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3"/>
  <workbookPr defaultThemeVersion="202300"/>
  <mc:AlternateContent xmlns:mc="http://schemas.openxmlformats.org/markup-compatibility/2006">
    <mc:Choice Requires="x15">
      <x15ac:absPath xmlns:x15ac="http://schemas.microsoft.com/office/spreadsheetml/2010/11/ac" url="/Volumes/CCHL-Manuscript/HZ_MBD2_LLPS/01-Manuscript/01-Revision/"/>
    </mc:Choice>
  </mc:AlternateContent>
  <xr:revisionPtr revIDLastSave="0" documentId="13_ncr:1_{3242E299-239F-AC46-BDB1-A21125D7F47E}" xr6:coauthVersionLast="47" xr6:coauthVersionMax="47" xr10:uidLastSave="{00000000-0000-0000-0000-000000000000}"/>
  <bookViews>
    <workbookView xWindow="41480" yWindow="2000" windowWidth="28020" windowHeight="16940" firstSheet="17" activeTab="23" xr2:uid="{1F8E7394-C7D5-F94D-B19C-A4E86C7B0E2A}"/>
  </bookViews>
  <sheets>
    <sheet name="Sheet1" sheetId="24" r:id="rId1"/>
    <sheet name="Sheet1_Figure 4C" sheetId="1" r:id="rId2"/>
    <sheet name="Sheet2_Figure 5C-D" sheetId="2" r:id="rId3"/>
    <sheet name="Sheet3_Figure 5E_Figure S14C-D" sheetId="3" r:id="rId4"/>
    <sheet name="Sheet4_Figure 6E" sheetId="4" r:id="rId5"/>
    <sheet name="Sheet5_Figure 8" sheetId="5" r:id="rId6"/>
    <sheet name="Sheet6_Figure9A" sheetId="6" r:id="rId7"/>
    <sheet name="Sheet7_Figure 9B" sheetId="7" r:id="rId8"/>
    <sheet name="Sheet8_Figure 9C-D-S19E" sheetId="8" r:id="rId9"/>
    <sheet name="Sheet9_Figure 9E-F S19G" sheetId="9" r:id="rId10"/>
    <sheet name="Sheet10_Figure S3B-C" sheetId="10" r:id="rId11"/>
    <sheet name="Sheet11_Figure S3E-F" sheetId="11" r:id="rId12"/>
    <sheet name="Sheet12_Figure S8B" sheetId="12" r:id="rId13"/>
    <sheet name="Sheet13_Figure S9B-C" sheetId="13" r:id="rId14"/>
    <sheet name="Sheet14_Figure S12A-D" sheetId="14" r:id="rId15"/>
    <sheet name="Sheet15_Figure S12G-H" sheetId="15" r:id="rId16"/>
    <sheet name="Sheet16_Figure S13F-G" sheetId="16" r:id="rId17"/>
    <sheet name="Sheet17_Figure S13H" sheetId="17" r:id="rId18"/>
    <sheet name="Sheet18_Figure 14B" sheetId="18" r:id="rId19"/>
    <sheet name="Sheet19_Figure S16A-B" sheetId="19" r:id="rId20"/>
    <sheet name="Sheet20_Figure S17B" sheetId="20" r:id="rId21"/>
    <sheet name="Sheet21_Figure S18A-B_S3B-C" sheetId="21" r:id="rId22"/>
    <sheet name="Sheet22_Figure S18C-D" sheetId="22" r:id="rId23"/>
    <sheet name="Sheet23_Figure S19C" sheetId="23" r:id="rId2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" i="18" l="1"/>
  <c r="F2" i="18"/>
  <c r="D2" i="18"/>
  <c r="F2" i="15"/>
  <c r="R3" i="11"/>
  <c r="O3" i="11"/>
  <c r="L3" i="11"/>
  <c r="I3" i="11"/>
  <c r="F3" i="11"/>
  <c r="C3" i="11"/>
  <c r="P2" i="7"/>
  <c r="P3" i="7"/>
  <c r="P4" i="7"/>
  <c r="N3" i="7"/>
  <c r="O3" i="7"/>
  <c r="N4" i="7"/>
  <c r="O4" i="7"/>
  <c r="M4" i="7"/>
  <c r="M3" i="7"/>
  <c r="N2" i="7"/>
  <c r="O2" i="7"/>
  <c r="M2" i="7"/>
  <c r="T5" i="21"/>
  <c r="S5" i="21"/>
  <c r="R5" i="21"/>
  <c r="Q5" i="21"/>
  <c r="P5" i="21"/>
  <c r="O5" i="21"/>
  <c r="T4" i="21"/>
  <c r="S4" i="21"/>
  <c r="R4" i="21"/>
  <c r="Q4" i="21"/>
  <c r="P4" i="21"/>
  <c r="O4" i="21"/>
  <c r="T3" i="21"/>
  <c r="S3" i="21"/>
  <c r="R3" i="21"/>
  <c r="Q3" i="21"/>
  <c r="P3" i="21"/>
  <c r="O3" i="21"/>
  <c r="J12" i="14" l="1"/>
  <c r="K12" i="14" s="1"/>
  <c r="M12" i="14" s="1"/>
  <c r="J11" i="14"/>
  <c r="K11" i="14" s="1"/>
  <c r="M11" i="14" s="1"/>
  <c r="J10" i="14"/>
  <c r="K10" i="14" s="1"/>
  <c r="M10" i="14" s="1"/>
  <c r="J9" i="14"/>
  <c r="K9" i="14" s="1"/>
  <c r="M9" i="14" s="1"/>
  <c r="J7" i="14"/>
  <c r="J6" i="14"/>
  <c r="J5" i="14"/>
  <c r="J4" i="14"/>
  <c r="J3" i="14"/>
  <c r="F21" i="14"/>
  <c r="E9" i="14"/>
  <c r="F9" i="14" s="1"/>
  <c r="E7" i="14"/>
  <c r="F7" i="14" s="1"/>
  <c r="G3" i="12"/>
  <c r="H9918" i="12"/>
  <c r="G9918" i="12"/>
  <c r="H9917" i="12"/>
  <c r="G9917" i="12"/>
  <c r="H9916" i="12"/>
  <c r="G9916" i="12"/>
  <c r="H9915" i="12"/>
  <c r="G9915" i="12"/>
  <c r="H9914" i="12"/>
  <c r="G9914" i="12"/>
  <c r="H9913" i="12"/>
  <c r="G9913" i="12"/>
  <c r="H9912" i="12"/>
  <c r="G9912" i="12"/>
  <c r="H9911" i="12"/>
  <c r="G9911" i="12"/>
  <c r="H9910" i="12"/>
  <c r="G9910" i="12"/>
  <c r="H9909" i="12"/>
  <c r="G9909" i="12"/>
  <c r="H9908" i="12"/>
  <c r="G9908" i="12"/>
  <c r="H9907" i="12"/>
  <c r="G9907" i="12"/>
  <c r="H9906" i="12"/>
  <c r="G9906" i="12"/>
  <c r="H9905" i="12"/>
  <c r="G9905" i="12"/>
  <c r="H9904" i="12"/>
  <c r="G9904" i="12"/>
  <c r="H9903" i="12"/>
  <c r="G9903" i="12"/>
  <c r="H9902" i="12"/>
  <c r="G9902" i="12"/>
  <c r="H9901" i="12"/>
  <c r="G9901" i="12"/>
  <c r="H9900" i="12"/>
  <c r="G9900" i="12"/>
  <c r="H9899" i="12"/>
  <c r="G9899" i="12"/>
  <c r="H9898" i="12"/>
  <c r="G9898" i="12"/>
  <c r="H9897" i="12"/>
  <c r="G9897" i="12"/>
  <c r="H9896" i="12"/>
  <c r="G9896" i="12"/>
  <c r="H9895" i="12"/>
  <c r="G9895" i="12"/>
  <c r="H9894" i="12"/>
  <c r="G9894" i="12"/>
  <c r="H9893" i="12"/>
  <c r="G9893" i="12"/>
  <c r="H9892" i="12"/>
  <c r="G9892" i="12"/>
  <c r="H9891" i="12"/>
  <c r="G9891" i="12"/>
  <c r="H9890" i="12"/>
  <c r="G9890" i="12"/>
  <c r="H9889" i="12"/>
  <c r="G9889" i="12"/>
  <c r="H9888" i="12"/>
  <c r="G9888" i="12"/>
  <c r="H9887" i="12"/>
  <c r="G9887" i="12"/>
  <c r="H9886" i="12"/>
  <c r="G9886" i="12"/>
  <c r="H9885" i="12"/>
  <c r="G9885" i="12"/>
  <c r="H9884" i="12"/>
  <c r="G9884" i="12"/>
  <c r="H9883" i="12"/>
  <c r="G9883" i="12"/>
  <c r="H9882" i="12"/>
  <c r="G9882" i="12"/>
  <c r="H9881" i="12"/>
  <c r="G9881" i="12"/>
  <c r="H9880" i="12"/>
  <c r="G9880" i="12"/>
  <c r="H9879" i="12"/>
  <c r="G9879" i="12"/>
  <c r="H9878" i="12"/>
  <c r="G9878" i="12"/>
  <c r="H9877" i="12"/>
  <c r="G9877" i="12"/>
  <c r="H9876" i="12"/>
  <c r="G9876" i="12"/>
  <c r="H9875" i="12"/>
  <c r="G9875" i="12"/>
  <c r="H9874" i="12"/>
  <c r="G9874" i="12"/>
  <c r="H9873" i="12"/>
  <c r="G9873" i="12"/>
  <c r="H9872" i="12"/>
  <c r="G9872" i="12"/>
  <c r="H9871" i="12"/>
  <c r="G9871" i="12"/>
  <c r="H9870" i="12"/>
  <c r="G9870" i="12"/>
  <c r="H9869" i="12"/>
  <c r="G9869" i="12"/>
  <c r="H9868" i="12"/>
  <c r="G9868" i="12"/>
  <c r="H9867" i="12"/>
  <c r="G9867" i="12"/>
  <c r="H9866" i="12"/>
  <c r="G9866" i="12"/>
  <c r="H9865" i="12"/>
  <c r="G9865" i="12"/>
  <c r="H9864" i="12"/>
  <c r="G9864" i="12"/>
  <c r="H9863" i="12"/>
  <c r="G9863" i="12"/>
  <c r="H9862" i="12"/>
  <c r="G9862" i="12"/>
  <c r="H9861" i="12"/>
  <c r="G9861" i="12"/>
  <c r="H9860" i="12"/>
  <c r="G9860" i="12"/>
  <c r="H9859" i="12"/>
  <c r="G9859" i="12"/>
  <c r="H9858" i="12"/>
  <c r="G9858" i="12"/>
  <c r="H9857" i="12"/>
  <c r="G9857" i="12"/>
  <c r="H9856" i="12"/>
  <c r="G9856" i="12"/>
  <c r="H9855" i="12"/>
  <c r="G9855" i="12"/>
  <c r="H9854" i="12"/>
  <c r="G9854" i="12"/>
  <c r="H9853" i="12"/>
  <c r="G9853" i="12"/>
  <c r="H9852" i="12"/>
  <c r="G9852" i="12"/>
  <c r="H9851" i="12"/>
  <c r="G9851" i="12"/>
  <c r="H9850" i="12"/>
  <c r="G9850" i="12"/>
  <c r="H9849" i="12"/>
  <c r="G9849" i="12"/>
  <c r="H9848" i="12"/>
  <c r="G9848" i="12"/>
  <c r="H9847" i="12"/>
  <c r="G9847" i="12"/>
  <c r="H9846" i="12"/>
  <c r="G9846" i="12"/>
  <c r="H9845" i="12"/>
  <c r="G9845" i="12"/>
  <c r="H9844" i="12"/>
  <c r="G9844" i="12"/>
  <c r="H9843" i="12"/>
  <c r="G9843" i="12"/>
  <c r="H9842" i="12"/>
  <c r="G9842" i="12"/>
  <c r="H9841" i="12"/>
  <c r="G9841" i="12"/>
  <c r="H9840" i="12"/>
  <c r="G9840" i="12"/>
  <c r="H9839" i="12"/>
  <c r="G9839" i="12"/>
  <c r="H9838" i="12"/>
  <c r="G9838" i="12"/>
  <c r="H9837" i="12"/>
  <c r="G9837" i="12"/>
  <c r="H9836" i="12"/>
  <c r="G9836" i="12"/>
  <c r="H9835" i="12"/>
  <c r="G9835" i="12"/>
  <c r="H9834" i="12"/>
  <c r="G9834" i="12"/>
  <c r="H9833" i="12"/>
  <c r="G9833" i="12"/>
  <c r="H9832" i="12"/>
  <c r="G9832" i="12"/>
  <c r="H9831" i="12"/>
  <c r="G9831" i="12"/>
  <c r="H9830" i="12"/>
  <c r="G9830" i="12"/>
  <c r="H9829" i="12"/>
  <c r="G9829" i="12"/>
  <c r="H9828" i="12"/>
  <c r="G9828" i="12"/>
  <c r="H9827" i="12"/>
  <c r="G9827" i="12"/>
  <c r="H9826" i="12"/>
  <c r="G9826" i="12"/>
  <c r="H9825" i="12"/>
  <c r="G9825" i="12"/>
  <c r="H9824" i="12"/>
  <c r="G9824" i="12"/>
  <c r="H9823" i="12"/>
  <c r="G9823" i="12"/>
  <c r="H9822" i="12"/>
  <c r="G9822" i="12"/>
  <c r="H9821" i="12"/>
  <c r="G9821" i="12"/>
  <c r="H9820" i="12"/>
  <c r="G9820" i="12"/>
  <c r="H9819" i="12"/>
  <c r="G9819" i="12"/>
  <c r="H9818" i="12"/>
  <c r="G9818" i="12"/>
  <c r="H9817" i="12"/>
  <c r="G9817" i="12"/>
  <c r="H9816" i="12"/>
  <c r="G9816" i="12"/>
  <c r="H9815" i="12"/>
  <c r="G9815" i="12"/>
  <c r="H9814" i="12"/>
  <c r="G9814" i="12"/>
  <c r="H9813" i="12"/>
  <c r="G9813" i="12"/>
  <c r="H9812" i="12"/>
  <c r="G9812" i="12"/>
  <c r="H9811" i="12"/>
  <c r="G9811" i="12"/>
  <c r="H9810" i="12"/>
  <c r="G9810" i="12"/>
  <c r="H9809" i="12"/>
  <c r="G9809" i="12"/>
  <c r="H9808" i="12"/>
  <c r="G9808" i="12"/>
  <c r="H9807" i="12"/>
  <c r="G9807" i="12"/>
  <c r="H9806" i="12"/>
  <c r="G9806" i="12"/>
  <c r="H9805" i="12"/>
  <c r="G9805" i="12"/>
  <c r="H9804" i="12"/>
  <c r="G9804" i="12"/>
  <c r="H9803" i="12"/>
  <c r="G9803" i="12"/>
  <c r="H9802" i="12"/>
  <c r="G9802" i="12"/>
  <c r="H9801" i="12"/>
  <c r="G9801" i="12"/>
  <c r="H9800" i="12"/>
  <c r="G9800" i="12"/>
  <c r="H9799" i="12"/>
  <c r="G9799" i="12"/>
  <c r="H9798" i="12"/>
  <c r="G9798" i="12"/>
  <c r="H9797" i="12"/>
  <c r="G9797" i="12"/>
  <c r="H9796" i="12"/>
  <c r="G9796" i="12"/>
  <c r="H9795" i="12"/>
  <c r="G9795" i="12"/>
  <c r="H9794" i="12"/>
  <c r="G9794" i="12"/>
  <c r="H9793" i="12"/>
  <c r="G9793" i="12"/>
  <c r="H9792" i="12"/>
  <c r="G9792" i="12"/>
  <c r="H9791" i="12"/>
  <c r="G9791" i="12"/>
  <c r="H9790" i="12"/>
  <c r="G9790" i="12"/>
  <c r="H9789" i="12"/>
  <c r="G9789" i="12"/>
  <c r="H9788" i="12"/>
  <c r="G9788" i="12"/>
  <c r="H9787" i="12"/>
  <c r="G9787" i="12"/>
  <c r="H9786" i="12"/>
  <c r="G9786" i="12"/>
  <c r="H9785" i="12"/>
  <c r="G9785" i="12"/>
  <c r="H9784" i="12"/>
  <c r="G9784" i="12"/>
  <c r="H9783" i="12"/>
  <c r="G9783" i="12"/>
  <c r="H9782" i="12"/>
  <c r="G9782" i="12"/>
  <c r="H9781" i="12"/>
  <c r="G9781" i="12"/>
  <c r="H9780" i="12"/>
  <c r="G9780" i="12"/>
  <c r="H9779" i="12"/>
  <c r="G9779" i="12"/>
  <c r="H9778" i="12"/>
  <c r="G9778" i="12"/>
  <c r="H9777" i="12"/>
  <c r="G9777" i="12"/>
  <c r="H9776" i="12"/>
  <c r="G9776" i="12"/>
  <c r="H9775" i="12"/>
  <c r="G9775" i="12"/>
  <c r="H9774" i="12"/>
  <c r="G9774" i="12"/>
  <c r="H9773" i="12"/>
  <c r="G9773" i="12"/>
  <c r="H9772" i="12"/>
  <c r="G9772" i="12"/>
  <c r="H9771" i="12"/>
  <c r="G9771" i="12"/>
  <c r="H9770" i="12"/>
  <c r="G9770" i="12"/>
  <c r="H9769" i="12"/>
  <c r="G9769" i="12"/>
  <c r="H9768" i="12"/>
  <c r="G9768" i="12"/>
  <c r="H9767" i="12"/>
  <c r="G9767" i="12"/>
  <c r="H9766" i="12"/>
  <c r="G9766" i="12"/>
  <c r="H9765" i="12"/>
  <c r="G9765" i="12"/>
  <c r="H9764" i="12"/>
  <c r="G9764" i="12"/>
  <c r="H9763" i="12"/>
  <c r="G9763" i="12"/>
  <c r="H9762" i="12"/>
  <c r="G9762" i="12"/>
  <c r="H9761" i="12"/>
  <c r="G9761" i="12"/>
  <c r="H9760" i="12"/>
  <c r="G9760" i="12"/>
  <c r="H9759" i="12"/>
  <c r="G9759" i="12"/>
  <c r="H9758" i="12"/>
  <c r="G9758" i="12"/>
  <c r="H9757" i="12"/>
  <c r="G9757" i="12"/>
  <c r="H9756" i="12"/>
  <c r="G9756" i="12"/>
  <c r="H9755" i="12"/>
  <c r="G9755" i="12"/>
  <c r="H9754" i="12"/>
  <c r="G9754" i="12"/>
  <c r="H9753" i="12"/>
  <c r="G9753" i="12"/>
  <c r="H9752" i="12"/>
  <c r="G9752" i="12"/>
  <c r="H9751" i="12"/>
  <c r="G9751" i="12"/>
  <c r="H9750" i="12"/>
  <c r="G9750" i="12"/>
  <c r="H9749" i="12"/>
  <c r="G9749" i="12"/>
  <c r="H9748" i="12"/>
  <c r="G9748" i="12"/>
  <c r="H9747" i="12"/>
  <c r="G9747" i="12"/>
  <c r="H9746" i="12"/>
  <c r="G9746" i="12"/>
  <c r="H9745" i="12"/>
  <c r="G9745" i="12"/>
  <c r="H9744" i="12"/>
  <c r="G9744" i="12"/>
  <c r="H9743" i="12"/>
  <c r="G9743" i="12"/>
  <c r="H9742" i="12"/>
  <c r="G9742" i="12"/>
  <c r="H9741" i="12"/>
  <c r="G9741" i="12"/>
  <c r="H9740" i="12"/>
  <c r="G9740" i="12"/>
  <c r="H9739" i="12"/>
  <c r="G9739" i="12"/>
  <c r="H9738" i="12"/>
  <c r="G9738" i="12"/>
  <c r="H9737" i="12"/>
  <c r="G9737" i="12"/>
  <c r="H9736" i="12"/>
  <c r="G9736" i="12"/>
  <c r="H9735" i="12"/>
  <c r="G9735" i="12"/>
  <c r="H9734" i="12"/>
  <c r="G9734" i="12"/>
  <c r="H9733" i="12"/>
  <c r="G9733" i="12"/>
  <c r="H9732" i="12"/>
  <c r="G9732" i="12"/>
  <c r="H9731" i="12"/>
  <c r="G9731" i="12"/>
  <c r="H9730" i="12"/>
  <c r="G9730" i="12"/>
  <c r="H9729" i="12"/>
  <c r="G9729" i="12"/>
  <c r="H9728" i="12"/>
  <c r="G9728" i="12"/>
  <c r="H9727" i="12"/>
  <c r="G9727" i="12"/>
  <c r="H9726" i="12"/>
  <c r="G9726" i="12"/>
  <c r="H9725" i="12"/>
  <c r="G9725" i="12"/>
  <c r="H9724" i="12"/>
  <c r="G9724" i="12"/>
  <c r="H9723" i="12"/>
  <c r="G9723" i="12"/>
  <c r="H9722" i="12"/>
  <c r="G9722" i="12"/>
  <c r="H9721" i="12"/>
  <c r="G9721" i="12"/>
  <c r="H9720" i="12"/>
  <c r="G9720" i="12"/>
  <c r="H9719" i="12"/>
  <c r="G9719" i="12"/>
  <c r="H9718" i="12"/>
  <c r="G9718" i="12"/>
  <c r="H9717" i="12"/>
  <c r="G9717" i="12"/>
  <c r="H9716" i="12"/>
  <c r="G9716" i="12"/>
  <c r="H9715" i="12"/>
  <c r="G9715" i="12"/>
  <c r="H9714" i="12"/>
  <c r="G9714" i="12"/>
  <c r="H9713" i="12"/>
  <c r="G9713" i="12"/>
  <c r="H9712" i="12"/>
  <c r="G9712" i="12"/>
  <c r="H9711" i="12"/>
  <c r="G9711" i="12"/>
  <c r="H9710" i="12"/>
  <c r="G9710" i="12"/>
  <c r="H9709" i="12"/>
  <c r="G9709" i="12"/>
  <c r="H9708" i="12"/>
  <c r="G9708" i="12"/>
  <c r="H9707" i="12"/>
  <c r="G9707" i="12"/>
  <c r="H9706" i="12"/>
  <c r="G9706" i="12"/>
  <c r="H9705" i="12"/>
  <c r="G9705" i="12"/>
  <c r="H9704" i="12"/>
  <c r="G9704" i="12"/>
  <c r="H9703" i="12"/>
  <c r="G9703" i="12"/>
  <c r="H9702" i="12"/>
  <c r="G9702" i="12"/>
  <c r="H9701" i="12"/>
  <c r="G9701" i="12"/>
  <c r="H9700" i="12"/>
  <c r="G9700" i="12"/>
  <c r="H9699" i="12"/>
  <c r="G9699" i="12"/>
  <c r="H9698" i="12"/>
  <c r="G9698" i="12"/>
  <c r="H9697" i="12"/>
  <c r="G9697" i="12"/>
  <c r="H9696" i="12"/>
  <c r="G9696" i="12"/>
  <c r="H9695" i="12"/>
  <c r="G9695" i="12"/>
  <c r="H9694" i="12"/>
  <c r="G9694" i="12"/>
  <c r="H9693" i="12"/>
  <c r="G9693" i="12"/>
  <c r="H9692" i="12"/>
  <c r="G9692" i="12"/>
  <c r="H9691" i="12"/>
  <c r="G9691" i="12"/>
  <c r="H9690" i="12"/>
  <c r="G9690" i="12"/>
  <c r="H9689" i="12"/>
  <c r="G9689" i="12"/>
  <c r="H9688" i="12"/>
  <c r="G9688" i="12"/>
  <c r="H9687" i="12"/>
  <c r="G9687" i="12"/>
  <c r="H9686" i="12"/>
  <c r="G9686" i="12"/>
  <c r="H9685" i="12"/>
  <c r="G9685" i="12"/>
  <c r="H9684" i="12"/>
  <c r="G9684" i="12"/>
  <c r="H9683" i="12"/>
  <c r="G9683" i="12"/>
  <c r="H9682" i="12"/>
  <c r="G9682" i="12"/>
  <c r="H9681" i="12"/>
  <c r="G9681" i="12"/>
  <c r="H9680" i="12"/>
  <c r="G9680" i="12"/>
  <c r="H9679" i="12"/>
  <c r="G9679" i="12"/>
  <c r="H9678" i="12"/>
  <c r="G9678" i="12"/>
  <c r="H9677" i="12"/>
  <c r="G9677" i="12"/>
  <c r="H9676" i="12"/>
  <c r="G9676" i="12"/>
  <c r="H9675" i="12"/>
  <c r="G9675" i="12"/>
  <c r="H9674" i="12"/>
  <c r="G9674" i="12"/>
  <c r="H9673" i="12"/>
  <c r="G9673" i="12"/>
  <c r="H9672" i="12"/>
  <c r="G9672" i="12"/>
  <c r="H9671" i="12"/>
  <c r="G9671" i="12"/>
  <c r="H9670" i="12"/>
  <c r="G9670" i="12"/>
  <c r="H9669" i="12"/>
  <c r="G9669" i="12"/>
  <c r="H9668" i="12"/>
  <c r="G9668" i="12"/>
  <c r="H9667" i="12"/>
  <c r="G9667" i="12"/>
  <c r="H9666" i="12"/>
  <c r="G9666" i="12"/>
  <c r="H9665" i="12"/>
  <c r="G9665" i="12"/>
  <c r="H9664" i="12"/>
  <c r="G9664" i="12"/>
  <c r="H9663" i="12"/>
  <c r="G9663" i="12"/>
  <c r="H9662" i="12"/>
  <c r="G9662" i="12"/>
  <c r="H9661" i="12"/>
  <c r="G9661" i="12"/>
  <c r="H9660" i="12"/>
  <c r="G9660" i="12"/>
  <c r="H9659" i="12"/>
  <c r="G9659" i="12"/>
  <c r="H9658" i="12"/>
  <c r="G9658" i="12"/>
  <c r="H9657" i="12"/>
  <c r="G9657" i="12"/>
  <c r="H9656" i="12"/>
  <c r="G9656" i="12"/>
  <c r="H9655" i="12"/>
  <c r="G9655" i="12"/>
  <c r="H9654" i="12"/>
  <c r="G9654" i="12"/>
  <c r="H9653" i="12"/>
  <c r="G9653" i="12"/>
  <c r="H9652" i="12"/>
  <c r="G9652" i="12"/>
  <c r="H9651" i="12"/>
  <c r="G9651" i="12"/>
  <c r="H9650" i="12"/>
  <c r="G9650" i="12"/>
  <c r="H9649" i="12"/>
  <c r="G9649" i="12"/>
  <c r="H9648" i="12"/>
  <c r="G9648" i="12"/>
  <c r="H9647" i="12"/>
  <c r="G9647" i="12"/>
  <c r="H9646" i="12"/>
  <c r="G9646" i="12"/>
  <c r="H9645" i="12"/>
  <c r="G9645" i="12"/>
  <c r="H9644" i="12"/>
  <c r="G9644" i="12"/>
  <c r="H9643" i="12"/>
  <c r="G9643" i="12"/>
  <c r="H9642" i="12"/>
  <c r="G9642" i="12"/>
  <c r="H9641" i="12"/>
  <c r="G9641" i="12"/>
  <c r="H9640" i="12"/>
  <c r="G9640" i="12"/>
  <c r="H9639" i="12"/>
  <c r="G9639" i="12"/>
  <c r="H9638" i="12"/>
  <c r="G9638" i="12"/>
  <c r="H9637" i="12"/>
  <c r="G9637" i="12"/>
  <c r="H9636" i="12"/>
  <c r="G9636" i="12"/>
  <c r="H9635" i="12"/>
  <c r="G9635" i="12"/>
  <c r="H9634" i="12"/>
  <c r="G9634" i="12"/>
  <c r="H9633" i="12"/>
  <c r="G9633" i="12"/>
  <c r="H9632" i="12"/>
  <c r="G9632" i="12"/>
  <c r="H9631" i="12"/>
  <c r="G9631" i="12"/>
  <c r="H9630" i="12"/>
  <c r="G9630" i="12"/>
  <c r="H9629" i="12"/>
  <c r="G9629" i="12"/>
  <c r="H9628" i="12"/>
  <c r="G9628" i="12"/>
  <c r="H9627" i="12"/>
  <c r="G9627" i="12"/>
  <c r="H9626" i="12"/>
  <c r="G9626" i="12"/>
  <c r="H9625" i="12"/>
  <c r="G9625" i="12"/>
  <c r="H9624" i="12"/>
  <c r="G9624" i="12"/>
  <c r="H9623" i="12"/>
  <c r="G9623" i="12"/>
  <c r="H9622" i="12"/>
  <c r="G9622" i="12"/>
  <c r="H9621" i="12"/>
  <c r="G9621" i="12"/>
  <c r="H9620" i="12"/>
  <c r="G9620" i="12"/>
  <c r="H9619" i="12"/>
  <c r="G9619" i="12"/>
  <c r="H9618" i="12"/>
  <c r="G9618" i="12"/>
  <c r="H9617" i="12"/>
  <c r="G9617" i="12"/>
  <c r="H9616" i="12"/>
  <c r="G9616" i="12"/>
  <c r="H9615" i="12"/>
  <c r="G9615" i="12"/>
  <c r="H9614" i="12"/>
  <c r="G9614" i="12"/>
  <c r="H9613" i="12"/>
  <c r="G9613" i="12"/>
  <c r="H9612" i="12"/>
  <c r="G9612" i="12"/>
  <c r="H9611" i="12"/>
  <c r="G9611" i="12"/>
  <c r="H9610" i="12"/>
  <c r="G9610" i="12"/>
  <c r="H9609" i="12"/>
  <c r="G9609" i="12"/>
  <c r="H9608" i="12"/>
  <c r="G9608" i="12"/>
  <c r="H9607" i="12"/>
  <c r="G9607" i="12"/>
  <c r="H9606" i="12"/>
  <c r="G9606" i="12"/>
  <c r="H9605" i="12"/>
  <c r="G9605" i="12"/>
  <c r="H9604" i="12"/>
  <c r="G9604" i="12"/>
  <c r="H9603" i="12"/>
  <c r="G9603" i="12"/>
  <c r="H9602" i="12"/>
  <c r="G9602" i="12"/>
  <c r="H9601" i="12"/>
  <c r="G9601" i="12"/>
  <c r="H9600" i="12"/>
  <c r="G9600" i="12"/>
  <c r="H9599" i="12"/>
  <c r="G9599" i="12"/>
  <c r="H9598" i="12"/>
  <c r="G9598" i="12"/>
  <c r="H9597" i="12"/>
  <c r="G9597" i="12"/>
  <c r="H9596" i="12"/>
  <c r="G9596" i="12"/>
  <c r="H9595" i="12"/>
  <c r="G9595" i="12"/>
  <c r="H9594" i="12"/>
  <c r="G9594" i="12"/>
  <c r="H9593" i="12"/>
  <c r="G9593" i="12"/>
  <c r="H9592" i="12"/>
  <c r="G9592" i="12"/>
  <c r="H9591" i="12"/>
  <c r="G9591" i="12"/>
  <c r="H9590" i="12"/>
  <c r="G9590" i="12"/>
  <c r="H9589" i="12"/>
  <c r="G9589" i="12"/>
  <c r="H9588" i="12"/>
  <c r="G9588" i="12"/>
  <c r="H9587" i="12"/>
  <c r="G9587" i="12"/>
  <c r="H9586" i="12"/>
  <c r="G9586" i="12"/>
  <c r="H9585" i="12"/>
  <c r="G9585" i="12"/>
  <c r="H9584" i="12"/>
  <c r="G9584" i="12"/>
  <c r="H9583" i="12"/>
  <c r="G9583" i="12"/>
  <c r="H9582" i="12"/>
  <c r="G9582" i="12"/>
  <c r="H9581" i="12"/>
  <c r="G9581" i="12"/>
  <c r="H9580" i="12"/>
  <c r="G9580" i="12"/>
  <c r="H9579" i="12"/>
  <c r="G9579" i="12"/>
  <c r="H9578" i="12"/>
  <c r="G9578" i="12"/>
  <c r="H9577" i="12"/>
  <c r="G9577" i="12"/>
  <c r="H9576" i="12"/>
  <c r="G9576" i="12"/>
  <c r="H9575" i="12"/>
  <c r="G9575" i="12"/>
  <c r="H9574" i="12"/>
  <c r="G9574" i="12"/>
  <c r="H9573" i="12"/>
  <c r="G9573" i="12"/>
  <c r="H9572" i="12"/>
  <c r="G9572" i="12"/>
  <c r="H9571" i="12"/>
  <c r="G9571" i="12"/>
  <c r="H9570" i="12"/>
  <c r="G9570" i="12"/>
  <c r="H9569" i="12"/>
  <c r="G9569" i="12"/>
  <c r="H9568" i="12"/>
  <c r="G9568" i="12"/>
  <c r="H9567" i="12"/>
  <c r="G9567" i="12"/>
  <c r="H9566" i="12"/>
  <c r="G9566" i="12"/>
  <c r="H9565" i="12"/>
  <c r="G9565" i="12"/>
  <c r="H9564" i="12"/>
  <c r="G9564" i="12"/>
  <c r="H9563" i="12"/>
  <c r="G9563" i="12"/>
  <c r="H9562" i="12"/>
  <c r="G9562" i="12"/>
  <c r="H9561" i="12"/>
  <c r="G9561" i="12"/>
  <c r="H9560" i="12"/>
  <c r="G9560" i="12"/>
  <c r="H9559" i="12"/>
  <c r="G9559" i="12"/>
  <c r="H9558" i="12"/>
  <c r="G9558" i="12"/>
  <c r="H9557" i="12"/>
  <c r="G9557" i="12"/>
  <c r="H9556" i="12"/>
  <c r="G9556" i="12"/>
  <c r="H9555" i="12"/>
  <c r="G9555" i="12"/>
  <c r="H9554" i="12"/>
  <c r="G9554" i="12"/>
  <c r="H9553" i="12"/>
  <c r="G9553" i="12"/>
  <c r="H9552" i="12"/>
  <c r="G9552" i="12"/>
  <c r="H9551" i="12"/>
  <c r="G9551" i="12"/>
  <c r="H9550" i="12"/>
  <c r="G9550" i="12"/>
  <c r="H9549" i="12"/>
  <c r="G9549" i="12"/>
  <c r="H9548" i="12"/>
  <c r="G9548" i="12"/>
  <c r="H9547" i="12"/>
  <c r="G9547" i="12"/>
  <c r="H9546" i="12"/>
  <c r="G9546" i="12"/>
  <c r="H9545" i="12"/>
  <c r="G9545" i="12"/>
  <c r="H9544" i="12"/>
  <c r="G9544" i="12"/>
  <c r="H9543" i="12"/>
  <c r="G9543" i="12"/>
  <c r="H9542" i="12"/>
  <c r="G9542" i="12"/>
  <c r="H9541" i="12"/>
  <c r="G9541" i="12"/>
  <c r="H9540" i="12"/>
  <c r="G9540" i="12"/>
  <c r="H9539" i="12"/>
  <c r="G9539" i="12"/>
  <c r="H9538" i="12"/>
  <c r="G9538" i="12"/>
  <c r="H9537" i="12"/>
  <c r="G9537" i="12"/>
  <c r="H9536" i="12"/>
  <c r="G9536" i="12"/>
  <c r="H9535" i="12"/>
  <c r="G9535" i="12"/>
  <c r="H9534" i="12"/>
  <c r="G9534" i="12"/>
  <c r="H9533" i="12"/>
  <c r="G9533" i="12"/>
  <c r="H9532" i="12"/>
  <c r="G9532" i="12"/>
  <c r="H9531" i="12"/>
  <c r="G9531" i="12"/>
  <c r="H9530" i="12"/>
  <c r="G9530" i="12"/>
  <c r="H9529" i="12"/>
  <c r="G9529" i="12"/>
  <c r="H9528" i="12"/>
  <c r="G9528" i="12"/>
  <c r="H9527" i="12"/>
  <c r="G9527" i="12"/>
  <c r="H9526" i="12"/>
  <c r="G9526" i="12"/>
  <c r="H9525" i="12"/>
  <c r="G9525" i="12"/>
  <c r="H9524" i="12"/>
  <c r="G9524" i="12"/>
  <c r="H9523" i="12"/>
  <c r="G9523" i="12"/>
  <c r="H9522" i="12"/>
  <c r="G9522" i="12"/>
  <c r="H9521" i="12"/>
  <c r="G9521" i="12"/>
  <c r="H9520" i="12"/>
  <c r="G9520" i="12"/>
  <c r="H9519" i="12"/>
  <c r="G9519" i="12"/>
  <c r="H9518" i="12"/>
  <c r="G9518" i="12"/>
  <c r="H9517" i="12"/>
  <c r="G9517" i="12"/>
  <c r="H9516" i="12"/>
  <c r="G9516" i="12"/>
  <c r="H9515" i="12"/>
  <c r="G9515" i="12"/>
  <c r="H9514" i="12"/>
  <c r="G9514" i="12"/>
  <c r="H9513" i="12"/>
  <c r="G9513" i="12"/>
  <c r="H9512" i="12"/>
  <c r="G9512" i="12"/>
  <c r="H9511" i="12"/>
  <c r="G9511" i="12"/>
  <c r="H9510" i="12"/>
  <c r="G9510" i="12"/>
  <c r="H9509" i="12"/>
  <c r="G9509" i="12"/>
  <c r="H9508" i="12"/>
  <c r="G9508" i="12"/>
  <c r="H9507" i="12"/>
  <c r="G9507" i="12"/>
  <c r="H9506" i="12"/>
  <c r="G9506" i="12"/>
  <c r="H9505" i="12"/>
  <c r="G9505" i="12"/>
  <c r="H9504" i="12"/>
  <c r="G9504" i="12"/>
  <c r="H9503" i="12"/>
  <c r="G9503" i="12"/>
  <c r="H9502" i="12"/>
  <c r="G9502" i="12"/>
  <c r="H9501" i="12"/>
  <c r="G9501" i="12"/>
  <c r="H9500" i="12"/>
  <c r="G9500" i="12"/>
  <c r="H9499" i="12"/>
  <c r="G9499" i="12"/>
  <c r="H9498" i="12"/>
  <c r="G9498" i="12"/>
  <c r="H9497" i="12"/>
  <c r="G9497" i="12"/>
  <c r="H9496" i="12"/>
  <c r="G9496" i="12"/>
  <c r="H9495" i="12"/>
  <c r="G9495" i="12"/>
  <c r="H9494" i="12"/>
  <c r="G9494" i="12"/>
  <c r="H9493" i="12"/>
  <c r="G9493" i="12"/>
  <c r="H9492" i="12"/>
  <c r="G9492" i="12"/>
  <c r="H9491" i="12"/>
  <c r="G9491" i="12"/>
  <c r="H9490" i="12"/>
  <c r="G9490" i="12"/>
  <c r="H9489" i="12"/>
  <c r="G9489" i="12"/>
  <c r="H9488" i="12"/>
  <c r="G9488" i="12"/>
  <c r="H9487" i="12"/>
  <c r="G9487" i="12"/>
  <c r="H9486" i="12"/>
  <c r="G9486" i="12"/>
  <c r="H9485" i="12"/>
  <c r="G9485" i="12"/>
  <c r="H9484" i="12"/>
  <c r="G9484" i="12"/>
  <c r="H9483" i="12"/>
  <c r="G9483" i="12"/>
  <c r="H9482" i="12"/>
  <c r="G9482" i="12"/>
  <c r="H9481" i="12"/>
  <c r="G9481" i="12"/>
  <c r="H9480" i="12"/>
  <c r="G9480" i="12"/>
  <c r="H9479" i="12"/>
  <c r="G9479" i="12"/>
  <c r="H9478" i="12"/>
  <c r="G9478" i="12"/>
  <c r="H9477" i="12"/>
  <c r="G9477" i="12"/>
  <c r="H9476" i="12"/>
  <c r="G9476" i="12"/>
  <c r="H9475" i="12"/>
  <c r="G9475" i="12"/>
  <c r="H9474" i="12"/>
  <c r="G9474" i="12"/>
  <c r="H9473" i="12"/>
  <c r="G9473" i="12"/>
  <c r="H9472" i="12"/>
  <c r="G9472" i="12"/>
  <c r="H9471" i="12"/>
  <c r="G9471" i="12"/>
  <c r="H9470" i="12"/>
  <c r="G9470" i="12"/>
  <c r="H9469" i="12"/>
  <c r="G9469" i="12"/>
  <c r="H9468" i="12"/>
  <c r="G9468" i="12"/>
  <c r="H9467" i="12"/>
  <c r="G9467" i="12"/>
  <c r="H9466" i="12"/>
  <c r="G9466" i="12"/>
  <c r="H9465" i="12"/>
  <c r="G9465" i="12"/>
  <c r="H9464" i="12"/>
  <c r="G9464" i="12"/>
  <c r="H9463" i="12"/>
  <c r="G9463" i="12"/>
  <c r="H9462" i="12"/>
  <c r="G9462" i="12"/>
  <c r="H9461" i="12"/>
  <c r="G9461" i="12"/>
  <c r="H9460" i="12"/>
  <c r="G9460" i="12"/>
  <c r="H9459" i="12"/>
  <c r="G9459" i="12"/>
  <c r="H9458" i="12"/>
  <c r="G9458" i="12"/>
  <c r="H9457" i="12"/>
  <c r="G9457" i="12"/>
  <c r="H9456" i="12"/>
  <c r="G9456" i="12"/>
  <c r="H9455" i="12"/>
  <c r="G9455" i="12"/>
  <c r="H9454" i="12"/>
  <c r="G9454" i="12"/>
  <c r="H9453" i="12"/>
  <c r="G9453" i="12"/>
  <c r="H9452" i="12"/>
  <c r="G9452" i="12"/>
  <c r="H9451" i="12"/>
  <c r="G9451" i="12"/>
  <c r="H9450" i="12"/>
  <c r="G9450" i="12"/>
  <c r="H9449" i="12"/>
  <c r="G9449" i="12"/>
  <c r="H9448" i="12"/>
  <c r="G9448" i="12"/>
  <c r="H9447" i="12"/>
  <c r="G9447" i="12"/>
  <c r="H9446" i="12"/>
  <c r="G9446" i="12"/>
  <c r="H9445" i="12"/>
  <c r="G9445" i="12"/>
  <c r="H9444" i="12"/>
  <c r="G9444" i="12"/>
  <c r="H9443" i="12"/>
  <c r="G9443" i="12"/>
  <c r="H9442" i="12"/>
  <c r="G9442" i="12"/>
  <c r="H9441" i="12"/>
  <c r="G9441" i="12"/>
  <c r="H9440" i="12"/>
  <c r="G9440" i="12"/>
  <c r="H9439" i="12"/>
  <c r="G9439" i="12"/>
  <c r="H9438" i="12"/>
  <c r="G9438" i="12"/>
  <c r="H9437" i="12"/>
  <c r="G9437" i="12"/>
  <c r="H9436" i="12"/>
  <c r="G9436" i="12"/>
  <c r="H9435" i="12"/>
  <c r="G9435" i="12"/>
  <c r="H9434" i="12"/>
  <c r="G9434" i="12"/>
  <c r="H9433" i="12"/>
  <c r="G9433" i="12"/>
  <c r="H9432" i="12"/>
  <c r="G9432" i="12"/>
  <c r="H9431" i="12"/>
  <c r="G9431" i="12"/>
  <c r="H9430" i="12"/>
  <c r="G9430" i="12"/>
  <c r="H9429" i="12"/>
  <c r="G9429" i="12"/>
  <c r="H9428" i="12"/>
  <c r="G9428" i="12"/>
  <c r="H9427" i="12"/>
  <c r="G9427" i="12"/>
  <c r="H9426" i="12"/>
  <c r="G9426" i="12"/>
  <c r="H9425" i="12"/>
  <c r="G9425" i="12"/>
  <c r="H9424" i="12"/>
  <c r="G9424" i="12"/>
  <c r="H9423" i="12"/>
  <c r="G9423" i="12"/>
  <c r="H9422" i="12"/>
  <c r="G9422" i="12"/>
  <c r="H9421" i="12"/>
  <c r="G9421" i="12"/>
  <c r="H9420" i="12"/>
  <c r="G9420" i="12"/>
  <c r="H9419" i="12"/>
  <c r="G9419" i="12"/>
  <c r="H9418" i="12"/>
  <c r="G9418" i="12"/>
  <c r="H9417" i="12"/>
  <c r="G9417" i="12"/>
  <c r="H9416" i="12"/>
  <c r="G9416" i="12"/>
  <c r="H9415" i="12"/>
  <c r="G9415" i="12"/>
  <c r="H9414" i="12"/>
  <c r="G9414" i="12"/>
  <c r="H9413" i="12"/>
  <c r="G9413" i="12"/>
  <c r="H9412" i="12"/>
  <c r="G9412" i="12"/>
  <c r="H9411" i="12"/>
  <c r="G9411" i="12"/>
  <c r="H9410" i="12"/>
  <c r="G9410" i="12"/>
  <c r="H9409" i="12"/>
  <c r="G9409" i="12"/>
  <c r="H9408" i="12"/>
  <c r="G9408" i="12"/>
  <c r="H9407" i="12"/>
  <c r="G9407" i="12"/>
  <c r="H9406" i="12"/>
  <c r="G9406" i="12"/>
  <c r="H9405" i="12"/>
  <c r="G9405" i="12"/>
  <c r="H9404" i="12"/>
  <c r="G9404" i="12"/>
  <c r="H9403" i="12"/>
  <c r="G9403" i="12"/>
  <c r="H9402" i="12"/>
  <c r="G9402" i="12"/>
  <c r="H9401" i="12"/>
  <c r="G9401" i="12"/>
  <c r="H9400" i="12"/>
  <c r="G9400" i="12"/>
  <c r="H9399" i="12"/>
  <c r="G9399" i="12"/>
  <c r="H9398" i="12"/>
  <c r="G9398" i="12"/>
  <c r="H9397" i="12"/>
  <c r="G9397" i="12"/>
  <c r="H9396" i="12"/>
  <c r="G9396" i="12"/>
  <c r="H9395" i="12"/>
  <c r="G9395" i="12"/>
  <c r="H9394" i="12"/>
  <c r="G9394" i="12"/>
  <c r="H9393" i="12"/>
  <c r="G9393" i="12"/>
  <c r="H9392" i="12"/>
  <c r="G9392" i="12"/>
  <c r="H9391" i="12"/>
  <c r="G9391" i="12"/>
  <c r="H9390" i="12"/>
  <c r="G9390" i="12"/>
  <c r="H9389" i="12"/>
  <c r="G9389" i="12"/>
  <c r="H9388" i="12"/>
  <c r="G9388" i="12"/>
  <c r="H9387" i="12"/>
  <c r="G9387" i="12"/>
  <c r="H9386" i="12"/>
  <c r="G9386" i="12"/>
  <c r="H9385" i="12"/>
  <c r="G9385" i="12"/>
  <c r="H9384" i="12"/>
  <c r="G9384" i="12"/>
  <c r="H9383" i="12"/>
  <c r="G9383" i="12"/>
  <c r="H9382" i="12"/>
  <c r="G9382" i="12"/>
  <c r="H9381" i="12"/>
  <c r="G9381" i="12"/>
  <c r="H9380" i="12"/>
  <c r="G9380" i="12"/>
  <c r="H9379" i="12"/>
  <c r="G9379" i="12"/>
  <c r="H9378" i="12"/>
  <c r="G9378" i="12"/>
  <c r="H9377" i="12"/>
  <c r="G9377" i="12"/>
  <c r="H9376" i="12"/>
  <c r="G9376" i="12"/>
  <c r="H9375" i="12"/>
  <c r="G9375" i="12"/>
  <c r="H9374" i="12"/>
  <c r="G9374" i="12"/>
  <c r="H9373" i="12"/>
  <c r="G9373" i="12"/>
  <c r="H9372" i="12"/>
  <c r="G9372" i="12"/>
  <c r="H9371" i="12"/>
  <c r="G9371" i="12"/>
  <c r="H9370" i="12"/>
  <c r="G9370" i="12"/>
  <c r="H9369" i="12"/>
  <c r="G9369" i="12"/>
  <c r="H9368" i="12"/>
  <c r="G9368" i="12"/>
  <c r="H9367" i="12"/>
  <c r="G9367" i="12"/>
  <c r="H9366" i="12"/>
  <c r="G9366" i="12"/>
  <c r="H9365" i="12"/>
  <c r="G9365" i="12"/>
  <c r="H9364" i="12"/>
  <c r="G9364" i="12"/>
  <c r="H9363" i="12"/>
  <c r="G9363" i="12"/>
  <c r="H9362" i="12"/>
  <c r="G9362" i="12"/>
  <c r="H9361" i="12"/>
  <c r="G9361" i="12"/>
  <c r="H9360" i="12"/>
  <c r="G9360" i="12"/>
  <c r="H9359" i="12"/>
  <c r="G9359" i="12"/>
  <c r="H9358" i="12"/>
  <c r="G9358" i="12"/>
  <c r="H9357" i="12"/>
  <c r="G9357" i="12"/>
  <c r="H9356" i="12"/>
  <c r="G9356" i="12"/>
  <c r="H9355" i="12"/>
  <c r="G9355" i="12"/>
  <c r="H9354" i="12"/>
  <c r="G9354" i="12"/>
  <c r="H9353" i="12"/>
  <c r="G9353" i="12"/>
  <c r="H9352" i="12"/>
  <c r="G9352" i="12"/>
  <c r="H9351" i="12"/>
  <c r="G9351" i="12"/>
  <c r="H9350" i="12"/>
  <c r="G9350" i="12"/>
  <c r="H9349" i="12"/>
  <c r="G9349" i="12"/>
  <c r="H9348" i="12"/>
  <c r="G9348" i="12"/>
  <c r="H9347" i="12"/>
  <c r="G9347" i="12"/>
  <c r="H9346" i="12"/>
  <c r="G9346" i="12"/>
  <c r="H9345" i="12"/>
  <c r="G9345" i="12"/>
  <c r="H9344" i="12"/>
  <c r="G9344" i="12"/>
  <c r="H9343" i="12"/>
  <c r="G9343" i="12"/>
  <c r="H9342" i="12"/>
  <c r="G9342" i="12"/>
  <c r="H9341" i="12"/>
  <c r="G9341" i="12"/>
  <c r="H9340" i="12"/>
  <c r="G9340" i="12"/>
  <c r="H9339" i="12"/>
  <c r="G9339" i="12"/>
  <c r="H9338" i="12"/>
  <c r="G9338" i="12"/>
  <c r="H9337" i="12"/>
  <c r="G9337" i="12"/>
  <c r="H9336" i="12"/>
  <c r="G9336" i="12"/>
  <c r="H9335" i="12"/>
  <c r="G9335" i="12"/>
  <c r="H9334" i="12"/>
  <c r="G9334" i="12"/>
  <c r="H9333" i="12"/>
  <c r="G9333" i="12"/>
  <c r="H9332" i="12"/>
  <c r="G9332" i="12"/>
  <c r="H9331" i="12"/>
  <c r="G9331" i="12"/>
  <c r="H9330" i="12"/>
  <c r="G9330" i="12"/>
  <c r="H9329" i="12"/>
  <c r="G9329" i="12"/>
  <c r="H9328" i="12"/>
  <c r="G9328" i="12"/>
  <c r="H9327" i="12"/>
  <c r="G9327" i="12"/>
  <c r="H9326" i="12"/>
  <c r="G9326" i="12"/>
  <c r="H9325" i="12"/>
  <c r="G9325" i="12"/>
  <c r="H9324" i="12"/>
  <c r="G9324" i="12"/>
  <c r="H9323" i="12"/>
  <c r="G9323" i="12"/>
  <c r="H9322" i="12"/>
  <c r="G9322" i="12"/>
  <c r="H9321" i="12"/>
  <c r="G9321" i="12"/>
  <c r="H9320" i="12"/>
  <c r="G9320" i="12"/>
  <c r="H9319" i="12"/>
  <c r="G9319" i="12"/>
  <c r="H9318" i="12"/>
  <c r="G9318" i="12"/>
  <c r="H9317" i="12"/>
  <c r="G9317" i="12"/>
  <c r="H9316" i="12"/>
  <c r="G9316" i="12"/>
  <c r="H9315" i="12"/>
  <c r="G9315" i="12"/>
  <c r="H9314" i="12"/>
  <c r="G9314" i="12"/>
  <c r="H9313" i="12"/>
  <c r="G9313" i="12"/>
  <c r="H9312" i="12"/>
  <c r="G9312" i="12"/>
  <c r="H9311" i="12"/>
  <c r="G9311" i="12"/>
  <c r="H9310" i="12"/>
  <c r="G9310" i="12"/>
  <c r="H9309" i="12"/>
  <c r="G9309" i="12"/>
  <c r="H9308" i="12"/>
  <c r="G9308" i="12"/>
  <c r="H9307" i="12"/>
  <c r="G9307" i="12"/>
  <c r="H9306" i="12"/>
  <c r="G9306" i="12"/>
  <c r="H9305" i="12"/>
  <c r="G9305" i="12"/>
  <c r="H9304" i="12"/>
  <c r="G9304" i="12"/>
  <c r="H9303" i="12"/>
  <c r="G9303" i="12"/>
  <c r="H9302" i="12"/>
  <c r="G9302" i="12"/>
  <c r="H9301" i="12"/>
  <c r="G9301" i="12"/>
  <c r="H9300" i="12"/>
  <c r="G9300" i="12"/>
  <c r="H9299" i="12"/>
  <c r="G9299" i="12"/>
  <c r="H9298" i="12"/>
  <c r="G9298" i="12"/>
  <c r="H9297" i="12"/>
  <c r="G9297" i="12"/>
  <c r="H9296" i="12"/>
  <c r="G9296" i="12"/>
  <c r="H9295" i="12"/>
  <c r="G9295" i="12"/>
  <c r="H9294" i="12"/>
  <c r="G9294" i="12"/>
  <c r="H9293" i="12"/>
  <c r="G9293" i="12"/>
  <c r="H9292" i="12"/>
  <c r="G9292" i="12"/>
  <c r="H9291" i="12"/>
  <c r="G9291" i="12"/>
  <c r="H9290" i="12"/>
  <c r="G9290" i="12"/>
  <c r="H9289" i="12"/>
  <c r="G9289" i="12"/>
  <c r="H9288" i="12"/>
  <c r="G9288" i="12"/>
  <c r="H9287" i="12"/>
  <c r="G9287" i="12"/>
  <c r="H9286" i="12"/>
  <c r="G9286" i="12"/>
  <c r="H9285" i="12"/>
  <c r="G9285" i="12"/>
  <c r="H9284" i="12"/>
  <c r="G9284" i="12"/>
  <c r="H9283" i="12"/>
  <c r="G9283" i="12"/>
  <c r="H9282" i="12"/>
  <c r="G9282" i="12"/>
  <c r="H9281" i="12"/>
  <c r="G9281" i="12"/>
  <c r="H9280" i="12"/>
  <c r="G9280" i="12"/>
  <c r="H9279" i="12"/>
  <c r="G9279" i="12"/>
  <c r="H9278" i="12"/>
  <c r="G9278" i="12"/>
  <c r="H9277" i="12"/>
  <c r="G9277" i="12"/>
  <c r="H9276" i="12"/>
  <c r="G9276" i="12"/>
  <c r="H9275" i="12"/>
  <c r="G9275" i="12"/>
  <c r="H9274" i="12"/>
  <c r="G9274" i="12"/>
  <c r="H9273" i="12"/>
  <c r="G9273" i="12"/>
  <c r="H9272" i="12"/>
  <c r="G9272" i="12"/>
  <c r="H9271" i="12"/>
  <c r="G9271" i="12"/>
  <c r="H9270" i="12"/>
  <c r="G9270" i="12"/>
  <c r="H9269" i="12"/>
  <c r="G9269" i="12"/>
  <c r="H9268" i="12"/>
  <c r="G9268" i="12"/>
  <c r="H9267" i="12"/>
  <c r="G9267" i="12"/>
  <c r="H9266" i="12"/>
  <c r="G9266" i="12"/>
  <c r="H9265" i="12"/>
  <c r="G9265" i="12"/>
  <c r="H9264" i="12"/>
  <c r="G9264" i="12"/>
  <c r="H9263" i="12"/>
  <c r="G9263" i="12"/>
  <c r="H9262" i="12"/>
  <c r="G9262" i="12"/>
  <c r="H9261" i="12"/>
  <c r="G9261" i="12"/>
  <c r="H9260" i="12"/>
  <c r="G9260" i="12"/>
  <c r="H9259" i="12"/>
  <c r="G9259" i="12"/>
  <c r="H9258" i="12"/>
  <c r="G9258" i="12"/>
  <c r="H9257" i="12"/>
  <c r="G9257" i="12"/>
  <c r="H9256" i="12"/>
  <c r="G9256" i="12"/>
  <c r="H9255" i="12"/>
  <c r="G9255" i="12"/>
  <c r="H9254" i="12"/>
  <c r="G9254" i="12"/>
  <c r="H9253" i="12"/>
  <c r="G9253" i="12"/>
  <c r="H9252" i="12"/>
  <c r="G9252" i="12"/>
  <c r="H9251" i="12"/>
  <c r="G9251" i="12"/>
  <c r="H9250" i="12"/>
  <c r="G9250" i="12"/>
  <c r="H9249" i="12"/>
  <c r="G9249" i="12"/>
  <c r="H9248" i="12"/>
  <c r="G9248" i="12"/>
  <c r="H9247" i="12"/>
  <c r="G9247" i="12"/>
  <c r="H9246" i="12"/>
  <c r="G9246" i="12"/>
  <c r="H9245" i="12"/>
  <c r="G9245" i="12"/>
  <c r="H9244" i="12"/>
  <c r="G9244" i="12"/>
  <c r="H9243" i="12"/>
  <c r="G9243" i="12"/>
  <c r="H9242" i="12"/>
  <c r="G9242" i="12"/>
  <c r="H9241" i="12"/>
  <c r="G9241" i="12"/>
  <c r="H9240" i="12"/>
  <c r="G9240" i="12"/>
  <c r="H9239" i="12"/>
  <c r="G9239" i="12"/>
  <c r="H9238" i="12"/>
  <c r="G9238" i="12"/>
  <c r="H9237" i="12"/>
  <c r="G9237" i="12"/>
  <c r="H9236" i="12"/>
  <c r="G9236" i="12"/>
  <c r="H9235" i="12"/>
  <c r="G9235" i="12"/>
  <c r="H9234" i="12"/>
  <c r="G9234" i="12"/>
  <c r="H9233" i="12"/>
  <c r="G9233" i="12"/>
  <c r="H9232" i="12"/>
  <c r="G9232" i="12"/>
  <c r="H9231" i="12"/>
  <c r="G9231" i="12"/>
  <c r="H9230" i="12"/>
  <c r="G9230" i="12"/>
  <c r="H9229" i="12"/>
  <c r="G9229" i="12"/>
  <c r="H9228" i="12"/>
  <c r="G9228" i="12"/>
  <c r="H9227" i="12"/>
  <c r="G9227" i="12"/>
  <c r="H9226" i="12"/>
  <c r="G9226" i="12"/>
  <c r="H9225" i="12"/>
  <c r="G9225" i="12"/>
  <c r="H9224" i="12"/>
  <c r="G9224" i="12"/>
  <c r="H9223" i="12"/>
  <c r="G9223" i="12"/>
  <c r="H9222" i="12"/>
  <c r="G9222" i="12"/>
  <c r="H9221" i="12"/>
  <c r="G9221" i="12"/>
  <c r="H9220" i="12"/>
  <c r="G9220" i="12"/>
  <c r="H9219" i="12"/>
  <c r="G9219" i="12"/>
  <c r="H9218" i="12"/>
  <c r="G9218" i="12"/>
  <c r="H9217" i="12"/>
  <c r="G9217" i="12"/>
  <c r="H9216" i="12"/>
  <c r="G9216" i="12"/>
  <c r="H9215" i="12"/>
  <c r="G9215" i="12"/>
  <c r="H9214" i="12"/>
  <c r="G9214" i="12"/>
  <c r="H9213" i="12"/>
  <c r="G9213" i="12"/>
  <c r="H9212" i="12"/>
  <c r="G9212" i="12"/>
  <c r="H9211" i="12"/>
  <c r="G9211" i="12"/>
  <c r="H9210" i="12"/>
  <c r="G9210" i="12"/>
  <c r="H9209" i="12"/>
  <c r="G9209" i="12"/>
  <c r="H9208" i="12"/>
  <c r="G9208" i="12"/>
  <c r="H9207" i="12"/>
  <c r="G9207" i="12"/>
  <c r="H9206" i="12"/>
  <c r="G9206" i="12"/>
  <c r="H9205" i="12"/>
  <c r="G9205" i="12"/>
  <c r="H9204" i="12"/>
  <c r="G9204" i="12"/>
  <c r="H9203" i="12"/>
  <c r="G9203" i="12"/>
  <c r="H9202" i="12"/>
  <c r="G9202" i="12"/>
  <c r="H9201" i="12"/>
  <c r="G9201" i="12"/>
  <c r="H9200" i="12"/>
  <c r="G9200" i="12"/>
  <c r="H9199" i="12"/>
  <c r="G9199" i="12"/>
  <c r="H9198" i="12"/>
  <c r="G9198" i="12"/>
  <c r="H9197" i="12"/>
  <c r="G9197" i="12"/>
  <c r="H9196" i="12"/>
  <c r="G9196" i="12"/>
  <c r="H9195" i="12"/>
  <c r="G9195" i="12"/>
  <c r="H9194" i="12"/>
  <c r="G9194" i="12"/>
  <c r="H9193" i="12"/>
  <c r="G9193" i="12"/>
  <c r="H9192" i="12"/>
  <c r="G9192" i="12"/>
  <c r="H9191" i="12"/>
  <c r="G9191" i="12"/>
  <c r="H9190" i="12"/>
  <c r="G9190" i="12"/>
  <c r="H9189" i="12"/>
  <c r="G9189" i="12"/>
  <c r="H9188" i="12"/>
  <c r="G9188" i="12"/>
  <c r="H9187" i="12"/>
  <c r="G9187" i="12"/>
  <c r="H9186" i="12"/>
  <c r="G9186" i="12"/>
  <c r="H9185" i="12"/>
  <c r="G9185" i="12"/>
  <c r="H9184" i="12"/>
  <c r="G9184" i="12"/>
  <c r="H9183" i="12"/>
  <c r="G9183" i="12"/>
  <c r="H9182" i="12"/>
  <c r="G9182" i="12"/>
  <c r="H9181" i="12"/>
  <c r="G9181" i="12"/>
  <c r="H9180" i="12"/>
  <c r="G9180" i="12"/>
  <c r="H9179" i="12"/>
  <c r="G9179" i="12"/>
  <c r="H9178" i="12"/>
  <c r="G9178" i="12"/>
  <c r="H9177" i="12"/>
  <c r="G9177" i="12"/>
  <c r="H9176" i="12"/>
  <c r="G9176" i="12"/>
  <c r="H9175" i="12"/>
  <c r="G9175" i="12"/>
  <c r="H9174" i="12"/>
  <c r="G9174" i="12"/>
  <c r="H9173" i="12"/>
  <c r="G9173" i="12"/>
  <c r="H9172" i="12"/>
  <c r="G9172" i="12"/>
  <c r="H9171" i="12"/>
  <c r="G9171" i="12"/>
  <c r="H9170" i="12"/>
  <c r="G9170" i="12"/>
  <c r="H9169" i="12"/>
  <c r="G9169" i="12"/>
  <c r="H9168" i="12"/>
  <c r="G9168" i="12"/>
  <c r="H9167" i="12"/>
  <c r="G9167" i="12"/>
  <c r="H9166" i="12"/>
  <c r="G9166" i="12"/>
  <c r="H9165" i="12"/>
  <c r="G9165" i="12"/>
  <c r="H9164" i="12"/>
  <c r="G9164" i="12"/>
  <c r="H9163" i="12"/>
  <c r="G9163" i="12"/>
  <c r="H9162" i="12"/>
  <c r="G9162" i="12"/>
  <c r="H9161" i="12"/>
  <c r="G9161" i="12"/>
  <c r="H9160" i="12"/>
  <c r="G9160" i="12"/>
  <c r="H9159" i="12"/>
  <c r="G9159" i="12"/>
  <c r="H9158" i="12"/>
  <c r="G9158" i="12"/>
  <c r="H9157" i="12"/>
  <c r="G9157" i="12"/>
  <c r="H9156" i="12"/>
  <c r="G9156" i="12"/>
  <c r="H9155" i="12"/>
  <c r="G9155" i="12"/>
  <c r="H9154" i="12"/>
  <c r="G9154" i="12"/>
  <c r="H9153" i="12"/>
  <c r="G9153" i="12"/>
  <c r="H9152" i="12"/>
  <c r="G9152" i="12"/>
  <c r="H9151" i="12"/>
  <c r="G9151" i="12"/>
  <c r="H9150" i="12"/>
  <c r="G9150" i="12"/>
  <c r="H9149" i="12"/>
  <c r="G9149" i="12"/>
  <c r="H9148" i="12"/>
  <c r="G9148" i="12"/>
  <c r="H9147" i="12"/>
  <c r="G9147" i="12"/>
  <c r="H9146" i="12"/>
  <c r="G9146" i="12"/>
  <c r="H9145" i="12"/>
  <c r="G9145" i="12"/>
  <c r="H9144" i="12"/>
  <c r="G9144" i="12"/>
  <c r="H9143" i="12"/>
  <c r="G9143" i="12"/>
  <c r="H9142" i="12"/>
  <c r="G9142" i="12"/>
  <c r="H9141" i="12"/>
  <c r="G9141" i="12"/>
  <c r="H9140" i="12"/>
  <c r="G9140" i="12"/>
  <c r="H9139" i="12"/>
  <c r="G9139" i="12"/>
  <c r="H9138" i="12"/>
  <c r="G9138" i="12"/>
  <c r="H9137" i="12"/>
  <c r="G9137" i="12"/>
  <c r="H9136" i="12"/>
  <c r="G9136" i="12"/>
  <c r="H9135" i="12"/>
  <c r="G9135" i="12"/>
  <c r="H9134" i="12"/>
  <c r="G9134" i="12"/>
  <c r="H9133" i="12"/>
  <c r="G9133" i="12"/>
  <c r="H9132" i="12"/>
  <c r="G9132" i="12"/>
  <c r="H9131" i="12"/>
  <c r="G9131" i="12"/>
  <c r="H9130" i="12"/>
  <c r="G9130" i="12"/>
  <c r="H9129" i="12"/>
  <c r="G9129" i="12"/>
  <c r="H9128" i="12"/>
  <c r="G9128" i="12"/>
  <c r="H9127" i="12"/>
  <c r="G9127" i="12"/>
  <c r="H9126" i="12"/>
  <c r="G9126" i="12"/>
  <c r="H9125" i="12"/>
  <c r="G9125" i="12"/>
  <c r="H9124" i="12"/>
  <c r="G9124" i="12"/>
  <c r="H9123" i="12"/>
  <c r="G9123" i="12"/>
  <c r="H9122" i="12"/>
  <c r="G9122" i="12"/>
  <c r="H9121" i="12"/>
  <c r="G9121" i="12"/>
  <c r="H9120" i="12"/>
  <c r="G9120" i="12"/>
  <c r="H9119" i="12"/>
  <c r="G9119" i="12"/>
  <c r="H9118" i="12"/>
  <c r="G9118" i="12"/>
  <c r="H9117" i="12"/>
  <c r="G9117" i="12"/>
  <c r="H9116" i="12"/>
  <c r="G9116" i="12"/>
  <c r="H9115" i="12"/>
  <c r="G9115" i="12"/>
  <c r="H9114" i="12"/>
  <c r="G9114" i="12"/>
  <c r="H9113" i="12"/>
  <c r="G9113" i="12"/>
  <c r="H9112" i="12"/>
  <c r="G9112" i="12"/>
  <c r="H9111" i="12"/>
  <c r="G9111" i="12"/>
  <c r="H9110" i="12"/>
  <c r="G9110" i="12"/>
  <c r="H9109" i="12"/>
  <c r="G9109" i="12"/>
  <c r="H9108" i="12"/>
  <c r="G9108" i="12"/>
  <c r="H9107" i="12"/>
  <c r="G9107" i="12"/>
  <c r="H9106" i="12"/>
  <c r="G9106" i="12"/>
  <c r="H9105" i="12"/>
  <c r="G9105" i="12"/>
  <c r="H9104" i="12"/>
  <c r="G9104" i="12"/>
  <c r="H9103" i="12"/>
  <c r="G9103" i="12"/>
  <c r="H9102" i="12"/>
  <c r="G9102" i="12"/>
  <c r="H9101" i="12"/>
  <c r="G9101" i="12"/>
  <c r="H9100" i="12"/>
  <c r="G9100" i="12"/>
  <c r="H9099" i="12"/>
  <c r="G9099" i="12"/>
  <c r="H9098" i="12"/>
  <c r="G9098" i="12"/>
  <c r="H9097" i="12"/>
  <c r="G9097" i="12"/>
  <c r="H9096" i="12"/>
  <c r="G9096" i="12"/>
  <c r="H9095" i="12"/>
  <c r="G9095" i="12"/>
  <c r="H9094" i="12"/>
  <c r="G9094" i="12"/>
  <c r="H9093" i="12"/>
  <c r="G9093" i="12"/>
  <c r="H9092" i="12"/>
  <c r="G9092" i="12"/>
  <c r="H9091" i="12"/>
  <c r="G9091" i="12"/>
  <c r="H9090" i="12"/>
  <c r="G9090" i="12"/>
  <c r="H9089" i="12"/>
  <c r="G9089" i="12"/>
  <c r="H9088" i="12"/>
  <c r="G9088" i="12"/>
  <c r="H9087" i="12"/>
  <c r="G9087" i="12"/>
  <c r="H9086" i="12"/>
  <c r="G9086" i="12"/>
  <c r="H9085" i="12"/>
  <c r="G9085" i="12"/>
  <c r="H9084" i="12"/>
  <c r="G9084" i="12"/>
  <c r="H9083" i="12"/>
  <c r="G9083" i="12"/>
  <c r="H9082" i="12"/>
  <c r="G9082" i="12"/>
  <c r="H9081" i="12"/>
  <c r="G9081" i="12"/>
  <c r="H9080" i="12"/>
  <c r="G9080" i="12"/>
  <c r="H9079" i="12"/>
  <c r="G9079" i="12"/>
  <c r="H9078" i="12"/>
  <c r="G9078" i="12"/>
  <c r="H9077" i="12"/>
  <c r="G9077" i="12"/>
  <c r="H9076" i="12"/>
  <c r="G9076" i="12"/>
  <c r="H9075" i="12"/>
  <c r="G9075" i="12"/>
  <c r="H9074" i="12"/>
  <c r="G9074" i="12"/>
  <c r="H9073" i="12"/>
  <c r="G9073" i="12"/>
  <c r="H9072" i="12"/>
  <c r="G9072" i="12"/>
  <c r="H9071" i="12"/>
  <c r="G9071" i="12"/>
  <c r="H9070" i="12"/>
  <c r="G9070" i="12"/>
  <c r="H9069" i="12"/>
  <c r="G9069" i="12"/>
  <c r="H9068" i="12"/>
  <c r="G9068" i="12"/>
  <c r="H9067" i="12"/>
  <c r="G9067" i="12"/>
  <c r="H9066" i="12"/>
  <c r="G9066" i="12"/>
  <c r="H9065" i="12"/>
  <c r="G9065" i="12"/>
  <c r="H9064" i="12"/>
  <c r="G9064" i="12"/>
  <c r="H9063" i="12"/>
  <c r="G9063" i="12"/>
  <c r="H9062" i="12"/>
  <c r="G9062" i="12"/>
  <c r="H9061" i="12"/>
  <c r="G9061" i="12"/>
  <c r="H9060" i="12"/>
  <c r="G9060" i="12"/>
  <c r="H9059" i="12"/>
  <c r="G9059" i="12"/>
  <c r="H9058" i="12"/>
  <c r="G9058" i="12"/>
  <c r="H9057" i="12"/>
  <c r="G9057" i="12"/>
  <c r="H9056" i="12"/>
  <c r="G9056" i="12"/>
  <c r="H9055" i="12"/>
  <c r="G9055" i="12"/>
  <c r="H9054" i="12"/>
  <c r="G9054" i="12"/>
  <c r="H9053" i="12"/>
  <c r="G9053" i="12"/>
  <c r="H9052" i="12"/>
  <c r="G9052" i="12"/>
  <c r="H9051" i="12"/>
  <c r="G9051" i="12"/>
  <c r="H9050" i="12"/>
  <c r="G9050" i="12"/>
  <c r="H9049" i="12"/>
  <c r="G9049" i="12"/>
  <c r="H9048" i="12"/>
  <c r="G9048" i="12"/>
  <c r="H9047" i="12"/>
  <c r="G9047" i="12"/>
  <c r="H9046" i="12"/>
  <c r="G9046" i="12"/>
  <c r="H9045" i="12"/>
  <c r="G9045" i="12"/>
  <c r="H9044" i="12"/>
  <c r="G9044" i="12"/>
  <c r="H9043" i="12"/>
  <c r="G9043" i="12"/>
  <c r="H9042" i="12"/>
  <c r="G9042" i="12"/>
  <c r="H9041" i="12"/>
  <c r="G9041" i="12"/>
  <c r="H9040" i="12"/>
  <c r="G9040" i="12"/>
  <c r="H9039" i="12"/>
  <c r="G9039" i="12"/>
  <c r="H9038" i="12"/>
  <c r="G9038" i="12"/>
  <c r="H9037" i="12"/>
  <c r="G9037" i="12"/>
  <c r="H9036" i="12"/>
  <c r="G9036" i="12"/>
  <c r="H9035" i="12"/>
  <c r="G9035" i="12"/>
  <c r="H9034" i="12"/>
  <c r="G9034" i="12"/>
  <c r="H9033" i="12"/>
  <c r="G9033" i="12"/>
  <c r="H9032" i="12"/>
  <c r="G9032" i="12"/>
  <c r="H9031" i="12"/>
  <c r="G9031" i="12"/>
  <c r="H9030" i="12"/>
  <c r="G9030" i="12"/>
  <c r="H9029" i="12"/>
  <c r="G9029" i="12"/>
  <c r="H9028" i="12"/>
  <c r="G9028" i="12"/>
  <c r="H9027" i="12"/>
  <c r="G9027" i="12"/>
  <c r="H9026" i="12"/>
  <c r="G9026" i="12"/>
  <c r="H9025" i="12"/>
  <c r="G9025" i="12"/>
  <c r="H9024" i="12"/>
  <c r="G9024" i="12"/>
  <c r="H9023" i="12"/>
  <c r="G9023" i="12"/>
  <c r="H9022" i="12"/>
  <c r="G9022" i="12"/>
  <c r="H9021" i="12"/>
  <c r="G9021" i="12"/>
  <c r="H9020" i="12"/>
  <c r="G9020" i="12"/>
  <c r="H9019" i="12"/>
  <c r="G9019" i="12"/>
  <c r="H9018" i="12"/>
  <c r="G9018" i="12"/>
  <c r="H9017" i="12"/>
  <c r="G9017" i="12"/>
  <c r="H9016" i="12"/>
  <c r="G9016" i="12"/>
  <c r="H9015" i="12"/>
  <c r="G9015" i="12"/>
  <c r="H9014" i="12"/>
  <c r="G9014" i="12"/>
  <c r="H9013" i="12"/>
  <c r="G9013" i="12"/>
  <c r="H9012" i="12"/>
  <c r="G9012" i="12"/>
  <c r="H9011" i="12"/>
  <c r="G9011" i="12"/>
  <c r="H9010" i="12"/>
  <c r="G9010" i="12"/>
  <c r="H9009" i="12"/>
  <c r="G9009" i="12"/>
  <c r="H9008" i="12"/>
  <c r="G9008" i="12"/>
  <c r="H9007" i="12"/>
  <c r="G9007" i="12"/>
  <c r="H9006" i="12"/>
  <c r="G9006" i="12"/>
  <c r="H9005" i="12"/>
  <c r="G9005" i="12"/>
  <c r="H9004" i="12"/>
  <c r="G9004" i="12"/>
  <c r="H9003" i="12"/>
  <c r="G9003" i="12"/>
  <c r="H9002" i="12"/>
  <c r="G9002" i="12"/>
  <c r="H9001" i="12"/>
  <c r="G9001" i="12"/>
  <c r="H9000" i="12"/>
  <c r="G9000" i="12"/>
  <c r="H8999" i="12"/>
  <c r="G8999" i="12"/>
  <c r="H8998" i="12"/>
  <c r="G8998" i="12"/>
  <c r="H8997" i="12"/>
  <c r="G8997" i="12"/>
  <c r="H8996" i="12"/>
  <c r="G8996" i="12"/>
  <c r="H8995" i="12"/>
  <c r="G8995" i="12"/>
  <c r="H8994" i="12"/>
  <c r="G8994" i="12"/>
  <c r="H8993" i="12"/>
  <c r="G8993" i="12"/>
  <c r="H8992" i="12"/>
  <c r="G8992" i="12"/>
  <c r="H8991" i="12"/>
  <c r="G8991" i="12"/>
  <c r="H8990" i="12"/>
  <c r="G8990" i="12"/>
  <c r="H8989" i="12"/>
  <c r="G8989" i="12"/>
  <c r="H8988" i="12"/>
  <c r="G8988" i="12"/>
  <c r="H8987" i="12"/>
  <c r="G8987" i="12"/>
  <c r="H8986" i="12"/>
  <c r="G8986" i="12"/>
  <c r="H8985" i="12"/>
  <c r="G8985" i="12"/>
  <c r="H8984" i="12"/>
  <c r="G8984" i="12"/>
  <c r="H8983" i="12"/>
  <c r="G8983" i="12"/>
  <c r="H8982" i="12"/>
  <c r="G8982" i="12"/>
  <c r="H8981" i="12"/>
  <c r="G8981" i="12"/>
  <c r="H8980" i="12"/>
  <c r="G8980" i="12"/>
  <c r="H8979" i="12"/>
  <c r="G8979" i="12"/>
  <c r="H8978" i="12"/>
  <c r="G8978" i="12"/>
  <c r="H8977" i="12"/>
  <c r="G8977" i="12"/>
  <c r="H8976" i="12"/>
  <c r="G8976" i="12"/>
  <c r="H8975" i="12"/>
  <c r="G8975" i="12"/>
  <c r="H8974" i="12"/>
  <c r="G8974" i="12"/>
  <c r="H8973" i="12"/>
  <c r="G8973" i="12"/>
  <c r="H8972" i="12"/>
  <c r="G8972" i="12"/>
  <c r="H8971" i="12"/>
  <c r="G8971" i="12"/>
  <c r="H8970" i="12"/>
  <c r="G8970" i="12"/>
  <c r="H8969" i="12"/>
  <c r="G8969" i="12"/>
  <c r="H8968" i="12"/>
  <c r="G8968" i="12"/>
  <c r="H8967" i="12"/>
  <c r="G8967" i="12"/>
  <c r="H8966" i="12"/>
  <c r="G8966" i="12"/>
  <c r="H8965" i="12"/>
  <c r="G8965" i="12"/>
  <c r="H8964" i="12"/>
  <c r="G8964" i="12"/>
  <c r="H8963" i="12"/>
  <c r="G8963" i="12"/>
  <c r="H8962" i="12"/>
  <c r="G8962" i="12"/>
  <c r="H8961" i="12"/>
  <c r="G8961" i="12"/>
  <c r="H8960" i="12"/>
  <c r="G8960" i="12"/>
  <c r="H8959" i="12"/>
  <c r="G8959" i="12"/>
  <c r="H8958" i="12"/>
  <c r="G8958" i="12"/>
  <c r="H8957" i="12"/>
  <c r="G8957" i="12"/>
  <c r="H8956" i="12"/>
  <c r="G8956" i="12"/>
  <c r="H8955" i="12"/>
  <c r="G8955" i="12"/>
  <c r="H8954" i="12"/>
  <c r="G8954" i="12"/>
  <c r="H8953" i="12"/>
  <c r="G8953" i="12"/>
  <c r="H8952" i="12"/>
  <c r="G8952" i="12"/>
  <c r="H8951" i="12"/>
  <c r="G8951" i="12"/>
  <c r="H8950" i="12"/>
  <c r="G8950" i="12"/>
  <c r="H8949" i="12"/>
  <c r="G8949" i="12"/>
  <c r="H8948" i="12"/>
  <c r="G8948" i="12"/>
  <c r="H8947" i="12"/>
  <c r="G8947" i="12"/>
  <c r="H8946" i="12"/>
  <c r="G8946" i="12"/>
  <c r="H8945" i="12"/>
  <c r="G8945" i="12"/>
  <c r="H8944" i="12"/>
  <c r="G8944" i="12"/>
  <c r="H8943" i="12"/>
  <c r="G8943" i="12"/>
  <c r="H8942" i="12"/>
  <c r="G8942" i="12"/>
  <c r="H8941" i="12"/>
  <c r="G8941" i="12"/>
  <c r="H8940" i="12"/>
  <c r="G8940" i="12"/>
  <c r="H8939" i="12"/>
  <c r="G8939" i="12"/>
  <c r="H8938" i="12"/>
  <c r="G8938" i="12"/>
  <c r="H8937" i="12"/>
  <c r="G8937" i="12"/>
  <c r="H8936" i="12"/>
  <c r="G8936" i="12"/>
  <c r="H8935" i="12"/>
  <c r="G8935" i="12"/>
  <c r="H8934" i="12"/>
  <c r="G8934" i="12"/>
  <c r="H8933" i="12"/>
  <c r="G8933" i="12"/>
  <c r="H8932" i="12"/>
  <c r="G8932" i="12"/>
  <c r="H8931" i="12"/>
  <c r="G8931" i="12"/>
  <c r="H8930" i="12"/>
  <c r="G8930" i="12"/>
  <c r="H8929" i="12"/>
  <c r="G8929" i="12"/>
  <c r="H8928" i="12"/>
  <c r="G8928" i="12"/>
  <c r="H8927" i="12"/>
  <c r="G8927" i="12"/>
  <c r="H8926" i="12"/>
  <c r="G8926" i="12"/>
  <c r="H8925" i="12"/>
  <c r="G8925" i="12"/>
  <c r="H8924" i="12"/>
  <c r="G8924" i="12"/>
  <c r="H8923" i="12"/>
  <c r="G8923" i="12"/>
  <c r="H8922" i="12"/>
  <c r="G8922" i="12"/>
  <c r="H8921" i="12"/>
  <c r="G8921" i="12"/>
  <c r="H8920" i="12"/>
  <c r="G8920" i="12"/>
  <c r="H8919" i="12"/>
  <c r="G8919" i="12"/>
  <c r="H8918" i="12"/>
  <c r="G8918" i="12"/>
  <c r="H8917" i="12"/>
  <c r="G8917" i="12"/>
  <c r="H8916" i="12"/>
  <c r="G8916" i="12"/>
  <c r="H8915" i="12"/>
  <c r="G8915" i="12"/>
  <c r="H8914" i="12"/>
  <c r="G8914" i="12"/>
  <c r="H8913" i="12"/>
  <c r="G8913" i="12"/>
  <c r="H8912" i="12"/>
  <c r="G8912" i="12"/>
  <c r="H8911" i="12"/>
  <c r="G8911" i="12"/>
  <c r="H8910" i="12"/>
  <c r="G8910" i="12"/>
  <c r="H8909" i="12"/>
  <c r="G8909" i="12"/>
  <c r="H8908" i="12"/>
  <c r="G8908" i="12"/>
  <c r="H8907" i="12"/>
  <c r="G8907" i="12"/>
  <c r="H8906" i="12"/>
  <c r="G8906" i="12"/>
  <c r="H8905" i="12"/>
  <c r="G8905" i="12"/>
  <c r="H8904" i="12"/>
  <c r="G8904" i="12"/>
  <c r="H8903" i="12"/>
  <c r="G8903" i="12"/>
  <c r="H8902" i="12"/>
  <c r="G8902" i="12"/>
  <c r="H8901" i="12"/>
  <c r="G8901" i="12"/>
  <c r="H8900" i="12"/>
  <c r="G8900" i="12"/>
  <c r="H8899" i="12"/>
  <c r="G8899" i="12"/>
  <c r="H8898" i="12"/>
  <c r="G8898" i="12"/>
  <c r="H8897" i="12"/>
  <c r="G8897" i="12"/>
  <c r="H8896" i="12"/>
  <c r="G8896" i="12"/>
  <c r="H8895" i="12"/>
  <c r="G8895" i="12"/>
  <c r="H8894" i="12"/>
  <c r="G8894" i="12"/>
  <c r="H8893" i="12"/>
  <c r="G8893" i="12"/>
  <c r="H8892" i="12"/>
  <c r="G8892" i="12"/>
  <c r="H8891" i="12"/>
  <c r="G8891" i="12"/>
  <c r="H8890" i="12"/>
  <c r="G8890" i="12"/>
  <c r="H8889" i="12"/>
  <c r="G8889" i="12"/>
  <c r="H8888" i="12"/>
  <c r="G8888" i="12"/>
  <c r="H8887" i="12"/>
  <c r="G8887" i="12"/>
  <c r="H8886" i="12"/>
  <c r="G8886" i="12"/>
  <c r="H8885" i="12"/>
  <c r="G8885" i="12"/>
  <c r="H8884" i="12"/>
  <c r="G8884" i="12"/>
  <c r="H8883" i="12"/>
  <c r="G8883" i="12"/>
  <c r="H8882" i="12"/>
  <c r="G8882" i="12"/>
  <c r="H8881" i="12"/>
  <c r="G8881" i="12"/>
  <c r="H8880" i="12"/>
  <c r="G8880" i="12"/>
  <c r="H8879" i="12"/>
  <c r="G8879" i="12"/>
  <c r="H8878" i="12"/>
  <c r="G8878" i="12"/>
  <c r="H8877" i="12"/>
  <c r="G8877" i="12"/>
  <c r="H8876" i="12"/>
  <c r="G8876" i="12"/>
  <c r="H8875" i="12"/>
  <c r="G8875" i="12"/>
  <c r="H8874" i="12"/>
  <c r="G8874" i="12"/>
  <c r="H8873" i="12"/>
  <c r="G8873" i="12"/>
  <c r="H8872" i="12"/>
  <c r="G8872" i="12"/>
  <c r="H8871" i="12"/>
  <c r="G8871" i="12"/>
  <c r="H8870" i="12"/>
  <c r="G8870" i="12"/>
  <c r="H8869" i="12"/>
  <c r="G8869" i="12"/>
  <c r="H8868" i="12"/>
  <c r="G8868" i="12"/>
  <c r="H8867" i="12"/>
  <c r="G8867" i="12"/>
  <c r="H8866" i="12"/>
  <c r="G8866" i="12"/>
  <c r="H8865" i="12"/>
  <c r="G8865" i="12"/>
  <c r="H8864" i="12"/>
  <c r="G8864" i="12"/>
  <c r="H8863" i="12"/>
  <c r="G8863" i="12"/>
  <c r="H8862" i="12"/>
  <c r="G8862" i="12"/>
  <c r="H8861" i="12"/>
  <c r="G8861" i="12"/>
  <c r="H8860" i="12"/>
  <c r="G8860" i="12"/>
  <c r="H8859" i="12"/>
  <c r="G8859" i="12"/>
  <c r="H8858" i="12"/>
  <c r="G8858" i="12"/>
  <c r="H8857" i="12"/>
  <c r="G8857" i="12"/>
  <c r="H8856" i="12"/>
  <c r="G8856" i="12"/>
  <c r="H8855" i="12"/>
  <c r="G8855" i="12"/>
  <c r="H8854" i="12"/>
  <c r="G8854" i="12"/>
  <c r="H8853" i="12"/>
  <c r="G8853" i="12"/>
  <c r="H8852" i="12"/>
  <c r="G8852" i="12"/>
  <c r="H8851" i="12"/>
  <c r="G8851" i="12"/>
  <c r="H8850" i="12"/>
  <c r="G8850" i="12"/>
  <c r="H8849" i="12"/>
  <c r="G8849" i="12"/>
  <c r="H8848" i="12"/>
  <c r="G8848" i="12"/>
  <c r="H8847" i="12"/>
  <c r="G8847" i="12"/>
  <c r="H8846" i="12"/>
  <c r="G8846" i="12"/>
  <c r="H8845" i="12"/>
  <c r="G8845" i="12"/>
  <c r="H8844" i="12"/>
  <c r="G8844" i="12"/>
  <c r="H8843" i="12"/>
  <c r="G8843" i="12"/>
  <c r="H8842" i="12"/>
  <c r="G8842" i="12"/>
  <c r="H8841" i="12"/>
  <c r="G8841" i="12"/>
  <c r="H8840" i="12"/>
  <c r="G8840" i="12"/>
  <c r="H8839" i="12"/>
  <c r="G8839" i="12"/>
  <c r="H8838" i="12"/>
  <c r="G8838" i="12"/>
  <c r="H8837" i="12"/>
  <c r="G8837" i="12"/>
  <c r="H8836" i="12"/>
  <c r="G8836" i="12"/>
  <c r="H8835" i="12"/>
  <c r="G8835" i="12"/>
  <c r="H8834" i="12"/>
  <c r="G8834" i="12"/>
  <c r="H8833" i="12"/>
  <c r="G8833" i="12"/>
  <c r="H8832" i="12"/>
  <c r="G8832" i="12"/>
  <c r="H8831" i="12"/>
  <c r="G8831" i="12"/>
  <c r="H8830" i="12"/>
  <c r="G8830" i="12"/>
  <c r="H8829" i="12"/>
  <c r="G8829" i="12"/>
  <c r="H8828" i="12"/>
  <c r="G8828" i="12"/>
  <c r="H8827" i="12"/>
  <c r="G8827" i="12"/>
  <c r="H8826" i="12"/>
  <c r="G8826" i="12"/>
  <c r="H8825" i="12"/>
  <c r="G8825" i="12"/>
  <c r="H8824" i="12"/>
  <c r="G8824" i="12"/>
  <c r="H8823" i="12"/>
  <c r="G8823" i="12"/>
  <c r="H8822" i="12"/>
  <c r="G8822" i="12"/>
  <c r="H8821" i="12"/>
  <c r="G8821" i="12"/>
  <c r="H8820" i="12"/>
  <c r="G8820" i="12"/>
  <c r="H8819" i="12"/>
  <c r="G8819" i="12"/>
  <c r="H8818" i="12"/>
  <c r="G8818" i="12"/>
  <c r="H8817" i="12"/>
  <c r="G8817" i="12"/>
  <c r="H8816" i="12"/>
  <c r="G8816" i="12"/>
  <c r="H8815" i="12"/>
  <c r="G8815" i="12"/>
  <c r="H8814" i="12"/>
  <c r="G8814" i="12"/>
  <c r="H8813" i="12"/>
  <c r="G8813" i="12"/>
  <c r="H8812" i="12"/>
  <c r="G8812" i="12"/>
  <c r="H8811" i="12"/>
  <c r="G8811" i="12"/>
  <c r="H8810" i="12"/>
  <c r="G8810" i="12"/>
  <c r="H8809" i="12"/>
  <c r="G8809" i="12"/>
  <c r="H8808" i="12"/>
  <c r="G8808" i="12"/>
  <c r="H8807" i="12"/>
  <c r="G8807" i="12"/>
  <c r="H8806" i="12"/>
  <c r="G8806" i="12"/>
  <c r="H8805" i="12"/>
  <c r="G8805" i="12"/>
  <c r="H8804" i="12"/>
  <c r="G8804" i="12"/>
  <c r="H8803" i="12"/>
  <c r="G8803" i="12"/>
  <c r="H8802" i="12"/>
  <c r="G8802" i="12"/>
  <c r="H8801" i="12"/>
  <c r="G8801" i="12"/>
  <c r="H8800" i="12"/>
  <c r="G8800" i="12"/>
  <c r="H8799" i="12"/>
  <c r="G8799" i="12"/>
  <c r="H8798" i="12"/>
  <c r="G8798" i="12"/>
  <c r="H8797" i="12"/>
  <c r="G8797" i="12"/>
  <c r="H8796" i="12"/>
  <c r="G8796" i="12"/>
  <c r="H8795" i="12"/>
  <c r="G8795" i="12"/>
  <c r="H8794" i="12"/>
  <c r="G8794" i="12"/>
  <c r="H8793" i="12"/>
  <c r="G8793" i="12"/>
  <c r="H8792" i="12"/>
  <c r="G8792" i="12"/>
  <c r="H8791" i="12"/>
  <c r="G8791" i="12"/>
  <c r="H8790" i="12"/>
  <c r="G8790" i="12"/>
  <c r="H8789" i="12"/>
  <c r="G8789" i="12"/>
  <c r="H8788" i="12"/>
  <c r="G8788" i="12"/>
  <c r="H8787" i="12"/>
  <c r="G8787" i="12"/>
  <c r="H8786" i="12"/>
  <c r="G8786" i="12"/>
  <c r="H8785" i="12"/>
  <c r="G8785" i="12"/>
  <c r="H8784" i="12"/>
  <c r="G8784" i="12"/>
  <c r="H8783" i="12"/>
  <c r="G8783" i="12"/>
  <c r="H8782" i="12"/>
  <c r="G8782" i="12"/>
  <c r="H8781" i="12"/>
  <c r="G8781" i="12"/>
  <c r="H8780" i="12"/>
  <c r="G8780" i="12"/>
  <c r="H8779" i="12"/>
  <c r="G8779" i="12"/>
  <c r="H8778" i="12"/>
  <c r="G8778" i="12"/>
  <c r="H8777" i="12"/>
  <c r="G8777" i="12"/>
  <c r="H8776" i="12"/>
  <c r="G8776" i="12"/>
  <c r="H8775" i="12"/>
  <c r="G8775" i="12"/>
  <c r="H8774" i="12"/>
  <c r="G8774" i="12"/>
  <c r="H8773" i="12"/>
  <c r="G8773" i="12"/>
  <c r="H8772" i="12"/>
  <c r="G8772" i="12"/>
  <c r="H8771" i="12"/>
  <c r="G8771" i="12"/>
  <c r="H8770" i="12"/>
  <c r="G8770" i="12"/>
  <c r="H8769" i="12"/>
  <c r="G8769" i="12"/>
  <c r="H8768" i="12"/>
  <c r="G8768" i="12"/>
  <c r="H8767" i="12"/>
  <c r="G8767" i="12"/>
  <c r="H8766" i="12"/>
  <c r="G8766" i="12"/>
  <c r="H8765" i="12"/>
  <c r="G8765" i="12"/>
  <c r="H8764" i="12"/>
  <c r="G8764" i="12"/>
  <c r="H8763" i="12"/>
  <c r="G8763" i="12"/>
  <c r="H8762" i="12"/>
  <c r="G8762" i="12"/>
  <c r="H8761" i="12"/>
  <c r="G8761" i="12"/>
  <c r="H8760" i="12"/>
  <c r="G8760" i="12"/>
  <c r="H8759" i="12"/>
  <c r="G8759" i="12"/>
  <c r="H8758" i="12"/>
  <c r="G8758" i="12"/>
  <c r="H8757" i="12"/>
  <c r="G8757" i="12"/>
  <c r="H8756" i="12"/>
  <c r="G8756" i="12"/>
  <c r="H8755" i="12"/>
  <c r="G8755" i="12"/>
  <c r="H8754" i="12"/>
  <c r="G8754" i="12"/>
  <c r="H8753" i="12"/>
  <c r="G8753" i="12"/>
  <c r="H8752" i="12"/>
  <c r="G8752" i="12"/>
  <c r="H8751" i="12"/>
  <c r="G8751" i="12"/>
  <c r="H8750" i="12"/>
  <c r="G8750" i="12"/>
  <c r="H8749" i="12"/>
  <c r="G8749" i="12"/>
  <c r="H8748" i="12"/>
  <c r="G8748" i="12"/>
  <c r="H8747" i="12"/>
  <c r="G8747" i="12"/>
  <c r="H8746" i="12"/>
  <c r="G8746" i="12"/>
  <c r="H8745" i="12"/>
  <c r="G8745" i="12"/>
  <c r="H8744" i="12"/>
  <c r="G8744" i="12"/>
  <c r="H8743" i="12"/>
  <c r="G8743" i="12"/>
  <c r="H8742" i="12"/>
  <c r="G8742" i="12"/>
  <c r="H8741" i="12"/>
  <c r="G8741" i="12"/>
  <c r="H8740" i="12"/>
  <c r="G8740" i="12"/>
  <c r="H8739" i="12"/>
  <c r="G8739" i="12"/>
  <c r="H8738" i="12"/>
  <c r="G8738" i="12"/>
  <c r="H8737" i="12"/>
  <c r="G8737" i="12"/>
  <c r="H8736" i="12"/>
  <c r="G8736" i="12"/>
  <c r="H8735" i="12"/>
  <c r="G8735" i="12"/>
  <c r="H8734" i="12"/>
  <c r="G8734" i="12"/>
  <c r="H8733" i="12"/>
  <c r="G8733" i="12"/>
  <c r="H8732" i="12"/>
  <c r="G8732" i="12"/>
  <c r="H8731" i="12"/>
  <c r="G8731" i="12"/>
  <c r="H8730" i="12"/>
  <c r="G8730" i="12"/>
  <c r="H8729" i="12"/>
  <c r="G8729" i="12"/>
  <c r="H8728" i="12"/>
  <c r="G8728" i="12"/>
  <c r="H8727" i="12"/>
  <c r="G8727" i="12"/>
  <c r="H8726" i="12"/>
  <c r="G8726" i="12"/>
  <c r="H8725" i="12"/>
  <c r="G8725" i="12"/>
  <c r="H8724" i="12"/>
  <c r="G8724" i="12"/>
  <c r="H8723" i="12"/>
  <c r="G8723" i="12"/>
  <c r="H8722" i="12"/>
  <c r="G8722" i="12"/>
  <c r="H8721" i="12"/>
  <c r="G8721" i="12"/>
  <c r="H8720" i="12"/>
  <c r="G8720" i="12"/>
  <c r="H8719" i="12"/>
  <c r="G8719" i="12"/>
  <c r="H8718" i="12"/>
  <c r="G8718" i="12"/>
  <c r="H8717" i="12"/>
  <c r="G8717" i="12"/>
  <c r="H8716" i="12"/>
  <c r="G8716" i="12"/>
  <c r="H8715" i="12"/>
  <c r="G8715" i="12"/>
  <c r="H8714" i="12"/>
  <c r="G8714" i="12"/>
  <c r="H8713" i="12"/>
  <c r="G8713" i="12"/>
  <c r="H8712" i="12"/>
  <c r="G8712" i="12"/>
  <c r="H8711" i="12"/>
  <c r="G8711" i="12"/>
  <c r="H8710" i="12"/>
  <c r="G8710" i="12"/>
  <c r="H8709" i="12"/>
  <c r="G8709" i="12"/>
  <c r="H8708" i="12"/>
  <c r="G8708" i="12"/>
  <c r="H8707" i="12"/>
  <c r="G8707" i="12"/>
  <c r="H8706" i="12"/>
  <c r="G8706" i="12"/>
  <c r="H8705" i="12"/>
  <c r="G8705" i="12"/>
  <c r="H8704" i="12"/>
  <c r="G8704" i="12"/>
  <c r="H8703" i="12"/>
  <c r="G8703" i="12"/>
  <c r="H8702" i="12"/>
  <c r="G8702" i="12"/>
  <c r="H8701" i="12"/>
  <c r="G8701" i="12"/>
  <c r="H8700" i="12"/>
  <c r="G8700" i="12"/>
  <c r="H8699" i="12"/>
  <c r="G8699" i="12"/>
  <c r="H8698" i="12"/>
  <c r="G8698" i="12"/>
  <c r="H8697" i="12"/>
  <c r="G8697" i="12"/>
  <c r="H8696" i="12"/>
  <c r="G8696" i="12"/>
  <c r="H8695" i="12"/>
  <c r="G8695" i="12"/>
  <c r="H8694" i="12"/>
  <c r="G8694" i="12"/>
  <c r="H8693" i="12"/>
  <c r="G8693" i="12"/>
  <c r="H8692" i="12"/>
  <c r="G8692" i="12"/>
  <c r="H8691" i="12"/>
  <c r="G8691" i="12"/>
  <c r="H8690" i="12"/>
  <c r="G8690" i="12"/>
  <c r="H8689" i="12"/>
  <c r="G8689" i="12"/>
  <c r="H8688" i="12"/>
  <c r="G8688" i="12"/>
  <c r="H8687" i="12"/>
  <c r="G8687" i="12"/>
  <c r="H8686" i="12"/>
  <c r="G8686" i="12"/>
  <c r="H8685" i="12"/>
  <c r="G8685" i="12"/>
  <c r="H8684" i="12"/>
  <c r="G8684" i="12"/>
  <c r="H8683" i="12"/>
  <c r="G8683" i="12"/>
  <c r="H8682" i="12"/>
  <c r="G8682" i="12"/>
  <c r="H8681" i="12"/>
  <c r="G8681" i="12"/>
  <c r="H8680" i="12"/>
  <c r="G8680" i="12"/>
  <c r="H8679" i="12"/>
  <c r="G8679" i="12"/>
  <c r="H8678" i="12"/>
  <c r="G8678" i="12"/>
  <c r="H8677" i="12"/>
  <c r="G8677" i="12"/>
  <c r="H8676" i="12"/>
  <c r="G8676" i="12"/>
  <c r="H8675" i="12"/>
  <c r="G8675" i="12"/>
  <c r="H8674" i="12"/>
  <c r="G8674" i="12"/>
  <c r="H8673" i="12"/>
  <c r="G8673" i="12"/>
  <c r="H8672" i="12"/>
  <c r="G8672" i="12"/>
  <c r="H8671" i="12"/>
  <c r="G8671" i="12"/>
  <c r="H8670" i="12"/>
  <c r="G8670" i="12"/>
  <c r="H8669" i="12"/>
  <c r="G8669" i="12"/>
  <c r="H8668" i="12"/>
  <c r="G8668" i="12"/>
  <c r="H8667" i="12"/>
  <c r="G8667" i="12"/>
  <c r="H8666" i="12"/>
  <c r="G8666" i="12"/>
  <c r="H8665" i="12"/>
  <c r="G8665" i="12"/>
  <c r="H8664" i="12"/>
  <c r="G8664" i="12"/>
  <c r="H8663" i="12"/>
  <c r="G8663" i="12"/>
  <c r="H8662" i="12"/>
  <c r="G8662" i="12"/>
  <c r="H8661" i="12"/>
  <c r="G8661" i="12"/>
  <c r="H8660" i="12"/>
  <c r="G8660" i="12"/>
  <c r="H8659" i="12"/>
  <c r="G8659" i="12"/>
  <c r="H8658" i="12"/>
  <c r="G8658" i="12"/>
  <c r="H8657" i="12"/>
  <c r="G8657" i="12"/>
  <c r="H8656" i="12"/>
  <c r="G8656" i="12"/>
  <c r="H8655" i="12"/>
  <c r="G8655" i="12"/>
  <c r="H8654" i="12"/>
  <c r="G8654" i="12"/>
  <c r="H8653" i="12"/>
  <c r="G8653" i="12"/>
  <c r="H8652" i="12"/>
  <c r="G8652" i="12"/>
  <c r="H8651" i="12"/>
  <c r="G8651" i="12"/>
  <c r="H8650" i="12"/>
  <c r="G8650" i="12"/>
  <c r="H8649" i="12"/>
  <c r="G8649" i="12"/>
  <c r="H8648" i="12"/>
  <c r="G8648" i="12"/>
  <c r="H8647" i="12"/>
  <c r="G8647" i="12"/>
  <c r="H8646" i="12"/>
  <c r="G8646" i="12"/>
  <c r="H8645" i="12"/>
  <c r="G8645" i="12"/>
  <c r="H8644" i="12"/>
  <c r="G8644" i="12"/>
  <c r="H8643" i="12"/>
  <c r="G8643" i="12"/>
  <c r="H8642" i="12"/>
  <c r="G8642" i="12"/>
  <c r="H8641" i="12"/>
  <c r="G8641" i="12"/>
  <c r="H8640" i="12"/>
  <c r="G8640" i="12"/>
  <c r="H8639" i="12"/>
  <c r="G8639" i="12"/>
  <c r="H8638" i="12"/>
  <c r="G8638" i="12"/>
  <c r="H8637" i="12"/>
  <c r="G8637" i="12"/>
  <c r="H8636" i="12"/>
  <c r="G8636" i="12"/>
  <c r="H8635" i="12"/>
  <c r="G8635" i="12"/>
  <c r="H8634" i="12"/>
  <c r="G8634" i="12"/>
  <c r="H8633" i="12"/>
  <c r="G8633" i="12"/>
  <c r="H8632" i="12"/>
  <c r="G8632" i="12"/>
  <c r="H8631" i="12"/>
  <c r="G8631" i="12"/>
  <c r="H8630" i="12"/>
  <c r="G8630" i="12"/>
  <c r="H8629" i="12"/>
  <c r="G8629" i="12"/>
  <c r="H8628" i="12"/>
  <c r="G8628" i="12"/>
  <c r="H8627" i="12"/>
  <c r="G8627" i="12"/>
  <c r="H8626" i="12"/>
  <c r="G8626" i="12"/>
  <c r="H8625" i="12"/>
  <c r="G8625" i="12"/>
  <c r="H8624" i="12"/>
  <c r="G8624" i="12"/>
  <c r="H8623" i="12"/>
  <c r="G8623" i="12"/>
  <c r="H8622" i="12"/>
  <c r="G8622" i="12"/>
  <c r="H8621" i="12"/>
  <c r="G8621" i="12"/>
  <c r="H8620" i="12"/>
  <c r="G8620" i="12"/>
  <c r="H8619" i="12"/>
  <c r="G8619" i="12"/>
  <c r="H8618" i="12"/>
  <c r="G8618" i="12"/>
  <c r="H8617" i="12"/>
  <c r="G8617" i="12"/>
  <c r="H8616" i="12"/>
  <c r="G8616" i="12"/>
  <c r="H8615" i="12"/>
  <c r="G8615" i="12"/>
  <c r="H8614" i="12"/>
  <c r="G8614" i="12"/>
  <c r="H8613" i="12"/>
  <c r="G8613" i="12"/>
  <c r="H8612" i="12"/>
  <c r="G8612" i="12"/>
  <c r="H8611" i="12"/>
  <c r="G8611" i="12"/>
  <c r="H8610" i="12"/>
  <c r="G8610" i="12"/>
  <c r="H8609" i="12"/>
  <c r="G8609" i="12"/>
  <c r="H8608" i="12"/>
  <c r="G8608" i="12"/>
  <c r="H8607" i="12"/>
  <c r="G8607" i="12"/>
  <c r="H8606" i="12"/>
  <c r="G8606" i="12"/>
  <c r="H8605" i="12"/>
  <c r="G8605" i="12"/>
  <c r="H8604" i="12"/>
  <c r="G8604" i="12"/>
  <c r="H8603" i="12"/>
  <c r="G8603" i="12"/>
  <c r="H8602" i="12"/>
  <c r="G8602" i="12"/>
  <c r="H8601" i="12"/>
  <c r="G8601" i="12"/>
  <c r="H8600" i="12"/>
  <c r="G8600" i="12"/>
  <c r="H8599" i="12"/>
  <c r="G8599" i="12"/>
  <c r="H8598" i="12"/>
  <c r="G8598" i="12"/>
  <c r="H8597" i="12"/>
  <c r="G8597" i="12"/>
  <c r="H8596" i="12"/>
  <c r="G8596" i="12"/>
  <c r="H8595" i="12"/>
  <c r="G8595" i="12"/>
  <c r="H8594" i="12"/>
  <c r="G8594" i="12"/>
  <c r="H8593" i="12"/>
  <c r="G8593" i="12"/>
  <c r="H8592" i="12"/>
  <c r="G8592" i="12"/>
  <c r="H8591" i="12"/>
  <c r="G8591" i="12"/>
  <c r="H8590" i="12"/>
  <c r="G8590" i="12"/>
  <c r="H8589" i="12"/>
  <c r="G8589" i="12"/>
  <c r="H8588" i="12"/>
  <c r="G8588" i="12"/>
  <c r="H8587" i="12"/>
  <c r="G8587" i="12"/>
  <c r="H8586" i="12"/>
  <c r="G8586" i="12"/>
  <c r="H8585" i="12"/>
  <c r="G8585" i="12"/>
  <c r="H8584" i="12"/>
  <c r="G8584" i="12"/>
  <c r="H8583" i="12"/>
  <c r="G8583" i="12"/>
  <c r="H8582" i="12"/>
  <c r="G8582" i="12"/>
  <c r="H8581" i="12"/>
  <c r="G8581" i="12"/>
  <c r="H8580" i="12"/>
  <c r="G8580" i="12"/>
  <c r="H8579" i="12"/>
  <c r="G8579" i="12"/>
  <c r="H8578" i="12"/>
  <c r="G8578" i="12"/>
  <c r="H8577" i="12"/>
  <c r="G8577" i="12"/>
  <c r="H8576" i="12"/>
  <c r="G8576" i="12"/>
  <c r="H8575" i="12"/>
  <c r="G8575" i="12"/>
  <c r="H8574" i="12"/>
  <c r="G8574" i="12"/>
  <c r="H8573" i="12"/>
  <c r="G8573" i="12"/>
  <c r="H8572" i="12"/>
  <c r="G8572" i="12"/>
  <c r="H8571" i="12"/>
  <c r="G8571" i="12"/>
  <c r="H8570" i="12"/>
  <c r="G8570" i="12"/>
  <c r="H8569" i="12"/>
  <c r="G8569" i="12"/>
  <c r="H8568" i="12"/>
  <c r="G8568" i="12"/>
  <c r="H8567" i="12"/>
  <c r="G8567" i="12"/>
  <c r="H8566" i="12"/>
  <c r="G8566" i="12"/>
  <c r="H8565" i="12"/>
  <c r="G8565" i="12"/>
  <c r="H8564" i="12"/>
  <c r="G8564" i="12"/>
  <c r="H8563" i="12"/>
  <c r="G8563" i="12"/>
  <c r="H8562" i="12"/>
  <c r="G8562" i="12"/>
  <c r="H8561" i="12"/>
  <c r="G8561" i="12"/>
  <c r="H8560" i="12"/>
  <c r="G8560" i="12"/>
  <c r="H8559" i="12"/>
  <c r="G8559" i="12"/>
  <c r="H8558" i="12"/>
  <c r="G8558" i="12"/>
  <c r="H8557" i="12"/>
  <c r="G8557" i="12"/>
  <c r="H8556" i="12"/>
  <c r="G8556" i="12"/>
  <c r="H8555" i="12"/>
  <c r="G8555" i="12"/>
  <c r="H8554" i="12"/>
  <c r="G8554" i="12"/>
  <c r="H8553" i="12"/>
  <c r="G8553" i="12"/>
  <c r="H8552" i="12"/>
  <c r="G8552" i="12"/>
  <c r="H8551" i="12"/>
  <c r="G8551" i="12"/>
  <c r="H8550" i="12"/>
  <c r="G8550" i="12"/>
  <c r="H8549" i="12"/>
  <c r="G8549" i="12"/>
  <c r="H8548" i="12"/>
  <c r="G8548" i="12"/>
  <c r="H8547" i="12"/>
  <c r="G8547" i="12"/>
  <c r="H8546" i="12"/>
  <c r="G8546" i="12"/>
  <c r="H8545" i="12"/>
  <c r="G8545" i="12"/>
  <c r="H8544" i="12"/>
  <c r="G8544" i="12"/>
  <c r="H8543" i="12"/>
  <c r="G8543" i="12"/>
  <c r="H8542" i="12"/>
  <c r="G8542" i="12"/>
  <c r="H8541" i="12"/>
  <c r="G8541" i="12"/>
  <c r="H8540" i="12"/>
  <c r="G8540" i="12"/>
  <c r="H8539" i="12"/>
  <c r="G8539" i="12"/>
  <c r="H8538" i="12"/>
  <c r="G8538" i="12"/>
  <c r="H8537" i="12"/>
  <c r="G8537" i="12"/>
  <c r="H8536" i="12"/>
  <c r="G8536" i="12"/>
  <c r="H8535" i="12"/>
  <c r="G8535" i="12"/>
  <c r="H8534" i="12"/>
  <c r="G8534" i="12"/>
  <c r="H8533" i="12"/>
  <c r="G8533" i="12"/>
  <c r="H8532" i="12"/>
  <c r="G8532" i="12"/>
  <c r="H8531" i="12"/>
  <c r="G8531" i="12"/>
  <c r="H8530" i="12"/>
  <c r="G8530" i="12"/>
  <c r="H8529" i="12"/>
  <c r="G8529" i="12"/>
  <c r="H8528" i="12"/>
  <c r="G8528" i="12"/>
  <c r="H8527" i="12"/>
  <c r="G8527" i="12"/>
  <c r="H8526" i="12"/>
  <c r="G8526" i="12"/>
  <c r="H8525" i="12"/>
  <c r="G8525" i="12"/>
  <c r="H8524" i="12"/>
  <c r="G8524" i="12"/>
  <c r="H8523" i="12"/>
  <c r="G8523" i="12"/>
  <c r="H8522" i="12"/>
  <c r="G8522" i="12"/>
  <c r="H8521" i="12"/>
  <c r="G8521" i="12"/>
  <c r="H8520" i="12"/>
  <c r="G8520" i="12"/>
  <c r="H8519" i="12"/>
  <c r="G8519" i="12"/>
  <c r="H8518" i="12"/>
  <c r="G8518" i="12"/>
  <c r="H8517" i="12"/>
  <c r="G8517" i="12"/>
  <c r="H8516" i="12"/>
  <c r="G8516" i="12"/>
  <c r="H8515" i="12"/>
  <c r="G8515" i="12"/>
  <c r="H8514" i="12"/>
  <c r="G8514" i="12"/>
  <c r="H8513" i="12"/>
  <c r="G8513" i="12"/>
  <c r="H8512" i="12"/>
  <c r="G8512" i="12"/>
  <c r="H8511" i="12"/>
  <c r="G8511" i="12"/>
  <c r="H8510" i="12"/>
  <c r="G8510" i="12"/>
  <c r="H8509" i="12"/>
  <c r="G8509" i="12"/>
  <c r="H8508" i="12"/>
  <c r="G8508" i="12"/>
  <c r="H8507" i="12"/>
  <c r="G8507" i="12"/>
  <c r="H8506" i="12"/>
  <c r="G8506" i="12"/>
  <c r="H8505" i="12"/>
  <c r="G8505" i="12"/>
  <c r="H8504" i="12"/>
  <c r="G8504" i="12"/>
  <c r="H8503" i="12"/>
  <c r="G8503" i="12"/>
  <c r="H8502" i="12"/>
  <c r="G8502" i="12"/>
  <c r="H8501" i="12"/>
  <c r="G8501" i="12"/>
  <c r="H8500" i="12"/>
  <c r="G8500" i="12"/>
  <c r="H8499" i="12"/>
  <c r="G8499" i="12"/>
  <c r="H8498" i="12"/>
  <c r="G8498" i="12"/>
  <c r="H8497" i="12"/>
  <c r="G8497" i="12"/>
  <c r="H8496" i="12"/>
  <c r="G8496" i="12"/>
  <c r="H8495" i="12"/>
  <c r="G8495" i="12"/>
  <c r="H8494" i="12"/>
  <c r="G8494" i="12"/>
  <c r="H8493" i="12"/>
  <c r="G8493" i="12"/>
  <c r="H8492" i="12"/>
  <c r="G8492" i="12"/>
  <c r="H8491" i="12"/>
  <c r="G8491" i="12"/>
  <c r="H8490" i="12"/>
  <c r="G8490" i="12"/>
  <c r="H8489" i="12"/>
  <c r="G8489" i="12"/>
  <c r="H8488" i="12"/>
  <c r="G8488" i="12"/>
  <c r="H8487" i="12"/>
  <c r="G8487" i="12"/>
  <c r="H8486" i="12"/>
  <c r="G8486" i="12"/>
  <c r="H8485" i="12"/>
  <c r="G8485" i="12"/>
  <c r="H8484" i="12"/>
  <c r="G8484" i="12"/>
  <c r="H8483" i="12"/>
  <c r="G8483" i="12"/>
  <c r="H8482" i="12"/>
  <c r="G8482" i="12"/>
  <c r="H8481" i="12"/>
  <c r="G8481" i="12"/>
  <c r="H8480" i="12"/>
  <c r="G8480" i="12"/>
  <c r="H8479" i="12"/>
  <c r="G8479" i="12"/>
  <c r="H8478" i="12"/>
  <c r="G8478" i="12"/>
  <c r="H8477" i="12"/>
  <c r="G8477" i="12"/>
  <c r="H8476" i="12"/>
  <c r="G8476" i="12"/>
  <c r="H8475" i="12"/>
  <c r="G8475" i="12"/>
  <c r="H8474" i="12"/>
  <c r="G8474" i="12"/>
  <c r="H8473" i="12"/>
  <c r="G8473" i="12"/>
  <c r="H8472" i="12"/>
  <c r="G8472" i="12"/>
  <c r="H8471" i="12"/>
  <c r="G8471" i="12"/>
  <c r="H8470" i="12"/>
  <c r="G8470" i="12"/>
  <c r="H8469" i="12"/>
  <c r="G8469" i="12"/>
  <c r="H8468" i="12"/>
  <c r="G8468" i="12"/>
  <c r="H8467" i="12"/>
  <c r="G8467" i="12"/>
  <c r="H8466" i="12"/>
  <c r="G8466" i="12"/>
  <c r="H8465" i="12"/>
  <c r="G8465" i="12"/>
  <c r="H8464" i="12"/>
  <c r="G8464" i="12"/>
  <c r="H8463" i="12"/>
  <c r="G8463" i="12"/>
  <c r="H8462" i="12"/>
  <c r="G8462" i="12"/>
  <c r="H8461" i="12"/>
  <c r="G8461" i="12"/>
  <c r="H8460" i="12"/>
  <c r="G8460" i="12"/>
  <c r="H8459" i="12"/>
  <c r="G8459" i="12"/>
  <c r="H8458" i="12"/>
  <c r="G8458" i="12"/>
  <c r="H8457" i="12"/>
  <c r="G8457" i="12"/>
  <c r="H8456" i="12"/>
  <c r="G8456" i="12"/>
  <c r="H8455" i="12"/>
  <c r="G8455" i="12"/>
  <c r="H8454" i="12"/>
  <c r="G8454" i="12"/>
  <c r="H8453" i="12"/>
  <c r="G8453" i="12"/>
  <c r="H8452" i="12"/>
  <c r="G8452" i="12"/>
  <c r="H8451" i="12"/>
  <c r="G8451" i="12"/>
  <c r="H8450" i="12"/>
  <c r="G8450" i="12"/>
  <c r="H8449" i="12"/>
  <c r="G8449" i="12"/>
  <c r="H8448" i="12"/>
  <c r="G8448" i="12"/>
  <c r="H8447" i="12"/>
  <c r="G8447" i="12"/>
  <c r="H8446" i="12"/>
  <c r="G8446" i="12"/>
  <c r="H8445" i="12"/>
  <c r="G8445" i="12"/>
  <c r="H8444" i="12"/>
  <c r="G8444" i="12"/>
  <c r="H8443" i="12"/>
  <c r="G8443" i="12"/>
  <c r="H8442" i="12"/>
  <c r="G8442" i="12"/>
  <c r="H8441" i="12"/>
  <c r="G8441" i="12"/>
  <c r="H8440" i="12"/>
  <c r="G8440" i="12"/>
  <c r="H8439" i="12"/>
  <c r="G8439" i="12"/>
  <c r="H8438" i="12"/>
  <c r="G8438" i="12"/>
  <c r="H8437" i="12"/>
  <c r="G8437" i="12"/>
  <c r="H8436" i="12"/>
  <c r="G8436" i="12"/>
  <c r="H8435" i="12"/>
  <c r="G8435" i="12"/>
  <c r="H8434" i="12"/>
  <c r="G8434" i="12"/>
  <c r="H8433" i="12"/>
  <c r="G8433" i="12"/>
  <c r="H8432" i="12"/>
  <c r="G8432" i="12"/>
  <c r="H8431" i="12"/>
  <c r="G8431" i="12"/>
  <c r="H8430" i="12"/>
  <c r="G8430" i="12"/>
  <c r="H8429" i="12"/>
  <c r="G8429" i="12"/>
  <c r="H8428" i="12"/>
  <c r="G8428" i="12"/>
  <c r="H8427" i="12"/>
  <c r="G8427" i="12"/>
  <c r="H8426" i="12"/>
  <c r="G8426" i="12"/>
  <c r="H8425" i="12"/>
  <c r="G8425" i="12"/>
  <c r="H8424" i="12"/>
  <c r="G8424" i="12"/>
  <c r="H8423" i="12"/>
  <c r="G8423" i="12"/>
  <c r="H8422" i="12"/>
  <c r="G8422" i="12"/>
  <c r="H8421" i="12"/>
  <c r="G8421" i="12"/>
  <c r="H8420" i="12"/>
  <c r="G8420" i="12"/>
  <c r="H8419" i="12"/>
  <c r="G8419" i="12"/>
  <c r="H8418" i="12"/>
  <c r="G8418" i="12"/>
  <c r="H8417" i="12"/>
  <c r="G8417" i="12"/>
  <c r="H8416" i="12"/>
  <c r="G8416" i="12"/>
  <c r="H8415" i="12"/>
  <c r="G8415" i="12"/>
  <c r="H8414" i="12"/>
  <c r="G8414" i="12"/>
  <c r="H8413" i="12"/>
  <c r="G8413" i="12"/>
  <c r="H8412" i="12"/>
  <c r="G8412" i="12"/>
  <c r="H8411" i="12"/>
  <c r="G8411" i="12"/>
  <c r="H8410" i="12"/>
  <c r="G8410" i="12"/>
  <c r="H8409" i="12"/>
  <c r="G8409" i="12"/>
  <c r="H8408" i="12"/>
  <c r="G8408" i="12"/>
  <c r="H8407" i="12"/>
  <c r="G8407" i="12"/>
  <c r="H8406" i="12"/>
  <c r="G8406" i="12"/>
  <c r="H8405" i="12"/>
  <c r="G8405" i="12"/>
  <c r="H8404" i="12"/>
  <c r="G8404" i="12"/>
  <c r="H8403" i="12"/>
  <c r="G8403" i="12"/>
  <c r="H8402" i="12"/>
  <c r="G8402" i="12"/>
  <c r="H8401" i="12"/>
  <c r="G8401" i="12"/>
  <c r="H8400" i="12"/>
  <c r="G8400" i="12"/>
  <c r="H8399" i="12"/>
  <c r="G8399" i="12"/>
  <c r="H8398" i="12"/>
  <c r="G8398" i="12"/>
  <c r="H8397" i="12"/>
  <c r="G8397" i="12"/>
  <c r="H8396" i="12"/>
  <c r="G8396" i="12"/>
  <c r="H8395" i="12"/>
  <c r="G8395" i="12"/>
  <c r="H8394" i="12"/>
  <c r="G8394" i="12"/>
  <c r="H8393" i="12"/>
  <c r="G8393" i="12"/>
  <c r="H8392" i="12"/>
  <c r="G8392" i="12"/>
  <c r="H8391" i="12"/>
  <c r="G8391" i="12"/>
  <c r="H8390" i="12"/>
  <c r="G8390" i="12"/>
  <c r="H8389" i="12"/>
  <c r="G8389" i="12"/>
  <c r="H8388" i="12"/>
  <c r="G8388" i="12"/>
  <c r="H8387" i="12"/>
  <c r="G8387" i="12"/>
  <c r="H8386" i="12"/>
  <c r="G8386" i="12"/>
  <c r="H8385" i="12"/>
  <c r="G8385" i="12"/>
  <c r="H8384" i="12"/>
  <c r="G8384" i="12"/>
  <c r="H8383" i="12"/>
  <c r="G8383" i="12"/>
  <c r="H8382" i="12"/>
  <c r="G8382" i="12"/>
  <c r="H8381" i="12"/>
  <c r="G8381" i="12"/>
  <c r="H8380" i="12"/>
  <c r="G8380" i="12"/>
  <c r="H8379" i="12"/>
  <c r="G8379" i="12"/>
  <c r="H8378" i="12"/>
  <c r="G8378" i="12"/>
  <c r="H8377" i="12"/>
  <c r="G8377" i="12"/>
  <c r="H8376" i="12"/>
  <c r="G8376" i="12"/>
  <c r="H8375" i="12"/>
  <c r="G8375" i="12"/>
  <c r="H8374" i="12"/>
  <c r="G8374" i="12"/>
  <c r="H8373" i="12"/>
  <c r="G8373" i="12"/>
  <c r="H8372" i="12"/>
  <c r="G8372" i="12"/>
  <c r="H8371" i="12"/>
  <c r="G8371" i="12"/>
  <c r="H8370" i="12"/>
  <c r="G8370" i="12"/>
  <c r="H8369" i="12"/>
  <c r="G8369" i="12"/>
  <c r="H8368" i="12"/>
  <c r="G8368" i="12"/>
  <c r="H8367" i="12"/>
  <c r="G8367" i="12"/>
  <c r="H8366" i="12"/>
  <c r="G8366" i="12"/>
  <c r="H8365" i="12"/>
  <c r="G8365" i="12"/>
  <c r="H8364" i="12"/>
  <c r="G8364" i="12"/>
  <c r="H8363" i="12"/>
  <c r="G8363" i="12"/>
  <c r="H8362" i="12"/>
  <c r="G8362" i="12"/>
  <c r="H8361" i="12"/>
  <c r="G8361" i="12"/>
  <c r="H8360" i="12"/>
  <c r="G8360" i="12"/>
  <c r="H8359" i="12"/>
  <c r="G8359" i="12"/>
  <c r="H8358" i="12"/>
  <c r="G8358" i="12"/>
  <c r="H8357" i="12"/>
  <c r="G8357" i="12"/>
  <c r="H8356" i="12"/>
  <c r="G8356" i="12"/>
  <c r="H8355" i="12"/>
  <c r="G8355" i="12"/>
  <c r="H8354" i="12"/>
  <c r="G8354" i="12"/>
  <c r="H8353" i="12"/>
  <c r="G8353" i="12"/>
  <c r="H8352" i="12"/>
  <c r="G8352" i="12"/>
  <c r="H8351" i="12"/>
  <c r="G8351" i="12"/>
  <c r="H8350" i="12"/>
  <c r="G8350" i="12"/>
  <c r="H8349" i="12"/>
  <c r="G8349" i="12"/>
  <c r="H8348" i="12"/>
  <c r="G8348" i="12"/>
  <c r="H8347" i="12"/>
  <c r="G8347" i="12"/>
  <c r="H8346" i="12"/>
  <c r="G8346" i="12"/>
  <c r="H8345" i="12"/>
  <c r="G8345" i="12"/>
  <c r="H8344" i="12"/>
  <c r="G8344" i="12"/>
  <c r="H8343" i="12"/>
  <c r="G8343" i="12"/>
  <c r="H8342" i="12"/>
  <c r="G8342" i="12"/>
  <c r="H8341" i="12"/>
  <c r="G8341" i="12"/>
  <c r="H8340" i="12"/>
  <c r="G8340" i="12"/>
  <c r="H8339" i="12"/>
  <c r="G8339" i="12"/>
  <c r="H8338" i="12"/>
  <c r="G8338" i="12"/>
  <c r="H8337" i="12"/>
  <c r="G8337" i="12"/>
  <c r="H8336" i="12"/>
  <c r="G8336" i="12"/>
  <c r="H8335" i="12"/>
  <c r="G8335" i="12"/>
  <c r="H8334" i="12"/>
  <c r="G8334" i="12"/>
  <c r="H8333" i="12"/>
  <c r="G8333" i="12"/>
  <c r="H8332" i="12"/>
  <c r="G8332" i="12"/>
  <c r="H8331" i="12"/>
  <c r="G8331" i="12"/>
  <c r="H8330" i="12"/>
  <c r="G8330" i="12"/>
  <c r="H8329" i="12"/>
  <c r="G8329" i="12"/>
  <c r="H8328" i="12"/>
  <c r="G8328" i="12"/>
  <c r="H8327" i="12"/>
  <c r="G8327" i="12"/>
  <c r="H8326" i="12"/>
  <c r="G8326" i="12"/>
  <c r="H8325" i="12"/>
  <c r="G8325" i="12"/>
  <c r="H8324" i="12"/>
  <c r="G8324" i="12"/>
  <c r="H8323" i="12"/>
  <c r="G8323" i="12"/>
  <c r="H8322" i="12"/>
  <c r="G8322" i="12"/>
  <c r="H8321" i="12"/>
  <c r="G8321" i="12"/>
  <c r="H8320" i="12"/>
  <c r="G8320" i="12"/>
  <c r="H8319" i="12"/>
  <c r="G8319" i="12"/>
  <c r="H8318" i="12"/>
  <c r="G8318" i="12"/>
  <c r="H8317" i="12"/>
  <c r="G8317" i="12"/>
  <c r="H8316" i="12"/>
  <c r="G8316" i="12"/>
  <c r="H8315" i="12"/>
  <c r="G8315" i="12"/>
  <c r="H8314" i="12"/>
  <c r="G8314" i="12"/>
  <c r="H8313" i="12"/>
  <c r="G8313" i="12"/>
  <c r="H8312" i="12"/>
  <c r="G8312" i="12"/>
  <c r="H8311" i="12"/>
  <c r="G8311" i="12"/>
  <c r="H8310" i="12"/>
  <c r="G8310" i="12"/>
  <c r="H8309" i="12"/>
  <c r="G8309" i="12"/>
  <c r="H8308" i="12"/>
  <c r="G8308" i="12"/>
  <c r="H8307" i="12"/>
  <c r="G8307" i="12"/>
  <c r="H8306" i="12"/>
  <c r="G8306" i="12"/>
  <c r="H8305" i="12"/>
  <c r="G8305" i="12"/>
  <c r="H8304" i="12"/>
  <c r="G8304" i="12"/>
  <c r="H8303" i="12"/>
  <c r="G8303" i="12"/>
  <c r="H8302" i="12"/>
  <c r="G8302" i="12"/>
  <c r="H8301" i="12"/>
  <c r="G8301" i="12"/>
  <c r="H8300" i="12"/>
  <c r="G8300" i="12"/>
  <c r="H8299" i="12"/>
  <c r="G8299" i="12"/>
  <c r="H8298" i="12"/>
  <c r="G8298" i="12"/>
  <c r="H8297" i="12"/>
  <c r="G8297" i="12"/>
  <c r="H8296" i="12"/>
  <c r="G8296" i="12"/>
  <c r="H8295" i="12"/>
  <c r="G8295" i="12"/>
  <c r="H8294" i="12"/>
  <c r="G8294" i="12"/>
  <c r="H8293" i="12"/>
  <c r="G8293" i="12"/>
  <c r="H8292" i="12"/>
  <c r="G8292" i="12"/>
  <c r="H8291" i="12"/>
  <c r="G8291" i="12"/>
  <c r="H8290" i="12"/>
  <c r="G8290" i="12"/>
  <c r="H8289" i="12"/>
  <c r="G8289" i="12"/>
  <c r="H8288" i="12"/>
  <c r="G8288" i="12"/>
  <c r="H8287" i="12"/>
  <c r="G8287" i="12"/>
  <c r="H8286" i="12"/>
  <c r="G8286" i="12"/>
  <c r="H8285" i="12"/>
  <c r="G8285" i="12"/>
  <c r="H8284" i="12"/>
  <c r="G8284" i="12"/>
  <c r="H8283" i="12"/>
  <c r="G8283" i="12"/>
  <c r="H8282" i="12"/>
  <c r="G8282" i="12"/>
  <c r="H8281" i="12"/>
  <c r="G8281" i="12"/>
  <c r="H8280" i="12"/>
  <c r="G8280" i="12"/>
  <c r="H8279" i="12"/>
  <c r="G8279" i="12"/>
  <c r="H8278" i="12"/>
  <c r="G8278" i="12"/>
  <c r="H8277" i="12"/>
  <c r="G8277" i="12"/>
  <c r="H8276" i="12"/>
  <c r="G8276" i="12"/>
  <c r="H8275" i="12"/>
  <c r="G8275" i="12"/>
  <c r="H8274" i="12"/>
  <c r="G8274" i="12"/>
  <c r="H8273" i="12"/>
  <c r="G8273" i="12"/>
  <c r="H8272" i="12"/>
  <c r="G8272" i="12"/>
  <c r="H8271" i="12"/>
  <c r="G8271" i="12"/>
  <c r="H8270" i="12"/>
  <c r="G8270" i="12"/>
  <c r="H8269" i="12"/>
  <c r="G8269" i="12"/>
  <c r="H8268" i="12"/>
  <c r="G8268" i="12"/>
  <c r="H8267" i="12"/>
  <c r="G8267" i="12"/>
  <c r="H8266" i="12"/>
  <c r="G8266" i="12"/>
  <c r="H8265" i="12"/>
  <c r="G8265" i="12"/>
  <c r="H8264" i="12"/>
  <c r="G8264" i="12"/>
  <c r="H8263" i="12"/>
  <c r="G8263" i="12"/>
  <c r="H8262" i="12"/>
  <c r="G8262" i="12"/>
  <c r="H8261" i="12"/>
  <c r="G8261" i="12"/>
  <c r="H8260" i="12"/>
  <c r="G8260" i="12"/>
  <c r="H8259" i="12"/>
  <c r="G8259" i="12"/>
  <c r="H8258" i="12"/>
  <c r="G8258" i="12"/>
  <c r="H8257" i="12"/>
  <c r="G8257" i="12"/>
  <c r="H8256" i="12"/>
  <c r="G8256" i="12"/>
  <c r="H8255" i="12"/>
  <c r="G8255" i="12"/>
  <c r="H8254" i="12"/>
  <c r="G8254" i="12"/>
  <c r="H8253" i="12"/>
  <c r="G8253" i="12"/>
  <c r="H8252" i="12"/>
  <c r="G8252" i="12"/>
  <c r="H8251" i="12"/>
  <c r="G8251" i="12"/>
  <c r="H8250" i="12"/>
  <c r="G8250" i="12"/>
  <c r="H8249" i="12"/>
  <c r="G8249" i="12"/>
  <c r="H8248" i="12"/>
  <c r="G8248" i="12"/>
  <c r="H8247" i="12"/>
  <c r="G8247" i="12"/>
  <c r="H8246" i="12"/>
  <c r="G8246" i="12"/>
  <c r="H8245" i="12"/>
  <c r="G8245" i="12"/>
  <c r="H8244" i="12"/>
  <c r="G8244" i="12"/>
  <c r="H8243" i="12"/>
  <c r="G8243" i="12"/>
  <c r="H8242" i="12"/>
  <c r="G8242" i="12"/>
  <c r="H8241" i="12"/>
  <c r="G8241" i="12"/>
  <c r="H8240" i="12"/>
  <c r="G8240" i="12"/>
  <c r="H8239" i="12"/>
  <c r="G8239" i="12"/>
  <c r="H8238" i="12"/>
  <c r="G8238" i="12"/>
  <c r="H8237" i="12"/>
  <c r="G8237" i="12"/>
  <c r="H8236" i="12"/>
  <c r="G8236" i="12"/>
  <c r="H8235" i="12"/>
  <c r="G8235" i="12"/>
  <c r="H8234" i="12"/>
  <c r="G8234" i="12"/>
  <c r="H8233" i="12"/>
  <c r="G8233" i="12"/>
  <c r="H8232" i="12"/>
  <c r="G8232" i="12"/>
  <c r="H8231" i="12"/>
  <c r="G8231" i="12"/>
  <c r="H8230" i="12"/>
  <c r="G8230" i="12"/>
  <c r="H8229" i="12"/>
  <c r="G8229" i="12"/>
  <c r="H8228" i="12"/>
  <c r="G8228" i="12"/>
  <c r="H8227" i="12"/>
  <c r="G8227" i="12"/>
  <c r="H8226" i="12"/>
  <c r="G8226" i="12"/>
  <c r="H8225" i="12"/>
  <c r="G8225" i="12"/>
  <c r="H8224" i="12"/>
  <c r="G8224" i="12"/>
  <c r="H8223" i="12"/>
  <c r="G8223" i="12"/>
  <c r="H8222" i="12"/>
  <c r="G8222" i="12"/>
  <c r="H8221" i="12"/>
  <c r="G8221" i="12"/>
  <c r="H8220" i="12"/>
  <c r="G8220" i="12"/>
  <c r="H8219" i="12"/>
  <c r="G8219" i="12"/>
  <c r="H8218" i="12"/>
  <c r="G8218" i="12"/>
  <c r="H8217" i="12"/>
  <c r="G8217" i="12"/>
  <c r="H8216" i="12"/>
  <c r="G8216" i="12"/>
  <c r="H8215" i="12"/>
  <c r="G8215" i="12"/>
  <c r="H8214" i="12"/>
  <c r="G8214" i="12"/>
  <c r="H8213" i="12"/>
  <c r="G8213" i="12"/>
  <c r="H8212" i="12"/>
  <c r="G8212" i="12"/>
  <c r="H8211" i="12"/>
  <c r="G8211" i="12"/>
  <c r="H8210" i="12"/>
  <c r="G8210" i="12"/>
  <c r="H8209" i="12"/>
  <c r="G8209" i="12"/>
  <c r="H8208" i="12"/>
  <c r="G8208" i="12"/>
  <c r="H8207" i="12"/>
  <c r="G8207" i="12"/>
  <c r="H8206" i="12"/>
  <c r="G8206" i="12"/>
  <c r="H8205" i="12"/>
  <c r="G8205" i="12"/>
  <c r="H8204" i="12"/>
  <c r="G8204" i="12"/>
  <c r="H8203" i="12"/>
  <c r="G8203" i="12"/>
  <c r="H8202" i="12"/>
  <c r="G8202" i="12"/>
  <c r="H8201" i="12"/>
  <c r="G8201" i="12"/>
  <c r="H8200" i="12"/>
  <c r="G8200" i="12"/>
  <c r="H8199" i="12"/>
  <c r="G8199" i="12"/>
  <c r="H8198" i="12"/>
  <c r="G8198" i="12"/>
  <c r="H8197" i="12"/>
  <c r="G8197" i="12"/>
  <c r="H8196" i="12"/>
  <c r="G8196" i="12"/>
  <c r="H8195" i="12"/>
  <c r="G8195" i="12"/>
  <c r="H8194" i="12"/>
  <c r="G8194" i="12"/>
  <c r="H8193" i="12"/>
  <c r="G8193" i="12"/>
  <c r="H8192" i="12"/>
  <c r="G8192" i="12"/>
  <c r="H8191" i="12"/>
  <c r="G8191" i="12"/>
  <c r="H8190" i="12"/>
  <c r="G8190" i="12"/>
  <c r="H8189" i="12"/>
  <c r="G8189" i="12"/>
  <c r="H8188" i="12"/>
  <c r="G8188" i="12"/>
  <c r="H8187" i="12"/>
  <c r="G8187" i="12"/>
  <c r="H8186" i="12"/>
  <c r="G8186" i="12"/>
  <c r="H8185" i="12"/>
  <c r="G8185" i="12"/>
  <c r="H8184" i="12"/>
  <c r="G8184" i="12"/>
  <c r="H8183" i="12"/>
  <c r="G8183" i="12"/>
  <c r="H8182" i="12"/>
  <c r="G8182" i="12"/>
  <c r="H8181" i="12"/>
  <c r="G8181" i="12"/>
  <c r="H8180" i="12"/>
  <c r="G8180" i="12"/>
  <c r="H8179" i="12"/>
  <c r="G8179" i="12"/>
  <c r="H8178" i="12"/>
  <c r="G8178" i="12"/>
  <c r="H8177" i="12"/>
  <c r="G8177" i="12"/>
  <c r="H8176" i="12"/>
  <c r="G8176" i="12"/>
  <c r="H8175" i="12"/>
  <c r="G8175" i="12"/>
  <c r="H8174" i="12"/>
  <c r="G8174" i="12"/>
  <c r="H8173" i="12"/>
  <c r="G8173" i="12"/>
  <c r="H8172" i="12"/>
  <c r="G8172" i="12"/>
  <c r="H8171" i="12"/>
  <c r="G8171" i="12"/>
  <c r="H8170" i="12"/>
  <c r="G8170" i="12"/>
  <c r="H8169" i="12"/>
  <c r="G8169" i="12"/>
  <c r="H8168" i="12"/>
  <c r="G8168" i="12"/>
  <c r="H8167" i="12"/>
  <c r="G8167" i="12"/>
  <c r="H8166" i="12"/>
  <c r="G8166" i="12"/>
  <c r="H8165" i="12"/>
  <c r="G8165" i="12"/>
  <c r="H8164" i="12"/>
  <c r="G8164" i="12"/>
  <c r="H8163" i="12"/>
  <c r="G8163" i="12"/>
  <c r="H8162" i="12"/>
  <c r="G8162" i="12"/>
  <c r="H8161" i="12"/>
  <c r="G8161" i="12"/>
  <c r="H8160" i="12"/>
  <c r="G8160" i="12"/>
  <c r="H8159" i="12"/>
  <c r="G8159" i="12"/>
  <c r="H8158" i="12"/>
  <c r="G8158" i="12"/>
  <c r="H8157" i="12"/>
  <c r="G8157" i="12"/>
  <c r="H8156" i="12"/>
  <c r="G8156" i="12"/>
  <c r="H8155" i="12"/>
  <c r="G8155" i="12"/>
  <c r="H8154" i="12"/>
  <c r="G8154" i="12"/>
  <c r="H8153" i="12"/>
  <c r="G8153" i="12"/>
  <c r="H8152" i="12"/>
  <c r="G8152" i="12"/>
  <c r="H8151" i="12"/>
  <c r="G8151" i="12"/>
  <c r="H8150" i="12"/>
  <c r="G8150" i="12"/>
  <c r="H8149" i="12"/>
  <c r="G8149" i="12"/>
  <c r="H8148" i="12"/>
  <c r="G8148" i="12"/>
  <c r="H8147" i="12"/>
  <c r="G8147" i="12"/>
  <c r="H8146" i="12"/>
  <c r="G8146" i="12"/>
  <c r="H8145" i="12"/>
  <c r="G8145" i="12"/>
  <c r="H8144" i="12"/>
  <c r="G8144" i="12"/>
  <c r="H8143" i="12"/>
  <c r="G8143" i="12"/>
  <c r="H8142" i="12"/>
  <c r="G8142" i="12"/>
  <c r="H8141" i="12"/>
  <c r="G8141" i="12"/>
  <c r="H8140" i="12"/>
  <c r="G8140" i="12"/>
  <c r="H8139" i="12"/>
  <c r="G8139" i="12"/>
  <c r="H8138" i="12"/>
  <c r="G8138" i="12"/>
  <c r="H8137" i="12"/>
  <c r="G8137" i="12"/>
  <c r="H8136" i="12"/>
  <c r="G8136" i="12"/>
  <c r="H8135" i="12"/>
  <c r="G8135" i="12"/>
  <c r="H8134" i="12"/>
  <c r="G8134" i="12"/>
  <c r="H8133" i="12"/>
  <c r="G8133" i="12"/>
  <c r="H8132" i="12"/>
  <c r="G8132" i="12"/>
  <c r="H8131" i="12"/>
  <c r="G8131" i="12"/>
  <c r="H8130" i="12"/>
  <c r="G8130" i="12"/>
  <c r="H8129" i="12"/>
  <c r="G8129" i="12"/>
  <c r="H8128" i="12"/>
  <c r="G8128" i="12"/>
  <c r="H8127" i="12"/>
  <c r="G8127" i="12"/>
  <c r="H8126" i="12"/>
  <c r="G8126" i="12"/>
  <c r="H8125" i="12"/>
  <c r="G8125" i="12"/>
  <c r="H8124" i="12"/>
  <c r="G8124" i="12"/>
  <c r="H8123" i="12"/>
  <c r="G8123" i="12"/>
  <c r="H8122" i="12"/>
  <c r="G8122" i="12"/>
  <c r="H8121" i="12"/>
  <c r="G8121" i="12"/>
  <c r="H8120" i="12"/>
  <c r="G8120" i="12"/>
  <c r="H8119" i="12"/>
  <c r="G8119" i="12"/>
  <c r="H8118" i="12"/>
  <c r="G8118" i="12"/>
  <c r="H8117" i="12"/>
  <c r="G8117" i="12"/>
  <c r="H8116" i="12"/>
  <c r="G8116" i="12"/>
  <c r="H8115" i="12"/>
  <c r="G8115" i="12"/>
  <c r="H8114" i="12"/>
  <c r="G8114" i="12"/>
  <c r="H8113" i="12"/>
  <c r="G8113" i="12"/>
  <c r="H8112" i="12"/>
  <c r="G8112" i="12"/>
  <c r="H8111" i="12"/>
  <c r="G8111" i="12"/>
  <c r="H8110" i="12"/>
  <c r="G8110" i="12"/>
  <c r="H8109" i="12"/>
  <c r="G8109" i="12"/>
  <c r="H8108" i="12"/>
  <c r="G8108" i="12"/>
  <c r="H8107" i="12"/>
  <c r="G8107" i="12"/>
  <c r="H8106" i="12"/>
  <c r="G8106" i="12"/>
  <c r="H8105" i="12"/>
  <c r="G8105" i="12"/>
  <c r="H8104" i="12"/>
  <c r="G8104" i="12"/>
  <c r="H8103" i="12"/>
  <c r="G8103" i="12"/>
  <c r="H8102" i="12"/>
  <c r="G8102" i="12"/>
  <c r="H8101" i="12"/>
  <c r="G8101" i="12"/>
  <c r="H8100" i="12"/>
  <c r="G8100" i="12"/>
  <c r="H8099" i="12"/>
  <c r="G8099" i="12"/>
  <c r="H8098" i="12"/>
  <c r="G8098" i="12"/>
  <c r="H8097" i="12"/>
  <c r="G8097" i="12"/>
  <c r="H8096" i="12"/>
  <c r="G8096" i="12"/>
  <c r="H8095" i="12"/>
  <c r="G8095" i="12"/>
  <c r="H8094" i="12"/>
  <c r="G8094" i="12"/>
  <c r="H8093" i="12"/>
  <c r="G8093" i="12"/>
  <c r="H8092" i="12"/>
  <c r="G8092" i="12"/>
  <c r="H8091" i="12"/>
  <c r="G8091" i="12"/>
  <c r="H8090" i="12"/>
  <c r="G8090" i="12"/>
  <c r="H8089" i="12"/>
  <c r="G8089" i="12"/>
  <c r="H8088" i="12"/>
  <c r="G8088" i="12"/>
  <c r="H8087" i="12"/>
  <c r="G8087" i="12"/>
  <c r="H8086" i="12"/>
  <c r="G8086" i="12"/>
  <c r="H8085" i="12"/>
  <c r="G8085" i="12"/>
  <c r="H8084" i="12"/>
  <c r="G8084" i="12"/>
  <c r="H8083" i="12"/>
  <c r="G8083" i="12"/>
  <c r="H8082" i="12"/>
  <c r="G8082" i="12"/>
  <c r="H8081" i="12"/>
  <c r="G8081" i="12"/>
  <c r="H8080" i="12"/>
  <c r="G8080" i="12"/>
  <c r="H8079" i="12"/>
  <c r="G8079" i="12"/>
  <c r="H8078" i="12"/>
  <c r="G8078" i="12"/>
  <c r="H8077" i="12"/>
  <c r="G8077" i="12"/>
  <c r="H8076" i="12"/>
  <c r="G8076" i="12"/>
  <c r="H8075" i="12"/>
  <c r="G8075" i="12"/>
  <c r="H8074" i="12"/>
  <c r="G8074" i="12"/>
  <c r="H8073" i="12"/>
  <c r="G8073" i="12"/>
  <c r="H8072" i="12"/>
  <c r="G8072" i="12"/>
  <c r="H8071" i="12"/>
  <c r="G8071" i="12"/>
  <c r="H8070" i="12"/>
  <c r="G8070" i="12"/>
  <c r="H8069" i="12"/>
  <c r="G8069" i="12"/>
  <c r="H8068" i="12"/>
  <c r="G8068" i="12"/>
  <c r="H8067" i="12"/>
  <c r="G8067" i="12"/>
  <c r="H8066" i="12"/>
  <c r="G8066" i="12"/>
  <c r="H8065" i="12"/>
  <c r="G8065" i="12"/>
  <c r="H8064" i="12"/>
  <c r="G8064" i="12"/>
  <c r="H8063" i="12"/>
  <c r="G8063" i="12"/>
  <c r="H8062" i="12"/>
  <c r="G8062" i="12"/>
  <c r="H8061" i="12"/>
  <c r="G8061" i="12"/>
  <c r="H8060" i="12"/>
  <c r="G8060" i="12"/>
  <c r="H8059" i="12"/>
  <c r="G8059" i="12"/>
  <c r="H8058" i="12"/>
  <c r="G8058" i="12"/>
  <c r="H8057" i="12"/>
  <c r="G8057" i="12"/>
  <c r="H8056" i="12"/>
  <c r="G8056" i="12"/>
  <c r="H8055" i="12"/>
  <c r="G8055" i="12"/>
  <c r="H8054" i="12"/>
  <c r="G8054" i="12"/>
  <c r="H8053" i="12"/>
  <c r="G8053" i="12"/>
  <c r="H8052" i="12"/>
  <c r="G8052" i="12"/>
  <c r="H8051" i="12"/>
  <c r="G8051" i="12"/>
  <c r="H8050" i="12"/>
  <c r="G8050" i="12"/>
  <c r="H8049" i="12"/>
  <c r="G8049" i="12"/>
  <c r="H8048" i="12"/>
  <c r="G8048" i="12"/>
  <c r="H8047" i="12"/>
  <c r="G8047" i="12"/>
  <c r="H8046" i="12"/>
  <c r="G8046" i="12"/>
  <c r="H8045" i="12"/>
  <c r="G8045" i="12"/>
  <c r="H8044" i="12"/>
  <c r="G8044" i="12"/>
  <c r="H8043" i="12"/>
  <c r="G8043" i="12"/>
  <c r="H8042" i="12"/>
  <c r="G8042" i="12"/>
  <c r="H8041" i="12"/>
  <c r="G8041" i="12"/>
  <c r="H8040" i="12"/>
  <c r="G8040" i="12"/>
  <c r="H8039" i="12"/>
  <c r="G8039" i="12"/>
  <c r="H8038" i="12"/>
  <c r="G8038" i="12"/>
  <c r="H8037" i="12"/>
  <c r="G8037" i="12"/>
  <c r="H8036" i="12"/>
  <c r="G8036" i="12"/>
  <c r="H8035" i="12"/>
  <c r="G8035" i="12"/>
  <c r="H8034" i="12"/>
  <c r="G8034" i="12"/>
  <c r="H8033" i="12"/>
  <c r="G8033" i="12"/>
  <c r="H8032" i="12"/>
  <c r="G8032" i="12"/>
  <c r="H8031" i="12"/>
  <c r="G8031" i="12"/>
  <c r="H8030" i="12"/>
  <c r="G8030" i="12"/>
  <c r="H8029" i="12"/>
  <c r="G8029" i="12"/>
  <c r="H8028" i="12"/>
  <c r="G8028" i="12"/>
  <c r="H8027" i="12"/>
  <c r="G8027" i="12"/>
  <c r="H8026" i="12"/>
  <c r="G8026" i="12"/>
  <c r="H8025" i="12"/>
  <c r="G8025" i="12"/>
  <c r="H8024" i="12"/>
  <c r="G8024" i="12"/>
  <c r="H8023" i="12"/>
  <c r="G8023" i="12"/>
  <c r="H8022" i="12"/>
  <c r="G8022" i="12"/>
  <c r="H8021" i="12"/>
  <c r="G8021" i="12"/>
  <c r="H8020" i="12"/>
  <c r="G8020" i="12"/>
  <c r="H8019" i="12"/>
  <c r="G8019" i="12"/>
  <c r="H8018" i="12"/>
  <c r="G8018" i="12"/>
  <c r="H8017" i="12"/>
  <c r="G8017" i="12"/>
  <c r="H8016" i="12"/>
  <c r="G8016" i="12"/>
  <c r="H8015" i="12"/>
  <c r="G8015" i="12"/>
  <c r="H8014" i="12"/>
  <c r="G8014" i="12"/>
  <c r="H8013" i="12"/>
  <c r="G8013" i="12"/>
  <c r="H8012" i="12"/>
  <c r="G8012" i="12"/>
  <c r="H8011" i="12"/>
  <c r="G8011" i="12"/>
  <c r="H8010" i="12"/>
  <c r="G8010" i="12"/>
  <c r="H8009" i="12"/>
  <c r="G8009" i="12"/>
  <c r="H8008" i="12"/>
  <c r="G8008" i="12"/>
  <c r="H8007" i="12"/>
  <c r="G8007" i="12"/>
  <c r="H8006" i="12"/>
  <c r="G8006" i="12"/>
  <c r="H8005" i="12"/>
  <c r="G8005" i="12"/>
  <c r="H8004" i="12"/>
  <c r="G8004" i="12"/>
  <c r="H8003" i="12"/>
  <c r="G8003" i="12"/>
  <c r="H8002" i="12"/>
  <c r="G8002" i="12"/>
  <c r="H8001" i="12"/>
  <c r="G8001" i="12"/>
  <c r="H8000" i="12"/>
  <c r="G8000" i="12"/>
  <c r="H7999" i="12"/>
  <c r="G7999" i="12"/>
  <c r="H7998" i="12"/>
  <c r="G7998" i="12"/>
  <c r="H7997" i="12"/>
  <c r="G7997" i="12"/>
  <c r="H7996" i="12"/>
  <c r="G7996" i="12"/>
  <c r="H7995" i="12"/>
  <c r="G7995" i="12"/>
  <c r="H7994" i="12"/>
  <c r="G7994" i="12"/>
  <c r="H7993" i="12"/>
  <c r="G7993" i="12"/>
  <c r="H7992" i="12"/>
  <c r="G7992" i="12"/>
  <c r="H7991" i="12"/>
  <c r="G7991" i="12"/>
  <c r="H7990" i="12"/>
  <c r="G7990" i="12"/>
  <c r="H7989" i="12"/>
  <c r="G7989" i="12"/>
  <c r="H7988" i="12"/>
  <c r="G7988" i="12"/>
  <c r="H7987" i="12"/>
  <c r="G7987" i="12"/>
  <c r="H7986" i="12"/>
  <c r="G7986" i="12"/>
  <c r="H7985" i="12"/>
  <c r="G7985" i="12"/>
  <c r="H7984" i="12"/>
  <c r="G7984" i="12"/>
  <c r="H7983" i="12"/>
  <c r="G7983" i="12"/>
  <c r="H7982" i="12"/>
  <c r="G7982" i="12"/>
  <c r="H7981" i="12"/>
  <c r="G7981" i="12"/>
  <c r="H7980" i="12"/>
  <c r="G7980" i="12"/>
  <c r="H7979" i="12"/>
  <c r="G7979" i="12"/>
  <c r="H7978" i="12"/>
  <c r="G7978" i="12"/>
  <c r="H7977" i="12"/>
  <c r="G7977" i="12"/>
  <c r="H7976" i="12"/>
  <c r="G7976" i="12"/>
  <c r="H7975" i="12"/>
  <c r="G7975" i="12"/>
  <c r="H7974" i="12"/>
  <c r="G7974" i="12"/>
  <c r="H7973" i="12"/>
  <c r="G7973" i="12"/>
  <c r="H7972" i="12"/>
  <c r="G7972" i="12"/>
  <c r="H7971" i="12"/>
  <c r="G7971" i="12"/>
  <c r="H7970" i="12"/>
  <c r="G7970" i="12"/>
  <c r="H7969" i="12"/>
  <c r="G7969" i="12"/>
  <c r="H7968" i="12"/>
  <c r="G7968" i="12"/>
  <c r="H7967" i="12"/>
  <c r="G7967" i="12"/>
  <c r="H7966" i="12"/>
  <c r="G7966" i="12"/>
  <c r="H7965" i="12"/>
  <c r="G7965" i="12"/>
  <c r="H7964" i="12"/>
  <c r="G7964" i="12"/>
  <c r="H7963" i="12"/>
  <c r="G7963" i="12"/>
  <c r="H7962" i="12"/>
  <c r="G7962" i="12"/>
  <c r="H7961" i="12"/>
  <c r="G7961" i="12"/>
  <c r="H7960" i="12"/>
  <c r="G7960" i="12"/>
  <c r="H7959" i="12"/>
  <c r="G7959" i="12"/>
  <c r="H7958" i="12"/>
  <c r="G7958" i="12"/>
  <c r="H7957" i="12"/>
  <c r="G7957" i="12"/>
  <c r="H7956" i="12"/>
  <c r="G7956" i="12"/>
  <c r="H7955" i="12"/>
  <c r="G7955" i="12"/>
  <c r="H7954" i="12"/>
  <c r="G7954" i="12"/>
  <c r="H7953" i="12"/>
  <c r="G7953" i="12"/>
  <c r="H7952" i="12"/>
  <c r="G7952" i="12"/>
  <c r="H7951" i="12"/>
  <c r="G7951" i="12"/>
  <c r="H7950" i="12"/>
  <c r="G7950" i="12"/>
  <c r="H7949" i="12"/>
  <c r="G7949" i="12"/>
  <c r="H7948" i="12"/>
  <c r="G7948" i="12"/>
  <c r="H7947" i="12"/>
  <c r="G7947" i="12"/>
  <c r="H7946" i="12"/>
  <c r="G7946" i="12"/>
  <c r="H7945" i="12"/>
  <c r="G7945" i="12"/>
  <c r="H7944" i="12"/>
  <c r="G7944" i="12"/>
  <c r="H7943" i="12"/>
  <c r="G7943" i="12"/>
  <c r="H7942" i="12"/>
  <c r="G7942" i="12"/>
  <c r="H7941" i="12"/>
  <c r="G7941" i="12"/>
  <c r="H7940" i="12"/>
  <c r="G7940" i="12"/>
  <c r="H7939" i="12"/>
  <c r="G7939" i="12"/>
  <c r="H7938" i="12"/>
  <c r="G7938" i="12"/>
  <c r="H7937" i="12"/>
  <c r="G7937" i="12"/>
  <c r="H7936" i="12"/>
  <c r="G7936" i="12"/>
  <c r="H7935" i="12"/>
  <c r="G7935" i="12"/>
  <c r="H7934" i="12"/>
  <c r="G7934" i="12"/>
  <c r="H7933" i="12"/>
  <c r="G7933" i="12"/>
  <c r="H7932" i="12"/>
  <c r="G7932" i="12"/>
  <c r="H7931" i="12"/>
  <c r="G7931" i="12"/>
  <c r="H7930" i="12"/>
  <c r="G7930" i="12"/>
  <c r="H7929" i="12"/>
  <c r="G7929" i="12"/>
  <c r="H7928" i="12"/>
  <c r="G7928" i="12"/>
  <c r="H7927" i="12"/>
  <c r="G7927" i="12"/>
  <c r="H7926" i="12"/>
  <c r="G7926" i="12"/>
  <c r="H7925" i="12"/>
  <c r="G7925" i="12"/>
  <c r="H7924" i="12"/>
  <c r="G7924" i="12"/>
  <c r="H7923" i="12"/>
  <c r="G7923" i="12"/>
  <c r="H7922" i="12"/>
  <c r="G7922" i="12"/>
  <c r="H7921" i="12"/>
  <c r="G7921" i="12"/>
  <c r="H7920" i="12"/>
  <c r="G7920" i="12"/>
  <c r="H7919" i="12"/>
  <c r="G7919" i="12"/>
  <c r="H7918" i="12"/>
  <c r="G7918" i="12"/>
  <c r="H7917" i="12"/>
  <c r="G7917" i="12"/>
  <c r="H7916" i="12"/>
  <c r="G7916" i="12"/>
  <c r="H7915" i="12"/>
  <c r="G7915" i="12"/>
  <c r="H7914" i="12"/>
  <c r="G7914" i="12"/>
  <c r="H7913" i="12"/>
  <c r="G7913" i="12"/>
  <c r="H7912" i="12"/>
  <c r="G7912" i="12"/>
  <c r="H7911" i="12"/>
  <c r="G7911" i="12"/>
  <c r="H7910" i="12"/>
  <c r="G7910" i="12"/>
  <c r="H7909" i="12"/>
  <c r="G7909" i="12"/>
  <c r="H7908" i="12"/>
  <c r="G7908" i="12"/>
  <c r="H7907" i="12"/>
  <c r="G7907" i="12"/>
  <c r="H7906" i="12"/>
  <c r="G7906" i="12"/>
  <c r="H7905" i="12"/>
  <c r="G7905" i="12"/>
  <c r="H7904" i="12"/>
  <c r="G7904" i="12"/>
  <c r="H7903" i="12"/>
  <c r="G7903" i="12"/>
  <c r="H7902" i="12"/>
  <c r="G7902" i="12"/>
  <c r="H7901" i="12"/>
  <c r="G7901" i="12"/>
  <c r="H7900" i="12"/>
  <c r="G7900" i="12"/>
  <c r="H7899" i="12"/>
  <c r="G7899" i="12"/>
  <c r="H7898" i="12"/>
  <c r="G7898" i="12"/>
  <c r="H7897" i="12"/>
  <c r="G7897" i="12"/>
  <c r="H7896" i="12"/>
  <c r="G7896" i="12"/>
  <c r="H7895" i="12"/>
  <c r="G7895" i="12"/>
  <c r="H7894" i="12"/>
  <c r="G7894" i="12"/>
  <c r="H7893" i="12"/>
  <c r="G7893" i="12"/>
  <c r="H7892" i="12"/>
  <c r="G7892" i="12"/>
  <c r="H7891" i="12"/>
  <c r="G7891" i="12"/>
  <c r="H7890" i="12"/>
  <c r="G7890" i="12"/>
  <c r="H7889" i="12"/>
  <c r="G7889" i="12"/>
  <c r="H7888" i="12"/>
  <c r="G7888" i="12"/>
  <c r="H7887" i="12"/>
  <c r="G7887" i="12"/>
  <c r="H7886" i="12"/>
  <c r="G7886" i="12"/>
  <c r="H7885" i="12"/>
  <c r="G7885" i="12"/>
  <c r="H7884" i="12"/>
  <c r="G7884" i="12"/>
  <c r="H7883" i="12"/>
  <c r="G7883" i="12"/>
  <c r="H7882" i="12"/>
  <c r="G7882" i="12"/>
  <c r="H7881" i="12"/>
  <c r="G7881" i="12"/>
  <c r="H7880" i="12"/>
  <c r="G7880" i="12"/>
  <c r="H7879" i="12"/>
  <c r="G7879" i="12"/>
  <c r="H7878" i="12"/>
  <c r="G7878" i="12"/>
  <c r="H7877" i="12"/>
  <c r="G7877" i="12"/>
  <c r="H7876" i="12"/>
  <c r="G7876" i="12"/>
  <c r="H7875" i="12"/>
  <c r="G7875" i="12"/>
  <c r="H7874" i="12"/>
  <c r="G7874" i="12"/>
  <c r="H7873" i="12"/>
  <c r="G7873" i="12"/>
  <c r="H7872" i="12"/>
  <c r="G7872" i="12"/>
  <c r="H7871" i="12"/>
  <c r="G7871" i="12"/>
  <c r="H7870" i="12"/>
  <c r="G7870" i="12"/>
  <c r="H7869" i="12"/>
  <c r="G7869" i="12"/>
  <c r="H7868" i="12"/>
  <c r="G7868" i="12"/>
  <c r="H7867" i="12"/>
  <c r="G7867" i="12"/>
  <c r="H7866" i="12"/>
  <c r="G7866" i="12"/>
  <c r="H7865" i="12"/>
  <c r="G7865" i="12"/>
  <c r="H7864" i="12"/>
  <c r="G7864" i="12"/>
  <c r="H7863" i="12"/>
  <c r="G7863" i="12"/>
  <c r="H7862" i="12"/>
  <c r="G7862" i="12"/>
  <c r="H7861" i="12"/>
  <c r="G7861" i="12"/>
  <c r="H7860" i="12"/>
  <c r="G7860" i="12"/>
  <c r="H7859" i="12"/>
  <c r="G7859" i="12"/>
  <c r="H7858" i="12"/>
  <c r="G7858" i="12"/>
  <c r="H7857" i="12"/>
  <c r="G7857" i="12"/>
  <c r="H7856" i="12"/>
  <c r="G7856" i="12"/>
  <c r="H7855" i="12"/>
  <c r="G7855" i="12"/>
  <c r="H7854" i="12"/>
  <c r="G7854" i="12"/>
  <c r="H7853" i="12"/>
  <c r="G7853" i="12"/>
  <c r="H7852" i="12"/>
  <c r="G7852" i="12"/>
  <c r="H7851" i="12"/>
  <c r="G7851" i="12"/>
  <c r="H7850" i="12"/>
  <c r="G7850" i="12"/>
  <c r="H7849" i="12"/>
  <c r="G7849" i="12"/>
  <c r="H7848" i="12"/>
  <c r="G7848" i="12"/>
  <c r="H7847" i="12"/>
  <c r="G7847" i="12"/>
  <c r="H7846" i="12"/>
  <c r="G7846" i="12"/>
  <c r="H7845" i="12"/>
  <c r="G7845" i="12"/>
  <c r="H7844" i="12"/>
  <c r="G7844" i="12"/>
  <c r="H7843" i="12"/>
  <c r="G7843" i="12"/>
  <c r="H7842" i="12"/>
  <c r="G7842" i="12"/>
  <c r="H7841" i="12"/>
  <c r="G7841" i="12"/>
  <c r="H7840" i="12"/>
  <c r="G7840" i="12"/>
  <c r="H7839" i="12"/>
  <c r="G7839" i="12"/>
  <c r="H7838" i="12"/>
  <c r="G7838" i="12"/>
  <c r="H7837" i="12"/>
  <c r="G7837" i="12"/>
  <c r="H7836" i="12"/>
  <c r="G7836" i="12"/>
  <c r="H7835" i="12"/>
  <c r="G7835" i="12"/>
  <c r="H7834" i="12"/>
  <c r="G7834" i="12"/>
  <c r="H7833" i="12"/>
  <c r="G7833" i="12"/>
  <c r="H7832" i="12"/>
  <c r="G7832" i="12"/>
  <c r="H7831" i="12"/>
  <c r="G7831" i="12"/>
  <c r="H7830" i="12"/>
  <c r="G7830" i="12"/>
  <c r="H7829" i="12"/>
  <c r="G7829" i="12"/>
  <c r="H7828" i="12"/>
  <c r="G7828" i="12"/>
  <c r="H7827" i="12"/>
  <c r="G7827" i="12"/>
  <c r="H7826" i="12"/>
  <c r="G7826" i="12"/>
  <c r="H7825" i="12"/>
  <c r="G7825" i="12"/>
  <c r="H7824" i="12"/>
  <c r="G7824" i="12"/>
  <c r="H7823" i="12"/>
  <c r="G7823" i="12"/>
  <c r="H7822" i="12"/>
  <c r="G7822" i="12"/>
  <c r="H7821" i="12"/>
  <c r="G7821" i="12"/>
  <c r="H7820" i="12"/>
  <c r="G7820" i="12"/>
  <c r="H7819" i="12"/>
  <c r="G7819" i="12"/>
  <c r="H7818" i="12"/>
  <c r="G7818" i="12"/>
  <c r="H7817" i="12"/>
  <c r="G7817" i="12"/>
  <c r="H7816" i="12"/>
  <c r="G7816" i="12"/>
  <c r="H7815" i="12"/>
  <c r="G7815" i="12"/>
  <c r="H7814" i="12"/>
  <c r="G7814" i="12"/>
  <c r="H7813" i="12"/>
  <c r="G7813" i="12"/>
  <c r="H7812" i="12"/>
  <c r="G7812" i="12"/>
  <c r="H7811" i="12"/>
  <c r="G7811" i="12"/>
  <c r="H7810" i="12"/>
  <c r="G7810" i="12"/>
  <c r="H7809" i="12"/>
  <c r="G7809" i="12"/>
  <c r="H7808" i="12"/>
  <c r="G7808" i="12"/>
  <c r="H7807" i="12"/>
  <c r="G7807" i="12"/>
  <c r="H7806" i="12"/>
  <c r="G7806" i="12"/>
  <c r="H7805" i="12"/>
  <c r="G7805" i="12"/>
  <c r="H7804" i="12"/>
  <c r="G7804" i="12"/>
  <c r="H7803" i="12"/>
  <c r="G7803" i="12"/>
  <c r="H7802" i="12"/>
  <c r="G7802" i="12"/>
  <c r="H7801" i="12"/>
  <c r="G7801" i="12"/>
  <c r="H7800" i="12"/>
  <c r="G7800" i="12"/>
  <c r="H7799" i="12"/>
  <c r="G7799" i="12"/>
  <c r="H7798" i="12"/>
  <c r="G7798" i="12"/>
  <c r="H7797" i="12"/>
  <c r="G7797" i="12"/>
  <c r="H7796" i="12"/>
  <c r="G7796" i="12"/>
  <c r="H7795" i="12"/>
  <c r="G7795" i="12"/>
  <c r="H7794" i="12"/>
  <c r="G7794" i="12"/>
  <c r="H7793" i="12"/>
  <c r="G7793" i="12"/>
  <c r="H7792" i="12"/>
  <c r="G7792" i="12"/>
  <c r="H7791" i="12"/>
  <c r="G7791" i="12"/>
  <c r="H7790" i="12"/>
  <c r="G7790" i="12"/>
  <c r="H7789" i="12"/>
  <c r="G7789" i="12"/>
  <c r="H7788" i="12"/>
  <c r="G7788" i="12"/>
  <c r="H7787" i="12"/>
  <c r="G7787" i="12"/>
  <c r="H7786" i="12"/>
  <c r="G7786" i="12"/>
  <c r="H7785" i="12"/>
  <c r="G7785" i="12"/>
  <c r="H7784" i="12"/>
  <c r="G7784" i="12"/>
  <c r="H7783" i="12"/>
  <c r="G7783" i="12"/>
  <c r="H7782" i="12"/>
  <c r="G7782" i="12"/>
  <c r="H7781" i="12"/>
  <c r="G7781" i="12"/>
  <c r="H7780" i="12"/>
  <c r="G7780" i="12"/>
  <c r="H7779" i="12"/>
  <c r="G7779" i="12"/>
  <c r="H7778" i="12"/>
  <c r="G7778" i="12"/>
  <c r="H7777" i="12"/>
  <c r="G7777" i="12"/>
  <c r="H7776" i="12"/>
  <c r="G7776" i="12"/>
  <c r="H7775" i="12"/>
  <c r="G7775" i="12"/>
  <c r="H7774" i="12"/>
  <c r="G7774" i="12"/>
  <c r="H7773" i="12"/>
  <c r="G7773" i="12"/>
  <c r="H7772" i="12"/>
  <c r="G7772" i="12"/>
  <c r="H7771" i="12"/>
  <c r="G7771" i="12"/>
  <c r="H7770" i="12"/>
  <c r="G7770" i="12"/>
  <c r="H7769" i="12"/>
  <c r="G7769" i="12"/>
  <c r="H7768" i="12"/>
  <c r="G7768" i="12"/>
  <c r="H7767" i="12"/>
  <c r="G7767" i="12"/>
  <c r="H7766" i="12"/>
  <c r="G7766" i="12"/>
  <c r="H7765" i="12"/>
  <c r="G7765" i="12"/>
  <c r="H7764" i="12"/>
  <c r="G7764" i="12"/>
  <c r="H7763" i="12"/>
  <c r="G7763" i="12"/>
  <c r="H7762" i="12"/>
  <c r="G7762" i="12"/>
  <c r="H7761" i="12"/>
  <c r="G7761" i="12"/>
  <c r="H7760" i="12"/>
  <c r="G7760" i="12"/>
  <c r="H7759" i="12"/>
  <c r="G7759" i="12"/>
  <c r="H7758" i="12"/>
  <c r="G7758" i="12"/>
  <c r="H7757" i="12"/>
  <c r="G7757" i="12"/>
  <c r="H7756" i="12"/>
  <c r="G7756" i="12"/>
  <c r="H7755" i="12"/>
  <c r="G7755" i="12"/>
  <c r="H7754" i="12"/>
  <c r="G7754" i="12"/>
  <c r="H7753" i="12"/>
  <c r="G7753" i="12"/>
  <c r="H7752" i="12"/>
  <c r="G7752" i="12"/>
  <c r="H7751" i="12"/>
  <c r="G7751" i="12"/>
  <c r="H7750" i="12"/>
  <c r="G7750" i="12"/>
  <c r="H7749" i="12"/>
  <c r="G7749" i="12"/>
  <c r="H7748" i="12"/>
  <c r="G7748" i="12"/>
  <c r="H7747" i="12"/>
  <c r="G7747" i="12"/>
  <c r="H7746" i="12"/>
  <c r="G7746" i="12"/>
  <c r="H7745" i="12"/>
  <c r="G7745" i="12"/>
  <c r="H7744" i="12"/>
  <c r="G7744" i="12"/>
  <c r="H7743" i="12"/>
  <c r="G7743" i="12"/>
  <c r="H7742" i="12"/>
  <c r="G7742" i="12"/>
  <c r="H7741" i="12"/>
  <c r="G7741" i="12"/>
  <c r="H7740" i="12"/>
  <c r="G7740" i="12"/>
  <c r="H7739" i="12"/>
  <c r="G7739" i="12"/>
  <c r="H7738" i="12"/>
  <c r="G7738" i="12"/>
  <c r="H7737" i="12"/>
  <c r="G7737" i="12"/>
  <c r="H7736" i="12"/>
  <c r="G7736" i="12"/>
  <c r="H7735" i="12"/>
  <c r="G7735" i="12"/>
  <c r="H7734" i="12"/>
  <c r="G7734" i="12"/>
  <c r="H7733" i="12"/>
  <c r="G7733" i="12"/>
  <c r="H7732" i="12"/>
  <c r="G7732" i="12"/>
  <c r="H7731" i="12"/>
  <c r="G7731" i="12"/>
  <c r="H7730" i="12"/>
  <c r="G7730" i="12"/>
  <c r="H7729" i="12"/>
  <c r="G7729" i="12"/>
  <c r="H7728" i="12"/>
  <c r="G7728" i="12"/>
  <c r="H7727" i="12"/>
  <c r="G7727" i="12"/>
  <c r="H7726" i="12"/>
  <c r="G7726" i="12"/>
  <c r="H7725" i="12"/>
  <c r="G7725" i="12"/>
  <c r="H7724" i="12"/>
  <c r="G7724" i="12"/>
  <c r="H7723" i="12"/>
  <c r="G7723" i="12"/>
  <c r="H7722" i="12"/>
  <c r="G7722" i="12"/>
  <c r="H7721" i="12"/>
  <c r="G7721" i="12"/>
  <c r="H7720" i="12"/>
  <c r="G7720" i="12"/>
  <c r="H7719" i="12"/>
  <c r="G7719" i="12"/>
  <c r="H7718" i="12"/>
  <c r="G7718" i="12"/>
  <c r="H7717" i="12"/>
  <c r="G7717" i="12"/>
  <c r="H7716" i="12"/>
  <c r="G7716" i="12"/>
  <c r="H7715" i="12"/>
  <c r="G7715" i="12"/>
  <c r="H7714" i="12"/>
  <c r="G7714" i="12"/>
  <c r="H7713" i="12"/>
  <c r="G7713" i="12"/>
  <c r="H7712" i="12"/>
  <c r="G7712" i="12"/>
  <c r="H7711" i="12"/>
  <c r="G7711" i="12"/>
  <c r="H7710" i="12"/>
  <c r="G7710" i="12"/>
  <c r="H7709" i="12"/>
  <c r="G7709" i="12"/>
  <c r="H7708" i="12"/>
  <c r="G7708" i="12"/>
  <c r="H7707" i="12"/>
  <c r="G7707" i="12"/>
  <c r="H7706" i="12"/>
  <c r="G7706" i="12"/>
  <c r="H7705" i="12"/>
  <c r="G7705" i="12"/>
  <c r="H7704" i="12"/>
  <c r="G7704" i="12"/>
  <c r="H7703" i="12"/>
  <c r="G7703" i="12"/>
  <c r="H7702" i="12"/>
  <c r="G7702" i="12"/>
  <c r="H7701" i="12"/>
  <c r="G7701" i="12"/>
  <c r="H7700" i="12"/>
  <c r="G7700" i="12"/>
  <c r="H7699" i="12"/>
  <c r="G7699" i="12"/>
  <c r="H7698" i="12"/>
  <c r="G7698" i="12"/>
  <c r="H7697" i="12"/>
  <c r="G7697" i="12"/>
  <c r="H7696" i="12"/>
  <c r="G7696" i="12"/>
  <c r="H7695" i="12"/>
  <c r="G7695" i="12"/>
  <c r="H7694" i="12"/>
  <c r="G7694" i="12"/>
  <c r="H7693" i="12"/>
  <c r="G7693" i="12"/>
  <c r="H7692" i="12"/>
  <c r="G7692" i="12"/>
  <c r="H7691" i="12"/>
  <c r="G7691" i="12"/>
  <c r="H7690" i="12"/>
  <c r="G7690" i="12"/>
  <c r="H7689" i="12"/>
  <c r="G7689" i="12"/>
  <c r="H7688" i="12"/>
  <c r="G7688" i="12"/>
  <c r="H7687" i="12"/>
  <c r="G7687" i="12"/>
  <c r="H7686" i="12"/>
  <c r="G7686" i="12"/>
  <c r="H7685" i="12"/>
  <c r="G7685" i="12"/>
  <c r="H7684" i="12"/>
  <c r="G7684" i="12"/>
  <c r="H7683" i="12"/>
  <c r="G7683" i="12"/>
  <c r="H7682" i="12"/>
  <c r="G7682" i="12"/>
  <c r="H7681" i="12"/>
  <c r="G7681" i="12"/>
  <c r="H7680" i="12"/>
  <c r="G7680" i="12"/>
  <c r="H7679" i="12"/>
  <c r="G7679" i="12"/>
  <c r="H7678" i="12"/>
  <c r="G7678" i="12"/>
  <c r="H7677" i="12"/>
  <c r="G7677" i="12"/>
  <c r="H7676" i="12"/>
  <c r="G7676" i="12"/>
  <c r="H7675" i="12"/>
  <c r="G7675" i="12"/>
  <c r="H7674" i="12"/>
  <c r="G7674" i="12"/>
  <c r="H7673" i="12"/>
  <c r="G7673" i="12"/>
  <c r="H7672" i="12"/>
  <c r="G7672" i="12"/>
  <c r="H7671" i="12"/>
  <c r="G7671" i="12"/>
  <c r="H7670" i="12"/>
  <c r="G7670" i="12"/>
  <c r="H7669" i="12"/>
  <c r="G7669" i="12"/>
  <c r="H7668" i="12"/>
  <c r="G7668" i="12"/>
  <c r="H7667" i="12"/>
  <c r="G7667" i="12"/>
  <c r="H7666" i="12"/>
  <c r="G7666" i="12"/>
  <c r="H7665" i="12"/>
  <c r="G7665" i="12"/>
  <c r="H7664" i="12"/>
  <c r="G7664" i="12"/>
  <c r="H7663" i="12"/>
  <c r="G7663" i="12"/>
  <c r="H7662" i="12"/>
  <c r="G7662" i="12"/>
  <c r="H7661" i="12"/>
  <c r="G7661" i="12"/>
  <c r="H7660" i="12"/>
  <c r="G7660" i="12"/>
  <c r="H7659" i="12"/>
  <c r="G7659" i="12"/>
  <c r="H7658" i="12"/>
  <c r="G7658" i="12"/>
  <c r="H7657" i="12"/>
  <c r="G7657" i="12"/>
  <c r="H7656" i="12"/>
  <c r="G7656" i="12"/>
  <c r="H7655" i="12"/>
  <c r="G7655" i="12"/>
  <c r="H7654" i="12"/>
  <c r="G7654" i="12"/>
  <c r="H7653" i="12"/>
  <c r="G7653" i="12"/>
  <c r="H7652" i="12"/>
  <c r="G7652" i="12"/>
  <c r="H7651" i="12"/>
  <c r="G7651" i="12"/>
  <c r="H7650" i="12"/>
  <c r="G7650" i="12"/>
  <c r="H7649" i="12"/>
  <c r="G7649" i="12"/>
  <c r="H7648" i="12"/>
  <c r="G7648" i="12"/>
  <c r="H7647" i="12"/>
  <c r="G7647" i="12"/>
  <c r="H7646" i="12"/>
  <c r="G7646" i="12"/>
  <c r="H7645" i="12"/>
  <c r="G7645" i="12"/>
  <c r="H7644" i="12"/>
  <c r="G7644" i="12"/>
  <c r="H7643" i="12"/>
  <c r="G7643" i="12"/>
  <c r="H7642" i="12"/>
  <c r="G7642" i="12"/>
  <c r="H7641" i="12"/>
  <c r="G7641" i="12"/>
  <c r="H7640" i="12"/>
  <c r="G7640" i="12"/>
  <c r="H7639" i="12"/>
  <c r="G7639" i="12"/>
  <c r="H7638" i="12"/>
  <c r="G7638" i="12"/>
  <c r="H7637" i="12"/>
  <c r="G7637" i="12"/>
  <c r="H7636" i="12"/>
  <c r="G7636" i="12"/>
  <c r="H7635" i="12"/>
  <c r="G7635" i="12"/>
  <c r="H7634" i="12"/>
  <c r="G7634" i="12"/>
  <c r="H7633" i="12"/>
  <c r="G7633" i="12"/>
  <c r="H7632" i="12"/>
  <c r="G7632" i="12"/>
  <c r="H7631" i="12"/>
  <c r="G7631" i="12"/>
  <c r="H7630" i="12"/>
  <c r="G7630" i="12"/>
  <c r="H7629" i="12"/>
  <c r="G7629" i="12"/>
  <c r="H7628" i="12"/>
  <c r="G7628" i="12"/>
  <c r="H7627" i="12"/>
  <c r="G7627" i="12"/>
  <c r="H7626" i="12"/>
  <c r="G7626" i="12"/>
  <c r="H7625" i="12"/>
  <c r="G7625" i="12"/>
  <c r="H7624" i="12"/>
  <c r="G7624" i="12"/>
  <c r="H7623" i="12"/>
  <c r="G7623" i="12"/>
  <c r="H7622" i="12"/>
  <c r="G7622" i="12"/>
  <c r="H7621" i="12"/>
  <c r="G7621" i="12"/>
  <c r="H7620" i="12"/>
  <c r="G7620" i="12"/>
  <c r="H7619" i="12"/>
  <c r="G7619" i="12"/>
  <c r="H7618" i="12"/>
  <c r="G7618" i="12"/>
  <c r="H7617" i="12"/>
  <c r="G7617" i="12"/>
  <c r="H7616" i="12"/>
  <c r="G7616" i="12"/>
  <c r="H7615" i="12"/>
  <c r="G7615" i="12"/>
  <c r="H7614" i="12"/>
  <c r="G7614" i="12"/>
  <c r="H7613" i="12"/>
  <c r="G7613" i="12"/>
  <c r="H7612" i="12"/>
  <c r="G7612" i="12"/>
  <c r="H7611" i="12"/>
  <c r="G7611" i="12"/>
  <c r="H7610" i="12"/>
  <c r="G7610" i="12"/>
  <c r="H7609" i="12"/>
  <c r="G7609" i="12"/>
  <c r="H7608" i="12"/>
  <c r="G7608" i="12"/>
  <c r="H7607" i="12"/>
  <c r="G7607" i="12"/>
  <c r="H7606" i="12"/>
  <c r="G7606" i="12"/>
  <c r="H7605" i="12"/>
  <c r="G7605" i="12"/>
  <c r="H7604" i="12"/>
  <c r="G7604" i="12"/>
  <c r="H7603" i="12"/>
  <c r="G7603" i="12"/>
  <c r="H7602" i="12"/>
  <c r="G7602" i="12"/>
  <c r="H7601" i="12"/>
  <c r="G7601" i="12"/>
  <c r="H7600" i="12"/>
  <c r="G7600" i="12"/>
  <c r="H7599" i="12"/>
  <c r="G7599" i="12"/>
  <c r="H7598" i="12"/>
  <c r="G7598" i="12"/>
  <c r="H7597" i="12"/>
  <c r="G7597" i="12"/>
  <c r="H7596" i="12"/>
  <c r="G7596" i="12"/>
  <c r="H7595" i="12"/>
  <c r="G7595" i="12"/>
  <c r="H7594" i="12"/>
  <c r="G7594" i="12"/>
  <c r="H7593" i="12"/>
  <c r="G7593" i="12"/>
  <c r="H7592" i="12"/>
  <c r="G7592" i="12"/>
  <c r="H7591" i="12"/>
  <c r="G7591" i="12"/>
  <c r="H7590" i="12"/>
  <c r="G7590" i="12"/>
  <c r="H7589" i="12"/>
  <c r="G7589" i="12"/>
  <c r="H7588" i="12"/>
  <c r="G7588" i="12"/>
  <c r="H7587" i="12"/>
  <c r="G7587" i="12"/>
  <c r="H7586" i="12"/>
  <c r="G7586" i="12"/>
  <c r="H7585" i="12"/>
  <c r="G7585" i="12"/>
  <c r="H7584" i="12"/>
  <c r="G7584" i="12"/>
  <c r="H7583" i="12"/>
  <c r="G7583" i="12"/>
  <c r="H7582" i="12"/>
  <c r="G7582" i="12"/>
  <c r="H7581" i="12"/>
  <c r="G7581" i="12"/>
  <c r="H7580" i="12"/>
  <c r="G7580" i="12"/>
  <c r="H7579" i="12"/>
  <c r="G7579" i="12"/>
  <c r="H7578" i="12"/>
  <c r="G7578" i="12"/>
  <c r="H7577" i="12"/>
  <c r="G7577" i="12"/>
  <c r="H7576" i="12"/>
  <c r="G7576" i="12"/>
  <c r="H7575" i="12"/>
  <c r="G7575" i="12"/>
  <c r="H7574" i="12"/>
  <c r="G7574" i="12"/>
  <c r="H7573" i="12"/>
  <c r="G7573" i="12"/>
  <c r="H7572" i="12"/>
  <c r="G7572" i="12"/>
  <c r="H7571" i="12"/>
  <c r="G7571" i="12"/>
  <c r="H7570" i="12"/>
  <c r="G7570" i="12"/>
  <c r="H7569" i="12"/>
  <c r="G7569" i="12"/>
  <c r="H7568" i="12"/>
  <c r="G7568" i="12"/>
  <c r="H7567" i="12"/>
  <c r="G7567" i="12"/>
  <c r="H7566" i="12"/>
  <c r="G7566" i="12"/>
  <c r="H7565" i="12"/>
  <c r="G7565" i="12"/>
  <c r="H7564" i="12"/>
  <c r="G7564" i="12"/>
  <c r="H7563" i="12"/>
  <c r="G7563" i="12"/>
  <c r="H7562" i="12"/>
  <c r="G7562" i="12"/>
  <c r="H7561" i="12"/>
  <c r="G7561" i="12"/>
  <c r="H7560" i="12"/>
  <c r="G7560" i="12"/>
  <c r="H7559" i="12"/>
  <c r="G7559" i="12"/>
  <c r="H7558" i="12"/>
  <c r="G7558" i="12"/>
  <c r="H7557" i="12"/>
  <c r="G7557" i="12"/>
  <c r="H7556" i="12"/>
  <c r="G7556" i="12"/>
  <c r="H7555" i="12"/>
  <c r="G7555" i="12"/>
  <c r="H7554" i="12"/>
  <c r="G7554" i="12"/>
  <c r="H7553" i="12"/>
  <c r="G7553" i="12"/>
  <c r="H7552" i="12"/>
  <c r="G7552" i="12"/>
  <c r="H7551" i="12"/>
  <c r="G7551" i="12"/>
  <c r="H7550" i="12"/>
  <c r="G7550" i="12"/>
  <c r="H7549" i="12"/>
  <c r="G7549" i="12"/>
  <c r="H7548" i="12"/>
  <c r="G7548" i="12"/>
  <c r="H7547" i="12"/>
  <c r="G7547" i="12"/>
  <c r="H7546" i="12"/>
  <c r="G7546" i="12"/>
  <c r="H7545" i="12"/>
  <c r="G7545" i="12"/>
  <c r="H7544" i="12"/>
  <c r="G7544" i="12"/>
  <c r="H7543" i="12"/>
  <c r="G7543" i="12"/>
  <c r="H7542" i="12"/>
  <c r="G7542" i="12"/>
  <c r="H7541" i="12"/>
  <c r="G7541" i="12"/>
  <c r="H7540" i="12"/>
  <c r="G7540" i="12"/>
  <c r="H7539" i="12"/>
  <c r="G7539" i="12"/>
  <c r="H7538" i="12"/>
  <c r="G7538" i="12"/>
  <c r="H7537" i="12"/>
  <c r="G7537" i="12"/>
  <c r="H7536" i="12"/>
  <c r="G7536" i="12"/>
  <c r="H7535" i="12"/>
  <c r="G7535" i="12"/>
  <c r="H7534" i="12"/>
  <c r="G7534" i="12"/>
  <c r="H7533" i="12"/>
  <c r="G7533" i="12"/>
  <c r="H7532" i="12"/>
  <c r="G7532" i="12"/>
  <c r="H7531" i="12"/>
  <c r="G7531" i="12"/>
  <c r="H7530" i="12"/>
  <c r="G7530" i="12"/>
  <c r="H7529" i="12"/>
  <c r="G7529" i="12"/>
  <c r="H7528" i="12"/>
  <c r="G7528" i="12"/>
  <c r="H7527" i="12"/>
  <c r="G7527" i="12"/>
  <c r="H7526" i="12"/>
  <c r="G7526" i="12"/>
  <c r="H7525" i="12"/>
  <c r="G7525" i="12"/>
  <c r="H7524" i="12"/>
  <c r="G7524" i="12"/>
  <c r="H7523" i="12"/>
  <c r="G7523" i="12"/>
  <c r="H7522" i="12"/>
  <c r="G7522" i="12"/>
  <c r="H7521" i="12"/>
  <c r="G7521" i="12"/>
  <c r="H7520" i="12"/>
  <c r="G7520" i="12"/>
  <c r="H7519" i="12"/>
  <c r="G7519" i="12"/>
  <c r="H7518" i="12"/>
  <c r="G7518" i="12"/>
  <c r="H7517" i="12"/>
  <c r="G7517" i="12"/>
  <c r="H7516" i="12"/>
  <c r="G7516" i="12"/>
  <c r="H7515" i="12"/>
  <c r="G7515" i="12"/>
  <c r="H7514" i="12"/>
  <c r="G7514" i="12"/>
  <c r="H7513" i="12"/>
  <c r="G7513" i="12"/>
  <c r="H7512" i="12"/>
  <c r="G7512" i="12"/>
  <c r="H7511" i="12"/>
  <c r="G7511" i="12"/>
  <c r="H7510" i="12"/>
  <c r="G7510" i="12"/>
  <c r="H7509" i="12"/>
  <c r="G7509" i="12"/>
  <c r="H7508" i="12"/>
  <c r="G7508" i="12"/>
  <c r="H7507" i="12"/>
  <c r="G7507" i="12"/>
  <c r="H7506" i="12"/>
  <c r="G7506" i="12"/>
  <c r="H7505" i="12"/>
  <c r="G7505" i="12"/>
  <c r="H7504" i="12"/>
  <c r="G7504" i="12"/>
  <c r="H7503" i="12"/>
  <c r="G7503" i="12"/>
  <c r="H7502" i="12"/>
  <c r="G7502" i="12"/>
  <c r="H7501" i="12"/>
  <c r="G7501" i="12"/>
  <c r="H7500" i="12"/>
  <c r="G7500" i="12"/>
  <c r="H7499" i="12"/>
  <c r="G7499" i="12"/>
  <c r="H7498" i="12"/>
  <c r="G7498" i="12"/>
  <c r="H7497" i="12"/>
  <c r="G7497" i="12"/>
  <c r="H7496" i="12"/>
  <c r="G7496" i="12"/>
  <c r="H7495" i="12"/>
  <c r="G7495" i="12"/>
  <c r="H7494" i="12"/>
  <c r="G7494" i="12"/>
  <c r="H7493" i="12"/>
  <c r="G7493" i="12"/>
  <c r="H7492" i="12"/>
  <c r="G7492" i="12"/>
  <c r="H7491" i="12"/>
  <c r="G7491" i="12"/>
  <c r="H7490" i="12"/>
  <c r="G7490" i="12"/>
  <c r="H7489" i="12"/>
  <c r="G7489" i="12"/>
  <c r="H7488" i="12"/>
  <c r="G7488" i="12"/>
  <c r="H7487" i="12"/>
  <c r="G7487" i="12"/>
  <c r="H7486" i="12"/>
  <c r="G7486" i="12"/>
  <c r="H7485" i="12"/>
  <c r="G7485" i="12"/>
  <c r="H7484" i="12"/>
  <c r="G7484" i="12"/>
  <c r="H7483" i="12"/>
  <c r="G7483" i="12"/>
  <c r="H7482" i="12"/>
  <c r="G7482" i="12"/>
  <c r="H7481" i="12"/>
  <c r="G7481" i="12"/>
  <c r="H7480" i="12"/>
  <c r="G7480" i="12"/>
  <c r="H7479" i="12"/>
  <c r="G7479" i="12"/>
  <c r="H7478" i="12"/>
  <c r="G7478" i="12"/>
  <c r="H7477" i="12"/>
  <c r="G7477" i="12"/>
  <c r="H7476" i="12"/>
  <c r="G7476" i="12"/>
  <c r="H7475" i="12"/>
  <c r="G7475" i="12"/>
  <c r="H7474" i="12"/>
  <c r="G7474" i="12"/>
  <c r="H7473" i="12"/>
  <c r="G7473" i="12"/>
  <c r="H7472" i="12"/>
  <c r="G7472" i="12"/>
  <c r="H7471" i="12"/>
  <c r="G7471" i="12"/>
  <c r="H7470" i="12"/>
  <c r="G7470" i="12"/>
  <c r="H7469" i="12"/>
  <c r="G7469" i="12"/>
  <c r="H7468" i="12"/>
  <c r="G7468" i="12"/>
  <c r="H7467" i="12"/>
  <c r="G7467" i="12"/>
  <c r="H7466" i="12"/>
  <c r="G7466" i="12"/>
  <c r="H7465" i="12"/>
  <c r="G7465" i="12"/>
  <c r="H7464" i="12"/>
  <c r="G7464" i="12"/>
  <c r="H7463" i="12"/>
  <c r="G7463" i="12"/>
  <c r="H7462" i="12"/>
  <c r="G7462" i="12"/>
  <c r="H7461" i="12"/>
  <c r="G7461" i="12"/>
  <c r="H7460" i="12"/>
  <c r="G7460" i="12"/>
  <c r="H7459" i="12"/>
  <c r="G7459" i="12"/>
  <c r="H7458" i="12"/>
  <c r="G7458" i="12"/>
  <c r="H7457" i="12"/>
  <c r="G7457" i="12"/>
  <c r="H7456" i="12"/>
  <c r="G7456" i="12"/>
  <c r="H7455" i="12"/>
  <c r="G7455" i="12"/>
  <c r="H7454" i="12"/>
  <c r="G7454" i="12"/>
  <c r="H7453" i="12"/>
  <c r="G7453" i="12"/>
  <c r="H7452" i="12"/>
  <c r="G7452" i="12"/>
  <c r="H7451" i="12"/>
  <c r="G7451" i="12"/>
  <c r="H7450" i="12"/>
  <c r="G7450" i="12"/>
  <c r="H7449" i="12"/>
  <c r="G7449" i="12"/>
  <c r="H7448" i="12"/>
  <c r="G7448" i="12"/>
  <c r="H7447" i="12"/>
  <c r="G7447" i="12"/>
  <c r="H7446" i="12"/>
  <c r="G7446" i="12"/>
  <c r="H7445" i="12"/>
  <c r="G7445" i="12"/>
  <c r="H7444" i="12"/>
  <c r="G7444" i="12"/>
  <c r="H7443" i="12"/>
  <c r="G7443" i="12"/>
  <c r="H7442" i="12"/>
  <c r="G7442" i="12"/>
  <c r="H7441" i="12"/>
  <c r="G7441" i="12"/>
  <c r="H7440" i="12"/>
  <c r="G7440" i="12"/>
  <c r="H7439" i="12"/>
  <c r="G7439" i="12"/>
  <c r="H7438" i="12"/>
  <c r="G7438" i="12"/>
  <c r="H7437" i="12"/>
  <c r="G7437" i="12"/>
  <c r="H7436" i="12"/>
  <c r="G7436" i="12"/>
  <c r="H7435" i="12"/>
  <c r="G7435" i="12"/>
  <c r="H7434" i="12"/>
  <c r="G7434" i="12"/>
  <c r="H7433" i="12"/>
  <c r="G7433" i="12"/>
  <c r="H7432" i="12"/>
  <c r="G7432" i="12"/>
  <c r="H7431" i="12"/>
  <c r="G7431" i="12"/>
  <c r="H7430" i="12"/>
  <c r="G7430" i="12"/>
  <c r="H7429" i="12"/>
  <c r="G7429" i="12"/>
  <c r="H7428" i="12"/>
  <c r="G7428" i="12"/>
  <c r="H7427" i="12"/>
  <c r="G7427" i="12"/>
  <c r="H7426" i="12"/>
  <c r="G7426" i="12"/>
  <c r="H7425" i="12"/>
  <c r="G7425" i="12"/>
  <c r="H7424" i="12"/>
  <c r="G7424" i="12"/>
  <c r="H7423" i="12"/>
  <c r="G7423" i="12"/>
  <c r="H7422" i="12"/>
  <c r="G7422" i="12"/>
  <c r="H7421" i="12"/>
  <c r="G7421" i="12"/>
  <c r="H7420" i="12"/>
  <c r="G7420" i="12"/>
  <c r="H7419" i="12"/>
  <c r="G7419" i="12"/>
  <c r="H7418" i="12"/>
  <c r="G7418" i="12"/>
  <c r="H7417" i="12"/>
  <c r="G7417" i="12"/>
  <c r="H7416" i="12"/>
  <c r="G7416" i="12"/>
  <c r="H7415" i="12"/>
  <c r="G7415" i="12"/>
  <c r="H7414" i="12"/>
  <c r="G7414" i="12"/>
  <c r="H7413" i="12"/>
  <c r="G7413" i="12"/>
  <c r="H7412" i="12"/>
  <c r="G7412" i="12"/>
  <c r="H7411" i="12"/>
  <c r="G7411" i="12"/>
  <c r="H7410" i="12"/>
  <c r="G7410" i="12"/>
  <c r="H7409" i="12"/>
  <c r="G7409" i="12"/>
  <c r="H7408" i="12"/>
  <c r="G7408" i="12"/>
  <c r="H7407" i="12"/>
  <c r="G7407" i="12"/>
  <c r="H7406" i="12"/>
  <c r="G7406" i="12"/>
  <c r="H7405" i="12"/>
  <c r="G7405" i="12"/>
  <c r="H7404" i="12"/>
  <c r="G7404" i="12"/>
  <c r="H7403" i="12"/>
  <c r="G7403" i="12"/>
  <c r="H7402" i="12"/>
  <c r="G7402" i="12"/>
  <c r="H7401" i="12"/>
  <c r="G7401" i="12"/>
  <c r="H7400" i="12"/>
  <c r="G7400" i="12"/>
  <c r="H7399" i="12"/>
  <c r="G7399" i="12"/>
  <c r="H7398" i="12"/>
  <c r="G7398" i="12"/>
  <c r="H7397" i="12"/>
  <c r="G7397" i="12"/>
  <c r="H7396" i="12"/>
  <c r="G7396" i="12"/>
  <c r="H7395" i="12"/>
  <c r="G7395" i="12"/>
  <c r="H7394" i="12"/>
  <c r="G7394" i="12"/>
  <c r="H7393" i="12"/>
  <c r="G7393" i="12"/>
  <c r="H7392" i="12"/>
  <c r="G7392" i="12"/>
  <c r="H7391" i="12"/>
  <c r="G7391" i="12"/>
  <c r="H7390" i="12"/>
  <c r="G7390" i="12"/>
  <c r="H7389" i="12"/>
  <c r="G7389" i="12"/>
  <c r="H7388" i="12"/>
  <c r="G7388" i="12"/>
  <c r="H7387" i="12"/>
  <c r="G7387" i="12"/>
  <c r="H7386" i="12"/>
  <c r="G7386" i="12"/>
  <c r="H7385" i="12"/>
  <c r="G7385" i="12"/>
  <c r="H7384" i="12"/>
  <c r="G7384" i="12"/>
  <c r="H7383" i="12"/>
  <c r="G7383" i="12"/>
  <c r="H7382" i="12"/>
  <c r="G7382" i="12"/>
  <c r="H7381" i="12"/>
  <c r="G7381" i="12"/>
  <c r="H7380" i="12"/>
  <c r="G7380" i="12"/>
  <c r="H7379" i="12"/>
  <c r="G7379" i="12"/>
  <c r="H7378" i="12"/>
  <c r="G7378" i="12"/>
  <c r="H7377" i="12"/>
  <c r="G7377" i="12"/>
  <c r="H7376" i="12"/>
  <c r="G7376" i="12"/>
  <c r="H7375" i="12"/>
  <c r="G7375" i="12"/>
  <c r="H7374" i="12"/>
  <c r="G7374" i="12"/>
  <c r="H7373" i="12"/>
  <c r="G7373" i="12"/>
  <c r="H7372" i="12"/>
  <c r="G7372" i="12"/>
  <c r="H7371" i="12"/>
  <c r="G7371" i="12"/>
  <c r="H7370" i="12"/>
  <c r="G7370" i="12"/>
  <c r="H7369" i="12"/>
  <c r="G7369" i="12"/>
  <c r="H7368" i="12"/>
  <c r="G7368" i="12"/>
  <c r="H7367" i="12"/>
  <c r="G7367" i="12"/>
  <c r="H7366" i="12"/>
  <c r="G7366" i="12"/>
  <c r="H7365" i="12"/>
  <c r="G7365" i="12"/>
  <c r="H7364" i="12"/>
  <c r="G7364" i="12"/>
  <c r="H7363" i="12"/>
  <c r="G7363" i="12"/>
  <c r="H7362" i="12"/>
  <c r="G7362" i="12"/>
  <c r="H7361" i="12"/>
  <c r="G7361" i="12"/>
  <c r="H7360" i="12"/>
  <c r="G7360" i="12"/>
  <c r="H7359" i="12"/>
  <c r="G7359" i="12"/>
  <c r="H7358" i="12"/>
  <c r="G7358" i="12"/>
  <c r="H7357" i="12"/>
  <c r="G7357" i="12"/>
  <c r="H7356" i="12"/>
  <c r="G7356" i="12"/>
  <c r="H7355" i="12"/>
  <c r="G7355" i="12"/>
  <c r="H7354" i="12"/>
  <c r="G7354" i="12"/>
  <c r="H7353" i="12"/>
  <c r="G7353" i="12"/>
  <c r="H7352" i="12"/>
  <c r="G7352" i="12"/>
  <c r="H7351" i="12"/>
  <c r="G7351" i="12"/>
  <c r="H7350" i="12"/>
  <c r="G7350" i="12"/>
  <c r="H7349" i="12"/>
  <c r="G7349" i="12"/>
  <c r="H7348" i="12"/>
  <c r="G7348" i="12"/>
  <c r="H7347" i="12"/>
  <c r="G7347" i="12"/>
  <c r="H7346" i="12"/>
  <c r="G7346" i="12"/>
  <c r="H7345" i="12"/>
  <c r="G7345" i="12"/>
  <c r="H7344" i="12"/>
  <c r="G7344" i="12"/>
  <c r="H7343" i="12"/>
  <c r="G7343" i="12"/>
  <c r="H7342" i="12"/>
  <c r="G7342" i="12"/>
  <c r="H7341" i="12"/>
  <c r="G7341" i="12"/>
  <c r="H7340" i="12"/>
  <c r="G7340" i="12"/>
  <c r="H7339" i="12"/>
  <c r="G7339" i="12"/>
  <c r="H7338" i="12"/>
  <c r="G7338" i="12"/>
  <c r="H7337" i="12"/>
  <c r="G7337" i="12"/>
  <c r="H7336" i="12"/>
  <c r="G7336" i="12"/>
  <c r="H7335" i="12"/>
  <c r="G7335" i="12"/>
  <c r="H7334" i="12"/>
  <c r="G7334" i="12"/>
  <c r="H7333" i="12"/>
  <c r="G7333" i="12"/>
  <c r="H7332" i="12"/>
  <c r="G7332" i="12"/>
  <c r="H7331" i="12"/>
  <c r="G7331" i="12"/>
  <c r="H7330" i="12"/>
  <c r="G7330" i="12"/>
  <c r="H7329" i="12"/>
  <c r="G7329" i="12"/>
  <c r="H7328" i="12"/>
  <c r="G7328" i="12"/>
  <c r="H7327" i="12"/>
  <c r="G7327" i="12"/>
  <c r="H7326" i="12"/>
  <c r="G7326" i="12"/>
  <c r="H7325" i="12"/>
  <c r="G7325" i="12"/>
  <c r="H7324" i="12"/>
  <c r="G7324" i="12"/>
  <c r="H7323" i="12"/>
  <c r="G7323" i="12"/>
  <c r="H7322" i="12"/>
  <c r="G7322" i="12"/>
  <c r="H7321" i="12"/>
  <c r="G7321" i="12"/>
  <c r="H7320" i="12"/>
  <c r="G7320" i="12"/>
  <c r="H7319" i="12"/>
  <c r="G7319" i="12"/>
  <c r="H7318" i="12"/>
  <c r="G7318" i="12"/>
  <c r="H7317" i="12"/>
  <c r="G7317" i="12"/>
  <c r="H7316" i="12"/>
  <c r="G7316" i="12"/>
  <c r="H7315" i="12"/>
  <c r="G7315" i="12"/>
  <c r="H7314" i="12"/>
  <c r="G7314" i="12"/>
  <c r="H7313" i="12"/>
  <c r="G7313" i="12"/>
  <c r="H7312" i="12"/>
  <c r="G7312" i="12"/>
  <c r="H7311" i="12"/>
  <c r="G7311" i="12"/>
  <c r="H7310" i="12"/>
  <c r="G7310" i="12"/>
  <c r="H7309" i="12"/>
  <c r="G7309" i="12"/>
  <c r="H7308" i="12"/>
  <c r="G7308" i="12"/>
  <c r="H7307" i="12"/>
  <c r="G7307" i="12"/>
  <c r="H7306" i="12"/>
  <c r="G7306" i="12"/>
  <c r="H7305" i="12"/>
  <c r="G7305" i="12"/>
  <c r="H7304" i="12"/>
  <c r="G7304" i="12"/>
  <c r="H7303" i="12"/>
  <c r="G7303" i="12"/>
  <c r="H7302" i="12"/>
  <c r="G7302" i="12"/>
  <c r="H7301" i="12"/>
  <c r="G7301" i="12"/>
  <c r="H7300" i="12"/>
  <c r="G7300" i="12"/>
  <c r="H7299" i="12"/>
  <c r="G7299" i="12"/>
  <c r="H7298" i="12"/>
  <c r="G7298" i="12"/>
  <c r="H7297" i="12"/>
  <c r="G7297" i="12"/>
  <c r="H7296" i="12"/>
  <c r="G7296" i="12"/>
  <c r="H7295" i="12"/>
  <c r="G7295" i="12"/>
  <c r="H7294" i="12"/>
  <c r="G7294" i="12"/>
  <c r="H7293" i="12"/>
  <c r="G7293" i="12"/>
  <c r="H7292" i="12"/>
  <c r="G7292" i="12"/>
  <c r="H7291" i="12"/>
  <c r="G7291" i="12"/>
  <c r="H7290" i="12"/>
  <c r="G7290" i="12"/>
  <c r="H7289" i="12"/>
  <c r="G7289" i="12"/>
  <c r="H7288" i="12"/>
  <c r="G7288" i="12"/>
  <c r="H7287" i="12"/>
  <c r="G7287" i="12"/>
  <c r="H7286" i="12"/>
  <c r="G7286" i="12"/>
  <c r="H7285" i="12"/>
  <c r="G7285" i="12"/>
  <c r="H7284" i="12"/>
  <c r="G7284" i="12"/>
  <c r="H7283" i="12"/>
  <c r="G7283" i="12"/>
  <c r="H7282" i="12"/>
  <c r="G7282" i="12"/>
  <c r="H7281" i="12"/>
  <c r="G7281" i="12"/>
  <c r="H7280" i="12"/>
  <c r="G7280" i="12"/>
  <c r="H7279" i="12"/>
  <c r="G7279" i="12"/>
  <c r="H7278" i="12"/>
  <c r="G7278" i="12"/>
  <c r="H7277" i="12"/>
  <c r="G7277" i="12"/>
  <c r="H7276" i="12"/>
  <c r="G7276" i="12"/>
  <c r="H7275" i="12"/>
  <c r="G7275" i="12"/>
  <c r="H7274" i="12"/>
  <c r="G7274" i="12"/>
  <c r="H7273" i="12"/>
  <c r="G7273" i="12"/>
  <c r="H7272" i="12"/>
  <c r="G7272" i="12"/>
  <c r="H7271" i="12"/>
  <c r="G7271" i="12"/>
  <c r="H7270" i="12"/>
  <c r="G7270" i="12"/>
  <c r="H7269" i="12"/>
  <c r="G7269" i="12"/>
  <c r="H7268" i="12"/>
  <c r="G7268" i="12"/>
  <c r="H7267" i="12"/>
  <c r="G7267" i="12"/>
  <c r="H7266" i="12"/>
  <c r="G7266" i="12"/>
  <c r="H7265" i="12"/>
  <c r="G7265" i="12"/>
  <c r="H7264" i="12"/>
  <c r="G7264" i="12"/>
  <c r="H7263" i="12"/>
  <c r="G7263" i="12"/>
  <c r="H7262" i="12"/>
  <c r="G7262" i="12"/>
  <c r="H7261" i="12"/>
  <c r="G7261" i="12"/>
  <c r="H7260" i="12"/>
  <c r="G7260" i="12"/>
  <c r="H7259" i="12"/>
  <c r="G7259" i="12"/>
  <c r="H7258" i="12"/>
  <c r="G7258" i="12"/>
  <c r="H7257" i="12"/>
  <c r="G7257" i="12"/>
  <c r="H7256" i="12"/>
  <c r="G7256" i="12"/>
  <c r="H7255" i="12"/>
  <c r="G7255" i="12"/>
  <c r="H7254" i="12"/>
  <c r="G7254" i="12"/>
  <c r="H7253" i="12"/>
  <c r="G7253" i="12"/>
  <c r="H7252" i="12"/>
  <c r="G7252" i="12"/>
  <c r="H7251" i="12"/>
  <c r="G7251" i="12"/>
  <c r="H7250" i="12"/>
  <c r="G7250" i="12"/>
  <c r="H7249" i="12"/>
  <c r="G7249" i="12"/>
  <c r="H7248" i="12"/>
  <c r="G7248" i="12"/>
  <c r="H7247" i="12"/>
  <c r="G7247" i="12"/>
  <c r="H7246" i="12"/>
  <c r="G7246" i="12"/>
  <c r="H7245" i="12"/>
  <c r="G7245" i="12"/>
  <c r="H7244" i="12"/>
  <c r="G7244" i="12"/>
  <c r="H7243" i="12"/>
  <c r="G7243" i="12"/>
  <c r="H7242" i="12"/>
  <c r="G7242" i="12"/>
  <c r="H7241" i="12"/>
  <c r="G7241" i="12"/>
  <c r="H7240" i="12"/>
  <c r="G7240" i="12"/>
  <c r="H7239" i="12"/>
  <c r="G7239" i="12"/>
  <c r="H7238" i="12"/>
  <c r="G7238" i="12"/>
  <c r="H7237" i="12"/>
  <c r="G7237" i="12"/>
  <c r="H7236" i="12"/>
  <c r="G7236" i="12"/>
  <c r="H7235" i="12"/>
  <c r="G7235" i="12"/>
  <c r="H7234" i="12"/>
  <c r="G7234" i="12"/>
  <c r="H7233" i="12"/>
  <c r="G7233" i="12"/>
  <c r="H7232" i="12"/>
  <c r="G7232" i="12"/>
  <c r="H7231" i="12"/>
  <c r="G7231" i="12"/>
  <c r="H7230" i="12"/>
  <c r="G7230" i="12"/>
  <c r="H7229" i="12"/>
  <c r="G7229" i="12"/>
  <c r="H7228" i="12"/>
  <c r="G7228" i="12"/>
  <c r="H7227" i="12"/>
  <c r="G7227" i="12"/>
  <c r="H7226" i="12"/>
  <c r="G7226" i="12"/>
  <c r="H7225" i="12"/>
  <c r="G7225" i="12"/>
  <c r="H7224" i="12"/>
  <c r="G7224" i="12"/>
  <c r="H7223" i="12"/>
  <c r="G7223" i="12"/>
  <c r="H7222" i="12"/>
  <c r="G7222" i="12"/>
  <c r="H7221" i="12"/>
  <c r="G7221" i="12"/>
  <c r="H7220" i="12"/>
  <c r="G7220" i="12"/>
  <c r="H7219" i="12"/>
  <c r="G7219" i="12"/>
  <c r="H7218" i="12"/>
  <c r="G7218" i="12"/>
  <c r="H7217" i="12"/>
  <c r="G7217" i="12"/>
  <c r="H7216" i="12"/>
  <c r="G7216" i="12"/>
  <c r="H7215" i="12"/>
  <c r="G7215" i="12"/>
  <c r="H7214" i="12"/>
  <c r="G7214" i="12"/>
  <c r="H7213" i="12"/>
  <c r="G7213" i="12"/>
  <c r="H7212" i="12"/>
  <c r="G7212" i="12"/>
  <c r="H7211" i="12"/>
  <c r="G7211" i="12"/>
  <c r="H7210" i="12"/>
  <c r="G7210" i="12"/>
  <c r="H7209" i="12"/>
  <c r="G7209" i="12"/>
  <c r="H7208" i="12"/>
  <c r="G7208" i="12"/>
  <c r="H7207" i="12"/>
  <c r="G7207" i="12"/>
  <c r="H7206" i="12"/>
  <c r="G7206" i="12"/>
  <c r="H7205" i="12"/>
  <c r="G7205" i="12"/>
  <c r="H7204" i="12"/>
  <c r="G7204" i="12"/>
  <c r="H7203" i="12"/>
  <c r="G7203" i="12"/>
  <c r="H7202" i="12"/>
  <c r="G7202" i="12"/>
  <c r="H7201" i="12"/>
  <c r="G7201" i="12"/>
  <c r="H7200" i="12"/>
  <c r="G7200" i="12"/>
  <c r="H7199" i="12"/>
  <c r="G7199" i="12"/>
  <c r="H7198" i="12"/>
  <c r="G7198" i="12"/>
  <c r="H7197" i="12"/>
  <c r="G7197" i="12"/>
  <c r="H7196" i="12"/>
  <c r="G7196" i="12"/>
  <c r="H7195" i="12"/>
  <c r="G7195" i="12"/>
  <c r="H7194" i="12"/>
  <c r="G7194" i="12"/>
  <c r="H7193" i="12"/>
  <c r="G7193" i="12"/>
  <c r="H7192" i="12"/>
  <c r="G7192" i="12"/>
  <c r="H7191" i="12"/>
  <c r="G7191" i="12"/>
  <c r="H7190" i="12"/>
  <c r="G7190" i="12"/>
  <c r="H7189" i="12"/>
  <c r="G7189" i="12"/>
  <c r="H7188" i="12"/>
  <c r="G7188" i="12"/>
  <c r="H7187" i="12"/>
  <c r="G7187" i="12"/>
  <c r="H7186" i="12"/>
  <c r="G7186" i="12"/>
  <c r="H7185" i="12"/>
  <c r="G7185" i="12"/>
  <c r="H7184" i="12"/>
  <c r="G7184" i="12"/>
  <c r="H7183" i="12"/>
  <c r="G7183" i="12"/>
  <c r="H7182" i="12"/>
  <c r="G7182" i="12"/>
  <c r="H7181" i="12"/>
  <c r="G7181" i="12"/>
  <c r="H7180" i="12"/>
  <c r="G7180" i="12"/>
  <c r="H7179" i="12"/>
  <c r="G7179" i="12"/>
  <c r="H7178" i="12"/>
  <c r="G7178" i="12"/>
  <c r="H7177" i="12"/>
  <c r="G7177" i="12"/>
  <c r="H7176" i="12"/>
  <c r="G7176" i="12"/>
  <c r="H7175" i="12"/>
  <c r="G7175" i="12"/>
  <c r="H7174" i="12"/>
  <c r="G7174" i="12"/>
  <c r="H7173" i="12"/>
  <c r="G7173" i="12"/>
  <c r="H7172" i="12"/>
  <c r="G7172" i="12"/>
  <c r="H7171" i="12"/>
  <c r="G7171" i="12"/>
  <c r="H7170" i="12"/>
  <c r="G7170" i="12"/>
  <c r="H7169" i="12"/>
  <c r="G7169" i="12"/>
  <c r="H7168" i="12"/>
  <c r="G7168" i="12"/>
  <c r="H7167" i="12"/>
  <c r="G7167" i="12"/>
  <c r="H7166" i="12"/>
  <c r="G7166" i="12"/>
  <c r="H7165" i="12"/>
  <c r="G7165" i="12"/>
  <c r="H7164" i="12"/>
  <c r="G7164" i="12"/>
  <c r="H7163" i="12"/>
  <c r="G7163" i="12"/>
  <c r="H7162" i="12"/>
  <c r="G7162" i="12"/>
  <c r="H7161" i="12"/>
  <c r="G7161" i="12"/>
  <c r="H7160" i="12"/>
  <c r="G7160" i="12"/>
  <c r="H7159" i="12"/>
  <c r="G7159" i="12"/>
  <c r="H7158" i="12"/>
  <c r="G7158" i="12"/>
  <c r="H7157" i="12"/>
  <c r="G7157" i="12"/>
  <c r="H7156" i="12"/>
  <c r="G7156" i="12"/>
  <c r="H7155" i="12"/>
  <c r="G7155" i="12"/>
  <c r="H7154" i="12"/>
  <c r="G7154" i="12"/>
  <c r="H7153" i="12"/>
  <c r="G7153" i="12"/>
  <c r="H7152" i="12"/>
  <c r="G7152" i="12"/>
  <c r="H7151" i="12"/>
  <c r="G7151" i="12"/>
  <c r="H7150" i="12"/>
  <c r="G7150" i="12"/>
  <c r="H7149" i="12"/>
  <c r="G7149" i="12"/>
  <c r="H7148" i="12"/>
  <c r="G7148" i="12"/>
  <c r="H7147" i="12"/>
  <c r="G7147" i="12"/>
  <c r="H7146" i="12"/>
  <c r="G7146" i="12"/>
  <c r="H7145" i="12"/>
  <c r="G7145" i="12"/>
  <c r="H7144" i="12"/>
  <c r="G7144" i="12"/>
  <c r="H7143" i="12"/>
  <c r="G7143" i="12"/>
  <c r="H7142" i="12"/>
  <c r="G7142" i="12"/>
  <c r="H7141" i="12"/>
  <c r="G7141" i="12"/>
  <c r="H7140" i="12"/>
  <c r="G7140" i="12"/>
  <c r="H7139" i="12"/>
  <c r="G7139" i="12"/>
  <c r="H7138" i="12"/>
  <c r="G7138" i="12"/>
  <c r="H7137" i="12"/>
  <c r="G7137" i="12"/>
  <c r="H7136" i="12"/>
  <c r="G7136" i="12"/>
  <c r="H7135" i="12"/>
  <c r="G7135" i="12"/>
  <c r="H7134" i="12"/>
  <c r="G7134" i="12"/>
  <c r="H7133" i="12"/>
  <c r="G7133" i="12"/>
  <c r="H7132" i="12"/>
  <c r="G7132" i="12"/>
  <c r="H7131" i="12"/>
  <c r="G7131" i="12"/>
  <c r="H7130" i="12"/>
  <c r="G7130" i="12"/>
  <c r="H7129" i="12"/>
  <c r="G7129" i="12"/>
  <c r="H7128" i="12"/>
  <c r="G7128" i="12"/>
  <c r="H7127" i="12"/>
  <c r="G7127" i="12"/>
  <c r="H7126" i="12"/>
  <c r="G7126" i="12"/>
  <c r="H7125" i="12"/>
  <c r="G7125" i="12"/>
  <c r="H7124" i="12"/>
  <c r="G7124" i="12"/>
  <c r="H7123" i="12"/>
  <c r="G7123" i="12"/>
  <c r="H7122" i="12"/>
  <c r="G7122" i="12"/>
  <c r="H7121" i="12"/>
  <c r="G7121" i="12"/>
  <c r="H7120" i="12"/>
  <c r="G7120" i="12"/>
  <c r="H7119" i="12"/>
  <c r="G7119" i="12"/>
  <c r="H7118" i="12"/>
  <c r="G7118" i="12"/>
  <c r="H7117" i="12"/>
  <c r="G7117" i="12"/>
  <c r="H7116" i="12"/>
  <c r="G7116" i="12"/>
  <c r="H7115" i="12"/>
  <c r="G7115" i="12"/>
  <c r="H7114" i="12"/>
  <c r="G7114" i="12"/>
  <c r="H7113" i="12"/>
  <c r="G7113" i="12"/>
  <c r="H7112" i="12"/>
  <c r="G7112" i="12"/>
  <c r="H7111" i="12"/>
  <c r="G7111" i="12"/>
  <c r="H7110" i="12"/>
  <c r="G7110" i="12"/>
  <c r="H7109" i="12"/>
  <c r="G7109" i="12"/>
  <c r="H7108" i="12"/>
  <c r="G7108" i="12"/>
  <c r="H7107" i="12"/>
  <c r="G7107" i="12"/>
  <c r="H7106" i="12"/>
  <c r="G7106" i="12"/>
  <c r="H7105" i="12"/>
  <c r="G7105" i="12"/>
  <c r="H7104" i="12"/>
  <c r="G7104" i="12"/>
  <c r="H7103" i="12"/>
  <c r="G7103" i="12"/>
  <c r="H7102" i="12"/>
  <c r="G7102" i="12"/>
  <c r="H7101" i="12"/>
  <c r="G7101" i="12"/>
  <c r="H7100" i="12"/>
  <c r="G7100" i="12"/>
  <c r="H7099" i="12"/>
  <c r="G7099" i="12"/>
  <c r="H7098" i="12"/>
  <c r="G7098" i="12"/>
  <c r="H7097" i="12"/>
  <c r="G7097" i="12"/>
  <c r="H7096" i="12"/>
  <c r="G7096" i="12"/>
  <c r="H7095" i="12"/>
  <c r="G7095" i="12"/>
  <c r="H7094" i="12"/>
  <c r="G7094" i="12"/>
  <c r="H7093" i="12"/>
  <c r="G7093" i="12"/>
  <c r="H7092" i="12"/>
  <c r="G7092" i="12"/>
  <c r="H7091" i="12"/>
  <c r="G7091" i="12"/>
  <c r="H7090" i="12"/>
  <c r="G7090" i="12"/>
  <c r="H7089" i="12"/>
  <c r="G7089" i="12"/>
  <c r="H7088" i="12"/>
  <c r="G7088" i="12"/>
  <c r="H7087" i="12"/>
  <c r="G7087" i="12"/>
  <c r="H7086" i="12"/>
  <c r="G7086" i="12"/>
  <c r="H7085" i="12"/>
  <c r="G7085" i="12"/>
  <c r="H7084" i="12"/>
  <c r="G7084" i="12"/>
  <c r="H7083" i="12"/>
  <c r="G7083" i="12"/>
  <c r="H7082" i="12"/>
  <c r="G7082" i="12"/>
  <c r="H7081" i="12"/>
  <c r="G7081" i="12"/>
  <c r="H7080" i="12"/>
  <c r="G7080" i="12"/>
  <c r="H7079" i="12"/>
  <c r="G7079" i="12"/>
  <c r="H7078" i="12"/>
  <c r="G7078" i="12"/>
  <c r="H7077" i="12"/>
  <c r="G7077" i="12"/>
  <c r="H7076" i="12"/>
  <c r="G7076" i="12"/>
  <c r="H7075" i="12"/>
  <c r="G7075" i="12"/>
  <c r="H7074" i="12"/>
  <c r="G7074" i="12"/>
  <c r="H7073" i="12"/>
  <c r="G7073" i="12"/>
  <c r="H7072" i="12"/>
  <c r="G7072" i="12"/>
  <c r="H7071" i="12"/>
  <c r="G7071" i="12"/>
  <c r="H7070" i="12"/>
  <c r="G7070" i="12"/>
  <c r="H7069" i="12"/>
  <c r="G7069" i="12"/>
  <c r="H7068" i="12"/>
  <c r="G7068" i="12"/>
  <c r="H7067" i="12"/>
  <c r="G7067" i="12"/>
  <c r="H7066" i="12"/>
  <c r="G7066" i="12"/>
  <c r="H7065" i="12"/>
  <c r="G7065" i="12"/>
  <c r="H7064" i="12"/>
  <c r="G7064" i="12"/>
  <c r="H7063" i="12"/>
  <c r="G7063" i="12"/>
  <c r="H7062" i="12"/>
  <c r="G7062" i="12"/>
  <c r="H7061" i="12"/>
  <c r="G7061" i="12"/>
  <c r="H7060" i="12"/>
  <c r="G7060" i="12"/>
  <c r="H7059" i="12"/>
  <c r="G7059" i="12"/>
  <c r="H7058" i="12"/>
  <c r="G7058" i="12"/>
  <c r="H7057" i="12"/>
  <c r="G7057" i="12"/>
  <c r="H7056" i="12"/>
  <c r="G7056" i="12"/>
  <c r="H7055" i="12"/>
  <c r="G7055" i="12"/>
  <c r="H7054" i="12"/>
  <c r="G7054" i="12"/>
  <c r="H7053" i="12"/>
  <c r="G7053" i="12"/>
  <c r="H7052" i="12"/>
  <c r="G7052" i="12"/>
  <c r="H7051" i="12"/>
  <c r="G7051" i="12"/>
  <c r="H7050" i="12"/>
  <c r="G7050" i="12"/>
  <c r="H7049" i="12"/>
  <c r="G7049" i="12"/>
  <c r="H7048" i="12"/>
  <c r="G7048" i="12"/>
  <c r="H7047" i="12"/>
  <c r="G7047" i="12"/>
  <c r="H7046" i="12"/>
  <c r="G7046" i="12"/>
  <c r="H7045" i="12"/>
  <c r="G7045" i="12"/>
  <c r="H7044" i="12"/>
  <c r="G7044" i="12"/>
  <c r="H7043" i="12"/>
  <c r="G7043" i="12"/>
  <c r="H7042" i="12"/>
  <c r="G7042" i="12"/>
  <c r="H7041" i="12"/>
  <c r="G7041" i="12"/>
  <c r="H7040" i="12"/>
  <c r="G7040" i="12"/>
  <c r="H7039" i="12"/>
  <c r="G7039" i="12"/>
  <c r="H7038" i="12"/>
  <c r="G7038" i="12"/>
  <c r="H7037" i="12"/>
  <c r="G7037" i="12"/>
  <c r="H7036" i="12"/>
  <c r="G7036" i="12"/>
  <c r="H7035" i="12"/>
  <c r="G7035" i="12"/>
  <c r="H7034" i="12"/>
  <c r="G7034" i="12"/>
  <c r="H7033" i="12"/>
  <c r="G7033" i="12"/>
  <c r="H7032" i="12"/>
  <c r="G7032" i="12"/>
  <c r="H7031" i="12"/>
  <c r="G7031" i="12"/>
  <c r="H7030" i="12"/>
  <c r="G7030" i="12"/>
  <c r="H7029" i="12"/>
  <c r="G7029" i="12"/>
  <c r="H7028" i="12"/>
  <c r="G7028" i="12"/>
  <c r="H7027" i="12"/>
  <c r="G7027" i="12"/>
  <c r="H7026" i="12"/>
  <c r="G7026" i="12"/>
  <c r="H7025" i="12"/>
  <c r="G7025" i="12"/>
  <c r="H7024" i="12"/>
  <c r="G7024" i="12"/>
  <c r="H7023" i="12"/>
  <c r="G7023" i="12"/>
  <c r="H7022" i="12"/>
  <c r="G7022" i="12"/>
  <c r="H7021" i="12"/>
  <c r="G7021" i="12"/>
  <c r="H7020" i="12"/>
  <c r="G7020" i="12"/>
  <c r="H7019" i="12"/>
  <c r="G7019" i="12"/>
  <c r="H7018" i="12"/>
  <c r="G7018" i="12"/>
  <c r="H7017" i="12"/>
  <c r="G7017" i="12"/>
  <c r="H7016" i="12"/>
  <c r="G7016" i="12"/>
  <c r="H7015" i="12"/>
  <c r="G7015" i="12"/>
  <c r="H7014" i="12"/>
  <c r="G7014" i="12"/>
  <c r="H7013" i="12"/>
  <c r="G7013" i="12"/>
  <c r="H7012" i="12"/>
  <c r="G7012" i="12"/>
  <c r="H7011" i="12"/>
  <c r="G7011" i="12"/>
  <c r="H7010" i="12"/>
  <c r="G7010" i="12"/>
  <c r="H7009" i="12"/>
  <c r="G7009" i="12"/>
  <c r="H7008" i="12"/>
  <c r="G7008" i="12"/>
  <c r="H7007" i="12"/>
  <c r="G7007" i="12"/>
  <c r="H7006" i="12"/>
  <c r="G7006" i="12"/>
  <c r="H7005" i="12"/>
  <c r="G7005" i="12"/>
  <c r="H7004" i="12"/>
  <c r="G7004" i="12"/>
  <c r="H7003" i="12"/>
  <c r="G7003" i="12"/>
  <c r="H7002" i="12"/>
  <c r="G7002" i="12"/>
  <c r="H7001" i="12"/>
  <c r="G7001" i="12"/>
  <c r="H7000" i="12"/>
  <c r="G7000" i="12"/>
  <c r="H6999" i="12"/>
  <c r="G6999" i="12"/>
  <c r="H6998" i="12"/>
  <c r="G6998" i="12"/>
  <c r="H6997" i="12"/>
  <c r="G6997" i="12"/>
  <c r="H6996" i="12"/>
  <c r="G6996" i="12"/>
  <c r="H6995" i="12"/>
  <c r="G6995" i="12"/>
  <c r="H6994" i="12"/>
  <c r="G6994" i="12"/>
  <c r="H6993" i="12"/>
  <c r="G6993" i="12"/>
  <c r="H6992" i="12"/>
  <c r="G6992" i="12"/>
  <c r="H6991" i="12"/>
  <c r="G6991" i="12"/>
  <c r="H6990" i="12"/>
  <c r="G6990" i="12"/>
  <c r="H6989" i="12"/>
  <c r="G6989" i="12"/>
  <c r="H6988" i="12"/>
  <c r="G6988" i="12"/>
  <c r="H6987" i="12"/>
  <c r="G6987" i="12"/>
  <c r="H6986" i="12"/>
  <c r="G6986" i="12"/>
  <c r="H6985" i="12"/>
  <c r="G6985" i="12"/>
  <c r="H6984" i="12"/>
  <c r="G6984" i="12"/>
  <c r="H6983" i="12"/>
  <c r="G6983" i="12"/>
  <c r="H6982" i="12"/>
  <c r="G6982" i="12"/>
  <c r="H6981" i="12"/>
  <c r="G6981" i="12"/>
  <c r="H6980" i="12"/>
  <c r="G6980" i="12"/>
  <c r="H6979" i="12"/>
  <c r="G6979" i="12"/>
  <c r="H6978" i="12"/>
  <c r="G6978" i="12"/>
  <c r="H6977" i="12"/>
  <c r="G6977" i="12"/>
  <c r="H6976" i="12"/>
  <c r="G6976" i="12"/>
  <c r="H6975" i="12"/>
  <c r="G6975" i="12"/>
  <c r="H6974" i="12"/>
  <c r="G6974" i="12"/>
  <c r="H6973" i="12"/>
  <c r="G6973" i="12"/>
  <c r="H6972" i="12"/>
  <c r="G6972" i="12"/>
  <c r="H6971" i="12"/>
  <c r="G6971" i="12"/>
  <c r="H6970" i="12"/>
  <c r="G6970" i="12"/>
  <c r="H6969" i="12"/>
  <c r="G6969" i="12"/>
  <c r="H6968" i="12"/>
  <c r="G6968" i="12"/>
  <c r="H6967" i="12"/>
  <c r="G6967" i="12"/>
  <c r="H6966" i="12"/>
  <c r="G6966" i="12"/>
  <c r="H6965" i="12"/>
  <c r="G6965" i="12"/>
  <c r="H6964" i="12"/>
  <c r="G6964" i="12"/>
  <c r="H6963" i="12"/>
  <c r="G6963" i="12"/>
  <c r="H6962" i="12"/>
  <c r="G6962" i="12"/>
  <c r="H6961" i="12"/>
  <c r="G6961" i="12"/>
  <c r="H6960" i="12"/>
  <c r="G6960" i="12"/>
  <c r="H6959" i="12"/>
  <c r="G6959" i="12"/>
  <c r="H6958" i="12"/>
  <c r="G6958" i="12"/>
  <c r="H6957" i="12"/>
  <c r="G6957" i="12"/>
  <c r="H6956" i="12"/>
  <c r="G6956" i="12"/>
  <c r="H6955" i="12"/>
  <c r="G6955" i="12"/>
  <c r="H6954" i="12"/>
  <c r="G6954" i="12"/>
  <c r="H6953" i="12"/>
  <c r="G6953" i="12"/>
  <c r="H6952" i="12"/>
  <c r="G6952" i="12"/>
  <c r="H6951" i="12"/>
  <c r="G6951" i="12"/>
  <c r="H6950" i="12"/>
  <c r="G6950" i="12"/>
  <c r="H6949" i="12"/>
  <c r="G6949" i="12"/>
  <c r="H6948" i="12"/>
  <c r="G6948" i="12"/>
  <c r="H6947" i="12"/>
  <c r="G6947" i="12"/>
  <c r="H6946" i="12"/>
  <c r="G6946" i="12"/>
  <c r="H6945" i="12"/>
  <c r="G6945" i="12"/>
  <c r="H6944" i="12"/>
  <c r="G6944" i="12"/>
  <c r="H6943" i="12"/>
  <c r="G6943" i="12"/>
  <c r="H6942" i="12"/>
  <c r="G6942" i="12"/>
  <c r="H6941" i="12"/>
  <c r="G6941" i="12"/>
  <c r="H6940" i="12"/>
  <c r="G6940" i="12"/>
  <c r="H6939" i="12"/>
  <c r="G6939" i="12"/>
  <c r="H6938" i="12"/>
  <c r="G6938" i="12"/>
  <c r="H6937" i="12"/>
  <c r="G6937" i="12"/>
  <c r="H6936" i="12"/>
  <c r="G6936" i="12"/>
  <c r="H6935" i="12"/>
  <c r="G6935" i="12"/>
  <c r="H6934" i="12"/>
  <c r="G6934" i="12"/>
  <c r="H6933" i="12"/>
  <c r="G6933" i="12"/>
  <c r="H6932" i="12"/>
  <c r="G6932" i="12"/>
  <c r="H6931" i="12"/>
  <c r="G6931" i="12"/>
  <c r="H6930" i="12"/>
  <c r="G6930" i="12"/>
  <c r="H6929" i="12"/>
  <c r="G6929" i="12"/>
  <c r="H6928" i="12"/>
  <c r="G6928" i="12"/>
  <c r="H6927" i="12"/>
  <c r="G6927" i="12"/>
  <c r="H6926" i="12"/>
  <c r="G6926" i="12"/>
  <c r="H6925" i="12"/>
  <c r="G6925" i="12"/>
  <c r="H6924" i="12"/>
  <c r="G6924" i="12"/>
  <c r="H6923" i="12"/>
  <c r="G6923" i="12"/>
  <c r="H6922" i="12"/>
  <c r="G6922" i="12"/>
  <c r="H6921" i="12"/>
  <c r="G6921" i="12"/>
  <c r="H6920" i="12"/>
  <c r="G6920" i="12"/>
  <c r="H6919" i="12"/>
  <c r="G6919" i="12"/>
  <c r="H6918" i="12"/>
  <c r="G6918" i="12"/>
  <c r="H6917" i="12"/>
  <c r="G6917" i="12"/>
  <c r="H6916" i="12"/>
  <c r="G6916" i="12"/>
  <c r="H6915" i="12"/>
  <c r="G6915" i="12"/>
  <c r="H6914" i="12"/>
  <c r="G6914" i="12"/>
  <c r="H6913" i="12"/>
  <c r="G6913" i="12"/>
  <c r="H6912" i="12"/>
  <c r="G6912" i="12"/>
  <c r="H6911" i="12"/>
  <c r="G6911" i="12"/>
  <c r="H6910" i="12"/>
  <c r="G6910" i="12"/>
  <c r="H6909" i="12"/>
  <c r="G6909" i="12"/>
  <c r="H6908" i="12"/>
  <c r="G6908" i="12"/>
  <c r="H6907" i="12"/>
  <c r="G6907" i="12"/>
  <c r="H6906" i="12"/>
  <c r="G6906" i="12"/>
  <c r="H6905" i="12"/>
  <c r="G6905" i="12"/>
  <c r="H6904" i="12"/>
  <c r="G6904" i="12"/>
  <c r="H6903" i="12"/>
  <c r="G6903" i="12"/>
  <c r="H6902" i="12"/>
  <c r="G6902" i="12"/>
  <c r="H6901" i="12"/>
  <c r="G6901" i="12"/>
  <c r="H6900" i="12"/>
  <c r="G6900" i="12"/>
  <c r="H6899" i="12"/>
  <c r="G6899" i="12"/>
  <c r="H6898" i="12"/>
  <c r="G6898" i="12"/>
  <c r="H6897" i="12"/>
  <c r="G6897" i="12"/>
  <c r="H6896" i="12"/>
  <c r="G6896" i="12"/>
  <c r="H6895" i="12"/>
  <c r="G6895" i="12"/>
  <c r="H6894" i="12"/>
  <c r="G6894" i="12"/>
  <c r="H6893" i="12"/>
  <c r="G6893" i="12"/>
  <c r="H6892" i="12"/>
  <c r="G6892" i="12"/>
  <c r="H6891" i="12"/>
  <c r="G6891" i="12"/>
  <c r="H6890" i="12"/>
  <c r="G6890" i="12"/>
  <c r="H6889" i="12"/>
  <c r="G6889" i="12"/>
  <c r="H6888" i="12"/>
  <c r="G6888" i="12"/>
  <c r="H6887" i="12"/>
  <c r="G6887" i="12"/>
  <c r="H6886" i="12"/>
  <c r="G6886" i="12"/>
  <c r="H6885" i="12"/>
  <c r="G6885" i="12"/>
  <c r="H6884" i="12"/>
  <c r="G6884" i="12"/>
  <c r="H6883" i="12"/>
  <c r="G6883" i="12"/>
  <c r="H6882" i="12"/>
  <c r="G6882" i="12"/>
  <c r="H6881" i="12"/>
  <c r="G6881" i="12"/>
  <c r="H6880" i="12"/>
  <c r="G6880" i="12"/>
  <c r="H6879" i="12"/>
  <c r="G6879" i="12"/>
  <c r="H6878" i="12"/>
  <c r="G6878" i="12"/>
  <c r="H6877" i="12"/>
  <c r="G6877" i="12"/>
  <c r="H6876" i="12"/>
  <c r="G6876" i="12"/>
  <c r="H6875" i="12"/>
  <c r="G6875" i="12"/>
  <c r="H6874" i="12"/>
  <c r="G6874" i="12"/>
  <c r="H6873" i="12"/>
  <c r="G6873" i="12"/>
  <c r="H6872" i="12"/>
  <c r="G6872" i="12"/>
  <c r="H6871" i="12"/>
  <c r="G6871" i="12"/>
  <c r="H6870" i="12"/>
  <c r="G6870" i="12"/>
  <c r="H6869" i="12"/>
  <c r="G6869" i="12"/>
  <c r="H6868" i="12"/>
  <c r="G6868" i="12"/>
  <c r="H6867" i="12"/>
  <c r="G6867" i="12"/>
  <c r="H6866" i="12"/>
  <c r="G6866" i="12"/>
  <c r="H6865" i="12"/>
  <c r="G6865" i="12"/>
  <c r="H6864" i="12"/>
  <c r="G6864" i="12"/>
  <c r="H6863" i="12"/>
  <c r="G6863" i="12"/>
  <c r="H6862" i="12"/>
  <c r="G6862" i="12"/>
  <c r="H6861" i="12"/>
  <c r="G6861" i="12"/>
  <c r="H6860" i="12"/>
  <c r="G6860" i="12"/>
  <c r="H6859" i="12"/>
  <c r="G6859" i="12"/>
  <c r="H6858" i="12"/>
  <c r="G6858" i="12"/>
  <c r="H6857" i="12"/>
  <c r="G6857" i="12"/>
  <c r="H6856" i="12"/>
  <c r="G6856" i="12"/>
  <c r="H6855" i="12"/>
  <c r="G6855" i="12"/>
  <c r="H6854" i="12"/>
  <c r="G6854" i="12"/>
  <c r="H6853" i="12"/>
  <c r="G6853" i="12"/>
  <c r="H6852" i="12"/>
  <c r="G6852" i="12"/>
  <c r="H6851" i="12"/>
  <c r="G6851" i="12"/>
  <c r="H6850" i="12"/>
  <c r="G6850" i="12"/>
  <c r="H6849" i="12"/>
  <c r="G6849" i="12"/>
  <c r="H6848" i="12"/>
  <c r="G6848" i="12"/>
  <c r="H6847" i="12"/>
  <c r="G6847" i="12"/>
  <c r="H6846" i="12"/>
  <c r="G6846" i="12"/>
  <c r="H6845" i="12"/>
  <c r="G6845" i="12"/>
  <c r="H6844" i="12"/>
  <c r="G6844" i="12"/>
  <c r="H6843" i="12"/>
  <c r="G6843" i="12"/>
  <c r="H6842" i="12"/>
  <c r="G6842" i="12"/>
  <c r="H6841" i="12"/>
  <c r="G6841" i="12"/>
  <c r="H6840" i="12"/>
  <c r="G6840" i="12"/>
  <c r="H6839" i="12"/>
  <c r="G6839" i="12"/>
  <c r="H6838" i="12"/>
  <c r="G6838" i="12"/>
  <c r="H6837" i="12"/>
  <c r="G6837" i="12"/>
  <c r="H6836" i="12"/>
  <c r="G6836" i="12"/>
  <c r="H6835" i="12"/>
  <c r="G6835" i="12"/>
  <c r="H6834" i="12"/>
  <c r="G6834" i="12"/>
  <c r="H6833" i="12"/>
  <c r="G6833" i="12"/>
  <c r="H6832" i="12"/>
  <c r="G6832" i="12"/>
  <c r="H6831" i="12"/>
  <c r="G6831" i="12"/>
  <c r="H6830" i="12"/>
  <c r="G6830" i="12"/>
  <c r="H6829" i="12"/>
  <c r="G6829" i="12"/>
  <c r="H6828" i="12"/>
  <c r="G6828" i="12"/>
  <c r="H6827" i="12"/>
  <c r="G6827" i="12"/>
  <c r="H6826" i="12"/>
  <c r="G6826" i="12"/>
  <c r="H6825" i="12"/>
  <c r="G6825" i="12"/>
  <c r="H6824" i="12"/>
  <c r="G6824" i="12"/>
  <c r="H6823" i="12"/>
  <c r="G6823" i="12"/>
  <c r="H6822" i="12"/>
  <c r="G6822" i="12"/>
  <c r="H6821" i="12"/>
  <c r="G6821" i="12"/>
  <c r="H6820" i="12"/>
  <c r="G6820" i="12"/>
  <c r="H6819" i="12"/>
  <c r="G6819" i="12"/>
  <c r="H6818" i="12"/>
  <c r="G6818" i="12"/>
  <c r="H6817" i="12"/>
  <c r="G6817" i="12"/>
  <c r="H6816" i="12"/>
  <c r="G6816" i="12"/>
  <c r="H6815" i="12"/>
  <c r="G6815" i="12"/>
  <c r="H6814" i="12"/>
  <c r="G6814" i="12"/>
  <c r="H6813" i="12"/>
  <c r="G6813" i="12"/>
  <c r="H6812" i="12"/>
  <c r="G6812" i="12"/>
  <c r="H6811" i="12"/>
  <c r="G6811" i="12"/>
  <c r="H6810" i="12"/>
  <c r="G6810" i="12"/>
  <c r="H6809" i="12"/>
  <c r="G6809" i="12"/>
  <c r="H6808" i="12"/>
  <c r="G6808" i="12"/>
  <c r="H6807" i="12"/>
  <c r="G6807" i="12"/>
  <c r="H6806" i="12"/>
  <c r="G6806" i="12"/>
  <c r="H6805" i="12"/>
  <c r="G6805" i="12"/>
  <c r="H6804" i="12"/>
  <c r="G6804" i="12"/>
  <c r="H6803" i="12"/>
  <c r="G6803" i="12"/>
  <c r="H6802" i="12"/>
  <c r="G6802" i="12"/>
  <c r="H6801" i="12"/>
  <c r="G6801" i="12"/>
  <c r="H6800" i="12"/>
  <c r="G6800" i="12"/>
  <c r="H6799" i="12"/>
  <c r="G6799" i="12"/>
  <c r="H6798" i="12"/>
  <c r="G6798" i="12"/>
  <c r="H6797" i="12"/>
  <c r="G6797" i="12"/>
  <c r="H6796" i="12"/>
  <c r="G6796" i="12"/>
  <c r="H6795" i="12"/>
  <c r="G6795" i="12"/>
  <c r="H6794" i="12"/>
  <c r="G6794" i="12"/>
  <c r="H6793" i="12"/>
  <c r="G6793" i="12"/>
  <c r="H6792" i="12"/>
  <c r="G6792" i="12"/>
  <c r="H6791" i="12"/>
  <c r="G6791" i="12"/>
  <c r="H6790" i="12"/>
  <c r="G6790" i="12"/>
  <c r="H6789" i="12"/>
  <c r="G6789" i="12"/>
  <c r="H6788" i="12"/>
  <c r="G6788" i="12"/>
  <c r="H6787" i="12"/>
  <c r="G6787" i="12"/>
  <c r="H6786" i="12"/>
  <c r="G6786" i="12"/>
  <c r="H6785" i="12"/>
  <c r="G6785" i="12"/>
  <c r="H6784" i="12"/>
  <c r="G6784" i="12"/>
  <c r="H6783" i="12"/>
  <c r="G6783" i="12"/>
  <c r="H6782" i="12"/>
  <c r="G6782" i="12"/>
  <c r="H6781" i="12"/>
  <c r="G6781" i="12"/>
  <c r="H6780" i="12"/>
  <c r="G6780" i="12"/>
  <c r="H6779" i="12"/>
  <c r="G6779" i="12"/>
  <c r="H6778" i="12"/>
  <c r="G6778" i="12"/>
  <c r="H6777" i="12"/>
  <c r="G6777" i="12"/>
  <c r="H6776" i="12"/>
  <c r="G6776" i="12"/>
  <c r="H6775" i="12"/>
  <c r="G6775" i="12"/>
  <c r="H6774" i="12"/>
  <c r="G6774" i="12"/>
  <c r="H6773" i="12"/>
  <c r="G6773" i="12"/>
  <c r="H6772" i="12"/>
  <c r="G6772" i="12"/>
  <c r="H6771" i="12"/>
  <c r="G6771" i="12"/>
  <c r="H6770" i="12"/>
  <c r="G6770" i="12"/>
  <c r="H6769" i="12"/>
  <c r="G6769" i="12"/>
  <c r="H6768" i="12"/>
  <c r="G6768" i="12"/>
  <c r="H6767" i="12"/>
  <c r="G6767" i="12"/>
  <c r="H6766" i="12"/>
  <c r="G6766" i="12"/>
  <c r="H6765" i="12"/>
  <c r="G6765" i="12"/>
  <c r="H6764" i="12"/>
  <c r="G6764" i="12"/>
  <c r="H6763" i="12"/>
  <c r="G6763" i="12"/>
  <c r="H6762" i="12"/>
  <c r="G6762" i="12"/>
  <c r="H6761" i="12"/>
  <c r="G6761" i="12"/>
  <c r="H6760" i="12"/>
  <c r="G6760" i="12"/>
  <c r="H6759" i="12"/>
  <c r="G6759" i="12"/>
  <c r="H6758" i="12"/>
  <c r="G6758" i="12"/>
  <c r="H6757" i="12"/>
  <c r="G6757" i="12"/>
  <c r="H6756" i="12"/>
  <c r="G6756" i="12"/>
  <c r="H6755" i="12"/>
  <c r="G6755" i="12"/>
  <c r="H6754" i="12"/>
  <c r="G6754" i="12"/>
  <c r="H6753" i="12"/>
  <c r="G6753" i="12"/>
  <c r="H6752" i="12"/>
  <c r="G6752" i="12"/>
  <c r="H6751" i="12"/>
  <c r="G6751" i="12"/>
  <c r="H6750" i="12"/>
  <c r="G6750" i="12"/>
  <c r="H6749" i="12"/>
  <c r="G6749" i="12"/>
  <c r="H6748" i="12"/>
  <c r="G6748" i="12"/>
  <c r="H6747" i="12"/>
  <c r="G6747" i="12"/>
  <c r="H6746" i="12"/>
  <c r="G6746" i="12"/>
  <c r="H6745" i="12"/>
  <c r="G6745" i="12"/>
  <c r="H6744" i="12"/>
  <c r="G6744" i="12"/>
  <c r="H6743" i="12"/>
  <c r="G6743" i="12"/>
  <c r="H6742" i="12"/>
  <c r="G6742" i="12"/>
  <c r="H6741" i="12"/>
  <c r="G6741" i="12"/>
  <c r="H6740" i="12"/>
  <c r="G6740" i="12"/>
  <c r="H6739" i="12"/>
  <c r="G6739" i="12"/>
  <c r="H6738" i="12"/>
  <c r="G6738" i="12"/>
  <c r="H6737" i="12"/>
  <c r="G6737" i="12"/>
  <c r="H6736" i="12"/>
  <c r="G6736" i="12"/>
  <c r="H6735" i="12"/>
  <c r="G6735" i="12"/>
  <c r="H6734" i="12"/>
  <c r="G6734" i="12"/>
  <c r="H6733" i="12"/>
  <c r="G6733" i="12"/>
  <c r="H6732" i="12"/>
  <c r="G6732" i="12"/>
  <c r="H6731" i="12"/>
  <c r="G6731" i="12"/>
  <c r="H6730" i="12"/>
  <c r="G6730" i="12"/>
  <c r="H6729" i="12"/>
  <c r="G6729" i="12"/>
  <c r="H6728" i="12"/>
  <c r="G6728" i="12"/>
  <c r="H6727" i="12"/>
  <c r="G6727" i="12"/>
  <c r="H6726" i="12"/>
  <c r="G6726" i="12"/>
  <c r="H6725" i="12"/>
  <c r="G6725" i="12"/>
  <c r="H6724" i="12"/>
  <c r="G6724" i="12"/>
  <c r="H6723" i="12"/>
  <c r="G6723" i="12"/>
  <c r="H6722" i="12"/>
  <c r="G6722" i="12"/>
  <c r="H6721" i="12"/>
  <c r="G6721" i="12"/>
  <c r="H6720" i="12"/>
  <c r="G6720" i="12"/>
  <c r="H6719" i="12"/>
  <c r="G6719" i="12"/>
  <c r="H6718" i="12"/>
  <c r="G6718" i="12"/>
  <c r="H6717" i="12"/>
  <c r="G6717" i="12"/>
  <c r="H6716" i="12"/>
  <c r="G6716" i="12"/>
  <c r="H6715" i="12"/>
  <c r="G6715" i="12"/>
  <c r="H6714" i="12"/>
  <c r="G6714" i="12"/>
  <c r="H6713" i="12"/>
  <c r="G6713" i="12"/>
  <c r="H6712" i="12"/>
  <c r="G6712" i="12"/>
  <c r="H6711" i="12"/>
  <c r="G6711" i="12"/>
  <c r="H6710" i="12"/>
  <c r="G6710" i="12"/>
  <c r="H6709" i="12"/>
  <c r="G6709" i="12"/>
  <c r="H6708" i="12"/>
  <c r="G6708" i="12"/>
  <c r="H6707" i="12"/>
  <c r="G6707" i="12"/>
  <c r="H6706" i="12"/>
  <c r="G6706" i="12"/>
  <c r="H6705" i="12"/>
  <c r="G6705" i="12"/>
  <c r="H6704" i="12"/>
  <c r="G6704" i="12"/>
  <c r="H6703" i="12"/>
  <c r="G6703" i="12"/>
  <c r="H6702" i="12"/>
  <c r="G6702" i="12"/>
  <c r="H6701" i="12"/>
  <c r="G6701" i="12"/>
  <c r="H6700" i="12"/>
  <c r="G6700" i="12"/>
  <c r="H6699" i="12"/>
  <c r="G6699" i="12"/>
  <c r="H6698" i="12"/>
  <c r="G6698" i="12"/>
  <c r="H6697" i="12"/>
  <c r="G6697" i="12"/>
  <c r="H6696" i="12"/>
  <c r="G6696" i="12"/>
  <c r="H6695" i="12"/>
  <c r="G6695" i="12"/>
  <c r="H6694" i="12"/>
  <c r="G6694" i="12"/>
  <c r="H6693" i="12"/>
  <c r="G6693" i="12"/>
  <c r="H6692" i="12"/>
  <c r="G6692" i="12"/>
  <c r="H6691" i="12"/>
  <c r="G6691" i="12"/>
  <c r="H6690" i="12"/>
  <c r="G6690" i="12"/>
  <c r="H6689" i="12"/>
  <c r="G6689" i="12"/>
  <c r="H6688" i="12"/>
  <c r="G6688" i="12"/>
  <c r="H6687" i="12"/>
  <c r="G6687" i="12"/>
  <c r="H6686" i="12"/>
  <c r="G6686" i="12"/>
  <c r="H6685" i="12"/>
  <c r="G6685" i="12"/>
  <c r="H6684" i="12"/>
  <c r="G6684" i="12"/>
  <c r="H6683" i="12"/>
  <c r="G6683" i="12"/>
  <c r="H6682" i="12"/>
  <c r="G6682" i="12"/>
  <c r="H6681" i="12"/>
  <c r="G6681" i="12"/>
  <c r="H6680" i="12"/>
  <c r="G6680" i="12"/>
  <c r="H6679" i="12"/>
  <c r="G6679" i="12"/>
  <c r="H6678" i="12"/>
  <c r="G6678" i="12"/>
  <c r="H6677" i="12"/>
  <c r="G6677" i="12"/>
  <c r="H6676" i="12"/>
  <c r="G6676" i="12"/>
  <c r="H6675" i="12"/>
  <c r="G6675" i="12"/>
  <c r="H6674" i="12"/>
  <c r="G6674" i="12"/>
  <c r="H6673" i="12"/>
  <c r="G6673" i="12"/>
  <c r="H6672" i="12"/>
  <c r="G6672" i="12"/>
  <c r="H6671" i="12"/>
  <c r="G6671" i="12"/>
  <c r="H6670" i="12"/>
  <c r="G6670" i="12"/>
  <c r="H6669" i="12"/>
  <c r="G6669" i="12"/>
  <c r="H6668" i="12"/>
  <c r="G6668" i="12"/>
  <c r="H6667" i="12"/>
  <c r="G6667" i="12"/>
  <c r="H6666" i="12"/>
  <c r="G6666" i="12"/>
  <c r="H6665" i="12"/>
  <c r="G6665" i="12"/>
  <c r="H6664" i="12"/>
  <c r="G6664" i="12"/>
  <c r="H6663" i="12"/>
  <c r="G6663" i="12"/>
  <c r="H6662" i="12"/>
  <c r="G6662" i="12"/>
  <c r="H6661" i="12"/>
  <c r="G6661" i="12"/>
  <c r="H6660" i="12"/>
  <c r="G6660" i="12"/>
  <c r="H6659" i="12"/>
  <c r="G6659" i="12"/>
  <c r="H6658" i="12"/>
  <c r="G6658" i="12"/>
  <c r="H6657" i="12"/>
  <c r="G6657" i="12"/>
  <c r="H6656" i="12"/>
  <c r="G6656" i="12"/>
  <c r="H6655" i="12"/>
  <c r="G6655" i="12"/>
  <c r="H6654" i="12"/>
  <c r="G6654" i="12"/>
  <c r="H6653" i="12"/>
  <c r="G6653" i="12"/>
  <c r="H6652" i="12"/>
  <c r="G6652" i="12"/>
  <c r="H6651" i="12"/>
  <c r="G6651" i="12"/>
  <c r="H6650" i="12"/>
  <c r="G6650" i="12"/>
  <c r="H6649" i="12"/>
  <c r="G6649" i="12"/>
  <c r="H6648" i="12"/>
  <c r="G6648" i="12"/>
  <c r="H6647" i="12"/>
  <c r="G6647" i="12"/>
  <c r="H6646" i="12"/>
  <c r="G6646" i="12"/>
  <c r="H6645" i="12"/>
  <c r="G6645" i="12"/>
  <c r="H6644" i="12"/>
  <c r="G6644" i="12"/>
  <c r="H6643" i="12"/>
  <c r="G6643" i="12"/>
  <c r="H6642" i="12"/>
  <c r="G6642" i="12"/>
  <c r="H6641" i="12"/>
  <c r="G6641" i="12"/>
  <c r="H6640" i="12"/>
  <c r="G6640" i="12"/>
  <c r="H6639" i="12"/>
  <c r="G6639" i="12"/>
  <c r="H6638" i="12"/>
  <c r="G6638" i="12"/>
  <c r="H6637" i="12"/>
  <c r="G6637" i="12"/>
  <c r="H6636" i="12"/>
  <c r="G6636" i="12"/>
  <c r="H6635" i="12"/>
  <c r="G6635" i="12"/>
  <c r="H6634" i="12"/>
  <c r="G6634" i="12"/>
  <c r="H6633" i="12"/>
  <c r="G6633" i="12"/>
  <c r="H6632" i="12"/>
  <c r="G6632" i="12"/>
  <c r="H6631" i="12"/>
  <c r="G6631" i="12"/>
  <c r="H6630" i="12"/>
  <c r="G6630" i="12"/>
  <c r="H6629" i="12"/>
  <c r="G6629" i="12"/>
  <c r="H6628" i="12"/>
  <c r="G6628" i="12"/>
  <c r="H6627" i="12"/>
  <c r="G6627" i="12"/>
  <c r="H6626" i="12"/>
  <c r="G6626" i="12"/>
  <c r="H6625" i="12"/>
  <c r="G6625" i="12"/>
  <c r="H6624" i="12"/>
  <c r="G6624" i="12"/>
  <c r="H6623" i="12"/>
  <c r="G6623" i="12"/>
  <c r="H6622" i="12"/>
  <c r="G6622" i="12"/>
  <c r="H6621" i="12"/>
  <c r="G6621" i="12"/>
  <c r="H6620" i="12"/>
  <c r="G6620" i="12"/>
  <c r="H6619" i="12"/>
  <c r="G6619" i="12"/>
  <c r="H6618" i="12"/>
  <c r="G6618" i="12"/>
  <c r="H6617" i="12"/>
  <c r="G6617" i="12"/>
  <c r="H6616" i="12"/>
  <c r="G6616" i="12"/>
  <c r="H6615" i="12"/>
  <c r="G6615" i="12"/>
  <c r="H6614" i="12"/>
  <c r="G6614" i="12"/>
  <c r="H6613" i="12"/>
  <c r="G6613" i="12"/>
  <c r="H6612" i="12"/>
  <c r="G6612" i="12"/>
  <c r="H6611" i="12"/>
  <c r="G6611" i="12"/>
  <c r="H6610" i="12"/>
  <c r="G6610" i="12"/>
  <c r="H6609" i="12"/>
  <c r="G6609" i="12"/>
  <c r="H6608" i="12"/>
  <c r="G6608" i="12"/>
  <c r="H6607" i="12"/>
  <c r="G6607" i="12"/>
  <c r="H6606" i="12"/>
  <c r="G6606" i="12"/>
  <c r="H6605" i="12"/>
  <c r="G6605" i="12"/>
  <c r="H6604" i="12"/>
  <c r="G6604" i="12"/>
  <c r="H6603" i="12"/>
  <c r="G6603" i="12"/>
  <c r="H6602" i="12"/>
  <c r="G6602" i="12"/>
  <c r="H6601" i="12"/>
  <c r="G6601" i="12"/>
  <c r="H6600" i="12"/>
  <c r="G6600" i="12"/>
  <c r="H6599" i="12"/>
  <c r="G6599" i="12"/>
  <c r="H6598" i="12"/>
  <c r="G6598" i="12"/>
  <c r="H6597" i="12"/>
  <c r="G6597" i="12"/>
  <c r="H6596" i="12"/>
  <c r="G6596" i="12"/>
  <c r="H6595" i="12"/>
  <c r="G6595" i="12"/>
  <c r="H6594" i="12"/>
  <c r="G6594" i="12"/>
  <c r="H6593" i="12"/>
  <c r="G6593" i="12"/>
  <c r="H6592" i="12"/>
  <c r="G6592" i="12"/>
  <c r="H6591" i="12"/>
  <c r="G6591" i="12"/>
  <c r="H6590" i="12"/>
  <c r="G6590" i="12"/>
  <c r="H6589" i="12"/>
  <c r="G6589" i="12"/>
  <c r="H6588" i="12"/>
  <c r="G6588" i="12"/>
  <c r="H6587" i="12"/>
  <c r="G6587" i="12"/>
  <c r="H6586" i="12"/>
  <c r="G6586" i="12"/>
  <c r="H6585" i="12"/>
  <c r="G6585" i="12"/>
  <c r="H6584" i="12"/>
  <c r="G6584" i="12"/>
  <c r="H6583" i="12"/>
  <c r="G6583" i="12"/>
  <c r="H6582" i="12"/>
  <c r="G6582" i="12"/>
  <c r="H6581" i="12"/>
  <c r="G6581" i="12"/>
  <c r="H6580" i="12"/>
  <c r="G6580" i="12"/>
  <c r="H6579" i="12"/>
  <c r="G6579" i="12"/>
  <c r="H6578" i="12"/>
  <c r="G6578" i="12"/>
  <c r="H6577" i="12"/>
  <c r="G6577" i="12"/>
  <c r="H6576" i="12"/>
  <c r="G6576" i="12"/>
  <c r="H6575" i="12"/>
  <c r="G6575" i="12"/>
  <c r="H6574" i="12"/>
  <c r="G6574" i="12"/>
  <c r="H6573" i="12"/>
  <c r="G6573" i="12"/>
  <c r="H6572" i="12"/>
  <c r="G6572" i="12"/>
  <c r="H6571" i="12"/>
  <c r="G6571" i="12"/>
  <c r="H6570" i="12"/>
  <c r="G6570" i="12"/>
  <c r="H6569" i="12"/>
  <c r="G6569" i="12"/>
  <c r="H6568" i="12"/>
  <c r="G6568" i="12"/>
  <c r="H6567" i="12"/>
  <c r="G6567" i="12"/>
  <c r="H6566" i="12"/>
  <c r="G6566" i="12"/>
  <c r="H6565" i="12"/>
  <c r="G6565" i="12"/>
  <c r="H6564" i="12"/>
  <c r="G6564" i="12"/>
  <c r="H6563" i="12"/>
  <c r="G6563" i="12"/>
  <c r="H6562" i="12"/>
  <c r="G6562" i="12"/>
  <c r="H6561" i="12"/>
  <c r="G6561" i="12"/>
  <c r="H6560" i="12"/>
  <c r="G6560" i="12"/>
  <c r="H6559" i="12"/>
  <c r="G6559" i="12"/>
  <c r="H6558" i="12"/>
  <c r="G6558" i="12"/>
  <c r="H6557" i="12"/>
  <c r="G6557" i="12"/>
  <c r="H6556" i="12"/>
  <c r="G6556" i="12"/>
  <c r="H6555" i="12"/>
  <c r="G6555" i="12"/>
  <c r="H6554" i="12"/>
  <c r="G6554" i="12"/>
  <c r="H6553" i="12"/>
  <c r="G6553" i="12"/>
  <c r="H6552" i="12"/>
  <c r="G6552" i="12"/>
  <c r="H6551" i="12"/>
  <c r="G6551" i="12"/>
  <c r="H6550" i="12"/>
  <c r="G6550" i="12"/>
  <c r="H6549" i="12"/>
  <c r="G6549" i="12"/>
  <c r="H6548" i="12"/>
  <c r="G6548" i="12"/>
  <c r="H6547" i="12"/>
  <c r="G6547" i="12"/>
  <c r="H6546" i="12"/>
  <c r="G6546" i="12"/>
  <c r="H6545" i="12"/>
  <c r="G6545" i="12"/>
  <c r="H6544" i="12"/>
  <c r="G6544" i="12"/>
  <c r="H6543" i="12"/>
  <c r="G6543" i="12"/>
  <c r="H6542" i="12"/>
  <c r="G6542" i="12"/>
  <c r="H6541" i="12"/>
  <c r="G6541" i="12"/>
  <c r="H6540" i="12"/>
  <c r="G6540" i="12"/>
  <c r="H6539" i="12"/>
  <c r="G6539" i="12"/>
  <c r="H6538" i="12"/>
  <c r="G6538" i="12"/>
  <c r="H6537" i="12"/>
  <c r="G6537" i="12"/>
  <c r="H6536" i="12"/>
  <c r="G6536" i="12"/>
  <c r="H6535" i="12"/>
  <c r="G6535" i="12"/>
  <c r="H6534" i="12"/>
  <c r="G6534" i="12"/>
  <c r="H6533" i="12"/>
  <c r="G6533" i="12"/>
  <c r="H6532" i="12"/>
  <c r="G6532" i="12"/>
  <c r="H6531" i="12"/>
  <c r="G6531" i="12"/>
  <c r="H6530" i="12"/>
  <c r="G6530" i="12"/>
  <c r="H6529" i="12"/>
  <c r="G6529" i="12"/>
  <c r="H6528" i="12"/>
  <c r="G6528" i="12"/>
  <c r="H6527" i="12"/>
  <c r="G6527" i="12"/>
  <c r="H6526" i="12"/>
  <c r="G6526" i="12"/>
  <c r="H6525" i="12"/>
  <c r="G6525" i="12"/>
  <c r="H6524" i="12"/>
  <c r="G6524" i="12"/>
  <c r="H6523" i="12"/>
  <c r="G6523" i="12"/>
  <c r="H6522" i="12"/>
  <c r="G6522" i="12"/>
  <c r="H6521" i="12"/>
  <c r="G6521" i="12"/>
  <c r="H6520" i="12"/>
  <c r="G6520" i="12"/>
  <c r="H6519" i="12"/>
  <c r="G6519" i="12"/>
  <c r="H6518" i="12"/>
  <c r="G6518" i="12"/>
  <c r="H6517" i="12"/>
  <c r="G6517" i="12"/>
  <c r="H6516" i="12"/>
  <c r="G6516" i="12"/>
  <c r="H6515" i="12"/>
  <c r="G6515" i="12"/>
  <c r="H6514" i="12"/>
  <c r="G6514" i="12"/>
  <c r="H6513" i="12"/>
  <c r="G6513" i="12"/>
  <c r="H6512" i="12"/>
  <c r="G6512" i="12"/>
  <c r="H6511" i="12"/>
  <c r="G6511" i="12"/>
  <c r="H6510" i="12"/>
  <c r="G6510" i="12"/>
  <c r="H6509" i="12"/>
  <c r="G6509" i="12"/>
  <c r="H6508" i="12"/>
  <c r="G6508" i="12"/>
  <c r="H6507" i="12"/>
  <c r="G6507" i="12"/>
  <c r="H6506" i="12"/>
  <c r="G6506" i="12"/>
  <c r="H6505" i="12"/>
  <c r="G6505" i="12"/>
  <c r="H6504" i="12"/>
  <c r="G6504" i="12"/>
  <c r="H6503" i="12"/>
  <c r="G6503" i="12"/>
  <c r="H6502" i="12"/>
  <c r="G6502" i="12"/>
  <c r="H6501" i="12"/>
  <c r="G6501" i="12"/>
  <c r="H6500" i="12"/>
  <c r="G6500" i="12"/>
  <c r="H6499" i="12"/>
  <c r="G6499" i="12"/>
  <c r="H6498" i="12"/>
  <c r="G6498" i="12"/>
  <c r="H6497" i="12"/>
  <c r="G6497" i="12"/>
  <c r="H6496" i="12"/>
  <c r="G6496" i="12"/>
  <c r="H6495" i="12"/>
  <c r="G6495" i="12"/>
  <c r="H6494" i="12"/>
  <c r="G6494" i="12"/>
  <c r="H6493" i="12"/>
  <c r="G6493" i="12"/>
  <c r="H6492" i="12"/>
  <c r="G6492" i="12"/>
  <c r="H6491" i="12"/>
  <c r="G6491" i="12"/>
  <c r="H6490" i="12"/>
  <c r="G6490" i="12"/>
  <c r="H6489" i="12"/>
  <c r="G6489" i="12"/>
  <c r="H6488" i="12"/>
  <c r="G6488" i="12"/>
  <c r="H6487" i="12"/>
  <c r="G6487" i="12"/>
  <c r="H6486" i="12"/>
  <c r="G6486" i="12"/>
  <c r="H6485" i="12"/>
  <c r="G6485" i="12"/>
  <c r="H6484" i="12"/>
  <c r="G6484" i="12"/>
  <c r="H6483" i="12"/>
  <c r="G6483" i="12"/>
  <c r="H6482" i="12"/>
  <c r="G6482" i="12"/>
  <c r="H6481" i="12"/>
  <c r="G6481" i="12"/>
  <c r="H6480" i="12"/>
  <c r="G6480" i="12"/>
  <c r="H6479" i="12"/>
  <c r="G6479" i="12"/>
  <c r="H6478" i="12"/>
  <c r="G6478" i="12"/>
  <c r="H6477" i="12"/>
  <c r="G6477" i="12"/>
  <c r="H6476" i="12"/>
  <c r="G6476" i="12"/>
  <c r="H6475" i="12"/>
  <c r="G6475" i="12"/>
  <c r="H6474" i="12"/>
  <c r="G6474" i="12"/>
  <c r="H6473" i="12"/>
  <c r="G6473" i="12"/>
  <c r="H6472" i="12"/>
  <c r="G6472" i="12"/>
  <c r="H6471" i="12"/>
  <c r="G6471" i="12"/>
  <c r="H6470" i="12"/>
  <c r="G6470" i="12"/>
  <c r="H6469" i="12"/>
  <c r="G6469" i="12"/>
  <c r="H6468" i="12"/>
  <c r="G6468" i="12"/>
  <c r="H6467" i="12"/>
  <c r="G6467" i="12"/>
  <c r="H6466" i="12"/>
  <c r="G6466" i="12"/>
  <c r="H6465" i="12"/>
  <c r="G6465" i="12"/>
  <c r="H6464" i="12"/>
  <c r="G6464" i="12"/>
  <c r="H6463" i="12"/>
  <c r="G6463" i="12"/>
  <c r="H6462" i="12"/>
  <c r="G6462" i="12"/>
  <c r="H6461" i="12"/>
  <c r="G6461" i="12"/>
  <c r="H6460" i="12"/>
  <c r="G6460" i="12"/>
  <c r="H6459" i="12"/>
  <c r="G6459" i="12"/>
  <c r="H6458" i="12"/>
  <c r="G6458" i="12"/>
  <c r="H6457" i="12"/>
  <c r="G6457" i="12"/>
  <c r="H6456" i="12"/>
  <c r="G6456" i="12"/>
  <c r="H6455" i="12"/>
  <c r="G6455" i="12"/>
  <c r="H6454" i="12"/>
  <c r="G6454" i="12"/>
  <c r="H6453" i="12"/>
  <c r="G6453" i="12"/>
  <c r="H6452" i="12"/>
  <c r="G6452" i="12"/>
  <c r="H6451" i="12"/>
  <c r="G6451" i="12"/>
  <c r="H6450" i="12"/>
  <c r="G6450" i="12"/>
  <c r="H6449" i="12"/>
  <c r="G6449" i="12"/>
  <c r="H6448" i="12"/>
  <c r="G6448" i="12"/>
  <c r="H6447" i="12"/>
  <c r="G6447" i="12"/>
  <c r="H6446" i="12"/>
  <c r="G6446" i="12"/>
  <c r="H6445" i="12"/>
  <c r="G6445" i="12"/>
  <c r="H6444" i="12"/>
  <c r="G6444" i="12"/>
  <c r="H6443" i="12"/>
  <c r="G6443" i="12"/>
  <c r="H6442" i="12"/>
  <c r="G6442" i="12"/>
  <c r="H6441" i="12"/>
  <c r="G6441" i="12"/>
  <c r="H6440" i="12"/>
  <c r="G6440" i="12"/>
  <c r="H6439" i="12"/>
  <c r="G6439" i="12"/>
  <c r="H6438" i="12"/>
  <c r="G6438" i="12"/>
  <c r="H6437" i="12"/>
  <c r="G6437" i="12"/>
  <c r="H6436" i="12"/>
  <c r="G6436" i="12"/>
  <c r="H6435" i="12"/>
  <c r="G6435" i="12"/>
  <c r="H6434" i="12"/>
  <c r="G6434" i="12"/>
  <c r="H6433" i="12"/>
  <c r="G6433" i="12"/>
  <c r="H6432" i="12"/>
  <c r="G6432" i="12"/>
  <c r="H6431" i="12"/>
  <c r="G6431" i="12"/>
  <c r="H6430" i="12"/>
  <c r="G6430" i="12"/>
  <c r="H6429" i="12"/>
  <c r="G6429" i="12"/>
  <c r="H6428" i="12"/>
  <c r="G6428" i="12"/>
  <c r="H6427" i="12"/>
  <c r="G6427" i="12"/>
  <c r="H6426" i="12"/>
  <c r="G6426" i="12"/>
  <c r="H6425" i="12"/>
  <c r="G6425" i="12"/>
  <c r="H6424" i="12"/>
  <c r="G6424" i="12"/>
  <c r="H6423" i="12"/>
  <c r="G6423" i="12"/>
  <c r="H6422" i="12"/>
  <c r="G6422" i="12"/>
  <c r="H6421" i="12"/>
  <c r="G6421" i="12"/>
  <c r="H6420" i="12"/>
  <c r="G6420" i="12"/>
  <c r="H6419" i="12"/>
  <c r="G6419" i="12"/>
  <c r="H6418" i="12"/>
  <c r="G6418" i="12"/>
  <c r="H6417" i="12"/>
  <c r="G6417" i="12"/>
  <c r="H6416" i="12"/>
  <c r="G6416" i="12"/>
  <c r="H6415" i="12"/>
  <c r="G6415" i="12"/>
  <c r="H6414" i="12"/>
  <c r="G6414" i="12"/>
  <c r="H6413" i="12"/>
  <c r="G6413" i="12"/>
  <c r="H6412" i="12"/>
  <c r="G6412" i="12"/>
  <c r="H6411" i="12"/>
  <c r="G6411" i="12"/>
  <c r="H6410" i="12"/>
  <c r="G6410" i="12"/>
  <c r="H6409" i="12"/>
  <c r="G6409" i="12"/>
  <c r="H6408" i="12"/>
  <c r="G6408" i="12"/>
  <c r="H6407" i="12"/>
  <c r="G6407" i="12"/>
  <c r="H6406" i="12"/>
  <c r="G6406" i="12"/>
  <c r="H6405" i="12"/>
  <c r="G6405" i="12"/>
  <c r="H6404" i="12"/>
  <c r="G6404" i="12"/>
  <c r="H6403" i="12"/>
  <c r="G6403" i="12"/>
  <c r="H6402" i="12"/>
  <c r="G6402" i="12"/>
  <c r="H6401" i="12"/>
  <c r="G6401" i="12"/>
  <c r="H6400" i="12"/>
  <c r="G6400" i="12"/>
  <c r="H6399" i="12"/>
  <c r="G6399" i="12"/>
  <c r="H6398" i="12"/>
  <c r="G6398" i="12"/>
  <c r="H6397" i="12"/>
  <c r="G6397" i="12"/>
  <c r="H6396" i="12"/>
  <c r="G6396" i="12"/>
  <c r="H6395" i="12"/>
  <c r="G6395" i="12"/>
  <c r="H6394" i="12"/>
  <c r="G6394" i="12"/>
  <c r="H6393" i="12"/>
  <c r="G6393" i="12"/>
  <c r="H6392" i="12"/>
  <c r="G6392" i="12"/>
  <c r="H6391" i="12"/>
  <c r="G6391" i="12"/>
  <c r="H6390" i="12"/>
  <c r="G6390" i="12"/>
  <c r="H6389" i="12"/>
  <c r="G6389" i="12"/>
  <c r="H6388" i="12"/>
  <c r="G6388" i="12"/>
  <c r="H6387" i="12"/>
  <c r="G6387" i="12"/>
  <c r="H6386" i="12"/>
  <c r="G6386" i="12"/>
  <c r="H6385" i="12"/>
  <c r="G6385" i="12"/>
  <c r="H6384" i="12"/>
  <c r="G6384" i="12"/>
  <c r="H6383" i="12"/>
  <c r="G6383" i="12"/>
  <c r="H6382" i="12"/>
  <c r="G6382" i="12"/>
  <c r="H6381" i="12"/>
  <c r="G6381" i="12"/>
  <c r="H6380" i="12"/>
  <c r="G6380" i="12"/>
  <c r="H6379" i="12"/>
  <c r="G6379" i="12"/>
  <c r="H6378" i="12"/>
  <c r="G6378" i="12"/>
  <c r="H6377" i="12"/>
  <c r="G6377" i="12"/>
  <c r="H6376" i="12"/>
  <c r="G6376" i="12"/>
  <c r="H6375" i="12"/>
  <c r="G6375" i="12"/>
  <c r="H6374" i="12"/>
  <c r="G6374" i="12"/>
  <c r="H6373" i="12"/>
  <c r="G6373" i="12"/>
  <c r="H6372" i="12"/>
  <c r="G6372" i="12"/>
  <c r="H6371" i="12"/>
  <c r="G6371" i="12"/>
  <c r="H6370" i="12"/>
  <c r="G6370" i="12"/>
  <c r="H6369" i="12"/>
  <c r="G6369" i="12"/>
  <c r="H6368" i="12"/>
  <c r="G6368" i="12"/>
  <c r="H6367" i="12"/>
  <c r="G6367" i="12"/>
  <c r="H6366" i="12"/>
  <c r="G6366" i="12"/>
  <c r="H6365" i="12"/>
  <c r="G6365" i="12"/>
  <c r="H6364" i="12"/>
  <c r="G6364" i="12"/>
  <c r="H6363" i="12"/>
  <c r="G6363" i="12"/>
  <c r="H6362" i="12"/>
  <c r="G6362" i="12"/>
  <c r="H6361" i="12"/>
  <c r="G6361" i="12"/>
  <c r="H6360" i="12"/>
  <c r="G6360" i="12"/>
  <c r="H6359" i="12"/>
  <c r="G6359" i="12"/>
  <c r="H6358" i="12"/>
  <c r="G6358" i="12"/>
  <c r="H6357" i="12"/>
  <c r="G6357" i="12"/>
  <c r="H6356" i="12"/>
  <c r="G6356" i="12"/>
  <c r="H6355" i="12"/>
  <c r="G6355" i="12"/>
  <c r="H6354" i="12"/>
  <c r="G6354" i="12"/>
  <c r="H6353" i="12"/>
  <c r="G6353" i="12"/>
  <c r="H6352" i="12"/>
  <c r="G6352" i="12"/>
  <c r="H6351" i="12"/>
  <c r="G6351" i="12"/>
  <c r="H6350" i="12"/>
  <c r="G6350" i="12"/>
  <c r="H6349" i="12"/>
  <c r="G6349" i="12"/>
  <c r="H6348" i="12"/>
  <c r="G6348" i="12"/>
  <c r="H6347" i="12"/>
  <c r="G6347" i="12"/>
  <c r="H6346" i="12"/>
  <c r="G6346" i="12"/>
  <c r="H6345" i="12"/>
  <c r="G6345" i="12"/>
  <c r="H6344" i="12"/>
  <c r="G6344" i="12"/>
  <c r="H6343" i="12"/>
  <c r="G6343" i="12"/>
  <c r="H6342" i="12"/>
  <c r="G6342" i="12"/>
  <c r="H6341" i="12"/>
  <c r="G6341" i="12"/>
  <c r="H6340" i="12"/>
  <c r="G6340" i="12"/>
  <c r="H6339" i="12"/>
  <c r="G6339" i="12"/>
  <c r="H6338" i="12"/>
  <c r="G6338" i="12"/>
  <c r="H6337" i="12"/>
  <c r="G6337" i="12"/>
  <c r="H6336" i="12"/>
  <c r="G6336" i="12"/>
  <c r="H6335" i="12"/>
  <c r="G6335" i="12"/>
  <c r="H6334" i="12"/>
  <c r="G6334" i="12"/>
  <c r="H6333" i="12"/>
  <c r="G6333" i="12"/>
  <c r="H6332" i="12"/>
  <c r="G6332" i="12"/>
  <c r="H6331" i="12"/>
  <c r="G6331" i="12"/>
  <c r="H6330" i="12"/>
  <c r="G6330" i="12"/>
  <c r="H6329" i="12"/>
  <c r="G6329" i="12"/>
  <c r="H6328" i="12"/>
  <c r="G6328" i="12"/>
  <c r="H6327" i="12"/>
  <c r="G6327" i="12"/>
  <c r="H6326" i="12"/>
  <c r="G6326" i="12"/>
  <c r="H6325" i="12"/>
  <c r="G6325" i="12"/>
  <c r="H6324" i="12"/>
  <c r="G6324" i="12"/>
  <c r="H6323" i="12"/>
  <c r="G6323" i="12"/>
  <c r="H6322" i="12"/>
  <c r="G6322" i="12"/>
  <c r="H6321" i="12"/>
  <c r="G6321" i="12"/>
  <c r="H6320" i="12"/>
  <c r="G6320" i="12"/>
  <c r="H6319" i="12"/>
  <c r="G6319" i="12"/>
  <c r="H6318" i="12"/>
  <c r="G6318" i="12"/>
  <c r="H6317" i="12"/>
  <c r="G6317" i="12"/>
  <c r="H6316" i="12"/>
  <c r="G6316" i="12"/>
  <c r="H6315" i="12"/>
  <c r="G6315" i="12"/>
  <c r="H6314" i="12"/>
  <c r="G6314" i="12"/>
  <c r="H6313" i="12"/>
  <c r="G6313" i="12"/>
  <c r="H6312" i="12"/>
  <c r="G6312" i="12"/>
  <c r="H6311" i="12"/>
  <c r="G6311" i="12"/>
  <c r="H6310" i="12"/>
  <c r="G6310" i="12"/>
  <c r="H6309" i="12"/>
  <c r="G6309" i="12"/>
  <c r="H6308" i="12"/>
  <c r="G6308" i="12"/>
  <c r="H6307" i="12"/>
  <c r="G6307" i="12"/>
  <c r="H6306" i="12"/>
  <c r="G6306" i="12"/>
  <c r="H6305" i="12"/>
  <c r="G6305" i="12"/>
  <c r="H6304" i="12"/>
  <c r="G6304" i="12"/>
  <c r="H6303" i="12"/>
  <c r="G6303" i="12"/>
  <c r="H6302" i="12"/>
  <c r="G6302" i="12"/>
  <c r="H6301" i="12"/>
  <c r="G6301" i="12"/>
  <c r="H6300" i="12"/>
  <c r="G6300" i="12"/>
  <c r="H6299" i="12"/>
  <c r="G6299" i="12"/>
  <c r="H6298" i="12"/>
  <c r="G6298" i="12"/>
  <c r="H6297" i="12"/>
  <c r="G6297" i="12"/>
  <c r="H6296" i="12"/>
  <c r="G6296" i="12"/>
  <c r="H6295" i="12"/>
  <c r="G6295" i="12"/>
  <c r="H6294" i="12"/>
  <c r="G6294" i="12"/>
  <c r="H6293" i="12"/>
  <c r="G6293" i="12"/>
  <c r="H6292" i="12"/>
  <c r="G6292" i="12"/>
  <c r="H6291" i="12"/>
  <c r="G6291" i="12"/>
  <c r="H6290" i="12"/>
  <c r="G6290" i="12"/>
  <c r="H6289" i="12"/>
  <c r="G6289" i="12"/>
  <c r="H6288" i="12"/>
  <c r="G6288" i="12"/>
  <c r="H6287" i="12"/>
  <c r="G6287" i="12"/>
  <c r="H6286" i="12"/>
  <c r="G6286" i="12"/>
  <c r="H6285" i="12"/>
  <c r="G6285" i="12"/>
  <c r="H6284" i="12"/>
  <c r="G6284" i="12"/>
  <c r="H6283" i="12"/>
  <c r="G6283" i="12"/>
  <c r="H6282" i="12"/>
  <c r="G6282" i="12"/>
  <c r="H6281" i="12"/>
  <c r="G6281" i="12"/>
  <c r="H6280" i="12"/>
  <c r="G6280" i="12"/>
  <c r="H6279" i="12"/>
  <c r="G6279" i="12"/>
  <c r="H6278" i="12"/>
  <c r="G6278" i="12"/>
  <c r="H6277" i="12"/>
  <c r="G6277" i="12"/>
  <c r="H6276" i="12"/>
  <c r="G6276" i="12"/>
  <c r="H6275" i="12"/>
  <c r="G6275" i="12"/>
  <c r="H6274" i="12"/>
  <c r="G6274" i="12"/>
  <c r="H6273" i="12"/>
  <c r="G6273" i="12"/>
  <c r="H6272" i="12"/>
  <c r="G6272" i="12"/>
  <c r="H6271" i="12"/>
  <c r="G6271" i="12"/>
  <c r="H6270" i="12"/>
  <c r="G6270" i="12"/>
  <c r="H6269" i="12"/>
  <c r="G6269" i="12"/>
  <c r="H6268" i="12"/>
  <c r="G6268" i="12"/>
  <c r="H6267" i="12"/>
  <c r="G6267" i="12"/>
  <c r="H6266" i="12"/>
  <c r="G6266" i="12"/>
  <c r="H6265" i="12"/>
  <c r="G6265" i="12"/>
  <c r="H6264" i="12"/>
  <c r="G6264" i="12"/>
  <c r="H6263" i="12"/>
  <c r="G6263" i="12"/>
  <c r="H6262" i="12"/>
  <c r="G6262" i="12"/>
  <c r="H6261" i="12"/>
  <c r="G6261" i="12"/>
  <c r="H6260" i="12"/>
  <c r="G6260" i="12"/>
  <c r="H6259" i="12"/>
  <c r="G6259" i="12"/>
  <c r="H6258" i="12"/>
  <c r="G6258" i="12"/>
  <c r="H6257" i="12"/>
  <c r="G6257" i="12"/>
  <c r="H6256" i="12"/>
  <c r="G6256" i="12"/>
  <c r="H6255" i="12"/>
  <c r="G6255" i="12"/>
  <c r="H6254" i="12"/>
  <c r="G6254" i="12"/>
  <c r="H6253" i="12"/>
  <c r="G6253" i="12"/>
  <c r="H6252" i="12"/>
  <c r="G6252" i="12"/>
  <c r="H6251" i="12"/>
  <c r="G6251" i="12"/>
  <c r="H6250" i="12"/>
  <c r="G6250" i="12"/>
  <c r="H6249" i="12"/>
  <c r="G6249" i="12"/>
  <c r="H6248" i="12"/>
  <c r="G6248" i="12"/>
  <c r="H6247" i="12"/>
  <c r="G6247" i="12"/>
  <c r="H6246" i="12"/>
  <c r="G6246" i="12"/>
  <c r="H6245" i="12"/>
  <c r="G6245" i="12"/>
  <c r="H6244" i="12"/>
  <c r="G6244" i="12"/>
  <c r="H6243" i="12"/>
  <c r="G6243" i="12"/>
  <c r="H6242" i="12"/>
  <c r="G6242" i="12"/>
  <c r="H6241" i="12"/>
  <c r="G6241" i="12"/>
  <c r="H6240" i="12"/>
  <c r="G6240" i="12"/>
  <c r="H6239" i="12"/>
  <c r="G6239" i="12"/>
  <c r="H6238" i="12"/>
  <c r="G6238" i="12"/>
  <c r="H6237" i="12"/>
  <c r="G6237" i="12"/>
  <c r="H6236" i="12"/>
  <c r="G6236" i="12"/>
  <c r="H6235" i="12"/>
  <c r="G6235" i="12"/>
  <c r="H6234" i="12"/>
  <c r="G6234" i="12"/>
  <c r="H6233" i="12"/>
  <c r="G6233" i="12"/>
  <c r="H6232" i="12"/>
  <c r="G6232" i="12"/>
  <c r="H6231" i="12"/>
  <c r="G6231" i="12"/>
  <c r="H6230" i="12"/>
  <c r="G6230" i="12"/>
  <c r="H6229" i="12"/>
  <c r="G6229" i="12"/>
  <c r="H6228" i="12"/>
  <c r="G6228" i="12"/>
  <c r="H6227" i="12"/>
  <c r="G6227" i="12"/>
  <c r="H6226" i="12"/>
  <c r="G6226" i="12"/>
  <c r="H6225" i="12"/>
  <c r="G6225" i="12"/>
  <c r="H6224" i="12"/>
  <c r="G6224" i="12"/>
  <c r="H6223" i="12"/>
  <c r="G6223" i="12"/>
  <c r="H6222" i="12"/>
  <c r="G6222" i="12"/>
  <c r="H6221" i="12"/>
  <c r="G6221" i="12"/>
  <c r="H6220" i="12"/>
  <c r="G6220" i="12"/>
  <c r="H6219" i="12"/>
  <c r="G6219" i="12"/>
  <c r="H6218" i="12"/>
  <c r="G6218" i="12"/>
  <c r="H6217" i="12"/>
  <c r="G6217" i="12"/>
  <c r="H6216" i="12"/>
  <c r="G6216" i="12"/>
  <c r="H6215" i="12"/>
  <c r="G6215" i="12"/>
  <c r="H6214" i="12"/>
  <c r="G6214" i="12"/>
  <c r="H6213" i="12"/>
  <c r="G6213" i="12"/>
  <c r="H6212" i="12"/>
  <c r="G6212" i="12"/>
  <c r="H6211" i="12"/>
  <c r="G6211" i="12"/>
  <c r="H6210" i="12"/>
  <c r="G6210" i="12"/>
  <c r="H6209" i="12"/>
  <c r="G6209" i="12"/>
  <c r="H6208" i="12"/>
  <c r="G6208" i="12"/>
  <c r="H6207" i="12"/>
  <c r="G6207" i="12"/>
  <c r="H6206" i="12"/>
  <c r="G6206" i="12"/>
  <c r="H6205" i="12"/>
  <c r="G6205" i="12"/>
  <c r="H6204" i="12"/>
  <c r="G6204" i="12"/>
  <c r="H6203" i="12"/>
  <c r="G6203" i="12"/>
  <c r="H6202" i="12"/>
  <c r="G6202" i="12"/>
  <c r="H6201" i="12"/>
  <c r="G6201" i="12"/>
  <c r="H6200" i="12"/>
  <c r="G6200" i="12"/>
  <c r="H6199" i="12"/>
  <c r="G6199" i="12"/>
  <c r="H6198" i="12"/>
  <c r="G6198" i="12"/>
  <c r="H6197" i="12"/>
  <c r="G6197" i="12"/>
  <c r="H6196" i="12"/>
  <c r="G6196" i="12"/>
  <c r="H6195" i="12"/>
  <c r="G6195" i="12"/>
  <c r="H6194" i="12"/>
  <c r="G6194" i="12"/>
  <c r="H6193" i="12"/>
  <c r="G6193" i="12"/>
  <c r="H6192" i="12"/>
  <c r="G6192" i="12"/>
  <c r="H6191" i="12"/>
  <c r="G6191" i="12"/>
  <c r="H6190" i="12"/>
  <c r="G6190" i="12"/>
  <c r="H6189" i="12"/>
  <c r="G6189" i="12"/>
  <c r="H6188" i="12"/>
  <c r="G6188" i="12"/>
  <c r="H6187" i="12"/>
  <c r="G6187" i="12"/>
  <c r="H6186" i="12"/>
  <c r="G6186" i="12"/>
  <c r="H6185" i="12"/>
  <c r="G6185" i="12"/>
  <c r="H6184" i="12"/>
  <c r="G6184" i="12"/>
  <c r="H6183" i="12"/>
  <c r="G6183" i="12"/>
  <c r="H6182" i="12"/>
  <c r="G6182" i="12"/>
  <c r="H6181" i="12"/>
  <c r="G6181" i="12"/>
  <c r="H6180" i="12"/>
  <c r="G6180" i="12"/>
  <c r="H6179" i="12"/>
  <c r="G6179" i="12"/>
  <c r="H6178" i="12"/>
  <c r="G6178" i="12"/>
  <c r="H6177" i="12"/>
  <c r="G6177" i="12"/>
  <c r="H6176" i="12"/>
  <c r="G6176" i="12"/>
  <c r="H6175" i="12"/>
  <c r="G6175" i="12"/>
  <c r="H6174" i="12"/>
  <c r="G6174" i="12"/>
  <c r="H6173" i="12"/>
  <c r="G6173" i="12"/>
  <c r="H6172" i="12"/>
  <c r="G6172" i="12"/>
  <c r="H6171" i="12"/>
  <c r="G6171" i="12"/>
  <c r="H6170" i="12"/>
  <c r="G6170" i="12"/>
  <c r="H6169" i="12"/>
  <c r="G6169" i="12"/>
  <c r="H6168" i="12"/>
  <c r="G6168" i="12"/>
  <c r="H6167" i="12"/>
  <c r="G6167" i="12"/>
  <c r="H6166" i="12"/>
  <c r="G6166" i="12"/>
  <c r="H6165" i="12"/>
  <c r="G6165" i="12"/>
  <c r="H6164" i="12"/>
  <c r="G6164" i="12"/>
  <c r="H6163" i="12"/>
  <c r="G6163" i="12"/>
  <c r="H6162" i="12"/>
  <c r="G6162" i="12"/>
  <c r="H6161" i="12"/>
  <c r="G6161" i="12"/>
  <c r="H6160" i="12"/>
  <c r="G6160" i="12"/>
  <c r="H6159" i="12"/>
  <c r="G6159" i="12"/>
  <c r="H6158" i="12"/>
  <c r="G6158" i="12"/>
  <c r="H6157" i="12"/>
  <c r="G6157" i="12"/>
  <c r="H6156" i="12"/>
  <c r="G6156" i="12"/>
  <c r="H6155" i="12"/>
  <c r="G6155" i="12"/>
  <c r="H6154" i="12"/>
  <c r="G6154" i="12"/>
  <c r="H6153" i="12"/>
  <c r="G6153" i="12"/>
  <c r="H6152" i="12"/>
  <c r="G6152" i="12"/>
  <c r="H6151" i="12"/>
  <c r="G6151" i="12"/>
  <c r="H6150" i="12"/>
  <c r="G6150" i="12"/>
  <c r="H6149" i="12"/>
  <c r="G6149" i="12"/>
  <c r="H6148" i="12"/>
  <c r="G6148" i="12"/>
  <c r="H6147" i="12"/>
  <c r="G6147" i="12"/>
  <c r="H6146" i="12"/>
  <c r="G6146" i="12"/>
  <c r="H6145" i="12"/>
  <c r="G6145" i="12"/>
  <c r="H6144" i="12"/>
  <c r="G6144" i="12"/>
  <c r="H6143" i="12"/>
  <c r="G6143" i="12"/>
  <c r="H6142" i="12"/>
  <c r="G6142" i="12"/>
  <c r="H6141" i="12"/>
  <c r="G6141" i="12"/>
  <c r="H6140" i="12"/>
  <c r="G6140" i="12"/>
  <c r="H6139" i="12"/>
  <c r="G6139" i="12"/>
  <c r="H6138" i="12"/>
  <c r="G6138" i="12"/>
  <c r="H6137" i="12"/>
  <c r="G6137" i="12"/>
  <c r="H6136" i="12"/>
  <c r="G6136" i="12"/>
  <c r="H6135" i="12"/>
  <c r="G6135" i="12"/>
  <c r="H6134" i="12"/>
  <c r="G6134" i="12"/>
  <c r="H6133" i="12"/>
  <c r="G6133" i="12"/>
  <c r="H6132" i="12"/>
  <c r="G6132" i="12"/>
  <c r="H6131" i="12"/>
  <c r="G6131" i="12"/>
  <c r="H6130" i="12"/>
  <c r="G6130" i="12"/>
  <c r="H6129" i="12"/>
  <c r="G6129" i="12"/>
  <c r="H6128" i="12"/>
  <c r="G6128" i="12"/>
  <c r="H6127" i="12"/>
  <c r="G6127" i="12"/>
  <c r="H6126" i="12"/>
  <c r="G6126" i="12"/>
  <c r="H6125" i="12"/>
  <c r="G6125" i="12"/>
  <c r="H6124" i="12"/>
  <c r="G6124" i="12"/>
  <c r="H6123" i="12"/>
  <c r="G6123" i="12"/>
  <c r="H6122" i="12"/>
  <c r="G6122" i="12"/>
  <c r="H6121" i="12"/>
  <c r="G6121" i="12"/>
  <c r="H6120" i="12"/>
  <c r="G6120" i="12"/>
  <c r="H6119" i="12"/>
  <c r="G6119" i="12"/>
  <c r="H6118" i="12"/>
  <c r="G6118" i="12"/>
  <c r="H6117" i="12"/>
  <c r="G6117" i="12"/>
  <c r="H6116" i="12"/>
  <c r="G6116" i="12"/>
  <c r="H6115" i="12"/>
  <c r="G6115" i="12"/>
  <c r="H6114" i="12"/>
  <c r="G6114" i="12"/>
  <c r="H6113" i="12"/>
  <c r="G6113" i="12"/>
  <c r="H6112" i="12"/>
  <c r="G6112" i="12"/>
  <c r="H6111" i="12"/>
  <c r="G6111" i="12"/>
  <c r="H6110" i="12"/>
  <c r="G6110" i="12"/>
  <c r="H6109" i="12"/>
  <c r="G6109" i="12"/>
  <c r="H6108" i="12"/>
  <c r="G6108" i="12"/>
  <c r="H6107" i="12"/>
  <c r="G6107" i="12"/>
  <c r="H6106" i="12"/>
  <c r="G6106" i="12"/>
  <c r="H6105" i="12"/>
  <c r="G6105" i="12"/>
  <c r="H6104" i="12"/>
  <c r="G6104" i="12"/>
  <c r="H6103" i="12"/>
  <c r="G6103" i="12"/>
  <c r="H6102" i="12"/>
  <c r="G6102" i="12"/>
  <c r="H6101" i="12"/>
  <c r="G6101" i="12"/>
  <c r="H6100" i="12"/>
  <c r="G6100" i="12"/>
  <c r="H6099" i="12"/>
  <c r="G6099" i="12"/>
  <c r="H6098" i="12"/>
  <c r="G6098" i="12"/>
  <c r="H6097" i="12"/>
  <c r="G6097" i="12"/>
  <c r="H6096" i="12"/>
  <c r="G6096" i="12"/>
  <c r="H6095" i="12"/>
  <c r="G6095" i="12"/>
  <c r="H6094" i="12"/>
  <c r="G6094" i="12"/>
  <c r="H6093" i="12"/>
  <c r="G6093" i="12"/>
  <c r="H6092" i="12"/>
  <c r="G6092" i="12"/>
  <c r="H6091" i="12"/>
  <c r="G6091" i="12"/>
  <c r="H6090" i="12"/>
  <c r="G6090" i="12"/>
  <c r="H6089" i="12"/>
  <c r="G6089" i="12"/>
  <c r="H6088" i="12"/>
  <c r="G6088" i="12"/>
  <c r="H6087" i="12"/>
  <c r="G6087" i="12"/>
  <c r="H6086" i="12"/>
  <c r="G6086" i="12"/>
  <c r="H6085" i="12"/>
  <c r="G6085" i="12"/>
  <c r="H6084" i="12"/>
  <c r="G6084" i="12"/>
  <c r="H6083" i="12"/>
  <c r="G6083" i="12"/>
  <c r="H6082" i="12"/>
  <c r="G6082" i="12"/>
  <c r="H6081" i="12"/>
  <c r="G6081" i="12"/>
  <c r="H6080" i="12"/>
  <c r="G6080" i="12"/>
  <c r="H6079" i="12"/>
  <c r="G6079" i="12"/>
  <c r="H6078" i="12"/>
  <c r="G6078" i="12"/>
  <c r="H6077" i="12"/>
  <c r="G6077" i="12"/>
  <c r="H6076" i="12"/>
  <c r="G6076" i="12"/>
  <c r="H6075" i="12"/>
  <c r="G6075" i="12"/>
  <c r="H6074" i="12"/>
  <c r="G6074" i="12"/>
  <c r="H6073" i="12"/>
  <c r="G6073" i="12"/>
  <c r="H6072" i="12"/>
  <c r="G6072" i="12"/>
  <c r="H6071" i="12"/>
  <c r="G6071" i="12"/>
  <c r="H6070" i="12"/>
  <c r="G6070" i="12"/>
  <c r="H6069" i="12"/>
  <c r="G6069" i="12"/>
  <c r="H6068" i="12"/>
  <c r="G6068" i="12"/>
  <c r="H6067" i="12"/>
  <c r="G6067" i="12"/>
  <c r="H6066" i="12"/>
  <c r="G6066" i="12"/>
  <c r="H6065" i="12"/>
  <c r="G6065" i="12"/>
  <c r="H6064" i="12"/>
  <c r="G6064" i="12"/>
  <c r="H6063" i="12"/>
  <c r="G6063" i="12"/>
  <c r="H6062" i="12"/>
  <c r="G6062" i="12"/>
  <c r="H6061" i="12"/>
  <c r="G6061" i="12"/>
  <c r="H6060" i="12"/>
  <c r="G6060" i="12"/>
  <c r="H6059" i="12"/>
  <c r="G6059" i="12"/>
  <c r="H6058" i="12"/>
  <c r="G6058" i="12"/>
  <c r="H6057" i="12"/>
  <c r="G6057" i="12"/>
  <c r="H6056" i="12"/>
  <c r="G6056" i="12"/>
  <c r="H6055" i="12"/>
  <c r="G6055" i="12"/>
  <c r="H6054" i="12"/>
  <c r="G6054" i="12"/>
  <c r="H6053" i="12"/>
  <c r="G6053" i="12"/>
  <c r="H6052" i="12"/>
  <c r="G6052" i="12"/>
  <c r="H6051" i="12"/>
  <c r="G6051" i="12"/>
  <c r="H6050" i="12"/>
  <c r="G6050" i="12"/>
  <c r="H6049" i="12"/>
  <c r="G6049" i="12"/>
  <c r="H6048" i="12"/>
  <c r="G6048" i="12"/>
  <c r="H6047" i="12"/>
  <c r="G6047" i="12"/>
  <c r="H6046" i="12"/>
  <c r="G6046" i="12"/>
  <c r="H6045" i="12"/>
  <c r="G6045" i="12"/>
  <c r="H6044" i="12"/>
  <c r="G6044" i="12"/>
  <c r="H6043" i="12"/>
  <c r="G6043" i="12"/>
  <c r="H6042" i="12"/>
  <c r="G6042" i="12"/>
  <c r="H6041" i="12"/>
  <c r="G6041" i="12"/>
  <c r="H6040" i="12"/>
  <c r="G6040" i="12"/>
  <c r="H6039" i="12"/>
  <c r="G6039" i="12"/>
  <c r="H6038" i="12"/>
  <c r="G6038" i="12"/>
  <c r="H6037" i="12"/>
  <c r="G6037" i="12"/>
  <c r="H6036" i="12"/>
  <c r="G6036" i="12"/>
  <c r="H6035" i="12"/>
  <c r="G6035" i="12"/>
  <c r="H6034" i="12"/>
  <c r="G6034" i="12"/>
  <c r="H6033" i="12"/>
  <c r="G6033" i="12"/>
  <c r="H6032" i="12"/>
  <c r="G6032" i="12"/>
  <c r="H6031" i="12"/>
  <c r="G6031" i="12"/>
  <c r="H6030" i="12"/>
  <c r="G6030" i="12"/>
  <c r="H6029" i="12"/>
  <c r="G6029" i="12"/>
  <c r="H6028" i="12"/>
  <c r="G6028" i="12"/>
  <c r="H6027" i="12"/>
  <c r="G6027" i="12"/>
  <c r="H6026" i="12"/>
  <c r="G6026" i="12"/>
  <c r="H6025" i="12"/>
  <c r="G6025" i="12"/>
  <c r="H6024" i="12"/>
  <c r="G6024" i="12"/>
  <c r="H6023" i="12"/>
  <c r="G6023" i="12"/>
  <c r="H6022" i="12"/>
  <c r="G6022" i="12"/>
  <c r="H6021" i="12"/>
  <c r="G6021" i="12"/>
  <c r="H6020" i="12"/>
  <c r="G6020" i="12"/>
  <c r="H6019" i="12"/>
  <c r="G6019" i="12"/>
  <c r="H6018" i="12"/>
  <c r="G6018" i="12"/>
  <c r="H6017" i="12"/>
  <c r="G6017" i="12"/>
  <c r="H6016" i="12"/>
  <c r="G6016" i="12"/>
  <c r="H6015" i="12"/>
  <c r="G6015" i="12"/>
  <c r="H6014" i="12"/>
  <c r="G6014" i="12"/>
  <c r="H6013" i="12"/>
  <c r="G6013" i="12"/>
  <c r="H6012" i="12"/>
  <c r="G6012" i="12"/>
  <c r="H6011" i="12"/>
  <c r="G6011" i="12"/>
  <c r="H6010" i="12"/>
  <c r="G6010" i="12"/>
  <c r="H6009" i="12"/>
  <c r="G6009" i="12"/>
  <c r="H6008" i="12"/>
  <c r="G6008" i="12"/>
  <c r="H6007" i="12"/>
  <c r="G6007" i="12"/>
  <c r="H6006" i="12"/>
  <c r="G6006" i="12"/>
  <c r="H6005" i="12"/>
  <c r="G6005" i="12"/>
  <c r="H6004" i="12"/>
  <c r="G6004" i="12"/>
  <c r="H6003" i="12"/>
  <c r="G6003" i="12"/>
  <c r="H6002" i="12"/>
  <c r="G6002" i="12"/>
  <c r="H6001" i="12"/>
  <c r="G6001" i="12"/>
  <c r="H6000" i="12"/>
  <c r="G6000" i="12"/>
  <c r="H5999" i="12"/>
  <c r="G5999" i="12"/>
  <c r="H5998" i="12"/>
  <c r="G5998" i="12"/>
  <c r="H5997" i="12"/>
  <c r="G5997" i="12"/>
  <c r="H5996" i="12"/>
  <c r="G5996" i="12"/>
  <c r="H5995" i="12"/>
  <c r="G5995" i="12"/>
  <c r="H5994" i="12"/>
  <c r="G5994" i="12"/>
  <c r="H5993" i="12"/>
  <c r="G5993" i="12"/>
  <c r="H5992" i="12"/>
  <c r="G5992" i="12"/>
  <c r="H5991" i="12"/>
  <c r="G5991" i="12"/>
  <c r="H5990" i="12"/>
  <c r="G5990" i="12"/>
  <c r="H5989" i="12"/>
  <c r="G5989" i="12"/>
  <c r="H5988" i="12"/>
  <c r="G5988" i="12"/>
  <c r="H5987" i="12"/>
  <c r="G5987" i="12"/>
  <c r="H5986" i="12"/>
  <c r="G5986" i="12"/>
  <c r="H5985" i="12"/>
  <c r="G5985" i="12"/>
  <c r="H5984" i="12"/>
  <c r="G5984" i="12"/>
  <c r="H5983" i="12"/>
  <c r="G5983" i="12"/>
  <c r="H5982" i="12"/>
  <c r="G5982" i="12"/>
  <c r="H5981" i="12"/>
  <c r="G5981" i="12"/>
  <c r="H5980" i="12"/>
  <c r="G5980" i="12"/>
  <c r="H5979" i="12"/>
  <c r="G5979" i="12"/>
  <c r="H5978" i="12"/>
  <c r="G5978" i="12"/>
  <c r="H5977" i="12"/>
  <c r="G5977" i="12"/>
  <c r="H5976" i="12"/>
  <c r="G5976" i="12"/>
  <c r="H5975" i="12"/>
  <c r="G5975" i="12"/>
  <c r="H5974" i="12"/>
  <c r="G5974" i="12"/>
  <c r="H5973" i="12"/>
  <c r="G5973" i="12"/>
  <c r="H5972" i="12"/>
  <c r="G5972" i="12"/>
  <c r="H5971" i="12"/>
  <c r="G5971" i="12"/>
  <c r="H5970" i="12"/>
  <c r="G5970" i="12"/>
  <c r="H5969" i="12"/>
  <c r="G5969" i="12"/>
  <c r="H5968" i="12"/>
  <c r="G5968" i="12"/>
  <c r="H5967" i="12"/>
  <c r="G5967" i="12"/>
  <c r="H5966" i="12"/>
  <c r="G5966" i="12"/>
  <c r="H5965" i="12"/>
  <c r="G5965" i="12"/>
  <c r="H5964" i="12"/>
  <c r="G5964" i="12"/>
  <c r="H5963" i="12"/>
  <c r="G5963" i="12"/>
  <c r="H5962" i="12"/>
  <c r="G5962" i="12"/>
  <c r="H5961" i="12"/>
  <c r="G5961" i="12"/>
  <c r="H5960" i="12"/>
  <c r="G5960" i="12"/>
  <c r="H5959" i="12"/>
  <c r="G5959" i="12"/>
  <c r="H5958" i="12"/>
  <c r="G5958" i="12"/>
  <c r="H5957" i="12"/>
  <c r="G5957" i="12"/>
  <c r="H5956" i="12"/>
  <c r="G5956" i="12"/>
  <c r="H5955" i="12"/>
  <c r="G5955" i="12"/>
  <c r="H5954" i="12"/>
  <c r="G5954" i="12"/>
  <c r="H5953" i="12"/>
  <c r="G5953" i="12"/>
  <c r="H5952" i="12"/>
  <c r="G5952" i="12"/>
  <c r="H5951" i="12"/>
  <c r="G5951" i="12"/>
  <c r="H5950" i="12"/>
  <c r="G5950" i="12"/>
  <c r="H5949" i="12"/>
  <c r="G5949" i="12"/>
  <c r="H5948" i="12"/>
  <c r="G5948" i="12"/>
  <c r="H5947" i="12"/>
  <c r="G5947" i="12"/>
  <c r="H5946" i="12"/>
  <c r="G5946" i="12"/>
  <c r="H5945" i="12"/>
  <c r="G5945" i="12"/>
  <c r="H5944" i="12"/>
  <c r="G5944" i="12"/>
  <c r="H5943" i="12"/>
  <c r="G5943" i="12"/>
  <c r="H5942" i="12"/>
  <c r="G5942" i="12"/>
  <c r="H5941" i="12"/>
  <c r="G5941" i="12"/>
  <c r="H5940" i="12"/>
  <c r="G5940" i="12"/>
  <c r="H5939" i="12"/>
  <c r="G5939" i="12"/>
  <c r="H5938" i="12"/>
  <c r="G5938" i="12"/>
  <c r="H5937" i="12"/>
  <c r="G5937" i="12"/>
  <c r="H5936" i="12"/>
  <c r="G5936" i="12"/>
  <c r="H5935" i="12"/>
  <c r="G5935" i="12"/>
  <c r="H5934" i="12"/>
  <c r="G5934" i="12"/>
  <c r="H5933" i="12"/>
  <c r="G5933" i="12"/>
  <c r="H5932" i="12"/>
  <c r="G5932" i="12"/>
  <c r="H5931" i="12"/>
  <c r="G5931" i="12"/>
  <c r="H5930" i="12"/>
  <c r="G5930" i="12"/>
  <c r="H5929" i="12"/>
  <c r="G5929" i="12"/>
  <c r="H5928" i="12"/>
  <c r="G5928" i="12"/>
  <c r="H5927" i="12"/>
  <c r="G5927" i="12"/>
  <c r="H5926" i="12"/>
  <c r="G5926" i="12"/>
  <c r="H5925" i="12"/>
  <c r="G5925" i="12"/>
  <c r="H5924" i="12"/>
  <c r="G5924" i="12"/>
  <c r="H5923" i="12"/>
  <c r="G5923" i="12"/>
  <c r="H5922" i="12"/>
  <c r="G5922" i="12"/>
  <c r="H5921" i="12"/>
  <c r="G5921" i="12"/>
  <c r="H5920" i="12"/>
  <c r="G5920" i="12"/>
  <c r="H5919" i="12"/>
  <c r="G5919" i="12"/>
  <c r="H5918" i="12"/>
  <c r="G5918" i="12"/>
  <c r="H5917" i="12"/>
  <c r="G5917" i="12"/>
  <c r="H5916" i="12"/>
  <c r="G5916" i="12"/>
  <c r="H5915" i="12"/>
  <c r="G5915" i="12"/>
  <c r="H5914" i="12"/>
  <c r="G5914" i="12"/>
  <c r="H5913" i="12"/>
  <c r="G5913" i="12"/>
  <c r="H5912" i="12"/>
  <c r="G5912" i="12"/>
  <c r="H5911" i="12"/>
  <c r="G5911" i="12"/>
  <c r="H5910" i="12"/>
  <c r="G5910" i="12"/>
  <c r="H5909" i="12"/>
  <c r="G5909" i="12"/>
  <c r="H5908" i="12"/>
  <c r="G5908" i="12"/>
  <c r="H5907" i="12"/>
  <c r="G5907" i="12"/>
  <c r="H5906" i="12"/>
  <c r="G5906" i="12"/>
  <c r="H5905" i="12"/>
  <c r="G5905" i="12"/>
  <c r="H5904" i="12"/>
  <c r="G5904" i="12"/>
  <c r="H5903" i="12"/>
  <c r="G5903" i="12"/>
  <c r="H5902" i="12"/>
  <c r="G5902" i="12"/>
  <c r="H5901" i="12"/>
  <c r="G5901" i="12"/>
  <c r="H5900" i="12"/>
  <c r="G5900" i="12"/>
  <c r="H5899" i="12"/>
  <c r="G5899" i="12"/>
  <c r="H5898" i="12"/>
  <c r="G5898" i="12"/>
  <c r="H5897" i="12"/>
  <c r="G5897" i="12"/>
  <c r="H5896" i="12"/>
  <c r="G5896" i="12"/>
  <c r="H5895" i="12"/>
  <c r="G5895" i="12"/>
  <c r="H5894" i="12"/>
  <c r="G5894" i="12"/>
  <c r="H5893" i="12"/>
  <c r="G5893" i="12"/>
  <c r="H5892" i="12"/>
  <c r="G5892" i="12"/>
  <c r="H5891" i="12"/>
  <c r="G5891" i="12"/>
  <c r="H5890" i="12"/>
  <c r="G5890" i="12"/>
  <c r="H5889" i="12"/>
  <c r="G5889" i="12"/>
  <c r="H5888" i="12"/>
  <c r="G5888" i="12"/>
  <c r="H5887" i="12"/>
  <c r="G5887" i="12"/>
  <c r="H5886" i="12"/>
  <c r="G5886" i="12"/>
  <c r="H5885" i="12"/>
  <c r="G5885" i="12"/>
  <c r="H5884" i="12"/>
  <c r="G5884" i="12"/>
  <c r="H5883" i="12"/>
  <c r="G5883" i="12"/>
  <c r="H5882" i="12"/>
  <c r="G5882" i="12"/>
  <c r="H5881" i="12"/>
  <c r="G5881" i="12"/>
  <c r="H5880" i="12"/>
  <c r="G5880" i="12"/>
  <c r="H5879" i="12"/>
  <c r="G5879" i="12"/>
  <c r="H5878" i="12"/>
  <c r="G5878" i="12"/>
  <c r="H5877" i="12"/>
  <c r="G5877" i="12"/>
  <c r="H5876" i="12"/>
  <c r="G5876" i="12"/>
  <c r="H5875" i="12"/>
  <c r="G5875" i="12"/>
  <c r="H5874" i="12"/>
  <c r="G5874" i="12"/>
  <c r="H5873" i="12"/>
  <c r="G5873" i="12"/>
  <c r="H5872" i="12"/>
  <c r="G5872" i="12"/>
  <c r="H5871" i="12"/>
  <c r="G5871" i="12"/>
  <c r="H5870" i="12"/>
  <c r="G5870" i="12"/>
  <c r="H5869" i="12"/>
  <c r="G5869" i="12"/>
  <c r="H5868" i="12"/>
  <c r="G5868" i="12"/>
  <c r="H5867" i="12"/>
  <c r="G5867" i="12"/>
  <c r="H5866" i="12"/>
  <c r="G5866" i="12"/>
  <c r="H5865" i="12"/>
  <c r="G5865" i="12"/>
  <c r="H5864" i="12"/>
  <c r="G5864" i="12"/>
  <c r="H5863" i="12"/>
  <c r="G5863" i="12"/>
  <c r="H5862" i="12"/>
  <c r="G5862" i="12"/>
  <c r="H5861" i="12"/>
  <c r="G5861" i="12"/>
  <c r="H5860" i="12"/>
  <c r="G5860" i="12"/>
  <c r="H5859" i="12"/>
  <c r="G5859" i="12"/>
  <c r="H5858" i="12"/>
  <c r="G5858" i="12"/>
  <c r="H5857" i="12"/>
  <c r="G5857" i="12"/>
  <c r="H5856" i="12"/>
  <c r="G5856" i="12"/>
  <c r="H5855" i="12"/>
  <c r="G5855" i="12"/>
  <c r="H5854" i="12"/>
  <c r="G5854" i="12"/>
  <c r="H5853" i="12"/>
  <c r="G5853" i="12"/>
  <c r="H5852" i="12"/>
  <c r="G5852" i="12"/>
  <c r="H5851" i="12"/>
  <c r="G5851" i="12"/>
  <c r="H5850" i="12"/>
  <c r="G5850" i="12"/>
  <c r="H5849" i="12"/>
  <c r="G5849" i="12"/>
  <c r="H5848" i="12"/>
  <c r="G5848" i="12"/>
  <c r="H5847" i="12"/>
  <c r="G5847" i="12"/>
  <c r="H5846" i="12"/>
  <c r="G5846" i="12"/>
  <c r="H5845" i="12"/>
  <c r="G5845" i="12"/>
  <c r="H5844" i="12"/>
  <c r="G5844" i="12"/>
  <c r="H5843" i="12"/>
  <c r="G5843" i="12"/>
  <c r="H5842" i="12"/>
  <c r="G5842" i="12"/>
  <c r="H5841" i="12"/>
  <c r="G5841" i="12"/>
  <c r="H5840" i="12"/>
  <c r="G5840" i="12"/>
  <c r="H5839" i="12"/>
  <c r="G5839" i="12"/>
  <c r="H5838" i="12"/>
  <c r="G5838" i="12"/>
  <c r="H5837" i="12"/>
  <c r="G5837" i="12"/>
  <c r="H5836" i="12"/>
  <c r="G5836" i="12"/>
  <c r="H5835" i="12"/>
  <c r="G5835" i="12"/>
  <c r="H5834" i="12"/>
  <c r="G5834" i="12"/>
  <c r="H5833" i="12"/>
  <c r="G5833" i="12"/>
  <c r="H5832" i="12"/>
  <c r="G5832" i="12"/>
  <c r="H5831" i="12"/>
  <c r="G5831" i="12"/>
  <c r="H5830" i="12"/>
  <c r="G5830" i="12"/>
  <c r="H5829" i="12"/>
  <c r="G5829" i="12"/>
  <c r="H5828" i="12"/>
  <c r="G5828" i="12"/>
  <c r="H5827" i="12"/>
  <c r="G5827" i="12"/>
  <c r="H5826" i="12"/>
  <c r="G5826" i="12"/>
  <c r="H5825" i="12"/>
  <c r="G5825" i="12"/>
  <c r="H5824" i="12"/>
  <c r="G5824" i="12"/>
  <c r="H5823" i="12"/>
  <c r="G5823" i="12"/>
  <c r="H5822" i="12"/>
  <c r="G5822" i="12"/>
  <c r="H5821" i="12"/>
  <c r="G5821" i="12"/>
  <c r="H5820" i="12"/>
  <c r="G5820" i="12"/>
  <c r="H5819" i="12"/>
  <c r="G5819" i="12"/>
  <c r="H5818" i="12"/>
  <c r="G5818" i="12"/>
  <c r="H5817" i="12"/>
  <c r="G5817" i="12"/>
  <c r="H5816" i="12"/>
  <c r="G5816" i="12"/>
  <c r="H5815" i="12"/>
  <c r="G5815" i="12"/>
  <c r="H5814" i="12"/>
  <c r="G5814" i="12"/>
  <c r="H5813" i="12"/>
  <c r="G5813" i="12"/>
  <c r="H5812" i="12"/>
  <c r="G5812" i="12"/>
  <c r="H5811" i="12"/>
  <c r="G5811" i="12"/>
  <c r="H5810" i="12"/>
  <c r="G5810" i="12"/>
  <c r="H5809" i="12"/>
  <c r="G5809" i="12"/>
  <c r="H5808" i="12"/>
  <c r="G5808" i="12"/>
  <c r="H5807" i="12"/>
  <c r="G5807" i="12"/>
  <c r="H5806" i="12"/>
  <c r="G5806" i="12"/>
  <c r="H5805" i="12"/>
  <c r="G5805" i="12"/>
  <c r="H5804" i="12"/>
  <c r="G5804" i="12"/>
  <c r="H5803" i="12"/>
  <c r="G5803" i="12"/>
  <c r="H5802" i="12"/>
  <c r="G5802" i="12"/>
  <c r="H5801" i="12"/>
  <c r="G5801" i="12"/>
  <c r="H5800" i="12"/>
  <c r="G5800" i="12"/>
  <c r="H5799" i="12"/>
  <c r="G5799" i="12"/>
  <c r="H5798" i="12"/>
  <c r="G5798" i="12"/>
  <c r="H5797" i="12"/>
  <c r="G5797" i="12"/>
  <c r="H5796" i="12"/>
  <c r="G5796" i="12"/>
  <c r="H5795" i="12"/>
  <c r="G5795" i="12"/>
  <c r="H5794" i="12"/>
  <c r="G5794" i="12"/>
  <c r="H5793" i="12"/>
  <c r="G5793" i="12"/>
  <c r="H5792" i="12"/>
  <c r="G5792" i="12"/>
  <c r="H5791" i="12"/>
  <c r="G5791" i="12"/>
  <c r="H5790" i="12"/>
  <c r="G5790" i="12"/>
  <c r="H5789" i="12"/>
  <c r="G5789" i="12"/>
  <c r="H5788" i="12"/>
  <c r="G5788" i="12"/>
  <c r="H5787" i="12"/>
  <c r="G5787" i="12"/>
  <c r="H5786" i="12"/>
  <c r="G5786" i="12"/>
  <c r="H5785" i="12"/>
  <c r="G5785" i="12"/>
  <c r="H5784" i="12"/>
  <c r="G5784" i="12"/>
  <c r="H5783" i="12"/>
  <c r="G5783" i="12"/>
  <c r="H5782" i="12"/>
  <c r="G5782" i="12"/>
  <c r="H5781" i="12"/>
  <c r="G5781" i="12"/>
  <c r="H5780" i="12"/>
  <c r="G5780" i="12"/>
  <c r="H5779" i="12"/>
  <c r="G5779" i="12"/>
  <c r="H5778" i="12"/>
  <c r="G5778" i="12"/>
  <c r="H5777" i="12"/>
  <c r="G5777" i="12"/>
  <c r="H5776" i="12"/>
  <c r="G5776" i="12"/>
  <c r="H5775" i="12"/>
  <c r="G5775" i="12"/>
  <c r="H5774" i="12"/>
  <c r="G5774" i="12"/>
  <c r="H5773" i="12"/>
  <c r="G5773" i="12"/>
  <c r="H5772" i="12"/>
  <c r="G5772" i="12"/>
  <c r="H5771" i="12"/>
  <c r="G5771" i="12"/>
  <c r="H5770" i="12"/>
  <c r="G5770" i="12"/>
  <c r="H5769" i="12"/>
  <c r="G5769" i="12"/>
  <c r="H5768" i="12"/>
  <c r="G5768" i="12"/>
  <c r="H5767" i="12"/>
  <c r="G5767" i="12"/>
  <c r="H5766" i="12"/>
  <c r="G5766" i="12"/>
  <c r="H5765" i="12"/>
  <c r="G5765" i="12"/>
  <c r="H5764" i="12"/>
  <c r="G5764" i="12"/>
  <c r="H5763" i="12"/>
  <c r="G5763" i="12"/>
  <c r="H5762" i="12"/>
  <c r="G5762" i="12"/>
  <c r="H5761" i="12"/>
  <c r="G5761" i="12"/>
  <c r="H5760" i="12"/>
  <c r="G5760" i="12"/>
  <c r="H5759" i="12"/>
  <c r="G5759" i="12"/>
  <c r="H5758" i="12"/>
  <c r="G5758" i="12"/>
  <c r="H5757" i="12"/>
  <c r="G5757" i="12"/>
  <c r="H5756" i="12"/>
  <c r="G5756" i="12"/>
  <c r="H5755" i="12"/>
  <c r="G5755" i="12"/>
  <c r="H5754" i="12"/>
  <c r="G5754" i="12"/>
  <c r="H5753" i="12"/>
  <c r="G5753" i="12"/>
  <c r="H5752" i="12"/>
  <c r="G5752" i="12"/>
  <c r="H5751" i="12"/>
  <c r="G5751" i="12"/>
  <c r="H5750" i="12"/>
  <c r="G5750" i="12"/>
  <c r="H5749" i="12"/>
  <c r="G5749" i="12"/>
  <c r="H5748" i="12"/>
  <c r="G5748" i="12"/>
  <c r="H5747" i="12"/>
  <c r="G5747" i="12"/>
  <c r="H5746" i="12"/>
  <c r="G5746" i="12"/>
  <c r="H5745" i="12"/>
  <c r="G5745" i="12"/>
  <c r="H5744" i="12"/>
  <c r="G5744" i="12"/>
  <c r="H5743" i="12"/>
  <c r="G5743" i="12"/>
  <c r="H5742" i="12"/>
  <c r="G5742" i="12"/>
  <c r="H5741" i="12"/>
  <c r="G5741" i="12"/>
  <c r="H5740" i="12"/>
  <c r="G5740" i="12"/>
  <c r="H5739" i="12"/>
  <c r="G5739" i="12"/>
  <c r="H5738" i="12"/>
  <c r="G5738" i="12"/>
  <c r="H5737" i="12"/>
  <c r="G5737" i="12"/>
  <c r="H5736" i="12"/>
  <c r="G5736" i="12"/>
  <c r="H5735" i="12"/>
  <c r="G5735" i="12"/>
  <c r="H5734" i="12"/>
  <c r="G5734" i="12"/>
  <c r="H5733" i="12"/>
  <c r="G5733" i="12"/>
  <c r="H5732" i="12"/>
  <c r="G5732" i="12"/>
  <c r="H5731" i="12"/>
  <c r="G5731" i="12"/>
  <c r="H5730" i="12"/>
  <c r="G5730" i="12"/>
  <c r="H5729" i="12"/>
  <c r="G5729" i="12"/>
  <c r="H5728" i="12"/>
  <c r="G5728" i="12"/>
  <c r="H5727" i="12"/>
  <c r="G5727" i="12"/>
  <c r="H5726" i="12"/>
  <c r="G5726" i="12"/>
  <c r="H5725" i="12"/>
  <c r="G5725" i="12"/>
  <c r="H5724" i="12"/>
  <c r="G5724" i="12"/>
  <c r="H5723" i="12"/>
  <c r="G5723" i="12"/>
  <c r="H5722" i="12"/>
  <c r="G5722" i="12"/>
  <c r="H5721" i="12"/>
  <c r="G5721" i="12"/>
  <c r="H5720" i="12"/>
  <c r="G5720" i="12"/>
  <c r="H5719" i="12"/>
  <c r="G5719" i="12"/>
  <c r="H5718" i="12"/>
  <c r="G5718" i="12"/>
  <c r="H5717" i="12"/>
  <c r="G5717" i="12"/>
  <c r="H5716" i="12"/>
  <c r="G5716" i="12"/>
  <c r="H5715" i="12"/>
  <c r="G5715" i="12"/>
  <c r="H5714" i="12"/>
  <c r="G5714" i="12"/>
  <c r="H5713" i="12"/>
  <c r="G5713" i="12"/>
  <c r="H5712" i="12"/>
  <c r="G5712" i="12"/>
  <c r="H5711" i="12"/>
  <c r="G5711" i="12"/>
  <c r="H5710" i="12"/>
  <c r="G5710" i="12"/>
  <c r="H5709" i="12"/>
  <c r="G5709" i="12"/>
  <c r="H5708" i="12"/>
  <c r="G5708" i="12"/>
  <c r="H5707" i="12"/>
  <c r="G5707" i="12"/>
  <c r="H5706" i="12"/>
  <c r="G5706" i="12"/>
  <c r="H5705" i="12"/>
  <c r="G5705" i="12"/>
  <c r="H5704" i="12"/>
  <c r="G5704" i="12"/>
  <c r="H5703" i="12"/>
  <c r="G5703" i="12"/>
  <c r="H5702" i="12"/>
  <c r="G5702" i="12"/>
  <c r="H5701" i="12"/>
  <c r="G5701" i="12"/>
  <c r="H5700" i="12"/>
  <c r="G5700" i="12"/>
  <c r="H5699" i="12"/>
  <c r="G5699" i="12"/>
  <c r="H5698" i="12"/>
  <c r="G5698" i="12"/>
  <c r="H5697" i="12"/>
  <c r="G5697" i="12"/>
  <c r="H5696" i="12"/>
  <c r="G5696" i="12"/>
  <c r="H5695" i="12"/>
  <c r="G5695" i="12"/>
  <c r="H5694" i="12"/>
  <c r="G5694" i="12"/>
  <c r="H5693" i="12"/>
  <c r="G5693" i="12"/>
  <c r="H5692" i="12"/>
  <c r="G5692" i="12"/>
  <c r="H5691" i="12"/>
  <c r="G5691" i="12"/>
  <c r="H5690" i="12"/>
  <c r="G5690" i="12"/>
  <c r="H5689" i="12"/>
  <c r="G5689" i="12"/>
  <c r="H5688" i="12"/>
  <c r="G5688" i="12"/>
  <c r="H5687" i="12"/>
  <c r="G5687" i="12"/>
  <c r="H5686" i="12"/>
  <c r="G5686" i="12"/>
  <c r="H5685" i="12"/>
  <c r="G5685" i="12"/>
  <c r="H5684" i="12"/>
  <c r="G5684" i="12"/>
  <c r="H5683" i="12"/>
  <c r="G5683" i="12"/>
  <c r="H5682" i="12"/>
  <c r="G5682" i="12"/>
  <c r="H5681" i="12"/>
  <c r="G5681" i="12"/>
  <c r="H5680" i="12"/>
  <c r="G5680" i="12"/>
  <c r="H5679" i="12"/>
  <c r="G5679" i="12"/>
  <c r="H5678" i="12"/>
  <c r="G5678" i="12"/>
  <c r="H5677" i="12"/>
  <c r="G5677" i="12"/>
  <c r="H5676" i="12"/>
  <c r="G5676" i="12"/>
  <c r="H5675" i="12"/>
  <c r="G5675" i="12"/>
  <c r="H5674" i="12"/>
  <c r="G5674" i="12"/>
  <c r="H5673" i="12"/>
  <c r="G5673" i="12"/>
  <c r="H5672" i="12"/>
  <c r="G5672" i="12"/>
  <c r="H5671" i="12"/>
  <c r="G5671" i="12"/>
  <c r="H5670" i="12"/>
  <c r="G5670" i="12"/>
  <c r="H5669" i="12"/>
  <c r="G5669" i="12"/>
  <c r="H5668" i="12"/>
  <c r="G5668" i="12"/>
  <c r="H5667" i="12"/>
  <c r="G5667" i="12"/>
  <c r="H5666" i="12"/>
  <c r="G5666" i="12"/>
  <c r="H5665" i="12"/>
  <c r="G5665" i="12"/>
  <c r="H5664" i="12"/>
  <c r="G5664" i="12"/>
  <c r="H5663" i="12"/>
  <c r="G5663" i="12"/>
  <c r="H5662" i="12"/>
  <c r="G5662" i="12"/>
  <c r="H5661" i="12"/>
  <c r="G5661" i="12"/>
  <c r="H5660" i="12"/>
  <c r="G5660" i="12"/>
  <c r="H5659" i="12"/>
  <c r="G5659" i="12"/>
  <c r="H5658" i="12"/>
  <c r="G5658" i="12"/>
  <c r="H5657" i="12"/>
  <c r="G5657" i="12"/>
  <c r="H5656" i="12"/>
  <c r="G5656" i="12"/>
  <c r="H5655" i="12"/>
  <c r="G5655" i="12"/>
  <c r="H5654" i="12"/>
  <c r="G5654" i="12"/>
  <c r="H5653" i="12"/>
  <c r="G5653" i="12"/>
  <c r="H5652" i="12"/>
  <c r="G5652" i="12"/>
  <c r="H5651" i="12"/>
  <c r="G5651" i="12"/>
  <c r="H5650" i="12"/>
  <c r="G5650" i="12"/>
  <c r="H5649" i="12"/>
  <c r="G5649" i="12"/>
  <c r="H5648" i="12"/>
  <c r="G5648" i="12"/>
  <c r="H5647" i="12"/>
  <c r="G5647" i="12"/>
  <c r="H5646" i="12"/>
  <c r="G5646" i="12"/>
  <c r="H5645" i="12"/>
  <c r="G5645" i="12"/>
  <c r="H5644" i="12"/>
  <c r="G5644" i="12"/>
  <c r="H5643" i="12"/>
  <c r="G5643" i="12"/>
  <c r="H5642" i="12"/>
  <c r="G5642" i="12"/>
  <c r="H5641" i="12"/>
  <c r="G5641" i="12"/>
  <c r="H5640" i="12"/>
  <c r="G5640" i="12"/>
  <c r="H5639" i="12"/>
  <c r="G5639" i="12"/>
  <c r="H5638" i="12"/>
  <c r="G5638" i="12"/>
  <c r="H5637" i="12"/>
  <c r="G5637" i="12"/>
  <c r="H5636" i="12"/>
  <c r="G5636" i="12"/>
  <c r="H5635" i="12"/>
  <c r="G5635" i="12"/>
  <c r="H5634" i="12"/>
  <c r="G5634" i="12"/>
  <c r="H5633" i="12"/>
  <c r="G5633" i="12"/>
  <c r="H5632" i="12"/>
  <c r="G5632" i="12"/>
  <c r="H5631" i="12"/>
  <c r="G5631" i="12"/>
  <c r="H5630" i="12"/>
  <c r="G5630" i="12"/>
  <c r="H5629" i="12"/>
  <c r="G5629" i="12"/>
  <c r="H5628" i="12"/>
  <c r="G5628" i="12"/>
  <c r="H5627" i="12"/>
  <c r="G5627" i="12"/>
  <c r="H5626" i="12"/>
  <c r="G5626" i="12"/>
  <c r="H5625" i="12"/>
  <c r="G5625" i="12"/>
  <c r="H5624" i="12"/>
  <c r="G5624" i="12"/>
  <c r="H5623" i="12"/>
  <c r="G5623" i="12"/>
  <c r="H5622" i="12"/>
  <c r="G5622" i="12"/>
  <c r="H5621" i="12"/>
  <c r="G5621" i="12"/>
  <c r="H5620" i="12"/>
  <c r="G5620" i="12"/>
  <c r="H5619" i="12"/>
  <c r="G5619" i="12"/>
  <c r="H5618" i="12"/>
  <c r="G5618" i="12"/>
  <c r="H5617" i="12"/>
  <c r="G5617" i="12"/>
  <c r="H5616" i="12"/>
  <c r="G5616" i="12"/>
  <c r="H5615" i="12"/>
  <c r="G5615" i="12"/>
  <c r="H5614" i="12"/>
  <c r="G5614" i="12"/>
  <c r="H5613" i="12"/>
  <c r="G5613" i="12"/>
  <c r="H5612" i="12"/>
  <c r="G5612" i="12"/>
  <c r="H5611" i="12"/>
  <c r="G5611" i="12"/>
  <c r="H5610" i="12"/>
  <c r="G5610" i="12"/>
  <c r="H5609" i="12"/>
  <c r="G5609" i="12"/>
  <c r="H5608" i="12"/>
  <c r="G5608" i="12"/>
  <c r="H5607" i="12"/>
  <c r="G5607" i="12"/>
  <c r="H5606" i="12"/>
  <c r="G5606" i="12"/>
  <c r="H5605" i="12"/>
  <c r="G5605" i="12"/>
  <c r="H5604" i="12"/>
  <c r="G5604" i="12"/>
  <c r="H5603" i="12"/>
  <c r="G5603" i="12"/>
  <c r="H5602" i="12"/>
  <c r="G5602" i="12"/>
  <c r="H5601" i="12"/>
  <c r="G5601" i="12"/>
  <c r="H5600" i="12"/>
  <c r="G5600" i="12"/>
  <c r="H5599" i="12"/>
  <c r="G5599" i="12"/>
  <c r="H5598" i="12"/>
  <c r="G5598" i="12"/>
  <c r="H5597" i="12"/>
  <c r="G5597" i="12"/>
  <c r="H5596" i="12"/>
  <c r="G5596" i="12"/>
  <c r="H5595" i="12"/>
  <c r="G5595" i="12"/>
  <c r="H5594" i="12"/>
  <c r="G5594" i="12"/>
  <c r="H5593" i="12"/>
  <c r="G5593" i="12"/>
  <c r="H5592" i="12"/>
  <c r="G5592" i="12"/>
  <c r="H5591" i="12"/>
  <c r="G5591" i="12"/>
  <c r="H5590" i="12"/>
  <c r="G5590" i="12"/>
  <c r="H5589" i="12"/>
  <c r="G5589" i="12"/>
  <c r="H5588" i="12"/>
  <c r="G5588" i="12"/>
  <c r="H5587" i="12"/>
  <c r="G5587" i="12"/>
  <c r="H5586" i="12"/>
  <c r="G5586" i="12"/>
  <c r="H5585" i="12"/>
  <c r="G5585" i="12"/>
  <c r="H5584" i="12"/>
  <c r="G5584" i="12"/>
  <c r="H5583" i="12"/>
  <c r="G5583" i="12"/>
  <c r="H5582" i="12"/>
  <c r="G5582" i="12"/>
  <c r="H5581" i="12"/>
  <c r="G5581" i="12"/>
  <c r="H5580" i="12"/>
  <c r="G5580" i="12"/>
  <c r="H5579" i="12"/>
  <c r="G5579" i="12"/>
  <c r="H5578" i="12"/>
  <c r="G5578" i="12"/>
  <c r="H5577" i="12"/>
  <c r="G5577" i="12"/>
  <c r="H5576" i="12"/>
  <c r="G5576" i="12"/>
  <c r="H5575" i="12"/>
  <c r="G5575" i="12"/>
  <c r="H5574" i="12"/>
  <c r="G5574" i="12"/>
  <c r="H5573" i="12"/>
  <c r="G5573" i="12"/>
  <c r="H5572" i="12"/>
  <c r="G5572" i="12"/>
  <c r="H5571" i="12"/>
  <c r="G5571" i="12"/>
  <c r="H5570" i="12"/>
  <c r="G5570" i="12"/>
  <c r="H5569" i="12"/>
  <c r="G5569" i="12"/>
  <c r="H5568" i="12"/>
  <c r="G5568" i="12"/>
  <c r="H5567" i="12"/>
  <c r="G5567" i="12"/>
  <c r="H5566" i="12"/>
  <c r="G5566" i="12"/>
  <c r="H5565" i="12"/>
  <c r="G5565" i="12"/>
  <c r="H5564" i="12"/>
  <c r="G5564" i="12"/>
  <c r="H5563" i="12"/>
  <c r="G5563" i="12"/>
  <c r="H5562" i="12"/>
  <c r="G5562" i="12"/>
  <c r="H5561" i="12"/>
  <c r="G5561" i="12"/>
  <c r="H5560" i="12"/>
  <c r="G5560" i="12"/>
  <c r="H5559" i="12"/>
  <c r="G5559" i="12"/>
  <c r="H5558" i="12"/>
  <c r="G5558" i="12"/>
  <c r="H5557" i="12"/>
  <c r="G5557" i="12"/>
  <c r="H5556" i="12"/>
  <c r="G5556" i="12"/>
  <c r="H5555" i="12"/>
  <c r="G5555" i="12"/>
  <c r="H5554" i="12"/>
  <c r="G5554" i="12"/>
  <c r="H5553" i="12"/>
  <c r="G5553" i="12"/>
  <c r="H5552" i="12"/>
  <c r="G5552" i="12"/>
  <c r="H5551" i="12"/>
  <c r="G5551" i="12"/>
  <c r="H5550" i="12"/>
  <c r="G5550" i="12"/>
  <c r="H5549" i="12"/>
  <c r="G5549" i="12"/>
  <c r="H5548" i="12"/>
  <c r="G5548" i="12"/>
  <c r="H5547" i="12"/>
  <c r="G5547" i="12"/>
  <c r="H5546" i="12"/>
  <c r="G5546" i="12"/>
  <c r="H5545" i="12"/>
  <c r="G5545" i="12"/>
  <c r="H5544" i="12"/>
  <c r="G5544" i="12"/>
  <c r="H5543" i="12"/>
  <c r="G5543" i="12"/>
  <c r="H5542" i="12"/>
  <c r="G5542" i="12"/>
  <c r="H5541" i="12"/>
  <c r="G5541" i="12"/>
  <c r="H5540" i="12"/>
  <c r="G5540" i="12"/>
  <c r="H5539" i="12"/>
  <c r="G5539" i="12"/>
  <c r="H5538" i="12"/>
  <c r="G5538" i="12"/>
  <c r="H5537" i="12"/>
  <c r="G5537" i="12"/>
  <c r="H5536" i="12"/>
  <c r="G5536" i="12"/>
  <c r="H5535" i="12"/>
  <c r="G5535" i="12"/>
  <c r="H5534" i="12"/>
  <c r="G5534" i="12"/>
  <c r="H5533" i="12"/>
  <c r="G5533" i="12"/>
  <c r="H5532" i="12"/>
  <c r="G5532" i="12"/>
  <c r="H5531" i="12"/>
  <c r="G5531" i="12"/>
  <c r="H5530" i="12"/>
  <c r="G5530" i="12"/>
  <c r="H5529" i="12"/>
  <c r="G5529" i="12"/>
  <c r="H5528" i="12"/>
  <c r="G5528" i="12"/>
  <c r="H5527" i="12"/>
  <c r="G5527" i="12"/>
  <c r="H5526" i="12"/>
  <c r="G5526" i="12"/>
  <c r="H5525" i="12"/>
  <c r="G5525" i="12"/>
  <c r="H5524" i="12"/>
  <c r="G5524" i="12"/>
  <c r="H5523" i="12"/>
  <c r="G5523" i="12"/>
  <c r="H5522" i="12"/>
  <c r="G5522" i="12"/>
  <c r="H5521" i="12"/>
  <c r="G5521" i="12"/>
  <c r="H5520" i="12"/>
  <c r="G5520" i="12"/>
  <c r="H5519" i="12"/>
  <c r="G5519" i="12"/>
  <c r="H5518" i="12"/>
  <c r="G5518" i="12"/>
  <c r="H5517" i="12"/>
  <c r="G5517" i="12"/>
  <c r="H5516" i="12"/>
  <c r="G5516" i="12"/>
  <c r="H5515" i="12"/>
  <c r="G5515" i="12"/>
  <c r="H5514" i="12"/>
  <c r="G5514" i="12"/>
  <c r="H5513" i="12"/>
  <c r="G5513" i="12"/>
  <c r="H5512" i="12"/>
  <c r="G5512" i="12"/>
  <c r="H5511" i="12"/>
  <c r="G5511" i="12"/>
  <c r="H5510" i="12"/>
  <c r="G5510" i="12"/>
  <c r="H5509" i="12"/>
  <c r="G5509" i="12"/>
  <c r="H5508" i="12"/>
  <c r="G5508" i="12"/>
  <c r="H5507" i="12"/>
  <c r="G5507" i="12"/>
  <c r="H5506" i="12"/>
  <c r="G5506" i="12"/>
  <c r="H5505" i="12"/>
  <c r="G5505" i="12"/>
  <c r="H5504" i="12"/>
  <c r="G5504" i="12"/>
  <c r="H5503" i="12"/>
  <c r="G5503" i="12"/>
  <c r="H5502" i="12"/>
  <c r="G5502" i="12"/>
  <c r="H5501" i="12"/>
  <c r="G5501" i="12"/>
  <c r="H5500" i="12"/>
  <c r="G5500" i="12"/>
  <c r="H5499" i="12"/>
  <c r="G5499" i="12"/>
  <c r="H5498" i="12"/>
  <c r="G5498" i="12"/>
  <c r="H5497" i="12"/>
  <c r="G5497" i="12"/>
  <c r="H5496" i="12"/>
  <c r="G5496" i="12"/>
  <c r="H5495" i="12"/>
  <c r="G5495" i="12"/>
  <c r="H5494" i="12"/>
  <c r="G5494" i="12"/>
  <c r="H5493" i="12"/>
  <c r="G5493" i="12"/>
  <c r="H5492" i="12"/>
  <c r="G5492" i="12"/>
  <c r="H5491" i="12"/>
  <c r="G5491" i="12"/>
  <c r="H5490" i="12"/>
  <c r="G5490" i="12"/>
  <c r="H5489" i="12"/>
  <c r="G5489" i="12"/>
  <c r="H5488" i="12"/>
  <c r="G5488" i="12"/>
  <c r="H5487" i="12"/>
  <c r="G5487" i="12"/>
  <c r="H5486" i="12"/>
  <c r="G5486" i="12"/>
  <c r="H5485" i="12"/>
  <c r="G5485" i="12"/>
  <c r="H5484" i="12"/>
  <c r="G5484" i="12"/>
  <c r="H5483" i="12"/>
  <c r="G5483" i="12"/>
  <c r="H5482" i="12"/>
  <c r="G5482" i="12"/>
  <c r="H5481" i="12"/>
  <c r="G5481" i="12"/>
  <c r="H5480" i="12"/>
  <c r="G5480" i="12"/>
  <c r="H5479" i="12"/>
  <c r="G5479" i="12"/>
  <c r="H5478" i="12"/>
  <c r="G5478" i="12"/>
  <c r="H5477" i="12"/>
  <c r="G5477" i="12"/>
  <c r="H5476" i="12"/>
  <c r="G5476" i="12"/>
  <c r="H5475" i="12"/>
  <c r="G5475" i="12"/>
  <c r="H5474" i="12"/>
  <c r="G5474" i="12"/>
  <c r="H5473" i="12"/>
  <c r="G5473" i="12"/>
  <c r="H5472" i="12"/>
  <c r="G5472" i="12"/>
  <c r="H5471" i="12"/>
  <c r="G5471" i="12"/>
  <c r="H5470" i="12"/>
  <c r="G5470" i="12"/>
  <c r="H5469" i="12"/>
  <c r="G5469" i="12"/>
  <c r="H5468" i="12"/>
  <c r="G5468" i="12"/>
  <c r="H5467" i="12"/>
  <c r="G5467" i="12"/>
  <c r="H5466" i="12"/>
  <c r="G5466" i="12"/>
  <c r="H5465" i="12"/>
  <c r="G5465" i="12"/>
  <c r="H5464" i="12"/>
  <c r="G5464" i="12"/>
  <c r="H5463" i="12"/>
  <c r="G5463" i="12"/>
  <c r="H5462" i="12"/>
  <c r="G5462" i="12"/>
  <c r="H5461" i="12"/>
  <c r="G5461" i="12"/>
  <c r="H5460" i="12"/>
  <c r="G5460" i="12"/>
  <c r="H5459" i="12"/>
  <c r="G5459" i="12"/>
  <c r="H5458" i="12"/>
  <c r="G5458" i="12"/>
  <c r="H5457" i="12"/>
  <c r="G5457" i="12"/>
  <c r="H5456" i="12"/>
  <c r="G5456" i="12"/>
  <c r="H5455" i="12"/>
  <c r="G5455" i="12"/>
  <c r="H5454" i="12"/>
  <c r="G5454" i="12"/>
  <c r="H5453" i="12"/>
  <c r="G5453" i="12"/>
  <c r="H5452" i="12"/>
  <c r="G5452" i="12"/>
  <c r="H5451" i="12"/>
  <c r="G5451" i="12"/>
  <c r="H5450" i="12"/>
  <c r="G5450" i="12"/>
  <c r="H5449" i="12"/>
  <c r="G5449" i="12"/>
  <c r="H5448" i="12"/>
  <c r="G5448" i="12"/>
  <c r="H5447" i="12"/>
  <c r="G5447" i="12"/>
  <c r="H5446" i="12"/>
  <c r="G5446" i="12"/>
  <c r="H5445" i="12"/>
  <c r="G5445" i="12"/>
  <c r="H5444" i="12"/>
  <c r="G5444" i="12"/>
  <c r="H5443" i="12"/>
  <c r="G5443" i="12"/>
  <c r="H5442" i="12"/>
  <c r="G5442" i="12"/>
  <c r="H5441" i="12"/>
  <c r="G5441" i="12"/>
  <c r="H5440" i="12"/>
  <c r="G5440" i="12"/>
  <c r="H5439" i="12"/>
  <c r="G5439" i="12"/>
  <c r="H5438" i="12"/>
  <c r="G5438" i="12"/>
  <c r="H5437" i="12"/>
  <c r="G5437" i="12"/>
  <c r="H5436" i="12"/>
  <c r="G5436" i="12"/>
  <c r="H5435" i="12"/>
  <c r="G5435" i="12"/>
  <c r="H5434" i="12"/>
  <c r="G5434" i="12"/>
  <c r="H5433" i="12"/>
  <c r="G5433" i="12"/>
  <c r="H5432" i="12"/>
  <c r="G5432" i="12"/>
  <c r="H5431" i="12"/>
  <c r="G5431" i="12"/>
  <c r="H5430" i="12"/>
  <c r="G5430" i="12"/>
  <c r="H5429" i="12"/>
  <c r="G5429" i="12"/>
  <c r="H5428" i="12"/>
  <c r="G5428" i="12"/>
  <c r="H5427" i="12"/>
  <c r="G5427" i="12"/>
  <c r="H5426" i="12"/>
  <c r="G5426" i="12"/>
  <c r="H5425" i="12"/>
  <c r="G5425" i="12"/>
  <c r="H5424" i="12"/>
  <c r="G5424" i="12"/>
  <c r="H5423" i="12"/>
  <c r="G5423" i="12"/>
  <c r="H5422" i="12"/>
  <c r="G5422" i="12"/>
  <c r="H5421" i="12"/>
  <c r="G5421" i="12"/>
  <c r="H5420" i="12"/>
  <c r="G5420" i="12"/>
  <c r="H5419" i="12"/>
  <c r="G5419" i="12"/>
  <c r="H5418" i="12"/>
  <c r="G5418" i="12"/>
  <c r="H5417" i="12"/>
  <c r="G5417" i="12"/>
  <c r="H5416" i="12"/>
  <c r="G5416" i="12"/>
  <c r="H5415" i="12"/>
  <c r="G5415" i="12"/>
  <c r="H5414" i="12"/>
  <c r="G5414" i="12"/>
  <c r="H5413" i="12"/>
  <c r="G5413" i="12"/>
  <c r="H5412" i="12"/>
  <c r="G5412" i="12"/>
  <c r="H5411" i="12"/>
  <c r="G5411" i="12"/>
  <c r="H5410" i="12"/>
  <c r="G5410" i="12"/>
  <c r="H5409" i="12"/>
  <c r="G5409" i="12"/>
  <c r="H5408" i="12"/>
  <c r="G5408" i="12"/>
  <c r="H5407" i="12"/>
  <c r="G5407" i="12"/>
  <c r="H5406" i="12"/>
  <c r="G5406" i="12"/>
  <c r="H5405" i="12"/>
  <c r="G5405" i="12"/>
  <c r="H5404" i="12"/>
  <c r="G5404" i="12"/>
  <c r="H5403" i="12"/>
  <c r="G5403" i="12"/>
  <c r="H5402" i="12"/>
  <c r="G5402" i="12"/>
  <c r="H5401" i="12"/>
  <c r="G5401" i="12"/>
  <c r="H5400" i="12"/>
  <c r="G5400" i="12"/>
  <c r="H5399" i="12"/>
  <c r="G5399" i="12"/>
  <c r="H5398" i="12"/>
  <c r="G5398" i="12"/>
  <c r="H5397" i="12"/>
  <c r="G5397" i="12"/>
  <c r="H5396" i="12"/>
  <c r="G5396" i="12"/>
  <c r="H5395" i="12"/>
  <c r="G5395" i="12"/>
  <c r="H5394" i="12"/>
  <c r="G5394" i="12"/>
  <c r="H5393" i="12"/>
  <c r="G5393" i="12"/>
  <c r="H5392" i="12"/>
  <c r="G5392" i="12"/>
  <c r="H5391" i="12"/>
  <c r="G5391" i="12"/>
  <c r="H5390" i="12"/>
  <c r="G5390" i="12"/>
  <c r="H5389" i="12"/>
  <c r="G5389" i="12"/>
  <c r="H5388" i="12"/>
  <c r="G5388" i="12"/>
  <c r="H5387" i="12"/>
  <c r="G5387" i="12"/>
  <c r="H5386" i="12"/>
  <c r="G5386" i="12"/>
  <c r="H5385" i="12"/>
  <c r="G5385" i="12"/>
  <c r="H5384" i="12"/>
  <c r="G5384" i="12"/>
  <c r="H5383" i="12"/>
  <c r="G5383" i="12"/>
  <c r="H5382" i="12"/>
  <c r="G5382" i="12"/>
  <c r="H5381" i="12"/>
  <c r="G5381" i="12"/>
  <c r="H5380" i="12"/>
  <c r="G5380" i="12"/>
  <c r="H5379" i="12"/>
  <c r="G5379" i="12"/>
  <c r="H5378" i="12"/>
  <c r="G5378" i="12"/>
  <c r="H5377" i="12"/>
  <c r="G5377" i="12"/>
  <c r="H5376" i="12"/>
  <c r="G5376" i="12"/>
  <c r="H5375" i="12"/>
  <c r="G5375" i="12"/>
  <c r="H5374" i="12"/>
  <c r="G5374" i="12"/>
  <c r="H5373" i="12"/>
  <c r="G5373" i="12"/>
  <c r="H5372" i="12"/>
  <c r="G5372" i="12"/>
  <c r="H5371" i="12"/>
  <c r="G5371" i="12"/>
  <c r="H5370" i="12"/>
  <c r="G5370" i="12"/>
  <c r="H5369" i="12"/>
  <c r="G5369" i="12"/>
  <c r="H5368" i="12"/>
  <c r="G5368" i="12"/>
  <c r="H5367" i="12"/>
  <c r="G5367" i="12"/>
  <c r="H5366" i="12"/>
  <c r="G5366" i="12"/>
  <c r="H5365" i="12"/>
  <c r="G5365" i="12"/>
  <c r="H5364" i="12"/>
  <c r="G5364" i="12"/>
  <c r="H5363" i="12"/>
  <c r="G5363" i="12"/>
  <c r="H5362" i="12"/>
  <c r="G5362" i="12"/>
  <c r="H5361" i="12"/>
  <c r="G5361" i="12"/>
  <c r="H5360" i="12"/>
  <c r="G5360" i="12"/>
  <c r="H5359" i="12"/>
  <c r="G5359" i="12"/>
  <c r="H5358" i="12"/>
  <c r="G5358" i="12"/>
  <c r="H5357" i="12"/>
  <c r="G5357" i="12"/>
  <c r="H5356" i="12"/>
  <c r="G5356" i="12"/>
  <c r="H5355" i="12"/>
  <c r="G5355" i="12"/>
  <c r="H5354" i="12"/>
  <c r="G5354" i="12"/>
  <c r="H5353" i="12"/>
  <c r="G5353" i="12"/>
  <c r="H5352" i="12"/>
  <c r="G5352" i="12"/>
  <c r="H5351" i="12"/>
  <c r="G5351" i="12"/>
  <c r="H5350" i="12"/>
  <c r="G5350" i="12"/>
  <c r="H5349" i="12"/>
  <c r="G5349" i="12"/>
  <c r="H5348" i="12"/>
  <c r="G5348" i="12"/>
  <c r="H5347" i="12"/>
  <c r="G5347" i="12"/>
  <c r="H5346" i="12"/>
  <c r="G5346" i="12"/>
  <c r="H5345" i="12"/>
  <c r="G5345" i="12"/>
  <c r="H5344" i="12"/>
  <c r="G5344" i="12"/>
  <c r="H5343" i="12"/>
  <c r="G5343" i="12"/>
  <c r="H5342" i="12"/>
  <c r="G5342" i="12"/>
  <c r="H5341" i="12"/>
  <c r="G5341" i="12"/>
  <c r="H5340" i="12"/>
  <c r="G5340" i="12"/>
  <c r="H5339" i="12"/>
  <c r="G5339" i="12"/>
  <c r="H5338" i="12"/>
  <c r="G5338" i="12"/>
  <c r="H5337" i="12"/>
  <c r="G5337" i="12"/>
  <c r="H5336" i="12"/>
  <c r="G5336" i="12"/>
  <c r="H5335" i="12"/>
  <c r="G5335" i="12"/>
  <c r="H5334" i="12"/>
  <c r="G5334" i="12"/>
  <c r="H5333" i="12"/>
  <c r="G5333" i="12"/>
  <c r="H5332" i="12"/>
  <c r="G5332" i="12"/>
  <c r="H5331" i="12"/>
  <c r="G5331" i="12"/>
  <c r="H5330" i="12"/>
  <c r="G5330" i="12"/>
  <c r="H5329" i="12"/>
  <c r="G5329" i="12"/>
  <c r="H5328" i="12"/>
  <c r="G5328" i="12"/>
  <c r="H5327" i="12"/>
  <c r="G5327" i="12"/>
  <c r="H5326" i="12"/>
  <c r="G5326" i="12"/>
  <c r="H5325" i="12"/>
  <c r="G5325" i="12"/>
  <c r="H5324" i="12"/>
  <c r="G5324" i="12"/>
  <c r="H5323" i="12"/>
  <c r="G5323" i="12"/>
  <c r="H5322" i="12"/>
  <c r="G5322" i="12"/>
  <c r="H5321" i="12"/>
  <c r="G5321" i="12"/>
  <c r="H5320" i="12"/>
  <c r="G5320" i="12"/>
  <c r="H5319" i="12"/>
  <c r="G5319" i="12"/>
  <c r="H5318" i="12"/>
  <c r="G5318" i="12"/>
  <c r="H5317" i="12"/>
  <c r="G5317" i="12"/>
  <c r="H5316" i="12"/>
  <c r="G5316" i="12"/>
  <c r="H5315" i="12"/>
  <c r="G5315" i="12"/>
  <c r="H5314" i="12"/>
  <c r="G5314" i="12"/>
  <c r="H5313" i="12"/>
  <c r="G5313" i="12"/>
  <c r="H5312" i="12"/>
  <c r="G5312" i="12"/>
  <c r="H5311" i="12"/>
  <c r="G5311" i="12"/>
  <c r="H5310" i="12"/>
  <c r="G5310" i="12"/>
  <c r="H5309" i="12"/>
  <c r="G5309" i="12"/>
  <c r="H5308" i="12"/>
  <c r="G5308" i="12"/>
  <c r="H5307" i="12"/>
  <c r="G5307" i="12"/>
  <c r="H5306" i="12"/>
  <c r="G5306" i="12"/>
  <c r="H5305" i="12"/>
  <c r="G5305" i="12"/>
  <c r="H5304" i="12"/>
  <c r="G5304" i="12"/>
  <c r="H5303" i="12"/>
  <c r="G5303" i="12"/>
  <c r="H5302" i="12"/>
  <c r="G5302" i="12"/>
  <c r="H5301" i="12"/>
  <c r="G5301" i="12"/>
  <c r="H5300" i="12"/>
  <c r="G5300" i="12"/>
  <c r="H5299" i="12"/>
  <c r="G5299" i="12"/>
  <c r="H5298" i="12"/>
  <c r="G5298" i="12"/>
  <c r="H5297" i="12"/>
  <c r="G5297" i="12"/>
  <c r="H5296" i="12"/>
  <c r="G5296" i="12"/>
  <c r="H5295" i="12"/>
  <c r="G5295" i="12"/>
  <c r="H5294" i="12"/>
  <c r="G5294" i="12"/>
  <c r="H5293" i="12"/>
  <c r="G5293" i="12"/>
  <c r="H5292" i="12"/>
  <c r="G5292" i="12"/>
  <c r="H5291" i="12"/>
  <c r="G5291" i="12"/>
  <c r="H5290" i="12"/>
  <c r="G5290" i="12"/>
  <c r="H5289" i="12"/>
  <c r="G5289" i="12"/>
  <c r="H5288" i="12"/>
  <c r="G5288" i="12"/>
  <c r="H5287" i="12"/>
  <c r="G5287" i="12"/>
  <c r="H5286" i="12"/>
  <c r="G5286" i="12"/>
  <c r="H5285" i="12"/>
  <c r="G5285" i="12"/>
  <c r="H5284" i="12"/>
  <c r="G5284" i="12"/>
  <c r="H5283" i="12"/>
  <c r="G5283" i="12"/>
  <c r="H5282" i="12"/>
  <c r="G5282" i="12"/>
  <c r="H5281" i="12"/>
  <c r="G5281" i="12"/>
  <c r="H5280" i="12"/>
  <c r="G5280" i="12"/>
  <c r="H5279" i="12"/>
  <c r="G5279" i="12"/>
  <c r="H5278" i="12"/>
  <c r="G5278" i="12"/>
  <c r="H5277" i="12"/>
  <c r="G5277" i="12"/>
  <c r="H5276" i="12"/>
  <c r="G5276" i="12"/>
  <c r="H5275" i="12"/>
  <c r="G5275" i="12"/>
  <c r="H5274" i="12"/>
  <c r="G5274" i="12"/>
  <c r="H5273" i="12"/>
  <c r="G5273" i="12"/>
  <c r="H5272" i="12"/>
  <c r="G5272" i="12"/>
  <c r="H5271" i="12"/>
  <c r="G5271" i="12"/>
  <c r="H5270" i="12"/>
  <c r="G5270" i="12"/>
  <c r="H5269" i="12"/>
  <c r="G5269" i="12"/>
  <c r="H5268" i="12"/>
  <c r="G5268" i="12"/>
  <c r="H5267" i="12"/>
  <c r="G5267" i="12"/>
  <c r="H5266" i="12"/>
  <c r="G5266" i="12"/>
  <c r="H5265" i="12"/>
  <c r="G5265" i="12"/>
  <c r="H5264" i="12"/>
  <c r="G5264" i="12"/>
  <c r="H5263" i="12"/>
  <c r="G5263" i="12"/>
  <c r="H5262" i="12"/>
  <c r="G5262" i="12"/>
  <c r="H5261" i="12"/>
  <c r="G5261" i="12"/>
  <c r="H5260" i="12"/>
  <c r="G5260" i="12"/>
  <c r="H5259" i="12"/>
  <c r="G5259" i="12"/>
  <c r="H5258" i="12"/>
  <c r="G5258" i="12"/>
  <c r="H5257" i="12"/>
  <c r="G5257" i="12"/>
  <c r="H5256" i="12"/>
  <c r="G5256" i="12"/>
  <c r="H5255" i="12"/>
  <c r="G5255" i="12"/>
  <c r="H5254" i="12"/>
  <c r="G5254" i="12"/>
  <c r="H5253" i="12"/>
  <c r="G5253" i="12"/>
  <c r="H5252" i="12"/>
  <c r="G5252" i="12"/>
  <c r="H5251" i="12"/>
  <c r="G5251" i="12"/>
  <c r="H5250" i="12"/>
  <c r="G5250" i="12"/>
  <c r="H5249" i="12"/>
  <c r="G5249" i="12"/>
  <c r="H5248" i="12"/>
  <c r="G5248" i="12"/>
  <c r="H5247" i="12"/>
  <c r="G5247" i="12"/>
  <c r="H5246" i="12"/>
  <c r="G5246" i="12"/>
  <c r="H5245" i="12"/>
  <c r="G5245" i="12"/>
  <c r="H5244" i="12"/>
  <c r="G5244" i="12"/>
  <c r="H5243" i="12"/>
  <c r="G5243" i="12"/>
  <c r="H5242" i="12"/>
  <c r="G5242" i="12"/>
  <c r="H5241" i="12"/>
  <c r="G5241" i="12"/>
  <c r="H5240" i="12"/>
  <c r="G5240" i="12"/>
  <c r="H5239" i="12"/>
  <c r="G5239" i="12"/>
  <c r="H5238" i="12"/>
  <c r="G5238" i="12"/>
  <c r="H5237" i="12"/>
  <c r="G5237" i="12"/>
  <c r="H5236" i="12"/>
  <c r="G5236" i="12"/>
  <c r="H5235" i="12"/>
  <c r="G5235" i="12"/>
  <c r="H5234" i="12"/>
  <c r="G5234" i="12"/>
  <c r="H5233" i="12"/>
  <c r="G5233" i="12"/>
  <c r="H5232" i="12"/>
  <c r="G5232" i="12"/>
  <c r="H5231" i="12"/>
  <c r="G5231" i="12"/>
  <c r="H5230" i="12"/>
  <c r="G5230" i="12"/>
  <c r="H5229" i="12"/>
  <c r="G5229" i="12"/>
  <c r="H5228" i="12"/>
  <c r="G5228" i="12"/>
  <c r="H5227" i="12"/>
  <c r="G5227" i="12"/>
  <c r="H5226" i="12"/>
  <c r="G5226" i="12"/>
  <c r="H5225" i="12"/>
  <c r="G5225" i="12"/>
  <c r="H5224" i="12"/>
  <c r="G5224" i="12"/>
  <c r="H5223" i="12"/>
  <c r="G5223" i="12"/>
  <c r="H5222" i="12"/>
  <c r="G5222" i="12"/>
  <c r="H5221" i="12"/>
  <c r="G5221" i="12"/>
  <c r="H5220" i="12"/>
  <c r="G5220" i="12"/>
  <c r="H5219" i="12"/>
  <c r="G5219" i="12"/>
  <c r="H5218" i="12"/>
  <c r="G5218" i="12"/>
  <c r="H5217" i="12"/>
  <c r="G5217" i="12"/>
  <c r="H5216" i="12"/>
  <c r="G5216" i="12"/>
  <c r="H5215" i="12"/>
  <c r="G5215" i="12"/>
  <c r="H5214" i="12"/>
  <c r="G5214" i="12"/>
  <c r="H5213" i="12"/>
  <c r="G5213" i="12"/>
  <c r="H5212" i="12"/>
  <c r="G5212" i="12"/>
  <c r="H5211" i="12"/>
  <c r="G5211" i="12"/>
  <c r="H5210" i="12"/>
  <c r="G5210" i="12"/>
  <c r="H5209" i="12"/>
  <c r="G5209" i="12"/>
  <c r="H5208" i="12"/>
  <c r="G5208" i="12"/>
  <c r="H5207" i="12"/>
  <c r="G5207" i="12"/>
  <c r="H5206" i="12"/>
  <c r="G5206" i="12"/>
  <c r="H5205" i="12"/>
  <c r="G5205" i="12"/>
  <c r="H5204" i="12"/>
  <c r="G5204" i="12"/>
  <c r="H5203" i="12"/>
  <c r="G5203" i="12"/>
  <c r="H5202" i="12"/>
  <c r="G5202" i="12"/>
  <c r="H5201" i="12"/>
  <c r="G5201" i="12"/>
  <c r="H5200" i="12"/>
  <c r="G5200" i="12"/>
  <c r="H5199" i="12"/>
  <c r="G5199" i="12"/>
  <c r="H5198" i="12"/>
  <c r="G5198" i="12"/>
  <c r="H5197" i="12"/>
  <c r="G5197" i="12"/>
  <c r="H5196" i="12"/>
  <c r="G5196" i="12"/>
  <c r="H5195" i="12"/>
  <c r="G5195" i="12"/>
  <c r="H5194" i="12"/>
  <c r="G5194" i="12"/>
  <c r="H5193" i="12"/>
  <c r="G5193" i="12"/>
  <c r="H5192" i="12"/>
  <c r="G5192" i="12"/>
  <c r="H5191" i="12"/>
  <c r="G5191" i="12"/>
  <c r="H5190" i="12"/>
  <c r="G5190" i="12"/>
  <c r="H5189" i="12"/>
  <c r="G5189" i="12"/>
  <c r="H5188" i="12"/>
  <c r="G5188" i="12"/>
  <c r="H5187" i="12"/>
  <c r="G5187" i="12"/>
  <c r="H5186" i="12"/>
  <c r="G5186" i="12"/>
  <c r="H5185" i="12"/>
  <c r="G5185" i="12"/>
  <c r="H5184" i="12"/>
  <c r="G5184" i="12"/>
  <c r="H5183" i="12"/>
  <c r="G5183" i="12"/>
  <c r="H5182" i="12"/>
  <c r="G5182" i="12"/>
  <c r="H5181" i="12"/>
  <c r="G5181" i="12"/>
  <c r="H5180" i="12"/>
  <c r="G5180" i="12"/>
  <c r="H5179" i="12"/>
  <c r="G5179" i="12"/>
  <c r="H5178" i="12"/>
  <c r="G5178" i="12"/>
  <c r="H5177" i="12"/>
  <c r="G5177" i="12"/>
  <c r="H5176" i="12"/>
  <c r="G5176" i="12"/>
  <c r="H5175" i="12"/>
  <c r="G5175" i="12"/>
  <c r="H5174" i="12"/>
  <c r="G5174" i="12"/>
  <c r="H5173" i="12"/>
  <c r="G5173" i="12"/>
  <c r="H5172" i="12"/>
  <c r="G5172" i="12"/>
  <c r="H5171" i="12"/>
  <c r="G5171" i="12"/>
  <c r="H5170" i="12"/>
  <c r="G5170" i="12"/>
  <c r="H5169" i="12"/>
  <c r="G5169" i="12"/>
  <c r="H5168" i="12"/>
  <c r="G5168" i="12"/>
  <c r="H5167" i="12"/>
  <c r="G5167" i="12"/>
  <c r="H5166" i="12"/>
  <c r="G5166" i="12"/>
  <c r="H5165" i="12"/>
  <c r="G5165" i="12"/>
  <c r="H5164" i="12"/>
  <c r="G5164" i="12"/>
  <c r="H5163" i="12"/>
  <c r="G5163" i="12"/>
  <c r="H5162" i="12"/>
  <c r="G5162" i="12"/>
  <c r="H5161" i="12"/>
  <c r="G5161" i="12"/>
  <c r="H5160" i="12"/>
  <c r="G5160" i="12"/>
  <c r="H5159" i="12"/>
  <c r="G5159" i="12"/>
  <c r="H5158" i="12"/>
  <c r="G5158" i="12"/>
  <c r="H5157" i="12"/>
  <c r="G5157" i="12"/>
  <c r="H5156" i="12"/>
  <c r="G5156" i="12"/>
  <c r="H5155" i="12"/>
  <c r="G5155" i="12"/>
  <c r="H5154" i="12"/>
  <c r="G5154" i="12"/>
  <c r="H5153" i="12"/>
  <c r="G5153" i="12"/>
  <c r="H5152" i="12"/>
  <c r="G5152" i="12"/>
  <c r="H5151" i="12"/>
  <c r="G5151" i="12"/>
  <c r="H5150" i="12"/>
  <c r="G5150" i="12"/>
  <c r="H5149" i="12"/>
  <c r="G5149" i="12"/>
  <c r="H5148" i="12"/>
  <c r="G5148" i="12"/>
  <c r="H5147" i="12"/>
  <c r="G5147" i="12"/>
  <c r="H5146" i="12"/>
  <c r="G5146" i="12"/>
  <c r="H5145" i="12"/>
  <c r="G5145" i="12"/>
  <c r="H5144" i="12"/>
  <c r="G5144" i="12"/>
  <c r="H5143" i="12"/>
  <c r="G5143" i="12"/>
  <c r="H5142" i="12"/>
  <c r="G5142" i="12"/>
  <c r="H5141" i="12"/>
  <c r="G5141" i="12"/>
  <c r="H5140" i="12"/>
  <c r="G5140" i="12"/>
  <c r="H5139" i="12"/>
  <c r="G5139" i="12"/>
  <c r="H5138" i="12"/>
  <c r="G5138" i="12"/>
  <c r="H5137" i="12"/>
  <c r="G5137" i="12"/>
  <c r="H5136" i="12"/>
  <c r="G5136" i="12"/>
  <c r="H5135" i="12"/>
  <c r="G5135" i="12"/>
  <c r="H5134" i="12"/>
  <c r="G5134" i="12"/>
  <c r="H5133" i="12"/>
  <c r="G5133" i="12"/>
  <c r="H5132" i="12"/>
  <c r="G5132" i="12"/>
  <c r="H5131" i="12"/>
  <c r="G5131" i="12"/>
  <c r="H5130" i="12"/>
  <c r="G5130" i="12"/>
  <c r="H5129" i="12"/>
  <c r="G5129" i="12"/>
  <c r="H5128" i="12"/>
  <c r="G5128" i="12"/>
  <c r="H5127" i="12"/>
  <c r="G5127" i="12"/>
  <c r="H5126" i="12"/>
  <c r="G5126" i="12"/>
  <c r="H5125" i="12"/>
  <c r="G5125" i="12"/>
  <c r="H5124" i="12"/>
  <c r="G5124" i="12"/>
  <c r="H5123" i="12"/>
  <c r="G5123" i="12"/>
  <c r="H5122" i="12"/>
  <c r="G5122" i="12"/>
  <c r="H5121" i="12"/>
  <c r="G5121" i="12"/>
  <c r="H5120" i="12"/>
  <c r="G5120" i="12"/>
  <c r="H5119" i="12"/>
  <c r="G5119" i="12"/>
  <c r="H5118" i="12"/>
  <c r="G5118" i="12"/>
  <c r="H5117" i="12"/>
  <c r="G5117" i="12"/>
  <c r="H5116" i="12"/>
  <c r="G5116" i="12"/>
  <c r="H5115" i="12"/>
  <c r="G5115" i="12"/>
  <c r="H5114" i="12"/>
  <c r="G5114" i="12"/>
  <c r="H5113" i="12"/>
  <c r="G5113" i="12"/>
  <c r="H5112" i="12"/>
  <c r="G5112" i="12"/>
  <c r="H5111" i="12"/>
  <c r="G5111" i="12"/>
  <c r="H5110" i="12"/>
  <c r="G5110" i="12"/>
  <c r="H5109" i="12"/>
  <c r="G5109" i="12"/>
  <c r="H5108" i="12"/>
  <c r="G5108" i="12"/>
  <c r="H5107" i="12"/>
  <c r="G5107" i="12"/>
  <c r="H5106" i="12"/>
  <c r="G5106" i="12"/>
  <c r="H5105" i="12"/>
  <c r="G5105" i="12"/>
  <c r="H5104" i="12"/>
  <c r="G5104" i="12"/>
  <c r="H5103" i="12"/>
  <c r="G5103" i="12"/>
  <c r="H5102" i="12"/>
  <c r="G5102" i="12"/>
  <c r="H5101" i="12"/>
  <c r="G5101" i="12"/>
  <c r="H5100" i="12"/>
  <c r="G5100" i="12"/>
  <c r="H5099" i="12"/>
  <c r="G5099" i="12"/>
  <c r="H5098" i="12"/>
  <c r="G5098" i="12"/>
  <c r="H5097" i="12"/>
  <c r="G5097" i="12"/>
  <c r="H5096" i="12"/>
  <c r="G5096" i="12"/>
  <c r="H5095" i="12"/>
  <c r="G5095" i="12"/>
  <c r="H5094" i="12"/>
  <c r="G5094" i="12"/>
  <c r="H5093" i="12"/>
  <c r="G5093" i="12"/>
  <c r="H5092" i="12"/>
  <c r="G5092" i="12"/>
  <c r="H5091" i="12"/>
  <c r="G5091" i="12"/>
  <c r="H5090" i="12"/>
  <c r="G5090" i="12"/>
  <c r="H5089" i="12"/>
  <c r="G5089" i="12"/>
  <c r="H5088" i="12"/>
  <c r="G5088" i="12"/>
  <c r="H5087" i="12"/>
  <c r="G5087" i="12"/>
  <c r="H5086" i="12"/>
  <c r="G5086" i="12"/>
  <c r="H5085" i="12"/>
  <c r="G5085" i="12"/>
  <c r="H5084" i="12"/>
  <c r="G5084" i="12"/>
  <c r="H5083" i="12"/>
  <c r="G5083" i="12"/>
  <c r="H5082" i="12"/>
  <c r="G5082" i="12"/>
  <c r="H5081" i="12"/>
  <c r="G5081" i="12"/>
  <c r="H5080" i="12"/>
  <c r="G5080" i="12"/>
  <c r="H5079" i="12"/>
  <c r="G5079" i="12"/>
  <c r="H5078" i="12"/>
  <c r="G5078" i="12"/>
  <c r="H5077" i="12"/>
  <c r="G5077" i="12"/>
  <c r="H5076" i="12"/>
  <c r="G5076" i="12"/>
  <c r="H5075" i="12"/>
  <c r="G5075" i="12"/>
  <c r="H5074" i="12"/>
  <c r="G5074" i="12"/>
  <c r="H5073" i="12"/>
  <c r="G5073" i="12"/>
  <c r="H5072" i="12"/>
  <c r="G5072" i="12"/>
  <c r="H5071" i="12"/>
  <c r="G5071" i="12"/>
  <c r="H5070" i="12"/>
  <c r="G5070" i="12"/>
  <c r="H5069" i="12"/>
  <c r="G5069" i="12"/>
  <c r="H5068" i="12"/>
  <c r="G5068" i="12"/>
  <c r="H5067" i="12"/>
  <c r="G5067" i="12"/>
  <c r="H5066" i="12"/>
  <c r="G5066" i="12"/>
  <c r="H5065" i="12"/>
  <c r="G5065" i="12"/>
  <c r="H5064" i="12"/>
  <c r="G5064" i="12"/>
  <c r="H5063" i="12"/>
  <c r="G5063" i="12"/>
  <c r="H5062" i="12"/>
  <c r="G5062" i="12"/>
  <c r="H5061" i="12"/>
  <c r="G5061" i="12"/>
  <c r="H5060" i="12"/>
  <c r="G5060" i="12"/>
  <c r="H5059" i="12"/>
  <c r="G5059" i="12"/>
  <c r="H5058" i="12"/>
  <c r="G5058" i="12"/>
  <c r="H5057" i="12"/>
  <c r="G5057" i="12"/>
  <c r="H5056" i="12"/>
  <c r="G5056" i="12"/>
  <c r="H5055" i="12"/>
  <c r="G5055" i="12"/>
  <c r="H5054" i="12"/>
  <c r="G5054" i="12"/>
  <c r="H5053" i="12"/>
  <c r="G5053" i="12"/>
  <c r="H5052" i="12"/>
  <c r="G5052" i="12"/>
  <c r="H5051" i="12"/>
  <c r="G5051" i="12"/>
  <c r="H5050" i="12"/>
  <c r="G5050" i="12"/>
  <c r="H5049" i="12"/>
  <c r="G5049" i="12"/>
  <c r="H5048" i="12"/>
  <c r="G5048" i="12"/>
  <c r="H5047" i="12"/>
  <c r="G5047" i="12"/>
  <c r="H5046" i="12"/>
  <c r="G5046" i="12"/>
  <c r="H5045" i="12"/>
  <c r="G5045" i="12"/>
  <c r="H5044" i="12"/>
  <c r="G5044" i="12"/>
  <c r="H5043" i="12"/>
  <c r="G5043" i="12"/>
  <c r="H5042" i="12"/>
  <c r="G5042" i="12"/>
  <c r="H5041" i="12"/>
  <c r="G5041" i="12"/>
  <c r="H5040" i="12"/>
  <c r="G5040" i="12"/>
  <c r="H5039" i="12"/>
  <c r="G5039" i="12"/>
  <c r="H5038" i="12"/>
  <c r="G5038" i="12"/>
  <c r="H5037" i="12"/>
  <c r="G5037" i="12"/>
  <c r="H5036" i="12"/>
  <c r="G5036" i="12"/>
  <c r="H5035" i="12"/>
  <c r="G5035" i="12"/>
  <c r="H5034" i="12"/>
  <c r="G5034" i="12"/>
  <c r="H5033" i="12"/>
  <c r="G5033" i="12"/>
  <c r="H5032" i="12"/>
  <c r="G5032" i="12"/>
  <c r="H5031" i="12"/>
  <c r="G5031" i="12"/>
  <c r="H5030" i="12"/>
  <c r="G5030" i="12"/>
  <c r="H5029" i="12"/>
  <c r="G5029" i="12"/>
  <c r="H5028" i="12"/>
  <c r="G5028" i="12"/>
  <c r="H5027" i="12"/>
  <c r="G5027" i="12"/>
  <c r="H5026" i="12"/>
  <c r="G5026" i="12"/>
  <c r="H5025" i="12"/>
  <c r="G5025" i="12"/>
  <c r="H5024" i="12"/>
  <c r="G5024" i="12"/>
  <c r="H5023" i="12"/>
  <c r="G5023" i="12"/>
  <c r="H5022" i="12"/>
  <c r="G5022" i="12"/>
  <c r="H5021" i="12"/>
  <c r="G5021" i="12"/>
  <c r="H5020" i="12"/>
  <c r="G5020" i="12"/>
  <c r="H5019" i="12"/>
  <c r="G5019" i="12"/>
  <c r="H5018" i="12"/>
  <c r="G5018" i="12"/>
  <c r="H5017" i="12"/>
  <c r="G5017" i="12"/>
  <c r="H5016" i="12"/>
  <c r="G5016" i="12"/>
  <c r="H5015" i="12"/>
  <c r="G5015" i="12"/>
  <c r="H5014" i="12"/>
  <c r="G5014" i="12"/>
  <c r="H5013" i="12"/>
  <c r="G5013" i="12"/>
  <c r="H5012" i="12"/>
  <c r="G5012" i="12"/>
  <c r="H5011" i="12"/>
  <c r="G5011" i="12"/>
  <c r="H5010" i="12"/>
  <c r="G5010" i="12"/>
  <c r="H5009" i="12"/>
  <c r="G5009" i="12"/>
  <c r="H5008" i="12"/>
  <c r="G5008" i="12"/>
  <c r="H5007" i="12"/>
  <c r="G5007" i="12"/>
  <c r="H5006" i="12"/>
  <c r="G5006" i="12"/>
  <c r="H5005" i="12"/>
  <c r="G5005" i="12"/>
  <c r="H5004" i="12"/>
  <c r="G5004" i="12"/>
  <c r="H5003" i="12"/>
  <c r="G5003" i="12"/>
  <c r="H5002" i="12"/>
  <c r="G5002" i="12"/>
  <c r="H5001" i="12"/>
  <c r="G5001" i="12"/>
  <c r="H5000" i="12"/>
  <c r="G5000" i="12"/>
  <c r="H4999" i="12"/>
  <c r="G4999" i="12"/>
  <c r="H4998" i="12"/>
  <c r="G4998" i="12"/>
  <c r="H4997" i="12"/>
  <c r="G4997" i="12"/>
  <c r="H4996" i="12"/>
  <c r="G4996" i="12"/>
  <c r="H4995" i="12"/>
  <c r="G4995" i="12"/>
  <c r="H4994" i="12"/>
  <c r="G4994" i="12"/>
  <c r="H4993" i="12"/>
  <c r="G4993" i="12"/>
  <c r="H4992" i="12"/>
  <c r="G4992" i="12"/>
  <c r="H4991" i="12"/>
  <c r="G4991" i="12"/>
  <c r="H4990" i="12"/>
  <c r="G4990" i="12"/>
  <c r="H4989" i="12"/>
  <c r="G4989" i="12"/>
  <c r="H4988" i="12"/>
  <c r="G4988" i="12"/>
  <c r="H4987" i="12"/>
  <c r="G4987" i="12"/>
  <c r="H4986" i="12"/>
  <c r="G4986" i="12"/>
  <c r="H4985" i="12"/>
  <c r="G4985" i="12"/>
  <c r="H4984" i="12"/>
  <c r="G4984" i="12"/>
  <c r="H4983" i="12"/>
  <c r="G4983" i="12"/>
  <c r="H4982" i="12"/>
  <c r="G4982" i="12"/>
  <c r="H4981" i="12"/>
  <c r="G4981" i="12"/>
  <c r="H4980" i="12"/>
  <c r="G4980" i="12"/>
  <c r="H4979" i="12"/>
  <c r="G4979" i="12"/>
  <c r="H4978" i="12"/>
  <c r="G4978" i="12"/>
  <c r="H4977" i="12"/>
  <c r="G4977" i="12"/>
  <c r="H4976" i="12"/>
  <c r="G4976" i="12"/>
  <c r="H4975" i="12"/>
  <c r="G4975" i="12"/>
  <c r="H4974" i="12"/>
  <c r="G4974" i="12"/>
  <c r="H4973" i="12"/>
  <c r="G4973" i="12"/>
  <c r="H4972" i="12"/>
  <c r="G4972" i="12"/>
  <c r="H4971" i="12"/>
  <c r="G4971" i="12"/>
  <c r="H4970" i="12"/>
  <c r="G4970" i="12"/>
  <c r="H4969" i="12"/>
  <c r="G4969" i="12"/>
  <c r="H4968" i="12"/>
  <c r="G4968" i="12"/>
  <c r="H4967" i="12"/>
  <c r="G4967" i="12"/>
  <c r="H4966" i="12"/>
  <c r="G4966" i="12"/>
  <c r="H4965" i="12"/>
  <c r="G4965" i="12"/>
  <c r="H4964" i="12"/>
  <c r="G4964" i="12"/>
  <c r="H4963" i="12"/>
  <c r="G4963" i="12"/>
  <c r="H4962" i="12"/>
  <c r="G4962" i="12"/>
  <c r="H4961" i="12"/>
  <c r="G4961" i="12"/>
  <c r="H4960" i="12"/>
  <c r="G4960" i="12"/>
  <c r="H4959" i="12"/>
  <c r="G4959" i="12"/>
  <c r="H4958" i="12"/>
  <c r="G4958" i="12"/>
  <c r="H4957" i="12"/>
  <c r="G4957" i="12"/>
  <c r="H4956" i="12"/>
  <c r="G4956" i="12"/>
  <c r="H4955" i="12"/>
  <c r="G4955" i="12"/>
  <c r="H4954" i="12"/>
  <c r="G4954" i="12"/>
  <c r="H4953" i="12"/>
  <c r="G4953" i="12"/>
  <c r="H4952" i="12"/>
  <c r="G4952" i="12"/>
  <c r="H4951" i="12"/>
  <c r="G4951" i="12"/>
  <c r="H4950" i="12"/>
  <c r="G4950" i="12"/>
  <c r="H4949" i="12"/>
  <c r="G4949" i="12"/>
  <c r="H4948" i="12"/>
  <c r="G4948" i="12"/>
  <c r="H4947" i="12"/>
  <c r="G4947" i="12"/>
  <c r="H4946" i="12"/>
  <c r="G4946" i="12"/>
  <c r="H4945" i="12"/>
  <c r="G4945" i="12"/>
  <c r="H4944" i="12"/>
  <c r="G4944" i="12"/>
  <c r="H4943" i="12"/>
  <c r="G4943" i="12"/>
  <c r="H4942" i="12"/>
  <c r="G4942" i="12"/>
  <c r="H4941" i="12"/>
  <c r="G4941" i="12"/>
  <c r="H4940" i="12"/>
  <c r="G4940" i="12"/>
  <c r="H4939" i="12"/>
  <c r="G4939" i="12"/>
  <c r="H4938" i="12"/>
  <c r="G4938" i="12"/>
  <c r="H4937" i="12"/>
  <c r="G4937" i="12"/>
  <c r="H4936" i="12"/>
  <c r="G4936" i="12"/>
  <c r="H4935" i="12"/>
  <c r="G4935" i="12"/>
  <c r="H4934" i="12"/>
  <c r="G4934" i="12"/>
  <c r="H4933" i="12"/>
  <c r="G4933" i="12"/>
  <c r="H4932" i="12"/>
  <c r="G4932" i="12"/>
  <c r="H4931" i="12"/>
  <c r="G4931" i="12"/>
  <c r="H4930" i="12"/>
  <c r="G4930" i="12"/>
  <c r="H4929" i="12"/>
  <c r="G4929" i="12"/>
  <c r="H4928" i="12"/>
  <c r="G4928" i="12"/>
  <c r="H4927" i="12"/>
  <c r="G4927" i="12"/>
  <c r="H4926" i="12"/>
  <c r="G4926" i="12"/>
  <c r="H4925" i="12"/>
  <c r="G4925" i="12"/>
  <c r="H4924" i="12"/>
  <c r="G4924" i="12"/>
  <c r="H4923" i="12"/>
  <c r="G4923" i="12"/>
  <c r="H4922" i="12"/>
  <c r="G4922" i="12"/>
  <c r="H4921" i="12"/>
  <c r="G4921" i="12"/>
  <c r="H4920" i="12"/>
  <c r="G4920" i="12"/>
  <c r="H4919" i="12"/>
  <c r="G4919" i="12"/>
  <c r="H4918" i="12"/>
  <c r="G4918" i="12"/>
  <c r="H4917" i="12"/>
  <c r="G4917" i="12"/>
  <c r="H4916" i="12"/>
  <c r="G4916" i="12"/>
  <c r="H4915" i="12"/>
  <c r="G4915" i="12"/>
  <c r="H4914" i="12"/>
  <c r="G4914" i="12"/>
  <c r="H4913" i="12"/>
  <c r="G4913" i="12"/>
  <c r="H4912" i="12"/>
  <c r="G4912" i="12"/>
  <c r="H4911" i="12"/>
  <c r="G4911" i="12"/>
  <c r="H4910" i="12"/>
  <c r="G4910" i="12"/>
  <c r="H4909" i="12"/>
  <c r="G4909" i="12"/>
  <c r="H4908" i="12"/>
  <c r="G4908" i="12"/>
  <c r="H4907" i="12"/>
  <c r="G4907" i="12"/>
  <c r="H4906" i="12"/>
  <c r="G4906" i="12"/>
  <c r="H4905" i="12"/>
  <c r="G4905" i="12"/>
  <c r="H4904" i="12"/>
  <c r="G4904" i="12"/>
  <c r="H4903" i="12"/>
  <c r="G4903" i="12"/>
  <c r="H4902" i="12"/>
  <c r="G4902" i="12"/>
  <c r="H4901" i="12"/>
  <c r="G4901" i="12"/>
  <c r="H4900" i="12"/>
  <c r="G4900" i="12"/>
  <c r="H4899" i="12"/>
  <c r="G4899" i="12"/>
  <c r="H4898" i="12"/>
  <c r="G4898" i="12"/>
  <c r="H4897" i="12"/>
  <c r="G4897" i="12"/>
  <c r="H4896" i="12"/>
  <c r="G4896" i="12"/>
  <c r="H4895" i="12"/>
  <c r="G4895" i="12"/>
  <c r="H4894" i="12"/>
  <c r="G4894" i="12"/>
  <c r="H4893" i="12"/>
  <c r="G4893" i="12"/>
  <c r="H4892" i="12"/>
  <c r="G4892" i="12"/>
  <c r="H4891" i="12"/>
  <c r="G4891" i="12"/>
  <c r="H4890" i="12"/>
  <c r="G4890" i="12"/>
  <c r="H4889" i="12"/>
  <c r="G4889" i="12"/>
  <c r="H4888" i="12"/>
  <c r="G4888" i="12"/>
  <c r="H4887" i="12"/>
  <c r="G4887" i="12"/>
  <c r="H4886" i="12"/>
  <c r="G4886" i="12"/>
  <c r="H4885" i="12"/>
  <c r="G4885" i="12"/>
  <c r="H4884" i="12"/>
  <c r="G4884" i="12"/>
  <c r="H4883" i="12"/>
  <c r="G4883" i="12"/>
  <c r="H4882" i="12"/>
  <c r="G4882" i="12"/>
  <c r="H4881" i="12"/>
  <c r="G4881" i="12"/>
  <c r="H4880" i="12"/>
  <c r="G4880" i="12"/>
  <c r="H4879" i="12"/>
  <c r="G4879" i="12"/>
  <c r="H4878" i="12"/>
  <c r="G4878" i="12"/>
  <c r="H4877" i="12"/>
  <c r="G4877" i="12"/>
  <c r="H4876" i="12"/>
  <c r="G4876" i="12"/>
  <c r="H4875" i="12"/>
  <c r="G4875" i="12"/>
  <c r="H4874" i="12"/>
  <c r="G4874" i="12"/>
  <c r="H4873" i="12"/>
  <c r="G4873" i="12"/>
  <c r="H4872" i="12"/>
  <c r="G4872" i="12"/>
  <c r="H4871" i="12"/>
  <c r="G4871" i="12"/>
  <c r="H4870" i="12"/>
  <c r="G4870" i="12"/>
  <c r="H4869" i="12"/>
  <c r="G4869" i="12"/>
  <c r="H4868" i="12"/>
  <c r="G4868" i="12"/>
  <c r="H4867" i="12"/>
  <c r="G4867" i="12"/>
  <c r="H4866" i="12"/>
  <c r="G4866" i="12"/>
  <c r="H4865" i="12"/>
  <c r="G4865" i="12"/>
  <c r="H4864" i="12"/>
  <c r="G4864" i="12"/>
  <c r="H4863" i="12"/>
  <c r="G4863" i="12"/>
  <c r="H4862" i="12"/>
  <c r="G4862" i="12"/>
  <c r="H4861" i="12"/>
  <c r="G4861" i="12"/>
  <c r="H4860" i="12"/>
  <c r="G4860" i="12"/>
  <c r="H4859" i="12"/>
  <c r="G4859" i="12"/>
  <c r="H4858" i="12"/>
  <c r="G4858" i="12"/>
  <c r="H4857" i="12"/>
  <c r="G4857" i="12"/>
  <c r="H4856" i="12"/>
  <c r="G4856" i="12"/>
  <c r="H4855" i="12"/>
  <c r="G4855" i="12"/>
  <c r="H4854" i="12"/>
  <c r="G4854" i="12"/>
  <c r="H4853" i="12"/>
  <c r="G4853" i="12"/>
  <c r="H4852" i="12"/>
  <c r="G4852" i="12"/>
  <c r="H4851" i="12"/>
  <c r="G4851" i="12"/>
  <c r="H4850" i="12"/>
  <c r="G4850" i="12"/>
  <c r="H4849" i="12"/>
  <c r="G4849" i="12"/>
  <c r="H4848" i="12"/>
  <c r="G4848" i="12"/>
  <c r="H4847" i="12"/>
  <c r="G4847" i="12"/>
  <c r="H4846" i="12"/>
  <c r="G4846" i="12"/>
  <c r="H4845" i="12"/>
  <c r="G4845" i="12"/>
  <c r="H4844" i="12"/>
  <c r="G4844" i="12"/>
  <c r="H4843" i="12"/>
  <c r="G4843" i="12"/>
  <c r="H4842" i="12"/>
  <c r="G4842" i="12"/>
  <c r="H4841" i="12"/>
  <c r="G4841" i="12"/>
  <c r="H4840" i="12"/>
  <c r="G4840" i="12"/>
  <c r="H4839" i="12"/>
  <c r="G4839" i="12"/>
  <c r="H4838" i="12"/>
  <c r="G4838" i="12"/>
  <c r="H4837" i="12"/>
  <c r="G4837" i="12"/>
  <c r="H4836" i="12"/>
  <c r="G4836" i="12"/>
  <c r="H4835" i="12"/>
  <c r="G4835" i="12"/>
  <c r="H4834" i="12"/>
  <c r="G4834" i="12"/>
  <c r="H4833" i="12"/>
  <c r="G4833" i="12"/>
  <c r="H4832" i="12"/>
  <c r="G4832" i="12"/>
  <c r="H4831" i="12"/>
  <c r="G4831" i="12"/>
  <c r="H4830" i="12"/>
  <c r="G4830" i="12"/>
  <c r="H4829" i="12"/>
  <c r="G4829" i="12"/>
  <c r="H4828" i="12"/>
  <c r="G4828" i="12"/>
  <c r="H4827" i="12"/>
  <c r="G4827" i="12"/>
  <c r="H4826" i="12"/>
  <c r="G4826" i="12"/>
  <c r="H4825" i="12"/>
  <c r="G4825" i="12"/>
  <c r="H4824" i="12"/>
  <c r="G4824" i="12"/>
  <c r="H4823" i="12"/>
  <c r="G4823" i="12"/>
  <c r="H4822" i="12"/>
  <c r="G4822" i="12"/>
  <c r="H4821" i="12"/>
  <c r="G4821" i="12"/>
  <c r="H4820" i="12"/>
  <c r="G4820" i="12"/>
  <c r="H4819" i="12"/>
  <c r="G4819" i="12"/>
  <c r="H4818" i="12"/>
  <c r="G4818" i="12"/>
  <c r="H4817" i="12"/>
  <c r="G4817" i="12"/>
  <c r="H4816" i="12"/>
  <c r="G4816" i="12"/>
  <c r="H4815" i="12"/>
  <c r="G4815" i="12"/>
  <c r="H4814" i="12"/>
  <c r="G4814" i="12"/>
  <c r="H4813" i="12"/>
  <c r="G4813" i="12"/>
  <c r="H4812" i="12"/>
  <c r="G4812" i="12"/>
  <c r="H4811" i="12"/>
  <c r="G4811" i="12"/>
  <c r="H4810" i="12"/>
  <c r="G4810" i="12"/>
  <c r="H4809" i="12"/>
  <c r="G4809" i="12"/>
  <c r="H4808" i="12"/>
  <c r="G4808" i="12"/>
  <c r="H4807" i="12"/>
  <c r="G4807" i="12"/>
  <c r="H4806" i="12"/>
  <c r="G4806" i="12"/>
  <c r="H4805" i="12"/>
  <c r="G4805" i="12"/>
  <c r="H4804" i="12"/>
  <c r="G4804" i="12"/>
  <c r="H4803" i="12"/>
  <c r="G4803" i="12"/>
  <c r="H4802" i="12"/>
  <c r="G4802" i="12"/>
  <c r="H4801" i="12"/>
  <c r="G4801" i="12"/>
  <c r="H4800" i="12"/>
  <c r="G4800" i="12"/>
  <c r="H4799" i="12"/>
  <c r="G4799" i="12"/>
  <c r="H4798" i="12"/>
  <c r="G4798" i="12"/>
  <c r="H4797" i="12"/>
  <c r="G4797" i="12"/>
  <c r="H4796" i="12"/>
  <c r="G4796" i="12"/>
  <c r="H4795" i="12"/>
  <c r="G4795" i="12"/>
  <c r="H4794" i="12"/>
  <c r="G4794" i="12"/>
  <c r="H4793" i="12"/>
  <c r="G4793" i="12"/>
  <c r="H4792" i="12"/>
  <c r="G4792" i="12"/>
  <c r="H4791" i="12"/>
  <c r="G4791" i="12"/>
  <c r="H4790" i="12"/>
  <c r="G4790" i="12"/>
  <c r="H4789" i="12"/>
  <c r="G4789" i="12"/>
  <c r="H4788" i="12"/>
  <c r="G4788" i="12"/>
  <c r="H4787" i="12"/>
  <c r="G4787" i="12"/>
  <c r="H4786" i="12"/>
  <c r="G4786" i="12"/>
  <c r="H4785" i="12"/>
  <c r="G4785" i="12"/>
  <c r="H4784" i="12"/>
  <c r="G4784" i="12"/>
  <c r="H4783" i="12"/>
  <c r="G4783" i="12"/>
  <c r="H4782" i="12"/>
  <c r="G4782" i="12"/>
  <c r="H4781" i="12"/>
  <c r="G4781" i="12"/>
  <c r="H4780" i="12"/>
  <c r="G4780" i="12"/>
  <c r="H4779" i="12"/>
  <c r="G4779" i="12"/>
  <c r="H4778" i="12"/>
  <c r="G4778" i="12"/>
  <c r="H4777" i="12"/>
  <c r="G4777" i="12"/>
  <c r="H4776" i="12"/>
  <c r="G4776" i="12"/>
  <c r="H4775" i="12"/>
  <c r="G4775" i="12"/>
  <c r="H4774" i="12"/>
  <c r="G4774" i="12"/>
  <c r="H4773" i="12"/>
  <c r="G4773" i="12"/>
  <c r="H4772" i="12"/>
  <c r="G4772" i="12"/>
  <c r="H4771" i="12"/>
  <c r="G4771" i="12"/>
  <c r="H4770" i="12"/>
  <c r="G4770" i="12"/>
  <c r="H4769" i="12"/>
  <c r="G4769" i="12"/>
  <c r="H4768" i="12"/>
  <c r="G4768" i="12"/>
  <c r="H4767" i="12"/>
  <c r="G4767" i="12"/>
  <c r="H4766" i="12"/>
  <c r="G4766" i="12"/>
  <c r="H4765" i="12"/>
  <c r="G4765" i="12"/>
  <c r="H4764" i="12"/>
  <c r="G4764" i="12"/>
  <c r="H4763" i="12"/>
  <c r="G4763" i="12"/>
  <c r="H4762" i="12"/>
  <c r="G4762" i="12"/>
  <c r="H4761" i="12"/>
  <c r="G4761" i="12"/>
  <c r="H4760" i="12"/>
  <c r="G4760" i="12"/>
  <c r="H4759" i="12"/>
  <c r="G4759" i="12"/>
  <c r="H4758" i="12"/>
  <c r="G4758" i="12"/>
  <c r="H4757" i="12"/>
  <c r="G4757" i="12"/>
  <c r="H4756" i="12"/>
  <c r="G4756" i="12"/>
  <c r="H4755" i="12"/>
  <c r="G4755" i="12"/>
  <c r="H4754" i="12"/>
  <c r="G4754" i="12"/>
  <c r="H4753" i="12"/>
  <c r="G4753" i="12"/>
  <c r="H4752" i="12"/>
  <c r="G4752" i="12"/>
  <c r="H4751" i="12"/>
  <c r="G4751" i="12"/>
  <c r="H4750" i="12"/>
  <c r="G4750" i="12"/>
  <c r="H4749" i="12"/>
  <c r="G4749" i="12"/>
  <c r="H4748" i="12"/>
  <c r="G4748" i="12"/>
  <c r="H4747" i="12"/>
  <c r="G4747" i="12"/>
  <c r="H4746" i="12"/>
  <c r="G4746" i="12"/>
  <c r="H4745" i="12"/>
  <c r="G4745" i="12"/>
  <c r="H4744" i="12"/>
  <c r="G4744" i="12"/>
  <c r="H4743" i="12"/>
  <c r="G4743" i="12"/>
  <c r="H4742" i="12"/>
  <c r="G4742" i="12"/>
  <c r="H4741" i="12"/>
  <c r="G4741" i="12"/>
  <c r="H4740" i="12"/>
  <c r="G4740" i="12"/>
  <c r="H4739" i="12"/>
  <c r="G4739" i="12"/>
  <c r="H4738" i="12"/>
  <c r="G4738" i="12"/>
  <c r="H4737" i="12"/>
  <c r="G4737" i="12"/>
  <c r="H4736" i="12"/>
  <c r="G4736" i="12"/>
  <c r="H4735" i="12"/>
  <c r="G4735" i="12"/>
  <c r="H4734" i="12"/>
  <c r="G4734" i="12"/>
  <c r="H4733" i="12"/>
  <c r="G4733" i="12"/>
  <c r="H4732" i="12"/>
  <c r="G4732" i="12"/>
  <c r="H4731" i="12"/>
  <c r="G4731" i="12"/>
  <c r="H4730" i="12"/>
  <c r="G4730" i="12"/>
  <c r="H4729" i="12"/>
  <c r="G4729" i="12"/>
  <c r="H4728" i="12"/>
  <c r="G4728" i="12"/>
  <c r="H4727" i="12"/>
  <c r="G4727" i="12"/>
  <c r="H4726" i="12"/>
  <c r="G4726" i="12"/>
  <c r="H4725" i="12"/>
  <c r="G4725" i="12"/>
  <c r="H4724" i="12"/>
  <c r="G4724" i="12"/>
  <c r="H4723" i="12"/>
  <c r="G4723" i="12"/>
  <c r="H4722" i="12"/>
  <c r="G4722" i="12"/>
  <c r="H4721" i="12"/>
  <c r="G4721" i="12"/>
  <c r="H4720" i="12"/>
  <c r="G4720" i="12"/>
  <c r="H4719" i="12"/>
  <c r="G4719" i="12"/>
  <c r="H4718" i="12"/>
  <c r="G4718" i="12"/>
  <c r="H4717" i="12"/>
  <c r="G4717" i="12"/>
  <c r="H4716" i="12"/>
  <c r="G4716" i="12"/>
  <c r="H4715" i="12"/>
  <c r="G4715" i="12"/>
  <c r="H4714" i="12"/>
  <c r="G4714" i="12"/>
  <c r="H4713" i="12"/>
  <c r="G4713" i="12"/>
  <c r="H4712" i="12"/>
  <c r="G4712" i="12"/>
  <c r="H4711" i="12"/>
  <c r="G4711" i="12"/>
  <c r="H4710" i="12"/>
  <c r="G4710" i="12"/>
  <c r="H4709" i="12"/>
  <c r="G4709" i="12"/>
  <c r="H4708" i="12"/>
  <c r="G4708" i="12"/>
  <c r="H4707" i="12"/>
  <c r="G4707" i="12"/>
  <c r="H4706" i="12"/>
  <c r="G4706" i="12"/>
  <c r="H4705" i="12"/>
  <c r="G4705" i="12"/>
  <c r="H4704" i="12"/>
  <c r="G4704" i="12"/>
  <c r="H4703" i="12"/>
  <c r="G4703" i="12"/>
  <c r="H4702" i="12"/>
  <c r="G4702" i="12"/>
  <c r="H4701" i="12"/>
  <c r="G4701" i="12"/>
  <c r="H4700" i="12"/>
  <c r="G4700" i="12"/>
  <c r="H4699" i="12"/>
  <c r="G4699" i="12"/>
  <c r="H4698" i="12"/>
  <c r="G4698" i="12"/>
  <c r="H4697" i="12"/>
  <c r="G4697" i="12"/>
  <c r="H4696" i="12"/>
  <c r="G4696" i="12"/>
  <c r="H4695" i="12"/>
  <c r="G4695" i="12"/>
  <c r="H4694" i="12"/>
  <c r="G4694" i="12"/>
  <c r="H4693" i="12"/>
  <c r="G4693" i="12"/>
  <c r="H4692" i="12"/>
  <c r="G4692" i="12"/>
  <c r="H4691" i="12"/>
  <c r="G4691" i="12"/>
  <c r="H4690" i="12"/>
  <c r="G4690" i="12"/>
  <c r="H4689" i="12"/>
  <c r="G4689" i="12"/>
  <c r="H4688" i="12"/>
  <c r="G4688" i="12"/>
  <c r="H4687" i="12"/>
  <c r="G4687" i="12"/>
  <c r="H4686" i="12"/>
  <c r="G4686" i="12"/>
  <c r="H4685" i="12"/>
  <c r="G4685" i="12"/>
  <c r="H4684" i="12"/>
  <c r="G4684" i="12"/>
  <c r="H4683" i="12"/>
  <c r="G4683" i="12"/>
  <c r="H4682" i="12"/>
  <c r="G4682" i="12"/>
  <c r="H4681" i="12"/>
  <c r="G4681" i="12"/>
  <c r="H4680" i="12"/>
  <c r="G4680" i="12"/>
  <c r="H4679" i="12"/>
  <c r="G4679" i="12"/>
  <c r="H4678" i="12"/>
  <c r="G4678" i="12"/>
  <c r="H4677" i="12"/>
  <c r="G4677" i="12"/>
  <c r="H4676" i="12"/>
  <c r="G4676" i="12"/>
  <c r="H4675" i="12"/>
  <c r="G4675" i="12"/>
  <c r="H4674" i="12"/>
  <c r="G4674" i="12"/>
  <c r="H4673" i="12"/>
  <c r="G4673" i="12"/>
  <c r="H4672" i="12"/>
  <c r="G4672" i="12"/>
  <c r="H4671" i="12"/>
  <c r="G4671" i="12"/>
  <c r="H4670" i="12"/>
  <c r="G4670" i="12"/>
  <c r="H4669" i="12"/>
  <c r="G4669" i="12"/>
  <c r="H4668" i="12"/>
  <c r="G4668" i="12"/>
  <c r="H4667" i="12"/>
  <c r="G4667" i="12"/>
  <c r="H4666" i="12"/>
  <c r="G4666" i="12"/>
  <c r="H4665" i="12"/>
  <c r="G4665" i="12"/>
  <c r="H4664" i="12"/>
  <c r="G4664" i="12"/>
  <c r="H4663" i="12"/>
  <c r="G4663" i="12"/>
  <c r="H4662" i="12"/>
  <c r="G4662" i="12"/>
  <c r="H4661" i="12"/>
  <c r="G4661" i="12"/>
  <c r="H4660" i="12"/>
  <c r="G4660" i="12"/>
  <c r="H4659" i="12"/>
  <c r="G4659" i="12"/>
  <c r="H4658" i="12"/>
  <c r="G4658" i="12"/>
  <c r="H4657" i="12"/>
  <c r="G4657" i="12"/>
  <c r="H4656" i="12"/>
  <c r="G4656" i="12"/>
  <c r="H4655" i="12"/>
  <c r="G4655" i="12"/>
  <c r="H4654" i="12"/>
  <c r="G4654" i="12"/>
  <c r="H4653" i="12"/>
  <c r="G4653" i="12"/>
  <c r="H4652" i="12"/>
  <c r="G4652" i="12"/>
  <c r="H4651" i="12"/>
  <c r="G4651" i="12"/>
  <c r="H4650" i="12"/>
  <c r="G4650" i="12"/>
  <c r="H4649" i="12"/>
  <c r="G4649" i="12"/>
  <c r="H4648" i="12"/>
  <c r="G4648" i="12"/>
  <c r="H4647" i="12"/>
  <c r="G4647" i="12"/>
  <c r="H4646" i="12"/>
  <c r="G4646" i="12"/>
  <c r="H4645" i="12"/>
  <c r="G4645" i="12"/>
  <c r="H4644" i="12"/>
  <c r="G4644" i="12"/>
  <c r="H4643" i="12"/>
  <c r="G4643" i="12"/>
  <c r="H4642" i="12"/>
  <c r="G4642" i="12"/>
  <c r="H4641" i="12"/>
  <c r="G4641" i="12"/>
  <c r="H4640" i="12"/>
  <c r="G4640" i="12"/>
  <c r="H4639" i="12"/>
  <c r="G4639" i="12"/>
  <c r="H4638" i="12"/>
  <c r="G4638" i="12"/>
  <c r="H4637" i="12"/>
  <c r="G4637" i="12"/>
  <c r="H4636" i="12"/>
  <c r="G4636" i="12"/>
  <c r="H4635" i="12"/>
  <c r="G4635" i="12"/>
  <c r="H4634" i="12"/>
  <c r="G4634" i="12"/>
  <c r="H4633" i="12"/>
  <c r="G4633" i="12"/>
  <c r="H4632" i="12"/>
  <c r="G4632" i="12"/>
  <c r="H4631" i="12"/>
  <c r="G4631" i="12"/>
  <c r="H4630" i="12"/>
  <c r="G4630" i="12"/>
  <c r="H4629" i="12"/>
  <c r="G4629" i="12"/>
  <c r="H4628" i="12"/>
  <c r="G4628" i="12"/>
  <c r="H4627" i="12"/>
  <c r="G4627" i="12"/>
  <c r="H4626" i="12"/>
  <c r="G4626" i="12"/>
  <c r="H4625" i="12"/>
  <c r="G4625" i="12"/>
  <c r="H4624" i="12"/>
  <c r="G4624" i="12"/>
  <c r="H4623" i="12"/>
  <c r="G4623" i="12"/>
  <c r="H4622" i="12"/>
  <c r="G4622" i="12"/>
  <c r="H4621" i="12"/>
  <c r="G4621" i="12"/>
  <c r="H4620" i="12"/>
  <c r="G4620" i="12"/>
  <c r="H4619" i="12"/>
  <c r="G4619" i="12"/>
  <c r="H4618" i="12"/>
  <c r="G4618" i="12"/>
  <c r="H4617" i="12"/>
  <c r="G4617" i="12"/>
  <c r="H4616" i="12"/>
  <c r="G4616" i="12"/>
  <c r="H4615" i="12"/>
  <c r="G4615" i="12"/>
  <c r="H4614" i="12"/>
  <c r="G4614" i="12"/>
  <c r="H4613" i="12"/>
  <c r="G4613" i="12"/>
  <c r="H4612" i="12"/>
  <c r="G4612" i="12"/>
  <c r="H4611" i="12"/>
  <c r="G4611" i="12"/>
  <c r="H4610" i="12"/>
  <c r="G4610" i="12"/>
  <c r="H4609" i="12"/>
  <c r="G4609" i="12"/>
  <c r="H4608" i="12"/>
  <c r="G4608" i="12"/>
  <c r="H4607" i="12"/>
  <c r="G4607" i="12"/>
  <c r="H4606" i="12"/>
  <c r="G4606" i="12"/>
  <c r="H4605" i="12"/>
  <c r="G4605" i="12"/>
  <c r="H4604" i="12"/>
  <c r="G4604" i="12"/>
  <c r="H4603" i="12"/>
  <c r="G4603" i="12"/>
  <c r="H4602" i="12"/>
  <c r="G4602" i="12"/>
  <c r="H4601" i="12"/>
  <c r="G4601" i="12"/>
  <c r="H4600" i="12"/>
  <c r="G4600" i="12"/>
  <c r="H4599" i="12"/>
  <c r="G4599" i="12"/>
  <c r="H4598" i="12"/>
  <c r="G4598" i="12"/>
  <c r="H4597" i="12"/>
  <c r="G4597" i="12"/>
  <c r="H4596" i="12"/>
  <c r="G4596" i="12"/>
  <c r="H4595" i="12"/>
  <c r="G4595" i="12"/>
  <c r="H4594" i="12"/>
  <c r="G4594" i="12"/>
  <c r="H4593" i="12"/>
  <c r="G4593" i="12"/>
  <c r="H4592" i="12"/>
  <c r="G4592" i="12"/>
  <c r="H4591" i="12"/>
  <c r="G4591" i="12"/>
  <c r="H4590" i="12"/>
  <c r="G4590" i="12"/>
  <c r="H4589" i="12"/>
  <c r="G4589" i="12"/>
  <c r="H4588" i="12"/>
  <c r="G4588" i="12"/>
  <c r="H4587" i="12"/>
  <c r="G4587" i="12"/>
  <c r="H4586" i="12"/>
  <c r="G4586" i="12"/>
  <c r="H4585" i="12"/>
  <c r="G4585" i="12"/>
  <c r="H4584" i="12"/>
  <c r="G4584" i="12"/>
  <c r="H4583" i="12"/>
  <c r="G4583" i="12"/>
  <c r="H4582" i="12"/>
  <c r="G4582" i="12"/>
  <c r="H4581" i="12"/>
  <c r="G4581" i="12"/>
  <c r="H4580" i="12"/>
  <c r="G4580" i="12"/>
  <c r="H4579" i="12"/>
  <c r="G4579" i="12"/>
  <c r="H4578" i="12"/>
  <c r="G4578" i="12"/>
  <c r="H4577" i="12"/>
  <c r="G4577" i="12"/>
  <c r="H4576" i="12"/>
  <c r="G4576" i="12"/>
  <c r="H4575" i="12"/>
  <c r="G4575" i="12"/>
  <c r="H4574" i="12"/>
  <c r="G4574" i="12"/>
  <c r="H4573" i="12"/>
  <c r="G4573" i="12"/>
  <c r="H4572" i="12"/>
  <c r="G4572" i="12"/>
  <c r="H4571" i="12"/>
  <c r="G4571" i="12"/>
  <c r="H4570" i="12"/>
  <c r="G4570" i="12"/>
  <c r="H4569" i="12"/>
  <c r="G4569" i="12"/>
  <c r="H4568" i="12"/>
  <c r="G4568" i="12"/>
  <c r="H4567" i="12"/>
  <c r="G4567" i="12"/>
  <c r="H4566" i="12"/>
  <c r="G4566" i="12"/>
  <c r="H4565" i="12"/>
  <c r="G4565" i="12"/>
  <c r="H4564" i="12"/>
  <c r="G4564" i="12"/>
  <c r="H4563" i="12"/>
  <c r="G4563" i="12"/>
  <c r="H4562" i="12"/>
  <c r="G4562" i="12"/>
  <c r="H4561" i="12"/>
  <c r="G4561" i="12"/>
  <c r="H4560" i="12"/>
  <c r="G4560" i="12"/>
  <c r="H4559" i="12"/>
  <c r="G4559" i="12"/>
  <c r="H4558" i="12"/>
  <c r="G4558" i="12"/>
  <c r="H4557" i="12"/>
  <c r="G4557" i="12"/>
  <c r="H4556" i="12"/>
  <c r="G4556" i="12"/>
  <c r="H4555" i="12"/>
  <c r="G4555" i="12"/>
  <c r="H4554" i="12"/>
  <c r="G4554" i="12"/>
  <c r="H4553" i="12"/>
  <c r="G4553" i="12"/>
  <c r="H4552" i="12"/>
  <c r="G4552" i="12"/>
  <c r="H4551" i="12"/>
  <c r="G4551" i="12"/>
  <c r="H4550" i="12"/>
  <c r="G4550" i="12"/>
  <c r="H4549" i="12"/>
  <c r="G4549" i="12"/>
  <c r="H4548" i="12"/>
  <c r="G4548" i="12"/>
  <c r="H4547" i="12"/>
  <c r="G4547" i="12"/>
  <c r="H4546" i="12"/>
  <c r="G4546" i="12"/>
  <c r="H4545" i="12"/>
  <c r="G4545" i="12"/>
  <c r="H4544" i="12"/>
  <c r="G4544" i="12"/>
  <c r="H4543" i="12"/>
  <c r="G4543" i="12"/>
  <c r="H4542" i="12"/>
  <c r="G4542" i="12"/>
  <c r="H4541" i="12"/>
  <c r="G4541" i="12"/>
  <c r="H4540" i="12"/>
  <c r="G4540" i="12"/>
  <c r="H4539" i="12"/>
  <c r="G4539" i="12"/>
  <c r="H4538" i="12"/>
  <c r="G4538" i="12"/>
  <c r="H4537" i="12"/>
  <c r="G4537" i="12"/>
  <c r="H4536" i="12"/>
  <c r="G4536" i="12"/>
  <c r="H4535" i="12"/>
  <c r="G4535" i="12"/>
  <c r="H4534" i="12"/>
  <c r="G4534" i="12"/>
  <c r="H4533" i="12"/>
  <c r="G4533" i="12"/>
  <c r="H4532" i="12"/>
  <c r="G4532" i="12"/>
  <c r="H4531" i="12"/>
  <c r="G4531" i="12"/>
  <c r="H4530" i="12"/>
  <c r="G4530" i="12"/>
  <c r="H4529" i="12"/>
  <c r="G4529" i="12"/>
  <c r="H4528" i="12"/>
  <c r="G4528" i="12"/>
  <c r="H4527" i="12"/>
  <c r="G4527" i="12"/>
  <c r="H4526" i="12"/>
  <c r="G4526" i="12"/>
  <c r="H4525" i="12"/>
  <c r="G4525" i="12"/>
  <c r="H4524" i="12"/>
  <c r="G4524" i="12"/>
  <c r="H4523" i="12"/>
  <c r="G4523" i="12"/>
  <c r="H4522" i="12"/>
  <c r="G4522" i="12"/>
  <c r="H4521" i="12"/>
  <c r="G4521" i="12"/>
  <c r="H4520" i="12"/>
  <c r="G4520" i="12"/>
  <c r="H4519" i="12"/>
  <c r="G4519" i="12"/>
  <c r="H4518" i="12"/>
  <c r="G4518" i="12"/>
  <c r="H4517" i="12"/>
  <c r="G4517" i="12"/>
  <c r="H4516" i="12"/>
  <c r="G4516" i="12"/>
  <c r="H4515" i="12"/>
  <c r="G4515" i="12"/>
  <c r="H4514" i="12"/>
  <c r="G4514" i="12"/>
  <c r="H4513" i="12"/>
  <c r="G4513" i="12"/>
  <c r="H4512" i="12"/>
  <c r="G4512" i="12"/>
  <c r="H4511" i="12"/>
  <c r="G4511" i="12"/>
  <c r="H4510" i="12"/>
  <c r="G4510" i="12"/>
  <c r="H4509" i="12"/>
  <c r="G4509" i="12"/>
  <c r="H4508" i="12"/>
  <c r="G4508" i="12"/>
  <c r="H4507" i="12"/>
  <c r="G4507" i="12"/>
  <c r="H4506" i="12"/>
  <c r="G4506" i="12"/>
  <c r="H4505" i="12"/>
  <c r="G4505" i="12"/>
  <c r="H4504" i="12"/>
  <c r="G4504" i="12"/>
  <c r="H4503" i="12"/>
  <c r="G4503" i="12"/>
  <c r="H4502" i="12"/>
  <c r="G4502" i="12"/>
  <c r="H4501" i="12"/>
  <c r="G4501" i="12"/>
  <c r="H4500" i="12"/>
  <c r="G4500" i="12"/>
  <c r="H4499" i="12"/>
  <c r="G4499" i="12"/>
  <c r="H4498" i="12"/>
  <c r="G4498" i="12"/>
  <c r="H4497" i="12"/>
  <c r="G4497" i="12"/>
  <c r="H4496" i="12"/>
  <c r="G4496" i="12"/>
  <c r="H4495" i="12"/>
  <c r="G4495" i="12"/>
  <c r="H4494" i="12"/>
  <c r="G4494" i="12"/>
  <c r="H4493" i="12"/>
  <c r="G4493" i="12"/>
  <c r="H4492" i="12"/>
  <c r="G4492" i="12"/>
  <c r="H4491" i="12"/>
  <c r="G4491" i="12"/>
  <c r="H4490" i="12"/>
  <c r="G4490" i="12"/>
  <c r="H4489" i="12"/>
  <c r="G4489" i="12"/>
  <c r="H4488" i="12"/>
  <c r="G4488" i="12"/>
  <c r="H4487" i="12"/>
  <c r="G4487" i="12"/>
  <c r="H4486" i="12"/>
  <c r="G4486" i="12"/>
  <c r="H4485" i="12"/>
  <c r="G4485" i="12"/>
  <c r="H4484" i="12"/>
  <c r="G4484" i="12"/>
  <c r="H4483" i="12"/>
  <c r="G4483" i="12"/>
  <c r="H4482" i="12"/>
  <c r="G4482" i="12"/>
  <c r="H4481" i="12"/>
  <c r="G4481" i="12"/>
  <c r="H4480" i="12"/>
  <c r="G4480" i="12"/>
  <c r="H4479" i="12"/>
  <c r="G4479" i="12"/>
  <c r="H4478" i="12"/>
  <c r="G4478" i="12"/>
  <c r="H4477" i="12"/>
  <c r="G4477" i="12"/>
  <c r="H4476" i="12"/>
  <c r="G4476" i="12"/>
  <c r="H4475" i="12"/>
  <c r="G4475" i="12"/>
  <c r="H4474" i="12"/>
  <c r="G4474" i="12"/>
  <c r="H4473" i="12"/>
  <c r="G4473" i="12"/>
  <c r="H4472" i="12"/>
  <c r="G4472" i="12"/>
  <c r="H4471" i="12"/>
  <c r="G4471" i="12"/>
  <c r="H4470" i="12"/>
  <c r="G4470" i="12"/>
  <c r="H4469" i="12"/>
  <c r="G4469" i="12"/>
  <c r="H4468" i="12"/>
  <c r="G4468" i="12"/>
  <c r="H4467" i="12"/>
  <c r="G4467" i="12"/>
  <c r="H4466" i="12"/>
  <c r="G4466" i="12"/>
  <c r="H4465" i="12"/>
  <c r="G4465" i="12"/>
  <c r="H4464" i="12"/>
  <c r="G4464" i="12"/>
  <c r="H4463" i="12"/>
  <c r="G4463" i="12"/>
  <c r="H4462" i="12"/>
  <c r="G4462" i="12"/>
  <c r="H4461" i="12"/>
  <c r="G4461" i="12"/>
  <c r="H4460" i="12"/>
  <c r="G4460" i="12"/>
  <c r="H4459" i="12"/>
  <c r="G4459" i="12"/>
  <c r="H4458" i="12"/>
  <c r="G4458" i="12"/>
  <c r="H4457" i="12"/>
  <c r="G4457" i="12"/>
  <c r="H4456" i="12"/>
  <c r="G4456" i="12"/>
  <c r="H4455" i="12"/>
  <c r="G4455" i="12"/>
  <c r="H4454" i="12"/>
  <c r="G4454" i="12"/>
  <c r="H4453" i="12"/>
  <c r="G4453" i="12"/>
  <c r="H4452" i="12"/>
  <c r="G4452" i="12"/>
  <c r="H4451" i="12"/>
  <c r="G4451" i="12"/>
  <c r="H4450" i="12"/>
  <c r="G4450" i="12"/>
  <c r="H4449" i="12"/>
  <c r="G4449" i="12"/>
  <c r="H4448" i="12"/>
  <c r="G4448" i="12"/>
  <c r="H4447" i="12"/>
  <c r="G4447" i="12"/>
  <c r="H4446" i="12"/>
  <c r="G4446" i="12"/>
  <c r="H4445" i="12"/>
  <c r="G4445" i="12"/>
  <c r="H4444" i="12"/>
  <c r="G4444" i="12"/>
  <c r="H4443" i="12"/>
  <c r="G4443" i="12"/>
  <c r="H4442" i="12"/>
  <c r="G4442" i="12"/>
  <c r="H4441" i="12"/>
  <c r="G4441" i="12"/>
  <c r="H4440" i="12"/>
  <c r="G4440" i="12"/>
  <c r="H4439" i="12"/>
  <c r="G4439" i="12"/>
  <c r="H4438" i="12"/>
  <c r="G4438" i="12"/>
  <c r="H4437" i="12"/>
  <c r="G4437" i="12"/>
  <c r="H4436" i="12"/>
  <c r="G4436" i="12"/>
  <c r="H4435" i="12"/>
  <c r="G4435" i="12"/>
  <c r="H4434" i="12"/>
  <c r="G4434" i="12"/>
  <c r="H4433" i="12"/>
  <c r="G4433" i="12"/>
  <c r="H4432" i="12"/>
  <c r="G4432" i="12"/>
  <c r="H4431" i="12"/>
  <c r="G4431" i="12"/>
  <c r="H4430" i="12"/>
  <c r="G4430" i="12"/>
  <c r="H4429" i="12"/>
  <c r="G4429" i="12"/>
  <c r="H4428" i="12"/>
  <c r="G4428" i="12"/>
  <c r="H4427" i="12"/>
  <c r="G4427" i="12"/>
  <c r="H4426" i="12"/>
  <c r="G4426" i="12"/>
  <c r="H4425" i="12"/>
  <c r="G4425" i="12"/>
  <c r="H4424" i="12"/>
  <c r="G4424" i="12"/>
  <c r="H4423" i="12"/>
  <c r="G4423" i="12"/>
  <c r="H4422" i="12"/>
  <c r="G4422" i="12"/>
  <c r="H4421" i="12"/>
  <c r="G4421" i="12"/>
  <c r="H4420" i="12"/>
  <c r="G4420" i="12"/>
  <c r="H4419" i="12"/>
  <c r="G4419" i="12"/>
  <c r="H4418" i="12"/>
  <c r="G4418" i="12"/>
  <c r="H4417" i="12"/>
  <c r="G4417" i="12"/>
  <c r="H4416" i="12"/>
  <c r="G4416" i="12"/>
  <c r="H4415" i="12"/>
  <c r="G4415" i="12"/>
  <c r="H4414" i="12"/>
  <c r="G4414" i="12"/>
  <c r="H4413" i="12"/>
  <c r="G4413" i="12"/>
  <c r="H4412" i="12"/>
  <c r="G4412" i="12"/>
  <c r="H4411" i="12"/>
  <c r="G4411" i="12"/>
  <c r="H4410" i="12"/>
  <c r="G4410" i="12"/>
  <c r="H4409" i="12"/>
  <c r="G4409" i="12"/>
  <c r="H4408" i="12"/>
  <c r="G4408" i="12"/>
  <c r="H4407" i="12"/>
  <c r="G4407" i="12"/>
  <c r="H4406" i="12"/>
  <c r="G4406" i="12"/>
  <c r="H4405" i="12"/>
  <c r="G4405" i="12"/>
  <c r="H4404" i="12"/>
  <c r="G4404" i="12"/>
  <c r="H4403" i="12"/>
  <c r="G4403" i="12"/>
  <c r="H4402" i="12"/>
  <c r="G4402" i="12"/>
  <c r="H4401" i="12"/>
  <c r="G4401" i="12"/>
  <c r="H4400" i="12"/>
  <c r="G4400" i="12"/>
  <c r="H4399" i="12"/>
  <c r="G4399" i="12"/>
  <c r="H4398" i="12"/>
  <c r="G4398" i="12"/>
  <c r="H4397" i="12"/>
  <c r="G4397" i="12"/>
  <c r="H4396" i="12"/>
  <c r="G4396" i="12"/>
  <c r="H4395" i="12"/>
  <c r="G4395" i="12"/>
  <c r="H4394" i="12"/>
  <c r="G4394" i="12"/>
  <c r="H4393" i="12"/>
  <c r="G4393" i="12"/>
  <c r="H4392" i="12"/>
  <c r="G4392" i="12"/>
  <c r="H4391" i="12"/>
  <c r="G4391" i="12"/>
  <c r="H4390" i="12"/>
  <c r="G4390" i="12"/>
  <c r="H4389" i="12"/>
  <c r="G4389" i="12"/>
  <c r="H4388" i="12"/>
  <c r="G4388" i="12"/>
  <c r="H4387" i="12"/>
  <c r="G4387" i="12"/>
  <c r="H4386" i="12"/>
  <c r="G4386" i="12"/>
  <c r="H4385" i="12"/>
  <c r="G4385" i="12"/>
  <c r="H4384" i="12"/>
  <c r="G4384" i="12"/>
  <c r="H4383" i="12"/>
  <c r="G4383" i="12"/>
  <c r="H4382" i="12"/>
  <c r="G4382" i="12"/>
  <c r="H4381" i="12"/>
  <c r="G4381" i="12"/>
  <c r="H4380" i="12"/>
  <c r="G4380" i="12"/>
  <c r="H4379" i="12"/>
  <c r="G4379" i="12"/>
  <c r="H4378" i="12"/>
  <c r="G4378" i="12"/>
  <c r="H4377" i="12"/>
  <c r="G4377" i="12"/>
  <c r="H4376" i="12"/>
  <c r="G4376" i="12"/>
  <c r="H4375" i="12"/>
  <c r="G4375" i="12"/>
  <c r="H4374" i="12"/>
  <c r="G4374" i="12"/>
  <c r="H4373" i="12"/>
  <c r="G4373" i="12"/>
  <c r="H4372" i="12"/>
  <c r="G4372" i="12"/>
  <c r="H4371" i="12"/>
  <c r="G4371" i="12"/>
  <c r="H4370" i="12"/>
  <c r="G4370" i="12"/>
  <c r="H4369" i="12"/>
  <c r="G4369" i="12"/>
  <c r="H4368" i="12"/>
  <c r="G4368" i="12"/>
  <c r="H4367" i="12"/>
  <c r="G4367" i="12"/>
  <c r="H4366" i="12"/>
  <c r="G4366" i="12"/>
  <c r="H4365" i="12"/>
  <c r="G4365" i="12"/>
  <c r="H4364" i="12"/>
  <c r="G4364" i="12"/>
  <c r="H4363" i="12"/>
  <c r="G4363" i="12"/>
  <c r="H4362" i="12"/>
  <c r="G4362" i="12"/>
  <c r="H4361" i="12"/>
  <c r="G4361" i="12"/>
  <c r="H4360" i="12"/>
  <c r="G4360" i="12"/>
  <c r="H4359" i="12"/>
  <c r="G4359" i="12"/>
  <c r="H4358" i="12"/>
  <c r="G4358" i="12"/>
  <c r="H4357" i="12"/>
  <c r="G4357" i="12"/>
  <c r="H4356" i="12"/>
  <c r="G4356" i="12"/>
  <c r="H4355" i="12"/>
  <c r="G4355" i="12"/>
  <c r="H4354" i="12"/>
  <c r="G4354" i="12"/>
  <c r="H4353" i="12"/>
  <c r="G4353" i="12"/>
  <c r="H4352" i="12"/>
  <c r="G4352" i="12"/>
  <c r="H4351" i="12"/>
  <c r="G4351" i="12"/>
  <c r="H4350" i="12"/>
  <c r="G4350" i="12"/>
  <c r="H4349" i="12"/>
  <c r="G4349" i="12"/>
  <c r="H4348" i="12"/>
  <c r="G4348" i="12"/>
  <c r="H4347" i="12"/>
  <c r="G4347" i="12"/>
  <c r="H4346" i="12"/>
  <c r="G4346" i="12"/>
  <c r="H4345" i="12"/>
  <c r="G4345" i="12"/>
  <c r="H4344" i="12"/>
  <c r="G4344" i="12"/>
  <c r="H4343" i="12"/>
  <c r="G4343" i="12"/>
  <c r="H4342" i="12"/>
  <c r="G4342" i="12"/>
  <c r="H4341" i="12"/>
  <c r="G4341" i="12"/>
  <c r="H4340" i="12"/>
  <c r="G4340" i="12"/>
  <c r="H4339" i="12"/>
  <c r="G4339" i="12"/>
  <c r="H4338" i="12"/>
  <c r="G4338" i="12"/>
  <c r="H4337" i="12"/>
  <c r="G4337" i="12"/>
  <c r="H4336" i="12"/>
  <c r="G4336" i="12"/>
  <c r="H4335" i="12"/>
  <c r="G4335" i="12"/>
  <c r="H4334" i="12"/>
  <c r="G4334" i="12"/>
  <c r="H4333" i="12"/>
  <c r="G4333" i="12"/>
  <c r="H4332" i="12"/>
  <c r="G4332" i="12"/>
  <c r="H4331" i="12"/>
  <c r="G4331" i="12"/>
  <c r="H4330" i="12"/>
  <c r="G4330" i="12"/>
  <c r="H4329" i="12"/>
  <c r="G4329" i="12"/>
  <c r="H4328" i="12"/>
  <c r="G4328" i="12"/>
  <c r="H4327" i="12"/>
  <c r="G4327" i="12"/>
  <c r="H4326" i="12"/>
  <c r="G4326" i="12"/>
  <c r="H4325" i="12"/>
  <c r="G4325" i="12"/>
  <c r="H4324" i="12"/>
  <c r="G4324" i="12"/>
  <c r="H4323" i="12"/>
  <c r="G4323" i="12"/>
  <c r="H4322" i="12"/>
  <c r="G4322" i="12"/>
  <c r="H4321" i="12"/>
  <c r="G4321" i="12"/>
  <c r="H4320" i="12"/>
  <c r="G4320" i="12"/>
  <c r="H4319" i="12"/>
  <c r="G4319" i="12"/>
  <c r="H4318" i="12"/>
  <c r="G4318" i="12"/>
  <c r="H4317" i="12"/>
  <c r="G4317" i="12"/>
  <c r="H4316" i="12"/>
  <c r="G4316" i="12"/>
  <c r="H4315" i="12"/>
  <c r="G4315" i="12"/>
  <c r="H4314" i="12"/>
  <c r="G4314" i="12"/>
  <c r="H4313" i="12"/>
  <c r="G4313" i="12"/>
  <c r="H4312" i="12"/>
  <c r="G4312" i="12"/>
  <c r="H4311" i="12"/>
  <c r="G4311" i="12"/>
  <c r="H4310" i="12"/>
  <c r="G4310" i="12"/>
  <c r="H4309" i="12"/>
  <c r="G4309" i="12"/>
  <c r="H4308" i="12"/>
  <c r="G4308" i="12"/>
  <c r="H4307" i="12"/>
  <c r="G4307" i="12"/>
  <c r="H4306" i="12"/>
  <c r="G4306" i="12"/>
  <c r="H4305" i="12"/>
  <c r="G4305" i="12"/>
  <c r="H4304" i="12"/>
  <c r="G4304" i="12"/>
  <c r="H4303" i="12"/>
  <c r="G4303" i="12"/>
  <c r="H4302" i="12"/>
  <c r="G4302" i="12"/>
  <c r="H4301" i="12"/>
  <c r="G4301" i="12"/>
  <c r="H4300" i="12"/>
  <c r="G4300" i="12"/>
  <c r="H4299" i="12"/>
  <c r="G4299" i="12"/>
  <c r="H4298" i="12"/>
  <c r="G4298" i="12"/>
  <c r="H4297" i="12"/>
  <c r="G4297" i="12"/>
  <c r="H4296" i="12"/>
  <c r="G4296" i="12"/>
  <c r="H4295" i="12"/>
  <c r="G4295" i="12"/>
  <c r="H4294" i="12"/>
  <c r="G4294" i="12"/>
  <c r="H4293" i="12"/>
  <c r="G4293" i="12"/>
  <c r="H4292" i="12"/>
  <c r="G4292" i="12"/>
  <c r="H4291" i="12"/>
  <c r="G4291" i="12"/>
  <c r="H4290" i="12"/>
  <c r="G4290" i="12"/>
  <c r="H4289" i="12"/>
  <c r="G4289" i="12"/>
  <c r="H4288" i="12"/>
  <c r="G4288" i="12"/>
  <c r="H4287" i="12"/>
  <c r="G4287" i="12"/>
  <c r="H4286" i="12"/>
  <c r="G4286" i="12"/>
  <c r="H4285" i="12"/>
  <c r="G4285" i="12"/>
  <c r="H4284" i="12"/>
  <c r="G4284" i="12"/>
  <c r="H4283" i="12"/>
  <c r="G4283" i="12"/>
  <c r="H4282" i="12"/>
  <c r="G4282" i="12"/>
  <c r="H4281" i="12"/>
  <c r="G4281" i="12"/>
  <c r="H4280" i="12"/>
  <c r="G4280" i="12"/>
  <c r="H4279" i="12"/>
  <c r="G4279" i="12"/>
  <c r="H4278" i="12"/>
  <c r="G4278" i="12"/>
  <c r="H4277" i="12"/>
  <c r="G4277" i="12"/>
  <c r="H4276" i="12"/>
  <c r="G4276" i="12"/>
  <c r="H4275" i="12"/>
  <c r="G4275" i="12"/>
  <c r="H4274" i="12"/>
  <c r="G4274" i="12"/>
  <c r="H4273" i="12"/>
  <c r="G4273" i="12"/>
  <c r="H4272" i="12"/>
  <c r="G4272" i="12"/>
  <c r="H4271" i="12"/>
  <c r="G4271" i="12"/>
  <c r="H4270" i="12"/>
  <c r="G4270" i="12"/>
  <c r="H4269" i="12"/>
  <c r="G4269" i="12"/>
  <c r="H4268" i="12"/>
  <c r="G4268" i="12"/>
  <c r="H4267" i="12"/>
  <c r="G4267" i="12"/>
  <c r="H4266" i="12"/>
  <c r="G4266" i="12"/>
  <c r="H4265" i="12"/>
  <c r="G4265" i="12"/>
  <c r="H4264" i="12"/>
  <c r="G4264" i="12"/>
  <c r="H4263" i="12"/>
  <c r="G4263" i="12"/>
  <c r="H4262" i="12"/>
  <c r="G4262" i="12"/>
  <c r="H4261" i="12"/>
  <c r="G4261" i="12"/>
  <c r="H4260" i="12"/>
  <c r="G4260" i="12"/>
  <c r="H4259" i="12"/>
  <c r="G4259" i="12"/>
  <c r="H4258" i="12"/>
  <c r="G4258" i="12"/>
  <c r="H4257" i="12"/>
  <c r="G4257" i="12"/>
  <c r="H4256" i="12"/>
  <c r="G4256" i="12"/>
  <c r="H4255" i="12"/>
  <c r="G4255" i="12"/>
  <c r="H4254" i="12"/>
  <c r="G4254" i="12"/>
  <c r="H4253" i="12"/>
  <c r="G4253" i="12"/>
  <c r="H4252" i="12"/>
  <c r="G4252" i="12"/>
  <c r="H4251" i="12"/>
  <c r="G4251" i="12"/>
  <c r="H4250" i="12"/>
  <c r="G4250" i="12"/>
  <c r="H4249" i="12"/>
  <c r="G4249" i="12"/>
  <c r="H4248" i="12"/>
  <c r="G4248" i="12"/>
  <c r="H4247" i="12"/>
  <c r="G4247" i="12"/>
  <c r="H4246" i="12"/>
  <c r="G4246" i="12"/>
  <c r="H4245" i="12"/>
  <c r="G4245" i="12"/>
  <c r="H4244" i="12"/>
  <c r="G4244" i="12"/>
  <c r="H4243" i="12"/>
  <c r="G4243" i="12"/>
  <c r="H4242" i="12"/>
  <c r="G4242" i="12"/>
  <c r="H4241" i="12"/>
  <c r="G4241" i="12"/>
  <c r="H4240" i="12"/>
  <c r="G4240" i="12"/>
  <c r="H4239" i="12"/>
  <c r="G4239" i="12"/>
  <c r="H4238" i="12"/>
  <c r="G4238" i="12"/>
  <c r="H4237" i="12"/>
  <c r="G4237" i="12"/>
  <c r="H4236" i="12"/>
  <c r="G4236" i="12"/>
  <c r="H4235" i="12"/>
  <c r="G4235" i="12"/>
  <c r="H4234" i="12"/>
  <c r="G4234" i="12"/>
  <c r="H4233" i="12"/>
  <c r="G4233" i="12"/>
  <c r="H4232" i="12"/>
  <c r="G4232" i="12"/>
  <c r="H4231" i="12"/>
  <c r="G4231" i="12"/>
  <c r="H4230" i="12"/>
  <c r="G4230" i="12"/>
  <c r="H4229" i="12"/>
  <c r="G4229" i="12"/>
  <c r="H4228" i="12"/>
  <c r="G4228" i="12"/>
  <c r="H4227" i="12"/>
  <c r="G4227" i="12"/>
  <c r="H4226" i="12"/>
  <c r="G4226" i="12"/>
  <c r="H4225" i="12"/>
  <c r="G4225" i="12"/>
  <c r="H4224" i="12"/>
  <c r="G4224" i="12"/>
  <c r="H4223" i="12"/>
  <c r="G4223" i="12"/>
  <c r="H4222" i="12"/>
  <c r="G4222" i="12"/>
  <c r="H4221" i="12"/>
  <c r="G4221" i="12"/>
  <c r="H4220" i="12"/>
  <c r="G4220" i="12"/>
  <c r="H4219" i="12"/>
  <c r="G4219" i="12"/>
  <c r="H4218" i="12"/>
  <c r="G4218" i="12"/>
  <c r="H4217" i="12"/>
  <c r="G4217" i="12"/>
  <c r="H4216" i="12"/>
  <c r="G4216" i="12"/>
  <c r="H4215" i="12"/>
  <c r="G4215" i="12"/>
  <c r="H4214" i="12"/>
  <c r="G4214" i="12"/>
  <c r="H4213" i="12"/>
  <c r="G4213" i="12"/>
  <c r="H4212" i="12"/>
  <c r="G4212" i="12"/>
  <c r="H4211" i="12"/>
  <c r="G4211" i="12"/>
  <c r="H4210" i="12"/>
  <c r="G4210" i="12"/>
  <c r="H4209" i="12"/>
  <c r="G4209" i="12"/>
  <c r="H4208" i="12"/>
  <c r="G4208" i="12"/>
  <c r="H4207" i="12"/>
  <c r="G4207" i="12"/>
  <c r="H4206" i="12"/>
  <c r="G4206" i="12"/>
  <c r="H4205" i="12"/>
  <c r="G4205" i="12"/>
  <c r="H4204" i="12"/>
  <c r="G4204" i="12"/>
  <c r="H4203" i="12"/>
  <c r="G4203" i="12"/>
  <c r="H4202" i="12"/>
  <c r="G4202" i="12"/>
  <c r="H4201" i="12"/>
  <c r="G4201" i="12"/>
  <c r="H4200" i="12"/>
  <c r="G4200" i="12"/>
  <c r="H4199" i="12"/>
  <c r="G4199" i="12"/>
  <c r="H4198" i="12"/>
  <c r="G4198" i="12"/>
  <c r="H4197" i="12"/>
  <c r="G4197" i="12"/>
  <c r="H4196" i="12"/>
  <c r="G4196" i="12"/>
  <c r="H4195" i="12"/>
  <c r="G4195" i="12"/>
  <c r="H4194" i="12"/>
  <c r="G4194" i="12"/>
  <c r="H4193" i="12"/>
  <c r="G4193" i="12"/>
  <c r="H4192" i="12"/>
  <c r="G4192" i="12"/>
  <c r="H4191" i="12"/>
  <c r="G4191" i="12"/>
  <c r="H4190" i="12"/>
  <c r="G4190" i="12"/>
  <c r="H4189" i="12"/>
  <c r="G4189" i="12"/>
  <c r="H4188" i="12"/>
  <c r="G4188" i="12"/>
  <c r="H4187" i="12"/>
  <c r="G4187" i="12"/>
  <c r="H4186" i="12"/>
  <c r="G4186" i="12"/>
  <c r="H4185" i="12"/>
  <c r="G4185" i="12"/>
  <c r="H4184" i="12"/>
  <c r="G4184" i="12"/>
  <c r="H4183" i="12"/>
  <c r="G4183" i="12"/>
  <c r="H4182" i="12"/>
  <c r="G4182" i="12"/>
  <c r="H4181" i="12"/>
  <c r="G4181" i="12"/>
  <c r="H4180" i="12"/>
  <c r="G4180" i="12"/>
  <c r="H4179" i="12"/>
  <c r="G4179" i="12"/>
  <c r="H4178" i="12"/>
  <c r="G4178" i="12"/>
  <c r="H4177" i="12"/>
  <c r="G4177" i="12"/>
  <c r="H4176" i="12"/>
  <c r="G4176" i="12"/>
  <c r="H4175" i="12"/>
  <c r="G4175" i="12"/>
  <c r="H4174" i="12"/>
  <c r="G4174" i="12"/>
  <c r="H4173" i="12"/>
  <c r="G4173" i="12"/>
  <c r="H4172" i="12"/>
  <c r="G4172" i="12"/>
  <c r="H4171" i="12"/>
  <c r="G4171" i="12"/>
  <c r="H4170" i="12"/>
  <c r="G4170" i="12"/>
  <c r="H4169" i="12"/>
  <c r="G4169" i="12"/>
  <c r="H4168" i="12"/>
  <c r="G4168" i="12"/>
  <c r="H4167" i="12"/>
  <c r="G4167" i="12"/>
  <c r="H4166" i="12"/>
  <c r="G4166" i="12"/>
  <c r="H4165" i="12"/>
  <c r="G4165" i="12"/>
  <c r="H4164" i="12"/>
  <c r="G4164" i="12"/>
  <c r="H4163" i="12"/>
  <c r="G4163" i="12"/>
  <c r="H4162" i="12"/>
  <c r="G4162" i="12"/>
  <c r="H4161" i="12"/>
  <c r="G4161" i="12"/>
  <c r="H4160" i="12"/>
  <c r="G4160" i="12"/>
  <c r="H4159" i="12"/>
  <c r="G4159" i="12"/>
  <c r="H4158" i="12"/>
  <c r="G4158" i="12"/>
  <c r="H4157" i="12"/>
  <c r="G4157" i="12"/>
  <c r="H4156" i="12"/>
  <c r="G4156" i="12"/>
  <c r="H4155" i="12"/>
  <c r="G4155" i="12"/>
  <c r="H4154" i="12"/>
  <c r="G4154" i="12"/>
  <c r="H4153" i="12"/>
  <c r="G4153" i="12"/>
  <c r="H4152" i="12"/>
  <c r="G4152" i="12"/>
  <c r="H4151" i="12"/>
  <c r="G4151" i="12"/>
  <c r="H4150" i="12"/>
  <c r="G4150" i="12"/>
  <c r="H4149" i="12"/>
  <c r="G4149" i="12"/>
  <c r="H4148" i="12"/>
  <c r="G4148" i="12"/>
  <c r="H4147" i="12"/>
  <c r="G4147" i="12"/>
  <c r="H4146" i="12"/>
  <c r="G4146" i="12"/>
  <c r="H4145" i="12"/>
  <c r="G4145" i="12"/>
  <c r="H4144" i="12"/>
  <c r="G4144" i="12"/>
  <c r="H4143" i="12"/>
  <c r="G4143" i="12"/>
  <c r="H4142" i="12"/>
  <c r="G4142" i="12"/>
  <c r="H4141" i="12"/>
  <c r="G4141" i="12"/>
  <c r="H4140" i="12"/>
  <c r="G4140" i="12"/>
  <c r="H4139" i="12"/>
  <c r="G4139" i="12"/>
  <c r="H4138" i="12"/>
  <c r="G4138" i="12"/>
  <c r="H4137" i="12"/>
  <c r="G4137" i="12"/>
  <c r="H4136" i="12"/>
  <c r="G4136" i="12"/>
  <c r="H4135" i="12"/>
  <c r="G4135" i="12"/>
  <c r="H4134" i="12"/>
  <c r="G4134" i="12"/>
  <c r="H4133" i="12"/>
  <c r="G4133" i="12"/>
  <c r="H4132" i="12"/>
  <c r="G4132" i="12"/>
  <c r="H4131" i="12"/>
  <c r="G4131" i="12"/>
  <c r="H4130" i="12"/>
  <c r="G4130" i="12"/>
  <c r="H4129" i="12"/>
  <c r="G4129" i="12"/>
  <c r="H4128" i="12"/>
  <c r="G4128" i="12"/>
  <c r="H4127" i="12"/>
  <c r="G4127" i="12"/>
  <c r="H4126" i="12"/>
  <c r="G4126" i="12"/>
  <c r="H4125" i="12"/>
  <c r="G4125" i="12"/>
  <c r="H4124" i="12"/>
  <c r="G4124" i="12"/>
  <c r="H4123" i="12"/>
  <c r="G4123" i="12"/>
  <c r="H4122" i="12"/>
  <c r="G4122" i="12"/>
  <c r="H4121" i="12"/>
  <c r="G4121" i="12"/>
  <c r="H4120" i="12"/>
  <c r="G4120" i="12"/>
  <c r="H4119" i="12"/>
  <c r="G4119" i="12"/>
  <c r="H4118" i="12"/>
  <c r="G4118" i="12"/>
  <c r="H4117" i="12"/>
  <c r="G4117" i="12"/>
  <c r="H4116" i="12"/>
  <c r="G4116" i="12"/>
  <c r="H4115" i="12"/>
  <c r="G4115" i="12"/>
  <c r="H4114" i="12"/>
  <c r="G4114" i="12"/>
  <c r="H4113" i="12"/>
  <c r="G4113" i="12"/>
  <c r="H4112" i="12"/>
  <c r="G4112" i="12"/>
  <c r="H4111" i="12"/>
  <c r="G4111" i="12"/>
  <c r="H4110" i="12"/>
  <c r="G4110" i="12"/>
  <c r="H4109" i="12"/>
  <c r="G4109" i="12"/>
  <c r="H4108" i="12"/>
  <c r="G4108" i="12"/>
  <c r="H4107" i="12"/>
  <c r="G4107" i="12"/>
  <c r="H4106" i="12"/>
  <c r="G4106" i="12"/>
  <c r="H4105" i="12"/>
  <c r="G4105" i="12"/>
  <c r="H4104" i="12"/>
  <c r="G4104" i="12"/>
  <c r="H4103" i="12"/>
  <c r="G4103" i="12"/>
  <c r="H4102" i="12"/>
  <c r="G4102" i="12"/>
  <c r="H4101" i="12"/>
  <c r="G4101" i="12"/>
  <c r="H4100" i="12"/>
  <c r="G4100" i="12"/>
  <c r="H4099" i="12"/>
  <c r="G4099" i="12"/>
  <c r="H4098" i="12"/>
  <c r="G4098" i="12"/>
  <c r="H4097" i="12"/>
  <c r="G4097" i="12"/>
  <c r="H4096" i="12"/>
  <c r="G4096" i="12"/>
  <c r="H4095" i="12"/>
  <c r="G4095" i="12"/>
  <c r="H4094" i="12"/>
  <c r="G4094" i="12"/>
  <c r="H4093" i="12"/>
  <c r="G4093" i="12"/>
  <c r="H4092" i="12"/>
  <c r="G4092" i="12"/>
  <c r="H4091" i="12"/>
  <c r="G4091" i="12"/>
  <c r="H4090" i="12"/>
  <c r="G4090" i="12"/>
  <c r="H4089" i="12"/>
  <c r="G4089" i="12"/>
  <c r="H4088" i="12"/>
  <c r="G4088" i="12"/>
  <c r="H4087" i="12"/>
  <c r="G4087" i="12"/>
  <c r="H4086" i="12"/>
  <c r="G4086" i="12"/>
  <c r="H4085" i="12"/>
  <c r="G4085" i="12"/>
  <c r="H4084" i="12"/>
  <c r="G4084" i="12"/>
  <c r="H4083" i="12"/>
  <c r="G4083" i="12"/>
  <c r="H4082" i="12"/>
  <c r="G4082" i="12"/>
  <c r="H4081" i="12"/>
  <c r="G4081" i="12"/>
  <c r="H4080" i="12"/>
  <c r="G4080" i="12"/>
  <c r="H4079" i="12"/>
  <c r="G4079" i="12"/>
  <c r="H4078" i="12"/>
  <c r="G4078" i="12"/>
  <c r="H4077" i="12"/>
  <c r="G4077" i="12"/>
  <c r="H4076" i="12"/>
  <c r="G4076" i="12"/>
  <c r="H4075" i="12"/>
  <c r="G4075" i="12"/>
  <c r="H4074" i="12"/>
  <c r="G4074" i="12"/>
  <c r="H4073" i="12"/>
  <c r="G4073" i="12"/>
  <c r="H4072" i="12"/>
  <c r="G4072" i="12"/>
  <c r="H4071" i="12"/>
  <c r="G4071" i="12"/>
  <c r="H4070" i="12"/>
  <c r="G4070" i="12"/>
  <c r="H4069" i="12"/>
  <c r="G4069" i="12"/>
  <c r="H4068" i="12"/>
  <c r="G4068" i="12"/>
  <c r="H4067" i="12"/>
  <c r="G4067" i="12"/>
  <c r="H4066" i="12"/>
  <c r="G4066" i="12"/>
  <c r="H4065" i="12"/>
  <c r="G4065" i="12"/>
  <c r="H4064" i="12"/>
  <c r="G4064" i="12"/>
  <c r="H4063" i="12"/>
  <c r="G4063" i="12"/>
  <c r="H4062" i="12"/>
  <c r="G4062" i="12"/>
  <c r="H4061" i="12"/>
  <c r="G4061" i="12"/>
  <c r="H4060" i="12"/>
  <c r="G4060" i="12"/>
  <c r="H4059" i="12"/>
  <c r="G4059" i="12"/>
  <c r="H4058" i="12"/>
  <c r="G4058" i="12"/>
  <c r="H4057" i="12"/>
  <c r="G4057" i="12"/>
  <c r="H4056" i="12"/>
  <c r="G4056" i="12"/>
  <c r="H4055" i="12"/>
  <c r="G4055" i="12"/>
  <c r="H4054" i="12"/>
  <c r="G4054" i="12"/>
  <c r="H4053" i="12"/>
  <c r="G4053" i="12"/>
  <c r="H4052" i="12"/>
  <c r="G4052" i="12"/>
  <c r="H4051" i="12"/>
  <c r="G4051" i="12"/>
  <c r="H4050" i="12"/>
  <c r="G4050" i="12"/>
  <c r="H4049" i="12"/>
  <c r="G4049" i="12"/>
  <c r="H4048" i="12"/>
  <c r="G4048" i="12"/>
  <c r="H4047" i="12"/>
  <c r="G4047" i="12"/>
  <c r="H4046" i="12"/>
  <c r="G4046" i="12"/>
  <c r="H4045" i="12"/>
  <c r="G4045" i="12"/>
  <c r="H4044" i="12"/>
  <c r="G4044" i="12"/>
  <c r="H4043" i="12"/>
  <c r="G4043" i="12"/>
  <c r="H4042" i="12"/>
  <c r="G4042" i="12"/>
  <c r="H4041" i="12"/>
  <c r="G4041" i="12"/>
  <c r="H4040" i="12"/>
  <c r="G4040" i="12"/>
  <c r="H4039" i="12"/>
  <c r="G4039" i="12"/>
  <c r="H4038" i="12"/>
  <c r="G4038" i="12"/>
  <c r="H4037" i="12"/>
  <c r="G4037" i="12"/>
  <c r="H4036" i="12"/>
  <c r="G4036" i="12"/>
  <c r="H4035" i="12"/>
  <c r="G4035" i="12"/>
  <c r="H4034" i="12"/>
  <c r="G4034" i="12"/>
  <c r="H4033" i="12"/>
  <c r="G4033" i="12"/>
  <c r="H4032" i="12"/>
  <c r="G4032" i="12"/>
  <c r="H4031" i="12"/>
  <c r="G4031" i="12"/>
  <c r="H4030" i="12"/>
  <c r="G4030" i="12"/>
  <c r="H4029" i="12"/>
  <c r="G4029" i="12"/>
  <c r="H4028" i="12"/>
  <c r="G4028" i="12"/>
  <c r="H4027" i="12"/>
  <c r="G4027" i="12"/>
  <c r="H4026" i="12"/>
  <c r="G4026" i="12"/>
  <c r="H4025" i="12"/>
  <c r="G4025" i="12"/>
  <c r="H4024" i="12"/>
  <c r="G4024" i="12"/>
  <c r="H4023" i="12"/>
  <c r="G4023" i="12"/>
  <c r="H4022" i="12"/>
  <c r="G4022" i="12"/>
  <c r="H4021" i="12"/>
  <c r="G4021" i="12"/>
  <c r="H4020" i="12"/>
  <c r="G4020" i="12"/>
  <c r="H4019" i="12"/>
  <c r="G4019" i="12"/>
  <c r="H4018" i="12"/>
  <c r="G4018" i="12"/>
  <c r="H4017" i="12"/>
  <c r="G4017" i="12"/>
  <c r="H4016" i="12"/>
  <c r="G4016" i="12"/>
  <c r="H4015" i="12"/>
  <c r="G4015" i="12"/>
  <c r="H4014" i="12"/>
  <c r="G4014" i="12"/>
  <c r="H4013" i="12"/>
  <c r="G4013" i="12"/>
  <c r="H4012" i="12"/>
  <c r="G4012" i="12"/>
  <c r="H4011" i="12"/>
  <c r="G4011" i="12"/>
  <c r="H4010" i="12"/>
  <c r="G4010" i="12"/>
  <c r="H4009" i="12"/>
  <c r="G4009" i="12"/>
  <c r="H4008" i="12"/>
  <c r="G4008" i="12"/>
  <c r="H4007" i="12"/>
  <c r="G4007" i="12"/>
  <c r="H4006" i="12"/>
  <c r="G4006" i="12"/>
  <c r="H4005" i="12"/>
  <c r="G4005" i="12"/>
  <c r="H4004" i="12"/>
  <c r="G4004" i="12"/>
  <c r="H4003" i="12"/>
  <c r="G4003" i="12"/>
  <c r="H4002" i="12"/>
  <c r="G4002" i="12"/>
  <c r="H4001" i="12"/>
  <c r="G4001" i="12"/>
  <c r="H4000" i="12"/>
  <c r="G4000" i="12"/>
  <c r="H3999" i="12"/>
  <c r="G3999" i="12"/>
  <c r="H3998" i="12"/>
  <c r="G3998" i="12"/>
  <c r="H3997" i="12"/>
  <c r="G3997" i="12"/>
  <c r="H3996" i="12"/>
  <c r="G3996" i="12"/>
  <c r="H3995" i="12"/>
  <c r="G3995" i="12"/>
  <c r="H3994" i="12"/>
  <c r="G3994" i="12"/>
  <c r="H3993" i="12"/>
  <c r="G3993" i="12"/>
  <c r="H3992" i="12"/>
  <c r="G3992" i="12"/>
  <c r="H3991" i="12"/>
  <c r="G3991" i="12"/>
  <c r="H3990" i="12"/>
  <c r="G3990" i="12"/>
  <c r="H3989" i="12"/>
  <c r="G3989" i="12"/>
  <c r="H3988" i="12"/>
  <c r="G3988" i="12"/>
  <c r="H3987" i="12"/>
  <c r="G3987" i="12"/>
  <c r="H3986" i="12"/>
  <c r="G3986" i="12"/>
  <c r="H3985" i="12"/>
  <c r="G3985" i="12"/>
  <c r="H3984" i="12"/>
  <c r="G3984" i="12"/>
  <c r="H3983" i="12"/>
  <c r="G3983" i="12"/>
  <c r="H3982" i="12"/>
  <c r="G3982" i="12"/>
  <c r="H3981" i="12"/>
  <c r="G3981" i="12"/>
  <c r="H3980" i="12"/>
  <c r="G3980" i="12"/>
  <c r="H3979" i="12"/>
  <c r="G3979" i="12"/>
  <c r="H3978" i="12"/>
  <c r="G3978" i="12"/>
  <c r="H3977" i="12"/>
  <c r="G3977" i="12"/>
  <c r="H3976" i="12"/>
  <c r="G3976" i="12"/>
  <c r="H3975" i="12"/>
  <c r="G3975" i="12"/>
  <c r="H3974" i="12"/>
  <c r="G3974" i="12"/>
  <c r="H3973" i="12"/>
  <c r="G3973" i="12"/>
  <c r="H3972" i="12"/>
  <c r="G3972" i="12"/>
  <c r="H3971" i="12"/>
  <c r="G3971" i="12"/>
  <c r="H3970" i="12"/>
  <c r="G3970" i="12"/>
  <c r="H3969" i="12"/>
  <c r="G3969" i="12"/>
  <c r="H3968" i="12"/>
  <c r="G3968" i="12"/>
  <c r="H3967" i="12"/>
  <c r="G3967" i="12"/>
  <c r="H3966" i="12"/>
  <c r="G3966" i="12"/>
  <c r="H3965" i="12"/>
  <c r="G3965" i="12"/>
  <c r="H3964" i="12"/>
  <c r="G3964" i="12"/>
  <c r="H3963" i="12"/>
  <c r="G3963" i="12"/>
  <c r="H3962" i="12"/>
  <c r="G3962" i="12"/>
  <c r="H3961" i="12"/>
  <c r="G3961" i="12"/>
  <c r="H3960" i="12"/>
  <c r="G3960" i="12"/>
  <c r="H3959" i="12"/>
  <c r="G3959" i="12"/>
  <c r="H3958" i="12"/>
  <c r="G3958" i="12"/>
  <c r="H3957" i="12"/>
  <c r="G3957" i="12"/>
  <c r="H3956" i="12"/>
  <c r="G3956" i="12"/>
  <c r="H3955" i="12"/>
  <c r="G3955" i="12"/>
  <c r="H3954" i="12"/>
  <c r="G3954" i="12"/>
  <c r="H3953" i="12"/>
  <c r="G3953" i="12"/>
  <c r="H3952" i="12"/>
  <c r="G3952" i="12"/>
  <c r="H3951" i="12"/>
  <c r="G3951" i="12"/>
  <c r="H3950" i="12"/>
  <c r="G3950" i="12"/>
  <c r="H3949" i="12"/>
  <c r="G3949" i="12"/>
  <c r="H3948" i="12"/>
  <c r="G3948" i="12"/>
  <c r="H3947" i="12"/>
  <c r="G3947" i="12"/>
  <c r="H3946" i="12"/>
  <c r="G3946" i="12"/>
  <c r="H3945" i="12"/>
  <c r="G3945" i="12"/>
  <c r="H3944" i="12"/>
  <c r="G3944" i="12"/>
  <c r="H3943" i="12"/>
  <c r="G3943" i="12"/>
  <c r="H3942" i="12"/>
  <c r="G3942" i="12"/>
  <c r="H3941" i="12"/>
  <c r="G3941" i="12"/>
  <c r="H3940" i="12"/>
  <c r="G3940" i="12"/>
  <c r="H3939" i="12"/>
  <c r="G3939" i="12"/>
  <c r="H3938" i="12"/>
  <c r="G3938" i="12"/>
  <c r="H3937" i="12"/>
  <c r="G3937" i="12"/>
  <c r="H3936" i="12"/>
  <c r="G3936" i="12"/>
  <c r="H3935" i="12"/>
  <c r="G3935" i="12"/>
  <c r="H3934" i="12"/>
  <c r="G3934" i="12"/>
  <c r="H3933" i="12"/>
  <c r="G3933" i="12"/>
  <c r="H3932" i="12"/>
  <c r="G3932" i="12"/>
  <c r="H3931" i="12"/>
  <c r="G3931" i="12"/>
  <c r="H3930" i="12"/>
  <c r="G3930" i="12"/>
  <c r="H3929" i="12"/>
  <c r="G3929" i="12"/>
  <c r="H3928" i="12"/>
  <c r="G3928" i="12"/>
  <c r="H3927" i="12"/>
  <c r="G3927" i="12"/>
  <c r="H3926" i="12"/>
  <c r="G3926" i="12"/>
  <c r="H3925" i="12"/>
  <c r="G3925" i="12"/>
  <c r="H3924" i="12"/>
  <c r="G3924" i="12"/>
  <c r="H3923" i="12"/>
  <c r="G3923" i="12"/>
  <c r="H3922" i="12"/>
  <c r="G3922" i="12"/>
  <c r="H3921" i="12"/>
  <c r="G3921" i="12"/>
  <c r="H3920" i="12"/>
  <c r="G3920" i="12"/>
  <c r="H3919" i="12"/>
  <c r="G3919" i="12"/>
  <c r="H3918" i="12"/>
  <c r="G3918" i="12"/>
  <c r="H3917" i="12"/>
  <c r="G3917" i="12"/>
  <c r="H3916" i="12"/>
  <c r="G3916" i="12"/>
  <c r="H3915" i="12"/>
  <c r="G3915" i="12"/>
  <c r="H3914" i="12"/>
  <c r="G3914" i="12"/>
  <c r="H3913" i="12"/>
  <c r="G3913" i="12"/>
  <c r="H3912" i="12"/>
  <c r="G3912" i="12"/>
  <c r="H3911" i="12"/>
  <c r="G3911" i="12"/>
  <c r="H3910" i="12"/>
  <c r="G3910" i="12"/>
  <c r="H3909" i="12"/>
  <c r="G3909" i="12"/>
  <c r="H3908" i="12"/>
  <c r="G3908" i="12"/>
  <c r="H3907" i="12"/>
  <c r="G3907" i="12"/>
  <c r="H3906" i="12"/>
  <c r="G3906" i="12"/>
  <c r="H3905" i="12"/>
  <c r="G3905" i="12"/>
  <c r="H3904" i="12"/>
  <c r="G3904" i="12"/>
  <c r="H3903" i="12"/>
  <c r="G3903" i="12"/>
  <c r="H3902" i="12"/>
  <c r="G3902" i="12"/>
  <c r="H3901" i="12"/>
  <c r="G3901" i="12"/>
  <c r="H3900" i="12"/>
  <c r="G3900" i="12"/>
  <c r="H3899" i="12"/>
  <c r="G3899" i="12"/>
  <c r="H3898" i="12"/>
  <c r="G3898" i="12"/>
  <c r="H3897" i="12"/>
  <c r="G3897" i="12"/>
  <c r="H3896" i="12"/>
  <c r="G3896" i="12"/>
  <c r="H3895" i="12"/>
  <c r="G3895" i="12"/>
  <c r="H3894" i="12"/>
  <c r="G3894" i="12"/>
  <c r="H3893" i="12"/>
  <c r="G3893" i="12"/>
  <c r="H3892" i="12"/>
  <c r="G3892" i="12"/>
  <c r="H3891" i="12"/>
  <c r="G3891" i="12"/>
  <c r="H3890" i="12"/>
  <c r="G3890" i="12"/>
  <c r="H3889" i="12"/>
  <c r="G3889" i="12"/>
  <c r="H3888" i="12"/>
  <c r="G3888" i="12"/>
  <c r="H3887" i="12"/>
  <c r="G3887" i="12"/>
  <c r="H3886" i="12"/>
  <c r="G3886" i="12"/>
  <c r="H3885" i="12"/>
  <c r="G3885" i="12"/>
  <c r="H3884" i="12"/>
  <c r="G3884" i="12"/>
  <c r="H3883" i="12"/>
  <c r="G3883" i="12"/>
  <c r="H3882" i="12"/>
  <c r="G3882" i="12"/>
  <c r="H3881" i="12"/>
  <c r="G3881" i="12"/>
  <c r="H3880" i="12"/>
  <c r="G3880" i="12"/>
  <c r="H3879" i="12"/>
  <c r="G3879" i="12"/>
  <c r="H3878" i="12"/>
  <c r="G3878" i="12"/>
  <c r="H3877" i="12"/>
  <c r="G3877" i="12"/>
  <c r="H3876" i="12"/>
  <c r="G3876" i="12"/>
  <c r="H3875" i="12"/>
  <c r="G3875" i="12"/>
  <c r="H3874" i="12"/>
  <c r="G3874" i="12"/>
  <c r="H3873" i="12"/>
  <c r="G3873" i="12"/>
  <c r="H3872" i="12"/>
  <c r="G3872" i="12"/>
  <c r="H3871" i="12"/>
  <c r="G3871" i="12"/>
  <c r="H3870" i="12"/>
  <c r="G3870" i="12"/>
  <c r="H3869" i="12"/>
  <c r="G3869" i="12"/>
  <c r="H3868" i="12"/>
  <c r="G3868" i="12"/>
  <c r="H3867" i="12"/>
  <c r="G3867" i="12"/>
  <c r="H3866" i="12"/>
  <c r="G3866" i="12"/>
  <c r="H3865" i="12"/>
  <c r="G3865" i="12"/>
  <c r="H3864" i="12"/>
  <c r="G3864" i="12"/>
  <c r="H3863" i="12"/>
  <c r="G3863" i="12"/>
  <c r="H3862" i="12"/>
  <c r="G3862" i="12"/>
  <c r="H3861" i="12"/>
  <c r="G3861" i="12"/>
  <c r="H3860" i="12"/>
  <c r="G3860" i="12"/>
  <c r="H3859" i="12"/>
  <c r="G3859" i="12"/>
  <c r="H3858" i="12"/>
  <c r="G3858" i="12"/>
  <c r="H3857" i="12"/>
  <c r="G3857" i="12"/>
  <c r="H3856" i="12"/>
  <c r="G3856" i="12"/>
  <c r="H3855" i="12"/>
  <c r="G3855" i="12"/>
  <c r="H3854" i="12"/>
  <c r="G3854" i="12"/>
  <c r="H3853" i="12"/>
  <c r="G3853" i="12"/>
  <c r="H3852" i="12"/>
  <c r="G3852" i="12"/>
  <c r="H3851" i="12"/>
  <c r="G3851" i="12"/>
  <c r="H3850" i="12"/>
  <c r="G3850" i="12"/>
  <c r="H3849" i="12"/>
  <c r="G3849" i="12"/>
  <c r="H3848" i="12"/>
  <c r="G3848" i="12"/>
  <c r="H3847" i="12"/>
  <c r="G3847" i="12"/>
  <c r="H3846" i="12"/>
  <c r="G3846" i="12"/>
  <c r="H3845" i="12"/>
  <c r="G3845" i="12"/>
  <c r="H3844" i="12"/>
  <c r="G3844" i="12"/>
  <c r="H3843" i="12"/>
  <c r="G3843" i="12"/>
  <c r="H3842" i="12"/>
  <c r="G3842" i="12"/>
  <c r="H3841" i="12"/>
  <c r="G3841" i="12"/>
  <c r="H3840" i="12"/>
  <c r="G3840" i="12"/>
  <c r="H3839" i="12"/>
  <c r="G3839" i="12"/>
  <c r="H3838" i="12"/>
  <c r="G3838" i="12"/>
  <c r="H3837" i="12"/>
  <c r="G3837" i="12"/>
  <c r="H3836" i="12"/>
  <c r="G3836" i="12"/>
  <c r="H3835" i="12"/>
  <c r="G3835" i="12"/>
  <c r="H3834" i="12"/>
  <c r="G3834" i="12"/>
  <c r="H3833" i="12"/>
  <c r="G3833" i="12"/>
  <c r="H3832" i="12"/>
  <c r="G3832" i="12"/>
  <c r="H3831" i="12"/>
  <c r="G3831" i="12"/>
  <c r="H3830" i="12"/>
  <c r="G3830" i="12"/>
  <c r="H3829" i="12"/>
  <c r="G3829" i="12"/>
  <c r="H3828" i="12"/>
  <c r="G3828" i="12"/>
  <c r="H3827" i="12"/>
  <c r="G3827" i="12"/>
  <c r="H3826" i="12"/>
  <c r="G3826" i="12"/>
  <c r="H3825" i="12"/>
  <c r="G3825" i="12"/>
  <c r="H3824" i="12"/>
  <c r="G3824" i="12"/>
  <c r="H3823" i="12"/>
  <c r="G3823" i="12"/>
  <c r="H3822" i="12"/>
  <c r="G3822" i="12"/>
  <c r="H3821" i="12"/>
  <c r="G3821" i="12"/>
  <c r="H3820" i="12"/>
  <c r="G3820" i="12"/>
  <c r="H3819" i="12"/>
  <c r="G3819" i="12"/>
  <c r="H3818" i="12"/>
  <c r="G3818" i="12"/>
  <c r="H3817" i="12"/>
  <c r="G3817" i="12"/>
  <c r="H3816" i="12"/>
  <c r="G3816" i="12"/>
  <c r="H3815" i="12"/>
  <c r="G3815" i="12"/>
  <c r="H3814" i="12"/>
  <c r="G3814" i="12"/>
  <c r="H3813" i="12"/>
  <c r="G3813" i="12"/>
  <c r="H3812" i="12"/>
  <c r="G3812" i="12"/>
  <c r="H3811" i="12"/>
  <c r="G3811" i="12"/>
  <c r="H3810" i="12"/>
  <c r="G3810" i="12"/>
  <c r="H3809" i="12"/>
  <c r="G3809" i="12"/>
  <c r="H3808" i="12"/>
  <c r="G3808" i="12"/>
  <c r="H3807" i="12"/>
  <c r="G3807" i="12"/>
  <c r="H3806" i="12"/>
  <c r="G3806" i="12"/>
  <c r="H3805" i="12"/>
  <c r="G3805" i="12"/>
  <c r="H3804" i="12"/>
  <c r="G3804" i="12"/>
  <c r="H3803" i="12"/>
  <c r="G3803" i="12"/>
  <c r="H3802" i="12"/>
  <c r="G3802" i="12"/>
  <c r="H3801" i="12"/>
  <c r="G3801" i="12"/>
  <c r="H3800" i="12"/>
  <c r="G3800" i="12"/>
  <c r="H3799" i="12"/>
  <c r="G3799" i="12"/>
  <c r="H3798" i="12"/>
  <c r="G3798" i="12"/>
  <c r="H3797" i="12"/>
  <c r="G3797" i="12"/>
  <c r="H3796" i="12"/>
  <c r="G3796" i="12"/>
  <c r="H3795" i="12"/>
  <c r="G3795" i="12"/>
  <c r="H3794" i="12"/>
  <c r="G3794" i="12"/>
  <c r="H3793" i="12"/>
  <c r="G3793" i="12"/>
  <c r="H3792" i="12"/>
  <c r="G3792" i="12"/>
  <c r="H3791" i="12"/>
  <c r="G3791" i="12"/>
  <c r="H3790" i="12"/>
  <c r="G3790" i="12"/>
  <c r="H3789" i="12"/>
  <c r="G3789" i="12"/>
  <c r="H3788" i="12"/>
  <c r="G3788" i="12"/>
  <c r="H3787" i="12"/>
  <c r="G3787" i="12"/>
  <c r="H3786" i="12"/>
  <c r="G3786" i="12"/>
  <c r="H3785" i="12"/>
  <c r="G3785" i="12"/>
  <c r="H3784" i="12"/>
  <c r="G3784" i="12"/>
  <c r="H3783" i="12"/>
  <c r="G3783" i="12"/>
  <c r="H3782" i="12"/>
  <c r="G3782" i="12"/>
  <c r="H3781" i="12"/>
  <c r="G3781" i="12"/>
  <c r="H3780" i="12"/>
  <c r="G3780" i="12"/>
  <c r="H3779" i="12"/>
  <c r="G3779" i="12"/>
  <c r="H3778" i="12"/>
  <c r="G3778" i="12"/>
  <c r="H3777" i="12"/>
  <c r="G3777" i="12"/>
  <c r="H3776" i="12"/>
  <c r="G3776" i="12"/>
  <c r="H3775" i="12"/>
  <c r="G3775" i="12"/>
  <c r="H3774" i="12"/>
  <c r="G3774" i="12"/>
  <c r="H3773" i="12"/>
  <c r="G3773" i="12"/>
  <c r="H3772" i="12"/>
  <c r="G3772" i="12"/>
  <c r="H3771" i="12"/>
  <c r="G3771" i="12"/>
  <c r="H3770" i="12"/>
  <c r="G3770" i="12"/>
  <c r="H3769" i="12"/>
  <c r="G3769" i="12"/>
  <c r="H3768" i="12"/>
  <c r="G3768" i="12"/>
  <c r="H3767" i="12"/>
  <c r="G3767" i="12"/>
  <c r="H3766" i="12"/>
  <c r="G3766" i="12"/>
  <c r="H3765" i="12"/>
  <c r="G3765" i="12"/>
  <c r="H3764" i="12"/>
  <c r="G3764" i="12"/>
  <c r="H3763" i="12"/>
  <c r="G3763" i="12"/>
  <c r="H3762" i="12"/>
  <c r="G3762" i="12"/>
  <c r="H3761" i="12"/>
  <c r="G3761" i="12"/>
  <c r="H3760" i="12"/>
  <c r="G3760" i="12"/>
  <c r="H3759" i="12"/>
  <c r="G3759" i="12"/>
  <c r="H3758" i="12"/>
  <c r="G3758" i="12"/>
  <c r="H3757" i="12"/>
  <c r="G3757" i="12"/>
  <c r="H3756" i="12"/>
  <c r="G3756" i="12"/>
  <c r="H3755" i="12"/>
  <c r="G3755" i="12"/>
  <c r="H3754" i="12"/>
  <c r="G3754" i="12"/>
  <c r="H3753" i="12"/>
  <c r="G3753" i="12"/>
  <c r="H3752" i="12"/>
  <c r="G3752" i="12"/>
  <c r="H3751" i="12"/>
  <c r="G3751" i="12"/>
  <c r="H3750" i="12"/>
  <c r="G3750" i="12"/>
  <c r="H3749" i="12"/>
  <c r="G3749" i="12"/>
  <c r="H3748" i="12"/>
  <c r="G3748" i="12"/>
  <c r="H3747" i="12"/>
  <c r="G3747" i="12"/>
  <c r="H3746" i="12"/>
  <c r="G3746" i="12"/>
  <c r="H3745" i="12"/>
  <c r="G3745" i="12"/>
  <c r="H3744" i="12"/>
  <c r="G3744" i="12"/>
  <c r="H3743" i="12"/>
  <c r="G3743" i="12"/>
  <c r="H3742" i="12"/>
  <c r="G3742" i="12"/>
  <c r="H3741" i="12"/>
  <c r="G3741" i="12"/>
  <c r="H3740" i="12"/>
  <c r="G3740" i="12"/>
  <c r="H3739" i="12"/>
  <c r="G3739" i="12"/>
  <c r="H3738" i="12"/>
  <c r="G3738" i="12"/>
  <c r="H3737" i="12"/>
  <c r="G3737" i="12"/>
  <c r="H3736" i="12"/>
  <c r="G3736" i="12"/>
  <c r="H3735" i="12"/>
  <c r="G3735" i="12"/>
  <c r="H3734" i="12"/>
  <c r="G3734" i="12"/>
  <c r="H3733" i="12"/>
  <c r="G3733" i="12"/>
  <c r="H3732" i="12"/>
  <c r="G3732" i="12"/>
  <c r="H3731" i="12"/>
  <c r="G3731" i="12"/>
  <c r="H3730" i="12"/>
  <c r="G3730" i="12"/>
  <c r="H3729" i="12"/>
  <c r="G3729" i="12"/>
  <c r="H3728" i="12"/>
  <c r="G3728" i="12"/>
  <c r="H3727" i="12"/>
  <c r="G3727" i="12"/>
  <c r="H3726" i="12"/>
  <c r="G3726" i="12"/>
  <c r="H3725" i="12"/>
  <c r="G3725" i="12"/>
  <c r="H3724" i="12"/>
  <c r="G3724" i="12"/>
  <c r="H3723" i="12"/>
  <c r="G3723" i="12"/>
  <c r="H3722" i="12"/>
  <c r="G3722" i="12"/>
  <c r="H3721" i="12"/>
  <c r="G3721" i="12"/>
  <c r="H3720" i="12"/>
  <c r="G3720" i="12"/>
  <c r="H3719" i="12"/>
  <c r="G3719" i="12"/>
  <c r="H3718" i="12"/>
  <c r="G3718" i="12"/>
  <c r="H3717" i="12"/>
  <c r="G3717" i="12"/>
  <c r="H3716" i="12"/>
  <c r="G3716" i="12"/>
  <c r="H3715" i="12"/>
  <c r="G3715" i="12"/>
  <c r="H3714" i="12"/>
  <c r="G3714" i="12"/>
  <c r="H3713" i="12"/>
  <c r="G3713" i="12"/>
  <c r="H3712" i="12"/>
  <c r="G3712" i="12"/>
  <c r="H3711" i="12"/>
  <c r="G3711" i="12"/>
  <c r="H3710" i="12"/>
  <c r="G3710" i="12"/>
  <c r="H3709" i="12"/>
  <c r="G3709" i="12"/>
  <c r="H3708" i="12"/>
  <c r="G3708" i="12"/>
  <c r="H3707" i="12"/>
  <c r="G3707" i="12"/>
  <c r="H3706" i="12"/>
  <c r="G3706" i="12"/>
  <c r="H3705" i="12"/>
  <c r="G3705" i="12"/>
  <c r="H3704" i="12"/>
  <c r="G3704" i="12"/>
  <c r="H3703" i="12"/>
  <c r="G3703" i="12"/>
  <c r="H3702" i="12"/>
  <c r="G3702" i="12"/>
  <c r="H3701" i="12"/>
  <c r="G3701" i="12"/>
  <c r="H3700" i="12"/>
  <c r="G3700" i="12"/>
  <c r="H3699" i="12"/>
  <c r="G3699" i="12"/>
  <c r="H3698" i="12"/>
  <c r="G3698" i="12"/>
  <c r="H3697" i="12"/>
  <c r="G3697" i="12"/>
  <c r="H3696" i="12"/>
  <c r="G3696" i="12"/>
  <c r="H3695" i="12"/>
  <c r="G3695" i="12"/>
  <c r="H3694" i="12"/>
  <c r="G3694" i="12"/>
  <c r="H3693" i="12"/>
  <c r="G3693" i="12"/>
  <c r="H3692" i="12"/>
  <c r="G3692" i="12"/>
  <c r="H3691" i="12"/>
  <c r="G3691" i="12"/>
  <c r="H3690" i="12"/>
  <c r="G3690" i="12"/>
  <c r="H3689" i="12"/>
  <c r="G3689" i="12"/>
  <c r="H3688" i="12"/>
  <c r="G3688" i="12"/>
  <c r="H3687" i="12"/>
  <c r="G3687" i="12"/>
  <c r="H3686" i="12"/>
  <c r="G3686" i="12"/>
  <c r="H3685" i="12"/>
  <c r="G3685" i="12"/>
  <c r="H3684" i="12"/>
  <c r="G3684" i="12"/>
  <c r="H3683" i="12"/>
  <c r="G3683" i="12"/>
  <c r="H3682" i="12"/>
  <c r="G3682" i="12"/>
  <c r="H3681" i="12"/>
  <c r="G3681" i="12"/>
  <c r="H3680" i="12"/>
  <c r="G3680" i="12"/>
  <c r="H3679" i="12"/>
  <c r="G3679" i="12"/>
  <c r="H3678" i="12"/>
  <c r="G3678" i="12"/>
  <c r="H3677" i="12"/>
  <c r="G3677" i="12"/>
  <c r="H3676" i="12"/>
  <c r="G3676" i="12"/>
  <c r="H3675" i="12"/>
  <c r="G3675" i="12"/>
  <c r="H3674" i="12"/>
  <c r="G3674" i="12"/>
  <c r="H3673" i="12"/>
  <c r="G3673" i="12"/>
  <c r="H3672" i="12"/>
  <c r="G3672" i="12"/>
  <c r="H3671" i="12"/>
  <c r="G3671" i="12"/>
  <c r="H3670" i="12"/>
  <c r="G3670" i="12"/>
  <c r="H3669" i="12"/>
  <c r="G3669" i="12"/>
  <c r="H3668" i="12"/>
  <c r="G3668" i="12"/>
  <c r="H3667" i="12"/>
  <c r="G3667" i="12"/>
  <c r="H3666" i="12"/>
  <c r="G3666" i="12"/>
  <c r="H3665" i="12"/>
  <c r="G3665" i="12"/>
  <c r="H3664" i="12"/>
  <c r="G3664" i="12"/>
  <c r="H3663" i="12"/>
  <c r="G3663" i="12"/>
  <c r="H3662" i="12"/>
  <c r="G3662" i="12"/>
  <c r="H3661" i="12"/>
  <c r="G3661" i="12"/>
  <c r="H3660" i="12"/>
  <c r="G3660" i="12"/>
  <c r="H3659" i="12"/>
  <c r="G3659" i="12"/>
  <c r="H3658" i="12"/>
  <c r="G3658" i="12"/>
  <c r="H3657" i="12"/>
  <c r="G3657" i="12"/>
  <c r="H3656" i="12"/>
  <c r="G3656" i="12"/>
  <c r="H3655" i="12"/>
  <c r="G3655" i="12"/>
  <c r="H3654" i="12"/>
  <c r="G3654" i="12"/>
  <c r="H3653" i="12"/>
  <c r="G3653" i="12"/>
  <c r="H3652" i="12"/>
  <c r="G3652" i="12"/>
  <c r="H3651" i="12"/>
  <c r="G3651" i="12"/>
  <c r="H3650" i="12"/>
  <c r="G3650" i="12"/>
  <c r="H3649" i="12"/>
  <c r="G3649" i="12"/>
  <c r="H3648" i="12"/>
  <c r="G3648" i="12"/>
  <c r="H3647" i="12"/>
  <c r="G3647" i="12"/>
  <c r="H3646" i="12"/>
  <c r="G3646" i="12"/>
  <c r="H3645" i="12"/>
  <c r="G3645" i="12"/>
  <c r="H3644" i="12"/>
  <c r="G3644" i="12"/>
  <c r="H3643" i="12"/>
  <c r="G3643" i="12"/>
  <c r="H3642" i="12"/>
  <c r="G3642" i="12"/>
  <c r="H3641" i="12"/>
  <c r="G3641" i="12"/>
  <c r="H3640" i="12"/>
  <c r="G3640" i="12"/>
  <c r="H3639" i="12"/>
  <c r="G3639" i="12"/>
  <c r="H3638" i="12"/>
  <c r="G3638" i="12"/>
  <c r="H3637" i="12"/>
  <c r="G3637" i="12"/>
  <c r="H3636" i="12"/>
  <c r="G3636" i="12"/>
  <c r="H3635" i="12"/>
  <c r="G3635" i="12"/>
  <c r="H3634" i="12"/>
  <c r="G3634" i="12"/>
  <c r="H3633" i="12"/>
  <c r="G3633" i="12"/>
  <c r="H3632" i="12"/>
  <c r="G3632" i="12"/>
  <c r="H3631" i="12"/>
  <c r="G3631" i="12"/>
  <c r="H3630" i="12"/>
  <c r="G3630" i="12"/>
  <c r="H3629" i="12"/>
  <c r="G3629" i="12"/>
  <c r="H3628" i="12"/>
  <c r="G3628" i="12"/>
  <c r="H3627" i="12"/>
  <c r="G3627" i="12"/>
  <c r="H3626" i="12"/>
  <c r="G3626" i="12"/>
  <c r="H3625" i="12"/>
  <c r="G3625" i="12"/>
  <c r="H3624" i="12"/>
  <c r="G3624" i="12"/>
  <c r="H3623" i="12"/>
  <c r="G3623" i="12"/>
  <c r="H3622" i="12"/>
  <c r="G3622" i="12"/>
  <c r="H3621" i="12"/>
  <c r="G3621" i="12"/>
  <c r="H3620" i="12"/>
  <c r="G3620" i="12"/>
  <c r="H3619" i="12"/>
  <c r="G3619" i="12"/>
  <c r="H3618" i="12"/>
  <c r="G3618" i="12"/>
  <c r="H3617" i="12"/>
  <c r="G3617" i="12"/>
  <c r="H3616" i="12"/>
  <c r="G3616" i="12"/>
  <c r="H3615" i="12"/>
  <c r="G3615" i="12"/>
  <c r="H3614" i="12"/>
  <c r="G3614" i="12"/>
  <c r="H3613" i="12"/>
  <c r="G3613" i="12"/>
  <c r="H3612" i="12"/>
  <c r="G3612" i="12"/>
  <c r="H3611" i="12"/>
  <c r="G3611" i="12"/>
  <c r="H3610" i="12"/>
  <c r="G3610" i="12"/>
  <c r="H3609" i="12"/>
  <c r="G3609" i="12"/>
  <c r="H3608" i="12"/>
  <c r="G3608" i="12"/>
  <c r="H3607" i="12"/>
  <c r="G3607" i="12"/>
  <c r="H3606" i="12"/>
  <c r="G3606" i="12"/>
  <c r="H3605" i="12"/>
  <c r="G3605" i="12"/>
  <c r="H3604" i="12"/>
  <c r="G3604" i="12"/>
  <c r="H3603" i="12"/>
  <c r="G3603" i="12"/>
  <c r="H3602" i="12"/>
  <c r="G3602" i="12"/>
  <c r="H3601" i="12"/>
  <c r="G3601" i="12"/>
  <c r="H3600" i="12"/>
  <c r="G3600" i="12"/>
  <c r="H3599" i="12"/>
  <c r="G3599" i="12"/>
  <c r="H3598" i="12"/>
  <c r="G3598" i="12"/>
  <c r="H3597" i="12"/>
  <c r="G3597" i="12"/>
  <c r="H3596" i="12"/>
  <c r="G3596" i="12"/>
  <c r="H3595" i="12"/>
  <c r="G3595" i="12"/>
  <c r="H3594" i="12"/>
  <c r="G3594" i="12"/>
  <c r="H3593" i="12"/>
  <c r="G3593" i="12"/>
  <c r="H3592" i="12"/>
  <c r="G3592" i="12"/>
  <c r="H3591" i="12"/>
  <c r="G3591" i="12"/>
  <c r="H3590" i="12"/>
  <c r="G3590" i="12"/>
  <c r="H3589" i="12"/>
  <c r="G3589" i="12"/>
  <c r="H3588" i="12"/>
  <c r="G3588" i="12"/>
  <c r="H3587" i="12"/>
  <c r="G3587" i="12"/>
  <c r="H3586" i="12"/>
  <c r="G3586" i="12"/>
  <c r="H3585" i="12"/>
  <c r="G3585" i="12"/>
  <c r="H3584" i="12"/>
  <c r="G3584" i="12"/>
  <c r="H3583" i="12"/>
  <c r="G3583" i="12"/>
  <c r="H3582" i="12"/>
  <c r="G3582" i="12"/>
  <c r="H3581" i="12"/>
  <c r="G3581" i="12"/>
  <c r="H3580" i="12"/>
  <c r="G3580" i="12"/>
  <c r="H3579" i="12"/>
  <c r="G3579" i="12"/>
  <c r="H3578" i="12"/>
  <c r="G3578" i="12"/>
  <c r="H3577" i="12"/>
  <c r="G3577" i="12"/>
  <c r="H3576" i="12"/>
  <c r="G3576" i="12"/>
  <c r="H3575" i="12"/>
  <c r="G3575" i="12"/>
  <c r="H3574" i="12"/>
  <c r="G3574" i="12"/>
  <c r="H3573" i="12"/>
  <c r="G3573" i="12"/>
  <c r="H3572" i="12"/>
  <c r="G3572" i="12"/>
  <c r="H3571" i="12"/>
  <c r="G3571" i="12"/>
  <c r="H3570" i="12"/>
  <c r="G3570" i="12"/>
  <c r="H3569" i="12"/>
  <c r="G3569" i="12"/>
  <c r="H3568" i="12"/>
  <c r="G3568" i="12"/>
  <c r="H3567" i="12"/>
  <c r="G3567" i="12"/>
  <c r="H3566" i="12"/>
  <c r="G3566" i="12"/>
  <c r="H3565" i="12"/>
  <c r="G3565" i="12"/>
  <c r="H3564" i="12"/>
  <c r="G3564" i="12"/>
  <c r="H3563" i="12"/>
  <c r="G3563" i="12"/>
  <c r="H3562" i="12"/>
  <c r="G3562" i="12"/>
  <c r="H3561" i="12"/>
  <c r="G3561" i="12"/>
  <c r="H3560" i="12"/>
  <c r="G3560" i="12"/>
  <c r="H3559" i="12"/>
  <c r="G3559" i="12"/>
  <c r="H3558" i="12"/>
  <c r="G3558" i="12"/>
  <c r="H3557" i="12"/>
  <c r="G3557" i="12"/>
  <c r="H3556" i="12"/>
  <c r="G3556" i="12"/>
  <c r="H3555" i="12"/>
  <c r="G3555" i="12"/>
  <c r="H3554" i="12"/>
  <c r="G3554" i="12"/>
  <c r="H3553" i="12"/>
  <c r="G3553" i="12"/>
  <c r="H3552" i="12"/>
  <c r="G3552" i="12"/>
  <c r="H3551" i="12"/>
  <c r="G3551" i="12"/>
  <c r="H3550" i="12"/>
  <c r="G3550" i="12"/>
  <c r="H3549" i="12"/>
  <c r="G3549" i="12"/>
  <c r="H3548" i="12"/>
  <c r="G3548" i="12"/>
  <c r="H3547" i="12"/>
  <c r="G3547" i="12"/>
  <c r="H3546" i="12"/>
  <c r="G3546" i="12"/>
  <c r="H3545" i="12"/>
  <c r="G3545" i="12"/>
  <c r="H3544" i="12"/>
  <c r="G3544" i="12"/>
  <c r="H3543" i="12"/>
  <c r="G3543" i="12"/>
  <c r="H3542" i="12"/>
  <c r="G3542" i="12"/>
  <c r="H3541" i="12"/>
  <c r="G3541" i="12"/>
  <c r="H3540" i="12"/>
  <c r="G3540" i="12"/>
  <c r="H3539" i="12"/>
  <c r="G3539" i="12"/>
  <c r="H3538" i="12"/>
  <c r="G3538" i="12"/>
  <c r="H3537" i="12"/>
  <c r="G3537" i="12"/>
  <c r="H3536" i="12"/>
  <c r="G3536" i="12"/>
  <c r="H3535" i="12"/>
  <c r="G3535" i="12"/>
  <c r="H3534" i="12"/>
  <c r="G3534" i="12"/>
  <c r="H3533" i="12"/>
  <c r="G3533" i="12"/>
  <c r="H3532" i="12"/>
  <c r="G3532" i="12"/>
  <c r="H3531" i="12"/>
  <c r="G3531" i="12"/>
  <c r="H3530" i="12"/>
  <c r="G3530" i="12"/>
  <c r="H3529" i="12"/>
  <c r="G3529" i="12"/>
  <c r="H3528" i="12"/>
  <c r="G3528" i="12"/>
  <c r="H3527" i="12"/>
  <c r="G3527" i="12"/>
  <c r="H3526" i="12"/>
  <c r="G3526" i="12"/>
  <c r="H3525" i="12"/>
  <c r="G3525" i="12"/>
  <c r="H3524" i="12"/>
  <c r="G3524" i="12"/>
  <c r="H3523" i="12"/>
  <c r="G3523" i="12"/>
  <c r="H3522" i="12"/>
  <c r="G3522" i="12"/>
  <c r="H3521" i="12"/>
  <c r="G3521" i="12"/>
  <c r="H3520" i="12"/>
  <c r="G3520" i="12"/>
  <c r="H3519" i="12"/>
  <c r="G3519" i="12"/>
  <c r="H3518" i="12"/>
  <c r="G3518" i="12"/>
  <c r="H3517" i="12"/>
  <c r="G3517" i="12"/>
  <c r="H3516" i="12"/>
  <c r="G3516" i="12"/>
  <c r="H3515" i="12"/>
  <c r="G3515" i="12"/>
  <c r="H3514" i="12"/>
  <c r="G3514" i="12"/>
  <c r="H3513" i="12"/>
  <c r="G3513" i="12"/>
  <c r="H3512" i="12"/>
  <c r="G3512" i="12"/>
  <c r="H3511" i="12"/>
  <c r="G3511" i="12"/>
  <c r="H3510" i="12"/>
  <c r="G3510" i="12"/>
  <c r="H3509" i="12"/>
  <c r="G3509" i="12"/>
  <c r="H3508" i="12"/>
  <c r="G3508" i="12"/>
  <c r="H3507" i="12"/>
  <c r="G3507" i="12"/>
  <c r="H3506" i="12"/>
  <c r="G3506" i="12"/>
  <c r="H3505" i="12"/>
  <c r="G3505" i="12"/>
  <c r="H3504" i="12"/>
  <c r="G3504" i="12"/>
  <c r="H3503" i="12"/>
  <c r="G3503" i="12"/>
  <c r="H3502" i="12"/>
  <c r="G3502" i="12"/>
  <c r="H3501" i="12"/>
  <c r="G3501" i="12"/>
  <c r="H3500" i="12"/>
  <c r="G3500" i="12"/>
  <c r="H3499" i="12"/>
  <c r="G3499" i="12"/>
  <c r="H3498" i="12"/>
  <c r="G3498" i="12"/>
  <c r="H3497" i="12"/>
  <c r="G3497" i="12"/>
  <c r="H3496" i="12"/>
  <c r="G3496" i="12"/>
  <c r="H3495" i="12"/>
  <c r="G3495" i="12"/>
  <c r="H3494" i="12"/>
  <c r="G3494" i="12"/>
  <c r="H3493" i="12"/>
  <c r="G3493" i="12"/>
  <c r="H3492" i="12"/>
  <c r="G3492" i="12"/>
  <c r="H3491" i="12"/>
  <c r="G3491" i="12"/>
  <c r="H3490" i="12"/>
  <c r="G3490" i="12"/>
  <c r="H3489" i="12"/>
  <c r="G3489" i="12"/>
  <c r="H3488" i="12"/>
  <c r="G3488" i="12"/>
  <c r="H3487" i="12"/>
  <c r="G3487" i="12"/>
  <c r="H3486" i="12"/>
  <c r="G3486" i="12"/>
  <c r="H3485" i="12"/>
  <c r="G3485" i="12"/>
  <c r="H3484" i="12"/>
  <c r="G3484" i="12"/>
  <c r="H3483" i="12"/>
  <c r="G3483" i="12"/>
  <c r="H3482" i="12"/>
  <c r="G3482" i="12"/>
  <c r="H3481" i="12"/>
  <c r="G3481" i="12"/>
  <c r="H3480" i="12"/>
  <c r="G3480" i="12"/>
  <c r="H3479" i="12"/>
  <c r="G3479" i="12"/>
  <c r="H3478" i="12"/>
  <c r="G3478" i="12"/>
  <c r="H3477" i="12"/>
  <c r="G3477" i="12"/>
  <c r="H3476" i="12"/>
  <c r="G3476" i="12"/>
  <c r="H3475" i="12"/>
  <c r="G3475" i="12"/>
  <c r="H3474" i="12"/>
  <c r="G3474" i="12"/>
  <c r="H3473" i="12"/>
  <c r="G3473" i="12"/>
  <c r="H3472" i="12"/>
  <c r="G3472" i="12"/>
  <c r="H3471" i="12"/>
  <c r="G3471" i="12"/>
  <c r="H3470" i="12"/>
  <c r="G3470" i="12"/>
  <c r="H3469" i="12"/>
  <c r="G3469" i="12"/>
  <c r="H3468" i="12"/>
  <c r="G3468" i="12"/>
  <c r="H3467" i="12"/>
  <c r="G3467" i="12"/>
  <c r="H3466" i="12"/>
  <c r="G3466" i="12"/>
  <c r="H3465" i="12"/>
  <c r="G3465" i="12"/>
  <c r="H3464" i="12"/>
  <c r="G3464" i="12"/>
  <c r="H3463" i="12"/>
  <c r="G3463" i="12"/>
  <c r="H3462" i="12"/>
  <c r="G3462" i="12"/>
  <c r="H3461" i="12"/>
  <c r="G3461" i="12"/>
  <c r="H3460" i="12"/>
  <c r="G3460" i="12"/>
  <c r="H3459" i="12"/>
  <c r="G3459" i="12"/>
  <c r="H3458" i="12"/>
  <c r="G3458" i="12"/>
  <c r="H3457" i="12"/>
  <c r="G3457" i="12"/>
  <c r="H3456" i="12"/>
  <c r="G3456" i="12"/>
  <c r="H3455" i="12"/>
  <c r="G3455" i="12"/>
  <c r="H3454" i="12"/>
  <c r="G3454" i="12"/>
  <c r="H3453" i="12"/>
  <c r="G3453" i="12"/>
  <c r="H3452" i="12"/>
  <c r="G3452" i="12"/>
  <c r="H3451" i="12"/>
  <c r="G3451" i="12"/>
  <c r="H3450" i="12"/>
  <c r="G3450" i="12"/>
  <c r="H3449" i="12"/>
  <c r="G3449" i="12"/>
  <c r="H3448" i="12"/>
  <c r="G3448" i="12"/>
  <c r="H3447" i="12"/>
  <c r="G3447" i="12"/>
  <c r="H3446" i="12"/>
  <c r="G3446" i="12"/>
  <c r="H3445" i="12"/>
  <c r="G3445" i="12"/>
  <c r="H3444" i="12"/>
  <c r="G3444" i="12"/>
  <c r="H3443" i="12"/>
  <c r="G3443" i="12"/>
  <c r="H3442" i="12"/>
  <c r="G3442" i="12"/>
  <c r="H3441" i="12"/>
  <c r="G3441" i="12"/>
  <c r="H3440" i="12"/>
  <c r="G3440" i="12"/>
  <c r="H3439" i="12"/>
  <c r="G3439" i="12"/>
  <c r="H3438" i="12"/>
  <c r="G3438" i="12"/>
  <c r="H3437" i="12"/>
  <c r="G3437" i="12"/>
  <c r="H3436" i="12"/>
  <c r="G3436" i="12"/>
  <c r="H3435" i="12"/>
  <c r="G3435" i="12"/>
  <c r="H3434" i="12"/>
  <c r="G3434" i="12"/>
  <c r="H3433" i="12"/>
  <c r="G3433" i="12"/>
  <c r="H3432" i="12"/>
  <c r="G3432" i="12"/>
  <c r="H3431" i="12"/>
  <c r="G3431" i="12"/>
  <c r="H3430" i="12"/>
  <c r="G3430" i="12"/>
  <c r="H3429" i="12"/>
  <c r="G3429" i="12"/>
  <c r="H3428" i="12"/>
  <c r="G3428" i="12"/>
  <c r="H3427" i="12"/>
  <c r="G3427" i="12"/>
  <c r="H3426" i="12"/>
  <c r="G3426" i="12"/>
  <c r="H3425" i="12"/>
  <c r="G3425" i="12"/>
  <c r="H3424" i="12"/>
  <c r="G3424" i="12"/>
  <c r="H3423" i="12"/>
  <c r="G3423" i="12"/>
  <c r="H3422" i="12"/>
  <c r="G3422" i="12"/>
  <c r="H3421" i="12"/>
  <c r="G3421" i="12"/>
  <c r="H3420" i="12"/>
  <c r="G3420" i="12"/>
  <c r="H3419" i="12"/>
  <c r="G3419" i="12"/>
  <c r="H3418" i="12"/>
  <c r="G3418" i="12"/>
  <c r="H3417" i="12"/>
  <c r="G3417" i="12"/>
  <c r="H3416" i="12"/>
  <c r="G3416" i="12"/>
  <c r="H3415" i="12"/>
  <c r="G3415" i="12"/>
  <c r="H3414" i="12"/>
  <c r="G3414" i="12"/>
  <c r="H3413" i="12"/>
  <c r="G3413" i="12"/>
  <c r="H3412" i="12"/>
  <c r="G3412" i="12"/>
  <c r="H3411" i="12"/>
  <c r="G3411" i="12"/>
  <c r="H3410" i="12"/>
  <c r="G3410" i="12"/>
  <c r="H3409" i="12"/>
  <c r="G3409" i="12"/>
  <c r="H3408" i="12"/>
  <c r="G3408" i="12"/>
  <c r="H3407" i="12"/>
  <c r="G3407" i="12"/>
  <c r="H3406" i="12"/>
  <c r="G3406" i="12"/>
  <c r="H3405" i="12"/>
  <c r="G3405" i="12"/>
  <c r="H3404" i="12"/>
  <c r="G3404" i="12"/>
  <c r="H3403" i="12"/>
  <c r="G3403" i="12"/>
  <c r="H3402" i="12"/>
  <c r="G3402" i="12"/>
  <c r="H3401" i="12"/>
  <c r="G3401" i="12"/>
  <c r="H3400" i="12"/>
  <c r="G3400" i="12"/>
  <c r="H3399" i="12"/>
  <c r="G3399" i="12"/>
  <c r="H3398" i="12"/>
  <c r="G3398" i="12"/>
  <c r="H3397" i="12"/>
  <c r="G3397" i="12"/>
  <c r="H3396" i="12"/>
  <c r="G3396" i="12"/>
  <c r="H3395" i="12"/>
  <c r="G3395" i="12"/>
  <c r="H3394" i="12"/>
  <c r="G3394" i="12"/>
  <c r="H3393" i="12"/>
  <c r="G3393" i="12"/>
  <c r="H3392" i="12"/>
  <c r="G3392" i="12"/>
  <c r="H3391" i="12"/>
  <c r="G3391" i="12"/>
  <c r="H3390" i="12"/>
  <c r="G3390" i="12"/>
  <c r="H3389" i="12"/>
  <c r="G3389" i="12"/>
  <c r="H3388" i="12"/>
  <c r="G3388" i="12"/>
  <c r="H3387" i="12"/>
  <c r="G3387" i="12"/>
  <c r="H3386" i="12"/>
  <c r="G3386" i="12"/>
  <c r="H3385" i="12"/>
  <c r="G3385" i="12"/>
  <c r="H3384" i="12"/>
  <c r="G3384" i="12"/>
  <c r="H3383" i="12"/>
  <c r="G3383" i="12"/>
  <c r="H3382" i="12"/>
  <c r="G3382" i="12"/>
  <c r="H3381" i="12"/>
  <c r="G3381" i="12"/>
  <c r="H3380" i="12"/>
  <c r="G3380" i="12"/>
  <c r="H3379" i="12"/>
  <c r="G3379" i="12"/>
  <c r="H3378" i="12"/>
  <c r="G3378" i="12"/>
  <c r="H3377" i="12"/>
  <c r="G3377" i="12"/>
  <c r="H3376" i="12"/>
  <c r="G3376" i="12"/>
  <c r="H3375" i="12"/>
  <c r="G3375" i="12"/>
  <c r="H3374" i="12"/>
  <c r="G3374" i="12"/>
  <c r="H3373" i="12"/>
  <c r="G3373" i="12"/>
  <c r="H3372" i="12"/>
  <c r="G3372" i="12"/>
  <c r="H3371" i="12"/>
  <c r="G3371" i="12"/>
  <c r="H3370" i="12"/>
  <c r="G3370" i="12"/>
  <c r="H3369" i="12"/>
  <c r="G3369" i="12"/>
  <c r="H3368" i="12"/>
  <c r="G3368" i="12"/>
  <c r="H3367" i="12"/>
  <c r="G3367" i="12"/>
  <c r="H3366" i="12"/>
  <c r="G3366" i="12"/>
  <c r="H3365" i="12"/>
  <c r="G3365" i="12"/>
  <c r="H3364" i="12"/>
  <c r="G3364" i="12"/>
  <c r="H3363" i="12"/>
  <c r="G3363" i="12"/>
  <c r="H3362" i="12"/>
  <c r="G3362" i="12"/>
  <c r="H3361" i="12"/>
  <c r="G3361" i="12"/>
  <c r="H3360" i="12"/>
  <c r="G3360" i="12"/>
  <c r="H3359" i="12"/>
  <c r="G3359" i="12"/>
  <c r="H3358" i="12"/>
  <c r="G3358" i="12"/>
  <c r="H3357" i="12"/>
  <c r="G3357" i="12"/>
  <c r="H3356" i="12"/>
  <c r="G3356" i="12"/>
  <c r="H3355" i="12"/>
  <c r="G3355" i="12"/>
  <c r="H3354" i="12"/>
  <c r="G3354" i="12"/>
  <c r="H3353" i="12"/>
  <c r="G3353" i="12"/>
  <c r="H3352" i="12"/>
  <c r="G3352" i="12"/>
  <c r="H3351" i="12"/>
  <c r="G3351" i="12"/>
  <c r="H3350" i="12"/>
  <c r="G3350" i="12"/>
  <c r="H3349" i="12"/>
  <c r="G3349" i="12"/>
  <c r="H3348" i="12"/>
  <c r="G3348" i="12"/>
  <c r="H3347" i="12"/>
  <c r="G3347" i="12"/>
  <c r="H3346" i="12"/>
  <c r="G3346" i="12"/>
  <c r="H3345" i="12"/>
  <c r="G3345" i="12"/>
  <c r="H3344" i="12"/>
  <c r="G3344" i="12"/>
  <c r="H3343" i="12"/>
  <c r="G3343" i="12"/>
  <c r="H3342" i="12"/>
  <c r="G3342" i="12"/>
  <c r="H3341" i="12"/>
  <c r="G3341" i="12"/>
  <c r="H3340" i="12"/>
  <c r="G3340" i="12"/>
  <c r="H3339" i="12"/>
  <c r="G3339" i="12"/>
  <c r="H3338" i="12"/>
  <c r="G3338" i="12"/>
  <c r="H3337" i="12"/>
  <c r="G3337" i="12"/>
  <c r="H3336" i="12"/>
  <c r="G3336" i="12"/>
  <c r="H3335" i="12"/>
  <c r="G3335" i="12"/>
  <c r="H3334" i="12"/>
  <c r="G3334" i="12"/>
  <c r="H3333" i="12"/>
  <c r="G3333" i="12"/>
  <c r="H3332" i="12"/>
  <c r="G3332" i="12"/>
  <c r="H3331" i="12"/>
  <c r="G3331" i="12"/>
  <c r="H3330" i="12"/>
  <c r="G3330" i="12"/>
  <c r="H3329" i="12"/>
  <c r="G3329" i="12"/>
  <c r="H3328" i="12"/>
  <c r="G3328" i="12"/>
  <c r="H3327" i="12"/>
  <c r="G3327" i="12"/>
  <c r="H3326" i="12"/>
  <c r="G3326" i="12"/>
  <c r="H3325" i="12"/>
  <c r="G3325" i="12"/>
  <c r="H3324" i="12"/>
  <c r="G3324" i="12"/>
  <c r="H3323" i="12"/>
  <c r="G3323" i="12"/>
  <c r="H3322" i="12"/>
  <c r="G3322" i="12"/>
  <c r="H3321" i="12"/>
  <c r="G3321" i="12"/>
  <c r="H3320" i="12"/>
  <c r="G3320" i="12"/>
  <c r="H3319" i="12"/>
  <c r="G3319" i="12"/>
  <c r="H3318" i="12"/>
  <c r="G3318" i="12"/>
  <c r="H3317" i="12"/>
  <c r="G3317" i="12"/>
  <c r="H3316" i="12"/>
  <c r="G3316" i="12"/>
  <c r="H3315" i="12"/>
  <c r="G3315" i="12"/>
  <c r="H3314" i="12"/>
  <c r="G3314" i="12"/>
  <c r="H3313" i="12"/>
  <c r="G3313" i="12"/>
  <c r="H3312" i="12"/>
  <c r="G3312" i="12"/>
  <c r="H3311" i="12"/>
  <c r="G3311" i="12"/>
  <c r="H3310" i="12"/>
  <c r="G3310" i="12"/>
  <c r="H3309" i="12"/>
  <c r="G3309" i="12"/>
  <c r="H3308" i="12"/>
  <c r="G3308" i="12"/>
  <c r="H3307" i="12"/>
  <c r="G3307" i="12"/>
  <c r="H3306" i="12"/>
  <c r="G3306" i="12"/>
  <c r="H3305" i="12"/>
  <c r="G3305" i="12"/>
  <c r="H3304" i="12"/>
  <c r="G3304" i="12"/>
  <c r="H3303" i="12"/>
  <c r="G3303" i="12"/>
  <c r="H3302" i="12"/>
  <c r="G3302" i="12"/>
  <c r="H3301" i="12"/>
  <c r="G3301" i="12"/>
  <c r="H3300" i="12"/>
  <c r="G3300" i="12"/>
  <c r="H3299" i="12"/>
  <c r="G3299" i="12"/>
  <c r="H3298" i="12"/>
  <c r="G3298" i="12"/>
  <c r="H3297" i="12"/>
  <c r="G3297" i="12"/>
  <c r="H3296" i="12"/>
  <c r="G3296" i="12"/>
  <c r="H3295" i="12"/>
  <c r="G3295" i="12"/>
  <c r="H3294" i="12"/>
  <c r="G3294" i="12"/>
  <c r="H3293" i="12"/>
  <c r="G3293" i="12"/>
  <c r="H3292" i="12"/>
  <c r="G3292" i="12"/>
  <c r="H3291" i="12"/>
  <c r="G3291" i="12"/>
  <c r="H3290" i="12"/>
  <c r="G3290" i="12"/>
  <c r="H3289" i="12"/>
  <c r="G3289" i="12"/>
  <c r="H3288" i="12"/>
  <c r="G3288" i="12"/>
  <c r="H3287" i="12"/>
  <c r="G3287" i="12"/>
  <c r="H3286" i="12"/>
  <c r="G3286" i="12"/>
  <c r="H3285" i="12"/>
  <c r="G3285" i="12"/>
  <c r="H3284" i="12"/>
  <c r="G3284" i="12"/>
  <c r="H3283" i="12"/>
  <c r="G3283" i="12"/>
  <c r="H3282" i="12"/>
  <c r="G3282" i="12"/>
  <c r="H3281" i="12"/>
  <c r="G3281" i="12"/>
  <c r="H3280" i="12"/>
  <c r="G3280" i="12"/>
  <c r="H3279" i="12"/>
  <c r="G3279" i="12"/>
  <c r="H3278" i="12"/>
  <c r="G3278" i="12"/>
  <c r="H3277" i="12"/>
  <c r="G3277" i="12"/>
  <c r="H3276" i="12"/>
  <c r="G3276" i="12"/>
  <c r="H3275" i="12"/>
  <c r="G3275" i="12"/>
  <c r="H3274" i="12"/>
  <c r="G3274" i="12"/>
  <c r="H3273" i="12"/>
  <c r="G3273" i="12"/>
  <c r="H3272" i="12"/>
  <c r="G3272" i="12"/>
  <c r="H3271" i="12"/>
  <c r="G3271" i="12"/>
  <c r="H3270" i="12"/>
  <c r="G3270" i="12"/>
  <c r="H3269" i="12"/>
  <c r="G3269" i="12"/>
  <c r="H3268" i="12"/>
  <c r="G3268" i="12"/>
  <c r="H3267" i="12"/>
  <c r="G3267" i="12"/>
  <c r="H3266" i="12"/>
  <c r="G3266" i="12"/>
  <c r="H3265" i="12"/>
  <c r="G3265" i="12"/>
  <c r="H3264" i="12"/>
  <c r="G3264" i="12"/>
  <c r="H3263" i="12"/>
  <c r="G3263" i="12"/>
  <c r="H3262" i="12"/>
  <c r="G3262" i="12"/>
  <c r="H3261" i="12"/>
  <c r="G3261" i="12"/>
  <c r="H3260" i="12"/>
  <c r="G3260" i="12"/>
  <c r="H3259" i="12"/>
  <c r="G3259" i="12"/>
  <c r="H3258" i="12"/>
  <c r="G3258" i="12"/>
  <c r="H3257" i="12"/>
  <c r="G3257" i="12"/>
  <c r="H3256" i="12"/>
  <c r="G3256" i="12"/>
  <c r="H3255" i="12"/>
  <c r="G3255" i="12"/>
  <c r="H3254" i="12"/>
  <c r="G3254" i="12"/>
  <c r="H3253" i="12"/>
  <c r="G3253" i="12"/>
  <c r="H3252" i="12"/>
  <c r="G3252" i="12"/>
  <c r="H3251" i="12"/>
  <c r="G3251" i="12"/>
  <c r="H3250" i="12"/>
  <c r="G3250" i="12"/>
  <c r="H3249" i="12"/>
  <c r="G3249" i="12"/>
  <c r="H3248" i="12"/>
  <c r="G3248" i="12"/>
  <c r="H3247" i="12"/>
  <c r="G3247" i="12"/>
  <c r="H3246" i="12"/>
  <c r="G3246" i="12"/>
  <c r="H3245" i="12"/>
  <c r="G3245" i="12"/>
  <c r="H3244" i="12"/>
  <c r="G3244" i="12"/>
  <c r="H3243" i="12"/>
  <c r="G3243" i="12"/>
  <c r="H3242" i="12"/>
  <c r="G3242" i="12"/>
  <c r="H3241" i="12"/>
  <c r="G3241" i="12"/>
  <c r="H3240" i="12"/>
  <c r="G3240" i="12"/>
  <c r="H3239" i="12"/>
  <c r="G3239" i="12"/>
  <c r="H3238" i="12"/>
  <c r="G3238" i="12"/>
  <c r="H3237" i="12"/>
  <c r="G3237" i="12"/>
  <c r="H3236" i="12"/>
  <c r="G3236" i="12"/>
  <c r="H3235" i="12"/>
  <c r="G3235" i="12"/>
  <c r="H3234" i="12"/>
  <c r="G3234" i="12"/>
  <c r="H3233" i="12"/>
  <c r="G3233" i="12"/>
  <c r="H3232" i="12"/>
  <c r="G3232" i="12"/>
  <c r="H3231" i="12"/>
  <c r="G3231" i="12"/>
  <c r="H3230" i="12"/>
  <c r="G3230" i="12"/>
  <c r="H3229" i="12"/>
  <c r="G3229" i="12"/>
  <c r="H3228" i="12"/>
  <c r="G3228" i="12"/>
  <c r="H3227" i="12"/>
  <c r="G3227" i="12"/>
  <c r="H3226" i="12"/>
  <c r="G3226" i="12"/>
  <c r="H3225" i="12"/>
  <c r="G3225" i="12"/>
  <c r="H3224" i="12"/>
  <c r="G3224" i="12"/>
  <c r="H3223" i="12"/>
  <c r="G3223" i="12"/>
  <c r="H3222" i="12"/>
  <c r="G3222" i="12"/>
  <c r="H3221" i="12"/>
  <c r="G3221" i="12"/>
  <c r="H3220" i="12"/>
  <c r="G3220" i="12"/>
  <c r="H3219" i="12"/>
  <c r="G3219" i="12"/>
  <c r="H3218" i="12"/>
  <c r="G3218" i="12"/>
  <c r="H3217" i="12"/>
  <c r="G3217" i="12"/>
  <c r="H3216" i="12"/>
  <c r="G3216" i="12"/>
  <c r="H3215" i="12"/>
  <c r="G3215" i="12"/>
  <c r="H3214" i="12"/>
  <c r="G3214" i="12"/>
  <c r="H3213" i="12"/>
  <c r="G3213" i="12"/>
  <c r="H3212" i="12"/>
  <c r="G3212" i="12"/>
  <c r="H3211" i="12"/>
  <c r="G3211" i="12"/>
  <c r="H3210" i="12"/>
  <c r="G3210" i="12"/>
  <c r="H3209" i="12"/>
  <c r="G3209" i="12"/>
  <c r="H3208" i="12"/>
  <c r="G3208" i="12"/>
  <c r="H3207" i="12"/>
  <c r="G3207" i="12"/>
  <c r="H3206" i="12"/>
  <c r="G3206" i="12"/>
  <c r="H3205" i="12"/>
  <c r="G3205" i="12"/>
  <c r="H3204" i="12"/>
  <c r="G3204" i="12"/>
  <c r="H3203" i="12"/>
  <c r="G3203" i="12"/>
  <c r="H3202" i="12"/>
  <c r="G3202" i="12"/>
  <c r="H3201" i="12"/>
  <c r="G3201" i="12"/>
  <c r="H3200" i="12"/>
  <c r="G3200" i="12"/>
  <c r="H3199" i="12"/>
  <c r="G3199" i="12"/>
  <c r="H3198" i="12"/>
  <c r="G3198" i="12"/>
  <c r="H3197" i="12"/>
  <c r="G3197" i="12"/>
  <c r="H3196" i="12"/>
  <c r="G3196" i="12"/>
  <c r="H3195" i="12"/>
  <c r="G3195" i="12"/>
  <c r="H3194" i="12"/>
  <c r="G3194" i="12"/>
  <c r="H3193" i="12"/>
  <c r="G3193" i="12"/>
  <c r="H3192" i="12"/>
  <c r="G3192" i="12"/>
  <c r="H3191" i="12"/>
  <c r="G3191" i="12"/>
  <c r="H3190" i="12"/>
  <c r="G3190" i="12"/>
  <c r="H3189" i="12"/>
  <c r="G3189" i="12"/>
  <c r="H3188" i="12"/>
  <c r="G3188" i="12"/>
  <c r="H3187" i="12"/>
  <c r="G3187" i="12"/>
  <c r="H3186" i="12"/>
  <c r="G3186" i="12"/>
  <c r="H3185" i="12"/>
  <c r="G3185" i="12"/>
  <c r="H3184" i="12"/>
  <c r="G3184" i="12"/>
  <c r="H3183" i="12"/>
  <c r="G3183" i="12"/>
  <c r="H3182" i="12"/>
  <c r="G3182" i="12"/>
  <c r="H3181" i="12"/>
  <c r="G3181" i="12"/>
  <c r="H3180" i="12"/>
  <c r="G3180" i="12"/>
  <c r="H3179" i="12"/>
  <c r="G3179" i="12"/>
  <c r="H3178" i="12"/>
  <c r="G3178" i="12"/>
  <c r="H3177" i="12"/>
  <c r="G3177" i="12"/>
  <c r="H3176" i="12"/>
  <c r="G3176" i="12"/>
  <c r="H3175" i="12"/>
  <c r="G3175" i="12"/>
  <c r="H3174" i="12"/>
  <c r="G3174" i="12"/>
  <c r="H3173" i="12"/>
  <c r="G3173" i="12"/>
  <c r="H3172" i="12"/>
  <c r="G3172" i="12"/>
  <c r="H3171" i="12"/>
  <c r="G3171" i="12"/>
  <c r="H3170" i="12"/>
  <c r="G3170" i="12"/>
  <c r="H3169" i="12"/>
  <c r="G3169" i="12"/>
  <c r="H3168" i="12"/>
  <c r="G3168" i="12"/>
  <c r="H3167" i="12"/>
  <c r="G3167" i="12"/>
  <c r="H3166" i="12"/>
  <c r="G3166" i="12"/>
  <c r="H3165" i="12"/>
  <c r="G3165" i="12"/>
  <c r="H3164" i="12"/>
  <c r="G3164" i="12"/>
  <c r="H3163" i="12"/>
  <c r="G3163" i="12"/>
  <c r="H3162" i="12"/>
  <c r="G3162" i="12"/>
  <c r="H3161" i="12"/>
  <c r="G3161" i="12"/>
  <c r="H3160" i="12"/>
  <c r="G3160" i="12"/>
  <c r="H3159" i="12"/>
  <c r="G3159" i="12"/>
  <c r="H3158" i="12"/>
  <c r="G3158" i="12"/>
  <c r="H3157" i="12"/>
  <c r="G3157" i="12"/>
  <c r="H3156" i="12"/>
  <c r="G3156" i="12"/>
  <c r="H3155" i="12"/>
  <c r="G3155" i="12"/>
  <c r="H3154" i="12"/>
  <c r="G3154" i="12"/>
  <c r="H3153" i="12"/>
  <c r="G3153" i="12"/>
  <c r="H3152" i="12"/>
  <c r="G3152" i="12"/>
  <c r="H3151" i="12"/>
  <c r="G3151" i="12"/>
  <c r="H3150" i="12"/>
  <c r="G3150" i="12"/>
  <c r="H3149" i="12"/>
  <c r="G3149" i="12"/>
  <c r="H3148" i="12"/>
  <c r="G3148" i="12"/>
  <c r="H3147" i="12"/>
  <c r="G3147" i="12"/>
  <c r="H3146" i="12"/>
  <c r="G3146" i="12"/>
  <c r="H3145" i="12"/>
  <c r="G3145" i="12"/>
  <c r="H3144" i="12"/>
  <c r="G3144" i="12"/>
  <c r="H3143" i="12"/>
  <c r="G3143" i="12"/>
  <c r="H3142" i="12"/>
  <c r="G3142" i="12"/>
  <c r="H3141" i="12"/>
  <c r="G3141" i="12"/>
  <c r="H3140" i="12"/>
  <c r="G3140" i="12"/>
  <c r="H3139" i="12"/>
  <c r="G3139" i="12"/>
  <c r="H3138" i="12"/>
  <c r="G3138" i="12"/>
  <c r="H3137" i="12"/>
  <c r="G3137" i="12"/>
  <c r="H3136" i="12"/>
  <c r="G3136" i="12"/>
  <c r="H3135" i="12"/>
  <c r="G3135" i="12"/>
  <c r="H3134" i="12"/>
  <c r="G3134" i="12"/>
  <c r="H3133" i="12"/>
  <c r="G3133" i="12"/>
  <c r="H3132" i="12"/>
  <c r="G3132" i="12"/>
  <c r="H3131" i="12"/>
  <c r="G3131" i="12"/>
  <c r="H3130" i="12"/>
  <c r="G3130" i="12"/>
  <c r="H3129" i="12"/>
  <c r="G3129" i="12"/>
  <c r="H3128" i="12"/>
  <c r="G3128" i="12"/>
  <c r="H3127" i="12"/>
  <c r="G3127" i="12"/>
  <c r="H3126" i="12"/>
  <c r="G3126" i="12"/>
  <c r="H3125" i="12"/>
  <c r="G3125" i="12"/>
  <c r="H3124" i="12"/>
  <c r="G3124" i="12"/>
  <c r="H3123" i="12"/>
  <c r="G3123" i="12"/>
  <c r="H3122" i="12"/>
  <c r="G3122" i="12"/>
  <c r="H3121" i="12"/>
  <c r="G3121" i="12"/>
  <c r="H3120" i="12"/>
  <c r="G3120" i="12"/>
  <c r="H3119" i="12"/>
  <c r="G3119" i="12"/>
  <c r="H3118" i="12"/>
  <c r="G3118" i="12"/>
  <c r="H3117" i="12"/>
  <c r="G3117" i="12"/>
  <c r="H3116" i="12"/>
  <c r="G3116" i="12"/>
  <c r="H3115" i="12"/>
  <c r="G3115" i="12"/>
  <c r="H3114" i="12"/>
  <c r="G3114" i="12"/>
  <c r="H3113" i="12"/>
  <c r="G3113" i="12"/>
  <c r="H3112" i="12"/>
  <c r="G3112" i="12"/>
  <c r="H3111" i="12"/>
  <c r="G3111" i="12"/>
  <c r="H3110" i="12"/>
  <c r="G3110" i="12"/>
  <c r="H3109" i="12"/>
  <c r="G3109" i="12"/>
  <c r="H3108" i="12"/>
  <c r="G3108" i="12"/>
  <c r="H3107" i="12"/>
  <c r="G3107" i="12"/>
  <c r="H3106" i="12"/>
  <c r="G3106" i="12"/>
  <c r="H3105" i="12"/>
  <c r="G3105" i="12"/>
  <c r="H3104" i="12"/>
  <c r="G3104" i="12"/>
  <c r="H3103" i="12"/>
  <c r="G3103" i="12"/>
  <c r="H3102" i="12"/>
  <c r="G3102" i="12"/>
  <c r="H3101" i="12"/>
  <c r="G3101" i="12"/>
  <c r="H3100" i="12"/>
  <c r="G3100" i="12"/>
  <c r="H3099" i="12"/>
  <c r="G3099" i="12"/>
  <c r="H3098" i="12"/>
  <c r="G3098" i="12"/>
  <c r="H3097" i="12"/>
  <c r="G3097" i="12"/>
  <c r="H3096" i="12"/>
  <c r="G3096" i="12"/>
  <c r="H3095" i="12"/>
  <c r="G3095" i="12"/>
  <c r="H3094" i="12"/>
  <c r="G3094" i="12"/>
  <c r="H3093" i="12"/>
  <c r="G3093" i="12"/>
  <c r="H3092" i="12"/>
  <c r="G3092" i="12"/>
  <c r="H3091" i="12"/>
  <c r="G3091" i="12"/>
  <c r="H3090" i="12"/>
  <c r="G3090" i="12"/>
  <c r="H3089" i="12"/>
  <c r="G3089" i="12"/>
  <c r="H3088" i="12"/>
  <c r="G3088" i="12"/>
  <c r="H3087" i="12"/>
  <c r="G3087" i="12"/>
  <c r="H3086" i="12"/>
  <c r="G3086" i="12"/>
  <c r="H3085" i="12"/>
  <c r="G3085" i="12"/>
  <c r="H3084" i="12"/>
  <c r="G3084" i="12"/>
  <c r="H3083" i="12"/>
  <c r="G3083" i="12"/>
  <c r="H3082" i="12"/>
  <c r="G3082" i="12"/>
  <c r="H3081" i="12"/>
  <c r="G3081" i="12"/>
  <c r="H3080" i="12"/>
  <c r="G3080" i="12"/>
  <c r="H3079" i="12"/>
  <c r="G3079" i="12"/>
  <c r="H3078" i="12"/>
  <c r="G3078" i="12"/>
  <c r="H3077" i="12"/>
  <c r="G3077" i="12"/>
  <c r="H3076" i="12"/>
  <c r="G3076" i="12"/>
  <c r="H3075" i="12"/>
  <c r="G3075" i="12"/>
  <c r="H3074" i="12"/>
  <c r="G3074" i="12"/>
  <c r="H3073" i="12"/>
  <c r="G3073" i="12"/>
  <c r="H3072" i="12"/>
  <c r="G3072" i="12"/>
  <c r="H3071" i="12"/>
  <c r="G3071" i="12"/>
  <c r="H3070" i="12"/>
  <c r="G3070" i="12"/>
  <c r="H3069" i="12"/>
  <c r="G3069" i="12"/>
  <c r="H3068" i="12"/>
  <c r="G3068" i="12"/>
  <c r="H3067" i="12"/>
  <c r="G3067" i="12"/>
  <c r="H3066" i="12"/>
  <c r="G3066" i="12"/>
  <c r="H3065" i="12"/>
  <c r="G3065" i="12"/>
  <c r="H3064" i="12"/>
  <c r="G3064" i="12"/>
  <c r="H3063" i="12"/>
  <c r="G3063" i="12"/>
  <c r="H3062" i="12"/>
  <c r="G3062" i="12"/>
  <c r="H3061" i="12"/>
  <c r="G3061" i="12"/>
  <c r="H3060" i="12"/>
  <c r="G3060" i="12"/>
  <c r="H3059" i="12"/>
  <c r="G3059" i="12"/>
  <c r="H3058" i="12"/>
  <c r="G3058" i="12"/>
  <c r="H3057" i="12"/>
  <c r="G3057" i="12"/>
  <c r="H3056" i="12"/>
  <c r="G3056" i="12"/>
  <c r="H3055" i="12"/>
  <c r="G3055" i="12"/>
  <c r="H3054" i="12"/>
  <c r="G3054" i="12"/>
  <c r="H3053" i="12"/>
  <c r="G3053" i="12"/>
  <c r="H3052" i="12"/>
  <c r="G3052" i="12"/>
  <c r="H3051" i="12"/>
  <c r="G3051" i="12"/>
  <c r="H3050" i="12"/>
  <c r="G3050" i="12"/>
  <c r="H3049" i="12"/>
  <c r="G3049" i="12"/>
  <c r="H3048" i="12"/>
  <c r="G3048" i="12"/>
  <c r="H3047" i="12"/>
  <c r="G3047" i="12"/>
  <c r="H3046" i="12"/>
  <c r="G3046" i="12"/>
  <c r="H3045" i="12"/>
  <c r="G3045" i="12"/>
  <c r="H3044" i="12"/>
  <c r="G3044" i="12"/>
  <c r="H3043" i="12"/>
  <c r="G3043" i="12"/>
  <c r="H3042" i="12"/>
  <c r="G3042" i="12"/>
  <c r="H3041" i="12"/>
  <c r="G3041" i="12"/>
  <c r="H3040" i="12"/>
  <c r="G3040" i="12"/>
  <c r="H3039" i="12"/>
  <c r="G3039" i="12"/>
  <c r="H3038" i="12"/>
  <c r="G3038" i="12"/>
  <c r="H3037" i="12"/>
  <c r="G3037" i="12"/>
  <c r="H3036" i="12"/>
  <c r="G3036" i="12"/>
  <c r="H3035" i="12"/>
  <c r="G3035" i="12"/>
  <c r="H3034" i="12"/>
  <c r="G3034" i="12"/>
  <c r="H3033" i="12"/>
  <c r="G3033" i="12"/>
  <c r="H3032" i="12"/>
  <c r="G3032" i="12"/>
  <c r="H3031" i="12"/>
  <c r="G3031" i="12"/>
  <c r="H3030" i="12"/>
  <c r="G3030" i="12"/>
  <c r="H3029" i="12"/>
  <c r="G3029" i="12"/>
  <c r="H3028" i="12"/>
  <c r="G3028" i="12"/>
  <c r="H3027" i="12"/>
  <c r="G3027" i="12"/>
  <c r="H3026" i="12"/>
  <c r="G3026" i="12"/>
  <c r="H3025" i="12"/>
  <c r="G3025" i="12"/>
  <c r="H3024" i="12"/>
  <c r="G3024" i="12"/>
  <c r="H3023" i="12"/>
  <c r="G3023" i="12"/>
  <c r="H3022" i="12"/>
  <c r="G3022" i="12"/>
  <c r="H3021" i="12"/>
  <c r="G3021" i="12"/>
  <c r="H3020" i="12"/>
  <c r="G3020" i="12"/>
  <c r="H3019" i="12"/>
  <c r="G3019" i="12"/>
  <c r="H3018" i="12"/>
  <c r="G3018" i="12"/>
  <c r="H3017" i="12"/>
  <c r="G3017" i="12"/>
  <c r="H3016" i="12"/>
  <c r="G3016" i="12"/>
  <c r="H3015" i="12"/>
  <c r="G3015" i="12"/>
  <c r="H3014" i="12"/>
  <c r="G3014" i="12"/>
  <c r="H3013" i="12"/>
  <c r="G3013" i="12"/>
  <c r="H3012" i="12"/>
  <c r="G3012" i="12"/>
  <c r="H3011" i="12"/>
  <c r="G3011" i="12"/>
  <c r="H3010" i="12"/>
  <c r="G3010" i="12"/>
  <c r="H3009" i="12"/>
  <c r="G3009" i="12"/>
  <c r="H3008" i="12"/>
  <c r="G3008" i="12"/>
  <c r="H3007" i="12"/>
  <c r="G3007" i="12"/>
  <c r="H3006" i="12"/>
  <c r="G3006" i="12"/>
  <c r="H3005" i="12"/>
  <c r="G3005" i="12"/>
  <c r="H3004" i="12"/>
  <c r="G3004" i="12"/>
  <c r="H3003" i="12"/>
  <c r="G3003" i="12"/>
  <c r="H3002" i="12"/>
  <c r="G3002" i="12"/>
  <c r="H3001" i="12"/>
  <c r="G3001" i="12"/>
  <c r="H3000" i="12"/>
  <c r="G3000" i="12"/>
  <c r="H2999" i="12"/>
  <c r="G2999" i="12"/>
  <c r="H2998" i="12"/>
  <c r="G2998" i="12"/>
  <c r="H2997" i="12"/>
  <c r="G2997" i="12"/>
  <c r="H2996" i="12"/>
  <c r="G2996" i="12"/>
  <c r="H2995" i="12"/>
  <c r="G2995" i="12"/>
  <c r="H2994" i="12"/>
  <c r="G2994" i="12"/>
  <c r="H2993" i="12"/>
  <c r="G2993" i="12"/>
  <c r="H2992" i="12"/>
  <c r="G2992" i="12"/>
  <c r="H2991" i="12"/>
  <c r="G2991" i="12"/>
  <c r="H2990" i="12"/>
  <c r="G2990" i="12"/>
  <c r="H2989" i="12"/>
  <c r="G2989" i="12"/>
  <c r="H2988" i="12"/>
  <c r="G2988" i="12"/>
  <c r="H2987" i="12"/>
  <c r="G2987" i="12"/>
  <c r="H2986" i="12"/>
  <c r="G2986" i="12"/>
  <c r="H2985" i="12"/>
  <c r="G2985" i="12"/>
  <c r="H2984" i="12"/>
  <c r="G2984" i="12"/>
  <c r="H2983" i="12"/>
  <c r="G2983" i="12"/>
  <c r="H2982" i="12"/>
  <c r="G2982" i="12"/>
  <c r="H2981" i="12"/>
  <c r="G2981" i="12"/>
  <c r="H2980" i="12"/>
  <c r="G2980" i="12"/>
  <c r="H2979" i="12"/>
  <c r="G2979" i="12"/>
  <c r="H2978" i="12"/>
  <c r="G2978" i="12"/>
  <c r="H2977" i="12"/>
  <c r="G2977" i="12"/>
  <c r="H2976" i="12"/>
  <c r="G2976" i="12"/>
  <c r="H2975" i="12"/>
  <c r="G2975" i="12"/>
  <c r="H2974" i="12"/>
  <c r="G2974" i="12"/>
  <c r="H2973" i="12"/>
  <c r="G2973" i="12"/>
  <c r="H2972" i="12"/>
  <c r="G2972" i="12"/>
  <c r="H2971" i="12"/>
  <c r="G2971" i="12"/>
  <c r="H2970" i="12"/>
  <c r="G2970" i="12"/>
  <c r="H2969" i="12"/>
  <c r="G2969" i="12"/>
  <c r="H2968" i="12"/>
  <c r="G2968" i="12"/>
  <c r="H2967" i="12"/>
  <c r="G2967" i="12"/>
  <c r="H2966" i="12"/>
  <c r="G2966" i="12"/>
  <c r="H2965" i="12"/>
  <c r="G2965" i="12"/>
  <c r="H2964" i="12"/>
  <c r="G2964" i="12"/>
  <c r="H2963" i="12"/>
  <c r="G2963" i="12"/>
  <c r="H2962" i="12"/>
  <c r="G2962" i="12"/>
  <c r="H2961" i="12"/>
  <c r="G2961" i="12"/>
  <c r="H2960" i="12"/>
  <c r="G2960" i="12"/>
  <c r="H2959" i="12"/>
  <c r="G2959" i="12"/>
  <c r="H2958" i="12"/>
  <c r="G2958" i="12"/>
  <c r="H2957" i="12"/>
  <c r="G2957" i="12"/>
  <c r="H2956" i="12"/>
  <c r="G2956" i="12"/>
  <c r="H2955" i="12"/>
  <c r="G2955" i="12"/>
  <c r="H2954" i="12"/>
  <c r="G2954" i="12"/>
  <c r="H2953" i="12"/>
  <c r="G2953" i="12"/>
  <c r="H2952" i="12"/>
  <c r="G2952" i="12"/>
  <c r="H2951" i="12"/>
  <c r="G2951" i="12"/>
  <c r="H2950" i="12"/>
  <c r="G2950" i="12"/>
  <c r="H2949" i="12"/>
  <c r="G2949" i="12"/>
  <c r="H2948" i="12"/>
  <c r="G2948" i="12"/>
  <c r="H2947" i="12"/>
  <c r="G2947" i="12"/>
  <c r="H2946" i="12"/>
  <c r="G2946" i="12"/>
  <c r="H2945" i="12"/>
  <c r="G2945" i="12"/>
  <c r="H2944" i="12"/>
  <c r="G2944" i="12"/>
  <c r="H2943" i="12"/>
  <c r="G2943" i="12"/>
  <c r="H2942" i="12"/>
  <c r="G2942" i="12"/>
  <c r="H2941" i="12"/>
  <c r="G2941" i="12"/>
  <c r="H2940" i="12"/>
  <c r="G2940" i="12"/>
  <c r="H2939" i="12"/>
  <c r="G2939" i="12"/>
  <c r="H2938" i="12"/>
  <c r="G2938" i="12"/>
  <c r="H2937" i="12"/>
  <c r="G2937" i="12"/>
  <c r="H2936" i="12"/>
  <c r="G2936" i="12"/>
  <c r="H2935" i="12"/>
  <c r="G2935" i="12"/>
  <c r="H2934" i="12"/>
  <c r="G2934" i="12"/>
  <c r="H2933" i="12"/>
  <c r="G2933" i="12"/>
  <c r="H2932" i="12"/>
  <c r="G2932" i="12"/>
  <c r="H2931" i="12"/>
  <c r="G2931" i="12"/>
  <c r="H2930" i="12"/>
  <c r="G2930" i="12"/>
  <c r="H2929" i="12"/>
  <c r="G2929" i="12"/>
  <c r="H2928" i="12"/>
  <c r="G2928" i="12"/>
  <c r="H2927" i="12"/>
  <c r="G2927" i="12"/>
  <c r="H2926" i="12"/>
  <c r="G2926" i="12"/>
  <c r="H2925" i="12"/>
  <c r="G2925" i="12"/>
  <c r="H2924" i="12"/>
  <c r="G2924" i="12"/>
  <c r="H2923" i="12"/>
  <c r="G2923" i="12"/>
  <c r="H2922" i="12"/>
  <c r="G2922" i="12"/>
  <c r="H2921" i="12"/>
  <c r="G2921" i="12"/>
  <c r="H2920" i="12"/>
  <c r="G2920" i="12"/>
  <c r="H2919" i="12"/>
  <c r="G2919" i="12"/>
  <c r="H2918" i="12"/>
  <c r="G2918" i="12"/>
  <c r="H2917" i="12"/>
  <c r="G2917" i="12"/>
  <c r="H2916" i="12"/>
  <c r="G2916" i="12"/>
  <c r="H2915" i="12"/>
  <c r="G2915" i="12"/>
  <c r="H2914" i="12"/>
  <c r="G2914" i="12"/>
  <c r="H2913" i="12"/>
  <c r="G2913" i="12"/>
  <c r="H2912" i="12"/>
  <c r="G2912" i="12"/>
  <c r="H2911" i="12"/>
  <c r="G2911" i="12"/>
  <c r="H2910" i="12"/>
  <c r="G2910" i="12"/>
  <c r="H2909" i="12"/>
  <c r="G2909" i="12"/>
  <c r="H2908" i="12"/>
  <c r="G2908" i="12"/>
  <c r="H2907" i="12"/>
  <c r="G2907" i="12"/>
  <c r="H2906" i="12"/>
  <c r="G2906" i="12"/>
  <c r="H2905" i="12"/>
  <c r="G2905" i="12"/>
  <c r="H2904" i="12"/>
  <c r="G2904" i="12"/>
  <c r="H2903" i="12"/>
  <c r="G2903" i="12"/>
  <c r="H2902" i="12"/>
  <c r="G2902" i="12"/>
  <c r="H2901" i="12"/>
  <c r="G2901" i="12"/>
  <c r="H2900" i="12"/>
  <c r="G2900" i="12"/>
  <c r="H2899" i="12"/>
  <c r="G2899" i="12"/>
  <c r="H2898" i="12"/>
  <c r="G2898" i="12"/>
  <c r="H2897" i="12"/>
  <c r="G2897" i="12"/>
  <c r="H2896" i="12"/>
  <c r="G2896" i="12"/>
  <c r="H2895" i="12"/>
  <c r="G2895" i="12"/>
  <c r="H2894" i="12"/>
  <c r="G2894" i="12"/>
  <c r="H2893" i="12"/>
  <c r="G2893" i="12"/>
  <c r="H2892" i="12"/>
  <c r="G2892" i="12"/>
  <c r="H2891" i="12"/>
  <c r="G2891" i="12"/>
  <c r="H2890" i="12"/>
  <c r="G2890" i="12"/>
  <c r="H2889" i="12"/>
  <c r="G2889" i="12"/>
  <c r="H2888" i="12"/>
  <c r="G2888" i="12"/>
  <c r="H2887" i="12"/>
  <c r="G2887" i="12"/>
  <c r="H2886" i="12"/>
  <c r="G2886" i="12"/>
  <c r="H2885" i="12"/>
  <c r="G2885" i="12"/>
  <c r="H2884" i="12"/>
  <c r="G2884" i="12"/>
  <c r="H2883" i="12"/>
  <c r="G2883" i="12"/>
  <c r="H2882" i="12"/>
  <c r="G2882" i="12"/>
  <c r="H2881" i="12"/>
  <c r="G2881" i="12"/>
  <c r="H2880" i="12"/>
  <c r="G2880" i="12"/>
  <c r="H2879" i="12"/>
  <c r="G2879" i="12"/>
  <c r="H2878" i="12"/>
  <c r="G2878" i="12"/>
  <c r="H2877" i="12"/>
  <c r="G2877" i="12"/>
  <c r="H2876" i="12"/>
  <c r="G2876" i="12"/>
  <c r="H2875" i="12"/>
  <c r="G2875" i="12"/>
  <c r="H2874" i="12"/>
  <c r="G2874" i="12"/>
  <c r="H2873" i="12"/>
  <c r="G2873" i="12"/>
  <c r="H2872" i="12"/>
  <c r="G2872" i="12"/>
  <c r="H2871" i="12"/>
  <c r="G2871" i="12"/>
  <c r="H2870" i="12"/>
  <c r="G2870" i="12"/>
  <c r="H2869" i="12"/>
  <c r="G2869" i="12"/>
  <c r="H2868" i="12"/>
  <c r="G2868" i="12"/>
  <c r="H2867" i="12"/>
  <c r="G2867" i="12"/>
  <c r="H2866" i="12"/>
  <c r="G2866" i="12"/>
  <c r="H2865" i="12"/>
  <c r="G2865" i="12"/>
  <c r="H2864" i="12"/>
  <c r="G2864" i="12"/>
  <c r="H2863" i="12"/>
  <c r="G2863" i="12"/>
  <c r="H2862" i="12"/>
  <c r="G2862" i="12"/>
  <c r="H2861" i="12"/>
  <c r="G2861" i="12"/>
  <c r="H2860" i="12"/>
  <c r="G2860" i="12"/>
  <c r="H2859" i="12"/>
  <c r="G2859" i="12"/>
  <c r="H2858" i="12"/>
  <c r="G2858" i="12"/>
  <c r="H2857" i="12"/>
  <c r="G2857" i="12"/>
  <c r="H2856" i="12"/>
  <c r="G2856" i="12"/>
  <c r="H2855" i="12"/>
  <c r="G2855" i="12"/>
  <c r="H2854" i="12"/>
  <c r="G2854" i="12"/>
  <c r="H2853" i="12"/>
  <c r="G2853" i="12"/>
  <c r="H2852" i="12"/>
  <c r="G2852" i="12"/>
  <c r="H2851" i="12"/>
  <c r="G2851" i="12"/>
  <c r="H2850" i="12"/>
  <c r="G2850" i="12"/>
  <c r="H2849" i="12"/>
  <c r="G2849" i="12"/>
  <c r="H2848" i="12"/>
  <c r="G2848" i="12"/>
  <c r="H2847" i="12"/>
  <c r="G2847" i="12"/>
  <c r="H2846" i="12"/>
  <c r="G2846" i="12"/>
  <c r="H2845" i="12"/>
  <c r="G2845" i="12"/>
  <c r="H2844" i="12"/>
  <c r="G2844" i="12"/>
  <c r="H2843" i="12"/>
  <c r="G2843" i="12"/>
  <c r="H2842" i="12"/>
  <c r="G2842" i="12"/>
  <c r="H2841" i="12"/>
  <c r="G2841" i="12"/>
  <c r="H2840" i="12"/>
  <c r="G2840" i="12"/>
  <c r="H2839" i="12"/>
  <c r="G2839" i="12"/>
  <c r="H2838" i="12"/>
  <c r="G2838" i="12"/>
  <c r="H2837" i="12"/>
  <c r="G2837" i="12"/>
  <c r="H2836" i="12"/>
  <c r="G2836" i="12"/>
  <c r="H2835" i="12"/>
  <c r="G2835" i="12"/>
  <c r="H2834" i="12"/>
  <c r="G2834" i="12"/>
  <c r="H2833" i="12"/>
  <c r="G2833" i="12"/>
  <c r="H2832" i="12"/>
  <c r="G2832" i="12"/>
  <c r="H2831" i="12"/>
  <c r="G2831" i="12"/>
  <c r="H2830" i="12"/>
  <c r="G2830" i="12"/>
  <c r="H2829" i="12"/>
  <c r="G2829" i="12"/>
  <c r="H2828" i="12"/>
  <c r="G2828" i="12"/>
  <c r="H2827" i="12"/>
  <c r="G2827" i="12"/>
  <c r="H2826" i="12"/>
  <c r="G2826" i="12"/>
  <c r="H2825" i="12"/>
  <c r="G2825" i="12"/>
  <c r="H2824" i="12"/>
  <c r="G2824" i="12"/>
  <c r="H2823" i="12"/>
  <c r="G2823" i="12"/>
  <c r="H2822" i="12"/>
  <c r="G2822" i="12"/>
  <c r="H2821" i="12"/>
  <c r="G2821" i="12"/>
  <c r="H2820" i="12"/>
  <c r="G2820" i="12"/>
  <c r="H2819" i="12"/>
  <c r="G2819" i="12"/>
  <c r="H2818" i="12"/>
  <c r="G2818" i="12"/>
  <c r="H2817" i="12"/>
  <c r="G2817" i="12"/>
  <c r="H2816" i="12"/>
  <c r="G2816" i="12"/>
  <c r="H2815" i="12"/>
  <c r="G2815" i="12"/>
  <c r="H2814" i="12"/>
  <c r="G2814" i="12"/>
  <c r="H2813" i="12"/>
  <c r="G2813" i="12"/>
  <c r="H2812" i="12"/>
  <c r="G2812" i="12"/>
  <c r="H2811" i="12"/>
  <c r="G2811" i="12"/>
  <c r="H2810" i="12"/>
  <c r="G2810" i="12"/>
  <c r="H2809" i="12"/>
  <c r="G2809" i="12"/>
  <c r="H2808" i="12"/>
  <c r="G2808" i="12"/>
  <c r="H2807" i="12"/>
  <c r="G2807" i="12"/>
  <c r="H2806" i="12"/>
  <c r="G2806" i="12"/>
  <c r="H2805" i="12"/>
  <c r="G2805" i="12"/>
  <c r="H2804" i="12"/>
  <c r="G2804" i="12"/>
  <c r="H2803" i="12"/>
  <c r="G2803" i="12"/>
  <c r="H2802" i="12"/>
  <c r="G2802" i="12"/>
  <c r="H2801" i="12"/>
  <c r="G2801" i="12"/>
  <c r="H2800" i="12"/>
  <c r="G2800" i="12"/>
  <c r="H2799" i="12"/>
  <c r="G2799" i="12"/>
  <c r="H2798" i="12"/>
  <c r="G2798" i="12"/>
  <c r="H2797" i="12"/>
  <c r="G2797" i="12"/>
  <c r="H2796" i="12"/>
  <c r="G2796" i="12"/>
  <c r="H2795" i="12"/>
  <c r="G2795" i="12"/>
  <c r="H2794" i="12"/>
  <c r="G2794" i="12"/>
  <c r="H2793" i="12"/>
  <c r="G2793" i="12"/>
  <c r="H2792" i="12"/>
  <c r="G2792" i="12"/>
  <c r="H2791" i="12"/>
  <c r="G2791" i="12"/>
  <c r="H2790" i="12"/>
  <c r="G2790" i="12"/>
  <c r="H2789" i="12"/>
  <c r="G2789" i="12"/>
  <c r="H2788" i="12"/>
  <c r="G2788" i="12"/>
  <c r="H2787" i="12"/>
  <c r="G2787" i="12"/>
  <c r="H2786" i="12"/>
  <c r="G2786" i="12"/>
  <c r="H2785" i="12"/>
  <c r="G2785" i="12"/>
  <c r="H2784" i="12"/>
  <c r="G2784" i="12"/>
  <c r="H2783" i="12"/>
  <c r="G2783" i="12"/>
  <c r="H2782" i="12"/>
  <c r="G2782" i="12"/>
  <c r="H2781" i="12"/>
  <c r="G2781" i="12"/>
  <c r="H2780" i="12"/>
  <c r="G2780" i="12"/>
  <c r="H2779" i="12"/>
  <c r="G2779" i="12"/>
  <c r="H2778" i="12"/>
  <c r="G2778" i="12"/>
  <c r="H2777" i="12"/>
  <c r="G2777" i="12"/>
  <c r="H2776" i="12"/>
  <c r="G2776" i="12"/>
  <c r="H2775" i="12"/>
  <c r="G2775" i="12"/>
  <c r="H2774" i="12"/>
  <c r="G2774" i="12"/>
  <c r="H2773" i="12"/>
  <c r="G2773" i="12"/>
  <c r="H2772" i="12"/>
  <c r="G2772" i="12"/>
  <c r="H2771" i="12"/>
  <c r="G2771" i="12"/>
  <c r="H2770" i="12"/>
  <c r="G2770" i="12"/>
  <c r="H2769" i="12"/>
  <c r="G2769" i="12"/>
  <c r="H2768" i="12"/>
  <c r="G2768" i="12"/>
  <c r="H2767" i="12"/>
  <c r="G2767" i="12"/>
  <c r="H2766" i="12"/>
  <c r="G2766" i="12"/>
  <c r="H2765" i="12"/>
  <c r="G2765" i="12"/>
  <c r="H2764" i="12"/>
  <c r="G2764" i="12"/>
  <c r="H2763" i="12"/>
  <c r="G2763" i="12"/>
  <c r="H2762" i="12"/>
  <c r="G2762" i="12"/>
  <c r="H2761" i="12"/>
  <c r="G2761" i="12"/>
  <c r="H2760" i="12"/>
  <c r="G2760" i="12"/>
  <c r="H2759" i="12"/>
  <c r="G2759" i="12"/>
  <c r="H2758" i="12"/>
  <c r="G2758" i="12"/>
  <c r="H2757" i="12"/>
  <c r="G2757" i="12"/>
  <c r="H2756" i="12"/>
  <c r="G2756" i="12"/>
  <c r="H2755" i="12"/>
  <c r="G2755" i="12"/>
  <c r="H2754" i="12"/>
  <c r="G2754" i="12"/>
  <c r="H2753" i="12"/>
  <c r="G2753" i="12"/>
  <c r="H2752" i="12"/>
  <c r="G2752" i="12"/>
  <c r="H2751" i="12"/>
  <c r="G2751" i="12"/>
  <c r="H2750" i="12"/>
  <c r="G2750" i="12"/>
  <c r="H2749" i="12"/>
  <c r="G2749" i="12"/>
  <c r="H2748" i="12"/>
  <c r="G2748" i="12"/>
  <c r="H2747" i="12"/>
  <c r="G2747" i="12"/>
  <c r="H2746" i="12"/>
  <c r="G2746" i="12"/>
  <c r="H2745" i="12"/>
  <c r="G2745" i="12"/>
  <c r="H2744" i="12"/>
  <c r="G2744" i="12"/>
  <c r="H2743" i="12"/>
  <c r="G2743" i="12"/>
  <c r="H2742" i="12"/>
  <c r="G2742" i="12"/>
  <c r="H2741" i="12"/>
  <c r="G2741" i="12"/>
  <c r="H2740" i="12"/>
  <c r="G2740" i="12"/>
  <c r="H2739" i="12"/>
  <c r="G2739" i="12"/>
  <c r="H2738" i="12"/>
  <c r="G2738" i="12"/>
  <c r="H2737" i="12"/>
  <c r="G2737" i="12"/>
  <c r="H2736" i="12"/>
  <c r="G2736" i="12"/>
  <c r="H2735" i="12"/>
  <c r="G2735" i="12"/>
  <c r="H2734" i="12"/>
  <c r="G2734" i="12"/>
  <c r="H2733" i="12"/>
  <c r="G2733" i="12"/>
  <c r="H2732" i="12"/>
  <c r="G2732" i="12"/>
  <c r="H2731" i="12"/>
  <c r="G2731" i="12"/>
  <c r="H2730" i="12"/>
  <c r="G2730" i="12"/>
  <c r="H2729" i="12"/>
  <c r="G2729" i="12"/>
  <c r="H2728" i="12"/>
  <c r="G2728" i="12"/>
  <c r="H2727" i="12"/>
  <c r="G2727" i="12"/>
  <c r="H2726" i="12"/>
  <c r="G2726" i="12"/>
  <c r="H2725" i="12"/>
  <c r="G2725" i="12"/>
  <c r="H2724" i="12"/>
  <c r="G2724" i="12"/>
  <c r="H2723" i="12"/>
  <c r="G2723" i="12"/>
  <c r="H2722" i="12"/>
  <c r="G2722" i="12"/>
  <c r="H2721" i="12"/>
  <c r="G2721" i="12"/>
  <c r="H2720" i="12"/>
  <c r="G2720" i="12"/>
  <c r="H2719" i="12"/>
  <c r="G2719" i="12"/>
  <c r="H2718" i="12"/>
  <c r="G2718" i="12"/>
  <c r="H2717" i="12"/>
  <c r="G2717" i="12"/>
  <c r="H2716" i="12"/>
  <c r="G2716" i="12"/>
  <c r="H2715" i="12"/>
  <c r="G2715" i="12"/>
  <c r="H2714" i="12"/>
  <c r="G2714" i="12"/>
  <c r="H2713" i="12"/>
  <c r="G2713" i="12"/>
  <c r="H2712" i="12"/>
  <c r="G2712" i="12"/>
  <c r="H2711" i="12"/>
  <c r="G2711" i="12"/>
  <c r="H2710" i="12"/>
  <c r="G2710" i="12"/>
  <c r="H2709" i="12"/>
  <c r="G2709" i="12"/>
  <c r="H2708" i="12"/>
  <c r="G2708" i="12"/>
  <c r="H2707" i="12"/>
  <c r="G2707" i="12"/>
  <c r="H2706" i="12"/>
  <c r="G2706" i="12"/>
  <c r="H2705" i="12"/>
  <c r="G2705" i="12"/>
  <c r="H2704" i="12"/>
  <c r="G2704" i="12"/>
  <c r="H2703" i="12"/>
  <c r="G2703" i="12"/>
  <c r="H2702" i="12"/>
  <c r="G2702" i="12"/>
  <c r="H2701" i="12"/>
  <c r="G2701" i="12"/>
  <c r="H2700" i="12"/>
  <c r="G2700" i="12"/>
  <c r="H2699" i="12"/>
  <c r="G2699" i="12"/>
  <c r="H2698" i="12"/>
  <c r="G2698" i="12"/>
  <c r="H2697" i="12"/>
  <c r="G2697" i="12"/>
  <c r="H2696" i="12"/>
  <c r="G2696" i="12"/>
  <c r="H2695" i="12"/>
  <c r="G2695" i="12"/>
  <c r="H2694" i="12"/>
  <c r="G2694" i="12"/>
  <c r="H2693" i="12"/>
  <c r="G2693" i="12"/>
  <c r="H2692" i="12"/>
  <c r="G2692" i="12"/>
  <c r="H2691" i="12"/>
  <c r="G2691" i="12"/>
  <c r="H2690" i="12"/>
  <c r="G2690" i="12"/>
  <c r="H2689" i="12"/>
  <c r="G2689" i="12"/>
  <c r="H2688" i="12"/>
  <c r="G2688" i="12"/>
  <c r="H2687" i="12"/>
  <c r="G2687" i="12"/>
  <c r="H2686" i="12"/>
  <c r="G2686" i="12"/>
  <c r="H2685" i="12"/>
  <c r="G2685" i="12"/>
  <c r="H2684" i="12"/>
  <c r="G2684" i="12"/>
  <c r="H2683" i="12"/>
  <c r="G2683" i="12"/>
  <c r="H2682" i="12"/>
  <c r="G2682" i="12"/>
  <c r="H2681" i="12"/>
  <c r="G2681" i="12"/>
  <c r="H2680" i="12"/>
  <c r="G2680" i="12"/>
  <c r="H2679" i="12"/>
  <c r="G2679" i="12"/>
  <c r="H2678" i="12"/>
  <c r="G2678" i="12"/>
  <c r="H2677" i="12"/>
  <c r="G2677" i="12"/>
  <c r="H2676" i="12"/>
  <c r="G2676" i="12"/>
  <c r="H2675" i="12"/>
  <c r="G2675" i="12"/>
  <c r="H2674" i="12"/>
  <c r="G2674" i="12"/>
  <c r="H2673" i="12"/>
  <c r="G2673" i="12"/>
  <c r="H2672" i="12"/>
  <c r="G2672" i="12"/>
  <c r="H2671" i="12"/>
  <c r="G2671" i="12"/>
  <c r="H2670" i="12"/>
  <c r="G2670" i="12"/>
  <c r="H2669" i="12"/>
  <c r="G2669" i="12"/>
  <c r="H2668" i="12"/>
  <c r="G2668" i="12"/>
  <c r="H2667" i="12"/>
  <c r="G2667" i="12"/>
  <c r="H2666" i="12"/>
  <c r="G2666" i="12"/>
  <c r="H2665" i="12"/>
  <c r="G2665" i="12"/>
  <c r="H2664" i="12"/>
  <c r="G2664" i="12"/>
  <c r="H2663" i="12"/>
  <c r="G2663" i="12"/>
  <c r="H2662" i="12"/>
  <c r="G2662" i="12"/>
  <c r="H2661" i="12"/>
  <c r="G2661" i="12"/>
  <c r="H2660" i="12"/>
  <c r="G2660" i="12"/>
  <c r="H2659" i="12"/>
  <c r="G2659" i="12"/>
  <c r="H2658" i="12"/>
  <c r="G2658" i="12"/>
  <c r="H2657" i="12"/>
  <c r="G2657" i="12"/>
  <c r="H2656" i="12"/>
  <c r="G2656" i="12"/>
  <c r="H2655" i="12"/>
  <c r="G2655" i="12"/>
  <c r="H2654" i="12"/>
  <c r="G2654" i="12"/>
  <c r="H2653" i="12"/>
  <c r="G2653" i="12"/>
  <c r="H2652" i="12"/>
  <c r="G2652" i="12"/>
  <c r="H2651" i="12"/>
  <c r="G2651" i="12"/>
  <c r="H2650" i="12"/>
  <c r="G2650" i="12"/>
  <c r="H2649" i="12"/>
  <c r="G2649" i="12"/>
  <c r="H2648" i="12"/>
  <c r="G2648" i="12"/>
  <c r="H2647" i="12"/>
  <c r="G2647" i="12"/>
  <c r="H2646" i="12"/>
  <c r="G2646" i="12"/>
  <c r="H2645" i="12"/>
  <c r="G2645" i="12"/>
  <c r="H2644" i="12"/>
  <c r="G2644" i="12"/>
  <c r="H2643" i="12"/>
  <c r="G2643" i="12"/>
  <c r="H2642" i="12"/>
  <c r="G2642" i="12"/>
  <c r="H2641" i="12"/>
  <c r="G2641" i="12"/>
  <c r="H2640" i="12"/>
  <c r="G2640" i="12"/>
  <c r="H2639" i="12"/>
  <c r="G2639" i="12"/>
  <c r="H2638" i="12"/>
  <c r="G2638" i="12"/>
  <c r="H2637" i="12"/>
  <c r="G2637" i="12"/>
  <c r="H2636" i="12"/>
  <c r="G2636" i="12"/>
  <c r="H2635" i="12"/>
  <c r="G2635" i="12"/>
  <c r="H2634" i="12"/>
  <c r="G2634" i="12"/>
  <c r="H2633" i="12"/>
  <c r="G2633" i="12"/>
  <c r="H2632" i="12"/>
  <c r="G2632" i="12"/>
  <c r="H2631" i="12"/>
  <c r="G2631" i="12"/>
  <c r="H2630" i="12"/>
  <c r="G2630" i="12"/>
  <c r="H2629" i="12"/>
  <c r="G2629" i="12"/>
  <c r="H2628" i="12"/>
  <c r="G2628" i="12"/>
  <c r="H2627" i="12"/>
  <c r="G2627" i="12"/>
  <c r="H2626" i="12"/>
  <c r="G2626" i="12"/>
  <c r="H2625" i="12"/>
  <c r="G2625" i="12"/>
  <c r="H2624" i="12"/>
  <c r="G2624" i="12"/>
  <c r="H2623" i="12"/>
  <c r="G2623" i="12"/>
  <c r="H2622" i="12"/>
  <c r="G2622" i="12"/>
  <c r="H2621" i="12"/>
  <c r="G2621" i="12"/>
  <c r="H2620" i="12"/>
  <c r="G2620" i="12"/>
  <c r="H2619" i="12"/>
  <c r="G2619" i="12"/>
  <c r="H2618" i="12"/>
  <c r="G2618" i="12"/>
  <c r="H2617" i="12"/>
  <c r="G2617" i="12"/>
  <c r="H2616" i="12"/>
  <c r="G2616" i="12"/>
  <c r="H2615" i="12"/>
  <c r="G2615" i="12"/>
  <c r="H2614" i="12"/>
  <c r="G2614" i="12"/>
  <c r="H2613" i="12"/>
  <c r="G2613" i="12"/>
  <c r="H2612" i="12"/>
  <c r="G2612" i="12"/>
  <c r="H2611" i="12"/>
  <c r="G2611" i="12"/>
  <c r="H2610" i="12"/>
  <c r="G2610" i="12"/>
  <c r="H2609" i="12"/>
  <c r="G2609" i="12"/>
  <c r="H2608" i="12"/>
  <c r="G2608" i="12"/>
  <c r="H2607" i="12"/>
  <c r="G2607" i="12"/>
  <c r="H2606" i="12"/>
  <c r="G2606" i="12"/>
  <c r="H2605" i="12"/>
  <c r="G2605" i="12"/>
  <c r="H2604" i="12"/>
  <c r="G2604" i="12"/>
  <c r="H2603" i="12"/>
  <c r="G2603" i="12"/>
  <c r="H2602" i="12"/>
  <c r="G2602" i="12"/>
  <c r="H2601" i="12"/>
  <c r="G2601" i="12"/>
  <c r="H2600" i="12"/>
  <c r="G2600" i="12"/>
  <c r="H2599" i="12"/>
  <c r="G2599" i="12"/>
  <c r="H2598" i="12"/>
  <c r="G2598" i="12"/>
  <c r="H2597" i="12"/>
  <c r="G2597" i="12"/>
  <c r="H2596" i="12"/>
  <c r="G2596" i="12"/>
  <c r="H2595" i="12"/>
  <c r="G2595" i="12"/>
  <c r="H2594" i="12"/>
  <c r="G2594" i="12"/>
  <c r="H2593" i="12"/>
  <c r="G2593" i="12"/>
  <c r="H2592" i="12"/>
  <c r="G2592" i="12"/>
  <c r="H2591" i="12"/>
  <c r="G2591" i="12"/>
  <c r="H2590" i="12"/>
  <c r="G2590" i="12"/>
  <c r="H2589" i="12"/>
  <c r="G2589" i="12"/>
  <c r="H2588" i="12"/>
  <c r="G2588" i="12"/>
  <c r="H2587" i="12"/>
  <c r="G2587" i="12"/>
  <c r="H2586" i="12"/>
  <c r="G2586" i="12"/>
  <c r="H2585" i="12"/>
  <c r="G2585" i="12"/>
  <c r="H2584" i="12"/>
  <c r="G2584" i="12"/>
  <c r="H2583" i="12"/>
  <c r="G2583" i="12"/>
  <c r="H2582" i="12"/>
  <c r="G2582" i="12"/>
  <c r="H2581" i="12"/>
  <c r="G2581" i="12"/>
  <c r="H2580" i="12"/>
  <c r="G2580" i="12"/>
  <c r="H2579" i="12"/>
  <c r="G2579" i="12"/>
  <c r="H2578" i="12"/>
  <c r="G2578" i="12"/>
  <c r="H2577" i="12"/>
  <c r="G2577" i="12"/>
  <c r="H2576" i="12"/>
  <c r="G2576" i="12"/>
  <c r="H2575" i="12"/>
  <c r="G2575" i="12"/>
  <c r="H2574" i="12"/>
  <c r="G2574" i="12"/>
  <c r="H2573" i="12"/>
  <c r="G2573" i="12"/>
  <c r="H2572" i="12"/>
  <c r="G2572" i="12"/>
  <c r="H2571" i="12"/>
  <c r="G2571" i="12"/>
  <c r="H2570" i="12"/>
  <c r="G2570" i="12"/>
  <c r="H2569" i="12"/>
  <c r="G2569" i="12"/>
  <c r="H2568" i="12"/>
  <c r="G2568" i="12"/>
  <c r="H2567" i="12"/>
  <c r="G2567" i="12"/>
  <c r="H2566" i="12"/>
  <c r="G2566" i="12"/>
  <c r="H2565" i="12"/>
  <c r="G2565" i="12"/>
  <c r="H2564" i="12"/>
  <c r="G2564" i="12"/>
  <c r="H2563" i="12"/>
  <c r="G2563" i="12"/>
  <c r="H2562" i="12"/>
  <c r="G2562" i="12"/>
  <c r="H2561" i="12"/>
  <c r="G2561" i="12"/>
  <c r="H2560" i="12"/>
  <c r="G2560" i="12"/>
  <c r="H2559" i="12"/>
  <c r="G2559" i="12"/>
  <c r="H2558" i="12"/>
  <c r="G2558" i="12"/>
  <c r="H2557" i="12"/>
  <c r="G2557" i="12"/>
  <c r="H2556" i="12"/>
  <c r="G2556" i="12"/>
  <c r="H2555" i="12"/>
  <c r="G2555" i="12"/>
  <c r="H2554" i="12"/>
  <c r="G2554" i="12"/>
  <c r="H2553" i="12"/>
  <c r="G2553" i="12"/>
  <c r="H2552" i="12"/>
  <c r="G2552" i="12"/>
  <c r="H2551" i="12"/>
  <c r="G2551" i="12"/>
  <c r="H2550" i="12"/>
  <c r="G2550" i="12"/>
  <c r="H2549" i="12"/>
  <c r="G2549" i="12"/>
  <c r="H2548" i="12"/>
  <c r="G2548" i="12"/>
  <c r="H2547" i="12"/>
  <c r="G2547" i="12"/>
  <c r="H2546" i="12"/>
  <c r="G2546" i="12"/>
  <c r="H2545" i="12"/>
  <c r="G2545" i="12"/>
  <c r="H2544" i="12"/>
  <c r="G2544" i="12"/>
  <c r="H2543" i="12"/>
  <c r="G2543" i="12"/>
  <c r="H2542" i="12"/>
  <c r="G2542" i="12"/>
  <c r="H2541" i="12"/>
  <c r="G2541" i="12"/>
  <c r="H2540" i="12"/>
  <c r="G2540" i="12"/>
  <c r="H2539" i="12"/>
  <c r="G2539" i="12"/>
  <c r="H2538" i="12"/>
  <c r="G2538" i="12"/>
  <c r="H2537" i="12"/>
  <c r="G2537" i="12"/>
  <c r="H2536" i="12"/>
  <c r="G2536" i="12"/>
  <c r="H2535" i="12"/>
  <c r="G2535" i="12"/>
  <c r="H2534" i="12"/>
  <c r="G2534" i="12"/>
  <c r="H2533" i="12"/>
  <c r="G2533" i="12"/>
  <c r="H2532" i="12"/>
  <c r="G2532" i="12"/>
  <c r="H2531" i="12"/>
  <c r="G2531" i="12"/>
  <c r="H2530" i="12"/>
  <c r="G2530" i="12"/>
  <c r="H2529" i="12"/>
  <c r="G2529" i="12"/>
  <c r="H2528" i="12"/>
  <c r="G2528" i="12"/>
  <c r="H2527" i="12"/>
  <c r="G2527" i="12"/>
  <c r="H2526" i="12"/>
  <c r="G2526" i="12"/>
  <c r="H2525" i="12"/>
  <c r="G2525" i="12"/>
  <c r="H2524" i="12"/>
  <c r="G2524" i="12"/>
  <c r="H2523" i="12"/>
  <c r="G2523" i="12"/>
  <c r="H2522" i="12"/>
  <c r="G2522" i="12"/>
  <c r="H2521" i="12"/>
  <c r="G2521" i="12"/>
  <c r="H2520" i="12"/>
  <c r="G2520" i="12"/>
  <c r="H2519" i="12"/>
  <c r="G2519" i="12"/>
  <c r="H2518" i="12"/>
  <c r="G2518" i="12"/>
  <c r="H2517" i="12"/>
  <c r="G2517" i="12"/>
  <c r="H2516" i="12"/>
  <c r="G2516" i="12"/>
  <c r="H2515" i="12"/>
  <c r="G2515" i="12"/>
  <c r="H2514" i="12"/>
  <c r="G2514" i="12"/>
  <c r="H2513" i="12"/>
  <c r="G2513" i="12"/>
  <c r="H2512" i="12"/>
  <c r="G2512" i="12"/>
  <c r="H2511" i="12"/>
  <c r="G2511" i="12"/>
  <c r="H2510" i="12"/>
  <c r="G2510" i="12"/>
  <c r="H2509" i="12"/>
  <c r="G2509" i="12"/>
  <c r="H2508" i="12"/>
  <c r="G2508" i="12"/>
  <c r="H2507" i="12"/>
  <c r="G2507" i="12"/>
  <c r="H2506" i="12"/>
  <c r="G2506" i="12"/>
  <c r="H2505" i="12"/>
  <c r="G2505" i="12"/>
  <c r="H2504" i="12"/>
  <c r="G2504" i="12"/>
  <c r="H2503" i="12"/>
  <c r="G2503" i="12"/>
  <c r="H2502" i="12"/>
  <c r="G2502" i="12"/>
  <c r="H2501" i="12"/>
  <c r="G2501" i="12"/>
  <c r="H2500" i="12"/>
  <c r="G2500" i="12"/>
  <c r="H2499" i="12"/>
  <c r="G2499" i="12"/>
  <c r="H2498" i="12"/>
  <c r="G2498" i="12"/>
  <c r="H2497" i="12"/>
  <c r="G2497" i="12"/>
  <c r="H2496" i="12"/>
  <c r="G2496" i="12"/>
  <c r="H2495" i="12"/>
  <c r="G2495" i="12"/>
  <c r="H2494" i="12"/>
  <c r="G2494" i="12"/>
  <c r="H2493" i="12"/>
  <c r="G2493" i="12"/>
  <c r="H2492" i="12"/>
  <c r="G2492" i="12"/>
  <c r="H2491" i="12"/>
  <c r="G2491" i="12"/>
  <c r="H2490" i="12"/>
  <c r="G2490" i="12"/>
  <c r="H2489" i="12"/>
  <c r="G2489" i="12"/>
  <c r="H2488" i="12"/>
  <c r="G2488" i="12"/>
  <c r="H2487" i="12"/>
  <c r="G2487" i="12"/>
  <c r="H2486" i="12"/>
  <c r="G2486" i="12"/>
  <c r="H2485" i="12"/>
  <c r="G2485" i="12"/>
  <c r="H2484" i="12"/>
  <c r="G2484" i="12"/>
  <c r="H2483" i="12"/>
  <c r="G2483" i="12"/>
  <c r="H2482" i="12"/>
  <c r="G2482" i="12"/>
  <c r="H2481" i="12"/>
  <c r="G2481" i="12"/>
  <c r="H2480" i="12"/>
  <c r="G2480" i="12"/>
  <c r="H2479" i="12"/>
  <c r="G2479" i="12"/>
  <c r="H2478" i="12"/>
  <c r="G2478" i="12"/>
  <c r="H2477" i="12"/>
  <c r="G2477" i="12"/>
  <c r="H2476" i="12"/>
  <c r="G2476" i="12"/>
  <c r="H2475" i="12"/>
  <c r="G2475" i="12"/>
  <c r="H2474" i="12"/>
  <c r="G2474" i="12"/>
  <c r="H2473" i="12"/>
  <c r="G2473" i="12"/>
  <c r="H2472" i="12"/>
  <c r="G2472" i="12"/>
  <c r="H2471" i="12"/>
  <c r="G2471" i="12"/>
  <c r="H2470" i="12"/>
  <c r="G2470" i="12"/>
  <c r="H2469" i="12"/>
  <c r="G2469" i="12"/>
  <c r="H2468" i="12"/>
  <c r="G2468" i="12"/>
  <c r="H2467" i="12"/>
  <c r="G2467" i="12"/>
  <c r="H2466" i="12"/>
  <c r="G2466" i="12"/>
  <c r="H2465" i="12"/>
  <c r="G2465" i="12"/>
  <c r="H2464" i="12"/>
  <c r="G2464" i="12"/>
  <c r="H2463" i="12"/>
  <c r="G2463" i="12"/>
  <c r="H2462" i="12"/>
  <c r="G2462" i="12"/>
  <c r="H2461" i="12"/>
  <c r="G2461" i="12"/>
  <c r="H2460" i="12"/>
  <c r="G2460" i="12"/>
  <c r="H2459" i="12"/>
  <c r="G2459" i="12"/>
  <c r="H2458" i="12"/>
  <c r="G2458" i="12"/>
  <c r="H2457" i="12"/>
  <c r="G2457" i="12"/>
  <c r="H2456" i="12"/>
  <c r="G2456" i="12"/>
  <c r="H2455" i="12"/>
  <c r="G2455" i="12"/>
  <c r="H2454" i="12"/>
  <c r="G2454" i="12"/>
  <c r="H2453" i="12"/>
  <c r="G2453" i="12"/>
  <c r="H2452" i="12"/>
  <c r="G2452" i="12"/>
  <c r="H2451" i="12"/>
  <c r="G2451" i="12"/>
  <c r="H2450" i="12"/>
  <c r="G2450" i="12"/>
  <c r="H2449" i="12"/>
  <c r="G2449" i="12"/>
  <c r="H2448" i="12"/>
  <c r="G2448" i="12"/>
  <c r="H2447" i="12"/>
  <c r="G2447" i="12"/>
  <c r="H2446" i="12"/>
  <c r="G2446" i="12"/>
  <c r="H2445" i="12"/>
  <c r="G2445" i="12"/>
  <c r="H2444" i="12"/>
  <c r="G2444" i="12"/>
  <c r="H2443" i="12"/>
  <c r="G2443" i="12"/>
  <c r="H2442" i="12"/>
  <c r="G2442" i="12"/>
  <c r="H2441" i="12"/>
  <c r="G2441" i="12"/>
  <c r="H2440" i="12"/>
  <c r="G2440" i="12"/>
  <c r="H2439" i="12"/>
  <c r="G2439" i="12"/>
  <c r="H2438" i="12"/>
  <c r="G2438" i="12"/>
  <c r="H2437" i="12"/>
  <c r="G2437" i="12"/>
  <c r="H2436" i="12"/>
  <c r="G2436" i="12"/>
  <c r="H2435" i="12"/>
  <c r="G2435" i="12"/>
  <c r="H2434" i="12"/>
  <c r="G2434" i="12"/>
  <c r="H2433" i="12"/>
  <c r="G2433" i="12"/>
  <c r="H2432" i="12"/>
  <c r="G2432" i="12"/>
  <c r="H2431" i="12"/>
  <c r="G2431" i="12"/>
  <c r="H2430" i="12"/>
  <c r="G2430" i="12"/>
  <c r="H2429" i="12"/>
  <c r="G2429" i="12"/>
  <c r="H2428" i="12"/>
  <c r="G2428" i="12"/>
  <c r="H2427" i="12"/>
  <c r="G2427" i="12"/>
  <c r="H2426" i="12"/>
  <c r="G2426" i="12"/>
  <c r="H2425" i="12"/>
  <c r="G2425" i="12"/>
  <c r="H2424" i="12"/>
  <c r="G2424" i="12"/>
  <c r="H2423" i="12"/>
  <c r="G2423" i="12"/>
  <c r="H2422" i="12"/>
  <c r="G2422" i="12"/>
  <c r="H2421" i="12"/>
  <c r="G2421" i="12"/>
  <c r="H2420" i="12"/>
  <c r="G2420" i="12"/>
  <c r="H2419" i="12"/>
  <c r="G2419" i="12"/>
  <c r="H2418" i="12"/>
  <c r="G2418" i="12"/>
  <c r="H2417" i="12"/>
  <c r="G2417" i="12"/>
  <c r="H2416" i="12"/>
  <c r="G2416" i="12"/>
  <c r="H2415" i="12"/>
  <c r="G2415" i="12"/>
  <c r="H2414" i="12"/>
  <c r="G2414" i="12"/>
  <c r="H2413" i="12"/>
  <c r="G2413" i="12"/>
  <c r="H2412" i="12"/>
  <c r="G2412" i="12"/>
  <c r="H2411" i="12"/>
  <c r="G2411" i="12"/>
  <c r="H2410" i="12"/>
  <c r="G2410" i="12"/>
  <c r="H2409" i="12"/>
  <c r="G2409" i="12"/>
  <c r="H2408" i="12"/>
  <c r="G2408" i="12"/>
  <c r="H2407" i="12"/>
  <c r="G2407" i="12"/>
  <c r="H2406" i="12"/>
  <c r="G2406" i="12"/>
  <c r="H2405" i="12"/>
  <c r="G2405" i="12"/>
  <c r="H2404" i="12"/>
  <c r="G2404" i="12"/>
  <c r="H2403" i="12"/>
  <c r="G2403" i="12"/>
  <c r="H2402" i="12"/>
  <c r="G2402" i="12"/>
  <c r="H2401" i="12"/>
  <c r="G2401" i="12"/>
  <c r="H2400" i="12"/>
  <c r="G2400" i="12"/>
  <c r="H2399" i="12"/>
  <c r="G2399" i="12"/>
  <c r="H2398" i="12"/>
  <c r="G2398" i="12"/>
  <c r="H2397" i="12"/>
  <c r="G2397" i="12"/>
  <c r="H2396" i="12"/>
  <c r="G2396" i="12"/>
  <c r="H2395" i="12"/>
  <c r="G2395" i="12"/>
  <c r="H2394" i="12"/>
  <c r="G2394" i="12"/>
  <c r="H2393" i="12"/>
  <c r="G2393" i="12"/>
  <c r="H2392" i="12"/>
  <c r="G2392" i="12"/>
  <c r="H2391" i="12"/>
  <c r="G2391" i="12"/>
  <c r="H2390" i="12"/>
  <c r="G2390" i="12"/>
  <c r="H2389" i="12"/>
  <c r="G2389" i="12"/>
  <c r="H2388" i="12"/>
  <c r="G2388" i="12"/>
  <c r="H2387" i="12"/>
  <c r="G2387" i="12"/>
  <c r="H2386" i="12"/>
  <c r="G2386" i="12"/>
  <c r="H2385" i="12"/>
  <c r="G2385" i="12"/>
  <c r="H2384" i="12"/>
  <c r="G2384" i="12"/>
  <c r="H2383" i="12"/>
  <c r="G2383" i="12"/>
  <c r="H2382" i="12"/>
  <c r="G2382" i="12"/>
  <c r="H2381" i="12"/>
  <c r="G2381" i="12"/>
  <c r="H2380" i="12"/>
  <c r="G2380" i="12"/>
  <c r="H2379" i="12"/>
  <c r="G2379" i="12"/>
  <c r="H2378" i="12"/>
  <c r="G2378" i="12"/>
  <c r="H2377" i="12"/>
  <c r="G2377" i="12"/>
  <c r="H2376" i="12"/>
  <c r="G2376" i="12"/>
  <c r="H2375" i="12"/>
  <c r="G2375" i="12"/>
  <c r="H2374" i="12"/>
  <c r="G2374" i="12"/>
  <c r="H2373" i="12"/>
  <c r="G2373" i="12"/>
  <c r="H2372" i="12"/>
  <c r="G2372" i="12"/>
  <c r="H2371" i="12"/>
  <c r="G2371" i="12"/>
  <c r="H2370" i="12"/>
  <c r="G2370" i="12"/>
  <c r="H2369" i="12"/>
  <c r="G2369" i="12"/>
  <c r="H2368" i="12"/>
  <c r="G2368" i="12"/>
  <c r="H2367" i="12"/>
  <c r="G2367" i="12"/>
  <c r="H2366" i="12"/>
  <c r="G2366" i="12"/>
  <c r="H2365" i="12"/>
  <c r="G2365" i="12"/>
  <c r="H2364" i="12"/>
  <c r="G2364" i="12"/>
  <c r="H2363" i="12"/>
  <c r="G2363" i="12"/>
  <c r="H2362" i="12"/>
  <c r="G2362" i="12"/>
  <c r="H2361" i="12"/>
  <c r="G2361" i="12"/>
  <c r="H2360" i="12"/>
  <c r="G2360" i="12"/>
  <c r="H2359" i="12"/>
  <c r="G2359" i="12"/>
  <c r="H2358" i="12"/>
  <c r="G2358" i="12"/>
  <c r="H2357" i="12"/>
  <c r="G2357" i="12"/>
  <c r="H2356" i="12"/>
  <c r="G2356" i="12"/>
  <c r="H2355" i="12"/>
  <c r="G2355" i="12"/>
  <c r="H2354" i="12"/>
  <c r="G2354" i="12"/>
  <c r="H2353" i="12"/>
  <c r="G2353" i="12"/>
  <c r="H2352" i="12"/>
  <c r="G2352" i="12"/>
  <c r="H2351" i="12"/>
  <c r="G2351" i="12"/>
  <c r="H2350" i="12"/>
  <c r="G2350" i="12"/>
  <c r="H2349" i="12"/>
  <c r="G2349" i="12"/>
  <c r="H2348" i="12"/>
  <c r="G2348" i="12"/>
  <c r="H2347" i="12"/>
  <c r="G2347" i="12"/>
  <c r="H2346" i="12"/>
  <c r="G2346" i="12"/>
  <c r="H2345" i="12"/>
  <c r="G2345" i="12"/>
  <c r="H2344" i="12"/>
  <c r="G2344" i="12"/>
  <c r="H2343" i="12"/>
  <c r="G2343" i="12"/>
  <c r="H2342" i="12"/>
  <c r="G2342" i="12"/>
  <c r="H2341" i="12"/>
  <c r="G2341" i="12"/>
  <c r="H2340" i="12"/>
  <c r="G2340" i="12"/>
  <c r="H2339" i="12"/>
  <c r="G2339" i="12"/>
  <c r="H2338" i="12"/>
  <c r="G2338" i="12"/>
  <c r="H2337" i="12"/>
  <c r="G2337" i="12"/>
  <c r="H2336" i="12"/>
  <c r="G2336" i="12"/>
  <c r="H2335" i="12"/>
  <c r="G2335" i="12"/>
  <c r="H2334" i="12"/>
  <c r="G2334" i="12"/>
  <c r="H2333" i="12"/>
  <c r="G2333" i="12"/>
  <c r="H2332" i="12"/>
  <c r="G2332" i="12"/>
  <c r="H2331" i="12"/>
  <c r="G2331" i="12"/>
  <c r="H2330" i="12"/>
  <c r="G2330" i="12"/>
  <c r="H2329" i="12"/>
  <c r="G2329" i="12"/>
  <c r="H2328" i="12"/>
  <c r="G2328" i="12"/>
  <c r="H2327" i="12"/>
  <c r="G2327" i="12"/>
  <c r="H2326" i="12"/>
  <c r="G2326" i="12"/>
  <c r="H2325" i="12"/>
  <c r="G2325" i="12"/>
  <c r="H2324" i="12"/>
  <c r="G2324" i="12"/>
  <c r="H2323" i="12"/>
  <c r="G2323" i="12"/>
  <c r="H2322" i="12"/>
  <c r="G2322" i="12"/>
  <c r="H2321" i="12"/>
  <c r="G2321" i="12"/>
  <c r="H2320" i="12"/>
  <c r="G2320" i="12"/>
  <c r="H2319" i="12"/>
  <c r="G2319" i="12"/>
  <c r="H2318" i="12"/>
  <c r="G2318" i="12"/>
  <c r="H2317" i="12"/>
  <c r="G2317" i="12"/>
  <c r="H2316" i="12"/>
  <c r="G2316" i="12"/>
  <c r="H2315" i="12"/>
  <c r="G2315" i="12"/>
  <c r="H2314" i="12"/>
  <c r="G2314" i="12"/>
  <c r="H2313" i="12"/>
  <c r="G2313" i="12"/>
  <c r="H2312" i="12"/>
  <c r="G2312" i="12"/>
  <c r="H2311" i="12"/>
  <c r="G2311" i="12"/>
  <c r="H2310" i="12"/>
  <c r="G2310" i="12"/>
  <c r="H2309" i="12"/>
  <c r="G2309" i="12"/>
  <c r="H2308" i="12"/>
  <c r="G2308" i="12"/>
  <c r="H2307" i="12"/>
  <c r="G2307" i="12"/>
  <c r="H2306" i="12"/>
  <c r="G2306" i="12"/>
  <c r="H2305" i="12"/>
  <c r="G2305" i="12"/>
  <c r="H2304" i="12"/>
  <c r="G2304" i="12"/>
  <c r="H2303" i="12"/>
  <c r="G2303" i="12"/>
  <c r="H2302" i="12"/>
  <c r="G2302" i="12"/>
  <c r="H2301" i="12"/>
  <c r="G2301" i="12"/>
  <c r="H2300" i="12"/>
  <c r="G2300" i="12"/>
  <c r="H2299" i="12"/>
  <c r="G2299" i="12"/>
  <c r="H2298" i="12"/>
  <c r="G2298" i="12"/>
  <c r="H2297" i="12"/>
  <c r="G2297" i="12"/>
  <c r="H2296" i="12"/>
  <c r="G2296" i="12"/>
  <c r="H2295" i="12"/>
  <c r="G2295" i="12"/>
  <c r="H2294" i="12"/>
  <c r="G2294" i="12"/>
  <c r="H2293" i="12"/>
  <c r="G2293" i="12"/>
  <c r="H2292" i="12"/>
  <c r="G2292" i="12"/>
  <c r="H2291" i="12"/>
  <c r="G2291" i="12"/>
  <c r="H2290" i="12"/>
  <c r="G2290" i="12"/>
  <c r="H2289" i="12"/>
  <c r="G2289" i="12"/>
  <c r="H2288" i="12"/>
  <c r="G2288" i="12"/>
  <c r="H2287" i="12"/>
  <c r="G2287" i="12"/>
  <c r="H2286" i="12"/>
  <c r="G2286" i="12"/>
  <c r="H2285" i="12"/>
  <c r="G2285" i="12"/>
  <c r="H2284" i="12"/>
  <c r="G2284" i="12"/>
  <c r="H2283" i="12"/>
  <c r="G2283" i="12"/>
  <c r="H2282" i="12"/>
  <c r="G2282" i="12"/>
  <c r="H2281" i="12"/>
  <c r="G2281" i="12"/>
  <c r="H2280" i="12"/>
  <c r="G2280" i="12"/>
  <c r="H2279" i="12"/>
  <c r="G2279" i="12"/>
  <c r="H2278" i="12"/>
  <c r="G2278" i="12"/>
  <c r="H2277" i="12"/>
  <c r="G2277" i="12"/>
  <c r="H2276" i="12"/>
  <c r="G2276" i="12"/>
  <c r="H2275" i="12"/>
  <c r="G2275" i="12"/>
  <c r="H2274" i="12"/>
  <c r="G2274" i="12"/>
  <c r="H2273" i="12"/>
  <c r="G2273" i="12"/>
  <c r="H2272" i="12"/>
  <c r="G2272" i="12"/>
  <c r="H2271" i="12"/>
  <c r="G2271" i="12"/>
  <c r="H2270" i="12"/>
  <c r="G2270" i="12"/>
  <c r="H2269" i="12"/>
  <c r="G2269" i="12"/>
  <c r="H2268" i="12"/>
  <c r="G2268" i="12"/>
  <c r="H2267" i="12"/>
  <c r="G2267" i="12"/>
  <c r="H2266" i="12"/>
  <c r="G2266" i="12"/>
  <c r="H2265" i="12"/>
  <c r="G2265" i="12"/>
  <c r="H2264" i="12"/>
  <c r="G2264" i="12"/>
  <c r="H2263" i="12"/>
  <c r="G2263" i="12"/>
  <c r="H2262" i="12"/>
  <c r="G2262" i="12"/>
  <c r="H2261" i="12"/>
  <c r="G2261" i="12"/>
  <c r="H2260" i="12"/>
  <c r="G2260" i="12"/>
  <c r="H2259" i="12"/>
  <c r="G2259" i="12"/>
  <c r="H2258" i="12"/>
  <c r="G2258" i="12"/>
  <c r="H2257" i="12"/>
  <c r="G2257" i="12"/>
  <c r="H2256" i="12"/>
  <c r="G2256" i="12"/>
  <c r="H2255" i="12"/>
  <c r="G2255" i="12"/>
  <c r="H2254" i="12"/>
  <c r="G2254" i="12"/>
  <c r="H2253" i="12"/>
  <c r="G2253" i="12"/>
  <c r="H2252" i="12"/>
  <c r="G2252" i="12"/>
  <c r="H2251" i="12"/>
  <c r="G2251" i="12"/>
  <c r="H2250" i="12"/>
  <c r="G2250" i="12"/>
  <c r="H2249" i="12"/>
  <c r="G2249" i="12"/>
  <c r="H2248" i="12"/>
  <c r="G2248" i="12"/>
  <c r="H2247" i="12"/>
  <c r="G2247" i="12"/>
  <c r="H2246" i="12"/>
  <c r="G2246" i="12"/>
  <c r="H2245" i="12"/>
  <c r="G2245" i="12"/>
  <c r="H2244" i="12"/>
  <c r="G2244" i="12"/>
  <c r="H2243" i="12"/>
  <c r="G2243" i="12"/>
  <c r="H2242" i="12"/>
  <c r="G2242" i="12"/>
  <c r="H2241" i="12"/>
  <c r="G2241" i="12"/>
  <c r="H2240" i="12"/>
  <c r="G2240" i="12"/>
  <c r="H2239" i="12"/>
  <c r="G2239" i="12"/>
  <c r="H2238" i="12"/>
  <c r="G2238" i="12"/>
  <c r="H2237" i="12"/>
  <c r="G2237" i="12"/>
  <c r="H2236" i="12"/>
  <c r="G2236" i="12"/>
  <c r="H2235" i="12"/>
  <c r="G2235" i="12"/>
  <c r="H2234" i="12"/>
  <c r="G2234" i="12"/>
  <c r="H2233" i="12"/>
  <c r="G2233" i="12"/>
  <c r="H2232" i="12"/>
  <c r="G2232" i="12"/>
  <c r="H2231" i="12"/>
  <c r="G2231" i="12"/>
  <c r="H2230" i="12"/>
  <c r="G2230" i="12"/>
  <c r="H2229" i="12"/>
  <c r="G2229" i="12"/>
  <c r="H2228" i="12"/>
  <c r="G2228" i="12"/>
  <c r="H2227" i="12"/>
  <c r="G2227" i="12"/>
  <c r="H2226" i="12"/>
  <c r="G2226" i="12"/>
  <c r="H2225" i="12"/>
  <c r="G2225" i="12"/>
  <c r="H2224" i="12"/>
  <c r="G2224" i="12"/>
  <c r="H2223" i="12"/>
  <c r="G2223" i="12"/>
  <c r="H2222" i="12"/>
  <c r="G2222" i="12"/>
  <c r="H2221" i="12"/>
  <c r="G2221" i="12"/>
  <c r="H2220" i="12"/>
  <c r="G2220" i="12"/>
  <c r="H2219" i="12"/>
  <c r="G2219" i="12"/>
  <c r="H2218" i="12"/>
  <c r="G2218" i="12"/>
  <c r="H2217" i="12"/>
  <c r="G2217" i="12"/>
  <c r="H2216" i="12"/>
  <c r="G2216" i="12"/>
  <c r="H2215" i="12"/>
  <c r="G2215" i="12"/>
  <c r="H2214" i="12"/>
  <c r="G2214" i="12"/>
  <c r="H2213" i="12"/>
  <c r="G2213" i="12"/>
  <c r="H2212" i="12"/>
  <c r="G2212" i="12"/>
  <c r="H2211" i="12"/>
  <c r="G2211" i="12"/>
  <c r="H2210" i="12"/>
  <c r="G2210" i="12"/>
  <c r="H2209" i="12"/>
  <c r="G2209" i="12"/>
  <c r="H2208" i="12"/>
  <c r="G2208" i="12"/>
  <c r="H2207" i="12"/>
  <c r="G2207" i="12"/>
  <c r="H2206" i="12"/>
  <c r="G2206" i="12"/>
  <c r="H2205" i="12"/>
  <c r="G2205" i="12"/>
  <c r="H2204" i="12"/>
  <c r="G2204" i="12"/>
  <c r="H2203" i="12"/>
  <c r="G2203" i="12"/>
  <c r="H2202" i="12"/>
  <c r="G2202" i="12"/>
  <c r="H2201" i="12"/>
  <c r="G2201" i="12"/>
  <c r="H2200" i="12"/>
  <c r="G2200" i="12"/>
  <c r="H2199" i="12"/>
  <c r="G2199" i="12"/>
  <c r="H2198" i="12"/>
  <c r="G2198" i="12"/>
  <c r="H2197" i="12"/>
  <c r="G2197" i="12"/>
  <c r="H2196" i="12"/>
  <c r="G2196" i="12"/>
  <c r="H2195" i="12"/>
  <c r="G2195" i="12"/>
  <c r="H2194" i="12"/>
  <c r="G2194" i="12"/>
  <c r="H2193" i="12"/>
  <c r="G2193" i="12"/>
  <c r="H2192" i="12"/>
  <c r="G2192" i="12"/>
  <c r="H2191" i="12"/>
  <c r="G2191" i="12"/>
  <c r="H2190" i="12"/>
  <c r="G2190" i="12"/>
  <c r="H2189" i="12"/>
  <c r="G2189" i="12"/>
  <c r="H2188" i="12"/>
  <c r="G2188" i="12"/>
  <c r="H2187" i="12"/>
  <c r="G2187" i="12"/>
  <c r="H2186" i="12"/>
  <c r="G2186" i="12"/>
  <c r="H2185" i="12"/>
  <c r="G2185" i="12"/>
  <c r="H2184" i="12"/>
  <c r="G2184" i="12"/>
  <c r="H2183" i="12"/>
  <c r="G2183" i="12"/>
  <c r="H2182" i="12"/>
  <c r="G2182" i="12"/>
  <c r="H2181" i="12"/>
  <c r="G2181" i="12"/>
  <c r="H2180" i="12"/>
  <c r="G2180" i="12"/>
  <c r="H2179" i="12"/>
  <c r="G2179" i="12"/>
  <c r="H2178" i="12"/>
  <c r="G2178" i="12"/>
  <c r="H2177" i="12"/>
  <c r="G2177" i="12"/>
  <c r="H2176" i="12"/>
  <c r="G2176" i="12"/>
  <c r="H2175" i="12"/>
  <c r="G2175" i="12"/>
  <c r="H2174" i="12"/>
  <c r="G2174" i="12"/>
  <c r="H2173" i="12"/>
  <c r="G2173" i="12"/>
  <c r="H2172" i="12"/>
  <c r="G2172" i="12"/>
  <c r="H2171" i="12"/>
  <c r="G2171" i="12"/>
  <c r="H2170" i="12"/>
  <c r="G2170" i="12"/>
  <c r="H2169" i="12"/>
  <c r="G2169" i="12"/>
  <c r="H2168" i="12"/>
  <c r="G2168" i="12"/>
  <c r="H2167" i="12"/>
  <c r="G2167" i="12"/>
  <c r="H2166" i="12"/>
  <c r="G2166" i="12"/>
  <c r="H2165" i="12"/>
  <c r="G2165" i="12"/>
  <c r="H2164" i="12"/>
  <c r="G2164" i="12"/>
  <c r="H2163" i="12"/>
  <c r="G2163" i="12"/>
  <c r="H2162" i="12"/>
  <c r="G2162" i="12"/>
  <c r="H2161" i="12"/>
  <c r="G2161" i="12"/>
  <c r="H2160" i="12"/>
  <c r="G2160" i="12"/>
  <c r="H2159" i="12"/>
  <c r="G2159" i="12"/>
  <c r="H2158" i="12"/>
  <c r="G2158" i="12"/>
  <c r="H2157" i="12"/>
  <c r="G2157" i="12"/>
  <c r="H2156" i="12"/>
  <c r="G2156" i="12"/>
  <c r="H2155" i="12"/>
  <c r="G2155" i="12"/>
  <c r="H2154" i="12"/>
  <c r="G2154" i="12"/>
  <c r="H2153" i="12"/>
  <c r="G2153" i="12"/>
  <c r="H2152" i="12"/>
  <c r="G2152" i="12"/>
  <c r="H2151" i="12"/>
  <c r="G2151" i="12"/>
  <c r="H2150" i="12"/>
  <c r="G2150" i="12"/>
  <c r="H2149" i="12"/>
  <c r="G2149" i="12"/>
  <c r="H2148" i="12"/>
  <c r="G2148" i="12"/>
  <c r="H2147" i="12"/>
  <c r="G2147" i="12"/>
  <c r="H2146" i="12"/>
  <c r="G2146" i="12"/>
  <c r="H2145" i="12"/>
  <c r="G2145" i="12"/>
  <c r="H2144" i="12"/>
  <c r="G2144" i="12"/>
  <c r="H2143" i="12"/>
  <c r="G2143" i="12"/>
  <c r="H2142" i="12"/>
  <c r="G2142" i="12"/>
  <c r="H2141" i="12"/>
  <c r="G2141" i="12"/>
  <c r="H2140" i="12"/>
  <c r="G2140" i="12"/>
  <c r="H2139" i="12"/>
  <c r="G2139" i="12"/>
  <c r="H2138" i="12"/>
  <c r="G2138" i="12"/>
  <c r="H2137" i="12"/>
  <c r="G2137" i="12"/>
  <c r="H2136" i="12"/>
  <c r="G2136" i="12"/>
  <c r="H2135" i="12"/>
  <c r="G2135" i="12"/>
  <c r="H2134" i="12"/>
  <c r="G2134" i="12"/>
  <c r="H2133" i="12"/>
  <c r="G2133" i="12"/>
  <c r="H2132" i="12"/>
  <c r="G2132" i="12"/>
  <c r="H2131" i="12"/>
  <c r="G2131" i="12"/>
  <c r="H2130" i="12"/>
  <c r="G2130" i="12"/>
  <c r="H2129" i="12"/>
  <c r="G2129" i="12"/>
  <c r="H2128" i="12"/>
  <c r="G2128" i="12"/>
  <c r="H2127" i="12"/>
  <c r="G2127" i="12"/>
  <c r="H2126" i="12"/>
  <c r="G2126" i="12"/>
  <c r="H2125" i="12"/>
  <c r="G2125" i="12"/>
  <c r="H2124" i="12"/>
  <c r="G2124" i="12"/>
  <c r="H2123" i="12"/>
  <c r="G2123" i="12"/>
  <c r="H2122" i="12"/>
  <c r="G2122" i="12"/>
  <c r="H2121" i="12"/>
  <c r="G2121" i="12"/>
  <c r="H2120" i="12"/>
  <c r="G2120" i="12"/>
  <c r="H2119" i="12"/>
  <c r="G2119" i="12"/>
  <c r="H2118" i="12"/>
  <c r="G2118" i="12"/>
  <c r="H2117" i="12"/>
  <c r="G2117" i="12"/>
  <c r="H2116" i="12"/>
  <c r="G2116" i="12"/>
  <c r="H2115" i="12"/>
  <c r="G2115" i="12"/>
  <c r="H2114" i="12"/>
  <c r="G2114" i="12"/>
  <c r="H2113" i="12"/>
  <c r="G2113" i="12"/>
  <c r="H2112" i="12"/>
  <c r="G2112" i="12"/>
  <c r="H2111" i="12"/>
  <c r="G2111" i="12"/>
  <c r="H2110" i="12"/>
  <c r="G2110" i="12"/>
  <c r="H2109" i="12"/>
  <c r="G2109" i="12"/>
  <c r="H2108" i="12"/>
  <c r="G2108" i="12"/>
  <c r="H2107" i="12"/>
  <c r="G2107" i="12"/>
  <c r="H2106" i="12"/>
  <c r="G2106" i="12"/>
  <c r="H2105" i="12"/>
  <c r="G2105" i="12"/>
  <c r="H2104" i="12"/>
  <c r="G2104" i="12"/>
  <c r="H2103" i="12"/>
  <c r="G2103" i="12"/>
  <c r="H2102" i="12"/>
  <c r="G2102" i="12"/>
  <c r="H2101" i="12"/>
  <c r="G2101" i="12"/>
  <c r="H2100" i="12"/>
  <c r="G2100" i="12"/>
  <c r="H2099" i="12"/>
  <c r="G2099" i="12"/>
  <c r="H2098" i="12"/>
  <c r="G2098" i="12"/>
  <c r="H2097" i="12"/>
  <c r="G2097" i="12"/>
  <c r="H2096" i="12"/>
  <c r="G2096" i="12"/>
  <c r="H2095" i="12"/>
  <c r="G2095" i="12"/>
  <c r="H2094" i="12"/>
  <c r="G2094" i="12"/>
  <c r="H2093" i="12"/>
  <c r="G2093" i="12"/>
  <c r="H2092" i="12"/>
  <c r="G2092" i="12"/>
  <c r="H2091" i="12"/>
  <c r="G2091" i="12"/>
  <c r="H2090" i="12"/>
  <c r="G2090" i="12"/>
  <c r="H2089" i="12"/>
  <c r="G2089" i="12"/>
  <c r="H2088" i="12"/>
  <c r="G2088" i="12"/>
  <c r="H2087" i="12"/>
  <c r="G2087" i="12"/>
  <c r="H2086" i="12"/>
  <c r="G2086" i="12"/>
  <c r="H2085" i="12"/>
  <c r="G2085" i="12"/>
  <c r="H2084" i="12"/>
  <c r="G2084" i="12"/>
  <c r="H2083" i="12"/>
  <c r="G2083" i="12"/>
  <c r="H2082" i="12"/>
  <c r="G2082" i="12"/>
  <c r="H2081" i="12"/>
  <c r="G2081" i="12"/>
  <c r="H2080" i="12"/>
  <c r="G2080" i="12"/>
  <c r="H2079" i="12"/>
  <c r="G2079" i="12"/>
  <c r="H2078" i="12"/>
  <c r="G2078" i="12"/>
  <c r="H2077" i="12"/>
  <c r="G2077" i="12"/>
  <c r="H2076" i="12"/>
  <c r="G2076" i="12"/>
  <c r="H2075" i="12"/>
  <c r="G2075" i="12"/>
  <c r="H2074" i="12"/>
  <c r="G2074" i="12"/>
  <c r="H2073" i="12"/>
  <c r="G2073" i="12"/>
  <c r="H2072" i="12"/>
  <c r="G2072" i="12"/>
  <c r="H2071" i="12"/>
  <c r="G2071" i="12"/>
  <c r="H2070" i="12"/>
  <c r="G2070" i="12"/>
  <c r="H2069" i="12"/>
  <c r="G2069" i="12"/>
  <c r="H2068" i="12"/>
  <c r="G2068" i="12"/>
  <c r="H2067" i="12"/>
  <c r="G2067" i="12"/>
  <c r="H2066" i="12"/>
  <c r="G2066" i="12"/>
  <c r="H2065" i="12"/>
  <c r="G2065" i="12"/>
  <c r="H2064" i="12"/>
  <c r="G2064" i="12"/>
  <c r="H2063" i="12"/>
  <c r="G2063" i="12"/>
  <c r="H2062" i="12"/>
  <c r="G2062" i="12"/>
  <c r="H2061" i="12"/>
  <c r="G2061" i="12"/>
  <c r="H2060" i="12"/>
  <c r="G2060" i="12"/>
  <c r="H2059" i="12"/>
  <c r="G2059" i="12"/>
  <c r="H2058" i="12"/>
  <c r="G2058" i="12"/>
  <c r="H2057" i="12"/>
  <c r="G2057" i="12"/>
  <c r="H2056" i="12"/>
  <c r="G2056" i="12"/>
  <c r="H2055" i="12"/>
  <c r="G2055" i="12"/>
  <c r="H2054" i="12"/>
  <c r="G2054" i="12"/>
  <c r="H2053" i="12"/>
  <c r="G2053" i="12"/>
  <c r="H2052" i="12"/>
  <c r="G2052" i="12"/>
  <c r="H2051" i="12"/>
  <c r="G2051" i="12"/>
  <c r="H2050" i="12"/>
  <c r="G2050" i="12"/>
  <c r="H2049" i="12"/>
  <c r="G2049" i="12"/>
  <c r="H2048" i="12"/>
  <c r="G2048" i="12"/>
  <c r="H2047" i="12"/>
  <c r="G2047" i="12"/>
  <c r="H2046" i="12"/>
  <c r="G2046" i="12"/>
  <c r="H2045" i="12"/>
  <c r="G2045" i="12"/>
  <c r="H2044" i="12"/>
  <c r="G2044" i="12"/>
  <c r="H2043" i="12"/>
  <c r="G2043" i="12"/>
  <c r="H2042" i="12"/>
  <c r="G2042" i="12"/>
  <c r="H2041" i="12"/>
  <c r="G2041" i="12"/>
  <c r="H2040" i="12"/>
  <c r="G2040" i="12"/>
  <c r="H2039" i="12"/>
  <c r="G2039" i="12"/>
  <c r="H2038" i="12"/>
  <c r="G2038" i="12"/>
  <c r="H2037" i="12"/>
  <c r="G2037" i="12"/>
  <c r="H2036" i="12"/>
  <c r="G2036" i="12"/>
  <c r="H2035" i="12"/>
  <c r="G2035" i="12"/>
  <c r="H2034" i="12"/>
  <c r="G2034" i="12"/>
  <c r="H2033" i="12"/>
  <c r="G2033" i="12"/>
  <c r="H2032" i="12"/>
  <c r="G2032" i="12"/>
  <c r="H2031" i="12"/>
  <c r="G2031" i="12"/>
  <c r="H2030" i="12"/>
  <c r="G2030" i="12"/>
  <c r="H2029" i="12"/>
  <c r="G2029" i="12"/>
  <c r="H2028" i="12"/>
  <c r="G2028" i="12"/>
  <c r="H2027" i="12"/>
  <c r="G2027" i="12"/>
  <c r="H2026" i="12"/>
  <c r="G2026" i="12"/>
  <c r="H2025" i="12"/>
  <c r="G2025" i="12"/>
  <c r="H2024" i="12"/>
  <c r="G2024" i="12"/>
  <c r="H2023" i="12"/>
  <c r="G2023" i="12"/>
  <c r="H2022" i="12"/>
  <c r="G2022" i="12"/>
  <c r="H2021" i="12"/>
  <c r="G2021" i="12"/>
  <c r="H2020" i="12"/>
  <c r="G2020" i="12"/>
  <c r="H2019" i="12"/>
  <c r="G2019" i="12"/>
  <c r="H2018" i="12"/>
  <c r="G2018" i="12"/>
  <c r="H2017" i="12"/>
  <c r="G2017" i="12"/>
  <c r="H2016" i="12"/>
  <c r="G2016" i="12"/>
  <c r="H2015" i="12"/>
  <c r="G2015" i="12"/>
  <c r="H2014" i="12"/>
  <c r="G2014" i="12"/>
  <c r="H2013" i="12"/>
  <c r="G2013" i="12"/>
  <c r="H2012" i="12"/>
  <c r="G2012" i="12"/>
  <c r="H2011" i="12"/>
  <c r="G2011" i="12"/>
  <c r="H2010" i="12"/>
  <c r="G2010" i="12"/>
  <c r="H2009" i="12"/>
  <c r="G2009" i="12"/>
  <c r="H2008" i="12"/>
  <c r="G2008" i="12"/>
  <c r="H2007" i="12"/>
  <c r="G2007" i="12"/>
  <c r="H2006" i="12"/>
  <c r="G2006" i="12"/>
  <c r="H2005" i="12"/>
  <c r="G2005" i="12"/>
  <c r="H2004" i="12"/>
  <c r="G2004" i="12"/>
  <c r="H2003" i="12"/>
  <c r="G2003" i="12"/>
  <c r="H2002" i="12"/>
  <c r="G2002" i="12"/>
  <c r="H2001" i="12"/>
  <c r="G2001" i="12"/>
  <c r="H2000" i="12"/>
  <c r="G2000" i="12"/>
  <c r="H1999" i="12"/>
  <c r="G1999" i="12"/>
  <c r="H1998" i="12"/>
  <c r="G1998" i="12"/>
  <c r="H1997" i="12"/>
  <c r="G1997" i="12"/>
  <c r="H1996" i="12"/>
  <c r="G1996" i="12"/>
  <c r="H1995" i="12"/>
  <c r="G1995" i="12"/>
  <c r="H1994" i="12"/>
  <c r="G1994" i="12"/>
  <c r="H1993" i="12"/>
  <c r="G1993" i="12"/>
  <c r="H1992" i="12"/>
  <c r="G1992" i="12"/>
  <c r="H1991" i="12"/>
  <c r="G1991" i="12"/>
  <c r="H1990" i="12"/>
  <c r="G1990" i="12"/>
  <c r="H1989" i="12"/>
  <c r="G1989" i="12"/>
  <c r="H1988" i="12"/>
  <c r="G1988" i="12"/>
  <c r="H1987" i="12"/>
  <c r="G1987" i="12"/>
  <c r="H1986" i="12"/>
  <c r="G1986" i="12"/>
  <c r="H1985" i="12"/>
  <c r="G1985" i="12"/>
  <c r="H1984" i="12"/>
  <c r="G1984" i="12"/>
  <c r="H1983" i="12"/>
  <c r="G1983" i="12"/>
  <c r="H1982" i="12"/>
  <c r="G1982" i="12"/>
  <c r="H1981" i="12"/>
  <c r="G1981" i="12"/>
  <c r="H1980" i="12"/>
  <c r="G1980" i="12"/>
  <c r="H1979" i="12"/>
  <c r="G1979" i="12"/>
  <c r="H1978" i="12"/>
  <c r="G1978" i="12"/>
  <c r="H1977" i="12"/>
  <c r="G1977" i="12"/>
  <c r="H1976" i="12"/>
  <c r="G1976" i="12"/>
  <c r="H1975" i="12"/>
  <c r="G1975" i="12"/>
  <c r="H1974" i="12"/>
  <c r="G1974" i="12"/>
  <c r="H1973" i="12"/>
  <c r="G1973" i="12"/>
  <c r="H1972" i="12"/>
  <c r="G1972" i="12"/>
  <c r="H1971" i="12"/>
  <c r="G1971" i="12"/>
  <c r="H1970" i="12"/>
  <c r="G1970" i="12"/>
  <c r="H1969" i="12"/>
  <c r="G1969" i="12"/>
  <c r="H1968" i="12"/>
  <c r="G1968" i="12"/>
  <c r="H1967" i="12"/>
  <c r="G1967" i="12"/>
  <c r="H1966" i="12"/>
  <c r="G1966" i="12"/>
  <c r="H1965" i="12"/>
  <c r="G1965" i="12"/>
  <c r="H1964" i="12"/>
  <c r="G1964" i="12"/>
  <c r="H1963" i="12"/>
  <c r="G1963" i="12"/>
  <c r="H1962" i="12"/>
  <c r="G1962" i="12"/>
  <c r="H1961" i="12"/>
  <c r="G1961" i="12"/>
  <c r="H1960" i="12"/>
  <c r="G1960" i="12"/>
  <c r="H1959" i="12"/>
  <c r="G1959" i="12"/>
  <c r="H1958" i="12"/>
  <c r="G1958" i="12"/>
  <c r="H1957" i="12"/>
  <c r="G1957" i="12"/>
  <c r="H1956" i="12"/>
  <c r="G1956" i="12"/>
  <c r="H1955" i="12"/>
  <c r="G1955" i="12"/>
  <c r="H1954" i="12"/>
  <c r="G1954" i="12"/>
  <c r="H1953" i="12"/>
  <c r="G1953" i="12"/>
  <c r="H1952" i="12"/>
  <c r="G1952" i="12"/>
  <c r="H1951" i="12"/>
  <c r="G1951" i="12"/>
  <c r="H1950" i="12"/>
  <c r="G1950" i="12"/>
  <c r="H1949" i="12"/>
  <c r="G1949" i="12"/>
  <c r="H1948" i="12"/>
  <c r="G1948" i="12"/>
  <c r="H1947" i="12"/>
  <c r="G1947" i="12"/>
  <c r="H1946" i="12"/>
  <c r="G1946" i="12"/>
  <c r="H1945" i="12"/>
  <c r="G1945" i="12"/>
  <c r="H1944" i="12"/>
  <c r="G1944" i="12"/>
  <c r="H1943" i="12"/>
  <c r="G1943" i="12"/>
  <c r="H1942" i="12"/>
  <c r="G1942" i="12"/>
  <c r="H1941" i="12"/>
  <c r="G1941" i="12"/>
  <c r="H1940" i="12"/>
  <c r="G1940" i="12"/>
  <c r="H1939" i="12"/>
  <c r="G1939" i="12"/>
  <c r="H1938" i="12"/>
  <c r="G1938" i="12"/>
  <c r="H1937" i="12"/>
  <c r="G1937" i="12"/>
  <c r="H1936" i="12"/>
  <c r="G1936" i="12"/>
  <c r="H1935" i="12"/>
  <c r="G1935" i="12"/>
  <c r="H1934" i="12"/>
  <c r="G1934" i="12"/>
  <c r="H1933" i="12"/>
  <c r="G1933" i="12"/>
  <c r="H1932" i="12"/>
  <c r="G1932" i="12"/>
  <c r="H1931" i="12"/>
  <c r="G1931" i="12"/>
  <c r="H1930" i="12"/>
  <c r="G1930" i="12"/>
  <c r="H1929" i="12"/>
  <c r="G1929" i="12"/>
  <c r="H1928" i="12"/>
  <c r="G1928" i="12"/>
  <c r="H1927" i="12"/>
  <c r="G1927" i="12"/>
  <c r="H1926" i="12"/>
  <c r="G1926" i="12"/>
  <c r="H1925" i="12"/>
  <c r="G1925" i="12"/>
  <c r="H1924" i="12"/>
  <c r="G1924" i="12"/>
  <c r="H1923" i="12"/>
  <c r="G1923" i="12"/>
  <c r="H1922" i="12"/>
  <c r="G1922" i="12"/>
  <c r="H1921" i="12"/>
  <c r="G1921" i="12"/>
  <c r="H1920" i="12"/>
  <c r="G1920" i="12"/>
  <c r="H1919" i="12"/>
  <c r="G1919" i="12"/>
  <c r="H1918" i="12"/>
  <c r="G1918" i="12"/>
  <c r="H1917" i="12"/>
  <c r="G1917" i="12"/>
  <c r="H1916" i="12"/>
  <c r="G1916" i="12"/>
  <c r="H1915" i="12"/>
  <c r="G1915" i="12"/>
  <c r="H1914" i="12"/>
  <c r="G1914" i="12"/>
  <c r="H1913" i="12"/>
  <c r="G1913" i="12"/>
  <c r="H1912" i="12"/>
  <c r="G1912" i="12"/>
  <c r="H1911" i="12"/>
  <c r="G1911" i="12"/>
  <c r="H1910" i="12"/>
  <c r="G1910" i="12"/>
  <c r="H1909" i="12"/>
  <c r="G1909" i="12"/>
  <c r="H1908" i="12"/>
  <c r="G1908" i="12"/>
  <c r="H1907" i="12"/>
  <c r="G1907" i="12"/>
  <c r="H1906" i="12"/>
  <c r="G1906" i="12"/>
  <c r="H1905" i="12"/>
  <c r="G1905" i="12"/>
  <c r="H1904" i="12"/>
  <c r="G1904" i="12"/>
  <c r="H1903" i="12"/>
  <c r="G1903" i="12"/>
  <c r="H1902" i="12"/>
  <c r="G1902" i="12"/>
  <c r="H1901" i="12"/>
  <c r="G1901" i="12"/>
  <c r="H1900" i="12"/>
  <c r="G1900" i="12"/>
  <c r="H1899" i="12"/>
  <c r="G1899" i="12"/>
  <c r="H1898" i="12"/>
  <c r="G1898" i="12"/>
  <c r="H1897" i="12"/>
  <c r="G1897" i="12"/>
  <c r="H1896" i="12"/>
  <c r="G1896" i="12"/>
  <c r="H1895" i="12"/>
  <c r="G1895" i="12"/>
  <c r="H1894" i="12"/>
  <c r="G1894" i="12"/>
  <c r="H1893" i="12"/>
  <c r="G1893" i="12"/>
  <c r="H1892" i="12"/>
  <c r="G1892" i="12"/>
  <c r="H1891" i="12"/>
  <c r="G1891" i="12"/>
  <c r="H1890" i="12"/>
  <c r="G1890" i="12"/>
  <c r="H1889" i="12"/>
  <c r="G1889" i="12"/>
  <c r="H1888" i="12"/>
  <c r="G1888" i="12"/>
  <c r="H1887" i="12"/>
  <c r="G1887" i="12"/>
  <c r="H1886" i="12"/>
  <c r="G1886" i="12"/>
  <c r="H1885" i="12"/>
  <c r="G1885" i="12"/>
  <c r="H1884" i="12"/>
  <c r="G1884" i="12"/>
  <c r="H1883" i="12"/>
  <c r="G1883" i="12"/>
  <c r="H1882" i="12"/>
  <c r="G1882" i="12"/>
  <c r="H1881" i="12"/>
  <c r="G1881" i="12"/>
  <c r="H1880" i="12"/>
  <c r="G1880" i="12"/>
  <c r="H1879" i="12"/>
  <c r="G1879" i="12"/>
  <c r="H1878" i="12"/>
  <c r="G1878" i="12"/>
  <c r="H1877" i="12"/>
  <c r="G1877" i="12"/>
  <c r="H1876" i="12"/>
  <c r="G1876" i="12"/>
  <c r="H1875" i="12"/>
  <c r="G1875" i="12"/>
  <c r="H1874" i="12"/>
  <c r="G1874" i="12"/>
  <c r="H1873" i="12"/>
  <c r="G1873" i="12"/>
  <c r="H1872" i="12"/>
  <c r="G1872" i="12"/>
  <c r="H1871" i="12"/>
  <c r="G1871" i="12"/>
  <c r="H1870" i="12"/>
  <c r="G1870" i="12"/>
  <c r="H1869" i="12"/>
  <c r="G1869" i="12"/>
  <c r="H1868" i="12"/>
  <c r="G1868" i="12"/>
  <c r="H1867" i="12"/>
  <c r="G1867" i="12"/>
  <c r="H1866" i="12"/>
  <c r="G1866" i="12"/>
  <c r="H1865" i="12"/>
  <c r="G1865" i="12"/>
  <c r="H1864" i="12"/>
  <c r="G1864" i="12"/>
  <c r="H1863" i="12"/>
  <c r="G1863" i="12"/>
  <c r="H1862" i="12"/>
  <c r="G1862" i="12"/>
  <c r="H1861" i="12"/>
  <c r="G1861" i="12"/>
  <c r="H1860" i="12"/>
  <c r="G1860" i="12"/>
  <c r="H1859" i="12"/>
  <c r="G1859" i="12"/>
  <c r="H1858" i="12"/>
  <c r="G1858" i="12"/>
  <c r="H1857" i="12"/>
  <c r="G1857" i="12"/>
  <c r="H1856" i="12"/>
  <c r="G1856" i="12"/>
  <c r="H1855" i="12"/>
  <c r="G1855" i="12"/>
  <c r="H1854" i="12"/>
  <c r="G1854" i="12"/>
  <c r="H1853" i="12"/>
  <c r="G1853" i="12"/>
  <c r="H1852" i="12"/>
  <c r="G1852" i="12"/>
  <c r="H1851" i="12"/>
  <c r="G1851" i="12"/>
  <c r="H1850" i="12"/>
  <c r="G1850" i="12"/>
  <c r="H1849" i="12"/>
  <c r="G1849" i="12"/>
  <c r="H1848" i="12"/>
  <c r="G1848" i="12"/>
  <c r="H1847" i="12"/>
  <c r="G1847" i="12"/>
  <c r="H1846" i="12"/>
  <c r="G1846" i="12"/>
  <c r="H1845" i="12"/>
  <c r="G1845" i="12"/>
  <c r="H1844" i="12"/>
  <c r="G1844" i="12"/>
  <c r="H1843" i="12"/>
  <c r="G1843" i="12"/>
  <c r="H1842" i="12"/>
  <c r="G1842" i="12"/>
  <c r="H1841" i="12"/>
  <c r="G1841" i="12"/>
  <c r="H1840" i="12"/>
  <c r="G1840" i="12"/>
  <c r="H1839" i="12"/>
  <c r="G1839" i="12"/>
  <c r="H1838" i="12"/>
  <c r="G1838" i="12"/>
  <c r="H1837" i="12"/>
  <c r="G1837" i="12"/>
  <c r="H1836" i="12"/>
  <c r="G1836" i="12"/>
  <c r="H1835" i="12"/>
  <c r="G1835" i="12"/>
  <c r="H1834" i="12"/>
  <c r="G1834" i="12"/>
  <c r="H1833" i="12"/>
  <c r="G1833" i="12"/>
  <c r="H1832" i="12"/>
  <c r="G1832" i="12"/>
  <c r="H1831" i="12"/>
  <c r="G1831" i="12"/>
  <c r="H1830" i="12"/>
  <c r="G1830" i="12"/>
  <c r="H1829" i="12"/>
  <c r="G1829" i="12"/>
  <c r="H1828" i="12"/>
  <c r="G1828" i="12"/>
  <c r="H1827" i="12"/>
  <c r="G1827" i="12"/>
  <c r="H1826" i="12"/>
  <c r="G1826" i="12"/>
  <c r="H1825" i="12"/>
  <c r="G1825" i="12"/>
  <c r="H1824" i="12"/>
  <c r="G1824" i="12"/>
  <c r="H1823" i="12"/>
  <c r="G1823" i="12"/>
  <c r="H1822" i="12"/>
  <c r="G1822" i="12"/>
  <c r="H1821" i="12"/>
  <c r="G1821" i="12"/>
  <c r="H1820" i="12"/>
  <c r="G1820" i="12"/>
  <c r="H1819" i="12"/>
  <c r="G1819" i="12"/>
  <c r="H1818" i="12"/>
  <c r="G1818" i="12"/>
  <c r="H1817" i="12"/>
  <c r="G1817" i="12"/>
  <c r="H1816" i="12"/>
  <c r="G1816" i="12"/>
  <c r="H1815" i="12"/>
  <c r="G1815" i="12"/>
  <c r="H1814" i="12"/>
  <c r="G1814" i="12"/>
  <c r="H1813" i="12"/>
  <c r="G1813" i="12"/>
  <c r="H1812" i="12"/>
  <c r="G1812" i="12"/>
  <c r="H1811" i="12"/>
  <c r="G1811" i="12"/>
  <c r="H1810" i="12"/>
  <c r="G1810" i="12"/>
  <c r="H1809" i="12"/>
  <c r="G1809" i="12"/>
  <c r="H1808" i="12"/>
  <c r="G1808" i="12"/>
  <c r="H1807" i="12"/>
  <c r="G1807" i="12"/>
  <c r="H1806" i="12"/>
  <c r="G1806" i="12"/>
  <c r="H1805" i="12"/>
  <c r="G1805" i="12"/>
  <c r="H1804" i="12"/>
  <c r="G1804" i="12"/>
  <c r="H1803" i="12"/>
  <c r="G1803" i="12"/>
  <c r="H1802" i="12"/>
  <c r="G1802" i="12"/>
  <c r="H1801" i="12"/>
  <c r="G1801" i="12"/>
  <c r="H1800" i="12"/>
  <c r="G1800" i="12"/>
  <c r="H1799" i="12"/>
  <c r="G1799" i="12"/>
  <c r="H1798" i="12"/>
  <c r="G1798" i="12"/>
  <c r="H1797" i="12"/>
  <c r="G1797" i="12"/>
  <c r="H1796" i="12"/>
  <c r="G1796" i="12"/>
  <c r="H1795" i="12"/>
  <c r="G1795" i="12"/>
  <c r="H1794" i="12"/>
  <c r="G1794" i="12"/>
  <c r="H1793" i="12"/>
  <c r="G1793" i="12"/>
  <c r="H1792" i="12"/>
  <c r="G1792" i="12"/>
  <c r="H1791" i="12"/>
  <c r="G1791" i="12"/>
  <c r="H1790" i="12"/>
  <c r="G1790" i="12"/>
  <c r="H1789" i="12"/>
  <c r="G1789" i="12"/>
  <c r="H1788" i="12"/>
  <c r="G1788" i="12"/>
  <c r="H1787" i="12"/>
  <c r="G1787" i="12"/>
  <c r="H1786" i="12"/>
  <c r="G1786" i="12"/>
  <c r="H1785" i="12"/>
  <c r="G1785" i="12"/>
  <c r="H1784" i="12"/>
  <c r="G1784" i="12"/>
  <c r="H1783" i="12"/>
  <c r="G1783" i="12"/>
  <c r="H1782" i="12"/>
  <c r="G1782" i="12"/>
  <c r="H1781" i="12"/>
  <c r="G1781" i="12"/>
  <c r="H1780" i="12"/>
  <c r="G1780" i="12"/>
  <c r="H1779" i="12"/>
  <c r="G1779" i="12"/>
  <c r="H1778" i="12"/>
  <c r="G1778" i="12"/>
  <c r="H1777" i="12"/>
  <c r="G1777" i="12"/>
  <c r="H1776" i="12"/>
  <c r="G1776" i="12"/>
  <c r="H1775" i="12"/>
  <c r="G1775" i="12"/>
  <c r="H1774" i="12"/>
  <c r="G1774" i="12"/>
  <c r="H1773" i="12"/>
  <c r="G1773" i="12"/>
  <c r="H1772" i="12"/>
  <c r="G1772" i="12"/>
  <c r="H1771" i="12"/>
  <c r="G1771" i="12"/>
  <c r="H1770" i="12"/>
  <c r="G1770" i="12"/>
  <c r="H1769" i="12"/>
  <c r="G1769" i="12"/>
  <c r="H1768" i="12"/>
  <c r="G1768" i="12"/>
  <c r="H1767" i="12"/>
  <c r="G1767" i="12"/>
  <c r="H1766" i="12"/>
  <c r="G1766" i="12"/>
  <c r="H1765" i="12"/>
  <c r="G1765" i="12"/>
  <c r="H1764" i="12"/>
  <c r="G1764" i="12"/>
  <c r="H1763" i="12"/>
  <c r="G1763" i="12"/>
  <c r="H1762" i="12"/>
  <c r="G1762" i="12"/>
  <c r="H1761" i="12"/>
  <c r="G1761" i="12"/>
  <c r="H1760" i="12"/>
  <c r="G1760" i="12"/>
  <c r="H1759" i="12"/>
  <c r="G1759" i="12"/>
  <c r="H1758" i="12"/>
  <c r="G1758" i="12"/>
  <c r="H1757" i="12"/>
  <c r="G1757" i="12"/>
  <c r="H1756" i="12"/>
  <c r="G1756" i="12"/>
  <c r="H1755" i="12"/>
  <c r="G1755" i="12"/>
  <c r="H1754" i="12"/>
  <c r="G1754" i="12"/>
  <c r="H1753" i="12"/>
  <c r="G1753" i="12"/>
  <c r="H1752" i="12"/>
  <c r="G1752" i="12"/>
  <c r="H1751" i="12"/>
  <c r="G1751" i="12"/>
  <c r="H1750" i="12"/>
  <c r="G1750" i="12"/>
  <c r="H1749" i="12"/>
  <c r="G1749" i="12"/>
  <c r="H1748" i="12"/>
  <c r="G1748" i="12"/>
  <c r="H1747" i="12"/>
  <c r="G1747" i="12"/>
  <c r="H1746" i="12"/>
  <c r="G1746" i="12"/>
  <c r="H1745" i="12"/>
  <c r="G1745" i="12"/>
  <c r="H1744" i="12"/>
  <c r="G1744" i="12"/>
  <c r="H1743" i="12"/>
  <c r="G1743" i="12"/>
  <c r="H1742" i="12"/>
  <c r="G1742" i="12"/>
  <c r="H1741" i="12"/>
  <c r="G1741" i="12"/>
  <c r="H1740" i="12"/>
  <c r="G1740" i="12"/>
  <c r="H1739" i="12"/>
  <c r="G1739" i="12"/>
  <c r="H1738" i="12"/>
  <c r="G1738" i="12"/>
  <c r="H1737" i="12"/>
  <c r="G1737" i="12"/>
  <c r="H1736" i="12"/>
  <c r="G1736" i="12"/>
  <c r="H1735" i="12"/>
  <c r="G1735" i="12"/>
  <c r="H1734" i="12"/>
  <c r="G1734" i="12"/>
  <c r="H1733" i="12"/>
  <c r="G1733" i="12"/>
  <c r="H1732" i="12"/>
  <c r="G1732" i="12"/>
  <c r="H1731" i="12"/>
  <c r="G1731" i="12"/>
  <c r="H1730" i="12"/>
  <c r="G1730" i="12"/>
  <c r="H1729" i="12"/>
  <c r="G1729" i="12"/>
  <c r="H1728" i="12"/>
  <c r="G1728" i="12"/>
  <c r="H1727" i="12"/>
  <c r="G1727" i="12"/>
  <c r="H1726" i="12"/>
  <c r="G1726" i="12"/>
  <c r="H1725" i="12"/>
  <c r="G1725" i="12"/>
  <c r="H1724" i="12"/>
  <c r="G1724" i="12"/>
  <c r="H1723" i="12"/>
  <c r="G1723" i="12"/>
  <c r="H1722" i="12"/>
  <c r="G1722" i="12"/>
  <c r="H1721" i="12"/>
  <c r="G1721" i="12"/>
  <c r="H1720" i="12"/>
  <c r="G1720" i="12"/>
  <c r="H1719" i="12"/>
  <c r="G1719" i="12"/>
  <c r="H1718" i="12"/>
  <c r="G1718" i="12"/>
  <c r="H1717" i="12"/>
  <c r="G1717" i="12"/>
  <c r="H1716" i="12"/>
  <c r="G1716" i="12"/>
  <c r="H1715" i="12"/>
  <c r="G1715" i="12"/>
  <c r="H1714" i="12"/>
  <c r="G1714" i="12"/>
  <c r="H1713" i="12"/>
  <c r="G1713" i="12"/>
  <c r="H1712" i="12"/>
  <c r="G1712" i="12"/>
  <c r="H1711" i="12"/>
  <c r="G1711" i="12"/>
  <c r="H1710" i="12"/>
  <c r="G1710" i="12"/>
  <c r="H1709" i="12"/>
  <c r="G1709" i="12"/>
  <c r="H1708" i="12"/>
  <c r="G1708" i="12"/>
  <c r="H1707" i="12"/>
  <c r="G1707" i="12"/>
  <c r="H1706" i="12"/>
  <c r="G1706" i="12"/>
  <c r="H1705" i="12"/>
  <c r="G1705" i="12"/>
  <c r="H1704" i="12"/>
  <c r="G1704" i="12"/>
  <c r="H1703" i="12"/>
  <c r="G1703" i="12"/>
  <c r="H1702" i="12"/>
  <c r="G1702" i="12"/>
  <c r="H1701" i="12"/>
  <c r="G1701" i="12"/>
  <c r="H1700" i="12"/>
  <c r="G1700" i="12"/>
  <c r="H1699" i="12"/>
  <c r="G1699" i="12"/>
  <c r="H1698" i="12"/>
  <c r="G1698" i="12"/>
  <c r="H1697" i="12"/>
  <c r="G1697" i="12"/>
  <c r="H1696" i="12"/>
  <c r="G1696" i="12"/>
  <c r="H1695" i="12"/>
  <c r="G1695" i="12"/>
  <c r="H1694" i="12"/>
  <c r="G1694" i="12"/>
  <c r="H1693" i="12"/>
  <c r="G1693" i="12"/>
  <c r="H1692" i="12"/>
  <c r="G1692" i="12"/>
  <c r="H1691" i="12"/>
  <c r="G1691" i="12"/>
  <c r="H1690" i="12"/>
  <c r="G1690" i="12"/>
  <c r="H1689" i="12"/>
  <c r="G1689" i="12"/>
  <c r="H1688" i="12"/>
  <c r="G1688" i="12"/>
  <c r="H1687" i="12"/>
  <c r="G1687" i="12"/>
  <c r="H1686" i="12"/>
  <c r="G1686" i="12"/>
  <c r="H1685" i="12"/>
  <c r="G1685" i="12"/>
  <c r="H1684" i="12"/>
  <c r="G1684" i="12"/>
  <c r="H1683" i="12"/>
  <c r="G1683" i="12"/>
  <c r="H1682" i="12"/>
  <c r="G1682" i="12"/>
  <c r="H1681" i="12"/>
  <c r="G1681" i="12"/>
  <c r="H1680" i="12"/>
  <c r="G1680" i="12"/>
  <c r="H1679" i="12"/>
  <c r="G1679" i="12"/>
  <c r="H1678" i="12"/>
  <c r="G1678" i="12"/>
  <c r="H1677" i="12"/>
  <c r="G1677" i="12"/>
  <c r="H1676" i="12"/>
  <c r="G1676" i="12"/>
  <c r="H1675" i="12"/>
  <c r="G1675" i="12"/>
  <c r="H1674" i="12"/>
  <c r="G1674" i="12"/>
  <c r="H1673" i="12"/>
  <c r="G1673" i="12"/>
  <c r="H1672" i="12"/>
  <c r="G1672" i="12"/>
  <c r="H1671" i="12"/>
  <c r="G1671" i="12"/>
  <c r="H1670" i="12"/>
  <c r="G1670" i="12"/>
  <c r="H1669" i="12"/>
  <c r="G1669" i="12"/>
  <c r="H1668" i="12"/>
  <c r="G1668" i="12"/>
  <c r="H1667" i="12"/>
  <c r="G1667" i="12"/>
  <c r="H1666" i="12"/>
  <c r="G1666" i="12"/>
  <c r="H1665" i="12"/>
  <c r="G1665" i="12"/>
  <c r="H1664" i="12"/>
  <c r="G1664" i="12"/>
  <c r="H1663" i="12"/>
  <c r="G1663" i="12"/>
  <c r="H1662" i="12"/>
  <c r="G1662" i="12"/>
  <c r="H1661" i="12"/>
  <c r="G1661" i="12"/>
  <c r="H1660" i="12"/>
  <c r="G1660" i="12"/>
  <c r="H1659" i="12"/>
  <c r="G1659" i="12"/>
  <c r="H1658" i="12"/>
  <c r="G1658" i="12"/>
  <c r="H1657" i="12"/>
  <c r="G1657" i="12"/>
  <c r="H1656" i="12"/>
  <c r="G1656" i="12"/>
  <c r="H1655" i="12"/>
  <c r="G1655" i="12"/>
  <c r="H1654" i="12"/>
  <c r="G1654" i="12"/>
  <c r="H1653" i="12"/>
  <c r="G1653" i="12"/>
  <c r="H1652" i="12"/>
  <c r="G1652" i="12"/>
  <c r="H1651" i="12"/>
  <c r="G1651" i="12"/>
  <c r="H1650" i="12"/>
  <c r="G1650" i="12"/>
  <c r="H1649" i="12"/>
  <c r="G1649" i="12"/>
  <c r="H1648" i="12"/>
  <c r="G1648" i="12"/>
  <c r="H1647" i="12"/>
  <c r="G1647" i="12"/>
  <c r="H1646" i="12"/>
  <c r="G1646" i="12"/>
  <c r="H1645" i="12"/>
  <c r="G1645" i="12"/>
  <c r="H1644" i="12"/>
  <c r="G1644" i="12"/>
  <c r="H1643" i="12"/>
  <c r="G1643" i="12"/>
  <c r="H1642" i="12"/>
  <c r="G1642" i="12"/>
  <c r="H1641" i="12"/>
  <c r="G1641" i="12"/>
  <c r="H1640" i="12"/>
  <c r="G1640" i="12"/>
  <c r="H1639" i="12"/>
  <c r="G1639" i="12"/>
  <c r="H1638" i="12"/>
  <c r="G1638" i="12"/>
  <c r="H1637" i="12"/>
  <c r="G1637" i="12"/>
  <c r="H1636" i="12"/>
  <c r="G1636" i="12"/>
  <c r="H1635" i="12"/>
  <c r="G1635" i="12"/>
  <c r="H1634" i="12"/>
  <c r="G1634" i="12"/>
  <c r="H1633" i="12"/>
  <c r="G1633" i="12"/>
  <c r="H1632" i="12"/>
  <c r="G1632" i="12"/>
  <c r="H1631" i="12"/>
  <c r="G1631" i="12"/>
  <c r="H1630" i="12"/>
  <c r="G1630" i="12"/>
  <c r="H1629" i="12"/>
  <c r="G1629" i="12"/>
  <c r="H1628" i="12"/>
  <c r="G1628" i="12"/>
  <c r="H1627" i="12"/>
  <c r="G1627" i="12"/>
  <c r="H1626" i="12"/>
  <c r="G1626" i="12"/>
  <c r="H1625" i="12"/>
  <c r="G1625" i="12"/>
  <c r="H1624" i="12"/>
  <c r="G1624" i="12"/>
  <c r="H1623" i="12"/>
  <c r="G1623" i="12"/>
  <c r="H1622" i="12"/>
  <c r="G1622" i="12"/>
  <c r="H1621" i="12"/>
  <c r="G1621" i="12"/>
  <c r="H1620" i="12"/>
  <c r="G1620" i="12"/>
  <c r="H1619" i="12"/>
  <c r="G1619" i="12"/>
  <c r="H1618" i="12"/>
  <c r="G1618" i="12"/>
  <c r="H1617" i="12"/>
  <c r="G1617" i="12"/>
  <c r="H1616" i="12"/>
  <c r="G1616" i="12"/>
  <c r="H1615" i="12"/>
  <c r="G1615" i="12"/>
  <c r="H1614" i="12"/>
  <c r="G1614" i="12"/>
  <c r="H1613" i="12"/>
  <c r="G1613" i="12"/>
  <c r="H1612" i="12"/>
  <c r="G1612" i="12"/>
  <c r="H1611" i="12"/>
  <c r="G1611" i="12"/>
  <c r="H1610" i="12"/>
  <c r="G1610" i="12"/>
  <c r="H1609" i="12"/>
  <c r="G1609" i="12"/>
  <c r="H1608" i="12"/>
  <c r="G1608" i="12"/>
  <c r="H1607" i="12"/>
  <c r="G1607" i="12"/>
  <c r="H1606" i="12"/>
  <c r="G1606" i="12"/>
  <c r="H1605" i="12"/>
  <c r="G1605" i="12"/>
  <c r="H1604" i="12"/>
  <c r="G1604" i="12"/>
  <c r="H1603" i="12"/>
  <c r="G1603" i="12"/>
  <c r="H1602" i="12"/>
  <c r="G1602" i="12"/>
  <c r="H1601" i="12"/>
  <c r="G1601" i="12"/>
  <c r="H1600" i="12"/>
  <c r="G1600" i="12"/>
  <c r="H1599" i="12"/>
  <c r="G1599" i="12"/>
  <c r="H1598" i="12"/>
  <c r="G1598" i="12"/>
  <c r="H1597" i="12"/>
  <c r="G1597" i="12"/>
  <c r="H1596" i="12"/>
  <c r="G1596" i="12"/>
  <c r="H1595" i="12"/>
  <c r="G1595" i="12"/>
  <c r="H1594" i="12"/>
  <c r="G1594" i="12"/>
  <c r="H1593" i="12"/>
  <c r="G1593" i="12"/>
  <c r="H1592" i="12"/>
  <c r="G1592" i="12"/>
  <c r="H1591" i="12"/>
  <c r="G1591" i="12"/>
  <c r="H1590" i="12"/>
  <c r="G1590" i="12"/>
  <c r="H1589" i="12"/>
  <c r="G1589" i="12"/>
  <c r="H1588" i="12"/>
  <c r="G1588" i="12"/>
  <c r="H1587" i="12"/>
  <c r="G1587" i="12"/>
  <c r="H1586" i="12"/>
  <c r="G1586" i="12"/>
  <c r="H1585" i="12"/>
  <c r="G1585" i="12"/>
  <c r="H1584" i="12"/>
  <c r="G1584" i="12"/>
  <c r="H1583" i="12"/>
  <c r="G1583" i="12"/>
  <c r="H1582" i="12"/>
  <c r="G1582" i="12"/>
  <c r="H1581" i="12"/>
  <c r="G1581" i="12"/>
  <c r="H1580" i="12"/>
  <c r="G1580" i="12"/>
  <c r="H1579" i="12"/>
  <c r="G1579" i="12"/>
  <c r="H1578" i="12"/>
  <c r="G1578" i="12"/>
  <c r="H1577" i="12"/>
  <c r="G1577" i="12"/>
  <c r="H1576" i="12"/>
  <c r="G1576" i="12"/>
  <c r="H1575" i="12"/>
  <c r="G1575" i="12"/>
  <c r="H1574" i="12"/>
  <c r="G1574" i="12"/>
  <c r="H1573" i="12"/>
  <c r="G1573" i="12"/>
  <c r="H1572" i="12"/>
  <c r="G1572" i="12"/>
  <c r="H1571" i="12"/>
  <c r="G1571" i="12"/>
  <c r="H1570" i="12"/>
  <c r="G1570" i="12"/>
  <c r="H1569" i="12"/>
  <c r="G1569" i="12"/>
  <c r="H1568" i="12"/>
  <c r="G1568" i="12"/>
  <c r="H1567" i="12"/>
  <c r="G1567" i="12"/>
  <c r="H1566" i="12"/>
  <c r="G1566" i="12"/>
  <c r="H1565" i="12"/>
  <c r="G1565" i="12"/>
  <c r="H1564" i="12"/>
  <c r="G1564" i="12"/>
  <c r="H1563" i="12"/>
  <c r="G1563" i="12"/>
  <c r="H1562" i="12"/>
  <c r="G1562" i="12"/>
  <c r="H1561" i="12"/>
  <c r="G1561" i="12"/>
  <c r="H1560" i="12"/>
  <c r="G1560" i="12"/>
  <c r="H1559" i="12"/>
  <c r="G1559" i="12"/>
  <c r="H1558" i="12"/>
  <c r="G1558" i="12"/>
  <c r="H1557" i="12"/>
  <c r="G1557" i="12"/>
  <c r="H1556" i="12"/>
  <c r="G1556" i="12"/>
  <c r="H1555" i="12"/>
  <c r="G1555" i="12"/>
  <c r="H1554" i="12"/>
  <c r="G1554" i="12"/>
  <c r="H1553" i="12"/>
  <c r="G1553" i="12"/>
  <c r="H1552" i="12"/>
  <c r="G1552" i="12"/>
  <c r="H1551" i="12"/>
  <c r="G1551" i="12"/>
  <c r="H1550" i="12"/>
  <c r="G1550" i="12"/>
  <c r="H1549" i="12"/>
  <c r="G1549" i="12"/>
  <c r="H1548" i="12"/>
  <c r="G1548" i="12"/>
  <c r="H1547" i="12"/>
  <c r="G1547" i="12"/>
  <c r="H1546" i="12"/>
  <c r="G1546" i="12"/>
  <c r="H1545" i="12"/>
  <c r="G1545" i="12"/>
  <c r="H1544" i="12"/>
  <c r="G1544" i="12"/>
  <c r="H1543" i="12"/>
  <c r="G1543" i="12"/>
  <c r="H1542" i="12"/>
  <c r="G1542" i="12"/>
  <c r="H1541" i="12"/>
  <c r="G1541" i="12"/>
  <c r="H1540" i="12"/>
  <c r="G1540" i="12"/>
  <c r="H1539" i="12"/>
  <c r="G1539" i="12"/>
  <c r="H1538" i="12"/>
  <c r="G1538" i="12"/>
  <c r="H1537" i="12"/>
  <c r="G1537" i="12"/>
  <c r="H1536" i="12"/>
  <c r="G1536" i="12"/>
  <c r="H1535" i="12"/>
  <c r="G1535" i="12"/>
  <c r="H1534" i="12"/>
  <c r="G1534" i="12"/>
  <c r="H1533" i="12"/>
  <c r="G1533" i="12"/>
  <c r="H1532" i="12"/>
  <c r="G1532" i="12"/>
  <c r="H1531" i="12"/>
  <c r="G1531" i="12"/>
  <c r="H1530" i="12"/>
  <c r="G1530" i="12"/>
  <c r="H1529" i="12"/>
  <c r="G1529" i="12"/>
  <c r="H1528" i="12"/>
  <c r="G1528" i="12"/>
  <c r="H1527" i="12"/>
  <c r="G1527" i="12"/>
  <c r="H1526" i="12"/>
  <c r="G1526" i="12"/>
  <c r="H1525" i="12"/>
  <c r="G1525" i="12"/>
  <c r="H1524" i="12"/>
  <c r="G1524" i="12"/>
  <c r="H1523" i="12"/>
  <c r="G1523" i="12"/>
  <c r="H1522" i="12"/>
  <c r="G1522" i="12"/>
  <c r="H1521" i="12"/>
  <c r="G1521" i="12"/>
  <c r="H1520" i="12"/>
  <c r="G1520" i="12"/>
  <c r="H1519" i="12"/>
  <c r="G1519" i="12"/>
  <c r="H1518" i="12"/>
  <c r="G1518" i="12"/>
  <c r="H1517" i="12"/>
  <c r="G1517" i="12"/>
  <c r="H1516" i="12"/>
  <c r="G1516" i="12"/>
  <c r="H1515" i="12"/>
  <c r="G1515" i="12"/>
  <c r="H1514" i="12"/>
  <c r="G1514" i="12"/>
  <c r="H1513" i="12"/>
  <c r="G1513" i="12"/>
  <c r="H1512" i="12"/>
  <c r="G1512" i="12"/>
  <c r="H1511" i="12"/>
  <c r="G1511" i="12"/>
  <c r="H1510" i="12"/>
  <c r="G1510" i="12"/>
  <c r="H1509" i="12"/>
  <c r="G1509" i="12"/>
  <c r="H1508" i="12"/>
  <c r="G1508" i="12"/>
  <c r="H1507" i="12"/>
  <c r="G1507" i="12"/>
  <c r="H1506" i="12"/>
  <c r="G1506" i="12"/>
  <c r="H1505" i="12"/>
  <c r="G1505" i="12"/>
  <c r="H1504" i="12"/>
  <c r="G1504" i="12"/>
  <c r="H1503" i="12"/>
  <c r="G1503" i="12"/>
  <c r="H1502" i="12"/>
  <c r="G1502" i="12"/>
  <c r="H1501" i="12"/>
  <c r="G1501" i="12"/>
  <c r="H1500" i="12"/>
  <c r="G1500" i="12"/>
  <c r="H1499" i="12"/>
  <c r="G1499" i="12"/>
  <c r="H1498" i="12"/>
  <c r="G1498" i="12"/>
  <c r="H1497" i="12"/>
  <c r="G1497" i="12"/>
  <c r="H1496" i="12"/>
  <c r="G1496" i="12"/>
  <c r="H1495" i="12"/>
  <c r="G1495" i="12"/>
  <c r="H1494" i="12"/>
  <c r="G1494" i="12"/>
  <c r="H1493" i="12"/>
  <c r="G1493" i="12"/>
  <c r="H1492" i="12"/>
  <c r="G1492" i="12"/>
  <c r="H1491" i="12"/>
  <c r="G1491" i="12"/>
  <c r="H1490" i="12"/>
  <c r="G1490" i="12"/>
  <c r="H1489" i="12"/>
  <c r="G1489" i="12"/>
  <c r="H1488" i="12"/>
  <c r="G1488" i="12"/>
  <c r="H1487" i="12"/>
  <c r="G1487" i="12"/>
  <c r="H1486" i="12"/>
  <c r="G1486" i="12"/>
  <c r="H1485" i="12"/>
  <c r="G1485" i="12"/>
  <c r="H1484" i="12"/>
  <c r="G1484" i="12"/>
  <c r="H1483" i="12"/>
  <c r="G1483" i="12"/>
  <c r="H1482" i="12"/>
  <c r="G1482" i="12"/>
  <c r="H1481" i="12"/>
  <c r="G1481" i="12"/>
  <c r="H1480" i="12"/>
  <c r="G1480" i="12"/>
  <c r="H1479" i="12"/>
  <c r="G1479" i="12"/>
  <c r="H1478" i="12"/>
  <c r="G1478" i="12"/>
  <c r="H1477" i="12"/>
  <c r="G1477" i="12"/>
  <c r="H1476" i="12"/>
  <c r="G1476" i="12"/>
  <c r="H1475" i="12"/>
  <c r="G1475" i="12"/>
  <c r="H1474" i="12"/>
  <c r="G1474" i="12"/>
  <c r="H1473" i="12"/>
  <c r="G1473" i="12"/>
  <c r="H1472" i="12"/>
  <c r="G1472" i="12"/>
  <c r="H1471" i="12"/>
  <c r="G1471" i="12"/>
  <c r="H1470" i="12"/>
  <c r="G1470" i="12"/>
  <c r="H1469" i="12"/>
  <c r="G1469" i="12"/>
  <c r="H1468" i="12"/>
  <c r="G1468" i="12"/>
  <c r="H1467" i="12"/>
  <c r="G1467" i="12"/>
  <c r="H1466" i="12"/>
  <c r="G1466" i="12"/>
  <c r="H1465" i="12"/>
  <c r="G1465" i="12"/>
  <c r="H1464" i="12"/>
  <c r="G1464" i="12"/>
  <c r="H1463" i="12"/>
  <c r="G1463" i="12"/>
  <c r="H1462" i="12"/>
  <c r="G1462" i="12"/>
  <c r="H1461" i="12"/>
  <c r="G1461" i="12"/>
  <c r="H1460" i="12"/>
  <c r="G1460" i="12"/>
  <c r="H1459" i="12"/>
  <c r="G1459" i="12"/>
  <c r="H1458" i="12"/>
  <c r="G1458" i="12"/>
  <c r="H1457" i="12"/>
  <c r="G1457" i="12"/>
  <c r="H1456" i="12"/>
  <c r="G1456" i="12"/>
  <c r="H1455" i="12"/>
  <c r="G1455" i="12"/>
  <c r="H1454" i="12"/>
  <c r="G1454" i="12"/>
  <c r="H1453" i="12"/>
  <c r="G1453" i="12"/>
  <c r="H1452" i="12"/>
  <c r="G1452" i="12"/>
  <c r="H1451" i="12"/>
  <c r="G1451" i="12"/>
  <c r="H1450" i="12"/>
  <c r="G1450" i="12"/>
  <c r="H1449" i="12"/>
  <c r="G1449" i="12"/>
  <c r="H1448" i="12"/>
  <c r="G1448" i="12"/>
  <c r="H1447" i="12"/>
  <c r="G1447" i="12"/>
  <c r="H1446" i="12"/>
  <c r="G1446" i="12"/>
  <c r="H1445" i="12"/>
  <c r="G1445" i="12"/>
  <c r="H1444" i="12"/>
  <c r="G1444" i="12"/>
  <c r="H1443" i="12"/>
  <c r="G1443" i="12"/>
  <c r="H1442" i="12"/>
  <c r="G1442" i="12"/>
  <c r="H1441" i="12"/>
  <c r="G1441" i="12"/>
  <c r="H1440" i="12"/>
  <c r="G1440" i="12"/>
  <c r="H1439" i="12"/>
  <c r="G1439" i="12"/>
  <c r="H1438" i="12"/>
  <c r="G1438" i="12"/>
  <c r="H1437" i="12"/>
  <c r="G1437" i="12"/>
  <c r="H1436" i="12"/>
  <c r="G1436" i="12"/>
  <c r="H1435" i="12"/>
  <c r="G1435" i="12"/>
  <c r="H1434" i="12"/>
  <c r="G1434" i="12"/>
  <c r="H1433" i="12"/>
  <c r="G1433" i="12"/>
  <c r="H1432" i="12"/>
  <c r="G1432" i="12"/>
  <c r="H1431" i="12"/>
  <c r="G1431" i="12"/>
  <c r="H1430" i="12"/>
  <c r="G1430" i="12"/>
  <c r="H1429" i="12"/>
  <c r="G1429" i="12"/>
  <c r="H1428" i="12"/>
  <c r="G1428" i="12"/>
  <c r="H1427" i="12"/>
  <c r="G1427" i="12"/>
  <c r="H1426" i="12"/>
  <c r="G1426" i="12"/>
  <c r="H1425" i="12"/>
  <c r="G1425" i="12"/>
  <c r="H1424" i="12"/>
  <c r="G1424" i="12"/>
  <c r="H1423" i="12"/>
  <c r="G1423" i="12"/>
  <c r="H1422" i="12"/>
  <c r="G1422" i="12"/>
  <c r="H1421" i="12"/>
  <c r="G1421" i="12"/>
  <c r="H1420" i="12"/>
  <c r="G1420" i="12"/>
  <c r="H1419" i="12"/>
  <c r="G1419" i="12"/>
  <c r="H1418" i="12"/>
  <c r="G1418" i="12"/>
  <c r="H1417" i="12"/>
  <c r="G1417" i="12"/>
  <c r="H1416" i="12"/>
  <c r="G1416" i="12"/>
  <c r="H1415" i="12"/>
  <c r="G1415" i="12"/>
  <c r="H1414" i="12"/>
  <c r="G1414" i="12"/>
  <c r="H1413" i="12"/>
  <c r="G1413" i="12"/>
  <c r="H1412" i="12"/>
  <c r="G1412" i="12"/>
  <c r="H1411" i="12"/>
  <c r="G1411" i="12"/>
  <c r="H1410" i="12"/>
  <c r="G1410" i="12"/>
  <c r="H1409" i="12"/>
  <c r="G1409" i="12"/>
  <c r="H1408" i="12"/>
  <c r="G1408" i="12"/>
  <c r="H1407" i="12"/>
  <c r="G1407" i="12"/>
  <c r="H1406" i="12"/>
  <c r="G1406" i="12"/>
  <c r="H1405" i="12"/>
  <c r="G1405" i="12"/>
  <c r="H1404" i="12"/>
  <c r="G1404" i="12"/>
  <c r="H1403" i="12"/>
  <c r="G1403" i="12"/>
  <c r="H1402" i="12"/>
  <c r="G1402" i="12"/>
  <c r="H1401" i="12"/>
  <c r="G1401" i="12"/>
  <c r="H1400" i="12"/>
  <c r="G1400" i="12"/>
  <c r="H1399" i="12"/>
  <c r="G1399" i="12"/>
  <c r="H1398" i="12"/>
  <c r="G1398" i="12"/>
  <c r="H1397" i="12"/>
  <c r="G1397" i="12"/>
  <c r="H1396" i="12"/>
  <c r="G1396" i="12"/>
  <c r="H1395" i="12"/>
  <c r="G1395" i="12"/>
  <c r="H1394" i="12"/>
  <c r="G1394" i="12"/>
  <c r="H1393" i="12"/>
  <c r="G1393" i="12"/>
  <c r="H1392" i="12"/>
  <c r="G1392" i="12"/>
  <c r="H1391" i="12"/>
  <c r="G1391" i="12"/>
  <c r="H1390" i="12"/>
  <c r="G1390" i="12"/>
  <c r="H1389" i="12"/>
  <c r="G1389" i="12"/>
  <c r="H1388" i="12"/>
  <c r="G1388" i="12"/>
  <c r="H1387" i="12"/>
  <c r="G1387" i="12"/>
  <c r="H1386" i="12"/>
  <c r="G1386" i="12"/>
  <c r="H1385" i="12"/>
  <c r="G1385" i="12"/>
  <c r="H1384" i="12"/>
  <c r="G1384" i="12"/>
  <c r="H1383" i="12"/>
  <c r="G1383" i="12"/>
  <c r="H1382" i="12"/>
  <c r="G1382" i="12"/>
  <c r="H1381" i="12"/>
  <c r="G1381" i="12"/>
  <c r="H1380" i="12"/>
  <c r="G1380" i="12"/>
  <c r="H1379" i="12"/>
  <c r="G1379" i="12"/>
  <c r="H1378" i="12"/>
  <c r="G1378" i="12"/>
  <c r="H1377" i="12"/>
  <c r="G1377" i="12"/>
  <c r="H1376" i="12"/>
  <c r="G1376" i="12"/>
  <c r="H1375" i="12"/>
  <c r="G1375" i="12"/>
  <c r="H1374" i="12"/>
  <c r="G1374" i="12"/>
  <c r="H1373" i="12"/>
  <c r="G1373" i="12"/>
  <c r="H1372" i="12"/>
  <c r="G1372" i="12"/>
  <c r="H1371" i="12"/>
  <c r="G1371" i="12"/>
  <c r="H1370" i="12"/>
  <c r="G1370" i="12"/>
  <c r="H1369" i="12"/>
  <c r="G1369" i="12"/>
  <c r="H1368" i="12"/>
  <c r="G1368" i="12"/>
  <c r="H1367" i="12"/>
  <c r="G1367" i="12"/>
  <c r="H1366" i="12"/>
  <c r="G1366" i="12"/>
  <c r="H1365" i="12"/>
  <c r="G1365" i="12"/>
  <c r="H1364" i="12"/>
  <c r="G1364" i="12"/>
  <c r="H1363" i="12"/>
  <c r="G1363" i="12"/>
  <c r="H1362" i="12"/>
  <c r="G1362" i="12"/>
  <c r="H1361" i="12"/>
  <c r="G1361" i="12"/>
  <c r="H1360" i="12"/>
  <c r="G1360" i="12"/>
  <c r="H1359" i="12"/>
  <c r="G1359" i="12"/>
  <c r="H1358" i="12"/>
  <c r="G1358" i="12"/>
  <c r="H1357" i="12"/>
  <c r="G1357" i="12"/>
  <c r="H1356" i="12"/>
  <c r="G1356" i="12"/>
  <c r="H1355" i="12"/>
  <c r="G1355" i="12"/>
  <c r="H1354" i="12"/>
  <c r="G1354" i="12"/>
  <c r="H1353" i="12"/>
  <c r="G1353" i="12"/>
  <c r="H1352" i="12"/>
  <c r="G1352" i="12"/>
  <c r="H1351" i="12"/>
  <c r="G1351" i="12"/>
  <c r="H1350" i="12"/>
  <c r="G1350" i="12"/>
  <c r="H1349" i="12"/>
  <c r="G1349" i="12"/>
  <c r="H1348" i="12"/>
  <c r="G1348" i="12"/>
  <c r="H1347" i="12"/>
  <c r="G1347" i="12"/>
  <c r="H1346" i="12"/>
  <c r="G1346" i="12"/>
  <c r="H1345" i="12"/>
  <c r="G1345" i="12"/>
  <c r="H1344" i="12"/>
  <c r="G1344" i="12"/>
  <c r="H1343" i="12"/>
  <c r="G1343" i="12"/>
  <c r="H1342" i="12"/>
  <c r="G1342" i="12"/>
  <c r="H1341" i="12"/>
  <c r="G1341" i="12"/>
  <c r="H1340" i="12"/>
  <c r="G1340" i="12"/>
  <c r="H1339" i="12"/>
  <c r="G1339" i="12"/>
  <c r="H1338" i="12"/>
  <c r="G1338" i="12"/>
  <c r="H1337" i="12"/>
  <c r="G1337" i="12"/>
  <c r="H1336" i="12"/>
  <c r="G1336" i="12"/>
  <c r="H1335" i="12"/>
  <c r="G1335" i="12"/>
  <c r="H1334" i="12"/>
  <c r="G1334" i="12"/>
  <c r="H1333" i="12"/>
  <c r="G1333" i="12"/>
  <c r="H1332" i="12"/>
  <c r="G1332" i="12"/>
  <c r="H1331" i="12"/>
  <c r="G1331" i="12"/>
  <c r="H1330" i="12"/>
  <c r="G1330" i="12"/>
  <c r="H1329" i="12"/>
  <c r="G1329" i="12"/>
  <c r="H1328" i="12"/>
  <c r="G1328" i="12"/>
  <c r="H1327" i="12"/>
  <c r="G1327" i="12"/>
  <c r="H1326" i="12"/>
  <c r="G1326" i="12"/>
  <c r="H1325" i="12"/>
  <c r="G1325" i="12"/>
  <c r="H1324" i="12"/>
  <c r="G1324" i="12"/>
  <c r="H1323" i="12"/>
  <c r="G1323" i="12"/>
  <c r="H1322" i="12"/>
  <c r="G1322" i="12"/>
  <c r="H1321" i="12"/>
  <c r="G1321" i="12"/>
  <c r="H1320" i="12"/>
  <c r="G1320" i="12"/>
  <c r="H1319" i="12"/>
  <c r="G1319" i="12"/>
  <c r="H1318" i="12"/>
  <c r="G1318" i="12"/>
  <c r="H1317" i="12"/>
  <c r="G1317" i="12"/>
  <c r="H1316" i="12"/>
  <c r="G1316" i="12"/>
  <c r="H1315" i="12"/>
  <c r="G1315" i="12"/>
  <c r="H1314" i="12"/>
  <c r="G1314" i="12"/>
  <c r="H1313" i="12"/>
  <c r="G1313" i="12"/>
  <c r="H1312" i="12"/>
  <c r="G1312" i="12"/>
  <c r="H1311" i="12"/>
  <c r="G1311" i="12"/>
  <c r="H1310" i="12"/>
  <c r="G1310" i="12"/>
  <c r="H1309" i="12"/>
  <c r="G1309" i="12"/>
  <c r="H1308" i="12"/>
  <c r="G1308" i="12"/>
  <c r="H1307" i="12"/>
  <c r="G1307" i="12"/>
  <c r="H1306" i="12"/>
  <c r="G1306" i="12"/>
  <c r="H1305" i="12"/>
  <c r="G1305" i="12"/>
  <c r="H1304" i="12"/>
  <c r="G1304" i="12"/>
  <c r="H1303" i="12"/>
  <c r="G1303" i="12"/>
  <c r="H1302" i="12"/>
  <c r="G1302" i="12"/>
  <c r="H1301" i="12"/>
  <c r="G1301" i="12"/>
  <c r="H1300" i="12"/>
  <c r="G1300" i="12"/>
  <c r="H1299" i="12"/>
  <c r="G1299" i="12"/>
  <c r="H1298" i="12"/>
  <c r="G1298" i="12"/>
  <c r="H1297" i="12"/>
  <c r="G1297" i="12"/>
  <c r="H1296" i="12"/>
  <c r="G1296" i="12"/>
  <c r="H1295" i="12"/>
  <c r="G1295" i="12"/>
  <c r="H1294" i="12"/>
  <c r="G1294" i="12"/>
  <c r="H1293" i="12"/>
  <c r="G1293" i="12"/>
  <c r="H1292" i="12"/>
  <c r="G1292" i="12"/>
  <c r="H1291" i="12"/>
  <c r="G1291" i="12"/>
  <c r="H1290" i="12"/>
  <c r="G1290" i="12"/>
  <c r="H1289" i="12"/>
  <c r="G1289" i="12"/>
  <c r="H1288" i="12"/>
  <c r="G1288" i="12"/>
  <c r="H1287" i="12"/>
  <c r="G1287" i="12"/>
  <c r="H1286" i="12"/>
  <c r="G1286" i="12"/>
  <c r="H1285" i="12"/>
  <c r="G1285" i="12"/>
  <c r="H1284" i="12"/>
  <c r="G1284" i="12"/>
  <c r="H1283" i="12"/>
  <c r="G1283" i="12"/>
  <c r="H1282" i="12"/>
  <c r="G1282" i="12"/>
  <c r="H1281" i="12"/>
  <c r="G1281" i="12"/>
  <c r="H1280" i="12"/>
  <c r="G1280" i="12"/>
  <c r="H1279" i="12"/>
  <c r="G1279" i="12"/>
  <c r="H1278" i="12"/>
  <c r="G1278" i="12"/>
  <c r="H1277" i="12"/>
  <c r="G1277" i="12"/>
  <c r="H1276" i="12"/>
  <c r="G1276" i="12"/>
  <c r="H1275" i="12"/>
  <c r="G1275" i="12"/>
  <c r="H1274" i="12"/>
  <c r="G1274" i="12"/>
  <c r="H1273" i="12"/>
  <c r="G1273" i="12"/>
  <c r="H1272" i="12"/>
  <c r="G1272" i="12"/>
  <c r="H1271" i="12"/>
  <c r="G1271" i="12"/>
  <c r="H1270" i="12"/>
  <c r="G1270" i="12"/>
  <c r="H1269" i="12"/>
  <c r="G1269" i="12"/>
  <c r="H1268" i="12"/>
  <c r="G1268" i="12"/>
  <c r="H1267" i="12"/>
  <c r="G1267" i="12"/>
  <c r="H1266" i="12"/>
  <c r="G1266" i="12"/>
  <c r="H1265" i="12"/>
  <c r="G1265" i="12"/>
  <c r="H1264" i="12"/>
  <c r="G1264" i="12"/>
  <c r="H1263" i="12"/>
  <c r="G1263" i="12"/>
  <c r="H1262" i="12"/>
  <c r="G1262" i="12"/>
  <c r="H1261" i="12"/>
  <c r="G1261" i="12"/>
  <c r="H1260" i="12"/>
  <c r="G1260" i="12"/>
  <c r="H1259" i="12"/>
  <c r="G1259" i="12"/>
  <c r="H1258" i="12"/>
  <c r="G1258" i="12"/>
  <c r="H1257" i="12"/>
  <c r="G1257" i="12"/>
  <c r="H1256" i="12"/>
  <c r="G1256" i="12"/>
  <c r="H1255" i="12"/>
  <c r="G1255" i="12"/>
  <c r="H1254" i="12"/>
  <c r="G1254" i="12"/>
  <c r="H1253" i="12"/>
  <c r="G1253" i="12"/>
  <c r="H1252" i="12"/>
  <c r="G1252" i="12"/>
  <c r="H1251" i="12"/>
  <c r="G1251" i="12"/>
  <c r="H1250" i="12"/>
  <c r="G1250" i="12"/>
  <c r="H1249" i="12"/>
  <c r="G1249" i="12"/>
  <c r="H1248" i="12"/>
  <c r="G1248" i="12"/>
  <c r="H1247" i="12"/>
  <c r="G1247" i="12"/>
  <c r="H1246" i="12"/>
  <c r="G1246" i="12"/>
  <c r="H1245" i="12"/>
  <c r="G1245" i="12"/>
  <c r="H1244" i="12"/>
  <c r="G1244" i="12"/>
  <c r="H1243" i="12"/>
  <c r="G1243" i="12"/>
  <c r="H1242" i="12"/>
  <c r="G1242" i="12"/>
  <c r="H1241" i="12"/>
  <c r="G1241" i="12"/>
  <c r="H1240" i="12"/>
  <c r="G1240" i="12"/>
  <c r="H1239" i="12"/>
  <c r="G1239" i="12"/>
  <c r="H1238" i="12"/>
  <c r="G1238" i="12"/>
  <c r="H1237" i="12"/>
  <c r="G1237" i="12"/>
  <c r="H1236" i="12"/>
  <c r="G1236" i="12"/>
  <c r="H1235" i="12"/>
  <c r="G1235" i="12"/>
  <c r="H1234" i="12"/>
  <c r="G1234" i="12"/>
  <c r="H1233" i="12"/>
  <c r="G1233" i="12"/>
  <c r="H1232" i="12"/>
  <c r="G1232" i="12"/>
  <c r="H1231" i="12"/>
  <c r="G1231" i="12"/>
  <c r="H1230" i="12"/>
  <c r="G1230" i="12"/>
  <c r="H1229" i="12"/>
  <c r="G1229" i="12"/>
  <c r="H1228" i="12"/>
  <c r="G1228" i="12"/>
  <c r="H1227" i="12"/>
  <c r="G1227" i="12"/>
  <c r="H1226" i="12"/>
  <c r="G1226" i="12"/>
  <c r="H1225" i="12"/>
  <c r="G1225" i="12"/>
  <c r="H1224" i="12"/>
  <c r="G1224" i="12"/>
  <c r="H1223" i="12"/>
  <c r="G1223" i="12"/>
  <c r="H1222" i="12"/>
  <c r="G1222" i="12"/>
  <c r="H1221" i="12"/>
  <c r="G1221" i="12"/>
  <c r="H1220" i="12"/>
  <c r="G1220" i="12"/>
  <c r="H1219" i="12"/>
  <c r="G1219" i="12"/>
  <c r="H1218" i="12"/>
  <c r="G1218" i="12"/>
  <c r="H1217" i="12"/>
  <c r="G1217" i="12"/>
  <c r="H1216" i="12"/>
  <c r="G1216" i="12"/>
  <c r="H1215" i="12"/>
  <c r="G1215" i="12"/>
  <c r="H1214" i="12"/>
  <c r="G1214" i="12"/>
  <c r="H1213" i="12"/>
  <c r="G1213" i="12"/>
  <c r="H1212" i="12"/>
  <c r="G1212" i="12"/>
  <c r="H1211" i="12"/>
  <c r="G1211" i="12"/>
  <c r="H1210" i="12"/>
  <c r="G1210" i="12"/>
  <c r="H1209" i="12"/>
  <c r="G1209" i="12"/>
  <c r="H1208" i="12"/>
  <c r="G1208" i="12"/>
  <c r="H1207" i="12"/>
  <c r="G1207" i="12"/>
  <c r="H1206" i="12"/>
  <c r="G1206" i="12"/>
  <c r="H1205" i="12"/>
  <c r="G1205" i="12"/>
  <c r="H1204" i="12"/>
  <c r="G1204" i="12"/>
  <c r="H1203" i="12"/>
  <c r="G1203" i="12"/>
  <c r="H1202" i="12"/>
  <c r="G1202" i="12"/>
  <c r="H1201" i="12"/>
  <c r="G1201" i="12"/>
  <c r="H1200" i="12"/>
  <c r="G1200" i="12"/>
  <c r="H1199" i="12"/>
  <c r="G1199" i="12"/>
  <c r="H1198" i="12"/>
  <c r="G1198" i="12"/>
  <c r="H1197" i="12"/>
  <c r="G1197" i="12"/>
  <c r="H1196" i="12"/>
  <c r="G1196" i="12"/>
  <c r="H1195" i="12"/>
  <c r="G1195" i="12"/>
  <c r="H1194" i="12"/>
  <c r="G1194" i="12"/>
  <c r="H1193" i="12"/>
  <c r="G1193" i="12"/>
  <c r="H1192" i="12"/>
  <c r="G1192" i="12"/>
  <c r="H1191" i="12"/>
  <c r="G1191" i="12"/>
  <c r="H1190" i="12"/>
  <c r="G1190" i="12"/>
  <c r="H1189" i="12"/>
  <c r="G1189" i="12"/>
  <c r="H1188" i="12"/>
  <c r="G1188" i="12"/>
  <c r="H1187" i="12"/>
  <c r="G1187" i="12"/>
  <c r="H1186" i="12"/>
  <c r="G1186" i="12"/>
  <c r="H1185" i="12"/>
  <c r="G1185" i="12"/>
  <c r="H1184" i="12"/>
  <c r="G1184" i="12"/>
  <c r="H1183" i="12"/>
  <c r="G1183" i="12"/>
  <c r="H1182" i="12"/>
  <c r="G1182" i="12"/>
  <c r="H1181" i="12"/>
  <c r="G1181" i="12"/>
  <c r="H1180" i="12"/>
  <c r="G1180" i="12"/>
  <c r="H1179" i="12"/>
  <c r="G1179" i="12"/>
  <c r="H1178" i="12"/>
  <c r="G1178" i="12"/>
  <c r="H1177" i="12"/>
  <c r="G1177" i="12"/>
  <c r="H1176" i="12"/>
  <c r="G1176" i="12"/>
  <c r="H1175" i="12"/>
  <c r="G1175" i="12"/>
  <c r="H1174" i="12"/>
  <c r="G1174" i="12"/>
  <c r="H1173" i="12"/>
  <c r="G1173" i="12"/>
  <c r="H1172" i="12"/>
  <c r="G1172" i="12"/>
  <c r="H1171" i="12"/>
  <c r="G1171" i="12"/>
  <c r="H1170" i="12"/>
  <c r="G1170" i="12"/>
  <c r="H1169" i="12"/>
  <c r="G1169" i="12"/>
  <c r="H1168" i="12"/>
  <c r="G1168" i="12"/>
  <c r="H1167" i="12"/>
  <c r="G1167" i="12"/>
  <c r="H1166" i="12"/>
  <c r="G1166" i="12"/>
  <c r="H1165" i="12"/>
  <c r="G1165" i="12"/>
  <c r="H1164" i="12"/>
  <c r="G1164" i="12"/>
  <c r="H1163" i="12"/>
  <c r="G1163" i="12"/>
  <c r="H1162" i="12"/>
  <c r="G1162" i="12"/>
  <c r="H1161" i="12"/>
  <c r="G1161" i="12"/>
  <c r="H1160" i="12"/>
  <c r="G1160" i="12"/>
  <c r="H1159" i="12"/>
  <c r="G1159" i="12"/>
  <c r="H1158" i="12"/>
  <c r="G1158" i="12"/>
  <c r="H1157" i="12"/>
  <c r="G1157" i="12"/>
  <c r="H1156" i="12"/>
  <c r="G1156" i="12"/>
  <c r="H1155" i="12"/>
  <c r="G1155" i="12"/>
  <c r="H1154" i="12"/>
  <c r="G1154" i="12"/>
  <c r="H1153" i="12"/>
  <c r="G1153" i="12"/>
  <c r="H1152" i="12"/>
  <c r="G1152" i="12"/>
  <c r="H1151" i="12"/>
  <c r="G1151" i="12"/>
  <c r="H1150" i="12"/>
  <c r="G1150" i="12"/>
  <c r="H1149" i="12"/>
  <c r="G1149" i="12"/>
  <c r="H1148" i="12"/>
  <c r="G1148" i="12"/>
  <c r="H1147" i="12"/>
  <c r="G1147" i="12"/>
  <c r="H1146" i="12"/>
  <c r="G1146" i="12"/>
  <c r="H1145" i="12"/>
  <c r="G1145" i="12"/>
  <c r="H1144" i="12"/>
  <c r="G1144" i="12"/>
  <c r="H1143" i="12"/>
  <c r="G1143" i="12"/>
  <c r="H1142" i="12"/>
  <c r="G1142" i="12"/>
  <c r="H1141" i="12"/>
  <c r="G1141" i="12"/>
  <c r="H1140" i="12"/>
  <c r="G1140" i="12"/>
  <c r="H1139" i="12"/>
  <c r="G1139" i="12"/>
  <c r="H1138" i="12"/>
  <c r="G1138" i="12"/>
  <c r="H1137" i="12"/>
  <c r="G1137" i="12"/>
  <c r="H1136" i="12"/>
  <c r="G1136" i="12"/>
  <c r="H1135" i="12"/>
  <c r="G1135" i="12"/>
  <c r="H1134" i="12"/>
  <c r="G1134" i="12"/>
  <c r="H1133" i="12"/>
  <c r="G1133" i="12"/>
  <c r="H1132" i="12"/>
  <c r="G1132" i="12"/>
  <c r="H1131" i="12"/>
  <c r="G1131" i="12"/>
  <c r="H1130" i="12"/>
  <c r="G1130" i="12"/>
  <c r="H1129" i="12"/>
  <c r="G1129" i="12"/>
  <c r="H1128" i="12"/>
  <c r="G1128" i="12"/>
  <c r="H1127" i="12"/>
  <c r="G1127" i="12"/>
  <c r="H1126" i="12"/>
  <c r="G1126" i="12"/>
  <c r="H1125" i="12"/>
  <c r="G1125" i="12"/>
  <c r="H1124" i="12"/>
  <c r="G1124" i="12"/>
  <c r="H1123" i="12"/>
  <c r="G1123" i="12"/>
  <c r="H1122" i="12"/>
  <c r="G1122" i="12"/>
  <c r="H1121" i="12"/>
  <c r="G1121" i="12"/>
  <c r="H1120" i="12"/>
  <c r="G1120" i="12"/>
  <c r="H1119" i="12"/>
  <c r="G1119" i="12"/>
  <c r="H1118" i="12"/>
  <c r="G1118" i="12"/>
  <c r="H1117" i="12"/>
  <c r="G1117" i="12"/>
  <c r="H1116" i="12"/>
  <c r="G1116" i="12"/>
  <c r="H1115" i="12"/>
  <c r="G1115" i="12"/>
  <c r="H1114" i="12"/>
  <c r="G1114" i="12"/>
  <c r="H1113" i="12"/>
  <c r="G1113" i="12"/>
  <c r="H1112" i="12"/>
  <c r="G1112" i="12"/>
  <c r="H1111" i="12"/>
  <c r="G1111" i="12"/>
  <c r="H1110" i="12"/>
  <c r="G1110" i="12"/>
  <c r="H1109" i="12"/>
  <c r="G1109" i="12"/>
  <c r="H1108" i="12"/>
  <c r="G1108" i="12"/>
  <c r="H1107" i="12"/>
  <c r="G1107" i="12"/>
  <c r="H1106" i="12"/>
  <c r="G1106" i="12"/>
  <c r="H1105" i="12"/>
  <c r="G1105" i="12"/>
  <c r="H1104" i="12"/>
  <c r="G1104" i="12"/>
  <c r="H1103" i="12"/>
  <c r="G1103" i="12"/>
  <c r="H1102" i="12"/>
  <c r="G1102" i="12"/>
  <c r="H1101" i="12"/>
  <c r="G1101" i="12"/>
  <c r="H1100" i="12"/>
  <c r="G1100" i="12"/>
  <c r="H1099" i="12"/>
  <c r="G1099" i="12"/>
  <c r="H1098" i="12"/>
  <c r="G1098" i="12"/>
  <c r="H1097" i="12"/>
  <c r="G1097" i="12"/>
  <c r="H1096" i="12"/>
  <c r="G1096" i="12"/>
  <c r="H1095" i="12"/>
  <c r="G1095" i="12"/>
  <c r="H1094" i="12"/>
  <c r="G1094" i="12"/>
  <c r="H1093" i="12"/>
  <c r="G1093" i="12"/>
  <c r="H1092" i="12"/>
  <c r="G1092" i="12"/>
  <c r="H1091" i="12"/>
  <c r="G1091" i="12"/>
  <c r="H1090" i="12"/>
  <c r="G1090" i="12"/>
  <c r="H1089" i="12"/>
  <c r="G1089" i="12"/>
  <c r="H1088" i="12"/>
  <c r="G1088" i="12"/>
  <c r="H1087" i="12"/>
  <c r="G1087" i="12"/>
  <c r="H1086" i="12"/>
  <c r="G1086" i="12"/>
  <c r="H1085" i="12"/>
  <c r="G1085" i="12"/>
  <c r="H1084" i="12"/>
  <c r="G1084" i="12"/>
  <c r="H1083" i="12"/>
  <c r="G1083" i="12"/>
  <c r="H1082" i="12"/>
  <c r="G1082" i="12"/>
  <c r="H1081" i="12"/>
  <c r="G1081" i="12"/>
  <c r="H1080" i="12"/>
  <c r="G1080" i="12"/>
  <c r="H1079" i="12"/>
  <c r="G1079" i="12"/>
  <c r="H1078" i="12"/>
  <c r="G1078" i="12"/>
  <c r="H1077" i="12"/>
  <c r="G1077" i="12"/>
  <c r="H1076" i="12"/>
  <c r="G1076" i="12"/>
  <c r="H1075" i="12"/>
  <c r="G1075" i="12"/>
  <c r="H1074" i="12"/>
  <c r="G1074" i="12"/>
  <c r="H1073" i="12"/>
  <c r="G1073" i="12"/>
  <c r="H1072" i="12"/>
  <c r="G1072" i="12"/>
  <c r="H1071" i="12"/>
  <c r="G1071" i="12"/>
  <c r="H1070" i="12"/>
  <c r="G1070" i="12"/>
  <c r="H1069" i="12"/>
  <c r="G1069" i="12"/>
  <c r="H1068" i="12"/>
  <c r="G1068" i="12"/>
  <c r="H1067" i="12"/>
  <c r="G1067" i="12"/>
  <c r="H1066" i="12"/>
  <c r="G1066" i="12"/>
  <c r="H1065" i="12"/>
  <c r="G1065" i="12"/>
  <c r="H1064" i="12"/>
  <c r="G1064" i="12"/>
  <c r="H1063" i="12"/>
  <c r="G1063" i="12"/>
  <c r="H1062" i="12"/>
  <c r="G1062" i="12"/>
  <c r="H1061" i="12"/>
  <c r="G1061" i="12"/>
  <c r="H1060" i="12"/>
  <c r="G1060" i="12"/>
  <c r="H1059" i="12"/>
  <c r="G1059" i="12"/>
  <c r="H1058" i="12"/>
  <c r="G1058" i="12"/>
  <c r="H1057" i="12"/>
  <c r="G1057" i="12"/>
  <c r="H1056" i="12"/>
  <c r="G1056" i="12"/>
  <c r="H1055" i="12"/>
  <c r="G1055" i="12"/>
  <c r="H1054" i="12"/>
  <c r="G1054" i="12"/>
  <c r="H1053" i="12"/>
  <c r="G1053" i="12"/>
  <c r="H1052" i="12"/>
  <c r="G1052" i="12"/>
  <c r="H1051" i="12"/>
  <c r="G1051" i="12"/>
  <c r="H1050" i="12"/>
  <c r="G1050" i="12"/>
  <c r="H1049" i="12"/>
  <c r="G1049" i="12"/>
  <c r="H1048" i="12"/>
  <c r="G1048" i="12"/>
  <c r="H1047" i="12"/>
  <c r="G1047" i="12"/>
  <c r="H1046" i="12"/>
  <c r="G1046" i="12"/>
  <c r="H1045" i="12"/>
  <c r="G1045" i="12"/>
  <c r="H1044" i="12"/>
  <c r="G1044" i="12"/>
  <c r="H1043" i="12"/>
  <c r="G1043" i="12"/>
  <c r="H1042" i="12"/>
  <c r="G1042" i="12"/>
  <c r="H1041" i="12"/>
  <c r="G1041" i="12"/>
  <c r="H1040" i="12"/>
  <c r="G1040" i="12"/>
  <c r="H1039" i="12"/>
  <c r="G1039" i="12"/>
  <c r="H1038" i="12"/>
  <c r="G1038" i="12"/>
  <c r="H1037" i="12"/>
  <c r="G1037" i="12"/>
  <c r="H1036" i="12"/>
  <c r="G1036" i="12"/>
  <c r="H1035" i="12"/>
  <c r="G1035" i="12"/>
  <c r="H1034" i="12"/>
  <c r="G1034" i="12"/>
  <c r="H1033" i="12"/>
  <c r="G1033" i="12"/>
  <c r="H1032" i="12"/>
  <c r="G1032" i="12"/>
  <c r="H1031" i="12"/>
  <c r="G1031" i="12"/>
  <c r="H1030" i="12"/>
  <c r="G1030" i="12"/>
  <c r="H1029" i="12"/>
  <c r="G1029" i="12"/>
  <c r="H1028" i="12"/>
  <c r="G1028" i="12"/>
  <c r="H1027" i="12"/>
  <c r="G1027" i="12"/>
  <c r="H1026" i="12"/>
  <c r="G1026" i="12"/>
  <c r="H1025" i="12"/>
  <c r="G1025" i="12"/>
  <c r="H1024" i="12"/>
  <c r="G1024" i="12"/>
  <c r="H1023" i="12"/>
  <c r="G1023" i="12"/>
  <c r="H1022" i="12"/>
  <c r="G1022" i="12"/>
  <c r="H1021" i="12"/>
  <c r="G1021" i="12"/>
  <c r="H1020" i="12"/>
  <c r="G1020" i="12"/>
  <c r="H1019" i="12"/>
  <c r="G1019" i="12"/>
  <c r="H1018" i="12"/>
  <c r="G1018" i="12"/>
  <c r="H1017" i="12"/>
  <c r="G1017" i="12"/>
  <c r="H1016" i="12"/>
  <c r="G1016" i="12"/>
  <c r="H1015" i="12"/>
  <c r="G1015" i="12"/>
  <c r="H1014" i="12"/>
  <c r="G1014" i="12"/>
  <c r="H1013" i="12"/>
  <c r="G1013" i="12"/>
  <c r="H1012" i="12"/>
  <c r="G1012" i="12"/>
  <c r="H1011" i="12"/>
  <c r="G1011" i="12"/>
  <c r="H1010" i="12"/>
  <c r="G1010" i="12"/>
  <c r="H1009" i="12"/>
  <c r="G1009" i="12"/>
  <c r="H1008" i="12"/>
  <c r="G1008" i="12"/>
  <c r="H1007" i="12"/>
  <c r="G1007" i="12"/>
  <c r="H1006" i="12"/>
  <c r="G1006" i="12"/>
  <c r="H1005" i="12"/>
  <c r="G1005" i="12"/>
  <c r="H1004" i="12"/>
  <c r="G1004" i="12"/>
  <c r="H1003" i="12"/>
  <c r="G1003" i="12"/>
  <c r="H1002" i="12"/>
  <c r="G1002" i="12"/>
  <c r="H1001" i="12"/>
  <c r="G1001" i="12"/>
  <c r="H1000" i="12"/>
  <c r="G1000" i="12"/>
  <c r="H999" i="12"/>
  <c r="G999" i="12"/>
  <c r="H998" i="12"/>
  <c r="G998" i="12"/>
  <c r="H997" i="12"/>
  <c r="G997" i="12"/>
  <c r="H996" i="12"/>
  <c r="G996" i="12"/>
  <c r="H995" i="12"/>
  <c r="G995" i="12"/>
  <c r="H994" i="12"/>
  <c r="G994" i="12"/>
  <c r="H993" i="12"/>
  <c r="G993" i="12"/>
  <c r="H992" i="12"/>
  <c r="G992" i="12"/>
  <c r="H991" i="12"/>
  <c r="G991" i="12"/>
  <c r="H990" i="12"/>
  <c r="G990" i="12"/>
  <c r="H989" i="12"/>
  <c r="G989" i="12"/>
  <c r="H988" i="12"/>
  <c r="G988" i="12"/>
  <c r="H987" i="12"/>
  <c r="G987" i="12"/>
  <c r="H986" i="12"/>
  <c r="G986" i="12"/>
  <c r="H985" i="12"/>
  <c r="G985" i="12"/>
  <c r="H984" i="12"/>
  <c r="G984" i="12"/>
  <c r="H983" i="12"/>
  <c r="G983" i="12"/>
  <c r="H982" i="12"/>
  <c r="G982" i="12"/>
  <c r="H981" i="12"/>
  <c r="G981" i="12"/>
  <c r="H980" i="12"/>
  <c r="G980" i="12"/>
  <c r="H979" i="12"/>
  <c r="G979" i="12"/>
  <c r="H978" i="12"/>
  <c r="G978" i="12"/>
  <c r="H977" i="12"/>
  <c r="G977" i="12"/>
  <c r="H976" i="12"/>
  <c r="G976" i="12"/>
  <c r="H975" i="12"/>
  <c r="G975" i="12"/>
  <c r="H974" i="12"/>
  <c r="G974" i="12"/>
  <c r="H973" i="12"/>
  <c r="G973" i="12"/>
  <c r="H972" i="12"/>
  <c r="G972" i="12"/>
  <c r="H971" i="12"/>
  <c r="G971" i="12"/>
  <c r="H970" i="12"/>
  <c r="G970" i="12"/>
  <c r="H969" i="12"/>
  <c r="G969" i="12"/>
  <c r="H968" i="12"/>
  <c r="G968" i="12"/>
  <c r="H967" i="12"/>
  <c r="G967" i="12"/>
  <c r="H966" i="12"/>
  <c r="G966" i="12"/>
  <c r="H965" i="12"/>
  <c r="G965" i="12"/>
  <c r="H964" i="12"/>
  <c r="G964" i="12"/>
  <c r="H963" i="12"/>
  <c r="G963" i="12"/>
  <c r="H962" i="12"/>
  <c r="G962" i="12"/>
  <c r="H961" i="12"/>
  <c r="G961" i="12"/>
  <c r="H960" i="12"/>
  <c r="G960" i="12"/>
  <c r="H959" i="12"/>
  <c r="G959" i="12"/>
  <c r="H958" i="12"/>
  <c r="G958" i="12"/>
  <c r="H957" i="12"/>
  <c r="G957" i="12"/>
  <c r="H956" i="12"/>
  <c r="G956" i="12"/>
  <c r="H955" i="12"/>
  <c r="G955" i="12"/>
  <c r="H954" i="12"/>
  <c r="G954" i="12"/>
  <c r="H953" i="12"/>
  <c r="G953" i="12"/>
  <c r="H952" i="12"/>
  <c r="G952" i="12"/>
  <c r="H951" i="12"/>
  <c r="G951" i="12"/>
  <c r="H950" i="12"/>
  <c r="G950" i="12"/>
  <c r="H949" i="12"/>
  <c r="G949" i="12"/>
  <c r="H948" i="12"/>
  <c r="G948" i="12"/>
  <c r="H947" i="12"/>
  <c r="G947" i="12"/>
  <c r="H946" i="12"/>
  <c r="G946" i="12"/>
  <c r="H945" i="12"/>
  <c r="G945" i="12"/>
  <c r="H944" i="12"/>
  <c r="G944" i="12"/>
  <c r="H943" i="12"/>
  <c r="G943" i="12"/>
  <c r="H942" i="12"/>
  <c r="G942" i="12"/>
  <c r="H941" i="12"/>
  <c r="G941" i="12"/>
  <c r="H940" i="12"/>
  <c r="G940" i="12"/>
  <c r="H939" i="12"/>
  <c r="G939" i="12"/>
  <c r="H938" i="12"/>
  <c r="G938" i="12"/>
  <c r="H937" i="12"/>
  <c r="G937" i="12"/>
  <c r="H936" i="12"/>
  <c r="G936" i="12"/>
  <c r="H935" i="12"/>
  <c r="G935" i="12"/>
  <c r="H934" i="12"/>
  <c r="G934" i="12"/>
  <c r="H933" i="12"/>
  <c r="G933" i="12"/>
  <c r="H932" i="12"/>
  <c r="G932" i="12"/>
  <c r="H931" i="12"/>
  <c r="G931" i="12"/>
  <c r="H930" i="12"/>
  <c r="G930" i="12"/>
  <c r="H929" i="12"/>
  <c r="G929" i="12"/>
  <c r="H928" i="12"/>
  <c r="G928" i="12"/>
  <c r="H927" i="12"/>
  <c r="G927" i="12"/>
  <c r="H926" i="12"/>
  <c r="G926" i="12"/>
  <c r="H925" i="12"/>
  <c r="G925" i="12"/>
  <c r="H924" i="12"/>
  <c r="G924" i="12"/>
  <c r="H923" i="12"/>
  <c r="G923" i="12"/>
  <c r="H922" i="12"/>
  <c r="G922" i="12"/>
  <c r="H921" i="12"/>
  <c r="G921" i="12"/>
  <c r="H920" i="12"/>
  <c r="G920" i="12"/>
  <c r="H919" i="12"/>
  <c r="G919" i="12"/>
  <c r="H918" i="12"/>
  <c r="G918" i="12"/>
  <c r="H917" i="12"/>
  <c r="G917" i="12"/>
  <c r="H916" i="12"/>
  <c r="G916" i="12"/>
  <c r="H915" i="12"/>
  <c r="G915" i="12"/>
  <c r="H914" i="12"/>
  <c r="G914" i="12"/>
  <c r="H913" i="12"/>
  <c r="G913" i="12"/>
  <c r="H912" i="12"/>
  <c r="G912" i="12"/>
  <c r="H911" i="12"/>
  <c r="G911" i="12"/>
  <c r="H910" i="12"/>
  <c r="G910" i="12"/>
  <c r="H909" i="12"/>
  <c r="G909" i="12"/>
  <c r="H908" i="12"/>
  <c r="G908" i="12"/>
  <c r="H907" i="12"/>
  <c r="G907" i="12"/>
  <c r="H906" i="12"/>
  <c r="G906" i="12"/>
  <c r="H905" i="12"/>
  <c r="G905" i="12"/>
  <c r="H904" i="12"/>
  <c r="G904" i="12"/>
  <c r="H903" i="12"/>
  <c r="G903" i="12"/>
  <c r="H902" i="12"/>
  <c r="G902" i="12"/>
  <c r="H901" i="12"/>
  <c r="G901" i="12"/>
  <c r="H900" i="12"/>
  <c r="G900" i="12"/>
  <c r="H899" i="12"/>
  <c r="G899" i="12"/>
  <c r="H898" i="12"/>
  <c r="G898" i="12"/>
  <c r="H897" i="12"/>
  <c r="G897" i="12"/>
  <c r="H896" i="12"/>
  <c r="G896" i="12"/>
  <c r="H895" i="12"/>
  <c r="G895" i="12"/>
  <c r="H894" i="12"/>
  <c r="G894" i="12"/>
  <c r="H893" i="12"/>
  <c r="G893" i="12"/>
  <c r="H892" i="12"/>
  <c r="G892" i="12"/>
  <c r="H891" i="12"/>
  <c r="G891" i="12"/>
  <c r="H890" i="12"/>
  <c r="G890" i="12"/>
  <c r="H889" i="12"/>
  <c r="G889" i="12"/>
  <c r="H888" i="12"/>
  <c r="G888" i="12"/>
  <c r="H887" i="12"/>
  <c r="G887" i="12"/>
  <c r="H886" i="12"/>
  <c r="G886" i="12"/>
  <c r="H885" i="12"/>
  <c r="G885" i="12"/>
  <c r="H884" i="12"/>
  <c r="G884" i="12"/>
  <c r="H883" i="12"/>
  <c r="G883" i="12"/>
  <c r="H882" i="12"/>
  <c r="G882" i="12"/>
  <c r="H881" i="12"/>
  <c r="G881" i="12"/>
  <c r="H880" i="12"/>
  <c r="G880" i="12"/>
  <c r="H879" i="12"/>
  <c r="G879" i="12"/>
  <c r="H878" i="12"/>
  <c r="G878" i="12"/>
  <c r="H877" i="12"/>
  <c r="G877" i="12"/>
  <c r="H876" i="12"/>
  <c r="G876" i="12"/>
  <c r="H875" i="12"/>
  <c r="G875" i="12"/>
  <c r="H874" i="12"/>
  <c r="G874" i="12"/>
  <c r="H873" i="12"/>
  <c r="G873" i="12"/>
  <c r="H872" i="12"/>
  <c r="G872" i="12"/>
  <c r="H871" i="12"/>
  <c r="G871" i="12"/>
  <c r="H870" i="12"/>
  <c r="G870" i="12"/>
  <c r="H869" i="12"/>
  <c r="G869" i="12"/>
  <c r="H868" i="12"/>
  <c r="G868" i="12"/>
  <c r="H867" i="12"/>
  <c r="G867" i="12"/>
  <c r="H866" i="12"/>
  <c r="G866" i="12"/>
  <c r="H865" i="12"/>
  <c r="G865" i="12"/>
  <c r="H864" i="12"/>
  <c r="G864" i="12"/>
  <c r="H863" i="12"/>
  <c r="G863" i="12"/>
  <c r="H862" i="12"/>
  <c r="G862" i="12"/>
  <c r="H861" i="12"/>
  <c r="G861" i="12"/>
  <c r="H860" i="12"/>
  <c r="G860" i="12"/>
  <c r="H859" i="12"/>
  <c r="G859" i="12"/>
  <c r="H858" i="12"/>
  <c r="G858" i="12"/>
  <c r="H857" i="12"/>
  <c r="G857" i="12"/>
  <c r="H856" i="12"/>
  <c r="G856" i="12"/>
  <c r="H855" i="12"/>
  <c r="G855" i="12"/>
  <c r="H854" i="12"/>
  <c r="G854" i="12"/>
  <c r="H853" i="12"/>
  <c r="G853" i="12"/>
  <c r="H852" i="12"/>
  <c r="G852" i="12"/>
  <c r="H851" i="12"/>
  <c r="G851" i="12"/>
  <c r="H850" i="12"/>
  <c r="G850" i="12"/>
  <c r="H849" i="12"/>
  <c r="G849" i="12"/>
  <c r="H848" i="12"/>
  <c r="G848" i="12"/>
  <c r="H847" i="12"/>
  <c r="G847" i="12"/>
  <c r="H846" i="12"/>
  <c r="G846" i="12"/>
  <c r="H845" i="12"/>
  <c r="G845" i="12"/>
  <c r="H844" i="12"/>
  <c r="G844" i="12"/>
  <c r="H843" i="12"/>
  <c r="G843" i="12"/>
  <c r="H842" i="12"/>
  <c r="G842" i="12"/>
  <c r="H841" i="12"/>
  <c r="G841" i="12"/>
  <c r="H840" i="12"/>
  <c r="G840" i="12"/>
  <c r="H839" i="12"/>
  <c r="G839" i="12"/>
  <c r="H838" i="12"/>
  <c r="G838" i="12"/>
  <c r="H837" i="12"/>
  <c r="G837" i="12"/>
  <c r="H836" i="12"/>
  <c r="G836" i="12"/>
  <c r="H835" i="12"/>
  <c r="G835" i="12"/>
  <c r="H834" i="12"/>
  <c r="G834" i="12"/>
  <c r="H833" i="12"/>
  <c r="G833" i="12"/>
  <c r="H832" i="12"/>
  <c r="G832" i="12"/>
  <c r="H831" i="12"/>
  <c r="G831" i="12"/>
  <c r="H830" i="12"/>
  <c r="G830" i="12"/>
  <c r="H829" i="12"/>
  <c r="G829" i="12"/>
  <c r="H828" i="12"/>
  <c r="G828" i="12"/>
  <c r="H827" i="12"/>
  <c r="G827" i="12"/>
  <c r="H826" i="12"/>
  <c r="G826" i="12"/>
  <c r="H825" i="12"/>
  <c r="G825" i="12"/>
  <c r="H824" i="12"/>
  <c r="G824" i="12"/>
  <c r="H823" i="12"/>
  <c r="G823" i="12"/>
  <c r="H822" i="12"/>
  <c r="G822" i="12"/>
  <c r="H821" i="12"/>
  <c r="G821" i="12"/>
  <c r="H820" i="12"/>
  <c r="G820" i="12"/>
  <c r="H819" i="12"/>
  <c r="G819" i="12"/>
  <c r="H818" i="12"/>
  <c r="G818" i="12"/>
  <c r="H817" i="12"/>
  <c r="G817" i="12"/>
  <c r="H816" i="12"/>
  <c r="G816" i="12"/>
  <c r="H815" i="12"/>
  <c r="G815" i="12"/>
  <c r="H814" i="12"/>
  <c r="G814" i="12"/>
  <c r="H813" i="12"/>
  <c r="G813" i="12"/>
  <c r="H812" i="12"/>
  <c r="G812" i="12"/>
  <c r="H811" i="12"/>
  <c r="G811" i="12"/>
  <c r="H810" i="12"/>
  <c r="G810" i="12"/>
  <c r="H809" i="12"/>
  <c r="G809" i="12"/>
  <c r="H808" i="12"/>
  <c r="G808" i="12"/>
  <c r="H807" i="12"/>
  <c r="G807" i="12"/>
  <c r="H806" i="12"/>
  <c r="G806" i="12"/>
  <c r="H805" i="12"/>
  <c r="G805" i="12"/>
  <c r="H804" i="12"/>
  <c r="G804" i="12"/>
  <c r="H803" i="12"/>
  <c r="G803" i="12"/>
  <c r="H802" i="12"/>
  <c r="G802" i="12"/>
  <c r="H801" i="12"/>
  <c r="G801" i="12"/>
  <c r="H800" i="12"/>
  <c r="G800" i="12"/>
  <c r="H799" i="12"/>
  <c r="G799" i="12"/>
  <c r="H798" i="12"/>
  <c r="G798" i="12"/>
  <c r="H797" i="12"/>
  <c r="G797" i="12"/>
  <c r="H796" i="12"/>
  <c r="G796" i="12"/>
  <c r="H795" i="12"/>
  <c r="G795" i="12"/>
  <c r="H794" i="12"/>
  <c r="G794" i="12"/>
  <c r="H793" i="12"/>
  <c r="G793" i="12"/>
  <c r="H792" i="12"/>
  <c r="G792" i="12"/>
  <c r="H791" i="12"/>
  <c r="G791" i="12"/>
  <c r="H790" i="12"/>
  <c r="G790" i="12"/>
  <c r="H789" i="12"/>
  <c r="G789" i="12"/>
  <c r="H788" i="12"/>
  <c r="G788" i="12"/>
  <c r="H787" i="12"/>
  <c r="G787" i="12"/>
  <c r="H786" i="12"/>
  <c r="G786" i="12"/>
  <c r="H785" i="12"/>
  <c r="G785" i="12"/>
  <c r="H784" i="12"/>
  <c r="G784" i="12"/>
  <c r="H783" i="12"/>
  <c r="G783" i="12"/>
  <c r="H782" i="12"/>
  <c r="G782" i="12"/>
  <c r="H781" i="12"/>
  <c r="G781" i="12"/>
  <c r="H780" i="12"/>
  <c r="G780" i="12"/>
  <c r="H779" i="12"/>
  <c r="G779" i="12"/>
  <c r="H778" i="12"/>
  <c r="G778" i="12"/>
  <c r="H777" i="12"/>
  <c r="G777" i="12"/>
  <c r="H776" i="12"/>
  <c r="G776" i="12"/>
  <c r="H775" i="12"/>
  <c r="G775" i="12"/>
  <c r="H774" i="12"/>
  <c r="G774" i="12"/>
  <c r="H773" i="12"/>
  <c r="G773" i="12"/>
  <c r="H772" i="12"/>
  <c r="G772" i="12"/>
  <c r="H771" i="12"/>
  <c r="G771" i="12"/>
  <c r="H770" i="12"/>
  <c r="G770" i="12"/>
  <c r="H769" i="12"/>
  <c r="G769" i="12"/>
  <c r="H768" i="12"/>
  <c r="G768" i="12"/>
  <c r="H767" i="12"/>
  <c r="G767" i="12"/>
  <c r="H766" i="12"/>
  <c r="G766" i="12"/>
  <c r="H765" i="12"/>
  <c r="G765" i="12"/>
  <c r="H764" i="12"/>
  <c r="G764" i="12"/>
  <c r="H763" i="12"/>
  <c r="G763" i="12"/>
  <c r="H762" i="12"/>
  <c r="G762" i="12"/>
  <c r="H761" i="12"/>
  <c r="G761" i="12"/>
  <c r="H760" i="12"/>
  <c r="G760" i="12"/>
  <c r="H759" i="12"/>
  <c r="G759" i="12"/>
  <c r="H758" i="12"/>
  <c r="G758" i="12"/>
  <c r="H757" i="12"/>
  <c r="G757" i="12"/>
  <c r="H756" i="12"/>
  <c r="G756" i="12"/>
  <c r="H755" i="12"/>
  <c r="G755" i="12"/>
  <c r="H754" i="12"/>
  <c r="G754" i="12"/>
  <c r="H753" i="12"/>
  <c r="G753" i="12"/>
  <c r="H752" i="12"/>
  <c r="G752" i="12"/>
  <c r="H751" i="12"/>
  <c r="G751" i="12"/>
  <c r="H750" i="12"/>
  <c r="G750" i="12"/>
  <c r="H749" i="12"/>
  <c r="G749" i="12"/>
  <c r="H748" i="12"/>
  <c r="G748" i="12"/>
  <c r="H747" i="12"/>
  <c r="G747" i="12"/>
  <c r="H746" i="12"/>
  <c r="G746" i="12"/>
  <c r="H745" i="12"/>
  <c r="G745" i="12"/>
  <c r="H744" i="12"/>
  <c r="G744" i="12"/>
  <c r="H743" i="12"/>
  <c r="G743" i="12"/>
  <c r="H742" i="12"/>
  <c r="G742" i="12"/>
  <c r="H741" i="12"/>
  <c r="G741" i="12"/>
  <c r="H740" i="12"/>
  <c r="G740" i="12"/>
  <c r="H739" i="12"/>
  <c r="G739" i="12"/>
  <c r="H738" i="12"/>
  <c r="G738" i="12"/>
  <c r="H737" i="12"/>
  <c r="G737" i="12"/>
  <c r="H736" i="12"/>
  <c r="G736" i="12"/>
  <c r="H735" i="12"/>
  <c r="G735" i="12"/>
  <c r="H734" i="12"/>
  <c r="G734" i="12"/>
  <c r="H733" i="12"/>
  <c r="G733" i="12"/>
  <c r="H732" i="12"/>
  <c r="G732" i="12"/>
  <c r="H731" i="12"/>
  <c r="G731" i="12"/>
  <c r="H730" i="12"/>
  <c r="G730" i="12"/>
  <c r="H729" i="12"/>
  <c r="G729" i="12"/>
  <c r="H728" i="12"/>
  <c r="G728" i="12"/>
  <c r="H727" i="12"/>
  <c r="G727" i="12"/>
  <c r="H726" i="12"/>
  <c r="G726" i="12"/>
  <c r="H725" i="12"/>
  <c r="G725" i="12"/>
  <c r="H724" i="12"/>
  <c r="G724" i="12"/>
  <c r="H723" i="12"/>
  <c r="G723" i="12"/>
  <c r="H722" i="12"/>
  <c r="G722" i="12"/>
  <c r="H721" i="12"/>
  <c r="G721" i="12"/>
  <c r="H720" i="12"/>
  <c r="G720" i="12"/>
  <c r="H719" i="12"/>
  <c r="G719" i="12"/>
  <c r="H718" i="12"/>
  <c r="G718" i="12"/>
  <c r="H717" i="12"/>
  <c r="G717" i="12"/>
  <c r="H716" i="12"/>
  <c r="G716" i="12"/>
  <c r="H715" i="12"/>
  <c r="G715" i="12"/>
  <c r="H714" i="12"/>
  <c r="G714" i="12"/>
  <c r="H713" i="12"/>
  <c r="G713" i="12"/>
  <c r="H712" i="12"/>
  <c r="G712" i="12"/>
  <c r="H711" i="12"/>
  <c r="G711" i="12"/>
  <c r="H710" i="12"/>
  <c r="G710" i="12"/>
  <c r="H709" i="12"/>
  <c r="G709" i="12"/>
  <c r="H708" i="12"/>
  <c r="G708" i="12"/>
  <c r="H707" i="12"/>
  <c r="G707" i="12"/>
  <c r="H706" i="12"/>
  <c r="G706" i="12"/>
  <c r="H705" i="12"/>
  <c r="G705" i="12"/>
  <c r="H704" i="12"/>
  <c r="G704" i="12"/>
  <c r="H703" i="12"/>
  <c r="G703" i="12"/>
  <c r="H702" i="12"/>
  <c r="G702" i="12"/>
  <c r="H701" i="12"/>
  <c r="G701" i="12"/>
  <c r="H700" i="12"/>
  <c r="G700" i="12"/>
  <c r="H699" i="12"/>
  <c r="G699" i="12"/>
  <c r="H698" i="12"/>
  <c r="G698" i="12"/>
  <c r="H697" i="12"/>
  <c r="G697" i="12"/>
  <c r="H696" i="12"/>
  <c r="G696" i="12"/>
  <c r="H695" i="12"/>
  <c r="G695" i="12"/>
  <c r="H694" i="12"/>
  <c r="G694" i="12"/>
  <c r="H693" i="12"/>
  <c r="G693" i="12"/>
  <c r="H692" i="12"/>
  <c r="G692" i="12"/>
  <c r="H691" i="12"/>
  <c r="G691" i="12"/>
  <c r="H690" i="12"/>
  <c r="G690" i="12"/>
  <c r="H689" i="12"/>
  <c r="G689" i="12"/>
  <c r="H688" i="12"/>
  <c r="G688" i="12"/>
  <c r="H687" i="12"/>
  <c r="G687" i="12"/>
  <c r="H686" i="12"/>
  <c r="G686" i="12"/>
  <c r="H685" i="12"/>
  <c r="G685" i="12"/>
  <c r="H684" i="12"/>
  <c r="G684" i="12"/>
  <c r="H683" i="12"/>
  <c r="G683" i="12"/>
  <c r="H682" i="12"/>
  <c r="G682" i="12"/>
  <c r="H681" i="12"/>
  <c r="G681" i="12"/>
  <c r="H680" i="12"/>
  <c r="G680" i="12"/>
  <c r="H679" i="12"/>
  <c r="G679" i="12"/>
  <c r="H678" i="12"/>
  <c r="G678" i="12"/>
  <c r="H677" i="12"/>
  <c r="G677" i="12"/>
  <c r="H676" i="12"/>
  <c r="G676" i="12"/>
  <c r="H675" i="12"/>
  <c r="G675" i="12"/>
  <c r="H674" i="12"/>
  <c r="G674" i="12"/>
  <c r="H673" i="12"/>
  <c r="G673" i="12"/>
  <c r="H672" i="12"/>
  <c r="G672" i="12"/>
  <c r="H671" i="12"/>
  <c r="G671" i="12"/>
  <c r="H670" i="12"/>
  <c r="G670" i="12"/>
  <c r="H669" i="12"/>
  <c r="G669" i="12"/>
  <c r="H668" i="12"/>
  <c r="G668" i="12"/>
  <c r="H667" i="12"/>
  <c r="G667" i="12"/>
  <c r="H666" i="12"/>
  <c r="G666" i="12"/>
  <c r="H665" i="12"/>
  <c r="G665" i="12"/>
  <c r="H664" i="12"/>
  <c r="G664" i="12"/>
  <c r="H663" i="12"/>
  <c r="G663" i="12"/>
  <c r="H662" i="12"/>
  <c r="G662" i="12"/>
  <c r="H661" i="12"/>
  <c r="G661" i="12"/>
  <c r="H660" i="12"/>
  <c r="G660" i="12"/>
  <c r="H659" i="12"/>
  <c r="G659" i="12"/>
  <c r="H658" i="12"/>
  <c r="G658" i="12"/>
  <c r="H657" i="12"/>
  <c r="G657" i="12"/>
  <c r="H656" i="12"/>
  <c r="G656" i="12"/>
  <c r="H655" i="12"/>
  <c r="G655" i="12"/>
  <c r="H654" i="12"/>
  <c r="G654" i="12"/>
  <c r="H653" i="12"/>
  <c r="G653" i="12"/>
  <c r="H652" i="12"/>
  <c r="G652" i="12"/>
  <c r="H651" i="12"/>
  <c r="G651" i="12"/>
  <c r="H650" i="12"/>
  <c r="G650" i="12"/>
  <c r="H649" i="12"/>
  <c r="G649" i="12"/>
  <c r="H648" i="12"/>
  <c r="G648" i="12"/>
  <c r="H647" i="12"/>
  <c r="G647" i="12"/>
  <c r="H646" i="12"/>
  <c r="G646" i="12"/>
  <c r="H645" i="12"/>
  <c r="G645" i="12"/>
  <c r="H644" i="12"/>
  <c r="G644" i="12"/>
  <c r="H643" i="12"/>
  <c r="G643" i="12"/>
  <c r="H642" i="12"/>
  <c r="G642" i="12"/>
  <c r="H641" i="12"/>
  <c r="G641" i="12"/>
  <c r="H640" i="12"/>
  <c r="G640" i="12"/>
  <c r="H639" i="12"/>
  <c r="G639" i="12"/>
  <c r="H638" i="12"/>
  <c r="G638" i="12"/>
  <c r="H637" i="12"/>
  <c r="G637" i="12"/>
  <c r="H636" i="12"/>
  <c r="G636" i="12"/>
  <c r="H635" i="12"/>
  <c r="G635" i="12"/>
  <c r="H634" i="12"/>
  <c r="G634" i="12"/>
  <c r="H633" i="12"/>
  <c r="G633" i="12"/>
  <c r="H632" i="12"/>
  <c r="G632" i="12"/>
  <c r="H631" i="12"/>
  <c r="G631" i="12"/>
  <c r="H630" i="12"/>
  <c r="G630" i="12"/>
  <c r="H629" i="12"/>
  <c r="G629" i="12"/>
  <c r="H628" i="12"/>
  <c r="G628" i="12"/>
  <c r="H627" i="12"/>
  <c r="G627" i="12"/>
  <c r="H626" i="12"/>
  <c r="G626" i="12"/>
  <c r="H625" i="12"/>
  <c r="G625" i="12"/>
  <c r="H624" i="12"/>
  <c r="G624" i="12"/>
  <c r="H623" i="12"/>
  <c r="G623" i="12"/>
  <c r="H622" i="12"/>
  <c r="G622" i="12"/>
  <c r="H621" i="12"/>
  <c r="G621" i="12"/>
  <c r="H620" i="12"/>
  <c r="G620" i="12"/>
  <c r="H619" i="12"/>
  <c r="G619" i="12"/>
  <c r="H618" i="12"/>
  <c r="G618" i="12"/>
  <c r="H617" i="12"/>
  <c r="G617" i="12"/>
  <c r="H616" i="12"/>
  <c r="G616" i="12"/>
  <c r="H615" i="12"/>
  <c r="G615" i="12"/>
  <c r="H614" i="12"/>
  <c r="G614" i="12"/>
  <c r="H613" i="12"/>
  <c r="G613" i="12"/>
  <c r="H612" i="12"/>
  <c r="G612" i="12"/>
  <c r="H611" i="12"/>
  <c r="G611" i="12"/>
  <c r="H610" i="12"/>
  <c r="G610" i="12"/>
  <c r="H609" i="12"/>
  <c r="G609" i="12"/>
  <c r="H608" i="12"/>
  <c r="G608" i="12"/>
  <c r="H607" i="12"/>
  <c r="G607" i="12"/>
  <c r="H606" i="12"/>
  <c r="G606" i="12"/>
  <c r="H605" i="12"/>
  <c r="G605" i="12"/>
  <c r="H604" i="12"/>
  <c r="G604" i="12"/>
  <c r="H603" i="12"/>
  <c r="G603" i="12"/>
  <c r="H602" i="12"/>
  <c r="G602" i="12"/>
  <c r="H601" i="12"/>
  <c r="G601" i="12"/>
  <c r="H600" i="12"/>
  <c r="G600" i="12"/>
  <c r="H599" i="12"/>
  <c r="G599" i="12"/>
  <c r="H598" i="12"/>
  <c r="G598" i="12"/>
  <c r="H597" i="12"/>
  <c r="G597" i="12"/>
  <c r="H596" i="12"/>
  <c r="G596" i="12"/>
  <c r="H595" i="12"/>
  <c r="G595" i="12"/>
  <c r="H594" i="12"/>
  <c r="G594" i="12"/>
  <c r="H593" i="12"/>
  <c r="G593" i="12"/>
  <c r="H592" i="12"/>
  <c r="G592" i="12"/>
  <c r="H591" i="12"/>
  <c r="G591" i="12"/>
  <c r="H590" i="12"/>
  <c r="G590" i="12"/>
  <c r="H589" i="12"/>
  <c r="G589" i="12"/>
  <c r="H588" i="12"/>
  <c r="G588" i="12"/>
  <c r="H587" i="12"/>
  <c r="G587" i="12"/>
  <c r="H586" i="12"/>
  <c r="G586" i="12"/>
  <c r="H585" i="12"/>
  <c r="G585" i="12"/>
  <c r="H584" i="12"/>
  <c r="G584" i="12"/>
  <c r="H583" i="12"/>
  <c r="G583" i="12"/>
  <c r="H582" i="12"/>
  <c r="G582" i="12"/>
  <c r="H581" i="12"/>
  <c r="G581" i="12"/>
  <c r="H580" i="12"/>
  <c r="G580" i="12"/>
  <c r="H579" i="12"/>
  <c r="G579" i="12"/>
  <c r="H578" i="12"/>
  <c r="G578" i="12"/>
  <c r="H577" i="12"/>
  <c r="G577" i="12"/>
  <c r="H576" i="12"/>
  <c r="G576" i="12"/>
  <c r="H575" i="12"/>
  <c r="G575" i="12"/>
  <c r="H574" i="12"/>
  <c r="G574" i="12"/>
  <c r="H573" i="12"/>
  <c r="G573" i="12"/>
  <c r="H572" i="12"/>
  <c r="G572" i="12"/>
  <c r="H571" i="12"/>
  <c r="G571" i="12"/>
  <c r="H570" i="12"/>
  <c r="G570" i="12"/>
  <c r="H569" i="12"/>
  <c r="G569" i="12"/>
  <c r="H568" i="12"/>
  <c r="G568" i="12"/>
  <c r="H567" i="12"/>
  <c r="G567" i="12"/>
  <c r="H566" i="12"/>
  <c r="G566" i="12"/>
  <c r="H565" i="12"/>
  <c r="G565" i="12"/>
  <c r="H564" i="12"/>
  <c r="G564" i="12"/>
  <c r="H563" i="12"/>
  <c r="G563" i="12"/>
  <c r="H562" i="12"/>
  <c r="G562" i="12"/>
  <c r="H561" i="12"/>
  <c r="G561" i="12"/>
  <c r="H560" i="12"/>
  <c r="G560" i="12"/>
  <c r="H559" i="12"/>
  <c r="G559" i="12"/>
  <c r="H558" i="12"/>
  <c r="G558" i="12"/>
  <c r="H557" i="12"/>
  <c r="G557" i="12"/>
  <c r="H556" i="12"/>
  <c r="G556" i="12"/>
  <c r="H555" i="12"/>
  <c r="G555" i="12"/>
  <c r="H554" i="12"/>
  <c r="G554" i="12"/>
  <c r="H553" i="12"/>
  <c r="G553" i="12"/>
  <c r="H552" i="12"/>
  <c r="G552" i="12"/>
  <c r="H551" i="12"/>
  <c r="G551" i="12"/>
  <c r="H550" i="12"/>
  <c r="G550" i="12"/>
  <c r="H549" i="12"/>
  <c r="G549" i="12"/>
  <c r="H548" i="12"/>
  <c r="G548" i="12"/>
  <c r="H547" i="12"/>
  <c r="G547" i="12"/>
  <c r="H546" i="12"/>
  <c r="G546" i="12"/>
  <c r="H545" i="12"/>
  <c r="G545" i="12"/>
  <c r="H544" i="12"/>
  <c r="G544" i="12"/>
  <c r="H543" i="12"/>
  <c r="G543" i="12"/>
  <c r="H542" i="12"/>
  <c r="G542" i="12"/>
  <c r="H541" i="12"/>
  <c r="G541" i="12"/>
  <c r="H540" i="12"/>
  <c r="G540" i="12"/>
  <c r="H539" i="12"/>
  <c r="G539" i="12"/>
  <c r="H538" i="12"/>
  <c r="G538" i="12"/>
  <c r="H537" i="12"/>
  <c r="G537" i="12"/>
  <c r="H536" i="12"/>
  <c r="G536" i="12"/>
  <c r="H535" i="12"/>
  <c r="G535" i="12"/>
  <c r="H534" i="12"/>
  <c r="G534" i="12"/>
  <c r="H533" i="12"/>
  <c r="G533" i="12"/>
  <c r="H532" i="12"/>
  <c r="G532" i="12"/>
  <c r="H531" i="12"/>
  <c r="G531" i="12"/>
  <c r="H530" i="12"/>
  <c r="G530" i="12"/>
  <c r="H529" i="12"/>
  <c r="G529" i="12"/>
  <c r="H528" i="12"/>
  <c r="G528" i="12"/>
  <c r="H527" i="12"/>
  <c r="G527" i="12"/>
  <c r="H526" i="12"/>
  <c r="G526" i="12"/>
  <c r="H525" i="12"/>
  <c r="G525" i="12"/>
  <c r="H524" i="12"/>
  <c r="G524" i="12"/>
  <c r="H523" i="12"/>
  <c r="G523" i="12"/>
  <c r="H522" i="12"/>
  <c r="G522" i="12"/>
  <c r="H521" i="12"/>
  <c r="G521" i="12"/>
  <c r="H520" i="12"/>
  <c r="G520" i="12"/>
  <c r="H519" i="12"/>
  <c r="G519" i="12"/>
  <c r="H518" i="12"/>
  <c r="G518" i="12"/>
  <c r="H517" i="12"/>
  <c r="G517" i="12"/>
  <c r="H516" i="12"/>
  <c r="G516" i="12"/>
  <c r="H515" i="12"/>
  <c r="G515" i="12"/>
  <c r="H514" i="12"/>
  <c r="G514" i="12"/>
  <c r="H513" i="12"/>
  <c r="G513" i="12"/>
  <c r="H512" i="12"/>
  <c r="G512" i="12"/>
  <c r="H511" i="12"/>
  <c r="G511" i="12"/>
  <c r="H510" i="12"/>
  <c r="G510" i="12"/>
  <c r="H509" i="12"/>
  <c r="G509" i="12"/>
  <c r="H508" i="12"/>
  <c r="G508" i="12"/>
  <c r="H507" i="12"/>
  <c r="G507" i="12"/>
  <c r="H506" i="12"/>
  <c r="G506" i="12"/>
  <c r="H505" i="12"/>
  <c r="G505" i="12"/>
  <c r="H504" i="12"/>
  <c r="G504" i="12"/>
  <c r="H503" i="12"/>
  <c r="G503" i="12"/>
  <c r="H502" i="12"/>
  <c r="G502" i="12"/>
  <c r="H501" i="12"/>
  <c r="G501" i="12"/>
  <c r="H500" i="12"/>
  <c r="G500" i="12"/>
  <c r="H499" i="12"/>
  <c r="G499" i="12"/>
  <c r="H498" i="12"/>
  <c r="G498" i="12"/>
  <c r="H497" i="12"/>
  <c r="G497" i="12"/>
  <c r="H496" i="12"/>
  <c r="G496" i="12"/>
  <c r="H495" i="12"/>
  <c r="G495" i="12"/>
  <c r="H494" i="12"/>
  <c r="G494" i="12"/>
  <c r="H493" i="12"/>
  <c r="G493" i="12"/>
  <c r="H492" i="12"/>
  <c r="G492" i="12"/>
  <c r="H491" i="12"/>
  <c r="G491" i="12"/>
  <c r="H490" i="12"/>
  <c r="G490" i="12"/>
  <c r="H489" i="12"/>
  <c r="G489" i="12"/>
  <c r="H488" i="12"/>
  <c r="G488" i="12"/>
  <c r="H487" i="12"/>
  <c r="G487" i="12"/>
  <c r="H486" i="12"/>
  <c r="G486" i="12"/>
  <c r="H485" i="12"/>
  <c r="G485" i="12"/>
  <c r="H484" i="12"/>
  <c r="G484" i="12"/>
  <c r="H483" i="12"/>
  <c r="G483" i="12"/>
  <c r="H482" i="12"/>
  <c r="G482" i="12"/>
  <c r="H481" i="12"/>
  <c r="G481" i="12"/>
  <c r="H480" i="12"/>
  <c r="G480" i="12"/>
  <c r="H479" i="12"/>
  <c r="G479" i="12"/>
  <c r="H478" i="12"/>
  <c r="G478" i="12"/>
  <c r="H477" i="12"/>
  <c r="G477" i="12"/>
  <c r="H476" i="12"/>
  <c r="G476" i="12"/>
  <c r="H475" i="12"/>
  <c r="G475" i="12"/>
  <c r="H474" i="12"/>
  <c r="G474" i="12"/>
  <c r="H473" i="12"/>
  <c r="G473" i="12"/>
  <c r="H472" i="12"/>
  <c r="G472" i="12"/>
  <c r="H471" i="12"/>
  <c r="G471" i="12"/>
  <c r="H470" i="12"/>
  <c r="G470" i="12"/>
  <c r="H469" i="12"/>
  <c r="G469" i="12"/>
  <c r="H468" i="12"/>
  <c r="G468" i="12"/>
  <c r="H467" i="12"/>
  <c r="G467" i="12"/>
  <c r="H466" i="12"/>
  <c r="G466" i="12"/>
  <c r="H465" i="12"/>
  <c r="G465" i="12"/>
  <c r="H464" i="12"/>
  <c r="G464" i="12"/>
  <c r="H463" i="12"/>
  <c r="G463" i="12"/>
  <c r="H462" i="12"/>
  <c r="G462" i="12"/>
  <c r="H461" i="12"/>
  <c r="G461" i="12"/>
  <c r="H460" i="12"/>
  <c r="G460" i="12"/>
  <c r="H459" i="12"/>
  <c r="G459" i="12"/>
  <c r="H458" i="12"/>
  <c r="G458" i="12"/>
  <c r="H457" i="12"/>
  <c r="G457" i="12"/>
  <c r="H456" i="12"/>
  <c r="G456" i="12"/>
  <c r="H455" i="12"/>
  <c r="G455" i="12"/>
  <c r="H454" i="12"/>
  <c r="G454" i="12"/>
  <c r="H453" i="12"/>
  <c r="G453" i="12"/>
  <c r="H452" i="12"/>
  <c r="G452" i="12"/>
  <c r="H451" i="12"/>
  <c r="G451" i="12"/>
  <c r="H450" i="12"/>
  <c r="G450" i="12"/>
  <c r="H449" i="12"/>
  <c r="G449" i="12"/>
  <c r="H448" i="12"/>
  <c r="G448" i="12"/>
  <c r="H447" i="12"/>
  <c r="G447" i="12"/>
  <c r="H446" i="12"/>
  <c r="G446" i="12"/>
  <c r="H445" i="12"/>
  <c r="G445" i="12"/>
  <c r="H444" i="12"/>
  <c r="G444" i="12"/>
  <c r="H443" i="12"/>
  <c r="G443" i="12"/>
  <c r="H442" i="12"/>
  <c r="G442" i="12"/>
  <c r="H441" i="12"/>
  <c r="G441" i="12"/>
  <c r="H440" i="12"/>
  <c r="G440" i="12"/>
  <c r="H439" i="12"/>
  <c r="G439" i="12"/>
  <c r="H438" i="12"/>
  <c r="G438" i="12"/>
  <c r="H437" i="12"/>
  <c r="G437" i="12"/>
  <c r="H436" i="12"/>
  <c r="G436" i="12"/>
  <c r="H435" i="12"/>
  <c r="G435" i="12"/>
  <c r="H434" i="12"/>
  <c r="G434" i="12"/>
  <c r="H433" i="12"/>
  <c r="G433" i="12"/>
  <c r="H432" i="12"/>
  <c r="G432" i="12"/>
  <c r="H431" i="12"/>
  <c r="G431" i="12"/>
  <c r="H430" i="12"/>
  <c r="G430" i="12"/>
  <c r="H429" i="12"/>
  <c r="G429" i="12"/>
  <c r="H428" i="12"/>
  <c r="G428" i="12"/>
  <c r="H427" i="12"/>
  <c r="G427" i="12"/>
  <c r="H426" i="12"/>
  <c r="G426" i="12"/>
  <c r="H425" i="12"/>
  <c r="G425" i="12"/>
  <c r="H424" i="12"/>
  <c r="G424" i="12"/>
  <c r="H423" i="12"/>
  <c r="G423" i="12"/>
  <c r="H422" i="12"/>
  <c r="G422" i="12"/>
  <c r="H421" i="12"/>
  <c r="G421" i="12"/>
  <c r="H420" i="12"/>
  <c r="G420" i="12"/>
  <c r="H419" i="12"/>
  <c r="G419" i="12"/>
  <c r="H418" i="12"/>
  <c r="G418" i="12"/>
  <c r="H417" i="12"/>
  <c r="G417" i="12"/>
  <c r="H416" i="12"/>
  <c r="G416" i="12"/>
  <c r="H415" i="12"/>
  <c r="G415" i="12"/>
  <c r="H414" i="12"/>
  <c r="G414" i="12"/>
  <c r="H413" i="12"/>
  <c r="G413" i="12"/>
  <c r="H412" i="12"/>
  <c r="G412" i="12"/>
  <c r="H411" i="12"/>
  <c r="G411" i="12"/>
  <c r="H410" i="12"/>
  <c r="G410" i="12"/>
  <c r="H409" i="12"/>
  <c r="G409" i="12"/>
  <c r="H408" i="12"/>
  <c r="G408" i="12"/>
  <c r="H407" i="12"/>
  <c r="G407" i="12"/>
  <c r="H406" i="12"/>
  <c r="G406" i="12"/>
  <c r="H405" i="12"/>
  <c r="G405" i="12"/>
  <c r="H404" i="12"/>
  <c r="G404" i="12"/>
  <c r="H403" i="12"/>
  <c r="G403" i="12"/>
  <c r="H402" i="12"/>
  <c r="G402" i="12"/>
  <c r="H401" i="12"/>
  <c r="G401" i="12"/>
  <c r="H400" i="12"/>
  <c r="G400" i="12"/>
  <c r="H399" i="12"/>
  <c r="G399" i="12"/>
  <c r="H398" i="12"/>
  <c r="G398" i="12"/>
  <c r="H397" i="12"/>
  <c r="G397" i="12"/>
  <c r="H396" i="12"/>
  <c r="G396" i="12"/>
  <c r="H395" i="12"/>
  <c r="G395" i="12"/>
  <c r="H394" i="12"/>
  <c r="G394" i="12"/>
  <c r="H393" i="12"/>
  <c r="G393" i="12"/>
  <c r="H392" i="12"/>
  <c r="G392" i="12"/>
  <c r="H391" i="12"/>
  <c r="G391" i="12"/>
  <c r="H390" i="12"/>
  <c r="G390" i="12"/>
  <c r="H389" i="12"/>
  <c r="G389" i="12"/>
  <c r="H388" i="12"/>
  <c r="G388" i="12"/>
  <c r="H387" i="12"/>
  <c r="G387" i="12"/>
  <c r="H386" i="12"/>
  <c r="G386" i="12"/>
  <c r="H385" i="12"/>
  <c r="G385" i="12"/>
  <c r="H384" i="12"/>
  <c r="G384" i="12"/>
  <c r="H383" i="12"/>
  <c r="G383" i="12"/>
  <c r="H382" i="12"/>
  <c r="G382" i="12"/>
  <c r="H381" i="12"/>
  <c r="G381" i="12"/>
  <c r="H380" i="12"/>
  <c r="G380" i="12"/>
  <c r="H379" i="12"/>
  <c r="G379" i="12"/>
  <c r="H378" i="12"/>
  <c r="G378" i="12"/>
  <c r="H377" i="12"/>
  <c r="G377" i="12"/>
  <c r="H376" i="12"/>
  <c r="G376" i="12"/>
  <c r="H375" i="12"/>
  <c r="G375" i="12"/>
  <c r="H374" i="12"/>
  <c r="G374" i="12"/>
  <c r="H373" i="12"/>
  <c r="G373" i="12"/>
  <c r="H372" i="12"/>
  <c r="G372" i="12"/>
  <c r="H371" i="12"/>
  <c r="G371" i="12"/>
  <c r="H370" i="12"/>
  <c r="G370" i="12"/>
  <c r="H369" i="12"/>
  <c r="G369" i="12"/>
  <c r="H368" i="12"/>
  <c r="G368" i="12"/>
  <c r="H367" i="12"/>
  <c r="G367" i="12"/>
  <c r="H366" i="12"/>
  <c r="G366" i="12"/>
  <c r="H365" i="12"/>
  <c r="G365" i="12"/>
  <c r="H364" i="12"/>
  <c r="G364" i="12"/>
  <c r="H363" i="12"/>
  <c r="G363" i="12"/>
  <c r="H362" i="12"/>
  <c r="G362" i="12"/>
  <c r="H361" i="12"/>
  <c r="G361" i="12"/>
  <c r="H360" i="12"/>
  <c r="G360" i="12"/>
  <c r="H359" i="12"/>
  <c r="G359" i="12"/>
  <c r="H358" i="12"/>
  <c r="G358" i="12"/>
  <c r="H357" i="12"/>
  <c r="G357" i="12"/>
  <c r="H356" i="12"/>
  <c r="G356" i="12"/>
  <c r="H355" i="12"/>
  <c r="G355" i="12"/>
  <c r="H354" i="12"/>
  <c r="G354" i="12"/>
  <c r="H353" i="12"/>
  <c r="G353" i="12"/>
  <c r="H352" i="12"/>
  <c r="G352" i="12"/>
  <c r="H351" i="12"/>
  <c r="G351" i="12"/>
  <c r="H350" i="12"/>
  <c r="G350" i="12"/>
  <c r="H349" i="12"/>
  <c r="G349" i="12"/>
  <c r="H348" i="12"/>
  <c r="G348" i="12"/>
  <c r="H347" i="12"/>
  <c r="G347" i="12"/>
  <c r="H346" i="12"/>
  <c r="G346" i="12"/>
  <c r="H345" i="12"/>
  <c r="G345" i="12"/>
  <c r="H344" i="12"/>
  <c r="G344" i="12"/>
  <c r="H343" i="12"/>
  <c r="G343" i="12"/>
  <c r="H342" i="12"/>
  <c r="G342" i="12"/>
  <c r="H341" i="12"/>
  <c r="G341" i="12"/>
  <c r="H340" i="12"/>
  <c r="G340" i="12"/>
  <c r="H339" i="12"/>
  <c r="G339" i="12"/>
  <c r="H338" i="12"/>
  <c r="G338" i="12"/>
  <c r="H337" i="12"/>
  <c r="G337" i="12"/>
  <c r="H336" i="12"/>
  <c r="G336" i="12"/>
  <c r="H335" i="12"/>
  <c r="G335" i="12"/>
  <c r="H334" i="12"/>
  <c r="G334" i="12"/>
  <c r="H333" i="12"/>
  <c r="G333" i="12"/>
  <c r="H332" i="12"/>
  <c r="G332" i="12"/>
  <c r="H331" i="12"/>
  <c r="G331" i="12"/>
  <c r="H330" i="12"/>
  <c r="G330" i="12"/>
  <c r="H329" i="12"/>
  <c r="G329" i="12"/>
  <c r="H328" i="12"/>
  <c r="G328" i="12"/>
  <c r="H327" i="12"/>
  <c r="G327" i="12"/>
  <c r="H326" i="12"/>
  <c r="G326" i="12"/>
  <c r="H325" i="12"/>
  <c r="G325" i="12"/>
  <c r="H324" i="12"/>
  <c r="G324" i="12"/>
  <c r="H323" i="12"/>
  <c r="G323" i="12"/>
  <c r="H322" i="12"/>
  <c r="G322" i="12"/>
  <c r="H321" i="12"/>
  <c r="G321" i="12"/>
  <c r="H320" i="12"/>
  <c r="G320" i="12"/>
  <c r="H319" i="12"/>
  <c r="G319" i="12"/>
  <c r="H318" i="12"/>
  <c r="G318" i="12"/>
  <c r="H317" i="12"/>
  <c r="G317" i="12"/>
  <c r="H316" i="12"/>
  <c r="G316" i="12"/>
  <c r="H315" i="12"/>
  <c r="G315" i="12"/>
  <c r="H314" i="12"/>
  <c r="G314" i="12"/>
  <c r="H313" i="12"/>
  <c r="G313" i="12"/>
  <c r="H312" i="12"/>
  <c r="G312" i="12"/>
  <c r="H311" i="12"/>
  <c r="G311" i="12"/>
  <c r="H310" i="12"/>
  <c r="G310" i="12"/>
  <c r="H309" i="12"/>
  <c r="G309" i="12"/>
  <c r="H308" i="12"/>
  <c r="G308" i="12"/>
  <c r="H307" i="12"/>
  <c r="G307" i="12"/>
  <c r="H306" i="12"/>
  <c r="G306" i="12"/>
  <c r="H305" i="12"/>
  <c r="G305" i="12"/>
  <c r="H304" i="12"/>
  <c r="G304" i="12"/>
  <c r="H303" i="12"/>
  <c r="G303" i="12"/>
  <c r="H302" i="12"/>
  <c r="G302" i="12"/>
  <c r="H301" i="12"/>
  <c r="G301" i="12"/>
  <c r="H300" i="12"/>
  <c r="G300" i="12"/>
  <c r="H299" i="12"/>
  <c r="G299" i="12"/>
  <c r="H298" i="12"/>
  <c r="G298" i="12"/>
  <c r="H297" i="12"/>
  <c r="G297" i="12"/>
  <c r="H296" i="12"/>
  <c r="G296" i="12"/>
  <c r="H295" i="12"/>
  <c r="G295" i="12"/>
  <c r="H294" i="12"/>
  <c r="G294" i="12"/>
  <c r="H293" i="12"/>
  <c r="G293" i="12"/>
  <c r="H292" i="12"/>
  <c r="G292" i="12"/>
  <c r="H291" i="12"/>
  <c r="G291" i="12"/>
  <c r="H290" i="12"/>
  <c r="G290" i="12"/>
  <c r="H289" i="12"/>
  <c r="G289" i="12"/>
  <c r="H288" i="12"/>
  <c r="G288" i="12"/>
  <c r="H287" i="12"/>
  <c r="G287" i="12"/>
  <c r="H286" i="12"/>
  <c r="G286" i="12"/>
  <c r="H285" i="12"/>
  <c r="G285" i="12"/>
  <c r="H284" i="12"/>
  <c r="G284" i="12"/>
  <c r="H283" i="12"/>
  <c r="G283" i="12"/>
  <c r="H282" i="12"/>
  <c r="G282" i="12"/>
  <c r="H281" i="12"/>
  <c r="G281" i="12"/>
  <c r="H280" i="12"/>
  <c r="G280" i="12"/>
  <c r="H279" i="12"/>
  <c r="G279" i="12"/>
  <c r="H278" i="12"/>
  <c r="G278" i="12"/>
  <c r="H277" i="12"/>
  <c r="G277" i="12"/>
  <c r="H276" i="12"/>
  <c r="G276" i="12"/>
  <c r="H275" i="12"/>
  <c r="G275" i="12"/>
  <c r="H274" i="12"/>
  <c r="G274" i="12"/>
  <c r="H273" i="12"/>
  <c r="G273" i="12"/>
  <c r="H272" i="12"/>
  <c r="G272" i="12"/>
  <c r="H271" i="12"/>
  <c r="G271" i="12"/>
  <c r="H270" i="12"/>
  <c r="G270" i="12"/>
  <c r="H269" i="12"/>
  <c r="G269" i="12"/>
  <c r="H268" i="12"/>
  <c r="G268" i="12"/>
  <c r="H267" i="12"/>
  <c r="G267" i="12"/>
  <c r="H266" i="12"/>
  <c r="G266" i="12"/>
  <c r="H265" i="12"/>
  <c r="G265" i="12"/>
  <c r="H264" i="12"/>
  <c r="G264" i="12"/>
  <c r="H263" i="12"/>
  <c r="G263" i="12"/>
  <c r="H262" i="12"/>
  <c r="G262" i="12"/>
  <c r="H261" i="12"/>
  <c r="G261" i="12"/>
  <c r="H260" i="12"/>
  <c r="G260" i="12"/>
  <c r="H259" i="12"/>
  <c r="G259" i="12"/>
  <c r="H258" i="12"/>
  <c r="G258" i="12"/>
  <c r="H257" i="12"/>
  <c r="G257" i="12"/>
  <c r="H256" i="12"/>
  <c r="G256" i="12"/>
  <c r="H255" i="12"/>
  <c r="G255" i="12"/>
  <c r="H254" i="12"/>
  <c r="G254" i="12"/>
  <c r="H253" i="12"/>
  <c r="G253" i="12"/>
  <c r="H252" i="12"/>
  <c r="G252" i="12"/>
  <c r="H251" i="12"/>
  <c r="G251" i="12"/>
  <c r="H250" i="12"/>
  <c r="G250" i="12"/>
  <c r="H249" i="12"/>
  <c r="G249" i="12"/>
  <c r="H248" i="12"/>
  <c r="G248" i="12"/>
  <c r="H247" i="12"/>
  <c r="G247" i="12"/>
  <c r="H246" i="12"/>
  <c r="G246" i="12"/>
  <c r="H245" i="12"/>
  <c r="G245" i="12"/>
  <c r="H244" i="12"/>
  <c r="G244" i="12"/>
  <c r="H243" i="12"/>
  <c r="G243" i="12"/>
  <c r="H242" i="12"/>
  <c r="G242" i="12"/>
  <c r="H241" i="12"/>
  <c r="G241" i="12"/>
  <c r="H240" i="12"/>
  <c r="G240" i="12"/>
  <c r="H239" i="12"/>
  <c r="G239" i="12"/>
  <c r="H238" i="12"/>
  <c r="G238" i="12"/>
  <c r="H237" i="12"/>
  <c r="G237" i="12"/>
  <c r="H236" i="12"/>
  <c r="G236" i="12"/>
  <c r="H235" i="12"/>
  <c r="G235" i="12"/>
  <c r="H234" i="12"/>
  <c r="G234" i="12"/>
  <c r="H233" i="12"/>
  <c r="G233" i="12"/>
  <c r="H232" i="12"/>
  <c r="G232" i="12"/>
  <c r="H231" i="12"/>
  <c r="G231" i="12"/>
  <c r="H230" i="12"/>
  <c r="G230" i="12"/>
  <c r="H229" i="12"/>
  <c r="G229" i="12"/>
  <c r="H228" i="12"/>
  <c r="G228" i="12"/>
  <c r="H227" i="12"/>
  <c r="G227" i="12"/>
  <c r="H226" i="12"/>
  <c r="G226" i="12"/>
  <c r="H225" i="12"/>
  <c r="G225" i="12"/>
  <c r="H224" i="12"/>
  <c r="G224" i="12"/>
  <c r="H223" i="12"/>
  <c r="G223" i="12"/>
  <c r="H222" i="12"/>
  <c r="G222" i="12"/>
  <c r="H221" i="12"/>
  <c r="G221" i="12"/>
  <c r="H220" i="12"/>
  <c r="G220" i="12"/>
  <c r="H219" i="12"/>
  <c r="G219" i="12"/>
  <c r="H218" i="12"/>
  <c r="G218" i="12"/>
  <c r="H217" i="12"/>
  <c r="G217" i="12"/>
  <c r="H216" i="12"/>
  <c r="G216" i="12"/>
  <c r="H215" i="12"/>
  <c r="G215" i="12"/>
  <c r="H214" i="12"/>
  <c r="G214" i="12"/>
  <c r="H213" i="12"/>
  <c r="G213" i="12"/>
  <c r="H212" i="12"/>
  <c r="G212" i="12"/>
  <c r="H211" i="12"/>
  <c r="G211" i="12"/>
  <c r="H210" i="12"/>
  <c r="G210" i="12"/>
  <c r="H209" i="12"/>
  <c r="G209" i="12"/>
  <c r="H208" i="12"/>
  <c r="G208" i="12"/>
  <c r="H207" i="12"/>
  <c r="G207" i="12"/>
  <c r="H206" i="12"/>
  <c r="G206" i="12"/>
  <c r="H205" i="12"/>
  <c r="G205" i="12"/>
  <c r="H204" i="12"/>
  <c r="G204" i="12"/>
  <c r="H203" i="12"/>
  <c r="G203" i="12"/>
  <c r="H202" i="12"/>
  <c r="G202" i="12"/>
  <c r="H201" i="12"/>
  <c r="G201" i="12"/>
  <c r="H200" i="12"/>
  <c r="G200" i="12"/>
  <c r="H199" i="12"/>
  <c r="G199" i="12"/>
  <c r="H198" i="12"/>
  <c r="G198" i="12"/>
  <c r="H197" i="12"/>
  <c r="G197" i="12"/>
  <c r="H196" i="12"/>
  <c r="G196" i="12"/>
  <c r="H195" i="12"/>
  <c r="G195" i="12"/>
  <c r="H194" i="12"/>
  <c r="G194" i="12"/>
  <c r="H193" i="12"/>
  <c r="G193" i="12"/>
  <c r="H192" i="12"/>
  <c r="G192" i="12"/>
  <c r="H191" i="12"/>
  <c r="G191" i="12"/>
  <c r="H190" i="12"/>
  <c r="G190" i="12"/>
  <c r="H189" i="12"/>
  <c r="G189" i="12"/>
  <c r="H188" i="12"/>
  <c r="G188" i="12"/>
  <c r="H187" i="12"/>
  <c r="G187" i="12"/>
  <c r="H186" i="12"/>
  <c r="G186" i="12"/>
  <c r="H185" i="12"/>
  <c r="G185" i="12"/>
  <c r="H184" i="12"/>
  <c r="G184" i="12"/>
  <c r="H183" i="12"/>
  <c r="G183" i="12"/>
  <c r="H182" i="12"/>
  <c r="G182" i="12"/>
  <c r="H181" i="12"/>
  <c r="G181" i="12"/>
  <c r="H180" i="12"/>
  <c r="G180" i="12"/>
  <c r="H179" i="12"/>
  <c r="G179" i="12"/>
  <c r="H178" i="12"/>
  <c r="G178" i="12"/>
  <c r="H177" i="12"/>
  <c r="G177" i="12"/>
  <c r="H176" i="12"/>
  <c r="G176" i="12"/>
  <c r="H175" i="12"/>
  <c r="G175" i="12"/>
  <c r="H174" i="12"/>
  <c r="G174" i="12"/>
  <c r="H173" i="12"/>
  <c r="G173" i="12"/>
  <c r="H172" i="12"/>
  <c r="G172" i="12"/>
  <c r="H171" i="12"/>
  <c r="G171" i="12"/>
  <c r="H170" i="12"/>
  <c r="G170" i="12"/>
  <c r="H169" i="12"/>
  <c r="G169" i="12"/>
  <c r="H168" i="12"/>
  <c r="G168" i="12"/>
  <c r="H167" i="12"/>
  <c r="G167" i="12"/>
  <c r="H166" i="12"/>
  <c r="G166" i="12"/>
  <c r="H165" i="12"/>
  <c r="G165" i="12"/>
  <c r="H164" i="12"/>
  <c r="G164" i="12"/>
  <c r="H163" i="12"/>
  <c r="G163" i="12"/>
  <c r="H162" i="12"/>
  <c r="G162" i="12"/>
  <c r="H161" i="12"/>
  <c r="G161" i="12"/>
  <c r="H160" i="12"/>
  <c r="G160" i="12"/>
  <c r="H159" i="12"/>
  <c r="G159" i="12"/>
  <c r="H158" i="12"/>
  <c r="G158" i="12"/>
  <c r="H157" i="12"/>
  <c r="G157" i="12"/>
  <c r="H156" i="12"/>
  <c r="G156" i="12"/>
  <c r="H155" i="12"/>
  <c r="G155" i="12"/>
  <c r="H154" i="12"/>
  <c r="G154" i="12"/>
  <c r="H153" i="12"/>
  <c r="G153" i="12"/>
  <c r="H152" i="12"/>
  <c r="G152" i="12"/>
  <c r="H151" i="12"/>
  <c r="G151" i="12"/>
  <c r="H150" i="12"/>
  <c r="G150" i="12"/>
  <c r="H149" i="12"/>
  <c r="G149" i="12"/>
  <c r="H148" i="12"/>
  <c r="G148" i="12"/>
  <c r="H147" i="12"/>
  <c r="G147" i="12"/>
  <c r="H146" i="12"/>
  <c r="G146" i="12"/>
  <c r="H145" i="12"/>
  <c r="G145" i="12"/>
  <c r="H144" i="12"/>
  <c r="G144" i="12"/>
  <c r="H143" i="12"/>
  <c r="G143" i="12"/>
  <c r="H142" i="12"/>
  <c r="G142" i="12"/>
  <c r="H141" i="12"/>
  <c r="G141" i="12"/>
  <c r="H140" i="12"/>
  <c r="G140" i="12"/>
  <c r="H139" i="12"/>
  <c r="G139" i="12"/>
  <c r="H138" i="12"/>
  <c r="G138" i="12"/>
  <c r="H137" i="12"/>
  <c r="G137" i="12"/>
  <c r="H136" i="12"/>
  <c r="G136" i="12"/>
  <c r="H135" i="12"/>
  <c r="G135" i="12"/>
  <c r="H134" i="12"/>
  <c r="G134" i="12"/>
  <c r="H133" i="12"/>
  <c r="G133" i="12"/>
  <c r="H132" i="12"/>
  <c r="G132" i="12"/>
  <c r="H131" i="12"/>
  <c r="G131" i="12"/>
  <c r="H130" i="12"/>
  <c r="G130" i="12"/>
  <c r="H129" i="12"/>
  <c r="G129" i="12"/>
  <c r="H128" i="12"/>
  <c r="G128" i="12"/>
  <c r="H127" i="12"/>
  <c r="G127" i="12"/>
  <c r="H126" i="12"/>
  <c r="G126" i="12"/>
  <c r="H125" i="12"/>
  <c r="G125" i="12"/>
  <c r="H124" i="12"/>
  <c r="G124" i="12"/>
  <c r="H123" i="12"/>
  <c r="G123" i="12"/>
  <c r="H122" i="12"/>
  <c r="G122" i="12"/>
  <c r="H121" i="12"/>
  <c r="G121" i="12"/>
  <c r="H120" i="12"/>
  <c r="G120" i="12"/>
  <c r="H119" i="12"/>
  <c r="G119" i="12"/>
  <c r="H118" i="12"/>
  <c r="G118" i="12"/>
  <c r="H117" i="12"/>
  <c r="G117" i="12"/>
  <c r="H116" i="12"/>
  <c r="G116" i="12"/>
  <c r="H115" i="12"/>
  <c r="G115" i="12"/>
  <c r="H114" i="12"/>
  <c r="G114" i="12"/>
  <c r="H113" i="12"/>
  <c r="G113" i="12"/>
  <c r="H112" i="12"/>
  <c r="G112" i="12"/>
  <c r="H111" i="12"/>
  <c r="G111" i="12"/>
  <c r="H110" i="12"/>
  <c r="G110" i="12"/>
  <c r="H109" i="12"/>
  <c r="G109" i="12"/>
  <c r="H108" i="12"/>
  <c r="G108" i="12"/>
  <c r="H107" i="12"/>
  <c r="G107" i="12"/>
  <c r="H106" i="12"/>
  <c r="G106" i="12"/>
  <c r="H105" i="12"/>
  <c r="G105" i="12"/>
  <c r="H104" i="12"/>
  <c r="G104" i="12"/>
  <c r="H103" i="12"/>
  <c r="G103" i="12"/>
  <c r="H102" i="12"/>
  <c r="G102" i="12"/>
  <c r="H101" i="12"/>
  <c r="G101" i="12"/>
  <c r="H100" i="12"/>
  <c r="G100" i="12"/>
  <c r="H99" i="12"/>
  <c r="G99" i="12"/>
  <c r="H98" i="12"/>
  <c r="G98" i="12"/>
  <c r="H97" i="12"/>
  <c r="G97" i="12"/>
  <c r="H96" i="12"/>
  <c r="G96" i="12"/>
  <c r="H95" i="12"/>
  <c r="G95" i="12"/>
  <c r="H94" i="12"/>
  <c r="G94" i="12"/>
  <c r="H93" i="12"/>
  <c r="G93" i="12"/>
  <c r="H92" i="12"/>
  <c r="G92" i="12"/>
  <c r="H91" i="12"/>
  <c r="G91" i="12"/>
  <c r="H90" i="12"/>
  <c r="G90" i="12"/>
  <c r="H89" i="12"/>
  <c r="G89" i="12"/>
  <c r="H88" i="12"/>
  <c r="G88" i="12"/>
  <c r="H87" i="12"/>
  <c r="G87" i="12"/>
  <c r="H86" i="12"/>
  <c r="G86" i="12"/>
  <c r="H85" i="12"/>
  <c r="G85" i="12"/>
  <c r="H84" i="12"/>
  <c r="G84" i="12"/>
  <c r="H83" i="12"/>
  <c r="G83" i="12"/>
  <c r="H82" i="12"/>
  <c r="G82" i="12"/>
  <c r="H81" i="12"/>
  <c r="G81" i="12"/>
  <c r="H80" i="12"/>
  <c r="G80" i="12"/>
  <c r="H79" i="12"/>
  <c r="G79" i="12"/>
  <c r="H78" i="12"/>
  <c r="G78" i="12"/>
  <c r="H77" i="12"/>
  <c r="G77" i="12"/>
  <c r="H76" i="12"/>
  <c r="G76" i="12"/>
  <c r="H75" i="12"/>
  <c r="G75" i="12"/>
  <c r="H74" i="12"/>
  <c r="G74" i="12"/>
  <c r="H73" i="12"/>
  <c r="G73" i="12"/>
  <c r="H72" i="12"/>
  <c r="G72" i="12"/>
  <c r="H71" i="12"/>
  <c r="G71" i="12"/>
  <c r="H70" i="12"/>
  <c r="G70" i="12"/>
  <c r="H69" i="12"/>
  <c r="G69" i="12"/>
  <c r="H68" i="12"/>
  <c r="G68" i="12"/>
  <c r="H67" i="12"/>
  <c r="G67" i="12"/>
  <c r="H66" i="12"/>
  <c r="G66" i="12"/>
  <c r="H65" i="12"/>
  <c r="G65" i="12"/>
  <c r="H64" i="12"/>
  <c r="G64" i="12"/>
  <c r="H63" i="12"/>
  <c r="G63" i="12"/>
  <c r="H62" i="12"/>
  <c r="G62" i="12"/>
  <c r="H61" i="12"/>
  <c r="G61" i="12"/>
  <c r="H60" i="12"/>
  <c r="G60" i="12"/>
  <c r="H59" i="12"/>
  <c r="G59" i="12"/>
  <c r="H58" i="12"/>
  <c r="G58" i="12"/>
  <c r="H57" i="12"/>
  <c r="G57" i="12"/>
  <c r="H56" i="12"/>
  <c r="G56" i="12"/>
  <c r="H55" i="12"/>
  <c r="G55" i="12"/>
  <c r="H54" i="12"/>
  <c r="G54" i="12"/>
  <c r="H53" i="12"/>
  <c r="G53" i="12"/>
  <c r="H52" i="12"/>
  <c r="G52" i="12"/>
  <c r="H51" i="12"/>
  <c r="G51" i="12"/>
  <c r="H50" i="12"/>
  <c r="G50" i="12"/>
  <c r="H49" i="12"/>
  <c r="G49" i="12"/>
  <c r="H48" i="12"/>
  <c r="G48" i="12"/>
  <c r="H47" i="12"/>
  <c r="G47" i="12"/>
  <c r="H46" i="12"/>
  <c r="G46" i="12"/>
  <c r="H45" i="12"/>
  <c r="G45" i="12"/>
  <c r="H44" i="12"/>
  <c r="G44" i="12"/>
  <c r="H43" i="12"/>
  <c r="G43" i="12"/>
  <c r="H42" i="12"/>
  <c r="G42" i="12"/>
  <c r="H41" i="12"/>
  <c r="G41" i="12"/>
  <c r="H40" i="12"/>
  <c r="G40" i="12"/>
  <c r="H39" i="12"/>
  <c r="G39" i="12"/>
  <c r="H38" i="12"/>
  <c r="G38" i="12"/>
  <c r="H37" i="12"/>
  <c r="G37" i="12"/>
  <c r="H36" i="12"/>
  <c r="G36" i="12"/>
  <c r="H35" i="12"/>
  <c r="G35" i="12"/>
  <c r="H34" i="12"/>
  <c r="G34" i="12"/>
  <c r="H33" i="12"/>
  <c r="G33" i="12"/>
  <c r="H32" i="12"/>
  <c r="G32" i="12"/>
  <c r="H31" i="12"/>
  <c r="G31" i="12"/>
  <c r="H30" i="12"/>
  <c r="G30" i="12"/>
  <c r="H29" i="12"/>
  <c r="G29" i="12"/>
  <c r="H28" i="12"/>
  <c r="G28" i="12"/>
  <c r="H27" i="12"/>
  <c r="G27" i="12"/>
  <c r="H26" i="12"/>
  <c r="G26" i="12"/>
  <c r="H25" i="12"/>
  <c r="G25" i="12"/>
  <c r="H24" i="12"/>
  <c r="G24" i="12"/>
  <c r="H23" i="12"/>
  <c r="G23" i="12"/>
  <c r="H22" i="12"/>
  <c r="G22" i="12"/>
  <c r="H21" i="12"/>
  <c r="G21" i="12"/>
  <c r="H20" i="12"/>
  <c r="G20" i="12"/>
  <c r="H19" i="12"/>
  <c r="G19" i="12"/>
  <c r="H18" i="12"/>
  <c r="G18" i="12"/>
  <c r="H17" i="12"/>
  <c r="G17" i="12"/>
  <c r="H16" i="12"/>
  <c r="G16" i="12"/>
  <c r="H15" i="12"/>
  <c r="G15" i="12"/>
  <c r="H14" i="12"/>
  <c r="G14" i="12"/>
  <c r="H13" i="12"/>
  <c r="G13" i="12"/>
  <c r="H12" i="12"/>
  <c r="G12" i="12"/>
  <c r="H11" i="12"/>
  <c r="G11" i="12"/>
  <c r="H10" i="12"/>
  <c r="G10" i="12"/>
  <c r="H9" i="12"/>
  <c r="G9" i="12"/>
  <c r="H8" i="12"/>
  <c r="G8" i="12"/>
  <c r="H7" i="12"/>
  <c r="G7" i="12"/>
  <c r="H6" i="12"/>
  <c r="G6" i="12"/>
  <c r="H5" i="12"/>
  <c r="G5" i="12"/>
  <c r="H4" i="12"/>
  <c r="G4" i="12"/>
  <c r="H3" i="12"/>
  <c r="T5" i="10"/>
  <c r="S5" i="10"/>
  <c r="R5" i="10"/>
  <c r="Q5" i="10"/>
  <c r="P5" i="10"/>
  <c r="O5" i="10"/>
  <c r="T4" i="10"/>
  <c r="S4" i="10"/>
  <c r="R4" i="10"/>
  <c r="Q4" i="10"/>
  <c r="P4" i="10"/>
  <c r="O4" i="10"/>
  <c r="T3" i="10"/>
  <c r="S3" i="10"/>
  <c r="R3" i="10"/>
  <c r="Q3" i="10"/>
  <c r="P3" i="10"/>
  <c r="O3" i="10"/>
  <c r="K4" i="6"/>
  <c r="J4" i="6"/>
  <c r="I4" i="6"/>
  <c r="H4" i="6"/>
  <c r="K3" i="6"/>
  <c r="J3" i="6"/>
  <c r="I3" i="6"/>
  <c r="H3" i="6"/>
  <c r="K2" i="6"/>
  <c r="J2" i="6"/>
  <c r="I2" i="6"/>
  <c r="H2" i="6"/>
  <c r="W84" i="5"/>
  <c r="V84" i="5"/>
  <c r="W83" i="5"/>
  <c r="V83" i="5"/>
  <c r="W82" i="5"/>
  <c r="V82" i="5"/>
  <c r="W81" i="5"/>
  <c r="V81" i="5"/>
  <c r="W80" i="5"/>
  <c r="V80" i="5"/>
  <c r="W79" i="5"/>
  <c r="V79" i="5"/>
  <c r="W78" i="5"/>
  <c r="V78" i="5"/>
  <c r="W77" i="5"/>
  <c r="V77" i="5"/>
  <c r="W76" i="5"/>
  <c r="V76" i="5"/>
  <c r="W75" i="5"/>
  <c r="V75" i="5"/>
  <c r="W74" i="5"/>
  <c r="V74" i="5"/>
  <c r="W73" i="5"/>
  <c r="V73" i="5"/>
  <c r="W72" i="5"/>
  <c r="V72" i="5"/>
  <c r="W71" i="5"/>
  <c r="V71" i="5"/>
  <c r="W70" i="5"/>
  <c r="V70" i="5"/>
  <c r="W69" i="5"/>
  <c r="V69" i="5"/>
  <c r="W68" i="5"/>
  <c r="V68" i="5"/>
  <c r="W67" i="5"/>
  <c r="V67" i="5"/>
  <c r="W66" i="5"/>
  <c r="V66" i="5"/>
  <c r="W65" i="5"/>
  <c r="V65" i="5"/>
  <c r="W64" i="5"/>
  <c r="V64" i="5"/>
  <c r="W63" i="5"/>
  <c r="V63" i="5"/>
  <c r="W62" i="5"/>
  <c r="V62" i="5"/>
  <c r="W61" i="5"/>
  <c r="V61" i="5"/>
  <c r="W60" i="5"/>
  <c r="V60" i="5"/>
  <c r="W59" i="5"/>
  <c r="V59" i="5"/>
  <c r="W58" i="5"/>
  <c r="V58" i="5"/>
  <c r="W57" i="5"/>
  <c r="V57" i="5"/>
  <c r="W56" i="5"/>
  <c r="V56" i="5"/>
  <c r="W55" i="5"/>
  <c r="V55" i="5"/>
  <c r="W54" i="5"/>
  <c r="V54" i="5"/>
  <c r="W53" i="5"/>
  <c r="V53" i="5"/>
  <c r="W52" i="5"/>
  <c r="V52" i="5"/>
  <c r="W51" i="5"/>
  <c r="V51" i="5"/>
  <c r="W50" i="5"/>
  <c r="V50" i="5"/>
  <c r="W49" i="5"/>
  <c r="V49" i="5"/>
  <c r="W48" i="5"/>
  <c r="V48" i="5"/>
  <c r="W47" i="5"/>
  <c r="V47" i="5"/>
  <c r="W46" i="5"/>
  <c r="V46" i="5"/>
  <c r="W45" i="5"/>
  <c r="V45" i="5"/>
  <c r="W44" i="5"/>
  <c r="V44" i="5"/>
  <c r="W43" i="5"/>
  <c r="V43" i="5"/>
  <c r="W42" i="5"/>
  <c r="V42" i="5"/>
  <c r="W41" i="5"/>
  <c r="V41" i="5"/>
  <c r="W40" i="5"/>
  <c r="V40" i="5"/>
  <c r="W39" i="5"/>
  <c r="V39" i="5"/>
  <c r="W38" i="5"/>
  <c r="V38" i="5"/>
  <c r="W37" i="5"/>
  <c r="V37" i="5"/>
  <c r="W36" i="5"/>
  <c r="V36" i="5"/>
  <c r="W35" i="5"/>
  <c r="V35" i="5"/>
  <c r="W34" i="5"/>
  <c r="V34" i="5"/>
  <c r="W33" i="5"/>
  <c r="V33" i="5"/>
  <c r="W32" i="5"/>
  <c r="V32" i="5"/>
  <c r="W31" i="5"/>
  <c r="V31" i="5"/>
  <c r="W30" i="5"/>
  <c r="V30" i="5"/>
  <c r="W29" i="5"/>
  <c r="V29" i="5"/>
  <c r="W28" i="5"/>
  <c r="V28" i="5"/>
  <c r="W27" i="5"/>
  <c r="V27" i="5"/>
  <c r="W26" i="5"/>
  <c r="V26" i="5"/>
  <c r="W25" i="5"/>
  <c r="V25" i="5"/>
  <c r="W24" i="5"/>
  <c r="V24" i="5"/>
  <c r="W23" i="5"/>
  <c r="V23" i="5"/>
  <c r="W22" i="5"/>
  <c r="V22" i="5"/>
  <c r="W21" i="5"/>
  <c r="V21" i="5"/>
  <c r="W20" i="5"/>
  <c r="V20" i="5"/>
  <c r="W19" i="5"/>
  <c r="V19" i="5"/>
  <c r="W18" i="5"/>
  <c r="V18" i="5"/>
  <c r="W17" i="5"/>
  <c r="V17" i="5"/>
  <c r="W16" i="5"/>
  <c r="V16" i="5"/>
  <c r="W15" i="5"/>
  <c r="V15" i="5"/>
  <c r="W14" i="5"/>
  <c r="V14" i="5"/>
  <c r="W13" i="5"/>
  <c r="V13" i="5"/>
  <c r="W12" i="5"/>
  <c r="V12" i="5"/>
  <c r="W11" i="5"/>
  <c r="V11" i="5"/>
  <c r="W10" i="5"/>
  <c r="V10" i="5"/>
  <c r="W9" i="5"/>
  <c r="V9" i="5"/>
  <c r="W8" i="5"/>
  <c r="V8" i="5"/>
  <c r="W7" i="5"/>
  <c r="V7" i="5"/>
  <c r="W6" i="5"/>
  <c r="V6" i="5"/>
  <c r="W5" i="5"/>
  <c r="V5" i="5"/>
  <c r="W4" i="5"/>
  <c r="V4" i="5"/>
</calcChain>
</file>

<file path=xl/sharedStrings.xml><?xml version="1.0" encoding="utf-8"?>
<sst xmlns="http://schemas.openxmlformats.org/spreadsheetml/2006/main" count="64410" uniqueCount="7460">
  <si>
    <t>OD340</t>
  </si>
  <si>
    <t>Normalized to the corresponding  buffer</t>
  </si>
  <si>
    <t>Mean</t>
  </si>
  <si>
    <t>SD</t>
  </si>
  <si>
    <t>N</t>
  </si>
  <si>
    <t>10% PEG8000</t>
  </si>
  <si>
    <t>MBD2∆N</t>
  </si>
  <si>
    <t>MBD2∆N-∆CC</t>
  </si>
  <si>
    <t>MBD2-C</t>
  </si>
  <si>
    <t>MBD2-C-∆CC</t>
  </si>
  <si>
    <t>buffer 150 with 10% PEG 8000</t>
  </si>
  <si>
    <t>20% PEG8000</t>
  </si>
  <si>
    <t>buffer 150 with 20% PEG 8000</t>
  </si>
  <si>
    <t>Figure 4C</t>
  </si>
  <si>
    <t>Figure 5C</t>
  </si>
  <si>
    <t>cell_condition</t>
  </si>
  <si>
    <t>expression_class</t>
  </si>
  <si>
    <t>MBD2bdeltaCCG_MBD2</t>
  </si>
  <si>
    <t>MBD2adeltaCCG_MBD2</t>
  </si>
  <si>
    <t>MBD2cG_MBD2</t>
  </si>
  <si>
    <t>MBD2bG_MBD2a</t>
  </si>
  <si>
    <t>MBD2aG_MBD2</t>
  </si>
  <si>
    <t>GFP_MBD2</t>
  </si>
  <si>
    <t>MBD2</t>
  </si>
  <si>
    <t>I</t>
  </si>
  <si>
    <t>II</t>
  </si>
  <si>
    <t>III</t>
  </si>
  <si>
    <t>IV</t>
  </si>
  <si>
    <t>Figure 5D</t>
  </si>
  <si>
    <t>class 1</t>
  </si>
  <si>
    <t>class 2</t>
  </si>
  <si>
    <t>class 3</t>
  </si>
  <si>
    <t>class 4</t>
  </si>
  <si>
    <t>class 5</t>
  </si>
  <si>
    <t>class 6</t>
  </si>
  <si>
    <t>class 7</t>
  </si>
  <si>
    <t>replicates</t>
  </si>
  <si>
    <t>Control</t>
  </si>
  <si>
    <t>MBD2a</t>
  </si>
  <si>
    <t>Class 1</t>
  </si>
  <si>
    <t>Class 2</t>
  </si>
  <si>
    <t>Class 3</t>
  </si>
  <si>
    <t>Class 4</t>
  </si>
  <si>
    <t>Class 5</t>
  </si>
  <si>
    <t>Class 6</t>
  </si>
  <si>
    <t>Class 7</t>
  </si>
  <si>
    <t>MBD2b</t>
  </si>
  <si>
    <t>MBD2c</t>
  </si>
  <si>
    <t>MBD2a∆CC</t>
  </si>
  <si>
    <t>MBD2b∆CC</t>
  </si>
  <si>
    <t># average droplet size = 1.6829472310770062</t>
  </si>
  <si>
    <t xml:space="preserve"> average droplet eccentricity = 0.4397822987237075</t>
  </si>
  <si>
    <t xml:space="preserve"> dip = 0.15328535828366707</t>
  </si>
  <si>
    <t xml:space="preserve"> dip std =0.08040229812083187</t>
  </si>
  <si>
    <t xml:space="preserve"> p value (Student test against dip in free solution) =0.006193645553096991</t>
  </si>
  <si>
    <t xml:space="preserve"> Energy barrier per molecule (kT) =0.009227492312705832 </t>
  </si>
  <si>
    <t>Time</t>
  </si>
  <si>
    <t>Bleach</t>
  </si>
  <si>
    <t>Non-Bleach</t>
  </si>
  <si>
    <t>Bleach_error</t>
  </si>
  <si>
    <t>Non-Bleach_error</t>
  </si>
  <si>
    <t>Number</t>
  </si>
  <si>
    <t># average droplet size = 1.8305131627637372</t>
  </si>
  <si>
    <t xml:space="preserve"> average droplet eccentricity = 0.5748737433935818</t>
  </si>
  <si>
    <t xml:space="preserve"> dip = 0.18504423113410529</t>
  </si>
  <si>
    <t xml:space="preserve"> dip std =0.1293904618452499</t>
  </si>
  <si>
    <t xml:space="preserve"> p value (Student test against dip in free solution) =0.005587990260179793</t>
  </si>
  <si>
    <t xml:space="preserve"> Energy barrier per molecule (kT) =0.013077126023339748 </t>
  </si>
  <si>
    <t># average droplet size = 1.8347821386956653</t>
  </si>
  <si>
    <t xml:space="preserve"> average droplet eccentricity = 0.5254884494400736</t>
  </si>
  <si>
    <t xml:space="preserve"> dip = 0.10617452935068106</t>
  </si>
  <si>
    <t xml:space="preserve"> dip std =0.09173648070708816</t>
  </si>
  <si>
    <t xml:space="preserve"> p value (Student test against dip in free solution) =0.3979641610759988</t>
  </si>
  <si>
    <t xml:space="preserve"> Energy barrier per molecule (kT) =(0.00048174114163920806+0.005228089828543718j) </t>
  </si>
  <si>
    <t># average droplet size = 1.7480897240544913</t>
  </si>
  <si>
    <t xml:space="preserve"> average droplet eccentricity = 0.38154994004362053</t>
  </si>
  <si>
    <t xml:space="preserve"> dip = 0.2629141761658874</t>
  </si>
  <si>
    <t xml:space="preserve"> dip std =0.11601840672551665</t>
  </si>
  <si>
    <t xml:space="preserve"> p value (Student test against dip in free solution) =1.3772276480493427e-05</t>
  </si>
  <si>
    <t xml:space="preserve"> Energy barrier per molecule (kT) =0.02150270639687903 </t>
  </si>
  <si>
    <t># average droplet size = 2.064999311571336</t>
  </si>
  <si>
    <t xml:space="preserve"> average droplet eccentricity = 0.6480047541052703</t>
  </si>
  <si>
    <t xml:space="preserve"> dip = 0.15277667492445468</t>
  </si>
  <si>
    <t xml:space="preserve"> dip std =0.09690033861581275</t>
  </si>
  <si>
    <t xml:space="preserve"> p value (Student test against dip in free solution) =0.02687756326928717</t>
  </si>
  <si>
    <t xml:space="preserve"> Energy barrier per molecule (kT) =0.009157953283231927 </t>
  </si>
  <si>
    <t># average droplet size = 1.841032974409865</t>
  </si>
  <si>
    <t xml:space="preserve"> average droplet eccentricity = 0.5741601063918953</t>
  </si>
  <si>
    <t xml:space="preserve"> dip = 0.17848256176799948</t>
  </si>
  <si>
    <t xml:space="preserve"> dip std =0.13430285040057457</t>
  </si>
  <si>
    <t xml:space="preserve"> p value (Student test against dip in free solution) =0.08854786932941304</t>
  </si>
  <si>
    <t xml:space="preserve"> Energy barrier per molecule (kT) =0.012335928651843726 </t>
  </si>
  <si>
    <t>MBDTRD</t>
  </si>
  <si>
    <t>Distance_(microns)</t>
  </si>
  <si>
    <t>RFP</t>
  </si>
  <si>
    <t>GFP</t>
  </si>
  <si>
    <t>Hdac11</t>
  </si>
  <si>
    <t>Kat7</t>
  </si>
  <si>
    <t>Figure 8A-Hdac11</t>
  </si>
  <si>
    <t>Figure 8C-Kat7</t>
  </si>
  <si>
    <t>cells</t>
  </si>
  <si>
    <t>MBD2∆C</t>
  </si>
  <si>
    <t>Nucleus</t>
  </si>
  <si>
    <t>PCH</t>
  </si>
  <si>
    <t>cell_condition_ordered</t>
  </si>
  <si>
    <t>group_GFP_Mean_intensity_nuclei</t>
  </si>
  <si>
    <t>01_ESJ1_MBD2-KO4_MBD2aG</t>
  </si>
  <si>
    <t>q1</t>
  </si>
  <si>
    <t>02_ESJ1_MBD2-KO4_MBD2bG</t>
  </si>
  <si>
    <t>03_ESJ1_MBD2-KO4_MBD2cG</t>
  </si>
  <si>
    <t>04_ESJ1_MBD2-KO4_GFP</t>
  </si>
  <si>
    <t>q2</t>
  </si>
  <si>
    <t>q3</t>
  </si>
  <si>
    <t>q4</t>
  </si>
  <si>
    <t>q5</t>
  </si>
  <si>
    <t>Cy5_Mean_intensity_nuclei</t>
  </si>
  <si>
    <t>Cy5_Mean_intensity_CC</t>
  </si>
  <si>
    <t>Cy5_Mean_intensity_nuclei_norm</t>
  </si>
  <si>
    <t>Cy5_Mean_intensity_CC_norm</t>
  </si>
  <si>
    <t>background</t>
  </si>
  <si>
    <t>Figure 9C-H3K9ac</t>
  </si>
  <si>
    <t>01_ESJ1-MBD2KO4_MBD2a-GFP</t>
  </si>
  <si>
    <t>02_ESJ1-MBD2KO4_MBD2b-GFP</t>
  </si>
  <si>
    <t>03_ESJ1-MBD2KO4_MBD2c-GFP</t>
  </si>
  <si>
    <t>04_ESJ1-MBD2KO4_GFP</t>
  </si>
  <si>
    <t>Figure S19E-GATAD2b</t>
  </si>
  <si>
    <t>Label</t>
  </si>
  <si>
    <t>DAPI_ESJ1_MBD2-KO4_H3K9ac-Cy5_010-1</t>
  </si>
  <si>
    <t>DAPI_ESJ1_MBD2-KO4_H3K9ac-Cy5_010-10</t>
  </si>
  <si>
    <t>DAPI_ESJ1_MBD2-KO4_H3K9ac-Cy5_010-11</t>
  </si>
  <si>
    <t>DAPI_ESJ1_MBD2-KO4_H3K9ac-Cy5_010-12</t>
  </si>
  <si>
    <t>DAPI_ESJ1_MBD2-KO4_H3K9ac-Cy5_010-13</t>
  </si>
  <si>
    <t>DAPI_ESJ1_MBD2-KO4_H3K9ac-Cy5_010-14</t>
  </si>
  <si>
    <t>DAPI_ESJ1_MBD2-KO4_H3K9ac-Cy5_010-15</t>
  </si>
  <si>
    <t>DAPI_ESJ1_MBD2-KO4_H3K9ac-Cy5_010-16</t>
  </si>
  <si>
    <t>DAPI_ESJ1_MBD2-KO4_H3K9ac-Cy5_010-17</t>
  </si>
  <si>
    <t>DAPI_ESJ1_MBD2-KO4_H3K9ac-Cy5_010-18</t>
  </si>
  <si>
    <t>DAPI_ESJ1_MBD2-KO4_H3K9ac-Cy5_010-19</t>
  </si>
  <si>
    <t>DAPI_ESJ1_MBD2-KO4_H3K9ac-Cy5_010-2</t>
  </si>
  <si>
    <t>DAPI_ESJ1_MBD2-KO4_H3K9ac-Cy5_010-20</t>
  </si>
  <si>
    <t>DAPI_ESJ1_MBD2-KO4_H3K9ac-Cy5_010-21</t>
  </si>
  <si>
    <t>DAPI_ESJ1_MBD2-KO4_H3K9ac-Cy5_010-22</t>
  </si>
  <si>
    <t>DAPI_ESJ1_MBD2-KO4_H3K9ac-Cy5_010-23</t>
  </si>
  <si>
    <t>DAPI_ESJ1_MBD2-KO4_H3K9ac-Cy5_010-24</t>
  </si>
  <si>
    <t>DAPI_ESJ1_MBD2-KO4_H3K9ac-Cy5_010-3</t>
  </si>
  <si>
    <t>DAPI_ESJ1_MBD2-KO4_H3K9ac-Cy5_010-4</t>
  </si>
  <si>
    <t>DAPI_ESJ1_MBD2-KO4_H3K9ac-Cy5_010-5</t>
  </si>
  <si>
    <t>DAPI_ESJ1_MBD2-KO4_H3K9ac-Cy5_010-6</t>
  </si>
  <si>
    <t>DAPI_ESJ1_MBD2-KO4_H3K9ac-Cy5_010-7</t>
  </si>
  <si>
    <t>DAPI_ESJ1_MBD2-KO4_H3K9ac-Cy5_010-8</t>
  </si>
  <si>
    <t>DAPI_ESJ1_MBD2-KO4_H3K9ac-Cy5_010-9</t>
  </si>
  <si>
    <t>DAPI_ESJ1_MBD2-KO4_H3K9ac-Cy5_011-1</t>
  </si>
  <si>
    <t>DAPI_ESJ1_MBD2-KO4_H3K9ac-Cy5_011-10</t>
  </si>
  <si>
    <t>DAPI_ESJ1_MBD2-KO4_H3K9ac-Cy5_011-11</t>
  </si>
  <si>
    <t>DAPI_ESJ1_MBD2-KO4_H3K9ac-Cy5_011-12</t>
  </si>
  <si>
    <t>DAPI_ESJ1_MBD2-KO4_H3K9ac-Cy5_011-13</t>
  </si>
  <si>
    <t>DAPI_ESJ1_MBD2-KO4_H3K9ac-Cy5_011-14</t>
  </si>
  <si>
    <t>DAPI_ESJ1_MBD2-KO4_H3K9ac-Cy5_011-15</t>
  </si>
  <si>
    <t>DAPI_ESJ1_MBD2-KO4_H3K9ac-Cy5_011-16</t>
  </si>
  <si>
    <t>DAPI_ESJ1_MBD2-KO4_H3K9ac-Cy5_011-17</t>
  </si>
  <si>
    <t>DAPI_ESJ1_MBD2-KO4_H3K9ac-Cy5_011-18</t>
  </si>
  <si>
    <t>DAPI_ESJ1_MBD2-KO4_H3K9ac-Cy5_011-19</t>
  </si>
  <si>
    <t>DAPI_ESJ1_MBD2-KO4_H3K9ac-Cy5_011-2</t>
  </si>
  <si>
    <t>DAPI_ESJ1_MBD2-KO4_H3K9ac-Cy5_011-20</t>
  </si>
  <si>
    <t>DAPI_ESJ1_MBD2-KO4_H3K9ac-Cy5_011-21</t>
  </si>
  <si>
    <t>DAPI_ESJ1_MBD2-KO4_H3K9ac-Cy5_011-22</t>
  </si>
  <si>
    <t>DAPI_ESJ1_MBD2-KO4_H3K9ac-Cy5_011-23</t>
  </si>
  <si>
    <t>DAPI_ESJ1_MBD2-KO4_H3K9ac-Cy5_011-24</t>
  </si>
  <si>
    <t>DAPI_ESJ1_MBD2-KO4_H3K9ac-Cy5_011-25</t>
  </si>
  <si>
    <t>DAPI_ESJ1_MBD2-KO4_H3K9ac-Cy5_011-26</t>
  </si>
  <si>
    <t>DAPI_ESJ1_MBD2-KO4_H3K9ac-Cy5_011-27</t>
  </si>
  <si>
    <t>DAPI_ESJ1_MBD2-KO4_H3K9ac-Cy5_011-28</t>
  </si>
  <si>
    <t>DAPI_ESJ1_MBD2-KO4_H3K9ac-Cy5_011-29</t>
  </si>
  <si>
    <t>DAPI_ESJ1_MBD2-KO4_H3K9ac-Cy5_011-3</t>
  </si>
  <si>
    <t>DAPI_ESJ1_MBD2-KO4_H3K9ac-Cy5_011-30</t>
  </si>
  <si>
    <t>DAPI_ESJ1_MBD2-KO4_H3K9ac-Cy5_011-31</t>
  </si>
  <si>
    <t>DAPI_ESJ1_MBD2-KO4_H3K9ac-Cy5_011-32</t>
  </si>
  <si>
    <t>DAPI_ESJ1_MBD2-KO4_H3K9ac-Cy5_011-33</t>
  </si>
  <si>
    <t>DAPI_ESJ1_MBD2-KO4_H3K9ac-Cy5_011-34</t>
  </si>
  <si>
    <t>DAPI_ESJ1_MBD2-KO4_H3K9ac-Cy5_011-35</t>
  </si>
  <si>
    <t>DAPI_ESJ1_MBD2-KO4_H3K9ac-Cy5_011-36</t>
  </si>
  <si>
    <t>DAPI_ESJ1_MBD2-KO4_H3K9ac-Cy5_011-37</t>
  </si>
  <si>
    <t>DAPI_ESJ1_MBD2-KO4_H3K9ac-Cy5_011-38</t>
  </si>
  <si>
    <t>DAPI_ESJ1_MBD2-KO4_H3K9ac-Cy5_011-39</t>
  </si>
  <si>
    <t>DAPI_ESJ1_MBD2-KO4_H3K9ac-Cy5_011-4</t>
  </si>
  <si>
    <t>DAPI_ESJ1_MBD2-KO4_H3K9ac-Cy5_011-40</t>
  </si>
  <si>
    <t>DAPI_ESJ1_MBD2-KO4_H3K9ac-Cy5_011-41</t>
  </si>
  <si>
    <t>DAPI_ESJ1_MBD2-KO4_H3K9ac-Cy5_011-42</t>
  </si>
  <si>
    <t>DAPI_ESJ1_MBD2-KO4_H3K9ac-Cy5_011-43</t>
  </si>
  <si>
    <t>DAPI_ESJ1_MBD2-KO4_H3K9ac-Cy5_011-44</t>
  </si>
  <si>
    <t>DAPI_ESJ1_MBD2-KO4_H3K9ac-Cy5_011-45</t>
  </si>
  <si>
    <t>DAPI_ESJ1_MBD2-KO4_H3K9ac-Cy5_011-46</t>
  </si>
  <si>
    <t>DAPI_ESJ1_MBD2-KO4_H3K9ac-Cy5_011-47</t>
  </si>
  <si>
    <t>DAPI_ESJ1_MBD2-KO4_H3K9ac-Cy5_011-48</t>
  </si>
  <si>
    <t>DAPI_ESJ1_MBD2-KO4_H3K9ac-Cy5_011-49</t>
  </si>
  <si>
    <t>DAPI_ESJ1_MBD2-KO4_H3K9ac-Cy5_011-5</t>
  </si>
  <si>
    <t>DAPI_ESJ1_MBD2-KO4_H3K9ac-Cy5_011-50</t>
  </si>
  <si>
    <t>DAPI_ESJ1_MBD2-KO4_H3K9ac-Cy5_011-51</t>
  </si>
  <si>
    <t>DAPI_ESJ1_MBD2-KO4_H3K9ac-Cy5_011-52</t>
  </si>
  <si>
    <t>DAPI_ESJ1_MBD2-KO4_H3K9ac-Cy5_011-53</t>
  </si>
  <si>
    <t>DAPI_ESJ1_MBD2-KO4_H3K9ac-Cy5_011-54</t>
  </si>
  <si>
    <t>DAPI_ESJ1_MBD2-KO4_H3K9ac-Cy5_011-55</t>
  </si>
  <si>
    <t>DAPI_ESJ1_MBD2-KO4_H3K9ac-Cy5_011-56</t>
  </si>
  <si>
    <t>DAPI_ESJ1_MBD2-KO4_H3K9ac-Cy5_011-57</t>
  </si>
  <si>
    <t>DAPI_ESJ1_MBD2-KO4_H3K9ac-Cy5_011-58</t>
  </si>
  <si>
    <t>DAPI_ESJ1_MBD2-KO4_H3K9ac-Cy5_011-59</t>
  </si>
  <si>
    <t>DAPI_ESJ1_MBD2-KO4_H3K9ac-Cy5_011-6</t>
  </si>
  <si>
    <t>DAPI_ESJ1_MBD2-KO4_H3K9ac-Cy5_011-60</t>
  </si>
  <si>
    <t>DAPI_ESJ1_MBD2-KO4_H3K9ac-Cy5_011-61</t>
  </si>
  <si>
    <t>DAPI_ESJ1_MBD2-KO4_H3K9ac-Cy5_011-7</t>
  </si>
  <si>
    <t>DAPI_ESJ1_MBD2-KO4_H3K9ac-Cy5_011-8</t>
  </si>
  <si>
    <t>DAPI_ESJ1_MBD2-KO4_H3K9ac-Cy5_011-9</t>
  </si>
  <si>
    <t>DAPI_ESJ1_MBD2-KO4_H3K9ac-Cy5_012-1</t>
  </si>
  <si>
    <t>DAPI_ESJ1_MBD2-KO4_H3K9ac-Cy5_012-10</t>
  </si>
  <si>
    <t>DAPI_ESJ1_MBD2-KO4_H3K9ac-Cy5_012-11</t>
  </si>
  <si>
    <t>DAPI_ESJ1_MBD2-KO4_H3K9ac-Cy5_012-12</t>
  </si>
  <si>
    <t>DAPI_ESJ1_MBD2-KO4_H3K9ac-Cy5_012-13</t>
  </si>
  <si>
    <t>DAPI_ESJ1_MBD2-KO4_H3K9ac-Cy5_012-14</t>
  </si>
  <si>
    <t>DAPI_ESJ1_MBD2-KO4_H3K9ac-Cy5_012-15</t>
  </si>
  <si>
    <t>DAPI_ESJ1_MBD2-KO4_H3K9ac-Cy5_012-16</t>
  </si>
  <si>
    <t>DAPI_ESJ1_MBD2-KO4_H3K9ac-Cy5_012-17</t>
  </si>
  <si>
    <t>DAPI_ESJ1_MBD2-KO4_H3K9ac-Cy5_012-18</t>
  </si>
  <si>
    <t>DAPI_ESJ1_MBD2-KO4_H3K9ac-Cy5_012-19</t>
  </si>
  <si>
    <t>DAPI_ESJ1_MBD2-KO4_H3K9ac-Cy5_012-2</t>
  </si>
  <si>
    <t>DAPI_ESJ1_MBD2-KO4_H3K9ac-Cy5_012-20</t>
  </si>
  <si>
    <t>DAPI_ESJ1_MBD2-KO4_H3K9ac-Cy5_012-21</t>
  </si>
  <si>
    <t>DAPI_ESJ1_MBD2-KO4_H3K9ac-Cy5_012-22</t>
  </si>
  <si>
    <t>DAPI_ESJ1_MBD2-KO4_H3K9ac-Cy5_012-23</t>
  </si>
  <si>
    <t>DAPI_ESJ1_MBD2-KO4_H3K9ac-Cy5_012-24</t>
  </si>
  <si>
    <t>DAPI_ESJ1_MBD2-KO4_H3K9ac-Cy5_012-25</t>
  </si>
  <si>
    <t>DAPI_ESJ1_MBD2-KO4_H3K9ac-Cy5_012-26</t>
  </si>
  <si>
    <t>DAPI_ESJ1_MBD2-KO4_H3K9ac-Cy5_012-27</t>
  </si>
  <si>
    <t>DAPI_ESJ1_MBD2-KO4_H3K9ac-Cy5_012-28</t>
  </si>
  <si>
    <t>DAPI_ESJ1_MBD2-KO4_H3K9ac-Cy5_012-29</t>
  </si>
  <si>
    <t>DAPI_ESJ1_MBD2-KO4_H3K9ac-Cy5_012-3</t>
  </si>
  <si>
    <t>DAPI_ESJ1_MBD2-KO4_H3K9ac-Cy5_012-30</t>
  </si>
  <si>
    <t>DAPI_ESJ1_MBD2-KO4_H3K9ac-Cy5_012-31</t>
  </si>
  <si>
    <t>DAPI_ESJ1_MBD2-KO4_H3K9ac-Cy5_012-32</t>
  </si>
  <si>
    <t>DAPI_ESJ1_MBD2-KO4_H3K9ac-Cy5_012-33</t>
  </si>
  <si>
    <t>DAPI_ESJ1_MBD2-KO4_H3K9ac-Cy5_012-34</t>
  </si>
  <si>
    <t>DAPI_ESJ1_MBD2-KO4_H3K9ac-Cy5_012-35</t>
  </si>
  <si>
    <t>DAPI_ESJ1_MBD2-KO4_H3K9ac-Cy5_012-36</t>
  </si>
  <si>
    <t>DAPI_ESJ1_MBD2-KO4_H3K9ac-Cy5_012-37</t>
  </si>
  <si>
    <t>DAPI_ESJ1_MBD2-KO4_H3K9ac-Cy5_012-38</t>
  </si>
  <si>
    <t>DAPI_ESJ1_MBD2-KO4_H3K9ac-Cy5_012-39</t>
  </si>
  <si>
    <t>DAPI_ESJ1_MBD2-KO4_H3K9ac-Cy5_012-4</t>
  </si>
  <si>
    <t>DAPI_ESJ1_MBD2-KO4_H3K9ac-Cy5_012-40</t>
  </si>
  <si>
    <t>DAPI_ESJ1_MBD2-KO4_H3K9ac-Cy5_012-41</t>
  </si>
  <si>
    <t>DAPI_ESJ1_MBD2-KO4_H3K9ac-Cy5_012-42</t>
  </si>
  <si>
    <t>DAPI_ESJ1_MBD2-KO4_H3K9ac-Cy5_012-43</t>
  </si>
  <si>
    <t>DAPI_ESJ1_MBD2-KO4_H3K9ac-Cy5_012-44</t>
  </si>
  <si>
    <t>DAPI_ESJ1_MBD2-KO4_H3K9ac-Cy5_012-45</t>
  </si>
  <si>
    <t>DAPI_ESJ1_MBD2-KO4_H3K9ac-Cy5_012-46</t>
  </si>
  <si>
    <t>DAPI_ESJ1_MBD2-KO4_H3K9ac-Cy5_012-5</t>
  </si>
  <si>
    <t>DAPI_ESJ1_MBD2-KO4_H3K9ac-Cy5_012-6</t>
  </si>
  <si>
    <t>DAPI_ESJ1_MBD2-KO4_H3K9ac-Cy5_012-7</t>
  </si>
  <si>
    <t>DAPI_ESJ1_MBD2-KO4_H3K9ac-Cy5_012-8</t>
  </si>
  <si>
    <t>DAPI_ESJ1_MBD2-KO4_H3K9ac-Cy5_012-9</t>
  </si>
  <si>
    <t>DAPI_ESJ1_MBD2-KO4_H3K9ac-Cy5_013-1</t>
  </si>
  <si>
    <t>DAPI_ESJ1_MBD2-KO4_H3K9ac-Cy5_013-10</t>
  </si>
  <si>
    <t>DAPI_ESJ1_MBD2-KO4_H3K9ac-Cy5_013-11</t>
  </si>
  <si>
    <t>DAPI_ESJ1_MBD2-KO4_H3K9ac-Cy5_013-12</t>
  </si>
  <si>
    <t>DAPI_ESJ1_MBD2-KO4_H3K9ac-Cy5_013-13</t>
  </si>
  <si>
    <t>DAPI_ESJ1_MBD2-KO4_H3K9ac-Cy5_013-14</t>
  </si>
  <si>
    <t>DAPI_ESJ1_MBD2-KO4_H3K9ac-Cy5_013-15</t>
  </si>
  <si>
    <t>DAPI_ESJ1_MBD2-KO4_H3K9ac-Cy5_013-16</t>
  </si>
  <si>
    <t>DAPI_ESJ1_MBD2-KO4_H3K9ac-Cy5_013-17</t>
  </si>
  <si>
    <t>DAPI_ESJ1_MBD2-KO4_H3K9ac-Cy5_013-18</t>
  </si>
  <si>
    <t>DAPI_ESJ1_MBD2-KO4_H3K9ac-Cy5_013-19</t>
  </si>
  <si>
    <t>DAPI_ESJ1_MBD2-KO4_H3K9ac-Cy5_013-2</t>
  </si>
  <si>
    <t>DAPI_ESJ1_MBD2-KO4_H3K9ac-Cy5_013-20</t>
  </si>
  <si>
    <t>DAPI_ESJ1_MBD2-KO4_H3K9ac-Cy5_013-21</t>
  </si>
  <si>
    <t>DAPI_ESJ1_MBD2-KO4_H3K9ac-Cy5_013-22</t>
  </si>
  <si>
    <t>DAPI_ESJ1_MBD2-KO4_H3K9ac-Cy5_013-23</t>
  </si>
  <si>
    <t>DAPI_ESJ1_MBD2-KO4_H3K9ac-Cy5_013-24</t>
  </si>
  <si>
    <t>DAPI_ESJ1_MBD2-KO4_H3K9ac-Cy5_013-25</t>
  </si>
  <si>
    <t>DAPI_ESJ1_MBD2-KO4_H3K9ac-Cy5_013-26</t>
  </si>
  <si>
    <t>DAPI_ESJ1_MBD2-KO4_H3K9ac-Cy5_013-27</t>
  </si>
  <si>
    <t>DAPI_ESJ1_MBD2-KO4_H3K9ac-Cy5_013-28</t>
  </si>
  <si>
    <t>DAPI_ESJ1_MBD2-KO4_H3K9ac-Cy5_013-29</t>
  </si>
  <si>
    <t>DAPI_ESJ1_MBD2-KO4_H3K9ac-Cy5_013-3</t>
  </si>
  <si>
    <t>DAPI_ESJ1_MBD2-KO4_H3K9ac-Cy5_013-30</t>
  </si>
  <si>
    <t>DAPI_ESJ1_MBD2-KO4_H3K9ac-Cy5_013-4</t>
  </si>
  <si>
    <t>DAPI_ESJ1_MBD2-KO4_H3K9ac-Cy5_013-5</t>
  </si>
  <si>
    <t>DAPI_ESJ1_MBD2-KO4_H3K9ac-Cy5_013-6</t>
  </si>
  <si>
    <t>DAPI_ESJ1_MBD2-KO4_H3K9ac-Cy5_013-7</t>
  </si>
  <si>
    <t>DAPI_ESJ1_MBD2-KO4_H3K9ac-Cy5_013-8</t>
  </si>
  <si>
    <t>DAPI_ESJ1_MBD2-KO4_H3K9ac-Cy5_013-9</t>
  </si>
  <si>
    <t>DAPI_ESJ1_MBD2-KO4_H3K9ac-Cy5_014-1</t>
  </si>
  <si>
    <t>DAPI_ESJ1_MBD2-KO4_H3K9ac-Cy5_014-10</t>
  </si>
  <si>
    <t>DAPI_ESJ1_MBD2-KO4_H3K9ac-Cy5_014-11</t>
  </si>
  <si>
    <t>DAPI_ESJ1_MBD2-KO4_H3K9ac-Cy5_014-12</t>
  </si>
  <si>
    <t>DAPI_ESJ1_MBD2-KO4_H3K9ac-Cy5_014-13</t>
  </si>
  <si>
    <t>DAPI_ESJ1_MBD2-KO4_H3K9ac-Cy5_014-14</t>
  </si>
  <si>
    <t>DAPI_ESJ1_MBD2-KO4_H3K9ac-Cy5_014-15</t>
  </si>
  <si>
    <t>DAPI_ESJ1_MBD2-KO4_H3K9ac-Cy5_014-16</t>
  </si>
  <si>
    <t>DAPI_ESJ1_MBD2-KO4_H3K9ac-Cy5_014-17</t>
  </si>
  <si>
    <t>DAPI_ESJ1_MBD2-KO4_H3K9ac-Cy5_014-18</t>
  </si>
  <si>
    <t>DAPI_ESJ1_MBD2-KO4_H3K9ac-Cy5_014-19</t>
  </si>
  <si>
    <t>DAPI_ESJ1_MBD2-KO4_H3K9ac-Cy5_014-2</t>
  </si>
  <si>
    <t>DAPI_ESJ1_MBD2-KO4_H3K9ac-Cy5_014-20</t>
  </si>
  <si>
    <t>DAPI_ESJ1_MBD2-KO4_H3K9ac-Cy5_014-21</t>
  </si>
  <si>
    <t>DAPI_ESJ1_MBD2-KO4_H3K9ac-Cy5_014-22</t>
  </si>
  <si>
    <t>DAPI_ESJ1_MBD2-KO4_H3K9ac-Cy5_014-23</t>
  </si>
  <si>
    <t>DAPI_ESJ1_MBD2-KO4_H3K9ac-Cy5_014-24</t>
  </si>
  <si>
    <t>DAPI_ESJ1_MBD2-KO4_H3K9ac-Cy5_014-25</t>
  </si>
  <si>
    <t>DAPI_ESJ1_MBD2-KO4_H3K9ac-Cy5_014-26</t>
  </si>
  <si>
    <t>DAPI_ESJ1_MBD2-KO4_H3K9ac-Cy5_014-27</t>
  </si>
  <si>
    <t>DAPI_ESJ1_MBD2-KO4_H3K9ac-Cy5_014-28</t>
  </si>
  <si>
    <t>DAPI_ESJ1_MBD2-KO4_H3K9ac-Cy5_014-29</t>
  </si>
  <si>
    <t>DAPI_ESJ1_MBD2-KO4_H3K9ac-Cy5_014-3</t>
  </si>
  <si>
    <t>DAPI_ESJ1_MBD2-KO4_H3K9ac-Cy5_014-30</t>
  </si>
  <si>
    <t>DAPI_ESJ1_MBD2-KO4_H3K9ac-Cy5_014-31</t>
  </si>
  <si>
    <t>DAPI_ESJ1_MBD2-KO4_H3K9ac-Cy5_014-32</t>
  </si>
  <si>
    <t>DAPI_ESJ1_MBD2-KO4_H3K9ac-Cy5_014-33</t>
  </si>
  <si>
    <t>DAPI_ESJ1_MBD2-KO4_H3K9ac-Cy5_014-34</t>
  </si>
  <si>
    <t>DAPI_ESJ1_MBD2-KO4_H3K9ac-Cy5_014-35</t>
  </si>
  <si>
    <t>DAPI_ESJ1_MBD2-KO4_H3K9ac-Cy5_014-4</t>
  </si>
  <si>
    <t>DAPI_ESJ1_MBD2-KO4_H3K9ac-Cy5_014-5</t>
  </si>
  <si>
    <t>DAPI_ESJ1_MBD2-KO4_H3K9ac-Cy5_014-6</t>
  </si>
  <si>
    <t>DAPI_ESJ1_MBD2-KO4_H3K9ac-Cy5_014-7</t>
  </si>
  <si>
    <t>DAPI_ESJ1_MBD2-KO4_H3K9ac-Cy5_014-8</t>
  </si>
  <si>
    <t>DAPI_ESJ1_MBD2-KO4_H3K9ac-Cy5_014-9</t>
  </si>
  <si>
    <t>DAPI_ESJ1_MBD2-KO4_H3K9ac-Cy5_015-1</t>
  </si>
  <si>
    <t>DAPI_ESJ1_MBD2-KO4_H3K9ac-Cy5_015-10</t>
  </si>
  <si>
    <t>DAPI_ESJ1_MBD2-KO4_H3K9ac-Cy5_015-11</t>
  </si>
  <si>
    <t>DAPI_ESJ1_MBD2-KO4_H3K9ac-Cy5_015-12</t>
  </si>
  <si>
    <t>DAPI_ESJ1_MBD2-KO4_H3K9ac-Cy5_015-13</t>
  </si>
  <si>
    <t>DAPI_ESJ1_MBD2-KO4_H3K9ac-Cy5_015-14</t>
  </si>
  <si>
    <t>DAPI_ESJ1_MBD2-KO4_H3K9ac-Cy5_015-15</t>
  </si>
  <si>
    <t>DAPI_ESJ1_MBD2-KO4_H3K9ac-Cy5_015-16</t>
  </si>
  <si>
    <t>DAPI_ESJ1_MBD2-KO4_H3K9ac-Cy5_015-17</t>
  </si>
  <si>
    <t>DAPI_ESJ1_MBD2-KO4_H3K9ac-Cy5_015-18</t>
  </si>
  <si>
    <t>DAPI_ESJ1_MBD2-KO4_H3K9ac-Cy5_015-19</t>
  </si>
  <si>
    <t>DAPI_ESJ1_MBD2-KO4_H3K9ac-Cy5_015-2</t>
  </si>
  <si>
    <t>DAPI_ESJ1_MBD2-KO4_H3K9ac-Cy5_015-20</t>
  </si>
  <si>
    <t>DAPI_ESJ1_MBD2-KO4_H3K9ac-Cy5_015-21</t>
  </si>
  <si>
    <t>DAPI_ESJ1_MBD2-KO4_H3K9ac-Cy5_015-22</t>
  </si>
  <si>
    <t>DAPI_ESJ1_MBD2-KO4_H3K9ac-Cy5_015-23</t>
  </si>
  <si>
    <t>DAPI_ESJ1_MBD2-KO4_H3K9ac-Cy5_015-24</t>
  </si>
  <si>
    <t>DAPI_ESJ1_MBD2-KO4_H3K9ac-Cy5_015-25</t>
  </si>
  <si>
    <t>DAPI_ESJ1_MBD2-KO4_H3K9ac-Cy5_015-26</t>
  </si>
  <si>
    <t>DAPI_ESJ1_MBD2-KO4_H3K9ac-Cy5_015-27</t>
  </si>
  <si>
    <t>DAPI_ESJ1_MBD2-KO4_H3K9ac-Cy5_015-3</t>
  </si>
  <si>
    <t>DAPI_ESJ1_MBD2-KO4_H3K9ac-Cy5_015-4</t>
  </si>
  <si>
    <t>DAPI_ESJ1_MBD2-KO4_H3K9ac-Cy5_015-5</t>
  </si>
  <si>
    <t>DAPI_ESJ1_MBD2-KO4_H3K9ac-Cy5_015-6</t>
  </si>
  <si>
    <t>DAPI_ESJ1_MBD2-KO4_H3K9ac-Cy5_015-7</t>
  </si>
  <si>
    <t>DAPI_ESJ1_MBD2-KO4_H3K9ac-Cy5_015-8</t>
  </si>
  <si>
    <t>DAPI_ESJ1_MBD2-KO4_H3K9ac-Cy5_015-9</t>
  </si>
  <si>
    <t>DAPI_ESJ1_MBD2-KO4_H3K9ac-Cy5_016-1</t>
  </si>
  <si>
    <t>DAPI_ESJ1_MBD2-KO4_H3K9ac-Cy5_016-10</t>
  </si>
  <si>
    <t>DAPI_ESJ1_MBD2-KO4_H3K9ac-Cy5_016-11</t>
  </si>
  <si>
    <t>DAPI_ESJ1_MBD2-KO4_H3K9ac-Cy5_016-12</t>
  </si>
  <si>
    <t>DAPI_ESJ1_MBD2-KO4_H3K9ac-Cy5_016-13</t>
  </si>
  <si>
    <t>DAPI_ESJ1_MBD2-KO4_H3K9ac-Cy5_016-14</t>
  </si>
  <si>
    <t>DAPI_ESJ1_MBD2-KO4_H3K9ac-Cy5_016-15</t>
  </si>
  <si>
    <t>DAPI_ESJ1_MBD2-KO4_H3K9ac-Cy5_016-16</t>
  </si>
  <si>
    <t>DAPI_ESJ1_MBD2-KO4_H3K9ac-Cy5_016-17</t>
  </si>
  <si>
    <t>DAPI_ESJ1_MBD2-KO4_H3K9ac-Cy5_016-18</t>
  </si>
  <si>
    <t>DAPI_ESJ1_MBD2-KO4_H3K9ac-Cy5_016-19</t>
  </si>
  <si>
    <t>DAPI_ESJ1_MBD2-KO4_H3K9ac-Cy5_016-2</t>
  </si>
  <si>
    <t>DAPI_ESJ1_MBD2-KO4_H3K9ac-Cy5_016-20</t>
  </si>
  <si>
    <t>DAPI_ESJ1_MBD2-KO4_H3K9ac-Cy5_016-21</t>
  </si>
  <si>
    <t>DAPI_ESJ1_MBD2-KO4_H3K9ac-Cy5_016-22</t>
  </si>
  <si>
    <t>DAPI_ESJ1_MBD2-KO4_H3K9ac-Cy5_016-23</t>
  </si>
  <si>
    <t>DAPI_ESJ1_MBD2-KO4_H3K9ac-Cy5_016-24</t>
  </si>
  <si>
    <t>DAPI_ESJ1_MBD2-KO4_H3K9ac-Cy5_016-25</t>
  </si>
  <si>
    <t>DAPI_ESJ1_MBD2-KO4_H3K9ac-Cy5_016-26</t>
  </si>
  <si>
    <t>DAPI_ESJ1_MBD2-KO4_H3K9ac-Cy5_016-27</t>
  </si>
  <si>
    <t>DAPI_ESJ1_MBD2-KO4_H3K9ac-Cy5_016-28</t>
  </si>
  <si>
    <t>DAPI_ESJ1_MBD2-KO4_H3K9ac-Cy5_016-29</t>
  </si>
  <si>
    <t>DAPI_ESJ1_MBD2-KO4_H3K9ac-Cy5_016-3</t>
  </si>
  <si>
    <t>DAPI_ESJ1_MBD2-KO4_H3K9ac-Cy5_016-30</t>
  </si>
  <si>
    <t>DAPI_ESJ1_MBD2-KO4_H3K9ac-Cy5_016-31</t>
  </si>
  <si>
    <t>DAPI_ESJ1_MBD2-KO4_H3K9ac-Cy5_016-32</t>
  </si>
  <si>
    <t>DAPI_ESJ1_MBD2-KO4_H3K9ac-Cy5_016-33</t>
  </si>
  <si>
    <t>DAPI_ESJ1_MBD2-KO4_H3K9ac-Cy5_016-34</t>
  </si>
  <si>
    <t>DAPI_ESJ1_MBD2-KO4_H3K9ac-Cy5_016-35</t>
  </si>
  <si>
    <t>DAPI_ESJ1_MBD2-KO4_H3K9ac-Cy5_016-36</t>
  </si>
  <si>
    <t>DAPI_ESJ1_MBD2-KO4_H3K9ac-Cy5_016-4</t>
  </si>
  <si>
    <t>DAPI_ESJ1_MBD2-KO4_H3K9ac-Cy5_016-5</t>
  </si>
  <si>
    <t>DAPI_ESJ1_MBD2-KO4_H3K9ac-Cy5_016-6</t>
  </si>
  <si>
    <t>DAPI_ESJ1_MBD2-KO4_H3K9ac-Cy5_016-7</t>
  </si>
  <si>
    <t>DAPI_ESJ1_MBD2-KO4_H3K9ac-Cy5_016-8</t>
  </si>
  <si>
    <t>DAPI_ESJ1_MBD2-KO4_H3K9ac-Cy5_016-9</t>
  </si>
  <si>
    <t>DAPI_ESJ1_MBD2-KO4_H3K9ac-Cy5_017-1</t>
  </si>
  <si>
    <t>DAPI_ESJ1_MBD2-KO4_H3K9ac-Cy5_017-10</t>
  </si>
  <si>
    <t>DAPI_ESJ1_MBD2-KO4_H3K9ac-Cy5_017-11</t>
  </si>
  <si>
    <t>DAPI_ESJ1_MBD2-KO4_H3K9ac-Cy5_017-12</t>
  </si>
  <si>
    <t>DAPI_ESJ1_MBD2-KO4_H3K9ac-Cy5_017-13</t>
  </si>
  <si>
    <t>DAPI_ESJ1_MBD2-KO4_H3K9ac-Cy5_017-14</t>
  </si>
  <si>
    <t>DAPI_ESJ1_MBD2-KO4_H3K9ac-Cy5_017-15</t>
  </si>
  <si>
    <t>DAPI_ESJ1_MBD2-KO4_H3K9ac-Cy5_017-16</t>
  </si>
  <si>
    <t>DAPI_ESJ1_MBD2-KO4_H3K9ac-Cy5_017-17</t>
  </si>
  <si>
    <t>DAPI_ESJ1_MBD2-KO4_H3K9ac-Cy5_017-18</t>
  </si>
  <si>
    <t>DAPI_ESJ1_MBD2-KO4_H3K9ac-Cy5_017-19</t>
  </si>
  <si>
    <t>DAPI_ESJ1_MBD2-KO4_H3K9ac-Cy5_017-2</t>
  </si>
  <si>
    <t>DAPI_ESJ1_MBD2-KO4_H3K9ac-Cy5_017-20</t>
  </si>
  <si>
    <t>DAPI_ESJ1_MBD2-KO4_H3K9ac-Cy5_017-21</t>
  </si>
  <si>
    <t>DAPI_ESJ1_MBD2-KO4_H3K9ac-Cy5_017-22</t>
  </si>
  <si>
    <t>DAPI_ESJ1_MBD2-KO4_H3K9ac-Cy5_017-23</t>
  </si>
  <si>
    <t>DAPI_ESJ1_MBD2-KO4_H3K9ac-Cy5_017-24</t>
  </si>
  <si>
    <t>DAPI_ESJ1_MBD2-KO4_H3K9ac-Cy5_017-25</t>
  </si>
  <si>
    <t>DAPI_ESJ1_MBD2-KO4_H3K9ac-Cy5_017-26</t>
  </si>
  <si>
    <t>DAPI_ESJ1_MBD2-KO4_H3K9ac-Cy5_017-27</t>
  </si>
  <si>
    <t>DAPI_ESJ1_MBD2-KO4_H3K9ac-Cy5_017-28</t>
  </si>
  <si>
    <t>DAPI_ESJ1_MBD2-KO4_H3K9ac-Cy5_017-29</t>
  </si>
  <si>
    <t>DAPI_ESJ1_MBD2-KO4_H3K9ac-Cy5_017-3</t>
  </si>
  <si>
    <t>DAPI_ESJ1_MBD2-KO4_H3K9ac-Cy5_017-30</t>
  </si>
  <si>
    <t>DAPI_ESJ1_MBD2-KO4_H3K9ac-Cy5_017-31</t>
  </si>
  <si>
    <t>DAPI_ESJ1_MBD2-KO4_H3K9ac-Cy5_017-32</t>
  </si>
  <si>
    <t>DAPI_ESJ1_MBD2-KO4_H3K9ac-Cy5_017-33</t>
  </si>
  <si>
    <t>DAPI_ESJ1_MBD2-KO4_H3K9ac-Cy5_017-34</t>
  </si>
  <si>
    <t>DAPI_ESJ1_MBD2-KO4_H3K9ac-Cy5_017-35</t>
  </si>
  <si>
    <t>DAPI_ESJ1_MBD2-KO4_H3K9ac-Cy5_017-36</t>
  </si>
  <si>
    <t>DAPI_ESJ1_MBD2-KO4_H3K9ac-Cy5_017-37</t>
  </si>
  <si>
    <t>DAPI_ESJ1_MBD2-KO4_H3K9ac-Cy5_017-38</t>
  </si>
  <si>
    <t>DAPI_ESJ1_MBD2-KO4_H3K9ac-Cy5_017-39</t>
  </si>
  <si>
    <t>DAPI_ESJ1_MBD2-KO4_H3K9ac-Cy5_017-4</t>
  </si>
  <si>
    <t>DAPI_ESJ1_MBD2-KO4_H3K9ac-Cy5_017-40</t>
  </si>
  <si>
    <t>DAPI_ESJ1_MBD2-KO4_H3K9ac-Cy5_017-41</t>
  </si>
  <si>
    <t>DAPI_ESJ1_MBD2-KO4_H3K9ac-Cy5_017-42</t>
  </si>
  <si>
    <t>DAPI_ESJ1_MBD2-KO4_H3K9ac-Cy5_017-5</t>
  </si>
  <si>
    <t>DAPI_ESJ1_MBD2-KO4_H3K9ac-Cy5_017-6</t>
  </si>
  <si>
    <t>DAPI_ESJ1_MBD2-KO4_H3K9ac-Cy5_017-7</t>
  </si>
  <si>
    <t>DAPI_ESJ1_MBD2-KO4_H3K9ac-Cy5_017-8</t>
  </si>
  <si>
    <t>DAPI_ESJ1_MBD2-KO4_H3K9ac-Cy5_017-9</t>
  </si>
  <si>
    <t>DAPI_ESJ1_MBD2-KO4_H3K9ac-Cy5_018-1</t>
  </si>
  <si>
    <t>DAPI_ESJ1_MBD2-KO4_H3K9ac-Cy5_018-10</t>
  </si>
  <si>
    <t>DAPI_ESJ1_MBD2-KO4_H3K9ac-Cy5_018-11</t>
  </si>
  <si>
    <t>DAPI_ESJ1_MBD2-KO4_H3K9ac-Cy5_018-12</t>
  </si>
  <si>
    <t>DAPI_ESJ1_MBD2-KO4_H3K9ac-Cy5_018-13</t>
  </si>
  <si>
    <t>DAPI_ESJ1_MBD2-KO4_H3K9ac-Cy5_018-14</t>
  </si>
  <si>
    <t>DAPI_ESJ1_MBD2-KO4_H3K9ac-Cy5_018-15</t>
  </si>
  <si>
    <t>DAPI_ESJ1_MBD2-KO4_H3K9ac-Cy5_018-16</t>
  </si>
  <si>
    <t>DAPI_ESJ1_MBD2-KO4_H3K9ac-Cy5_018-17</t>
  </si>
  <si>
    <t>DAPI_ESJ1_MBD2-KO4_H3K9ac-Cy5_018-18</t>
  </si>
  <si>
    <t>DAPI_ESJ1_MBD2-KO4_H3K9ac-Cy5_018-19</t>
  </si>
  <si>
    <t>DAPI_ESJ1_MBD2-KO4_H3K9ac-Cy5_018-2</t>
  </si>
  <si>
    <t>DAPI_ESJ1_MBD2-KO4_H3K9ac-Cy5_018-20</t>
  </si>
  <si>
    <t>DAPI_ESJ1_MBD2-KO4_H3K9ac-Cy5_018-21</t>
  </si>
  <si>
    <t>DAPI_ESJ1_MBD2-KO4_H3K9ac-Cy5_018-22</t>
  </si>
  <si>
    <t>DAPI_ESJ1_MBD2-KO4_H3K9ac-Cy5_018-23</t>
  </si>
  <si>
    <t>DAPI_ESJ1_MBD2-KO4_H3K9ac-Cy5_018-24</t>
  </si>
  <si>
    <t>DAPI_ESJ1_MBD2-KO4_H3K9ac-Cy5_018-25</t>
  </si>
  <si>
    <t>DAPI_ESJ1_MBD2-KO4_H3K9ac-Cy5_018-26</t>
  </si>
  <si>
    <t>DAPI_ESJ1_MBD2-KO4_H3K9ac-Cy5_018-27</t>
  </si>
  <si>
    <t>DAPI_ESJ1_MBD2-KO4_H3K9ac-Cy5_018-28</t>
  </si>
  <si>
    <t>DAPI_ESJ1_MBD2-KO4_H3K9ac-Cy5_018-29</t>
  </si>
  <si>
    <t>DAPI_ESJ1_MBD2-KO4_H3K9ac-Cy5_018-3</t>
  </si>
  <si>
    <t>DAPI_ESJ1_MBD2-KO4_H3K9ac-Cy5_018-30</t>
  </si>
  <si>
    <t>DAPI_ESJ1_MBD2-KO4_H3K9ac-Cy5_018-31</t>
  </si>
  <si>
    <t>DAPI_ESJ1_MBD2-KO4_H3K9ac-Cy5_018-32</t>
  </si>
  <si>
    <t>DAPI_ESJ1_MBD2-KO4_H3K9ac-Cy5_018-33</t>
  </si>
  <si>
    <t>DAPI_ESJ1_MBD2-KO4_H3K9ac-Cy5_018-34</t>
  </si>
  <si>
    <t>DAPI_ESJ1_MBD2-KO4_H3K9ac-Cy5_018-35</t>
  </si>
  <si>
    <t>DAPI_ESJ1_MBD2-KO4_H3K9ac-Cy5_018-36</t>
  </si>
  <si>
    <t>DAPI_ESJ1_MBD2-KO4_H3K9ac-Cy5_018-37</t>
  </si>
  <si>
    <t>DAPI_ESJ1_MBD2-KO4_H3K9ac-Cy5_018-38</t>
  </si>
  <si>
    <t>DAPI_ESJ1_MBD2-KO4_H3K9ac-Cy5_018-39</t>
  </si>
  <si>
    <t>DAPI_ESJ1_MBD2-KO4_H3K9ac-Cy5_018-4</t>
  </si>
  <si>
    <t>DAPI_ESJ1_MBD2-KO4_H3K9ac-Cy5_018-40</t>
  </si>
  <si>
    <t>DAPI_ESJ1_MBD2-KO4_H3K9ac-Cy5_018-41</t>
  </si>
  <si>
    <t>DAPI_ESJ1_MBD2-KO4_H3K9ac-Cy5_018-42</t>
  </si>
  <si>
    <t>DAPI_ESJ1_MBD2-KO4_H3K9ac-Cy5_018-43</t>
  </si>
  <si>
    <t>DAPI_ESJ1_MBD2-KO4_H3K9ac-Cy5_018-44</t>
  </si>
  <si>
    <t>DAPI_ESJ1_MBD2-KO4_H3K9ac-Cy5_018-45</t>
  </si>
  <si>
    <t>DAPI_ESJ1_MBD2-KO4_H3K9ac-Cy5_018-46</t>
  </si>
  <si>
    <t>DAPI_ESJ1_MBD2-KO4_H3K9ac-Cy5_018-5</t>
  </si>
  <si>
    <t>DAPI_ESJ1_MBD2-KO4_H3K9ac-Cy5_018-6</t>
  </si>
  <si>
    <t>DAPI_ESJ1_MBD2-KO4_H3K9ac-Cy5_018-7</t>
  </si>
  <si>
    <t>DAPI_ESJ1_MBD2-KO4_H3K9ac-Cy5_018-8</t>
  </si>
  <si>
    <t>DAPI_ESJ1_MBD2-KO4_H3K9ac-Cy5_018-9</t>
  </si>
  <si>
    <t>DAPI_ESJ1_MBD2-KO4_H3K9ac-Cy5_019-1</t>
  </si>
  <si>
    <t>DAPI_ESJ1_MBD2-KO4_H3K9ac-Cy5_019-10</t>
  </si>
  <si>
    <t>DAPI_ESJ1_MBD2-KO4_H3K9ac-Cy5_019-11</t>
  </si>
  <si>
    <t>DAPI_ESJ1_MBD2-KO4_H3K9ac-Cy5_019-12</t>
  </si>
  <si>
    <t>DAPI_ESJ1_MBD2-KO4_H3K9ac-Cy5_019-13</t>
  </si>
  <si>
    <t>DAPI_ESJ1_MBD2-KO4_H3K9ac-Cy5_019-14</t>
  </si>
  <si>
    <t>DAPI_ESJ1_MBD2-KO4_H3K9ac-Cy5_019-15</t>
  </si>
  <si>
    <t>DAPI_ESJ1_MBD2-KO4_H3K9ac-Cy5_019-16</t>
  </si>
  <si>
    <t>DAPI_ESJ1_MBD2-KO4_H3K9ac-Cy5_019-17</t>
  </si>
  <si>
    <t>DAPI_ESJ1_MBD2-KO4_H3K9ac-Cy5_019-18</t>
  </si>
  <si>
    <t>DAPI_ESJ1_MBD2-KO4_H3K9ac-Cy5_019-19</t>
  </si>
  <si>
    <t>DAPI_ESJ1_MBD2-KO4_H3K9ac-Cy5_019-2</t>
  </si>
  <si>
    <t>DAPI_ESJ1_MBD2-KO4_H3K9ac-Cy5_019-20</t>
  </si>
  <si>
    <t>DAPI_ESJ1_MBD2-KO4_H3K9ac-Cy5_019-21</t>
  </si>
  <si>
    <t>DAPI_ESJ1_MBD2-KO4_H3K9ac-Cy5_019-22</t>
  </si>
  <si>
    <t>DAPI_ESJ1_MBD2-KO4_H3K9ac-Cy5_019-23</t>
  </si>
  <si>
    <t>DAPI_ESJ1_MBD2-KO4_H3K9ac-Cy5_019-24</t>
  </si>
  <si>
    <t>DAPI_ESJ1_MBD2-KO4_H3K9ac-Cy5_019-25</t>
  </si>
  <si>
    <t>DAPI_ESJ1_MBD2-KO4_H3K9ac-Cy5_019-26</t>
  </si>
  <si>
    <t>DAPI_ESJ1_MBD2-KO4_H3K9ac-Cy5_019-27</t>
  </si>
  <si>
    <t>DAPI_ESJ1_MBD2-KO4_H3K9ac-Cy5_019-28</t>
  </si>
  <si>
    <t>DAPI_ESJ1_MBD2-KO4_H3K9ac-Cy5_019-29</t>
  </si>
  <si>
    <t>DAPI_ESJ1_MBD2-KO4_H3K9ac-Cy5_019-3</t>
  </si>
  <si>
    <t>DAPI_ESJ1_MBD2-KO4_H3K9ac-Cy5_019-30</t>
  </si>
  <si>
    <t>DAPI_ESJ1_MBD2-KO4_H3K9ac-Cy5_019-31</t>
  </si>
  <si>
    <t>DAPI_ESJ1_MBD2-KO4_H3K9ac-Cy5_019-32</t>
  </si>
  <si>
    <t>DAPI_ESJ1_MBD2-KO4_H3K9ac-Cy5_019-33</t>
  </si>
  <si>
    <t>DAPI_ESJ1_MBD2-KO4_H3K9ac-Cy5_019-34</t>
  </si>
  <si>
    <t>DAPI_ESJ1_MBD2-KO4_H3K9ac-Cy5_019-35</t>
  </si>
  <si>
    <t>DAPI_ESJ1_MBD2-KO4_H3K9ac-Cy5_019-36</t>
  </si>
  <si>
    <t>DAPI_ESJ1_MBD2-KO4_H3K9ac-Cy5_019-37</t>
  </si>
  <si>
    <t>DAPI_ESJ1_MBD2-KO4_H3K9ac-Cy5_019-4</t>
  </si>
  <si>
    <t>DAPI_ESJ1_MBD2-KO4_H3K9ac-Cy5_019-5</t>
  </si>
  <si>
    <t>DAPI_ESJ1_MBD2-KO4_H3K9ac-Cy5_019-6</t>
  </si>
  <si>
    <t>DAPI_ESJ1_MBD2-KO4_H3K9ac-Cy5_019-7</t>
  </si>
  <si>
    <t>DAPI_ESJ1_MBD2-KO4_H3K9ac-Cy5_019-8</t>
  </si>
  <si>
    <t>DAPI_ESJ1_MBD2-KO4_H3K9ac-Cy5_019-9</t>
  </si>
  <si>
    <t>DAPI_ESJ1_MBD2-WT_H3K9ac-Cy5_-1</t>
  </si>
  <si>
    <t>DAPI_ESJ1_MBD2-WT_H3K9ac-Cy5_-10</t>
  </si>
  <si>
    <t>DAPI_ESJ1_MBD2-WT_H3K9ac-Cy5_-11</t>
  </si>
  <si>
    <t>DAPI_ESJ1_MBD2-WT_H3K9ac-Cy5_-12</t>
  </si>
  <si>
    <t>DAPI_ESJ1_MBD2-WT_H3K9ac-Cy5_-13</t>
  </si>
  <si>
    <t>DAPI_ESJ1_MBD2-WT_H3K9ac-Cy5_-14</t>
  </si>
  <si>
    <t>DAPI_ESJ1_MBD2-WT_H3K9ac-Cy5_-15</t>
  </si>
  <si>
    <t>DAPI_ESJ1_MBD2-WT_H3K9ac-Cy5_-16</t>
  </si>
  <si>
    <t>DAPI_ESJ1_MBD2-WT_H3K9ac-Cy5_-17</t>
  </si>
  <si>
    <t>DAPI_ESJ1_MBD2-WT_H3K9ac-Cy5_-2</t>
  </si>
  <si>
    <t>DAPI_ESJ1_MBD2-WT_H3K9ac-Cy5_-3</t>
  </si>
  <si>
    <t>DAPI_ESJ1_MBD2-WT_H3K9ac-Cy5_-4</t>
  </si>
  <si>
    <t>DAPI_ESJ1_MBD2-WT_H3K9ac-Cy5_-5</t>
  </si>
  <si>
    <t>DAPI_ESJ1_MBD2-WT_H3K9ac-Cy5_-6</t>
  </si>
  <si>
    <t>DAPI_ESJ1_MBD2-WT_H3K9ac-Cy5_-7</t>
  </si>
  <si>
    <t>DAPI_ESJ1_MBD2-WT_H3K9ac-Cy5_-8</t>
  </si>
  <si>
    <t>DAPI_ESJ1_MBD2-WT_H3K9ac-Cy5_-9</t>
  </si>
  <si>
    <t>DAPI_ESJ1_MBD2-WT_H3K9ac-Cy5_001-1</t>
  </si>
  <si>
    <t>DAPI_ESJ1_MBD2-WT_H3K9ac-Cy5_001-10</t>
  </si>
  <si>
    <t>DAPI_ESJ1_MBD2-WT_H3K9ac-Cy5_001-11</t>
  </si>
  <si>
    <t>DAPI_ESJ1_MBD2-WT_H3K9ac-Cy5_001-12</t>
  </si>
  <si>
    <t>DAPI_ESJ1_MBD2-WT_H3K9ac-Cy5_001-13</t>
  </si>
  <si>
    <t>DAPI_ESJ1_MBD2-WT_H3K9ac-Cy5_001-14</t>
  </si>
  <si>
    <t>DAPI_ESJ1_MBD2-WT_H3K9ac-Cy5_001-15</t>
  </si>
  <si>
    <t>DAPI_ESJ1_MBD2-WT_H3K9ac-Cy5_001-16</t>
  </si>
  <si>
    <t>DAPI_ESJ1_MBD2-WT_H3K9ac-Cy5_001-17</t>
  </si>
  <si>
    <t>DAPI_ESJ1_MBD2-WT_H3K9ac-Cy5_001-18</t>
  </si>
  <si>
    <t>DAPI_ESJ1_MBD2-WT_H3K9ac-Cy5_001-2</t>
  </si>
  <si>
    <t>DAPI_ESJ1_MBD2-WT_H3K9ac-Cy5_001-3</t>
  </si>
  <si>
    <t>DAPI_ESJ1_MBD2-WT_H3K9ac-Cy5_001-4</t>
  </si>
  <si>
    <t>DAPI_ESJ1_MBD2-WT_H3K9ac-Cy5_001-5</t>
  </si>
  <si>
    <t>DAPI_ESJ1_MBD2-WT_H3K9ac-Cy5_001-6</t>
  </si>
  <si>
    <t>DAPI_ESJ1_MBD2-WT_H3K9ac-Cy5_001-7</t>
  </si>
  <si>
    <t>DAPI_ESJ1_MBD2-WT_H3K9ac-Cy5_001-8</t>
  </si>
  <si>
    <t>DAPI_ESJ1_MBD2-WT_H3K9ac-Cy5_001-9</t>
  </si>
  <si>
    <t>DAPI_ESJ1_MBD2-WT_H3K9ac-Cy5_002-1</t>
  </si>
  <si>
    <t>DAPI_ESJ1_MBD2-WT_H3K9ac-Cy5_002-10</t>
  </si>
  <si>
    <t>DAPI_ESJ1_MBD2-WT_H3K9ac-Cy5_002-11</t>
  </si>
  <si>
    <t>DAPI_ESJ1_MBD2-WT_H3K9ac-Cy5_002-12</t>
  </si>
  <si>
    <t>DAPI_ESJ1_MBD2-WT_H3K9ac-Cy5_002-13</t>
  </si>
  <si>
    <t>DAPI_ESJ1_MBD2-WT_H3K9ac-Cy5_002-14</t>
  </si>
  <si>
    <t>DAPI_ESJ1_MBD2-WT_H3K9ac-Cy5_002-15</t>
  </si>
  <si>
    <t>DAPI_ESJ1_MBD2-WT_H3K9ac-Cy5_002-16</t>
  </si>
  <si>
    <t>DAPI_ESJ1_MBD2-WT_H3K9ac-Cy5_002-17</t>
  </si>
  <si>
    <t>DAPI_ESJ1_MBD2-WT_H3K9ac-Cy5_002-18</t>
  </si>
  <si>
    <t>DAPI_ESJ1_MBD2-WT_H3K9ac-Cy5_002-19</t>
  </si>
  <si>
    <t>DAPI_ESJ1_MBD2-WT_H3K9ac-Cy5_002-2</t>
  </si>
  <si>
    <t>DAPI_ESJ1_MBD2-WT_H3K9ac-Cy5_002-20</t>
  </si>
  <si>
    <t>DAPI_ESJ1_MBD2-WT_H3K9ac-Cy5_002-21</t>
  </si>
  <si>
    <t>DAPI_ESJ1_MBD2-WT_H3K9ac-Cy5_002-22</t>
  </si>
  <si>
    <t>DAPI_ESJ1_MBD2-WT_H3K9ac-Cy5_002-23</t>
  </si>
  <si>
    <t>DAPI_ESJ1_MBD2-WT_H3K9ac-Cy5_002-3</t>
  </si>
  <si>
    <t>DAPI_ESJ1_MBD2-WT_H3K9ac-Cy5_002-4</t>
  </si>
  <si>
    <t>DAPI_ESJ1_MBD2-WT_H3K9ac-Cy5_002-5</t>
  </si>
  <si>
    <t>DAPI_ESJ1_MBD2-WT_H3K9ac-Cy5_002-6</t>
  </si>
  <si>
    <t>DAPI_ESJ1_MBD2-WT_H3K9ac-Cy5_002-7</t>
  </si>
  <si>
    <t>DAPI_ESJ1_MBD2-WT_H3K9ac-Cy5_002-8</t>
  </si>
  <si>
    <t>DAPI_ESJ1_MBD2-WT_H3K9ac-Cy5_002-9</t>
  </si>
  <si>
    <t>DAPI_ESJ1_MBD2-WT_H3K9ac-Cy5_003-1</t>
  </si>
  <si>
    <t>DAPI_ESJ1_MBD2-WT_H3K9ac-Cy5_003-10</t>
  </si>
  <si>
    <t>DAPI_ESJ1_MBD2-WT_H3K9ac-Cy5_003-11</t>
  </si>
  <si>
    <t>DAPI_ESJ1_MBD2-WT_H3K9ac-Cy5_003-12</t>
  </si>
  <si>
    <t>DAPI_ESJ1_MBD2-WT_H3K9ac-Cy5_003-13</t>
  </si>
  <si>
    <t>DAPI_ESJ1_MBD2-WT_H3K9ac-Cy5_003-14</t>
  </si>
  <si>
    <t>DAPI_ESJ1_MBD2-WT_H3K9ac-Cy5_003-15</t>
  </si>
  <si>
    <t>DAPI_ESJ1_MBD2-WT_H3K9ac-Cy5_003-16</t>
  </si>
  <si>
    <t>DAPI_ESJ1_MBD2-WT_H3K9ac-Cy5_003-17</t>
  </si>
  <si>
    <t>DAPI_ESJ1_MBD2-WT_H3K9ac-Cy5_003-18</t>
  </si>
  <si>
    <t>DAPI_ESJ1_MBD2-WT_H3K9ac-Cy5_003-19</t>
  </si>
  <si>
    <t>DAPI_ESJ1_MBD2-WT_H3K9ac-Cy5_003-2</t>
  </si>
  <si>
    <t>DAPI_ESJ1_MBD2-WT_H3K9ac-Cy5_003-20</t>
  </si>
  <si>
    <t>DAPI_ESJ1_MBD2-WT_H3K9ac-Cy5_003-21</t>
  </si>
  <si>
    <t>DAPI_ESJ1_MBD2-WT_H3K9ac-Cy5_003-22</t>
  </si>
  <si>
    <t>DAPI_ESJ1_MBD2-WT_H3K9ac-Cy5_003-3</t>
  </si>
  <si>
    <t>DAPI_ESJ1_MBD2-WT_H3K9ac-Cy5_003-4</t>
  </si>
  <si>
    <t>DAPI_ESJ1_MBD2-WT_H3K9ac-Cy5_003-5</t>
  </si>
  <si>
    <t>DAPI_ESJ1_MBD2-WT_H3K9ac-Cy5_003-6</t>
  </si>
  <si>
    <t>DAPI_ESJ1_MBD2-WT_H3K9ac-Cy5_003-7</t>
  </si>
  <si>
    <t>DAPI_ESJ1_MBD2-WT_H3K9ac-Cy5_003-8</t>
  </si>
  <si>
    <t>DAPI_ESJ1_MBD2-WT_H3K9ac-Cy5_003-9</t>
  </si>
  <si>
    <t>DAPI_ESJ1_MBD2-WT_H3K9ac-Cy5_004-1</t>
  </si>
  <si>
    <t>DAPI_ESJ1_MBD2-WT_H3K9ac-Cy5_004-10</t>
  </si>
  <si>
    <t>DAPI_ESJ1_MBD2-WT_H3K9ac-Cy5_004-11</t>
  </si>
  <si>
    <t>DAPI_ESJ1_MBD2-WT_H3K9ac-Cy5_004-12</t>
  </si>
  <si>
    <t>DAPI_ESJ1_MBD2-WT_H3K9ac-Cy5_004-13</t>
  </si>
  <si>
    <t>DAPI_ESJ1_MBD2-WT_H3K9ac-Cy5_004-14</t>
  </si>
  <si>
    <t>DAPI_ESJ1_MBD2-WT_H3K9ac-Cy5_004-15</t>
  </si>
  <si>
    <t>DAPI_ESJ1_MBD2-WT_H3K9ac-Cy5_004-16</t>
  </si>
  <si>
    <t>DAPI_ESJ1_MBD2-WT_H3K9ac-Cy5_004-17</t>
  </si>
  <si>
    <t>DAPI_ESJ1_MBD2-WT_H3K9ac-Cy5_004-18</t>
  </si>
  <si>
    <t>DAPI_ESJ1_MBD2-WT_H3K9ac-Cy5_004-2</t>
  </si>
  <si>
    <t>DAPI_ESJ1_MBD2-WT_H3K9ac-Cy5_004-3</t>
  </si>
  <si>
    <t>DAPI_ESJ1_MBD2-WT_H3K9ac-Cy5_004-4</t>
  </si>
  <si>
    <t>DAPI_ESJ1_MBD2-WT_H3K9ac-Cy5_004-5</t>
  </si>
  <si>
    <t>DAPI_ESJ1_MBD2-WT_H3K9ac-Cy5_004-6</t>
  </si>
  <si>
    <t>DAPI_ESJ1_MBD2-WT_H3K9ac-Cy5_004-7</t>
  </si>
  <si>
    <t>DAPI_ESJ1_MBD2-WT_H3K9ac-Cy5_004-8</t>
  </si>
  <si>
    <t>DAPI_ESJ1_MBD2-WT_H3K9ac-Cy5_004-9</t>
  </si>
  <si>
    <t>DAPI_ESJ1_MBD2-WT_H3K9ac-Cy5_005-1</t>
  </si>
  <si>
    <t>DAPI_ESJ1_MBD2-WT_H3K9ac-Cy5_005-10</t>
  </si>
  <si>
    <t>DAPI_ESJ1_MBD2-WT_H3K9ac-Cy5_005-11</t>
  </si>
  <si>
    <t>DAPI_ESJ1_MBD2-WT_H3K9ac-Cy5_005-12</t>
  </si>
  <si>
    <t>DAPI_ESJ1_MBD2-WT_H3K9ac-Cy5_005-13</t>
  </si>
  <si>
    <t>DAPI_ESJ1_MBD2-WT_H3K9ac-Cy5_005-14</t>
  </si>
  <si>
    <t>DAPI_ESJ1_MBD2-WT_H3K9ac-Cy5_005-15</t>
  </si>
  <si>
    <t>DAPI_ESJ1_MBD2-WT_H3K9ac-Cy5_005-16</t>
  </si>
  <si>
    <t>DAPI_ESJ1_MBD2-WT_H3K9ac-Cy5_005-17</t>
  </si>
  <si>
    <t>DAPI_ESJ1_MBD2-WT_H3K9ac-Cy5_005-18</t>
  </si>
  <si>
    <t>DAPI_ESJ1_MBD2-WT_H3K9ac-Cy5_005-19</t>
  </si>
  <si>
    <t>DAPI_ESJ1_MBD2-WT_H3K9ac-Cy5_005-2</t>
  </si>
  <si>
    <t>DAPI_ESJ1_MBD2-WT_H3K9ac-Cy5_005-20</t>
  </si>
  <si>
    <t>DAPI_ESJ1_MBD2-WT_H3K9ac-Cy5_005-21</t>
  </si>
  <si>
    <t>DAPI_ESJ1_MBD2-WT_H3K9ac-Cy5_005-22</t>
  </si>
  <si>
    <t>DAPI_ESJ1_MBD2-WT_H3K9ac-Cy5_005-23</t>
  </si>
  <si>
    <t>DAPI_ESJ1_MBD2-WT_H3K9ac-Cy5_005-24</t>
  </si>
  <si>
    <t>DAPI_ESJ1_MBD2-WT_H3K9ac-Cy5_005-25</t>
  </si>
  <si>
    <t>DAPI_ESJ1_MBD2-WT_H3K9ac-Cy5_005-26</t>
  </si>
  <si>
    <t>DAPI_ESJ1_MBD2-WT_H3K9ac-Cy5_005-3</t>
  </si>
  <si>
    <t>DAPI_ESJ1_MBD2-WT_H3K9ac-Cy5_005-4</t>
  </si>
  <si>
    <t>DAPI_ESJ1_MBD2-WT_H3K9ac-Cy5_005-5</t>
  </si>
  <si>
    <t>DAPI_ESJ1_MBD2-WT_H3K9ac-Cy5_005-6</t>
  </si>
  <si>
    <t>DAPI_ESJ1_MBD2-WT_H3K9ac-Cy5_005-7</t>
  </si>
  <si>
    <t>DAPI_ESJ1_MBD2-WT_H3K9ac-Cy5_005-8</t>
  </si>
  <si>
    <t>DAPI_ESJ1_MBD2-WT_H3K9ac-Cy5_005-9</t>
  </si>
  <si>
    <t>DAPI_ESJ1_MBD2-WT_H3K9ac-Cy5_006-1</t>
  </si>
  <si>
    <t>DAPI_ESJ1_MBD2-WT_H3K9ac-Cy5_006-10</t>
  </si>
  <si>
    <t>DAPI_ESJ1_MBD2-WT_H3K9ac-Cy5_006-11</t>
  </si>
  <si>
    <t>DAPI_ESJ1_MBD2-WT_H3K9ac-Cy5_006-12</t>
  </si>
  <si>
    <t>DAPI_ESJ1_MBD2-WT_H3K9ac-Cy5_006-13</t>
  </si>
  <si>
    <t>DAPI_ESJ1_MBD2-WT_H3K9ac-Cy5_006-14</t>
  </si>
  <si>
    <t>DAPI_ESJ1_MBD2-WT_H3K9ac-Cy5_006-15</t>
  </si>
  <si>
    <t>DAPI_ESJ1_MBD2-WT_H3K9ac-Cy5_006-16</t>
  </si>
  <si>
    <t>DAPI_ESJ1_MBD2-WT_H3K9ac-Cy5_006-17</t>
  </si>
  <si>
    <t>DAPI_ESJ1_MBD2-WT_H3K9ac-Cy5_006-18</t>
  </si>
  <si>
    <t>DAPI_ESJ1_MBD2-WT_H3K9ac-Cy5_006-19</t>
  </si>
  <si>
    <t>DAPI_ESJ1_MBD2-WT_H3K9ac-Cy5_006-2</t>
  </si>
  <si>
    <t>DAPI_ESJ1_MBD2-WT_H3K9ac-Cy5_006-20</t>
  </si>
  <si>
    <t>DAPI_ESJ1_MBD2-WT_H3K9ac-Cy5_006-21</t>
  </si>
  <si>
    <t>DAPI_ESJ1_MBD2-WT_H3K9ac-Cy5_006-22</t>
  </si>
  <si>
    <t>DAPI_ESJ1_MBD2-WT_H3K9ac-Cy5_006-23</t>
  </si>
  <si>
    <t>DAPI_ESJ1_MBD2-WT_H3K9ac-Cy5_006-24</t>
  </si>
  <si>
    <t>DAPI_ESJ1_MBD2-WT_H3K9ac-Cy5_006-25</t>
  </si>
  <si>
    <t>DAPI_ESJ1_MBD2-WT_H3K9ac-Cy5_006-26</t>
  </si>
  <si>
    <t>DAPI_ESJ1_MBD2-WT_H3K9ac-Cy5_006-27</t>
  </si>
  <si>
    <t>DAPI_ESJ1_MBD2-WT_H3K9ac-Cy5_006-28</t>
  </si>
  <si>
    <t>DAPI_ESJ1_MBD2-WT_H3K9ac-Cy5_006-29</t>
  </si>
  <si>
    <t>DAPI_ESJ1_MBD2-WT_H3K9ac-Cy5_006-3</t>
  </si>
  <si>
    <t>DAPI_ESJ1_MBD2-WT_H3K9ac-Cy5_006-4</t>
  </si>
  <si>
    <t>DAPI_ESJ1_MBD2-WT_H3K9ac-Cy5_006-5</t>
  </si>
  <si>
    <t>DAPI_ESJ1_MBD2-WT_H3K9ac-Cy5_006-6</t>
  </si>
  <si>
    <t>DAPI_ESJ1_MBD2-WT_H3K9ac-Cy5_006-7</t>
  </si>
  <si>
    <t>DAPI_ESJ1_MBD2-WT_H3K9ac-Cy5_006-8</t>
  </si>
  <si>
    <t>DAPI_ESJ1_MBD2-WT_H3K9ac-Cy5_006-9</t>
  </si>
  <si>
    <t>DAPI_ESJ1_MBD2-WT_H3K9ac-Cy5_007-1</t>
  </si>
  <si>
    <t>DAPI_ESJ1_MBD2-WT_H3K9ac-Cy5_007-10</t>
  </si>
  <si>
    <t>DAPI_ESJ1_MBD2-WT_H3K9ac-Cy5_007-2</t>
  </si>
  <si>
    <t>DAPI_ESJ1_MBD2-WT_H3K9ac-Cy5_007-3</t>
  </si>
  <si>
    <t>DAPI_ESJ1_MBD2-WT_H3K9ac-Cy5_007-4</t>
  </si>
  <si>
    <t>DAPI_ESJ1_MBD2-WT_H3K9ac-Cy5_007-5</t>
  </si>
  <si>
    <t>DAPI_ESJ1_MBD2-WT_H3K9ac-Cy5_007-6</t>
  </si>
  <si>
    <t>DAPI_ESJ1_MBD2-WT_H3K9ac-Cy5_007-7</t>
  </si>
  <si>
    <t>DAPI_ESJ1_MBD2-WT_H3K9ac-Cy5_007-8</t>
  </si>
  <si>
    <t>DAPI_ESJ1_MBD2-WT_H3K9ac-Cy5_007-9</t>
  </si>
  <si>
    <t>DAPI_ESJ1_MBD2-WT_H3K9ac-Cy5_008-1</t>
  </si>
  <si>
    <t>DAPI_ESJ1_MBD2-WT_H3K9ac-Cy5_008-10</t>
  </si>
  <si>
    <t>DAPI_ESJ1_MBD2-WT_H3K9ac-Cy5_008-11</t>
  </si>
  <si>
    <t>DAPI_ESJ1_MBD2-WT_H3K9ac-Cy5_008-12</t>
  </si>
  <si>
    <t>DAPI_ESJ1_MBD2-WT_H3K9ac-Cy5_008-13</t>
  </si>
  <si>
    <t>DAPI_ESJ1_MBD2-WT_H3K9ac-Cy5_008-14</t>
  </si>
  <si>
    <t>DAPI_ESJ1_MBD2-WT_H3K9ac-Cy5_008-15</t>
  </si>
  <si>
    <t>DAPI_ESJ1_MBD2-WT_H3K9ac-Cy5_008-16</t>
  </si>
  <si>
    <t>DAPI_ESJ1_MBD2-WT_H3K9ac-Cy5_008-2</t>
  </si>
  <si>
    <t>DAPI_ESJ1_MBD2-WT_H3K9ac-Cy5_008-3</t>
  </si>
  <si>
    <t>DAPI_ESJ1_MBD2-WT_H3K9ac-Cy5_008-4</t>
  </si>
  <si>
    <t>DAPI_ESJ1_MBD2-WT_H3K9ac-Cy5_008-5</t>
  </si>
  <si>
    <t>DAPI_ESJ1_MBD2-WT_H3K9ac-Cy5_008-6</t>
  </si>
  <si>
    <t>DAPI_ESJ1_MBD2-WT_H3K9ac-Cy5_008-7</t>
  </si>
  <si>
    <t>DAPI_ESJ1_MBD2-WT_H3K9ac-Cy5_008-8</t>
  </si>
  <si>
    <t>DAPI_ESJ1_MBD2-WT_H3K9ac-Cy5_008-9</t>
  </si>
  <si>
    <t>DAPI_ESJ1_MBD2-WT_H3K9ac-Cy5_009-1</t>
  </si>
  <si>
    <t>DAPI_ESJ1_MBD2-WT_H3K9ac-Cy5_009-10</t>
  </si>
  <si>
    <t>DAPI_ESJ1_MBD2-WT_H3K9ac-Cy5_009-11</t>
  </si>
  <si>
    <t>DAPI_ESJ1_MBD2-WT_H3K9ac-Cy5_009-12</t>
  </si>
  <si>
    <t>DAPI_ESJ1_MBD2-WT_H3K9ac-Cy5_009-13</t>
  </si>
  <si>
    <t>DAPI_ESJ1_MBD2-WT_H3K9ac-Cy5_009-14</t>
  </si>
  <si>
    <t>DAPI_ESJ1_MBD2-WT_H3K9ac-Cy5_009-15</t>
  </si>
  <si>
    <t>DAPI_ESJ1_MBD2-WT_H3K9ac-Cy5_009-16</t>
  </si>
  <si>
    <t>DAPI_ESJ1_MBD2-WT_H3K9ac-Cy5_009-17</t>
  </si>
  <si>
    <t>DAPI_ESJ1_MBD2-WT_H3K9ac-Cy5_009-18</t>
  </si>
  <si>
    <t>DAPI_ESJ1_MBD2-WT_H3K9ac-Cy5_009-19</t>
  </si>
  <si>
    <t>DAPI_ESJ1_MBD2-WT_H3K9ac-Cy5_009-2</t>
  </si>
  <si>
    <t>DAPI_ESJ1_MBD2-WT_H3K9ac-Cy5_009-20</t>
  </si>
  <si>
    <t>DAPI_ESJ1_MBD2-WT_H3K9ac-Cy5_009-21</t>
  </si>
  <si>
    <t>DAPI_ESJ1_MBD2-WT_H3K9ac-Cy5_009-22</t>
  </si>
  <si>
    <t>DAPI_ESJ1_MBD2-WT_H3K9ac-Cy5_009-23</t>
  </si>
  <si>
    <t>DAPI_ESJ1_MBD2-WT_H3K9ac-Cy5_009-24</t>
  </si>
  <si>
    <t>DAPI_ESJ1_MBD2-WT_H3K9ac-Cy5_009-3</t>
  </si>
  <si>
    <t>DAPI_ESJ1_MBD2-WT_H3K9ac-Cy5_009-4</t>
  </si>
  <si>
    <t>DAPI_ESJ1_MBD2-WT_H3K9ac-Cy5_009-5</t>
  </si>
  <si>
    <t>DAPI_ESJ1_MBD2-WT_H3K9ac-Cy5_009-6</t>
  </si>
  <si>
    <t>DAPI_ESJ1_MBD2-WT_H3K9ac-Cy5_009-7</t>
  </si>
  <si>
    <t>DAPI_ESJ1_MBD2-WT_H3K9ac-Cy5_009-8</t>
  </si>
  <si>
    <t>DAPI_ESJ1_MBD2-WT_H3K9ac-Cy5_009-9</t>
  </si>
  <si>
    <t>cell type</t>
  </si>
  <si>
    <t>DAPI_ESJ1_MBD2-KO4_H3K27ac-Cy5_011-1</t>
  </si>
  <si>
    <t>DAPI_ESJ1_MBD2-KO4_H3K27ac-Cy5_011-10</t>
  </si>
  <si>
    <t>DAPI_ESJ1_MBD2-KO4_H3K27ac-Cy5_011-11</t>
  </si>
  <si>
    <t>DAPI_ESJ1_MBD2-KO4_H3K27ac-Cy5_011-12</t>
  </si>
  <si>
    <t>DAPI_ESJ1_MBD2-KO4_H3K27ac-Cy5_011-13</t>
  </si>
  <si>
    <t>DAPI_ESJ1_MBD2-KO4_H3K27ac-Cy5_011-14</t>
  </si>
  <si>
    <t>DAPI_ESJ1_MBD2-KO4_H3K27ac-Cy5_011-15</t>
  </si>
  <si>
    <t>DAPI_ESJ1_MBD2-KO4_H3K27ac-Cy5_011-16</t>
  </si>
  <si>
    <t>DAPI_ESJ1_MBD2-KO4_H3K27ac-Cy5_011-17</t>
  </si>
  <si>
    <t>DAPI_ESJ1_MBD2-KO4_H3K27ac-Cy5_011-18</t>
  </si>
  <si>
    <t>DAPI_ESJ1_MBD2-KO4_H3K27ac-Cy5_011-19</t>
  </si>
  <si>
    <t>DAPI_ESJ1_MBD2-KO4_H3K27ac-Cy5_011-2</t>
  </si>
  <si>
    <t>DAPI_ESJ1_MBD2-KO4_H3K27ac-Cy5_011-20</t>
  </si>
  <si>
    <t>DAPI_ESJ1_MBD2-KO4_H3K27ac-Cy5_011-21</t>
  </si>
  <si>
    <t>DAPI_ESJ1_MBD2-KO4_H3K27ac-Cy5_011-22</t>
  </si>
  <si>
    <t>DAPI_ESJ1_MBD2-KO4_H3K27ac-Cy5_011-23</t>
  </si>
  <si>
    <t>DAPI_ESJ1_MBD2-KO4_H3K27ac-Cy5_011-24</t>
  </si>
  <si>
    <t>DAPI_ESJ1_MBD2-KO4_H3K27ac-Cy5_011-25</t>
  </si>
  <si>
    <t>DAPI_ESJ1_MBD2-KO4_H3K27ac-Cy5_011-3</t>
  </si>
  <si>
    <t>DAPI_ESJ1_MBD2-KO4_H3K27ac-Cy5_011-4</t>
  </si>
  <si>
    <t>DAPI_ESJ1_MBD2-KO4_H3K27ac-Cy5_011-5</t>
  </si>
  <si>
    <t>DAPI_ESJ1_MBD2-KO4_H3K27ac-Cy5_011-6</t>
  </si>
  <si>
    <t>DAPI_ESJ1_MBD2-KO4_H3K27ac-Cy5_011-7</t>
  </si>
  <si>
    <t>DAPI_ESJ1_MBD2-KO4_H3K27ac-Cy5_011-8</t>
  </si>
  <si>
    <t>DAPI_ESJ1_MBD2-KO4_H3K27ac-Cy5_011-9</t>
  </si>
  <si>
    <t>DAPI_ESJ1_MBD2-KO4_H3K27ac-Cy5_012-1</t>
  </si>
  <si>
    <t>DAPI_ESJ1_MBD2-KO4_H3K27ac-Cy5_012-10</t>
  </si>
  <si>
    <t>DAPI_ESJ1_MBD2-KO4_H3K27ac-Cy5_012-11</t>
  </si>
  <si>
    <t>DAPI_ESJ1_MBD2-KO4_H3K27ac-Cy5_012-12</t>
  </si>
  <si>
    <t>DAPI_ESJ1_MBD2-KO4_H3K27ac-Cy5_012-13</t>
  </si>
  <si>
    <t>DAPI_ESJ1_MBD2-KO4_H3K27ac-Cy5_012-14</t>
  </si>
  <si>
    <t>DAPI_ESJ1_MBD2-KO4_H3K27ac-Cy5_012-15</t>
  </si>
  <si>
    <t>DAPI_ESJ1_MBD2-KO4_H3K27ac-Cy5_012-16</t>
  </si>
  <si>
    <t>DAPI_ESJ1_MBD2-KO4_H3K27ac-Cy5_012-17</t>
  </si>
  <si>
    <t>DAPI_ESJ1_MBD2-KO4_H3K27ac-Cy5_012-18</t>
  </si>
  <si>
    <t>DAPI_ESJ1_MBD2-KO4_H3K27ac-Cy5_012-19</t>
  </si>
  <si>
    <t>DAPI_ESJ1_MBD2-KO4_H3K27ac-Cy5_012-2</t>
  </si>
  <si>
    <t>DAPI_ESJ1_MBD2-KO4_H3K27ac-Cy5_012-20</t>
  </si>
  <si>
    <t>DAPI_ESJ1_MBD2-KO4_H3K27ac-Cy5_012-21</t>
  </si>
  <si>
    <t>DAPI_ESJ1_MBD2-KO4_H3K27ac-Cy5_012-22</t>
  </si>
  <si>
    <t>DAPI_ESJ1_MBD2-KO4_H3K27ac-Cy5_012-23</t>
  </si>
  <si>
    <t>DAPI_ESJ1_MBD2-KO4_H3K27ac-Cy5_012-24</t>
  </si>
  <si>
    <t>DAPI_ESJ1_MBD2-KO4_H3K27ac-Cy5_012-25</t>
  </si>
  <si>
    <t>DAPI_ESJ1_MBD2-KO4_H3K27ac-Cy5_012-26</t>
  </si>
  <si>
    <t>DAPI_ESJ1_MBD2-KO4_H3K27ac-Cy5_012-3</t>
  </si>
  <si>
    <t>DAPI_ESJ1_MBD2-KO4_H3K27ac-Cy5_012-4</t>
  </si>
  <si>
    <t>DAPI_ESJ1_MBD2-KO4_H3K27ac-Cy5_012-5</t>
  </si>
  <si>
    <t>DAPI_ESJ1_MBD2-KO4_H3K27ac-Cy5_012-6</t>
  </si>
  <si>
    <t>DAPI_ESJ1_MBD2-KO4_H3K27ac-Cy5_012-7</t>
  </si>
  <si>
    <t>DAPI_ESJ1_MBD2-KO4_H3K27ac-Cy5_012-8</t>
  </si>
  <si>
    <t>DAPI_ESJ1_MBD2-KO4_H3K27ac-Cy5_012-9</t>
  </si>
  <si>
    <t>DAPI_ESJ1_MBD2-KO4_H3K27ac-Cy5_013-1</t>
  </si>
  <si>
    <t>DAPI_ESJ1_MBD2-KO4_H3K27ac-Cy5_013-10</t>
  </si>
  <si>
    <t>DAPI_ESJ1_MBD2-KO4_H3K27ac-Cy5_013-11</t>
  </si>
  <si>
    <t>DAPI_ESJ1_MBD2-KO4_H3K27ac-Cy5_013-12</t>
  </si>
  <si>
    <t>DAPI_ESJ1_MBD2-KO4_H3K27ac-Cy5_013-13</t>
  </si>
  <si>
    <t>DAPI_ESJ1_MBD2-KO4_H3K27ac-Cy5_013-14</t>
  </si>
  <si>
    <t>DAPI_ESJ1_MBD2-KO4_H3K27ac-Cy5_013-15</t>
  </si>
  <si>
    <t>DAPI_ESJ1_MBD2-KO4_H3K27ac-Cy5_013-16</t>
  </si>
  <si>
    <t>DAPI_ESJ1_MBD2-KO4_H3K27ac-Cy5_013-17</t>
  </si>
  <si>
    <t>DAPI_ESJ1_MBD2-KO4_H3K27ac-Cy5_013-18</t>
  </si>
  <si>
    <t>DAPI_ESJ1_MBD2-KO4_H3K27ac-Cy5_013-19</t>
  </si>
  <si>
    <t>DAPI_ESJ1_MBD2-KO4_H3K27ac-Cy5_013-2</t>
  </si>
  <si>
    <t>DAPI_ESJ1_MBD2-KO4_H3K27ac-Cy5_013-20</t>
  </si>
  <si>
    <t>DAPI_ESJ1_MBD2-KO4_H3K27ac-Cy5_013-21</t>
  </si>
  <si>
    <t>DAPI_ESJ1_MBD2-KO4_H3K27ac-Cy5_013-22</t>
  </si>
  <si>
    <t>DAPI_ESJ1_MBD2-KO4_H3K27ac-Cy5_013-23</t>
  </si>
  <si>
    <t>DAPI_ESJ1_MBD2-KO4_H3K27ac-Cy5_013-24</t>
  </si>
  <si>
    <t>DAPI_ESJ1_MBD2-KO4_H3K27ac-Cy5_013-3</t>
  </si>
  <si>
    <t>DAPI_ESJ1_MBD2-KO4_H3K27ac-Cy5_013-4</t>
  </si>
  <si>
    <t>DAPI_ESJ1_MBD2-KO4_H3K27ac-Cy5_013-5</t>
  </si>
  <si>
    <t>DAPI_ESJ1_MBD2-KO4_H3K27ac-Cy5_013-6</t>
  </si>
  <si>
    <t>DAPI_ESJ1_MBD2-KO4_H3K27ac-Cy5_013-7</t>
  </si>
  <si>
    <t>DAPI_ESJ1_MBD2-KO4_H3K27ac-Cy5_013-8</t>
  </si>
  <si>
    <t>DAPI_ESJ1_MBD2-KO4_H3K27ac-Cy5_013-9</t>
  </si>
  <si>
    <t>DAPI_ESJ1_MBD2-KO4_H3K27ac-Cy5_014-1</t>
  </si>
  <si>
    <t>DAPI_ESJ1_MBD2-KO4_H3K27ac-Cy5_014-10</t>
  </si>
  <si>
    <t>DAPI_ESJ1_MBD2-KO4_H3K27ac-Cy5_014-11</t>
  </si>
  <si>
    <t>DAPI_ESJ1_MBD2-KO4_H3K27ac-Cy5_014-12</t>
  </si>
  <si>
    <t>DAPI_ESJ1_MBD2-KO4_H3K27ac-Cy5_014-13</t>
  </si>
  <si>
    <t>DAPI_ESJ1_MBD2-KO4_H3K27ac-Cy5_014-14</t>
  </si>
  <si>
    <t>DAPI_ESJ1_MBD2-KO4_H3K27ac-Cy5_014-15</t>
  </si>
  <si>
    <t>DAPI_ESJ1_MBD2-KO4_H3K27ac-Cy5_014-16</t>
  </si>
  <si>
    <t>DAPI_ESJ1_MBD2-KO4_H3K27ac-Cy5_014-17</t>
  </si>
  <si>
    <t>DAPI_ESJ1_MBD2-KO4_H3K27ac-Cy5_014-18</t>
  </si>
  <si>
    <t>DAPI_ESJ1_MBD2-KO4_H3K27ac-Cy5_014-19</t>
  </si>
  <si>
    <t>DAPI_ESJ1_MBD2-KO4_H3K27ac-Cy5_014-2</t>
  </si>
  <si>
    <t>DAPI_ESJ1_MBD2-KO4_H3K27ac-Cy5_014-20</t>
  </si>
  <si>
    <t>DAPI_ESJ1_MBD2-KO4_H3K27ac-Cy5_014-21</t>
  </si>
  <si>
    <t>DAPI_ESJ1_MBD2-KO4_H3K27ac-Cy5_014-22</t>
  </si>
  <si>
    <t>DAPI_ESJ1_MBD2-KO4_H3K27ac-Cy5_014-23</t>
  </si>
  <si>
    <t>DAPI_ESJ1_MBD2-KO4_H3K27ac-Cy5_014-3</t>
  </si>
  <si>
    <t>DAPI_ESJ1_MBD2-KO4_H3K27ac-Cy5_014-4</t>
  </si>
  <si>
    <t>DAPI_ESJ1_MBD2-KO4_H3K27ac-Cy5_014-5</t>
  </si>
  <si>
    <t>DAPI_ESJ1_MBD2-KO4_H3K27ac-Cy5_014-6</t>
  </si>
  <si>
    <t>DAPI_ESJ1_MBD2-KO4_H3K27ac-Cy5_014-7</t>
  </si>
  <si>
    <t>DAPI_ESJ1_MBD2-KO4_H3K27ac-Cy5_014-8</t>
  </si>
  <si>
    <t>DAPI_ESJ1_MBD2-KO4_H3K27ac-Cy5_014-9</t>
  </si>
  <si>
    <t>DAPI_ESJ1_MBD2-KO4_H3K27ac-Cy5_015-1</t>
  </si>
  <si>
    <t>DAPI_ESJ1_MBD2-KO4_H3K27ac-Cy5_015-10</t>
  </si>
  <si>
    <t>DAPI_ESJ1_MBD2-KO4_H3K27ac-Cy5_015-11</t>
  </si>
  <si>
    <t>DAPI_ESJ1_MBD2-KO4_H3K27ac-Cy5_015-12</t>
  </si>
  <si>
    <t>DAPI_ESJ1_MBD2-KO4_H3K27ac-Cy5_015-13</t>
  </si>
  <si>
    <t>DAPI_ESJ1_MBD2-KO4_H3K27ac-Cy5_015-14</t>
  </si>
  <si>
    <t>DAPI_ESJ1_MBD2-KO4_H3K27ac-Cy5_015-15</t>
  </si>
  <si>
    <t>DAPI_ESJ1_MBD2-KO4_H3K27ac-Cy5_015-16</t>
  </si>
  <si>
    <t>DAPI_ESJ1_MBD2-KO4_H3K27ac-Cy5_015-17</t>
  </si>
  <si>
    <t>DAPI_ESJ1_MBD2-KO4_H3K27ac-Cy5_015-18</t>
  </si>
  <si>
    <t>DAPI_ESJ1_MBD2-KO4_H3K27ac-Cy5_015-19</t>
  </si>
  <si>
    <t>DAPI_ESJ1_MBD2-KO4_H3K27ac-Cy5_015-2</t>
  </si>
  <si>
    <t>DAPI_ESJ1_MBD2-KO4_H3K27ac-Cy5_015-20</t>
  </si>
  <si>
    <t>DAPI_ESJ1_MBD2-KO4_H3K27ac-Cy5_015-21</t>
  </si>
  <si>
    <t>DAPI_ESJ1_MBD2-KO4_H3K27ac-Cy5_015-22</t>
  </si>
  <si>
    <t>DAPI_ESJ1_MBD2-KO4_H3K27ac-Cy5_015-23</t>
  </si>
  <si>
    <t>DAPI_ESJ1_MBD2-KO4_H3K27ac-Cy5_015-3</t>
  </si>
  <si>
    <t>DAPI_ESJ1_MBD2-KO4_H3K27ac-Cy5_015-4</t>
  </si>
  <si>
    <t>DAPI_ESJ1_MBD2-KO4_H3K27ac-Cy5_015-5</t>
  </si>
  <si>
    <t>DAPI_ESJ1_MBD2-KO4_H3K27ac-Cy5_015-6</t>
  </si>
  <si>
    <t>DAPI_ESJ1_MBD2-KO4_H3K27ac-Cy5_015-7</t>
  </si>
  <si>
    <t>DAPI_ESJ1_MBD2-KO4_H3K27ac-Cy5_015-8</t>
  </si>
  <si>
    <t>DAPI_ESJ1_MBD2-KO4_H3K27ac-Cy5_015-9</t>
  </si>
  <si>
    <t>DAPI_ESJ1_MBD2-KO4_H3K27ac-Cy5_016-1</t>
  </si>
  <si>
    <t>DAPI_ESJ1_MBD2-KO4_H3K27ac-Cy5_016-10</t>
  </si>
  <si>
    <t>DAPI_ESJ1_MBD2-KO4_H3K27ac-Cy5_016-11</t>
  </si>
  <si>
    <t>DAPI_ESJ1_MBD2-KO4_H3K27ac-Cy5_016-12</t>
  </si>
  <si>
    <t>DAPI_ESJ1_MBD2-KO4_H3K27ac-Cy5_016-13</t>
  </si>
  <si>
    <t>DAPI_ESJ1_MBD2-KO4_H3K27ac-Cy5_016-14</t>
  </si>
  <si>
    <t>DAPI_ESJ1_MBD2-KO4_H3K27ac-Cy5_016-15</t>
  </si>
  <si>
    <t>DAPI_ESJ1_MBD2-KO4_H3K27ac-Cy5_016-16</t>
  </si>
  <si>
    <t>DAPI_ESJ1_MBD2-KO4_H3K27ac-Cy5_016-17</t>
  </si>
  <si>
    <t>DAPI_ESJ1_MBD2-KO4_H3K27ac-Cy5_016-18</t>
  </si>
  <si>
    <t>DAPI_ESJ1_MBD2-KO4_H3K27ac-Cy5_016-19</t>
  </si>
  <si>
    <t>DAPI_ESJ1_MBD2-KO4_H3K27ac-Cy5_016-2</t>
  </si>
  <si>
    <t>DAPI_ESJ1_MBD2-KO4_H3K27ac-Cy5_016-20</t>
  </si>
  <si>
    <t>DAPI_ESJ1_MBD2-KO4_H3K27ac-Cy5_016-21</t>
  </si>
  <si>
    <t>DAPI_ESJ1_MBD2-KO4_H3K27ac-Cy5_016-22</t>
  </si>
  <si>
    <t>DAPI_ESJ1_MBD2-KO4_H3K27ac-Cy5_016-23</t>
  </si>
  <si>
    <t>DAPI_ESJ1_MBD2-KO4_H3K27ac-Cy5_016-24</t>
  </si>
  <si>
    <t>DAPI_ESJ1_MBD2-KO4_H3K27ac-Cy5_016-25</t>
  </si>
  <si>
    <t>DAPI_ESJ1_MBD2-KO4_H3K27ac-Cy5_016-26</t>
  </si>
  <si>
    <t>DAPI_ESJ1_MBD2-KO4_H3K27ac-Cy5_016-27</t>
  </si>
  <si>
    <t>DAPI_ESJ1_MBD2-KO4_H3K27ac-Cy5_016-28</t>
  </si>
  <si>
    <t>DAPI_ESJ1_MBD2-KO4_H3K27ac-Cy5_016-29</t>
  </si>
  <si>
    <t>DAPI_ESJ1_MBD2-KO4_H3K27ac-Cy5_016-3</t>
  </si>
  <si>
    <t>DAPI_ESJ1_MBD2-KO4_H3K27ac-Cy5_016-30</t>
  </si>
  <si>
    <t>DAPI_ESJ1_MBD2-KO4_H3K27ac-Cy5_016-31</t>
  </si>
  <si>
    <t>DAPI_ESJ1_MBD2-KO4_H3K27ac-Cy5_016-32</t>
  </si>
  <si>
    <t>DAPI_ESJ1_MBD2-KO4_H3K27ac-Cy5_016-33</t>
  </si>
  <si>
    <t>DAPI_ESJ1_MBD2-KO4_H3K27ac-Cy5_016-34</t>
  </si>
  <si>
    <t>DAPI_ESJ1_MBD2-KO4_H3K27ac-Cy5_016-35</t>
  </si>
  <si>
    <t>DAPI_ESJ1_MBD2-KO4_H3K27ac-Cy5_016-36</t>
  </si>
  <si>
    <t>DAPI_ESJ1_MBD2-KO4_H3K27ac-Cy5_016-37</t>
  </si>
  <si>
    <t>DAPI_ESJ1_MBD2-KO4_H3K27ac-Cy5_016-38</t>
  </si>
  <si>
    <t>DAPI_ESJ1_MBD2-KO4_H3K27ac-Cy5_016-39</t>
  </si>
  <si>
    <t>DAPI_ESJ1_MBD2-KO4_H3K27ac-Cy5_016-4</t>
  </si>
  <si>
    <t>DAPI_ESJ1_MBD2-KO4_H3K27ac-Cy5_016-40</t>
  </si>
  <si>
    <t>DAPI_ESJ1_MBD2-KO4_H3K27ac-Cy5_016-41</t>
  </si>
  <si>
    <t>DAPI_ESJ1_MBD2-KO4_H3K27ac-Cy5_016-42</t>
  </si>
  <si>
    <t>DAPI_ESJ1_MBD2-KO4_H3K27ac-Cy5_016-43</t>
  </si>
  <si>
    <t>DAPI_ESJ1_MBD2-KO4_H3K27ac-Cy5_016-5</t>
  </si>
  <si>
    <t>DAPI_ESJ1_MBD2-KO4_H3K27ac-Cy5_016-6</t>
  </si>
  <si>
    <t>DAPI_ESJ1_MBD2-KO4_H3K27ac-Cy5_016-7</t>
  </si>
  <si>
    <t>DAPI_ESJ1_MBD2-KO4_H3K27ac-Cy5_016-8</t>
  </si>
  <si>
    <t>DAPI_ESJ1_MBD2-KO4_H3K27ac-Cy5_016-9</t>
  </si>
  <si>
    <t>DAPI_ESJ1_MBD2-KO4_H3K27ac-Cy5_017-1</t>
  </si>
  <si>
    <t>DAPI_ESJ1_MBD2-KO4_H3K27ac-Cy5_017-10</t>
  </si>
  <si>
    <t>DAPI_ESJ1_MBD2-KO4_H3K27ac-Cy5_017-11</t>
  </si>
  <si>
    <t>DAPI_ESJ1_MBD2-KO4_H3K27ac-Cy5_017-12</t>
  </si>
  <si>
    <t>DAPI_ESJ1_MBD2-KO4_H3K27ac-Cy5_017-13</t>
  </si>
  <si>
    <t>DAPI_ESJ1_MBD2-KO4_H3K27ac-Cy5_017-14</t>
  </si>
  <si>
    <t>DAPI_ESJ1_MBD2-KO4_H3K27ac-Cy5_017-15</t>
  </si>
  <si>
    <t>DAPI_ESJ1_MBD2-KO4_H3K27ac-Cy5_017-16</t>
  </si>
  <si>
    <t>DAPI_ESJ1_MBD2-KO4_H3K27ac-Cy5_017-17</t>
  </si>
  <si>
    <t>DAPI_ESJ1_MBD2-KO4_H3K27ac-Cy5_017-18</t>
  </si>
  <si>
    <t>DAPI_ESJ1_MBD2-KO4_H3K27ac-Cy5_017-19</t>
  </si>
  <si>
    <t>DAPI_ESJ1_MBD2-KO4_H3K27ac-Cy5_017-2</t>
  </si>
  <si>
    <t>DAPI_ESJ1_MBD2-KO4_H3K27ac-Cy5_017-20</t>
  </si>
  <si>
    <t>DAPI_ESJ1_MBD2-KO4_H3K27ac-Cy5_017-21</t>
  </si>
  <si>
    <t>DAPI_ESJ1_MBD2-KO4_H3K27ac-Cy5_017-3</t>
  </si>
  <si>
    <t>DAPI_ESJ1_MBD2-KO4_H3K27ac-Cy5_017-4</t>
  </si>
  <si>
    <t>DAPI_ESJ1_MBD2-KO4_H3K27ac-Cy5_017-5</t>
  </si>
  <si>
    <t>DAPI_ESJ1_MBD2-KO4_H3K27ac-Cy5_017-6</t>
  </si>
  <si>
    <t>DAPI_ESJ1_MBD2-KO4_H3K27ac-Cy5_017-7</t>
  </si>
  <si>
    <t>DAPI_ESJ1_MBD2-KO4_H3K27ac-Cy5_017-8</t>
  </si>
  <si>
    <t>DAPI_ESJ1_MBD2-KO4_H3K27ac-Cy5_017-9</t>
  </si>
  <si>
    <t>DAPI_ESJ1_MBD2-KO4_H3K27ac-Cy5_018-1</t>
  </si>
  <si>
    <t>DAPI_ESJ1_MBD2-KO4_H3K27ac-Cy5_018-10</t>
  </si>
  <si>
    <t>DAPI_ESJ1_MBD2-KO4_H3K27ac-Cy5_018-11</t>
  </si>
  <si>
    <t>DAPI_ESJ1_MBD2-KO4_H3K27ac-Cy5_018-12</t>
  </si>
  <si>
    <t>DAPI_ESJ1_MBD2-KO4_H3K27ac-Cy5_018-13</t>
  </si>
  <si>
    <t>DAPI_ESJ1_MBD2-KO4_H3K27ac-Cy5_018-14</t>
  </si>
  <si>
    <t>DAPI_ESJ1_MBD2-KO4_H3K27ac-Cy5_018-15</t>
  </si>
  <si>
    <t>DAPI_ESJ1_MBD2-KO4_H3K27ac-Cy5_018-16</t>
  </si>
  <si>
    <t>DAPI_ESJ1_MBD2-KO4_H3K27ac-Cy5_018-17</t>
  </si>
  <si>
    <t>DAPI_ESJ1_MBD2-KO4_H3K27ac-Cy5_018-18</t>
  </si>
  <si>
    <t>DAPI_ESJ1_MBD2-KO4_H3K27ac-Cy5_018-19</t>
  </si>
  <si>
    <t>DAPI_ESJ1_MBD2-KO4_H3K27ac-Cy5_018-2</t>
  </si>
  <si>
    <t>DAPI_ESJ1_MBD2-KO4_H3K27ac-Cy5_018-20</t>
  </si>
  <si>
    <t>DAPI_ESJ1_MBD2-KO4_H3K27ac-Cy5_018-21</t>
  </si>
  <si>
    <t>DAPI_ESJ1_MBD2-KO4_H3K27ac-Cy5_018-3</t>
  </si>
  <si>
    <t>DAPI_ESJ1_MBD2-KO4_H3K27ac-Cy5_018-4</t>
  </si>
  <si>
    <t>DAPI_ESJ1_MBD2-KO4_H3K27ac-Cy5_018-5</t>
  </si>
  <si>
    <t>DAPI_ESJ1_MBD2-KO4_H3K27ac-Cy5_018-6</t>
  </si>
  <si>
    <t>DAPI_ESJ1_MBD2-KO4_H3K27ac-Cy5_018-7</t>
  </si>
  <si>
    <t>DAPI_ESJ1_MBD2-KO4_H3K27ac-Cy5_018-8</t>
  </si>
  <si>
    <t>DAPI_ESJ1_MBD2-KO4_H3K27ac-Cy5_018-9</t>
  </si>
  <si>
    <t>DAPI_ESJ1_MBD2-KO4_H3K27ac-Cy5_019-1</t>
  </si>
  <si>
    <t>DAPI_ESJ1_MBD2-KO4_H3K27ac-Cy5_019-10</t>
  </si>
  <si>
    <t>DAPI_ESJ1_MBD2-KO4_H3K27ac-Cy5_019-11</t>
  </si>
  <si>
    <t>DAPI_ESJ1_MBD2-KO4_H3K27ac-Cy5_019-12</t>
  </si>
  <si>
    <t>DAPI_ESJ1_MBD2-KO4_H3K27ac-Cy5_019-13</t>
  </si>
  <si>
    <t>DAPI_ESJ1_MBD2-KO4_H3K27ac-Cy5_019-14</t>
  </si>
  <si>
    <t>DAPI_ESJ1_MBD2-KO4_H3K27ac-Cy5_019-15</t>
  </si>
  <si>
    <t>DAPI_ESJ1_MBD2-KO4_H3K27ac-Cy5_019-16</t>
  </si>
  <si>
    <t>DAPI_ESJ1_MBD2-KO4_H3K27ac-Cy5_019-17</t>
  </si>
  <si>
    <t>DAPI_ESJ1_MBD2-KO4_H3K27ac-Cy5_019-18</t>
  </si>
  <si>
    <t>DAPI_ESJ1_MBD2-KO4_H3K27ac-Cy5_019-19</t>
  </si>
  <si>
    <t>DAPI_ESJ1_MBD2-KO4_H3K27ac-Cy5_019-2</t>
  </si>
  <si>
    <t>DAPI_ESJ1_MBD2-KO4_H3K27ac-Cy5_019-20</t>
  </si>
  <si>
    <t>DAPI_ESJ1_MBD2-KO4_H3K27ac-Cy5_019-21</t>
  </si>
  <si>
    <t>DAPI_ESJ1_MBD2-KO4_H3K27ac-Cy5_019-22</t>
  </si>
  <si>
    <t>DAPI_ESJ1_MBD2-KO4_H3K27ac-Cy5_019-23</t>
  </si>
  <si>
    <t>DAPI_ESJ1_MBD2-KO4_H3K27ac-Cy5_019-24</t>
  </si>
  <si>
    <t>DAPI_ESJ1_MBD2-KO4_H3K27ac-Cy5_019-25</t>
  </si>
  <si>
    <t>DAPI_ESJ1_MBD2-KO4_H3K27ac-Cy5_019-3</t>
  </si>
  <si>
    <t>DAPI_ESJ1_MBD2-KO4_H3K27ac-Cy5_019-4</t>
  </si>
  <si>
    <t>DAPI_ESJ1_MBD2-KO4_H3K27ac-Cy5_019-5</t>
  </si>
  <si>
    <t>DAPI_ESJ1_MBD2-KO4_H3K27ac-Cy5_019-6</t>
  </si>
  <si>
    <t>DAPI_ESJ1_MBD2-KO4_H3K27ac-Cy5_019-7</t>
  </si>
  <si>
    <t>DAPI_ESJ1_MBD2-KO4_H3K27ac-Cy5_019-8</t>
  </si>
  <si>
    <t>DAPI_ESJ1_MBD2-KO4_H3K27ac-Cy5_019-9</t>
  </si>
  <si>
    <t>DAPI_ESJ1_MBD2-KO4_H3K27ac-Cy5_020-1</t>
  </si>
  <si>
    <t>DAPI_ESJ1_MBD2-KO4_H3K27ac-Cy5_020-10</t>
  </si>
  <si>
    <t>DAPI_ESJ1_MBD2-KO4_H3K27ac-Cy5_020-11</t>
  </si>
  <si>
    <t>DAPI_ESJ1_MBD2-KO4_H3K27ac-Cy5_020-12</t>
  </si>
  <si>
    <t>DAPI_ESJ1_MBD2-KO4_H3K27ac-Cy5_020-13</t>
  </si>
  <si>
    <t>DAPI_ESJ1_MBD2-KO4_H3K27ac-Cy5_020-14</t>
  </si>
  <si>
    <t>DAPI_ESJ1_MBD2-KO4_H3K27ac-Cy5_020-15</t>
  </si>
  <si>
    <t>DAPI_ESJ1_MBD2-KO4_H3K27ac-Cy5_020-16</t>
  </si>
  <si>
    <t>DAPI_ESJ1_MBD2-KO4_H3K27ac-Cy5_020-17</t>
  </si>
  <si>
    <t>DAPI_ESJ1_MBD2-KO4_H3K27ac-Cy5_020-18</t>
  </si>
  <si>
    <t>DAPI_ESJ1_MBD2-KO4_H3K27ac-Cy5_020-19</t>
  </si>
  <si>
    <t>DAPI_ESJ1_MBD2-KO4_H3K27ac-Cy5_020-2</t>
  </si>
  <si>
    <t>DAPI_ESJ1_MBD2-KO4_H3K27ac-Cy5_020-20</t>
  </si>
  <si>
    <t>DAPI_ESJ1_MBD2-KO4_H3K27ac-Cy5_020-21</t>
  </si>
  <si>
    <t>DAPI_ESJ1_MBD2-KO4_H3K27ac-Cy5_020-22</t>
  </si>
  <si>
    <t>DAPI_ESJ1_MBD2-KO4_H3K27ac-Cy5_020-23</t>
  </si>
  <si>
    <t>DAPI_ESJ1_MBD2-KO4_H3K27ac-Cy5_020-24</t>
  </si>
  <si>
    <t>DAPI_ESJ1_MBD2-KO4_H3K27ac-Cy5_020-3</t>
  </si>
  <si>
    <t>DAPI_ESJ1_MBD2-KO4_H3K27ac-Cy5_020-4</t>
  </si>
  <si>
    <t>DAPI_ESJ1_MBD2-KO4_H3K27ac-Cy5_020-5</t>
  </si>
  <si>
    <t>DAPI_ESJ1_MBD2-KO4_H3K27ac-Cy5_020-6</t>
  </si>
  <si>
    <t>DAPI_ESJ1_MBD2-KO4_H3K27ac-Cy5_020-7</t>
  </si>
  <si>
    <t>DAPI_ESJ1_MBD2-KO4_H3K27ac-Cy5_020-8</t>
  </si>
  <si>
    <t>DAPI_ESJ1_MBD2-KO4_H3K27ac-Cy5_020-9</t>
  </si>
  <si>
    <t>DAPI_ESJ1_MBD2-WT_H3K27ac-Cy5_-1</t>
  </si>
  <si>
    <t>DAPI_ESJ1_MBD2-WT_H3K27ac-Cy5_-10</t>
  </si>
  <si>
    <t>DAPI_ESJ1_MBD2-WT_H3K27ac-Cy5_-11</t>
  </si>
  <si>
    <t>DAPI_ESJ1_MBD2-WT_H3K27ac-Cy5_-12</t>
  </si>
  <si>
    <t>DAPI_ESJ1_MBD2-WT_H3K27ac-Cy5_-13</t>
  </si>
  <si>
    <t>DAPI_ESJ1_MBD2-WT_H3K27ac-Cy5_-14</t>
  </si>
  <si>
    <t>DAPI_ESJ1_MBD2-WT_H3K27ac-Cy5_-15</t>
  </si>
  <si>
    <t>DAPI_ESJ1_MBD2-WT_H3K27ac-Cy5_-16</t>
  </si>
  <si>
    <t>DAPI_ESJ1_MBD2-WT_H3K27ac-Cy5_-17</t>
  </si>
  <si>
    <t>DAPI_ESJ1_MBD2-WT_H3K27ac-Cy5_-18</t>
  </si>
  <si>
    <t>DAPI_ESJ1_MBD2-WT_H3K27ac-Cy5_-19</t>
  </si>
  <si>
    <t>DAPI_ESJ1_MBD2-WT_H3K27ac-Cy5_-2</t>
  </si>
  <si>
    <t>DAPI_ESJ1_MBD2-WT_H3K27ac-Cy5_-20</t>
  </si>
  <si>
    <t>DAPI_ESJ1_MBD2-WT_H3K27ac-Cy5_-21</t>
  </si>
  <si>
    <t>DAPI_ESJ1_MBD2-WT_H3K27ac-Cy5_-22</t>
  </si>
  <si>
    <t>DAPI_ESJ1_MBD2-WT_H3K27ac-Cy5_-23</t>
  </si>
  <si>
    <t>DAPI_ESJ1_MBD2-WT_H3K27ac-Cy5_-24</t>
  </si>
  <si>
    <t>DAPI_ESJ1_MBD2-WT_H3K27ac-Cy5_-25</t>
  </si>
  <si>
    <t>DAPI_ESJ1_MBD2-WT_H3K27ac-Cy5_-26</t>
  </si>
  <si>
    <t>DAPI_ESJ1_MBD2-WT_H3K27ac-Cy5_-27</t>
  </si>
  <si>
    <t>DAPI_ESJ1_MBD2-WT_H3K27ac-Cy5_-28</t>
  </si>
  <si>
    <t>DAPI_ESJ1_MBD2-WT_H3K27ac-Cy5_-29</t>
  </si>
  <si>
    <t>DAPI_ESJ1_MBD2-WT_H3K27ac-Cy5_-3</t>
  </si>
  <si>
    <t>DAPI_ESJ1_MBD2-WT_H3K27ac-Cy5_-30</t>
  </si>
  <si>
    <t>DAPI_ESJ1_MBD2-WT_H3K27ac-Cy5_-31</t>
  </si>
  <si>
    <t>DAPI_ESJ1_MBD2-WT_H3K27ac-Cy5_-32</t>
  </si>
  <si>
    <t>DAPI_ESJ1_MBD2-WT_H3K27ac-Cy5_-33</t>
  </si>
  <si>
    <t>DAPI_ESJ1_MBD2-WT_H3K27ac-Cy5_-34</t>
  </si>
  <si>
    <t>DAPI_ESJ1_MBD2-WT_H3K27ac-Cy5_-35</t>
  </si>
  <si>
    <t>DAPI_ESJ1_MBD2-WT_H3K27ac-Cy5_-36</t>
  </si>
  <si>
    <t>DAPI_ESJ1_MBD2-WT_H3K27ac-Cy5_-37</t>
  </si>
  <si>
    <t>DAPI_ESJ1_MBD2-WT_H3K27ac-Cy5_-38</t>
  </si>
  <si>
    <t>DAPI_ESJ1_MBD2-WT_H3K27ac-Cy5_-39</t>
  </si>
  <si>
    <t>DAPI_ESJ1_MBD2-WT_H3K27ac-Cy5_-4</t>
  </si>
  <si>
    <t>DAPI_ESJ1_MBD2-WT_H3K27ac-Cy5_-40</t>
  </si>
  <si>
    <t>DAPI_ESJ1_MBD2-WT_H3K27ac-Cy5_-5</t>
  </si>
  <si>
    <t>DAPI_ESJ1_MBD2-WT_H3K27ac-Cy5_-6</t>
  </si>
  <si>
    <t>DAPI_ESJ1_MBD2-WT_H3K27ac-Cy5_-7</t>
  </si>
  <si>
    <t>DAPI_ESJ1_MBD2-WT_H3K27ac-Cy5_-8</t>
  </si>
  <si>
    <t>DAPI_ESJ1_MBD2-WT_H3K27ac-Cy5_-9</t>
  </si>
  <si>
    <t>DAPI_ESJ1_MBD2-WT_H3K27ac-Cy5_001-1</t>
  </si>
  <si>
    <t>DAPI_ESJ1_MBD2-WT_H3K27ac-Cy5_001-10</t>
  </si>
  <si>
    <t>DAPI_ESJ1_MBD2-WT_H3K27ac-Cy5_001-11</t>
  </si>
  <si>
    <t>DAPI_ESJ1_MBD2-WT_H3K27ac-Cy5_001-12</t>
  </si>
  <si>
    <t>DAPI_ESJ1_MBD2-WT_H3K27ac-Cy5_001-13</t>
  </si>
  <si>
    <t>DAPI_ESJ1_MBD2-WT_H3K27ac-Cy5_001-14</t>
  </si>
  <si>
    <t>DAPI_ESJ1_MBD2-WT_H3K27ac-Cy5_001-15</t>
  </si>
  <si>
    <t>DAPI_ESJ1_MBD2-WT_H3K27ac-Cy5_001-16</t>
  </si>
  <si>
    <t>DAPI_ESJ1_MBD2-WT_H3K27ac-Cy5_001-17</t>
  </si>
  <si>
    <t>DAPI_ESJ1_MBD2-WT_H3K27ac-Cy5_001-18</t>
  </si>
  <si>
    <t>DAPI_ESJ1_MBD2-WT_H3K27ac-Cy5_001-19</t>
  </si>
  <si>
    <t>DAPI_ESJ1_MBD2-WT_H3K27ac-Cy5_001-2</t>
  </si>
  <si>
    <t>DAPI_ESJ1_MBD2-WT_H3K27ac-Cy5_001-20</t>
  </si>
  <si>
    <t>DAPI_ESJ1_MBD2-WT_H3K27ac-Cy5_001-21</t>
  </si>
  <si>
    <t>DAPI_ESJ1_MBD2-WT_H3K27ac-Cy5_001-22</t>
  </si>
  <si>
    <t>DAPI_ESJ1_MBD2-WT_H3K27ac-Cy5_001-23</t>
  </si>
  <si>
    <t>DAPI_ESJ1_MBD2-WT_H3K27ac-Cy5_001-24</t>
  </si>
  <si>
    <t>DAPI_ESJ1_MBD2-WT_H3K27ac-Cy5_001-25</t>
  </si>
  <si>
    <t>DAPI_ESJ1_MBD2-WT_H3K27ac-Cy5_001-26</t>
  </si>
  <si>
    <t>DAPI_ESJ1_MBD2-WT_H3K27ac-Cy5_001-27</t>
  </si>
  <si>
    <t>DAPI_ESJ1_MBD2-WT_H3K27ac-Cy5_001-28</t>
  </si>
  <si>
    <t>DAPI_ESJ1_MBD2-WT_H3K27ac-Cy5_001-29</t>
  </si>
  <si>
    <t>DAPI_ESJ1_MBD2-WT_H3K27ac-Cy5_001-3</t>
  </si>
  <si>
    <t>DAPI_ESJ1_MBD2-WT_H3K27ac-Cy5_001-30</t>
  </si>
  <si>
    <t>DAPI_ESJ1_MBD2-WT_H3K27ac-Cy5_001-31</t>
  </si>
  <si>
    <t>DAPI_ESJ1_MBD2-WT_H3K27ac-Cy5_001-32</t>
  </si>
  <si>
    <t>DAPI_ESJ1_MBD2-WT_H3K27ac-Cy5_001-33</t>
  </si>
  <si>
    <t>DAPI_ESJ1_MBD2-WT_H3K27ac-Cy5_001-34</t>
  </si>
  <si>
    <t>DAPI_ESJ1_MBD2-WT_H3K27ac-Cy5_001-35</t>
  </si>
  <si>
    <t>DAPI_ESJ1_MBD2-WT_H3K27ac-Cy5_001-36</t>
  </si>
  <si>
    <t>DAPI_ESJ1_MBD2-WT_H3K27ac-Cy5_001-37</t>
  </si>
  <si>
    <t>DAPI_ESJ1_MBD2-WT_H3K27ac-Cy5_001-38</t>
  </si>
  <si>
    <t>DAPI_ESJ1_MBD2-WT_H3K27ac-Cy5_001-39</t>
  </si>
  <si>
    <t>DAPI_ESJ1_MBD2-WT_H3K27ac-Cy5_001-4</t>
  </si>
  <si>
    <t>DAPI_ESJ1_MBD2-WT_H3K27ac-Cy5_001-5</t>
  </si>
  <si>
    <t>DAPI_ESJ1_MBD2-WT_H3K27ac-Cy5_001-6</t>
  </si>
  <si>
    <t>DAPI_ESJ1_MBD2-WT_H3K27ac-Cy5_001-7</t>
  </si>
  <si>
    <t>DAPI_ESJ1_MBD2-WT_H3K27ac-Cy5_001-8</t>
  </si>
  <si>
    <t>DAPI_ESJ1_MBD2-WT_H3K27ac-Cy5_001-9</t>
  </si>
  <si>
    <t>DAPI_ESJ1_MBD2-WT_H3K27ac-Cy5_002-1</t>
  </si>
  <si>
    <t>DAPI_ESJ1_MBD2-WT_H3K27ac-Cy5_002-10</t>
  </si>
  <si>
    <t>DAPI_ESJ1_MBD2-WT_H3K27ac-Cy5_002-11</t>
  </si>
  <si>
    <t>DAPI_ESJ1_MBD2-WT_H3K27ac-Cy5_002-12</t>
  </si>
  <si>
    <t>DAPI_ESJ1_MBD2-WT_H3K27ac-Cy5_002-13</t>
  </si>
  <si>
    <t>DAPI_ESJ1_MBD2-WT_H3K27ac-Cy5_002-14</t>
  </si>
  <si>
    <t>DAPI_ESJ1_MBD2-WT_H3K27ac-Cy5_002-15</t>
  </si>
  <si>
    <t>DAPI_ESJ1_MBD2-WT_H3K27ac-Cy5_002-16</t>
  </si>
  <si>
    <t>DAPI_ESJ1_MBD2-WT_H3K27ac-Cy5_002-17</t>
  </si>
  <si>
    <t>DAPI_ESJ1_MBD2-WT_H3K27ac-Cy5_002-18</t>
  </si>
  <si>
    <t>DAPI_ESJ1_MBD2-WT_H3K27ac-Cy5_002-19</t>
  </si>
  <si>
    <t>DAPI_ESJ1_MBD2-WT_H3K27ac-Cy5_002-2</t>
  </si>
  <si>
    <t>DAPI_ESJ1_MBD2-WT_H3K27ac-Cy5_002-20</t>
  </si>
  <si>
    <t>DAPI_ESJ1_MBD2-WT_H3K27ac-Cy5_002-21</t>
  </si>
  <si>
    <t>DAPI_ESJ1_MBD2-WT_H3K27ac-Cy5_002-22</t>
  </si>
  <si>
    <t>DAPI_ESJ1_MBD2-WT_H3K27ac-Cy5_002-23</t>
  </si>
  <si>
    <t>DAPI_ESJ1_MBD2-WT_H3K27ac-Cy5_002-24</t>
  </si>
  <si>
    <t>DAPI_ESJ1_MBD2-WT_H3K27ac-Cy5_002-25</t>
  </si>
  <si>
    <t>DAPI_ESJ1_MBD2-WT_H3K27ac-Cy5_002-26</t>
  </si>
  <si>
    <t>DAPI_ESJ1_MBD2-WT_H3K27ac-Cy5_002-3</t>
  </si>
  <si>
    <t>DAPI_ESJ1_MBD2-WT_H3K27ac-Cy5_002-4</t>
  </si>
  <si>
    <t>DAPI_ESJ1_MBD2-WT_H3K27ac-Cy5_002-5</t>
  </si>
  <si>
    <t>DAPI_ESJ1_MBD2-WT_H3K27ac-Cy5_002-6</t>
  </si>
  <si>
    <t>DAPI_ESJ1_MBD2-WT_H3K27ac-Cy5_002-7</t>
  </si>
  <si>
    <t>DAPI_ESJ1_MBD2-WT_H3K27ac-Cy5_002-8</t>
  </si>
  <si>
    <t>DAPI_ESJ1_MBD2-WT_H3K27ac-Cy5_002-9</t>
  </si>
  <si>
    <t>DAPI_ESJ1_MBD2-WT_H3K27ac-Cy5_003-1</t>
  </si>
  <si>
    <t>DAPI_ESJ1_MBD2-WT_H3K27ac-Cy5_003-10</t>
  </si>
  <si>
    <t>DAPI_ESJ1_MBD2-WT_H3K27ac-Cy5_003-11</t>
  </si>
  <si>
    <t>DAPI_ESJ1_MBD2-WT_H3K27ac-Cy5_003-12</t>
  </si>
  <si>
    <t>DAPI_ESJ1_MBD2-WT_H3K27ac-Cy5_003-13</t>
  </si>
  <si>
    <t>DAPI_ESJ1_MBD2-WT_H3K27ac-Cy5_003-14</t>
  </si>
  <si>
    <t>DAPI_ESJ1_MBD2-WT_H3K27ac-Cy5_003-15</t>
  </si>
  <si>
    <t>DAPI_ESJ1_MBD2-WT_H3K27ac-Cy5_003-16</t>
  </si>
  <si>
    <t>DAPI_ESJ1_MBD2-WT_H3K27ac-Cy5_003-17</t>
  </si>
  <si>
    <t>DAPI_ESJ1_MBD2-WT_H3K27ac-Cy5_003-18</t>
  </si>
  <si>
    <t>DAPI_ESJ1_MBD2-WT_H3K27ac-Cy5_003-19</t>
  </si>
  <si>
    <t>DAPI_ESJ1_MBD2-WT_H3K27ac-Cy5_003-2</t>
  </si>
  <si>
    <t>DAPI_ESJ1_MBD2-WT_H3K27ac-Cy5_003-20</t>
  </si>
  <si>
    <t>DAPI_ESJ1_MBD2-WT_H3K27ac-Cy5_003-21</t>
  </si>
  <si>
    <t>DAPI_ESJ1_MBD2-WT_H3K27ac-Cy5_003-22</t>
  </si>
  <si>
    <t>DAPI_ESJ1_MBD2-WT_H3K27ac-Cy5_003-23</t>
  </si>
  <si>
    <t>DAPI_ESJ1_MBD2-WT_H3K27ac-Cy5_003-24</t>
  </si>
  <si>
    <t>DAPI_ESJ1_MBD2-WT_H3K27ac-Cy5_003-25</t>
  </si>
  <si>
    <t>DAPI_ESJ1_MBD2-WT_H3K27ac-Cy5_003-26</t>
  </si>
  <si>
    <t>DAPI_ESJ1_MBD2-WT_H3K27ac-Cy5_003-27</t>
  </si>
  <si>
    <t>DAPI_ESJ1_MBD2-WT_H3K27ac-Cy5_003-28</t>
  </si>
  <si>
    <t>DAPI_ESJ1_MBD2-WT_H3K27ac-Cy5_003-29</t>
  </si>
  <si>
    <t>DAPI_ESJ1_MBD2-WT_H3K27ac-Cy5_003-3</t>
  </si>
  <si>
    <t>DAPI_ESJ1_MBD2-WT_H3K27ac-Cy5_003-30</t>
  </si>
  <si>
    <t>DAPI_ESJ1_MBD2-WT_H3K27ac-Cy5_003-31</t>
  </si>
  <si>
    <t>DAPI_ESJ1_MBD2-WT_H3K27ac-Cy5_003-32</t>
  </si>
  <si>
    <t>DAPI_ESJ1_MBD2-WT_H3K27ac-Cy5_003-33</t>
  </si>
  <si>
    <t>DAPI_ESJ1_MBD2-WT_H3K27ac-Cy5_003-34</t>
  </si>
  <si>
    <t>DAPI_ESJ1_MBD2-WT_H3K27ac-Cy5_003-35</t>
  </si>
  <si>
    <t>DAPI_ESJ1_MBD2-WT_H3K27ac-Cy5_003-36</t>
  </si>
  <si>
    <t>DAPI_ESJ1_MBD2-WT_H3K27ac-Cy5_003-37</t>
  </si>
  <si>
    <t>DAPI_ESJ1_MBD2-WT_H3K27ac-Cy5_003-38</t>
  </si>
  <si>
    <t>DAPI_ESJ1_MBD2-WT_H3K27ac-Cy5_003-4</t>
  </si>
  <si>
    <t>DAPI_ESJ1_MBD2-WT_H3K27ac-Cy5_003-5</t>
  </si>
  <si>
    <t>DAPI_ESJ1_MBD2-WT_H3K27ac-Cy5_003-6</t>
  </si>
  <si>
    <t>DAPI_ESJ1_MBD2-WT_H3K27ac-Cy5_003-7</t>
  </si>
  <si>
    <t>DAPI_ESJ1_MBD2-WT_H3K27ac-Cy5_003-8</t>
  </si>
  <si>
    <t>DAPI_ESJ1_MBD2-WT_H3K27ac-Cy5_003-9</t>
  </si>
  <si>
    <t>DAPI_ESJ1_MBD2-WT_H3K27ac-Cy5_004-1</t>
  </si>
  <si>
    <t>DAPI_ESJ1_MBD2-WT_H3K27ac-Cy5_004-10</t>
  </si>
  <si>
    <t>DAPI_ESJ1_MBD2-WT_H3K27ac-Cy5_004-11</t>
  </si>
  <si>
    <t>DAPI_ESJ1_MBD2-WT_H3K27ac-Cy5_004-12</t>
  </si>
  <si>
    <t>DAPI_ESJ1_MBD2-WT_H3K27ac-Cy5_004-13</t>
  </si>
  <si>
    <t>DAPI_ESJ1_MBD2-WT_H3K27ac-Cy5_004-14</t>
  </si>
  <si>
    <t>DAPI_ESJ1_MBD2-WT_H3K27ac-Cy5_004-15</t>
  </si>
  <si>
    <t>DAPI_ESJ1_MBD2-WT_H3K27ac-Cy5_004-16</t>
  </si>
  <si>
    <t>DAPI_ESJ1_MBD2-WT_H3K27ac-Cy5_004-17</t>
  </si>
  <si>
    <t>DAPI_ESJ1_MBD2-WT_H3K27ac-Cy5_004-18</t>
  </si>
  <si>
    <t>DAPI_ESJ1_MBD2-WT_H3K27ac-Cy5_004-19</t>
  </si>
  <si>
    <t>DAPI_ESJ1_MBD2-WT_H3K27ac-Cy5_004-2</t>
  </si>
  <si>
    <t>DAPI_ESJ1_MBD2-WT_H3K27ac-Cy5_004-20</t>
  </si>
  <si>
    <t>DAPI_ESJ1_MBD2-WT_H3K27ac-Cy5_004-21</t>
  </si>
  <si>
    <t>DAPI_ESJ1_MBD2-WT_H3K27ac-Cy5_004-22</t>
  </si>
  <si>
    <t>DAPI_ESJ1_MBD2-WT_H3K27ac-Cy5_004-23</t>
  </si>
  <si>
    <t>DAPI_ESJ1_MBD2-WT_H3K27ac-Cy5_004-24</t>
  </si>
  <si>
    <t>DAPI_ESJ1_MBD2-WT_H3K27ac-Cy5_004-25</t>
  </si>
  <si>
    <t>DAPI_ESJ1_MBD2-WT_H3K27ac-Cy5_004-26</t>
  </si>
  <si>
    <t>DAPI_ESJ1_MBD2-WT_H3K27ac-Cy5_004-27</t>
  </si>
  <si>
    <t>DAPI_ESJ1_MBD2-WT_H3K27ac-Cy5_004-3</t>
  </si>
  <si>
    <t>DAPI_ESJ1_MBD2-WT_H3K27ac-Cy5_004-4</t>
  </si>
  <si>
    <t>DAPI_ESJ1_MBD2-WT_H3K27ac-Cy5_004-5</t>
  </si>
  <si>
    <t>DAPI_ESJ1_MBD2-WT_H3K27ac-Cy5_004-6</t>
  </si>
  <si>
    <t>DAPI_ESJ1_MBD2-WT_H3K27ac-Cy5_004-7</t>
  </si>
  <si>
    <t>DAPI_ESJ1_MBD2-WT_H3K27ac-Cy5_004-8</t>
  </si>
  <si>
    <t>DAPI_ESJ1_MBD2-WT_H3K27ac-Cy5_004-9</t>
  </si>
  <si>
    <t>DAPI_ESJ1_MBD2-WT_H3K27ac-Cy5_005-1</t>
  </si>
  <si>
    <t>DAPI_ESJ1_MBD2-WT_H3K27ac-Cy5_005-10</t>
  </si>
  <si>
    <t>DAPI_ESJ1_MBD2-WT_H3K27ac-Cy5_005-11</t>
  </si>
  <si>
    <t>DAPI_ESJ1_MBD2-WT_H3K27ac-Cy5_005-12</t>
  </si>
  <si>
    <t>DAPI_ESJ1_MBD2-WT_H3K27ac-Cy5_005-13</t>
  </si>
  <si>
    <t>DAPI_ESJ1_MBD2-WT_H3K27ac-Cy5_005-14</t>
  </si>
  <si>
    <t>DAPI_ESJ1_MBD2-WT_H3K27ac-Cy5_005-15</t>
  </si>
  <si>
    <t>DAPI_ESJ1_MBD2-WT_H3K27ac-Cy5_005-16</t>
  </si>
  <si>
    <t>DAPI_ESJ1_MBD2-WT_H3K27ac-Cy5_005-17</t>
  </si>
  <si>
    <t>DAPI_ESJ1_MBD2-WT_H3K27ac-Cy5_005-18</t>
  </si>
  <si>
    <t>DAPI_ESJ1_MBD2-WT_H3K27ac-Cy5_005-2</t>
  </si>
  <si>
    <t>DAPI_ESJ1_MBD2-WT_H3K27ac-Cy5_005-3</t>
  </si>
  <si>
    <t>DAPI_ESJ1_MBD2-WT_H3K27ac-Cy5_005-4</t>
  </si>
  <si>
    <t>DAPI_ESJ1_MBD2-WT_H3K27ac-Cy5_005-5</t>
  </si>
  <si>
    <t>DAPI_ESJ1_MBD2-WT_H3K27ac-Cy5_005-6</t>
  </si>
  <si>
    <t>DAPI_ESJ1_MBD2-WT_H3K27ac-Cy5_005-7</t>
  </si>
  <si>
    <t>DAPI_ESJ1_MBD2-WT_H3K27ac-Cy5_005-8</t>
  </si>
  <si>
    <t>DAPI_ESJ1_MBD2-WT_H3K27ac-Cy5_005-9</t>
  </si>
  <si>
    <t>DAPI_ESJ1_MBD2-WT_H3K27ac-Cy5_006-1</t>
  </si>
  <si>
    <t>DAPI_ESJ1_MBD2-WT_H3K27ac-Cy5_006-10</t>
  </si>
  <si>
    <t>DAPI_ESJ1_MBD2-WT_H3K27ac-Cy5_006-11</t>
  </si>
  <si>
    <t>DAPI_ESJ1_MBD2-WT_H3K27ac-Cy5_006-12</t>
  </si>
  <si>
    <t>DAPI_ESJ1_MBD2-WT_H3K27ac-Cy5_006-13</t>
  </si>
  <si>
    <t>DAPI_ESJ1_MBD2-WT_H3K27ac-Cy5_006-14</t>
  </si>
  <si>
    <t>DAPI_ESJ1_MBD2-WT_H3K27ac-Cy5_006-15</t>
  </si>
  <si>
    <t>DAPI_ESJ1_MBD2-WT_H3K27ac-Cy5_006-16</t>
  </si>
  <si>
    <t>DAPI_ESJ1_MBD2-WT_H3K27ac-Cy5_006-17</t>
  </si>
  <si>
    <t>DAPI_ESJ1_MBD2-WT_H3K27ac-Cy5_006-18</t>
  </si>
  <si>
    <t>DAPI_ESJ1_MBD2-WT_H3K27ac-Cy5_006-19</t>
  </si>
  <si>
    <t>DAPI_ESJ1_MBD2-WT_H3K27ac-Cy5_006-2</t>
  </si>
  <si>
    <t>DAPI_ESJ1_MBD2-WT_H3K27ac-Cy5_006-20</t>
  </si>
  <si>
    <t>DAPI_ESJ1_MBD2-WT_H3K27ac-Cy5_006-21</t>
  </si>
  <si>
    <t>DAPI_ESJ1_MBD2-WT_H3K27ac-Cy5_006-22</t>
  </si>
  <si>
    <t>DAPI_ESJ1_MBD2-WT_H3K27ac-Cy5_006-23</t>
  </si>
  <si>
    <t>DAPI_ESJ1_MBD2-WT_H3K27ac-Cy5_006-3</t>
  </si>
  <si>
    <t>DAPI_ESJ1_MBD2-WT_H3K27ac-Cy5_006-4</t>
  </si>
  <si>
    <t>DAPI_ESJ1_MBD2-WT_H3K27ac-Cy5_006-5</t>
  </si>
  <si>
    <t>DAPI_ESJ1_MBD2-WT_H3K27ac-Cy5_006-6</t>
  </si>
  <si>
    <t>DAPI_ESJ1_MBD2-WT_H3K27ac-Cy5_006-7</t>
  </si>
  <si>
    <t>DAPI_ESJ1_MBD2-WT_H3K27ac-Cy5_006-8</t>
  </si>
  <si>
    <t>DAPI_ESJ1_MBD2-WT_H3K27ac-Cy5_006-9</t>
  </si>
  <si>
    <t>DAPI_ESJ1_MBD2-WT_H3K27ac-Cy5_007-1</t>
  </si>
  <si>
    <t>DAPI_ESJ1_MBD2-WT_H3K27ac-Cy5_007-10</t>
  </si>
  <si>
    <t>DAPI_ESJ1_MBD2-WT_H3K27ac-Cy5_007-11</t>
  </si>
  <si>
    <t>DAPI_ESJ1_MBD2-WT_H3K27ac-Cy5_007-12</t>
  </si>
  <si>
    <t>DAPI_ESJ1_MBD2-WT_H3K27ac-Cy5_007-13</t>
  </si>
  <si>
    <t>DAPI_ESJ1_MBD2-WT_H3K27ac-Cy5_007-14</t>
  </si>
  <si>
    <t>DAPI_ESJ1_MBD2-WT_H3K27ac-Cy5_007-15</t>
  </si>
  <si>
    <t>DAPI_ESJ1_MBD2-WT_H3K27ac-Cy5_007-16</t>
  </si>
  <si>
    <t>DAPI_ESJ1_MBD2-WT_H3K27ac-Cy5_007-17</t>
  </si>
  <si>
    <t>DAPI_ESJ1_MBD2-WT_H3K27ac-Cy5_007-18</t>
  </si>
  <si>
    <t>DAPI_ESJ1_MBD2-WT_H3K27ac-Cy5_007-19</t>
  </si>
  <si>
    <t>DAPI_ESJ1_MBD2-WT_H3K27ac-Cy5_007-2</t>
  </si>
  <si>
    <t>DAPI_ESJ1_MBD2-WT_H3K27ac-Cy5_007-20</t>
  </si>
  <si>
    <t>DAPI_ESJ1_MBD2-WT_H3K27ac-Cy5_007-21</t>
  </si>
  <si>
    <t>DAPI_ESJ1_MBD2-WT_H3K27ac-Cy5_007-22</t>
  </si>
  <si>
    <t>DAPI_ESJ1_MBD2-WT_H3K27ac-Cy5_007-23</t>
  </si>
  <si>
    <t>DAPI_ESJ1_MBD2-WT_H3K27ac-Cy5_007-24</t>
  </si>
  <si>
    <t>DAPI_ESJ1_MBD2-WT_H3K27ac-Cy5_007-25</t>
  </si>
  <si>
    <t>DAPI_ESJ1_MBD2-WT_H3K27ac-Cy5_007-26</t>
  </si>
  <si>
    <t>DAPI_ESJ1_MBD2-WT_H3K27ac-Cy5_007-27</t>
  </si>
  <si>
    <t>DAPI_ESJ1_MBD2-WT_H3K27ac-Cy5_007-3</t>
  </si>
  <si>
    <t>DAPI_ESJ1_MBD2-WT_H3K27ac-Cy5_007-4</t>
  </si>
  <si>
    <t>DAPI_ESJ1_MBD2-WT_H3K27ac-Cy5_007-5</t>
  </si>
  <si>
    <t>DAPI_ESJ1_MBD2-WT_H3K27ac-Cy5_007-6</t>
  </si>
  <si>
    <t>DAPI_ESJ1_MBD2-WT_H3K27ac-Cy5_007-7</t>
  </si>
  <si>
    <t>DAPI_ESJ1_MBD2-WT_H3K27ac-Cy5_007-8</t>
  </si>
  <si>
    <t>DAPI_ESJ1_MBD2-WT_H3K27ac-Cy5_007-9</t>
  </si>
  <si>
    <t>DAPI_ESJ1_MBD2-WT_H3K27ac-Cy5_008-1</t>
  </si>
  <si>
    <t>DAPI_ESJ1_MBD2-WT_H3K27ac-Cy5_008-10</t>
  </si>
  <si>
    <t>DAPI_ESJ1_MBD2-WT_H3K27ac-Cy5_008-11</t>
  </si>
  <si>
    <t>DAPI_ESJ1_MBD2-WT_H3K27ac-Cy5_008-12</t>
  </si>
  <si>
    <t>DAPI_ESJ1_MBD2-WT_H3K27ac-Cy5_008-13</t>
  </si>
  <si>
    <t>DAPI_ESJ1_MBD2-WT_H3K27ac-Cy5_008-14</t>
  </si>
  <si>
    <t>DAPI_ESJ1_MBD2-WT_H3K27ac-Cy5_008-15</t>
  </si>
  <si>
    <t>DAPI_ESJ1_MBD2-WT_H3K27ac-Cy5_008-16</t>
  </si>
  <si>
    <t>DAPI_ESJ1_MBD2-WT_H3K27ac-Cy5_008-17</t>
  </si>
  <si>
    <t>DAPI_ESJ1_MBD2-WT_H3K27ac-Cy5_008-18</t>
  </si>
  <si>
    <t>DAPI_ESJ1_MBD2-WT_H3K27ac-Cy5_008-19</t>
  </si>
  <si>
    <t>DAPI_ESJ1_MBD2-WT_H3K27ac-Cy5_008-2</t>
  </si>
  <si>
    <t>DAPI_ESJ1_MBD2-WT_H3K27ac-Cy5_008-20</t>
  </si>
  <si>
    <t>DAPI_ESJ1_MBD2-WT_H3K27ac-Cy5_008-21</t>
  </si>
  <si>
    <t>DAPI_ESJ1_MBD2-WT_H3K27ac-Cy5_008-22</t>
  </si>
  <si>
    <t>DAPI_ESJ1_MBD2-WT_H3K27ac-Cy5_008-23</t>
  </si>
  <si>
    <t>DAPI_ESJ1_MBD2-WT_H3K27ac-Cy5_008-24</t>
  </si>
  <si>
    <t>DAPI_ESJ1_MBD2-WT_H3K27ac-Cy5_008-25</t>
  </si>
  <si>
    <t>DAPI_ESJ1_MBD2-WT_H3K27ac-Cy5_008-26</t>
  </si>
  <si>
    <t>DAPI_ESJ1_MBD2-WT_H3K27ac-Cy5_008-27</t>
  </si>
  <si>
    <t>DAPI_ESJ1_MBD2-WT_H3K27ac-Cy5_008-28</t>
  </si>
  <si>
    <t>DAPI_ESJ1_MBD2-WT_H3K27ac-Cy5_008-29</t>
  </si>
  <si>
    <t>DAPI_ESJ1_MBD2-WT_H3K27ac-Cy5_008-3</t>
  </si>
  <si>
    <t>DAPI_ESJ1_MBD2-WT_H3K27ac-Cy5_008-4</t>
  </si>
  <si>
    <t>DAPI_ESJ1_MBD2-WT_H3K27ac-Cy5_008-5</t>
  </si>
  <si>
    <t>DAPI_ESJ1_MBD2-WT_H3K27ac-Cy5_008-6</t>
  </si>
  <si>
    <t>DAPI_ESJ1_MBD2-WT_H3K27ac-Cy5_008-7</t>
  </si>
  <si>
    <t>DAPI_ESJ1_MBD2-WT_H3K27ac-Cy5_008-8</t>
  </si>
  <si>
    <t>DAPI_ESJ1_MBD2-WT_H3K27ac-Cy5_008-9</t>
  </si>
  <si>
    <t>DAPI_ESJ1_MBD2-WT_H3K27ac-Cy5_009-1</t>
  </si>
  <si>
    <t>DAPI_ESJ1_MBD2-WT_H3K27ac-Cy5_009-10</t>
  </si>
  <si>
    <t>DAPI_ESJ1_MBD2-WT_H3K27ac-Cy5_009-11</t>
  </si>
  <si>
    <t>DAPI_ESJ1_MBD2-WT_H3K27ac-Cy5_009-12</t>
  </si>
  <si>
    <t>DAPI_ESJ1_MBD2-WT_H3K27ac-Cy5_009-13</t>
  </si>
  <si>
    <t>DAPI_ESJ1_MBD2-WT_H3K27ac-Cy5_009-14</t>
  </si>
  <si>
    <t>DAPI_ESJ1_MBD2-WT_H3K27ac-Cy5_009-15</t>
  </si>
  <si>
    <t>DAPI_ESJ1_MBD2-WT_H3K27ac-Cy5_009-16</t>
  </si>
  <si>
    <t>DAPI_ESJ1_MBD2-WT_H3K27ac-Cy5_009-17</t>
  </si>
  <si>
    <t>DAPI_ESJ1_MBD2-WT_H3K27ac-Cy5_009-18</t>
  </si>
  <si>
    <t>DAPI_ESJ1_MBD2-WT_H3K27ac-Cy5_009-19</t>
  </si>
  <si>
    <t>DAPI_ESJ1_MBD2-WT_H3K27ac-Cy5_009-2</t>
  </si>
  <si>
    <t>DAPI_ESJ1_MBD2-WT_H3K27ac-Cy5_009-20</t>
  </si>
  <si>
    <t>DAPI_ESJ1_MBD2-WT_H3K27ac-Cy5_009-21</t>
  </si>
  <si>
    <t>DAPI_ESJ1_MBD2-WT_H3K27ac-Cy5_009-22</t>
  </si>
  <si>
    <t>DAPI_ESJ1_MBD2-WT_H3K27ac-Cy5_009-23</t>
  </si>
  <si>
    <t>DAPI_ESJ1_MBD2-WT_H3K27ac-Cy5_009-24</t>
  </si>
  <si>
    <t>DAPI_ESJ1_MBD2-WT_H3K27ac-Cy5_009-25</t>
  </si>
  <si>
    <t>DAPI_ESJ1_MBD2-WT_H3K27ac-Cy5_009-26</t>
  </si>
  <si>
    <t>DAPI_ESJ1_MBD2-WT_H3K27ac-Cy5_009-27</t>
  </si>
  <si>
    <t>DAPI_ESJ1_MBD2-WT_H3K27ac-Cy5_009-3</t>
  </si>
  <si>
    <t>DAPI_ESJ1_MBD2-WT_H3K27ac-Cy5_009-4</t>
  </si>
  <si>
    <t>DAPI_ESJ1_MBD2-WT_H3K27ac-Cy5_009-5</t>
  </si>
  <si>
    <t>DAPI_ESJ1_MBD2-WT_H3K27ac-Cy5_009-6</t>
  </si>
  <si>
    <t>DAPI_ESJ1_MBD2-WT_H3K27ac-Cy5_009-7</t>
  </si>
  <si>
    <t>DAPI_ESJ1_MBD2-WT_H3K27ac-Cy5_009-8</t>
  </si>
  <si>
    <t>DAPI_ESJ1_MBD2-WT_H3K27ac-Cy5_009-9</t>
  </si>
  <si>
    <t>DAPI_ESJ1_MBD2-WT_H3K27ac-Cy5_010-1</t>
  </si>
  <si>
    <t>DAPI_ESJ1_MBD2-WT_H3K27ac-Cy5_010-10</t>
  </si>
  <si>
    <t>DAPI_ESJ1_MBD2-WT_H3K27ac-Cy5_010-11</t>
  </si>
  <si>
    <t>DAPI_ESJ1_MBD2-WT_H3K27ac-Cy5_010-12</t>
  </si>
  <si>
    <t>DAPI_ESJ1_MBD2-WT_H3K27ac-Cy5_010-13</t>
  </si>
  <si>
    <t>DAPI_ESJ1_MBD2-WT_H3K27ac-Cy5_010-14</t>
  </si>
  <si>
    <t>DAPI_ESJ1_MBD2-WT_H3K27ac-Cy5_010-15</t>
  </si>
  <si>
    <t>DAPI_ESJ1_MBD2-WT_H3K27ac-Cy5_010-16</t>
  </si>
  <si>
    <t>DAPI_ESJ1_MBD2-WT_H3K27ac-Cy5_010-17</t>
  </si>
  <si>
    <t>DAPI_ESJ1_MBD2-WT_H3K27ac-Cy5_010-18</t>
  </si>
  <si>
    <t>DAPI_ESJ1_MBD2-WT_H3K27ac-Cy5_010-19</t>
  </si>
  <si>
    <t>DAPI_ESJ1_MBD2-WT_H3K27ac-Cy5_010-2</t>
  </si>
  <si>
    <t>DAPI_ESJ1_MBD2-WT_H3K27ac-Cy5_010-20</t>
  </si>
  <si>
    <t>DAPI_ESJ1_MBD2-WT_H3K27ac-Cy5_010-21</t>
  </si>
  <si>
    <t>DAPI_ESJ1_MBD2-WT_H3K27ac-Cy5_010-22</t>
  </si>
  <si>
    <t>DAPI_ESJ1_MBD2-WT_H3K27ac-Cy5_010-23</t>
  </si>
  <si>
    <t>DAPI_ESJ1_MBD2-WT_H3K27ac-Cy5_010-24</t>
  </si>
  <si>
    <t>DAPI_ESJ1_MBD2-WT_H3K27ac-Cy5_010-3</t>
  </si>
  <si>
    <t>DAPI_ESJ1_MBD2-WT_H3K27ac-Cy5_010-4</t>
  </si>
  <si>
    <t>DAPI_ESJ1_MBD2-WT_H3K27ac-Cy5_010-5</t>
  </si>
  <si>
    <t>DAPI_ESJ1_MBD2-WT_H3K27ac-Cy5_010-6</t>
  </si>
  <si>
    <t>DAPI_ESJ1_MBD2-WT_H3K27ac-Cy5_010-7</t>
  </si>
  <si>
    <t>DAPI_ESJ1_MBD2-WT_H3K27ac-Cy5_010-8</t>
  </si>
  <si>
    <t>DAPI_ESJ1_MBD2-WT_H3K27ac-Cy5_010-9</t>
  </si>
  <si>
    <t>ESJ1_MBD2-KO4</t>
  </si>
  <si>
    <t>ESJ1_MBD2-WT</t>
  </si>
  <si>
    <t>Mean_in nuclei</t>
  </si>
  <si>
    <t>Mean_in PCH</t>
  </si>
  <si>
    <t>Figure 9E H3K9ac</t>
  </si>
  <si>
    <t>Figure 9F H3K27ac</t>
  </si>
  <si>
    <t>Cy5_enrichment_CC</t>
  </si>
  <si>
    <t>fold enrichment</t>
  </si>
  <si>
    <t xml:space="preserve">Figure S19G GATAD2b </t>
  </si>
  <si>
    <t>Figure S2C</t>
  </si>
  <si>
    <t>Fraction</t>
  </si>
  <si>
    <t>Number of proteins</t>
  </si>
  <si>
    <t>Genes</t>
  </si>
  <si>
    <t>CV_nuc</t>
  </si>
  <si>
    <t>CV_HC</t>
  </si>
  <si>
    <t>CV_HC_S</t>
  </si>
  <si>
    <t>CV_HC_P</t>
  </si>
  <si>
    <t>CV_HC_MBD2b_S</t>
  </si>
  <si>
    <t>CV_HC_MBD2b_P</t>
  </si>
  <si>
    <t>Nuc</t>
  </si>
  <si>
    <t>Cul4b</t>
  </si>
  <si>
    <t>NA</t>
  </si>
  <si>
    <t>Dhx8</t>
  </si>
  <si>
    <t>Znf335</t>
  </si>
  <si>
    <t>HC</t>
  </si>
  <si>
    <t>Arfgef1</t>
  </si>
  <si>
    <t>Gpatch8</t>
  </si>
  <si>
    <t>Fbxo47</t>
  </si>
  <si>
    <t>HC_S</t>
  </si>
  <si>
    <t>Cdc27</t>
  </si>
  <si>
    <t>Zmym4</t>
  </si>
  <si>
    <t>Camta1</t>
  </si>
  <si>
    <t>HC_P</t>
  </si>
  <si>
    <t>Chd5</t>
  </si>
  <si>
    <t>Tmem201</t>
  </si>
  <si>
    <t>HC_MBD2_S</t>
  </si>
  <si>
    <t>Klhl15</t>
  </si>
  <si>
    <t>Med14</t>
  </si>
  <si>
    <t>Bclaf3</t>
  </si>
  <si>
    <t>HC_MBD2_P</t>
  </si>
  <si>
    <t>Med12</t>
  </si>
  <si>
    <t>Ckap5</t>
  </si>
  <si>
    <t>Prdm11</t>
  </si>
  <si>
    <t>Ambra1</t>
  </si>
  <si>
    <t>Brwd3</t>
  </si>
  <si>
    <t>Tprn</t>
  </si>
  <si>
    <t>Virma</t>
  </si>
  <si>
    <t>Map7d1</t>
  </si>
  <si>
    <t>Chd7</t>
  </si>
  <si>
    <t>Pnisr</t>
  </si>
  <si>
    <t>Setx</t>
  </si>
  <si>
    <t>Rap1gap</t>
  </si>
  <si>
    <t>Mllt3</t>
  </si>
  <si>
    <t>Ubr4</t>
  </si>
  <si>
    <t>Znf711</t>
  </si>
  <si>
    <t>Plch2</t>
  </si>
  <si>
    <t>Rtf1</t>
  </si>
  <si>
    <t>Bcorl1</t>
  </si>
  <si>
    <t>Ppig</t>
  </si>
  <si>
    <t>Ttn</t>
  </si>
  <si>
    <t>Upf2</t>
  </si>
  <si>
    <t>Baz2b</t>
  </si>
  <si>
    <t>Mga</t>
  </si>
  <si>
    <t>Atxn7l3</t>
  </si>
  <si>
    <t>Las1l</t>
  </si>
  <si>
    <t>Arid1a</t>
  </si>
  <si>
    <t>Kalrn</t>
  </si>
  <si>
    <t>Arid4b</t>
  </si>
  <si>
    <t>Arid4a</t>
  </si>
  <si>
    <t>Kansl3</t>
  </si>
  <si>
    <t>Trmt1l</t>
  </si>
  <si>
    <t>Rsrc2</t>
  </si>
  <si>
    <t>Chd6</t>
  </si>
  <si>
    <t>Exoc6b</t>
  </si>
  <si>
    <t>Phrf1</t>
  </si>
  <si>
    <t>Dpy19l1</t>
  </si>
  <si>
    <t>Krt33a</t>
  </si>
  <si>
    <t>Usp36</t>
  </si>
  <si>
    <t>Cisd3</t>
  </si>
  <si>
    <t>Znf462</t>
  </si>
  <si>
    <t>Scn2a</t>
  </si>
  <si>
    <t>Zcchc7</t>
  </si>
  <si>
    <t>Tomm5</t>
  </si>
  <si>
    <t>Frrs1l</t>
  </si>
  <si>
    <t>Mbd5</t>
  </si>
  <si>
    <t>Thoc2</t>
  </si>
  <si>
    <t>Dlgap4</t>
  </si>
  <si>
    <t>Brpf3</t>
  </si>
  <si>
    <t>Usp42</t>
  </si>
  <si>
    <t>Cad</t>
  </si>
  <si>
    <t>Ythdc2</t>
  </si>
  <si>
    <t>Brpf1</t>
  </si>
  <si>
    <t>Otud4</t>
  </si>
  <si>
    <t>Jrkl</t>
  </si>
  <si>
    <t>Gnai1</t>
  </si>
  <si>
    <t>Ep300</t>
  </si>
  <si>
    <t>Rbm25</t>
  </si>
  <si>
    <t>Pdzd8</t>
  </si>
  <si>
    <t>Tmem229a</t>
  </si>
  <si>
    <t>Ptprz1</t>
  </si>
  <si>
    <t>Arxes1;Arxes2</t>
  </si>
  <si>
    <t>Mfap1a;Mfap1b</t>
  </si>
  <si>
    <t>H2ac11;H2ac12;H2ac13;H2ac4;H2ac6;H2ac7;H2ac8;H2aw;Hist1h2af;Hist1h2an;Hist1h2ao;Hist1h2ap</t>
  </si>
  <si>
    <t>Akap5</t>
  </si>
  <si>
    <t>Dgki</t>
  </si>
  <si>
    <t>Samd1</t>
  </si>
  <si>
    <t>Safb</t>
  </si>
  <si>
    <t>Selenon</t>
  </si>
  <si>
    <t>Rbm24</t>
  </si>
  <si>
    <t>Gls</t>
  </si>
  <si>
    <t>Soga1</t>
  </si>
  <si>
    <t>Prrt2</t>
  </si>
  <si>
    <t>Fga</t>
  </si>
  <si>
    <t>Mctp1</t>
  </si>
  <si>
    <t>Gcn1</t>
  </si>
  <si>
    <t>Ttc17</t>
  </si>
  <si>
    <t>Setd1a</t>
  </si>
  <si>
    <t>Prr12</t>
  </si>
  <si>
    <t>Chd2</t>
  </si>
  <si>
    <t>Tex264</t>
  </si>
  <si>
    <t>Ice1</t>
  </si>
  <si>
    <t>Pi4ka</t>
  </si>
  <si>
    <t>Ryr2</t>
  </si>
  <si>
    <t>Ankrd11</t>
  </si>
  <si>
    <t>Arid1b</t>
  </si>
  <si>
    <t>Dsp</t>
  </si>
  <si>
    <t>Nolc1</t>
  </si>
  <si>
    <t>Setd2</t>
  </si>
  <si>
    <t>Ythdc1</t>
  </si>
  <si>
    <t>Bod1l</t>
  </si>
  <si>
    <t>Ttc7b</t>
  </si>
  <si>
    <t>Ube4a</t>
  </si>
  <si>
    <t>Zc3h13</t>
  </si>
  <si>
    <t>Arid2</t>
  </si>
  <si>
    <t>Rnf169</t>
  </si>
  <si>
    <t>Numa1</t>
  </si>
  <si>
    <t>Fry</t>
  </si>
  <si>
    <t>Prdm15</t>
  </si>
  <si>
    <t>Rap1gds1</t>
  </si>
  <si>
    <t>Syngap1</t>
  </si>
  <si>
    <t>Tpr</t>
  </si>
  <si>
    <t>Morc3</t>
  </si>
  <si>
    <t>Farp1</t>
  </si>
  <si>
    <t>Ercc6</t>
  </si>
  <si>
    <t>Bicra</t>
  </si>
  <si>
    <t>Adgb</t>
  </si>
  <si>
    <t>Rab11fip2</t>
  </si>
  <si>
    <t>Znf142</t>
  </si>
  <si>
    <t>Trip12</t>
  </si>
  <si>
    <t>Zbtb11</t>
  </si>
  <si>
    <t>Ank3</t>
  </si>
  <si>
    <t>Brd1</t>
  </si>
  <si>
    <t>Taf4b</t>
  </si>
  <si>
    <t>Cacna2d1</t>
  </si>
  <si>
    <t>Bin1</t>
  </si>
  <si>
    <t>Sec22b</t>
  </si>
  <si>
    <t>Kmt2b</t>
  </si>
  <si>
    <t>Dpysl2</t>
  </si>
  <si>
    <t>Emd</t>
  </si>
  <si>
    <t>Esrra</t>
  </si>
  <si>
    <t>Gtpbp1</t>
  </si>
  <si>
    <t>Alyref</t>
  </si>
  <si>
    <t>Clta</t>
  </si>
  <si>
    <t>Pten</t>
  </si>
  <si>
    <t>Stxbp1</t>
  </si>
  <si>
    <t>Krtap19-5</t>
  </si>
  <si>
    <t>Krtap8-1</t>
  </si>
  <si>
    <t>Myh11</t>
  </si>
  <si>
    <t>Metap2</t>
  </si>
  <si>
    <t>Bcl7a</t>
  </si>
  <si>
    <t>Ngp</t>
  </si>
  <si>
    <t>Prdx6</t>
  </si>
  <si>
    <t>Polr2j</t>
  </si>
  <si>
    <t>Dld</t>
  </si>
  <si>
    <t>Nfil3</t>
  </si>
  <si>
    <t>Hsd17b10</t>
  </si>
  <si>
    <t>Tcof1</t>
  </si>
  <si>
    <t>Clock</t>
  </si>
  <si>
    <t>Dctn1</t>
  </si>
  <si>
    <t>Ebf1;Ebf3</t>
  </si>
  <si>
    <t>Prkcsh</t>
  </si>
  <si>
    <t>Prdx4</t>
  </si>
  <si>
    <t>Eftud2</t>
  </si>
  <si>
    <t>Ercc2</t>
  </si>
  <si>
    <t>RO60</t>
  </si>
  <si>
    <t>Ell</t>
  </si>
  <si>
    <t>Faah</t>
  </si>
  <si>
    <t>Aip</t>
  </si>
  <si>
    <t>Flot1</t>
  </si>
  <si>
    <t>Numbl</t>
  </si>
  <si>
    <t>Mras</t>
  </si>
  <si>
    <t>Sdcbp</t>
  </si>
  <si>
    <t>Degs1</t>
  </si>
  <si>
    <t>Pex5</t>
  </si>
  <si>
    <t>Psmb1</t>
  </si>
  <si>
    <t>Hdac1</t>
  </si>
  <si>
    <t>Ndufb11</t>
  </si>
  <si>
    <t>Gsto1</t>
  </si>
  <si>
    <t>Rpl21</t>
  </si>
  <si>
    <t>Kif3c</t>
  </si>
  <si>
    <t>Kif1a</t>
  </si>
  <si>
    <t>Agpat1</t>
  </si>
  <si>
    <t>Map3k5</t>
  </si>
  <si>
    <t>Omd</t>
  </si>
  <si>
    <t>Scarb2</t>
  </si>
  <si>
    <t>Atn1</t>
  </si>
  <si>
    <t>Grcc10</t>
  </si>
  <si>
    <t>Phb2</t>
  </si>
  <si>
    <t>Emg1</t>
  </si>
  <si>
    <t>Polr1a</t>
  </si>
  <si>
    <t>Ncam2</t>
  </si>
  <si>
    <t>Atp5if1</t>
  </si>
  <si>
    <t>Terf2</t>
  </si>
  <si>
    <t>Gosr2</t>
  </si>
  <si>
    <t>Bhlhe40</t>
  </si>
  <si>
    <t>Cdk2ap1</t>
  </si>
  <si>
    <t>Cenpa</t>
  </si>
  <si>
    <t>Cpsf2</t>
  </si>
  <si>
    <t>Psmd4</t>
  </si>
  <si>
    <t>Exoc7</t>
  </si>
  <si>
    <t>E2f3</t>
  </si>
  <si>
    <t>Dhx15</t>
  </si>
  <si>
    <t>Purb</t>
  </si>
  <si>
    <t>Srsf5</t>
  </si>
  <si>
    <t>Kpna4</t>
  </si>
  <si>
    <t>Kpna3</t>
  </si>
  <si>
    <t>Kpna6</t>
  </si>
  <si>
    <t>Dgcr6</t>
  </si>
  <si>
    <t>Anp32a</t>
  </si>
  <si>
    <t>Exoc4</t>
  </si>
  <si>
    <t>Pld3</t>
  </si>
  <si>
    <t>Bok</t>
  </si>
  <si>
    <t>Clcn6</t>
  </si>
  <si>
    <t>Fkbp8</t>
  </si>
  <si>
    <t>Edil3</t>
  </si>
  <si>
    <t>Slc27a2</t>
  </si>
  <si>
    <t>Clk2</t>
  </si>
  <si>
    <t>Clk3</t>
  </si>
  <si>
    <t>Clk4</t>
  </si>
  <si>
    <t>Stx1a</t>
  </si>
  <si>
    <t>Psmd14</t>
  </si>
  <si>
    <t>Daxx</t>
  </si>
  <si>
    <t>Zfpm1</t>
  </si>
  <si>
    <t>Bet1</t>
  </si>
  <si>
    <t>Slc32a1</t>
  </si>
  <si>
    <t>Stag2</t>
  </si>
  <si>
    <t>Stag1</t>
  </si>
  <si>
    <t>Ap1b1</t>
  </si>
  <si>
    <t>Cetn3</t>
  </si>
  <si>
    <t>C1qbp</t>
  </si>
  <si>
    <t>Hap1</t>
  </si>
  <si>
    <t>Serpini1</t>
  </si>
  <si>
    <t>Pnn</t>
  </si>
  <si>
    <t>Sptlc1</t>
  </si>
  <si>
    <t>Enc1</t>
  </si>
  <si>
    <t>Ring1</t>
  </si>
  <si>
    <t>Hnrnph1</t>
  </si>
  <si>
    <t>Api5</t>
  </si>
  <si>
    <t>Timm44</t>
  </si>
  <si>
    <t>Cops5</t>
  </si>
  <si>
    <t>Slc1a4</t>
  </si>
  <si>
    <t>Calu</t>
  </si>
  <si>
    <t>Lsm2</t>
  </si>
  <si>
    <t>Bnc1</t>
  </si>
  <si>
    <t>Ctnnd2</t>
  </si>
  <si>
    <t>Pitpnm1</t>
  </si>
  <si>
    <t>Rab33b</t>
  </si>
  <si>
    <t>Nthl1</t>
  </si>
  <si>
    <t>Pbx3</t>
  </si>
  <si>
    <t>Pbx1</t>
  </si>
  <si>
    <t>Zw10</t>
  </si>
  <si>
    <t>Pias3</t>
  </si>
  <si>
    <t>Ddost</t>
  </si>
  <si>
    <t>Ap3d1</t>
  </si>
  <si>
    <t>Srpk2</t>
  </si>
  <si>
    <t>Dapk3</t>
  </si>
  <si>
    <t>Mafg</t>
  </si>
  <si>
    <t>Tpd52l1</t>
  </si>
  <si>
    <t>Bysl</t>
  </si>
  <si>
    <t>Mllt10</t>
  </si>
  <si>
    <t>Rgs6</t>
  </si>
  <si>
    <t>Csnk2a2</t>
  </si>
  <si>
    <t>Zmat3</t>
  </si>
  <si>
    <t>Gucy1b1</t>
  </si>
  <si>
    <t>Hmgb3</t>
  </si>
  <si>
    <t>Cd200</t>
  </si>
  <si>
    <t>Smarce1</t>
  </si>
  <si>
    <t>Dnajb6</t>
  </si>
  <si>
    <t>Banf1</t>
  </si>
  <si>
    <t>Rnf13</t>
  </si>
  <si>
    <t>Get3</t>
  </si>
  <si>
    <t>Cntnap1</t>
  </si>
  <si>
    <t>Trappc3</t>
  </si>
  <si>
    <t>Pgrmc1</t>
  </si>
  <si>
    <t>Copb2</t>
  </si>
  <si>
    <t>Nck2</t>
  </si>
  <si>
    <t>Snca</t>
  </si>
  <si>
    <t>Impact</t>
  </si>
  <si>
    <t>Strn</t>
  </si>
  <si>
    <t>Nipsnap1</t>
  </si>
  <si>
    <t>Nipsnap2</t>
  </si>
  <si>
    <t>Sap18</t>
  </si>
  <si>
    <t>Septin7</t>
  </si>
  <si>
    <t>Eif6</t>
  </si>
  <si>
    <t>Rpl35a</t>
  </si>
  <si>
    <t>Atp2a2</t>
  </si>
  <si>
    <t>Cbx4</t>
  </si>
  <si>
    <t>Supt5h</t>
  </si>
  <si>
    <t>Ilk</t>
  </si>
  <si>
    <t>Rngtt</t>
  </si>
  <si>
    <t>Dhx9</t>
  </si>
  <si>
    <t>Dpm1</t>
  </si>
  <si>
    <t>Pip5k1c</t>
  </si>
  <si>
    <t>Stmn3</t>
  </si>
  <si>
    <t>Pip4k2a</t>
  </si>
  <si>
    <t>Eif3d</t>
  </si>
  <si>
    <t>Atp9a</t>
  </si>
  <si>
    <t>Znf143</t>
  </si>
  <si>
    <t>Eef1b</t>
  </si>
  <si>
    <t>Hmox2</t>
  </si>
  <si>
    <t>Ess2</t>
  </si>
  <si>
    <t>Grk6</t>
  </si>
  <si>
    <t>Mab21l1</t>
  </si>
  <si>
    <t>Atxn2</t>
  </si>
  <si>
    <t>Itgb5</t>
  </si>
  <si>
    <t>Nmt1</t>
  </si>
  <si>
    <t>Epb41l2</t>
  </si>
  <si>
    <t>Cbfa2t2</t>
  </si>
  <si>
    <t>Emc8</t>
  </si>
  <si>
    <t>Gtf2h4</t>
  </si>
  <si>
    <t>Fhl2</t>
  </si>
  <si>
    <t>Psma3</t>
  </si>
  <si>
    <t>Stx7</t>
  </si>
  <si>
    <t>Gnaz</t>
  </si>
  <si>
    <t>Tmem131</t>
  </si>
  <si>
    <t>Vamp4</t>
  </si>
  <si>
    <t>Snx3</t>
  </si>
  <si>
    <t>Sp3</t>
  </si>
  <si>
    <t>Clcn7</t>
  </si>
  <si>
    <t>Hsd17b12</t>
  </si>
  <si>
    <t>Kdm6a</t>
  </si>
  <si>
    <t>Srpk1</t>
  </si>
  <si>
    <t>Cask</t>
  </si>
  <si>
    <t>Pfdn2</t>
  </si>
  <si>
    <t>Ttc3</t>
  </si>
  <si>
    <t>Cfdp1</t>
  </si>
  <si>
    <t>Wiz</t>
  </si>
  <si>
    <t>Znf326</t>
  </si>
  <si>
    <t>Sorl1</t>
  </si>
  <si>
    <t>Wdr1</t>
  </si>
  <si>
    <t>Slc4a4</t>
  </si>
  <si>
    <t>Vti1b</t>
  </si>
  <si>
    <t>Mtx2</t>
  </si>
  <si>
    <t>Klc1</t>
  </si>
  <si>
    <t>Klc2</t>
  </si>
  <si>
    <t>Dhcr7</t>
  </si>
  <si>
    <t>Znf106</t>
  </si>
  <si>
    <t>Dync1i1</t>
  </si>
  <si>
    <t>Dync1i2</t>
  </si>
  <si>
    <t>Nsd1</t>
  </si>
  <si>
    <t>Dnmt3a</t>
  </si>
  <si>
    <t>Ppt1</t>
  </si>
  <si>
    <t>Zfr</t>
  </si>
  <si>
    <t>Cops4</t>
  </si>
  <si>
    <t>Parp2</t>
  </si>
  <si>
    <t>Men1</t>
  </si>
  <si>
    <t>Hnrnpa2b1</t>
  </si>
  <si>
    <t>Sap30</t>
  </si>
  <si>
    <t>Comt</t>
  </si>
  <si>
    <t>Pak1</t>
  </si>
  <si>
    <t>Lamtor3</t>
  </si>
  <si>
    <t>Brd7</t>
  </si>
  <si>
    <t>Psmc3</t>
  </si>
  <si>
    <t>Orc4</t>
  </si>
  <si>
    <t>Ctbp1</t>
  </si>
  <si>
    <t>Hsd17b7</t>
  </si>
  <si>
    <t>Bsn</t>
  </si>
  <si>
    <t>Birc6</t>
  </si>
  <si>
    <t>Gdap1</t>
  </si>
  <si>
    <t>Rpp30</t>
  </si>
  <si>
    <t>St3gal5</t>
  </si>
  <si>
    <t>Tspyl1</t>
  </si>
  <si>
    <t>Ccnk</t>
  </si>
  <si>
    <t>Hdac3</t>
  </si>
  <si>
    <t>Pias1</t>
  </si>
  <si>
    <t>Syn1</t>
  </si>
  <si>
    <t>Zbtb7a</t>
  </si>
  <si>
    <t>F10</t>
  </si>
  <si>
    <t>Lin7a</t>
  </si>
  <si>
    <t>Setdb1</t>
  </si>
  <si>
    <t>Stx8</t>
  </si>
  <si>
    <t>Olfm1</t>
  </si>
  <si>
    <t>Cpd</t>
  </si>
  <si>
    <t>Tpp1</t>
  </si>
  <si>
    <t>Itm2b</t>
  </si>
  <si>
    <t>Coro1a</t>
  </si>
  <si>
    <t>Cope</t>
  </si>
  <si>
    <t>Pde4d</t>
  </si>
  <si>
    <t>Rbm3</t>
  </si>
  <si>
    <t>Dnajb5</t>
  </si>
  <si>
    <t>Mtco2</t>
  </si>
  <si>
    <t>Hprt1</t>
  </si>
  <si>
    <t>Ca2</t>
  </si>
  <si>
    <t>Fos</t>
  </si>
  <si>
    <t>Thy1</t>
  </si>
  <si>
    <t>H2-D1</t>
  </si>
  <si>
    <t>Hba</t>
  </si>
  <si>
    <t>Hbb-b1</t>
  </si>
  <si>
    <t>Lamc1</t>
  </si>
  <si>
    <t>Lamb1</t>
  </si>
  <si>
    <t>Mt2</t>
  </si>
  <si>
    <t>Mt1</t>
  </si>
  <si>
    <t>Mtatp8</t>
  </si>
  <si>
    <t>Gfap</t>
  </si>
  <si>
    <t>Mbp</t>
  </si>
  <si>
    <t>Araf</t>
  </si>
  <si>
    <t>Prnp</t>
  </si>
  <si>
    <t>Mup1;Mup11;Mup17;Mup18;Mup2;Mup6</t>
  </si>
  <si>
    <t>Aldoc</t>
  </si>
  <si>
    <t>Aldoa</t>
  </si>
  <si>
    <t>Prkacb</t>
  </si>
  <si>
    <t>Got1</t>
  </si>
  <si>
    <t>Got2</t>
  </si>
  <si>
    <t>Src;Yes1</t>
  </si>
  <si>
    <t>Itgam</t>
  </si>
  <si>
    <t>Jun</t>
  </si>
  <si>
    <t>Ldha</t>
  </si>
  <si>
    <t>Nr3c1</t>
  </si>
  <si>
    <t>Gpi</t>
  </si>
  <si>
    <t>Gap43</t>
  </si>
  <si>
    <t>Sparc</t>
  </si>
  <si>
    <t>Anxa2</t>
  </si>
  <si>
    <t>Alb</t>
  </si>
  <si>
    <t>Hsp90ab1</t>
  </si>
  <si>
    <t>Hsp90aa1</t>
  </si>
  <si>
    <t>Ercc1</t>
  </si>
  <si>
    <t>Pdia4</t>
  </si>
  <si>
    <t>Egr1</t>
  </si>
  <si>
    <t>Hsp90b1</t>
  </si>
  <si>
    <t>Col4a2</t>
  </si>
  <si>
    <t>Apoe</t>
  </si>
  <si>
    <t>Sod1</t>
  </si>
  <si>
    <t>Mdh2</t>
  </si>
  <si>
    <t>Camk4</t>
  </si>
  <si>
    <t>Nefl</t>
  </si>
  <si>
    <t>Nefm</t>
  </si>
  <si>
    <t>Hras</t>
  </si>
  <si>
    <t>Gnai2</t>
  </si>
  <si>
    <t>Polr2a</t>
  </si>
  <si>
    <t>Itgb1</t>
  </si>
  <si>
    <t>P4hb</t>
  </si>
  <si>
    <t>Ncl</t>
  </si>
  <si>
    <t>Pgk1</t>
  </si>
  <si>
    <t>Junb</t>
  </si>
  <si>
    <t>Fth1</t>
  </si>
  <si>
    <t>Hmgn2</t>
  </si>
  <si>
    <t>Sod2</t>
  </si>
  <si>
    <t>Apoa2</t>
  </si>
  <si>
    <t>Chmp6</t>
  </si>
  <si>
    <t>H2az1;H2az2</t>
  </si>
  <si>
    <t>Mamld1</t>
  </si>
  <si>
    <t>Ndufb1</t>
  </si>
  <si>
    <t>Calm1;Calm2;Calm3</t>
  </si>
  <si>
    <t>Eef1a1</t>
  </si>
  <si>
    <t>Ctsb</t>
  </si>
  <si>
    <t>Mapt</t>
  </si>
  <si>
    <t>Txn</t>
  </si>
  <si>
    <t>Gstm1</t>
  </si>
  <si>
    <t>Slc3a2</t>
  </si>
  <si>
    <t>H2bc14</t>
  </si>
  <si>
    <t>H1-0</t>
  </si>
  <si>
    <t>Spp1</t>
  </si>
  <si>
    <t>Sub1</t>
  </si>
  <si>
    <t>Col1a1</t>
  </si>
  <si>
    <t>Parp1</t>
  </si>
  <si>
    <t>Fn1</t>
  </si>
  <si>
    <t>Lamp1</t>
  </si>
  <si>
    <t>L1cam</t>
  </si>
  <si>
    <t>Camk2a</t>
  </si>
  <si>
    <t>Tcp1</t>
  </si>
  <si>
    <t>App</t>
  </si>
  <si>
    <t>Mdk</t>
  </si>
  <si>
    <t>Prkar2a</t>
  </si>
  <si>
    <t>Cox5a</t>
  </si>
  <si>
    <t>Pdcd6</t>
  </si>
  <si>
    <t>Prkar1b</t>
  </si>
  <si>
    <t>Cntn1</t>
  </si>
  <si>
    <t>Rpl7a</t>
  </si>
  <si>
    <t>Gsn</t>
  </si>
  <si>
    <t>Fosb</t>
  </si>
  <si>
    <t>Rb1</t>
  </si>
  <si>
    <t>Ncam1</t>
  </si>
  <si>
    <t>Gpd1</t>
  </si>
  <si>
    <t>Dnmt1</t>
  </si>
  <si>
    <t>Atp1b1</t>
  </si>
  <si>
    <t>C1qb</t>
  </si>
  <si>
    <t>Rpl27a</t>
  </si>
  <si>
    <t>Rps16</t>
  </si>
  <si>
    <t>Rpl7</t>
  </si>
  <si>
    <t>Mdh1</t>
  </si>
  <si>
    <t>Rpsa</t>
  </si>
  <si>
    <t>Calr</t>
  </si>
  <si>
    <t>Atp1b2</t>
  </si>
  <si>
    <t>Srp54</t>
  </si>
  <si>
    <t>Hspb1</t>
  </si>
  <si>
    <t>Psmd3</t>
  </si>
  <si>
    <t>Il1rl1</t>
  </si>
  <si>
    <t>Lmnb1</t>
  </si>
  <si>
    <t>Anxa6</t>
  </si>
  <si>
    <t>Rplp0</t>
  </si>
  <si>
    <t>Map1b</t>
  </si>
  <si>
    <t>Jund</t>
  </si>
  <si>
    <t>Glul</t>
  </si>
  <si>
    <t>Kcnc1</t>
  </si>
  <si>
    <t>Sptb</t>
  </si>
  <si>
    <t>Nme1</t>
  </si>
  <si>
    <t>H1-2</t>
  </si>
  <si>
    <t>Prkce</t>
  </si>
  <si>
    <t>Ldhb</t>
  </si>
  <si>
    <t>Srp14</t>
  </si>
  <si>
    <t>Gabra6</t>
  </si>
  <si>
    <t>Cnp</t>
  </si>
  <si>
    <t>Zfp60</t>
  </si>
  <si>
    <t>Sptan1</t>
  </si>
  <si>
    <t>Hspa1l</t>
  </si>
  <si>
    <t>Ctsa</t>
  </si>
  <si>
    <t>Gapdh</t>
  </si>
  <si>
    <t>Atf2</t>
  </si>
  <si>
    <t>Zfx</t>
  </si>
  <si>
    <t>Lamp2</t>
  </si>
  <si>
    <t>Hmga1</t>
  </si>
  <si>
    <t>Zfp37</t>
  </si>
  <si>
    <t>Hspa2</t>
  </si>
  <si>
    <t>Eno1</t>
  </si>
  <si>
    <t>Eno2</t>
  </si>
  <si>
    <t>Ptbp1</t>
  </si>
  <si>
    <t>Ptbp3</t>
  </si>
  <si>
    <t>Ap2a1</t>
  </si>
  <si>
    <t>Ap2a2</t>
  </si>
  <si>
    <t>Cox7c</t>
  </si>
  <si>
    <t>Hk1</t>
  </si>
  <si>
    <t>Ppia</t>
  </si>
  <si>
    <t>Tpi1</t>
  </si>
  <si>
    <t>Pcna</t>
  </si>
  <si>
    <t>Ctsd</t>
  </si>
  <si>
    <t>Bsg</t>
  </si>
  <si>
    <t>Cfl1</t>
  </si>
  <si>
    <t>Gnao1</t>
  </si>
  <si>
    <t>Ar</t>
  </si>
  <si>
    <t>Fasn</t>
  </si>
  <si>
    <t>Gstp1</t>
  </si>
  <si>
    <t>F2</t>
  </si>
  <si>
    <t>Nefh</t>
  </si>
  <si>
    <t>Rpl13a</t>
  </si>
  <si>
    <t>Serpinh1</t>
  </si>
  <si>
    <t>Nelfe</t>
  </si>
  <si>
    <t>Cox5b</t>
  </si>
  <si>
    <t>Cox4i1</t>
  </si>
  <si>
    <t>Mgp</t>
  </si>
  <si>
    <t>Hspa5</t>
  </si>
  <si>
    <t>Hexb</t>
  </si>
  <si>
    <t>Prdx3</t>
  </si>
  <si>
    <t>Vim</t>
  </si>
  <si>
    <t>Map2</t>
  </si>
  <si>
    <t>Prkca</t>
  </si>
  <si>
    <t>Mag</t>
  </si>
  <si>
    <t>Plg</t>
  </si>
  <si>
    <t>Tpm3</t>
  </si>
  <si>
    <t>Ubl4a</t>
  </si>
  <si>
    <t>Gna11</t>
  </si>
  <si>
    <t>Gnaq</t>
  </si>
  <si>
    <t>Cst3</t>
  </si>
  <si>
    <t>Lmnb2</t>
  </si>
  <si>
    <t>Pou3f1</t>
  </si>
  <si>
    <t>Tgm2</t>
  </si>
  <si>
    <t>Emb</t>
  </si>
  <si>
    <t>Hmbox1</t>
  </si>
  <si>
    <t>Ptgs1</t>
  </si>
  <si>
    <t>Clk1</t>
  </si>
  <si>
    <t>Gabrg2</t>
  </si>
  <si>
    <t>Gabrd</t>
  </si>
  <si>
    <t>Eif3a</t>
  </si>
  <si>
    <t>Cbx3</t>
  </si>
  <si>
    <t>Gja1</t>
  </si>
  <si>
    <t>Xrcc6</t>
  </si>
  <si>
    <t>Pcmt1</t>
  </si>
  <si>
    <t>Nfya</t>
  </si>
  <si>
    <t>Pcgf2</t>
  </si>
  <si>
    <t>Gria1</t>
  </si>
  <si>
    <t>Gria2</t>
  </si>
  <si>
    <t>Irf2</t>
  </si>
  <si>
    <t>Cryab</t>
  </si>
  <si>
    <t>Cat</t>
  </si>
  <si>
    <t>Ppib</t>
  </si>
  <si>
    <t>M6pr</t>
  </si>
  <si>
    <t>Cdk11b</t>
  </si>
  <si>
    <t>Rps2</t>
  </si>
  <si>
    <t>Bmi1</t>
  </si>
  <si>
    <t>Ubtf</t>
  </si>
  <si>
    <t>Ezr</t>
  </si>
  <si>
    <t>Gabra3</t>
  </si>
  <si>
    <t>U2af2</t>
  </si>
  <si>
    <t>Glud1</t>
  </si>
  <si>
    <t>Psmd7</t>
  </si>
  <si>
    <t>Sars1</t>
  </si>
  <si>
    <t>Marcks</t>
  </si>
  <si>
    <t>Fkbp1a</t>
  </si>
  <si>
    <t>Cers1</t>
  </si>
  <si>
    <t>Map4</t>
  </si>
  <si>
    <t>Gna13</t>
  </si>
  <si>
    <t>Xrcc5</t>
  </si>
  <si>
    <t>Rpl3</t>
  </si>
  <si>
    <t>H2ax</t>
  </si>
  <si>
    <t>Rasgrf1</t>
  </si>
  <si>
    <t>Crem</t>
  </si>
  <si>
    <t>Pdia3</t>
  </si>
  <si>
    <t>Max</t>
  </si>
  <si>
    <t>Camk2b</t>
  </si>
  <si>
    <t>Bgn</t>
  </si>
  <si>
    <t>Dcn</t>
  </si>
  <si>
    <t>Nap1l1</t>
  </si>
  <si>
    <t>Atxn10</t>
  </si>
  <si>
    <t>Celf1</t>
  </si>
  <si>
    <t>Nckap1</t>
  </si>
  <si>
    <t>Septin4</t>
  </si>
  <si>
    <t>Napb</t>
  </si>
  <si>
    <t>Rxrb</t>
  </si>
  <si>
    <t>Kif2a</t>
  </si>
  <si>
    <t>Kif3a</t>
  </si>
  <si>
    <t>Grn</t>
  </si>
  <si>
    <t>Tbp</t>
  </si>
  <si>
    <t>Pabpc1</t>
  </si>
  <si>
    <t>Ahsg</t>
  </si>
  <si>
    <t>Vtn</t>
  </si>
  <si>
    <t>Ckmt1</t>
  </si>
  <si>
    <t>Nktr</t>
  </si>
  <si>
    <t>Fkbp4</t>
  </si>
  <si>
    <t>Hmgb2</t>
  </si>
  <si>
    <t>Hmgb1</t>
  </si>
  <si>
    <t>Ctnnd1</t>
  </si>
  <si>
    <t>Aimp1</t>
  </si>
  <si>
    <t>Rbpj</t>
  </si>
  <si>
    <t>Prkar2b</t>
  </si>
  <si>
    <t>Pou3f2</t>
  </si>
  <si>
    <t>Slc6a1</t>
  </si>
  <si>
    <t>Slc6a11</t>
  </si>
  <si>
    <t>Akt1</t>
  </si>
  <si>
    <t>Dbi</t>
  </si>
  <si>
    <t>Map2k1</t>
  </si>
  <si>
    <t>Scp2</t>
  </si>
  <si>
    <t>Slc2a3</t>
  </si>
  <si>
    <t>Ssb</t>
  </si>
  <si>
    <t>Drg1</t>
  </si>
  <si>
    <t>Kras</t>
  </si>
  <si>
    <t>Kif4</t>
  </si>
  <si>
    <t>Apoc3</t>
  </si>
  <si>
    <t>Tfap2a</t>
  </si>
  <si>
    <t>Ptk2</t>
  </si>
  <si>
    <t>Rab5c</t>
  </si>
  <si>
    <t>Rab6b</t>
  </si>
  <si>
    <t>Rab6a</t>
  </si>
  <si>
    <t>Rab21</t>
  </si>
  <si>
    <t>Rab12</t>
  </si>
  <si>
    <t>Rab22a</t>
  </si>
  <si>
    <t>Rab31</t>
  </si>
  <si>
    <t>Rab23</t>
  </si>
  <si>
    <t>Rab24</t>
  </si>
  <si>
    <t>Rab18</t>
  </si>
  <si>
    <t>Grin1</t>
  </si>
  <si>
    <t>Pdha1</t>
  </si>
  <si>
    <t>Fbl</t>
  </si>
  <si>
    <t>Canx</t>
  </si>
  <si>
    <t>Rfc1</t>
  </si>
  <si>
    <t>Prdx1</t>
  </si>
  <si>
    <t>Sox5</t>
  </si>
  <si>
    <t>Cd81</t>
  </si>
  <si>
    <t>Gpm6a</t>
  </si>
  <si>
    <t>Gpm6b</t>
  </si>
  <si>
    <t>Ptpn1</t>
  </si>
  <si>
    <t>Fmr1</t>
  </si>
  <si>
    <t>Rpl12</t>
  </si>
  <si>
    <t>Rpl18</t>
  </si>
  <si>
    <t>Sar1a</t>
  </si>
  <si>
    <t>Gnl1</t>
  </si>
  <si>
    <t>Por</t>
  </si>
  <si>
    <t>Hmgcl</t>
  </si>
  <si>
    <t>Hsf1</t>
  </si>
  <si>
    <t>Hspa9</t>
  </si>
  <si>
    <t>Dnm1</t>
  </si>
  <si>
    <t>Dnm3</t>
  </si>
  <si>
    <t>Grik2</t>
  </si>
  <si>
    <t>Cap1</t>
  </si>
  <si>
    <t>Tkt</t>
  </si>
  <si>
    <t>Chd1</t>
  </si>
  <si>
    <t>Cd9</t>
  </si>
  <si>
    <t>Tfam</t>
  </si>
  <si>
    <t>Sox6</t>
  </si>
  <si>
    <t>Rpl28</t>
  </si>
  <si>
    <t>Acsl1</t>
  </si>
  <si>
    <t>Kdm5c</t>
  </si>
  <si>
    <t>Abca2</t>
  </si>
  <si>
    <t>Matk</t>
  </si>
  <si>
    <t>Cd63</t>
  </si>
  <si>
    <t>Foxk1</t>
  </si>
  <si>
    <t>Septin2</t>
  </si>
  <si>
    <t>Stat1</t>
  </si>
  <si>
    <t>Stat3</t>
  </si>
  <si>
    <t>Stat5b</t>
  </si>
  <si>
    <t>Pura</t>
  </si>
  <si>
    <t>Cct8</t>
  </si>
  <si>
    <t>Slc1a2</t>
  </si>
  <si>
    <t>Cox6a1</t>
  </si>
  <si>
    <t>Clec3b</t>
  </si>
  <si>
    <t>Nr2f2</t>
  </si>
  <si>
    <t>Nr2f6</t>
  </si>
  <si>
    <t>Msh2</t>
  </si>
  <si>
    <t>H1-4</t>
  </si>
  <si>
    <t>H1-1</t>
  </si>
  <si>
    <t>H1-5</t>
  </si>
  <si>
    <t>H1-3</t>
  </si>
  <si>
    <t>Egr3</t>
  </si>
  <si>
    <t>Itgav</t>
  </si>
  <si>
    <t>Fkbp2</t>
  </si>
  <si>
    <t>Rangap1</t>
  </si>
  <si>
    <t>Syt1</t>
  </si>
  <si>
    <t>Syt2</t>
  </si>
  <si>
    <t>Nsf</t>
  </si>
  <si>
    <t>Psmc2</t>
  </si>
  <si>
    <t>Ina</t>
  </si>
  <si>
    <t>Zic1</t>
  </si>
  <si>
    <t>Brcc3</t>
  </si>
  <si>
    <t>Stt3a</t>
  </si>
  <si>
    <t>Rph3a</t>
  </si>
  <si>
    <t>Aldh2</t>
  </si>
  <si>
    <t>Aldh3a2</t>
  </si>
  <si>
    <t>Capza1</t>
  </si>
  <si>
    <t>Capza2</t>
  </si>
  <si>
    <t>Capzb</t>
  </si>
  <si>
    <t>Srprb</t>
  </si>
  <si>
    <t>Mtx1</t>
  </si>
  <si>
    <t>Mapk14</t>
  </si>
  <si>
    <t>Pfkm</t>
  </si>
  <si>
    <t>Rpl6</t>
  </si>
  <si>
    <t>Rpl29</t>
  </si>
  <si>
    <t>Fosl2</t>
  </si>
  <si>
    <t>Rplp1</t>
  </si>
  <si>
    <t>Rpl5</t>
  </si>
  <si>
    <t>Rpl13</t>
  </si>
  <si>
    <t>Rpl36</t>
  </si>
  <si>
    <t>Eif1</t>
  </si>
  <si>
    <t>Anxa5</t>
  </si>
  <si>
    <t>Epb41</t>
  </si>
  <si>
    <t>Gad1</t>
  </si>
  <si>
    <t>Gad2</t>
  </si>
  <si>
    <t>Rfx1</t>
  </si>
  <si>
    <t>Rfx3</t>
  </si>
  <si>
    <t>Prox1</t>
  </si>
  <si>
    <t>Lmna</t>
  </si>
  <si>
    <t>Hspa4l</t>
  </si>
  <si>
    <t>Cbr1</t>
  </si>
  <si>
    <t>Cox7a2</t>
  </si>
  <si>
    <t>Gstm5</t>
  </si>
  <si>
    <t>Neurod6</t>
  </si>
  <si>
    <t>Camlg</t>
  </si>
  <si>
    <t>Nr2c2</t>
  </si>
  <si>
    <t>Ercc3</t>
  </si>
  <si>
    <t>Hnrnpa1</t>
  </si>
  <si>
    <t>Cenpc</t>
  </si>
  <si>
    <t>Pcyt1a</t>
  </si>
  <si>
    <t>Cdk5</t>
  </si>
  <si>
    <t>Psma2</t>
  </si>
  <si>
    <t>Tmod1</t>
  </si>
  <si>
    <t>Srp9</t>
  </si>
  <si>
    <t>S100b</t>
  </si>
  <si>
    <t>Hsd11b1</t>
  </si>
  <si>
    <t>Gdi1</t>
  </si>
  <si>
    <t>Atp6v1a</t>
  </si>
  <si>
    <t>Atp6v1e1</t>
  </si>
  <si>
    <t>Pa2g4</t>
  </si>
  <si>
    <t>Fmod</t>
  </si>
  <si>
    <t>Rab7a</t>
  </si>
  <si>
    <t>Acadl</t>
  </si>
  <si>
    <t>Rpl9</t>
  </si>
  <si>
    <t>Rora</t>
  </si>
  <si>
    <t>Xpc</t>
  </si>
  <si>
    <t>Hsd17b4</t>
  </si>
  <si>
    <t>Aff3</t>
  </si>
  <si>
    <t>Hdgf</t>
  </si>
  <si>
    <t>Nap1l2</t>
  </si>
  <si>
    <t>Atp6v0d1</t>
  </si>
  <si>
    <t>Slc25a5</t>
  </si>
  <si>
    <t>Lum</t>
  </si>
  <si>
    <t>Apod</t>
  </si>
  <si>
    <t>Mnat1</t>
  </si>
  <si>
    <t>Clgn</t>
  </si>
  <si>
    <t>Kpna2</t>
  </si>
  <si>
    <t>Polr1c</t>
  </si>
  <si>
    <t>Usp10</t>
  </si>
  <si>
    <t>Pkm</t>
  </si>
  <si>
    <t>Ndufs6</t>
  </si>
  <si>
    <t>Tial1</t>
  </si>
  <si>
    <t>Tia1</t>
  </si>
  <si>
    <t>Hmga2</t>
  </si>
  <si>
    <t>Rpl10a</t>
  </si>
  <si>
    <t>Dbt</t>
  </si>
  <si>
    <t>Cux1</t>
  </si>
  <si>
    <t>Cebpz</t>
  </si>
  <si>
    <t>Hccs</t>
  </si>
  <si>
    <t>Fdft1</t>
  </si>
  <si>
    <t>Pitpna</t>
  </si>
  <si>
    <t>Rab2a</t>
  </si>
  <si>
    <t>Anapc1</t>
  </si>
  <si>
    <t>Idh2</t>
  </si>
  <si>
    <t>Atxn1</t>
  </si>
  <si>
    <t>Msh6</t>
  </si>
  <si>
    <t>Cacnb3</t>
  </si>
  <si>
    <t>Rad23b</t>
  </si>
  <si>
    <t>Nub1</t>
  </si>
  <si>
    <t>Psmc4</t>
  </si>
  <si>
    <t>Ddx6</t>
  </si>
  <si>
    <t>Ptpn5</t>
  </si>
  <si>
    <t>Slc12a2</t>
  </si>
  <si>
    <t>Ncan</t>
  </si>
  <si>
    <t>Abcd3</t>
  </si>
  <si>
    <t>Kmt2a</t>
  </si>
  <si>
    <t>Rab8a</t>
  </si>
  <si>
    <t>Lrpap1</t>
  </si>
  <si>
    <t>Atp5mf</t>
  </si>
  <si>
    <t>Rrp1</t>
  </si>
  <si>
    <t>Atp5mj</t>
  </si>
  <si>
    <t>Atp5f1e</t>
  </si>
  <si>
    <t>Cox6b1</t>
  </si>
  <si>
    <t>Cyb5a</t>
  </si>
  <si>
    <t>Usp5</t>
  </si>
  <si>
    <t>Atp5f1b</t>
  </si>
  <si>
    <t>Slc1a3</t>
  </si>
  <si>
    <t>S100a1</t>
  </si>
  <si>
    <t>Tdg</t>
  </si>
  <si>
    <t>Maz</t>
  </si>
  <si>
    <t>Wfs1</t>
  </si>
  <si>
    <t>Fus</t>
  </si>
  <si>
    <t>Exosc10</t>
  </si>
  <si>
    <t>Ncstn</t>
  </si>
  <si>
    <t>Pcbp3</t>
  </si>
  <si>
    <t>Pcbp4</t>
  </si>
  <si>
    <t>Atp6v1d</t>
  </si>
  <si>
    <t>Erp29</t>
  </si>
  <si>
    <t>Eef1d</t>
  </si>
  <si>
    <t>Actn4</t>
  </si>
  <si>
    <t>Snrpa1</t>
  </si>
  <si>
    <t>Tm9sf2</t>
  </si>
  <si>
    <t>Acot8</t>
  </si>
  <si>
    <t>Eef2</t>
  </si>
  <si>
    <t>Dpf3</t>
  </si>
  <si>
    <t>Opa1</t>
  </si>
  <si>
    <t>Rnf216</t>
  </si>
  <si>
    <t>Ptpa</t>
  </si>
  <si>
    <t>Strn4</t>
  </si>
  <si>
    <t>Foxp1</t>
  </si>
  <si>
    <t>Foxp2</t>
  </si>
  <si>
    <t>Fam207a</t>
  </si>
  <si>
    <t>Paxbp1</t>
  </si>
  <si>
    <t>Aaas</t>
  </si>
  <si>
    <t>Tpm1</t>
  </si>
  <si>
    <t>Tpm2</t>
  </si>
  <si>
    <t>Gmeb2</t>
  </si>
  <si>
    <t>Csrnp3</t>
  </si>
  <si>
    <t>Cpne2</t>
  </si>
  <si>
    <t>Senp1</t>
  </si>
  <si>
    <t>Pcif1</t>
  </si>
  <si>
    <t>L3mbtl2</t>
  </si>
  <si>
    <t>Nup43</t>
  </si>
  <si>
    <t>Rab2b</t>
  </si>
  <si>
    <t>Arhgap39</t>
  </si>
  <si>
    <t>Eif5</t>
  </si>
  <si>
    <t>Polr3b</t>
  </si>
  <si>
    <t>Lman2l</t>
  </si>
  <si>
    <t>Sf3b6</t>
  </si>
  <si>
    <t>Mrtfb</t>
  </si>
  <si>
    <t>Pcmtd1</t>
  </si>
  <si>
    <t>Sirt6</t>
  </si>
  <si>
    <t>Kdm2a</t>
  </si>
  <si>
    <t>Arpc4</t>
  </si>
  <si>
    <t>Elof1</t>
  </si>
  <si>
    <t>Sec61g</t>
  </si>
  <si>
    <t>Ruvbl1</t>
  </si>
  <si>
    <t>Rims4</t>
  </si>
  <si>
    <t>Plp1</t>
  </si>
  <si>
    <t>Eif3e</t>
  </si>
  <si>
    <t>Pcbp1</t>
  </si>
  <si>
    <t>Ppfia3</t>
  </si>
  <si>
    <t>Gabarapl2</t>
  </si>
  <si>
    <t>Romo1</t>
  </si>
  <si>
    <t>Ube2g2</t>
  </si>
  <si>
    <t>Nploc4</t>
  </si>
  <si>
    <t>Actb;Actg1</t>
  </si>
  <si>
    <t>Morf4l1</t>
  </si>
  <si>
    <t>Cdc42</t>
  </si>
  <si>
    <t>Cirbp</t>
  </si>
  <si>
    <t>Eif4a2</t>
  </si>
  <si>
    <t>Eif4a1</t>
  </si>
  <si>
    <t>Rps20</t>
  </si>
  <si>
    <t>Snap25</t>
  </si>
  <si>
    <t>Polr2i</t>
  </si>
  <si>
    <t>Dnajc5</t>
  </si>
  <si>
    <t>Nol4</t>
  </si>
  <si>
    <t>Rab5b</t>
  </si>
  <si>
    <t>Chp1</t>
  </si>
  <si>
    <t>Rab10</t>
  </si>
  <si>
    <t>Rab8b</t>
  </si>
  <si>
    <t>Ube2n</t>
  </si>
  <si>
    <t>Actr2</t>
  </si>
  <si>
    <t>Actr1a</t>
  </si>
  <si>
    <t>Arl4c</t>
  </si>
  <si>
    <t>Taf13</t>
  </si>
  <si>
    <t>Abce1</t>
  </si>
  <si>
    <t>Ypel3</t>
  </si>
  <si>
    <t>Rpl26</t>
  </si>
  <si>
    <t>Stx1b</t>
  </si>
  <si>
    <t>Fgf12</t>
  </si>
  <si>
    <t>Rpl27</t>
  </si>
  <si>
    <t>Rpl37a</t>
  </si>
  <si>
    <t>Sec61a1;Sec61a2</t>
  </si>
  <si>
    <t>Arf4</t>
  </si>
  <si>
    <t>Abat</t>
  </si>
  <si>
    <t>Copz1</t>
  </si>
  <si>
    <t>Sumo2</t>
  </si>
  <si>
    <t>Ufm1</t>
  </si>
  <si>
    <t>Dcaf7</t>
  </si>
  <si>
    <t>Wdr5</t>
  </si>
  <si>
    <t>Ap1s1</t>
  </si>
  <si>
    <t>Hnrnpk</t>
  </si>
  <si>
    <t>Ywhag</t>
  </si>
  <si>
    <t>Timm10</t>
  </si>
  <si>
    <t>Timm13</t>
  </si>
  <si>
    <t>Rps7</t>
  </si>
  <si>
    <t>Ppp1cb</t>
  </si>
  <si>
    <t>Psmc1</t>
  </si>
  <si>
    <t>Psmc5</t>
  </si>
  <si>
    <t>Rps8</t>
  </si>
  <si>
    <t>Rps15a</t>
  </si>
  <si>
    <t>Ywhae</t>
  </si>
  <si>
    <t>Rps14</t>
  </si>
  <si>
    <t>Rps23</t>
  </si>
  <si>
    <t>Rps18</t>
  </si>
  <si>
    <t>Rps29</t>
  </si>
  <si>
    <t>Rps11</t>
  </si>
  <si>
    <t>Rps13</t>
  </si>
  <si>
    <t>Snrpe</t>
  </si>
  <si>
    <t>Snrpf</t>
  </si>
  <si>
    <t>Snrpg</t>
  </si>
  <si>
    <t>Lsm3</t>
  </si>
  <si>
    <t>Lsm6</t>
  </si>
  <si>
    <t>Snrpd1</t>
  </si>
  <si>
    <t>Snrpd2</t>
  </si>
  <si>
    <t>Snrpd3</t>
  </si>
  <si>
    <t>Arf6</t>
  </si>
  <si>
    <t>Psmc6</t>
  </si>
  <si>
    <t>Tbpl1</t>
  </si>
  <si>
    <t>Selenot</t>
  </si>
  <si>
    <t>Kcnab2</t>
  </si>
  <si>
    <t>Abi1</t>
  </si>
  <si>
    <t>Polr2g</t>
  </si>
  <si>
    <t>Rab11b</t>
  </si>
  <si>
    <t>Tsc22d1</t>
  </si>
  <si>
    <t>Esrrg</t>
  </si>
  <si>
    <t>Pou3f3</t>
  </si>
  <si>
    <t>Dynlrb1</t>
  </si>
  <si>
    <t>Eef1a2</t>
  </si>
  <si>
    <t>Rps4x</t>
  </si>
  <si>
    <t>Ppp2cb</t>
  </si>
  <si>
    <t>Rpl18a</t>
  </si>
  <si>
    <t>Ap2s1</t>
  </si>
  <si>
    <t>Rhob</t>
  </si>
  <si>
    <t>Rhoa</t>
  </si>
  <si>
    <t>Hpca</t>
  </si>
  <si>
    <t>Hpcal1</t>
  </si>
  <si>
    <t>Rpl23a</t>
  </si>
  <si>
    <t>Rps6</t>
  </si>
  <si>
    <t>Vsnl1</t>
  </si>
  <si>
    <t>Mtpn</t>
  </si>
  <si>
    <t>H4c1</t>
  </si>
  <si>
    <t>Gabra1</t>
  </si>
  <si>
    <t>Atp6v1b2</t>
  </si>
  <si>
    <t>S100a3</t>
  </si>
  <si>
    <t>Rab1A</t>
  </si>
  <si>
    <t>Rab3c</t>
  </si>
  <si>
    <t>Ran</t>
  </si>
  <si>
    <t>Rpl23</t>
  </si>
  <si>
    <t>Rap1a</t>
  </si>
  <si>
    <t>Rap1b</t>
  </si>
  <si>
    <t>Rps15</t>
  </si>
  <si>
    <t>Rps24</t>
  </si>
  <si>
    <t>Rps25</t>
  </si>
  <si>
    <t>Rps26</t>
  </si>
  <si>
    <t>Rps28</t>
  </si>
  <si>
    <t>Fau</t>
  </si>
  <si>
    <t>Elob</t>
  </si>
  <si>
    <t>Gnb1</t>
  </si>
  <si>
    <t>Polr2l</t>
  </si>
  <si>
    <t>Gnb2</t>
  </si>
  <si>
    <t>Gnb5</t>
  </si>
  <si>
    <t>Rpl30</t>
  </si>
  <si>
    <t>Cycs</t>
  </si>
  <si>
    <t>Rpl31</t>
  </si>
  <si>
    <t>Rps3</t>
  </si>
  <si>
    <t>Rpl32</t>
  </si>
  <si>
    <t>Gtf2b</t>
  </si>
  <si>
    <t>Rpl8</t>
  </si>
  <si>
    <t>Ybx1</t>
  </si>
  <si>
    <t>Ybx3</t>
  </si>
  <si>
    <t>Pfn1</t>
  </si>
  <si>
    <t>Rps27a</t>
  </si>
  <si>
    <t>Tra2b</t>
  </si>
  <si>
    <t>Rac1</t>
  </si>
  <si>
    <t>Tle5</t>
  </si>
  <si>
    <t>Pafah1b1</t>
  </si>
  <si>
    <t>Rab3a</t>
  </si>
  <si>
    <t>Pax6</t>
  </si>
  <si>
    <t>Hspa8</t>
  </si>
  <si>
    <t>Dnaja1</t>
  </si>
  <si>
    <t>Hspd1</t>
  </si>
  <si>
    <t>Vamp2</t>
  </si>
  <si>
    <t>Thra</t>
  </si>
  <si>
    <t>Eif4e</t>
  </si>
  <si>
    <t>Atp6v0c</t>
  </si>
  <si>
    <t>Mapk1</t>
  </si>
  <si>
    <t>Ppp1cc</t>
  </si>
  <si>
    <t>Ppp1ca</t>
  </si>
  <si>
    <t>Ptn</t>
  </si>
  <si>
    <t>Ywhaz</t>
  </si>
  <si>
    <t>Gabrb2</t>
  </si>
  <si>
    <t>Nfyb</t>
  </si>
  <si>
    <t>Kcna1</t>
  </si>
  <si>
    <t>Crnkl1</t>
  </si>
  <si>
    <t>Snrpb;Snrpn</t>
  </si>
  <si>
    <t>Sumo1</t>
  </si>
  <si>
    <t>Dynll2</t>
  </si>
  <si>
    <t>Dynll1</t>
  </si>
  <si>
    <t>Gng2</t>
  </si>
  <si>
    <t>Rps17</t>
  </si>
  <si>
    <t>Ube2i</t>
  </si>
  <si>
    <t>Prkcg</t>
  </si>
  <si>
    <t>Rala</t>
  </si>
  <si>
    <t>Rps12</t>
  </si>
  <si>
    <t>Rps10</t>
  </si>
  <si>
    <t>Ppp3ca</t>
  </si>
  <si>
    <t>Ppp2ca</t>
  </si>
  <si>
    <t>Phb</t>
  </si>
  <si>
    <t>Csnk2b</t>
  </si>
  <si>
    <t>Rpl22</t>
  </si>
  <si>
    <t>Acta2</t>
  </si>
  <si>
    <t>Rack1</t>
  </si>
  <si>
    <t>Ywhaq</t>
  </si>
  <si>
    <t>Tuba4a</t>
  </si>
  <si>
    <t>Tuba1a</t>
  </si>
  <si>
    <t>Tuba8</t>
  </si>
  <si>
    <t>Prkcb</t>
  </si>
  <si>
    <t>H3-3a;H3-5;H3c1;H3c2</t>
  </si>
  <si>
    <t>Ywhah</t>
  </si>
  <si>
    <t>Ranbp9</t>
  </si>
  <si>
    <t>Zhx1</t>
  </si>
  <si>
    <t>Kpnb1</t>
  </si>
  <si>
    <t>Pip5k1a</t>
  </si>
  <si>
    <t>Lxn</t>
  </si>
  <si>
    <t>Tead1</t>
  </si>
  <si>
    <t>Fv1</t>
  </si>
  <si>
    <t>Ebp</t>
  </si>
  <si>
    <t>Nfic</t>
  </si>
  <si>
    <t>Nfix</t>
  </si>
  <si>
    <t>Surf6</t>
  </si>
  <si>
    <t>Vamp7</t>
  </si>
  <si>
    <t>Hdac2</t>
  </si>
  <si>
    <t>Mpp1</t>
  </si>
  <si>
    <t>Aup1</t>
  </si>
  <si>
    <t>Pebp1</t>
  </si>
  <si>
    <t>Stam</t>
  </si>
  <si>
    <t>Cux2</t>
  </si>
  <si>
    <t>Stim1</t>
  </si>
  <si>
    <t>Stim2</t>
  </si>
  <si>
    <t>Hnrnph2</t>
  </si>
  <si>
    <t>Hint1</t>
  </si>
  <si>
    <t>Ezh1</t>
  </si>
  <si>
    <t>Nfyc</t>
  </si>
  <si>
    <t>Ncoa1</t>
  </si>
  <si>
    <t>Elavl1</t>
  </si>
  <si>
    <t>Rad50</t>
  </si>
  <si>
    <t>Rasgrf2</t>
  </si>
  <si>
    <t>Dlx6</t>
  </si>
  <si>
    <t>Usp9x</t>
  </si>
  <si>
    <t>Tp53bp1</t>
  </si>
  <si>
    <t>Idh3g</t>
  </si>
  <si>
    <t>Slc8a1</t>
  </si>
  <si>
    <t>Rit2</t>
  </si>
  <si>
    <t>Slc9a3r1</t>
  </si>
  <si>
    <t>Erf</t>
  </si>
  <si>
    <t>Ldb1</t>
  </si>
  <si>
    <t>Sparcl1</t>
  </si>
  <si>
    <t>Naca</t>
  </si>
  <si>
    <t>Gaa</t>
  </si>
  <si>
    <t>Polr1b</t>
  </si>
  <si>
    <t>Atp8a1</t>
  </si>
  <si>
    <t>Otx2</t>
  </si>
  <si>
    <t>Cct7</t>
  </si>
  <si>
    <t>Cct2</t>
  </si>
  <si>
    <t>Cct4</t>
  </si>
  <si>
    <t>Cct5</t>
  </si>
  <si>
    <t>Cct6a</t>
  </si>
  <si>
    <t>Cct3</t>
  </si>
  <si>
    <t>Nucb2</t>
  </si>
  <si>
    <t>Tnik</t>
  </si>
  <si>
    <t>Phf5a</t>
  </si>
  <si>
    <t>Txnl4a</t>
  </si>
  <si>
    <t>Rpl36a</t>
  </si>
  <si>
    <t>Cbx1</t>
  </si>
  <si>
    <t>Eloc</t>
  </si>
  <si>
    <t>Arf1;Arf3</t>
  </si>
  <si>
    <t>Arf2</t>
  </si>
  <si>
    <t>Cplx2</t>
  </si>
  <si>
    <t>Erh</t>
  </si>
  <si>
    <t>Ap2m1</t>
  </si>
  <si>
    <t>Rhog</t>
  </si>
  <si>
    <t>Rpl19</t>
  </si>
  <si>
    <t>Srsf3</t>
  </si>
  <si>
    <t>Bend4</t>
  </si>
  <si>
    <t>Serpinf1</t>
  </si>
  <si>
    <t>Nptn</t>
  </si>
  <si>
    <t>Bach1</t>
  </si>
  <si>
    <t>Polr1d</t>
  </si>
  <si>
    <t>Prkdc</t>
  </si>
  <si>
    <t>Csrp1</t>
  </si>
  <si>
    <t>Uhmk1</t>
  </si>
  <si>
    <t>Rps3a</t>
  </si>
  <si>
    <t>S100a13</t>
  </si>
  <si>
    <t>Etv6</t>
  </si>
  <si>
    <t>Sptlc2</t>
  </si>
  <si>
    <t>Meis1;Meis2</t>
  </si>
  <si>
    <t>Atp1b3</t>
  </si>
  <si>
    <t>Frg1</t>
  </si>
  <si>
    <t>G3bp2</t>
  </si>
  <si>
    <t>Anxa11</t>
  </si>
  <si>
    <t>Lig3</t>
  </si>
  <si>
    <t>Vps45</t>
  </si>
  <si>
    <t>Arhgap5</t>
  </si>
  <si>
    <t>Crmp1</t>
  </si>
  <si>
    <t>Cacna1a</t>
  </si>
  <si>
    <t>Atp5pf</t>
  </si>
  <si>
    <t>Bop1</t>
  </si>
  <si>
    <t>Npas2</t>
  </si>
  <si>
    <t>Rps5</t>
  </si>
  <si>
    <t>Smad4</t>
  </si>
  <si>
    <t>Smarcc1</t>
  </si>
  <si>
    <t>Myt1l</t>
  </si>
  <si>
    <t>Polr2c</t>
  </si>
  <si>
    <t>rp9</t>
  </si>
  <si>
    <t>Wbp2</t>
  </si>
  <si>
    <t>Grm1</t>
  </si>
  <si>
    <t>Mllt11</t>
  </si>
  <si>
    <t>Xrn1</t>
  </si>
  <si>
    <t>Sirpa</t>
  </si>
  <si>
    <t>Smn1</t>
  </si>
  <si>
    <t>Fh</t>
  </si>
  <si>
    <t>Anp32e</t>
  </si>
  <si>
    <t>G3bp1</t>
  </si>
  <si>
    <t>Nfib</t>
  </si>
  <si>
    <t>Rbbp6</t>
  </si>
  <si>
    <t>Jdp2</t>
  </si>
  <si>
    <t>Apba2</t>
  </si>
  <si>
    <t>C1qa</t>
  </si>
  <si>
    <t>Cds1</t>
  </si>
  <si>
    <t>Tubb5</t>
  </si>
  <si>
    <t>Rplp2</t>
  </si>
  <si>
    <t>Uqcrh</t>
  </si>
  <si>
    <t>Prdx5</t>
  </si>
  <si>
    <t>Gabpb1</t>
  </si>
  <si>
    <t>Gabpa</t>
  </si>
  <si>
    <t>Cpe</t>
  </si>
  <si>
    <t>Apoa1</t>
  </si>
  <si>
    <t>Yy1</t>
  </si>
  <si>
    <t>Hnrnpul2</t>
  </si>
  <si>
    <t>Pde1b</t>
  </si>
  <si>
    <t>Grin2b</t>
  </si>
  <si>
    <t>Creb1</t>
  </si>
  <si>
    <t>Col1a2</t>
  </si>
  <si>
    <t>Sec23a</t>
  </si>
  <si>
    <t>Nme2</t>
  </si>
  <si>
    <t>Vcp</t>
  </si>
  <si>
    <t>Uba1</t>
  </si>
  <si>
    <t>C1qc</t>
  </si>
  <si>
    <t>Ctnnb1</t>
  </si>
  <si>
    <t>Ank1</t>
  </si>
  <si>
    <t>Mtf2</t>
  </si>
  <si>
    <t>Zfp41</t>
  </si>
  <si>
    <t>Sap30bp</t>
  </si>
  <si>
    <t>Nfia</t>
  </si>
  <si>
    <t>Col6a2</t>
  </si>
  <si>
    <t>Nucb1</t>
  </si>
  <si>
    <t>Mark3</t>
  </si>
  <si>
    <t>Cdk7</t>
  </si>
  <si>
    <t>Atp5f1a</t>
  </si>
  <si>
    <t>Ikzf1</t>
  </si>
  <si>
    <t>Scg2</t>
  </si>
  <si>
    <t>Kcnb1</t>
  </si>
  <si>
    <t>Pfdn6</t>
  </si>
  <si>
    <t>Ckb</t>
  </si>
  <si>
    <t>Nf1</t>
  </si>
  <si>
    <t>Smarcad1</t>
  </si>
  <si>
    <t>Cdk17</t>
  </si>
  <si>
    <t>Cdk16</t>
  </si>
  <si>
    <t>Emx1</t>
  </si>
  <si>
    <t>Top1</t>
  </si>
  <si>
    <t>Col6a1</t>
  </si>
  <si>
    <t>Sox10</t>
  </si>
  <si>
    <t>Cdk18</t>
  </si>
  <si>
    <t>Rcn1</t>
  </si>
  <si>
    <t>Ptgs2</t>
  </si>
  <si>
    <t>Fabp5</t>
  </si>
  <si>
    <t>Pc</t>
  </si>
  <si>
    <t>Larp7</t>
  </si>
  <si>
    <t>Eif5b</t>
  </si>
  <si>
    <t>Ptpn2</t>
  </si>
  <si>
    <t>Atp5me</t>
  </si>
  <si>
    <t>Nr4a1</t>
  </si>
  <si>
    <t>Nr4a2</t>
  </si>
  <si>
    <t>Aplp2</t>
  </si>
  <si>
    <t>Clu</t>
  </si>
  <si>
    <t>Anxa7</t>
  </si>
  <si>
    <t>Igfbp5</t>
  </si>
  <si>
    <t>Igf2r</t>
  </si>
  <si>
    <t>H1-6</t>
  </si>
  <si>
    <t>Serpine2</t>
  </si>
  <si>
    <t>Mtf1</t>
  </si>
  <si>
    <t>Lyar</t>
  </si>
  <si>
    <t>Calb2</t>
  </si>
  <si>
    <t>Zbtb14</t>
  </si>
  <si>
    <t>Tfdp1</t>
  </si>
  <si>
    <t>Ssrp1</t>
  </si>
  <si>
    <t>Chd8</t>
  </si>
  <si>
    <t>Inf2</t>
  </si>
  <si>
    <t>Trio</t>
  </si>
  <si>
    <t>Sobp</t>
  </si>
  <si>
    <t>Zc3h18</t>
  </si>
  <si>
    <t>Itgb8</t>
  </si>
  <si>
    <t>Tigd2</t>
  </si>
  <si>
    <t>Rbm15</t>
  </si>
  <si>
    <t>Znf800</t>
  </si>
  <si>
    <t>Gspt2</t>
  </si>
  <si>
    <t>Dnajb14</t>
  </si>
  <si>
    <t>Cdk12</t>
  </si>
  <si>
    <t>Nsun2</t>
  </si>
  <si>
    <t>Edem3</t>
  </si>
  <si>
    <t>Phactr1</t>
  </si>
  <si>
    <t>Zfhx2</t>
  </si>
  <si>
    <t>Psd3</t>
  </si>
  <si>
    <t>Hsdl2</t>
  </si>
  <si>
    <t>Meaf6</t>
  </si>
  <si>
    <t>Kmt5a</t>
  </si>
  <si>
    <t>Slc39a7</t>
  </si>
  <si>
    <t>Osbp</t>
  </si>
  <si>
    <t>Sting1</t>
  </si>
  <si>
    <t>Cul4a</t>
  </si>
  <si>
    <t>Rogdi</t>
  </si>
  <si>
    <t>Faf2</t>
  </si>
  <si>
    <t>Stt3b</t>
  </si>
  <si>
    <t>Hp1bp3</t>
  </si>
  <si>
    <t>Iqsec3</t>
  </si>
  <si>
    <t>Lpcat1</t>
  </si>
  <si>
    <t>Gpatch4</t>
  </si>
  <si>
    <t>Myl12b</t>
  </si>
  <si>
    <t>Gtf2f1</t>
  </si>
  <si>
    <t>Gmps</t>
  </si>
  <si>
    <t>Mat2a</t>
  </si>
  <si>
    <t>Zc3h15</t>
  </si>
  <si>
    <t>Usp39</t>
  </si>
  <si>
    <t>Fam98a</t>
  </si>
  <si>
    <t>Smarca4</t>
  </si>
  <si>
    <t>Cwc27</t>
  </si>
  <si>
    <t>Prrc2c</t>
  </si>
  <si>
    <t>Fam172a</t>
  </si>
  <si>
    <t>Ankmy2</t>
  </si>
  <si>
    <t>Exoc5</t>
  </si>
  <si>
    <t>Pnpla6</t>
  </si>
  <si>
    <t>Map9</t>
  </si>
  <si>
    <t>Alkbh5</t>
  </si>
  <si>
    <t>Krt2</t>
  </si>
  <si>
    <t>Pomk</t>
  </si>
  <si>
    <t>Yeats2</t>
  </si>
  <si>
    <t>Mpnd</t>
  </si>
  <si>
    <t>Ccdc136</t>
  </si>
  <si>
    <t>Otulinl</t>
  </si>
  <si>
    <t>Wdr70</t>
  </si>
  <si>
    <t>Srsf6</t>
  </si>
  <si>
    <t>Psmd1</t>
  </si>
  <si>
    <t>Inip</t>
  </si>
  <si>
    <t>Slc17a7</t>
  </si>
  <si>
    <t>Fam131b</t>
  </si>
  <si>
    <t>Mphosph8</t>
  </si>
  <si>
    <t>Cybc1</t>
  </si>
  <si>
    <t>Alg11</t>
  </si>
  <si>
    <t>Nol9</t>
  </si>
  <si>
    <t>Esyt2</t>
  </si>
  <si>
    <t>Ogfod1</t>
  </si>
  <si>
    <t>Trappc9</t>
  </si>
  <si>
    <t>Khsrp</t>
  </si>
  <si>
    <t>Znf746</t>
  </si>
  <si>
    <t>Isg20l2</t>
  </si>
  <si>
    <t>Tfpt</t>
  </si>
  <si>
    <t>Ddb1</t>
  </si>
  <si>
    <t>Srebf2</t>
  </si>
  <si>
    <t>Brms1l</t>
  </si>
  <si>
    <t>Fhip1b</t>
  </si>
  <si>
    <t>Rnf40</t>
  </si>
  <si>
    <t>Gse1</t>
  </si>
  <si>
    <t>Znf865</t>
  </si>
  <si>
    <t>Mier2</t>
  </si>
  <si>
    <t>Lmf1</t>
  </si>
  <si>
    <t>Xxylt1</t>
  </si>
  <si>
    <t>Esyt1</t>
  </si>
  <si>
    <t>Wdr75</t>
  </si>
  <si>
    <t>Kmt5b</t>
  </si>
  <si>
    <t>Lbr</t>
  </si>
  <si>
    <t>Qrich1</t>
  </si>
  <si>
    <t>Tbrg1</t>
  </si>
  <si>
    <t>Tmem109</t>
  </si>
  <si>
    <t>Rsrp1</t>
  </si>
  <si>
    <t>Foxk2</t>
  </si>
  <si>
    <t>Trafd1</t>
  </si>
  <si>
    <t>Wdr41</t>
  </si>
  <si>
    <t>Puf60</t>
  </si>
  <si>
    <t>Nom1</t>
  </si>
  <si>
    <t>Gpatch11</t>
  </si>
  <si>
    <t>Rrp36</t>
  </si>
  <si>
    <t>Kmt2e</t>
  </si>
  <si>
    <t>Eif3j1;Eif3j2</t>
  </si>
  <si>
    <t>Hdhd2</t>
  </si>
  <si>
    <t>Mcrip1</t>
  </si>
  <si>
    <t>Arfgef3</t>
  </si>
  <si>
    <t>Dip2b</t>
  </si>
  <si>
    <t>Nt5dc3</t>
  </si>
  <si>
    <t>Ccdc177</t>
  </si>
  <si>
    <t>Dab2ip</t>
  </si>
  <si>
    <t>Agap2</t>
  </si>
  <si>
    <t>Pitpnm3</t>
  </si>
  <si>
    <t>Hivep2</t>
  </si>
  <si>
    <t>Zswim8</t>
  </si>
  <si>
    <t>Aak1</t>
  </si>
  <si>
    <t>Camkv</t>
  </si>
  <si>
    <t>Nol8</t>
  </si>
  <si>
    <t>Spout1</t>
  </si>
  <si>
    <t>Mettl14</t>
  </si>
  <si>
    <t>Ndufb6</t>
  </si>
  <si>
    <t>Edc4</t>
  </si>
  <si>
    <t>Usp19</t>
  </si>
  <si>
    <t>Rmdn3</t>
  </si>
  <si>
    <t>Pcgf5</t>
  </si>
  <si>
    <t>Smu1</t>
  </si>
  <si>
    <t>Arglu1</t>
  </si>
  <si>
    <t>Ccdc106</t>
  </si>
  <si>
    <t>Lsg1</t>
  </si>
  <si>
    <t>Cog7</t>
  </si>
  <si>
    <t>Ppp1r7</t>
  </si>
  <si>
    <t>Cdk10</t>
  </si>
  <si>
    <t>Mcu</t>
  </si>
  <si>
    <t>Lclat1</t>
  </si>
  <si>
    <t>Nxt2</t>
  </si>
  <si>
    <t>Gprin1</t>
  </si>
  <si>
    <t>Selenoh</t>
  </si>
  <si>
    <t>Brd9</t>
  </si>
  <si>
    <t>Slmap</t>
  </si>
  <si>
    <t>Kctd1</t>
  </si>
  <si>
    <t>Tex10</t>
  </si>
  <si>
    <t>Peg3</t>
  </si>
  <si>
    <t>Znf48</t>
  </si>
  <si>
    <t>Sfswap</t>
  </si>
  <si>
    <t>Sorbs2</t>
  </si>
  <si>
    <t>Prdm10</t>
  </si>
  <si>
    <t>Cdkl5</t>
  </si>
  <si>
    <t>Cdc42bpa</t>
  </si>
  <si>
    <t>Them4</t>
  </si>
  <si>
    <t>Pgap1</t>
  </si>
  <si>
    <t>Krt76</t>
  </si>
  <si>
    <t>Nr1d1</t>
  </si>
  <si>
    <t>Pdp1</t>
  </si>
  <si>
    <t>Tmtc1</t>
  </si>
  <si>
    <t>Ermp1</t>
  </si>
  <si>
    <t>Kdm5a</t>
  </si>
  <si>
    <t>Custos</t>
  </si>
  <si>
    <t>Ppm1h</t>
  </si>
  <si>
    <t>Ncbp1</t>
  </si>
  <si>
    <t>Rnpc3</t>
  </si>
  <si>
    <t>Ice2</t>
  </si>
  <si>
    <t>Elapor2</t>
  </si>
  <si>
    <t>Cfap65</t>
  </si>
  <si>
    <t>Zmat1</t>
  </si>
  <si>
    <t>Usp48</t>
  </si>
  <si>
    <t>Slc25a4</t>
  </si>
  <si>
    <t>Elmod1</t>
  </si>
  <si>
    <t>Esf1</t>
  </si>
  <si>
    <t>Tmub2</t>
  </si>
  <si>
    <t>N4bp2l1</t>
  </si>
  <si>
    <t>Mthfd1l</t>
  </si>
  <si>
    <t>Vezt</t>
  </si>
  <si>
    <t>Srbd1</t>
  </si>
  <si>
    <t>Prpf38a</t>
  </si>
  <si>
    <t>Syne3</t>
  </si>
  <si>
    <t>Ddx49</t>
  </si>
  <si>
    <t>Ubn1</t>
  </si>
  <si>
    <t>Klhdc2</t>
  </si>
  <si>
    <t>Oxr1</t>
  </si>
  <si>
    <t>Odr4</t>
  </si>
  <si>
    <t>Trp53i11</t>
  </si>
  <si>
    <t>Miga1</t>
  </si>
  <si>
    <t>Herc2</t>
  </si>
  <si>
    <t>Sez6l2</t>
  </si>
  <si>
    <t>Pds5b</t>
  </si>
  <si>
    <t>Pwwp3b</t>
  </si>
  <si>
    <t>Tapt1</t>
  </si>
  <si>
    <t>Wdr18</t>
  </si>
  <si>
    <t>Maea</t>
  </si>
  <si>
    <t>Rc3h1</t>
  </si>
  <si>
    <t>Rc3h2</t>
  </si>
  <si>
    <t>Ddx17</t>
  </si>
  <si>
    <t>Nr2c1</t>
  </si>
  <si>
    <t>Znf827</t>
  </si>
  <si>
    <t>Spire1</t>
  </si>
  <si>
    <t>Srrm1</t>
  </si>
  <si>
    <t>Prune2</t>
  </si>
  <si>
    <t>Ddx46</t>
  </si>
  <si>
    <t>Thrap3</t>
  </si>
  <si>
    <t>Gpkow</t>
  </si>
  <si>
    <t>Znf608</t>
  </si>
  <si>
    <t>Bdp1</t>
  </si>
  <si>
    <t>Urb1</t>
  </si>
  <si>
    <t>Znf354c</t>
  </si>
  <si>
    <t>Eapp</t>
  </si>
  <si>
    <t>Stxbp5l</t>
  </si>
  <si>
    <t>Slc4a10</t>
  </si>
  <si>
    <t>Rnf20</t>
  </si>
  <si>
    <t>Nexmif</t>
  </si>
  <si>
    <t>Psd</t>
  </si>
  <si>
    <t>Tasor2</t>
  </si>
  <si>
    <t>Kctd16</t>
  </si>
  <si>
    <t>Usp22</t>
  </si>
  <si>
    <t>Arhgef9</t>
  </si>
  <si>
    <t>Ehmt1</t>
  </si>
  <si>
    <t>Ermn</t>
  </si>
  <si>
    <t>Fat2</t>
  </si>
  <si>
    <t>Zbtb4</t>
  </si>
  <si>
    <t>Nufip2</t>
  </si>
  <si>
    <t>Taok1</t>
  </si>
  <si>
    <t>Taf3</t>
  </si>
  <si>
    <t>C2cd4c</t>
  </si>
  <si>
    <t>Drosha</t>
  </si>
  <si>
    <t>Usp28</t>
  </si>
  <si>
    <t>Cnrip1</t>
  </si>
  <si>
    <t>Fa2h</t>
  </si>
  <si>
    <t>Trim41</t>
  </si>
  <si>
    <t>Nsrp1</t>
  </si>
  <si>
    <t>Mdc1</t>
  </si>
  <si>
    <t>Nol10</t>
  </si>
  <si>
    <t>Smg7</t>
  </si>
  <si>
    <t>Brsk1</t>
  </si>
  <si>
    <t>Rbm27</t>
  </si>
  <si>
    <t>Phf12</t>
  </si>
  <si>
    <t>Sap30l</t>
  </si>
  <si>
    <t>Cyfip2</t>
  </si>
  <si>
    <t>Bod1</t>
  </si>
  <si>
    <t>Tom1l2</t>
  </si>
  <si>
    <t>Fbxw11</t>
  </si>
  <si>
    <t>Dhrs13</t>
  </si>
  <si>
    <t>Utp18</t>
  </si>
  <si>
    <t>Abr</t>
  </si>
  <si>
    <t>Arhgap44</t>
  </si>
  <si>
    <t>Coil</t>
  </si>
  <si>
    <t>Luc7l3</t>
  </si>
  <si>
    <t>Tsr1</t>
  </si>
  <si>
    <t>Nacad</t>
  </si>
  <si>
    <t>Med13</t>
  </si>
  <si>
    <t>Myo1d</t>
  </si>
  <si>
    <t>Tmem199</t>
  </si>
  <si>
    <t>Gpr39</t>
  </si>
  <si>
    <t>Dnajc11</t>
  </si>
  <si>
    <t>Gprasp1</t>
  </si>
  <si>
    <t>Scaf1</t>
  </si>
  <si>
    <t>Thoc6</t>
  </si>
  <si>
    <t>Uimc1</t>
  </si>
  <si>
    <t>Pabpn1</t>
  </si>
  <si>
    <t>Fam169a</t>
  </si>
  <si>
    <t>Utp20</t>
  </si>
  <si>
    <t>Acbd5</t>
  </si>
  <si>
    <t>Leo1</t>
  </si>
  <si>
    <t>Lmtk3</t>
  </si>
  <si>
    <t>Setd5</t>
  </si>
  <si>
    <t>Arcn1</t>
  </si>
  <si>
    <t>Jagn1</t>
  </si>
  <si>
    <t>Sin3a</t>
  </si>
  <si>
    <t>Xrcc1</t>
  </si>
  <si>
    <t>Ogdh</t>
  </si>
  <si>
    <t>Cttn</t>
  </si>
  <si>
    <t>Myl6</t>
  </si>
  <si>
    <t>Icam5</t>
  </si>
  <si>
    <t>Nr2f1</t>
  </si>
  <si>
    <t>Flot2</t>
  </si>
  <si>
    <t>Nr1h2</t>
  </si>
  <si>
    <t>Skil</t>
  </si>
  <si>
    <t>Hnrnpd</t>
  </si>
  <si>
    <t>Nr1d2</t>
  </si>
  <si>
    <t>Psmb6</t>
  </si>
  <si>
    <t>Ski</t>
  </si>
  <si>
    <t>Slc27a1</t>
  </si>
  <si>
    <t>Tcf4</t>
  </si>
  <si>
    <t>Csnk2a1</t>
  </si>
  <si>
    <t>Bag1</t>
  </si>
  <si>
    <t>Khdrbs1</t>
  </si>
  <si>
    <t>Zbtb17</t>
  </si>
  <si>
    <t>Col12a1</t>
  </si>
  <si>
    <t>Orc2</t>
  </si>
  <si>
    <t>Stip1</t>
  </si>
  <si>
    <t>Caprin1</t>
  </si>
  <si>
    <t>Neurod1</t>
  </si>
  <si>
    <t>Reep5</t>
  </si>
  <si>
    <t>Arhgef2</t>
  </si>
  <si>
    <t>Elavl2</t>
  </si>
  <si>
    <t>Elavl3</t>
  </si>
  <si>
    <t>Eps15l1</t>
  </si>
  <si>
    <t>Dbp</t>
  </si>
  <si>
    <t>Vdac2</t>
  </si>
  <si>
    <t>Vdac3</t>
  </si>
  <si>
    <t>Vdac1</t>
  </si>
  <si>
    <t>Mtcp1</t>
  </si>
  <si>
    <t>Pml</t>
  </si>
  <si>
    <t>Kpna1</t>
  </si>
  <si>
    <t>Rbbp4</t>
  </si>
  <si>
    <t>Rbbp7</t>
  </si>
  <si>
    <t>Ncor1</t>
  </si>
  <si>
    <t>Foxg1</t>
  </si>
  <si>
    <t>Ppp2r5c</t>
  </si>
  <si>
    <t>Gng7</t>
  </si>
  <si>
    <t>Asns</t>
  </si>
  <si>
    <t>Ncoa2</t>
  </si>
  <si>
    <t>Tmpo</t>
  </si>
  <si>
    <t>Tsc2</t>
  </si>
  <si>
    <t>Wbp4</t>
  </si>
  <si>
    <t>Usf1</t>
  </si>
  <si>
    <t>Ei24</t>
  </si>
  <si>
    <t>Ppm1g</t>
  </si>
  <si>
    <t>Cdc37</t>
  </si>
  <si>
    <t>Ksr1</t>
  </si>
  <si>
    <t>Dpf2</t>
  </si>
  <si>
    <t>Sdf4</t>
  </si>
  <si>
    <t>Nab1</t>
  </si>
  <si>
    <t>Nab2</t>
  </si>
  <si>
    <t>Prpf4b</t>
  </si>
  <si>
    <t>Astn1</t>
  </si>
  <si>
    <t>Spin1</t>
  </si>
  <si>
    <t>Ppp2r5e</t>
  </si>
  <si>
    <t>Ctcf</t>
  </si>
  <si>
    <t>Mapre1</t>
  </si>
  <si>
    <t>Prdx2</t>
  </si>
  <si>
    <t>Tsg101</t>
  </si>
  <si>
    <t>Hcfc1</t>
  </si>
  <si>
    <t>Pafah1b2</t>
  </si>
  <si>
    <t>Psap</t>
  </si>
  <si>
    <t>Dyrk1a</t>
  </si>
  <si>
    <t>Mre11</t>
  </si>
  <si>
    <t>Soat1</t>
  </si>
  <si>
    <t>Tcf12</t>
  </si>
  <si>
    <t>Ctnna2</t>
  </si>
  <si>
    <t>Hspa4</t>
  </si>
  <si>
    <t>Arnt2</t>
  </si>
  <si>
    <t>Zfhx3</t>
  </si>
  <si>
    <t>Cntn2</t>
  </si>
  <si>
    <t>Bcap29</t>
  </si>
  <si>
    <t>Bcap31</t>
  </si>
  <si>
    <t>Bcan</t>
  </si>
  <si>
    <t>Krt15</t>
  </si>
  <si>
    <t>Clcn4</t>
  </si>
  <si>
    <t>Ccnh</t>
  </si>
  <si>
    <t>Znf638</t>
  </si>
  <si>
    <t>Smarcd1</t>
  </si>
  <si>
    <t>Msi1</t>
  </si>
  <si>
    <t>Alcam</t>
  </si>
  <si>
    <t>Glg1</t>
  </si>
  <si>
    <t>Ewsr1</t>
  </si>
  <si>
    <t>Snap91</t>
  </si>
  <si>
    <t>Rad21</t>
  </si>
  <si>
    <t>Fscn1</t>
  </si>
  <si>
    <t>Fxr1</t>
  </si>
  <si>
    <t>Ktn1</t>
  </si>
  <si>
    <t>Gdi2</t>
  </si>
  <si>
    <t>Znf148</t>
  </si>
  <si>
    <t>Pacsin1</t>
  </si>
  <si>
    <t>Ddx19a</t>
  </si>
  <si>
    <t>Ddx5</t>
  </si>
  <si>
    <t>Hira</t>
  </si>
  <si>
    <t>Cbx5</t>
  </si>
  <si>
    <t>Atrx</t>
  </si>
  <si>
    <t>Hspa1b</t>
  </si>
  <si>
    <t>Hsph1</t>
  </si>
  <si>
    <t>Elavl4</t>
  </si>
  <si>
    <t>Ibsp</t>
  </si>
  <si>
    <t>Cd47</t>
  </si>
  <si>
    <t>Phgdh</t>
  </si>
  <si>
    <t>Krt31</t>
  </si>
  <si>
    <t>Kif5c</t>
  </si>
  <si>
    <t>Krt17</t>
  </si>
  <si>
    <t>Lasp1</t>
  </si>
  <si>
    <t>Rai1</t>
  </si>
  <si>
    <t>Pdcd4</t>
  </si>
  <si>
    <t>Mafk</t>
  </si>
  <si>
    <t>Mapk8</t>
  </si>
  <si>
    <t>Mcm7</t>
  </si>
  <si>
    <t>Mog</t>
  </si>
  <si>
    <t>Krt33b</t>
  </si>
  <si>
    <t>Npm1</t>
  </si>
  <si>
    <t>Nfe2l1</t>
  </si>
  <si>
    <t>Pcbp2</t>
  </si>
  <si>
    <t>Ogn</t>
  </si>
  <si>
    <t>Ctr9</t>
  </si>
  <si>
    <t>Pea15</t>
  </si>
  <si>
    <t>Vcan</t>
  </si>
  <si>
    <t>Pick1</t>
  </si>
  <si>
    <t>Pon2</t>
  </si>
  <si>
    <t>Pon3</t>
  </si>
  <si>
    <t>Nsg1</t>
  </si>
  <si>
    <t>Srsf2</t>
  </si>
  <si>
    <t>Ddx3y</t>
  </si>
  <si>
    <t>Dlg4</t>
  </si>
  <si>
    <t>Sin3b</t>
  </si>
  <si>
    <t>Trim27</t>
  </si>
  <si>
    <t>Dag1</t>
  </si>
  <si>
    <t>Ddx3x</t>
  </si>
  <si>
    <t>Ssr4</t>
  </si>
  <si>
    <t>Ttf1</t>
  </si>
  <si>
    <t>Dpysl3</t>
  </si>
  <si>
    <t>Snrpa</t>
  </si>
  <si>
    <t>Sf3a2</t>
  </si>
  <si>
    <t>Snrpc</t>
  </si>
  <si>
    <t>Sall2</t>
  </si>
  <si>
    <t>Sptbn1</t>
  </si>
  <si>
    <t>Med22</t>
  </si>
  <si>
    <t>Syp</t>
  </si>
  <si>
    <t>Ss18</t>
  </si>
  <si>
    <t>Spock1</t>
  </si>
  <si>
    <t>Taf6</t>
  </si>
  <si>
    <t>Trim28</t>
  </si>
  <si>
    <t>Tfrc</t>
  </si>
  <si>
    <t>Snrnp70</t>
  </si>
  <si>
    <t>Supt6h</t>
  </si>
  <si>
    <t>Tpd52</t>
  </si>
  <si>
    <t>Neurod2</t>
  </si>
  <si>
    <t>Sorbs1</t>
  </si>
  <si>
    <t>Dbnl</t>
  </si>
  <si>
    <t>Sh3gl2</t>
  </si>
  <si>
    <t>Ndufa4</t>
  </si>
  <si>
    <t>Ndrg1</t>
  </si>
  <si>
    <t>Tle4</t>
  </si>
  <si>
    <t>Vamp1</t>
  </si>
  <si>
    <t>Nptx1</t>
  </si>
  <si>
    <t>Fkbp3</t>
  </si>
  <si>
    <t>Eif4g2</t>
  </si>
  <si>
    <t>Vat1</t>
  </si>
  <si>
    <t>Vps72</t>
  </si>
  <si>
    <t>Spen</t>
  </si>
  <si>
    <t>Zfp91</t>
  </si>
  <si>
    <t>Znf260</t>
  </si>
  <si>
    <t>Zic2</t>
  </si>
  <si>
    <t>Ppp3r1</t>
  </si>
  <si>
    <t>Commd3</t>
  </si>
  <si>
    <t>Nup62</t>
  </si>
  <si>
    <t>Polr2k</t>
  </si>
  <si>
    <t>Mef2d</t>
  </si>
  <si>
    <t>Kcnc3</t>
  </si>
  <si>
    <t>Raly</t>
  </si>
  <si>
    <t>Phc1</t>
  </si>
  <si>
    <t>Tfe3</t>
  </si>
  <si>
    <t>Utp14a</t>
  </si>
  <si>
    <t>Aebp1</t>
  </si>
  <si>
    <t>Hepacam</t>
  </si>
  <si>
    <t>Trim24</t>
  </si>
  <si>
    <t>Maoa</t>
  </si>
  <si>
    <t>Btf3</t>
  </si>
  <si>
    <t>Nuak1</t>
  </si>
  <si>
    <t>Sf1</t>
  </si>
  <si>
    <t>Surf4</t>
  </si>
  <si>
    <t>Dlx1</t>
  </si>
  <si>
    <t>Zeb1</t>
  </si>
  <si>
    <t>Syn2</t>
  </si>
  <si>
    <t>Tbr1</t>
  </si>
  <si>
    <t>Sqstm1</t>
  </si>
  <si>
    <t>Abcg1</t>
  </si>
  <si>
    <t>Aktip</t>
  </si>
  <si>
    <t>Hspe1</t>
  </si>
  <si>
    <t>Ca4</t>
  </si>
  <si>
    <t>H2bc3</t>
  </si>
  <si>
    <t>Ptprs</t>
  </si>
  <si>
    <t>Top2b</t>
  </si>
  <si>
    <t>Gpd2</t>
  </si>
  <si>
    <t>H2ac20</t>
  </si>
  <si>
    <t>H2ac21</t>
  </si>
  <si>
    <t>H2bc21</t>
  </si>
  <si>
    <t>Srm</t>
  </si>
  <si>
    <t>Ugt8</t>
  </si>
  <si>
    <t>Rbl2</t>
  </si>
  <si>
    <t>Stx3</t>
  </si>
  <si>
    <t>Usf2</t>
  </si>
  <si>
    <t>Zrsr1</t>
  </si>
  <si>
    <t>Vcl</t>
  </si>
  <si>
    <t>Wapl</t>
  </si>
  <si>
    <t>Rbm12b2</t>
  </si>
  <si>
    <t>Tent4b</t>
  </si>
  <si>
    <t>Crtc1</t>
  </si>
  <si>
    <t>Rapgefl1</t>
  </si>
  <si>
    <t>Cltc</t>
  </si>
  <si>
    <t>Znf280d</t>
  </si>
  <si>
    <t>Git1</t>
  </si>
  <si>
    <t>Spty2d1</t>
  </si>
  <si>
    <t>Mars1</t>
  </si>
  <si>
    <t>Pwwp2a</t>
  </si>
  <si>
    <t>Esco1</t>
  </si>
  <si>
    <t>Brsk2</t>
  </si>
  <si>
    <t>Znf512</t>
  </si>
  <si>
    <t>Cdk13</t>
  </si>
  <si>
    <t>Tspyl5</t>
  </si>
  <si>
    <t>Gpalpp1</t>
  </si>
  <si>
    <t>Msl2</t>
  </si>
  <si>
    <t>Jmjd1c</t>
  </si>
  <si>
    <t>Nlgn2</t>
  </si>
  <si>
    <t>Pnkd</t>
  </si>
  <si>
    <t>Isy1</t>
  </si>
  <si>
    <t>Tasor</t>
  </si>
  <si>
    <t>Hbs1l</t>
  </si>
  <si>
    <t>Morc2a</t>
  </si>
  <si>
    <t>Tmcc1</t>
  </si>
  <si>
    <t>Pds5a</t>
  </si>
  <si>
    <t>Cep170</t>
  </si>
  <si>
    <t>Cdc5l</t>
  </si>
  <si>
    <t>Secisbp2l</t>
  </si>
  <si>
    <t>Larp4b</t>
  </si>
  <si>
    <t>FAM120A</t>
  </si>
  <si>
    <t>Usp7</t>
  </si>
  <si>
    <t>Nop58</t>
  </si>
  <si>
    <t>Nol4l</t>
  </si>
  <si>
    <t>Smarca2</t>
  </si>
  <si>
    <t>Scaf8</t>
  </si>
  <si>
    <t>Pwwp3a</t>
  </si>
  <si>
    <t>Lemd2</t>
  </si>
  <si>
    <t>Slc25a25</t>
  </si>
  <si>
    <t>Nomo1</t>
  </si>
  <si>
    <t>Kdsr</t>
  </si>
  <si>
    <t>Krt42</t>
  </si>
  <si>
    <t>Krt87</t>
  </si>
  <si>
    <t>Znf219</t>
  </si>
  <si>
    <t>Gpsm1</t>
  </si>
  <si>
    <t>Cltb</t>
  </si>
  <si>
    <t>Zzz3</t>
  </si>
  <si>
    <t>Exoc3</t>
  </si>
  <si>
    <t>Znf521</t>
  </si>
  <si>
    <t>Nipbl</t>
  </si>
  <si>
    <t>Pdcd11</t>
  </si>
  <si>
    <t>Dgkb</t>
  </si>
  <si>
    <t>Retreg2</t>
  </si>
  <si>
    <t>Sphkap</t>
  </si>
  <si>
    <t>Zfp646</t>
  </si>
  <si>
    <t>U2surp</t>
  </si>
  <si>
    <t>Cpsf6</t>
  </si>
  <si>
    <t>Lpcat4</t>
  </si>
  <si>
    <t>Rprd2</t>
  </si>
  <si>
    <t>Znf532</t>
  </si>
  <si>
    <t>Dpp10</t>
  </si>
  <si>
    <t>Asic1</t>
  </si>
  <si>
    <t>Tmem130</t>
  </si>
  <si>
    <t>Rad17</t>
  </si>
  <si>
    <t>Taf9b</t>
  </si>
  <si>
    <t>Dnajc8</t>
  </si>
  <si>
    <t>Zc3h11a</t>
  </si>
  <si>
    <t>Ddias</t>
  </si>
  <si>
    <t>Eif4g1</t>
  </si>
  <si>
    <t>Soga3</t>
  </si>
  <si>
    <t>Scube1;Scube2</t>
  </si>
  <si>
    <t>Rbm26</t>
  </si>
  <si>
    <t>Ddx31</t>
  </si>
  <si>
    <t>Paxip1</t>
  </si>
  <si>
    <t>Znf740</t>
  </si>
  <si>
    <t>Ube2j2</t>
  </si>
  <si>
    <t>Slx4</t>
  </si>
  <si>
    <t>Ppp2r2a</t>
  </si>
  <si>
    <t>Kdm2b</t>
  </si>
  <si>
    <t>Ankle2</t>
  </si>
  <si>
    <t>Ppp4r3a</t>
  </si>
  <si>
    <t>Nsd3</t>
  </si>
  <si>
    <t>Znf280c</t>
  </si>
  <si>
    <t>Sik3</t>
  </si>
  <si>
    <t>Ints1</t>
  </si>
  <si>
    <t>Snrnp200</t>
  </si>
  <si>
    <t>Fam222b</t>
  </si>
  <si>
    <t>Abcf1</t>
  </si>
  <si>
    <t>Rrp12</t>
  </si>
  <si>
    <t>Dhx57</t>
  </si>
  <si>
    <t>Smchd1</t>
  </si>
  <si>
    <t>Uggt1</t>
  </si>
  <si>
    <t>Xpo1</t>
  </si>
  <si>
    <t>Mbtd1</t>
  </si>
  <si>
    <t>Polr2m</t>
  </si>
  <si>
    <t>Txndc15</t>
  </si>
  <si>
    <t>Pcnp</t>
  </si>
  <si>
    <t>Snx6</t>
  </si>
  <si>
    <t>Caskin1</t>
  </si>
  <si>
    <t>Nrxn3</t>
  </si>
  <si>
    <t>Ddx51</t>
  </si>
  <si>
    <t>Smarcd3</t>
  </si>
  <si>
    <t>Atl2</t>
  </si>
  <si>
    <t>Dcaf13</t>
  </si>
  <si>
    <t>Bcr</t>
  </si>
  <si>
    <t>Ahdc1</t>
  </si>
  <si>
    <t>Rexo4</t>
  </si>
  <si>
    <t>Lrpprc</t>
  </si>
  <si>
    <t>Papolg</t>
  </si>
  <si>
    <t>Ints6</t>
  </si>
  <si>
    <t>Hltf</t>
  </si>
  <si>
    <t>Mff</t>
  </si>
  <si>
    <t>Pigs</t>
  </si>
  <si>
    <t>Smarcc2</t>
  </si>
  <si>
    <t>Phldb1</t>
  </si>
  <si>
    <t>Ecpas</t>
  </si>
  <si>
    <t>Kmt2d</t>
  </si>
  <si>
    <t>Dync1li2</t>
  </si>
  <si>
    <t>Msl1</t>
  </si>
  <si>
    <t>Srsf1</t>
  </si>
  <si>
    <t>Mylk</t>
  </si>
  <si>
    <t>Chd4</t>
  </si>
  <si>
    <t>Rnf220</t>
  </si>
  <si>
    <t>Snrnp40</t>
  </si>
  <si>
    <t>Mob4</t>
  </si>
  <si>
    <t>Ctif</t>
  </si>
  <si>
    <t>Mapre3</t>
  </si>
  <si>
    <t>Nup98</t>
  </si>
  <si>
    <t>Tra2a</t>
  </si>
  <si>
    <t>Bend6</t>
  </si>
  <si>
    <t>Cramp1</t>
  </si>
  <si>
    <t>Rcor3</t>
  </si>
  <si>
    <t>Smarca5</t>
  </si>
  <si>
    <t>Smarca1</t>
  </si>
  <si>
    <t>Dhx29</t>
  </si>
  <si>
    <t>Med16</t>
  </si>
  <si>
    <t>Exoc8</t>
  </si>
  <si>
    <t>Gnl3l</t>
  </si>
  <si>
    <t>Bud31</t>
  </si>
  <si>
    <t>Dclk2</t>
  </si>
  <si>
    <t>Rab35</t>
  </si>
  <si>
    <t>Naa35</t>
  </si>
  <si>
    <t>Snx13</t>
  </si>
  <si>
    <t>Cacna2d2</t>
  </si>
  <si>
    <t>Sort1</t>
  </si>
  <si>
    <t>Camk2d</t>
  </si>
  <si>
    <t>Rbm15b</t>
  </si>
  <si>
    <t>Kcnip4</t>
  </si>
  <si>
    <t>Atp1a3</t>
  </si>
  <si>
    <t>Atp1a2</t>
  </si>
  <si>
    <t>Nfrkb</t>
  </si>
  <si>
    <t>Rif1</t>
  </si>
  <si>
    <t>Atp2b1</t>
  </si>
  <si>
    <t>Atp2b4</t>
  </si>
  <si>
    <t>Bnip1</t>
  </si>
  <si>
    <t>Gnas</t>
  </si>
  <si>
    <t>Ppp1r9b</t>
  </si>
  <si>
    <t>Fam120b</t>
  </si>
  <si>
    <t>Vkorc1l1</t>
  </si>
  <si>
    <t>Myh10</t>
  </si>
  <si>
    <t>Myh14</t>
  </si>
  <si>
    <t>Kctd12</t>
  </si>
  <si>
    <t>Slc44a1</t>
  </si>
  <si>
    <t>Tacc1</t>
  </si>
  <si>
    <t>Gigyf2</t>
  </si>
  <si>
    <t>Sbf1</t>
  </si>
  <si>
    <t>Tiam2</t>
  </si>
  <si>
    <t>Jade1</t>
  </si>
  <si>
    <t>Ube2o</t>
  </si>
  <si>
    <t>Phf21a</t>
  </si>
  <si>
    <t>Pitpnm2</t>
  </si>
  <si>
    <t>Smpd4</t>
  </si>
  <si>
    <t>Kifbp</t>
  </si>
  <si>
    <t>Ino80</t>
  </si>
  <si>
    <t>Znf507</t>
  </si>
  <si>
    <t>Kdm3b</t>
  </si>
  <si>
    <t>Zc3h4</t>
  </si>
  <si>
    <t>Fnbp4</t>
  </si>
  <si>
    <t>Cnot1</t>
  </si>
  <si>
    <t>Taok2</t>
  </si>
  <si>
    <t>Cand1</t>
  </si>
  <si>
    <t>Larp1</t>
  </si>
  <si>
    <t>Arhgap26</t>
  </si>
  <si>
    <t>Kdm1a</t>
  </si>
  <si>
    <t>Usp34</t>
  </si>
  <si>
    <t>Topbp1</t>
  </si>
  <si>
    <t>Jade2</t>
  </si>
  <si>
    <t>Nup188</t>
  </si>
  <si>
    <t>Mlec</t>
  </si>
  <si>
    <t>Wdr43</t>
  </si>
  <si>
    <t>Ugt1a7</t>
  </si>
  <si>
    <t>Lsm8</t>
  </si>
  <si>
    <t>Rps9</t>
  </si>
  <si>
    <t>Syne2</t>
  </si>
  <si>
    <t>Spcs3</t>
  </si>
  <si>
    <t>Syne1</t>
  </si>
  <si>
    <t>Spop</t>
  </si>
  <si>
    <t>Rps27</t>
  </si>
  <si>
    <t>Rpl10</t>
  </si>
  <si>
    <t>Rpl35</t>
  </si>
  <si>
    <t>Eif2s1</t>
  </si>
  <si>
    <t>Rps27l</t>
  </si>
  <si>
    <t>H2bc12</t>
  </si>
  <si>
    <t>Hist2h2bb</t>
  </si>
  <si>
    <t>Akap9</t>
  </si>
  <si>
    <t>Dpy19l3</t>
  </si>
  <si>
    <t>Tm7sf2</t>
  </si>
  <si>
    <t>Polr1g</t>
  </si>
  <si>
    <t>Ppp2r1a</t>
  </si>
  <si>
    <t>Atp5mk</t>
  </si>
  <si>
    <t>Snd1</t>
  </si>
  <si>
    <t>Vma21</t>
  </si>
  <si>
    <t>Ostc</t>
  </si>
  <si>
    <t>Nap1l4</t>
  </si>
  <si>
    <t>Mtch1</t>
  </si>
  <si>
    <t>Mtch2</t>
  </si>
  <si>
    <t>Nap1l3</t>
  </si>
  <si>
    <t>Brd2</t>
  </si>
  <si>
    <t>Opalin</t>
  </si>
  <si>
    <t>Cyfip1</t>
  </si>
  <si>
    <t>Ndufa12</t>
  </si>
  <si>
    <t>Uhrf2</t>
  </si>
  <si>
    <t>Syncrip</t>
  </si>
  <si>
    <t>Tubb2a</t>
  </si>
  <si>
    <t>Tubb2b</t>
  </si>
  <si>
    <t>Thoc7</t>
  </si>
  <si>
    <t>Huwe1</t>
  </si>
  <si>
    <t>Med26</t>
  </si>
  <si>
    <t>Smap2</t>
  </si>
  <si>
    <t>Aggf1</t>
  </si>
  <si>
    <t>Celf6</t>
  </si>
  <si>
    <t>Cpeb4</t>
  </si>
  <si>
    <t>Cpeb3</t>
  </si>
  <si>
    <t>Luc7l2</t>
  </si>
  <si>
    <t>Rpf1</t>
  </si>
  <si>
    <t>Trim46</t>
  </si>
  <si>
    <t>Dek</t>
  </si>
  <si>
    <t>Tlcd3b</t>
  </si>
  <si>
    <t>Ints3</t>
  </si>
  <si>
    <t>Fbxo11</t>
  </si>
  <si>
    <t>Prrc2b</t>
  </si>
  <si>
    <t>Prr14</t>
  </si>
  <si>
    <t>Shprh</t>
  </si>
  <si>
    <t>Actn1</t>
  </si>
  <si>
    <t>Mybbp1a</t>
  </si>
  <si>
    <t>Lnpk</t>
  </si>
  <si>
    <t>Aptx</t>
  </si>
  <si>
    <t>Tppp</t>
  </si>
  <si>
    <t>Maco1</t>
  </si>
  <si>
    <t>Amph</t>
  </si>
  <si>
    <t>Atxn2l</t>
  </si>
  <si>
    <t>Otub1</t>
  </si>
  <si>
    <t>Ints7</t>
  </si>
  <si>
    <t>Exosc3</t>
  </si>
  <si>
    <t>Prrc2a</t>
  </si>
  <si>
    <t>Stk38l</t>
  </si>
  <si>
    <t>Ctdp1</t>
  </si>
  <si>
    <t>Znf516</t>
  </si>
  <si>
    <t>Scaf4</t>
  </si>
  <si>
    <t>Znf12</t>
  </si>
  <si>
    <t>Map6</t>
  </si>
  <si>
    <t>Celf4</t>
  </si>
  <si>
    <t>Nacc1</t>
  </si>
  <si>
    <t>Supt20h</t>
  </si>
  <si>
    <t>Galnt17</t>
  </si>
  <si>
    <t>Atf7ip</t>
  </si>
  <si>
    <t>Rexo1</t>
  </si>
  <si>
    <t>Elp1</t>
  </si>
  <si>
    <t>Ahcyl1</t>
  </si>
  <si>
    <t>Prpf38b</t>
  </si>
  <si>
    <t>Rsbn1</t>
  </si>
  <si>
    <t>Dcaf5</t>
  </si>
  <si>
    <t>Vat1l</t>
  </si>
  <si>
    <t>Kansl1</t>
  </si>
  <si>
    <t>Gramd1b</t>
  </si>
  <si>
    <t>Cadps</t>
  </si>
  <si>
    <t>Phf8</t>
  </si>
  <si>
    <t>Phf24</t>
  </si>
  <si>
    <t>R3hdm2</t>
  </si>
  <si>
    <t>Nisch</t>
  </si>
  <si>
    <t>Dnajc16</t>
  </si>
  <si>
    <t>Zdhhc17</t>
  </si>
  <si>
    <t>Ubr5</t>
  </si>
  <si>
    <t>Adgrl1</t>
  </si>
  <si>
    <t>Dcaf1</t>
  </si>
  <si>
    <t>Adgrl3</t>
  </si>
  <si>
    <t>Znf423</t>
  </si>
  <si>
    <t>Clasp1</t>
  </si>
  <si>
    <t>St18</t>
  </si>
  <si>
    <t>Dnajc6</t>
  </si>
  <si>
    <t>Rere</t>
  </si>
  <si>
    <t>Pja2</t>
  </si>
  <si>
    <t>Madd</t>
  </si>
  <si>
    <t>Cep170b</t>
  </si>
  <si>
    <t>Rims1</t>
  </si>
  <si>
    <t>Pum2</t>
  </si>
  <si>
    <t>Pum1</t>
  </si>
  <si>
    <t>Mfn2</t>
  </si>
  <si>
    <t>Suz12</t>
  </si>
  <si>
    <t>Scrib</t>
  </si>
  <si>
    <t>Nup214</t>
  </si>
  <si>
    <t>Ube3c</t>
  </si>
  <si>
    <t>Fads6</t>
  </si>
  <si>
    <t>Plxna4</t>
  </si>
  <si>
    <t>Septin9</t>
  </si>
  <si>
    <t>Rab3gap1</t>
  </si>
  <si>
    <t>Ints2</t>
  </si>
  <si>
    <t>Mogs</t>
  </si>
  <si>
    <t>Dgkz</t>
  </si>
  <si>
    <t>Actr5</t>
  </si>
  <si>
    <t>Rpp38</t>
  </si>
  <si>
    <t>Pgrmc2</t>
  </si>
  <si>
    <t>Taf1</t>
  </si>
  <si>
    <t>Fbxo2</t>
  </si>
  <si>
    <t>Polr2e</t>
  </si>
  <si>
    <t>Sdad1</t>
  </si>
  <si>
    <t>Znf32</t>
  </si>
  <si>
    <t>Bpnt2</t>
  </si>
  <si>
    <t>Ints8</t>
  </si>
  <si>
    <t>Dtx3</t>
  </si>
  <si>
    <t>Trnau1ap</t>
  </si>
  <si>
    <t>Fam98b</t>
  </si>
  <si>
    <t>Pnma8a</t>
  </si>
  <si>
    <t>Epn1</t>
  </si>
  <si>
    <t>Asphd2</t>
  </si>
  <si>
    <t>Dhx33</t>
  </si>
  <si>
    <t>Ppp1r10</t>
  </si>
  <si>
    <t>Tmcc2</t>
  </si>
  <si>
    <t>Prpf40b</t>
  </si>
  <si>
    <t>Zmpste24</t>
  </si>
  <si>
    <t>Ubn2</t>
  </si>
  <si>
    <t>Tnrc18</t>
  </si>
  <si>
    <t>Agfg2</t>
  </si>
  <si>
    <t>Mtdh</t>
  </si>
  <si>
    <t>Hapln4</t>
  </si>
  <si>
    <t>Fbll1</t>
  </si>
  <si>
    <t>Jph4</t>
  </si>
  <si>
    <t>Nanos1</t>
  </si>
  <si>
    <t>Vrk1</t>
  </si>
  <si>
    <t>Ubap2l</t>
  </si>
  <si>
    <t>Pelo</t>
  </si>
  <si>
    <t>C2cd2l</t>
  </si>
  <si>
    <t>Sympk</t>
  </si>
  <si>
    <t>Mrps7</t>
  </si>
  <si>
    <t>Rraga;Rragb</t>
  </si>
  <si>
    <t>Nrde2</t>
  </si>
  <si>
    <t>Chn2</t>
  </si>
  <si>
    <t>Eif4g3</t>
  </si>
  <si>
    <t>Pip4k2b</t>
  </si>
  <si>
    <t>Rnf168</t>
  </si>
  <si>
    <t>Atg2b</t>
  </si>
  <si>
    <t>Bdh1</t>
  </si>
  <si>
    <t>Fam76b</t>
  </si>
  <si>
    <t>Atp2c1</t>
  </si>
  <si>
    <t>Nucks1</t>
  </si>
  <si>
    <t>Ddx10</t>
  </si>
  <si>
    <t>Camta2</t>
  </si>
  <si>
    <t>Kdm5b</t>
  </si>
  <si>
    <t>Cnksr2</t>
  </si>
  <si>
    <t>Arhgap33</t>
  </si>
  <si>
    <t>Bcas1</t>
  </si>
  <si>
    <t>Med23</t>
  </si>
  <si>
    <t>Znf598</t>
  </si>
  <si>
    <t>Safb2</t>
  </si>
  <si>
    <t>Rbm12b1</t>
  </si>
  <si>
    <t>Pde4dip</t>
  </si>
  <si>
    <t>Rbm11</t>
  </si>
  <si>
    <t>Zc3hc1</t>
  </si>
  <si>
    <t>Trrap</t>
  </si>
  <si>
    <t>Astn2</t>
  </si>
  <si>
    <t>Negr1</t>
  </si>
  <si>
    <t>Topors</t>
  </si>
  <si>
    <t>Rap2b</t>
  </si>
  <si>
    <t>Rap2a</t>
  </si>
  <si>
    <t>Snx32</t>
  </si>
  <si>
    <t>Gtf2a2</t>
  </si>
  <si>
    <t>Them6</t>
  </si>
  <si>
    <t>Ddx42</t>
  </si>
  <si>
    <t>Grwd1</t>
  </si>
  <si>
    <t>Nfasc</t>
  </si>
  <si>
    <t>Nrcam</t>
  </si>
  <si>
    <t>Mphosph10</t>
  </si>
  <si>
    <t>Prr3</t>
  </si>
  <si>
    <t>Dlg1</t>
  </si>
  <si>
    <t>Pcyt1b</t>
  </si>
  <si>
    <t>Ubp1</t>
  </si>
  <si>
    <t>Srgap3</t>
  </si>
  <si>
    <t>Cpeb2</t>
  </si>
  <si>
    <t>Wdr82</t>
  </si>
  <si>
    <t>Gatd1</t>
  </si>
  <si>
    <t>Tufm</t>
  </si>
  <si>
    <t>Rnf214</t>
  </si>
  <si>
    <t>Pcid2</t>
  </si>
  <si>
    <t>Pef1</t>
  </si>
  <si>
    <t>Tnpo1</t>
  </si>
  <si>
    <t>Erlin2</t>
  </si>
  <si>
    <t>Ppp2r2c</t>
  </si>
  <si>
    <t>Hnrnpa3</t>
  </si>
  <si>
    <t>Ctdspl2</t>
  </si>
  <si>
    <t>Nol12</t>
  </si>
  <si>
    <t>Tmtc4</t>
  </si>
  <si>
    <t>Nelfa</t>
  </si>
  <si>
    <t>Psmd11</t>
  </si>
  <si>
    <t>Sv2b</t>
  </si>
  <si>
    <t>Rhot1</t>
  </si>
  <si>
    <t>Cwf19l2</t>
  </si>
  <si>
    <t>Poldip3</t>
  </si>
  <si>
    <t>Znf365</t>
  </si>
  <si>
    <t>Krr1</t>
  </si>
  <si>
    <t>Htatsf1</t>
  </si>
  <si>
    <t>Cpt1c</t>
  </si>
  <si>
    <t>Eif4b</t>
  </si>
  <si>
    <t>Samm50</t>
  </si>
  <si>
    <t>Reep1</t>
  </si>
  <si>
    <t>U2af1l4</t>
  </si>
  <si>
    <t>Enpp6</t>
  </si>
  <si>
    <t>Mak16</t>
  </si>
  <si>
    <t>Zkscan1</t>
  </si>
  <si>
    <t>Cept1</t>
  </si>
  <si>
    <t>Smndc1</t>
  </si>
  <si>
    <t>Fto</t>
  </si>
  <si>
    <t>Trim23</t>
  </si>
  <si>
    <t>Eif5a;Eif5a2</t>
  </si>
  <si>
    <t>Hpcal4</t>
  </si>
  <si>
    <t>Fam168a</t>
  </si>
  <si>
    <t>Cdc23</t>
  </si>
  <si>
    <t>Krt81</t>
  </si>
  <si>
    <t>Krt75</t>
  </si>
  <si>
    <t>Arl6ip6</t>
  </si>
  <si>
    <t>Cnot10</t>
  </si>
  <si>
    <t>Tm9sf4</t>
  </si>
  <si>
    <t>Coro2b</t>
  </si>
  <si>
    <t>Sec22a</t>
  </si>
  <si>
    <t>Wdr48</t>
  </si>
  <si>
    <t>Slc25a12</t>
  </si>
  <si>
    <t>Gopc</t>
  </si>
  <si>
    <t>Atl1</t>
  </si>
  <si>
    <t>Sephs1</t>
  </si>
  <si>
    <t>Nup107</t>
  </si>
  <si>
    <t>Ano10</t>
  </si>
  <si>
    <t>Echs1</t>
  </si>
  <si>
    <t>Ino80c</t>
  </si>
  <si>
    <t>Wdr3</t>
  </si>
  <si>
    <t>Rab39b</t>
  </si>
  <si>
    <t>Dcakd</t>
  </si>
  <si>
    <t>Pcmtd2</t>
  </si>
  <si>
    <t>Gemin8</t>
  </si>
  <si>
    <t>Pgs1</t>
  </si>
  <si>
    <t>Cggbp1</t>
  </si>
  <si>
    <t>Rab9b</t>
  </si>
  <si>
    <t>Tbl1xr1</t>
  </si>
  <si>
    <t>Slu7</t>
  </si>
  <si>
    <t>Pnma2</t>
  </si>
  <si>
    <t>Nipa1</t>
  </si>
  <si>
    <t>Tbc1d10b</t>
  </si>
  <si>
    <t>Elmo2</t>
  </si>
  <si>
    <t>Ppm1l</t>
  </si>
  <si>
    <t>Ganab</t>
  </si>
  <si>
    <t>Rbm45</t>
  </si>
  <si>
    <t>Enox1</t>
  </si>
  <si>
    <t>Rbm22</t>
  </si>
  <si>
    <t>Noc4l</t>
  </si>
  <si>
    <t>Snx14</t>
  </si>
  <si>
    <t>Znf592</t>
  </si>
  <si>
    <t>Cdkn2aip</t>
  </si>
  <si>
    <t>Mia3</t>
  </si>
  <si>
    <t>Frmd4a</t>
  </si>
  <si>
    <t>Rbfox3</t>
  </si>
  <si>
    <t>Fbxo28</t>
  </si>
  <si>
    <t>Sap130</t>
  </si>
  <si>
    <t>Rufy1</t>
  </si>
  <si>
    <t>Hook1</t>
  </si>
  <si>
    <t>Cstf2</t>
  </si>
  <si>
    <t>Prune1</t>
  </si>
  <si>
    <t>Arl14ep</t>
  </si>
  <si>
    <t>Anks1b</t>
  </si>
  <si>
    <t>Snip1</t>
  </si>
  <si>
    <t>Zc3h14</t>
  </si>
  <si>
    <t>Nup93</t>
  </si>
  <si>
    <t>Slc6a17</t>
  </si>
  <si>
    <t>Smarcal1</t>
  </si>
  <si>
    <t>Sun2</t>
  </si>
  <si>
    <t>Sgta</t>
  </si>
  <si>
    <t>Nol11</t>
  </si>
  <si>
    <t>Eif2a</t>
  </si>
  <si>
    <t>Ndufv3</t>
  </si>
  <si>
    <t>Nop53</t>
  </si>
  <si>
    <t>Csnk1a1</t>
  </si>
  <si>
    <t>Ahsa1</t>
  </si>
  <si>
    <t>Rcc2</t>
  </si>
  <si>
    <t>Srrm4</t>
  </si>
  <si>
    <t>Ipo5</t>
  </si>
  <si>
    <t>Fsbp</t>
  </si>
  <si>
    <t>Tnrc6b</t>
  </si>
  <si>
    <t>Pum3</t>
  </si>
  <si>
    <t>Gcfc2</t>
  </si>
  <si>
    <t>Thoc5</t>
  </si>
  <si>
    <t>Baiap2</t>
  </si>
  <si>
    <t>Pdhx</t>
  </si>
  <si>
    <t>Ablim2</t>
  </si>
  <si>
    <t>Gtf3c2</t>
  </si>
  <si>
    <t>Srsf7</t>
  </si>
  <si>
    <t>L3mbtl3</t>
  </si>
  <si>
    <t>Slc17a6</t>
  </si>
  <si>
    <t>Nceh1</t>
  </si>
  <si>
    <t>Phf20</t>
  </si>
  <si>
    <t>Lsamp</t>
  </si>
  <si>
    <t>Unc80</t>
  </si>
  <si>
    <t>Cadm2</t>
  </si>
  <si>
    <t>Cpne4</t>
  </si>
  <si>
    <t>Tars3</t>
  </si>
  <si>
    <t>Prpf18</t>
  </si>
  <si>
    <t>Tmem214</t>
  </si>
  <si>
    <t>Hspa13</t>
  </si>
  <si>
    <t>Arid5b</t>
  </si>
  <si>
    <t>Npat</t>
  </si>
  <si>
    <t>Srp68</t>
  </si>
  <si>
    <t>Emsy</t>
  </si>
  <si>
    <t>Eif4e2</t>
  </si>
  <si>
    <t>Nop9</t>
  </si>
  <si>
    <t>Tmem260</t>
  </si>
  <si>
    <t>Cbln4</t>
  </si>
  <si>
    <t>Dlat</t>
  </si>
  <si>
    <t>Rab3gap2</t>
  </si>
  <si>
    <t>Fbxo38</t>
  </si>
  <si>
    <t>Lars1</t>
  </si>
  <si>
    <t>Eif1ax</t>
  </si>
  <si>
    <t>Ckap4</t>
  </si>
  <si>
    <t>Qars1</t>
  </si>
  <si>
    <t>Gtf3c4</t>
  </si>
  <si>
    <t>Hadha</t>
  </si>
  <si>
    <t>Znf76</t>
  </si>
  <si>
    <t>Tsen34</t>
  </si>
  <si>
    <t>Zbtb33</t>
  </si>
  <si>
    <t>Armc6</t>
  </si>
  <si>
    <t>Trmt2a</t>
  </si>
  <si>
    <t>Ncs1</t>
  </si>
  <si>
    <t>Iqcb1</t>
  </si>
  <si>
    <t>Metap1</t>
  </si>
  <si>
    <t>Rpl24</t>
  </si>
  <si>
    <t>Rbfox2</t>
  </si>
  <si>
    <t>Rcn2</t>
  </si>
  <si>
    <t>Dmxl2</t>
  </si>
  <si>
    <t>Elmo1</t>
  </si>
  <si>
    <t>Abraxas1</t>
  </si>
  <si>
    <t>Med12l</t>
  </si>
  <si>
    <t>Kansl2</t>
  </si>
  <si>
    <t>Cpsf4</t>
  </si>
  <si>
    <t>Nhlrc1</t>
  </si>
  <si>
    <t>Fam177a1</t>
  </si>
  <si>
    <t>Suds3</t>
  </si>
  <si>
    <t>Kat6b</t>
  </si>
  <si>
    <t>Scfd1</t>
  </si>
  <si>
    <t>Tmem209</t>
  </si>
  <si>
    <t>Tmtc3</t>
  </si>
  <si>
    <t>Kmt2c</t>
  </si>
  <si>
    <t>Man2a2</t>
  </si>
  <si>
    <t>Clasp2</t>
  </si>
  <si>
    <t>Gpr89</t>
  </si>
  <si>
    <t>Phf23</t>
  </si>
  <si>
    <t>Pbrm1</t>
  </si>
  <si>
    <t>Bend7</t>
  </si>
  <si>
    <t>Asph</t>
  </si>
  <si>
    <t>Ap3s2</t>
  </si>
  <si>
    <t>Ralyl</t>
  </si>
  <si>
    <t>Tcp11l1</t>
  </si>
  <si>
    <t>Ndrg4</t>
  </si>
  <si>
    <t>Srrm2</t>
  </si>
  <si>
    <t>Pigz</t>
  </si>
  <si>
    <t>PcgF3</t>
  </si>
  <si>
    <t>Nup54</t>
  </si>
  <si>
    <t>Utp25</t>
  </si>
  <si>
    <t>Cfap20</t>
  </si>
  <si>
    <t>Tusc3</t>
  </si>
  <si>
    <t>Cpsf7</t>
  </si>
  <si>
    <t>Exosc6</t>
  </si>
  <si>
    <t>Scfd2</t>
  </si>
  <si>
    <t>Anapc5</t>
  </si>
  <si>
    <t>Ankrd46</t>
  </si>
  <si>
    <t>Ikzf5</t>
  </si>
  <si>
    <t>Pwp2</t>
  </si>
  <si>
    <t>Ubr7</t>
  </si>
  <si>
    <t>Tox4</t>
  </si>
  <si>
    <t>Sec62</t>
  </si>
  <si>
    <t>Iars1</t>
  </si>
  <si>
    <t>Ilvbl</t>
  </si>
  <si>
    <t>Senp7</t>
  </si>
  <si>
    <t>LRWD1</t>
  </si>
  <si>
    <t>Hook3</t>
  </si>
  <si>
    <t>Klhl7</t>
  </si>
  <si>
    <t>Smad2</t>
  </si>
  <si>
    <t>Foxj3</t>
  </si>
  <si>
    <t>Gphn</t>
  </si>
  <si>
    <t>Lsm11</t>
  </si>
  <si>
    <t>Ldah</t>
  </si>
  <si>
    <t>Atp6v1h</t>
  </si>
  <si>
    <t>Nsd2</t>
  </si>
  <si>
    <t>Nat14</t>
  </si>
  <si>
    <t>Qdpr</t>
  </si>
  <si>
    <t>Stx16</t>
  </si>
  <si>
    <t>Sp110</t>
  </si>
  <si>
    <t>Ppme1</t>
  </si>
  <si>
    <t>Rsl1d1</t>
  </si>
  <si>
    <t>Il33</t>
  </si>
  <si>
    <t>Ss18l1</t>
  </si>
  <si>
    <t>Pomgnt2</t>
  </si>
  <si>
    <t>Kdm4a</t>
  </si>
  <si>
    <t>Hlf</t>
  </si>
  <si>
    <t>Maob</t>
  </si>
  <si>
    <t>Dnah3</t>
  </si>
  <si>
    <t>Camk1d</t>
  </si>
  <si>
    <t>Cdk19</t>
  </si>
  <si>
    <t>Aldh5a1</t>
  </si>
  <si>
    <t>Arrb1</t>
  </si>
  <si>
    <t>Rbms3</t>
  </si>
  <si>
    <t>Ptges2</t>
  </si>
  <si>
    <t>Acaa2</t>
  </si>
  <si>
    <t>Fam131a</t>
  </si>
  <si>
    <t>Etnppl</t>
  </si>
  <si>
    <t>Larp4</t>
  </si>
  <si>
    <t>Etf1</t>
  </si>
  <si>
    <t>Rbbp5</t>
  </si>
  <si>
    <t>Gemin5</t>
  </si>
  <si>
    <t>Fndc3a</t>
  </si>
  <si>
    <t>Clptm1l</t>
  </si>
  <si>
    <t>Trerf1</t>
  </si>
  <si>
    <t>Znf385b</t>
  </si>
  <si>
    <t>Tmem62</t>
  </si>
  <si>
    <t>Agap1</t>
  </si>
  <si>
    <t>Pigt</t>
  </si>
  <si>
    <t>Osbpl6</t>
  </si>
  <si>
    <t>Rgs8</t>
  </si>
  <si>
    <t>Bri3bp</t>
  </si>
  <si>
    <t>Tmx3</t>
  </si>
  <si>
    <t>Nkrf</t>
  </si>
  <si>
    <t>Znf574</t>
  </si>
  <si>
    <t>Poglut1</t>
  </si>
  <si>
    <t>Chd9</t>
  </si>
  <si>
    <t>Fam234b</t>
  </si>
  <si>
    <t>Tnr</t>
  </si>
  <si>
    <t>Rdh12</t>
  </si>
  <si>
    <t>Ythdf3</t>
  </si>
  <si>
    <t>Ythdf1</t>
  </si>
  <si>
    <t>Zc3h6</t>
  </si>
  <si>
    <t>Tor1aip1</t>
  </si>
  <si>
    <t>Parp12</t>
  </si>
  <si>
    <t>Kat6a</t>
  </si>
  <si>
    <t>Asxl2</t>
  </si>
  <si>
    <t>Rint1</t>
  </si>
  <si>
    <t>Znf609</t>
  </si>
  <si>
    <t>Zmat4</t>
  </si>
  <si>
    <t>Prdm8</t>
  </si>
  <si>
    <t>Pogz</t>
  </si>
  <si>
    <t>Anapc2</t>
  </si>
  <si>
    <t>Ncbp3</t>
  </si>
  <si>
    <t>Dhx32</t>
  </si>
  <si>
    <t>Srek1</t>
  </si>
  <si>
    <t>Trim35</t>
  </si>
  <si>
    <t>Dzank1</t>
  </si>
  <si>
    <t>Rps6ka5</t>
  </si>
  <si>
    <t>Camkk2</t>
  </si>
  <si>
    <t>Taf5</t>
  </si>
  <si>
    <t>Zhx2</t>
  </si>
  <si>
    <t>Farsa</t>
  </si>
  <si>
    <t>Trub1</t>
  </si>
  <si>
    <t>Vps26b</t>
  </si>
  <si>
    <t>Agps</t>
  </si>
  <si>
    <t>Epc2</t>
  </si>
  <si>
    <t>Tmx4</t>
  </si>
  <si>
    <t>Wdr59</t>
  </si>
  <si>
    <t>Asrgl1</t>
  </si>
  <si>
    <t>Znf451</t>
  </si>
  <si>
    <t>Zhx3</t>
  </si>
  <si>
    <t>Tlk1</t>
  </si>
  <si>
    <t>Tlk2</t>
  </si>
  <si>
    <t>Lnpep</t>
  </si>
  <si>
    <t>Exog</t>
  </si>
  <si>
    <t>Taf2</t>
  </si>
  <si>
    <t>Mbnl2</t>
  </si>
  <si>
    <t>Camsap2</t>
  </si>
  <si>
    <t>Septin11</t>
  </si>
  <si>
    <t>Iws1</t>
  </si>
  <si>
    <t>Tmem120a</t>
  </si>
  <si>
    <t>Med19</t>
  </si>
  <si>
    <t>Setdb2</t>
  </si>
  <si>
    <t>Def6</t>
  </si>
  <si>
    <t>Rbm14</t>
  </si>
  <si>
    <t>Fam120c</t>
  </si>
  <si>
    <t>Mettl3</t>
  </si>
  <si>
    <t>Gpr158</t>
  </si>
  <si>
    <t>Pex5l</t>
  </si>
  <si>
    <t>Eri3</t>
  </si>
  <si>
    <t>Tbl3</t>
  </si>
  <si>
    <t>Fbxl3</t>
  </si>
  <si>
    <t>Nelfb</t>
  </si>
  <si>
    <t>Endod1</t>
  </si>
  <si>
    <t>Rae1</t>
  </si>
  <si>
    <t>Pias2</t>
  </si>
  <si>
    <t>Rbm34</t>
  </si>
  <si>
    <t>Cwc22</t>
  </si>
  <si>
    <t>Grsf1</t>
  </si>
  <si>
    <t>Rps19bp1</t>
  </si>
  <si>
    <t>Wdr26</t>
  </si>
  <si>
    <t>Rcor2</t>
  </si>
  <si>
    <t>Cstf2t</t>
  </si>
  <si>
    <t>Pcyox1l</t>
  </si>
  <si>
    <t>Trim9</t>
  </si>
  <si>
    <t>Rbm4</t>
  </si>
  <si>
    <t>Utp15</t>
  </si>
  <si>
    <t>Emc1</t>
  </si>
  <si>
    <t>Zfp62</t>
  </si>
  <si>
    <t>Myef2</t>
  </si>
  <si>
    <t>Scai</t>
  </si>
  <si>
    <t>Ank2</t>
  </si>
  <si>
    <t>Zxdc</t>
  </si>
  <si>
    <t>Dido1</t>
  </si>
  <si>
    <t>Strip2</t>
  </si>
  <si>
    <t>Epc1</t>
  </si>
  <si>
    <t>Pde10a</t>
  </si>
  <si>
    <t>Nhsl1</t>
  </si>
  <si>
    <t>Shfl</t>
  </si>
  <si>
    <t>Immt</t>
  </si>
  <si>
    <t>Gramd4</t>
  </si>
  <si>
    <t>Eloa</t>
  </si>
  <si>
    <t>Cnst</t>
  </si>
  <si>
    <t>Nrip1</t>
  </si>
  <si>
    <t>Wdr37</t>
  </si>
  <si>
    <t>Leng8</t>
  </si>
  <si>
    <t>Dctn4</t>
  </si>
  <si>
    <t>Synpo</t>
  </si>
  <si>
    <t>Vps53</t>
  </si>
  <si>
    <t>Prpf31</t>
  </si>
  <si>
    <t>Zfpm2</t>
  </si>
  <si>
    <t>Rybp</t>
  </si>
  <si>
    <t>Ufl1</t>
  </si>
  <si>
    <t>Phf20l1</t>
  </si>
  <si>
    <t>Macroh2a2</t>
  </si>
  <si>
    <t>Nemf</t>
  </si>
  <si>
    <t>Lrif1</t>
  </si>
  <si>
    <t>Vcpip1</t>
  </si>
  <si>
    <t>Crebrf</t>
  </si>
  <si>
    <t>Atad2</t>
  </si>
  <si>
    <t>Dmtf1</t>
  </si>
  <si>
    <t>Znf276</t>
  </si>
  <si>
    <t>Map2k7</t>
  </si>
  <si>
    <t>Nup88</t>
  </si>
  <si>
    <t>Nkiras1</t>
  </si>
  <si>
    <t>Ppwd1</t>
  </si>
  <si>
    <t>Kctd2</t>
  </si>
  <si>
    <t>Znf263</t>
  </si>
  <si>
    <t>Galnt13</t>
  </si>
  <si>
    <t>Myt1</t>
  </si>
  <si>
    <t>Clasrp</t>
  </si>
  <si>
    <t>Rcor1</t>
  </si>
  <si>
    <t>Nedd4</t>
  </si>
  <si>
    <t>Polr2b</t>
  </si>
  <si>
    <t>Brf1</t>
  </si>
  <si>
    <t>Zswim3</t>
  </si>
  <si>
    <t>Mef2c</t>
  </si>
  <si>
    <t>Dnajc27</t>
  </si>
  <si>
    <t>Aqr</t>
  </si>
  <si>
    <t>Setd1b</t>
  </si>
  <si>
    <t>Nrn1</t>
  </si>
  <si>
    <t>Smc5</t>
  </si>
  <si>
    <t>Lsm14b</t>
  </si>
  <si>
    <t>Rbm28</t>
  </si>
  <si>
    <t>Eprs1</t>
  </si>
  <si>
    <t>Tcerg1</t>
  </si>
  <si>
    <t>Fam193a</t>
  </si>
  <si>
    <t>Lonp1</t>
  </si>
  <si>
    <t>Bcor</t>
  </si>
  <si>
    <t>Calcoco1</t>
  </si>
  <si>
    <t>Tshz3</t>
  </si>
  <si>
    <t>Ogt</t>
  </si>
  <si>
    <t>Cherp</t>
  </si>
  <si>
    <t>Sugp1</t>
  </si>
  <si>
    <t>Sugp2</t>
  </si>
  <si>
    <t>Ccar1</t>
  </si>
  <si>
    <t>Sltm</t>
  </si>
  <si>
    <t>Trim32</t>
  </si>
  <si>
    <t>Synj1</t>
  </si>
  <si>
    <t>Adnp2</t>
  </si>
  <si>
    <t>Bicral</t>
  </si>
  <si>
    <t>Septin8</t>
  </si>
  <si>
    <t>Ep400</t>
  </si>
  <si>
    <t>Kat5</t>
  </si>
  <si>
    <t>Pym1</t>
  </si>
  <si>
    <t>Phc3</t>
  </si>
  <si>
    <t>Ngef</t>
  </si>
  <si>
    <t>Ints5</t>
  </si>
  <si>
    <t>Tada2a</t>
  </si>
  <si>
    <t>Gatad2a</t>
  </si>
  <si>
    <t>Flywch1</t>
  </si>
  <si>
    <t>Gnl3</t>
  </si>
  <si>
    <t>Bag5</t>
  </si>
  <si>
    <t>Cwf19l1</t>
  </si>
  <si>
    <t>Bag4</t>
  </si>
  <si>
    <t>Pygb</t>
  </si>
  <si>
    <t>Osbpl10</t>
  </si>
  <si>
    <t>Tmem230</t>
  </si>
  <si>
    <t>Nup42</t>
  </si>
  <si>
    <t>Kat14</t>
  </si>
  <si>
    <t>Zmiz2</t>
  </si>
  <si>
    <t>Copa</t>
  </si>
  <si>
    <t>Kdm1b</t>
  </si>
  <si>
    <t>Prmt5</t>
  </si>
  <si>
    <t>Ints4</t>
  </si>
  <si>
    <t>Celf3</t>
  </si>
  <si>
    <t>Mark4</t>
  </si>
  <si>
    <t>Dock3</t>
  </si>
  <si>
    <t>Crocc</t>
  </si>
  <si>
    <t>Stau2</t>
  </si>
  <si>
    <t>Ahctf1</t>
  </si>
  <si>
    <t>Ago3</t>
  </si>
  <si>
    <t>Ago2</t>
  </si>
  <si>
    <t>Ago1</t>
  </si>
  <si>
    <t>Tfb1m</t>
  </si>
  <si>
    <t>Cdc73</t>
  </si>
  <si>
    <t>Acad9</t>
  </si>
  <si>
    <t>Afg3l2</t>
  </si>
  <si>
    <t>Eif3b</t>
  </si>
  <si>
    <t>Acsl5</t>
  </si>
  <si>
    <t>N4bp2l2</t>
  </si>
  <si>
    <t>Mrpl48</t>
  </si>
  <si>
    <t>Slc25a1</t>
  </si>
  <si>
    <t>Rbm41</t>
  </si>
  <si>
    <t>Cpne5</t>
  </si>
  <si>
    <t>Pnma3</t>
  </si>
  <si>
    <t>Rbm17</t>
  </si>
  <si>
    <t>Bclaf1</t>
  </si>
  <si>
    <t>Scamp1</t>
  </si>
  <si>
    <t>Znf536</t>
  </si>
  <si>
    <t>Cyp51a1</t>
  </si>
  <si>
    <t>Get1</t>
  </si>
  <si>
    <t>Fgb</t>
  </si>
  <si>
    <t>Taf10</t>
  </si>
  <si>
    <t>Zbtb20</t>
  </si>
  <si>
    <t>Phyhip</t>
  </si>
  <si>
    <t>Snapc1</t>
  </si>
  <si>
    <t>Rtn1</t>
  </si>
  <si>
    <t>Hspa12a</t>
  </si>
  <si>
    <t>Cnot3</t>
  </si>
  <si>
    <t>Ints9</t>
  </si>
  <si>
    <t>Pdxk</t>
  </si>
  <si>
    <t>Snrnp27</t>
  </si>
  <si>
    <t>Angel2</t>
  </si>
  <si>
    <t>Lrrc41</t>
  </si>
  <si>
    <t>Stx5</t>
  </si>
  <si>
    <t>Spp2</t>
  </si>
  <si>
    <t>Sde2</t>
  </si>
  <si>
    <t>Trnt1</t>
  </si>
  <si>
    <t>Dnm1l</t>
  </si>
  <si>
    <t>Spats2</t>
  </si>
  <si>
    <t>Polr1e</t>
  </si>
  <si>
    <t>Pacs1</t>
  </si>
  <si>
    <t>Scmh1</t>
  </si>
  <si>
    <t>Nat10</t>
  </si>
  <si>
    <t>Abcf3</t>
  </si>
  <si>
    <t>Mmgt1</t>
  </si>
  <si>
    <t>Gtf3c1</t>
  </si>
  <si>
    <t>Ints10</t>
  </si>
  <si>
    <t>Sdha</t>
  </si>
  <si>
    <t>Os9</t>
  </si>
  <si>
    <t>Gpat4</t>
  </si>
  <si>
    <t>Hacd3</t>
  </si>
  <si>
    <t>Edc3</t>
  </si>
  <si>
    <t>Lsm14a</t>
  </si>
  <si>
    <t>Pphln1</t>
  </si>
  <si>
    <t>Agfg1</t>
  </si>
  <si>
    <t>Znf668</t>
  </si>
  <si>
    <t>Nmral1</t>
  </si>
  <si>
    <t>Paf1</t>
  </si>
  <si>
    <t>Gtf2h5</t>
  </si>
  <si>
    <t>Obi1</t>
  </si>
  <si>
    <t>Prpf39</t>
  </si>
  <si>
    <t>Ddx52</t>
  </si>
  <si>
    <t>Matr3</t>
  </si>
  <si>
    <t>Champ1</t>
  </si>
  <si>
    <t>Atat1</t>
  </si>
  <si>
    <t>Ddx18</t>
  </si>
  <si>
    <t>Acad10</t>
  </si>
  <si>
    <t>Rab15</t>
  </si>
  <si>
    <t>Mepce</t>
  </si>
  <si>
    <t>Swi5</t>
  </si>
  <si>
    <t>Ahi1</t>
  </si>
  <si>
    <t>Vrk3</t>
  </si>
  <si>
    <t>Appl1</t>
  </si>
  <si>
    <t>Ndufs8</t>
  </si>
  <si>
    <t>Znf131</t>
  </si>
  <si>
    <t>Babam2</t>
  </si>
  <si>
    <t>Pom121</t>
  </si>
  <si>
    <t>Stxbp5</t>
  </si>
  <si>
    <t>Lgi3</t>
  </si>
  <si>
    <t>Polb</t>
  </si>
  <si>
    <t>Mta1</t>
  </si>
  <si>
    <t>Ablim1</t>
  </si>
  <si>
    <t>Ddx54</t>
  </si>
  <si>
    <t>Wdr33</t>
  </si>
  <si>
    <t>St7</t>
  </si>
  <si>
    <t>St7l</t>
  </si>
  <si>
    <t>Agpat4</t>
  </si>
  <si>
    <t>Sf3a1</t>
  </si>
  <si>
    <t>Slc8a2</t>
  </si>
  <si>
    <t>Mcfd2</t>
  </si>
  <si>
    <t>Dcaf8</t>
  </si>
  <si>
    <t>Ahsa2</t>
  </si>
  <si>
    <t>Acat1</t>
  </si>
  <si>
    <t>Ccsap</t>
  </si>
  <si>
    <t>IntS13</t>
  </si>
  <si>
    <t>Lsm10</t>
  </si>
  <si>
    <t>Eif3l</t>
  </si>
  <si>
    <t>Sf3b4</t>
  </si>
  <si>
    <t>Mapre2</t>
  </si>
  <si>
    <t>Mbnl1</t>
  </si>
  <si>
    <t>Aimp2</t>
  </si>
  <si>
    <t>Blmh</t>
  </si>
  <si>
    <t>Pcgf1</t>
  </si>
  <si>
    <t>Bfar</t>
  </si>
  <si>
    <t>Hnrnpl</t>
  </si>
  <si>
    <t>Gtf2f2</t>
  </si>
  <si>
    <t>Zbtb44</t>
  </si>
  <si>
    <t>Kiaa0513</t>
  </si>
  <si>
    <t>Rbmx2</t>
  </si>
  <si>
    <t>Nup133</t>
  </si>
  <si>
    <t>Ccdc137</t>
  </si>
  <si>
    <t>Tada3</t>
  </si>
  <si>
    <t>Iqsec1</t>
  </si>
  <si>
    <t>Cipc</t>
  </si>
  <si>
    <t>Cacul1</t>
  </si>
  <si>
    <t>Sgpl1</t>
  </si>
  <si>
    <t>Enox2</t>
  </si>
  <si>
    <t>Sccpdh</t>
  </si>
  <si>
    <t>Bud13</t>
  </si>
  <si>
    <t>Zdhhc3</t>
  </si>
  <si>
    <t>Ero1a</t>
  </si>
  <si>
    <t>Dock7</t>
  </si>
  <si>
    <t>Eif3c</t>
  </si>
  <si>
    <t>D8Ertd738e</t>
  </si>
  <si>
    <t>Rpp40</t>
  </si>
  <si>
    <t>Tasp1</t>
  </si>
  <si>
    <t>Tor2a</t>
  </si>
  <si>
    <t>Znf830</t>
  </si>
  <si>
    <t>Dync1li1</t>
  </si>
  <si>
    <t>Cog4</t>
  </si>
  <si>
    <t>Tmed4</t>
  </si>
  <si>
    <t>Zc3h10</t>
  </si>
  <si>
    <t>Taf6l</t>
  </si>
  <si>
    <t>Dnttip2</t>
  </si>
  <si>
    <t>Utp4</t>
  </si>
  <si>
    <t>Actr8</t>
  </si>
  <si>
    <t>Gtf3c5</t>
  </si>
  <si>
    <t>Seh1l</t>
  </si>
  <si>
    <t>Znf445</t>
  </si>
  <si>
    <t>Adap2</t>
  </si>
  <si>
    <t>Abhd6</t>
  </si>
  <si>
    <t>Ptrh2</t>
  </si>
  <si>
    <t>Nabp2</t>
  </si>
  <si>
    <t>Vps18</t>
  </si>
  <si>
    <t>Tmcc3</t>
  </si>
  <si>
    <t>Ubqln4</t>
  </si>
  <si>
    <t>Ubqln1</t>
  </si>
  <si>
    <t>Gle1</t>
  </si>
  <si>
    <t>Rfc3</t>
  </si>
  <si>
    <t>Pspc1</t>
  </si>
  <si>
    <t>Znhit1</t>
  </si>
  <si>
    <t>Nup58</t>
  </si>
  <si>
    <t>Ccdc12</t>
  </si>
  <si>
    <t>Cdc16</t>
  </si>
  <si>
    <t>Rab11fip5</t>
  </si>
  <si>
    <t>Igsf8</t>
  </si>
  <si>
    <t>Brd8</t>
  </si>
  <si>
    <t>Rbm19</t>
  </si>
  <si>
    <t>Mcat</t>
  </si>
  <si>
    <t>Ppp1r8</t>
  </si>
  <si>
    <t>Tcf25</t>
  </si>
  <si>
    <t>Cdk8</t>
  </si>
  <si>
    <t>Nop14</t>
  </si>
  <si>
    <t>Thoc1</t>
  </si>
  <si>
    <t>Ints14</t>
  </si>
  <si>
    <t>Saraf</t>
  </si>
  <si>
    <t>Exoc1</t>
  </si>
  <si>
    <t>Stxbp6</t>
  </si>
  <si>
    <t>Sh3glb2</t>
  </si>
  <si>
    <t>Irf2bp1</t>
  </si>
  <si>
    <t>Cacnb1</t>
  </si>
  <si>
    <t>Cacnb4</t>
  </si>
  <si>
    <t>Micos13</t>
  </si>
  <si>
    <t>Hexim1</t>
  </si>
  <si>
    <t>Cadm4</t>
  </si>
  <si>
    <t>Nup85</t>
  </si>
  <si>
    <t>Purg</t>
  </si>
  <si>
    <t>Arhgef12</t>
  </si>
  <si>
    <t>Nup35</t>
  </si>
  <si>
    <t>Mypop</t>
  </si>
  <si>
    <t>Rbm12</t>
  </si>
  <si>
    <t>Mib2</t>
  </si>
  <si>
    <t>Snap47</t>
  </si>
  <si>
    <t>Actr1b</t>
  </si>
  <si>
    <t>Zmynd11</t>
  </si>
  <si>
    <t>Arl6ip5</t>
  </si>
  <si>
    <t>Usp33</t>
  </si>
  <si>
    <t>Nol6</t>
  </si>
  <si>
    <t>Cadm1</t>
  </si>
  <si>
    <t>Tmx1</t>
  </si>
  <si>
    <t>Banp</t>
  </si>
  <si>
    <t>Exosc2</t>
  </si>
  <si>
    <t>Bbx</t>
  </si>
  <si>
    <t>Asb13</t>
  </si>
  <si>
    <t>Camkk1</t>
  </si>
  <si>
    <t>Clptm1</t>
  </si>
  <si>
    <t>Ccdc9</t>
  </si>
  <si>
    <t>Wrap53</t>
  </si>
  <si>
    <t>Nrm</t>
  </si>
  <si>
    <t>Rbms2</t>
  </si>
  <si>
    <t>Ndc1</t>
  </si>
  <si>
    <t>Med25</t>
  </si>
  <si>
    <t>Spon1</t>
  </si>
  <si>
    <t>Med17</t>
  </si>
  <si>
    <t>Reep2</t>
  </si>
  <si>
    <t>Wdr74</t>
  </si>
  <si>
    <t>Acaa1a</t>
  </si>
  <si>
    <t>Dhcr24</t>
  </si>
  <si>
    <t>Ubxn4</t>
  </si>
  <si>
    <t>Pex19</t>
  </si>
  <si>
    <t>Fgg</t>
  </si>
  <si>
    <t>Ncln</t>
  </si>
  <si>
    <t>Med9</t>
  </si>
  <si>
    <t>Krt10</t>
  </si>
  <si>
    <t>Micu1</t>
  </si>
  <si>
    <t>Utp6</t>
  </si>
  <si>
    <t>Gripap1</t>
  </si>
  <si>
    <t>Znf385a</t>
  </si>
  <si>
    <t>Zcchc18</t>
  </si>
  <si>
    <t>Tspyl4</t>
  </si>
  <si>
    <t>Gtf2h3</t>
  </si>
  <si>
    <t>Myh9</t>
  </si>
  <si>
    <t>Phip</t>
  </si>
  <si>
    <t>Parn</t>
  </si>
  <si>
    <t>Alg9</t>
  </si>
  <si>
    <t>Hdlbp</t>
  </si>
  <si>
    <t>Adpgk</t>
  </si>
  <si>
    <t>Zgpat</t>
  </si>
  <si>
    <t>Hnrnpul1</t>
  </si>
  <si>
    <t>Atp1a1</t>
  </si>
  <si>
    <t>Steep1</t>
  </si>
  <si>
    <t>Ccar2</t>
  </si>
  <si>
    <t>Cdipt</t>
  </si>
  <si>
    <t>Sirt2</t>
  </si>
  <si>
    <t>Kri1</t>
  </si>
  <si>
    <t>Cbx7</t>
  </si>
  <si>
    <t>Rprd1a</t>
  </si>
  <si>
    <t>Stx18</t>
  </si>
  <si>
    <t>Snrk</t>
  </si>
  <si>
    <t>Ddx39a</t>
  </si>
  <si>
    <t>Caap1</t>
  </si>
  <si>
    <t>Naa40</t>
  </si>
  <si>
    <t>Mios</t>
  </si>
  <si>
    <t>Gdap1l1</t>
  </si>
  <si>
    <t>Rcc1</t>
  </si>
  <si>
    <t>Taf12</t>
  </si>
  <si>
    <t>Thoc3</t>
  </si>
  <si>
    <t>Rbm4b</t>
  </si>
  <si>
    <t>Srsf4</t>
  </si>
  <si>
    <t>Ccdc115</t>
  </si>
  <si>
    <t>MACIR</t>
  </si>
  <si>
    <t>Krt79</t>
  </si>
  <si>
    <t>Rpa1</t>
  </si>
  <si>
    <t>Gramd1a</t>
  </si>
  <si>
    <t>Ccdc71</t>
  </si>
  <si>
    <t>Arl8a</t>
  </si>
  <si>
    <t>Epm2aip1</t>
  </si>
  <si>
    <t>Erlec1</t>
  </si>
  <si>
    <t>Nle1</t>
  </si>
  <si>
    <t>Vps4a</t>
  </si>
  <si>
    <t>Tmem30a</t>
  </si>
  <si>
    <t>Hnrnpu</t>
  </si>
  <si>
    <t>Ing3</t>
  </si>
  <si>
    <t>Slc25a3</t>
  </si>
  <si>
    <t>Rbm39</t>
  </si>
  <si>
    <t>Selenom</t>
  </si>
  <si>
    <t>Slc2a10</t>
  </si>
  <si>
    <t>Sec63</t>
  </si>
  <si>
    <t>Wasf3</t>
  </si>
  <si>
    <t>Mark2</t>
  </si>
  <si>
    <t>Mark1</t>
  </si>
  <si>
    <t>Dhx36</t>
  </si>
  <si>
    <t>Nudt16l1</t>
  </si>
  <si>
    <t>Acot11</t>
  </si>
  <si>
    <t>Gatad2b</t>
  </si>
  <si>
    <t>Imp4</t>
  </si>
  <si>
    <t>Satb2</t>
  </si>
  <si>
    <t>Taf9</t>
  </si>
  <si>
    <t>Noc3l</t>
  </si>
  <si>
    <t>Nr3c2</t>
  </si>
  <si>
    <t>Sfpq</t>
  </si>
  <si>
    <t>Irgq</t>
  </si>
  <si>
    <t>Wdr13</t>
  </si>
  <si>
    <t>Acot7</t>
  </si>
  <si>
    <t>Slc12a5</t>
  </si>
  <si>
    <t>Rab14</t>
  </si>
  <si>
    <t>Sfxn3</t>
  </si>
  <si>
    <t>Rbm42</t>
  </si>
  <si>
    <t>Acly</t>
  </si>
  <si>
    <t>Eif4a3</t>
  </si>
  <si>
    <t>Ndufs1</t>
  </si>
  <si>
    <t>Slc27a4</t>
  </si>
  <si>
    <t>Nifk</t>
  </si>
  <si>
    <t>Pqbp1</t>
  </si>
  <si>
    <t>Itm2c</t>
  </si>
  <si>
    <t>Terf2ip</t>
  </si>
  <si>
    <t>Zbtb1</t>
  </si>
  <si>
    <t>Rbmxl1</t>
  </si>
  <si>
    <t>Znf24</t>
  </si>
  <si>
    <t>Chchd6</t>
  </si>
  <si>
    <t>Ddx41</t>
  </si>
  <si>
    <t>Atp5f1c</t>
  </si>
  <si>
    <t>Ddx1</t>
  </si>
  <si>
    <t>Map1lc3a</t>
  </si>
  <si>
    <t>Mgst1</t>
  </si>
  <si>
    <t>Fam3c</t>
  </si>
  <si>
    <t>Kdm4b</t>
  </si>
  <si>
    <t>Znf622</t>
  </si>
  <si>
    <t>Tdrd3</t>
  </si>
  <si>
    <t>Rusf1</t>
  </si>
  <si>
    <t>Usp3</t>
  </si>
  <si>
    <t>Ncoa5</t>
  </si>
  <si>
    <t>Csde1</t>
  </si>
  <si>
    <t>Rbms1</t>
  </si>
  <si>
    <t>Vps11</t>
  </si>
  <si>
    <t>Txndc5</t>
  </si>
  <si>
    <t>Anapc4</t>
  </si>
  <si>
    <t>Cxxc5</t>
  </si>
  <si>
    <t>Acsl6</t>
  </si>
  <si>
    <t>Ndufs2</t>
  </si>
  <si>
    <t>Snx15</t>
  </si>
  <si>
    <t>Rpp25</t>
  </si>
  <si>
    <t>Cdkal1</t>
  </si>
  <si>
    <t>Elp2</t>
  </si>
  <si>
    <t>Dgkg</t>
  </si>
  <si>
    <t>Spats2l</t>
  </si>
  <si>
    <t>Fubp1</t>
  </si>
  <si>
    <t>Eif3h</t>
  </si>
  <si>
    <t>Wwox</t>
  </si>
  <si>
    <t>Strbp</t>
  </si>
  <si>
    <t>Ilf3</t>
  </si>
  <si>
    <t>Rrp9</t>
  </si>
  <si>
    <t>Dnajc9</t>
  </si>
  <si>
    <t>Yars1</t>
  </si>
  <si>
    <t>Taf5l</t>
  </si>
  <si>
    <t>Cisd1</t>
  </si>
  <si>
    <t>Dnajc17</t>
  </si>
  <si>
    <t>Dr1</t>
  </si>
  <si>
    <t>Ash2l</t>
  </si>
  <si>
    <t>Erlin1</t>
  </si>
  <si>
    <t>Rabif</t>
  </si>
  <si>
    <t>Ncald</t>
  </si>
  <si>
    <t>Yif1a</t>
  </si>
  <si>
    <t>Vps36</t>
  </si>
  <si>
    <t>Creld1</t>
  </si>
  <si>
    <t>Dus3l</t>
  </si>
  <si>
    <t>Dlg2</t>
  </si>
  <si>
    <t>Wrnip1</t>
  </si>
  <si>
    <t>Pip4k2c</t>
  </si>
  <si>
    <t>Basp1</t>
  </si>
  <si>
    <t>Dcp1a</t>
  </si>
  <si>
    <t>Baz2a</t>
  </si>
  <si>
    <t>Ipo9</t>
  </si>
  <si>
    <t>Rbm10</t>
  </si>
  <si>
    <t>Rbm5</t>
  </si>
  <si>
    <t>Atl3</t>
  </si>
  <si>
    <t>Tent2</t>
  </si>
  <si>
    <t>Thyn1</t>
  </si>
  <si>
    <t>Rrp1b</t>
  </si>
  <si>
    <t>Rnf126</t>
  </si>
  <si>
    <t>Uckl1</t>
  </si>
  <si>
    <t>Arhgap35</t>
  </si>
  <si>
    <t>Fam118a</t>
  </si>
  <si>
    <t>Bag2</t>
  </si>
  <si>
    <t>Rpn1</t>
  </si>
  <si>
    <t>Prpf6</t>
  </si>
  <si>
    <t>Ndufv1</t>
  </si>
  <si>
    <t>Ythdf2</t>
  </si>
  <si>
    <t>Msantd4</t>
  </si>
  <si>
    <t>Ppan</t>
  </si>
  <si>
    <t>Dnajc3</t>
  </si>
  <si>
    <t>Lpgat1</t>
  </si>
  <si>
    <t>Ptbp2</t>
  </si>
  <si>
    <t>Ttc1</t>
  </si>
  <si>
    <t>Fyttd1</t>
  </si>
  <si>
    <t>Diras1</t>
  </si>
  <si>
    <t>Mpped1</t>
  </si>
  <si>
    <t>Abhd3</t>
  </si>
  <si>
    <t>Rab4b</t>
  </si>
  <si>
    <t>Adarb1</t>
  </si>
  <si>
    <t>Dst</t>
  </si>
  <si>
    <t>Mia2</t>
  </si>
  <si>
    <t>Senp2</t>
  </si>
  <si>
    <t>Lrp1</t>
  </si>
  <si>
    <t>Sncb</t>
  </si>
  <si>
    <t>Supt16h</t>
  </si>
  <si>
    <t>Gmcl1</t>
  </si>
  <si>
    <t>Wdr7</t>
  </si>
  <si>
    <t>Fads1</t>
  </si>
  <si>
    <t>Ak5</t>
  </si>
  <si>
    <t>Vps16</t>
  </si>
  <si>
    <t>Msi2</t>
  </si>
  <si>
    <t>Ivns1abp</t>
  </si>
  <si>
    <t>Gatad1</t>
  </si>
  <si>
    <t>Brwd1</t>
  </si>
  <si>
    <t>Bicd2</t>
  </si>
  <si>
    <t>Med6</t>
  </si>
  <si>
    <t>Eed</t>
  </si>
  <si>
    <t>Tardbp</t>
  </si>
  <si>
    <t>Hnrnpll</t>
  </si>
  <si>
    <t>Etfdh</t>
  </si>
  <si>
    <t>Tf</t>
  </si>
  <si>
    <t>Exosc4</t>
  </si>
  <si>
    <t>Rheb</t>
  </si>
  <si>
    <t>Bcl7b</t>
  </si>
  <si>
    <t>Tmco1</t>
  </si>
  <si>
    <t>Sf3b3</t>
  </si>
  <si>
    <t>Golga2</t>
  </si>
  <si>
    <t>Ddx27</t>
  </si>
  <si>
    <t>Gps2</t>
  </si>
  <si>
    <t>Alg1</t>
  </si>
  <si>
    <t>Polr3f</t>
  </si>
  <si>
    <t>Imp3</t>
  </si>
  <si>
    <t>Dars1</t>
  </si>
  <si>
    <t>Ppp6r3</t>
  </si>
  <si>
    <t>Mthfd1</t>
  </si>
  <si>
    <t>Tubb6</t>
  </si>
  <si>
    <t>Tubb3</t>
  </si>
  <si>
    <t>Fam76a</t>
  </si>
  <si>
    <t>Tspan2</t>
  </si>
  <si>
    <t>Far1</t>
  </si>
  <si>
    <t>Nop2</t>
  </si>
  <si>
    <t>Nelfcd</t>
  </si>
  <si>
    <t>Glyr1</t>
  </si>
  <si>
    <t>Mtarc2</t>
  </si>
  <si>
    <t>Pycr2</t>
  </si>
  <si>
    <t>Lrrc59</t>
  </si>
  <si>
    <t>Chid1</t>
  </si>
  <si>
    <t>Pdia6</t>
  </si>
  <si>
    <t>Pde2a</t>
  </si>
  <si>
    <t>Prpf3</t>
  </si>
  <si>
    <t>Krt5</t>
  </si>
  <si>
    <t>Plrg1</t>
  </si>
  <si>
    <t>Trim59</t>
  </si>
  <si>
    <t>Sf3b5</t>
  </si>
  <si>
    <t>Wbp11</t>
  </si>
  <si>
    <t>Polr2h</t>
  </si>
  <si>
    <t>Camk2g</t>
  </si>
  <si>
    <t>Tgs1</t>
  </si>
  <si>
    <t>Tcf7l2</t>
  </si>
  <si>
    <t>Cic</t>
  </si>
  <si>
    <t>Xpo5</t>
  </si>
  <si>
    <t>Med15</t>
  </si>
  <si>
    <t>Wac</t>
  </si>
  <si>
    <t>Mta3</t>
  </si>
  <si>
    <t>Smc6</t>
  </si>
  <si>
    <t>Trim66</t>
  </si>
  <si>
    <t>Cers2</t>
  </si>
  <si>
    <t>Trps1</t>
  </si>
  <si>
    <t>Krtap6-5</t>
  </si>
  <si>
    <t>Atad3</t>
  </si>
  <si>
    <t>Med1</t>
  </si>
  <si>
    <t>Taldo1</t>
  </si>
  <si>
    <t>Rnf112</t>
  </si>
  <si>
    <t>Hnrnpab</t>
  </si>
  <si>
    <t>Myo5a</t>
  </si>
  <si>
    <t>Wdr77</t>
  </si>
  <si>
    <t>Smim11a</t>
  </si>
  <si>
    <t>Ghdc</t>
  </si>
  <si>
    <t>Slc33a1</t>
  </si>
  <si>
    <t>Dhrs7b</t>
  </si>
  <si>
    <t>Rfc4</t>
  </si>
  <si>
    <t>Nptxr</t>
  </si>
  <si>
    <t>Cdk9</t>
  </si>
  <si>
    <t>Klf7</t>
  </si>
  <si>
    <t>Stoml2</t>
  </si>
  <si>
    <t>Psip1</t>
  </si>
  <si>
    <t>Clstn3</t>
  </si>
  <si>
    <t>Psmd6</t>
  </si>
  <si>
    <t>Klhl22</t>
  </si>
  <si>
    <t>Map4k3</t>
  </si>
  <si>
    <t>Cdc26</t>
  </si>
  <si>
    <t>Homer3</t>
  </si>
  <si>
    <t>Ggt7</t>
  </si>
  <si>
    <t>Sfxn1</t>
  </si>
  <si>
    <t>Nmnat3</t>
  </si>
  <si>
    <t>Smarcd2</t>
  </si>
  <si>
    <t>Stk24;Stk25;Stk26</t>
  </si>
  <si>
    <t>Taf11</t>
  </si>
  <si>
    <t>Eif3m</t>
  </si>
  <si>
    <t>Nxf1</t>
  </si>
  <si>
    <t>Hadhb</t>
  </si>
  <si>
    <t>Actr3</t>
  </si>
  <si>
    <t>Pdxdc1</t>
  </si>
  <si>
    <t>Ufsp2</t>
  </si>
  <si>
    <t>Arfgap2</t>
  </si>
  <si>
    <t>Usp11</t>
  </si>
  <si>
    <t>Nono</t>
  </si>
  <si>
    <t>Med24</t>
  </si>
  <si>
    <t>Psat1</t>
  </si>
  <si>
    <t>Rtf2</t>
  </si>
  <si>
    <t>Tmed9</t>
  </si>
  <si>
    <t>Aco2</t>
  </si>
  <si>
    <t>Emc3</t>
  </si>
  <si>
    <t>Dctn2</t>
  </si>
  <si>
    <t>Reep3</t>
  </si>
  <si>
    <t>Cmas</t>
  </si>
  <si>
    <t>Rab28</t>
  </si>
  <si>
    <t>Prpf19</t>
  </si>
  <si>
    <t>Vmp1</t>
  </si>
  <si>
    <t>Dnajb11</t>
  </si>
  <si>
    <t>Itfg1</t>
  </si>
  <si>
    <t>Mlf2</t>
  </si>
  <si>
    <t>Dhrs1</t>
  </si>
  <si>
    <t>Hibadh</t>
  </si>
  <si>
    <t>Rsl24d1</t>
  </si>
  <si>
    <t>Cds2</t>
  </si>
  <si>
    <t>Eif2s2</t>
  </si>
  <si>
    <t>St13</t>
  </si>
  <si>
    <t>Mcrs1</t>
  </si>
  <si>
    <t>Dnttip1</t>
  </si>
  <si>
    <t>Dhrs4</t>
  </si>
  <si>
    <t>Mat2b</t>
  </si>
  <si>
    <t>Cstf1</t>
  </si>
  <si>
    <t>Ndufa10</t>
  </si>
  <si>
    <t>Etfa</t>
  </si>
  <si>
    <t>Abcf2</t>
  </si>
  <si>
    <t>Rtcb</t>
  </si>
  <si>
    <t>Tnpo2</t>
  </si>
  <si>
    <t>Ttc5</t>
  </si>
  <si>
    <t>Gnl2</t>
  </si>
  <si>
    <t>Ptdss1</t>
  </si>
  <si>
    <t>Clcc1</t>
  </si>
  <si>
    <t>Znf281</t>
  </si>
  <si>
    <t>Cstf3</t>
  </si>
  <si>
    <t>Clp1</t>
  </si>
  <si>
    <t>Pwp1</t>
  </si>
  <si>
    <t>Cdk5rap3</t>
  </si>
  <si>
    <t>Tada1</t>
  </si>
  <si>
    <t>Mbip</t>
  </si>
  <si>
    <t>Abhd12</t>
  </si>
  <si>
    <t>Dpy30</t>
  </si>
  <si>
    <t>Yaf2</t>
  </si>
  <si>
    <t>Mmtag2</t>
  </si>
  <si>
    <t>Ndufs5</t>
  </si>
  <si>
    <t>Rnps1</t>
  </si>
  <si>
    <t>Epdr1</t>
  </si>
  <si>
    <t>Krt84</t>
  </si>
  <si>
    <t>Scrt1</t>
  </si>
  <si>
    <t>Dnaja3</t>
  </si>
  <si>
    <t>Wdr6</t>
  </si>
  <si>
    <t>Gtpbp4</t>
  </si>
  <si>
    <t>Ddx50</t>
  </si>
  <si>
    <t>Grk2</t>
  </si>
  <si>
    <t>Kars1</t>
  </si>
  <si>
    <t>Aspn</t>
  </si>
  <si>
    <t>Srrt</t>
  </si>
  <si>
    <t>Adar</t>
  </si>
  <si>
    <t>Usp26</t>
  </si>
  <si>
    <t>Ash1l</t>
  </si>
  <si>
    <t>Cadm3</t>
  </si>
  <si>
    <t>Sytl2</t>
  </si>
  <si>
    <t>Sf3b1</t>
  </si>
  <si>
    <t>Rad54l2</t>
  </si>
  <si>
    <t>Ankrd17</t>
  </si>
  <si>
    <t>Rtn4</t>
  </si>
  <si>
    <t>Nup155</t>
  </si>
  <si>
    <t>Gpnmb</t>
  </si>
  <si>
    <t>Ntm</t>
  </si>
  <si>
    <t>Rrbp1</t>
  </si>
  <si>
    <t>Scd1;Scd2;Scd3</t>
  </si>
  <si>
    <t>Gtf2a1</t>
  </si>
  <si>
    <t>Uck1</t>
  </si>
  <si>
    <t>Znf318</t>
  </si>
  <si>
    <t>Trim33</t>
  </si>
  <si>
    <t>Arhgdia</t>
  </si>
  <si>
    <t>Ino80b</t>
  </si>
  <si>
    <t>Acsbg1</t>
  </si>
  <si>
    <t>Bap1</t>
  </si>
  <si>
    <t>Dhx30</t>
  </si>
  <si>
    <t>Prpf8</t>
  </si>
  <si>
    <t>Bhlhe41</t>
  </si>
  <si>
    <t>Bcl11b</t>
  </si>
  <si>
    <t>Ndufa5</t>
  </si>
  <si>
    <t>Cox6c</t>
  </si>
  <si>
    <t>Tomm22</t>
  </si>
  <si>
    <t>Atp5mg</t>
  </si>
  <si>
    <t>Rpl17</t>
  </si>
  <si>
    <t>Sike1</t>
  </si>
  <si>
    <t>Nsmce3</t>
  </si>
  <si>
    <t>Hint3</t>
  </si>
  <si>
    <t>Pno1</t>
  </si>
  <si>
    <t>Mydgf</t>
  </si>
  <si>
    <t>Nop16</t>
  </si>
  <si>
    <t>Glo1</t>
  </si>
  <si>
    <t>Cntnap2</t>
  </si>
  <si>
    <t>Zmat2</t>
  </si>
  <si>
    <t>Chmp3</t>
  </si>
  <si>
    <t>Lamtor1</t>
  </si>
  <si>
    <t>Stambp</t>
  </si>
  <si>
    <t>Med21</t>
  </si>
  <si>
    <t>Nenf</t>
  </si>
  <si>
    <t>Ncbp2</t>
  </si>
  <si>
    <t>Ndufc2</t>
  </si>
  <si>
    <t>Use1</t>
  </si>
  <si>
    <t>Decr1</t>
  </si>
  <si>
    <t>Uqcrq</t>
  </si>
  <si>
    <t>Rpa3</t>
  </si>
  <si>
    <t>Ndufa2</t>
  </si>
  <si>
    <t>Vps25</t>
  </si>
  <si>
    <t>Fis1</t>
  </si>
  <si>
    <t>Trappc5</t>
  </si>
  <si>
    <t>Sdhb</t>
  </si>
  <si>
    <t>Med4</t>
  </si>
  <si>
    <t>Cisd2</t>
  </si>
  <si>
    <t>Ndufb4</t>
  </si>
  <si>
    <t>Rab5a</t>
  </si>
  <si>
    <t>Asf1a</t>
  </si>
  <si>
    <t>Ergic3</t>
  </si>
  <si>
    <t>RTRAF</t>
  </si>
  <si>
    <t>Nudt21</t>
  </si>
  <si>
    <t>Pcyox1</t>
  </si>
  <si>
    <t>Mettl16</t>
  </si>
  <si>
    <t>Ndufb5</t>
  </si>
  <si>
    <t>Btf3l4</t>
  </si>
  <si>
    <t>Cotl1</t>
  </si>
  <si>
    <t>Snrpb2</t>
  </si>
  <si>
    <t>Med30</t>
  </si>
  <si>
    <t>Rnf2</t>
  </si>
  <si>
    <t>Ndufb9</t>
  </si>
  <si>
    <t>Magoh</t>
  </si>
  <si>
    <t>Mrfap1</t>
  </si>
  <si>
    <t>Glrx3</t>
  </si>
  <si>
    <t>Tmem14c</t>
  </si>
  <si>
    <t>Trappc2</t>
  </si>
  <si>
    <t>Atp5pb</t>
  </si>
  <si>
    <t>Lsm7</t>
  </si>
  <si>
    <t>Rps21</t>
  </si>
  <si>
    <t>Acot13</t>
  </si>
  <si>
    <t>Zmat5</t>
  </si>
  <si>
    <t>Ppp6c</t>
  </si>
  <si>
    <t>Nop10</t>
  </si>
  <si>
    <t>Sec61b</t>
  </si>
  <si>
    <t>Rbm7</t>
  </si>
  <si>
    <t>Txndc12</t>
  </si>
  <si>
    <t>Rer1</t>
  </si>
  <si>
    <t>Zwint</t>
  </si>
  <si>
    <t>Map1lc3b</t>
  </si>
  <si>
    <t>Ywhab</t>
  </si>
  <si>
    <t>Ykt6</t>
  </si>
  <si>
    <t>Arl8b</t>
  </si>
  <si>
    <t>Cyb5b</t>
  </si>
  <si>
    <t>Mrps36</t>
  </si>
  <si>
    <t>Magt1</t>
  </si>
  <si>
    <t>Uqcc2</t>
  </si>
  <si>
    <t>Hsbp1</t>
  </si>
  <si>
    <t>Ndufa6</t>
  </si>
  <si>
    <t>Ndufb3</t>
  </si>
  <si>
    <t>Tma16</t>
  </si>
  <si>
    <t>Pop4</t>
  </si>
  <si>
    <t>Yeats4</t>
  </si>
  <si>
    <t>Ppid</t>
  </si>
  <si>
    <t>Ier3ip1</t>
  </si>
  <si>
    <t>Ndufab1</t>
  </si>
  <si>
    <t>Nsa2</t>
  </si>
  <si>
    <t>Rchy1</t>
  </si>
  <si>
    <t>Rpl14</t>
  </si>
  <si>
    <t>Ndufb7</t>
  </si>
  <si>
    <t>Slc25a11</t>
  </si>
  <si>
    <t>Tmem167a</t>
  </si>
  <si>
    <t>Tmem33</t>
  </si>
  <si>
    <t>Uqcrfs1</t>
  </si>
  <si>
    <t>Msantd3</t>
  </si>
  <si>
    <t>Ergic2</t>
  </si>
  <si>
    <t>Necap1</t>
  </si>
  <si>
    <t>Exosc5</t>
  </si>
  <si>
    <t>Fgfr1op2</t>
  </si>
  <si>
    <t>Nhp2</t>
  </si>
  <si>
    <t>Chchd3</t>
  </si>
  <si>
    <t>Ociad1</t>
  </si>
  <si>
    <t>Emc2</t>
  </si>
  <si>
    <t>Gdpd1</t>
  </si>
  <si>
    <t>Cactin</t>
  </si>
  <si>
    <t>Prps1</t>
  </si>
  <si>
    <t>Nrxn1</t>
  </si>
  <si>
    <t>Dis3</t>
  </si>
  <si>
    <t>Snw1</t>
  </si>
  <si>
    <t>Ttc14</t>
  </si>
  <si>
    <t>Rprd1b</t>
  </si>
  <si>
    <t>Ranbp3</t>
  </si>
  <si>
    <t>Fcf1</t>
  </si>
  <si>
    <t>Micu3</t>
  </si>
  <si>
    <t>Smc1a</t>
  </si>
  <si>
    <t>Zmym2</t>
  </si>
  <si>
    <t>Thap12</t>
  </si>
  <si>
    <t>Fam133b</t>
  </si>
  <si>
    <t>Smc3</t>
  </si>
  <si>
    <t>Raver1</t>
  </si>
  <si>
    <t>Mtfr1l</t>
  </si>
  <si>
    <t>Cd2bp2</t>
  </si>
  <si>
    <t>Ctnnbl1</t>
  </si>
  <si>
    <t>Cnot11</t>
  </si>
  <si>
    <t>Mospd2</t>
  </si>
  <si>
    <t>Ddah1</t>
  </si>
  <si>
    <t>Ints11</t>
  </si>
  <si>
    <t>Snx10</t>
  </si>
  <si>
    <t>Nup37</t>
  </si>
  <si>
    <t>Prkrip1</t>
  </si>
  <si>
    <t>Cxxc1</t>
  </si>
  <si>
    <t>Ddx47</t>
  </si>
  <si>
    <t>Rbm8a</t>
  </si>
  <si>
    <t>Napg</t>
  </si>
  <si>
    <t>Ist1</t>
  </si>
  <si>
    <t>Utp23</t>
  </si>
  <si>
    <t>Yif1b</t>
  </si>
  <si>
    <t>Sugt1</t>
  </si>
  <si>
    <t>Zcchc10</t>
  </si>
  <si>
    <t>Gemin6</t>
  </si>
  <si>
    <t>Psmd8</t>
  </si>
  <si>
    <t>Hnrnpa0</t>
  </si>
  <si>
    <t>Wdr55</t>
  </si>
  <si>
    <t>Tmed5</t>
  </si>
  <si>
    <t>Ppil4</t>
  </si>
  <si>
    <t>Manf</t>
  </si>
  <si>
    <t>Nip7</t>
  </si>
  <si>
    <t>Rbm33</t>
  </si>
  <si>
    <t>Gng10</t>
  </si>
  <si>
    <t>Dhrs7</t>
  </si>
  <si>
    <t>Cenpv</t>
  </si>
  <si>
    <t>Med10</t>
  </si>
  <si>
    <t>Med31</t>
  </si>
  <si>
    <t>Rpl11</t>
  </si>
  <si>
    <t>Ilf2</t>
  </si>
  <si>
    <t>Pigk</t>
  </si>
  <si>
    <t>Ndufs4</t>
  </si>
  <si>
    <t>Tecr</t>
  </si>
  <si>
    <t>Ssr1</t>
  </si>
  <si>
    <t>Chtop</t>
  </si>
  <si>
    <t>Serbp1</t>
  </si>
  <si>
    <t>Gar1</t>
  </si>
  <si>
    <t>Ssu72</t>
  </si>
  <si>
    <t>Creld2</t>
  </si>
  <si>
    <t>Zcchc8</t>
  </si>
  <si>
    <t>Trim13</t>
  </si>
  <si>
    <t>Prxl2a</t>
  </si>
  <si>
    <t>Rrs1</t>
  </si>
  <si>
    <t>Luc7l</t>
  </si>
  <si>
    <t>Spcs2</t>
  </si>
  <si>
    <t>Atp6ap2</t>
  </si>
  <si>
    <t>Narf</t>
  </si>
  <si>
    <t>Ssbp1</t>
  </si>
  <si>
    <t>Cap2</t>
  </si>
  <si>
    <t>Rrp15</t>
  </si>
  <si>
    <t>Tpd52l2</t>
  </si>
  <si>
    <t>Atxn7l1</t>
  </si>
  <si>
    <t>Uqcrc1</t>
  </si>
  <si>
    <t>Ola1</t>
  </si>
  <si>
    <t>Naxd</t>
  </si>
  <si>
    <t>Nsfl1c</t>
  </si>
  <si>
    <t>Srfbp1</t>
  </si>
  <si>
    <t>Zcrb1</t>
  </si>
  <si>
    <t>Zcchc12</t>
  </si>
  <si>
    <t>Scrn1</t>
  </si>
  <si>
    <t>Mpped2</t>
  </si>
  <si>
    <t>Utp11</t>
  </si>
  <si>
    <t>Dnajc18</t>
  </si>
  <si>
    <t>Rpl15</t>
  </si>
  <si>
    <t>Polr3e</t>
  </si>
  <si>
    <t>Cmss1</t>
  </si>
  <si>
    <t>Rab3b</t>
  </si>
  <si>
    <t>Mtrex</t>
  </si>
  <si>
    <t>Cs</t>
  </si>
  <si>
    <t>Supt7l</t>
  </si>
  <si>
    <t>Fbxl20</t>
  </si>
  <si>
    <t>Acsl3</t>
  </si>
  <si>
    <t>Tomm70</t>
  </si>
  <si>
    <t>Pinx1</t>
  </si>
  <si>
    <t>Rps19</t>
  </si>
  <si>
    <t>Emc4</t>
  </si>
  <si>
    <t>Mpc2</t>
  </si>
  <si>
    <t>Ccdc47</t>
  </si>
  <si>
    <t>Ssbp2;Ssbp3</t>
  </si>
  <si>
    <t>Pdhb</t>
  </si>
  <si>
    <t>Acbd6</t>
  </si>
  <si>
    <t>Mgrn1</t>
  </si>
  <si>
    <t>Alg14</t>
  </si>
  <si>
    <t>Srsf9</t>
  </si>
  <si>
    <t>Dimt1</t>
  </si>
  <si>
    <t>Gtf2e1</t>
  </si>
  <si>
    <t>Hnrnpm</t>
  </si>
  <si>
    <t>Lman1</t>
  </si>
  <si>
    <t>Nkap</t>
  </si>
  <si>
    <t>Rfc5</t>
  </si>
  <si>
    <t>Mrto4</t>
  </si>
  <si>
    <t>Rars1</t>
  </si>
  <si>
    <t>Ptms</t>
  </si>
  <si>
    <t>Oxct1</t>
  </si>
  <si>
    <t>Rnmt</t>
  </si>
  <si>
    <t>Exosc7</t>
  </si>
  <si>
    <t>Cyc1</t>
  </si>
  <si>
    <t>Tars1</t>
  </si>
  <si>
    <t>Ddx56</t>
  </si>
  <si>
    <t>Lsm12</t>
  </si>
  <si>
    <t>Snu13</t>
  </si>
  <si>
    <t>Ebag9</t>
  </si>
  <si>
    <t>Ppil1</t>
  </si>
  <si>
    <t>Serpinb1a</t>
  </si>
  <si>
    <t>Ints12</t>
  </si>
  <si>
    <t>Gatd3a</t>
  </si>
  <si>
    <t>Ss18l2</t>
  </si>
  <si>
    <t>Syf2</t>
  </si>
  <si>
    <t>Vps28</t>
  </si>
  <si>
    <t>Rrp7a</t>
  </si>
  <si>
    <t>Tmed10</t>
  </si>
  <si>
    <t>Rab1b</t>
  </si>
  <si>
    <t>Lrrc57</t>
  </si>
  <si>
    <t>Ndufaf4</t>
  </si>
  <si>
    <t>Get4</t>
  </si>
  <si>
    <t>Sarnp</t>
  </si>
  <si>
    <t>Atp6v1f</t>
  </si>
  <si>
    <t>Chchd2</t>
  </si>
  <si>
    <t>Sec13</t>
  </si>
  <si>
    <t>Eef1e1</t>
  </si>
  <si>
    <t>Mrpl13</t>
  </si>
  <si>
    <t>Kat8</t>
  </si>
  <si>
    <t>Mphosph6</t>
  </si>
  <si>
    <t>Erp44</t>
  </si>
  <si>
    <t>Rpl34</t>
  </si>
  <si>
    <t>Bcas2</t>
  </si>
  <si>
    <t>Tmbim6</t>
  </si>
  <si>
    <t>Znf687</t>
  </si>
  <si>
    <t>Dlst</t>
  </si>
  <si>
    <t>Sp2</t>
  </si>
  <si>
    <t>Ube2v2</t>
  </si>
  <si>
    <t>Vps33a</t>
  </si>
  <si>
    <t>Mobp</t>
  </si>
  <si>
    <t>Hist3h2ba</t>
  </si>
  <si>
    <t>Mau2</t>
  </si>
  <si>
    <t>Tmem35a</t>
  </si>
  <si>
    <t>Snrnp48</t>
  </si>
  <si>
    <t>Ephx1</t>
  </si>
  <si>
    <t>Snrnp35</t>
  </si>
  <si>
    <t>Lamp5</t>
  </si>
  <si>
    <t>Rufy3</t>
  </si>
  <si>
    <t>Nos1ap</t>
  </si>
  <si>
    <t>Atp5f1d</t>
  </si>
  <si>
    <t>Krtap7-1</t>
  </si>
  <si>
    <t>Dlgap1</t>
  </si>
  <si>
    <t>Eaf1</t>
  </si>
  <si>
    <t>Exoc2</t>
  </si>
  <si>
    <t>Cul2</t>
  </si>
  <si>
    <t>Phf14</t>
  </si>
  <si>
    <t>Phf6</t>
  </si>
  <si>
    <t>Rabl3</t>
  </si>
  <si>
    <t>Ccdc130</t>
  </si>
  <si>
    <t>Agpat3</t>
  </si>
  <si>
    <t>Sf3a3</t>
  </si>
  <si>
    <t>Cdyl2</t>
  </si>
  <si>
    <t>S100pbp</t>
  </si>
  <si>
    <t>Atad1</t>
  </si>
  <si>
    <t>Krtap3-1;Krtap3-2</t>
  </si>
  <si>
    <t>Krt34</t>
  </si>
  <si>
    <t>Sun1</t>
  </si>
  <si>
    <t>Tubb4a</t>
  </si>
  <si>
    <t>Yju2</t>
  </si>
  <si>
    <t>Ndufb8</t>
  </si>
  <si>
    <t>Ndufv2</t>
  </si>
  <si>
    <t>Synj2bp</t>
  </si>
  <si>
    <t>Ttc33</t>
  </si>
  <si>
    <t>Fundc2</t>
  </si>
  <si>
    <t>Ppil3</t>
  </si>
  <si>
    <t>Slc25a22</t>
  </si>
  <si>
    <t>Drap1</t>
  </si>
  <si>
    <t>Idh3a</t>
  </si>
  <si>
    <t>Nosip</t>
  </si>
  <si>
    <t>Fam162a</t>
  </si>
  <si>
    <t>Nop56</t>
  </si>
  <si>
    <t>S100a16</t>
  </si>
  <si>
    <t>Tmx2</t>
  </si>
  <si>
    <t>Nsmce1</t>
  </si>
  <si>
    <t>Trir</t>
  </si>
  <si>
    <t>Exosc8</t>
  </si>
  <si>
    <t>Ppil2</t>
  </si>
  <si>
    <t>Srp19</t>
  </si>
  <si>
    <t>RtcA</t>
  </si>
  <si>
    <t>Gid8</t>
  </si>
  <si>
    <t>Polr2d</t>
  </si>
  <si>
    <t>Apmap</t>
  </si>
  <si>
    <t>Rpl22l1</t>
  </si>
  <si>
    <t>Med8</t>
  </si>
  <si>
    <t>Dusp3</t>
  </si>
  <si>
    <t>Slx4ip</t>
  </si>
  <si>
    <t>Nol7</t>
  </si>
  <si>
    <t>Fip1l1</t>
  </si>
  <si>
    <t>Aplf</t>
  </si>
  <si>
    <t>Tmem68</t>
  </si>
  <si>
    <t>Uqcrb</t>
  </si>
  <si>
    <t>Actr6</t>
  </si>
  <si>
    <t>Ppih</t>
  </si>
  <si>
    <t>Timm50</t>
  </si>
  <si>
    <t>U2af1</t>
  </si>
  <si>
    <t>Itpa</t>
  </si>
  <si>
    <t>Arpc5l</t>
  </si>
  <si>
    <t>Chmp4b</t>
  </si>
  <si>
    <t>Alg13</t>
  </si>
  <si>
    <t>Med11</t>
  </si>
  <si>
    <t>Rpl4</t>
  </si>
  <si>
    <t>Rpl7l1</t>
  </si>
  <si>
    <t>Phf10</t>
  </si>
  <si>
    <t>Eef1g</t>
  </si>
  <si>
    <t>Gtf3c6</t>
  </si>
  <si>
    <t>Arfgap3</t>
  </si>
  <si>
    <t>Hm13</t>
  </si>
  <si>
    <t>Sec11c</t>
  </si>
  <si>
    <t>Psmd12</t>
  </si>
  <si>
    <t>Ociad2</t>
  </si>
  <si>
    <t>Cutc</t>
  </si>
  <si>
    <t>Ccdc124</t>
  </si>
  <si>
    <t>Efhd2</t>
  </si>
  <si>
    <t>Ing4</t>
  </si>
  <si>
    <t>Ing5</t>
  </si>
  <si>
    <t>Gtf2e2</t>
  </si>
  <si>
    <t>Ebna1bp2</t>
  </si>
  <si>
    <t>Llph</t>
  </si>
  <si>
    <t>Spcs1</t>
  </si>
  <si>
    <t>Hcfc2</t>
  </si>
  <si>
    <t>Rwdd2a</t>
  </si>
  <si>
    <t>Dda1</t>
  </si>
  <si>
    <t>Sgf29</t>
  </si>
  <si>
    <t>Cir1</t>
  </si>
  <si>
    <t>Samd8</t>
  </si>
  <si>
    <t>Exosc1</t>
  </si>
  <si>
    <t>Ift22</t>
  </si>
  <si>
    <t>Zbtb43</t>
  </si>
  <si>
    <t>Wdr83</t>
  </si>
  <si>
    <t>Tmem263</t>
  </si>
  <si>
    <t>Gng12</t>
  </si>
  <si>
    <t>Mrgbp</t>
  </si>
  <si>
    <t>Cnpy3</t>
  </si>
  <si>
    <t>Znf654</t>
  </si>
  <si>
    <t>Prpf4</t>
  </si>
  <si>
    <t>Gon4l</t>
  </si>
  <si>
    <t>Napa</t>
  </si>
  <si>
    <t>Mrpl12</t>
  </si>
  <si>
    <t>Atp5po</t>
  </si>
  <si>
    <t>Alg5</t>
  </si>
  <si>
    <t>Mcts1</t>
  </si>
  <si>
    <t>Med27</t>
  </si>
  <si>
    <t>Slc25a18</t>
  </si>
  <si>
    <t>Znf593</t>
  </si>
  <si>
    <t>Fundc1</t>
  </si>
  <si>
    <t>Cyb5r1</t>
  </si>
  <si>
    <t>Uqcrc2</t>
  </si>
  <si>
    <t>Rrp8</t>
  </si>
  <si>
    <t>Med29</t>
  </si>
  <si>
    <t>Ngdn</t>
  </si>
  <si>
    <t>Gtf2h1</t>
  </si>
  <si>
    <t>Cmtr1</t>
  </si>
  <si>
    <t>Prkar1a</t>
  </si>
  <si>
    <t>Pelp1</t>
  </si>
  <si>
    <t>Alg2</t>
  </si>
  <si>
    <t>Ftsj3</t>
  </si>
  <si>
    <t>Cwc25</t>
  </si>
  <si>
    <t>Ap2b1</t>
  </si>
  <si>
    <t>Rpn2</t>
  </si>
  <si>
    <t>Srpra</t>
  </si>
  <si>
    <t>Lman2</t>
  </si>
  <si>
    <t>Pgam1</t>
  </si>
  <si>
    <t>Gdap2</t>
  </si>
  <si>
    <t>Coasy</t>
  </si>
  <si>
    <t>Gpatch1</t>
  </si>
  <si>
    <t>Lonp2</t>
  </si>
  <si>
    <t>Cmpk1</t>
  </si>
  <si>
    <t>Akap8</t>
  </si>
  <si>
    <t>Xrn2</t>
  </si>
  <si>
    <t>Armc8</t>
  </si>
  <si>
    <t>Tmem43</t>
  </si>
  <si>
    <t>Tprg1l</t>
  </si>
  <si>
    <t>Ccdc97</t>
  </si>
  <si>
    <t>Rnf6</t>
  </si>
  <si>
    <t>Rsrc1</t>
  </si>
  <si>
    <t>Dhx34</t>
  </si>
  <si>
    <t>Foxp4</t>
  </si>
  <si>
    <t>Cbx6</t>
  </si>
  <si>
    <t>Nvl</t>
  </si>
  <si>
    <t>Eif3k</t>
  </si>
  <si>
    <t>Ergic1</t>
  </si>
  <si>
    <t>Dnajc10</t>
  </si>
  <si>
    <t>Csnk1d</t>
  </si>
  <si>
    <t>Hmg20a</t>
  </si>
  <si>
    <t>Cdc40</t>
  </si>
  <si>
    <t>Ndufa9</t>
  </si>
  <si>
    <t>Ndufs7</t>
  </si>
  <si>
    <t>Brix1</t>
  </si>
  <si>
    <t>Hmgn3</t>
  </si>
  <si>
    <t>Arpp21</t>
  </si>
  <si>
    <t>Tomm20</t>
  </si>
  <si>
    <t>Xab2</t>
  </si>
  <si>
    <t>Pak1ip1</t>
  </si>
  <si>
    <t>Ssr3</t>
  </si>
  <si>
    <t>Trmt112</t>
  </si>
  <si>
    <t>Eif3f</t>
  </si>
  <si>
    <t>Mlst8</t>
  </si>
  <si>
    <t>Ndufa8</t>
  </si>
  <si>
    <t>Gstk1</t>
  </si>
  <si>
    <t>Nacc2</t>
  </si>
  <si>
    <t>Cyb5r3</t>
  </si>
  <si>
    <t>Slc38a3</t>
  </si>
  <si>
    <t>Ndufb10</t>
  </si>
  <si>
    <t>Ndufs3</t>
  </si>
  <si>
    <t>Sdf2</t>
  </si>
  <si>
    <t>Bap18</t>
  </si>
  <si>
    <t>Rmdn1</t>
  </si>
  <si>
    <t>Etfb</t>
  </si>
  <si>
    <t>Mad2l1bp</t>
  </si>
  <si>
    <t>Atp5pd</t>
  </si>
  <si>
    <t>Apoo</t>
  </si>
  <si>
    <t>Dtd1</t>
  </si>
  <si>
    <t>Sacm1l</t>
  </si>
  <si>
    <t>Emc7</t>
  </si>
  <si>
    <t>Lactb</t>
  </si>
  <si>
    <t>Senp3</t>
  </si>
  <si>
    <t>Nmnat1</t>
  </si>
  <si>
    <t>Atp13a1</t>
  </si>
  <si>
    <t>Arfgap1</t>
  </si>
  <si>
    <t>Xpo7</t>
  </si>
  <si>
    <t>Trpv4</t>
  </si>
  <si>
    <t>Clstn1</t>
  </si>
  <si>
    <t>Ipo7</t>
  </si>
  <si>
    <t>Nbea</t>
  </si>
  <si>
    <t>Tcf20</t>
  </si>
  <si>
    <t>Sorcs2</t>
  </si>
  <si>
    <t>Upf1</t>
  </si>
  <si>
    <t>Cpsf1</t>
  </si>
  <si>
    <t>Ubl5</t>
  </si>
  <si>
    <t>Hsd17b11</t>
  </si>
  <si>
    <t>Aldh6a1</t>
  </si>
  <si>
    <t>Pold3</t>
  </si>
  <si>
    <t>Pes1</t>
  </si>
  <si>
    <t>Scyl1</t>
  </si>
  <si>
    <t>Enpp5</t>
  </si>
  <si>
    <t>Vps35</t>
  </si>
  <si>
    <t>Taf8</t>
  </si>
  <si>
    <t>Dgcr8</t>
  </si>
  <si>
    <t>Suv39h2</t>
  </si>
  <si>
    <t>Yipf5</t>
  </si>
  <si>
    <t>Oga</t>
  </si>
  <si>
    <t>Mycbp</t>
  </si>
  <si>
    <t>Set</t>
  </si>
  <si>
    <t>Olig2</t>
  </si>
  <si>
    <t>Stx12</t>
  </si>
  <si>
    <t>Tor1b</t>
  </si>
  <si>
    <t>Spock2</t>
  </si>
  <si>
    <t>Osbpl8</t>
  </si>
  <si>
    <t>Wtap</t>
  </si>
  <si>
    <t>Cars1</t>
  </si>
  <si>
    <t>Sall1</t>
  </si>
  <si>
    <t>Tfcp2</t>
  </si>
  <si>
    <t>Tfip11</t>
  </si>
  <si>
    <t>Mesd</t>
  </si>
  <si>
    <t>Wdr61</t>
  </si>
  <si>
    <t>Strn3</t>
  </si>
  <si>
    <t>Moap1</t>
  </si>
  <si>
    <t>Rdh14</t>
  </si>
  <si>
    <t>Cse1l</t>
  </si>
  <si>
    <t>Selenof</t>
  </si>
  <si>
    <t>Znf319</t>
  </si>
  <si>
    <t>Ndufa13</t>
  </si>
  <si>
    <t>Znf22</t>
  </si>
  <si>
    <t>Ranbp2</t>
  </si>
  <si>
    <t>Mkrn2</t>
  </si>
  <si>
    <t>Foxj2</t>
  </si>
  <si>
    <t>Arhgef7</t>
  </si>
  <si>
    <t>Usp29</t>
  </si>
  <si>
    <t>Extl2</t>
  </si>
  <si>
    <t>Rtn3</t>
  </si>
  <si>
    <t>Aff4</t>
  </si>
  <si>
    <t>Ing2</t>
  </si>
  <si>
    <t>Hapln2</t>
  </si>
  <si>
    <t>Trim39</t>
  </si>
  <si>
    <t>C1ql3</t>
  </si>
  <si>
    <t>Trim2</t>
  </si>
  <si>
    <t>Sdf2l1</t>
  </si>
  <si>
    <t>Fezf2</t>
  </si>
  <si>
    <t>Eif4enif1</t>
  </si>
  <si>
    <t>Anp32b</t>
  </si>
  <si>
    <t>Brd3</t>
  </si>
  <si>
    <t>Brd4</t>
  </si>
  <si>
    <t>Ddx24</t>
  </si>
  <si>
    <t>Agk</t>
  </si>
  <si>
    <t>Zcchc17</t>
  </si>
  <si>
    <t>Dkc1</t>
  </si>
  <si>
    <t>Gtf2i</t>
  </si>
  <si>
    <t>Tm9sf3</t>
  </si>
  <si>
    <t>Jph3</t>
  </si>
  <si>
    <t>Jph1</t>
  </si>
  <si>
    <t>Elf2</t>
  </si>
  <si>
    <t>Kat2b</t>
  </si>
  <si>
    <t>Kat2a</t>
  </si>
  <si>
    <t>Tssc4</t>
  </si>
  <si>
    <t>Exosc9</t>
  </si>
  <si>
    <t>Stk19</t>
  </si>
  <si>
    <t>Lamtor2</t>
  </si>
  <si>
    <t>Cwc15</t>
  </si>
  <si>
    <t>Dync1h1</t>
  </si>
  <si>
    <t>Utp3</t>
  </si>
  <si>
    <t>Adarb2</t>
  </si>
  <si>
    <t>Dmap1</t>
  </si>
  <si>
    <t>Gtf2ird1</t>
  </si>
  <si>
    <t>Rnf14</t>
  </si>
  <si>
    <t>Actn2</t>
  </si>
  <si>
    <t>Sgpp1</t>
  </si>
  <si>
    <t>Lgi1</t>
  </si>
  <si>
    <t>Gtf2h2</t>
  </si>
  <si>
    <t>Prmt1</t>
  </si>
  <si>
    <t>Copb1</t>
  </si>
  <si>
    <t>Praf2</t>
  </si>
  <si>
    <t>Nup50</t>
  </si>
  <si>
    <t>Dazap1</t>
  </si>
  <si>
    <t>Akr1a1</t>
  </si>
  <si>
    <t>Ddx21</t>
  </si>
  <si>
    <t>Ralb</t>
  </si>
  <si>
    <t>Eny2</t>
  </si>
  <si>
    <t>Acin1</t>
  </si>
  <si>
    <t>Cbll1</t>
  </si>
  <si>
    <t>Rbfox1</t>
  </si>
  <si>
    <t>Galnt16</t>
  </si>
  <si>
    <t>Rpf2</t>
  </si>
  <si>
    <t>Ccdc86</t>
  </si>
  <si>
    <t>Wdr12</t>
  </si>
  <si>
    <t>Ccnl2</t>
  </si>
  <si>
    <t>Thap11</t>
  </si>
  <si>
    <t>Riox1</t>
  </si>
  <si>
    <t>Rpl38</t>
  </si>
  <si>
    <t>Lancl2</t>
  </si>
  <si>
    <t>Zfhx4</t>
  </si>
  <si>
    <t>Pigb</t>
  </si>
  <si>
    <t>Rcl1</t>
  </si>
  <si>
    <t>Pfn2</t>
  </si>
  <si>
    <t>Alyref2</t>
  </si>
  <si>
    <t>Ddx20</t>
  </si>
  <si>
    <t>Ube2j1</t>
  </si>
  <si>
    <t>Klf13</t>
  </si>
  <si>
    <t>Orc3</t>
  </si>
  <si>
    <t>Prelp</t>
  </si>
  <si>
    <t>Mlh1</t>
  </si>
  <si>
    <t>Cend1</t>
  </si>
  <si>
    <t>Ap3m2</t>
  </si>
  <si>
    <t>Scamp5</t>
  </si>
  <si>
    <t>Stx6</t>
  </si>
  <si>
    <t>Tmod2</t>
  </si>
  <si>
    <t>Olig1</t>
  </si>
  <si>
    <t>Nova1</t>
  </si>
  <si>
    <t>Hyou1</t>
  </si>
  <si>
    <t>Habp4</t>
  </si>
  <si>
    <t>Aatf</t>
  </si>
  <si>
    <t>Cnot9</t>
  </si>
  <si>
    <t>Ncoa6</t>
  </si>
  <si>
    <t>Gde1</t>
  </si>
  <si>
    <t>Gmeb1</t>
  </si>
  <si>
    <t>Rfx5</t>
  </si>
  <si>
    <t>Pals2</t>
  </si>
  <si>
    <t>Tef</t>
  </si>
  <si>
    <t>Sart3</t>
  </si>
  <si>
    <t>Zmym3</t>
  </si>
  <si>
    <t>Dclk1</t>
  </si>
  <si>
    <t>Bag3</t>
  </si>
  <si>
    <t>Cul3</t>
  </si>
  <si>
    <t>Pnkp</t>
  </si>
  <si>
    <t>Dusp14</t>
  </si>
  <si>
    <t>Auh</t>
  </si>
  <si>
    <t>Pias4</t>
  </si>
  <si>
    <t>Mink1</t>
  </si>
  <si>
    <t>Kcnj10</t>
  </si>
  <si>
    <t>Arpc3</t>
  </si>
  <si>
    <t>Arl6ip4</t>
  </si>
  <si>
    <t>Usp14</t>
  </si>
  <si>
    <t>Dnaja4</t>
  </si>
  <si>
    <t>Epb41l4b;Epb41l5</t>
  </si>
  <si>
    <t>Znf207</t>
  </si>
  <si>
    <t>Sfmbt1</t>
  </si>
  <si>
    <t>Ap3b2</t>
  </si>
  <si>
    <t>Gng13</t>
  </si>
  <si>
    <t>Edf1</t>
  </si>
  <si>
    <t>Tmub1</t>
  </si>
  <si>
    <t>Hdgfl3</t>
  </si>
  <si>
    <t>Hdgfl2</t>
  </si>
  <si>
    <t>Myo18a</t>
  </si>
  <si>
    <t>Csnk1e</t>
  </si>
  <si>
    <t>Mageh1</t>
  </si>
  <si>
    <t>Rasgrp2</t>
  </si>
  <si>
    <t>Acsl4</t>
  </si>
  <si>
    <t>Cln8</t>
  </si>
  <si>
    <t>Psma6</t>
  </si>
  <si>
    <t>Hapln1</t>
  </si>
  <si>
    <t>Pin1</t>
  </si>
  <si>
    <t>Tcea2</t>
  </si>
  <si>
    <t>Ptk2b</t>
  </si>
  <si>
    <t>Rai2</t>
  </si>
  <si>
    <t>Phc2</t>
  </si>
  <si>
    <t>Srcin1</t>
  </si>
  <si>
    <t>Kifc1</t>
  </si>
  <si>
    <t>Ccnt1</t>
  </si>
  <si>
    <t>Asap1;Asap2</t>
  </si>
  <si>
    <t>Son</t>
  </si>
  <si>
    <t>Dpf1</t>
  </si>
  <si>
    <t>Lsm4</t>
  </si>
  <si>
    <t>Poll</t>
  </si>
  <si>
    <t>Tbl1x</t>
  </si>
  <si>
    <t>Tinf2</t>
  </si>
  <si>
    <t>Copg2</t>
  </si>
  <si>
    <t>Cpsf3</t>
  </si>
  <si>
    <t>Kif21b</t>
  </si>
  <si>
    <t>Kif21a</t>
  </si>
  <si>
    <t>Jmy</t>
  </si>
  <si>
    <t>Plec</t>
  </si>
  <si>
    <t>Dbn1</t>
  </si>
  <si>
    <t>Cnpy2</t>
  </si>
  <si>
    <t>Pcsk1n</t>
  </si>
  <si>
    <t>Cbx8</t>
  </si>
  <si>
    <t>Ing1</t>
  </si>
  <si>
    <t>Slc25a13</t>
  </si>
  <si>
    <t>Macf1</t>
  </si>
  <si>
    <t>Ddx25</t>
  </si>
  <si>
    <t>Vapb</t>
  </si>
  <si>
    <t>Nup210</t>
  </si>
  <si>
    <t>Tomm40</t>
  </si>
  <si>
    <t>Add3</t>
  </si>
  <si>
    <t>Add2</t>
  </si>
  <si>
    <t>Add1</t>
  </si>
  <si>
    <t>Bcl11a</t>
  </si>
  <si>
    <t>Rdh11</t>
  </si>
  <si>
    <t>Ndrg3</t>
  </si>
  <si>
    <t>Ndrg2</t>
  </si>
  <si>
    <t>Maged1</t>
  </si>
  <si>
    <t>Dnajc7</t>
  </si>
  <si>
    <t>Dnajb12</t>
  </si>
  <si>
    <t>Dnajb2</t>
  </si>
  <si>
    <t>Dnaja2</t>
  </si>
  <si>
    <t>Dnajb4</t>
  </si>
  <si>
    <t>Dnajb1</t>
  </si>
  <si>
    <t>Pnck</t>
  </si>
  <si>
    <t>Abt1</t>
  </si>
  <si>
    <t>Map1a</t>
  </si>
  <si>
    <t>Grm3</t>
  </si>
  <si>
    <t>Qki</t>
  </si>
  <si>
    <t>Pclo</t>
  </si>
  <si>
    <t>Ppm1d</t>
  </si>
  <si>
    <t>Vps29</t>
  </si>
  <si>
    <t>Nr4a3</t>
  </si>
  <si>
    <t>Actr10</t>
  </si>
  <si>
    <t>Dctn5</t>
  </si>
  <si>
    <t>Ercc4</t>
  </si>
  <si>
    <t>Eif3i</t>
  </si>
  <si>
    <t>Copg1</t>
  </si>
  <si>
    <t>Tsnax</t>
  </si>
  <si>
    <t>Gpc1</t>
  </si>
  <si>
    <t>Ppie</t>
  </si>
  <si>
    <t>Ubqln2</t>
  </si>
  <si>
    <t>Macroh2a1</t>
  </si>
  <si>
    <t>Nxt1</t>
  </si>
  <si>
    <t>Srr</t>
  </si>
  <si>
    <t>Ctsf</t>
  </si>
  <si>
    <t>Zranb2</t>
  </si>
  <si>
    <t>Amfr</t>
  </si>
  <si>
    <t>Tbl2</t>
  </si>
  <si>
    <t>Pex14</t>
  </si>
  <si>
    <t>Znf346</t>
  </si>
  <si>
    <t>Zeb2</t>
  </si>
  <si>
    <t>Acox1</t>
  </si>
  <si>
    <t>Krt1</t>
  </si>
  <si>
    <t>Ylpm1</t>
  </si>
  <si>
    <t>Atp2b2</t>
  </si>
  <si>
    <t>Hsf4</t>
  </si>
  <si>
    <t>Pcm1</t>
  </si>
  <si>
    <t>Akap8l</t>
  </si>
  <si>
    <t>Rab9a</t>
  </si>
  <si>
    <t>Syt11</t>
  </si>
  <si>
    <t>Syt7</t>
  </si>
  <si>
    <t>Dstn</t>
  </si>
  <si>
    <t>Sec11a</t>
  </si>
  <si>
    <t>Uchl1</t>
  </si>
  <si>
    <t>Tmed2</t>
  </si>
  <si>
    <t>Morf4l2</t>
  </si>
  <si>
    <t>Arpc1a</t>
  </si>
  <si>
    <t>Ptges3</t>
  </si>
  <si>
    <t>Mpdu1</t>
  </si>
  <si>
    <t>Srsf10</t>
  </si>
  <si>
    <t>Med20</t>
  </si>
  <si>
    <t>Ak1</t>
  </si>
  <si>
    <t>Gda</t>
  </si>
  <si>
    <t>Cbln1</t>
  </si>
  <si>
    <t>Mta2</t>
  </si>
  <si>
    <t>Cry2</t>
  </si>
  <si>
    <t>Cop1</t>
  </si>
  <si>
    <t>Taf7</t>
  </si>
  <si>
    <t>Dgke</t>
  </si>
  <si>
    <t>Prpf40a</t>
  </si>
  <si>
    <t>Nsdhl</t>
  </si>
  <si>
    <t>Fzr1</t>
  </si>
  <si>
    <t>Cetn2</t>
  </si>
  <si>
    <t>Mast1</t>
  </si>
  <si>
    <t>Psma4</t>
  </si>
  <si>
    <t>Psmb3</t>
  </si>
  <si>
    <t>Psmb2</t>
  </si>
  <si>
    <t>Psma1</t>
  </si>
  <si>
    <t>Tagln3</t>
  </si>
  <si>
    <t>Atp6ap1</t>
  </si>
  <si>
    <t>Trim3</t>
  </si>
  <si>
    <t>Pign</t>
  </si>
  <si>
    <t>Septin6</t>
  </si>
  <si>
    <t>Adam11</t>
  </si>
  <si>
    <t>Adam22</t>
  </si>
  <si>
    <t>Adam23</t>
  </si>
  <si>
    <t>Nbn</t>
  </si>
  <si>
    <t>Tfeb</t>
  </si>
  <si>
    <t>Khdrbs3</t>
  </si>
  <si>
    <t>Cdyl</t>
  </si>
  <si>
    <t>Gpaa1</t>
  </si>
  <si>
    <t>Arntl</t>
  </si>
  <si>
    <t>Ruvbl2</t>
  </si>
  <si>
    <t>Ggps1</t>
  </si>
  <si>
    <t>Ak3</t>
  </si>
  <si>
    <t>Atp6v1g2</t>
  </si>
  <si>
    <t>Phf2</t>
  </si>
  <si>
    <t>Rlim</t>
  </si>
  <si>
    <t>Prkra</t>
  </si>
  <si>
    <t>Skp1</t>
  </si>
  <si>
    <t>Cul1</t>
  </si>
  <si>
    <t>Mad1l1</t>
  </si>
  <si>
    <t>Pdcd7</t>
  </si>
  <si>
    <t>Nrf1</t>
  </si>
  <si>
    <t>Khdrbs2</t>
  </si>
  <si>
    <t>Pfdn5</t>
  </si>
  <si>
    <t>Lemd3</t>
  </si>
  <si>
    <t>Ncor2</t>
  </si>
  <si>
    <t>Pus1</t>
  </si>
  <si>
    <t>Gk</t>
  </si>
  <si>
    <t>Pdcd6ip</t>
  </si>
  <si>
    <t>Farsb</t>
  </si>
  <si>
    <t>Pfkp</t>
  </si>
  <si>
    <t>Pygm</t>
  </si>
  <si>
    <t>Ly6h</t>
  </si>
  <si>
    <t>Stub1</t>
  </si>
  <si>
    <t>Egr4</t>
  </si>
  <si>
    <t>Mapk11</t>
  </si>
  <si>
    <t>Eif4h</t>
  </si>
  <si>
    <t>Rfc2</t>
  </si>
  <si>
    <t>Zbtb18</t>
  </si>
  <si>
    <t>Arl3</t>
  </si>
  <si>
    <t>Coro1c</t>
  </si>
  <si>
    <t>Suclg1</t>
  </si>
  <si>
    <t>Uchl5</t>
  </si>
  <si>
    <t>Preb</t>
  </si>
  <si>
    <t>Eci2</t>
  </si>
  <si>
    <t>Ak4</t>
  </si>
  <si>
    <t>Mcm3ap</t>
  </si>
  <si>
    <t>Entpd5</t>
  </si>
  <si>
    <t>Rbmx</t>
  </si>
  <si>
    <t>Fam50a</t>
  </si>
  <si>
    <t>Gabbr1</t>
  </si>
  <si>
    <t>Atp1a4</t>
  </si>
  <si>
    <t>Nfat5</t>
  </si>
  <si>
    <t>Mpp2</t>
  </si>
  <si>
    <t>Asah1</t>
  </si>
  <si>
    <t>Vapa</t>
  </si>
  <si>
    <t>Gsk3b</t>
  </si>
  <si>
    <t>Dmtn</t>
  </si>
  <si>
    <t>Noc2l</t>
  </si>
  <si>
    <t>Epb41l3</t>
  </si>
  <si>
    <t>Timm9</t>
  </si>
  <si>
    <t>Timm8a1</t>
  </si>
  <si>
    <t>Bub3</t>
  </si>
  <si>
    <t>Tle3</t>
  </si>
  <si>
    <t>Pacsin2</t>
  </si>
  <si>
    <t>Msl3</t>
  </si>
  <si>
    <t>Foxo3</t>
  </si>
  <si>
    <t>Psmd13</t>
  </si>
  <si>
    <t>Cyp46a1</t>
  </si>
  <si>
    <t>Anapc7</t>
  </si>
  <si>
    <t>Fxr2</t>
  </si>
  <si>
    <t>Ncdn</t>
  </si>
  <si>
    <t>Gipc1</t>
  </si>
  <si>
    <t>Wdr46</t>
  </si>
  <si>
    <t>Smarcb1</t>
  </si>
  <si>
    <t>Celf2</t>
  </si>
  <si>
    <t>Clip2</t>
  </si>
  <si>
    <t>Eif2s3x</t>
  </si>
  <si>
    <t>Palm</t>
  </si>
  <si>
    <t>Itsn1</t>
  </si>
  <si>
    <t>Fads2</t>
  </si>
  <si>
    <t>Lhx2;Lhx9</t>
  </si>
  <si>
    <t>Nup160</t>
  </si>
  <si>
    <t>Aifm1</t>
  </si>
  <si>
    <t>Dctn3</t>
  </si>
  <si>
    <t>Adnp</t>
  </si>
  <si>
    <t>Hmg20b</t>
  </si>
  <si>
    <t>Stau1</t>
  </si>
  <si>
    <t>Recql</t>
  </si>
  <si>
    <t>Hnrnpdl</t>
  </si>
  <si>
    <t>Cpne6</t>
  </si>
  <si>
    <t>Ehmt2</t>
  </si>
  <si>
    <t>Cog1</t>
  </si>
  <si>
    <t>Sumo3</t>
  </si>
  <si>
    <t>Supt4h1a</t>
  </si>
  <si>
    <t>Plcb1</t>
  </si>
  <si>
    <t>Mad2l1</t>
  </si>
  <si>
    <t>Phf1</t>
  </si>
  <si>
    <t>Eif3g</t>
  </si>
  <si>
    <t>Uba2</t>
  </si>
  <si>
    <t>Atp6v1c1</t>
  </si>
  <si>
    <t>Atp6v0a1</t>
  </si>
  <si>
    <t>Arih2</t>
  </si>
  <si>
    <t>Cacna2d3</t>
  </si>
  <si>
    <t>Ik</t>
  </si>
  <si>
    <t>Ddx39b</t>
  </si>
  <si>
    <t>Ndufa7</t>
  </si>
  <si>
    <t>Abhd16a</t>
  </si>
  <si>
    <t>Vars1</t>
  </si>
  <si>
    <t>Septin3</t>
  </si>
  <si>
    <t>Deaf1</t>
  </si>
  <si>
    <t>Stk39</t>
  </si>
  <si>
    <t>Ptdss2</t>
  </si>
  <si>
    <t>Strap</t>
  </si>
  <si>
    <t>Hnrnpc</t>
  </si>
  <si>
    <t>Diaph3</t>
  </si>
  <si>
    <t>Dpp6</t>
  </si>
  <si>
    <t>Baz1b</t>
  </si>
  <si>
    <t>Rps6ka4</t>
  </si>
  <si>
    <t>Mecp2</t>
  </si>
  <si>
    <t>Mbd3</t>
  </si>
  <si>
    <t>Mbd2</t>
  </si>
  <si>
    <t>Mbd1</t>
  </si>
  <si>
    <t>Sel1l</t>
  </si>
  <si>
    <t>Epb41l1</t>
  </si>
  <si>
    <t>Letm1</t>
  </si>
  <si>
    <t>Sucla2</t>
  </si>
  <si>
    <t>Krt16</t>
  </si>
  <si>
    <t>Actl6a</t>
  </si>
  <si>
    <t>Actl6b</t>
  </si>
  <si>
    <t>Knop1</t>
  </si>
  <si>
    <t>Septin5</t>
  </si>
  <si>
    <t>Krt85</t>
  </si>
  <si>
    <t>Psma7</t>
  </si>
  <si>
    <t>Psma5</t>
  </si>
  <si>
    <t>Zfp292</t>
  </si>
  <si>
    <t>Hdac5</t>
  </si>
  <si>
    <t>Gria4</t>
  </si>
  <si>
    <t>Gria3</t>
  </si>
  <si>
    <t>Hnrnpf</t>
  </si>
  <si>
    <t>Psmd10</t>
  </si>
  <si>
    <t>Keap1</t>
  </si>
  <si>
    <t>Homer1</t>
  </si>
  <si>
    <t>Sart1</t>
  </si>
  <si>
    <t>Top3b</t>
  </si>
  <si>
    <t>Itpr1</t>
  </si>
  <si>
    <t>Itpr2</t>
  </si>
  <si>
    <t>Kcnq2</t>
  </si>
  <si>
    <t>Figure S2B</t>
  </si>
  <si>
    <t>disorder_content</t>
  </si>
  <si>
    <t>HC_mean</t>
  </si>
  <si>
    <t>HC_P only</t>
  </si>
  <si>
    <t>HC_P&amp;S</t>
  </si>
  <si>
    <t>HC_S only</t>
  </si>
  <si>
    <t>abundance</t>
  </si>
  <si>
    <t>Figure S3F Disorder score</t>
  </si>
  <si>
    <t>Figure S3E abundance</t>
  </si>
  <si>
    <t>Area</t>
  </si>
  <si>
    <t>Major</t>
  </si>
  <si>
    <t>Minor</t>
  </si>
  <si>
    <t>Feret</t>
  </si>
  <si>
    <t>MinFeret</t>
  </si>
  <si>
    <t>ellipse AR</t>
  </si>
  <si>
    <t>feret AR</t>
  </si>
  <si>
    <t>mean-Area</t>
  </si>
  <si>
    <t>number</t>
  </si>
  <si>
    <t xml:space="preserve"> 10 ng ul 1600 bp DNA </t>
  </si>
  <si>
    <t xml:space="preserve"> 10 ng ul 3000 bp DNA </t>
  </si>
  <si>
    <t xml:space="preserve"> 10 ng ul 380 bp DNA </t>
  </si>
  <si>
    <t xml:space="preserve"> 10 ng ul 800 bp DNA </t>
  </si>
  <si>
    <t xml:space="preserve"> 15 ng ul 1600 bp DNA </t>
  </si>
  <si>
    <t xml:space="preserve"> 15 ng ul 3000 bp DNA </t>
  </si>
  <si>
    <t xml:space="preserve"> 15 ng ul 380 bp DNA </t>
  </si>
  <si>
    <t xml:space="preserve"> 15 ng ul 800 bp DNA </t>
  </si>
  <si>
    <t xml:space="preserve"> 20 ng ul 1600 bp DNA </t>
  </si>
  <si>
    <t xml:space="preserve"> 20 ng ul 3000 bp DNA </t>
  </si>
  <si>
    <t xml:space="preserve"> 20 ng ul 380 bp DNA </t>
  </si>
  <si>
    <t xml:space="preserve"> 20 ng ul 800 bp DNA </t>
  </si>
  <si>
    <t xml:space="preserve"> 5 ng ul 1600 bp DNA </t>
  </si>
  <si>
    <t xml:space="preserve"> 5 ng ul 3000 bp DNA </t>
  </si>
  <si>
    <t xml:space="preserve"> 5 ng ul 380 bp DNA </t>
  </si>
  <si>
    <t xml:space="preserve"> 5 ng ul 800 bp DNA </t>
  </si>
  <si>
    <t>Figure S8B</t>
  </si>
  <si>
    <t>MBD2∆N∆CC</t>
  </si>
  <si>
    <t>NaCl/mM</t>
  </si>
  <si>
    <t>PEG8000/%</t>
  </si>
  <si>
    <t>replicate 1</t>
  </si>
  <si>
    <t>replicate 2</t>
  </si>
  <si>
    <t>replicate 3</t>
  </si>
  <si>
    <t>MBD2-C∆CC</t>
  </si>
  <si>
    <t>Figure S9B</t>
  </si>
  <si>
    <t>Figure S9C</t>
  </si>
  <si>
    <t>Organ</t>
  </si>
  <si>
    <t>10090-Muscle_geiger_2013.txt</t>
  </si>
  <si>
    <t>Muscle</t>
  </si>
  <si>
    <t>10090-Liver_geiger_2013.txt</t>
  </si>
  <si>
    <t>Liver</t>
  </si>
  <si>
    <t>10090-Heart_geiger_2013.txt</t>
  </si>
  <si>
    <t>Heart</t>
  </si>
  <si>
    <t>10090-Brown_fat_geiger_2013.txt</t>
  </si>
  <si>
    <t>Brown_fat</t>
  </si>
  <si>
    <t>10090-Uterus_geiger_2013.txt</t>
  </si>
  <si>
    <t>Uterus</t>
  </si>
  <si>
    <t>10090-Eye_geiger_2013.txt</t>
  </si>
  <si>
    <t>Eye</t>
  </si>
  <si>
    <t>10090-Kidney_cortex_geiger_2013.txt</t>
  </si>
  <si>
    <t>Kidney_cortex</t>
  </si>
  <si>
    <t>10090-Adrenal_gland_geiger_2013.txt</t>
  </si>
  <si>
    <t>Adrenal_gland</t>
  </si>
  <si>
    <t>10090-White_fat_geiger_2013.txt</t>
  </si>
  <si>
    <t>White_fat</t>
  </si>
  <si>
    <t>10090-Midbrain_geiger_2013.txt</t>
  </si>
  <si>
    <t>Midbrain</t>
  </si>
  <si>
    <t>10090-Brain_cortex_geiger_2013.txt</t>
  </si>
  <si>
    <t>Brain_cortex</t>
  </si>
  <si>
    <t>10090-Cerebellum_geiger_2013.txt</t>
  </si>
  <si>
    <t>Cerebellum</t>
  </si>
  <si>
    <t>10090-Pancreas_geiger_2013.txt</t>
  </si>
  <si>
    <t>Pancreas</t>
  </si>
  <si>
    <t>10090-Lung_geiger_2013.txt</t>
  </si>
  <si>
    <t>Lung</t>
  </si>
  <si>
    <t>10090-Olfactory_bulb_geiger_2013.txt</t>
  </si>
  <si>
    <t>Olfactory_bulb</t>
  </si>
  <si>
    <t>10090-Colon_geiger_2013.txt</t>
  </si>
  <si>
    <t>Colon</t>
  </si>
  <si>
    <t>10090-Thymus_geiger_2013.txt</t>
  </si>
  <si>
    <t>Thymus</t>
  </si>
  <si>
    <t>10090-Spleeen_geiger_2013.txt</t>
  </si>
  <si>
    <t>Spleeen</t>
  </si>
  <si>
    <t>10090-Ileum_geiger_2013.txt</t>
  </si>
  <si>
    <t>Ileum</t>
  </si>
  <si>
    <t>Figure S12A</t>
  </si>
  <si>
    <t>tissue</t>
  </si>
  <si>
    <t>µM</t>
  </si>
  <si>
    <t>Median</t>
  </si>
  <si>
    <t>ng</t>
  </si>
  <si>
    <t>gray values</t>
  </si>
  <si>
    <t>ng/cell</t>
  </si>
  <si>
    <t>amole/cell</t>
  </si>
  <si>
    <t>volume(nuclei) (µm3)</t>
  </si>
  <si>
    <t>kDa</t>
  </si>
  <si>
    <t>µM/nuclei</t>
  </si>
  <si>
    <t>ES-MBD2a</t>
  </si>
  <si>
    <t>1x 106</t>
  </si>
  <si>
    <t>ES-MBD2b</t>
  </si>
  <si>
    <t>C2C12-MBD2a</t>
  </si>
  <si>
    <t>5x105</t>
  </si>
  <si>
    <t>C2C12-MBD2b</t>
  </si>
  <si>
    <t>Figure S12C-D</t>
  </si>
  <si>
    <t>log10(gray value)</t>
  </si>
  <si>
    <t>Mean_area_CC</t>
  </si>
  <si>
    <t>DAPI_C2C12_MBD2_Cy5_009_001_001-1</t>
  </si>
  <si>
    <t>DAPI_C2C12_MBD2_Cy5_009_001_001-10</t>
  </si>
  <si>
    <t>DAPI_C2C12_MBD2_Cy5_009_001_001-11</t>
  </si>
  <si>
    <t>DAPI_C2C12_MBD2_Cy5_009_001_001-12</t>
  </si>
  <si>
    <t>DAPI_C2C12_MBD2_Cy5_009_001_001-13</t>
  </si>
  <si>
    <t>DAPI_C2C12_MBD2_Cy5_009_001_001-14</t>
  </si>
  <si>
    <t>DAPI_C2C12_MBD2_Cy5_009_001_001-15</t>
  </si>
  <si>
    <t>DAPI_C2C12_MBD2_Cy5_009_001_001-16</t>
  </si>
  <si>
    <t>DAPI_C2C12_MBD2_Cy5_009_001_001-17</t>
  </si>
  <si>
    <t>DAPI_C2C12_MBD2_Cy5_009_001_001-18</t>
  </si>
  <si>
    <t>DAPI_C2C12_MBD2_Cy5_009_001_001-19</t>
  </si>
  <si>
    <t>DAPI_C2C12_MBD2_Cy5_009_001_001-2</t>
  </si>
  <si>
    <t>DAPI_C2C12_MBD2_Cy5_009_001_001-20</t>
  </si>
  <si>
    <t>DAPI_C2C12_MBD2_Cy5_009_001_001-21</t>
  </si>
  <si>
    <t>DAPI_C2C12_MBD2_Cy5_009_001_001-22</t>
  </si>
  <si>
    <t>DAPI_C2C12_MBD2_Cy5_009_001_001-23</t>
  </si>
  <si>
    <t>DAPI_C2C12_MBD2_Cy5_009_001_001-24</t>
  </si>
  <si>
    <t>DAPI_C2C12_MBD2_Cy5_009_001_001-25</t>
  </si>
  <si>
    <t>DAPI_C2C12_MBD2_Cy5_009_001_001-26</t>
  </si>
  <si>
    <t>DAPI_C2C12_MBD2_Cy5_009_001_001-27</t>
  </si>
  <si>
    <t>DAPI_C2C12_MBD2_Cy5_009_001_001-28</t>
  </si>
  <si>
    <t>DAPI_C2C12_MBD2_Cy5_009_001_001-29</t>
  </si>
  <si>
    <t>DAPI_C2C12_MBD2_Cy5_009_001_001-3</t>
  </si>
  <si>
    <t>DAPI_C2C12_MBD2_Cy5_009_001_001-30</t>
  </si>
  <si>
    <t>DAPI_C2C12_MBD2_Cy5_009_001_001-4</t>
  </si>
  <si>
    <t>DAPI_C2C12_MBD2_Cy5_009_001_001-5</t>
  </si>
  <si>
    <t>DAPI_C2C12_MBD2_Cy5_009_001_001-6</t>
  </si>
  <si>
    <t>DAPI_C2C12_MBD2_Cy5_009_001_001-7</t>
  </si>
  <si>
    <t>DAPI_C2C12_MBD2_Cy5_009_001_001-8</t>
  </si>
  <si>
    <t>DAPI_C2C12_MBD2_Cy5_009_001_001-9</t>
  </si>
  <si>
    <t>DAPI_C2C12_MBD2_Cy5_009_001_002-1</t>
  </si>
  <si>
    <t>DAPI_C2C12_MBD2_Cy5_009_001_002-11</t>
  </si>
  <si>
    <t>DAPI_C2C12_MBD2_Cy5_009_001_002-12</t>
  </si>
  <si>
    <t>DAPI_C2C12_MBD2_Cy5_009_001_002-13</t>
  </si>
  <si>
    <t>DAPI_C2C12_MBD2_Cy5_009_001_002-14</t>
  </si>
  <si>
    <t>DAPI_C2C12_MBD2_Cy5_009_001_002-15</t>
  </si>
  <si>
    <t>DAPI_C2C12_MBD2_Cy5_009_001_002-16</t>
  </si>
  <si>
    <t>DAPI_C2C12_MBD2_Cy5_009_001_002-17</t>
  </si>
  <si>
    <t>DAPI_C2C12_MBD2_Cy5_009_001_002-19</t>
  </si>
  <si>
    <t>DAPI_C2C12_MBD2_Cy5_009_001_002-2</t>
  </si>
  <si>
    <t>DAPI_C2C12_MBD2_Cy5_009_001_002-20</t>
  </si>
  <si>
    <t>DAPI_C2C12_MBD2_Cy5_009_001_002-21</t>
  </si>
  <si>
    <t>DAPI_C2C12_MBD2_Cy5_009_001_002-22</t>
  </si>
  <si>
    <t>DAPI_C2C12_MBD2_Cy5_009_001_002-23</t>
  </si>
  <si>
    <t>DAPI_C2C12_MBD2_Cy5_009_001_002-24</t>
  </si>
  <si>
    <t>DAPI_C2C12_MBD2_Cy5_009_001_002-25</t>
  </si>
  <si>
    <t>DAPI_C2C12_MBD2_Cy5_009_001_002-26</t>
  </si>
  <si>
    <t>DAPI_C2C12_MBD2_Cy5_009_001_002-27</t>
  </si>
  <si>
    <t>DAPI_C2C12_MBD2_Cy5_009_001_002-28</t>
  </si>
  <si>
    <t>DAPI_C2C12_MBD2_Cy5_009_001_002-29</t>
  </si>
  <si>
    <t>DAPI_C2C12_MBD2_Cy5_009_001_002-30</t>
  </si>
  <si>
    <t>DAPI_C2C12_MBD2_Cy5_009_001_002-31</t>
  </si>
  <si>
    <t>DAPI_C2C12_MBD2_Cy5_009_001_002-32</t>
  </si>
  <si>
    <t>DAPI_C2C12_MBD2_Cy5_009_001_002-33</t>
  </si>
  <si>
    <t>DAPI_C2C12_MBD2_Cy5_009_001_002-34</t>
  </si>
  <si>
    <t>DAPI_C2C12_MBD2_Cy5_009_001_002-36</t>
  </si>
  <si>
    <t>DAPI_C2C12_MBD2_Cy5_009_001_002-4</t>
  </si>
  <si>
    <t>DAPI_C2C12_MBD2_Cy5_009_001_002-5</t>
  </si>
  <si>
    <t>DAPI_C2C12_MBD2_Cy5_009_001_002-6</t>
  </si>
  <si>
    <t>DAPI_C2C12_MBD2_Cy5_009_001_002-7</t>
  </si>
  <si>
    <t>DAPI_C2C12_MBD2_Cy5_009_001_002-8</t>
  </si>
  <si>
    <t>DAPI_C2C12_MBD2_Cy5_009_001_002-9</t>
  </si>
  <si>
    <t>DAPI_C2C12_MBD2_Cy5_009_001_003-10</t>
  </si>
  <si>
    <t>DAPI_C2C12_MBD2_Cy5_009_001_003-11</t>
  </si>
  <si>
    <t>DAPI_C2C12_MBD2_Cy5_009_001_003-13</t>
  </si>
  <si>
    <t>DAPI_C2C12_MBD2_Cy5_009_001_003-15</t>
  </si>
  <si>
    <t>DAPI_C2C12_MBD2_Cy5_009_001_003-16</t>
  </si>
  <si>
    <t>DAPI_C2C12_MBD2_Cy5_009_001_003-17</t>
  </si>
  <si>
    <t>DAPI_C2C12_MBD2_Cy5_009_001_003-18</t>
  </si>
  <si>
    <t>DAPI_C2C12_MBD2_Cy5_009_001_003-19</t>
  </si>
  <si>
    <t>DAPI_C2C12_MBD2_Cy5_009_001_003-2</t>
  </si>
  <si>
    <t>DAPI_C2C12_MBD2_Cy5_009_001_003-20</t>
  </si>
  <si>
    <t>DAPI_C2C12_MBD2_Cy5_009_001_003-21</t>
  </si>
  <si>
    <t>DAPI_C2C12_MBD2_Cy5_009_001_003-22</t>
  </si>
  <si>
    <t>DAPI_C2C12_MBD2_Cy5_009_001_003-23</t>
  </si>
  <si>
    <t>DAPI_C2C12_MBD2_Cy5_009_001_003-24</t>
  </si>
  <si>
    <t>DAPI_C2C12_MBD2_Cy5_009_001_003-25</t>
  </si>
  <si>
    <t>DAPI_C2C12_MBD2_Cy5_009_001_003-26</t>
  </si>
  <si>
    <t>DAPI_C2C12_MBD2_Cy5_009_001_003-27</t>
  </si>
  <si>
    <t>DAPI_C2C12_MBD2_Cy5_009_001_003-28</t>
  </si>
  <si>
    <t>DAPI_C2C12_MBD2_Cy5_009_001_003-29</t>
  </si>
  <si>
    <t>DAPI_C2C12_MBD2_Cy5_009_001_003-3</t>
  </si>
  <si>
    <t>DAPI_C2C12_MBD2_Cy5_009_001_003-30</t>
  </si>
  <si>
    <t>DAPI_C2C12_MBD2_Cy5_009_001_003-31</t>
  </si>
  <si>
    <t>DAPI_C2C12_MBD2_Cy5_009_001_003-33</t>
  </si>
  <si>
    <t>DAPI_C2C12_MBD2_Cy5_009_001_003-34</t>
  </si>
  <si>
    <t>DAPI_C2C12_MBD2_Cy5_009_001_003-35</t>
  </si>
  <si>
    <t>DAPI_C2C12_MBD2_Cy5_009_001_003-36</t>
  </si>
  <si>
    <t>DAPI_C2C12_MBD2_Cy5_009_001_003-37</t>
  </si>
  <si>
    <t>DAPI_C2C12_MBD2_Cy5_009_001_003-38</t>
  </si>
  <si>
    <t>DAPI_C2C12_MBD2_Cy5_009_001_003-4</t>
  </si>
  <si>
    <t>DAPI_C2C12_MBD2_Cy5_009_001_003-40</t>
  </si>
  <si>
    <t>DAPI_C2C12_MBD2_Cy5_009_001_003-41</t>
  </si>
  <si>
    <t>DAPI_C2C12_MBD2_Cy5_009_001_003-43</t>
  </si>
  <si>
    <t>DAPI_C2C12_MBD2_Cy5_009_001_003-44</t>
  </si>
  <si>
    <t>DAPI_C2C12_MBD2_Cy5_009_001_003-45</t>
  </si>
  <si>
    <t>DAPI_C2C12_MBD2_Cy5_009_001_003-46</t>
  </si>
  <si>
    <t>DAPI_C2C12_MBD2_Cy5_009_001_003-47</t>
  </si>
  <si>
    <t>DAPI_C2C12_MBD2_Cy5_009_001_003-48</t>
  </si>
  <si>
    <t>DAPI_C2C12_MBD2_Cy5_009_001_003-49</t>
  </si>
  <si>
    <t>DAPI_C2C12_MBD2_Cy5_009_001_003-5</t>
  </si>
  <si>
    <t>DAPI_C2C12_MBD2_Cy5_009_001_003-6</t>
  </si>
  <si>
    <t>DAPI_C2C12_MBD2_Cy5_009_001_003-7</t>
  </si>
  <si>
    <t>DAPI_C2C12_MBD2_Cy5_009_001_003-8</t>
  </si>
  <si>
    <t>DAPI_C2C12_MBD2_Cy5_009_001_003-9</t>
  </si>
  <si>
    <t>DAPI_C2C12_MBD2_Cy5_009_002_001-1</t>
  </si>
  <si>
    <t>DAPI_C2C12_MBD2_Cy5_009_002_001-10</t>
  </si>
  <si>
    <t>DAPI_C2C12_MBD2_Cy5_009_002_001-11</t>
  </si>
  <si>
    <t>DAPI_C2C12_MBD2_Cy5_009_002_001-13</t>
  </si>
  <si>
    <t>DAPI_C2C12_MBD2_Cy5_009_002_001-14</t>
  </si>
  <si>
    <t>DAPI_C2C12_MBD2_Cy5_009_002_001-15</t>
  </si>
  <si>
    <t>DAPI_C2C12_MBD2_Cy5_009_002_001-16</t>
  </si>
  <si>
    <t>DAPI_C2C12_MBD2_Cy5_009_002_001-17</t>
  </si>
  <si>
    <t>DAPI_C2C12_MBD2_Cy5_009_002_001-18</t>
  </si>
  <si>
    <t>DAPI_C2C12_MBD2_Cy5_009_002_001-19</t>
  </si>
  <si>
    <t>DAPI_C2C12_MBD2_Cy5_009_002_001-2</t>
  </si>
  <si>
    <t>DAPI_C2C12_MBD2_Cy5_009_002_001-20</t>
  </si>
  <si>
    <t>DAPI_C2C12_MBD2_Cy5_009_002_001-21</t>
  </si>
  <si>
    <t>DAPI_C2C12_MBD2_Cy5_009_002_001-22</t>
  </si>
  <si>
    <t>DAPI_C2C12_MBD2_Cy5_009_002_001-23</t>
  </si>
  <si>
    <t>DAPI_C2C12_MBD2_Cy5_009_002_001-24</t>
  </si>
  <si>
    <t>DAPI_C2C12_MBD2_Cy5_009_002_001-25</t>
  </si>
  <si>
    <t>DAPI_C2C12_MBD2_Cy5_009_002_001-26</t>
  </si>
  <si>
    <t>DAPI_C2C12_MBD2_Cy5_009_002_001-27</t>
  </si>
  <si>
    <t>DAPI_C2C12_MBD2_Cy5_009_002_001-28</t>
  </si>
  <si>
    <t>DAPI_C2C12_MBD2_Cy5_009_002_001-29</t>
  </si>
  <si>
    <t>DAPI_C2C12_MBD2_Cy5_009_002_001-3</t>
  </si>
  <si>
    <t>DAPI_C2C12_MBD2_Cy5_009_002_001-31</t>
  </si>
  <si>
    <t>DAPI_C2C12_MBD2_Cy5_009_002_001-32</t>
  </si>
  <si>
    <t>DAPI_C2C12_MBD2_Cy5_009_002_001-4</t>
  </si>
  <si>
    <t>DAPI_C2C12_MBD2_Cy5_009_002_001-5</t>
  </si>
  <si>
    <t>DAPI_C2C12_MBD2_Cy5_009_002_001-6</t>
  </si>
  <si>
    <t>DAPI_C2C12_MBD2_Cy5_009_002_001-7</t>
  </si>
  <si>
    <t>DAPI_C2C12_MBD2_Cy5_009_002_001-8</t>
  </si>
  <si>
    <t>DAPI_C2C12_MBD2_Cy5_009_002_001-9</t>
  </si>
  <si>
    <t>DAPI_C2C12_MBD2_Cy5_009_002_002-1</t>
  </si>
  <si>
    <t>DAPI_C2C12_MBD2_Cy5_009_002_002-10</t>
  </si>
  <si>
    <t>DAPI_C2C12_MBD2_Cy5_009_002_002-11</t>
  </si>
  <si>
    <t>DAPI_C2C12_MBD2_Cy5_009_002_002-12</t>
  </si>
  <si>
    <t>DAPI_C2C12_MBD2_Cy5_009_002_002-14</t>
  </si>
  <si>
    <t>DAPI_C2C12_MBD2_Cy5_009_002_002-15</t>
  </si>
  <si>
    <t>DAPI_C2C12_MBD2_Cy5_009_002_002-16</t>
  </si>
  <si>
    <t>DAPI_C2C12_MBD2_Cy5_009_002_002-17</t>
  </si>
  <si>
    <t>DAPI_C2C12_MBD2_Cy5_009_002_002-18</t>
  </si>
  <si>
    <t>DAPI_C2C12_MBD2_Cy5_009_002_002-19</t>
  </si>
  <si>
    <t>DAPI_C2C12_MBD2_Cy5_009_002_002-2</t>
  </si>
  <si>
    <t>DAPI_C2C12_MBD2_Cy5_009_002_002-20</t>
  </si>
  <si>
    <t>DAPI_C2C12_MBD2_Cy5_009_002_002-21</t>
  </si>
  <si>
    <t>DAPI_C2C12_MBD2_Cy5_009_002_002-22</t>
  </si>
  <si>
    <t>DAPI_C2C12_MBD2_Cy5_009_002_002-23</t>
  </si>
  <si>
    <t>DAPI_C2C12_MBD2_Cy5_009_002_002-24</t>
  </si>
  <si>
    <t>DAPI_C2C12_MBD2_Cy5_009_002_002-25</t>
  </si>
  <si>
    <t>DAPI_C2C12_MBD2_Cy5_009_002_002-27</t>
  </si>
  <si>
    <t>DAPI_C2C12_MBD2_Cy5_009_002_002-28</t>
  </si>
  <si>
    <t>DAPI_C2C12_MBD2_Cy5_009_002_002-3</t>
  </si>
  <si>
    <t>DAPI_C2C12_MBD2_Cy5_009_002_002-30</t>
  </si>
  <si>
    <t>DAPI_C2C12_MBD2_Cy5_009_002_002-31</t>
  </si>
  <si>
    <t>DAPI_C2C12_MBD2_Cy5_009_002_002-32</t>
  </si>
  <si>
    <t>DAPI_C2C12_MBD2_Cy5_009_002_002-33</t>
  </si>
  <si>
    <t>DAPI_C2C12_MBD2_Cy5_009_002_002-34</t>
  </si>
  <si>
    <t>DAPI_C2C12_MBD2_Cy5_009_002_002-35</t>
  </si>
  <si>
    <t>DAPI_C2C12_MBD2_Cy5_009_002_002-36</t>
  </si>
  <si>
    <t>DAPI_C2C12_MBD2_Cy5_009_002_002-37</t>
  </si>
  <si>
    <t>DAPI_C2C12_MBD2_Cy5_009_002_002-38</t>
  </si>
  <si>
    <t>DAPI_C2C12_MBD2_Cy5_009_002_002-5</t>
  </si>
  <si>
    <t>DAPI_C2C12_MBD2_Cy5_009_002_002-6</t>
  </si>
  <si>
    <t>DAPI_C2C12_MBD2_Cy5_009_002_002-7</t>
  </si>
  <si>
    <t>DAPI_C2C12_MBD2_Cy5_009_002_002-8</t>
  </si>
  <si>
    <t>DAPI_C2C12_MBD2_Cy5_009_002_002-9</t>
  </si>
  <si>
    <t>DAPI_C2C12_MBD2_Cy5_009_002_003-1</t>
  </si>
  <si>
    <t>DAPI_C2C12_MBD2_Cy5_009_002_003-11</t>
  </si>
  <si>
    <t>DAPI_C2C12_MBD2_Cy5_009_002_003-12</t>
  </si>
  <si>
    <t>DAPI_C2C12_MBD2_Cy5_009_002_003-13</t>
  </si>
  <si>
    <t>DAPI_C2C12_MBD2_Cy5_009_002_003-14</t>
  </si>
  <si>
    <t>DAPI_C2C12_MBD2_Cy5_009_002_003-15</t>
  </si>
  <si>
    <t>DAPI_C2C12_MBD2_Cy5_009_002_003-16</t>
  </si>
  <si>
    <t>DAPI_C2C12_MBD2_Cy5_009_002_003-17</t>
  </si>
  <si>
    <t>DAPI_C2C12_MBD2_Cy5_009_002_003-18</t>
  </si>
  <si>
    <t>DAPI_C2C12_MBD2_Cy5_009_002_003-19</t>
  </si>
  <si>
    <t>DAPI_C2C12_MBD2_Cy5_009_002_003-2</t>
  </si>
  <si>
    <t>DAPI_C2C12_MBD2_Cy5_009_002_003-20</t>
  </si>
  <si>
    <t>DAPI_C2C12_MBD2_Cy5_009_002_003-21</t>
  </si>
  <si>
    <t>DAPI_C2C12_MBD2_Cy5_009_002_003-22</t>
  </si>
  <si>
    <t>DAPI_C2C12_MBD2_Cy5_009_002_003-23</t>
  </si>
  <si>
    <t>DAPI_C2C12_MBD2_Cy5_009_002_003-24</t>
  </si>
  <si>
    <t>DAPI_C2C12_MBD2_Cy5_009_002_003-25</t>
  </si>
  <si>
    <t>DAPI_C2C12_MBD2_Cy5_009_002_003-26</t>
  </si>
  <si>
    <t>DAPI_C2C12_MBD2_Cy5_009_002_003-27</t>
  </si>
  <si>
    <t>DAPI_C2C12_MBD2_Cy5_009_002_003-28</t>
  </si>
  <si>
    <t>DAPI_C2C12_MBD2_Cy5_009_002_003-29</t>
  </si>
  <si>
    <t>DAPI_C2C12_MBD2_Cy5_009_002_003-3</t>
  </si>
  <si>
    <t>DAPI_C2C12_MBD2_Cy5_009_002_003-30</t>
  </si>
  <si>
    <t>DAPI_C2C12_MBD2_Cy5_009_002_003-31</t>
  </si>
  <si>
    <t>DAPI_C2C12_MBD2_Cy5_009_002_003-32</t>
  </si>
  <si>
    <t>DAPI_C2C12_MBD2_Cy5_009_002_003-33</t>
  </si>
  <si>
    <t>DAPI_C2C12_MBD2_Cy5_009_002_003-34</t>
  </si>
  <si>
    <t>DAPI_C2C12_MBD2_Cy5_009_002_003-35</t>
  </si>
  <si>
    <t>DAPI_C2C12_MBD2_Cy5_009_002_003-37</t>
  </si>
  <si>
    <t>DAPI_C2C12_MBD2_Cy5_009_002_003-38</t>
  </si>
  <si>
    <t>DAPI_C2C12_MBD2_Cy5_009_002_003-39</t>
  </si>
  <si>
    <t>DAPI_C2C12_MBD2_Cy5_009_002_003-4</t>
  </si>
  <si>
    <t>DAPI_C2C12_MBD2_Cy5_009_002_003-40</t>
  </si>
  <si>
    <t>DAPI_C2C12_MBD2_Cy5_009_002_003-41</t>
  </si>
  <si>
    <t>DAPI_C2C12_MBD2_Cy5_009_002_003-42</t>
  </si>
  <si>
    <t>DAPI_C2C12_MBD2_Cy5_009_002_003-43</t>
  </si>
  <si>
    <t>DAPI_C2C12_MBD2_Cy5_009_002_003-44</t>
  </si>
  <si>
    <t>DAPI_C2C12_MBD2_Cy5_009_002_003-45</t>
  </si>
  <si>
    <t>DAPI_C2C12_MBD2_Cy5_009_002_003-46</t>
  </si>
  <si>
    <t>DAPI_C2C12_MBD2_Cy5_009_002_003-47</t>
  </si>
  <si>
    <t>DAPI_C2C12_MBD2_Cy5_009_002_003-5</t>
  </si>
  <si>
    <t>DAPI_C2C12_MBD2_Cy5_009_002_003-6</t>
  </si>
  <si>
    <t>DAPI_C2C12_MBD2_Cy5_009_002_003-7</t>
  </si>
  <si>
    <t>DAPI_C2C12_MBD2_Cy5_009_002_003-8</t>
  </si>
  <si>
    <t>DAPI_C2C12_MBD2_Cy5_009_002_003-9</t>
  </si>
  <si>
    <t>DAPI_C2C12_MBD2_Cy5_009_003_001-1</t>
  </si>
  <si>
    <t>DAPI_C2C12_MBD2_Cy5_009_003_001-11</t>
  </si>
  <si>
    <t>DAPI_C2C12_MBD2_Cy5_009_003_001-12</t>
  </si>
  <si>
    <t>DAPI_C2C12_MBD2_Cy5_009_003_001-13</t>
  </si>
  <si>
    <t>DAPI_C2C12_MBD2_Cy5_009_003_001-14</t>
  </si>
  <si>
    <t>DAPI_C2C12_MBD2_Cy5_009_003_001-15</t>
  </si>
  <si>
    <t>DAPI_C2C12_MBD2_Cy5_009_003_001-16</t>
  </si>
  <si>
    <t>DAPI_C2C12_MBD2_Cy5_009_003_001-17</t>
  </si>
  <si>
    <t>DAPI_C2C12_MBD2_Cy5_009_003_001-18</t>
  </si>
  <si>
    <t>DAPI_C2C12_MBD2_Cy5_009_003_001-2</t>
  </si>
  <si>
    <t>DAPI_C2C12_MBD2_Cy5_009_003_001-20</t>
  </si>
  <si>
    <t>DAPI_C2C12_MBD2_Cy5_009_003_001-21</t>
  </si>
  <si>
    <t>DAPI_C2C12_MBD2_Cy5_009_003_001-22</t>
  </si>
  <si>
    <t>DAPI_C2C12_MBD2_Cy5_009_003_001-23</t>
  </si>
  <si>
    <t>DAPI_C2C12_MBD2_Cy5_009_003_001-24</t>
  </si>
  <si>
    <t>DAPI_C2C12_MBD2_Cy5_009_003_001-25</t>
  </si>
  <si>
    <t>DAPI_C2C12_MBD2_Cy5_009_003_001-26</t>
  </si>
  <si>
    <t>DAPI_C2C12_MBD2_Cy5_009_003_001-27</t>
  </si>
  <si>
    <t>DAPI_C2C12_MBD2_Cy5_009_003_001-28</t>
  </si>
  <si>
    <t>DAPI_C2C12_MBD2_Cy5_009_003_001-29</t>
  </si>
  <si>
    <t>DAPI_C2C12_MBD2_Cy5_009_003_001-3</t>
  </si>
  <si>
    <t>DAPI_C2C12_MBD2_Cy5_009_003_001-30</t>
  </si>
  <si>
    <t>DAPI_C2C12_MBD2_Cy5_009_003_001-31</t>
  </si>
  <si>
    <t>DAPI_C2C12_MBD2_Cy5_009_003_001-32</t>
  </si>
  <si>
    <t>DAPI_C2C12_MBD2_Cy5_009_003_001-33</t>
  </si>
  <si>
    <t>DAPI_C2C12_MBD2_Cy5_009_003_001-34</t>
  </si>
  <si>
    <t>DAPI_C2C12_MBD2_Cy5_009_003_001-35</t>
  </si>
  <si>
    <t>DAPI_C2C12_MBD2_Cy5_009_003_001-36</t>
  </si>
  <si>
    <t>DAPI_C2C12_MBD2_Cy5_009_003_001-37</t>
  </si>
  <si>
    <t>DAPI_C2C12_MBD2_Cy5_009_003_001-4</t>
  </si>
  <si>
    <t>DAPI_C2C12_MBD2_Cy5_009_003_001-5</t>
  </si>
  <si>
    <t>DAPI_C2C12_MBD2_Cy5_009_003_001-6</t>
  </si>
  <si>
    <t>DAPI_C2C12_MBD2_Cy5_009_003_001-7</t>
  </si>
  <si>
    <t>DAPI_C2C12_MBD2_Cy5_009_003_001-8</t>
  </si>
  <si>
    <t>DAPI_C2C12_MBD2_Cy5_009_003_001-9</t>
  </si>
  <si>
    <t>DAPI_C2C12_MBD2_Cy5_009_003_002-1</t>
  </si>
  <si>
    <t>DAPI_C2C12_MBD2_Cy5_009_003_002-10</t>
  </si>
  <si>
    <t>DAPI_C2C12_MBD2_Cy5_009_003_002-13</t>
  </si>
  <si>
    <t>DAPI_C2C12_MBD2_Cy5_009_003_002-14</t>
  </si>
  <si>
    <t>DAPI_C2C12_MBD2_Cy5_009_003_002-15</t>
  </si>
  <si>
    <t>DAPI_C2C12_MBD2_Cy5_009_003_002-16</t>
  </si>
  <si>
    <t>DAPI_C2C12_MBD2_Cy5_009_003_002-17</t>
  </si>
  <si>
    <t>DAPI_C2C12_MBD2_Cy5_009_003_002-18</t>
  </si>
  <si>
    <t>DAPI_C2C12_MBD2_Cy5_009_003_002-19</t>
  </si>
  <si>
    <t>DAPI_C2C12_MBD2_Cy5_009_003_002-2</t>
  </si>
  <si>
    <t>DAPI_C2C12_MBD2_Cy5_009_003_002-20</t>
  </si>
  <si>
    <t>DAPI_C2C12_MBD2_Cy5_009_003_002-21</t>
  </si>
  <si>
    <t>DAPI_C2C12_MBD2_Cy5_009_003_002-22</t>
  </si>
  <si>
    <t>DAPI_C2C12_MBD2_Cy5_009_003_002-23</t>
  </si>
  <si>
    <t>DAPI_C2C12_MBD2_Cy5_009_003_002-24</t>
  </si>
  <si>
    <t>DAPI_C2C12_MBD2_Cy5_009_003_002-25</t>
  </si>
  <si>
    <t>DAPI_C2C12_MBD2_Cy5_009_003_002-26</t>
  </si>
  <si>
    <t>DAPI_C2C12_MBD2_Cy5_009_003_002-27</t>
  </si>
  <si>
    <t>DAPI_C2C12_MBD2_Cy5_009_003_002-28</t>
  </si>
  <si>
    <t>DAPI_C2C12_MBD2_Cy5_009_003_002-29</t>
  </si>
  <si>
    <t>DAPI_C2C12_MBD2_Cy5_009_003_002-3</t>
  </si>
  <si>
    <t>DAPI_C2C12_MBD2_Cy5_009_003_002-30</t>
  </si>
  <si>
    <t>DAPI_C2C12_MBD2_Cy5_009_003_002-31</t>
  </si>
  <si>
    <t>DAPI_C2C12_MBD2_Cy5_009_003_002-32</t>
  </si>
  <si>
    <t>DAPI_C2C12_MBD2_Cy5_009_003_002-33</t>
  </si>
  <si>
    <t>DAPI_C2C12_MBD2_Cy5_009_003_002-34</t>
  </si>
  <si>
    <t>DAPI_C2C12_MBD2_Cy5_009_003_002-36</t>
  </si>
  <si>
    <t>DAPI_C2C12_MBD2_Cy5_009_003_002-37</t>
  </si>
  <si>
    <t>DAPI_C2C12_MBD2_Cy5_009_003_002-38</t>
  </si>
  <si>
    <t>DAPI_C2C12_MBD2_Cy5_009_003_002-39</t>
  </si>
  <si>
    <t>DAPI_C2C12_MBD2_Cy5_009_003_002-4</t>
  </si>
  <si>
    <t>DAPI_C2C12_MBD2_Cy5_009_003_002-41</t>
  </si>
  <si>
    <t>DAPI_C2C12_MBD2_Cy5_009_003_002-42</t>
  </si>
  <si>
    <t>DAPI_C2C12_MBD2_Cy5_009_003_002-43</t>
  </si>
  <si>
    <t>DAPI_C2C12_MBD2_Cy5_009_003_002-44</t>
  </si>
  <si>
    <t>DAPI_C2C12_MBD2_Cy5_009_003_002-45</t>
  </si>
  <si>
    <t>DAPI_C2C12_MBD2_Cy5_009_003_002-46</t>
  </si>
  <si>
    <t>DAPI_C2C12_MBD2_Cy5_009_003_002-5</t>
  </si>
  <si>
    <t>DAPI_C2C12_MBD2_Cy5_009_003_002-6</t>
  </si>
  <si>
    <t>DAPI_C2C12_MBD2_Cy5_009_003_002-8</t>
  </si>
  <si>
    <t>DAPI_C2C12_MBD2_Cy5_009_003_002-9</t>
  </si>
  <si>
    <t>DAPI_C2C12_MBD2_Cy5_009_003_003-1</t>
  </si>
  <si>
    <t>DAPI_C2C12_MBD2_Cy5_009_003_003-10</t>
  </si>
  <si>
    <t>DAPI_C2C12_MBD2_Cy5_009_003_003-11</t>
  </si>
  <si>
    <t>DAPI_C2C12_MBD2_Cy5_009_003_003-12</t>
  </si>
  <si>
    <t>DAPI_C2C12_MBD2_Cy5_009_003_003-14</t>
  </si>
  <si>
    <t>DAPI_C2C12_MBD2_Cy5_009_003_003-15</t>
  </si>
  <si>
    <t>DAPI_C2C12_MBD2_Cy5_009_003_003-16</t>
  </si>
  <si>
    <t>DAPI_C2C12_MBD2_Cy5_009_003_003-17</t>
  </si>
  <si>
    <t>DAPI_C2C12_MBD2_Cy5_009_003_003-19</t>
  </si>
  <si>
    <t>DAPI_C2C12_MBD2_Cy5_009_003_003-2</t>
  </si>
  <si>
    <t>DAPI_C2C12_MBD2_Cy5_009_003_003-20</t>
  </si>
  <si>
    <t>DAPI_C2C12_MBD2_Cy5_009_003_003-21</t>
  </si>
  <si>
    <t>DAPI_C2C12_MBD2_Cy5_009_003_003-22</t>
  </si>
  <si>
    <t>DAPI_C2C12_MBD2_Cy5_009_003_003-23</t>
  </si>
  <si>
    <t>DAPI_C2C12_MBD2_Cy5_009_003_003-24</t>
  </si>
  <si>
    <t>DAPI_C2C12_MBD2_Cy5_009_003_003-25</t>
  </si>
  <si>
    <t>DAPI_C2C12_MBD2_Cy5_009_003_003-26</t>
  </si>
  <si>
    <t>DAPI_C2C12_MBD2_Cy5_009_003_003-27</t>
  </si>
  <si>
    <t>DAPI_C2C12_MBD2_Cy5_009_003_003-28</t>
  </si>
  <si>
    <t>DAPI_C2C12_MBD2_Cy5_009_003_003-29</t>
  </si>
  <si>
    <t>DAPI_C2C12_MBD2_Cy5_009_003_003-3</t>
  </si>
  <si>
    <t>DAPI_C2C12_MBD2_Cy5_009_003_003-30</t>
  </si>
  <si>
    <t>DAPI_C2C12_MBD2_Cy5_009_003_003-31</t>
  </si>
  <si>
    <t>DAPI_C2C12_MBD2_Cy5_009_003_003-32</t>
  </si>
  <si>
    <t>DAPI_C2C12_MBD2_Cy5_009_003_003-33</t>
  </si>
  <si>
    <t>DAPI_C2C12_MBD2_Cy5_009_003_003-34</t>
  </si>
  <si>
    <t>DAPI_C2C12_MBD2_Cy5_009_003_003-35</t>
  </si>
  <si>
    <t>DAPI_C2C12_MBD2_Cy5_009_003_003-36</t>
  </si>
  <si>
    <t>DAPI_C2C12_MBD2_Cy5_009_003_003-37</t>
  </si>
  <si>
    <t>DAPI_C2C12_MBD2_Cy5_009_003_003-38</t>
  </si>
  <si>
    <t>DAPI_C2C12_MBD2_Cy5_009_003_003-39</t>
  </si>
  <si>
    <t>DAPI_C2C12_MBD2_Cy5_009_003_003-4</t>
  </si>
  <si>
    <t>DAPI_C2C12_MBD2_Cy5_009_003_003-40</t>
  </si>
  <si>
    <t>DAPI_C2C12_MBD2_Cy5_009_003_003-41</t>
  </si>
  <si>
    <t>DAPI_C2C12_MBD2_Cy5_009_003_003-42</t>
  </si>
  <si>
    <t>DAPI_C2C12_MBD2_Cy5_009_003_003-43</t>
  </si>
  <si>
    <t>DAPI_C2C12_MBD2_Cy5_009_003_003-5</t>
  </si>
  <si>
    <t>DAPI_C2C12_MBD2_Cy5_009_003_003-6</t>
  </si>
  <si>
    <t>DAPI_C2C12_MBD2_Cy5_009_003_003-7</t>
  </si>
  <si>
    <t>DAPI_C2C12_MBD2_Cy5_009_003_003-8</t>
  </si>
  <si>
    <t>DAPI_C2C12_MBD2_Cy5_009_003_003-9</t>
  </si>
  <si>
    <t>DAPI_C2C12_MBD2_Cy5_009_004_001-1</t>
  </si>
  <si>
    <t>DAPI_C2C12_MBD2_Cy5_009_004_001-10</t>
  </si>
  <si>
    <t>DAPI_C2C12_MBD2_Cy5_009_004_001-11</t>
  </si>
  <si>
    <t>DAPI_C2C12_MBD2_Cy5_009_004_001-12</t>
  </si>
  <si>
    <t>DAPI_C2C12_MBD2_Cy5_009_004_001-13</t>
  </si>
  <si>
    <t>DAPI_C2C12_MBD2_Cy5_009_004_001-15</t>
  </si>
  <si>
    <t>DAPI_C2C12_MBD2_Cy5_009_004_001-16</t>
  </si>
  <si>
    <t>DAPI_C2C12_MBD2_Cy5_009_004_001-17</t>
  </si>
  <si>
    <t>DAPI_C2C12_MBD2_Cy5_009_004_001-18</t>
  </si>
  <si>
    <t>DAPI_C2C12_MBD2_Cy5_009_004_001-19</t>
  </si>
  <si>
    <t>DAPI_C2C12_MBD2_Cy5_009_004_001-2</t>
  </si>
  <si>
    <t>DAPI_C2C12_MBD2_Cy5_009_004_001-20</t>
  </si>
  <si>
    <t>DAPI_C2C12_MBD2_Cy5_009_004_001-21</t>
  </si>
  <si>
    <t>DAPI_C2C12_MBD2_Cy5_009_004_001-23</t>
  </si>
  <si>
    <t>DAPI_C2C12_MBD2_Cy5_009_004_001-24</t>
  </si>
  <si>
    <t>DAPI_C2C12_MBD2_Cy5_009_004_001-25</t>
  </si>
  <si>
    <t>DAPI_C2C12_MBD2_Cy5_009_004_001-26</t>
  </si>
  <si>
    <t>DAPI_C2C12_MBD2_Cy5_009_004_001-27</t>
  </si>
  <si>
    <t>DAPI_C2C12_MBD2_Cy5_009_004_001-28</t>
  </si>
  <si>
    <t>DAPI_C2C12_MBD2_Cy5_009_004_001-29</t>
  </si>
  <si>
    <t>DAPI_C2C12_MBD2_Cy5_009_004_001-3</t>
  </si>
  <si>
    <t>DAPI_C2C12_MBD2_Cy5_009_004_001-30</t>
  </si>
  <si>
    <t>DAPI_C2C12_MBD2_Cy5_009_004_001-31</t>
  </si>
  <si>
    <t>DAPI_C2C12_MBD2_Cy5_009_004_001-32</t>
  </si>
  <si>
    <t>DAPI_C2C12_MBD2_Cy5_009_004_001-33</t>
  </si>
  <si>
    <t>DAPI_C2C12_MBD2_Cy5_009_004_001-34</t>
  </si>
  <si>
    <t>DAPI_C2C12_MBD2_Cy5_009_004_001-35</t>
  </si>
  <si>
    <t>DAPI_C2C12_MBD2_Cy5_009_004_001-36</t>
  </si>
  <si>
    <t>DAPI_C2C12_MBD2_Cy5_009_004_001-37</t>
  </si>
  <si>
    <t>DAPI_C2C12_MBD2_Cy5_009_004_001-38</t>
  </si>
  <si>
    <t>DAPI_C2C12_MBD2_Cy5_009_004_001-4</t>
  </si>
  <si>
    <t>DAPI_C2C12_MBD2_Cy5_009_004_001-5</t>
  </si>
  <si>
    <t>DAPI_C2C12_MBD2_Cy5_009_004_001-7</t>
  </si>
  <si>
    <t>DAPI_C2C12_MBD2_Cy5_009_004_001-8</t>
  </si>
  <si>
    <t>DAPI_C2C12_MBD2_Cy5_009_004_001-9</t>
  </si>
  <si>
    <t>DAPI_C2C12_MBD2_Cy5_009_004_002-1</t>
  </si>
  <si>
    <t>DAPI_C2C12_MBD2_Cy5_009_004_002-10</t>
  </si>
  <si>
    <t>DAPI_C2C12_MBD2_Cy5_009_004_002-11</t>
  </si>
  <si>
    <t>DAPI_C2C12_MBD2_Cy5_009_004_002-12</t>
  </si>
  <si>
    <t>DAPI_C2C12_MBD2_Cy5_009_004_002-13</t>
  </si>
  <si>
    <t>DAPI_C2C12_MBD2_Cy5_009_004_002-14</t>
  </si>
  <si>
    <t>DAPI_C2C12_MBD2_Cy5_009_004_002-15</t>
  </si>
  <si>
    <t>DAPI_C2C12_MBD2_Cy5_009_004_002-16</t>
  </si>
  <si>
    <t>DAPI_C2C12_MBD2_Cy5_009_004_002-17</t>
  </si>
  <si>
    <t>DAPI_C2C12_MBD2_Cy5_009_004_002-18</t>
  </si>
  <si>
    <t>DAPI_C2C12_MBD2_Cy5_009_004_002-19</t>
  </si>
  <si>
    <t>DAPI_C2C12_MBD2_Cy5_009_004_002-2</t>
  </si>
  <si>
    <t>DAPI_C2C12_MBD2_Cy5_009_004_002-20</t>
  </si>
  <si>
    <t>DAPI_C2C12_MBD2_Cy5_009_004_002-21</t>
  </si>
  <si>
    <t>DAPI_C2C12_MBD2_Cy5_009_004_002-22</t>
  </si>
  <si>
    <t>DAPI_C2C12_MBD2_Cy5_009_004_002-23</t>
  </si>
  <si>
    <t>DAPI_C2C12_MBD2_Cy5_009_004_002-24</t>
  </si>
  <si>
    <t>DAPI_C2C12_MBD2_Cy5_009_004_002-25</t>
  </si>
  <si>
    <t>DAPI_C2C12_MBD2_Cy5_009_004_002-26</t>
  </si>
  <si>
    <t>DAPI_C2C12_MBD2_Cy5_009_004_002-27</t>
  </si>
  <si>
    <t>DAPI_C2C12_MBD2_Cy5_009_004_002-28</t>
  </si>
  <si>
    <t>DAPI_C2C12_MBD2_Cy5_009_004_002-29</t>
  </si>
  <si>
    <t>DAPI_C2C12_MBD2_Cy5_009_004_002-30</t>
  </si>
  <si>
    <t>DAPI_C2C12_MBD2_Cy5_009_004_002-31</t>
  </si>
  <si>
    <t>DAPI_C2C12_MBD2_Cy5_009_004_002-32</t>
  </si>
  <si>
    <t>DAPI_C2C12_MBD2_Cy5_009_004_002-34</t>
  </si>
  <si>
    <t>DAPI_C2C12_MBD2_Cy5_009_004_002-35</t>
  </si>
  <si>
    <t>DAPI_C2C12_MBD2_Cy5_009_004_002-36</t>
  </si>
  <si>
    <t>DAPI_C2C12_MBD2_Cy5_009_004_002-37</t>
  </si>
  <si>
    <t>DAPI_C2C12_MBD2_Cy5_009_004_002-38</t>
  </si>
  <si>
    <t>DAPI_C2C12_MBD2_Cy5_009_004_002-4</t>
  </si>
  <si>
    <t>DAPI_C2C12_MBD2_Cy5_009_004_002-40</t>
  </si>
  <si>
    <t>DAPI_C2C12_MBD2_Cy5_009_004_002-41</t>
  </si>
  <si>
    <t>DAPI_C2C12_MBD2_Cy5_009_004_002-42</t>
  </si>
  <si>
    <t>DAPI_C2C12_MBD2_Cy5_009_004_002-43</t>
  </si>
  <si>
    <t>DAPI_C2C12_MBD2_Cy5_009_004_002-44</t>
  </si>
  <si>
    <t>DAPI_C2C12_MBD2_Cy5_009_004_002-45</t>
  </si>
  <si>
    <t>DAPI_C2C12_MBD2_Cy5_009_004_002-46</t>
  </si>
  <si>
    <t>DAPI_C2C12_MBD2_Cy5_009_004_002-6</t>
  </si>
  <si>
    <t>DAPI_C2C12_MBD2_Cy5_009_004_002-7</t>
  </si>
  <si>
    <t>DAPI_C2C12_MBD2_Cy5_009_004_002-8</t>
  </si>
  <si>
    <t>DAPI_C2C12_MBD2_Cy5_009_004_002-9</t>
  </si>
  <si>
    <t>DAPI_C2C12_MBD2_Cy5_009_004_003-1</t>
  </si>
  <si>
    <t>DAPI_C2C12_MBD2_Cy5_009_004_003-10</t>
  </si>
  <si>
    <t>DAPI_C2C12_MBD2_Cy5_009_004_003-11</t>
  </si>
  <si>
    <t>DAPI_C2C12_MBD2_Cy5_009_004_003-12</t>
  </si>
  <si>
    <t>DAPI_C2C12_MBD2_Cy5_009_004_003-13</t>
  </si>
  <si>
    <t>DAPI_C2C12_MBD2_Cy5_009_004_003-14</t>
  </si>
  <si>
    <t>DAPI_C2C12_MBD2_Cy5_009_004_003-15</t>
  </si>
  <si>
    <t>DAPI_C2C12_MBD2_Cy5_009_004_003-16</t>
  </si>
  <si>
    <t>DAPI_C2C12_MBD2_Cy5_009_004_003-17</t>
  </si>
  <si>
    <t>DAPI_C2C12_MBD2_Cy5_009_004_003-19</t>
  </si>
  <si>
    <t>DAPI_C2C12_MBD2_Cy5_009_004_003-2</t>
  </si>
  <si>
    <t>DAPI_C2C12_MBD2_Cy5_009_004_003-20</t>
  </si>
  <si>
    <t>DAPI_C2C12_MBD2_Cy5_009_004_003-21</t>
  </si>
  <si>
    <t>DAPI_C2C12_MBD2_Cy5_009_004_003-22</t>
  </si>
  <si>
    <t>DAPI_C2C12_MBD2_Cy5_009_004_003-23</t>
  </si>
  <si>
    <t>DAPI_C2C12_MBD2_Cy5_009_004_003-24</t>
  </si>
  <si>
    <t>DAPI_C2C12_MBD2_Cy5_009_004_003-25</t>
  </si>
  <si>
    <t>DAPI_C2C12_MBD2_Cy5_009_004_003-26</t>
  </si>
  <si>
    <t>DAPI_C2C12_MBD2_Cy5_009_004_003-27</t>
  </si>
  <si>
    <t>DAPI_C2C12_MBD2_Cy5_009_004_003-28</t>
  </si>
  <si>
    <t>DAPI_C2C12_MBD2_Cy5_009_004_003-29</t>
  </si>
  <si>
    <t>DAPI_C2C12_MBD2_Cy5_009_004_003-3</t>
  </si>
  <si>
    <t>DAPI_C2C12_MBD2_Cy5_009_004_003-30</t>
  </si>
  <si>
    <t>DAPI_C2C12_MBD2_Cy5_009_004_003-31</t>
  </si>
  <si>
    <t>DAPI_C2C12_MBD2_Cy5_009_004_003-32</t>
  </si>
  <si>
    <t>DAPI_C2C12_MBD2_Cy5_009_004_003-33</t>
  </si>
  <si>
    <t>DAPI_C2C12_MBD2_Cy5_009_004_003-34</t>
  </si>
  <si>
    <t>DAPI_C2C12_MBD2_Cy5_009_004_003-35</t>
  </si>
  <si>
    <t>DAPI_C2C12_MBD2_Cy5_009_004_003-36</t>
  </si>
  <si>
    <t>DAPI_C2C12_MBD2_Cy5_009_004_003-38</t>
  </si>
  <si>
    <t>DAPI_C2C12_MBD2_Cy5_009_004_003-39</t>
  </si>
  <si>
    <t>DAPI_C2C12_MBD2_Cy5_009_004_003-4</t>
  </si>
  <si>
    <t>DAPI_C2C12_MBD2_Cy5_009_004_003-40</t>
  </si>
  <si>
    <t>DAPI_C2C12_MBD2_Cy5_009_004_003-41</t>
  </si>
  <si>
    <t>DAPI_C2C12_MBD2_Cy5_009_004_003-42</t>
  </si>
  <si>
    <t>DAPI_C2C12_MBD2_Cy5_009_004_003-44</t>
  </si>
  <si>
    <t>DAPI_C2C12_MBD2_Cy5_009_004_003-45</t>
  </si>
  <si>
    <t>DAPI_C2C12_MBD2_Cy5_009_004_003-46</t>
  </si>
  <si>
    <t>DAPI_C2C12_MBD2_Cy5_009_004_003-47</t>
  </si>
  <si>
    <t>DAPI_C2C12_MBD2_Cy5_009_004_003-48</t>
  </si>
  <si>
    <t>DAPI_C2C12_MBD2_Cy5_009_004_003-49</t>
  </si>
  <si>
    <t>DAPI_C2C12_MBD2_Cy5_009_004_003-5</t>
  </si>
  <si>
    <t>DAPI_C2C12_MBD2_Cy5_009_004_003-50</t>
  </si>
  <si>
    <t>DAPI_C2C12_MBD2_Cy5_009_004_003-6</t>
  </si>
  <si>
    <t>DAPI_C2C12_MBD2_Cy5_009_004_003-7</t>
  </si>
  <si>
    <t>DAPI_C2C12_MBD2_Cy5_009_004_003-8</t>
  </si>
  <si>
    <t>DAPI_C2C12_MBD2_Cy5_009_004_003-9</t>
  </si>
  <si>
    <t>DAPI_C2C12_MBD2_Cy5_009_005_001-1</t>
  </si>
  <si>
    <t>DAPI_C2C12_MBD2_Cy5_009_005_001-10</t>
  </si>
  <si>
    <t>DAPI_C2C12_MBD2_Cy5_009_005_001-11</t>
  </si>
  <si>
    <t>DAPI_C2C12_MBD2_Cy5_009_005_001-12</t>
  </si>
  <si>
    <t>DAPI_C2C12_MBD2_Cy5_009_005_001-13</t>
  </si>
  <si>
    <t>DAPI_C2C12_MBD2_Cy5_009_005_001-14</t>
  </si>
  <si>
    <t>DAPI_C2C12_MBD2_Cy5_009_005_001-15</t>
  </si>
  <si>
    <t>DAPI_C2C12_MBD2_Cy5_009_005_001-17</t>
  </si>
  <si>
    <t>DAPI_C2C12_MBD2_Cy5_009_005_001-18</t>
  </si>
  <si>
    <t>DAPI_C2C12_MBD2_Cy5_009_005_001-2</t>
  </si>
  <si>
    <t>DAPI_C2C12_MBD2_Cy5_009_005_001-20</t>
  </si>
  <si>
    <t>DAPI_C2C12_MBD2_Cy5_009_005_001-22</t>
  </si>
  <si>
    <t>DAPI_C2C12_MBD2_Cy5_009_005_001-23</t>
  </si>
  <si>
    <t>DAPI_C2C12_MBD2_Cy5_009_005_001-24</t>
  </si>
  <si>
    <t>DAPI_C2C12_MBD2_Cy5_009_005_001-25</t>
  </si>
  <si>
    <t>DAPI_C2C12_MBD2_Cy5_009_005_001-26</t>
  </si>
  <si>
    <t>DAPI_C2C12_MBD2_Cy5_009_005_001-27</t>
  </si>
  <si>
    <t>DAPI_C2C12_MBD2_Cy5_009_005_001-28</t>
  </si>
  <si>
    <t>DAPI_C2C12_MBD2_Cy5_009_005_001-29</t>
  </si>
  <si>
    <t>DAPI_C2C12_MBD2_Cy5_009_005_001-3</t>
  </si>
  <si>
    <t>DAPI_C2C12_MBD2_Cy5_009_005_001-30</t>
  </si>
  <si>
    <t>DAPI_C2C12_MBD2_Cy5_009_005_001-32</t>
  </si>
  <si>
    <t>DAPI_C2C12_MBD2_Cy5_009_005_001-33</t>
  </si>
  <si>
    <t>DAPI_C2C12_MBD2_Cy5_009_005_001-34</t>
  </si>
  <si>
    <t>DAPI_C2C12_MBD2_Cy5_009_005_001-35</t>
  </si>
  <si>
    <t>DAPI_C2C12_MBD2_Cy5_009_005_001-36</t>
  </si>
  <si>
    <t>DAPI_C2C12_MBD2_Cy5_009_005_001-37</t>
  </si>
  <si>
    <t>DAPI_C2C12_MBD2_Cy5_009_005_001-38</t>
  </si>
  <si>
    <t>DAPI_C2C12_MBD2_Cy5_009_005_001-39</t>
  </si>
  <si>
    <t>DAPI_C2C12_MBD2_Cy5_009_005_001-4</t>
  </si>
  <si>
    <t>DAPI_C2C12_MBD2_Cy5_009_005_001-40</t>
  </si>
  <si>
    <t>DAPI_C2C12_MBD2_Cy5_009_005_001-41</t>
  </si>
  <si>
    <t>DAPI_C2C12_MBD2_Cy5_009_005_001-42</t>
  </si>
  <si>
    <t>DAPI_C2C12_MBD2_Cy5_009_005_001-43</t>
  </si>
  <si>
    <t>DAPI_C2C12_MBD2_Cy5_009_005_001-45</t>
  </si>
  <si>
    <t>DAPI_C2C12_MBD2_Cy5_009_005_001-46</t>
  </si>
  <si>
    <t>DAPI_C2C12_MBD2_Cy5_009_005_001-5</t>
  </si>
  <si>
    <t>DAPI_C2C12_MBD2_Cy5_009_005_001-6</t>
  </si>
  <si>
    <t>DAPI_C2C12_MBD2_Cy5_009_005_001-7</t>
  </si>
  <si>
    <t>DAPI_C2C12_MBD2_Cy5_009_005_001-8</t>
  </si>
  <si>
    <t>DAPI_C2C12_MBD2_Cy5_009_005_001-9</t>
  </si>
  <si>
    <t>DAPI_C2C12_MBD2_Cy5_009_005_002-10</t>
  </si>
  <si>
    <t>DAPI_C2C12_MBD2_Cy5_009_005_002-11</t>
  </si>
  <si>
    <t>DAPI_C2C12_MBD2_Cy5_009_005_002-12</t>
  </si>
  <si>
    <t>DAPI_C2C12_MBD2_Cy5_009_005_002-13</t>
  </si>
  <si>
    <t>DAPI_C2C12_MBD2_Cy5_009_005_002-14</t>
  </si>
  <si>
    <t>DAPI_C2C12_MBD2_Cy5_009_005_002-15</t>
  </si>
  <si>
    <t>DAPI_C2C12_MBD2_Cy5_009_005_002-16</t>
  </si>
  <si>
    <t>DAPI_C2C12_MBD2_Cy5_009_005_002-17</t>
  </si>
  <si>
    <t>DAPI_C2C12_MBD2_Cy5_009_005_002-18</t>
  </si>
  <si>
    <t>DAPI_C2C12_MBD2_Cy5_009_005_002-19</t>
  </si>
  <si>
    <t>DAPI_C2C12_MBD2_Cy5_009_005_002-2</t>
  </si>
  <si>
    <t>DAPI_C2C12_MBD2_Cy5_009_005_002-20</t>
  </si>
  <si>
    <t>DAPI_C2C12_MBD2_Cy5_009_005_002-21</t>
  </si>
  <si>
    <t>DAPI_C2C12_MBD2_Cy5_009_005_002-22</t>
  </si>
  <si>
    <t>DAPI_C2C12_MBD2_Cy5_009_005_002-23</t>
  </si>
  <si>
    <t>DAPI_C2C12_MBD2_Cy5_009_005_002-24</t>
  </si>
  <si>
    <t>DAPI_C2C12_MBD2_Cy5_009_005_002-25</t>
  </si>
  <si>
    <t>DAPI_C2C12_MBD2_Cy5_009_005_002-26</t>
  </si>
  <si>
    <t>DAPI_C2C12_MBD2_Cy5_009_005_002-27</t>
  </si>
  <si>
    <t>DAPI_C2C12_MBD2_Cy5_009_005_002-28</t>
  </si>
  <si>
    <t>DAPI_C2C12_MBD2_Cy5_009_005_002-29</t>
  </si>
  <si>
    <t>DAPI_C2C12_MBD2_Cy5_009_005_002-3</t>
  </si>
  <si>
    <t>DAPI_C2C12_MBD2_Cy5_009_005_002-30</t>
  </si>
  <si>
    <t>DAPI_C2C12_MBD2_Cy5_009_005_002-31</t>
  </si>
  <si>
    <t>DAPI_C2C12_MBD2_Cy5_009_005_002-32</t>
  </si>
  <si>
    <t>DAPI_C2C12_MBD2_Cy5_009_005_002-33</t>
  </si>
  <si>
    <t>DAPI_C2C12_MBD2_Cy5_009_005_002-35</t>
  </si>
  <si>
    <t>DAPI_C2C12_MBD2_Cy5_009_005_002-36</t>
  </si>
  <si>
    <t>DAPI_C2C12_MBD2_Cy5_009_005_002-37</t>
  </si>
  <si>
    <t>DAPI_C2C12_MBD2_Cy5_009_005_002-38</t>
  </si>
  <si>
    <t>DAPI_C2C12_MBD2_Cy5_009_005_002-39</t>
  </si>
  <si>
    <t>DAPI_C2C12_MBD2_Cy5_009_005_002-4</t>
  </si>
  <si>
    <t>DAPI_C2C12_MBD2_Cy5_009_005_002-40</t>
  </si>
  <si>
    <t>DAPI_C2C12_MBD2_Cy5_009_005_002-41</t>
  </si>
  <si>
    <t>DAPI_C2C12_MBD2_Cy5_009_005_002-42</t>
  </si>
  <si>
    <t>DAPI_C2C12_MBD2_Cy5_009_005_002-43</t>
  </si>
  <si>
    <t>DAPI_C2C12_MBD2_Cy5_009_005_002-44</t>
  </si>
  <si>
    <t>DAPI_C2C12_MBD2_Cy5_009_005_002-45</t>
  </si>
  <si>
    <t>DAPI_C2C12_MBD2_Cy5_009_005_002-46</t>
  </si>
  <si>
    <t>DAPI_C2C12_MBD2_Cy5_009_005_002-47</t>
  </si>
  <si>
    <t>DAPI_C2C12_MBD2_Cy5_009_005_002-48</t>
  </si>
  <si>
    <t>DAPI_C2C12_MBD2_Cy5_009_005_002-49</t>
  </si>
  <si>
    <t>DAPI_C2C12_MBD2_Cy5_009_005_002-5</t>
  </si>
  <si>
    <t>DAPI_C2C12_MBD2_Cy5_009_005_002-50</t>
  </si>
  <si>
    <t>DAPI_C2C12_MBD2_Cy5_009_005_002-51</t>
  </si>
  <si>
    <t>DAPI_C2C12_MBD2_Cy5_009_005_002-52</t>
  </si>
  <si>
    <t>DAPI_C2C12_MBD2_Cy5_009_005_002-53</t>
  </si>
  <si>
    <t>DAPI_C2C12_MBD2_Cy5_009_005_002-54</t>
  </si>
  <si>
    <t>DAPI_C2C12_MBD2_Cy5_009_005_002-6</t>
  </si>
  <si>
    <t>DAPI_C2C12_MBD2_Cy5_009_005_002-7</t>
  </si>
  <si>
    <t>DAPI_C2C12_MBD2_Cy5_009_005_002-8</t>
  </si>
  <si>
    <t>DAPI_C2C12_MBD2_Cy5_009_005_002-9</t>
  </si>
  <si>
    <t>DAPI_C2C12_MBD2_Cy5_009_005_003-1</t>
  </si>
  <si>
    <t>DAPI_C2C12_MBD2_Cy5_009_005_003-10</t>
  </si>
  <si>
    <t>DAPI_C2C12_MBD2_Cy5_009_005_003-11</t>
  </si>
  <si>
    <t>DAPI_C2C12_MBD2_Cy5_009_005_003-12</t>
  </si>
  <si>
    <t>DAPI_C2C12_MBD2_Cy5_009_005_003-13</t>
  </si>
  <si>
    <t>DAPI_C2C12_MBD2_Cy5_009_005_003-14</t>
  </si>
  <si>
    <t>DAPI_C2C12_MBD2_Cy5_009_005_003-15</t>
  </si>
  <si>
    <t>DAPI_C2C12_MBD2_Cy5_009_005_003-16</t>
  </si>
  <si>
    <t>DAPI_C2C12_MBD2_Cy5_009_005_003-17</t>
  </si>
  <si>
    <t>DAPI_C2C12_MBD2_Cy5_009_005_003-18</t>
  </si>
  <si>
    <t>DAPI_C2C12_MBD2_Cy5_009_005_003-19</t>
  </si>
  <si>
    <t>DAPI_C2C12_MBD2_Cy5_009_005_003-2</t>
  </si>
  <si>
    <t>DAPI_C2C12_MBD2_Cy5_009_005_003-20</t>
  </si>
  <si>
    <t>DAPI_C2C12_MBD2_Cy5_009_005_003-22</t>
  </si>
  <si>
    <t>DAPI_C2C12_MBD2_Cy5_009_005_003-23</t>
  </si>
  <si>
    <t>DAPI_C2C12_MBD2_Cy5_009_005_003-24</t>
  </si>
  <si>
    <t>DAPI_C2C12_MBD2_Cy5_009_005_003-25</t>
  </si>
  <si>
    <t>DAPI_C2C12_MBD2_Cy5_009_005_003-26</t>
  </si>
  <si>
    <t>DAPI_C2C12_MBD2_Cy5_009_005_003-27</t>
  </si>
  <si>
    <t>DAPI_C2C12_MBD2_Cy5_009_005_003-28</t>
  </si>
  <si>
    <t>DAPI_C2C12_MBD2_Cy5_009_005_003-3</t>
  </si>
  <si>
    <t>DAPI_C2C12_MBD2_Cy5_009_005_003-30</t>
  </si>
  <si>
    <t>DAPI_C2C12_MBD2_Cy5_009_005_003-31</t>
  </si>
  <si>
    <t>DAPI_C2C12_MBD2_Cy5_009_005_003-32</t>
  </si>
  <si>
    <t>DAPI_C2C12_MBD2_Cy5_009_005_003-33</t>
  </si>
  <si>
    <t>DAPI_C2C12_MBD2_Cy5_009_005_003-34</t>
  </si>
  <si>
    <t>DAPI_C2C12_MBD2_Cy5_009_005_003-35</t>
  </si>
  <si>
    <t>DAPI_C2C12_MBD2_Cy5_009_005_003-36</t>
  </si>
  <si>
    <t>DAPI_C2C12_MBD2_Cy5_009_005_003-37</t>
  </si>
  <si>
    <t>DAPI_C2C12_MBD2_Cy5_009_005_003-38</t>
  </si>
  <si>
    <t>DAPI_C2C12_MBD2_Cy5_009_005_003-39</t>
  </si>
  <si>
    <t>DAPI_C2C12_MBD2_Cy5_009_005_003-4</t>
  </si>
  <si>
    <t>DAPI_C2C12_MBD2_Cy5_009_005_003-40</t>
  </si>
  <si>
    <t>DAPI_C2C12_MBD2_Cy5_009_005_003-42</t>
  </si>
  <si>
    <t>DAPI_C2C12_MBD2_Cy5_009_005_003-43</t>
  </si>
  <si>
    <t>DAPI_C2C12_MBD2_Cy5_009_005_003-44</t>
  </si>
  <si>
    <t>DAPI_C2C12_MBD2_Cy5_009_005_003-45</t>
  </si>
  <si>
    <t>DAPI_C2C12_MBD2_Cy5_009_005_003-46</t>
  </si>
  <si>
    <t>DAPI_C2C12_MBD2_Cy5_009_005_003-47</t>
  </si>
  <si>
    <t>DAPI_C2C12_MBD2_Cy5_009_005_003-48</t>
  </si>
  <si>
    <t>DAPI_C2C12_MBD2_Cy5_009_005_003-49</t>
  </si>
  <si>
    <t>DAPI_C2C12_MBD2_Cy5_009_005_003-5</t>
  </si>
  <si>
    <t>DAPI_C2C12_MBD2_Cy5_009_005_003-6</t>
  </si>
  <si>
    <t>DAPI_C2C12_MBD2_Cy5_009_005_003-7</t>
  </si>
  <si>
    <t>DAPI_C2C12_MBD2_Cy5_009_005_003-8</t>
  </si>
  <si>
    <t>DAPI_C2C12_MBD2_Cy5_009_005_003-9</t>
  </si>
  <si>
    <t>DAPI_C2C12_MBD2_Cy5_009_006_001-1</t>
  </si>
  <si>
    <t>DAPI_C2C12_MBD2_Cy5_009_006_001-10</t>
  </si>
  <si>
    <t>DAPI_C2C12_MBD2_Cy5_009_006_001-11</t>
  </si>
  <si>
    <t>DAPI_C2C12_MBD2_Cy5_009_006_001-12</t>
  </si>
  <si>
    <t>DAPI_C2C12_MBD2_Cy5_009_006_001-13</t>
  </si>
  <si>
    <t>DAPI_C2C12_MBD2_Cy5_009_006_001-14</t>
  </si>
  <si>
    <t>DAPI_C2C12_MBD2_Cy5_009_006_001-15</t>
  </si>
  <si>
    <t>DAPI_C2C12_MBD2_Cy5_009_006_001-16</t>
  </si>
  <si>
    <t>DAPI_C2C12_MBD2_Cy5_009_006_001-17</t>
  </si>
  <si>
    <t>DAPI_C2C12_MBD2_Cy5_009_006_001-18</t>
  </si>
  <si>
    <t>DAPI_C2C12_MBD2_Cy5_009_006_001-20</t>
  </si>
  <si>
    <t>DAPI_C2C12_MBD2_Cy5_009_006_001-21</t>
  </si>
  <si>
    <t>DAPI_C2C12_MBD2_Cy5_009_006_001-22</t>
  </si>
  <si>
    <t>DAPI_C2C12_MBD2_Cy5_009_006_001-23</t>
  </si>
  <si>
    <t>DAPI_C2C12_MBD2_Cy5_009_006_001-24</t>
  </si>
  <si>
    <t>DAPI_C2C12_MBD2_Cy5_009_006_001-25</t>
  </si>
  <si>
    <t>DAPI_C2C12_MBD2_Cy5_009_006_001-26</t>
  </si>
  <si>
    <t>DAPI_C2C12_MBD2_Cy5_009_006_001-27</t>
  </si>
  <si>
    <t>DAPI_C2C12_MBD2_Cy5_009_006_001-28</t>
  </si>
  <si>
    <t>DAPI_C2C12_MBD2_Cy5_009_006_001-29</t>
  </si>
  <si>
    <t>DAPI_C2C12_MBD2_Cy5_009_006_001-3</t>
  </si>
  <si>
    <t>DAPI_C2C12_MBD2_Cy5_009_006_001-30</t>
  </si>
  <si>
    <t>DAPI_C2C12_MBD2_Cy5_009_006_001-31</t>
  </si>
  <si>
    <t>DAPI_C2C12_MBD2_Cy5_009_006_001-32</t>
  </si>
  <si>
    <t>DAPI_C2C12_MBD2_Cy5_009_006_001-33</t>
  </si>
  <si>
    <t>DAPI_C2C12_MBD2_Cy5_009_006_001-34</t>
  </si>
  <si>
    <t>DAPI_C2C12_MBD2_Cy5_009_006_001-35</t>
  </si>
  <si>
    <t>DAPI_C2C12_MBD2_Cy5_009_006_001-36</t>
  </si>
  <si>
    <t>DAPI_C2C12_MBD2_Cy5_009_006_001-37</t>
  </si>
  <si>
    <t>DAPI_C2C12_MBD2_Cy5_009_006_001-38</t>
  </si>
  <si>
    <t>DAPI_C2C12_MBD2_Cy5_009_006_001-39</t>
  </si>
  <si>
    <t>DAPI_C2C12_MBD2_Cy5_009_006_001-4</t>
  </si>
  <si>
    <t>DAPI_C2C12_MBD2_Cy5_009_006_001-40</t>
  </si>
  <si>
    <t>DAPI_C2C12_MBD2_Cy5_009_006_001-41</t>
  </si>
  <si>
    <t>DAPI_C2C12_MBD2_Cy5_009_006_001-42</t>
  </si>
  <si>
    <t>DAPI_C2C12_MBD2_Cy5_009_006_001-5</t>
  </si>
  <si>
    <t>DAPI_C2C12_MBD2_Cy5_009_006_001-6</t>
  </si>
  <si>
    <t>DAPI_C2C12_MBD2_Cy5_009_006_001-7</t>
  </si>
  <si>
    <t>DAPI_C2C12_MBD2_Cy5_009_006_001-8</t>
  </si>
  <si>
    <t>DAPI_C2C12_MBD2_Cy5_009_006_001-9</t>
  </si>
  <si>
    <t>DAPI_C2C12_MBD2_Cy5_009_006_002-1</t>
  </si>
  <si>
    <t>DAPI_C2C12_MBD2_Cy5_009_006_002-10</t>
  </si>
  <si>
    <t>DAPI_C2C12_MBD2_Cy5_009_006_002-11</t>
  </si>
  <si>
    <t>DAPI_C2C12_MBD2_Cy5_009_006_002-13</t>
  </si>
  <si>
    <t>DAPI_C2C12_MBD2_Cy5_009_006_002-14</t>
  </si>
  <si>
    <t>DAPI_C2C12_MBD2_Cy5_009_006_002-15</t>
  </si>
  <si>
    <t>DAPI_C2C12_MBD2_Cy5_009_006_002-16</t>
  </si>
  <si>
    <t>DAPI_C2C12_MBD2_Cy5_009_006_002-17</t>
  </si>
  <si>
    <t>DAPI_C2C12_MBD2_Cy5_009_006_002-18</t>
  </si>
  <si>
    <t>DAPI_C2C12_MBD2_Cy5_009_006_002-19</t>
  </si>
  <si>
    <t>DAPI_C2C12_MBD2_Cy5_009_006_002-2</t>
  </si>
  <si>
    <t>DAPI_C2C12_MBD2_Cy5_009_006_002-20</t>
  </si>
  <si>
    <t>DAPI_C2C12_MBD2_Cy5_009_006_002-21</t>
  </si>
  <si>
    <t>DAPI_C2C12_MBD2_Cy5_009_006_002-22</t>
  </si>
  <si>
    <t>DAPI_C2C12_MBD2_Cy5_009_006_002-23</t>
  </si>
  <si>
    <t>DAPI_C2C12_MBD2_Cy5_009_006_002-25</t>
  </si>
  <si>
    <t>DAPI_C2C12_MBD2_Cy5_009_006_002-26</t>
  </si>
  <si>
    <t>DAPI_C2C12_MBD2_Cy5_009_006_002-27</t>
  </si>
  <si>
    <t>DAPI_C2C12_MBD2_Cy5_009_006_002-28</t>
  </si>
  <si>
    <t>DAPI_C2C12_MBD2_Cy5_009_006_002-29</t>
  </si>
  <si>
    <t>DAPI_C2C12_MBD2_Cy5_009_006_002-3</t>
  </si>
  <si>
    <t>DAPI_C2C12_MBD2_Cy5_009_006_002-30</t>
  </si>
  <si>
    <t>DAPI_C2C12_MBD2_Cy5_009_006_002-31</t>
  </si>
  <si>
    <t>DAPI_C2C12_MBD2_Cy5_009_006_002-32</t>
  </si>
  <si>
    <t>DAPI_C2C12_MBD2_Cy5_009_006_002-33</t>
  </si>
  <si>
    <t>DAPI_C2C12_MBD2_Cy5_009_006_002-34</t>
  </si>
  <si>
    <t>DAPI_C2C12_MBD2_Cy5_009_006_002-35</t>
  </si>
  <si>
    <t>DAPI_C2C12_MBD2_Cy5_009_006_002-36</t>
  </si>
  <si>
    <t>DAPI_C2C12_MBD2_Cy5_009_006_002-37</t>
  </si>
  <si>
    <t>DAPI_C2C12_MBD2_Cy5_009_006_002-38</t>
  </si>
  <si>
    <t>DAPI_C2C12_MBD2_Cy5_009_006_002-39</t>
  </si>
  <si>
    <t>DAPI_C2C12_MBD2_Cy5_009_006_002-4</t>
  </si>
  <si>
    <t>DAPI_C2C12_MBD2_Cy5_009_006_002-40</t>
  </si>
  <si>
    <t>DAPI_C2C12_MBD2_Cy5_009_006_002-41</t>
  </si>
  <si>
    <t>DAPI_C2C12_MBD2_Cy5_009_006_002-42</t>
  </si>
  <si>
    <t>DAPI_C2C12_MBD2_Cy5_009_006_002-43</t>
  </si>
  <si>
    <t>DAPI_C2C12_MBD2_Cy5_009_006_002-44</t>
  </si>
  <si>
    <t>DAPI_C2C12_MBD2_Cy5_009_006_002-45</t>
  </si>
  <si>
    <t>DAPI_C2C12_MBD2_Cy5_009_006_002-46</t>
  </si>
  <si>
    <t>DAPI_C2C12_MBD2_Cy5_009_006_002-47</t>
  </si>
  <si>
    <t>DAPI_C2C12_MBD2_Cy5_009_006_002-48</t>
  </si>
  <si>
    <t>DAPI_C2C12_MBD2_Cy5_009_006_002-49</t>
  </si>
  <si>
    <t>DAPI_C2C12_MBD2_Cy5_009_006_002-5</t>
  </si>
  <si>
    <t>DAPI_C2C12_MBD2_Cy5_009_006_002-50</t>
  </si>
  <si>
    <t>DAPI_C2C12_MBD2_Cy5_009_006_002-51</t>
  </si>
  <si>
    <t>DAPI_C2C12_MBD2_Cy5_009_006_002-53</t>
  </si>
  <si>
    <t>DAPI_C2C12_MBD2_Cy5_009_006_002-6</t>
  </si>
  <si>
    <t>DAPI_C2C12_MBD2_Cy5_009_006_002-7</t>
  </si>
  <si>
    <t>DAPI_C2C12_MBD2_Cy5_009_006_002-8</t>
  </si>
  <si>
    <t>DAPI_C2C12_MBD2_Cy5_009_006_002-9</t>
  </si>
  <si>
    <t>DAPI_C2C12_MBD2_Cy5_009_006_003-1</t>
  </si>
  <si>
    <t>DAPI_C2C12_MBD2_Cy5_009_006_003-10</t>
  </si>
  <si>
    <t>DAPI_C2C12_MBD2_Cy5_009_006_003-11</t>
  </si>
  <si>
    <t>DAPI_C2C12_MBD2_Cy5_009_006_003-12</t>
  </si>
  <si>
    <t>DAPI_C2C12_MBD2_Cy5_009_006_003-14</t>
  </si>
  <si>
    <t>DAPI_C2C12_MBD2_Cy5_009_006_003-16</t>
  </si>
  <si>
    <t>DAPI_C2C12_MBD2_Cy5_009_006_003-17</t>
  </si>
  <si>
    <t>DAPI_C2C12_MBD2_Cy5_009_006_003-18</t>
  </si>
  <si>
    <t>DAPI_C2C12_MBD2_Cy5_009_006_003-19</t>
  </si>
  <si>
    <t>DAPI_C2C12_MBD2_Cy5_009_006_003-2</t>
  </si>
  <si>
    <t>DAPI_C2C12_MBD2_Cy5_009_006_003-20</t>
  </si>
  <si>
    <t>DAPI_C2C12_MBD2_Cy5_009_006_003-21</t>
  </si>
  <si>
    <t>DAPI_C2C12_MBD2_Cy5_009_006_003-22</t>
  </si>
  <si>
    <t>DAPI_C2C12_MBD2_Cy5_009_006_003-23</t>
  </si>
  <si>
    <t>DAPI_C2C12_MBD2_Cy5_009_006_003-24</t>
  </si>
  <si>
    <t>DAPI_C2C12_MBD2_Cy5_009_006_003-25</t>
  </si>
  <si>
    <t>DAPI_C2C12_MBD2_Cy5_009_006_003-26</t>
  </si>
  <si>
    <t>DAPI_C2C12_MBD2_Cy5_009_006_003-27</t>
  </si>
  <si>
    <t>DAPI_C2C12_MBD2_Cy5_009_006_003-28</t>
  </si>
  <si>
    <t>DAPI_C2C12_MBD2_Cy5_009_006_003-29</t>
  </si>
  <si>
    <t>DAPI_C2C12_MBD2_Cy5_009_006_003-3</t>
  </si>
  <si>
    <t>DAPI_C2C12_MBD2_Cy5_009_006_003-30</t>
  </si>
  <si>
    <t>DAPI_C2C12_MBD2_Cy5_009_006_003-31</t>
  </si>
  <si>
    <t>DAPI_C2C12_MBD2_Cy5_009_006_003-32</t>
  </si>
  <si>
    <t>DAPI_C2C12_MBD2_Cy5_009_006_003-33</t>
  </si>
  <si>
    <t>DAPI_C2C12_MBD2_Cy5_009_006_003-34</t>
  </si>
  <si>
    <t>DAPI_C2C12_MBD2_Cy5_009_006_003-35</t>
  </si>
  <si>
    <t>DAPI_C2C12_MBD2_Cy5_009_006_003-36</t>
  </si>
  <si>
    <t>DAPI_C2C12_MBD2_Cy5_009_006_003-37</t>
  </si>
  <si>
    <t>DAPI_C2C12_MBD2_Cy5_009_006_003-38</t>
  </si>
  <si>
    <t>DAPI_C2C12_MBD2_Cy5_009_006_003-39</t>
  </si>
  <si>
    <t>DAPI_C2C12_MBD2_Cy5_009_006_003-5</t>
  </si>
  <si>
    <t>DAPI_C2C12_MBD2_Cy5_009_006_003-6</t>
  </si>
  <si>
    <t>DAPI_C2C12_MBD2_Cy5_009_006_003-7</t>
  </si>
  <si>
    <t>DAPI_C2C12_MBD2_Cy5_009_006_003-8</t>
  </si>
  <si>
    <t>DAPI_C2C12_MBD2_Cy5_009_006_003-9</t>
  </si>
  <si>
    <t>DAPI_C2C12_MBD2_Cy5_009_007_001-1</t>
  </si>
  <si>
    <t>DAPI_C2C12_MBD2_Cy5_009_007_001-10</t>
  </si>
  <si>
    <t>DAPI_C2C12_MBD2_Cy5_009_007_001-11</t>
  </si>
  <si>
    <t>DAPI_C2C12_MBD2_Cy5_009_007_001-12</t>
  </si>
  <si>
    <t>DAPI_C2C12_MBD2_Cy5_009_007_001-13</t>
  </si>
  <si>
    <t>DAPI_C2C12_MBD2_Cy5_009_007_001-16</t>
  </si>
  <si>
    <t>DAPI_C2C12_MBD2_Cy5_009_007_001-18</t>
  </si>
  <si>
    <t>DAPI_C2C12_MBD2_Cy5_009_007_001-19</t>
  </si>
  <si>
    <t>DAPI_C2C12_MBD2_Cy5_009_007_001-2</t>
  </si>
  <si>
    <t>DAPI_C2C12_MBD2_Cy5_009_007_001-20</t>
  </si>
  <si>
    <t>DAPI_C2C12_MBD2_Cy5_009_007_001-21</t>
  </si>
  <si>
    <t>DAPI_C2C12_MBD2_Cy5_009_007_001-22</t>
  </si>
  <si>
    <t>DAPI_C2C12_MBD2_Cy5_009_007_001-25</t>
  </si>
  <si>
    <t>DAPI_C2C12_MBD2_Cy5_009_007_001-26</t>
  </si>
  <si>
    <t>DAPI_C2C12_MBD2_Cy5_009_007_001-27</t>
  </si>
  <si>
    <t>DAPI_C2C12_MBD2_Cy5_009_007_001-28</t>
  </si>
  <si>
    <t>DAPI_C2C12_MBD2_Cy5_009_007_001-29</t>
  </si>
  <si>
    <t>DAPI_C2C12_MBD2_Cy5_009_007_001-3</t>
  </si>
  <si>
    <t>DAPI_C2C12_MBD2_Cy5_009_007_001-30</t>
  </si>
  <si>
    <t>DAPI_C2C12_MBD2_Cy5_009_007_001-31</t>
  </si>
  <si>
    <t>DAPI_C2C12_MBD2_Cy5_009_007_001-32</t>
  </si>
  <si>
    <t>DAPI_C2C12_MBD2_Cy5_009_007_001-33</t>
  </si>
  <si>
    <t>DAPI_C2C12_MBD2_Cy5_009_007_001-34</t>
  </si>
  <si>
    <t>DAPI_C2C12_MBD2_Cy5_009_007_001-35</t>
  </si>
  <si>
    <t>DAPI_C2C12_MBD2_Cy5_009_007_001-36</t>
  </si>
  <si>
    <t>DAPI_C2C12_MBD2_Cy5_009_007_001-37</t>
  </si>
  <si>
    <t>DAPI_C2C12_MBD2_Cy5_009_007_001-38</t>
  </si>
  <si>
    <t>DAPI_C2C12_MBD2_Cy5_009_007_001-39</t>
  </si>
  <si>
    <t>DAPI_C2C12_MBD2_Cy5_009_007_001-4</t>
  </si>
  <si>
    <t>DAPI_C2C12_MBD2_Cy5_009_007_001-41</t>
  </si>
  <si>
    <t>DAPI_C2C12_MBD2_Cy5_009_007_001-42</t>
  </si>
  <si>
    <t>DAPI_C2C12_MBD2_Cy5_009_007_001-43</t>
  </si>
  <si>
    <t>DAPI_C2C12_MBD2_Cy5_009_007_001-44</t>
  </si>
  <si>
    <t>DAPI_C2C12_MBD2_Cy5_009_007_001-45</t>
  </si>
  <si>
    <t>DAPI_C2C12_MBD2_Cy5_009_007_001-46</t>
  </si>
  <si>
    <t>DAPI_C2C12_MBD2_Cy5_009_007_001-6</t>
  </si>
  <si>
    <t>DAPI_C2C12_MBD2_Cy5_009_007_001-7</t>
  </si>
  <si>
    <t>DAPI_C2C12_MBD2_Cy5_009_007_001-8</t>
  </si>
  <si>
    <t>DAPI_C2C12_MBD2_Cy5_009_007_001-9</t>
  </si>
  <si>
    <t>DAPI_C2C12_MBD2_Cy5_009_007_002-1</t>
  </si>
  <si>
    <t>DAPI_C2C12_MBD2_Cy5_009_007_002-11</t>
  </si>
  <si>
    <t>DAPI_C2C12_MBD2_Cy5_009_007_002-12</t>
  </si>
  <si>
    <t>DAPI_C2C12_MBD2_Cy5_009_007_002-14</t>
  </si>
  <si>
    <t>DAPI_C2C12_MBD2_Cy5_009_007_002-15</t>
  </si>
  <si>
    <t>DAPI_C2C12_MBD2_Cy5_009_007_002-17</t>
  </si>
  <si>
    <t>DAPI_C2C12_MBD2_Cy5_009_007_002-18</t>
  </si>
  <si>
    <t>DAPI_C2C12_MBD2_Cy5_009_007_002-19</t>
  </si>
  <si>
    <t>DAPI_C2C12_MBD2_Cy5_009_007_002-20</t>
  </si>
  <si>
    <t>DAPI_C2C12_MBD2_Cy5_009_007_002-21</t>
  </si>
  <si>
    <t>DAPI_C2C12_MBD2_Cy5_009_007_002-22</t>
  </si>
  <si>
    <t>DAPI_C2C12_MBD2_Cy5_009_007_002-23</t>
  </si>
  <si>
    <t>DAPI_C2C12_MBD2_Cy5_009_007_002-24</t>
  </si>
  <si>
    <t>DAPI_C2C12_MBD2_Cy5_009_007_002-25</t>
  </si>
  <si>
    <t>DAPI_C2C12_MBD2_Cy5_009_007_002-26</t>
  </si>
  <si>
    <t>DAPI_C2C12_MBD2_Cy5_009_007_002-28</t>
  </si>
  <si>
    <t>DAPI_C2C12_MBD2_Cy5_009_007_002-29</t>
  </si>
  <si>
    <t>DAPI_C2C12_MBD2_Cy5_009_007_002-30</t>
  </si>
  <si>
    <t>DAPI_C2C12_MBD2_Cy5_009_007_002-31</t>
  </si>
  <si>
    <t>DAPI_C2C12_MBD2_Cy5_009_007_002-32</t>
  </si>
  <si>
    <t>DAPI_C2C12_MBD2_Cy5_009_007_002-33</t>
  </si>
  <si>
    <t>DAPI_C2C12_MBD2_Cy5_009_007_002-34</t>
  </si>
  <si>
    <t>DAPI_C2C12_MBD2_Cy5_009_007_002-35</t>
  </si>
  <si>
    <t>DAPI_C2C12_MBD2_Cy5_009_007_002-36</t>
  </si>
  <si>
    <t>DAPI_C2C12_MBD2_Cy5_009_007_002-37</t>
  </si>
  <si>
    <t>DAPI_C2C12_MBD2_Cy5_009_007_002-38</t>
  </si>
  <si>
    <t>DAPI_C2C12_MBD2_Cy5_009_007_002-4</t>
  </si>
  <si>
    <t>DAPI_C2C12_MBD2_Cy5_009_007_002-5</t>
  </si>
  <si>
    <t>DAPI_C2C12_MBD2_Cy5_009_007_002-6</t>
  </si>
  <si>
    <t>DAPI_C2C12_MBD2_Cy5_009_007_002-7</t>
  </si>
  <si>
    <t>DAPI_C2C12_MBD2_Cy5_009_007_002-8</t>
  </si>
  <si>
    <t>DAPI_C2C12_MBD2_Cy5_009_007_002-9</t>
  </si>
  <si>
    <t>DAPI_C2C12_MBD2_Cy5_009_007_003-1</t>
  </si>
  <si>
    <t>DAPI_C2C12_MBD2_Cy5_009_007_003-11</t>
  </si>
  <si>
    <t>DAPI_C2C12_MBD2_Cy5_009_007_003-14</t>
  </si>
  <si>
    <t>DAPI_C2C12_MBD2_Cy5_009_007_003-15</t>
  </si>
  <si>
    <t>DAPI_C2C12_MBD2_Cy5_009_007_003-16</t>
  </si>
  <si>
    <t>DAPI_C2C12_MBD2_Cy5_009_007_003-17</t>
  </si>
  <si>
    <t>DAPI_C2C12_MBD2_Cy5_009_007_003-18</t>
  </si>
  <si>
    <t>DAPI_C2C12_MBD2_Cy5_009_007_003-2</t>
  </si>
  <si>
    <t>DAPI_C2C12_MBD2_Cy5_009_007_003-20</t>
  </si>
  <si>
    <t>DAPI_C2C12_MBD2_Cy5_009_007_003-21</t>
  </si>
  <si>
    <t>DAPI_C2C12_MBD2_Cy5_009_007_003-22</t>
  </si>
  <si>
    <t>DAPI_C2C12_MBD2_Cy5_009_007_003-23</t>
  </si>
  <si>
    <t>DAPI_C2C12_MBD2_Cy5_009_007_003-24</t>
  </si>
  <si>
    <t>DAPI_C2C12_MBD2_Cy5_009_007_003-25</t>
  </si>
  <si>
    <t>DAPI_C2C12_MBD2_Cy5_009_007_003-26</t>
  </si>
  <si>
    <t>DAPI_C2C12_MBD2_Cy5_009_007_003-27</t>
  </si>
  <si>
    <t>DAPI_C2C12_MBD2_Cy5_009_007_003-28</t>
  </si>
  <si>
    <t>DAPI_C2C12_MBD2_Cy5_009_007_003-29</t>
  </si>
  <si>
    <t>DAPI_C2C12_MBD2_Cy5_009_007_003-3</t>
  </si>
  <si>
    <t>DAPI_C2C12_MBD2_Cy5_009_007_003-30</t>
  </si>
  <si>
    <t>DAPI_C2C12_MBD2_Cy5_009_007_003-31</t>
  </si>
  <si>
    <t>DAPI_C2C12_MBD2_Cy5_009_007_003-32</t>
  </si>
  <si>
    <t>DAPI_C2C12_MBD2_Cy5_009_007_003-34</t>
  </si>
  <si>
    <t>DAPI_C2C12_MBD2_Cy5_009_007_003-35</t>
  </si>
  <si>
    <t>DAPI_C2C12_MBD2_Cy5_009_007_003-36</t>
  </si>
  <si>
    <t>DAPI_C2C12_MBD2_Cy5_009_007_003-37</t>
  </si>
  <si>
    <t>DAPI_C2C12_MBD2_Cy5_009_007_003-38</t>
  </si>
  <si>
    <t>DAPI_C2C12_MBD2_Cy5_009_007_003-39</t>
  </si>
  <si>
    <t>DAPI_C2C12_MBD2_Cy5_009_007_003-40</t>
  </si>
  <si>
    <t>DAPI_C2C12_MBD2_Cy5_009_007_003-41</t>
  </si>
  <si>
    <t>DAPI_C2C12_MBD2_Cy5_009_007_003-42</t>
  </si>
  <si>
    <t>DAPI_C2C12_MBD2_Cy5_009_007_003-43</t>
  </si>
  <si>
    <t>DAPI_C2C12_MBD2_Cy5_009_007_003-44</t>
  </si>
  <si>
    <t>DAPI_C2C12_MBD2_Cy5_009_007_003-8</t>
  </si>
  <si>
    <t>DAPI_C2C12_MBD2_Cy5_009_007_003-9</t>
  </si>
  <si>
    <t>DAPI_C2C12_MBD2_Cy5_009_008_001-1</t>
  </si>
  <si>
    <t>DAPI_C2C12_MBD2_Cy5_009_008_001-10</t>
  </si>
  <si>
    <t>DAPI_C2C12_MBD2_Cy5_009_008_001-11</t>
  </si>
  <si>
    <t>DAPI_C2C12_MBD2_Cy5_009_008_001-12</t>
  </si>
  <si>
    <t>DAPI_C2C12_MBD2_Cy5_009_008_001-13</t>
  </si>
  <si>
    <t>DAPI_C2C12_MBD2_Cy5_009_008_001-15</t>
  </si>
  <si>
    <t>DAPI_C2C12_MBD2_Cy5_009_008_001-19</t>
  </si>
  <si>
    <t>DAPI_C2C12_MBD2_Cy5_009_008_001-2</t>
  </si>
  <si>
    <t>DAPI_C2C12_MBD2_Cy5_009_008_001-21</t>
  </si>
  <si>
    <t>DAPI_C2C12_MBD2_Cy5_009_008_001-22</t>
  </si>
  <si>
    <t>DAPI_C2C12_MBD2_Cy5_009_008_001-23</t>
  </si>
  <si>
    <t>DAPI_C2C12_MBD2_Cy5_009_008_001-25</t>
  </si>
  <si>
    <t>DAPI_C2C12_MBD2_Cy5_009_008_001-26</t>
  </si>
  <si>
    <t>DAPI_C2C12_MBD2_Cy5_009_008_001-27</t>
  </si>
  <si>
    <t>DAPI_C2C12_MBD2_Cy5_009_008_001-28</t>
  </si>
  <si>
    <t>DAPI_C2C12_MBD2_Cy5_009_008_001-29</t>
  </si>
  <si>
    <t>DAPI_C2C12_MBD2_Cy5_009_008_001-30</t>
  </si>
  <si>
    <t>DAPI_C2C12_MBD2_Cy5_009_008_001-31</t>
  </si>
  <si>
    <t>DAPI_C2C12_MBD2_Cy5_009_008_001-32</t>
  </si>
  <si>
    <t>DAPI_C2C12_MBD2_Cy5_009_008_001-33</t>
  </si>
  <si>
    <t>DAPI_C2C12_MBD2_Cy5_009_008_001-34</t>
  </si>
  <si>
    <t>DAPI_C2C12_MBD2_Cy5_009_008_001-35</t>
  </si>
  <si>
    <t>DAPI_C2C12_MBD2_Cy5_009_008_001-36</t>
  </si>
  <si>
    <t>DAPI_C2C12_MBD2_Cy5_009_008_001-38</t>
  </si>
  <si>
    <t>DAPI_C2C12_MBD2_Cy5_009_008_001-39</t>
  </si>
  <si>
    <t>DAPI_C2C12_MBD2_Cy5_009_008_001-4</t>
  </si>
  <si>
    <t>DAPI_C2C12_MBD2_Cy5_009_008_001-40</t>
  </si>
  <si>
    <t>DAPI_C2C12_MBD2_Cy5_009_008_001-41</t>
  </si>
  <si>
    <t>DAPI_C2C12_MBD2_Cy5_009_008_001-42</t>
  </si>
  <si>
    <t>DAPI_C2C12_MBD2_Cy5_009_008_001-43</t>
  </si>
  <si>
    <t>DAPI_C2C12_MBD2_Cy5_009_008_001-44</t>
  </si>
  <si>
    <t>DAPI_C2C12_MBD2_Cy5_009_008_001-45</t>
  </si>
  <si>
    <t>DAPI_C2C12_MBD2_Cy5_009_008_001-46</t>
  </si>
  <si>
    <t>DAPI_C2C12_MBD2_Cy5_009_008_001-49</t>
  </si>
  <si>
    <t>DAPI_C2C12_MBD2_Cy5_009_008_001-50</t>
  </si>
  <si>
    <t>DAPI_C2C12_MBD2_Cy5_009_008_001-51</t>
  </si>
  <si>
    <t>DAPI_C2C12_MBD2_Cy5_009_008_001-52</t>
  </si>
  <si>
    <t>DAPI_C2C12_MBD2_Cy5_009_008_001-53</t>
  </si>
  <si>
    <t>DAPI_C2C12_MBD2_Cy5_009_008_001-54</t>
  </si>
  <si>
    <t>DAPI_C2C12_MBD2_Cy5_009_008_001-55</t>
  </si>
  <si>
    <t>DAPI_C2C12_MBD2_Cy5_009_008_001-56</t>
  </si>
  <si>
    <t>DAPI_C2C12_MBD2_Cy5_009_008_001-6</t>
  </si>
  <si>
    <t>DAPI_C2C12_MBD2_Cy5_009_008_001-7</t>
  </si>
  <si>
    <t>DAPI_C2C12_MBD2_Cy5_009_008_001-8</t>
  </si>
  <si>
    <t>DAPI_C2C12_MBD2_Cy5_009_008_001-9</t>
  </si>
  <si>
    <t>DAPI_C2C12_MBD2_Cy5_009_008_002-1</t>
  </si>
  <si>
    <t>DAPI_C2C12_MBD2_Cy5_009_008_002-11</t>
  </si>
  <si>
    <t>DAPI_C2C12_MBD2_Cy5_009_008_002-12</t>
  </si>
  <si>
    <t>DAPI_C2C12_MBD2_Cy5_009_008_002-14</t>
  </si>
  <si>
    <t>DAPI_C2C12_MBD2_Cy5_009_008_002-15</t>
  </si>
  <si>
    <t>DAPI_C2C12_MBD2_Cy5_009_008_002-16</t>
  </si>
  <si>
    <t>DAPI_C2C12_MBD2_Cy5_009_008_002-18</t>
  </si>
  <si>
    <t>DAPI_C2C12_MBD2_Cy5_009_008_002-19</t>
  </si>
  <si>
    <t>DAPI_C2C12_MBD2_Cy5_009_008_002-2</t>
  </si>
  <si>
    <t>DAPI_C2C12_MBD2_Cy5_009_008_002-20</t>
  </si>
  <si>
    <t>DAPI_C2C12_MBD2_Cy5_009_008_002-21</t>
  </si>
  <si>
    <t>DAPI_C2C12_MBD2_Cy5_009_008_002-22</t>
  </si>
  <si>
    <t>DAPI_C2C12_MBD2_Cy5_009_008_002-23</t>
  </si>
  <si>
    <t>DAPI_C2C12_MBD2_Cy5_009_008_002-24</t>
  </si>
  <si>
    <t>DAPI_C2C12_MBD2_Cy5_009_008_002-25</t>
  </si>
  <si>
    <t>DAPI_C2C12_MBD2_Cy5_009_008_002-26</t>
  </si>
  <si>
    <t>DAPI_C2C12_MBD2_Cy5_009_008_002-27</t>
  </si>
  <si>
    <t>DAPI_C2C12_MBD2_Cy5_009_008_002-28</t>
  </si>
  <si>
    <t>DAPI_C2C12_MBD2_Cy5_009_008_002-29</t>
  </si>
  <si>
    <t>DAPI_C2C12_MBD2_Cy5_009_008_002-3</t>
  </si>
  <si>
    <t>DAPI_C2C12_MBD2_Cy5_009_008_002-30</t>
  </si>
  <si>
    <t>DAPI_C2C12_MBD2_Cy5_009_008_002-32</t>
  </si>
  <si>
    <t>DAPI_C2C12_MBD2_Cy5_009_008_002-33</t>
  </si>
  <si>
    <t>DAPI_C2C12_MBD2_Cy5_009_008_002-34</t>
  </si>
  <si>
    <t>DAPI_C2C12_MBD2_Cy5_009_008_002-35</t>
  </si>
  <si>
    <t>DAPI_C2C12_MBD2_Cy5_009_008_002-36</t>
  </si>
  <si>
    <t>DAPI_C2C12_MBD2_Cy5_009_008_002-37</t>
  </si>
  <si>
    <t>DAPI_C2C12_MBD2_Cy5_009_008_002-38</t>
  </si>
  <si>
    <t>DAPI_C2C12_MBD2_Cy5_009_008_002-39</t>
  </si>
  <si>
    <t>DAPI_C2C12_MBD2_Cy5_009_008_002-4</t>
  </si>
  <si>
    <t>DAPI_C2C12_MBD2_Cy5_009_008_002-40</t>
  </si>
  <si>
    <t>DAPI_C2C12_MBD2_Cy5_009_008_002-41</t>
  </si>
  <si>
    <t>DAPI_C2C12_MBD2_Cy5_009_008_002-42</t>
  </si>
  <si>
    <t>DAPI_C2C12_MBD2_Cy5_009_008_002-43</t>
  </si>
  <si>
    <t>DAPI_C2C12_MBD2_Cy5_009_008_002-44</t>
  </si>
  <si>
    <t>DAPI_C2C12_MBD2_Cy5_009_008_002-45</t>
  </si>
  <si>
    <t>DAPI_C2C12_MBD2_Cy5_009_008_002-46</t>
  </si>
  <si>
    <t>DAPI_C2C12_MBD2_Cy5_009_008_002-47</t>
  </si>
  <si>
    <t>DAPI_C2C12_MBD2_Cy5_009_008_002-48</t>
  </si>
  <si>
    <t>DAPI_C2C12_MBD2_Cy5_009_008_002-49</t>
  </si>
  <si>
    <t>DAPI_C2C12_MBD2_Cy5_009_008_002-5</t>
  </si>
  <si>
    <t>DAPI_C2C12_MBD2_Cy5_009_008_002-50</t>
  </si>
  <si>
    <t>DAPI_C2C12_MBD2_Cy5_009_008_002-51</t>
  </si>
  <si>
    <t>DAPI_C2C12_MBD2_Cy5_009_008_002-52</t>
  </si>
  <si>
    <t>DAPI_C2C12_MBD2_Cy5_009_008_002-53</t>
  </si>
  <si>
    <t>DAPI_C2C12_MBD2_Cy5_009_008_002-54</t>
  </si>
  <si>
    <t>DAPI_C2C12_MBD2_Cy5_009_008_002-55</t>
  </si>
  <si>
    <t>DAPI_C2C12_MBD2_Cy5_009_008_002-56</t>
  </si>
  <si>
    <t>DAPI_C2C12_MBD2_Cy5_009_008_002-6</t>
  </si>
  <si>
    <t>DAPI_C2C12_MBD2_Cy5_009_008_002-7</t>
  </si>
  <si>
    <t>DAPI_C2C12_MBD2_Cy5_009_008_002-8</t>
  </si>
  <si>
    <t>DAPI_C2C12_MBD2_Cy5_009_008_002-9</t>
  </si>
  <si>
    <t>DAPI_C2C12_MBD2_Cy5_009_008_003-1</t>
  </si>
  <si>
    <t>DAPI_C2C12_MBD2_Cy5_009_008_003-10</t>
  </si>
  <si>
    <t>DAPI_C2C12_MBD2_Cy5_009_008_003-12</t>
  </si>
  <si>
    <t>DAPI_C2C12_MBD2_Cy5_009_008_003-13</t>
  </si>
  <si>
    <t>DAPI_C2C12_MBD2_Cy5_009_008_003-14</t>
  </si>
  <si>
    <t>DAPI_C2C12_MBD2_Cy5_009_008_003-15</t>
  </si>
  <si>
    <t>DAPI_C2C12_MBD2_Cy5_009_008_003-16</t>
  </si>
  <si>
    <t>DAPI_C2C12_MBD2_Cy5_009_008_003-17</t>
  </si>
  <si>
    <t>DAPI_C2C12_MBD2_Cy5_009_008_003-18</t>
  </si>
  <si>
    <t>DAPI_C2C12_MBD2_Cy5_009_008_003-19</t>
  </si>
  <si>
    <t>DAPI_C2C12_MBD2_Cy5_009_008_003-2</t>
  </si>
  <si>
    <t>DAPI_C2C12_MBD2_Cy5_009_008_003-20</t>
  </si>
  <si>
    <t>DAPI_C2C12_MBD2_Cy5_009_008_003-21</t>
  </si>
  <si>
    <t>DAPI_C2C12_MBD2_Cy5_009_008_003-22</t>
  </si>
  <si>
    <t>DAPI_C2C12_MBD2_Cy5_009_008_003-23</t>
  </si>
  <si>
    <t>DAPI_C2C12_MBD2_Cy5_009_008_003-25</t>
  </si>
  <si>
    <t>DAPI_C2C12_MBD2_Cy5_009_008_003-26</t>
  </si>
  <si>
    <t>DAPI_C2C12_MBD2_Cy5_009_008_003-27</t>
  </si>
  <si>
    <t>DAPI_C2C12_MBD2_Cy5_009_008_003-28</t>
  </si>
  <si>
    <t>DAPI_C2C12_MBD2_Cy5_009_008_003-3</t>
  </si>
  <si>
    <t>DAPI_C2C12_MBD2_Cy5_009_008_003-31</t>
  </si>
  <si>
    <t>DAPI_C2C12_MBD2_Cy5_009_008_003-32</t>
  </si>
  <si>
    <t>DAPI_C2C12_MBD2_Cy5_009_008_003-33</t>
  </si>
  <si>
    <t>DAPI_C2C12_MBD2_Cy5_009_008_003-34</t>
  </si>
  <si>
    <t>DAPI_C2C12_MBD2_Cy5_009_008_003-35</t>
  </si>
  <si>
    <t>DAPI_C2C12_MBD2_Cy5_009_008_003-36</t>
  </si>
  <si>
    <t>DAPI_C2C12_MBD2_Cy5_009_008_003-38</t>
  </si>
  <si>
    <t>DAPI_C2C12_MBD2_Cy5_009_008_003-39</t>
  </si>
  <si>
    <t>DAPI_C2C12_MBD2_Cy5_009_008_003-4</t>
  </si>
  <si>
    <t>DAPI_C2C12_MBD2_Cy5_009_008_003-40</t>
  </si>
  <si>
    <t>DAPI_C2C12_MBD2_Cy5_009_008_003-5</t>
  </si>
  <si>
    <t>DAPI_C2C12_MBD2_Cy5_009_008_003-6</t>
  </si>
  <si>
    <t>DAPI_C2C12_MBD2_Cy5_009_008_003-7</t>
  </si>
  <si>
    <t>DAPI_C2C12_MBD2_Cy5_009_008_003-8</t>
  </si>
  <si>
    <t>DAPI_C2C12_MBD2_Cy5_009_008_003-9</t>
  </si>
  <si>
    <t>DAPI_C2C12_MBD2_Cy5_009_009_001-1</t>
  </si>
  <si>
    <t>DAPI_C2C12_MBD2_Cy5_009_009_001-10</t>
  </si>
  <si>
    <t>DAPI_C2C12_MBD2_Cy5_009_009_001-11</t>
  </si>
  <si>
    <t>DAPI_C2C12_MBD2_Cy5_009_009_001-12</t>
  </si>
  <si>
    <t>DAPI_C2C12_MBD2_Cy5_009_009_001-13</t>
  </si>
  <si>
    <t>DAPI_C2C12_MBD2_Cy5_009_009_001-14</t>
  </si>
  <si>
    <t>DAPI_C2C12_MBD2_Cy5_009_009_001-15</t>
  </si>
  <si>
    <t>DAPI_C2C12_MBD2_Cy5_009_009_001-16</t>
  </si>
  <si>
    <t>DAPI_C2C12_MBD2_Cy5_009_009_001-17</t>
  </si>
  <si>
    <t>DAPI_C2C12_MBD2_Cy5_009_009_001-18</t>
  </si>
  <si>
    <t>DAPI_C2C12_MBD2_Cy5_009_009_001-2</t>
  </si>
  <si>
    <t>DAPI_C2C12_MBD2_Cy5_009_009_001-20</t>
  </si>
  <si>
    <t>DAPI_C2C12_MBD2_Cy5_009_009_001-21</t>
  </si>
  <si>
    <t>DAPI_C2C12_MBD2_Cy5_009_009_001-22</t>
  </si>
  <si>
    <t>DAPI_C2C12_MBD2_Cy5_009_009_001-23</t>
  </si>
  <si>
    <t>DAPI_C2C12_MBD2_Cy5_009_009_001-24</t>
  </si>
  <si>
    <t>DAPI_C2C12_MBD2_Cy5_009_009_001-25</t>
  </si>
  <si>
    <t>DAPI_C2C12_MBD2_Cy5_009_009_001-26</t>
  </si>
  <si>
    <t>DAPI_C2C12_MBD2_Cy5_009_009_001-27</t>
  </si>
  <si>
    <t>DAPI_C2C12_MBD2_Cy5_009_009_001-28</t>
  </si>
  <si>
    <t>DAPI_C2C12_MBD2_Cy5_009_009_001-29</t>
  </si>
  <si>
    <t>DAPI_C2C12_MBD2_Cy5_009_009_001-3</t>
  </si>
  <si>
    <t>DAPI_C2C12_MBD2_Cy5_009_009_001-30</t>
  </si>
  <si>
    <t>DAPI_C2C12_MBD2_Cy5_009_009_001-31</t>
  </si>
  <si>
    <t>DAPI_C2C12_MBD2_Cy5_009_009_001-32</t>
  </si>
  <si>
    <t>DAPI_C2C12_MBD2_Cy5_009_009_001-33</t>
  </si>
  <si>
    <t>DAPI_C2C12_MBD2_Cy5_009_009_001-34</t>
  </si>
  <si>
    <t>DAPI_C2C12_MBD2_Cy5_009_009_001-37</t>
  </si>
  <si>
    <t>DAPI_C2C12_MBD2_Cy5_009_009_001-38</t>
  </si>
  <si>
    <t>DAPI_C2C12_MBD2_Cy5_009_009_001-39</t>
  </si>
  <si>
    <t>DAPI_C2C12_MBD2_Cy5_009_009_001-4</t>
  </si>
  <si>
    <t>DAPI_C2C12_MBD2_Cy5_009_009_001-40</t>
  </si>
  <si>
    <t>DAPI_C2C12_MBD2_Cy5_009_009_001-41</t>
  </si>
  <si>
    <t>DAPI_C2C12_MBD2_Cy5_009_009_001-42</t>
  </si>
  <si>
    <t>DAPI_C2C12_MBD2_Cy5_009_009_001-43</t>
  </si>
  <si>
    <t>DAPI_C2C12_MBD2_Cy5_009_009_001-44</t>
  </si>
  <si>
    <t>DAPI_C2C12_MBD2_Cy5_009_009_001-45</t>
  </si>
  <si>
    <t>DAPI_C2C12_MBD2_Cy5_009_009_001-46</t>
  </si>
  <si>
    <t>DAPI_C2C12_MBD2_Cy5_009_009_001-47</t>
  </si>
  <si>
    <t>DAPI_C2C12_MBD2_Cy5_009_009_001-48</t>
  </si>
  <si>
    <t>DAPI_C2C12_MBD2_Cy5_009_009_001-5</t>
  </si>
  <si>
    <t>DAPI_C2C12_MBD2_Cy5_009_009_001-50</t>
  </si>
  <si>
    <t>DAPI_C2C12_MBD2_Cy5_009_009_001-51</t>
  </si>
  <si>
    <t>DAPI_C2C12_MBD2_Cy5_009_009_001-52</t>
  </si>
  <si>
    <t>DAPI_C2C12_MBD2_Cy5_009_009_001-54</t>
  </si>
  <si>
    <t>DAPI_C2C12_MBD2_Cy5_009_009_001-56</t>
  </si>
  <si>
    <t>DAPI_C2C12_MBD2_Cy5_009_009_001-57</t>
  </si>
  <si>
    <t>DAPI_C2C12_MBD2_Cy5_009_009_001-58</t>
  </si>
  <si>
    <t>DAPI_C2C12_MBD2_Cy5_009_009_001-59</t>
  </si>
  <si>
    <t>DAPI_C2C12_MBD2_Cy5_009_009_001-6</t>
  </si>
  <si>
    <t>DAPI_C2C12_MBD2_Cy5_009_009_001-7</t>
  </si>
  <si>
    <t>DAPI_C2C12_MBD2_Cy5_009_009_001-8</t>
  </si>
  <si>
    <t>DAPI_C2C12_MBD2_Cy5_009_009_001-9</t>
  </si>
  <si>
    <t>DAPI_C2C12_MBD2_Cy5_009_009_002-1</t>
  </si>
  <si>
    <t>DAPI_C2C12_MBD2_Cy5_009_009_002-11</t>
  </si>
  <si>
    <t>DAPI_C2C12_MBD2_Cy5_009_009_002-12</t>
  </si>
  <si>
    <t>DAPI_C2C12_MBD2_Cy5_009_009_002-13</t>
  </si>
  <si>
    <t>DAPI_C2C12_MBD2_Cy5_009_009_002-14</t>
  </si>
  <si>
    <t>DAPI_C2C12_MBD2_Cy5_009_009_002-15</t>
  </si>
  <si>
    <t>DAPI_C2C12_MBD2_Cy5_009_009_002-16</t>
  </si>
  <si>
    <t>DAPI_C2C12_MBD2_Cy5_009_009_002-17</t>
  </si>
  <si>
    <t>DAPI_C2C12_MBD2_Cy5_009_009_002-18</t>
  </si>
  <si>
    <t>DAPI_C2C12_MBD2_Cy5_009_009_002-19</t>
  </si>
  <si>
    <t>DAPI_C2C12_MBD2_Cy5_009_009_002-2</t>
  </si>
  <si>
    <t>DAPI_C2C12_MBD2_Cy5_009_009_002-20</t>
  </si>
  <si>
    <t>DAPI_C2C12_MBD2_Cy5_009_009_002-21</t>
  </si>
  <si>
    <t>DAPI_C2C12_MBD2_Cy5_009_009_002-22</t>
  </si>
  <si>
    <t>DAPI_C2C12_MBD2_Cy5_009_009_002-23</t>
  </si>
  <si>
    <t>DAPI_C2C12_MBD2_Cy5_009_009_002-24</t>
  </si>
  <si>
    <t>DAPI_C2C12_MBD2_Cy5_009_009_002-25</t>
  </si>
  <si>
    <t>DAPI_C2C12_MBD2_Cy5_009_009_002-26</t>
  </si>
  <si>
    <t>DAPI_C2C12_MBD2_Cy5_009_009_002-27</t>
  </si>
  <si>
    <t>DAPI_C2C12_MBD2_Cy5_009_009_002-28</t>
  </si>
  <si>
    <t>DAPI_C2C12_MBD2_Cy5_009_009_002-3</t>
  </si>
  <si>
    <t>DAPI_C2C12_MBD2_Cy5_009_009_002-30</t>
  </si>
  <si>
    <t>DAPI_C2C12_MBD2_Cy5_009_009_002-32</t>
  </si>
  <si>
    <t>DAPI_C2C12_MBD2_Cy5_009_009_002-33</t>
  </si>
  <si>
    <t>DAPI_C2C12_MBD2_Cy5_009_009_002-34</t>
  </si>
  <si>
    <t>DAPI_C2C12_MBD2_Cy5_009_009_002-35</t>
  </si>
  <si>
    <t>DAPI_C2C12_MBD2_Cy5_009_009_002-36</t>
  </si>
  <si>
    <t>DAPI_C2C12_MBD2_Cy5_009_009_002-38</t>
  </si>
  <si>
    <t>DAPI_C2C12_MBD2_Cy5_009_009_002-4</t>
  </si>
  <si>
    <t>DAPI_C2C12_MBD2_Cy5_009_009_002-40</t>
  </si>
  <si>
    <t>DAPI_C2C12_MBD2_Cy5_009_009_002-41</t>
  </si>
  <si>
    <t>DAPI_C2C12_MBD2_Cy5_009_009_002-42</t>
  </si>
  <si>
    <t>DAPI_C2C12_MBD2_Cy5_009_009_002-44</t>
  </si>
  <si>
    <t>DAPI_C2C12_MBD2_Cy5_009_009_002-45</t>
  </si>
  <si>
    <t>DAPI_C2C12_MBD2_Cy5_009_009_002-46</t>
  </si>
  <si>
    <t>DAPI_C2C12_MBD2_Cy5_009_009_002-47</t>
  </si>
  <si>
    <t>DAPI_C2C12_MBD2_Cy5_009_009_002-48</t>
  </si>
  <si>
    <t>DAPI_C2C12_MBD2_Cy5_009_009_002-49</t>
  </si>
  <si>
    <t>DAPI_C2C12_MBD2_Cy5_009_009_002-5</t>
  </si>
  <si>
    <t>DAPI_C2C12_MBD2_Cy5_009_009_002-50</t>
  </si>
  <si>
    <t>DAPI_C2C12_MBD2_Cy5_009_009_002-51</t>
  </si>
  <si>
    <t>DAPI_C2C12_MBD2_Cy5_009_009_002-6</t>
  </si>
  <si>
    <t>DAPI_C2C12_MBD2_Cy5_009_009_002-7</t>
  </si>
  <si>
    <t>DAPI_C2C12_MBD2_Cy5_009_009_002-9</t>
  </si>
  <si>
    <t>DAPI_C2C12_MBD2_Cy5_009_009_003-10</t>
  </si>
  <si>
    <t>DAPI_C2C12_MBD2_Cy5_009_009_003-11</t>
  </si>
  <si>
    <t>DAPI_C2C12_MBD2_Cy5_009_009_003-12</t>
  </si>
  <si>
    <t>DAPI_C2C12_MBD2_Cy5_009_009_003-13</t>
  </si>
  <si>
    <t>DAPI_C2C12_MBD2_Cy5_009_009_003-14</t>
  </si>
  <si>
    <t>DAPI_C2C12_MBD2_Cy5_009_009_003-15</t>
  </si>
  <si>
    <t>DAPI_C2C12_MBD2_Cy5_009_009_003-16</t>
  </si>
  <si>
    <t>DAPI_C2C12_MBD2_Cy5_009_009_003-18</t>
  </si>
  <si>
    <t>DAPI_C2C12_MBD2_Cy5_009_009_003-2</t>
  </si>
  <si>
    <t>DAPI_C2C12_MBD2_Cy5_009_009_003-20</t>
  </si>
  <si>
    <t>DAPI_C2C12_MBD2_Cy5_009_009_003-21</t>
  </si>
  <si>
    <t>DAPI_C2C12_MBD2_Cy5_009_009_003-22</t>
  </si>
  <si>
    <t>DAPI_C2C12_MBD2_Cy5_009_009_003-23</t>
  </si>
  <si>
    <t>DAPI_C2C12_MBD2_Cy5_009_009_003-24</t>
  </si>
  <si>
    <t>DAPI_C2C12_MBD2_Cy5_009_009_003-25</t>
  </si>
  <si>
    <t>DAPI_C2C12_MBD2_Cy5_009_009_003-26</t>
  </si>
  <si>
    <t>DAPI_C2C12_MBD2_Cy5_009_009_003-27</t>
  </si>
  <si>
    <t>DAPI_C2C12_MBD2_Cy5_009_009_003-28</t>
  </si>
  <si>
    <t>DAPI_C2C12_MBD2_Cy5_009_009_003-29</t>
  </si>
  <si>
    <t>DAPI_C2C12_MBD2_Cy5_009_009_003-30</t>
  </si>
  <si>
    <t>DAPI_C2C12_MBD2_Cy5_009_009_003-31</t>
  </si>
  <si>
    <t>DAPI_C2C12_MBD2_Cy5_009_009_003-32</t>
  </si>
  <si>
    <t>DAPI_C2C12_MBD2_Cy5_009_009_003-33</t>
  </si>
  <si>
    <t>DAPI_C2C12_MBD2_Cy5_009_009_003-34</t>
  </si>
  <si>
    <t>DAPI_C2C12_MBD2_Cy5_009_009_003-35</t>
  </si>
  <si>
    <t>DAPI_C2C12_MBD2_Cy5_009_009_003-36</t>
  </si>
  <si>
    <t>DAPI_C2C12_MBD2_Cy5_009_009_003-37</t>
  </si>
  <si>
    <t>DAPI_C2C12_MBD2_Cy5_009_009_003-39</t>
  </si>
  <si>
    <t>DAPI_C2C12_MBD2_Cy5_009_009_003-4</t>
  </si>
  <si>
    <t>DAPI_C2C12_MBD2_Cy5_009_009_003-40</t>
  </si>
  <si>
    <t>DAPI_C2C12_MBD2_Cy5_009_009_003-41</t>
  </si>
  <si>
    <t>DAPI_C2C12_MBD2_Cy5_009_009_003-6</t>
  </si>
  <si>
    <t>DAPI_C2C12_MBD2_Cy5_009_009_003-7</t>
  </si>
  <si>
    <t>DAPI_C2C12_MBD2_Cy5_009_009_003-8</t>
  </si>
  <si>
    <t>DAPI_C2C12_MBD2_Cy5_009_009_003-9</t>
  </si>
  <si>
    <t>DAPI_C2C12_MBD2_Cy5_009_010_001-1</t>
  </si>
  <si>
    <t>DAPI_C2C12_MBD2_Cy5_009_010_001-10</t>
  </si>
  <si>
    <t>DAPI_C2C12_MBD2_Cy5_009_010_001-11</t>
  </si>
  <si>
    <t>DAPI_C2C12_MBD2_Cy5_009_010_001-12</t>
  </si>
  <si>
    <t>DAPI_C2C12_MBD2_Cy5_009_010_001-13</t>
  </si>
  <si>
    <t>DAPI_C2C12_MBD2_Cy5_009_010_001-14</t>
  </si>
  <si>
    <t>DAPI_C2C12_MBD2_Cy5_009_010_001-16</t>
  </si>
  <si>
    <t>DAPI_C2C12_MBD2_Cy5_009_010_001-17</t>
  </si>
  <si>
    <t>DAPI_C2C12_MBD2_Cy5_009_010_001-18</t>
  </si>
  <si>
    <t>DAPI_C2C12_MBD2_Cy5_009_010_001-2</t>
  </si>
  <si>
    <t>DAPI_C2C12_MBD2_Cy5_009_010_001-20</t>
  </si>
  <si>
    <t>DAPI_C2C12_MBD2_Cy5_009_010_001-21</t>
  </si>
  <si>
    <t>DAPI_C2C12_MBD2_Cy5_009_010_001-22</t>
  </si>
  <si>
    <t>DAPI_C2C12_MBD2_Cy5_009_010_001-23</t>
  </si>
  <si>
    <t>DAPI_C2C12_MBD2_Cy5_009_010_001-24</t>
  </si>
  <si>
    <t>DAPI_C2C12_MBD2_Cy5_009_010_001-25</t>
  </si>
  <si>
    <t>DAPI_C2C12_MBD2_Cy5_009_010_001-26</t>
  </si>
  <si>
    <t>DAPI_C2C12_MBD2_Cy5_009_010_001-27</t>
  </si>
  <si>
    <t>DAPI_C2C12_MBD2_Cy5_009_010_001-28</t>
  </si>
  <si>
    <t>DAPI_C2C12_MBD2_Cy5_009_010_001-29</t>
  </si>
  <si>
    <t>DAPI_C2C12_MBD2_Cy5_009_010_001-3</t>
  </si>
  <si>
    <t>DAPI_C2C12_MBD2_Cy5_009_010_001-30</t>
  </si>
  <si>
    <t>DAPI_C2C12_MBD2_Cy5_009_010_001-31</t>
  </si>
  <si>
    <t>DAPI_C2C12_MBD2_Cy5_009_010_001-32</t>
  </si>
  <si>
    <t>DAPI_C2C12_MBD2_Cy5_009_010_001-33</t>
  </si>
  <si>
    <t>DAPI_C2C12_MBD2_Cy5_009_010_001-34</t>
  </si>
  <si>
    <t>DAPI_C2C12_MBD2_Cy5_009_010_001-35</t>
  </si>
  <si>
    <t>DAPI_C2C12_MBD2_Cy5_009_010_001-36</t>
  </si>
  <si>
    <t>DAPI_C2C12_MBD2_Cy5_009_010_001-37</t>
  </si>
  <si>
    <t>DAPI_C2C12_MBD2_Cy5_009_010_001-4</t>
  </si>
  <si>
    <t>DAPI_C2C12_MBD2_Cy5_009_010_001-41</t>
  </si>
  <si>
    <t>DAPI_C2C12_MBD2_Cy5_009_010_001-43</t>
  </si>
  <si>
    <t>DAPI_C2C12_MBD2_Cy5_009_010_001-44</t>
  </si>
  <si>
    <t>DAPI_C2C12_MBD2_Cy5_009_010_001-45</t>
  </si>
  <si>
    <t>DAPI_C2C12_MBD2_Cy5_009_010_001-46</t>
  </si>
  <si>
    <t>DAPI_C2C12_MBD2_Cy5_009_010_001-47</t>
  </si>
  <si>
    <t>DAPI_C2C12_MBD2_Cy5_009_010_001-5</t>
  </si>
  <si>
    <t>DAPI_C2C12_MBD2_Cy5_009_010_001-6</t>
  </si>
  <si>
    <t>DAPI_C2C12_MBD2_Cy5_009_010_001-7</t>
  </si>
  <si>
    <t>DAPI_C2C12_MBD2_Cy5_009_010_001-8</t>
  </si>
  <si>
    <t>DAPI_C2C12_MBD2_Cy5_009_010_001-9</t>
  </si>
  <si>
    <t>DAPI_C2C12_MBD2_Cy5_009_010_002-1</t>
  </si>
  <si>
    <t>DAPI_C2C12_MBD2_Cy5_009_010_002-10</t>
  </si>
  <si>
    <t>DAPI_C2C12_MBD2_Cy5_009_010_002-11</t>
  </si>
  <si>
    <t>DAPI_C2C12_MBD2_Cy5_009_010_002-12</t>
  </si>
  <si>
    <t>DAPI_C2C12_MBD2_Cy5_009_010_002-13</t>
  </si>
  <si>
    <t>DAPI_C2C12_MBD2_Cy5_009_010_002-14</t>
  </si>
  <si>
    <t>DAPI_C2C12_MBD2_Cy5_009_010_002-15</t>
  </si>
  <si>
    <t>DAPI_C2C12_MBD2_Cy5_009_010_002-16</t>
  </si>
  <si>
    <t>DAPI_C2C12_MBD2_Cy5_009_010_002-17</t>
  </si>
  <si>
    <t>DAPI_C2C12_MBD2_Cy5_009_010_002-18</t>
  </si>
  <si>
    <t>DAPI_C2C12_MBD2_Cy5_009_010_002-19</t>
  </si>
  <si>
    <t>DAPI_C2C12_MBD2_Cy5_009_010_002-20</t>
  </si>
  <si>
    <t>DAPI_C2C12_MBD2_Cy5_009_010_002-21</t>
  </si>
  <si>
    <t>DAPI_C2C12_MBD2_Cy5_009_010_002-22</t>
  </si>
  <si>
    <t>DAPI_C2C12_MBD2_Cy5_009_010_002-24</t>
  </si>
  <si>
    <t>DAPI_C2C12_MBD2_Cy5_009_010_002-25</t>
  </si>
  <si>
    <t>DAPI_C2C12_MBD2_Cy5_009_010_002-26</t>
  </si>
  <si>
    <t>DAPI_C2C12_MBD2_Cy5_009_010_002-27</t>
  </si>
  <si>
    <t>DAPI_C2C12_MBD2_Cy5_009_010_002-28</t>
  </si>
  <si>
    <t>DAPI_C2C12_MBD2_Cy5_009_010_002-29</t>
  </si>
  <si>
    <t>DAPI_C2C12_MBD2_Cy5_009_010_002-3</t>
  </si>
  <si>
    <t>DAPI_C2C12_MBD2_Cy5_009_010_002-30</t>
  </si>
  <si>
    <t>DAPI_C2C12_MBD2_Cy5_009_010_002-31</t>
  </si>
  <si>
    <t>DAPI_C2C12_MBD2_Cy5_009_010_002-32</t>
  </si>
  <si>
    <t>DAPI_C2C12_MBD2_Cy5_009_010_002-33</t>
  </si>
  <si>
    <t>DAPI_C2C12_MBD2_Cy5_009_010_002-34</t>
  </si>
  <si>
    <t>DAPI_C2C12_MBD2_Cy5_009_010_002-35</t>
  </si>
  <si>
    <t>DAPI_C2C12_MBD2_Cy5_009_010_002-36</t>
  </si>
  <si>
    <t>DAPI_C2C12_MBD2_Cy5_009_010_002-37</t>
  </si>
  <si>
    <t>DAPI_C2C12_MBD2_Cy5_009_010_002-38</t>
  </si>
  <si>
    <t>DAPI_C2C12_MBD2_Cy5_009_010_002-39</t>
  </si>
  <si>
    <t>DAPI_C2C12_MBD2_Cy5_009_010_002-4</t>
  </si>
  <si>
    <t>DAPI_C2C12_MBD2_Cy5_009_010_002-40</t>
  </si>
  <si>
    <t>DAPI_C2C12_MBD2_Cy5_009_010_002-45</t>
  </si>
  <si>
    <t>DAPI_C2C12_MBD2_Cy5_009_010_002-5</t>
  </si>
  <si>
    <t>DAPI_C2C12_MBD2_Cy5_009_010_002-6</t>
  </si>
  <si>
    <t>DAPI_C2C12_MBD2_Cy5_009_010_002-8</t>
  </si>
  <si>
    <t>DAPI_C2C12_MBD2_Cy5_009_010_002-9</t>
  </si>
  <si>
    <t>DAPI_C2C12_MBD2_Cy5_009_010_003-1</t>
  </si>
  <si>
    <t>DAPI_C2C12_MBD2_Cy5_009_010_003-10</t>
  </si>
  <si>
    <t>DAPI_C2C12_MBD2_Cy5_009_010_003-12</t>
  </si>
  <si>
    <t>DAPI_C2C12_MBD2_Cy5_009_010_003-13</t>
  </si>
  <si>
    <t>DAPI_C2C12_MBD2_Cy5_009_010_003-15</t>
  </si>
  <si>
    <t>DAPI_C2C12_MBD2_Cy5_009_010_003-16</t>
  </si>
  <si>
    <t>DAPI_C2C12_MBD2_Cy5_009_010_003-17</t>
  </si>
  <si>
    <t>DAPI_C2C12_MBD2_Cy5_009_010_003-18</t>
  </si>
  <si>
    <t>DAPI_C2C12_MBD2_Cy5_009_010_003-19</t>
  </si>
  <si>
    <t>DAPI_C2C12_MBD2_Cy5_009_010_003-20</t>
  </si>
  <si>
    <t>DAPI_C2C12_MBD2_Cy5_009_010_003-21</t>
  </si>
  <si>
    <t>DAPI_C2C12_MBD2_Cy5_009_010_003-23</t>
  </si>
  <si>
    <t>DAPI_C2C12_MBD2_Cy5_009_010_003-25</t>
  </si>
  <si>
    <t>DAPI_C2C12_MBD2_Cy5_009_010_003-26</t>
  </si>
  <si>
    <t>DAPI_C2C12_MBD2_Cy5_009_010_003-27</t>
  </si>
  <si>
    <t>DAPI_C2C12_MBD2_Cy5_009_010_003-29</t>
  </si>
  <si>
    <t>DAPI_C2C12_MBD2_Cy5_009_010_003-3</t>
  </si>
  <si>
    <t>DAPI_C2C12_MBD2_Cy5_009_010_003-30</t>
  </si>
  <si>
    <t>DAPI_C2C12_MBD2_Cy5_009_010_003-31</t>
  </si>
  <si>
    <t>DAPI_C2C12_MBD2_Cy5_009_010_003-32</t>
  </si>
  <si>
    <t>DAPI_C2C12_MBD2_Cy5_009_010_003-33</t>
  </si>
  <si>
    <t>DAPI_C2C12_MBD2_Cy5_009_010_003-34</t>
  </si>
  <si>
    <t>DAPI_C2C12_MBD2_Cy5_009_010_003-35</t>
  </si>
  <si>
    <t>DAPI_C2C12_MBD2_Cy5_009_010_003-36</t>
  </si>
  <si>
    <t>DAPI_C2C12_MBD2_Cy5_009_010_003-37</t>
  </si>
  <si>
    <t>DAPI_C2C12_MBD2_Cy5_009_010_003-38</t>
  </si>
  <si>
    <t>DAPI_C2C12_MBD2_Cy5_009_010_003-39</t>
  </si>
  <si>
    <t>DAPI_C2C12_MBD2_Cy5_009_010_003-4</t>
  </si>
  <si>
    <t>DAPI_C2C12_MBD2_Cy5_009_010_003-5</t>
  </si>
  <si>
    <t>DAPI_C2C12_MBD2_Cy5_009_010_003-6</t>
  </si>
  <si>
    <t>DAPI_C2C12_MBD2_Cy5_009_010_003-7</t>
  </si>
  <si>
    <t>DAPI_C2C12_MBD2_Cy5_009_010_003-8</t>
  </si>
  <si>
    <t>DAPI_C2C12_MBD2_Cy5_009_010_003-9</t>
  </si>
  <si>
    <t>DAPI_C2C12_MBD2_Cy5_009_011_001-1</t>
  </si>
  <si>
    <t>DAPI_C2C12_MBD2_Cy5_009_011_001-10</t>
  </si>
  <si>
    <t>DAPI_C2C12_MBD2_Cy5_009_011_001-12</t>
  </si>
  <si>
    <t>DAPI_C2C12_MBD2_Cy5_009_011_001-13</t>
  </si>
  <si>
    <t>DAPI_C2C12_MBD2_Cy5_009_011_001-14</t>
  </si>
  <si>
    <t>DAPI_C2C12_MBD2_Cy5_009_011_001-15</t>
  </si>
  <si>
    <t>DAPI_C2C12_MBD2_Cy5_009_011_001-16</t>
  </si>
  <si>
    <t>DAPI_C2C12_MBD2_Cy5_009_011_001-18</t>
  </si>
  <si>
    <t>DAPI_C2C12_MBD2_Cy5_009_011_001-19</t>
  </si>
  <si>
    <t>DAPI_C2C12_MBD2_Cy5_009_011_001-2</t>
  </si>
  <si>
    <t>DAPI_C2C12_MBD2_Cy5_009_011_001-20</t>
  </si>
  <si>
    <t>DAPI_C2C12_MBD2_Cy5_009_011_001-21</t>
  </si>
  <si>
    <t>DAPI_C2C12_MBD2_Cy5_009_011_001-22</t>
  </si>
  <si>
    <t>DAPI_C2C12_MBD2_Cy5_009_011_001-23</t>
  </si>
  <si>
    <t>DAPI_C2C12_MBD2_Cy5_009_011_001-24</t>
  </si>
  <si>
    <t>DAPI_C2C12_MBD2_Cy5_009_011_001-25</t>
  </si>
  <si>
    <t>DAPI_C2C12_MBD2_Cy5_009_011_001-26</t>
  </si>
  <si>
    <t>DAPI_C2C12_MBD2_Cy5_009_011_001-27</t>
  </si>
  <si>
    <t>DAPI_C2C12_MBD2_Cy5_009_011_001-28</t>
  </si>
  <si>
    <t>DAPI_C2C12_MBD2_Cy5_009_011_001-29</t>
  </si>
  <si>
    <t>DAPI_C2C12_MBD2_Cy5_009_011_001-3</t>
  </si>
  <si>
    <t>DAPI_C2C12_MBD2_Cy5_009_011_001-30</t>
  </si>
  <si>
    <t>DAPI_C2C12_MBD2_Cy5_009_011_001-31</t>
  </si>
  <si>
    <t>DAPI_C2C12_MBD2_Cy5_009_011_001-32</t>
  </si>
  <si>
    <t>DAPI_C2C12_MBD2_Cy5_009_011_001-33</t>
  </si>
  <si>
    <t>DAPI_C2C12_MBD2_Cy5_009_011_001-34</t>
  </si>
  <si>
    <t>DAPI_C2C12_MBD2_Cy5_009_011_001-35</t>
  </si>
  <si>
    <t>DAPI_C2C12_MBD2_Cy5_009_011_001-36</t>
  </si>
  <si>
    <t>DAPI_C2C12_MBD2_Cy5_009_011_001-39</t>
  </si>
  <si>
    <t>DAPI_C2C12_MBD2_Cy5_009_011_001-4</t>
  </si>
  <si>
    <t>DAPI_C2C12_MBD2_Cy5_009_011_001-40</t>
  </si>
  <si>
    <t>DAPI_C2C12_MBD2_Cy5_009_011_001-41</t>
  </si>
  <si>
    <t>DAPI_C2C12_MBD2_Cy5_009_011_001-42</t>
  </si>
  <si>
    <t>DAPI_C2C12_MBD2_Cy5_009_011_001-43</t>
  </si>
  <si>
    <t>DAPI_C2C12_MBD2_Cy5_009_011_001-44</t>
  </si>
  <si>
    <t>DAPI_C2C12_MBD2_Cy5_009_011_001-45</t>
  </si>
  <si>
    <t>DAPI_C2C12_MBD2_Cy5_009_011_001-46</t>
  </si>
  <si>
    <t>DAPI_C2C12_MBD2_Cy5_009_011_001-47</t>
  </si>
  <si>
    <t>DAPI_C2C12_MBD2_Cy5_009_011_001-48</t>
  </si>
  <si>
    <t>DAPI_C2C12_MBD2_Cy5_009_011_001-49</t>
  </si>
  <si>
    <t>DAPI_C2C12_MBD2_Cy5_009_011_001-5</t>
  </si>
  <si>
    <t>DAPI_C2C12_MBD2_Cy5_009_011_001-6</t>
  </si>
  <si>
    <t>DAPI_C2C12_MBD2_Cy5_009_011_001-7</t>
  </si>
  <si>
    <t>DAPI_C2C12_MBD2_Cy5_009_011_001-8</t>
  </si>
  <si>
    <t>DAPI_C2C12_MBD2_Cy5_009_011_001-9</t>
  </si>
  <si>
    <t>DAPI_C2C12_MBD2_Cy5_009_011_002-1</t>
  </si>
  <si>
    <t>DAPI_C2C12_MBD2_Cy5_009_011_002-10</t>
  </si>
  <si>
    <t>DAPI_C2C12_MBD2_Cy5_009_011_002-11</t>
  </si>
  <si>
    <t>DAPI_C2C12_MBD2_Cy5_009_011_002-12</t>
  </si>
  <si>
    <t>DAPI_C2C12_MBD2_Cy5_009_011_002-13</t>
  </si>
  <si>
    <t>DAPI_C2C12_MBD2_Cy5_009_011_002-16</t>
  </si>
  <si>
    <t>DAPI_C2C12_MBD2_Cy5_009_011_002-17</t>
  </si>
  <si>
    <t>DAPI_C2C12_MBD2_Cy5_009_011_002-18</t>
  </si>
  <si>
    <t>DAPI_C2C12_MBD2_Cy5_009_011_002-19</t>
  </si>
  <si>
    <t>DAPI_C2C12_MBD2_Cy5_009_011_002-2</t>
  </si>
  <si>
    <t>DAPI_C2C12_MBD2_Cy5_009_011_002-20</t>
  </si>
  <si>
    <t>DAPI_C2C12_MBD2_Cy5_009_011_002-21</t>
  </si>
  <si>
    <t>DAPI_C2C12_MBD2_Cy5_009_011_002-22</t>
  </si>
  <si>
    <t>DAPI_C2C12_MBD2_Cy5_009_011_002-23</t>
  </si>
  <si>
    <t>DAPI_C2C12_MBD2_Cy5_009_011_002-24</t>
  </si>
  <si>
    <t>DAPI_C2C12_MBD2_Cy5_009_011_002-26</t>
  </si>
  <si>
    <t>DAPI_C2C12_MBD2_Cy5_009_011_002-28</t>
  </si>
  <si>
    <t>DAPI_C2C12_MBD2_Cy5_009_011_002-29</t>
  </si>
  <si>
    <t>DAPI_C2C12_MBD2_Cy5_009_011_002-3</t>
  </si>
  <si>
    <t>DAPI_C2C12_MBD2_Cy5_009_011_002-30</t>
  </si>
  <si>
    <t>DAPI_C2C12_MBD2_Cy5_009_011_002-31</t>
  </si>
  <si>
    <t>DAPI_C2C12_MBD2_Cy5_009_011_002-32</t>
  </si>
  <si>
    <t>DAPI_C2C12_MBD2_Cy5_009_011_002-33</t>
  </si>
  <si>
    <t>DAPI_C2C12_MBD2_Cy5_009_011_002-35</t>
  </si>
  <si>
    <t>DAPI_C2C12_MBD2_Cy5_009_011_002-36</t>
  </si>
  <si>
    <t>DAPI_C2C12_MBD2_Cy5_009_011_002-37</t>
  </si>
  <si>
    <t>DAPI_C2C12_MBD2_Cy5_009_011_002-38</t>
  </si>
  <si>
    <t>DAPI_C2C12_MBD2_Cy5_009_011_002-4</t>
  </si>
  <si>
    <t>DAPI_C2C12_MBD2_Cy5_009_011_002-5</t>
  </si>
  <si>
    <t>DAPI_C2C12_MBD2_Cy5_009_011_002-6</t>
  </si>
  <si>
    <t>DAPI_C2C12_MBD2_Cy5_009_011_002-7</t>
  </si>
  <si>
    <t>DAPI_C2C12_MBD2_Cy5_009_011_002-8</t>
  </si>
  <si>
    <t>DAPI_C2C12_MBD2_Cy5_009_011_002-9</t>
  </si>
  <si>
    <t>DAPI_C2C12_MBD2_Cy5_009_011_003-1</t>
  </si>
  <si>
    <t>DAPI_C2C12_MBD2_Cy5_009_011_003-10</t>
  </si>
  <si>
    <t>DAPI_C2C12_MBD2_Cy5_009_011_003-12</t>
  </si>
  <si>
    <t>DAPI_C2C12_MBD2_Cy5_009_011_003-13</t>
  </si>
  <si>
    <t>DAPI_C2C12_MBD2_Cy5_009_011_003-14</t>
  </si>
  <si>
    <t>DAPI_C2C12_MBD2_Cy5_009_011_003-15</t>
  </si>
  <si>
    <t>DAPI_C2C12_MBD2_Cy5_009_011_003-16</t>
  </si>
  <si>
    <t>DAPI_C2C12_MBD2_Cy5_009_011_003-17</t>
  </si>
  <si>
    <t>DAPI_C2C12_MBD2_Cy5_009_011_003-18</t>
  </si>
  <si>
    <t>DAPI_C2C12_MBD2_Cy5_009_011_003-19</t>
  </si>
  <si>
    <t>DAPI_C2C12_MBD2_Cy5_009_011_003-2</t>
  </si>
  <si>
    <t>DAPI_C2C12_MBD2_Cy5_009_011_003-3</t>
  </si>
  <si>
    <t>DAPI_C2C12_MBD2_Cy5_009_011_003-4</t>
  </si>
  <si>
    <t>DAPI_C2C12_MBD2_Cy5_009_011_003-5</t>
  </si>
  <si>
    <t>DAPI_C2C12_MBD2_Cy5_009_011_003-6</t>
  </si>
  <si>
    <t>DAPI_C2C12_MBD2_Cy5_009_011_003-7</t>
  </si>
  <si>
    <t>DAPI_C2C12_MBD2_Cy5_009_011_003-8</t>
  </si>
  <si>
    <t>DAPI_C2C12_MBD2_Cy5_009_011_003-9</t>
  </si>
  <si>
    <t>DAPI_C2C12_MBD2_Cy5_009_012_001-1</t>
  </si>
  <si>
    <t>DAPI_C2C12_MBD2_Cy5_009_012_001-10</t>
  </si>
  <si>
    <t>DAPI_C2C12_MBD2_Cy5_009_012_001-11</t>
  </si>
  <si>
    <t>DAPI_C2C12_MBD2_Cy5_009_012_001-12</t>
  </si>
  <si>
    <t>DAPI_C2C12_MBD2_Cy5_009_012_001-13</t>
  </si>
  <si>
    <t>DAPI_C2C12_MBD2_Cy5_009_012_001-14</t>
  </si>
  <si>
    <t>DAPI_C2C12_MBD2_Cy5_009_012_001-15</t>
  </si>
  <si>
    <t>DAPI_C2C12_MBD2_Cy5_009_012_001-16</t>
  </si>
  <si>
    <t>DAPI_C2C12_MBD2_Cy5_009_012_001-17</t>
  </si>
  <si>
    <t>DAPI_C2C12_MBD2_Cy5_009_012_001-19</t>
  </si>
  <si>
    <t>DAPI_C2C12_MBD2_Cy5_009_012_001-2</t>
  </si>
  <si>
    <t>DAPI_C2C12_MBD2_Cy5_009_012_001-20</t>
  </si>
  <si>
    <t>DAPI_C2C12_MBD2_Cy5_009_012_001-21</t>
  </si>
  <si>
    <t>DAPI_C2C12_MBD2_Cy5_009_012_001-22</t>
  </si>
  <si>
    <t>DAPI_C2C12_MBD2_Cy5_009_012_001-23</t>
  </si>
  <si>
    <t>DAPI_C2C12_MBD2_Cy5_009_012_001-24</t>
  </si>
  <si>
    <t>DAPI_C2C12_MBD2_Cy5_009_012_001-25</t>
  </si>
  <si>
    <t>DAPI_C2C12_MBD2_Cy5_009_012_001-26</t>
  </si>
  <si>
    <t>DAPI_C2C12_MBD2_Cy5_009_012_001-27</t>
  </si>
  <si>
    <t>DAPI_C2C12_MBD2_Cy5_009_012_001-28</t>
  </si>
  <si>
    <t>DAPI_C2C12_MBD2_Cy5_009_012_001-29</t>
  </si>
  <si>
    <t>DAPI_C2C12_MBD2_Cy5_009_012_001-3</t>
  </si>
  <si>
    <t>DAPI_C2C12_MBD2_Cy5_009_012_001-30</t>
  </si>
  <si>
    <t>DAPI_C2C12_MBD2_Cy5_009_012_001-32</t>
  </si>
  <si>
    <t>DAPI_C2C12_MBD2_Cy5_009_012_001-36</t>
  </si>
  <si>
    <t>DAPI_C2C12_MBD2_Cy5_009_012_001-37</t>
  </si>
  <si>
    <t>DAPI_C2C12_MBD2_Cy5_009_012_001-38</t>
  </si>
  <si>
    <t>DAPI_C2C12_MBD2_Cy5_009_012_001-39</t>
  </si>
  <si>
    <t>DAPI_C2C12_MBD2_Cy5_009_012_001-4</t>
  </si>
  <si>
    <t>DAPI_C2C12_MBD2_Cy5_009_012_001-40</t>
  </si>
  <si>
    <t>DAPI_C2C12_MBD2_Cy5_009_012_001-6</t>
  </si>
  <si>
    <t>DAPI_C2C12_MBD2_Cy5_009_012_001-7</t>
  </si>
  <si>
    <t>DAPI_C2C12_MBD2_Cy5_009_012_001-8</t>
  </si>
  <si>
    <t>DAPI_C2C12_MBD2_Cy5_009_012_001-9</t>
  </si>
  <si>
    <t>DAPI_C2C12_MBD2_Cy5_009_012_002-1</t>
  </si>
  <si>
    <t>DAPI_C2C12_MBD2_Cy5_009_012_002-10</t>
  </si>
  <si>
    <t>DAPI_C2C12_MBD2_Cy5_009_012_002-11</t>
  </si>
  <si>
    <t>DAPI_C2C12_MBD2_Cy5_009_012_002-12</t>
  </si>
  <si>
    <t>DAPI_C2C12_MBD2_Cy5_009_012_002-13</t>
  </si>
  <si>
    <t>DAPI_C2C12_MBD2_Cy5_009_012_002-14</t>
  </si>
  <si>
    <t>DAPI_C2C12_MBD2_Cy5_009_012_002-15</t>
  </si>
  <si>
    <t>DAPI_C2C12_MBD2_Cy5_009_012_002-16</t>
  </si>
  <si>
    <t>DAPI_C2C12_MBD2_Cy5_009_012_002-17</t>
  </si>
  <si>
    <t>DAPI_C2C12_MBD2_Cy5_009_012_002-18</t>
  </si>
  <si>
    <t>DAPI_C2C12_MBD2_Cy5_009_012_002-19</t>
  </si>
  <si>
    <t>DAPI_C2C12_MBD2_Cy5_009_012_002-2</t>
  </si>
  <si>
    <t>DAPI_C2C12_MBD2_Cy5_009_012_002-20</t>
  </si>
  <si>
    <t>DAPI_C2C12_MBD2_Cy5_009_012_002-21</t>
  </si>
  <si>
    <t>DAPI_C2C12_MBD2_Cy5_009_012_002-22</t>
  </si>
  <si>
    <t>DAPI_C2C12_MBD2_Cy5_009_012_002-23</t>
  </si>
  <si>
    <t>DAPI_C2C12_MBD2_Cy5_009_012_002-24</t>
  </si>
  <si>
    <t>DAPI_C2C12_MBD2_Cy5_009_012_002-25</t>
  </si>
  <si>
    <t>DAPI_C2C12_MBD2_Cy5_009_012_002-26</t>
  </si>
  <si>
    <t>DAPI_C2C12_MBD2_Cy5_009_012_002-27</t>
  </si>
  <si>
    <t>DAPI_C2C12_MBD2_Cy5_009_012_002-28</t>
  </si>
  <si>
    <t>DAPI_C2C12_MBD2_Cy5_009_012_002-29</t>
  </si>
  <si>
    <t>DAPI_C2C12_MBD2_Cy5_009_012_002-30</t>
  </si>
  <si>
    <t>DAPI_C2C12_MBD2_Cy5_009_012_002-31</t>
  </si>
  <si>
    <t>DAPI_C2C12_MBD2_Cy5_009_012_002-32</t>
  </si>
  <si>
    <t>DAPI_C2C12_MBD2_Cy5_009_012_002-33</t>
  </si>
  <si>
    <t>DAPI_C2C12_MBD2_Cy5_009_012_002-34</t>
  </si>
  <si>
    <t>DAPI_C2C12_MBD2_Cy5_009_012_002-35</t>
  </si>
  <si>
    <t>DAPI_C2C12_MBD2_Cy5_009_012_002-36</t>
  </si>
  <si>
    <t>DAPI_C2C12_MBD2_Cy5_009_012_002-37</t>
  </si>
  <si>
    <t>DAPI_C2C12_MBD2_Cy5_009_012_002-38</t>
  </si>
  <si>
    <t>DAPI_C2C12_MBD2_Cy5_009_012_002-4</t>
  </si>
  <si>
    <t>DAPI_C2C12_MBD2_Cy5_009_012_002-40</t>
  </si>
  <si>
    <t>DAPI_C2C12_MBD2_Cy5_009_012_002-43</t>
  </si>
  <si>
    <t>DAPI_C2C12_MBD2_Cy5_009_012_002-44</t>
  </si>
  <si>
    <t>DAPI_C2C12_MBD2_Cy5_009_012_002-46</t>
  </si>
  <si>
    <t>DAPI_C2C12_MBD2_Cy5_009_012_002-6</t>
  </si>
  <si>
    <t>DAPI_C2C12_MBD2_Cy5_009_012_002-7</t>
  </si>
  <si>
    <t>DAPI_C2C12_MBD2_Cy5_009_012_002-8</t>
  </si>
  <si>
    <t>DAPI_C2C12_MBD2_Cy5_009_012_002-9</t>
  </si>
  <si>
    <t>DAPI_C2C12_MBD2_Cy5_009_012_003-1</t>
  </si>
  <si>
    <t>DAPI_C2C12_MBD2_Cy5_009_012_003-11</t>
  </si>
  <si>
    <t>DAPI_C2C12_MBD2_Cy5_009_012_003-12</t>
  </si>
  <si>
    <t>DAPI_C2C12_MBD2_Cy5_009_012_003-14</t>
  </si>
  <si>
    <t>DAPI_C2C12_MBD2_Cy5_009_012_003-15</t>
  </si>
  <si>
    <t>DAPI_C2C12_MBD2_Cy5_009_012_003-16</t>
  </si>
  <si>
    <t>DAPI_C2C12_MBD2_Cy5_009_012_003-18</t>
  </si>
  <si>
    <t>DAPI_C2C12_MBD2_Cy5_009_012_003-19</t>
  </si>
  <si>
    <t>DAPI_C2C12_MBD2_Cy5_009_012_003-2</t>
  </si>
  <si>
    <t>DAPI_C2C12_MBD2_Cy5_009_012_003-20</t>
  </si>
  <si>
    <t>DAPI_C2C12_MBD2_Cy5_009_012_003-21</t>
  </si>
  <si>
    <t>DAPI_C2C12_MBD2_Cy5_009_012_003-22</t>
  </si>
  <si>
    <t>DAPI_C2C12_MBD2_Cy5_009_012_003-25</t>
  </si>
  <si>
    <t>DAPI_C2C12_MBD2_Cy5_009_012_003-26</t>
  </si>
  <si>
    <t>DAPI_C2C12_MBD2_Cy5_009_012_003-27</t>
  </si>
  <si>
    <t>DAPI_C2C12_MBD2_Cy5_009_012_003-28</t>
  </si>
  <si>
    <t>DAPI_C2C12_MBD2_Cy5_009_012_003-29</t>
  </si>
  <si>
    <t>DAPI_C2C12_MBD2_Cy5_009_012_003-3</t>
  </si>
  <si>
    <t>DAPI_C2C12_MBD2_Cy5_009_012_003-30</t>
  </si>
  <si>
    <t>DAPI_C2C12_MBD2_Cy5_009_012_003-31</t>
  </si>
  <si>
    <t>DAPI_C2C12_MBD2_Cy5_009_012_003-32</t>
  </si>
  <si>
    <t>DAPI_C2C12_MBD2_Cy5_009_012_003-4</t>
  </si>
  <si>
    <t>DAPI_C2C12_MBD2_Cy5_009_012_003-6</t>
  </si>
  <si>
    <t>DAPI_C2C12_MBD2_Cy5_009_012_003-7</t>
  </si>
  <si>
    <t>DAPI_C2C12_MBD2_Cy5_009_012_003-8</t>
  </si>
  <si>
    <t>DAPI_C2C12_MBD2_Cy5_009_012_003-9</t>
  </si>
  <si>
    <t>DAPI_C2C12_MBD2_Cy5_009_013_001-1</t>
  </si>
  <si>
    <t>DAPI_C2C12_MBD2_Cy5_009_013_001-10</t>
  </si>
  <si>
    <t>DAPI_C2C12_MBD2_Cy5_009_013_001-12</t>
  </si>
  <si>
    <t>DAPI_C2C12_MBD2_Cy5_009_013_001-13</t>
  </si>
  <si>
    <t>DAPI_C2C12_MBD2_Cy5_009_013_001-14</t>
  </si>
  <si>
    <t>DAPI_C2C12_MBD2_Cy5_009_013_001-15</t>
  </si>
  <si>
    <t>DAPI_C2C12_MBD2_Cy5_009_013_001-16</t>
  </si>
  <si>
    <t>DAPI_C2C12_MBD2_Cy5_009_013_001-17</t>
  </si>
  <si>
    <t>DAPI_C2C12_MBD2_Cy5_009_013_001-18</t>
  </si>
  <si>
    <t>DAPI_C2C12_MBD2_Cy5_009_013_001-2</t>
  </si>
  <si>
    <t>DAPI_C2C12_MBD2_Cy5_009_013_001-20</t>
  </si>
  <si>
    <t>DAPI_C2C12_MBD2_Cy5_009_013_001-21</t>
  </si>
  <si>
    <t>DAPI_C2C12_MBD2_Cy5_009_013_001-22</t>
  </si>
  <si>
    <t>DAPI_C2C12_MBD2_Cy5_009_013_001-23</t>
  </si>
  <si>
    <t>DAPI_C2C12_MBD2_Cy5_009_013_001-24</t>
  </si>
  <si>
    <t>DAPI_C2C12_MBD2_Cy5_009_013_001-25</t>
  </si>
  <si>
    <t>DAPI_C2C12_MBD2_Cy5_009_013_001-26</t>
  </si>
  <si>
    <t>DAPI_C2C12_MBD2_Cy5_009_013_001-27</t>
  </si>
  <si>
    <t>DAPI_C2C12_MBD2_Cy5_009_013_001-28</t>
  </si>
  <si>
    <t>DAPI_C2C12_MBD2_Cy5_009_013_001-29</t>
  </si>
  <si>
    <t>DAPI_C2C12_MBD2_Cy5_009_013_001-3</t>
  </si>
  <si>
    <t>DAPI_C2C12_MBD2_Cy5_009_013_001-30</t>
  </si>
  <si>
    <t>DAPI_C2C12_MBD2_Cy5_009_013_001-31</t>
  </si>
  <si>
    <t>DAPI_C2C12_MBD2_Cy5_009_013_001-32</t>
  </si>
  <si>
    <t>DAPI_C2C12_MBD2_Cy5_009_013_001-34</t>
  </si>
  <si>
    <t>DAPI_C2C12_MBD2_Cy5_009_013_001-35</t>
  </si>
  <si>
    <t>DAPI_C2C12_MBD2_Cy5_009_013_001-36</t>
  </si>
  <si>
    <t>DAPI_C2C12_MBD2_Cy5_009_013_001-37</t>
  </si>
  <si>
    <t>DAPI_C2C12_MBD2_Cy5_009_013_001-38</t>
  </si>
  <si>
    <t>DAPI_C2C12_MBD2_Cy5_009_013_001-39</t>
  </si>
  <si>
    <t>DAPI_C2C12_MBD2_Cy5_009_013_001-4</t>
  </si>
  <si>
    <t>DAPI_C2C12_MBD2_Cy5_009_013_001-40</t>
  </si>
  <si>
    <t>DAPI_C2C12_MBD2_Cy5_009_013_001-41</t>
  </si>
  <si>
    <t>DAPI_C2C12_MBD2_Cy5_009_013_001-42</t>
  </si>
  <si>
    <t>DAPI_C2C12_MBD2_Cy5_009_013_001-43</t>
  </si>
  <si>
    <t>DAPI_C2C12_MBD2_Cy5_009_013_001-44</t>
  </si>
  <si>
    <t>DAPI_C2C12_MBD2_Cy5_009_013_001-45</t>
  </si>
  <si>
    <t>DAPI_C2C12_MBD2_Cy5_009_013_001-5</t>
  </si>
  <si>
    <t>DAPI_C2C12_MBD2_Cy5_009_013_001-6</t>
  </si>
  <si>
    <t>DAPI_C2C12_MBD2_Cy5_009_013_001-7</t>
  </si>
  <si>
    <t>DAPI_C2C12_MBD2_Cy5_009_013_001-9</t>
  </si>
  <si>
    <t>DAPI_C2C12_MBD2_Cy5_009_013_002-1</t>
  </si>
  <si>
    <t>DAPI_C2C12_MBD2_Cy5_009_013_002-10</t>
  </si>
  <si>
    <t>DAPI_C2C12_MBD2_Cy5_009_013_002-12</t>
  </si>
  <si>
    <t>DAPI_C2C12_MBD2_Cy5_009_013_002-13</t>
  </si>
  <si>
    <t>DAPI_C2C12_MBD2_Cy5_009_013_002-14</t>
  </si>
  <si>
    <t>DAPI_C2C12_MBD2_Cy5_009_013_002-15</t>
  </si>
  <si>
    <t>DAPI_C2C12_MBD2_Cy5_009_013_002-16</t>
  </si>
  <si>
    <t>DAPI_C2C12_MBD2_Cy5_009_013_002-17</t>
  </si>
  <si>
    <t>DAPI_C2C12_MBD2_Cy5_009_013_002-18</t>
  </si>
  <si>
    <t>DAPI_C2C12_MBD2_Cy5_009_013_002-19</t>
  </si>
  <si>
    <t>DAPI_C2C12_MBD2_Cy5_009_013_002-2</t>
  </si>
  <si>
    <t>DAPI_C2C12_MBD2_Cy5_009_013_002-21</t>
  </si>
  <si>
    <t>DAPI_C2C12_MBD2_Cy5_009_013_002-22</t>
  </si>
  <si>
    <t>DAPI_C2C12_MBD2_Cy5_009_013_002-23</t>
  </si>
  <si>
    <t>DAPI_C2C12_MBD2_Cy5_009_013_002-26</t>
  </si>
  <si>
    <t>DAPI_C2C12_MBD2_Cy5_009_013_002-27</t>
  </si>
  <si>
    <t>DAPI_C2C12_MBD2_Cy5_009_013_002-28</t>
  </si>
  <si>
    <t>DAPI_C2C12_MBD2_Cy5_009_013_002-29</t>
  </si>
  <si>
    <t>DAPI_C2C12_MBD2_Cy5_009_013_002-3</t>
  </si>
  <si>
    <t>DAPI_C2C12_MBD2_Cy5_009_013_002-30</t>
  </si>
  <si>
    <t>DAPI_C2C12_MBD2_Cy5_009_013_002-32</t>
  </si>
  <si>
    <t>DAPI_C2C12_MBD2_Cy5_009_013_002-33</t>
  </si>
  <si>
    <t>DAPI_C2C12_MBD2_Cy5_009_013_002-35</t>
  </si>
  <si>
    <t>DAPI_C2C12_MBD2_Cy5_009_013_002-36</t>
  </si>
  <si>
    <t>DAPI_C2C12_MBD2_Cy5_009_013_002-37</t>
  </si>
  <si>
    <t>DAPI_C2C12_MBD2_Cy5_009_013_002-38</t>
  </si>
  <si>
    <t>DAPI_C2C12_MBD2_Cy5_009_013_002-39</t>
  </si>
  <si>
    <t>DAPI_C2C12_MBD2_Cy5_009_013_002-4</t>
  </si>
  <si>
    <t>DAPI_C2C12_MBD2_Cy5_009_013_002-40</t>
  </si>
  <si>
    <t>DAPI_C2C12_MBD2_Cy5_009_013_002-41</t>
  </si>
  <si>
    <t>DAPI_C2C12_MBD2_Cy5_009_013_002-42</t>
  </si>
  <si>
    <t>DAPI_C2C12_MBD2_Cy5_009_013_002-43</t>
  </si>
  <si>
    <t>DAPI_C2C12_MBD2_Cy5_009_013_002-44</t>
  </si>
  <si>
    <t>DAPI_C2C12_MBD2_Cy5_009_013_002-45</t>
  </si>
  <si>
    <t>DAPI_C2C12_MBD2_Cy5_009_013_002-46</t>
  </si>
  <si>
    <t>DAPI_C2C12_MBD2_Cy5_009_013_002-5</t>
  </si>
  <si>
    <t>DAPI_C2C12_MBD2_Cy5_009_013_002-6</t>
  </si>
  <si>
    <t>DAPI_C2C12_MBD2_Cy5_009_013_002-7</t>
  </si>
  <si>
    <t>DAPI_C2C12_MBD2_Cy5_009_013_002-8</t>
  </si>
  <si>
    <t>DAPI_C2C12_MBD2_Cy5_009_013_002-9</t>
  </si>
  <si>
    <t>DAPI_C2C12_MBD2_Cy5_009_013_003-1</t>
  </si>
  <si>
    <t>DAPI_C2C12_MBD2_Cy5_009_013_003-10</t>
  </si>
  <si>
    <t>DAPI_C2C12_MBD2_Cy5_009_013_003-11</t>
  </si>
  <si>
    <t>DAPI_C2C12_MBD2_Cy5_009_013_003-12</t>
  </si>
  <si>
    <t>DAPI_C2C12_MBD2_Cy5_009_013_003-13</t>
  </si>
  <si>
    <t>DAPI_C2C12_MBD2_Cy5_009_013_003-16</t>
  </si>
  <si>
    <t>DAPI_C2C12_MBD2_Cy5_009_013_003-17</t>
  </si>
  <si>
    <t>DAPI_C2C12_MBD2_Cy5_009_013_003-18</t>
  </si>
  <si>
    <t>DAPI_C2C12_MBD2_Cy5_009_013_003-19</t>
  </si>
  <si>
    <t>DAPI_C2C12_MBD2_Cy5_009_013_003-2</t>
  </si>
  <si>
    <t>DAPI_C2C12_MBD2_Cy5_009_013_003-20</t>
  </si>
  <si>
    <t>DAPI_C2C12_MBD2_Cy5_009_013_003-21</t>
  </si>
  <si>
    <t>DAPI_C2C12_MBD2_Cy5_009_013_003-22</t>
  </si>
  <si>
    <t>DAPI_C2C12_MBD2_Cy5_009_013_003-23</t>
  </si>
  <si>
    <t>DAPI_C2C12_MBD2_Cy5_009_013_003-25</t>
  </si>
  <si>
    <t>DAPI_C2C12_MBD2_Cy5_009_013_003-26</t>
  </si>
  <si>
    <t>DAPI_C2C12_MBD2_Cy5_009_013_003-27</t>
  </si>
  <si>
    <t>DAPI_C2C12_MBD2_Cy5_009_013_003-28</t>
  </si>
  <si>
    <t>DAPI_C2C12_MBD2_Cy5_009_013_003-3</t>
  </si>
  <si>
    <t>DAPI_C2C12_MBD2_Cy5_009_013_003-30</t>
  </si>
  <si>
    <t>DAPI_C2C12_MBD2_Cy5_009_013_003-32</t>
  </si>
  <si>
    <t>DAPI_C2C12_MBD2_Cy5_009_013_003-33</t>
  </si>
  <si>
    <t>DAPI_C2C12_MBD2_Cy5_009_013_003-34</t>
  </si>
  <si>
    <t>DAPI_C2C12_MBD2_Cy5_009_013_003-35</t>
  </si>
  <si>
    <t>DAPI_C2C12_MBD2_Cy5_009_013_003-36</t>
  </si>
  <si>
    <t>DAPI_C2C12_MBD2_Cy5_009_013_003-37</t>
  </si>
  <si>
    <t>DAPI_C2C12_MBD2_Cy5_009_013_003-38</t>
  </si>
  <si>
    <t>DAPI_C2C12_MBD2_Cy5_009_013_003-39</t>
  </si>
  <si>
    <t>DAPI_C2C12_MBD2_Cy5_009_013_003-4</t>
  </si>
  <si>
    <t>DAPI_C2C12_MBD2_Cy5_009_013_003-40</t>
  </si>
  <si>
    <t>DAPI_C2C12_MBD2_Cy5_009_013_003-42</t>
  </si>
  <si>
    <t>DAPI_C2C12_MBD2_Cy5_009_013_003-43</t>
  </si>
  <si>
    <t>DAPI_C2C12_MBD2_Cy5_009_013_003-44</t>
  </si>
  <si>
    <t>DAPI_C2C12_MBD2_Cy5_009_013_003-45</t>
  </si>
  <si>
    <t>DAPI_C2C12_MBD2_Cy5_009_013_003-46</t>
  </si>
  <si>
    <t>DAPI_C2C12_MBD2_Cy5_009_013_003-5</t>
  </si>
  <si>
    <t>DAPI_C2C12_MBD2_Cy5_009_013_003-7</t>
  </si>
  <si>
    <t>DAPI_C2C12_MBD2_Cy5_009_013_003-8</t>
  </si>
  <si>
    <t>DAPI_C2C12_MBD2_Cy5_009_014_001-1</t>
  </si>
  <si>
    <t>DAPI_C2C12_MBD2_Cy5_009_014_001-11</t>
  </si>
  <si>
    <t>DAPI_C2C12_MBD2_Cy5_009_014_001-12</t>
  </si>
  <si>
    <t>DAPI_C2C12_MBD2_Cy5_009_014_001-13</t>
  </si>
  <si>
    <t>DAPI_C2C12_MBD2_Cy5_009_014_001-14</t>
  </si>
  <si>
    <t>DAPI_C2C12_MBD2_Cy5_009_014_001-15</t>
  </si>
  <si>
    <t>DAPI_C2C12_MBD2_Cy5_009_014_001-16</t>
  </si>
  <si>
    <t>DAPI_C2C12_MBD2_Cy5_009_014_001-17</t>
  </si>
  <si>
    <t>DAPI_C2C12_MBD2_Cy5_009_014_001-19</t>
  </si>
  <si>
    <t>DAPI_C2C12_MBD2_Cy5_009_014_001-2</t>
  </si>
  <si>
    <t>DAPI_C2C12_MBD2_Cy5_009_014_001-21</t>
  </si>
  <si>
    <t>DAPI_C2C12_MBD2_Cy5_009_014_001-22</t>
  </si>
  <si>
    <t>DAPI_C2C12_MBD2_Cy5_009_014_001-23</t>
  </si>
  <si>
    <t>DAPI_C2C12_MBD2_Cy5_009_014_001-24</t>
  </si>
  <si>
    <t>DAPI_C2C12_MBD2_Cy5_009_014_001-25</t>
  </si>
  <si>
    <t>DAPI_C2C12_MBD2_Cy5_009_014_001-26</t>
  </si>
  <si>
    <t>DAPI_C2C12_MBD2_Cy5_009_014_001-27</t>
  </si>
  <si>
    <t>DAPI_C2C12_MBD2_Cy5_009_014_001-29</t>
  </si>
  <si>
    <t>DAPI_C2C12_MBD2_Cy5_009_014_001-3</t>
  </si>
  <si>
    <t>DAPI_C2C12_MBD2_Cy5_009_014_001-30</t>
  </si>
  <si>
    <t>DAPI_C2C12_MBD2_Cy5_009_014_001-32</t>
  </si>
  <si>
    <t>DAPI_C2C12_MBD2_Cy5_009_014_001-33</t>
  </si>
  <si>
    <t>DAPI_C2C12_MBD2_Cy5_009_014_001-34</t>
  </si>
  <si>
    <t>DAPI_C2C12_MBD2_Cy5_009_014_001-35</t>
  </si>
  <si>
    <t>DAPI_C2C12_MBD2_Cy5_009_014_001-36</t>
  </si>
  <si>
    <t>DAPI_C2C12_MBD2_Cy5_009_014_001-38</t>
  </si>
  <si>
    <t>DAPI_C2C12_MBD2_Cy5_009_014_001-39</t>
  </si>
  <si>
    <t>DAPI_C2C12_MBD2_Cy5_009_014_001-4</t>
  </si>
  <si>
    <t>DAPI_C2C12_MBD2_Cy5_009_014_001-40</t>
  </si>
  <si>
    <t>DAPI_C2C12_MBD2_Cy5_009_014_001-41</t>
  </si>
  <si>
    <t>DAPI_C2C12_MBD2_Cy5_009_014_001-42</t>
  </si>
  <si>
    <t>DAPI_C2C12_MBD2_Cy5_009_014_001-43</t>
  </si>
  <si>
    <t>DAPI_C2C12_MBD2_Cy5_009_014_001-44</t>
  </si>
  <si>
    <t>DAPI_C2C12_MBD2_Cy5_009_014_001-5</t>
  </si>
  <si>
    <t>DAPI_C2C12_MBD2_Cy5_009_014_001-6</t>
  </si>
  <si>
    <t>DAPI_C2C12_MBD2_Cy5_009_014_001-7</t>
  </si>
  <si>
    <t>DAPI_C2C12_MBD2_Cy5_009_014_001-8</t>
  </si>
  <si>
    <t>DAPI_C2C12_MBD2_Cy5_009_014_002-1</t>
  </si>
  <si>
    <t>DAPI_C2C12_MBD2_Cy5_009_014_002-10</t>
  </si>
  <si>
    <t>DAPI_C2C12_MBD2_Cy5_009_014_002-11</t>
  </si>
  <si>
    <t>DAPI_C2C12_MBD2_Cy5_009_014_002-12</t>
  </si>
  <si>
    <t>DAPI_C2C12_MBD2_Cy5_009_014_002-13</t>
  </si>
  <si>
    <t>DAPI_C2C12_MBD2_Cy5_009_014_002-14</t>
  </si>
  <si>
    <t>DAPI_C2C12_MBD2_Cy5_009_014_002-15</t>
  </si>
  <si>
    <t>DAPI_C2C12_MBD2_Cy5_009_014_002-16</t>
  </si>
  <si>
    <t>DAPI_C2C12_MBD2_Cy5_009_014_002-18</t>
  </si>
  <si>
    <t>DAPI_C2C12_MBD2_Cy5_009_014_002-19</t>
  </si>
  <si>
    <t>DAPI_C2C12_MBD2_Cy5_009_014_002-2</t>
  </si>
  <si>
    <t>DAPI_C2C12_MBD2_Cy5_009_014_002-20</t>
  </si>
  <si>
    <t>DAPI_C2C12_MBD2_Cy5_009_014_002-21</t>
  </si>
  <si>
    <t>DAPI_C2C12_MBD2_Cy5_009_014_002-22</t>
  </si>
  <si>
    <t>DAPI_C2C12_MBD2_Cy5_009_014_002-23</t>
  </si>
  <si>
    <t>DAPI_C2C12_MBD2_Cy5_009_014_002-24</t>
  </si>
  <si>
    <t>DAPI_C2C12_MBD2_Cy5_009_014_002-25</t>
  </si>
  <si>
    <t>DAPI_C2C12_MBD2_Cy5_009_014_002-26</t>
  </si>
  <si>
    <t>DAPI_C2C12_MBD2_Cy5_009_014_002-27</t>
  </si>
  <si>
    <t>DAPI_C2C12_MBD2_Cy5_009_014_002-28</t>
  </si>
  <si>
    <t>DAPI_C2C12_MBD2_Cy5_009_014_002-29</t>
  </si>
  <si>
    <t>DAPI_C2C12_MBD2_Cy5_009_014_002-3</t>
  </si>
  <si>
    <t>DAPI_C2C12_MBD2_Cy5_009_014_002-30</t>
  </si>
  <si>
    <t>DAPI_C2C12_MBD2_Cy5_009_014_002-31</t>
  </si>
  <si>
    <t>DAPI_C2C12_MBD2_Cy5_009_014_002-32</t>
  </si>
  <si>
    <t>DAPI_C2C12_MBD2_Cy5_009_014_002-33</t>
  </si>
  <si>
    <t>DAPI_C2C12_MBD2_Cy5_009_014_002-34</t>
  </si>
  <si>
    <t>DAPI_C2C12_MBD2_Cy5_009_014_002-35</t>
  </si>
  <si>
    <t>DAPI_C2C12_MBD2_Cy5_009_014_002-36</t>
  </si>
  <si>
    <t>DAPI_C2C12_MBD2_Cy5_009_014_002-37</t>
  </si>
  <si>
    <t>DAPI_C2C12_MBD2_Cy5_009_014_002-38</t>
  </si>
  <si>
    <t>DAPI_C2C12_MBD2_Cy5_009_014_002-39</t>
  </si>
  <si>
    <t>DAPI_C2C12_MBD2_Cy5_009_014_002-40</t>
  </si>
  <si>
    <t>DAPI_C2C12_MBD2_Cy5_009_014_002-41</t>
  </si>
  <si>
    <t>DAPI_C2C12_MBD2_Cy5_009_014_002-42</t>
  </si>
  <si>
    <t>DAPI_C2C12_MBD2_Cy5_009_014_002-43</t>
  </si>
  <si>
    <t>DAPI_C2C12_MBD2_Cy5_009_014_002-44</t>
  </si>
  <si>
    <t>DAPI_C2C12_MBD2_Cy5_009_014_002-46</t>
  </si>
  <si>
    <t>DAPI_C2C12_MBD2_Cy5_009_014_002-47</t>
  </si>
  <si>
    <t>DAPI_C2C12_MBD2_Cy5_009_014_002-48</t>
  </si>
  <si>
    <t>DAPI_C2C12_MBD2_Cy5_009_014_002-5</t>
  </si>
  <si>
    <t>DAPI_C2C12_MBD2_Cy5_009_014_002-50</t>
  </si>
  <si>
    <t>DAPI_C2C12_MBD2_Cy5_009_014_002-51</t>
  </si>
  <si>
    <t>DAPI_C2C12_MBD2_Cy5_009_014_002-52</t>
  </si>
  <si>
    <t>DAPI_C2C12_MBD2_Cy5_009_014_002-53</t>
  </si>
  <si>
    <t>DAPI_C2C12_MBD2_Cy5_009_014_002-54</t>
  </si>
  <si>
    <t>DAPI_C2C12_MBD2_Cy5_009_014_002-6</t>
  </si>
  <si>
    <t>DAPI_C2C12_MBD2_Cy5_009_014_002-7</t>
  </si>
  <si>
    <t>DAPI_C2C12_MBD2_Cy5_009_014_002-8</t>
  </si>
  <si>
    <t>DAPI_C2C12_MBD2_Cy5_009_014_002-9</t>
  </si>
  <si>
    <t>DAPI_C2C12_MBD2_Cy5_009_014_003-1</t>
  </si>
  <si>
    <t>DAPI_C2C12_MBD2_Cy5_009_014_003-10</t>
  </si>
  <si>
    <t>DAPI_C2C12_MBD2_Cy5_009_014_003-11</t>
  </si>
  <si>
    <t>DAPI_C2C12_MBD2_Cy5_009_014_003-12</t>
  </si>
  <si>
    <t>DAPI_C2C12_MBD2_Cy5_009_014_003-13</t>
  </si>
  <si>
    <t>DAPI_C2C12_MBD2_Cy5_009_014_003-16</t>
  </si>
  <si>
    <t>DAPI_C2C12_MBD2_Cy5_009_014_003-17</t>
  </si>
  <si>
    <t>DAPI_C2C12_MBD2_Cy5_009_014_003-18</t>
  </si>
  <si>
    <t>DAPI_C2C12_MBD2_Cy5_009_014_003-19</t>
  </si>
  <si>
    <t>DAPI_C2C12_MBD2_Cy5_009_014_003-2</t>
  </si>
  <si>
    <t>DAPI_C2C12_MBD2_Cy5_009_014_003-21</t>
  </si>
  <si>
    <t>DAPI_C2C12_MBD2_Cy5_009_014_003-22</t>
  </si>
  <si>
    <t>DAPI_C2C12_MBD2_Cy5_009_014_003-23</t>
  </si>
  <si>
    <t>DAPI_C2C12_MBD2_Cy5_009_014_003-24</t>
  </si>
  <si>
    <t>DAPI_C2C12_MBD2_Cy5_009_014_003-26</t>
  </si>
  <si>
    <t>DAPI_C2C12_MBD2_Cy5_009_014_003-27</t>
  </si>
  <si>
    <t>DAPI_C2C12_MBD2_Cy5_009_014_003-28</t>
  </si>
  <si>
    <t>DAPI_C2C12_MBD2_Cy5_009_014_003-29</t>
  </si>
  <si>
    <t>DAPI_C2C12_MBD2_Cy5_009_014_003-3</t>
  </si>
  <si>
    <t>DAPI_C2C12_MBD2_Cy5_009_014_003-30</t>
  </si>
  <si>
    <t>DAPI_C2C12_MBD2_Cy5_009_014_003-31</t>
  </si>
  <si>
    <t>DAPI_C2C12_MBD2_Cy5_009_014_003-32</t>
  </si>
  <si>
    <t>DAPI_C2C12_MBD2_Cy5_009_014_003-34</t>
  </si>
  <si>
    <t>DAPI_C2C12_MBD2_Cy5_009_014_003-35</t>
  </si>
  <si>
    <t>DAPI_C2C12_MBD2_Cy5_009_014_003-36</t>
  </si>
  <si>
    <t>DAPI_C2C12_MBD2_Cy5_009_014_003-38</t>
  </si>
  <si>
    <t>DAPI_C2C12_MBD2_Cy5_009_014_003-39</t>
  </si>
  <si>
    <t>DAPI_C2C12_MBD2_Cy5_009_014_003-4</t>
  </si>
  <si>
    <t>DAPI_C2C12_MBD2_Cy5_009_014_003-41</t>
  </si>
  <si>
    <t>DAPI_C2C12_MBD2_Cy5_009_014_003-44</t>
  </si>
  <si>
    <t>DAPI_C2C12_MBD2_Cy5_009_014_003-45</t>
  </si>
  <si>
    <t>DAPI_C2C12_MBD2_Cy5_009_014_003-46</t>
  </si>
  <si>
    <t>DAPI_C2C12_MBD2_Cy5_009_014_003-47</t>
  </si>
  <si>
    <t>DAPI_C2C12_MBD2_Cy5_009_014_003-48</t>
  </si>
  <si>
    <t>DAPI_C2C12_MBD2_Cy5_009_014_003-5</t>
  </si>
  <si>
    <t>DAPI_C2C12_MBD2_Cy5_009_014_003-6</t>
  </si>
  <si>
    <t>DAPI_C2C12_MBD2_Cy5_009_014_003-7</t>
  </si>
  <si>
    <t>DAPI_C2C12_MBD2_Cy5_009_014_003-8</t>
  </si>
  <si>
    <t>DAPI_C2C12_MBD2_Cy5_009_014_003-9</t>
  </si>
  <si>
    <t>DAPI_C2C12_MBD2_Cy5_009_015_001-1</t>
  </si>
  <si>
    <t>DAPI_C2C12_MBD2_Cy5_009_015_001-11</t>
  </si>
  <si>
    <t>DAPI_C2C12_MBD2_Cy5_009_015_001-12</t>
  </si>
  <si>
    <t>DAPI_C2C12_MBD2_Cy5_009_015_001-13</t>
  </si>
  <si>
    <t>DAPI_C2C12_MBD2_Cy5_009_015_001-14</t>
  </si>
  <si>
    <t>DAPI_C2C12_MBD2_Cy5_009_015_001-15</t>
  </si>
  <si>
    <t>DAPI_C2C12_MBD2_Cy5_009_015_001-16</t>
  </si>
  <si>
    <t>DAPI_C2C12_MBD2_Cy5_009_015_001-17</t>
  </si>
  <si>
    <t>DAPI_C2C12_MBD2_Cy5_009_015_001-18</t>
  </si>
  <si>
    <t>DAPI_C2C12_MBD2_Cy5_009_015_001-19</t>
  </si>
  <si>
    <t>DAPI_C2C12_MBD2_Cy5_009_015_001-2</t>
  </si>
  <si>
    <t>DAPI_C2C12_MBD2_Cy5_009_015_001-20</t>
  </si>
  <si>
    <t>DAPI_C2C12_MBD2_Cy5_009_015_001-21</t>
  </si>
  <si>
    <t>DAPI_C2C12_MBD2_Cy5_009_015_001-22</t>
  </si>
  <si>
    <t>DAPI_C2C12_MBD2_Cy5_009_015_001-23</t>
  </si>
  <si>
    <t>DAPI_C2C12_MBD2_Cy5_009_015_001-25</t>
  </si>
  <si>
    <t>DAPI_C2C12_MBD2_Cy5_009_015_001-26</t>
  </si>
  <si>
    <t>DAPI_C2C12_MBD2_Cy5_009_015_001-27</t>
  </si>
  <si>
    <t>DAPI_C2C12_MBD2_Cy5_009_015_001-28</t>
  </si>
  <si>
    <t>DAPI_C2C12_MBD2_Cy5_009_015_001-29</t>
  </si>
  <si>
    <t>DAPI_C2C12_MBD2_Cy5_009_015_001-3</t>
  </si>
  <si>
    <t>DAPI_C2C12_MBD2_Cy5_009_015_001-30</t>
  </si>
  <si>
    <t>DAPI_C2C12_MBD2_Cy5_009_015_001-31</t>
  </si>
  <si>
    <t>DAPI_C2C12_MBD2_Cy5_009_015_001-32</t>
  </si>
  <si>
    <t>DAPI_C2C12_MBD2_Cy5_009_015_001-33</t>
  </si>
  <si>
    <t>DAPI_C2C12_MBD2_Cy5_009_015_001-34</t>
  </si>
  <si>
    <t>DAPI_C2C12_MBD2_Cy5_009_015_001-35</t>
  </si>
  <si>
    <t>DAPI_C2C12_MBD2_Cy5_009_015_001-36</t>
  </si>
  <si>
    <t>DAPI_C2C12_MBD2_Cy5_009_015_001-37</t>
  </si>
  <si>
    <t>DAPI_C2C12_MBD2_Cy5_009_015_001-38</t>
  </si>
  <si>
    <t>DAPI_C2C12_MBD2_Cy5_009_015_001-39</t>
  </si>
  <si>
    <t>DAPI_C2C12_MBD2_Cy5_009_015_001-4</t>
  </si>
  <si>
    <t>DAPI_C2C12_MBD2_Cy5_009_015_001-40</t>
  </si>
  <si>
    <t>DAPI_C2C12_MBD2_Cy5_009_015_001-42</t>
  </si>
  <si>
    <t>DAPI_C2C12_MBD2_Cy5_009_015_001-43</t>
  </si>
  <si>
    <t>DAPI_C2C12_MBD2_Cy5_009_015_001-44</t>
  </si>
  <si>
    <t>DAPI_C2C12_MBD2_Cy5_009_015_001-45</t>
  </si>
  <si>
    <t>DAPI_C2C12_MBD2_Cy5_009_015_001-46</t>
  </si>
  <si>
    <t>DAPI_C2C12_MBD2_Cy5_009_015_001-47</t>
  </si>
  <si>
    <t>DAPI_C2C12_MBD2_Cy5_009_015_001-48</t>
  </si>
  <si>
    <t>DAPI_C2C12_MBD2_Cy5_009_015_001-5</t>
  </si>
  <si>
    <t>DAPI_C2C12_MBD2_Cy5_009_015_001-6</t>
  </si>
  <si>
    <t>DAPI_C2C12_MBD2_Cy5_009_015_001-7</t>
  </si>
  <si>
    <t>DAPI_C2C12_MBD2_Cy5_009_015_001-8</t>
  </si>
  <si>
    <t>DAPI_C2C12_MBD2_Cy5_009_015_001-9</t>
  </si>
  <si>
    <t>DAPI_C2C12_MBD2_Cy5_009_015_002-1</t>
  </si>
  <si>
    <t>DAPI_C2C12_MBD2_Cy5_009_015_002-10</t>
  </si>
  <si>
    <t>DAPI_C2C12_MBD2_Cy5_009_015_002-11</t>
  </si>
  <si>
    <t>DAPI_C2C12_MBD2_Cy5_009_015_002-12</t>
  </si>
  <si>
    <t>DAPI_C2C12_MBD2_Cy5_009_015_002-13</t>
  </si>
  <si>
    <t>DAPI_C2C12_MBD2_Cy5_009_015_002-16</t>
  </si>
  <si>
    <t>DAPI_C2C12_MBD2_Cy5_009_015_002-17</t>
  </si>
  <si>
    <t>DAPI_C2C12_MBD2_Cy5_009_015_002-18</t>
  </si>
  <si>
    <t>DAPI_C2C12_MBD2_Cy5_009_015_002-19</t>
  </si>
  <si>
    <t>DAPI_C2C12_MBD2_Cy5_009_015_002-2</t>
  </si>
  <si>
    <t>DAPI_C2C12_MBD2_Cy5_009_015_002-20</t>
  </si>
  <si>
    <t>DAPI_C2C12_MBD2_Cy5_009_015_002-21</t>
  </si>
  <si>
    <t>DAPI_C2C12_MBD2_Cy5_009_015_002-22</t>
  </si>
  <si>
    <t>DAPI_C2C12_MBD2_Cy5_009_015_002-23</t>
  </si>
  <si>
    <t>DAPI_C2C12_MBD2_Cy5_009_015_002-24</t>
  </si>
  <si>
    <t>DAPI_C2C12_MBD2_Cy5_009_015_002-25</t>
  </si>
  <si>
    <t>DAPI_C2C12_MBD2_Cy5_009_015_002-26</t>
  </si>
  <si>
    <t>DAPI_C2C12_MBD2_Cy5_009_015_002-28</t>
  </si>
  <si>
    <t>DAPI_C2C12_MBD2_Cy5_009_015_002-3</t>
  </si>
  <si>
    <t>DAPI_C2C12_MBD2_Cy5_009_015_002-30</t>
  </si>
  <si>
    <t>DAPI_C2C12_MBD2_Cy5_009_015_002-31</t>
  </si>
  <si>
    <t>DAPI_C2C12_MBD2_Cy5_009_015_002-32</t>
  </si>
  <si>
    <t>DAPI_C2C12_MBD2_Cy5_009_015_002-33</t>
  </si>
  <si>
    <t>DAPI_C2C12_MBD2_Cy5_009_015_002-34</t>
  </si>
  <si>
    <t>DAPI_C2C12_MBD2_Cy5_009_015_002-35</t>
  </si>
  <si>
    <t>DAPI_C2C12_MBD2_Cy5_009_015_002-37</t>
  </si>
  <si>
    <t>DAPI_C2C12_MBD2_Cy5_009_015_002-38</t>
  </si>
  <si>
    <t>DAPI_C2C12_MBD2_Cy5_009_015_002-39</t>
  </si>
  <si>
    <t>DAPI_C2C12_MBD2_Cy5_009_015_002-40</t>
  </si>
  <si>
    <t>DAPI_C2C12_MBD2_Cy5_009_015_002-41</t>
  </si>
  <si>
    <t>DAPI_C2C12_MBD2_Cy5_009_015_002-42</t>
  </si>
  <si>
    <t>DAPI_C2C12_MBD2_Cy5_009_015_002-43</t>
  </si>
  <si>
    <t>DAPI_C2C12_MBD2_Cy5_009_015_002-44</t>
  </si>
  <si>
    <t>DAPI_C2C12_MBD2_Cy5_009_015_002-45</t>
  </si>
  <si>
    <t>DAPI_C2C12_MBD2_Cy5_009_015_002-46</t>
  </si>
  <si>
    <t>DAPI_C2C12_MBD2_Cy5_009_015_002-48</t>
  </si>
  <si>
    <t>DAPI_C2C12_MBD2_Cy5_009_015_002-51</t>
  </si>
  <si>
    <t>DAPI_C2C12_MBD2_Cy5_009_015_002-53</t>
  </si>
  <si>
    <t>DAPI_C2C12_MBD2_Cy5_009_015_002-54</t>
  </si>
  <si>
    <t>DAPI_C2C12_MBD2_Cy5_009_015_002-55</t>
  </si>
  <si>
    <t>DAPI_C2C12_MBD2_Cy5_009_015_002-56</t>
  </si>
  <si>
    <t>DAPI_C2C12_MBD2_Cy5_009_015_002-57</t>
  </si>
  <si>
    <t>DAPI_C2C12_MBD2_Cy5_009_015_002-58</t>
  </si>
  <si>
    <t>DAPI_C2C12_MBD2_Cy5_009_015_002-60</t>
  </si>
  <si>
    <t>DAPI_C2C12_MBD2_Cy5_009_015_002-7</t>
  </si>
  <si>
    <t>DAPI_C2C12_MBD2_Cy5_009_015_002-8</t>
  </si>
  <si>
    <t>DAPI_C2C12_MBD2_Cy5_009_015_002-9</t>
  </si>
  <si>
    <t>DAPI_C2C12_MBD2_Cy5_009_015_003-1</t>
  </si>
  <si>
    <t>DAPI_C2C12_MBD2_Cy5_009_015_003-10</t>
  </si>
  <si>
    <t>DAPI_C2C12_MBD2_Cy5_009_015_003-11</t>
  </si>
  <si>
    <t>DAPI_C2C12_MBD2_Cy5_009_015_003-12</t>
  </si>
  <si>
    <t>DAPI_C2C12_MBD2_Cy5_009_015_003-13</t>
  </si>
  <si>
    <t>DAPI_C2C12_MBD2_Cy5_009_015_003-14</t>
  </si>
  <si>
    <t>DAPI_C2C12_MBD2_Cy5_009_015_003-16</t>
  </si>
  <si>
    <t>DAPI_C2C12_MBD2_Cy5_009_015_003-18</t>
  </si>
  <si>
    <t>DAPI_C2C12_MBD2_Cy5_009_015_003-19</t>
  </si>
  <si>
    <t>DAPI_C2C12_MBD2_Cy5_009_015_003-2</t>
  </si>
  <si>
    <t>DAPI_C2C12_MBD2_Cy5_009_015_003-20</t>
  </si>
  <si>
    <t>DAPI_C2C12_MBD2_Cy5_009_015_003-21</t>
  </si>
  <si>
    <t>DAPI_C2C12_MBD2_Cy5_009_015_003-23</t>
  </si>
  <si>
    <t>DAPI_C2C12_MBD2_Cy5_009_015_003-25</t>
  </si>
  <si>
    <t>DAPI_C2C12_MBD2_Cy5_009_015_003-26</t>
  </si>
  <si>
    <t>DAPI_C2C12_MBD2_Cy5_009_015_003-27</t>
  </si>
  <si>
    <t>DAPI_C2C12_MBD2_Cy5_009_015_003-28</t>
  </si>
  <si>
    <t>DAPI_C2C12_MBD2_Cy5_009_015_003-29</t>
  </si>
  <si>
    <t>DAPI_C2C12_MBD2_Cy5_009_015_003-3</t>
  </si>
  <si>
    <t>DAPI_C2C12_MBD2_Cy5_009_015_003-31</t>
  </si>
  <si>
    <t>DAPI_C2C12_MBD2_Cy5_009_015_003-32</t>
  </si>
  <si>
    <t>DAPI_C2C12_MBD2_Cy5_009_015_003-34</t>
  </si>
  <si>
    <t>DAPI_C2C12_MBD2_Cy5_009_015_003-35</t>
  </si>
  <si>
    <t>DAPI_C2C12_MBD2_Cy5_009_015_003-36</t>
  </si>
  <si>
    <t>DAPI_C2C12_MBD2_Cy5_009_015_003-37</t>
  </si>
  <si>
    <t>DAPI_C2C12_MBD2_Cy5_009_015_003-38</t>
  </si>
  <si>
    <t>DAPI_C2C12_MBD2_Cy5_009_015_003-40</t>
  </si>
  <si>
    <t>DAPI_C2C12_MBD2_Cy5_009_015_003-41</t>
  </si>
  <si>
    <t>DAPI_C2C12_MBD2_Cy5_009_015_003-42</t>
  </si>
  <si>
    <t>DAPI_C2C12_MBD2_Cy5_009_015_003-44</t>
  </si>
  <si>
    <t>DAPI_C2C12_MBD2_Cy5_009_015_003-5</t>
  </si>
  <si>
    <t>DAPI_C2C12_MBD2_Cy5_009_015_003-7</t>
  </si>
  <si>
    <t>DAPI_C2C12_MBD2_Cy5_009_015_003-8</t>
  </si>
  <si>
    <t>DAPI_C2C12_MBD2_Cy5_009_015_003-9</t>
  </si>
  <si>
    <t>MBD2_mean_nuclei</t>
  </si>
  <si>
    <t>Figure S12G-H</t>
  </si>
  <si>
    <t>DAPI_ESJ1-WT_ethanol_lamin_FA_MBD2_Cy5_-1</t>
  </si>
  <si>
    <t>ESJ1-KO4_MBD2</t>
  </si>
  <si>
    <t>DAPI_ESJ1-WT_ethanol_lamin_FA_MBD2_Cy5_-10</t>
  </si>
  <si>
    <t>DAPI_ESJ1-WT_ethanol_lamin_FA_MBD2_Cy5_-11</t>
  </si>
  <si>
    <t>ESJ1-WT_MBD2</t>
  </si>
  <si>
    <t>DAPI_ESJ1-WT_ethanol_lamin_FA_MBD2_Cy5_-12</t>
  </si>
  <si>
    <t>DAPI_ESJ1-WT_ethanol_lamin_FA_MBD2_Cy5_-13</t>
  </si>
  <si>
    <t>DAPI_ESJ1-WT_ethanol_lamin_FA_MBD2_Cy5_-14</t>
  </si>
  <si>
    <t>DAPI_ESJ1-WT_ethanol_lamin_FA_MBD2_Cy5_-15</t>
  </si>
  <si>
    <t>DAPI_ESJ1-WT_ethanol_lamin_FA_MBD2_Cy5_-16</t>
  </si>
  <si>
    <t>DAPI_ESJ1-WT_ethanol_lamin_FA_MBD2_Cy5_-17</t>
  </si>
  <si>
    <t>DAPI_ESJ1-WT_ethanol_lamin_FA_MBD2_Cy5_-18</t>
  </si>
  <si>
    <t>DAPI_ESJ1-WT_ethanol_lamin_FA_MBD2_Cy5_-19</t>
  </si>
  <si>
    <t>DAPI_ESJ1-WT_ethanol_lamin_FA_MBD2_Cy5_-2</t>
  </si>
  <si>
    <t>DAPI_ESJ1-WT_ethanol_lamin_FA_MBD2_Cy5_-20</t>
  </si>
  <si>
    <t>DAPI_ESJ1-WT_ethanol_lamin_FA_MBD2_Cy5_-21</t>
  </si>
  <si>
    <t>DAPI_ESJ1-WT_ethanol_lamin_FA_MBD2_Cy5_-22</t>
  </si>
  <si>
    <t>DAPI_ESJ1-WT_ethanol_lamin_FA_MBD2_Cy5_-23</t>
  </si>
  <si>
    <t>DAPI_ESJ1-WT_ethanol_lamin_FA_MBD2_Cy5_-24</t>
  </si>
  <si>
    <t>DAPI_ESJ1-WT_ethanol_lamin_FA_MBD2_Cy5_-25</t>
  </si>
  <si>
    <t>DAPI_ESJ1-WT_ethanol_lamin_FA_MBD2_Cy5_-3</t>
  </si>
  <si>
    <t>DAPI_ESJ1-WT_ethanol_lamin_FA_MBD2_Cy5_-4</t>
  </si>
  <si>
    <t>DAPI_ESJ1-WT_ethanol_lamin_FA_MBD2_Cy5_-5</t>
  </si>
  <si>
    <t>DAPI_ESJ1-WT_ethanol_lamin_FA_MBD2_Cy5_-6</t>
  </si>
  <si>
    <t>DAPI_ESJ1-WT_ethanol_lamin_FA_MBD2_Cy5_-7</t>
  </si>
  <si>
    <t>DAPI_ESJ1-WT_ethanol_lamin_FA_MBD2_Cy5_-8</t>
  </si>
  <si>
    <t>DAPI_ESJ1-WT_ethanol_lamin_FA_MBD2_Cy5_-9</t>
  </si>
  <si>
    <t>DAPI_ESJ1-WT_ethanol_lamin_FA_MBD2_Cy5_001-1</t>
  </si>
  <si>
    <t>DAPI_ESJ1-WT_ethanol_lamin_FA_MBD2_Cy5_001-10</t>
  </si>
  <si>
    <t>DAPI_ESJ1-WT_ethanol_lamin_FA_MBD2_Cy5_001-11</t>
  </si>
  <si>
    <t>DAPI_ESJ1-WT_ethanol_lamin_FA_MBD2_Cy5_001-12</t>
  </si>
  <si>
    <t>DAPI_ESJ1-WT_ethanol_lamin_FA_MBD2_Cy5_001-13</t>
  </si>
  <si>
    <t>DAPI_ESJ1-WT_ethanol_lamin_FA_MBD2_Cy5_001-14</t>
  </si>
  <si>
    <t>DAPI_ESJ1-WT_ethanol_lamin_FA_MBD2_Cy5_001-15</t>
  </si>
  <si>
    <t>DAPI_ESJ1-WT_ethanol_lamin_FA_MBD2_Cy5_001-16</t>
  </si>
  <si>
    <t>DAPI_ESJ1-WT_ethanol_lamin_FA_MBD2_Cy5_001-17</t>
  </si>
  <si>
    <t>DAPI_ESJ1-WT_ethanol_lamin_FA_MBD2_Cy5_001-18</t>
  </si>
  <si>
    <t>DAPI_ESJ1-WT_ethanol_lamin_FA_MBD2_Cy5_001-19</t>
  </si>
  <si>
    <t>DAPI_ESJ1-WT_ethanol_lamin_FA_MBD2_Cy5_001-2</t>
  </si>
  <si>
    <t>DAPI_ESJ1-WT_ethanol_lamin_FA_MBD2_Cy5_001-20</t>
  </si>
  <si>
    <t>DAPI_ESJ1-WT_ethanol_lamin_FA_MBD2_Cy5_001-21</t>
  </si>
  <si>
    <t>DAPI_ESJ1-WT_ethanol_lamin_FA_MBD2_Cy5_001-22</t>
  </si>
  <si>
    <t>DAPI_ESJ1-WT_ethanol_lamin_FA_MBD2_Cy5_001-23</t>
  </si>
  <si>
    <t>DAPI_ESJ1-WT_ethanol_lamin_FA_MBD2_Cy5_001-24</t>
  </si>
  <si>
    <t>DAPI_ESJ1-WT_ethanol_lamin_FA_MBD2_Cy5_001-25</t>
  </si>
  <si>
    <t>DAPI_ESJ1-WT_ethanol_lamin_FA_MBD2_Cy5_001-26</t>
  </si>
  <si>
    <t>DAPI_ESJ1-WT_ethanol_lamin_FA_MBD2_Cy5_001-27</t>
  </si>
  <si>
    <t>DAPI_ESJ1-WT_ethanol_lamin_FA_MBD2_Cy5_001-28</t>
  </si>
  <si>
    <t>DAPI_ESJ1-WT_ethanol_lamin_FA_MBD2_Cy5_001-3</t>
  </si>
  <si>
    <t>DAPI_ESJ1-WT_ethanol_lamin_FA_MBD2_Cy5_001-4</t>
  </si>
  <si>
    <t>DAPI_ESJ1-WT_ethanol_lamin_FA_MBD2_Cy5_001-5</t>
  </si>
  <si>
    <t>DAPI_ESJ1-WT_ethanol_lamin_FA_MBD2_Cy5_001-6</t>
  </si>
  <si>
    <t>DAPI_ESJ1-WT_ethanol_lamin_FA_MBD2_Cy5_001-7</t>
  </si>
  <si>
    <t>DAPI_ESJ1-WT_ethanol_lamin_FA_MBD2_Cy5_001-8</t>
  </si>
  <si>
    <t>DAPI_ESJ1-WT_ethanol_lamin_FA_MBD2_Cy5_001-9</t>
  </si>
  <si>
    <t>DAPI_ESJ1-WT_ethanol_lamin_FA_MBD2_Cy5_002-1</t>
  </si>
  <si>
    <t>DAPI_ESJ1-WT_ethanol_lamin_FA_MBD2_Cy5_002-10</t>
  </si>
  <si>
    <t>DAPI_ESJ1-WT_ethanol_lamin_FA_MBD2_Cy5_002-11</t>
  </si>
  <si>
    <t>DAPI_ESJ1-WT_ethanol_lamin_FA_MBD2_Cy5_002-12</t>
  </si>
  <si>
    <t>DAPI_ESJ1-WT_ethanol_lamin_FA_MBD2_Cy5_002-13</t>
  </si>
  <si>
    <t>DAPI_ESJ1-WT_ethanol_lamin_FA_MBD2_Cy5_002-14</t>
  </si>
  <si>
    <t>DAPI_ESJ1-WT_ethanol_lamin_FA_MBD2_Cy5_002-15</t>
  </si>
  <si>
    <t>DAPI_ESJ1-WT_ethanol_lamin_FA_MBD2_Cy5_002-16</t>
  </si>
  <si>
    <t>DAPI_ESJ1-WT_ethanol_lamin_FA_MBD2_Cy5_002-17</t>
  </si>
  <si>
    <t>DAPI_ESJ1-WT_ethanol_lamin_FA_MBD2_Cy5_002-18</t>
  </si>
  <si>
    <t>DAPI_ESJ1-WT_ethanol_lamin_FA_MBD2_Cy5_002-19</t>
  </si>
  <si>
    <t>DAPI_ESJ1-WT_ethanol_lamin_FA_MBD2_Cy5_002-2</t>
  </si>
  <si>
    <t>DAPI_ESJ1-WT_ethanol_lamin_FA_MBD2_Cy5_002-20</t>
  </si>
  <si>
    <t>DAPI_ESJ1-WT_ethanol_lamin_FA_MBD2_Cy5_002-21</t>
  </si>
  <si>
    <t>DAPI_ESJ1-WT_ethanol_lamin_FA_MBD2_Cy5_002-22</t>
  </si>
  <si>
    <t>DAPI_ESJ1-WT_ethanol_lamin_FA_MBD2_Cy5_002-23</t>
  </si>
  <si>
    <t>DAPI_ESJ1-WT_ethanol_lamin_FA_MBD2_Cy5_002-24</t>
  </si>
  <si>
    <t>DAPI_ESJ1-WT_ethanol_lamin_FA_MBD2_Cy5_002-25</t>
  </si>
  <si>
    <t>DAPI_ESJ1-WT_ethanol_lamin_FA_MBD2_Cy5_002-26</t>
  </si>
  <si>
    <t>DAPI_ESJ1-WT_ethanol_lamin_FA_MBD2_Cy5_002-27</t>
  </si>
  <si>
    <t>DAPI_ESJ1-WT_ethanol_lamin_FA_MBD2_Cy5_002-28</t>
  </si>
  <si>
    <t>DAPI_ESJ1-WT_ethanol_lamin_FA_MBD2_Cy5_002-29</t>
  </si>
  <si>
    <t>DAPI_ESJ1-WT_ethanol_lamin_FA_MBD2_Cy5_002-3</t>
  </si>
  <si>
    <t>DAPI_ESJ1-WT_ethanol_lamin_FA_MBD2_Cy5_002-30</t>
  </si>
  <si>
    <t>DAPI_ESJ1-WT_ethanol_lamin_FA_MBD2_Cy5_002-31</t>
  </si>
  <si>
    <t>DAPI_ESJ1-WT_ethanol_lamin_FA_MBD2_Cy5_002-32</t>
  </si>
  <si>
    <t>DAPI_ESJ1-WT_ethanol_lamin_FA_MBD2_Cy5_002-33</t>
  </si>
  <si>
    <t>DAPI_ESJ1-WT_ethanol_lamin_FA_MBD2_Cy5_002-34</t>
  </si>
  <si>
    <t>DAPI_ESJ1-WT_ethanol_lamin_FA_MBD2_Cy5_002-35</t>
  </si>
  <si>
    <t>DAPI_ESJ1-WT_ethanol_lamin_FA_MBD2_Cy5_002-4</t>
  </si>
  <si>
    <t>DAPI_ESJ1-WT_ethanol_lamin_FA_MBD2_Cy5_002-5</t>
  </si>
  <si>
    <t>DAPI_ESJ1-WT_ethanol_lamin_FA_MBD2_Cy5_002-6</t>
  </si>
  <si>
    <t>DAPI_ESJ1-WT_ethanol_lamin_FA_MBD2_Cy5_002-7</t>
  </si>
  <si>
    <t>DAPI_ESJ1-WT_ethanol_lamin_FA_MBD2_Cy5_002-8</t>
  </si>
  <si>
    <t>DAPI_ESJ1-WT_ethanol_lamin_FA_MBD2_Cy5_002-9</t>
  </si>
  <si>
    <t>DAPI_ESJ1-WT_ethanol_lamin_FA_MBD2_Cy5_003-1</t>
  </si>
  <si>
    <t>DAPI_ESJ1-WT_ethanol_lamin_FA_MBD2_Cy5_003-10</t>
  </si>
  <si>
    <t>DAPI_ESJ1-WT_ethanol_lamin_FA_MBD2_Cy5_003-11</t>
  </si>
  <si>
    <t>DAPI_ESJ1-WT_ethanol_lamin_FA_MBD2_Cy5_003-12</t>
  </si>
  <si>
    <t>DAPI_ESJ1-WT_ethanol_lamin_FA_MBD2_Cy5_003-13</t>
  </si>
  <si>
    <t>DAPI_ESJ1-WT_ethanol_lamin_FA_MBD2_Cy5_003-14</t>
  </si>
  <si>
    <t>DAPI_ESJ1-WT_ethanol_lamin_FA_MBD2_Cy5_003-15</t>
  </si>
  <si>
    <t>DAPI_ESJ1-WT_ethanol_lamin_FA_MBD2_Cy5_003-16</t>
  </si>
  <si>
    <t>DAPI_ESJ1-WT_ethanol_lamin_FA_MBD2_Cy5_003-17</t>
  </si>
  <si>
    <t>DAPI_ESJ1-WT_ethanol_lamin_FA_MBD2_Cy5_003-18</t>
  </si>
  <si>
    <t>DAPI_ESJ1-WT_ethanol_lamin_FA_MBD2_Cy5_003-19</t>
  </si>
  <si>
    <t>DAPI_ESJ1-WT_ethanol_lamin_FA_MBD2_Cy5_003-2</t>
  </si>
  <si>
    <t>DAPI_ESJ1-WT_ethanol_lamin_FA_MBD2_Cy5_003-20</t>
  </si>
  <si>
    <t>DAPI_ESJ1-WT_ethanol_lamin_FA_MBD2_Cy5_003-21</t>
  </si>
  <si>
    <t>DAPI_ESJ1-WT_ethanol_lamin_FA_MBD2_Cy5_003-22</t>
  </si>
  <si>
    <t>DAPI_ESJ1-WT_ethanol_lamin_FA_MBD2_Cy5_003-23</t>
  </si>
  <si>
    <t>DAPI_ESJ1-WT_ethanol_lamin_FA_MBD2_Cy5_003-3</t>
  </si>
  <si>
    <t>DAPI_ESJ1-WT_ethanol_lamin_FA_MBD2_Cy5_003-4</t>
  </si>
  <si>
    <t>DAPI_ESJ1-WT_ethanol_lamin_FA_MBD2_Cy5_003-5</t>
  </si>
  <si>
    <t>DAPI_ESJ1-WT_ethanol_lamin_FA_MBD2_Cy5_003-6</t>
  </si>
  <si>
    <t>DAPI_ESJ1-WT_ethanol_lamin_FA_MBD2_Cy5_003-7</t>
  </si>
  <si>
    <t>DAPI_ESJ1-WT_ethanol_lamin_FA_MBD2_Cy5_003-8</t>
  </si>
  <si>
    <t>DAPI_ESJ1-WT_ethanol_lamin_FA_MBD2_Cy5_003-9</t>
  </si>
  <si>
    <t>DAPI_ESJ1-WT_ethanol_lamin_FA_MBD2_Cy5_004-1</t>
  </si>
  <si>
    <t>DAPI_ESJ1-WT_ethanol_lamin_FA_MBD2_Cy5_004-10</t>
  </si>
  <si>
    <t>DAPI_ESJ1-WT_ethanol_lamin_FA_MBD2_Cy5_004-11</t>
  </si>
  <si>
    <t>DAPI_ESJ1-WT_ethanol_lamin_FA_MBD2_Cy5_004-12</t>
  </si>
  <si>
    <t>DAPI_ESJ1-WT_ethanol_lamin_FA_MBD2_Cy5_004-13</t>
  </si>
  <si>
    <t>DAPI_ESJ1-WT_ethanol_lamin_FA_MBD2_Cy5_004-14</t>
  </si>
  <si>
    <t>DAPI_ESJ1-WT_ethanol_lamin_FA_MBD2_Cy5_004-15</t>
  </si>
  <si>
    <t>DAPI_ESJ1-WT_ethanol_lamin_FA_MBD2_Cy5_004-16</t>
  </si>
  <si>
    <t>DAPI_ESJ1-WT_ethanol_lamin_FA_MBD2_Cy5_004-17</t>
  </si>
  <si>
    <t>DAPI_ESJ1-WT_ethanol_lamin_FA_MBD2_Cy5_004-18</t>
  </si>
  <si>
    <t>DAPI_ESJ1-WT_ethanol_lamin_FA_MBD2_Cy5_004-19</t>
  </si>
  <si>
    <t>DAPI_ESJ1-WT_ethanol_lamin_FA_MBD2_Cy5_004-2</t>
  </si>
  <si>
    <t>DAPI_ESJ1-WT_ethanol_lamin_FA_MBD2_Cy5_004-20</t>
  </si>
  <si>
    <t>DAPI_ESJ1-WT_ethanol_lamin_FA_MBD2_Cy5_004-21</t>
  </si>
  <si>
    <t>DAPI_ESJ1-WT_ethanol_lamin_FA_MBD2_Cy5_004-22</t>
  </si>
  <si>
    <t>DAPI_ESJ1-WT_ethanol_lamin_FA_MBD2_Cy5_004-23</t>
  </si>
  <si>
    <t>DAPI_ESJ1-WT_ethanol_lamin_FA_MBD2_Cy5_004-24</t>
  </si>
  <si>
    <t>DAPI_ESJ1-WT_ethanol_lamin_FA_MBD2_Cy5_004-25</t>
  </si>
  <si>
    <t>DAPI_ESJ1-WT_ethanol_lamin_FA_MBD2_Cy5_004-26</t>
  </si>
  <si>
    <t>DAPI_ESJ1-WT_ethanol_lamin_FA_MBD2_Cy5_004-27</t>
  </si>
  <si>
    <t>DAPI_ESJ1-WT_ethanol_lamin_FA_MBD2_Cy5_004-3</t>
  </si>
  <si>
    <t>DAPI_ESJ1-WT_ethanol_lamin_FA_MBD2_Cy5_004-4</t>
  </si>
  <si>
    <t>DAPI_ESJ1-WT_ethanol_lamin_FA_MBD2_Cy5_004-5</t>
  </si>
  <si>
    <t>DAPI_ESJ1-WT_ethanol_lamin_FA_MBD2_Cy5_004-6</t>
  </si>
  <si>
    <t>DAPI_ESJ1-WT_ethanol_lamin_FA_MBD2_Cy5_004-7</t>
  </si>
  <si>
    <t>DAPI_ESJ1-WT_ethanol_lamin_FA_MBD2_Cy5_004-8</t>
  </si>
  <si>
    <t>DAPI_ESJ1-WT_ethanol_lamin_FA_MBD2_Cy5_004-9</t>
  </si>
  <si>
    <t>Figure S13F-G</t>
  </si>
  <si>
    <t>low</t>
  </si>
  <si>
    <t>middle</t>
  </si>
  <si>
    <t>high</t>
  </si>
  <si>
    <t>Figure S14B</t>
  </si>
  <si>
    <t>conc.µM</t>
  </si>
  <si>
    <t>power_1%</t>
  </si>
  <si>
    <t>power_1.2%</t>
  </si>
  <si>
    <t>power_1.5%</t>
  </si>
  <si>
    <t>power_1.6%</t>
  </si>
  <si>
    <t>power_2%</t>
  </si>
  <si>
    <t>power_2.5%</t>
  </si>
  <si>
    <t>power_3%</t>
  </si>
  <si>
    <t>power_8%</t>
  </si>
  <si>
    <t>isoforms</t>
  </si>
  <si>
    <t>images</t>
  </si>
  <si>
    <t>Dip_bound</t>
  </si>
  <si>
    <t>NP</t>
  </si>
  <si>
    <t>nuclei</t>
  </si>
  <si>
    <t>AOTF488power</t>
  </si>
  <si>
    <t>PCH_µM</t>
  </si>
  <si>
    <t>NP_µM</t>
  </si>
  <si>
    <t>nuclei_µM</t>
  </si>
  <si>
    <t>Series61-overview.tif</t>
  </si>
  <si>
    <t>Series53-overview-5.tif</t>
  </si>
  <si>
    <t>Series99-overview-1.tif</t>
  </si>
  <si>
    <t>Series103-overview.tif</t>
  </si>
  <si>
    <t>Series79-overview.tif</t>
  </si>
  <si>
    <t>Series95-overview.tif</t>
  </si>
  <si>
    <t>Series109-overview.tif</t>
  </si>
  <si>
    <t>Series85-overview.tif</t>
  </si>
  <si>
    <t>Series97-overview-1.tif</t>
  </si>
  <si>
    <t>Series133-overview.tif</t>
  </si>
  <si>
    <t>Series129-overview.tif</t>
  </si>
  <si>
    <t>Series75-overview.tif</t>
  </si>
  <si>
    <t>Series121-overview.tif</t>
  </si>
  <si>
    <t>Series91-overview.tif</t>
  </si>
  <si>
    <t>Series131-overview.tif</t>
  </si>
  <si>
    <t>Series125-overview.tif</t>
  </si>
  <si>
    <t>Series123-overview.tif</t>
  </si>
  <si>
    <t>Series127-overview.tif</t>
  </si>
  <si>
    <t>Series111-overview.tif</t>
  </si>
  <si>
    <t>Series69-overview.tif</t>
  </si>
  <si>
    <t>Series77-overview.tif</t>
  </si>
  <si>
    <t>Series119-overview.tif</t>
  </si>
  <si>
    <t>Series93-overview.tif</t>
  </si>
  <si>
    <t>MBD2adeltaCC</t>
  </si>
  <si>
    <t>Series13-overview.tif</t>
  </si>
  <si>
    <t>Series62-overview.tif</t>
  </si>
  <si>
    <t>Series37-overview.tif</t>
  </si>
  <si>
    <t>Series60-overview.tif</t>
  </si>
  <si>
    <t>Series47-overview.tif</t>
  </si>
  <si>
    <t>Series15-overview.tif</t>
  </si>
  <si>
    <t>Series71-overview.tif</t>
  </si>
  <si>
    <t>Series66-overview.tif</t>
  </si>
  <si>
    <t>Series29-overview.tif</t>
  </si>
  <si>
    <t>Series106-overview.tif</t>
  </si>
  <si>
    <t>Series22-overview.tif</t>
  </si>
  <si>
    <t>Series51-overview.tif</t>
  </si>
  <si>
    <t>Series49-overview.tif</t>
  </si>
  <si>
    <t>Series114-overview.tif</t>
  </si>
  <si>
    <t>Series05-overview.tif</t>
  </si>
  <si>
    <t>Series31-overview.tif</t>
  </si>
  <si>
    <t>Series39-overview.tif</t>
  </si>
  <si>
    <t>Series33-overview.tif</t>
  </si>
  <si>
    <t>Series04-overview.tif</t>
  </si>
  <si>
    <t>Series14-overview.tif</t>
  </si>
  <si>
    <t>Series35-overview.tif</t>
  </si>
  <si>
    <t>Series63-overview.tif</t>
  </si>
  <si>
    <t>Series12-overview.tif</t>
  </si>
  <si>
    <t>Series57-overview.tif</t>
  </si>
  <si>
    <t>Series42-overview.tif</t>
  </si>
  <si>
    <t>Series26-overview.tif</t>
  </si>
  <si>
    <t>Series06-overview.tif</t>
  </si>
  <si>
    <t>Series24-overview.tif</t>
  </si>
  <si>
    <t>Series18-overview.tif</t>
  </si>
  <si>
    <t>Series02-overview.tif</t>
  </si>
  <si>
    <t>Series44-overview.tif</t>
  </si>
  <si>
    <t>Series20-overview.tif</t>
  </si>
  <si>
    <t>MBD2bdeltaCC</t>
  </si>
  <si>
    <t>20230408_Serie023.tif</t>
  </si>
  <si>
    <t>20230408_Serie051.tif</t>
  </si>
  <si>
    <t>20230501_Serie082.tif</t>
  </si>
  <si>
    <t>20230408_Serie046.tif</t>
  </si>
  <si>
    <t>20230408_Serie040.tif</t>
  </si>
  <si>
    <t>20230408_Serie025.tif</t>
  </si>
  <si>
    <t>20230408_Serie009.tif</t>
  </si>
  <si>
    <t>20230408_Serie048.tif</t>
  </si>
  <si>
    <t>20230408_Serie016.tif</t>
  </si>
  <si>
    <t>20230408_Serie034.tif</t>
  </si>
  <si>
    <t>20230408_Serie044.tif</t>
  </si>
  <si>
    <t>20230408_Serie029.tif</t>
  </si>
  <si>
    <t>20230408_Serie038.tif</t>
  </si>
  <si>
    <t>20230408_Serie014.tif</t>
  </si>
  <si>
    <t>20230408_Serie042.tif</t>
  </si>
  <si>
    <t>20230408_Serie027.tif</t>
  </si>
  <si>
    <t>20230501_Serie036.tif</t>
  </si>
  <si>
    <t>Series26-overview-1.tif</t>
  </si>
  <si>
    <t>Series28-overview-1.tif</t>
  </si>
  <si>
    <t>Series64-overview-1.tif</t>
  </si>
  <si>
    <t>Series62-overview-1.tif</t>
  </si>
  <si>
    <t>Series44-overview-1.tif</t>
  </si>
  <si>
    <t>Series78-overview-1.tif</t>
  </si>
  <si>
    <t>Series52-overview-1.tif</t>
  </si>
  <si>
    <t>Series50-overview-1.tif</t>
  </si>
  <si>
    <t>Series48-overview-1.tif</t>
  </si>
  <si>
    <t>Series72-overview-1.tif</t>
  </si>
  <si>
    <t>Series84-overview-1.tif</t>
  </si>
  <si>
    <t>Series18-overview-1.tif</t>
  </si>
  <si>
    <t>Series02-overview-1.tif</t>
  </si>
  <si>
    <t>Series34-overview-1.tif</t>
  </si>
  <si>
    <t>Series135-overview-1.tif</t>
  </si>
  <si>
    <t>Series22-overview-1.tif</t>
  </si>
  <si>
    <t>Series24-overview-1.tif</t>
  </si>
  <si>
    <t>Series58-overview-1.tif</t>
  </si>
  <si>
    <t>Series36-overview-1.tif</t>
  </si>
  <si>
    <t>Series86-overview.tif</t>
  </si>
  <si>
    <t>Series98-overview.tif</t>
  </si>
  <si>
    <t>Series48-overview.tif</t>
  </si>
  <si>
    <t>Series104-overview.tif</t>
  </si>
  <si>
    <t>Figure S16B Actual concentration</t>
  </si>
  <si>
    <t>Figure S16A Standard curve</t>
  </si>
  <si>
    <t>time (s)</t>
  </si>
  <si>
    <t>Mbd2a(hc)</t>
  </si>
  <si>
    <t>Mbd2a(hc)[CI95%]</t>
  </si>
  <si>
    <t>Mbd2a(np)</t>
  </si>
  <si>
    <t>Mbd2a(np)[CI95%]</t>
  </si>
  <si>
    <t>Mbd2a(neg)</t>
  </si>
  <si>
    <t>Mbd2a(neg)[CI95%]</t>
  </si>
  <si>
    <t>Mbd2c(hc)</t>
  </si>
  <si>
    <t>Mbd2c(hc)[CI95%]</t>
  </si>
  <si>
    <t>Mbd2c(np)</t>
  </si>
  <si>
    <t>Mbd2c(np)[CI95%]</t>
  </si>
  <si>
    <t>Mbd2c(neg)</t>
  </si>
  <si>
    <t>Mbd2c(neg)[CI95%]</t>
  </si>
  <si>
    <t>Mbd2a∆cc(hc)</t>
  </si>
  <si>
    <t>Mbd2a∆cc(hc)[CI95%]</t>
  </si>
  <si>
    <t>Mbd2a∆cc(np)</t>
  </si>
  <si>
    <t>Mbd2a∆cc(np)[CI95%]</t>
  </si>
  <si>
    <t>Mbd2a∆cc(neg)</t>
  </si>
  <si>
    <t>Mbd2a∆cc(neg)[CI95%]</t>
  </si>
  <si>
    <t>Mbd2b(hc)</t>
  </si>
  <si>
    <t>Mbd2b(hc)[CI95%]</t>
  </si>
  <si>
    <t>Mbd2b(np)</t>
  </si>
  <si>
    <t>Mbd2b(np)[CI95%]</t>
  </si>
  <si>
    <t>Mbd2b(neg)</t>
  </si>
  <si>
    <t>Mbd2b(neg)[CI95%]</t>
  </si>
  <si>
    <t>MBDTRD(hc)</t>
  </si>
  <si>
    <t>MBDTRD(hc)[CI95%]</t>
  </si>
  <si>
    <t>MBDTRD(np)</t>
  </si>
  <si>
    <t>MBDTRD(np)[CI95%]</t>
  </si>
  <si>
    <t>MBDTRD(neg)</t>
  </si>
  <si>
    <t>MBDTRD(neg)[CI95%]</t>
  </si>
  <si>
    <t>Mbd2b∆cc(hc)</t>
  </si>
  <si>
    <t>Mbd2b∆cc(hc)[CI95%]</t>
  </si>
  <si>
    <t>Mbd2b∆cc(np)</t>
  </si>
  <si>
    <t>Mbd2b∆cc(np)[CI95%]</t>
  </si>
  <si>
    <t>Mbd2b∆cc(neg)</t>
  </si>
  <si>
    <t>Mbd2b∆cc(neg)[CI95%]</t>
  </si>
  <si>
    <t>Figure S3B S18A</t>
  </si>
  <si>
    <t>Figure S3C S18B</t>
  </si>
  <si>
    <t>MBD2 excluded</t>
  </si>
  <si>
    <t>MBD2 no influenced</t>
  </si>
  <si>
    <t>MBD2 recruited</t>
  </si>
  <si>
    <t>Figure S18C</t>
  </si>
  <si>
    <t>Figure S18D</t>
  </si>
  <si>
    <t>Table S10</t>
  </si>
  <si>
    <t>Stastics for main and supplamentary figures</t>
  </si>
  <si>
    <t>mean_value</t>
  </si>
  <si>
    <t>sd_value</t>
  </si>
  <si>
    <t>median_value</t>
  </si>
  <si>
    <t>n</t>
  </si>
  <si>
    <t>class</t>
  </si>
  <si>
    <t>p_value</t>
  </si>
  <si>
    <t>T-test</t>
  </si>
  <si>
    <t>GFP vs MBD2a</t>
  </si>
  <si>
    <t>mean_GFP</t>
  </si>
  <si>
    <t>mean_MBD2a</t>
  </si>
  <si>
    <t>mean_MBD2a∆CC</t>
  </si>
  <si>
    <t>mean_MBD2b</t>
  </si>
  <si>
    <t>mean_MBD2b∆CC</t>
  </si>
  <si>
    <t>mean_MBD2c</t>
  </si>
  <si>
    <t>GFP vs MBD2b</t>
  </si>
  <si>
    <t>GFP vs MBD2c</t>
  </si>
  <si>
    <t>MBD2a vs MBD2a∆CC</t>
  </si>
  <si>
    <t>MBD2b vs MBD2b∆CC</t>
  </si>
  <si>
    <t>Figure 9D-H3K27ac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</si>
</sst>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"/>
  </numFmts>
  <fonts count="12" x14ac:knownFonts="1">
    <font>
      <sz val="12"/>
      <color theme="1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b/>
      <sz val="12"/>
      <color rgb="FF000000"/>
      <name val="Aptos Narrow"/>
      <scheme val="minor"/>
    </font>
    <font>
      <sz val="12"/>
      <color rgb="FF000000"/>
      <name val="Aptos Narrow"/>
      <family val="2"/>
      <scheme val="minor"/>
    </font>
    <font>
      <sz val="11"/>
      <color rgb="FF000000"/>
      <name val="Calibri"/>
      <family val="2"/>
    </font>
    <font>
      <b/>
      <sz val="12"/>
      <color theme="1"/>
      <name val="Aptos Narrow"/>
      <scheme val="minor"/>
    </font>
    <font>
      <b/>
      <sz val="12"/>
      <name val="Arial"/>
      <family val="2"/>
    </font>
    <font>
      <sz val="12"/>
      <name val="Arial"/>
      <family val="2"/>
    </font>
    <font>
      <sz val="10"/>
      <color rgb="FF000000"/>
      <name val="Helvetica Neue"/>
      <family val="2"/>
    </font>
    <font>
      <b/>
      <sz val="10"/>
      <color rgb="FF000000"/>
      <name val="Helvetica Neue"/>
      <family val="2"/>
    </font>
    <font>
      <sz val="12"/>
      <color theme="1"/>
      <name val="Helvetica"/>
      <family val="2"/>
    </font>
    <font>
      <b/>
      <sz val="12"/>
      <color rgb="FFFF0000"/>
      <name val="Aptos Narrow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1">
    <xf numFmtId="0" fontId="0" fillId="0" borderId="0"/>
  </cellStyleXfs>
  <cellXfs count="69">
    <xf numFmtId="0" fontId="0" fillId="0" borderId="0" xfId="0"/>
    <xf numFmtId="0" fontId="2" fillId="0" borderId="0" xfId="0" applyFont="1"/>
    <xf numFmtId="0" fontId="0" fillId="0" borderId="0" xfId="0" applyAlignment="1">
      <alignment horizontal="center"/>
    </xf>
    <xf numFmtId="164" fontId="2" fillId="0" borderId="0" xfId="0" applyNumberFormat="1" applyFont="1"/>
    <xf numFmtId="0" fontId="3" fillId="0" borderId="0" xfId="0" applyFont="1"/>
    <xf numFmtId="0" fontId="4" fillId="0" borderId="0" xfId="0" applyFont="1"/>
    <xf numFmtId="164" fontId="3" fillId="0" borderId="0" xfId="0" applyNumberFormat="1" applyFont="1"/>
    <xf numFmtId="0" fontId="5" fillId="0" borderId="0" xfId="0" applyFont="1"/>
    <xf numFmtId="0" fontId="5" fillId="0" borderId="1" xfId="0" applyFont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0" xfId="0" applyAlignment="1">
      <alignment vertical="center" wrapText="1"/>
    </xf>
    <xf numFmtId="0" fontId="5" fillId="0" borderId="0" xfId="0" applyFont="1" applyAlignment="1">
      <alignment horizontal="center"/>
    </xf>
    <xf numFmtId="11" fontId="0" fillId="0" borderId="0" xfId="0" applyNumberFormat="1"/>
    <xf numFmtId="0" fontId="1" fillId="0" borderId="0" xfId="0" applyFont="1"/>
    <xf numFmtId="0" fontId="6" fillId="0" borderId="0" xfId="0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8" fillId="0" borderId="1" xfId="0" applyFont="1" applyBorder="1"/>
    <xf numFmtId="0" fontId="8" fillId="0" borderId="2" xfId="0" applyFont="1" applyBorder="1"/>
    <xf numFmtId="0" fontId="9" fillId="0" borderId="4" xfId="0" applyFont="1" applyBorder="1"/>
    <xf numFmtId="0" fontId="8" fillId="0" borderId="0" xfId="0" applyFont="1"/>
    <xf numFmtId="2" fontId="0" fillId="0" borderId="0" xfId="0" applyNumberFormat="1"/>
    <xf numFmtId="2" fontId="0" fillId="0" borderId="7" xfId="0" applyNumberFormat="1" applyBorder="1"/>
    <xf numFmtId="11" fontId="8" fillId="0" borderId="0" xfId="0" applyNumberFormat="1" applyFont="1"/>
    <xf numFmtId="0" fontId="10" fillId="0" borderId="4" xfId="0" applyFont="1" applyBorder="1"/>
    <xf numFmtId="0" fontId="9" fillId="0" borderId="6" xfId="0" applyFont="1" applyBorder="1"/>
    <xf numFmtId="0" fontId="8" fillId="0" borderId="7" xfId="0" applyFont="1" applyBorder="1"/>
    <xf numFmtId="165" fontId="0" fillId="0" borderId="0" xfId="0" applyNumberFormat="1"/>
    <xf numFmtId="165" fontId="11" fillId="0" borderId="0" xfId="0" applyNumberFormat="1" applyFont="1"/>
    <xf numFmtId="165" fontId="5" fillId="0" borderId="0" xfId="0" applyNumberFormat="1" applyFont="1"/>
    <xf numFmtId="0" fontId="3" fillId="0" borderId="1" xfId="0" applyFont="1" applyBorder="1"/>
    <xf numFmtId="0" fontId="3" fillId="0" borderId="2" xfId="0" applyFont="1" applyBorder="1"/>
    <xf numFmtId="165" fontId="0" fillId="0" borderId="2" xfId="0" applyNumberFormat="1" applyBorder="1"/>
    <xf numFmtId="165" fontId="11" fillId="0" borderId="3" xfId="0" applyNumberFormat="1" applyFont="1" applyBorder="1"/>
    <xf numFmtId="0" fontId="3" fillId="0" borderId="4" xfId="0" applyFont="1" applyBorder="1"/>
    <xf numFmtId="165" fontId="11" fillId="0" borderId="5" xfId="0" applyNumberFormat="1" applyFont="1" applyBorder="1"/>
    <xf numFmtId="165" fontId="3" fillId="0" borderId="0" xfId="0" applyNumberFormat="1" applyFont="1"/>
    <xf numFmtId="0" fontId="3" fillId="0" borderId="6" xfId="0" applyFont="1" applyBorder="1"/>
    <xf numFmtId="0" fontId="3" fillId="0" borderId="7" xfId="0" applyFont="1" applyBorder="1"/>
    <xf numFmtId="165" fontId="0" fillId="0" borderId="7" xfId="0" applyNumberFormat="1" applyBorder="1"/>
    <xf numFmtId="165" fontId="11" fillId="0" borderId="8" xfId="0" applyNumberFormat="1" applyFont="1" applyBorder="1"/>
    <xf numFmtId="0" fontId="3" fillId="0" borderId="3" xfId="0" applyFont="1" applyBorder="1"/>
    <xf numFmtId="0" fontId="3" fillId="0" borderId="5" xfId="0" applyFont="1" applyBorder="1"/>
    <xf numFmtId="0" fontId="0" fillId="0" borderId="2" xfId="0" applyBorder="1" applyAlignment="1">
      <alignment wrapText="1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5" fillId="0" borderId="4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5" fillId="0" borderId="7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5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 applyBorder="1"/>
    <xf numFmtId="0" fontId="0" fillId="0" borderId="0" xfId="0" applyBorder="1" applyAlignment="1">
      <alignment horizontal="center"/>
    </xf>
    <xf numFmtId="0" fontId="3" fillId="0" borderId="0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789316895848248"/>
          <c:y val="3.3913290959112045E-2"/>
          <c:w val="0.71759738184396005"/>
          <c:h val="0.72564304461942253"/>
        </c:manualLayout>
      </c:layout>
      <c:scatterChart>
        <c:scatterStyle val="lineMarker"/>
        <c:varyColors val="0"/>
        <c:ser>
          <c:idx val="0"/>
          <c:order val="0"/>
          <c:tx>
            <c:strRef>
              <c:f>'Sheet14_Figure S12A-D'!$J$2</c:f>
              <c:strCache>
                <c:ptCount val="1"/>
                <c:pt idx="0">
                  <c:v>log10(gray value)</c:v>
                </c:pt>
              </c:strCache>
            </c:strRef>
          </c:tx>
          <c:spPr>
            <a:ln w="381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4.5942518584600051E-3"/>
                  <c:y val="0.389367162438028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1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'Sheet14_Figure S12A-D'!$H$3:$H$7</c:f>
              <c:numCache>
                <c:formatCode>General</c:formatCode>
                <c:ptCount val="5"/>
                <c:pt idx="0">
                  <c:v>1</c:v>
                </c:pt>
                <c:pt idx="1">
                  <c:v>5</c:v>
                </c:pt>
                <c:pt idx="2">
                  <c:v>10</c:v>
                </c:pt>
                <c:pt idx="3">
                  <c:v>20</c:v>
                </c:pt>
                <c:pt idx="4">
                  <c:v>30</c:v>
                </c:pt>
              </c:numCache>
            </c:numRef>
          </c:xVal>
          <c:yVal>
            <c:numRef>
              <c:f>'Sheet14_Figure S12A-D'!$J$3:$J$7</c:f>
              <c:numCache>
                <c:formatCode>0.00</c:formatCode>
                <c:ptCount val="5"/>
                <c:pt idx="0">
                  <c:v>1.533021750752162</c:v>
                </c:pt>
                <c:pt idx="1">
                  <c:v>1.9588027033995024</c:v>
                </c:pt>
                <c:pt idx="2">
                  <c:v>2.5645713848355594</c:v>
                </c:pt>
                <c:pt idx="3">
                  <c:v>3.1593217053764771</c:v>
                </c:pt>
                <c:pt idx="4">
                  <c:v>3.8890657184340172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01-FE43-B6D6-E6DDAFFF51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46557744"/>
        <c:axId val="1746815904"/>
      </c:scatterChart>
      <c:valAx>
        <c:axId val="17465577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MBD2b amont/ng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46815904"/>
        <c:crosses val="autoZero"/>
        <c:crossBetween val="midCat"/>
      </c:valAx>
      <c:valAx>
        <c:axId val="174681590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Log10(gray</a:t>
                </a:r>
                <a:r>
                  <a:rPr lang="en-US" baseline="0"/>
                  <a:t> value)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465577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702537182852143"/>
          <c:y val="2.5428331875182269E-2"/>
          <c:w val="0.79586351706036751"/>
          <c:h val="0.72125801983085447"/>
        </c:manualLayout>
      </c:layout>
      <c:scatterChart>
        <c:scatterStyle val="lineMarker"/>
        <c:varyColors val="0"/>
        <c:ser>
          <c:idx val="0"/>
          <c:order val="0"/>
          <c:tx>
            <c:strRef>
              <c:f>'Sheet19_Figure S16A-B'!$B$2</c:f>
              <c:strCache>
                <c:ptCount val="1"/>
                <c:pt idx="0">
                  <c:v>power_1%</c:v>
                </c:pt>
              </c:strCache>
            </c:strRef>
          </c:tx>
          <c:spPr>
            <a:ln w="381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-0.40827274715660544"/>
                  <c:y val="0.1310852289297171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'Sheet19_Figure S16A-B'!$A$3:$A$6</c:f>
              <c:numCache>
                <c:formatCode>General</c:formatCode>
                <c:ptCount val="4"/>
                <c:pt idx="0">
                  <c:v>25</c:v>
                </c:pt>
                <c:pt idx="1">
                  <c:v>12.5</c:v>
                </c:pt>
                <c:pt idx="2">
                  <c:v>5</c:v>
                </c:pt>
                <c:pt idx="3">
                  <c:v>2.5</c:v>
                </c:pt>
              </c:numCache>
            </c:numRef>
          </c:xVal>
          <c:yVal>
            <c:numRef>
              <c:f>'Sheet19_Figure S16A-B'!$B$3:$B$6</c:f>
              <c:numCache>
                <c:formatCode>General</c:formatCode>
                <c:ptCount val="4"/>
                <c:pt idx="0">
                  <c:v>10.442</c:v>
                </c:pt>
                <c:pt idx="1">
                  <c:v>5.0449999999999999</c:v>
                </c:pt>
                <c:pt idx="2">
                  <c:v>1.825</c:v>
                </c:pt>
                <c:pt idx="3">
                  <c:v>0.16200000000000001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294-0B4F-AE2C-6D12CFD03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3009712"/>
        <c:axId val="1612898752"/>
      </c:scatterChart>
      <c:valAx>
        <c:axId val="161300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2898752"/>
        <c:crosses val="autoZero"/>
        <c:crossBetween val="midCat"/>
      </c:valAx>
      <c:valAx>
        <c:axId val="16128987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3009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292100</xdr:colOff>
      <xdr:row>7</xdr:row>
      <xdr:rowOff>165100</xdr:rowOff>
    </xdr:from>
    <xdr:to>
      <xdr:col>0</xdr:col>
      <xdr:colOff>647700</xdr:colOff>
      <xdr:row>21</xdr:row>
      <xdr:rowOff>76200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B1EA01B9-D354-20FA-5A70-8A3F0D3AF2E7}"/>
            </a:ext>
          </a:extLst>
        </xdr:cNvPr>
        <xdr:cNvSpPr/>
      </xdr:nvSpPr>
      <xdr:spPr>
        <a:xfrm>
          <a:off x="292100" y="1587500"/>
          <a:ext cx="355600" cy="2755900"/>
        </a:xfrm>
        <a:prstGeom prst="rect">
          <a:avLst/>
        </a:prstGeom>
        <a:gradFill flip="none" rotWithShape="1"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16200000" scaled="1"/>
          <a:tileRect/>
        </a:gra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levels</a:t>
          </a:r>
        </a:p>
      </xdr:txBody>
    </xdr:sp>
    <xdr:clientData/>
  </xdr:twoCellAnchor>
  <xdr:oneCellAnchor>
    <xdr:from>
      <xdr:col>1</xdr:col>
      <xdr:colOff>990600</xdr:colOff>
      <xdr:row>25</xdr:row>
      <xdr:rowOff>139700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8A4BBC77-23A4-94D8-A51F-7D8438EDF37A}"/>
            </a:ext>
          </a:extLst>
        </xdr:cNvPr>
        <xdr:cNvSpPr txBox="1"/>
      </xdr:nvSpPr>
      <xdr:spPr>
        <a:xfrm>
          <a:off x="1816100" y="5219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165100</xdr:colOff>
      <xdr:row>12</xdr:row>
      <xdr:rowOff>127000</xdr:rowOff>
    </xdr:from>
    <xdr:to>
      <xdr:col>11</xdr:col>
      <xdr:colOff>333413</xdr:colOff>
      <xdr:row>24</xdr:row>
      <xdr:rowOff>88900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9835FAF-83F3-AABE-6472-266F6499D52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6</xdr:row>
      <xdr:rowOff>127000</xdr:rowOff>
    </xdr:from>
    <xdr:to>
      <xdr:col>5</xdr:col>
      <xdr:colOff>539750</xdr:colOff>
      <xdr:row>20</xdr:row>
      <xdr:rowOff>25400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B274000-42EA-47E0-6388-525B3B5B976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CC417B-8663-9343-9E9F-B2FD59F76C29}">
  <dimension ref="B2:C2"/>
  <sheetViews>
    <sheetView workbookViewId="0">
      <selection activeCell="D9" sqref="D9"/>
    </sheetView>
  </sheetViews>
  <sheetFormatPr baseColWidth="10" defaultRowHeight="16" x14ac:dyDescent="0.2"/>
  <sheetData>
    <row r="2" spans="2:3" s="7" customFormat="1" x14ac:dyDescent="0.2">
      <c r="B2" s="7" t="s">
        <v>7439</v>
      </c>
      <c r="C2" s="7" t="s">
        <v>7440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29F46A-45FE-6B42-BD55-E0C249F4F696}">
  <dimension ref="A1:AC589"/>
  <sheetViews>
    <sheetView topLeftCell="N1" workbookViewId="0">
      <selection activeCell="Y5" sqref="Y5"/>
    </sheetView>
  </sheetViews>
  <sheetFormatPr baseColWidth="10" defaultRowHeight="16" x14ac:dyDescent="0.2"/>
  <cols>
    <col min="1" max="1" width="40.6640625" bestFit="1" customWidth="1"/>
    <col min="2" max="2" width="19.5" customWidth="1"/>
    <col min="3" max="3" width="12.5" customWidth="1"/>
    <col min="6" max="6" width="14.6640625" bestFit="1" customWidth="1"/>
    <col min="11" max="11" width="41.6640625" bestFit="1" customWidth="1"/>
    <col min="21" max="21" width="14.6640625" bestFit="1" customWidth="1"/>
  </cols>
  <sheetData>
    <row r="1" spans="1:29" s="7" customFormat="1" ht="17" thickBot="1" x14ac:dyDescent="0.25">
      <c r="A1" s="57" t="s">
        <v>1292</v>
      </c>
      <c r="B1" s="57"/>
      <c r="C1" s="57"/>
      <c r="D1" s="57"/>
      <c r="E1" s="57"/>
      <c r="F1" s="57"/>
      <c r="G1" s="57"/>
      <c r="H1" s="57"/>
      <c r="I1" s="57"/>
      <c r="K1" s="57" t="s">
        <v>1293</v>
      </c>
      <c r="L1" s="57"/>
      <c r="M1" s="57"/>
      <c r="N1" s="57"/>
      <c r="O1" s="57"/>
      <c r="P1" s="57"/>
      <c r="Q1" s="57"/>
      <c r="R1" s="57"/>
      <c r="S1" s="57"/>
      <c r="T1" s="15"/>
      <c r="U1" s="57" t="s">
        <v>1296</v>
      </c>
      <c r="V1" s="57"/>
      <c r="W1" s="57"/>
      <c r="X1" s="57"/>
      <c r="Y1" s="57"/>
      <c r="Z1" s="57"/>
      <c r="AA1" s="57"/>
      <c r="AB1" s="57"/>
      <c r="AC1" s="57"/>
    </row>
    <row r="2" spans="1:29" x14ac:dyDescent="0.2">
      <c r="A2" s="21" t="s">
        <v>126</v>
      </c>
      <c r="B2" s="22" t="s">
        <v>714</v>
      </c>
      <c r="C2" s="22" t="s">
        <v>115</v>
      </c>
      <c r="D2" s="22" t="s">
        <v>116</v>
      </c>
      <c r="E2" s="22"/>
      <c r="F2" s="22"/>
      <c r="G2" s="22"/>
      <c r="H2" s="22"/>
      <c r="I2" s="23"/>
      <c r="K2" s="21" t="s">
        <v>126</v>
      </c>
      <c r="L2" s="22" t="s">
        <v>714</v>
      </c>
      <c r="M2" s="22" t="s">
        <v>115</v>
      </c>
      <c r="N2" s="22" t="s">
        <v>116</v>
      </c>
      <c r="O2" s="22"/>
      <c r="P2" s="22"/>
      <c r="Q2" s="22"/>
      <c r="R2" s="22"/>
      <c r="S2" s="23"/>
      <c r="U2" s="21" t="s">
        <v>15</v>
      </c>
      <c r="V2" s="22" t="s">
        <v>115</v>
      </c>
      <c r="W2" s="22" t="s">
        <v>1294</v>
      </c>
      <c r="X2" s="22"/>
      <c r="Y2" s="22"/>
      <c r="Z2" s="22"/>
      <c r="AA2" s="22"/>
      <c r="AB2" s="23"/>
    </row>
    <row r="3" spans="1:29" x14ac:dyDescent="0.2">
      <c r="A3" s="9" t="s">
        <v>127</v>
      </c>
      <c r="B3" t="s">
        <v>1288</v>
      </c>
      <c r="C3">
        <v>3834.0079999999998</v>
      </c>
      <c r="D3">
        <v>3743.81360057236</v>
      </c>
      <c r="G3" t="s">
        <v>1290</v>
      </c>
      <c r="H3" t="s">
        <v>3</v>
      </c>
      <c r="I3" s="10" t="s">
        <v>4</v>
      </c>
      <c r="K3" s="9" t="s">
        <v>715</v>
      </c>
      <c r="L3" t="s">
        <v>1288</v>
      </c>
      <c r="M3">
        <v>2855.904</v>
      </c>
      <c r="N3">
        <v>2923.8511803669699</v>
      </c>
      <c r="U3" s="9" t="s">
        <v>1288</v>
      </c>
      <c r="V3">
        <v>2034.297</v>
      </c>
      <c r="W3">
        <v>1.0537019580068201</v>
      </c>
      <c r="Z3" t="s">
        <v>1290</v>
      </c>
      <c r="AA3" t="s">
        <v>3</v>
      </c>
      <c r="AB3" s="10" t="s">
        <v>4</v>
      </c>
    </row>
    <row r="4" spans="1:29" x14ac:dyDescent="0.2">
      <c r="A4" s="9" t="s">
        <v>128</v>
      </c>
      <c r="B4" t="s">
        <v>1288</v>
      </c>
      <c r="C4">
        <v>4736.0129999999999</v>
      </c>
      <c r="D4">
        <v>4737.2975943942401</v>
      </c>
      <c r="F4" t="s">
        <v>1288</v>
      </c>
      <c r="G4">
        <v>4959.6779635416642</v>
      </c>
      <c r="H4">
        <v>1287.5280284425421</v>
      </c>
      <c r="I4" s="10">
        <v>384</v>
      </c>
      <c r="K4" s="9" t="s">
        <v>716</v>
      </c>
      <c r="L4" t="s">
        <v>1288</v>
      </c>
      <c r="M4">
        <v>3090.7089999999998</v>
      </c>
      <c r="N4">
        <v>2758.92573617372</v>
      </c>
      <c r="P4" t="s">
        <v>1288</v>
      </c>
      <c r="Q4">
        <v>2854.0668901960789</v>
      </c>
      <c r="R4">
        <v>782.55315579065677</v>
      </c>
      <c r="S4" s="10">
        <v>255</v>
      </c>
      <c r="U4" s="9" t="s">
        <v>1288</v>
      </c>
      <c r="V4">
        <v>2747.1909999999998</v>
      </c>
      <c r="W4">
        <v>0.98855858658504803</v>
      </c>
      <c r="Y4" t="s">
        <v>1288</v>
      </c>
      <c r="Z4">
        <v>2637.6159892473111</v>
      </c>
      <c r="AA4">
        <v>333.69578041601375</v>
      </c>
      <c r="AB4" s="10">
        <v>186</v>
      </c>
    </row>
    <row r="5" spans="1:29" x14ac:dyDescent="0.2">
      <c r="A5" s="9" t="s">
        <v>129</v>
      </c>
      <c r="B5" t="s">
        <v>1288</v>
      </c>
      <c r="C5">
        <v>3523.625</v>
      </c>
      <c r="D5">
        <v>4194.1130082988702</v>
      </c>
      <c r="F5" t="s">
        <v>1289</v>
      </c>
      <c r="G5">
        <v>3695.9910591133012</v>
      </c>
      <c r="H5">
        <v>1052.9454020693345</v>
      </c>
      <c r="I5" s="10">
        <v>203</v>
      </c>
      <c r="K5" s="9" t="s">
        <v>717</v>
      </c>
      <c r="L5" t="s">
        <v>1288</v>
      </c>
      <c r="M5">
        <v>3447.5889999999999</v>
      </c>
      <c r="N5">
        <v>3646.0368053003999</v>
      </c>
      <c r="P5" t="s">
        <v>1289</v>
      </c>
      <c r="Q5">
        <v>2684.5783899371072</v>
      </c>
      <c r="R5">
        <v>702.82007341239171</v>
      </c>
      <c r="S5" s="10">
        <v>318</v>
      </c>
      <c r="U5" s="9" t="s">
        <v>1288</v>
      </c>
      <c r="V5">
        <v>2532.3580000000002</v>
      </c>
      <c r="W5">
        <v>1.00899504703022</v>
      </c>
      <c r="Y5" t="s">
        <v>1289</v>
      </c>
      <c r="Z5">
        <v>2790.3451081081075</v>
      </c>
      <c r="AA5">
        <v>392.6335485306721</v>
      </c>
      <c r="AB5" s="10">
        <v>148</v>
      </c>
    </row>
    <row r="6" spans="1:29" x14ac:dyDescent="0.2">
      <c r="A6" s="9" t="s">
        <v>130</v>
      </c>
      <c r="B6" t="s">
        <v>1288</v>
      </c>
      <c r="C6">
        <v>3865.3049999999998</v>
      </c>
      <c r="D6">
        <v>3583.0296504580101</v>
      </c>
      <c r="I6" s="10"/>
      <c r="K6" s="9" t="s">
        <v>718</v>
      </c>
      <c r="L6" t="s">
        <v>1288</v>
      </c>
      <c r="M6">
        <v>2404.377</v>
      </c>
      <c r="N6">
        <v>2347.6794157545201</v>
      </c>
      <c r="S6" s="10"/>
      <c r="U6" s="9" t="s">
        <v>1288</v>
      </c>
      <c r="V6">
        <v>2095.5459999999998</v>
      </c>
      <c r="W6">
        <v>1.0121017091269799</v>
      </c>
      <c r="AB6" s="10"/>
    </row>
    <row r="7" spans="1:29" x14ac:dyDescent="0.2">
      <c r="A7" s="9" t="s">
        <v>131</v>
      </c>
      <c r="B7" t="s">
        <v>1288</v>
      </c>
      <c r="C7">
        <v>6484.4780000000001</v>
      </c>
      <c r="D7">
        <v>6547.3117973231401</v>
      </c>
      <c r="G7" t="s">
        <v>1291</v>
      </c>
      <c r="I7" s="10"/>
      <c r="K7" s="9" t="s">
        <v>719</v>
      </c>
      <c r="L7" t="s">
        <v>1288</v>
      </c>
      <c r="M7">
        <v>3298.9409999999998</v>
      </c>
      <c r="N7">
        <v>3270.6437934058199</v>
      </c>
      <c r="Q7" t="s">
        <v>1291</v>
      </c>
      <c r="S7" s="10"/>
      <c r="U7" s="9" t="s">
        <v>1288</v>
      </c>
      <c r="V7">
        <v>2351.1550000000002</v>
      </c>
      <c r="W7">
        <v>0.99028368669656597</v>
      </c>
      <c r="Z7" t="s">
        <v>1295</v>
      </c>
      <c r="AB7" s="10"/>
    </row>
    <row r="8" spans="1:29" x14ac:dyDescent="0.2">
      <c r="A8" s="9" t="s">
        <v>132</v>
      </c>
      <c r="B8" t="s">
        <v>1288</v>
      </c>
      <c r="C8">
        <v>3988.9050000000002</v>
      </c>
      <c r="D8">
        <v>3653.7492516559901</v>
      </c>
      <c r="F8" t="s">
        <v>1288</v>
      </c>
      <c r="G8">
        <v>4658.0228637313912</v>
      </c>
      <c r="H8">
        <v>1377.5995962197358</v>
      </c>
      <c r="I8" s="10">
        <v>384</v>
      </c>
      <c r="K8" s="9" t="s">
        <v>720</v>
      </c>
      <c r="L8" t="s">
        <v>1288</v>
      </c>
      <c r="M8">
        <v>4513.4660000000003</v>
      </c>
      <c r="N8">
        <v>4890.0777272940104</v>
      </c>
      <c r="P8" t="s">
        <v>1288</v>
      </c>
      <c r="Q8">
        <v>2896.3612494452132</v>
      </c>
      <c r="R8">
        <v>894.42501898377589</v>
      </c>
      <c r="S8" s="10">
        <v>255</v>
      </c>
      <c r="U8" s="9" t="s">
        <v>1288</v>
      </c>
      <c r="V8">
        <v>2539.0279999999998</v>
      </c>
      <c r="W8">
        <v>1.0134404906424599</v>
      </c>
      <c r="Y8" t="s">
        <v>1288</v>
      </c>
      <c r="Z8">
        <v>1.0815012762250542</v>
      </c>
      <c r="AA8">
        <v>5.5300790802215255E-2</v>
      </c>
      <c r="AB8" s="10">
        <v>186</v>
      </c>
    </row>
    <row r="9" spans="1:29" x14ac:dyDescent="0.2">
      <c r="A9" s="9" t="s">
        <v>133</v>
      </c>
      <c r="B9" t="s">
        <v>1288</v>
      </c>
      <c r="C9">
        <v>4049.83</v>
      </c>
      <c r="D9">
        <v>3895.1213683927499</v>
      </c>
      <c r="F9" t="s">
        <v>1289</v>
      </c>
      <c r="G9">
        <v>3508.4418646591866</v>
      </c>
      <c r="H9">
        <v>1170.3259280630455</v>
      </c>
      <c r="I9" s="10">
        <v>203</v>
      </c>
      <c r="K9" s="9" t="s">
        <v>721</v>
      </c>
      <c r="L9" t="s">
        <v>1288</v>
      </c>
      <c r="M9">
        <v>3777.8139999999999</v>
      </c>
      <c r="N9">
        <v>4039.01205204896</v>
      </c>
      <c r="P9" t="s">
        <v>1289</v>
      </c>
      <c r="Q9">
        <v>2671.2629385725418</v>
      </c>
      <c r="R9">
        <v>801.49253294044433</v>
      </c>
      <c r="S9" s="10">
        <v>318</v>
      </c>
      <c r="U9" s="9" t="s">
        <v>1288</v>
      </c>
      <c r="V9">
        <v>2520.3150000000001</v>
      </c>
      <c r="W9">
        <v>1.03269277844465</v>
      </c>
      <c r="Y9" t="s">
        <v>1289</v>
      </c>
      <c r="Z9">
        <v>1.0962394719962969</v>
      </c>
      <c r="AA9">
        <v>7.1961227687511523E-2</v>
      </c>
      <c r="AB9" s="10">
        <v>148</v>
      </c>
    </row>
    <row r="10" spans="1:29" x14ac:dyDescent="0.2">
      <c r="A10" s="9" t="s">
        <v>134</v>
      </c>
      <c r="B10" t="s">
        <v>1288</v>
      </c>
      <c r="C10">
        <v>4186.6009999999997</v>
      </c>
      <c r="D10">
        <v>4184.9496702813803</v>
      </c>
      <c r="I10" s="10"/>
      <c r="K10" s="9" t="s">
        <v>722</v>
      </c>
      <c r="L10" t="s">
        <v>1288</v>
      </c>
      <c r="M10">
        <v>3742.1350000000002</v>
      </c>
      <c r="N10">
        <v>3789.8965550878702</v>
      </c>
      <c r="S10" s="10"/>
      <c r="U10" s="9" t="s">
        <v>1288</v>
      </c>
      <c r="V10">
        <v>2253.2269999999999</v>
      </c>
      <c r="W10">
        <v>1.0965303662213799</v>
      </c>
      <c r="AB10" s="10"/>
    </row>
    <row r="11" spans="1:29" x14ac:dyDescent="0.2">
      <c r="A11" s="9" t="s">
        <v>135</v>
      </c>
      <c r="B11" t="s">
        <v>1288</v>
      </c>
      <c r="C11">
        <v>4010.9839999999999</v>
      </c>
      <c r="D11">
        <v>3792.6752699476901</v>
      </c>
      <c r="I11" s="10"/>
      <c r="K11" s="9" t="s">
        <v>723</v>
      </c>
      <c r="L11" t="s">
        <v>1288</v>
      </c>
      <c r="M11">
        <v>3764.7719999999999</v>
      </c>
      <c r="N11">
        <v>3785.3115741486299</v>
      </c>
      <c r="S11" s="10"/>
      <c r="U11" s="9" t="s">
        <v>1288</v>
      </c>
      <c r="V11">
        <v>2696.0349999999999</v>
      </c>
      <c r="W11">
        <v>1.00318900022411</v>
      </c>
      <c r="AB11" s="10"/>
    </row>
    <row r="12" spans="1:29" x14ac:dyDescent="0.2">
      <c r="A12" s="9" t="s">
        <v>136</v>
      </c>
      <c r="B12" t="s">
        <v>1288</v>
      </c>
      <c r="C12">
        <v>3408.0740000000001</v>
      </c>
      <c r="D12">
        <v>3452.0170009409198</v>
      </c>
      <c r="I12" s="10"/>
      <c r="K12" s="9" t="s">
        <v>724</v>
      </c>
      <c r="L12" t="s">
        <v>1288</v>
      </c>
      <c r="M12">
        <v>3348.0349999999999</v>
      </c>
      <c r="N12">
        <v>3259.7256792728299</v>
      </c>
      <c r="S12" s="10"/>
      <c r="U12" s="9" t="s">
        <v>1288</v>
      </c>
      <c r="V12">
        <v>2619.125</v>
      </c>
      <c r="W12">
        <v>1.1250549299640999</v>
      </c>
      <c r="AB12" s="10"/>
    </row>
    <row r="13" spans="1:29" x14ac:dyDescent="0.2">
      <c r="A13" s="9" t="s">
        <v>137</v>
      </c>
      <c r="B13" t="s">
        <v>1288</v>
      </c>
      <c r="C13">
        <v>6025.8590000000004</v>
      </c>
      <c r="D13">
        <v>6080.3121808456199</v>
      </c>
      <c r="I13" s="10"/>
      <c r="K13" s="9" t="s">
        <v>725</v>
      </c>
      <c r="L13" t="s">
        <v>1288</v>
      </c>
      <c r="M13">
        <v>3682.779</v>
      </c>
      <c r="N13">
        <v>3735.15566407287</v>
      </c>
      <c r="S13" s="10"/>
      <c r="U13" s="9" t="s">
        <v>1288</v>
      </c>
      <c r="V13">
        <v>2645.0169999999998</v>
      </c>
      <c r="W13">
        <v>1.1394420255811599</v>
      </c>
      <c r="AB13" s="10"/>
    </row>
    <row r="14" spans="1:29" x14ac:dyDescent="0.2">
      <c r="A14" s="9" t="s">
        <v>138</v>
      </c>
      <c r="B14" t="s">
        <v>1288</v>
      </c>
      <c r="C14">
        <v>3385.2550000000001</v>
      </c>
      <c r="D14">
        <v>3167.9316396409799</v>
      </c>
      <c r="I14" s="10"/>
      <c r="K14" s="9" t="s">
        <v>726</v>
      </c>
      <c r="L14" t="s">
        <v>1288</v>
      </c>
      <c r="M14">
        <v>3428.8020000000001</v>
      </c>
      <c r="N14">
        <v>3377.9650324145</v>
      </c>
      <c r="S14" s="10"/>
      <c r="U14" s="9" t="s">
        <v>1288</v>
      </c>
      <c r="V14">
        <v>1867.9960000000001</v>
      </c>
      <c r="W14">
        <v>1.0399180823601</v>
      </c>
      <c r="AB14" s="10"/>
    </row>
    <row r="15" spans="1:29" x14ac:dyDescent="0.2">
      <c r="A15" s="9" t="s">
        <v>139</v>
      </c>
      <c r="B15" t="s">
        <v>1288</v>
      </c>
      <c r="C15">
        <v>4743.6940000000004</v>
      </c>
      <c r="D15">
        <v>4655.4891579649302</v>
      </c>
      <c r="I15" s="10"/>
      <c r="K15" s="9" t="s">
        <v>727</v>
      </c>
      <c r="L15" t="s">
        <v>1288</v>
      </c>
      <c r="M15">
        <v>2283.0940000000001</v>
      </c>
      <c r="N15">
        <v>2266.47178869154</v>
      </c>
      <c r="S15" s="10"/>
      <c r="U15" s="9" t="s">
        <v>1288</v>
      </c>
      <c r="V15">
        <v>2580.1610000000001</v>
      </c>
      <c r="W15">
        <v>1.01278045354554</v>
      </c>
      <c r="AB15" s="10"/>
    </row>
    <row r="16" spans="1:29" x14ac:dyDescent="0.2">
      <c r="A16" s="9" t="s">
        <v>140</v>
      </c>
      <c r="B16" t="s">
        <v>1288</v>
      </c>
      <c r="C16">
        <v>5162.5029999999997</v>
      </c>
      <c r="D16">
        <v>4654.27764705149</v>
      </c>
      <c r="I16" s="10"/>
      <c r="K16" s="9" t="s">
        <v>728</v>
      </c>
      <c r="L16" t="s">
        <v>1288</v>
      </c>
      <c r="M16">
        <v>3273.0050000000001</v>
      </c>
      <c r="N16">
        <v>3298.30755419155</v>
      </c>
      <c r="S16" s="10"/>
      <c r="U16" s="9" t="s">
        <v>1288</v>
      </c>
      <c r="V16">
        <v>2551.1689999999999</v>
      </c>
      <c r="W16">
        <v>1.0434634917776</v>
      </c>
      <c r="AB16" s="10"/>
    </row>
    <row r="17" spans="1:28" x14ac:dyDescent="0.2">
      <c r="A17" s="9" t="s">
        <v>141</v>
      </c>
      <c r="B17" t="s">
        <v>1288</v>
      </c>
      <c r="C17">
        <v>3619.4839999999999</v>
      </c>
      <c r="D17">
        <v>3246.2485397473401</v>
      </c>
      <c r="I17" s="10"/>
      <c r="K17" s="9" t="s">
        <v>729</v>
      </c>
      <c r="L17" t="s">
        <v>1288</v>
      </c>
      <c r="M17">
        <v>2536.3229999999999</v>
      </c>
      <c r="N17">
        <v>2259.8115244401201</v>
      </c>
      <c r="S17" s="10"/>
      <c r="U17" s="9" t="s">
        <v>1288</v>
      </c>
      <c r="V17">
        <v>2054.5279999999998</v>
      </c>
      <c r="W17">
        <v>1.05349371786602</v>
      </c>
      <c r="AB17" s="10"/>
    </row>
    <row r="18" spans="1:28" x14ac:dyDescent="0.2">
      <c r="A18" s="9" t="s">
        <v>142</v>
      </c>
      <c r="B18" t="s">
        <v>1288</v>
      </c>
      <c r="C18">
        <v>5807.2209999999995</v>
      </c>
      <c r="D18">
        <v>5227.8250821381998</v>
      </c>
      <c r="I18" s="10"/>
      <c r="K18" s="9" t="s">
        <v>730</v>
      </c>
      <c r="L18" t="s">
        <v>1288</v>
      </c>
      <c r="M18">
        <v>3462.9279999999999</v>
      </c>
      <c r="N18">
        <v>3644.4710918580399</v>
      </c>
      <c r="S18" s="10"/>
      <c r="U18" s="9" t="s">
        <v>1288</v>
      </c>
      <c r="V18">
        <v>2263.6930000000002</v>
      </c>
      <c r="W18">
        <v>1.0371987150540101</v>
      </c>
      <c r="AB18" s="10"/>
    </row>
    <row r="19" spans="1:28" x14ac:dyDescent="0.2">
      <c r="A19" s="9" t="s">
        <v>143</v>
      </c>
      <c r="B19" t="s">
        <v>1288</v>
      </c>
      <c r="C19">
        <v>3870.922</v>
      </c>
      <c r="D19">
        <v>3591.0245321646298</v>
      </c>
      <c r="I19" s="10"/>
      <c r="K19" s="9" t="s">
        <v>731</v>
      </c>
      <c r="L19" t="s">
        <v>1288</v>
      </c>
      <c r="M19">
        <v>3421.5720000000001</v>
      </c>
      <c r="N19">
        <v>3540.54006251075</v>
      </c>
      <c r="S19" s="10"/>
      <c r="U19" s="9" t="s">
        <v>1288</v>
      </c>
      <c r="V19">
        <v>2490.4740000000002</v>
      </c>
      <c r="W19">
        <v>1.0311341210914799</v>
      </c>
      <c r="AB19" s="10"/>
    </row>
    <row r="20" spans="1:28" x14ac:dyDescent="0.2">
      <c r="A20" s="9" t="s">
        <v>144</v>
      </c>
      <c r="B20" t="s">
        <v>1288</v>
      </c>
      <c r="C20">
        <v>4965.6959999999999</v>
      </c>
      <c r="D20">
        <v>4790.7587037172598</v>
      </c>
      <c r="I20" s="10"/>
      <c r="K20" s="9" t="s">
        <v>732</v>
      </c>
      <c r="L20" t="s">
        <v>1288</v>
      </c>
      <c r="M20">
        <v>3144.549</v>
      </c>
      <c r="N20">
        <v>3034.2851305712802</v>
      </c>
      <c r="S20" s="10"/>
      <c r="U20" s="9" t="s">
        <v>1288</v>
      </c>
      <c r="V20">
        <v>2561.5500000000002</v>
      </c>
      <c r="W20">
        <v>1.1242783006242201</v>
      </c>
      <c r="AB20" s="10"/>
    </row>
    <row r="21" spans="1:28" x14ac:dyDescent="0.2">
      <c r="A21" s="9" t="s">
        <v>145</v>
      </c>
      <c r="B21" t="s">
        <v>1288</v>
      </c>
      <c r="C21">
        <v>3956.79</v>
      </c>
      <c r="D21">
        <v>3479.39681388705</v>
      </c>
      <c r="I21" s="10"/>
      <c r="K21" s="9" t="s">
        <v>733</v>
      </c>
      <c r="L21" t="s">
        <v>1288</v>
      </c>
      <c r="M21">
        <v>3282.2640000000001</v>
      </c>
      <c r="N21">
        <v>3599.87405102511</v>
      </c>
      <c r="S21" s="10"/>
      <c r="U21" s="9" t="s">
        <v>1288</v>
      </c>
      <c r="V21">
        <v>2424.5940000000001</v>
      </c>
      <c r="W21">
        <v>1.06645478976759</v>
      </c>
      <c r="AB21" s="10"/>
    </row>
    <row r="22" spans="1:28" x14ac:dyDescent="0.2">
      <c r="A22" s="9" t="s">
        <v>146</v>
      </c>
      <c r="B22" t="s">
        <v>1288</v>
      </c>
      <c r="C22">
        <v>3903.393</v>
      </c>
      <c r="D22">
        <v>3860.9410377649201</v>
      </c>
      <c r="I22" s="10"/>
      <c r="K22" s="9" t="s">
        <v>734</v>
      </c>
      <c r="L22" t="s">
        <v>1288</v>
      </c>
      <c r="M22">
        <v>3166.6109999999999</v>
      </c>
      <c r="N22">
        <v>3209.15342418298</v>
      </c>
      <c r="S22" s="10"/>
      <c r="U22" s="9" t="s">
        <v>1288</v>
      </c>
      <c r="V22">
        <v>1876.97</v>
      </c>
      <c r="W22">
        <v>1.0279740195595799</v>
      </c>
      <c r="AB22" s="10"/>
    </row>
    <row r="23" spans="1:28" x14ac:dyDescent="0.2">
      <c r="A23" s="9" t="s">
        <v>147</v>
      </c>
      <c r="B23" t="s">
        <v>1288</v>
      </c>
      <c r="C23">
        <v>5499.4390000000003</v>
      </c>
      <c r="D23">
        <v>5191.6696561428598</v>
      </c>
      <c r="I23" s="10"/>
      <c r="K23" s="9" t="s">
        <v>735</v>
      </c>
      <c r="L23" t="s">
        <v>1288</v>
      </c>
      <c r="M23">
        <v>3470.4479999999999</v>
      </c>
      <c r="N23">
        <v>3481.0967946925398</v>
      </c>
      <c r="S23" s="10"/>
      <c r="U23" s="9" t="s">
        <v>1288</v>
      </c>
      <c r="V23">
        <v>1983.875</v>
      </c>
      <c r="W23">
        <v>1.05955643391656</v>
      </c>
      <c r="AB23" s="10"/>
    </row>
    <row r="24" spans="1:28" x14ac:dyDescent="0.2">
      <c r="A24" s="9" t="s">
        <v>148</v>
      </c>
      <c r="B24" t="s">
        <v>1288</v>
      </c>
      <c r="C24">
        <v>4718.0860000000002</v>
      </c>
      <c r="D24">
        <v>4371.2750545027902</v>
      </c>
      <c r="I24" s="10"/>
      <c r="K24" s="9" t="s">
        <v>736</v>
      </c>
      <c r="L24" t="s">
        <v>1288</v>
      </c>
      <c r="M24">
        <v>3788.672</v>
      </c>
      <c r="N24">
        <v>3767.5129731480201</v>
      </c>
      <c r="S24" s="10"/>
      <c r="U24" s="9" t="s">
        <v>1288</v>
      </c>
      <c r="V24">
        <v>2315.0909999999999</v>
      </c>
      <c r="W24">
        <v>1.08095357354085</v>
      </c>
      <c r="AB24" s="10"/>
    </row>
    <row r="25" spans="1:28" x14ac:dyDescent="0.2">
      <c r="A25" s="9" t="s">
        <v>149</v>
      </c>
      <c r="B25" t="s">
        <v>1288</v>
      </c>
      <c r="C25">
        <v>5329.4430000000002</v>
      </c>
      <c r="D25">
        <v>4836.2393145922297</v>
      </c>
      <c r="I25" s="10"/>
      <c r="K25" s="9" t="s">
        <v>737</v>
      </c>
      <c r="L25" t="s">
        <v>1288</v>
      </c>
      <c r="M25">
        <v>3398.5340000000001</v>
      </c>
      <c r="N25">
        <v>3584.6235825781901</v>
      </c>
      <c r="S25" s="10"/>
      <c r="U25" s="9" t="s">
        <v>1288</v>
      </c>
      <c r="V25">
        <v>2220.029</v>
      </c>
      <c r="W25">
        <v>1.0425317800540901</v>
      </c>
      <c r="AB25" s="10"/>
    </row>
    <row r="26" spans="1:28" x14ac:dyDescent="0.2">
      <c r="A26" s="9" t="s">
        <v>150</v>
      </c>
      <c r="B26" t="s">
        <v>1288</v>
      </c>
      <c r="C26">
        <v>6358.8530000000001</v>
      </c>
      <c r="D26">
        <v>6770.3975931567302</v>
      </c>
      <c r="I26" s="10"/>
      <c r="K26" s="9" t="s">
        <v>738</v>
      </c>
      <c r="L26" t="s">
        <v>1288</v>
      </c>
      <c r="M26">
        <v>3739.0889999999999</v>
      </c>
      <c r="N26">
        <v>4003.3043841224298</v>
      </c>
      <c r="S26" s="10"/>
      <c r="U26" s="9" t="s">
        <v>1288</v>
      </c>
      <c r="V26">
        <v>2316.3029999999999</v>
      </c>
      <c r="W26">
        <v>1.0469102643355199</v>
      </c>
      <c r="AB26" s="10"/>
    </row>
    <row r="27" spans="1:28" x14ac:dyDescent="0.2">
      <c r="A27" s="9" t="s">
        <v>151</v>
      </c>
      <c r="B27" t="s">
        <v>1288</v>
      </c>
      <c r="C27">
        <v>4183.8360000000002</v>
      </c>
      <c r="D27">
        <v>4042.4089137416499</v>
      </c>
      <c r="I27" s="10"/>
      <c r="K27" s="9" t="s">
        <v>739</v>
      </c>
      <c r="L27" t="s">
        <v>1288</v>
      </c>
      <c r="M27">
        <v>3812.1329999999998</v>
      </c>
      <c r="N27">
        <v>3395.6930728060202</v>
      </c>
      <c r="S27" s="10"/>
      <c r="U27" s="9" t="s">
        <v>1288</v>
      </c>
      <c r="V27">
        <v>2469.2269999999999</v>
      </c>
      <c r="W27">
        <v>1.08389027270687</v>
      </c>
      <c r="AB27" s="10"/>
    </row>
    <row r="28" spans="1:28" x14ac:dyDescent="0.2">
      <c r="A28" s="9" t="s">
        <v>152</v>
      </c>
      <c r="B28" t="s">
        <v>1288</v>
      </c>
      <c r="C28">
        <v>4339.6450000000004</v>
      </c>
      <c r="D28">
        <v>3745.6296542372902</v>
      </c>
      <c r="I28" s="10"/>
      <c r="K28" s="9" t="s">
        <v>740</v>
      </c>
      <c r="L28" t="s">
        <v>1288</v>
      </c>
      <c r="M28">
        <v>3017.8420000000001</v>
      </c>
      <c r="N28">
        <v>3098.7755081498999</v>
      </c>
      <c r="S28" s="10"/>
      <c r="U28" s="9" t="s">
        <v>1288</v>
      </c>
      <c r="V28">
        <v>2559.355</v>
      </c>
      <c r="W28">
        <v>1.05502946822404</v>
      </c>
      <c r="AB28" s="10"/>
    </row>
    <row r="29" spans="1:28" x14ac:dyDescent="0.2">
      <c r="A29" s="9" t="s">
        <v>153</v>
      </c>
      <c r="B29" t="s">
        <v>1288</v>
      </c>
      <c r="C29">
        <v>4494.1109999999999</v>
      </c>
      <c r="D29">
        <v>4193.0487662943196</v>
      </c>
      <c r="I29" s="10"/>
      <c r="K29" s="9" t="s">
        <v>741</v>
      </c>
      <c r="L29" t="s">
        <v>1288</v>
      </c>
      <c r="M29">
        <v>2881.8310000000001</v>
      </c>
      <c r="N29">
        <v>2887.0069692241</v>
      </c>
      <c r="S29" s="10"/>
      <c r="U29" s="9" t="s">
        <v>1288</v>
      </c>
      <c r="V29">
        <v>2020.8440000000001</v>
      </c>
      <c r="W29">
        <v>1.0309514035258101</v>
      </c>
      <c r="AB29" s="10"/>
    </row>
    <row r="30" spans="1:28" x14ac:dyDescent="0.2">
      <c r="A30" s="9" t="s">
        <v>154</v>
      </c>
      <c r="B30" t="s">
        <v>1288</v>
      </c>
      <c r="C30">
        <v>4946.5559999999996</v>
      </c>
      <c r="D30">
        <v>4492.9219937651396</v>
      </c>
      <c r="I30" s="10"/>
      <c r="K30" s="9" t="s">
        <v>742</v>
      </c>
      <c r="L30" t="s">
        <v>1288</v>
      </c>
      <c r="M30">
        <v>2735.9989999999998</v>
      </c>
      <c r="N30">
        <v>2786.5043629961401</v>
      </c>
      <c r="S30" s="10"/>
      <c r="U30" s="9" t="s">
        <v>1288</v>
      </c>
      <c r="V30">
        <v>2376.4169999999999</v>
      </c>
      <c r="W30">
        <v>1.0518725918651799</v>
      </c>
      <c r="AB30" s="10"/>
    </row>
    <row r="31" spans="1:28" x14ac:dyDescent="0.2">
      <c r="A31" s="9" t="s">
        <v>155</v>
      </c>
      <c r="B31" t="s">
        <v>1288</v>
      </c>
      <c r="C31">
        <v>5221.6239999999998</v>
      </c>
      <c r="D31">
        <v>4603.39997763677</v>
      </c>
      <c r="I31" s="10"/>
      <c r="K31" s="9" t="s">
        <v>743</v>
      </c>
      <c r="L31" t="s">
        <v>1288</v>
      </c>
      <c r="M31">
        <v>3661.3739999999998</v>
      </c>
      <c r="N31">
        <v>3533.9312145420199</v>
      </c>
      <c r="S31" s="10"/>
      <c r="U31" s="9" t="s">
        <v>1288</v>
      </c>
      <c r="V31">
        <v>2107.7649999999999</v>
      </c>
      <c r="W31">
        <v>1.02936850724283</v>
      </c>
      <c r="AB31" s="10"/>
    </row>
    <row r="32" spans="1:28" x14ac:dyDescent="0.2">
      <c r="A32" s="9" t="s">
        <v>156</v>
      </c>
      <c r="B32" t="s">
        <v>1288</v>
      </c>
      <c r="C32">
        <v>3085.6260000000002</v>
      </c>
      <c r="D32">
        <v>2810.8949453466298</v>
      </c>
      <c r="I32" s="10"/>
      <c r="K32" s="9" t="s">
        <v>744</v>
      </c>
      <c r="L32" t="s">
        <v>1288</v>
      </c>
      <c r="M32">
        <v>3487.913</v>
      </c>
      <c r="N32">
        <v>3036.9554366555399</v>
      </c>
      <c r="S32" s="10"/>
      <c r="U32" s="9" t="s">
        <v>1288</v>
      </c>
      <c r="V32">
        <v>2737.0790000000002</v>
      </c>
      <c r="W32">
        <v>1.0779293596144499</v>
      </c>
      <c r="AB32" s="10"/>
    </row>
    <row r="33" spans="1:28" x14ac:dyDescent="0.2">
      <c r="A33" s="9" t="s">
        <v>157</v>
      </c>
      <c r="B33" t="s">
        <v>1288</v>
      </c>
      <c r="C33">
        <v>4708.0460000000003</v>
      </c>
      <c r="D33">
        <v>4409.2751833598004</v>
      </c>
      <c r="I33" s="10"/>
      <c r="K33" s="9" t="s">
        <v>745</v>
      </c>
      <c r="L33" t="s">
        <v>1288</v>
      </c>
      <c r="M33">
        <v>2928.9929999999999</v>
      </c>
      <c r="N33">
        <v>2894.2681508985102</v>
      </c>
      <c r="S33" s="10"/>
      <c r="U33" s="9" t="s">
        <v>1288</v>
      </c>
      <c r="V33">
        <v>2459.4960000000001</v>
      </c>
      <c r="W33">
        <v>1.05817225059357</v>
      </c>
      <c r="AB33" s="10"/>
    </row>
    <row r="34" spans="1:28" x14ac:dyDescent="0.2">
      <c r="A34" s="9" t="s">
        <v>158</v>
      </c>
      <c r="B34" t="s">
        <v>1288</v>
      </c>
      <c r="C34">
        <v>5908.3119999999999</v>
      </c>
      <c r="D34">
        <v>5711.0774523557002</v>
      </c>
      <c r="I34" s="10"/>
      <c r="K34" s="9" t="s">
        <v>746</v>
      </c>
      <c r="L34" t="s">
        <v>1288</v>
      </c>
      <c r="M34">
        <v>3265.3</v>
      </c>
      <c r="N34">
        <v>3146.8626734168301</v>
      </c>
      <c r="S34" s="10"/>
      <c r="U34" s="9" t="s">
        <v>1288</v>
      </c>
      <c r="V34">
        <v>2246.5650000000001</v>
      </c>
      <c r="W34">
        <v>1.04834259218121</v>
      </c>
      <c r="AB34" s="10"/>
    </row>
    <row r="35" spans="1:28" x14ac:dyDescent="0.2">
      <c r="A35" s="9" t="s">
        <v>159</v>
      </c>
      <c r="B35" t="s">
        <v>1288</v>
      </c>
      <c r="C35">
        <v>3610.8870000000002</v>
      </c>
      <c r="D35">
        <v>3244.9583651111002</v>
      </c>
      <c r="I35" s="10"/>
      <c r="K35" s="9" t="s">
        <v>747</v>
      </c>
      <c r="L35" t="s">
        <v>1288</v>
      </c>
      <c r="M35">
        <v>2983.67</v>
      </c>
      <c r="N35">
        <v>3247.66807810914</v>
      </c>
      <c r="S35" s="10"/>
      <c r="U35" s="9" t="s">
        <v>1288</v>
      </c>
      <c r="V35">
        <v>3019.2910000000002</v>
      </c>
      <c r="W35">
        <v>1.0877294116432199</v>
      </c>
      <c r="AB35" s="10"/>
    </row>
    <row r="36" spans="1:28" x14ac:dyDescent="0.2">
      <c r="A36" s="9" t="s">
        <v>160</v>
      </c>
      <c r="B36" t="s">
        <v>1288</v>
      </c>
      <c r="C36">
        <v>5140.2929999999997</v>
      </c>
      <c r="D36">
        <v>4698.7021734755799</v>
      </c>
      <c r="I36" s="10"/>
      <c r="K36" s="9" t="s">
        <v>748</v>
      </c>
      <c r="L36" t="s">
        <v>1288</v>
      </c>
      <c r="M36">
        <v>3388.7359999999999</v>
      </c>
      <c r="N36">
        <v>3454.9970477010802</v>
      </c>
      <c r="S36" s="10"/>
      <c r="U36" s="9" t="s">
        <v>1288</v>
      </c>
      <c r="V36">
        <v>2395.8739999999998</v>
      </c>
      <c r="W36">
        <v>1.0077555724882901</v>
      </c>
      <c r="AB36" s="10"/>
    </row>
    <row r="37" spans="1:28" x14ac:dyDescent="0.2">
      <c r="A37" s="9" t="s">
        <v>161</v>
      </c>
      <c r="B37" t="s">
        <v>1288</v>
      </c>
      <c r="C37">
        <v>5686.5339999999997</v>
      </c>
      <c r="D37">
        <v>5834.2218528493004</v>
      </c>
      <c r="I37" s="10"/>
      <c r="K37" s="9" t="s">
        <v>749</v>
      </c>
      <c r="L37" t="s">
        <v>1288</v>
      </c>
      <c r="M37">
        <v>2073.9870000000001</v>
      </c>
      <c r="N37">
        <v>1929.97142660692</v>
      </c>
      <c r="S37" s="10"/>
      <c r="U37" s="9" t="s">
        <v>1288</v>
      </c>
      <c r="V37">
        <v>2586.0940000000001</v>
      </c>
      <c r="W37">
        <v>1.0513897989396099</v>
      </c>
      <c r="AB37" s="10"/>
    </row>
    <row r="38" spans="1:28" x14ac:dyDescent="0.2">
      <c r="A38" s="9" t="s">
        <v>162</v>
      </c>
      <c r="B38" t="s">
        <v>1288</v>
      </c>
      <c r="C38">
        <v>4262.2089999999998</v>
      </c>
      <c r="D38">
        <v>4053.8855772216398</v>
      </c>
      <c r="I38" s="10"/>
      <c r="K38" s="9" t="s">
        <v>750</v>
      </c>
      <c r="L38" t="s">
        <v>1288</v>
      </c>
      <c r="M38">
        <v>2522.4079999999999</v>
      </c>
      <c r="N38">
        <v>2320.1985867624198</v>
      </c>
      <c r="S38" s="10"/>
      <c r="U38" s="9" t="s">
        <v>1288</v>
      </c>
      <c r="V38">
        <v>2410.7220000000002</v>
      </c>
      <c r="W38">
        <v>1.0509789283256901</v>
      </c>
      <c r="AB38" s="10"/>
    </row>
    <row r="39" spans="1:28" x14ac:dyDescent="0.2">
      <c r="A39" s="9" t="s">
        <v>163</v>
      </c>
      <c r="B39" t="s">
        <v>1288</v>
      </c>
      <c r="C39">
        <v>4197.1949999999997</v>
      </c>
      <c r="D39">
        <v>3776.1343928313399</v>
      </c>
      <c r="I39" s="10"/>
      <c r="K39" s="9" t="s">
        <v>751</v>
      </c>
      <c r="L39" t="s">
        <v>1288</v>
      </c>
      <c r="M39">
        <v>3022.049</v>
      </c>
      <c r="N39">
        <v>3268.1067858601</v>
      </c>
      <c r="S39" s="10"/>
      <c r="U39" s="9" t="s">
        <v>1288</v>
      </c>
      <c r="V39">
        <v>2801.5349999999999</v>
      </c>
      <c r="W39">
        <v>1.0750128584436001</v>
      </c>
      <c r="AB39" s="10"/>
    </row>
    <row r="40" spans="1:28" x14ac:dyDescent="0.2">
      <c r="A40" s="9" t="s">
        <v>164</v>
      </c>
      <c r="B40" t="s">
        <v>1288</v>
      </c>
      <c r="C40">
        <v>4227.84</v>
      </c>
      <c r="D40">
        <v>3822.1863408055601</v>
      </c>
      <c r="I40" s="10"/>
      <c r="K40" s="9" t="s">
        <v>752</v>
      </c>
      <c r="L40" t="s">
        <v>1288</v>
      </c>
      <c r="M40">
        <v>2260.9589999999998</v>
      </c>
      <c r="N40">
        <v>2213.1148192620699</v>
      </c>
      <c r="S40" s="10"/>
      <c r="U40" s="9" t="s">
        <v>1288</v>
      </c>
      <c r="V40">
        <v>2683.5509999999999</v>
      </c>
      <c r="W40">
        <v>1.05556986806012</v>
      </c>
      <c r="AB40" s="10"/>
    </row>
    <row r="41" spans="1:28" x14ac:dyDescent="0.2">
      <c r="A41" s="9" t="s">
        <v>165</v>
      </c>
      <c r="B41" t="s">
        <v>1288</v>
      </c>
      <c r="C41">
        <v>5089.4049999999997</v>
      </c>
      <c r="D41">
        <v>4632.3525123146501</v>
      </c>
      <c r="I41" s="10"/>
      <c r="K41" s="9" t="s">
        <v>753</v>
      </c>
      <c r="L41" t="s">
        <v>1288</v>
      </c>
      <c r="M41">
        <v>3118.6860000000001</v>
      </c>
      <c r="N41">
        <v>3250.2389864645902</v>
      </c>
      <c r="S41" s="10"/>
      <c r="U41" s="9" t="s">
        <v>1288</v>
      </c>
      <c r="V41">
        <v>2327.4589999999998</v>
      </c>
      <c r="W41">
        <v>1.0591925172710399</v>
      </c>
      <c r="AB41" s="10"/>
    </row>
    <row r="42" spans="1:28" x14ac:dyDescent="0.2">
      <c r="A42" s="9" t="s">
        <v>166</v>
      </c>
      <c r="B42" t="s">
        <v>1288</v>
      </c>
      <c r="C42">
        <v>2860.5129999999999</v>
      </c>
      <c r="D42">
        <v>2650.5379998728399</v>
      </c>
      <c r="I42" s="10"/>
      <c r="K42" s="9" t="s">
        <v>754</v>
      </c>
      <c r="L42" t="s">
        <v>1288</v>
      </c>
      <c r="M42">
        <v>3690.7260000000001</v>
      </c>
      <c r="N42">
        <v>3924.1252980475701</v>
      </c>
      <c r="S42" s="10"/>
      <c r="U42" s="9" t="s">
        <v>1288</v>
      </c>
      <c r="V42">
        <v>2095.4430000000002</v>
      </c>
      <c r="W42">
        <v>1.01672428237384</v>
      </c>
      <c r="AB42" s="10"/>
    </row>
    <row r="43" spans="1:28" x14ac:dyDescent="0.2">
      <c r="A43" s="9" t="s">
        <v>167</v>
      </c>
      <c r="B43" t="s">
        <v>1288</v>
      </c>
      <c r="C43">
        <v>5803.692</v>
      </c>
      <c r="D43">
        <v>5405.7347696017196</v>
      </c>
      <c r="I43" s="10"/>
      <c r="K43" s="9" t="s">
        <v>755</v>
      </c>
      <c r="L43" t="s">
        <v>1288</v>
      </c>
      <c r="M43">
        <v>3151.2869999999998</v>
      </c>
      <c r="N43">
        <v>3109.2000730751902</v>
      </c>
      <c r="S43" s="10"/>
      <c r="U43" s="9" t="s">
        <v>1288</v>
      </c>
      <c r="V43">
        <v>3000.0450000000001</v>
      </c>
      <c r="W43">
        <v>1.11361918938639</v>
      </c>
      <c r="AB43" s="10"/>
    </row>
    <row r="44" spans="1:28" x14ac:dyDescent="0.2">
      <c r="A44" s="9" t="s">
        <v>168</v>
      </c>
      <c r="B44" t="s">
        <v>1288</v>
      </c>
      <c r="C44">
        <v>5856.5309999999999</v>
      </c>
      <c r="D44">
        <v>5405.90008191782</v>
      </c>
      <c r="I44" s="10"/>
      <c r="K44" s="9" t="s">
        <v>756</v>
      </c>
      <c r="L44" t="s">
        <v>1288</v>
      </c>
      <c r="M44">
        <v>3754.761</v>
      </c>
      <c r="N44">
        <v>4544.0875404067901</v>
      </c>
      <c r="S44" s="10"/>
      <c r="U44" s="9" t="s">
        <v>1288</v>
      </c>
      <c r="V44">
        <v>3182.933</v>
      </c>
      <c r="W44">
        <v>1.1153277925134399</v>
      </c>
      <c r="AB44" s="10"/>
    </row>
    <row r="45" spans="1:28" x14ac:dyDescent="0.2">
      <c r="A45" s="9" t="s">
        <v>169</v>
      </c>
      <c r="B45" t="s">
        <v>1288</v>
      </c>
      <c r="C45">
        <v>6032.6840000000002</v>
      </c>
      <c r="D45">
        <v>5720.2534576702201</v>
      </c>
      <c r="I45" s="10"/>
      <c r="K45" s="9" t="s">
        <v>757</v>
      </c>
      <c r="L45" t="s">
        <v>1288</v>
      </c>
      <c r="M45">
        <v>2625.9160000000002</v>
      </c>
      <c r="N45">
        <v>2731.1859004476701</v>
      </c>
      <c r="S45" s="10"/>
      <c r="U45" s="9" t="s">
        <v>1288</v>
      </c>
      <c r="V45">
        <v>2658.616</v>
      </c>
      <c r="W45">
        <v>1.0918578718104801</v>
      </c>
      <c r="AB45" s="10"/>
    </row>
    <row r="46" spans="1:28" x14ac:dyDescent="0.2">
      <c r="A46" s="9" t="s">
        <v>170</v>
      </c>
      <c r="B46" t="s">
        <v>1288</v>
      </c>
      <c r="C46">
        <v>2989.5459999999998</v>
      </c>
      <c r="D46">
        <v>3042.4522417568801</v>
      </c>
      <c r="I46" s="10"/>
      <c r="K46" s="9" t="s">
        <v>758</v>
      </c>
      <c r="L46" t="s">
        <v>1288</v>
      </c>
      <c r="M46">
        <v>2979.9609999999998</v>
      </c>
      <c r="N46">
        <v>3042.0280439569501</v>
      </c>
      <c r="S46" s="10"/>
      <c r="U46" s="9" t="s">
        <v>1288</v>
      </c>
      <c r="V46">
        <v>2820.5050000000001</v>
      </c>
      <c r="W46">
        <v>1.14317175648605</v>
      </c>
      <c r="AB46" s="10"/>
    </row>
    <row r="47" spans="1:28" x14ac:dyDescent="0.2">
      <c r="A47" s="9" t="s">
        <v>171</v>
      </c>
      <c r="B47" t="s">
        <v>1288</v>
      </c>
      <c r="C47">
        <v>6779.6120000000001</v>
      </c>
      <c r="D47">
        <v>7081.3619543693203</v>
      </c>
      <c r="I47" s="10"/>
      <c r="K47" s="9" t="s">
        <v>759</v>
      </c>
      <c r="L47" t="s">
        <v>1288</v>
      </c>
      <c r="M47">
        <v>3396.08</v>
      </c>
      <c r="N47">
        <v>3004.62429242711</v>
      </c>
      <c r="S47" s="10"/>
      <c r="U47" s="9" t="s">
        <v>1288</v>
      </c>
      <c r="V47">
        <v>2626.4079999999999</v>
      </c>
      <c r="W47">
        <v>1.1097654853426999</v>
      </c>
      <c r="AB47" s="10"/>
    </row>
    <row r="48" spans="1:28" x14ac:dyDescent="0.2">
      <c r="A48" s="9" t="s">
        <v>172</v>
      </c>
      <c r="B48" t="s">
        <v>1288</v>
      </c>
      <c r="C48">
        <v>4484.085</v>
      </c>
      <c r="D48">
        <v>4069.77056760084</v>
      </c>
      <c r="I48" s="10"/>
      <c r="K48" s="9" t="s">
        <v>760</v>
      </c>
      <c r="L48" t="s">
        <v>1288</v>
      </c>
      <c r="M48">
        <v>3621.826</v>
      </c>
      <c r="N48">
        <v>3351.5232921700699</v>
      </c>
      <c r="S48" s="10"/>
      <c r="U48" s="9" t="s">
        <v>1288</v>
      </c>
      <c r="V48">
        <v>2795.5810000000001</v>
      </c>
      <c r="W48">
        <v>1.1201044241117799</v>
      </c>
      <c r="AB48" s="10"/>
    </row>
    <row r="49" spans="1:28" x14ac:dyDescent="0.2">
      <c r="A49" s="9" t="s">
        <v>173</v>
      </c>
      <c r="B49" t="s">
        <v>1288</v>
      </c>
      <c r="C49">
        <v>4244.34</v>
      </c>
      <c r="D49">
        <v>4105.5370235835799</v>
      </c>
      <c r="I49" s="10"/>
      <c r="K49" s="9" t="s">
        <v>761</v>
      </c>
      <c r="L49" t="s">
        <v>1288</v>
      </c>
      <c r="M49">
        <v>3098.5430000000001</v>
      </c>
      <c r="N49">
        <v>3628.4576367814202</v>
      </c>
      <c r="S49" s="10"/>
      <c r="U49" s="9" t="s">
        <v>1288</v>
      </c>
      <c r="V49">
        <v>2770.598</v>
      </c>
      <c r="W49">
        <v>1.0389854229209201</v>
      </c>
      <c r="AB49" s="10"/>
    </row>
    <row r="50" spans="1:28" x14ac:dyDescent="0.2">
      <c r="A50" s="9" t="s">
        <v>174</v>
      </c>
      <c r="B50" t="s">
        <v>1288</v>
      </c>
      <c r="C50">
        <v>6013.2240000000002</v>
      </c>
      <c r="D50">
        <v>5780.7280023161102</v>
      </c>
      <c r="I50" s="10"/>
      <c r="K50" s="9" t="s">
        <v>762</v>
      </c>
      <c r="L50" t="s">
        <v>1288</v>
      </c>
      <c r="M50">
        <v>2387.7759999999998</v>
      </c>
      <c r="N50">
        <v>2414.8755568940701</v>
      </c>
      <c r="S50" s="10"/>
      <c r="U50" s="9" t="s">
        <v>1288</v>
      </c>
      <c r="V50">
        <v>2424.0529999999999</v>
      </c>
      <c r="W50">
        <v>1.0638301336582301</v>
      </c>
      <c r="AB50" s="10"/>
    </row>
    <row r="51" spans="1:28" x14ac:dyDescent="0.2">
      <c r="A51" s="9" t="s">
        <v>175</v>
      </c>
      <c r="B51" t="s">
        <v>1288</v>
      </c>
      <c r="C51">
        <v>5317.8119999999999</v>
      </c>
      <c r="D51">
        <v>4988.0636637790703</v>
      </c>
      <c r="I51" s="10"/>
      <c r="K51" s="9" t="s">
        <v>763</v>
      </c>
      <c r="L51" t="s">
        <v>1288</v>
      </c>
      <c r="M51">
        <v>2238.9690000000001</v>
      </c>
      <c r="N51">
        <v>2237.5164167686198</v>
      </c>
      <c r="S51" s="10"/>
      <c r="U51" s="9" t="s">
        <v>1288</v>
      </c>
      <c r="V51">
        <v>2351.9059999999999</v>
      </c>
      <c r="W51">
        <v>1.10110122203511</v>
      </c>
      <c r="AB51" s="10"/>
    </row>
    <row r="52" spans="1:28" x14ac:dyDescent="0.2">
      <c r="A52" s="9" t="s">
        <v>176</v>
      </c>
      <c r="B52" t="s">
        <v>1288</v>
      </c>
      <c r="C52">
        <v>4856.6819999999998</v>
      </c>
      <c r="D52">
        <v>4637.8437410254901</v>
      </c>
      <c r="I52" s="10"/>
      <c r="K52" s="9" t="s">
        <v>764</v>
      </c>
      <c r="L52" t="s">
        <v>1288</v>
      </c>
      <c r="M52">
        <v>2609.3519999999999</v>
      </c>
      <c r="N52">
        <v>2661.1371690882502</v>
      </c>
      <c r="S52" s="10"/>
      <c r="U52" s="9" t="s">
        <v>1288</v>
      </c>
      <c r="V52">
        <v>2736.058</v>
      </c>
      <c r="W52">
        <v>1.14011723417651</v>
      </c>
      <c r="AB52" s="10"/>
    </row>
    <row r="53" spans="1:28" x14ac:dyDescent="0.2">
      <c r="A53" s="9" t="s">
        <v>177</v>
      </c>
      <c r="B53" t="s">
        <v>1288</v>
      </c>
      <c r="C53">
        <v>8193.15</v>
      </c>
      <c r="D53">
        <v>8273.0560411097504</v>
      </c>
      <c r="I53" s="10"/>
      <c r="K53" s="9" t="s">
        <v>765</v>
      </c>
      <c r="L53" t="s">
        <v>1288</v>
      </c>
      <c r="M53">
        <v>4059.9520000000002</v>
      </c>
      <c r="N53">
        <v>4559.6300968209898</v>
      </c>
      <c r="S53" s="10"/>
      <c r="U53" s="9" t="s">
        <v>1288</v>
      </c>
      <c r="V53">
        <v>2491.48</v>
      </c>
      <c r="W53">
        <v>1.0616131634104</v>
      </c>
      <c r="AB53" s="10"/>
    </row>
    <row r="54" spans="1:28" x14ac:dyDescent="0.2">
      <c r="A54" s="9" t="s">
        <v>178</v>
      </c>
      <c r="B54" t="s">
        <v>1288</v>
      </c>
      <c r="C54">
        <v>5770.7470000000003</v>
      </c>
      <c r="D54">
        <v>5467.4396718541802</v>
      </c>
      <c r="I54" s="10"/>
      <c r="K54" s="9" t="s">
        <v>766</v>
      </c>
      <c r="L54" t="s">
        <v>1288</v>
      </c>
      <c r="M54">
        <v>2311.0459999999998</v>
      </c>
      <c r="N54">
        <v>2270.2103379179198</v>
      </c>
      <c r="S54" s="10"/>
      <c r="U54" s="9" t="s">
        <v>1288</v>
      </c>
      <c r="V54">
        <v>2922.4650000000001</v>
      </c>
      <c r="W54">
        <v>1.06569579831607</v>
      </c>
      <c r="AB54" s="10"/>
    </row>
    <row r="55" spans="1:28" x14ac:dyDescent="0.2">
      <c r="A55" s="9" t="s">
        <v>179</v>
      </c>
      <c r="B55" t="s">
        <v>1288</v>
      </c>
      <c r="C55">
        <v>4835.8249999999998</v>
      </c>
      <c r="D55">
        <v>4235.8852743242496</v>
      </c>
      <c r="I55" s="10"/>
      <c r="K55" s="9" t="s">
        <v>767</v>
      </c>
      <c r="L55" t="s">
        <v>1288</v>
      </c>
      <c r="M55">
        <v>4097.1469999999999</v>
      </c>
      <c r="N55">
        <v>4451.7790115765802</v>
      </c>
      <c r="S55" s="10"/>
      <c r="U55" s="9" t="s">
        <v>1288</v>
      </c>
      <c r="V55">
        <v>2221.154</v>
      </c>
      <c r="W55">
        <v>1.07237089548775</v>
      </c>
      <c r="AB55" s="10"/>
    </row>
    <row r="56" spans="1:28" x14ac:dyDescent="0.2">
      <c r="A56" s="9" t="s">
        <v>180</v>
      </c>
      <c r="B56" t="s">
        <v>1288</v>
      </c>
      <c r="C56">
        <v>4008.4630000000002</v>
      </c>
      <c r="D56">
        <v>3689.9422455395102</v>
      </c>
      <c r="I56" s="10"/>
      <c r="K56" s="9" t="s">
        <v>768</v>
      </c>
      <c r="L56" t="s">
        <v>1288</v>
      </c>
      <c r="M56">
        <v>3708.1390000000001</v>
      </c>
      <c r="N56">
        <v>3769.5311848267402</v>
      </c>
      <c r="S56" s="10"/>
      <c r="U56" s="9" t="s">
        <v>1288</v>
      </c>
      <c r="V56">
        <v>2208.0720000000001</v>
      </c>
      <c r="W56">
        <v>1.1116648706155601</v>
      </c>
      <c r="AB56" s="10"/>
    </row>
    <row r="57" spans="1:28" x14ac:dyDescent="0.2">
      <c r="A57" s="9" t="s">
        <v>181</v>
      </c>
      <c r="B57" t="s">
        <v>1288</v>
      </c>
      <c r="C57">
        <v>7156.585</v>
      </c>
      <c r="D57">
        <v>6797.4986045751602</v>
      </c>
      <c r="I57" s="10"/>
      <c r="K57" s="9" t="s">
        <v>769</v>
      </c>
      <c r="L57" t="s">
        <v>1288</v>
      </c>
      <c r="M57">
        <v>4002.2649999999999</v>
      </c>
      <c r="N57">
        <v>4214.6939181309399</v>
      </c>
      <c r="S57" s="10"/>
      <c r="U57" s="9" t="s">
        <v>1288</v>
      </c>
      <c r="V57">
        <v>2335.3620000000001</v>
      </c>
      <c r="W57">
        <v>1.1148430618840801</v>
      </c>
      <c r="AB57" s="10"/>
    </row>
    <row r="58" spans="1:28" x14ac:dyDescent="0.2">
      <c r="A58" s="9" t="s">
        <v>182</v>
      </c>
      <c r="B58" t="s">
        <v>1288</v>
      </c>
      <c r="C58">
        <v>5919.3760000000002</v>
      </c>
      <c r="D58">
        <v>5774.1708162642599</v>
      </c>
      <c r="I58" s="10"/>
      <c r="K58" s="9" t="s">
        <v>770</v>
      </c>
      <c r="L58" t="s">
        <v>1288</v>
      </c>
      <c r="M58">
        <v>2765.1439999999998</v>
      </c>
      <c r="N58">
        <v>2499.4839635497601</v>
      </c>
      <c r="S58" s="10"/>
      <c r="U58" s="9" t="s">
        <v>1288</v>
      </c>
      <c r="V58">
        <v>2104.06</v>
      </c>
      <c r="W58">
        <v>1.1025146407889199</v>
      </c>
      <c r="AB58" s="10"/>
    </row>
    <row r="59" spans="1:28" x14ac:dyDescent="0.2">
      <c r="A59" s="9" t="s">
        <v>183</v>
      </c>
      <c r="B59" t="s">
        <v>1288</v>
      </c>
      <c r="C59">
        <v>4352.732</v>
      </c>
      <c r="D59">
        <v>4426.2455920685197</v>
      </c>
      <c r="I59" s="10"/>
      <c r="K59" s="9" t="s">
        <v>771</v>
      </c>
      <c r="L59" t="s">
        <v>1288</v>
      </c>
      <c r="M59">
        <v>2011.2149999999999</v>
      </c>
      <c r="N59">
        <v>1888.27749150656</v>
      </c>
      <c r="S59" s="10"/>
      <c r="U59" s="9" t="s">
        <v>1288</v>
      </c>
      <c r="V59">
        <v>2039.723</v>
      </c>
      <c r="W59">
        <v>1.0726281784368401</v>
      </c>
      <c r="AB59" s="10"/>
    </row>
    <row r="60" spans="1:28" x14ac:dyDescent="0.2">
      <c r="A60" s="9" t="s">
        <v>184</v>
      </c>
      <c r="B60" t="s">
        <v>1288</v>
      </c>
      <c r="C60">
        <v>4847.9290000000001</v>
      </c>
      <c r="D60">
        <v>4277.51263358503</v>
      </c>
      <c r="I60" s="10"/>
      <c r="K60" s="9" t="s">
        <v>772</v>
      </c>
      <c r="L60" t="s">
        <v>1288</v>
      </c>
      <c r="M60">
        <v>3030.64</v>
      </c>
      <c r="N60">
        <v>3549.7973197710899</v>
      </c>
      <c r="S60" s="10"/>
      <c r="U60" s="9" t="s">
        <v>1288</v>
      </c>
      <c r="V60">
        <v>2236.0450000000001</v>
      </c>
      <c r="W60">
        <v>1.1079337898724699</v>
      </c>
      <c r="AB60" s="10"/>
    </row>
    <row r="61" spans="1:28" x14ac:dyDescent="0.2">
      <c r="A61" s="9" t="s">
        <v>185</v>
      </c>
      <c r="B61" t="s">
        <v>1288</v>
      </c>
      <c r="C61">
        <v>5574.9780000000001</v>
      </c>
      <c r="D61">
        <v>5208.2789019353104</v>
      </c>
      <c r="I61" s="10"/>
      <c r="K61" s="9" t="s">
        <v>773</v>
      </c>
      <c r="L61" t="s">
        <v>1288</v>
      </c>
      <c r="M61">
        <v>2183.998</v>
      </c>
      <c r="N61">
        <v>1995.35132759833</v>
      </c>
      <c r="S61" s="10"/>
      <c r="U61" s="9" t="s">
        <v>1288</v>
      </c>
      <c r="V61">
        <v>2612.8969999999999</v>
      </c>
      <c r="W61">
        <v>1.1643617517156899</v>
      </c>
      <c r="AB61" s="10"/>
    </row>
    <row r="62" spans="1:28" x14ac:dyDescent="0.2">
      <c r="A62" s="9" t="s">
        <v>186</v>
      </c>
      <c r="B62" t="s">
        <v>1288</v>
      </c>
      <c r="C62">
        <v>5479.2309999999998</v>
      </c>
      <c r="D62">
        <v>4920.89672704638</v>
      </c>
      <c r="I62" s="10"/>
      <c r="K62" s="9" t="s">
        <v>774</v>
      </c>
      <c r="L62" t="s">
        <v>1288</v>
      </c>
      <c r="M62">
        <v>1650.181</v>
      </c>
      <c r="N62">
        <v>1655.1477775549099</v>
      </c>
      <c r="S62" s="10"/>
      <c r="U62" s="9" t="s">
        <v>1288</v>
      </c>
      <c r="V62">
        <v>2009.6880000000001</v>
      </c>
      <c r="W62">
        <v>1.0924477186103501</v>
      </c>
      <c r="AB62" s="10"/>
    </row>
    <row r="63" spans="1:28" x14ac:dyDescent="0.2">
      <c r="A63" s="9" t="s">
        <v>187</v>
      </c>
      <c r="B63" t="s">
        <v>1288</v>
      </c>
      <c r="C63">
        <v>4894.1890000000003</v>
      </c>
      <c r="D63">
        <v>4316.4295238301602</v>
      </c>
      <c r="I63" s="10"/>
      <c r="K63" s="9" t="s">
        <v>775</v>
      </c>
      <c r="L63" t="s">
        <v>1288</v>
      </c>
      <c r="M63">
        <v>2626.26</v>
      </c>
      <c r="N63">
        <v>2651.08151918555</v>
      </c>
      <c r="S63" s="10"/>
      <c r="U63" s="9" t="s">
        <v>1288</v>
      </c>
      <c r="V63">
        <v>2077.643</v>
      </c>
      <c r="W63">
        <v>1.0825918137630599</v>
      </c>
      <c r="AB63" s="10"/>
    </row>
    <row r="64" spans="1:28" x14ac:dyDescent="0.2">
      <c r="A64" s="9" t="s">
        <v>188</v>
      </c>
      <c r="B64" t="s">
        <v>1288</v>
      </c>
      <c r="C64">
        <v>4425.3670000000002</v>
      </c>
      <c r="D64">
        <v>4868.8826131150799</v>
      </c>
      <c r="I64" s="10"/>
      <c r="K64" s="9" t="s">
        <v>776</v>
      </c>
      <c r="L64" t="s">
        <v>1288</v>
      </c>
      <c r="M64">
        <v>2396.0859999999998</v>
      </c>
      <c r="N64">
        <v>2436.7305355242302</v>
      </c>
      <c r="S64" s="10"/>
      <c r="U64" s="9" t="s">
        <v>1288</v>
      </c>
      <c r="V64">
        <v>2768.3220000000001</v>
      </c>
      <c r="W64">
        <v>1.07613406446374</v>
      </c>
      <c r="AB64" s="10"/>
    </row>
    <row r="65" spans="1:28" x14ac:dyDescent="0.2">
      <c r="A65" s="9" t="s">
        <v>189</v>
      </c>
      <c r="B65" t="s">
        <v>1288</v>
      </c>
      <c r="C65">
        <v>3967.739</v>
      </c>
      <c r="D65">
        <v>3461.9990546296299</v>
      </c>
      <c r="I65" s="10"/>
      <c r="K65" s="9" t="s">
        <v>777</v>
      </c>
      <c r="L65" t="s">
        <v>1288</v>
      </c>
      <c r="M65">
        <v>2996.6439999999998</v>
      </c>
      <c r="N65">
        <v>3188.42710869752</v>
      </c>
      <c r="S65" s="10"/>
      <c r="U65" s="9" t="s">
        <v>1288</v>
      </c>
      <c r="V65">
        <v>2305.855</v>
      </c>
      <c r="W65">
        <v>1.0445025512424799</v>
      </c>
      <c r="AB65" s="10"/>
    </row>
    <row r="66" spans="1:28" x14ac:dyDescent="0.2">
      <c r="A66" s="9" t="s">
        <v>190</v>
      </c>
      <c r="B66" t="s">
        <v>1288</v>
      </c>
      <c r="C66">
        <v>4247.085</v>
      </c>
      <c r="D66">
        <v>4642.1389310820796</v>
      </c>
      <c r="I66" s="10"/>
      <c r="K66" s="9" t="s">
        <v>778</v>
      </c>
      <c r="L66" t="s">
        <v>1288</v>
      </c>
      <c r="M66">
        <v>2082.893</v>
      </c>
      <c r="N66">
        <v>1909.50812828266</v>
      </c>
      <c r="S66" s="10"/>
      <c r="U66" s="9" t="s">
        <v>1288</v>
      </c>
      <c r="V66">
        <v>2853.05</v>
      </c>
      <c r="W66">
        <v>1.0778891726984099</v>
      </c>
      <c r="AB66" s="10"/>
    </row>
    <row r="67" spans="1:28" x14ac:dyDescent="0.2">
      <c r="A67" s="9" t="s">
        <v>191</v>
      </c>
      <c r="B67" t="s">
        <v>1288</v>
      </c>
      <c r="C67">
        <v>4761.9690000000001</v>
      </c>
      <c r="D67">
        <v>4386.2513059718403</v>
      </c>
      <c r="I67" s="10"/>
      <c r="K67" s="9" t="s">
        <v>779</v>
      </c>
      <c r="L67" t="s">
        <v>1288</v>
      </c>
      <c r="M67">
        <v>2931.3020000000001</v>
      </c>
      <c r="N67">
        <v>2974.5586982783402</v>
      </c>
      <c r="S67" s="10"/>
      <c r="U67" s="9" t="s">
        <v>1288</v>
      </c>
      <c r="V67">
        <v>2115.973</v>
      </c>
      <c r="W67">
        <v>0.99138711555299697</v>
      </c>
      <c r="AB67" s="10"/>
    </row>
    <row r="68" spans="1:28" x14ac:dyDescent="0.2">
      <c r="A68" s="9" t="s">
        <v>192</v>
      </c>
      <c r="B68" t="s">
        <v>1288</v>
      </c>
      <c r="C68">
        <v>4301.375</v>
      </c>
      <c r="D68">
        <v>4126.3080232509101</v>
      </c>
      <c r="I68" s="10"/>
      <c r="K68" s="9" t="s">
        <v>780</v>
      </c>
      <c r="L68" t="s">
        <v>1288</v>
      </c>
      <c r="M68">
        <v>2247.2170000000001</v>
      </c>
      <c r="N68">
        <v>2245.6701162710701</v>
      </c>
      <c r="S68" s="10"/>
      <c r="U68" s="9" t="s">
        <v>1288</v>
      </c>
      <c r="V68">
        <v>2477.174</v>
      </c>
      <c r="W68">
        <v>1.0225774464708499</v>
      </c>
      <c r="AB68" s="10"/>
    </row>
    <row r="69" spans="1:28" x14ac:dyDescent="0.2">
      <c r="A69" s="9" t="s">
        <v>193</v>
      </c>
      <c r="B69" t="s">
        <v>1288</v>
      </c>
      <c r="C69">
        <v>6190.0079999999998</v>
      </c>
      <c r="D69">
        <v>4993.0429114864201</v>
      </c>
      <c r="I69" s="10"/>
      <c r="K69" s="9" t="s">
        <v>781</v>
      </c>
      <c r="L69" t="s">
        <v>1288</v>
      </c>
      <c r="M69">
        <v>3203.7159999999999</v>
      </c>
      <c r="N69">
        <v>3314.1319045433202</v>
      </c>
      <c r="S69" s="10"/>
      <c r="U69" s="9" t="s">
        <v>1288</v>
      </c>
      <c r="V69">
        <v>2120.13</v>
      </c>
      <c r="W69">
        <v>1.04427036707994</v>
      </c>
      <c r="AB69" s="10"/>
    </row>
    <row r="70" spans="1:28" x14ac:dyDescent="0.2">
      <c r="A70" s="9" t="s">
        <v>194</v>
      </c>
      <c r="B70" t="s">
        <v>1288</v>
      </c>
      <c r="C70">
        <v>5583.1610000000001</v>
      </c>
      <c r="D70">
        <v>5190.47217559205</v>
      </c>
      <c r="I70" s="10"/>
      <c r="K70" s="9" t="s">
        <v>782</v>
      </c>
      <c r="L70" t="s">
        <v>1288</v>
      </c>
      <c r="M70">
        <v>2686.5790000000002</v>
      </c>
      <c r="N70">
        <v>2570.6634601385799</v>
      </c>
      <c r="S70" s="10"/>
      <c r="U70" s="9" t="s">
        <v>1288</v>
      </c>
      <c r="V70">
        <v>2550.1390000000001</v>
      </c>
      <c r="W70">
        <v>1.0402368636288499</v>
      </c>
      <c r="AB70" s="10"/>
    </row>
    <row r="71" spans="1:28" x14ac:dyDescent="0.2">
      <c r="A71" s="9" t="s">
        <v>195</v>
      </c>
      <c r="B71" t="s">
        <v>1288</v>
      </c>
      <c r="C71">
        <v>3109.4650000000001</v>
      </c>
      <c r="D71">
        <v>2726.7906593530001</v>
      </c>
      <c r="I71" s="10"/>
      <c r="K71" s="9" t="s">
        <v>783</v>
      </c>
      <c r="L71" t="s">
        <v>1288</v>
      </c>
      <c r="M71">
        <v>2580.0830000000001</v>
      </c>
      <c r="N71">
        <v>2901.3391839526098</v>
      </c>
      <c r="S71" s="10"/>
      <c r="U71" s="9" t="s">
        <v>1288</v>
      </c>
      <c r="V71">
        <v>2808.1489999999999</v>
      </c>
      <c r="W71">
        <v>1.0260565887233799</v>
      </c>
      <c r="AB71" s="10"/>
    </row>
    <row r="72" spans="1:28" x14ac:dyDescent="0.2">
      <c r="A72" s="9" t="s">
        <v>196</v>
      </c>
      <c r="B72" t="s">
        <v>1288</v>
      </c>
      <c r="C72">
        <v>4863.8739999999998</v>
      </c>
      <c r="D72">
        <v>5066.3874243177597</v>
      </c>
      <c r="I72" s="10"/>
      <c r="K72" s="9" t="s">
        <v>784</v>
      </c>
      <c r="L72" t="s">
        <v>1288</v>
      </c>
      <c r="M72">
        <v>2779.953</v>
      </c>
      <c r="N72">
        <v>2916.4260941627899</v>
      </c>
      <c r="S72" s="10"/>
      <c r="U72" s="9" t="s">
        <v>1288</v>
      </c>
      <c r="V72">
        <v>2516.1660000000002</v>
      </c>
      <c r="W72">
        <v>1.1325654447270399</v>
      </c>
      <c r="AB72" s="10"/>
    </row>
    <row r="73" spans="1:28" x14ac:dyDescent="0.2">
      <c r="A73" s="9" t="s">
        <v>197</v>
      </c>
      <c r="B73" t="s">
        <v>1288</v>
      </c>
      <c r="C73">
        <v>3326.8290000000002</v>
      </c>
      <c r="D73">
        <v>3361.7909654773498</v>
      </c>
      <c r="I73" s="10"/>
      <c r="K73" s="9" t="s">
        <v>785</v>
      </c>
      <c r="L73" t="s">
        <v>1288</v>
      </c>
      <c r="M73">
        <v>2842.5390000000002</v>
      </c>
      <c r="N73">
        <v>3142.69645593522</v>
      </c>
      <c r="S73" s="10"/>
      <c r="U73" s="9" t="s">
        <v>1288</v>
      </c>
      <c r="V73">
        <v>3160.2310000000002</v>
      </c>
      <c r="W73">
        <v>1.0450121200717699</v>
      </c>
      <c r="AB73" s="10"/>
    </row>
    <row r="74" spans="1:28" x14ac:dyDescent="0.2">
      <c r="A74" s="9" t="s">
        <v>198</v>
      </c>
      <c r="B74" t="s">
        <v>1288</v>
      </c>
      <c r="C74">
        <v>6645.2920000000004</v>
      </c>
      <c r="D74">
        <v>8530.3092856317198</v>
      </c>
      <c r="I74" s="10"/>
      <c r="K74" s="9" t="s">
        <v>786</v>
      </c>
      <c r="L74" t="s">
        <v>1288</v>
      </c>
      <c r="M74">
        <v>3129.248</v>
      </c>
      <c r="N74">
        <v>3232.1740411791402</v>
      </c>
      <c r="S74" s="10"/>
      <c r="U74" s="9" t="s">
        <v>1288</v>
      </c>
      <c r="V74">
        <v>2791.326</v>
      </c>
      <c r="W74">
        <v>1.06480432903221</v>
      </c>
      <c r="AB74" s="10"/>
    </row>
    <row r="75" spans="1:28" x14ac:dyDescent="0.2">
      <c r="A75" s="9" t="s">
        <v>199</v>
      </c>
      <c r="B75" t="s">
        <v>1288</v>
      </c>
      <c r="C75">
        <v>6349.5510000000004</v>
      </c>
      <c r="D75">
        <v>6124.5578659499397</v>
      </c>
      <c r="I75" s="10"/>
      <c r="K75" s="9" t="s">
        <v>787</v>
      </c>
      <c r="L75" t="s">
        <v>1288</v>
      </c>
      <c r="M75">
        <v>4358.3109999999997</v>
      </c>
      <c r="N75">
        <v>4629.1480401000999</v>
      </c>
      <c r="S75" s="10"/>
      <c r="U75" s="9" t="s">
        <v>1288</v>
      </c>
      <c r="V75">
        <v>2773.9989999999998</v>
      </c>
      <c r="W75">
        <v>1.09646413253946</v>
      </c>
      <c r="AB75" s="10"/>
    </row>
    <row r="76" spans="1:28" x14ac:dyDescent="0.2">
      <c r="A76" s="9" t="s">
        <v>200</v>
      </c>
      <c r="B76" t="s">
        <v>1288</v>
      </c>
      <c r="C76">
        <v>4405.6189999999997</v>
      </c>
      <c r="D76">
        <v>3898.82403207481</v>
      </c>
      <c r="I76" s="10"/>
      <c r="K76" s="9" t="s">
        <v>788</v>
      </c>
      <c r="L76" t="s">
        <v>1288</v>
      </c>
      <c r="M76">
        <v>3584.78</v>
      </c>
      <c r="N76">
        <v>3499.0346542733701</v>
      </c>
      <c r="S76" s="10"/>
      <c r="U76" s="9" t="s">
        <v>1288</v>
      </c>
      <c r="V76">
        <v>2299.1210000000001</v>
      </c>
      <c r="W76">
        <v>1.05446193202577</v>
      </c>
      <c r="AB76" s="10"/>
    </row>
    <row r="77" spans="1:28" x14ac:dyDescent="0.2">
      <c r="A77" s="9" t="s">
        <v>201</v>
      </c>
      <c r="B77" t="s">
        <v>1288</v>
      </c>
      <c r="C77">
        <v>3712.2950000000001</v>
      </c>
      <c r="D77">
        <v>3631.0456840972502</v>
      </c>
      <c r="I77" s="10"/>
      <c r="K77" s="9" t="s">
        <v>789</v>
      </c>
      <c r="L77" t="s">
        <v>1288</v>
      </c>
      <c r="M77">
        <v>3916.674</v>
      </c>
      <c r="N77">
        <v>3908.6653190327602</v>
      </c>
      <c r="S77" s="10"/>
      <c r="U77" s="9" t="s">
        <v>1288</v>
      </c>
      <c r="V77">
        <v>2885.5410000000002</v>
      </c>
      <c r="W77">
        <v>1.0673669991874399</v>
      </c>
      <c r="AB77" s="10"/>
    </row>
    <row r="78" spans="1:28" x14ac:dyDescent="0.2">
      <c r="A78" s="9" t="s">
        <v>202</v>
      </c>
      <c r="B78" t="s">
        <v>1288</v>
      </c>
      <c r="C78">
        <v>4689.0860000000002</v>
      </c>
      <c r="D78">
        <v>4922.7856439628504</v>
      </c>
      <c r="I78" s="10"/>
      <c r="K78" s="9" t="s">
        <v>790</v>
      </c>
      <c r="L78" t="s">
        <v>1288</v>
      </c>
      <c r="M78">
        <v>1602.7239999999999</v>
      </c>
      <c r="N78">
        <v>1543.1551606701701</v>
      </c>
      <c r="S78" s="10"/>
      <c r="U78" s="9" t="s">
        <v>1288</v>
      </c>
      <c r="V78">
        <v>2748.4340000000002</v>
      </c>
      <c r="W78">
        <v>1.0440933720032499</v>
      </c>
      <c r="AB78" s="10"/>
    </row>
    <row r="79" spans="1:28" x14ac:dyDescent="0.2">
      <c r="A79" s="9" t="s">
        <v>203</v>
      </c>
      <c r="B79" t="s">
        <v>1288</v>
      </c>
      <c r="C79">
        <v>3424.1010000000001</v>
      </c>
      <c r="D79">
        <v>2969.7333307047802</v>
      </c>
      <c r="I79" s="10"/>
      <c r="K79" s="9" t="s">
        <v>791</v>
      </c>
      <c r="L79" t="s">
        <v>1288</v>
      </c>
      <c r="M79">
        <v>1519.319</v>
      </c>
      <c r="N79">
        <v>1503.6884944273399</v>
      </c>
      <c r="S79" s="10"/>
      <c r="U79" s="9" t="s">
        <v>1288</v>
      </c>
      <c r="V79">
        <v>2852.9650000000001</v>
      </c>
      <c r="W79">
        <v>1.0718489391700401</v>
      </c>
      <c r="AB79" s="10"/>
    </row>
    <row r="80" spans="1:28" x14ac:dyDescent="0.2">
      <c r="A80" s="9" t="s">
        <v>204</v>
      </c>
      <c r="B80" t="s">
        <v>1288</v>
      </c>
      <c r="C80">
        <v>4461.259</v>
      </c>
      <c r="D80">
        <v>3991.9505198565398</v>
      </c>
      <c r="I80" s="10"/>
      <c r="K80" s="9" t="s">
        <v>792</v>
      </c>
      <c r="L80" t="s">
        <v>1288</v>
      </c>
      <c r="M80">
        <v>2868.61</v>
      </c>
      <c r="N80">
        <v>2937.9466440641099</v>
      </c>
      <c r="S80" s="10"/>
      <c r="U80" s="9" t="s">
        <v>1288</v>
      </c>
      <c r="V80">
        <v>2438.1790000000001</v>
      </c>
      <c r="W80">
        <v>1.05775447170835</v>
      </c>
      <c r="AB80" s="10"/>
    </row>
    <row r="81" spans="1:28" x14ac:dyDescent="0.2">
      <c r="A81" s="9" t="s">
        <v>205</v>
      </c>
      <c r="B81" t="s">
        <v>1288</v>
      </c>
      <c r="C81">
        <v>3887.6460000000002</v>
      </c>
      <c r="D81">
        <v>3396.1815864529699</v>
      </c>
      <c r="I81" s="10"/>
      <c r="K81" s="9" t="s">
        <v>793</v>
      </c>
      <c r="L81" t="s">
        <v>1288</v>
      </c>
      <c r="M81">
        <v>2119.6</v>
      </c>
      <c r="N81">
        <v>2036.1065299895399</v>
      </c>
      <c r="S81" s="10"/>
      <c r="U81" s="9" t="s">
        <v>1288</v>
      </c>
      <c r="V81">
        <v>2650.0909999999999</v>
      </c>
      <c r="W81">
        <v>1.0571424128964599</v>
      </c>
      <c r="AB81" s="10"/>
    </row>
    <row r="82" spans="1:28" x14ac:dyDescent="0.2">
      <c r="A82" s="9" t="s">
        <v>206</v>
      </c>
      <c r="B82" t="s">
        <v>1288</v>
      </c>
      <c r="C82">
        <v>3815.23</v>
      </c>
      <c r="D82">
        <v>3647.6751607533502</v>
      </c>
      <c r="I82" s="10"/>
      <c r="K82" s="9" t="s">
        <v>794</v>
      </c>
      <c r="L82" t="s">
        <v>1288</v>
      </c>
      <c r="M82">
        <v>2876.0160000000001</v>
      </c>
      <c r="N82">
        <v>3017.7945440158601</v>
      </c>
      <c r="S82" s="10"/>
      <c r="U82" s="9" t="s">
        <v>1288</v>
      </c>
      <c r="V82">
        <v>2314.52</v>
      </c>
      <c r="W82">
        <v>1.03737279468949</v>
      </c>
      <c r="AB82" s="10"/>
    </row>
    <row r="83" spans="1:28" x14ac:dyDescent="0.2">
      <c r="A83" s="9" t="s">
        <v>207</v>
      </c>
      <c r="B83" t="s">
        <v>1288</v>
      </c>
      <c r="C83">
        <v>3206.4870000000001</v>
      </c>
      <c r="D83">
        <v>2821.1334245725802</v>
      </c>
      <c r="I83" s="10"/>
      <c r="K83" s="9" t="s">
        <v>795</v>
      </c>
      <c r="L83" t="s">
        <v>1288</v>
      </c>
      <c r="M83">
        <v>3158.4340000000002</v>
      </c>
      <c r="N83">
        <v>2983.8062583065998</v>
      </c>
      <c r="S83" s="10"/>
      <c r="U83" s="9" t="s">
        <v>1288</v>
      </c>
      <c r="V83">
        <v>2826.8710000000001</v>
      </c>
      <c r="W83">
        <v>1.1523829634335201</v>
      </c>
      <c r="AB83" s="10"/>
    </row>
    <row r="84" spans="1:28" x14ac:dyDescent="0.2">
      <c r="A84" s="9" t="s">
        <v>208</v>
      </c>
      <c r="B84" t="s">
        <v>1288</v>
      </c>
      <c r="C84">
        <v>4975.6180000000004</v>
      </c>
      <c r="D84">
        <v>6432.4336299056904</v>
      </c>
      <c r="I84" s="10"/>
      <c r="K84" s="9" t="s">
        <v>796</v>
      </c>
      <c r="L84" t="s">
        <v>1288</v>
      </c>
      <c r="M84">
        <v>2554.297</v>
      </c>
      <c r="N84">
        <v>2463.6483091195601</v>
      </c>
      <c r="S84" s="10"/>
      <c r="U84" s="9" t="s">
        <v>1288</v>
      </c>
      <c r="V84">
        <v>2544.09</v>
      </c>
      <c r="W84">
        <v>1.0668116836672299</v>
      </c>
      <c r="AB84" s="10"/>
    </row>
    <row r="85" spans="1:28" x14ac:dyDescent="0.2">
      <c r="A85" s="9" t="s">
        <v>209</v>
      </c>
      <c r="B85" t="s">
        <v>1288</v>
      </c>
      <c r="C85">
        <v>4162.6260000000002</v>
      </c>
      <c r="D85">
        <v>4028.6505256636301</v>
      </c>
      <c r="I85" s="10"/>
      <c r="K85" s="9" t="s">
        <v>797</v>
      </c>
      <c r="L85" t="s">
        <v>1288</v>
      </c>
      <c r="M85">
        <v>3369.9110000000001</v>
      </c>
      <c r="N85">
        <v>3020.5322001050199</v>
      </c>
      <c r="S85" s="10"/>
      <c r="U85" s="9" t="s">
        <v>1288</v>
      </c>
      <c r="V85">
        <v>2872.5239999999999</v>
      </c>
      <c r="W85">
        <v>0.96464467656949204</v>
      </c>
      <c r="AB85" s="10"/>
    </row>
    <row r="86" spans="1:28" x14ac:dyDescent="0.2">
      <c r="A86" s="9" t="s">
        <v>210</v>
      </c>
      <c r="B86" t="s">
        <v>1288</v>
      </c>
      <c r="C86">
        <v>4188.5839999999998</v>
      </c>
      <c r="D86">
        <v>3665.4503522206501</v>
      </c>
      <c r="I86" s="10"/>
      <c r="K86" s="9" t="s">
        <v>798</v>
      </c>
      <c r="L86" t="s">
        <v>1288</v>
      </c>
      <c r="M86">
        <v>2753.0439999999999</v>
      </c>
      <c r="N86">
        <v>2520.1555543229001</v>
      </c>
      <c r="S86" s="10"/>
      <c r="U86" s="9" t="s">
        <v>1288</v>
      </c>
      <c r="V86">
        <v>2678.6030000000001</v>
      </c>
      <c r="W86">
        <v>1.04709978865248</v>
      </c>
      <c r="AB86" s="10"/>
    </row>
    <row r="87" spans="1:28" x14ac:dyDescent="0.2">
      <c r="A87" s="9" t="s">
        <v>211</v>
      </c>
      <c r="B87" t="s">
        <v>1288</v>
      </c>
      <c r="C87">
        <v>4988.5010000000002</v>
      </c>
      <c r="D87">
        <v>4040.7000807367899</v>
      </c>
      <c r="I87" s="10"/>
      <c r="K87" s="9" t="s">
        <v>799</v>
      </c>
      <c r="L87" t="s">
        <v>1288</v>
      </c>
      <c r="M87">
        <v>2168.7260000000001</v>
      </c>
      <c r="N87">
        <v>2106.6579072698601</v>
      </c>
      <c r="S87" s="10"/>
      <c r="U87" s="9" t="s">
        <v>1288</v>
      </c>
      <c r="V87">
        <v>2250.6990000000001</v>
      </c>
      <c r="W87">
        <v>1.03080275095824</v>
      </c>
      <c r="AB87" s="10"/>
    </row>
    <row r="88" spans="1:28" x14ac:dyDescent="0.2">
      <c r="A88" s="9" t="s">
        <v>212</v>
      </c>
      <c r="B88" t="s">
        <v>1288</v>
      </c>
      <c r="C88">
        <v>3885.7959999999998</v>
      </c>
      <c r="D88">
        <v>3339.7572252906002</v>
      </c>
      <c r="I88" s="10"/>
      <c r="K88" s="9" t="s">
        <v>800</v>
      </c>
      <c r="L88" t="s">
        <v>1288</v>
      </c>
      <c r="M88">
        <v>2258.27</v>
      </c>
      <c r="N88">
        <v>2171.78649948057</v>
      </c>
      <c r="S88" s="10"/>
      <c r="U88" s="9" t="s">
        <v>1288</v>
      </c>
      <c r="V88">
        <v>2884.991</v>
      </c>
      <c r="W88">
        <v>1.05772311159484</v>
      </c>
      <c r="AB88" s="10"/>
    </row>
    <row r="89" spans="1:28" x14ac:dyDescent="0.2">
      <c r="A89" s="9" t="s">
        <v>213</v>
      </c>
      <c r="B89" t="s">
        <v>1288</v>
      </c>
      <c r="C89">
        <v>3640.29</v>
      </c>
      <c r="D89">
        <v>3342.8878722773902</v>
      </c>
      <c r="I89" s="10"/>
      <c r="K89" s="9" t="s">
        <v>801</v>
      </c>
      <c r="L89" t="s">
        <v>1288</v>
      </c>
      <c r="M89">
        <v>2065.66</v>
      </c>
      <c r="N89">
        <v>2183.4670994140702</v>
      </c>
      <c r="S89" s="10"/>
      <c r="U89" s="9" t="s">
        <v>1288</v>
      </c>
      <c r="V89">
        <v>2690.9960000000001</v>
      </c>
      <c r="W89">
        <v>1.04890425940524</v>
      </c>
      <c r="AB89" s="10"/>
    </row>
    <row r="90" spans="1:28" x14ac:dyDescent="0.2">
      <c r="A90" s="9" t="s">
        <v>214</v>
      </c>
      <c r="B90" t="s">
        <v>1288</v>
      </c>
      <c r="C90">
        <v>7020.62</v>
      </c>
      <c r="D90">
        <v>6947.0718078951804</v>
      </c>
      <c r="I90" s="10"/>
      <c r="K90" s="9" t="s">
        <v>802</v>
      </c>
      <c r="L90" t="s">
        <v>1288</v>
      </c>
      <c r="M90">
        <v>3591.578</v>
      </c>
      <c r="N90">
        <v>3469.09025119224</v>
      </c>
      <c r="S90" s="10"/>
      <c r="U90" s="9" t="s">
        <v>1288</v>
      </c>
      <c r="V90">
        <v>2679.99</v>
      </c>
      <c r="W90">
        <v>0.98958926663081503</v>
      </c>
      <c r="AB90" s="10"/>
    </row>
    <row r="91" spans="1:28" x14ac:dyDescent="0.2">
      <c r="A91" s="9" t="s">
        <v>215</v>
      </c>
      <c r="B91" t="s">
        <v>1288</v>
      </c>
      <c r="C91">
        <v>4261.9930000000004</v>
      </c>
      <c r="D91">
        <v>4374.6172325880198</v>
      </c>
      <c r="I91" s="10"/>
      <c r="K91" s="9" t="s">
        <v>803</v>
      </c>
      <c r="L91" t="s">
        <v>1288</v>
      </c>
      <c r="M91">
        <v>2844.1979999999999</v>
      </c>
      <c r="N91">
        <v>2666.91471640497</v>
      </c>
      <c r="S91" s="10"/>
      <c r="U91" s="9" t="s">
        <v>1288</v>
      </c>
      <c r="V91">
        <v>2563.9209999999998</v>
      </c>
      <c r="W91">
        <v>1.0733406715276299</v>
      </c>
      <c r="AB91" s="10"/>
    </row>
    <row r="92" spans="1:28" x14ac:dyDescent="0.2">
      <c r="A92" s="9" t="s">
        <v>216</v>
      </c>
      <c r="B92" t="s">
        <v>1288</v>
      </c>
      <c r="C92">
        <v>3627.8609999999999</v>
      </c>
      <c r="D92">
        <v>3642.3179213613298</v>
      </c>
      <c r="I92" s="10"/>
      <c r="K92" s="9" t="s">
        <v>804</v>
      </c>
      <c r="L92" t="s">
        <v>1288</v>
      </c>
      <c r="M92">
        <v>1676.125</v>
      </c>
      <c r="N92">
        <v>1685.17386220546</v>
      </c>
      <c r="S92" s="10"/>
      <c r="U92" s="9" t="s">
        <v>1288</v>
      </c>
      <c r="V92">
        <v>2861.0459999999998</v>
      </c>
      <c r="W92">
        <v>1.1557934476453799</v>
      </c>
      <c r="AB92" s="10"/>
    </row>
    <row r="93" spans="1:28" x14ac:dyDescent="0.2">
      <c r="A93" s="9" t="s">
        <v>217</v>
      </c>
      <c r="B93" t="s">
        <v>1288</v>
      </c>
      <c r="C93">
        <v>3240.4940000000001</v>
      </c>
      <c r="D93">
        <v>2867.6981431225499</v>
      </c>
      <c r="I93" s="10"/>
      <c r="K93" s="9" t="s">
        <v>805</v>
      </c>
      <c r="L93" t="s">
        <v>1288</v>
      </c>
      <c r="M93">
        <v>2071.6350000000002</v>
      </c>
      <c r="N93">
        <v>1935.4129077489199</v>
      </c>
      <c r="S93" s="10"/>
      <c r="U93" s="9" t="s">
        <v>1288</v>
      </c>
      <c r="V93">
        <v>2426.0360000000001</v>
      </c>
      <c r="W93">
        <v>1.06744218470494</v>
      </c>
      <c r="AB93" s="10"/>
    </row>
    <row r="94" spans="1:28" x14ac:dyDescent="0.2">
      <c r="A94" s="9" t="s">
        <v>218</v>
      </c>
      <c r="B94" t="s">
        <v>1288</v>
      </c>
      <c r="C94">
        <v>5227.55</v>
      </c>
      <c r="D94">
        <v>4232.4074646627796</v>
      </c>
      <c r="I94" s="10"/>
      <c r="K94" s="9" t="s">
        <v>806</v>
      </c>
      <c r="L94" t="s">
        <v>1288</v>
      </c>
      <c r="M94">
        <v>2276.5250000000001</v>
      </c>
      <c r="N94">
        <v>2454.3909667563798</v>
      </c>
      <c r="S94" s="10"/>
      <c r="U94" s="9" t="s">
        <v>1288</v>
      </c>
      <c r="V94">
        <v>2595.8829999999998</v>
      </c>
      <c r="W94">
        <v>1.03719702286891</v>
      </c>
      <c r="AB94" s="10"/>
    </row>
    <row r="95" spans="1:28" x14ac:dyDescent="0.2">
      <c r="A95" s="9" t="s">
        <v>219</v>
      </c>
      <c r="B95" t="s">
        <v>1288</v>
      </c>
      <c r="C95">
        <v>7049.4660000000003</v>
      </c>
      <c r="D95">
        <v>6388.02696888433</v>
      </c>
      <c r="I95" s="10"/>
      <c r="K95" s="9" t="s">
        <v>807</v>
      </c>
      <c r="L95" t="s">
        <v>1288</v>
      </c>
      <c r="M95">
        <v>2427.2849999999999</v>
      </c>
      <c r="N95">
        <v>2472.2741117601799</v>
      </c>
      <c r="S95" s="10"/>
      <c r="U95" s="9" t="s">
        <v>1288</v>
      </c>
      <c r="V95">
        <v>2586.1660000000002</v>
      </c>
      <c r="W95">
        <v>1.0729792798554501</v>
      </c>
      <c r="AB95" s="10"/>
    </row>
    <row r="96" spans="1:28" x14ac:dyDescent="0.2">
      <c r="A96" s="9" t="s">
        <v>220</v>
      </c>
      <c r="B96" t="s">
        <v>1288</v>
      </c>
      <c r="C96">
        <v>4767.4269999999997</v>
      </c>
      <c r="D96">
        <v>4398.89086067475</v>
      </c>
      <c r="I96" s="10"/>
      <c r="K96" s="9" t="s">
        <v>808</v>
      </c>
      <c r="L96" t="s">
        <v>1288</v>
      </c>
      <c r="M96">
        <v>2901.9349999999999</v>
      </c>
      <c r="N96">
        <v>3130.8155612560799</v>
      </c>
      <c r="S96" s="10"/>
      <c r="U96" s="9" t="s">
        <v>1288</v>
      </c>
      <c r="V96">
        <v>2901.8620000000001</v>
      </c>
      <c r="W96">
        <v>1.04500591266941</v>
      </c>
      <c r="AB96" s="10"/>
    </row>
    <row r="97" spans="1:28" x14ac:dyDescent="0.2">
      <c r="A97" s="9" t="s">
        <v>221</v>
      </c>
      <c r="B97" t="s">
        <v>1288</v>
      </c>
      <c r="C97">
        <v>4249.7269999999999</v>
      </c>
      <c r="D97">
        <v>3883.0657421267101</v>
      </c>
      <c r="I97" s="10"/>
      <c r="K97" s="9" t="s">
        <v>809</v>
      </c>
      <c r="L97" t="s">
        <v>1288</v>
      </c>
      <c r="M97">
        <v>2424.009</v>
      </c>
      <c r="N97">
        <v>2386.90317800706</v>
      </c>
      <c r="S97" s="10"/>
      <c r="U97" s="9" t="s">
        <v>1288</v>
      </c>
      <c r="V97">
        <v>2455.5010000000002</v>
      </c>
      <c r="W97">
        <v>1.01860533827555</v>
      </c>
      <c r="AB97" s="10"/>
    </row>
    <row r="98" spans="1:28" x14ac:dyDescent="0.2">
      <c r="A98" s="9" t="s">
        <v>222</v>
      </c>
      <c r="B98" t="s">
        <v>1288</v>
      </c>
      <c r="C98">
        <v>2979.6089999999999</v>
      </c>
      <c r="D98">
        <v>2644.9923685041099</v>
      </c>
      <c r="I98" s="10"/>
      <c r="K98" s="9" t="s">
        <v>810</v>
      </c>
      <c r="L98" t="s">
        <v>1288</v>
      </c>
      <c r="M98">
        <v>2584.1579999999999</v>
      </c>
      <c r="N98">
        <v>2664.1672640330698</v>
      </c>
      <c r="S98" s="10"/>
      <c r="U98" s="9" t="s">
        <v>1288</v>
      </c>
      <c r="V98">
        <v>2653.951</v>
      </c>
      <c r="W98">
        <v>1.08385915153368</v>
      </c>
      <c r="AB98" s="10"/>
    </row>
    <row r="99" spans="1:28" x14ac:dyDescent="0.2">
      <c r="A99" s="9" t="s">
        <v>223</v>
      </c>
      <c r="B99" t="s">
        <v>1288</v>
      </c>
      <c r="C99">
        <v>4289.1180000000004</v>
      </c>
      <c r="D99">
        <v>3932.0544388972899</v>
      </c>
      <c r="I99" s="10"/>
      <c r="K99" s="9" t="s">
        <v>811</v>
      </c>
      <c r="L99" t="s">
        <v>1288</v>
      </c>
      <c r="M99">
        <v>1742.9290000000001</v>
      </c>
      <c r="N99">
        <v>1714.68519993774</v>
      </c>
      <c r="S99" s="10"/>
      <c r="U99" s="9" t="s">
        <v>1288</v>
      </c>
      <c r="V99">
        <v>2691.0219999999999</v>
      </c>
      <c r="W99">
        <v>1.0794903232886399</v>
      </c>
      <c r="AB99" s="10"/>
    </row>
    <row r="100" spans="1:28" x14ac:dyDescent="0.2">
      <c r="A100" s="9" t="s">
        <v>224</v>
      </c>
      <c r="B100" t="s">
        <v>1288</v>
      </c>
      <c r="C100">
        <v>2772.0239999999999</v>
      </c>
      <c r="D100">
        <v>2688.0354917588502</v>
      </c>
      <c r="I100" s="10"/>
      <c r="K100" s="9" t="s">
        <v>812</v>
      </c>
      <c r="L100" t="s">
        <v>1288</v>
      </c>
      <c r="M100">
        <v>2317.739</v>
      </c>
      <c r="N100">
        <v>2205.5699098929799</v>
      </c>
      <c r="S100" s="10"/>
      <c r="U100" s="9" t="s">
        <v>1288</v>
      </c>
      <c r="V100">
        <v>2704.3319999999999</v>
      </c>
      <c r="W100">
        <v>1.08405515099623</v>
      </c>
      <c r="AB100" s="10"/>
    </row>
    <row r="101" spans="1:28" x14ac:dyDescent="0.2">
      <c r="A101" s="9" t="s">
        <v>225</v>
      </c>
      <c r="B101" t="s">
        <v>1288</v>
      </c>
      <c r="C101">
        <v>3858.5030000000002</v>
      </c>
      <c r="D101">
        <v>3619.0248659449098</v>
      </c>
      <c r="I101" s="10"/>
      <c r="K101" s="9" t="s">
        <v>813</v>
      </c>
      <c r="L101" t="s">
        <v>1288</v>
      </c>
      <c r="M101">
        <v>1970.788</v>
      </c>
      <c r="N101">
        <v>1957.65430214256</v>
      </c>
      <c r="S101" s="10"/>
      <c r="U101" s="9" t="s">
        <v>1288</v>
      </c>
      <c r="V101">
        <v>2419.7559999999999</v>
      </c>
      <c r="W101">
        <v>1.10092293431056</v>
      </c>
      <c r="AB101" s="10"/>
    </row>
    <row r="102" spans="1:28" x14ac:dyDescent="0.2">
      <c r="A102" s="9" t="s">
        <v>226</v>
      </c>
      <c r="B102" t="s">
        <v>1288</v>
      </c>
      <c r="C102">
        <v>5231.0159999999996</v>
      </c>
      <c r="D102">
        <v>4516.92432819844</v>
      </c>
      <c r="I102" s="10"/>
      <c r="K102" s="9" t="s">
        <v>814</v>
      </c>
      <c r="L102" t="s">
        <v>1288</v>
      </c>
      <c r="M102">
        <v>3169.067</v>
      </c>
      <c r="N102">
        <v>2719.4403367949999</v>
      </c>
      <c r="S102" s="10"/>
      <c r="U102" s="9" t="s">
        <v>1288</v>
      </c>
      <c r="V102">
        <v>2516.8040000000001</v>
      </c>
      <c r="W102">
        <v>1.15793413057165</v>
      </c>
      <c r="AB102" s="10"/>
    </row>
    <row r="103" spans="1:28" x14ac:dyDescent="0.2">
      <c r="A103" s="9" t="s">
        <v>227</v>
      </c>
      <c r="B103" t="s">
        <v>1288</v>
      </c>
      <c r="C103">
        <v>3921.759</v>
      </c>
      <c r="D103">
        <v>3166.6593849596402</v>
      </c>
      <c r="I103" s="10"/>
      <c r="K103" s="9" t="s">
        <v>815</v>
      </c>
      <c r="L103" t="s">
        <v>1288</v>
      </c>
      <c r="M103">
        <v>2884.0320000000002</v>
      </c>
      <c r="N103">
        <v>2975.6434650794699</v>
      </c>
      <c r="S103" s="10"/>
      <c r="U103" s="9" t="s">
        <v>1288</v>
      </c>
      <c r="V103">
        <v>2229.0509999999999</v>
      </c>
      <c r="W103">
        <v>1.04909836389633</v>
      </c>
      <c r="AB103" s="10"/>
    </row>
    <row r="104" spans="1:28" x14ac:dyDescent="0.2">
      <c r="A104" s="9" t="s">
        <v>228</v>
      </c>
      <c r="B104" t="s">
        <v>1288</v>
      </c>
      <c r="C104">
        <v>4734.0370000000003</v>
      </c>
      <c r="D104">
        <v>4188.2317912841099</v>
      </c>
      <c r="I104" s="10"/>
      <c r="K104" s="9" t="s">
        <v>816</v>
      </c>
      <c r="L104" t="s">
        <v>1288</v>
      </c>
      <c r="M104">
        <v>2483.6990000000001</v>
      </c>
      <c r="N104">
        <v>2552.8544084231598</v>
      </c>
      <c r="S104" s="10"/>
      <c r="U104" s="9" t="s">
        <v>1288</v>
      </c>
      <c r="V104">
        <v>2388.5880000000002</v>
      </c>
      <c r="W104">
        <v>1.0622738404568699</v>
      </c>
      <c r="AB104" s="10"/>
    </row>
    <row r="105" spans="1:28" x14ac:dyDescent="0.2">
      <c r="A105" s="9" t="s">
        <v>229</v>
      </c>
      <c r="B105" t="s">
        <v>1288</v>
      </c>
      <c r="C105">
        <v>4716.9059999999999</v>
      </c>
      <c r="D105">
        <v>3948.04881755731</v>
      </c>
      <c r="I105" s="10"/>
      <c r="K105" s="9" t="s">
        <v>817</v>
      </c>
      <c r="L105" t="s">
        <v>1288</v>
      </c>
      <c r="M105">
        <v>2864.6190000000001</v>
      </c>
      <c r="N105">
        <v>2796.9544003269998</v>
      </c>
      <c r="S105" s="10"/>
      <c r="U105" s="9" t="s">
        <v>1288</v>
      </c>
      <c r="V105">
        <v>2421.8420000000001</v>
      </c>
      <c r="W105">
        <v>1.0702128276651699</v>
      </c>
      <c r="AB105" s="10"/>
    </row>
    <row r="106" spans="1:28" x14ac:dyDescent="0.2">
      <c r="A106" s="9" t="s">
        <v>230</v>
      </c>
      <c r="B106" t="s">
        <v>1288</v>
      </c>
      <c r="C106">
        <v>6843.7489999999998</v>
      </c>
      <c r="D106">
        <v>6618.7840002986704</v>
      </c>
      <c r="I106" s="10"/>
      <c r="K106" s="9" t="s">
        <v>818</v>
      </c>
      <c r="L106" t="s">
        <v>1288</v>
      </c>
      <c r="M106">
        <v>2740.84</v>
      </c>
      <c r="N106">
        <v>3013.41998215902</v>
      </c>
      <c r="S106" s="10"/>
      <c r="U106" s="9" t="s">
        <v>1288</v>
      </c>
      <c r="V106">
        <v>2338.7849999999999</v>
      </c>
      <c r="W106">
        <v>1.05730218461713</v>
      </c>
      <c r="AB106" s="10"/>
    </row>
    <row r="107" spans="1:28" x14ac:dyDescent="0.2">
      <c r="A107" s="9" t="s">
        <v>231</v>
      </c>
      <c r="B107" t="s">
        <v>1288</v>
      </c>
      <c r="C107">
        <v>7318.692</v>
      </c>
      <c r="D107">
        <v>7462.3287061547198</v>
      </c>
      <c r="I107" s="10"/>
      <c r="K107" s="9" t="s">
        <v>819</v>
      </c>
      <c r="L107" t="s">
        <v>1288</v>
      </c>
      <c r="M107">
        <v>3062.2080000000001</v>
      </c>
      <c r="N107">
        <v>3175.9114245017699</v>
      </c>
      <c r="S107" s="10"/>
      <c r="U107" s="9" t="s">
        <v>1288</v>
      </c>
      <c r="V107">
        <v>1922.557</v>
      </c>
      <c r="W107">
        <v>1.0197282411258</v>
      </c>
      <c r="AB107" s="10"/>
    </row>
    <row r="108" spans="1:28" x14ac:dyDescent="0.2">
      <c r="A108" s="9" t="s">
        <v>232</v>
      </c>
      <c r="B108" t="s">
        <v>1288</v>
      </c>
      <c r="C108">
        <v>6747.6279999999997</v>
      </c>
      <c r="D108">
        <v>6552.76588673684</v>
      </c>
      <c r="I108" s="10"/>
      <c r="K108" s="9" t="s">
        <v>820</v>
      </c>
      <c r="L108" t="s">
        <v>1288</v>
      </c>
      <c r="M108">
        <v>2380.482</v>
      </c>
      <c r="N108">
        <v>2371.28634300356</v>
      </c>
      <c r="S108" s="10"/>
      <c r="U108" s="9" t="s">
        <v>1288</v>
      </c>
      <c r="V108">
        <v>2381.62</v>
      </c>
      <c r="W108">
        <v>1.0962837107338399</v>
      </c>
      <c r="AB108" s="10"/>
    </row>
    <row r="109" spans="1:28" x14ac:dyDescent="0.2">
      <c r="A109" s="9" t="s">
        <v>233</v>
      </c>
      <c r="B109" t="s">
        <v>1288</v>
      </c>
      <c r="C109">
        <v>3664.8330000000001</v>
      </c>
      <c r="D109">
        <v>2697.4359365997602</v>
      </c>
      <c r="I109" s="10"/>
      <c r="K109" s="9" t="s">
        <v>821</v>
      </c>
      <c r="L109" t="s">
        <v>1288</v>
      </c>
      <c r="M109">
        <v>3244.0250000000001</v>
      </c>
      <c r="N109">
        <v>3561.4123618109802</v>
      </c>
      <c r="S109" s="10"/>
      <c r="U109" s="9" t="s">
        <v>1288</v>
      </c>
      <c r="V109">
        <v>2376.654</v>
      </c>
      <c r="W109">
        <v>1.1688423321133401</v>
      </c>
      <c r="AB109" s="10"/>
    </row>
    <row r="110" spans="1:28" x14ac:dyDescent="0.2">
      <c r="A110" s="9" t="s">
        <v>234</v>
      </c>
      <c r="B110" t="s">
        <v>1288</v>
      </c>
      <c r="C110">
        <v>4337.7510000000002</v>
      </c>
      <c r="D110">
        <v>3558.6492996440702</v>
      </c>
      <c r="I110" s="10"/>
      <c r="K110" s="9" t="s">
        <v>822</v>
      </c>
      <c r="L110" t="s">
        <v>1288</v>
      </c>
      <c r="M110">
        <v>3498.4450000000002</v>
      </c>
      <c r="N110">
        <v>3533.2695990491302</v>
      </c>
      <c r="S110" s="10"/>
      <c r="U110" s="9" t="s">
        <v>1288</v>
      </c>
      <c r="V110">
        <v>2358.328</v>
      </c>
      <c r="W110">
        <v>1.1299764177184</v>
      </c>
      <c r="AB110" s="10"/>
    </row>
    <row r="111" spans="1:28" x14ac:dyDescent="0.2">
      <c r="A111" s="9" t="s">
        <v>235</v>
      </c>
      <c r="B111" t="s">
        <v>1288</v>
      </c>
      <c r="C111">
        <v>4789.8419999999996</v>
      </c>
      <c r="D111">
        <v>4607.0562599690202</v>
      </c>
      <c r="I111" s="10"/>
      <c r="K111" s="9" t="s">
        <v>823</v>
      </c>
      <c r="L111" t="s">
        <v>1288</v>
      </c>
      <c r="M111">
        <v>3050.605</v>
      </c>
      <c r="N111">
        <v>3144.3453000077002</v>
      </c>
      <c r="S111" s="10"/>
      <c r="U111" s="9" t="s">
        <v>1288</v>
      </c>
      <c r="V111">
        <v>2305.4810000000002</v>
      </c>
      <c r="W111">
        <v>1.11117662462742</v>
      </c>
      <c r="AB111" s="10"/>
    </row>
    <row r="112" spans="1:28" x14ac:dyDescent="0.2">
      <c r="A112" s="9" t="s">
        <v>236</v>
      </c>
      <c r="B112" t="s">
        <v>1288</v>
      </c>
      <c r="C112">
        <v>3731.7049999999999</v>
      </c>
      <c r="D112">
        <v>3136.4953781777199</v>
      </c>
      <c r="I112" s="10"/>
      <c r="K112" s="9" t="s">
        <v>824</v>
      </c>
      <c r="L112" t="s">
        <v>1288</v>
      </c>
      <c r="M112">
        <v>2075.4949999999999</v>
      </c>
      <c r="N112">
        <v>2082.0205005964799</v>
      </c>
      <c r="S112" s="10"/>
      <c r="U112" s="9" t="s">
        <v>1288</v>
      </c>
      <c r="V112">
        <v>2620.5520000000001</v>
      </c>
      <c r="W112">
        <v>0.99123360899809598</v>
      </c>
      <c r="AB112" s="10"/>
    </row>
    <row r="113" spans="1:28" x14ac:dyDescent="0.2">
      <c r="A113" s="9" t="s">
        <v>237</v>
      </c>
      <c r="B113" t="s">
        <v>1288</v>
      </c>
      <c r="C113">
        <v>7287.0820000000003</v>
      </c>
      <c r="D113">
        <v>7246.9119015326996</v>
      </c>
      <c r="I113" s="10"/>
      <c r="K113" s="9" t="s">
        <v>825</v>
      </c>
      <c r="L113" t="s">
        <v>1288</v>
      </c>
      <c r="M113">
        <v>3266.9169999999999</v>
      </c>
      <c r="N113">
        <v>3351.3653403716999</v>
      </c>
      <c r="S113" s="10"/>
      <c r="U113" s="9" t="s">
        <v>1288</v>
      </c>
      <c r="V113">
        <v>2324.873</v>
      </c>
      <c r="W113">
        <v>1.07114580824814</v>
      </c>
      <c r="AB113" s="10"/>
    </row>
    <row r="114" spans="1:28" x14ac:dyDescent="0.2">
      <c r="A114" s="9" t="s">
        <v>238</v>
      </c>
      <c r="B114" t="s">
        <v>1288</v>
      </c>
      <c r="C114">
        <v>5826.3280000000004</v>
      </c>
      <c r="D114">
        <v>5647.6461873625203</v>
      </c>
      <c r="I114" s="10"/>
      <c r="K114" s="9" t="s">
        <v>826</v>
      </c>
      <c r="L114" t="s">
        <v>1288</v>
      </c>
      <c r="M114">
        <v>3135.442</v>
      </c>
      <c r="N114">
        <v>2985.4118352229302</v>
      </c>
      <c r="S114" s="10"/>
      <c r="U114" s="9" t="s">
        <v>1288</v>
      </c>
      <c r="V114">
        <v>2417.0070000000001</v>
      </c>
      <c r="W114">
        <v>1.0772114255199301</v>
      </c>
      <c r="AB114" s="10"/>
    </row>
    <row r="115" spans="1:28" x14ac:dyDescent="0.2">
      <c r="A115" s="9" t="s">
        <v>239</v>
      </c>
      <c r="B115" t="s">
        <v>1288</v>
      </c>
      <c r="C115">
        <v>7051.0789999999997</v>
      </c>
      <c r="D115">
        <v>6172.2159042695703</v>
      </c>
      <c r="I115" s="10"/>
      <c r="K115" s="9" t="s">
        <v>827</v>
      </c>
      <c r="L115" t="s">
        <v>1288</v>
      </c>
      <c r="M115">
        <v>3211.6469999999999</v>
      </c>
      <c r="N115">
        <v>3077.5820395041901</v>
      </c>
      <c r="S115" s="10"/>
      <c r="U115" s="9" t="s">
        <v>1288</v>
      </c>
      <c r="V115">
        <v>2631.41</v>
      </c>
      <c r="W115">
        <v>1.0570266802463999</v>
      </c>
      <c r="AB115" s="10"/>
    </row>
    <row r="116" spans="1:28" x14ac:dyDescent="0.2">
      <c r="A116" s="9" t="s">
        <v>240</v>
      </c>
      <c r="B116" t="s">
        <v>1288</v>
      </c>
      <c r="C116">
        <v>4215.3370000000004</v>
      </c>
      <c r="D116">
        <v>4194.4870156731104</v>
      </c>
      <c r="I116" s="10"/>
      <c r="K116" s="9" t="s">
        <v>828</v>
      </c>
      <c r="L116" t="s">
        <v>1288</v>
      </c>
      <c r="M116">
        <v>2497.114</v>
      </c>
      <c r="N116">
        <v>2553.2131831847901</v>
      </c>
      <c r="S116" s="10"/>
      <c r="U116" s="9" t="s">
        <v>1288</v>
      </c>
      <c r="V116">
        <v>2430.7779999999998</v>
      </c>
      <c r="W116">
        <v>1.0878610915234701</v>
      </c>
      <c r="AB116" s="10"/>
    </row>
    <row r="117" spans="1:28" x14ac:dyDescent="0.2">
      <c r="A117" s="9" t="s">
        <v>241</v>
      </c>
      <c r="B117" t="s">
        <v>1288</v>
      </c>
      <c r="C117">
        <v>7583.39</v>
      </c>
      <c r="D117">
        <v>6905.3232334367603</v>
      </c>
      <c r="I117" s="10"/>
      <c r="K117" s="9" t="s">
        <v>829</v>
      </c>
      <c r="L117" t="s">
        <v>1288</v>
      </c>
      <c r="M117">
        <v>2023.2919999999999</v>
      </c>
      <c r="N117">
        <v>2053.3725087899002</v>
      </c>
      <c r="S117" s="10"/>
      <c r="U117" s="9" t="s">
        <v>1288</v>
      </c>
      <c r="V117">
        <v>2715.375</v>
      </c>
      <c r="W117">
        <v>1.0311244385370599</v>
      </c>
      <c r="AB117" s="10"/>
    </row>
    <row r="118" spans="1:28" x14ac:dyDescent="0.2">
      <c r="A118" s="9" t="s">
        <v>242</v>
      </c>
      <c r="B118" t="s">
        <v>1288</v>
      </c>
      <c r="C118">
        <v>3700.5369999999998</v>
      </c>
      <c r="D118">
        <v>3519.3284214458699</v>
      </c>
      <c r="I118" s="10"/>
      <c r="K118" s="9" t="s">
        <v>830</v>
      </c>
      <c r="L118" t="s">
        <v>1288</v>
      </c>
      <c r="M118">
        <v>2162.7710000000002</v>
      </c>
      <c r="N118">
        <v>2034.6986016108699</v>
      </c>
      <c r="S118" s="10"/>
      <c r="U118" s="9" t="s">
        <v>1288</v>
      </c>
      <c r="V118">
        <v>2936.0529999999999</v>
      </c>
      <c r="W118">
        <v>1.0922274709200901</v>
      </c>
      <c r="AB118" s="10"/>
    </row>
    <row r="119" spans="1:28" x14ac:dyDescent="0.2">
      <c r="A119" s="9" t="s">
        <v>243</v>
      </c>
      <c r="B119" t="s">
        <v>1288</v>
      </c>
      <c r="C119">
        <v>6946.8509999999997</v>
      </c>
      <c r="D119">
        <v>6982.31397251014</v>
      </c>
      <c r="I119" s="10"/>
      <c r="K119" s="9" t="s">
        <v>831</v>
      </c>
      <c r="L119" t="s">
        <v>1288</v>
      </c>
      <c r="M119">
        <v>1919.9570000000001</v>
      </c>
      <c r="N119">
        <v>1781.2686948665</v>
      </c>
      <c r="S119" s="10"/>
      <c r="U119" s="9" t="s">
        <v>1288</v>
      </c>
      <c r="V119">
        <v>2869.0650000000001</v>
      </c>
      <c r="W119">
        <v>1.0536598365798899</v>
      </c>
      <c r="AB119" s="10"/>
    </row>
    <row r="120" spans="1:28" x14ac:dyDescent="0.2">
      <c r="A120" s="9" t="s">
        <v>244</v>
      </c>
      <c r="B120" t="s">
        <v>1288</v>
      </c>
      <c r="C120">
        <v>4070.732</v>
      </c>
      <c r="D120">
        <v>3714.7051695190798</v>
      </c>
      <c r="I120" s="10"/>
      <c r="K120" s="9" t="s">
        <v>832</v>
      </c>
      <c r="L120" t="s">
        <v>1288</v>
      </c>
      <c r="M120">
        <v>1628.3340000000001</v>
      </c>
      <c r="N120">
        <v>1667.7544098526901</v>
      </c>
      <c r="S120" s="10"/>
      <c r="U120" s="9" t="s">
        <v>1288</v>
      </c>
      <c r="V120">
        <v>2859.94</v>
      </c>
      <c r="W120">
        <v>1.0949485539031301</v>
      </c>
      <c r="AB120" s="10"/>
    </row>
    <row r="121" spans="1:28" x14ac:dyDescent="0.2">
      <c r="A121" s="9" t="s">
        <v>245</v>
      </c>
      <c r="B121" t="s">
        <v>1288</v>
      </c>
      <c r="C121">
        <v>3356.8069999999998</v>
      </c>
      <c r="D121">
        <v>2809.6304738639001</v>
      </c>
      <c r="I121" s="10"/>
      <c r="K121" s="9" t="s">
        <v>833</v>
      </c>
      <c r="L121" t="s">
        <v>1288</v>
      </c>
      <c r="M121">
        <v>2707.1909999999998</v>
      </c>
      <c r="N121">
        <v>2725.6678573499898</v>
      </c>
      <c r="S121" s="10"/>
      <c r="U121" s="9" t="s">
        <v>1288</v>
      </c>
      <c r="V121">
        <v>2542.0889999999999</v>
      </c>
      <c r="W121">
        <v>1.0447357084984901</v>
      </c>
      <c r="AB121" s="10"/>
    </row>
    <row r="122" spans="1:28" x14ac:dyDescent="0.2">
      <c r="A122" s="9" t="s">
        <v>246</v>
      </c>
      <c r="B122" t="s">
        <v>1288</v>
      </c>
      <c r="C122">
        <v>5082.7889999999998</v>
      </c>
      <c r="D122">
        <v>5333.5593444937504</v>
      </c>
      <c r="I122" s="10"/>
      <c r="K122" s="9" t="s">
        <v>834</v>
      </c>
      <c r="L122" t="s">
        <v>1288</v>
      </c>
      <c r="M122">
        <v>2531.1190000000001</v>
      </c>
      <c r="N122">
        <v>2396.3448093543102</v>
      </c>
      <c r="S122" s="10"/>
      <c r="U122" s="9" t="s">
        <v>1288</v>
      </c>
      <c r="V122">
        <v>2929.2950000000001</v>
      </c>
      <c r="W122">
        <v>1.03088650910073</v>
      </c>
      <c r="AB122" s="10"/>
    </row>
    <row r="123" spans="1:28" x14ac:dyDescent="0.2">
      <c r="A123" s="9" t="s">
        <v>247</v>
      </c>
      <c r="B123" t="s">
        <v>1288</v>
      </c>
      <c r="C123">
        <v>3682.2339999999999</v>
      </c>
      <c r="D123">
        <v>3402.4011117447499</v>
      </c>
      <c r="I123" s="10"/>
      <c r="K123" s="9" t="s">
        <v>835</v>
      </c>
      <c r="L123" t="s">
        <v>1288</v>
      </c>
      <c r="M123">
        <v>4630.1809999999996</v>
      </c>
      <c r="N123">
        <v>6652.1536291374596</v>
      </c>
      <c r="S123" s="10"/>
      <c r="U123" s="9" t="s">
        <v>1288</v>
      </c>
      <c r="V123">
        <v>2815.9929999999999</v>
      </c>
      <c r="W123">
        <v>1.0914608707631099</v>
      </c>
      <c r="AB123" s="10"/>
    </row>
    <row r="124" spans="1:28" x14ac:dyDescent="0.2">
      <c r="A124" s="9" t="s">
        <v>248</v>
      </c>
      <c r="B124" t="s">
        <v>1288</v>
      </c>
      <c r="C124">
        <v>3328.7449999999999</v>
      </c>
      <c r="D124">
        <v>2856.7293420021001</v>
      </c>
      <c r="I124" s="10"/>
      <c r="K124" s="9" t="s">
        <v>836</v>
      </c>
      <c r="L124" t="s">
        <v>1288</v>
      </c>
      <c r="M124">
        <v>1871.0709999999999</v>
      </c>
      <c r="N124">
        <v>1768.3593503272</v>
      </c>
      <c r="S124" s="10"/>
      <c r="U124" s="9" t="s">
        <v>1288</v>
      </c>
      <c r="V124">
        <v>3124.3420000000001</v>
      </c>
      <c r="W124">
        <v>1.09834698500336</v>
      </c>
      <c r="AB124" s="10"/>
    </row>
    <row r="125" spans="1:28" x14ac:dyDescent="0.2">
      <c r="A125" s="9" t="s">
        <v>249</v>
      </c>
      <c r="B125" t="s">
        <v>1288</v>
      </c>
      <c r="C125">
        <v>4813.0119999999997</v>
      </c>
      <c r="D125">
        <v>4676.2808256190001</v>
      </c>
      <c r="I125" s="10"/>
      <c r="K125" s="9" t="s">
        <v>837</v>
      </c>
      <c r="L125" t="s">
        <v>1288</v>
      </c>
      <c r="M125">
        <v>3045.0729999999999</v>
      </c>
      <c r="N125">
        <v>3441.57190910502</v>
      </c>
      <c r="S125" s="10"/>
      <c r="U125" s="9" t="s">
        <v>1288</v>
      </c>
      <c r="V125">
        <v>2955.404</v>
      </c>
      <c r="W125">
        <v>1.09756464923411</v>
      </c>
      <c r="AB125" s="10"/>
    </row>
    <row r="126" spans="1:28" x14ac:dyDescent="0.2">
      <c r="A126" s="9" t="s">
        <v>250</v>
      </c>
      <c r="B126" t="s">
        <v>1288</v>
      </c>
      <c r="C126">
        <v>5633.15</v>
      </c>
      <c r="D126">
        <v>5131.4768012315999</v>
      </c>
      <c r="I126" s="10"/>
      <c r="K126" s="9" t="s">
        <v>838</v>
      </c>
      <c r="L126" t="s">
        <v>1288</v>
      </c>
      <c r="M126">
        <v>3122.473</v>
      </c>
      <c r="N126">
        <v>3244.91515169073</v>
      </c>
      <c r="S126" s="10"/>
      <c r="U126" s="9" t="s">
        <v>1288</v>
      </c>
      <c r="V126">
        <v>2620.2420000000002</v>
      </c>
      <c r="W126">
        <v>1.04999028850923</v>
      </c>
      <c r="AB126" s="10"/>
    </row>
    <row r="127" spans="1:28" x14ac:dyDescent="0.2">
      <c r="A127" s="9" t="s">
        <v>251</v>
      </c>
      <c r="B127" t="s">
        <v>1288</v>
      </c>
      <c r="C127">
        <v>4270.4970000000003</v>
      </c>
      <c r="D127">
        <v>4416.6074792598702</v>
      </c>
      <c r="I127" s="10"/>
      <c r="K127" s="9" t="s">
        <v>839</v>
      </c>
      <c r="L127" t="s">
        <v>1288</v>
      </c>
      <c r="M127">
        <v>2931.3449999999998</v>
      </c>
      <c r="N127">
        <v>2677.6125490941199</v>
      </c>
      <c r="S127" s="10"/>
      <c r="U127" s="9" t="s">
        <v>1288</v>
      </c>
      <c r="V127">
        <v>2624.962</v>
      </c>
      <c r="W127">
        <v>1.0855894316689301</v>
      </c>
      <c r="AB127" s="10"/>
    </row>
    <row r="128" spans="1:28" x14ac:dyDescent="0.2">
      <c r="A128" s="9" t="s">
        <v>252</v>
      </c>
      <c r="B128" t="s">
        <v>1288</v>
      </c>
      <c r="C128">
        <v>3728.01</v>
      </c>
      <c r="D128">
        <v>3111.8624236056899</v>
      </c>
      <c r="I128" s="10"/>
      <c r="K128" s="9" t="s">
        <v>840</v>
      </c>
      <c r="L128" t="s">
        <v>1288</v>
      </c>
      <c r="M128">
        <v>3260.2759999999998</v>
      </c>
      <c r="N128">
        <v>3666.5343998162298</v>
      </c>
      <c r="S128" s="10"/>
      <c r="U128" s="9" t="s">
        <v>1288</v>
      </c>
      <c r="V128">
        <v>3263.7370000000001</v>
      </c>
      <c r="W128">
        <v>1.16046598116165</v>
      </c>
      <c r="AB128" s="10"/>
    </row>
    <row r="129" spans="1:28" x14ac:dyDescent="0.2">
      <c r="A129" s="9" t="s">
        <v>253</v>
      </c>
      <c r="B129" t="s">
        <v>1288</v>
      </c>
      <c r="C129">
        <v>4895.4120000000003</v>
      </c>
      <c r="D129">
        <v>4406.5977214729801</v>
      </c>
      <c r="I129" s="10"/>
      <c r="K129" s="9" t="s">
        <v>841</v>
      </c>
      <c r="L129" t="s">
        <v>1288</v>
      </c>
      <c r="M129">
        <v>2560.0439999999999</v>
      </c>
      <c r="N129">
        <v>2483.37400998266</v>
      </c>
      <c r="S129" s="10"/>
      <c r="U129" s="9" t="s">
        <v>1288</v>
      </c>
      <c r="V129">
        <v>3157.3580000000002</v>
      </c>
      <c r="W129">
        <v>1.1302701198384399</v>
      </c>
      <c r="AB129" s="10"/>
    </row>
    <row r="130" spans="1:28" x14ac:dyDescent="0.2">
      <c r="A130" s="9" t="s">
        <v>254</v>
      </c>
      <c r="B130" t="s">
        <v>1288</v>
      </c>
      <c r="C130">
        <v>4407.0349999999999</v>
      </c>
      <c r="D130">
        <v>4053.50980625067</v>
      </c>
      <c r="I130" s="10"/>
      <c r="K130" s="9" t="s">
        <v>842</v>
      </c>
      <c r="L130" t="s">
        <v>1288</v>
      </c>
      <c r="M130">
        <v>2445.3159999999998</v>
      </c>
      <c r="N130">
        <v>2272.1817030448501</v>
      </c>
      <c r="S130" s="10"/>
      <c r="U130" s="9" t="s">
        <v>1288</v>
      </c>
      <c r="V130">
        <v>3099.1320000000001</v>
      </c>
      <c r="W130">
        <v>1.07877348937559</v>
      </c>
      <c r="AB130" s="10"/>
    </row>
    <row r="131" spans="1:28" x14ac:dyDescent="0.2">
      <c r="A131" s="9" t="s">
        <v>255</v>
      </c>
      <c r="B131" t="s">
        <v>1288</v>
      </c>
      <c r="C131">
        <v>3814.2820000000002</v>
      </c>
      <c r="D131">
        <v>3557.3930737152</v>
      </c>
      <c r="I131" s="10"/>
      <c r="K131" s="9" t="s">
        <v>843</v>
      </c>
      <c r="L131" t="s">
        <v>1288</v>
      </c>
      <c r="M131">
        <v>2208.442</v>
      </c>
      <c r="N131">
        <v>2920.89519654379</v>
      </c>
      <c r="S131" s="10"/>
      <c r="U131" s="9" t="s">
        <v>1288</v>
      </c>
      <c r="V131">
        <v>2674.6770000000001</v>
      </c>
      <c r="W131">
        <v>1.04934028755856</v>
      </c>
      <c r="AB131" s="10"/>
    </row>
    <row r="132" spans="1:28" x14ac:dyDescent="0.2">
      <c r="A132" s="9" t="s">
        <v>256</v>
      </c>
      <c r="B132" t="s">
        <v>1288</v>
      </c>
      <c r="C132">
        <v>5527.357</v>
      </c>
      <c r="D132">
        <v>4829.8313609966999</v>
      </c>
      <c r="I132" s="10"/>
      <c r="K132" s="9" t="s">
        <v>844</v>
      </c>
      <c r="L132" t="s">
        <v>1288</v>
      </c>
      <c r="M132">
        <v>1901.096</v>
      </c>
      <c r="N132">
        <v>1749.5053872978001</v>
      </c>
      <c r="S132" s="10"/>
      <c r="U132" s="9" t="s">
        <v>1288</v>
      </c>
      <c r="V132">
        <v>3422.8989999999999</v>
      </c>
      <c r="W132">
        <v>1.1655290626580299</v>
      </c>
      <c r="AB132" s="10"/>
    </row>
    <row r="133" spans="1:28" x14ac:dyDescent="0.2">
      <c r="A133" s="9" t="s">
        <v>257</v>
      </c>
      <c r="B133" t="s">
        <v>1288</v>
      </c>
      <c r="C133">
        <v>3621.0569999999998</v>
      </c>
      <c r="D133">
        <v>3226.5377321943502</v>
      </c>
      <c r="I133" s="10"/>
      <c r="K133" s="9" t="s">
        <v>845</v>
      </c>
      <c r="L133" t="s">
        <v>1288</v>
      </c>
      <c r="M133">
        <v>2653.07</v>
      </c>
      <c r="N133">
        <v>2562.8247826786301</v>
      </c>
      <c r="S133" s="10"/>
      <c r="U133" s="9" t="s">
        <v>1288</v>
      </c>
      <c r="V133">
        <v>3017.7890000000002</v>
      </c>
      <c r="W133">
        <v>1.0699719192228601</v>
      </c>
      <c r="AB133" s="10"/>
    </row>
    <row r="134" spans="1:28" x14ac:dyDescent="0.2">
      <c r="A134" s="9" t="s">
        <v>258</v>
      </c>
      <c r="B134" t="s">
        <v>1288</v>
      </c>
      <c r="C134">
        <v>2678.2139999999999</v>
      </c>
      <c r="D134">
        <v>2490.6042136502801</v>
      </c>
      <c r="I134" s="10"/>
      <c r="K134" s="9" t="s">
        <v>846</v>
      </c>
      <c r="L134" t="s">
        <v>1288</v>
      </c>
      <c r="M134">
        <v>3041.1190000000001</v>
      </c>
      <c r="N134">
        <v>3158.1249403095399</v>
      </c>
      <c r="S134" s="10"/>
      <c r="U134" s="9" t="s">
        <v>1288</v>
      </c>
      <c r="V134">
        <v>2911.598</v>
      </c>
      <c r="W134">
        <v>1.06090588451764</v>
      </c>
      <c r="AB134" s="10"/>
    </row>
    <row r="135" spans="1:28" x14ac:dyDescent="0.2">
      <c r="A135" s="9" t="s">
        <v>259</v>
      </c>
      <c r="B135" t="s">
        <v>1288</v>
      </c>
      <c r="C135">
        <v>6183.2969999999996</v>
      </c>
      <c r="D135">
        <v>5724.8838425379299</v>
      </c>
      <c r="I135" s="10"/>
      <c r="K135" s="9" t="s">
        <v>847</v>
      </c>
      <c r="L135" t="s">
        <v>1288</v>
      </c>
      <c r="M135">
        <v>3117.3589999999999</v>
      </c>
      <c r="N135">
        <v>3364.9890153169699</v>
      </c>
      <c r="S135" s="10"/>
      <c r="U135" s="9" t="s">
        <v>1288</v>
      </c>
      <c r="V135">
        <v>2799.1770000000001</v>
      </c>
      <c r="W135">
        <v>1.09818849383471</v>
      </c>
      <c r="AB135" s="10"/>
    </row>
    <row r="136" spans="1:28" x14ac:dyDescent="0.2">
      <c r="A136" s="9" t="s">
        <v>260</v>
      </c>
      <c r="B136" t="s">
        <v>1288</v>
      </c>
      <c r="C136">
        <v>3863.3290000000002</v>
      </c>
      <c r="D136">
        <v>3253.5507852700298</v>
      </c>
      <c r="I136" s="10"/>
      <c r="K136" s="9" t="s">
        <v>848</v>
      </c>
      <c r="L136" t="s">
        <v>1288</v>
      </c>
      <c r="M136">
        <v>2658.0830000000001</v>
      </c>
      <c r="N136">
        <v>2595.9678904802399</v>
      </c>
      <c r="S136" s="10"/>
      <c r="U136" s="9" t="s">
        <v>1288</v>
      </c>
      <c r="V136">
        <v>2948.0189999999998</v>
      </c>
      <c r="W136">
        <v>1.0574595157662099</v>
      </c>
      <c r="AB136" s="10"/>
    </row>
    <row r="137" spans="1:28" x14ac:dyDescent="0.2">
      <c r="A137" s="9" t="s">
        <v>261</v>
      </c>
      <c r="B137" t="s">
        <v>1288</v>
      </c>
      <c r="C137">
        <v>6665.5060000000003</v>
      </c>
      <c r="D137">
        <v>6947.5184250975199</v>
      </c>
      <c r="I137" s="10"/>
      <c r="K137" s="9" t="s">
        <v>849</v>
      </c>
      <c r="L137" t="s">
        <v>1288</v>
      </c>
      <c r="M137">
        <v>2461.4119999999998</v>
      </c>
      <c r="N137">
        <v>2362.5721544334701</v>
      </c>
      <c r="S137" s="10"/>
      <c r="U137" s="9" t="s">
        <v>1288</v>
      </c>
      <c r="V137">
        <v>2875.0030000000002</v>
      </c>
      <c r="W137">
        <v>1.0609326664566301</v>
      </c>
      <c r="AB137" s="10"/>
    </row>
    <row r="138" spans="1:28" x14ac:dyDescent="0.2">
      <c r="A138" s="9" t="s">
        <v>262</v>
      </c>
      <c r="B138" t="s">
        <v>1288</v>
      </c>
      <c r="C138">
        <v>4896.384</v>
      </c>
      <c r="D138">
        <v>4614.2015553175197</v>
      </c>
      <c r="I138" s="10"/>
      <c r="K138" s="9" t="s">
        <v>850</v>
      </c>
      <c r="L138" t="s">
        <v>1288</v>
      </c>
      <c r="M138">
        <v>2550.9050000000002</v>
      </c>
      <c r="N138">
        <v>2603.3433384243799</v>
      </c>
      <c r="S138" s="10"/>
      <c r="U138" s="9" t="s">
        <v>1288</v>
      </c>
      <c r="V138">
        <v>2627.489</v>
      </c>
      <c r="W138">
        <v>1.03927195071131</v>
      </c>
      <c r="AB138" s="10"/>
    </row>
    <row r="139" spans="1:28" x14ac:dyDescent="0.2">
      <c r="A139" s="9" t="s">
        <v>263</v>
      </c>
      <c r="B139" t="s">
        <v>1288</v>
      </c>
      <c r="C139">
        <v>6679.9129999999996</v>
      </c>
      <c r="D139">
        <v>5974.0301514472803</v>
      </c>
      <c r="I139" s="10"/>
      <c r="K139" s="9" t="s">
        <v>851</v>
      </c>
      <c r="L139" t="s">
        <v>1288</v>
      </c>
      <c r="M139">
        <v>1820.346</v>
      </c>
      <c r="N139">
        <v>1860.2188953248401</v>
      </c>
      <c r="S139" s="10"/>
      <c r="U139" s="9" t="s">
        <v>1288</v>
      </c>
      <c r="V139">
        <v>3109.9229999999998</v>
      </c>
      <c r="W139">
        <v>1.2222369427611499</v>
      </c>
      <c r="AB139" s="10"/>
    </row>
    <row r="140" spans="1:28" x14ac:dyDescent="0.2">
      <c r="A140" s="9" t="s">
        <v>264</v>
      </c>
      <c r="B140" t="s">
        <v>1288</v>
      </c>
      <c r="C140">
        <v>4516.7740000000003</v>
      </c>
      <c r="D140">
        <v>3708.6402826028898</v>
      </c>
      <c r="I140" s="10"/>
      <c r="K140" s="9" t="s">
        <v>852</v>
      </c>
      <c r="L140" t="s">
        <v>1288</v>
      </c>
      <c r="M140">
        <v>2505.0439999999999</v>
      </c>
      <c r="N140">
        <v>3003.8872254056801</v>
      </c>
      <c r="S140" s="10"/>
      <c r="U140" s="9" t="s">
        <v>1288</v>
      </c>
      <c r="V140">
        <v>2710.9789999999998</v>
      </c>
      <c r="W140">
        <v>1.2823721442665099</v>
      </c>
      <c r="AB140" s="10"/>
    </row>
    <row r="141" spans="1:28" x14ac:dyDescent="0.2">
      <c r="A141" s="9" t="s">
        <v>265</v>
      </c>
      <c r="B141" t="s">
        <v>1288</v>
      </c>
      <c r="C141">
        <v>7975.7669999999998</v>
      </c>
      <c r="D141">
        <v>7230.0241838679704</v>
      </c>
      <c r="I141" s="10"/>
      <c r="K141" s="9" t="s">
        <v>853</v>
      </c>
      <c r="L141" t="s">
        <v>1288</v>
      </c>
      <c r="M141">
        <v>2264.308</v>
      </c>
      <c r="N141">
        <v>2237.6943326003002</v>
      </c>
      <c r="S141" s="10"/>
      <c r="U141" s="9" t="s">
        <v>1288</v>
      </c>
      <c r="V141">
        <v>3354.4459999999999</v>
      </c>
      <c r="W141">
        <v>1.1022354899486499</v>
      </c>
      <c r="AB141" s="10"/>
    </row>
    <row r="142" spans="1:28" x14ac:dyDescent="0.2">
      <c r="A142" s="9" t="s">
        <v>266</v>
      </c>
      <c r="B142" t="s">
        <v>1288</v>
      </c>
      <c r="C142">
        <v>4506.451</v>
      </c>
      <c r="D142">
        <v>4127.1857120149898</v>
      </c>
      <c r="I142" s="10"/>
      <c r="K142" s="9" t="s">
        <v>854</v>
      </c>
      <c r="L142" t="s">
        <v>1288</v>
      </c>
      <c r="M142">
        <v>3235.8159999999998</v>
      </c>
      <c r="N142">
        <v>3059.0448913805499</v>
      </c>
      <c r="S142" s="10"/>
      <c r="U142" s="9" t="s">
        <v>1288</v>
      </c>
      <c r="V142">
        <v>3112.2649999999999</v>
      </c>
      <c r="W142">
        <v>1.3286991784961399</v>
      </c>
      <c r="AB142" s="10"/>
    </row>
    <row r="143" spans="1:28" x14ac:dyDescent="0.2">
      <c r="A143" s="9" t="s">
        <v>267</v>
      </c>
      <c r="B143" t="s">
        <v>1288</v>
      </c>
      <c r="C143">
        <v>7512.7489999999998</v>
      </c>
      <c r="D143">
        <v>6777.8577619200496</v>
      </c>
      <c r="I143" s="10"/>
      <c r="K143" s="9" t="s">
        <v>855</v>
      </c>
      <c r="L143" t="s">
        <v>1288</v>
      </c>
      <c r="M143">
        <v>2649.415</v>
      </c>
      <c r="N143">
        <v>2505.1889942906</v>
      </c>
      <c r="S143" s="10"/>
      <c r="U143" s="9" t="s">
        <v>1288</v>
      </c>
      <c r="V143">
        <v>2771.5169999999998</v>
      </c>
      <c r="W143">
        <v>1.04696185270056</v>
      </c>
      <c r="AB143" s="10"/>
    </row>
    <row r="144" spans="1:28" x14ac:dyDescent="0.2">
      <c r="A144" s="9" t="s">
        <v>268</v>
      </c>
      <c r="B144" t="s">
        <v>1288</v>
      </c>
      <c r="C144">
        <v>4285.5749999999998</v>
      </c>
      <c r="D144">
        <v>3820.5082963293698</v>
      </c>
      <c r="I144" s="10"/>
      <c r="K144" s="9" t="s">
        <v>856</v>
      </c>
      <c r="L144" t="s">
        <v>1288</v>
      </c>
      <c r="M144">
        <v>2494.828</v>
      </c>
      <c r="N144">
        <v>2540.73499560956</v>
      </c>
      <c r="S144" s="10"/>
      <c r="U144" s="9" t="s">
        <v>1288</v>
      </c>
      <c r="V144">
        <v>2896.6320000000001</v>
      </c>
      <c r="W144">
        <v>1.00511921253521</v>
      </c>
      <c r="AB144" s="10"/>
    </row>
    <row r="145" spans="1:28" x14ac:dyDescent="0.2">
      <c r="A145" s="9" t="s">
        <v>269</v>
      </c>
      <c r="B145" t="s">
        <v>1288</v>
      </c>
      <c r="C145">
        <v>4311.4110000000001</v>
      </c>
      <c r="D145">
        <v>3723.72943737988</v>
      </c>
      <c r="I145" s="10"/>
      <c r="K145" s="9" t="s">
        <v>857</v>
      </c>
      <c r="L145" t="s">
        <v>1288</v>
      </c>
      <c r="M145">
        <v>2339.6819999999998</v>
      </c>
      <c r="N145">
        <v>2176.6839802048698</v>
      </c>
      <c r="S145" s="10"/>
      <c r="U145" s="9" t="s">
        <v>1288</v>
      </c>
      <c r="V145">
        <v>3384.0729999999999</v>
      </c>
      <c r="W145">
        <v>1.0871368283159599</v>
      </c>
      <c r="AB145" s="10"/>
    </row>
    <row r="146" spans="1:28" x14ac:dyDescent="0.2">
      <c r="A146" s="9" t="s">
        <v>270</v>
      </c>
      <c r="B146" t="s">
        <v>1288</v>
      </c>
      <c r="C146">
        <v>6802.7650000000003</v>
      </c>
      <c r="D146">
        <v>6169.2549407061497</v>
      </c>
      <c r="I146" s="10"/>
      <c r="K146" s="9" t="s">
        <v>858</v>
      </c>
      <c r="L146" t="s">
        <v>1288</v>
      </c>
      <c r="M146">
        <v>2311.14</v>
      </c>
      <c r="N146">
        <v>2390.32112134319</v>
      </c>
      <c r="S146" s="10"/>
      <c r="U146" s="9" t="s">
        <v>1288</v>
      </c>
      <c r="V146">
        <v>3273.0430000000001</v>
      </c>
      <c r="W146">
        <v>1.08584808158613</v>
      </c>
      <c r="AB146" s="10"/>
    </row>
    <row r="147" spans="1:28" x14ac:dyDescent="0.2">
      <c r="A147" s="9" t="s">
        <v>271</v>
      </c>
      <c r="B147" t="s">
        <v>1288</v>
      </c>
      <c r="C147">
        <v>6767.7969999999996</v>
      </c>
      <c r="D147">
        <v>6284.31165111271</v>
      </c>
      <c r="I147" s="10"/>
      <c r="K147" s="9" t="s">
        <v>859</v>
      </c>
      <c r="L147" t="s">
        <v>1288</v>
      </c>
      <c r="M147">
        <v>1800.9179999999999</v>
      </c>
      <c r="N147">
        <v>1604.85662188898</v>
      </c>
      <c r="S147" s="10"/>
      <c r="U147" s="9" t="s">
        <v>1288</v>
      </c>
      <c r="V147">
        <v>2976.6759999999999</v>
      </c>
      <c r="W147">
        <v>1.1402823264432</v>
      </c>
      <c r="AB147" s="10"/>
    </row>
    <row r="148" spans="1:28" x14ac:dyDescent="0.2">
      <c r="A148" s="9" t="s">
        <v>272</v>
      </c>
      <c r="B148" t="s">
        <v>1288</v>
      </c>
      <c r="C148">
        <v>6136.46</v>
      </c>
      <c r="D148">
        <v>5373.5888797177404</v>
      </c>
      <c r="I148" s="10"/>
      <c r="K148" s="9" t="s">
        <v>860</v>
      </c>
      <c r="L148" t="s">
        <v>1288</v>
      </c>
      <c r="M148">
        <v>3153.7170000000001</v>
      </c>
      <c r="N148">
        <v>3304.2685816466701</v>
      </c>
      <c r="S148" s="10"/>
      <c r="U148" s="9" t="s">
        <v>1288</v>
      </c>
      <c r="V148">
        <v>3360.0059999999999</v>
      </c>
      <c r="W148">
        <v>1.27489793944545</v>
      </c>
      <c r="AB148" s="10"/>
    </row>
    <row r="149" spans="1:28" x14ac:dyDescent="0.2">
      <c r="A149" s="9" t="s">
        <v>273</v>
      </c>
      <c r="B149" t="s">
        <v>1288</v>
      </c>
      <c r="C149">
        <v>3575.3389999999999</v>
      </c>
      <c r="D149">
        <v>2967.1301585779402</v>
      </c>
      <c r="I149" s="10"/>
      <c r="K149" s="9" t="s">
        <v>861</v>
      </c>
      <c r="L149" t="s">
        <v>1288</v>
      </c>
      <c r="M149">
        <v>3539.8440000000001</v>
      </c>
      <c r="N149">
        <v>3812.49653800531</v>
      </c>
      <c r="S149" s="10"/>
      <c r="U149" s="9" t="s">
        <v>1288</v>
      </c>
      <c r="V149">
        <v>2639.9560000000001</v>
      </c>
      <c r="W149">
        <v>1.06718722921997</v>
      </c>
      <c r="AB149" s="10"/>
    </row>
    <row r="150" spans="1:28" x14ac:dyDescent="0.2">
      <c r="A150" s="9" t="s">
        <v>274</v>
      </c>
      <c r="B150" t="s">
        <v>1288</v>
      </c>
      <c r="C150">
        <v>5674.2560000000003</v>
      </c>
      <c r="D150">
        <v>5288.7289741028299</v>
      </c>
      <c r="I150" s="10"/>
      <c r="K150" s="9" t="s">
        <v>862</v>
      </c>
      <c r="L150" t="s">
        <v>1288</v>
      </c>
      <c r="M150">
        <v>2126.4850000000001</v>
      </c>
      <c r="N150">
        <v>2028.49111790097</v>
      </c>
      <c r="S150" s="10"/>
      <c r="U150" s="9" t="s">
        <v>1288</v>
      </c>
      <c r="V150">
        <v>3023.9589999999998</v>
      </c>
      <c r="W150">
        <v>1.0648033569644999</v>
      </c>
      <c r="AB150" s="10"/>
    </row>
    <row r="151" spans="1:28" x14ac:dyDescent="0.2">
      <c r="A151" s="9" t="s">
        <v>275</v>
      </c>
      <c r="B151" t="s">
        <v>1288</v>
      </c>
      <c r="C151">
        <v>3589.585</v>
      </c>
      <c r="D151">
        <v>3235.4938315873701</v>
      </c>
      <c r="I151" s="10"/>
      <c r="K151" s="9" t="s">
        <v>863</v>
      </c>
      <c r="L151" t="s">
        <v>1288</v>
      </c>
      <c r="M151">
        <v>1860.35</v>
      </c>
      <c r="N151">
        <v>1773.4858308661101</v>
      </c>
      <c r="S151" s="10"/>
      <c r="U151" s="9" t="s">
        <v>1288</v>
      </c>
      <c r="V151">
        <v>3204.56</v>
      </c>
      <c r="W151">
        <v>1.0778660934927899</v>
      </c>
      <c r="AB151" s="10"/>
    </row>
    <row r="152" spans="1:28" x14ac:dyDescent="0.2">
      <c r="A152" s="9" t="s">
        <v>276</v>
      </c>
      <c r="B152" t="s">
        <v>1288</v>
      </c>
      <c r="C152">
        <v>4469.2489999999998</v>
      </c>
      <c r="D152">
        <v>3619.43773674354</v>
      </c>
      <c r="I152" s="10"/>
      <c r="K152" s="9" t="s">
        <v>864</v>
      </c>
      <c r="L152" t="s">
        <v>1288</v>
      </c>
      <c r="M152">
        <v>2498.279</v>
      </c>
      <c r="N152">
        <v>2331.9050086878901</v>
      </c>
      <c r="S152" s="10"/>
      <c r="U152" s="9" t="s">
        <v>1288</v>
      </c>
      <c r="V152">
        <v>2895.431</v>
      </c>
      <c r="W152">
        <v>1.13691094716783</v>
      </c>
      <c r="AB152" s="10"/>
    </row>
    <row r="153" spans="1:28" x14ac:dyDescent="0.2">
      <c r="A153" s="9" t="s">
        <v>277</v>
      </c>
      <c r="B153" t="s">
        <v>1288</v>
      </c>
      <c r="C153">
        <v>5070.9489999999996</v>
      </c>
      <c r="D153">
        <v>4865.5999652886103</v>
      </c>
      <c r="I153" s="10"/>
      <c r="K153" s="9" t="s">
        <v>865</v>
      </c>
      <c r="L153" t="s">
        <v>1288</v>
      </c>
      <c r="M153">
        <v>2893.0569999999998</v>
      </c>
      <c r="N153">
        <v>2915.1359986664102</v>
      </c>
      <c r="S153" s="10"/>
      <c r="U153" s="9" t="s">
        <v>1288</v>
      </c>
      <c r="V153">
        <v>2798.4969999999998</v>
      </c>
      <c r="W153">
        <v>1.1786205605036899</v>
      </c>
      <c r="AB153" s="10"/>
    </row>
    <row r="154" spans="1:28" x14ac:dyDescent="0.2">
      <c r="A154" s="9" t="s">
        <v>278</v>
      </c>
      <c r="B154" t="s">
        <v>1288</v>
      </c>
      <c r="C154">
        <v>4665.5169999999998</v>
      </c>
      <c r="D154">
        <v>4313.0854249022304</v>
      </c>
      <c r="I154" s="10"/>
      <c r="K154" s="9" t="s">
        <v>866</v>
      </c>
      <c r="L154" t="s">
        <v>1288</v>
      </c>
      <c r="M154">
        <v>3090.703</v>
      </c>
      <c r="N154">
        <v>3130.6287626605499</v>
      </c>
      <c r="S154" s="10"/>
      <c r="U154" s="9" t="s">
        <v>1288</v>
      </c>
      <c r="V154">
        <v>3175.3470000000002</v>
      </c>
      <c r="W154">
        <v>1.11834207566441</v>
      </c>
      <c r="AB154" s="10"/>
    </row>
    <row r="155" spans="1:28" x14ac:dyDescent="0.2">
      <c r="A155" s="9" t="s">
        <v>279</v>
      </c>
      <c r="B155" t="s">
        <v>1288</v>
      </c>
      <c r="C155">
        <v>5316.3789999999999</v>
      </c>
      <c r="D155">
        <v>4770.9755186770599</v>
      </c>
      <c r="I155" s="10"/>
      <c r="K155" s="9" t="s">
        <v>867</v>
      </c>
      <c r="L155" t="s">
        <v>1288</v>
      </c>
      <c r="M155">
        <v>2200.2849999999999</v>
      </c>
      <c r="N155">
        <v>2290.92667025112</v>
      </c>
      <c r="S155" s="10"/>
      <c r="U155" s="9" t="s">
        <v>1288</v>
      </c>
      <c r="V155">
        <v>2876.4940000000001</v>
      </c>
      <c r="W155">
        <v>1.22133364781934</v>
      </c>
      <c r="AB155" s="10"/>
    </row>
    <row r="156" spans="1:28" x14ac:dyDescent="0.2">
      <c r="A156" s="9" t="s">
        <v>280</v>
      </c>
      <c r="B156" t="s">
        <v>1288</v>
      </c>
      <c r="C156">
        <v>4568.9840000000004</v>
      </c>
      <c r="D156">
        <v>4181.8391072426102</v>
      </c>
      <c r="I156" s="10"/>
      <c r="K156" s="9" t="s">
        <v>868</v>
      </c>
      <c r="L156" t="s">
        <v>1288</v>
      </c>
      <c r="M156">
        <v>2772.297</v>
      </c>
      <c r="N156">
        <v>2863.4321076880001</v>
      </c>
      <c r="S156" s="10"/>
      <c r="U156" s="9" t="s">
        <v>1288</v>
      </c>
      <c r="V156">
        <v>3168.7170000000001</v>
      </c>
      <c r="W156">
        <v>1.06715491075448</v>
      </c>
      <c r="AB156" s="10"/>
    </row>
    <row r="157" spans="1:28" x14ac:dyDescent="0.2">
      <c r="A157" s="9" t="s">
        <v>281</v>
      </c>
      <c r="B157" t="s">
        <v>1288</v>
      </c>
      <c r="C157">
        <v>3668.1759999999999</v>
      </c>
      <c r="D157">
        <v>3344.4751137491398</v>
      </c>
      <c r="I157" s="10"/>
      <c r="K157" s="9" t="s">
        <v>869</v>
      </c>
      <c r="L157" t="s">
        <v>1288</v>
      </c>
      <c r="M157">
        <v>3459.2139999999999</v>
      </c>
      <c r="N157">
        <v>3524.5319453799698</v>
      </c>
      <c r="S157" s="10"/>
      <c r="U157" s="9" t="s">
        <v>1288</v>
      </c>
      <c r="V157">
        <v>3187.33</v>
      </c>
      <c r="W157">
        <v>1.1394783985508301</v>
      </c>
      <c r="AB157" s="10"/>
    </row>
    <row r="158" spans="1:28" x14ac:dyDescent="0.2">
      <c r="A158" s="9" t="s">
        <v>282</v>
      </c>
      <c r="B158" t="s">
        <v>1288</v>
      </c>
      <c r="C158">
        <v>3182.63</v>
      </c>
      <c r="D158">
        <v>2706.3559013734298</v>
      </c>
      <c r="I158" s="10"/>
      <c r="K158" s="9" t="s">
        <v>870</v>
      </c>
      <c r="L158" t="s">
        <v>1288</v>
      </c>
      <c r="M158">
        <v>1682.8019999999999</v>
      </c>
      <c r="N158">
        <v>1900.6468411010101</v>
      </c>
      <c r="S158" s="10"/>
      <c r="U158" s="9" t="s">
        <v>1288</v>
      </c>
      <c r="V158">
        <v>2966.078</v>
      </c>
      <c r="W158">
        <v>1.16135789248318</v>
      </c>
      <c r="AB158" s="10"/>
    </row>
    <row r="159" spans="1:28" x14ac:dyDescent="0.2">
      <c r="A159" s="9" t="s">
        <v>283</v>
      </c>
      <c r="B159" t="s">
        <v>1288</v>
      </c>
      <c r="C159">
        <v>4335.1840000000002</v>
      </c>
      <c r="D159">
        <v>4081.2984987321902</v>
      </c>
      <c r="I159" s="10"/>
      <c r="K159" s="9" t="s">
        <v>871</v>
      </c>
      <c r="L159" t="s">
        <v>1288</v>
      </c>
      <c r="M159">
        <v>2096.683</v>
      </c>
      <c r="N159">
        <v>2042.9331423065701</v>
      </c>
      <c r="S159" s="10"/>
      <c r="U159" s="9" t="s">
        <v>1288</v>
      </c>
      <c r="V159">
        <v>2757.6190000000001</v>
      </c>
      <c r="W159">
        <v>1.11761730873682</v>
      </c>
      <c r="AB159" s="10"/>
    </row>
    <row r="160" spans="1:28" x14ac:dyDescent="0.2">
      <c r="A160" s="9" t="s">
        <v>284</v>
      </c>
      <c r="B160" t="s">
        <v>1288</v>
      </c>
      <c r="C160">
        <v>5954.8180000000002</v>
      </c>
      <c r="D160">
        <v>5218.3245064327502</v>
      </c>
      <c r="I160" s="10"/>
      <c r="K160" s="9" t="s">
        <v>872</v>
      </c>
      <c r="L160" t="s">
        <v>1288</v>
      </c>
      <c r="M160">
        <v>3040.607</v>
      </c>
      <c r="N160">
        <v>3253.4942875674301</v>
      </c>
      <c r="S160" s="10"/>
      <c r="U160" s="9" t="s">
        <v>1288</v>
      </c>
      <c r="V160">
        <v>2685.9290000000001</v>
      </c>
      <c r="W160">
        <v>1.09031715908228</v>
      </c>
      <c r="AB160" s="10"/>
    </row>
    <row r="161" spans="1:28" x14ac:dyDescent="0.2">
      <c r="A161" s="9" t="s">
        <v>285</v>
      </c>
      <c r="B161" t="s">
        <v>1288</v>
      </c>
      <c r="C161">
        <v>3214.0010000000002</v>
      </c>
      <c r="D161">
        <v>2748.0282152278501</v>
      </c>
      <c r="I161" s="10"/>
      <c r="K161" s="9" t="s">
        <v>873</v>
      </c>
      <c r="L161" t="s">
        <v>1288</v>
      </c>
      <c r="M161">
        <v>2662.8980000000001</v>
      </c>
      <c r="N161">
        <v>2925.34959812534</v>
      </c>
      <c r="S161" s="10"/>
      <c r="U161" s="9" t="s">
        <v>1288</v>
      </c>
      <c r="V161">
        <v>2731.3389999999999</v>
      </c>
      <c r="W161">
        <v>1.12918088041978</v>
      </c>
      <c r="AB161" s="10"/>
    </row>
    <row r="162" spans="1:28" x14ac:dyDescent="0.2">
      <c r="A162" s="9" t="s">
        <v>286</v>
      </c>
      <c r="B162" t="s">
        <v>1288</v>
      </c>
      <c r="C162">
        <v>5848.7950000000001</v>
      </c>
      <c r="D162">
        <v>5568.7512690331596</v>
      </c>
      <c r="I162" s="10"/>
      <c r="K162" s="9" t="s">
        <v>874</v>
      </c>
      <c r="L162" t="s">
        <v>1288</v>
      </c>
      <c r="M162">
        <v>3033.154</v>
      </c>
      <c r="N162">
        <v>3183.95365925738</v>
      </c>
      <c r="S162" s="10"/>
      <c r="U162" s="9" t="s">
        <v>1288</v>
      </c>
      <c r="V162">
        <v>3227.4760000000001</v>
      </c>
      <c r="W162">
        <v>1.2236369504521301</v>
      </c>
      <c r="AB162" s="10"/>
    </row>
    <row r="163" spans="1:28" x14ac:dyDescent="0.2">
      <c r="A163" s="9" t="s">
        <v>287</v>
      </c>
      <c r="B163" t="s">
        <v>1288</v>
      </c>
      <c r="C163">
        <v>3493.4290000000001</v>
      </c>
      <c r="D163">
        <v>3274.0810301056899</v>
      </c>
      <c r="I163" s="10"/>
      <c r="K163" s="9" t="s">
        <v>875</v>
      </c>
      <c r="L163" t="s">
        <v>1288</v>
      </c>
      <c r="M163">
        <v>3111.4940000000001</v>
      </c>
      <c r="N163">
        <v>3686.2382607407999</v>
      </c>
      <c r="S163" s="10"/>
      <c r="U163" s="9" t="s">
        <v>1288</v>
      </c>
      <c r="V163">
        <v>2667.0770000000002</v>
      </c>
      <c r="W163">
        <v>1.1298255653248299</v>
      </c>
      <c r="AB163" s="10"/>
    </row>
    <row r="164" spans="1:28" x14ac:dyDescent="0.2">
      <c r="A164" s="9" t="s">
        <v>288</v>
      </c>
      <c r="B164" t="s">
        <v>1288</v>
      </c>
      <c r="C164">
        <v>3175.5210000000002</v>
      </c>
      <c r="D164">
        <v>2853.68220819422</v>
      </c>
      <c r="I164" s="10"/>
      <c r="K164" s="9" t="s">
        <v>876</v>
      </c>
      <c r="L164" t="s">
        <v>1288</v>
      </c>
      <c r="M164">
        <v>1807.2460000000001</v>
      </c>
      <c r="N164">
        <v>1758.69345501053</v>
      </c>
      <c r="S164" s="10"/>
      <c r="U164" s="9" t="s">
        <v>1288</v>
      </c>
      <c r="V164">
        <v>2779.6990000000001</v>
      </c>
      <c r="W164">
        <v>1.06340802478351</v>
      </c>
      <c r="AB164" s="10"/>
    </row>
    <row r="165" spans="1:28" x14ac:dyDescent="0.2">
      <c r="A165" s="9" t="s">
        <v>289</v>
      </c>
      <c r="B165" t="s">
        <v>1288</v>
      </c>
      <c r="C165">
        <v>3463.3780000000002</v>
      </c>
      <c r="D165">
        <v>3468.04151883652</v>
      </c>
      <c r="I165" s="10"/>
      <c r="K165" s="9" t="s">
        <v>877</v>
      </c>
      <c r="L165" t="s">
        <v>1288</v>
      </c>
      <c r="M165">
        <v>2702.886</v>
      </c>
      <c r="N165">
        <v>2548.3866494221602</v>
      </c>
      <c r="S165" s="10"/>
      <c r="U165" s="9" t="s">
        <v>1288</v>
      </c>
      <c r="V165">
        <v>3057.134</v>
      </c>
      <c r="W165">
        <v>1.16012343718057</v>
      </c>
      <c r="AB165" s="10"/>
    </row>
    <row r="166" spans="1:28" x14ac:dyDescent="0.2">
      <c r="A166" s="9" t="s">
        <v>290</v>
      </c>
      <c r="B166" t="s">
        <v>1288</v>
      </c>
      <c r="C166">
        <v>4329.7259999999997</v>
      </c>
      <c r="D166">
        <v>5066.1525190372804</v>
      </c>
      <c r="I166" s="10"/>
      <c r="K166" s="9" t="s">
        <v>878</v>
      </c>
      <c r="L166" t="s">
        <v>1288</v>
      </c>
      <c r="M166">
        <v>2217.5340000000001</v>
      </c>
      <c r="N166">
        <v>2268.0244980083298</v>
      </c>
      <c r="S166" s="10"/>
      <c r="U166" s="9" t="s">
        <v>1288</v>
      </c>
      <c r="V166">
        <v>3124.989</v>
      </c>
      <c r="W166">
        <v>1.2232403577631099</v>
      </c>
      <c r="AB166" s="10"/>
    </row>
    <row r="167" spans="1:28" x14ac:dyDescent="0.2">
      <c r="A167" s="9" t="s">
        <v>291</v>
      </c>
      <c r="B167" t="s">
        <v>1288</v>
      </c>
      <c r="C167">
        <v>5502.4129999999996</v>
      </c>
      <c r="D167">
        <v>5410.2031424376501</v>
      </c>
      <c r="I167" s="10"/>
      <c r="K167" s="9" t="s">
        <v>879</v>
      </c>
      <c r="L167" t="s">
        <v>1288</v>
      </c>
      <c r="M167">
        <v>2220.835</v>
      </c>
      <c r="N167">
        <v>2207.1240452652701</v>
      </c>
      <c r="S167" s="10"/>
      <c r="U167" s="9" t="s">
        <v>1288</v>
      </c>
      <c r="V167">
        <v>2704.76</v>
      </c>
      <c r="W167">
        <v>1.1389072076331801</v>
      </c>
      <c r="AB167" s="10"/>
    </row>
    <row r="168" spans="1:28" x14ac:dyDescent="0.2">
      <c r="A168" s="9" t="s">
        <v>292</v>
      </c>
      <c r="B168" t="s">
        <v>1288</v>
      </c>
      <c r="C168">
        <v>3047.8420000000001</v>
      </c>
      <c r="D168">
        <v>2784.7676971525998</v>
      </c>
      <c r="I168" s="10"/>
      <c r="K168" s="9" t="s">
        <v>880</v>
      </c>
      <c r="L168" t="s">
        <v>1288</v>
      </c>
      <c r="M168">
        <v>5351.9210000000003</v>
      </c>
      <c r="N168">
        <v>5231.8988651923501</v>
      </c>
      <c r="S168" s="10"/>
      <c r="U168" s="9" t="s">
        <v>1288</v>
      </c>
      <c r="V168">
        <v>2944.922</v>
      </c>
      <c r="W168">
        <v>1.13860021675951</v>
      </c>
      <c r="AB168" s="10"/>
    </row>
    <row r="169" spans="1:28" x14ac:dyDescent="0.2">
      <c r="A169" s="9" t="s">
        <v>293</v>
      </c>
      <c r="B169" t="s">
        <v>1288</v>
      </c>
      <c r="C169">
        <v>6570.585</v>
      </c>
      <c r="D169">
        <v>6938.0276701290204</v>
      </c>
      <c r="I169" s="10"/>
      <c r="K169" s="9" t="s">
        <v>881</v>
      </c>
      <c r="L169" t="s">
        <v>1288</v>
      </c>
      <c r="M169">
        <v>2164.0790000000002</v>
      </c>
      <c r="N169">
        <v>2198.9797614397298</v>
      </c>
      <c r="S169" s="10"/>
      <c r="U169" s="9" t="s">
        <v>1288</v>
      </c>
      <c r="V169">
        <v>2762.7109999999998</v>
      </c>
      <c r="W169">
        <v>1.15587868659573</v>
      </c>
      <c r="AB169" s="10"/>
    </row>
    <row r="170" spans="1:28" x14ac:dyDescent="0.2">
      <c r="A170" s="9" t="s">
        <v>294</v>
      </c>
      <c r="B170" t="s">
        <v>1288</v>
      </c>
      <c r="C170">
        <v>4525.0240000000003</v>
      </c>
      <c r="D170">
        <v>4237.0554621380797</v>
      </c>
      <c r="I170" s="10"/>
      <c r="K170" s="9" t="s">
        <v>882</v>
      </c>
      <c r="L170" t="s">
        <v>1288</v>
      </c>
      <c r="M170">
        <v>4317.33</v>
      </c>
      <c r="N170">
        <v>4547.1119437181696</v>
      </c>
      <c r="S170" s="10"/>
      <c r="U170" s="9" t="s">
        <v>1288</v>
      </c>
      <c r="V170">
        <v>3199.931</v>
      </c>
      <c r="W170">
        <v>1.0772852750066899</v>
      </c>
      <c r="AB170" s="10"/>
    </row>
    <row r="171" spans="1:28" x14ac:dyDescent="0.2">
      <c r="A171" s="9" t="s">
        <v>295</v>
      </c>
      <c r="B171" t="s">
        <v>1288</v>
      </c>
      <c r="C171">
        <v>4828.5420000000004</v>
      </c>
      <c r="D171">
        <v>4729.8206208247202</v>
      </c>
      <c r="I171" s="10"/>
      <c r="K171" s="9" t="s">
        <v>883</v>
      </c>
      <c r="L171" t="s">
        <v>1288</v>
      </c>
      <c r="M171">
        <v>3348.73</v>
      </c>
      <c r="N171">
        <v>3489.5927192928598</v>
      </c>
      <c r="S171" s="10"/>
      <c r="U171" s="9" t="s">
        <v>1288</v>
      </c>
      <c r="V171">
        <v>2804.0189999999998</v>
      </c>
      <c r="W171">
        <v>1.07800916387673</v>
      </c>
      <c r="AB171" s="10"/>
    </row>
    <row r="172" spans="1:28" x14ac:dyDescent="0.2">
      <c r="A172" s="9" t="s">
        <v>296</v>
      </c>
      <c r="B172" t="s">
        <v>1288</v>
      </c>
      <c r="C172">
        <v>5971.4889999999996</v>
      </c>
      <c r="D172">
        <v>6645.2860750271202</v>
      </c>
      <c r="I172" s="10"/>
      <c r="K172" s="9" t="s">
        <v>884</v>
      </c>
      <c r="L172" t="s">
        <v>1288</v>
      </c>
      <c r="M172">
        <v>5119.0249999999996</v>
      </c>
      <c r="N172">
        <v>5704.88145855726</v>
      </c>
      <c r="S172" s="10"/>
      <c r="U172" s="9" t="s">
        <v>1288</v>
      </c>
      <c r="V172">
        <v>2458.4549999999999</v>
      </c>
      <c r="W172">
        <v>1.1669171648830301</v>
      </c>
      <c r="AB172" s="10"/>
    </row>
    <row r="173" spans="1:28" x14ac:dyDescent="0.2">
      <c r="A173" s="9" t="s">
        <v>297</v>
      </c>
      <c r="B173" t="s">
        <v>1288</v>
      </c>
      <c r="C173">
        <v>4743.4260000000004</v>
      </c>
      <c r="D173">
        <v>4032.3490255544998</v>
      </c>
      <c r="I173" s="10"/>
      <c r="K173" s="9" t="s">
        <v>885</v>
      </c>
      <c r="L173" t="s">
        <v>1288</v>
      </c>
      <c r="M173">
        <v>3063.0360000000001</v>
      </c>
      <c r="N173">
        <v>3119.1205479771802</v>
      </c>
      <c r="S173" s="10"/>
      <c r="U173" s="9" t="s">
        <v>1288</v>
      </c>
      <c r="V173">
        <v>2968.3339999999998</v>
      </c>
      <c r="W173">
        <v>1.16428479376262</v>
      </c>
      <c r="AB173" s="10"/>
    </row>
    <row r="174" spans="1:28" x14ac:dyDescent="0.2">
      <c r="A174" s="9" t="s">
        <v>298</v>
      </c>
      <c r="B174" t="s">
        <v>1288</v>
      </c>
      <c r="C174">
        <v>5706.44</v>
      </c>
      <c r="D174">
        <v>6003.5965591212398</v>
      </c>
      <c r="I174" s="10"/>
      <c r="K174" s="9" t="s">
        <v>886</v>
      </c>
      <c r="L174" t="s">
        <v>1288</v>
      </c>
      <c r="M174">
        <v>2696.1889999999999</v>
      </c>
      <c r="N174">
        <v>2624.7926199086</v>
      </c>
      <c r="S174" s="10"/>
      <c r="U174" s="9" t="s">
        <v>1288</v>
      </c>
      <c r="V174">
        <v>3035.625</v>
      </c>
      <c r="W174">
        <v>1.0785197152936901</v>
      </c>
      <c r="AB174" s="10"/>
    </row>
    <row r="175" spans="1:28" x14ac:dyDescent="0.2">
      <c r="A175" s="9" t="s">
        <v>299</v>
      </c>
      <c r="B175" t="s">
        <v>1288</v>
      </c>
      <c r="C175">
        <v>3671.2269999999999</v>
      </c>
      <c r="D175">
        <v>3356.0370764537702</v>
      </c>
      <c r="I175" s="10"/>
      <c r="K175" s="9" t="s">
        <v>887</v>
      </c>
      <c r="L175" t="s">
        <v>1288</v>
      </c>
      <c r="M175">
        <v>3671.1970000000001</v>
      </c>
      <c r="N175">
        <v>3768.6027467764702</v>
      </c>
      <c r="S175" s="10"/>
      <c r="U175" s="9" t="s">
        <v>1288</v>
      </c>
      <c r="V175">
        <v>3029.192</v>
      </c>
      <c r="W175">
        <v>1.0558995186081599</v>
      </c>
      <c r="AB175" s="10"/>
    </row>
    <row r="176" spans="1:28" x14ac:dyDescent="0.2">
      <c r="A176" s="9" t="s">
        <v>300</v>
      </c>
      <c r="B176" t="s">
        <v>1288</v>
      </c>
      <c r="C176">
        <v>3210.4810000000002</v>
      </c>
      <c r="D176">
        <v>3101.1077627188702</v>
      </c>
      <c r="I176" s="10"/>
      <c r="K176" s="9" t="s">
        <v>888</v>
      </c>
      <c r="L176" t="s">
        <v>1288</v>
      </c>
      <c r="M176">
        <v>2519.1010000000001</v>
      </c>
      <c r="N176">
        <v>2706.7199507342002</v>
      </c>
      <c r="S176" s="10"/>
      <c r="U176" s="9" t="s">
        <v>1288</v>
      </c>
      <c r="V176">
        <v>2427.9470000000001</v>
      </c>
      <c r="W176">
        <v>1.05833203621415</v>
      </c>
      <c r="AB176" s="10"/>
    </row>
    <row r="177" spans="1:28" x14ac:dyDescent="0.2">
      <c r="A177" s="9" t="s">
        <v>301</v>
      </c>
      <c r="B177" t="s">
        <v>1288</v>
      </c>
      <c r="C177">
        <v>5371.0609999999997</v>
      </c>
      <c r="D177">
        <v>4809.0441470194201</v>
      </c>
      <c r="I177" s="10"/>
      <c r="K177" s="9" t="s">
        <v>889</v>
      </c>
      <c r="L177" t="s">
        <v>1288</v>
      </c>
      <c r="M177">
        <v>3593.6689999999999</v>
      </c>
      <c r="N177">
        <v>3913.8242873169502</v>
      </c>
      <c r="S177" s="10"/>
      <c r="U177" s="9" t="s">
        <v>1288</v>
      </c>
      <c r="V177">
        <v>2664.7350000000001</v>
      </c>
      <c r="W177">
        <v>1.04304187172237</v>
      </c>
      <c r="AB177" s="10"/>
    </row>
    <row r="178" spans="1:28" x14ac:dyDescent="0.2">
      <c r="A178" s="9" t="s">
        <v>302</v>
      </c>
      <c r="B178" t="s">
        <v>1288</v>
      </c>
      <c r="C178">
        <v>3920.9839999999999</v>
      </c>
      <c r="D178">
        <v>3372.28923010266</v>
      </c>
      <c r="I178" s="10"/>
      <c r="K178" s="9" t="s">
        <v>890</v>
      </c>
      <c r="L178" t="s">
        <v>1288</v>
      </c>
      <c r="M178">
        <v>2052.6419999999998</v>
      </c>
      <c r="N178">
        <v>2012.61962489455</v>
      </c>
      <c r="S178" s="10"/>
      <c r="U178" s="9" t="s">
        <v>1288</v>
      </c>
      <c r="V178">
        <v>2940.7640000000001</v>
      </c>
      <c r="W178">
        <v>1.1440365082884001</v>
      </c>
      <c r="AB178" s="10"/>
    </row>
    <row r="179" spans="1:28" x14ac:dyDescent="0.2">
      <c r="A179" s="9" t="s">
        <v>303</v>
      </c>
      <c r="B179" t="s">
        <v>1288</v>
      </c>
      <c r="C179">
        <v>3358.3139999999999</v>
      </c>
      <c r="D179">
        <v>3045.1077442188498</v>
      </c>
      <c r="I179" s="10"/>
      <c r="K179" s="9" t="s">
        <v>891</v>
      </c>
      <c r="L179" t="s">
        <v>1288</v>
      </c>
      <c r="M179">
        <v>3787.0630000000001</v>
      </c>
      <c r="N179">
        <v>3945.6804017438299</v>
      </c>
      <c r="S179" s="10"/>
      <c r="U179" s="9" t="s">
        <v>1288</v>
      </c>
      <c r="V179">
        <v>2713.6480000000001</v>
      </c>
      <c r="W179">
        <v>1.1550038247055501</v>
      </c>
      <c r="AB179" s="10"/>
    </row>
    <row r="180" spans="1:28" x14ac:dyDescent="0.2">
      <c r="A180" s="9" t="s">
        <v>304</v>
      </c>
      <c r="B180" t="s">
        <v>1288</v>
      </c>
      <c r="C180">
        <v>3001.7730000000001</v>
      </c>
      <c r="D180">
        <v>2684.2552197998698</v>
      </c>
      <c r="I180" s="10"/>
      <c r="K180" s="9" t="s">
        <v>892</v>
      </c>
      <c r="L180" t="s">
        <v>1288</v>
      </c>
      <c r="M180">
        <v>5346.1710000000003</v>
      </c>
      <c r="N180">
        <v>7052.5828182568803</v>
      </c>
      <c r="S180" s="10"/>
      <c r="U180" s="9" t="s">
        <v>1288</v>
      </c>
      <c r="V180">
        <v>2512.5770000000002</v>
      </c>
      <c r="W180">
        <v>1.0725940072669</v>
      </c>
      <c r="AB180" s="10"/>
    </row>
    <row r="181" spans="1:28" x14ac:dyDescent="0.2">
      <c r="A181" s="9" t="s">
        <v>305</v>
      </c>
      <c r="B181" t="s">
        <v>1288</v>
      </c>
      <c r="C181">
        <v>4162.1170000000002</v>
      </c>
      <c r="D181">
        <v>3584.3488509948502</v>
      </c>
      <c r="I181" s="10"/>
      <c r="K181" s="9" t="s">
        <v>893</v>
      </c>
      <c r="L181" t="s">
        <v>1288</v>
      </c>
      <c r="M181">
        <v>2858.4319999999998</v>
      </c>
      <c r="N181">
        <v>2762.6718970963402</v>
      </c>
      <c r="S181" s="10"/>
      <c r="U181" s="9" t="s">
        <v>1288</v>
      </c>
      <c r="V181">
        <v>2392.1790000000001</v>
      </c>
      <c r="W181">
        <v>1.011527273202</v>
      </c>
      <c r="AB181" s="10"/>
    </row>
    <row r="182" spans="1:28" x14ac:dyDescent="0.2">
      <c r="A182" s="9" t="s">
        <v>306</v>
      </c>
      <c r="B182" t="s">
        <v>1288</v>
      </c>
      <c r="C182">
        <v>4008.0970000000002</v>
      </c>
      <c r="D182">
        <v>3704.7457406547501</v>
      </c>
      <c r="I182" s="10"/>
      <c r="K182" s="9" t="s">
        <v>894</v>
      </c>
      <c r="L182" t="s">
        <v>1288</v>
      </c>
      <c r="M182">
        <v>4465.3339999999998</v>
      </c>
      <c r="N182">
        <v>4394.9392769157103</v>
      </c>
      <c r="S182" s="10"/>
      <c r="U182" s="9" t="s">
        <v>1288</v>
      </c>
      <c r="V182">
        <v>2316.1990000000001</v>
      </c>
      <c r="W182">
        <v>1.0231837792270999</v>
      </c>
      <c r="AB182" s="10"/>
    </row>
    <row r="183" spans="1:28" x14ac:dyDescent="0.2">
      <c r="A183" s="9" t="s">
        <v>307</v>
      </c>
      <c r="B183" t="s">
        <v>1288</v>
      </c>
      <c r="C183">
        <v>4176.5630000000001</v>
      </c>
      <c r="D183">
        <v>4350.2598953483102</v>
      </c>
      <c r="I183" s="10"/>
      <c r="K183" s="9" t="s">
        <v>895</v>
      </c>
      <c r="L183" t="s">
        <v>1288</v>
      </c>
      <c r="M183">
        <v>6063.7939999999999</v>
      </c>
      <c r="N183">
        <v>6587.0519167607499</v>
      </c>
      <c r="S183" s="10"/>
      <c r="U183" s="9" t="s">
        <v>1288</v>
      </c>
      <c r="V183">
        <v>2637.1379999999999</v>
      </c>
      <c r="W183">
        <v>1.08756059367993</v>
      </c>
      <c r="AB183" s="10"/>
    </row>
    <row r="184" spans="1:28" x14ac:dyDescent="0.2">
      <c r="A184" s="9" t="s">
        <v>308</v>
      </c>
      <c r="B184" t="s">
        <v>1288</v>
      </c>
      <c r="C184">
        <v>5746.835</v>
      </c>
      <c r="D184">
        <v>5107.6146817524996</v>
      </c>
      <c r="I184" s="10"/>
      <c r="K184" s="9" t="s">
        <v>896</v>
      </c>
      <c r="L184" t="s">
        <v>1288</v>
      </c>
      <c r="M184">
        <v>4286.7640000000001</v>
      </c>
      <c r="N184">
        <v>4411.62061291796</v>
      </c>
      <c r="S184" s="10"/>
      <c r="U184" s="9" t="s">
        <v>1288</v>
      </c>
      <c r="V184">
        <v>2204.4479999999999</v>
      </c>
      <c r="W184">
        <v>1.0826283481566801</v>
      </c>
      <c r="AB184" s="10"/>
    </row>
    <row r="185" spans="1:28" x14ac:dyDescent="0.2">
      <c r="A185" s="9" t="s">
        <v>309</v>
      </c>
      <c r="B185" t="s">
        <v>1288</v>
      </c>
      <c r="C185">
        <v>4670.9539999999997</v>
      </c>
      <c r="D185">
        <v>4743.8885503540996</v>
      </c>
      <c r="I185" s="10"/>
      <c r="K185" s="9" t="s">
        <v>897</v>
      </c>
      <c r="L185" t="s">
        <v>1288</v>
      </c>
      <c r="M185">
        <v>5227.0370000000003</v>
      </c>
      <c r="N185">
        <v>5250.1016853845103</v>
      </c>
      <c r="S185" s="10"/>
      <c r="U185" s="9" t="s">
        <v>1288</v>
      </c>
      <c r="V185">
        <v>2415.127</v>
      </c>
      <c r="W185">
        <v>1.0495596467323001</v>
      </c>
      <c r="AB185" s="10"/>
    </row>
    <row r="186" spans="1:28" x14ac:dyDescent="0.2">
      <c r="A186" s="9" t="s">
        <v>310</v>
      </c>
      <c r="B186" t="s">
        <v>1288</v>
      </c>
      <c r="C186">
        <v>7291.3919999999998</v>
      </c>
      <c r="D186">
        <v>7729.3575778090699</v>
      </c>
      <c r="I186" s="10"/>
      <c r="K186" s="9" t="s">
        <v>898</v>
      </c>
      <c r="L186" t="s">
        <v>1288</v>
      </c>
      <c r="M186">
        <v>3872.1869999999999</v>
      </c>
      <c r="N186">
        <v>3674.65894730533</v>
      </c>
      <c r="S186" s="10"/>
      <c r="U186" s="9" t="s">
        <v>1288</v>
      </c>
      <c r="V186">
        <v>2306.0810000000001</v>
      </c>
      <c r="W186">
        <v>1.05603110605724</v>
      </c>
      <c r="AB186" s="10"/>
    </row>
    <row r="187" spans="1:28" x14ac:dyDescent="0.2">
      <c r="A187" s="9" t="s">
        <v>311</v>
      </c>
      <c r="B187" t="s">
        <v>1288</v>
      </c>
      <c r="C187">
        <v>3997.2159999999999</v>
      </c>
      <c r="D187">
        <v>3384.7451705266699</v>
      </c>
      <c r="I187" s="10"/>
      <c r="K187" s="9" t="s">
        <v>899</v>
      </c>
      <c r="L187" t="s">
        <v>1288</v>
      </c>
      <c r="M187">
        <v>3663.1619999999998</v>
      </c>
      <c r="N187">
        <v>3544.91831562581</v>
      </c>
      <c r="S187" s="10"/>
      <c r="U187" s="9" t="s">
        <v>1288</v>
      </c>
      <c r="V187">
        <v>2978.1529999999998</v>
      </c>
      <c r="W187">
        <v>1.0701633217388999</v>
      </c>
      <c r="AB187" s="10"/>
    </row>
    <row r="188" spans="1:28" x14ac:dyDescent="0.2">
      <c r="A188" s="9" t="s">
        <v>312</v>
      </c>
      <c r="B188" t="s">
        <v>1288</v>
      </c>
      <c r="C188">
        <v>4596.2860000000001</v>
      </c>
      <c r="D188">
        <v>4319.48708714657</v>
      </c>
      <c r="I188" s="10"/>
      <c r="K188" s="9" t="s">
        <v>900</v>
      </c>
      <c r="L188" t="s">
        <v>1288</v>
      </c>
      <c r="M188">
        <v>2005.68</v>
      </c>
      <c r="N188">
        <v>2244.84224335097</v>
      </c>
      <c r="S188" s="10"/>
      <c r="U188" s="9" t="s">
        <v>1288</v>
      </c>
      <c r="V188">
        <v>2629.1289999999999</v>
      </c>
      <c r="W188">
        <v>1.0704418663455799</v>
      </c>
      <c r="AB188" s="10"/>
    </row>
    <row r="189" spans="1:28" x14ac:dyDescent="0.2">
      <c r="A189" s="9" t="s">
        <v>313</v>
      </c>
      <c r="B189" t="s">
        <v>1288</v>
      </c>
      <c r="C189">
        <v>3572.68</v>
      </c>
      <c r="D189">
        <v>3131.1971066584501</v>
      </c>
      <c r="I189" s="10"/>
      <c r="K189" s="9" t="s">
        <v>901</v>
      </c>
      <c r="L189" t="s">
        <v>1288</v>
      </c>
      <c r="M189">
        <v>2214.721</v>
      </c>
      <c r="N189">
        <v>2266.95070765432</v>
      </c>
      <c r="S189" s="10"/>
      <c r="U189" s="9" t="s">
        <v>1289</v>
      </c>
      <c r="V189">
        <v>2124.7660000000001</v>
      </c>
      <c r="W189">
        <v>1.0669473355976999</v>
      </c>
      <c r="AB189" s="10"/>
    </row>
    <row r="190" spans="1:28" x14ac:dyDescent="0.2">
      <c r="A190" s="9" t="s">
        <v>314</v>
      </c>
      <c r="B190" t="s">
        <v>1288</v>
      </c>
      <c r="C190">
        <v>3211.9319999999998</v>
      </c>
      <c r="D190">
        <v>3185.4715712607499</v>
      </c>
      <c r="I190" s="10"/>
      <c r="K190" s="9" t="s">
        <v>902</v>
      </c>
      <c r="L190" t="s">
        <v>1288</v>
      </c>
      <c r="M190">
        <v>2249.0839999999998</v>
      </c>
      <c r="N190">
        <v>2165.3664025192502</v>
      </c>
      <c r="S190" s="10"/>
      <c r="U190" s="9" t="s">
        <v>1289</v>
      </c>
      <c r="V190">
        <v>2631.2730000000001</v>
      </c>
      <c r="W190">
        <v>1.08250081405647</v>
      </c>
      <c r="AB190" s="10"/>
    </row>
    <row r="191" spans="1:28" x14ac:dyDescent="0.2">
      <c r="A191" s="9" t="s">
        <v>315</v>
      </c>
      <c r="B191" t="s">
        <v>1288</v>
      </c>
      <c r="C191">
        <v>4086.87</v>
      </c>
      <c r="D191">
        <v>4027.9499824465602</v>
      </c>
      <c r="I191" s="10"/>
      <c r="K191" s="9" t="s">
        <v>903</v>
      </c>
      <c r="L191" t="s">
        <v>1288</v>
      </c>
      <c r="M191">
        <v>2510.6889999999999</v>
      </c>
      <c r="N191">
        <v>2295.5018902032998</v>
      </c>
      <c r="S191" s="10"/>
      <c r="U191" s="9" t="s">
        <v>1289</v>
      </c>
      <c r="V191">
        <v>2646.4520000000002</v>
      </c>
      <c r="W191">
        <v>1.1093514295084399</v>
      </c>
      <c r="AB191" s="10"/>
    </row>
    <row r="192" spans="1:28" x14ac:dyDescent="0.2">
      <c r="A192" s="9" t="s">
        <v>316</v>
      </c>
      <c r="B192" t="s">
        <v>1288</v>
      </c>
      <c r="C192">
        <v>2630.4569999999999</v>
      </c>
      <c r="D192">
        <v>2453.9865410225302</v>
      </c>
      <c r="I192" s="10"/>
      <c r="K192" s="9" t="s">
        <v>904</v>
      </c>
      <c r="L192" t="s">
        <v>1288</v>
      </c>
      <c r="M192">
        <v>3018.1460000000002</v>
      </c>
      <c r="N192">
        <v>3411.6516233862499</v>
      </c>
      <c r="S192" s="10"/>
      <c r="U192" s="9" t="s">
        <v>1289</v>
      </c>
      <c r="V192">
        <v>3029.7719999999999</v>
      </c>
      <c r="W192">
        <v>1.1472209037985399</v>
      </c>
      <c r="AB192" s="10"/>
    </row>
    <row r="193" spans="1:28" x14ac:dyDescent="0.2">
      <c r="A193" s="9" t="s">
        <v>317</v>
      </c>
      <c r="B193" t="s">
        <v>1288</v>
      </c>
      <c r="C193">
        <v>4656.3580000000002</v>
      </c>
      <c r="D193">
        <v>4401.0662064623402</v>
      </c>
      <c r="I193" s="10"/>
      <c r="K193" s="9" t="s">
        <v>905</v>
      </c>
      <c r="L193" t="s">
        <v>1288</v>
      </c>
      <c r="M193">
        <v>3157.7950000000001</v>
      </c>
      <c r="N193">
        <v>3247.29399668933</v>
      </c>
      <c r="S193" s="10"/>
      <c r="U193" s="9" t="s">
        <v>1289</v>
      </c>
      <c r="V193">
        <v>2905.4459999999999</v>
      </c>
      <c r="W193">
        <v>1.04975263039105</v>
      </c>
      <c r="AB193" s="10"/>
    </row>
    <row r="194" spans="1:28" x14ac:dyDescent="0.2">
      <c r="A194" s="9" t="s">
        <v>318</v>
      </c>
      <c r="B194" t="s">
        <v>1288</v>
      </c>
      <c r="C194">
        <v>3881.0160000000001</v>
      </c>
      <c r="D194">
        <v>3926.3295452347202</v>
      </c>
      <c r="I194" s="10"/>
      <c r="K194" s="9" t="s">
        <v>906</v>
      </c>
      <c r="L194" t="s">
        <v>1288</v>
      </c>
      <c r="M194">
        <v>3287.663</v>
      </c>
      <c r="N194">
        <v>2917.6106420195401</v>
      </c>
      <c r="S194" s="10"/>
      <c r="U194" s="9" t="s">
        <v>1289</v>
      </c>
      <c r="V194">
        <v>2780.0970000000002</v>
      </c>
      <c r="W194">
        <v>1.05359155746372</v>
      </c>
      <c r="AB194" s="10"/>
    </row>
    <row r="195" spans="1:28" x14ac:dyDescent="0.2">
      <c r="A195" s="9" t="s">
        <v>319</v>
      </c>
      <c r="B195" t="s">
        <v>1288</v>
      </c>
      <c r="C195">
        <v>3378.076</v>
      </c>
      <c r="D195">
        <v>2937.39371698896</v>
      </c>
      <c r="I195" s="10"/>
      <c r="K195" s="9" t="s">
        <v>907</v>
      </c>
      <c r="L195" t="s">
        <v>1288</v>
      </c>
      <c r="M195">
        <v>3374.857</v>
      </c>
      <c r="N195">
        <v>3355.8419807366599</v>
      </c>
      <c r="S195" s="10"/>
      <c r="U195" s="9" t="s">
        <v>1289</v>
      </c>
      <c r="V195">
        <v>2954.5219999999999</v>
      </c>
      <c r="W195">
        <v>1.11596088392851</v>
      </c>
      <c r="AB195" s="10"/>
    </row>
    <row r="196" spans="1:28" x14ac:dyDescent="0.2">
      <c r="A196" s="9" t="s">
        <v>320</v>
      </c>
      <c r="B196" t="s">
        <v>1288</v>
      </c>
      <c r="C196">
        <v>4821.1049999999996</v>
      </c>
      <c r="D196">
        <v>5084.1412964701303</v>
      </c>
      <c r="I196" s="10"/>
      <c r="K196" s="9" t="s">
        <v>908</v>
      </c>
      <c r="L196" t="s">
        <v>1288</v>
      </c>
      <c r="M196">
        <v>3747.3310000000001</v>
      </c>
      <c r="N196">
        <v>3983.7480961339702</v>
      </c>
      <c r="S196" s="10"/>
      <c r="U196" s="9" t="s">
        <v>1289</v>
      </c>
      <c r="V196">
        <v>2921.8049999999998</v>
      </c>
      <c r="W196">
        <v>1.0769727711117201</v>
      </c>
      <c r="AB196" s="10"/>
    </row>
    <row r="197" spans="1:28" x14ac:dyDescent="0.2">
      <c r="A197" s="9" t="s">
        <v>321</v>
      </c>
      <c r="B197" t="s">
        <v>1288</v>
      </c>
      <c r="C197">
        <v>2627.8130000000001</v>
      </c>
      <c r="D197">
        <v>2368.0249281697702</v>
      </c>
      <c r="I197" s="10"/>
      <c r="K197" s="9" t="s">
        <v>909</v>
      </c>
      <c r="L197" t="s">
        <v>1288</v>
      </c>
      <c r="M197">
        <v>2792.1379999999999</v>
      </c>
      <c r="N197">
        <v>2898.2168264387801</v>
      </c>
      <c r="S197" s="10"/>
      <c r="U197" s="9" t="s">
        <v>1289</v>
      </c>
      <c r="V197">
        <v>2665.4639999999999</v>
      </c>
      <c r="W197">
        <v>1.08986442135793</v>
      </c>
      <c r="AB197" s="10"/>
    </row>
    <row r="198" spans="1:28" x14ac:dyDescent="0.2">
      <c r="A198" s="9" t="s">
        <v>322</v>
      </c>
      <c r="B198" t="s">
        <v>1288</v>
      </c>
      <c r="C198">
        <v>3292.7979999999998</v>
      </c>
      <c r="D198">
        <v>3119.8342666287399</v>
      </c>
      <c r="I198" s="10"/>
      <c r="K198" s="9" t="s">
        <v>910</v>
      </c>
      <c r="L198" t="s">
        <v>1288</v>
      </c>
      <c r="M198">
        <v>2695.9749999999999</v>
      </c>
      <c r="N198">
        <v>2714.5521044471202</v>
      </c>
      <c r="S198" s="10"/>
      <c r="U198" s="9" t="s">
        <v>1289</v>
      </c>
      <c r="V198">
        <v>2718.4969999999998</v>
      </c>
      <c r="W198">
        <v>1.05603553193547</v>
      </c>
      <c r="AB198" s="10"/>
    </row>
    <row r="199" spans="1:28" x14ac:dyDescent="0.2">
      <c r="A199" s="9" t="s">
        <v>323</v>
      </c>
      <c r="B199" t="s">
        <v>1288</v>
      </c>
      <c r="C199">
        <v>2828.2860000000001</v>
      </c>
      <c r="D199">
        <v>2502.3344286766101</v>
      </c>
      <c r="I199" s="10"/>
      <c r="K199" s="9" t="s">
        <v>911</v>
      </c>
      <c r="L199" t="s">
        <v>1288</v>
      </c>
      <c r="M199">
        <v>3347.5369999999998</v>
      </c>
      <c r="N199">
        <v>3378.0909555329799</v>
      </c>
      <c r="S199" s="10"/>
      <c r="U199" s="9" t="s">
        <v>1289</v>
      </c>
      <c r="V199">
        <v>3111.931</v>
      </c>
      <c r="W199">
        <v>1.12287139937736</v>
      </c>
      <c r="AB199" s="10"/>
    </row>
    <row r="200" spans="1:28" x14ac:dyDescent="0.2">
      <c r="A200" s="9" t="s">
        <v>324</v>
      </c>
      <c r="B200" t="s">
        <v>1288</v>
      </c>
      <c r="C200">
        <v>4564.4110000000001</v>
      </c>
      <c r="D200">
        <v>4265.4037808015601</v>
      </c>
      <c r="I200" s="10"/>
      <c r="K200" s="9" t="s">
        <v>912</v>
      </c>
      <c r="L200" t="s">
        <v>1288</v>
      </c>
      <c r="M200">
        <v>3478.0129999999999</v>
      </c>
      <c r="N200">
        <v>3281.2752859011498</v>
      </c>
      <c r="S200" s="10"/>
      <c r="U200" s="9" t="s">
        <v>1289</v>
      </c>
      <c r="V200">
        <v>2782.39</v>
      </c>
      <c r="W200">
        <v>1.13762340349715</v>
      </c>
      <c r="AB200" s="10"/>
    </row>
    <row r="201" spans="1:28" x14ac:dyDescent="0.2">
      <c r="A201" s="9" t="s">
        <v>325</v>
      </c>
      <c r="B201" t="s">
        <v>1288</v>
      </c>
      <c r="C201">
        <v>4047.5819999999999</v>
      </c>
      <c r="D201">
        <v>3387.8594788883702</v>
      </c>
      <c r="I201" s="10"/>
      <c r="K201" s="9" t="s">
        <v>913</v>
      </c>
      <c r="L201" t="s">
        <v>1288</v>
      </c>
      <c r="M201">
        <v>2143.6529999999998</v>
      </c>
      <c r="N201">
        <v>2190.3952583461701</v>
      </c>
      <c r="S201" s="10"/>
      <c r="U201" s="9" t="s">
        <v>1289</v>
      </c>
      <c r="V201">
        <v>2726.6060000000002</v>
      </c>
      <c r="W201">
        <v>1.13489320759526</v>
      </c>
      <c r="AB201" s="10"/>
    </row>
    <row r="202" spans="1:28" x14ac:dyDescent="0.2">
      <c r="A202" s="9" t="s">
        <v>326</v>
      </c>
      <c r="B202" t="s">
        <v>1288</v>
      </c>
      <c r="C202">
        <v>6172.1760000000004</v>
      </c>
      <c r="D202">
        <v>5469.1470811612298</v>
      </c>
      <c r="I202" s="10"/>
      <c r="K202" s="9" t="s">
        <v>914</v>
      </c>
      <c r="L202" t="s">
        <v>1288</v>
      </c>
      <c r="M202">
        <v>2114.9290000000001</v>
      </c>
      <c r="N202">
        <v>2090.5984916143598</v>
      </c>
      <c r="S202" s="10"/>
      <c r="U202" s="9" t="s">
        <v>1289</v>
      </c>
      <c r="V202">
        <v>2630.4079999999999</v>
      </c>
      <c r="W202">
        <v>1.03090386555723</v>
      </c>
      <c r="AB202" s="10"/>
    </row>
    <row r="203" spans="1:28" x14ac:dyDescent="0.2">
      <c r="A203" s="9" t="s">
        <v>327</v>
      </c>
      <c r="B203" t="s">
        <v>1288</v>
      </c>
      <c r="C203">
        <v>5111.2120000000004</v>
      </c>
      <c r="D203">
        <v>4742.3886083096104</v>
      </c>
      <c r="I203" s="10"/>
      <c r="K203" s="9" t="s">
        <v>915</v>
      </c>
      <c r="L203" t="s">
        <v>1288</v>
      </c>
      <c r="M203">
        <v>3379.2950000000001</v>
      </c>
      <c r="N203">
        <v>3115.97737507997</v>
      </c>
      <c r="S203" s="10"/>
      <c r="U203" s="9" t="s">
        <v>1289</v>
      </c>
      <c r="V203">
        <v>2690.2159999999999</v>
      </c>
      <c r="W203">
        <v>1.1024797864765901</v>
      </c>
      <c r="AB203" s="10"/>
    </row>
    <row r="204" spans="1:28" x14ac:dyDescent="0.2">
      <c r="A204" s="9" t="s">
        <v>328</v>
      </c>
      <c r="B204" t="s">
        <v>1288</v>
      </c>
      <c r="C204">
        <v>3305.645</v>
      </c>
      <c r="D204">
        <v>3236.36258641108</v>
      </c>
      <c r="I204" s="10"/>
      <c r="K204" s="9" t="s">
        <v>916</v>
      </c>
      <c r="L204" t="s">
        <v>1288</v>
      </c>
      <c r="M204">
        <v>1663.6</v>
      </c>
      <c r="N204">
        <v>1618.0294976585601</v>
      </c>
      <c r="S204" s="10"/>
      <c r="U204" s="9" t="s">
        <v>1289</v>
      </c>
      <c r="V204">
        <v>2625.7890000000002</v>
      </c>
      <c r="W204">
        <v>1.0220381199463999</v>
      </c>
      <c r="AB204" s="10"/>
    </row>
    <row r="205" spans="1:28" x14ac:dyDescent="0.2">
      <c r="A205" s="9" t="s">
        <v>329</v>
      </c>
      <c r="B205" t="s">
        <v>1288</v>
      </c>
      <c r="C205">
        <v>2000.23</v>
      </c>
      <c r="D205">
        <v>1685.44160307008</v>
      </c>
      <c r="I205" s="10"/>
      <c r="K205" s="9" t="s">
        <v>917</v>
      </c>
      <c r="L205" t="s">
        <v>1288</v>
      </c>
      <c r="M205">
        <v>2881.8139999999999</v>
      </c>
      <c r="N205">
        <v>2901.3174883788602</v>
      </c>
      <c r="S205" s="10"/>
      <c r="U205" s="9" t="s">
        <v>1289</v>
      </c>
      <c r="V205">
        <v>2629.886</v>
      </c>
      <c r="W205">
        <v>1.0782588613730499</v>
      </c>
      <c r="AB205" s="10"/>
    </row>
    <row r="206" spans="1:28" x14ac:dyDescent="0.2">
      <c r="A206" s="9" t="s">
        <v>330</v>
      </c>
      <c r="B206" t="s">
        <v>1288</v>
      </c>
      <c r="C206">
        <v>5351.2719999999999</v>
      </c>
      <c r="D206">
        <v>5397.8480107845198</v>
      </c>
      <c r="I206" s="10"/>
      <c r="K206" s="9" t="s">
        <v>918</v>
      </c>
      <c r="L206" t="s">
        <v>1288</v>
      </c>
      <c r="M206">
        <v>1701.0889999999999</v>
      </c>
      <c r="N206">
        <v>1687.8446864059699</v>
      </c>
      <c r="S206" s="10"/>
      <c r="U206" s="9" t="s">
        <v>1289</v>
      </c>
      <c r="V206">
        <v>2335.9560000000001</v>
      </c>
      <c r="W206">
        <v>1.08765100658979</v>
      </c>
      <c r="AB206" s="10"/>
    </row>
    <row r="207" spans="1:28" x14ac:dyDescent="0.2">
      <c r="A207" s="9" t="s">
        <v>331</v>
      </c>
      <c r="B207" t="s">
        <v>1288</v>
      </c>
      <c r="C207">
        <v>4380.165</v>
      </c>
      <c r="D207">
        <v>3245.87711781907</v>
      </c>
      <c r="I207" s="10"/>
      <c r="K207" s="9" t="s">
        <v>919</v>
      </c>
      <c r="L207" t="s">
        <v>1288</v>
      </c>
      <c r="M207">
        <v>2525.6120000000001</v>
      </c>
      <c r="N207">
        <v>2357.9493057324798</v>
      </c>
      <c r="S207" s="10"/>
      <c r="U207" s="9" t="s">
        <v>1289</v>
      </c>
      <c r="V207">
        <v>2584.7109999999998</v>
      </c>
      <c r="W207">
        <v>1.03573609039718</v>
      </c>
      <c r="AB207" s="10"/>
    </row>
    <row r="208" spans="1:28" x14ac:dyDescent="0.2">
      <c r="A208" s="9" t="s">
        <v>332</v>
      </c>
      <c r="B208" t="s">
        <v>1288</v>
      </c>
      <c r="C208">
        <v>3858.94</v>
      </c>
      <c r="D208">
        <v>3611.2688150347599</v>
      </c>
      <c r="I208" s="10"/>
      <c r="K208" s="9" t="s">
        <v>920</v>
      </c>
      <c r="L208" t="s">
        <v>1288</v>
      </c>
      <c r="M208">
        <v>2655.4009999999998</v>
      </c>
      <c r="N208">
        <v>2622.2504049361801</v>
      </c>
      <c r="S208" s="10"/>
      <c r="U208" s="9" t="s">
        <v>1289</v>
      </c>
      <c r="V208">
        <v>2829.308</v>
      </c>
      <c r="W208">
        <v>1.0256996384791699</v>
      </c>
      <c r="AB208" s="10"/>
    </row>
    <row r="209" spans="1:28" x14ac:dyDescent="0.2">
      <c r="A209" s="9" t="s">
        <v>333</v>
      </c>
      <c r="B209" t="s">
        <v>1288</v>
      </c>
      <c r="C209">
        <v>4748.33</v>
      </c>
      <c r="D209">
        <v>4330.5763607183399</v>
      </c>
      <c r="I209" s="10"/>
      <c r="K209" s="9" t="s">
        <v>921</v>
      </c>
      <c r="L209" t="s">
        <v>1288</v>
      </c>
      <c r="M209">
        <v>2228.9409999999998</v>
      </c>
      <c r="N209">
        <v>2398.9019568178001</v>
      </c>
      <c r="S209" s="10"/>
      <c r="U209" s="9" t="s">
        <v>1289</v>
      </c>
      <c r="V209">
        <v>2344.0279999999998</v>
      </c>
      <c r="W209">
        <v>1.07846008254436</v>
      </c>
      <c r="AB209" s="10"/>
    </row>
    <row r="210" spans="1:28" x14ac:dyDescent="0.2">
      <c r="A210" s="9" t="s">
        <v>334</v>
      </c>
      <c r="B210" t="s">
        <v>1288</v>
      </c>
      <c r="C210">
        <v>3594.6970000000001</v>
      </c>
      <c r="D210">
        <v>3382.74147982045</v>
      </c>
      <c r="I210" s="10"/>
      <c r="K210" s="9" t="s">
        <v>922</v>
      </c>
      <c r="L210" t="s">
        <v>1288</v>
      </c>
      <c r="M210">
        <v>3276.95</v>
      </c>
      <c r="N210">
        <v>3737.96340459564</v>
      </c>
      <c r="S210" s="10"/>
      <c r="U210" s="9" t="s">
        <v>1289</v>
      </c>
      <c r="V210">
        <v>2404.9</v>
      </c>
      <c r="W210">
        <v>1.0596378067210599</v>
      </c>
      <c r="AB210" s="10"/>
    </row>
    <row r="211" spans="1:28" x14ac:dyDescent="0.2">
      <c r="A211" s="9" t="s">
        <v>335</v>
      </c>
      <c r="B211" t="s">
        <v>1288</v>
      </c>
      <c r="C211">
        <v>3248.5749999999998</v>
      </c>
      <c r="D211">
        <v>3018.4183834191199</v>
      </c>
      <c r="I211" s="10"/>
      <c r="K211" s="9" t="s">
        <v>923</v>
      </c>
      <c r="L211" t="s">
        <v>1288</v>
      </c>
      <c r="M211">
        <v>5122.9579999999996</v>
      </c>
      <c r="N211">
        <v>4642.6576244172502</v>
      </c>
      <c r="S211" s="10"/>
      <c r="U211" s="9" t="s">
        <v>1289</v>
      </c>
      <c r="V211">
        <v>2039.732</v>
      </c>
      <c r="W211">
        <v>1.07248842468578</v>
      </c>
      <c r="AB211" s="10"/>
    </row>
    <row r="212" spans="1:28" x14ac:dyDescent="0.2">
      <c r="A212" s="9" t="s">
        <v>336</v>
      </c>
      <c r="B212" t="s">
        <v>1288</v>
      </c>
      <c r="C212">
        <v>4444.808</v>
      </c>
      <c r="D212">
        <v>4110.8740784228503</v>
      </c>
      <c r="I212" s="10"/>
      <c r="K212" s="9" t="s">
        <v>924</v>
      </c>
      <c r="L212" t="s">
        <v>1288</v>
      </c>
      <c r="M212">
        <v>3651.223</v>
      </c>
      <c r="N212">
        <v>3836.4063180401799</v>
      </c>
      <c r="S212" s="10"/>
      <c r="U212" s="9" t="s">
        <v>1289</v>
      </c>
      <c r="V212">
        <v>2742.4960000000001</v>
      </c>
      <c r="W212">
        <v>1.1445059848044199</v>
      </c>
      <c r="AB212" s="10"/>
    </row>
    <row r="213" spans="1:28" x14ac:dyDescent="0.2">
      <c r="A213" s="9" t="s">
        <v>337</v>
      </c>
      <c r="B213" t="s">
        <v>1288</v>
      </c>
      <c r="C213">
        <v>5394.7240000000002</v>
      </c>
      <c r="D213">
        <v>4752.0542375438399</v>
      </c>
      <c r="I213" s="10"/>
      <c r="K213" s="9" t="s">
        <v>925</v>
      </c>
      <c r="L213" t="s">
        <v>1288</v>
      </c>
      <c r="M213">
        <v>2977.05</v>
      </c>
      <c r="N213">
        <v>2879.8083474607602</v>
      </c>
      <c r="S213" s="10"/>
      <c r="U213" s="9" t="s">
        <v>1289</v>
      </c>
      <c r="V213">
        <v>2267.6439999999998</v>
      </c>
      <c r="W213">
        <v>1.0806519318000201</v>
      </c>
      <c r="AB213" s="10"/>
    </row>
    <row r="214" spans="1:28" x14ac:dyDescent="0.2">
      <c r="A214" s="9" t="s">
        <v>338</v>
      </c>
      <c r="B214" t="s">
        <v>1288</v>
      </c>
      <c r="C214">
        <v>4681.2669999999998</v>
      </c>
      <c r="D214">
        <v>4428.4868936170196</v>
      </c>
      <c r="I214" s="10"/>
      <c r="K214" s="9" t="s">
        <v>926</v>
      </c>
      <c r="L214" t="s">
        <v>1288</v>
      </c>
      <c r="M214">
        <v>1498.825</v>
      </c>
      <c r="N214">
        <v>1534.16538925652</v>
      </c>
      <c r="S214" s="10"/>
      <c r="U214" s="9" t="s">
        <v>1289</v>
      </c>
      <c r="V214">
        <v>2896.2860000000001</v>
      </c>
      <c r="W214">
        <v>1.06284867154255</v>
      </c>
      <c r="AB214" s="10"/>
    </row>
    <row r="215" spans="1:28" x14ac:dyDescent="0.2">
      <c r="A215" s="9" t="s">
        <v>339</v>
      </c>
      <c r="B215" t="s">
        <v>1288</v>
      </c>
      <c r="C215">
        <v>3128.95</v>
      </c>
      <c r="D215">
        <v>2924.2960588866499</v>
      </c>
      <c r="I215" s="10"/>
      <c r="K215" s="9" t="s">
        <v>927</v>
      </c>
      <c r="L215" t="s">
        <v>1288</v>
      </c>
      <c r="M215">
        <v>1824.702</v>
      </c>
      <c r="N215">
        <v>1891.95161661718</v>
      </c>
      <c r="S215" s="10"/>
      <c r="U215" s="9" t="s">
        <v>1289</v>
      </c>
      <c r="V215">
        <v>2386.826</v>
      </c>
      <c r="W215">
        <v>1.0282722338113099</v>
      </c>
      <c r="AB215" s="10"/>
    </row>
    <row r="216" spans="1:28" x14ac:dyDescent="0.2">
      <c r="A216" s="9" t="s">
        <v>340</v>
      </c>
      <c r="B216" t="s">
        <v>1288</v>
      </c>
      <c r="C216">
        <v>3518.163</v>
      </c>
      <c r="D216">
        <v>3255.6402939902</v>
      </c>
      <c r="I216" s="10"/>
      <c r="K216" s="9" t="s">
        <v>928</v>
      </c>
      <c r="L216" t="s">
        <v>1288</v>
      </c>
      <c r="M216">
        <v>2385.8330000000001</v>
      </c>
      <c r="N216">
        <v>2382.18643770893</v>
      </c>
      <c r="S216" s="10"/>
      <c r="U216" s="9" t="s">
        <v>1289</v>
      </c>
      <c r="V216">
        <v>2297.317</v>
      </c>
      <c r="W216">
        <v>1.09430444834194</v>
      </c>
      <c r="AB216" s="10"/>
    </row>
    <row r="217" spans="1:28" x14ac:dyDescent="0.2">
      <c r="A217" s="9" t="s">
        <v>341</v>
      </c>
      <c r="B217" t="s">
        <v>1288</v>
      </c>
      <c r="C217">
        <v>5703.3609999999999</v>
      </c>
      <c r="D217">
        <v>5056.1075050435102</v>
      </c>
      <c r="I217" s="10"/>
      <c r="K217" s="9" t="s">
        <v>929</v>
      </c>
      <c r="L217" t="s">
        <v>1288</v>
      </c>
      <c r="M217">
        <v>1986.664</v>
      </c>
      <c r="N217">
        <v>1887.9656183260199</v>
      </c>
      <c r="S217" s="10"/>
      <c r="U217" s="9" t="s">
        <v>1289</v>
      </c>
      <c r="V217">
        <v>3065.6689999999999</v>
      </c>
      <c r="W217">
        <v>1.1746339458733099</v>
      </c>
      <c r="AB217" s="10"/>
    </row>
    <row r="218" spans="1:28" x14ac:dyDescent="0.2">
      <c r="A218" s="9" t="s">
        <v>342</v>
      </c>
      <c r="B218" t="s">
        <v>1288</v>
      </c>
      <c r="C218">
        <v>3831.9229999999998</v>
      </c>
      <c r="D218">
        <v>3539.5409463413198</v>
      </c>
      <c r="I218" s="10"/>
      <c r="K218" s="9" t="s">
        <v>930</v>
      </c>
      <c r="L218" t="s">
        <v>1288</v>
      </c>
      <c r="M218">
        <v>1880.981</v>
      </c>
      <c r="N218">
        <v>1715.5834674259399</v>
      </c>
      <c r="S218" s="10"/>
      <c r="U218" s="9" t="s">
        <v>1289</v>
      </c>
      <c r="V218">
        <v>2651.6570000000002</v>
      </c>
      <c r="W218">
        <v>1.1117631304337601</v>
      </c>
      <c r="AB218" s="10"/>
    </row>
    <row r="219" spans="1:28" x14ac:dyDescent="0.2">
      <c r="A219" s="9" t="s">
        <v>343</v>
      </c>
      <c r="B219" t="s">
        <v>1288</v>
      </c>
      <c r="C219">
        <v>4946.732</v>
      </c>
      <c r="D219">
        <v>4909.8368692133899</v>
      </c>
      <c r="I219" s="10"/>
      <c r="K219" s="9" t="s">
        <v>931</v>
      </c>
      <c r="L219" t="s">
        <v>1288</v>
      </c>
      <c r="M219">
        <v>2410.98</v>
      </c>
      <c r="N219">
        <v>2427.2044097530102</v>
      </c>
      <c r="S219" s="10"/>
      <c r="U219" s="9" t="s">
        <v>1289</v>
      </c>
      <c r="V219">
        <v>2646.0070000000001</v>
      </c>
      <c r="W219">
        <v>1.26747405638056</v>
      </c>
      <c r="AB219" s="10"/>
    </row>
    <row r="220" spans="1:28" x14ac:dyDescent="0.2">
      <c r="A220" s="9" t="s">
        <v>344</v>
      </c>
      <c r="B220" t="s">
        <v>1288</v>
      </c>
      <c r="C220">
        <v>3060.4450000000002</v>
      </c>
      <c r="D220">
        <v>2991.1972312416901</v>
      </c>
      <c r="I220" s="10"/>
      <c r="K220" s="9" t="s">
        <v>932</v>
      </c>
      <c r="L220" t="s">
        <v>1288</v>
      </c>
      <c r="M220">
        <v>1429.874</v>
      </c>
      <c r="N220">
        <v>1425.2531171698099</v>
      </c>
      <c r="S220" s="10"/>
      <c r="U220" s="9" t="s">
        <v>1289</v>
      </c>
      <c r="V220">
        <v>2276.799</v>
      </c>
      <c r="W220">
        <v>1.06022265275954</v>
      </c>
      <c r="AB220" s="10"/>
    </row>
    <row r="221" spans="1:28" x14ac:dyDescent="0.2">
      <c r="A221" s="9" t="s">
        <v>345</v>
      </c>
      <c r="B221" t="s">
        <v>1288</v>
      </c>
      <c r="C221">
        <v>3317.2069999999999</v>
      </c>
      <c r="D221">
        <v>3227.6281530399801</v>
      </c>
      <c r="I221" s="10"/>
      <c r="K221" s="9" t="s">
        <v>933</v>
      </c>
      <c r="L221" t="s">
        <v>1288</v>
      </c>
      <c r="M221">
        <v>1369.6489999999999</v>
      </c>
      <c r="N221">
        <v>1350.43935880658</v>
      </c>
      <c r="S221" s="10"/>
      <c r="U221" s="9" t="s">
        <v>1289</v>
      </c>
      <c r="V221">
        <v>2370.9699999999998</v>
      </c>
      <c r="W221">
        <v>1.1027741496360399</v>
      </c>
      <c r="AB221" s="10"/>
    </row>
    <row r="222" spans="1:28" x14ac:dyDescent="0.2">
      <c r="A222" s="9" t="s">
        <v>346</v>
      </c>
      <c r="B222" t="s">
        <v>1288</v>
      </c>
      <c r="C222">
        <v>5366.6059999999998</v>
      </c>
      <c r="D222">
        <v>5270.3120294175696</v>
      </c>
      <c r="I222" s="10"/>
      <c r="K222" s="9" t="s">
        <v>934</v>
      </c>
      <c r="L222" t="s">
        <v>1288</v>
      </c>
      <c r="M222">
        <v>2584.3760000000002</v>
      </c>
      <c r="N222">
        <v>2296.8166684390198</v>
      </c>
      <c r="S222" s="10"/>
      <c r="U222" s="9" t="s">
        <v>1289</v>
      </c>
      <c r="V222">
        <v>3228.6309999999999</v>
      </c>
      <c r="W222">
        <v>1.2565553877614599</v>
      </c>
      <c r="AB222" s="10"/>
    </row>
    <row r="223" spans="1:28" x14ac:dyDescent="0.2">
      <c r="A223" s="9" t="s">
        <v>347</v>
      </c>
      <c r="B223" t="s">
        <v>1288</v>
      </c>
      <c r="C223">
        <v>3311.2469999999998</v>
      </c>
      <c r="D223">
        <v>3126.09714348748</v>
      </c>
      <c r="I223" s="10"/>
      <c r="K223" s="9" t="s">
        <v>935</v>
      </c>
      <c r="L223" t="s">
        <v>1288</v>
      </c>
      <c r="M223">
        <v>1614.557</v>
      </c>
      <c r="N223">
        <v>1606.5572546364299</v>
      </c>
      <c r="S223" s="10"/>
      <c r="U223" s="9" t="s">
        <v>1289</v>
      </c>
      <c r="V223">
        <v>2950.0430000000001</v>
      </c>
      <c r="W223">
        <v>1.23365434411877</v>
      </c>
      <c r="AB223" s="10"/>
    </row>
    <row r="224" spans="1:28" x14ac:dyDescent="0.2">
      <c r="A224" s="9" t="s">
        <v>348</v>
      </c>
      <c r="B224" t="s">
        <v>1288</v>
      </c>
      <c r="C224">
        <v>2793.8649999999998</v>
      </c>
      <c r="D224">
        <v>2682.1088981022199</v>
      </c>
      <c r="I224" s="10"/>
      <c r="K224" s="9" t="s">
        <v>936</v>
      </c>
      <c r="L224" t="s">
        <v>1288</v>
      </c>
      <c r="M224">
        <v>1427.104</v>
      </c>
      <c r="N224">
        <v>1475.2212344125401</v>
      </c>
      <c r="S224" s="10"/>
      <c r="U224" s="9" t="s">
        <v>1289</v>
      </c>
      <c r="V224">
        <v>2288.0740000000001</v>
      </c>
      <c r="W224">
        <v>1.1786480047250001</v>
      </c>
      <c r="AB224" s="10"/>
    </row>
    <row r="225" spans="1:28" x14ac:dyDescent="0.2">
      <c r="A225" s="9" t="s">
        <v>349</v>
      </c>
      <c r="B225" t="s">
        <v>1288</v>
      </c>
      <c r="C225">
        <v>3916.7939999999999</v>
      </c>
      <c r="D225">
        <v>3966.8996854123002</v>
      </c>
      <c r="I225" s="10"/>
      <c r="K225" s="9" t="s">
        <v>937</v>
      </c>
      <c r="L225" t="s">
        <v>1288</v>
      </c>
      <c r="M225">
        <v>2620.056</v>
      </c>
      <c r="N225">
        <v>3051.7965131390802</v>
      </c>
      <c r="S225" s="10"/>
      <c r="U225" s="9" t="s">
        <v>1289</v>
      </c>
      <c r="V225">
        <v>2188.723</v>
      </c>
      <c r="W225">
        <v>1.2639892161886701</v>
      </c>
      <c r="AB225" s="10"/>
    </row>
    <row r="226" spans="1:28" x14ac:dyDescent="0.2">
      <c r="A226" s="9" t="s">
        <v>350</v>
      </c>
      <c r="B226" t="s">
        <v>1288</v>
      </c>
      <c r="C226">
        <v>4671.7240000000002</v>
      </c>
      <c r="D226">
        <v>4561.5234023863004</v>
      </c>
      <c r="I226" s="10"/>
      <c r="K226" s="9" t="s">
        <v>938</v>
      </c>
      <c r="L226" t="s">
        <v>1288</v>
      </c>
      <c r="M226">
        <v>2625.183</v>
      </c>
      <c r="N226">
        <v>2522.0484672131101</v>
      </c>
      <c r="S226" s="10"/>
      <c r="U226" s="9" t="s">
        <v>1289</v>
      </c>
      <c r="V226">
        <v>2787.5030000000002</v>
      </c>
      <c r="W226">
        <v>1.09715388271565</v>
      </c>
      <c r="AB226" s="10"/>
    </row>
    <row r="227" spans="1:28" x14ac:dyDescent="0.2">
      <c r="A227" s="9" t="s">
        <v>351</v>
      </c>
      <c r="B227" t="s">
        <v>1288</v>
      </c>
      <c r="C227">
        <v>4065.116</v>
      </c>
      <c r="D227">
        <v>3917.3000594472201</v>
      </c>
      <c r="I227" s="10"/>
      <c r="K227" s="9" t="s">
        <v>939</v>
      </c>
      <c r="L227" t="s">
        <v>1288</v>
      </c>
      <c r="M227">
        <v>2158.8809999999999</v>
      </c>
      <c r="N227">
        <v>2105.8534496674602</v>
      </c>
      <c r="S227" s="10"/>
      <c r="U227" s="9" t="s">
        <v>1289</v>
      </c>
      <c r="V227">
        <v>2495.5940000000001</v>
      </c>
      <c r="W227">
        <v>1.09562402355953</v>
      </c>
      <c r="AB227" s="10"/>
    </row>
    <row r="228" spans="1:28" x14ac:dyDescent="0.2">
      <c r="A228" s="9" t="s">
        <v>352</v>
      </c>
      <c r="B228" t="s">
        <v>1288</v>
      </c>
      <c r="C228">
        <v>5410.6959999999999</v>
      </c>
      <c r="D228">
        <v>5326.9056329067998</v>
      </c>
      <c r="I228" s="10"/>
      <c r="K228" s="9" t="s">
        <v>940</v>
      </c>
      <c r="L228" t="s">
        <v>1288</v>
      </c>
      <c r="M228">
        <v>1559.251</v>
      </c>
      <c r="N228">
        <v>1587.39993642591</v>
      </c>
      <c r="S228" s="10"/>
      <c r="U228" s="9" t="s">
        <v>1289</v>
      </c>
      <c r="V228">
        <v>2467.3710000000001</v>
      </c>
      <c r="W228">
        <v>1.1823069074982999</v>
      </c>
      <c r="AB228" s="10"/>
    </row>
    <row r="229" spans="1:28" x14ac:dyDescent="0.2">
      <c r="A229" s="9" t="s">
        <v>353</v>
      </c>
      <c r="B229" t="s">
        <v>1288</v>
      </c>
      <c r="C229">
        <v>6045.6779999999999</v>
      </c>
      <c r="D229">
        <v>6066.34057992004</v>
      </c>
      <c r="I229" s="10"/>
      <c r="K229" s="9" t="s">
        <v>941</v>
      </c>
      <c r="L229" t="s">
        <v>1288</v>
      </c>
      <c r="M229">
        <v>1697.422</v>
      </c>
      <c r="N229">
        <v>1553.2818186280199</v>
      </c>
      <c r="S229" s="10"/>
      <c r="U229" s="9" t="s">
        <v>1289</v>
      </c>
      <c r="V229">
        <v>2550.5810000000001</v>
      </c>
      <c r="W229">
        <v>1.0658676620410401</v>
      </c>
      <c r="AB229" s="10"/>
    </row>
    <row r="230" spans="1:28" x14ac:dyDescent="0.2">
      <c r="A230" s="9" t="s">
        <v>354</v>
      </c>
      <c r="B230" t="s">
        <v>1288</v>
      </c>
      <c r="C230">
        <v>5627.0169999999998</v>
      </c>
      <c r="D230">
        <v>5134.3998741815703</v>
      </c>
      <c r="I230" s="10"/>
      <c r="K230" s="9" t="s">
        <v>942</v>
      </c>
      <c r="L230" t="s">
        <v>1288</v>
      </c>
      <c r="M230">
        <v>1446.934</v>
      </c>
      <c r="N230">
        <v>1585.4062785942499</v>
      </c>
      <c r="S230" s="10"/>
      <c r="U230" s="9" t="s">
        <v>1289</v>
      </c>
      <c r="V230">
        <v>2641.7910000000002</v>
      </c>
      <c r="W230">
        <v>1.1360237687274299</v>
      </c>
      <c r="AB230" s="10"/>
    </row>
    <row r="231" spans="1:28" x14ac:dyDescent="0.2">
      <c r="A231" s="9" t="s">
        <v>355</v>
      </c>
      <c r="B231" t="s">
        <v>1288</v>
      </c>
      <c r="C231">
        <v>4470.308</v>
      </c>
      <c r="D231">
        <v>3957.9328926630401</v>
      </c>
      <c r="I231" s="10"/>
      <c r="K231" s="9" t="s">
        <v>943</v>
      </c>
      <c r="L231" t="s">
        <v>1288</v>
      </c>
      <c r="M231">
        <v>1743.6220000000001</v>
      </c>
      <c r="N231">
        <v>1596.5763434157</v>
      </c>
      <c r="S231" s="10"/>
      <c r="U231" s="9" t="s">
        <v>1289</v>
      </c>
      <c r="V231">
        <v>2476.9110000000001</v>
      </c>
      <c r="W231">
        <v>1.0542394294281401</v>
      </c>
      <c r="AB231" s="10"/>
    </row>
    <row r="232" spans="1:28" x14ac:dyDescent="0.2">
      <c r="A232" s="9" t="s">
        <v>356</v>
      </c>
      <c r="B232" t="s">
        <v>1288</v>
      </c>
      <c r="C232">
        <v>7681.3069999999998</v>
      </c>
      <c r="D232">
        <v>7952.5491394198798</v>
      </c>
      <c r="I232" s="10"/>
      <c r="K232" s="9" t="s">
        <v>944</v>
      </c>
      <c r="L232" t="s">
        <v>1288</v>
      </c>
      <c r="M232">
        <v>3456.0569999999998</v>
      </c>
      <c r="N232">
        <v>3338.5053012927701</v>
      </c>
      <c r="S232" s="10"/>
      <c r="U232" s="9" t="s">
        <v>1289</v>
      </c>
      <c r="V232">
        <v>2588.509</v>
      </c>
      <c r="W232">
        <v>1.2876238717117401</v>
      </c>
      <c r="AB232" s="10"/>
    </row>
    <row r="233" spans="1:28" x14ac:dyDescent="0.2">
      <c r="A233" s="9" t="s">
        <v>357</v>
      </c>
      <c r="B233" t="s">
        <v>1288</v>
      </c>
      <c r="C233">
        <v>7082.6869999999999</v>
      </c>
      <c r="D233">
        <v>6320.6163002878002</v>
      </c>
      <c r="I233" s="10"/>
      <c r="K233" s="9" t="s">
        <v>945</v>
      </c>
      <c r="L233" t="s">
        <v>1288</v>
      </c>
      <c r="M233">
        <v>3229.4780000000001</v>
      </c>
      <c r="N233">
        <v>3208.3832661809502</v>
      </c>
      <c r="S233" s="10"/>
      <c r="U233" s="9" t="s">
        <v>1289</v>
      </c>
      <c r="V233">
        <v>2367.3339999999998</v>
      </c>
      <c r="W233">
        <v>1.07845992885927</v>
      </c>
      <c r="AB233" s="10"/>
    </row>
    <row r="234" spans="1:28" x14ac:dyDescent="0.2">
      <c r="A234" s="9" t="s">
        <v>358</v>
      </c>
      <c r="B234" t="s">
        <v>1288</v>
      </c>
      <c r="C234">
        <v>6388.47</v>
      </c>
      <c r="D234">
        <v>6615.4302313353501</v>
      </c>
      <c r="I234" s="10"/>
      <c r="K234" s="9" t="s">
        <v>946</v>
      </c>
      <c r="L234" t="s">
        <v>1288</v>
      </c>
      <c r="M234">
        <v>1601.662</v>
      </c>
      <c r="N234">
        <v>1559.7453110543499</v>
      </c>
      <c r="S234" s="10"/>
      <c r="U234" s="9" t="s">
        <v>1289</v>
      </c>
      <c r="V234">
        <v>2305.355</v>
      </c>
      <c r="W234">
        <v>1.08441299864136</v>
      </c>
      <c r="AB234" s="10"/>
    </row>
    <row r="235" spans="1:28" x14ac:dyDescent="0.2">
      <c r="A235" s="9" t="s">
        <v>359</v>
      </c>
      <c r="B235" t="s">
        <v>1288</v>
      </c>
      <c r="C235">
        <v>7874.8969999999999</v>
      </c>
      <c r="D235">
        <v>7449.2352666917895</v>
      </c>
      <c r="I235" s="10"/>
      <c r="K235" s="9" t="s">
        <v>947</v>
      </c>
      <c r="L235" t="s">
        <v>1288</v>
      </c>
      <c r="M235">
        <v>3573.0830000000001</v>
      </c>
      <c r="N235">
        <v>3847.96914195507</v>
      </c>
      <c r="S235" s="10"/>
      <c r="U235" s="9" t="s">
        <v>1289</v>
      </c>
      <c r="V235">
        <v>2343.5839999999998</v>
      </c>
      <c r="W235">
        <v>1.0788286666489799</v>
      </c>
      <c r="AB235" s="10"/>
    </row>
    <row r="236" spans="1:28" x14ac:dyDescent="0.2">
      <c r="A236" s="9" t="s">
        <v>360</v>
      </c>
      <c r="B236" t="s">
        <v>1288</v>
      </c>
      <c r="C236">
        <v>4768.7889999999998</v>
      </c>
      <c r="D236">
        <v>4596.5508815355297</v>
      </c>
      <c r="I236" s="10"/>
      <c r="K236" s="9" t="s">
        <v>948</v>
      </c>
      <c r="L236" t="s">
        <v>1288</v>
      </c>
      <c r="M236">
        <v>2373.056</v>
      </c>
      <c r="N236">
        <v>2331.6200389925302</v>
      </c>
      <c r="S236" s="10"/>
      <c r="U236" s="9" t="s">
        <v>1289</v>
      </c>
      <c r="V236">
        <v>2816.4549999999999</v>
      </c>
      <c r="W236">
        <v>1.22121792618422</v>
      </c>
      <c r="AB236" s="10"/>
    </row>
    <row r="237" spans="1:28" x14ac:dyDescent="0.2">
      <c r="A237" s="9" t="s">
        <v>361</v>
      </c>
      <c r="B237" t="s">
        <v>1288</v>
      </c>
      <c r="C237">
        <v>3494.3519999999999</v>
      </c>
      <c r="D237">
        <v>2798.1038825757601</v>
      </c>
      <c r="I237" s="10"/>
      <c r="K237" s="9" t="s">
        <v>949</v>
      </c>
      <c r="L237" t="s">
        <v>1288</v>
      </c>
      <c r="M237">
        <v>2367.7840000000001</v>
      </c>
      <c r="N237">
        <v>2389.4786979432702</v>
      </c>
      <c r="S237" s="10"/>
      <c r="U237" s="9" t="s">
        <v>1289</v>
      </c>
      <c r="V237">
        <v>2544.4560000000001</v>
      </c>
      <c r="W237">
        <v>1.1404669655622499</v>
      </c>
      <c r="AB237" s="10"/>
    </row>
    <row r="238" spans="1:28" x14ac:dyDescent="0.2">
      <c r="A238" s="9" t="s">
        <v>362</v>
      </c>
      <c r="B238" t="s">
        <v>1288</v>
      </c>
      <c r="C238">
        <v>4822.7489999999998</v>
      </c>
      <c r="D238">
        <v>4577.4958347527399</v>
      </c>
      <c r="I238" s="10"/>
      <c r="K238" s="9" t="s">
        <v>950</v>
      </c>
      <c r="L238" t="s">
        <v>1288</v>
      </c>
      <c r="M238">
        <v>2212.931</v>
      </c>
      <c r="N238">
        <v>2048.5853845961501</v>
      </c>
      <c r="S238" s="10"/>
      <c r="U238" s="9" t="s">
        <v>1289</v>
      </c>
      <c r="V238">
        <v>2627.614</v>
      </c>
      <c r="W238">
        <v>1.0145741427153201</v>
      </c>
      <c r="AB238" s="10"/>
    </row>
    <row r="239" spans="1:28" x14ac:dyDescent="0.2">
      <c r="A239" s="9" t="s">
        <v>363</v>
      </c>
      <c r="B239" t="s">
        <v>1288</v>
      </c>
      <c r="C239">
        <v>6140.7420000000002</v>
      </c>
      <c r="D239">
        <v>6018.0264039159401</v>
      </c>
      <c r="I239" s="10"/>
      <c r="K239" s="9" t="s">
        <v>951</v>
      </c>
      <c r="L239" t="s">
        <v>1288</v>
      </c>
      <c r="M239">
        <v>3337.27</v>
      </c>
      <c r="N239">
        <v>3459.7577645694901</v>
      </c>
      <c r="S239" s="10"/>
      <c r="U239" s="9" t="s">
        <v>1289</v>
      </c>
      <c r="V239">
        <v>2732.5880000000002</v>
      </c>
      <c r="W239">
        <v>1.03846406157279</v>
      </c>
      <c r="AB239" s="10"/>
    </row>
    <row r="240" spans="1:28" x14ac:dyDescent="0.2">
      <c r="A240" s="9" t="s">
        <v>364</v>
      </c>
      <c r="B240" t="s">
        <v>1288</v>
      </c>
      <c r="C240">
        <v>6455.915</v>
      </c>
      <c r="D240">
        <v>6413.9868091529497</v>
      </c>
      <c r="I240" s="10"/>
      <c r="K240" s="9" t="s">
        <v>952</v>
      </c>
      <c r="L240" t="s">
        <v>1288</v>
      </c>
      <c r="M240">
        <v>3442.9589999999998</v>
      </c>
      <c r="N240">
        <v>3584.6984601743802</v>
      </c>
      <c r="S240" s="10"/>
      <c r="U240" s="9" t="s">
        <v>1289</v>
      </c>
      <c r="V240">
        <v>2672.0250000000001</v>
      </c>
      <c r="W240">
        <v>1.0413801448684701</v>
      </c>
      <c r="AB240" s="10"/>
    </row>
    <row r="241" spans="1:28" x14ac:dyDescent="0.2">
      <c r="A241" s="9" t="s">
        <v>365</v>
      </c>
      <c r="B241" t="s">
        <v>1288</v>
      </c>
      <c r="C241">
        <v>6830.201</v>
      </c>
      <c r="D241">
        <v>6670.0363398866402</v>
      </c>
      <c r="I241" s="10"/>
      <c r="K241" s="9" t="s">
        <v>953</v>
      </c>
      <c r="L241" t="s">
        <v>1288</v>
      </c>
      <c r="M241">
        <v>3613.5250000000001</v>
      </c>
      <c r="N241">
        <v>3646.3986130869498</v>
      </c>
      <c r="S241" s="10"/>
      <c r="U241" s="9" t="s">
        <v>1289</v>
      </c>
      <c r="V241">
        <v>2760.6959999999999</v>
      </c>
      <c r="W241">
        <v>1.07253500624951</v>
      </c>
      <c r="AB241" s="10"/>
    </row>
    <row r="242" spans="1:28" x14ac:dyDescent="0.2">
      <c r="A242" s="9" t="s">
        <v>366</v>
      </c>
      <c r="B242" t="s">
        <v>1288</v>
      </c>
      <c r="C242">
        <v>5549.7749999999996</v>
      </c>
      <c r="D242">
        <v>5685.0311677671898</v>
      </c>
      <c r="I242" s="10"/>
      <c r="K242" s="9" t="s">
        <v>954</v>
      </c>
      <c r="L242" t="s">
        <v>1288</v>
      </c>
      <c r="M242">
        <v>3842.8229999999999</v>
      </c>
      <c r="N242">
        <v>3925.0287261502499</v>
      </c>
      <c r="S242" s="10"/>
      <c r="U242" s="9" t="s">
        <v>1289</v>
      </c>
      <c r="V242">
        <v>2765.31</v>
      </c>
      <c r="W242">
        <v>1.14827904894127</v>
      </c>
      <c r="AB242" s="10"/>
    </row>
    <row r="243" spans="1:28" x14ac:dyDescent="0.2">
      <c r="A243" s="9" t="s">
        <v>367</v>
      </c>
      <c r="B243" t="s">
        <v>1288</v>
      </c>
      <c r="C243">
        <v>6147.808</v>
      </c>
      <c r="D243">
        <v>5657.1525577597204</v>
      </c>
      <c r="I243" s="10"/>
      <c r="K243" s="9" t="s">
        <v>955</v>
      </c>
      <c r="L243" t="s">
        <v>1288</v>
      </c>
      <c r="M243">
        <v>3419.576</v>
      </c>
      <c r="N243">
        <v>3213.9498481023302</v>
      </c>
      <c r="S243" s="10"/>
      <c r="U243" s="9" t="s">
        <v>1289</v>
      </c>
      <c r="V243">
        <v>2591.8690000000001</v>
      </c>
      <c r="W243">
        <v>1.0720501701812799</v>
      </c>
      <c r="AB243" s="10"/>
    </row>
    <row r="244" spans="1:28" x14ac:dyDescent="0.2">
      <c r="A244" s="9" t="s">
        <v>368</v>
      </c>
      <c r="B244" t="s">
        <v>1288</v>
      </c>
      <c r="C244">
        <v>5046.1850000000004</v>
      </c>
      <c r="D244">
        <v>4163.3952693333304</v>
      </c>
      <c r="I244" s="10"/>
      <c r="K244" s="9" t="s">
        <v>956</v>
      </c>
      <c r="L244" t="s">
        <v>1288</v>
      </c>
      <c r="M244">
        <v>2041.69</v>
      </c>
      <c r="N244">
        <v>2227.2153950899201</v>
      </c>
      <c r="S244" s="10"/>
      <c r="U244" s="9" t="s">
        <v>1289</v>
      </c>
      <c r="V244">
        <v>3249.7910000000002</v>
      </c>
      <c r="W244">
        <v>1.1396517365802299</v>
      </c>
      <c r="AB244" s="10"/>
    </row>
    <row r="245" spans="1:28" x14ac:dyDescent="0.2">
      <c r="A245" s="9" t="s">
        <v>369</v>
      </c>
      <c r="B245" t="s">
        <v>1288</v>
      </c>
      <c r="C245">
        <v>6575.1869999999999</v>
      </c>
      <c r="D245">
        <v>6245.5400897359996</v>
      </c>
      <c r="I245" s="10"/>
      <c r="K245" s="9" t="s">
        <v>957</v>
      </c>
      <c r="L245" t="s">
        <v>1288</v>
      </c>
      <c r="M245">
        <v>2678.047</v>
      </c>
      <c r="N245">
        <v>2822.3660636425402</v>
      </c>
      <c r="S245" s="10"/>
      <c r="U245" s="9" t="s">
        <v>1289</v>
      </c>
      <c r="V245">
        <v>2739.1509999999998</v>
      </c>
      <c r="W245">
        <v>1.10487265152338</v>
      </c>
      <c r="AB245" s="10"/>
    </row>
    <row r="246" spans="1:28" x14ac:dyDescent="0.2">
      <c r="A246" s="9" t="s">
        <v>370</v>
      </c>
      <c r="B246" t="s">
        <v>1288</v>
      </c>
      <c r="C246">
        <v>6008.3559999999998</v>
      </c>
      <c r="D246">
        <v>6155.8532660164601</v>
      </c>
      <c r="I246" s="10"/>
      <c r="K246" s="9" t="s">
        <v>958</v>
      </c>
      <c r="L246" t="s">
        <v>1288</v>
      </c>
      <c r="M246">
        <v>3687.9679999999998</v>
      </c>
      <c r="N246">
        <v>3746.7511460522001</v>
      </c>
      <c r="S246" s="10"/>
      <c r="U246" s="9" t="s">
        <v>1289</v>
      </c>
      <c r="V246">
        <v>2109.3150000000001</v>
      </c>
      <c r="W246">
        <v>1.0098536177109401</v>
      </c>
      <c r="AB246" s="10"/>
    </row>
    <row r="247" spans="1:28" x14ac:dyDescent="0.2">
      <c r="A247" s="9" t="s">
        <v>371</v>
      </c>
      <c r="B247" t="s">
        <v>1288</v>
      </c>
      <c r="C247">
        <v>6449.0429999999997</v>
      </c>
      <c r="D247">
        <v>6868.0080294448599</v>
      </c>
      <c r="I247" s="10"/>
      <c r="K247" s="9" t="s">
        <v>959</v>
      </c>
      <c r="L247" t="s">
        <v>1288</v>
      </c>
      <c r="M247">
        <v>2813.5740000000001</v>
      </c>
      <c r="N247">
        <v>2789.6093219921099</v>
      </c>
      <c r="S247" s="10"/>
      <c r="U247" s="9" t="s">
        <v>1289</v>
      </c>
      <c r="V247">
        <v>2839.3069999999998</v>
      </c>
      <c r="W247">
        <v>1.04808072261685</v>
      </c>
      <c r="AB247" s="10"/>
    </row>
    <row r="248" spans="1:28" x14ac:dyDescent="0.2">
      <c r="A248" s="9" t="s">
        <v>372</v>
      </c>
      <c r="B248" t="s">
        <v>1288</v>
      </c>
      <c r="C248">
        <v>4402.6210000000001</v>
      </c>
      <c r="D248">
        <v>3937.0978800487201</v>
      </c>
      <c r="I248" s="10"/>
      <c r="K248" s="9" t="s">
        <v>960</v>
      </c>
      <c r="L248" t="s">
        <v>1288</v>
      </c>
      <c r="M248">
        <v>3585.56</v>
      </c>
      <c r="N248">
        <v>3600.7952522927299</v>
      </c>
      <c r="S248" s="10"/>
      <c r="U248" s="9" t="s">
        <v>1289</v>
      </c>
      <c r="V248">
        <v>2313.34</v>
      </c>
      <c r="W248">
        <v>1.0736812428853899</v>
      </c>
      <c r="AB248" s="10"/>
    </row>
    <row r="249" spans="1:28" x14ac:dyDescent="0.2">
      <c r="A249" s="9" t="s">
        <v>373</v>
      </c>
      <c r="B249" t="s">
        <v>1288</v>
      </c>
      <c r="C249">
        <v>5867.9089999999997</v>
      </c>
      <c r="D249">
        <v>5826.1402106641699</v>
      </c>
      <c r="I249" s="10"/>
      <c r="K249" s="9" t="s">
        <v>961</v>
      </c>
      <c r="L249" t="s">
        <v>1288</v>
      </c>
      <c r="M249">
        <v>2584.7179999999998</v>
      </c>
      <c r="N249">
        <v>2548.5792735116802</v>
      </c>
      <c r="S249" s="10"/>
      <c r="U249" s="9" t="s">
        <v>1289</v>
      </c>
      <c r="V249">
        <v>2564.212</v>
      </c>
      <c r="W249">
        <v>1.09322698941024</v>
      </c>
      <c r="AB249" s="10"/>
    </row>
    <row r="250" spans="1:28" x14ac:dyDescent="0.2">
      <c r="A250" s="9" t="s">
        <v>374</v>
      </c>
      <c r="B250" t="s">
        <v>1288</v>
      </c>
      <c r="C250">
        <v>3439.748</v>
      </c>
      <c r="D250">
        <v>3107.4237185809902</v>
      </c>
      <c r="I250" s="10"/>
      <c r="K250" s="9" t="s">
        <v>962</v>
      </c>
      <c r="L250" t="s">
        <v>1288</v>
      </c>
      <c r="M250">
        <v>1827.588</v>
      </c>
      <c r="N250">
        <v>1740.1375365001199</v>
      </c>
      <c r="S250" s="10"/>
      <c r="U250" s="9" t="s">
        <v>1289</v>
      </c>
      <c r="V250">
        <v>2334.2869999999998</v>
      </c>
      <c r="W250">
        <v>1.0828261087681099</v>
      </c>
      <c r="AB250" s="10"/>
    </row>
    <row r="251" spans="1:28" x14ac:dyDescent="0.2">
      <c r="A251" s="9" t="s">
        <v>375</v>
      </c>
      <c r="B251" t="s">
        <v>1288</v>
      </c>
      <c r="C251">
        <v>4867.0720000000001</v>
      </c>
      <c r="D251">
        <v>4874.3924743815796</v>
      </c>
      <c r="I251" s="10"/>
      <c r="K251" s="9" t="s">
        <v>963</v>
      </c>
      <c r="L251" t="s">
        <v>1288</v>
      </c>
      <c r="M251">
        <v>3422.8939999999998</v>
      </c>
      <c r="N251">
        <v>3525.5874378007202</v>
      </c>
      <c r="S251" s="10"/>
      <c r="U251" s="9" t="s">
        <v>1289</v>
      </c>
      <c r="V251">
        <v>2654.1280000000002</v>
      </c>
      <c r="W251">
        <v>1.14004380679762</v>
      </c>
      <c r="AB251" s="10"/>
    </row>
    <row r="252" spans="1:28" x14ac:dyDescent="0.2">
      <c r="A252" s="9" t="s">
        <v>376</v>
      </c>
      <c r="B252" t="s">
        <v>1288</v>
      </c>
      <c r="C252">
        <v>6075.076</v>
      </c>
      <c r="D252">
        <v>5949.4755373541402</v>
      </c>
      <c r="I252" s="10"/>
      <c r="K252" s="9" t="s">
        <v>964</v>
      </c>
      <c r="L252" t="s">
        <v>1288</v>
      </c>
      <c r="M252">
        <v>2366.4810000000002</v>
      </c>
      <c r="N252">
        <v>2225.48688941705</v>
      </c>
      <c r="S252" s="10"/>
      <c r="U252" s="9" t="s">
        <v>1289</v>
      </c>
      <c r="V252">
        <v>2547.0540000000001</v>
      </c>
      <c r="W252">
        <v>1.07340534620072</v>
      </c>
      <c r="AB252" s="10"/>
    </row>
    <row r="253" spans="1:28" x14ac:dyDescent="0.2">
      <c r="A253" s="9" t="s">
        <v>377</v>
      </c>
      <c r="B253" t="s">
        <v>1288</v>
      </c>
      <c r="C253">
        <v>5945.317</v>
      </c>
      <c r="D253">
        <v>5496.5515877047201</v>
      </c>
      <c r="I253" s="10"/>
      <c r="K253" s="9" t="s">
        <v>965</v>
      </c>
      <c r="L253" t="s">
        <v>1288</v>
      </c>
      <c r="M253">
        <v>2857.3029999999999</v>
      </c>
      <c r="N253">
        <v>2821.38662585676</v>
      </c>
      <c r="S253" s="10"/>
      <c r="U253" s="9" t="s">
        <v>1289</v>
      </c>
      <c r="V253">
        <v>3328.1219999999998</v>
      </c>
      <c r="W253">
        <v>1.13490853784021</v>
      </c>
      <c r="AB253" s="10"/>
    </row>
    <row r="254" spans="1:28" x14ac:dyDescent="0.2">
      <c r="A254" s="9" t="s">
        <v>378</v>
      </c>
      <c r="B254" t="s">
        <v>1288</v>
      </c>
      <c r="C254">
        <v>6145.2359999999999</v>
      </c>
      <c r="D254">
        <v>5087.5463090850499</v>
      </c>
      <c r="I254" s="10"/>
      <c r="K254" s="9" t="s">
        <v>966</v>
      </c>
      <c r="L254" t="s">
        <v>1288</v>
      </c>
      <c r="M254">
        <v>2565.7820000000002</v>
      </c>
      <c r="N254">
        <v>2619.8011665415902</v>
      </c>
      <c r="S254" s="10"/>
      <c r="U254" s="9" t="s">
        <v>1289</v>
      </c>
      <c r="V254">
        <v>2133.8380000000002</v>
      </c>
      <c r="W254">
        <v>1.04298626287159</v>
      </c>
      <c r="AB254" s="10"/>
    </row>
    <row r="255" spans="1:28" x14ac:dyDescent="0.2">
      <c r="A255" s="9" t="s">
        <v>379</v>
      </c>
      <c r="B255" t="s">
        <v>1288</v>
      </c>
      <c r="C255">
        <v>5071.1779999999999</v>
      </c>
      <c r="D255">
        <v>4860.6678315239496</v>
      </c>
      <c r="I255" s="10"/>
      <c r="K255" s="9" t="s">
        <v>967</v>
      </c>
      <c r="L255" t="s">
        <v>1288</v>
      </c>
      <c r="M255">
        <v>3283.5059999999999</v>
      </c>
      <c r="N255">
        <v>3290.0738413505201</v>
      </c>
      <c r="S255" s="10"/>
      <c r="U255" s="9" t="s">
        <v>1289</v>
      </c>
      <c r="V255">
        <v>2682.8339999999998</v>
      </c>
      <c r="W255">
        <v>1.4085226726031399</v>
      </c>
      <c r="AB255" s="10"/>
    </row>
    <row r="256" spans="1:28" x14ac:dyDescent="0.2">
      <c r="A256" s="9" t="s">
        <v>380</v>
      </c>
      <c r="B256" t="s">
        <v>1288</v>
      </c>
      <c r="C256">
        <v>5005.277</v>
      </c>
      <c r="D256">
        <v>5011.0864183526401</v>
      </c>
      <c r="I256" s="10"/>
      <c r="K256" s="9" t="s">
        <v>968</v>
      </c>
      <c r="L256" t="s">
        <v>1288</v>
      </c>
      <c r="M256">
        <v>2594.4899999999998</v>
      </c>
      <c r="N256">
        <v>2477.5737604999599</v>
      </c>
      <c r="S256" s="10"/>
      <c r="U256" s="9" t="s">
        <v>1289</v>
      </c>
      <c r="V256">
        <v>2529.2910000000002</v>
      </c>
      <c r="W256">
        <v>1.0526473864794501</v>
      </c>
      <c r="AB256" s="10"/>
    </row>
    <row r="257" spans="1:28" x14ac:dyDescent="0.2">
      <c r="A257" s="9" t="s">
        <v>381</v>
      </c>
      <c r="B257" t="s">
        <v>1288</v>
      </c>
      <c r="C257">
        <v>5211.9319999999998</v>
      </c>
      <c r="D257">
        <v>4750.1326754330803</v>
      </c>
      <c r="I257" s="10"/>
      <c r="K257" s="9" t="s">
        <v>969</v>
      </c>
      <c r="L257" t="s">
        <v>1288</v>
      </c>
      <c r="M257">
        <v>3121.902</v>
      </c>
      <c r="N257">
        <v>2963.8297475764898</v>
      </c>
      <c r="S257" s="10"/>
      <c r="U257" s="9" t="s">
        <v>1289</v>
      </c>
      <c r="V257">
        <v>2218.4490000000001</v>
      </c>
      <c r="W257">
        <v>1.0170770825185</v>
      </c>
      <c r="AB257" s="10"/>
    </row>
    <row r="258" spans="1:28" x14ac:dyDescent="0.2">
      <c r="A258" s="9" t="s">
        <v>382</v>
      </c>
      <c r="B258" t="s">
        <v>1288</v>
      </c>
      <c r="C258">
        <v>5264.7529999999997</v>
      </c>
      <c r="D258">
        <v>5156.5870697882901</v>
      </c>
      <c r="I258" s="10"/>
      <c r="K258" s="9" t="s">
        <v>970</v>
      </c>
      <c r="L258" t="s">
        <v>1289</v>
      </c>
      <c r="M258">
        <v>1525.2329999999999</v>
      </c>
      <c r="N258">
        <v>1361.50752902366</v>
      </c>
      <c r="S258" s="10"/>
      <c r="U258" s="9" t="s">
        <v>1289</v>
      </c>
      <c r="V258">
        <v>2568.4499999999998</v>
      </c>
      <c r="W258">
        <v>1.09063437812255</v>
      </c>
      <c r="AB258" s="10"/>
    </row>
    <row r="259" spans="1:28" x14ac:dyDescent="0.2">
      <c r="A259" s="9" t="s">
        <v>383</v>
      </c>
      <c r="B259" t="s">
        <v>1288</v>
      </c>
      <c r="C259">
        <v>5065.3310000000001</v>
      </c>
      <c r="D259">
        <v>4780.6178256296098</v>
      </c>
      <c r="I259" s="10"/>
      <c r="K259" s="9" t="s">
        <v>971</v>
      </c>
      <c r="L259" t="s">
        <v>1289</v>
      </c>
      <c r="M259">
        <v>1583.578</v>
      </c>
      <c r="N259">
        <v>1502.3644855605</v>
      </c>
      <c r="S259" s="10"/>
      <c r="U259" s="9" t="s">
        <v>1289</v>
      </c>
      <c r="V259">
        <v>2915.308</v>
      </c>
      <c r="W259">
        <v>1.1896641561141601</v>
      </c>
      <c r="AB259" s="10"/>
    </row>
    <row r="260" spans="1:28" x14ac:dyDescent="0.2">
      <c r="A260" s="9" t="s">
        <v>384</v>
      </c>
      <c r="B260" t="s">
        <v>1288</v>
      </c>
      <c r="C260">
        <v>4081.26</v>
      </c>
      <c r="D260">
        <v>3856.2095020391798</v>
      </c>
      <c r="I260" s="10"/>
      <c r="K260" s="9" t="s">
        <v>972</v>
      </c>
      <c r="L260" t="s">
        <v>1289</v>
      </c>
      <c r="M260">
        <v>2576.248</v>
      </c>
      <c r="N260">
        <v>2510.9481210121598</v>
      </c>
      <c r="S260" s="10"/>
      <c r="U260" s="9" t="s">
        <v>1289</v>
      </c>
      <c r="V260">
        <v>2616.2629999999999</v>
      </c>
      <c r="W260">
        <v>1.1728388712559601</v>
      </c>
      <c r="AB260" s="10"/>
    </row>
    <row r="261" spans="1:28" x14ac:dyDescent="0.2">
      <c r="A261" s="9" t="s">
        <v>385</v>
      </c>
      <c r="B261" t="s">
        <v>1288</v>
      </c>
      <c r="C261">
        <v>5019.0720000000001</v>
      </c>
      <c r="D261">
        <v>4677.6017315480904</v>
      </c>
      <c r="I261" s="10"/>
      <c r="K261" s="9" t="s">
        <v>973</v>
      </c>
      <c r="L261" t="s">
        <v>1289</v>
      </c>
      <c r="M261">
        <v>2235.8679999999999</v>
      </c>
      <c r="N261">
        <v>2284.93757791813</v>
      </c>
      <c r="S261" s="10"/>
      <c r="U261" s="9" t="s">
        <v>1289</v>
      </c>
      <c r="V261">
        <v>2366.721</v>
      </c>
      <c r="W261">
        <v>1.02829193717398</v>
      </c>
      <c r="AB261" s="10"/>
    </row>
    <row r="262" spans="1:28" x14ac:dyDescent="0.2">
      <c r="A262" s="9" t="s">
        <v>386</v>
      </c>
      <c r="B262" t="s">
        <v>1288</v>
      </c>
      <c r="C262">
        <v>4694.4089999999997</v>
      </c>
      <c r="D262">
        <v>4293.9381481400796</v>
      </c>
      <c r="I262" s="10"/>
      <c r="K262" s="9" t="s">
        <v>974</v>
      </c>
      <c r="L262" t="s">
        <v>1289</v>
      </c>
      <c r="M262">
        <v>1478.6079999999999</v>
      </c>
      <c r="N262">
        <v>1461.8156928784599</v>
      </c>
      <c r="S262" s="10"/>
      <c r="U262" s="9" t="s">
        <v>1289</v>
      </c>
      <c r="V262">
        <v>2582.9070000000002</v>
      </c>
      <c r="W262">
        <v>1.01753744091803</v>
      </c>
      <c r="AB262" s="10"/>
    </row>
    <row r="263" spans="1:28" x14ac:dyDescent="0.2">
      <c r="A263" s="9" t="s">
        <v>387</v>
      </c>
      <c r="B263" t="s">
        <v>1288</v>
      </c>
      <c r="C263">
        <v>4962.3090000000002</v>
      </c>
      <c r="D263">
        <v>4944.5740179180002</v>
      </c>
      <c r="I263" s="10"/>
      <c r="K263" s="9" t="s">
        <v>975</v>
      </c>
      <c r="L263" t="s">
        <v>1289</v>
      </c>
      <c r="M263">
        <v>1614.3869999999999</v>
      </c>
      <c r="N263">
        <v>1597.3695204165499</v>
      </c>
      <c r="S263" s="10"/>
      <c r="U263" s="9" t="s">
        <v>1289</v>
      </c>
      <c r="V263">
        <v>2344.241</v>
      </c>
      <c r="W263">
        <v>1.0423105737053699</v>
      </c>
      <c r="AB263" s="10"/>
    </row>
    <row r="264" spans="1:28" x14ac:dyDescent="0.2">
      <c r="A264" s="9" t="s">
        <v>388</v>
      </c>
      <c r="B264" t="s">
        <v>1288</v>
      </c>
      <c r="C264">
        <v>5083.5609999999997</v>
      </c>
      <c r="D264">
        <v>4758.4549520557403</v>
      </c>
      <c r="I264" s="10"/>
      <c r="K264" s="9" t="s">
        <v>976</v>
      </c>
      <c r="L264" t="s">
        <v>1289</v>
      </c>
      <c r="M264">
        <v>1646.1880000000001</v>
      </c>
      <c r="N264">
        <v>1495.4083721723</v>
      </c>
      <c r="S264" s="10"/>
      <c r="U264" s="9" t="s">
        <v>1289</v>
      </c>
      <c r="V264">
        <v>3017.2809999999999</v>
      </c>
      <c r="W264">
        <v>1.19876150622706</v>
      </c>
      <c r="AB264" s="10"/>
    </row>
    <row r="265" spans="1:28" x14ac:dyDescent="0.2">
      <c r="A265" s="9" t="s">
        <v>389</v>
      </c>
      <c r="B265" t="s">
        <v>1288</v>
      </c>
      <c r="C265">
        <v>5355.46</v>
      </c>
      <c r="D265">
        <v>5174.2570205844004</v>
      </c>
      <c r="I265" s="10"/>
      <c r="K265" s="9" t="s">
        <v>977</v>
      </c>
      <c r="L265" t="s">
        <v>1289</v>
      </c>
      <c r="M265">
        <v>1496.9290000000001</v>
      </c>
      <c r="N265">
        <v>1503.6456123029</v>
      </c>
      <c r="S265" s="10"/>
      <c r="U265" s="9" t="s">
        <v>1289</v>
      </c>
      <c r="V265">
        <v>2280.4450000000002</v>
      </c>
      <c r="W265">
        <v>1.15565306317993</v>
      </c>
      <c r="AB265" s="10"/>
    </row>
    <row r="266" spans="1:28" x14ac:dyDescent="0.2">
      <c r="A266" s="9" t="s">
        <v>390</v>
      </c>
      <c r="B266" t="s">
        <v>1288</v>
      </c>
      <c r="C266">
        <v>3215.2269999999999</v>
      </c>
      <c r="D266">
        <v>2916.57143533818</v>
      </c>
      <c r="I266" s="10"/>
      <c r="K266" s="9" t="s">
        <v>978</v>
      </c>
      <c r="L266" t="s">
        <v>1289</v>
      </c>
      <c r="M266">
        <v>1549.1020000000001</v>
      </c>
      <c r="N266">
        <v>1561.5806883195</v>
      </c>
      <c r="S266" s="10"/>
      <c r="U266" s="9" t="s">
        <v>1289</v>
      </c>
      <c r="V266">
        <v>2672.4920000000002</v>
      </c>
      <c r="W266">
        <v>1.11242927936179</v>
      </c>
      <c r="AB266" s="10"/>
    </row>
    <row r="267" spans="1:28" x14ac:dyDescent="0.2">
      <c r="A267" s="9" t="s">
        <v>391</v>
      </c>
      <c r="B267" t="s">
        <v>1288</v>
      </c>
      <c r="C267">
        <v>5209.1549999999997</v>
      </c>
      <c r="D267">
        <v>4912.7399910901004</v>
      </c>
      <c r="I267" s="10"/>
      <c r="K267" s="9" t="s">
        <v>979</v>
      </c>
      <c r="L267" t="s">
        <v>1289</v>
      </c>
      <c r="M267">
        <v>1475.9490000000001</v>
      </c>
      <c r="N267">
        <v>1491.19794773033</v>
      </c>
      <c r="S267" s="10"/>
      <c r="U267" s="9" t="s">
        <v>1289</v>
      </c>
      <c r="V267">
        <v>3512.902</v>
      </c>
      <c r="W267">
        <v>1.12666617952431</v>
      </c>
      <c r="AB267" s="10"/>
    </row>
    <row r="268" spans="1:28" x14ac:dyDescent="0.2">
      <c r="A268" s="9" t="s">
        <v>392</v>
      </c>
      <c r="B268" t="s">
        <v>1288</v>
      </c>
      <c r="C268">
        <v>7969.4889999999996</v>
      </c>
      <c r="D268">
        <v>7034.6551423799301</v>
      </c>
      <c r="I268" s="10"/>
      <c r="K268" s="9" t="s">
        <v>980</v>
      </c>
      <c r="L268" t="s">
        <v>1289</v>
      </c>
      <c r="M268">
        <v>2023.154</v>
      </c>
      <c r="N268">
        <v>2153.0535335007698</v>
      </c>
      <c r="S268" s="10"/>
      <c r="U268" s="9" t="s">
        <v>1289</v>
      </c>
      <c r="V268">
        <v>3655.5770000000002</v>
      </c>
      <c r="W268">
        <v>1.1341072721487599</v>
      </c>
      <c r="AB268" s="10"/>
    </row>
    <row r="269" spans="1:28" x14ac:dyDescent="0.2">
      <c r="A269" s="9" t="s">
        <v>393</v>
      </c>
      <c r="B269" t="s">
        <v>1288</v>
      </c>
      <c r="C269">
        <v>5272.5280000000002</v>
      </c>
      <c r="D269">
        <v>5177.7769808941002</v>
      </c>
      <c r="I269" s="10"/>
      <c r="K269" s="9" t="s">
        <v>981</v>
      </c>
      <c r="L269" t="s">
        <v>1289</v>
      </c>
      <c r="M269">
        <v>2128.134</v>
      </c>
      <c r="N269">
        <v>2266.6823992761401</v>
      </c>
      <c r="S269" s="10"/>
      <c r="U269" s="9" t="s">
        <v>1289</v>
      </c>
      <c r="V269">
        <v>3352.5230000000001</v>
      </c>
      <c r="W269">
        <v>1.1160484399995101</v>
      </c>
      <c r="AB269" s="10"/>
    </row>
    <row r="270" spans="1:28" x14ac:dyDescent="0.2">
      <c r="A270" s="9" t="s">
        <v>394</v>
      </c>
      <c r="B270" t="s">
        <v>1288</v>
      </c>
      <c r="C270">
        <v>4815.8530000000001</v>
      </c>
      <c r="D270">
        <v>4068.41765738196</v>
      </c>
      <c r="I270" s="10"/>
      <c r="K270" s="9" t="s">
        <v>982</v>
      </c>
      <c r="L270" t="s">
        <v>1289</v>
      </c>
      <c r="M270">
        <v>1330.1379999999999</v>
      </c>
      <c r="N270">
        <v>1285.7027657270401</v>
      </c>
      <c r="S270" s="10"/>
      <c r="U270" s="9" t="s">
        <v>1289</v>
      </c>
      <c r="V270">
        <v>2593.4360000000001</v>
      </c>
      <c r="W270">
        <v>1.0297130868162501</v>
      </c>
      <c r="AB270" s="10"/>
    </row>
    <row r="271" spans="1:28" x14ac:dyDescent="0.2">
      <c r="A271" s="9" t="s">
        <v>395</v>
      </c>
      <c r="B271" t="s">
        <v>1288</v>
      </c>
      <c r="C271">
        <v>4876.1909999999998</v>
      </c>
      <c r="D271">
        <v>4187.3918460279001</v>
      </c>
      <c r="I271" s="10"/>
      <c r="K271" s="9" t="s">
        <v>983</v>
      </c>
      <c r="L271" t="s">
        <v>1289</v>
      </c>
      <c r="M271">
        <v>1901.6690000000001</v>
      </c>
      <c r="N271">
        <v>1925.97309719032</v>
      </c>
      <c r="S271" s="10"/>
      <c r="U271" s="9" t="s">
        <v>1289</v>
      </c>
      <c r="V271">
        <v>3510.54</v>
      </c>
      <c r="W271">
        <v>1.07064104588442</v>
      </c>
      <c r="AB271" s="10"/>
    </row>
    <row r="272" spans="1:28" x14ac:dyDescent="0.2">
      <c r="A272" s="9" t="s">
        <v>396</v>
      </c>
      <c r="B272" t="s">
        <v>1288</v>
      </c>
      <c r="C272">
        <v>4944.4459999999999</v>
      </c>
      <c r="D272">
        <v>4264.6818377768996</v>
      </c>
      <c r="I272" s="10"/>
      <c r="K272" s="9" t="s">
        <v>984</v>
      </c>
      <c r="L272" t="s">
        <v>1289</v>
      </c>
      <c r="M272">
        <v>1798.241</v>
      </c>
      <c r="N272">
        <v>1823.3272605284899</v>
      </c>
      <c r="S272" s="10"/>
      <c r="U272" s="9" t="s">
        <v>1289</v>
      </c>
      <c r="V272">
        <v>3413.239</v>
      </c>
      <c r="W272">
        <v>1.09353215892359</v>
      </c>
      <c r="AB272" s="10"/>
    </row>
    <row r="273" spans="1:28" x14ac:dyDescent="0.2">
      <c r="A273" s="9" t="s">
        <v>397</v>
      </c>
      <c r="B273" t="s">
        <v>1288</v>
      </c>
      <c r="C273">
        <v>4158.3990000000003</v>
      </c>
      <c r="D273">
        <v>3598.51665324243</v>
      </c>
      <c r="I273" s="10"/>
      <c r="K273" s="9" t="s">
        <v>985</v>
      </c>
      <c r="L273" t="s">
        <v>1289</v>
      </c>
      <c r="M273">
        <v>2781.989</v>
      </c>
      <c r="N273">
        <v>2552.9446028119501</v>
      </c>
      <c r="S273" s="10"/>
      <c r="U273" s="9" t="s">
        <v>1289</v>
      </c>
      <c r="V273">
        <v>2867.1669999999999</v>
      </c>
      <c r="W273">
        <v>1.0562619591069899</v>
      </c>
      <c r="AB273" s="10"/>
    </row>
    <row r="274" spans="1:28" x14ac:dyDescent="0.2">
      <c r="A274" s="9" t="s">
        <v>398</v>
      </c>
      <c r="B274" t="s">
        <v>1288</v>
      </c>
      <c r="C274">
        <v>5706.951</v>
      </c>
      <c r="D274">
        <v>4990.3541724677998</v>
      </c>
      <c r="I274" s="10"/>
      <c r="K274" s="9" t="s">
        <v>986</v>
      </c>
      <c r="L274" t="s">
        <v>1289</v>
      </c>
      <c r="M274">
        <v>1561.277</v>
      </c>
      <c r="N274">
        <v>1510.84464163403</v>
      </c>
      <c r="S274" s="10"/>
      <c r="U274" s="9" t="s">
        <v>1289</v>
      </c>
      <c r="V274">
        <v>3128.58</v>
      </c>
      <c r="W274">
        <v>1.0995550105401499</v>
      </c>
      <c r="AB274" s="10"/>
    </row>
    <row r="275" spans="1:28" x14ac:dyDescent="0.2">
      <c r="A275" s="9" t="s">
        <v>399</v>
      </c>
      <c r="B275" t="s">
        <v>1288</v>
      </c>
      <c r="C275">
        <v>5864.2849999999999</v>
      </c>
      <c r="D275">
        <v>5146.8085605992601</v>
      </c>
      <c r="I275" s="10"/>
      <c r="K275" s="9" t="s">
        <v>987</v>
      </c>
      <c r="L275" t="s">
        <v>1289</v>
      </c>
      <c r="M275">
        <v>2362.8440000000001</v>
      </c>
      <c r="N275">
        <v>2229.1074277735202</v>
      </c>
      <c r="S275" s="10"/>
      <c r="U275" s="9" t="s">
        <v>1289</v>
      </c>
      <c r="V275">
        <v>2920.654</v>
      </c>
      <c r="W275">
        <v>1.0696732898066701</v>
      </c>
      <c r="AB275" s="10"/>
    </row>
    <row r="276" spans="1:28" x14ac:dyDescent="0.2">
      <c r="A276" s="9" t="s">
        <v>400</v>
      </c>
      <c r="B276" t="s">
        <v>1288</v>
      </c>
      <c r="C276">
        <v>4473.7659999999996</v>
      </c>
      <c r="D276">
        <v>4075.9294621490099</v>
      </c>
      <c r="I276" s="10"/>
      <c r="K276" s="9" t="s">
        <v>988</v>
      </c>
      <c r="L276" t="s">
        <v>1289</v>
      </c>
      <c r="M276">
        <v>2378.8890000000001</v>
      </c>
      <c r="N276">
        <v>2534.3981777098102</v>
      </c>
      <c r="S276" s="10"/>
      <c r="U276" s="9" t="s">
        <v>1289</v>
      </c>
      <c r="V276">
        <v>2706.7179999999998</v>
      </c>
      <c r="W276">
        <v>1.0260422885890601</v>
      </c>
      <c r="AB276" s="10"/>
    </row>
    <row r="277" spans="1:28" x14ac:dyDescent="0.2">
      <c r="A277" s="9" t="s">
        <v>401</v>
      </c>
      <c r="B277" t="s">
        <v>1288</v>
      </c>
      <c r="C277">
        <v>6841.625</v>
      </c>
      <c r="D277">
        <v>5473.1689298142601</v>
      </c>
      <c r="I277" s="10"/>
      <c r="K277" s="9" t="s">
        <v>989</v>
      </c>
      <c r="L277" t="s">
        <v>1289</v>
      </c>
      <c r="M277">
        <v>2252.2159999999999</v>
      </c>
      <c r="N277">
        <v>2135.9303457228998</v>
      </c>
      <c r="S277" s="10"/>
      <c r="U277" s="9" t="s">
        <v>1289</v>
      </c>
      <c r="V277">
        <v>2796.66</v>
      </c>
      <c r="W277">
        <v>1.1458148821635601</v>
      </c>
      <c r="AB277" s="10"/>
    </row>
    <row r="278" spans="1:28" x14ac:dyDescent="0.2">
      <c r="A278" s="9" t="s">
        <v>402</v>
      </c>
      <c r="B278" t="s">
        <v>1288</v>
      </c>
      <c r="C278">
        <v>6724.7839999999997</v>
      </c>
      <c r="D278">
        <v>6513.8169073773497</v>
      </c>
      <c r="I278" s="10"/>
      <c r="K278" s="9" t="s">
        <v>990</v>
      </c>
      <c r="L278" t="s">
        <v>1289</v>
      </c>
      <c r="M278">
        <v>2549.4960000000001</v>
      </c>
      <c r="N278">
        <v>2702.1557370739602</v>
      </c>
      <c r="S278" s="10"/>
      <c r="U278" s="9" t="s">
        <v>1289</v>
      </c>
      <c r="V278">
        <v>3136.5430000000001</v>
      </c>
      <c r="W278">
        <v>1.09216481207672</v>
      </c>
      <c r="AB278" s="10"/>
    </row>
    <row r="279" spans="1:28" x14ac:dyDescent="0.2">
      <c r="A279" s="9" t="s">
        <v>403</v>
      </c>
      <c r="B279" t="s">
        <v>1288</v>
      </c>
      <c r="C279">
        <v>3883.6089999999999</v>
      </c>
      <c r="D279">
        <v>3149.0918287480499</v>
      </c>
      <c r="I279" s="10"/>
      <c r="K279" s="9" t="s">
        <v>991</v>
      </c>
      <c r="L279" t="s">
        <v>1289</v>
      </c>
      <c r="M279">
        <v>2124.0790000000002</v>
      </c>
      <c r="N279">
        <v>2123.0311883709201</v>
      </c>
      <c r="S279" s="10"/>
      <c r="U279" s="9" t="s">
        <v>1289</v>
      </c>
      <c r="V279">
        <v>2859.37</v>
      </c>
      <c r="W279">
        <v>1.10284213494295</v>
      </c>
      <c r="AB279" s="10"/>
    </row>
    <row r="280" spans="1:28" x14ac:dyDescent="0.2">
      <c r="A280" s="9" t="s">
        <v>404</v>
      </c>
      <c r="B280" t="s">
        <v>1288</v>
      </c>
      <c r="C280">
        <v>4473.0379999999996</v>
      </c>
      <c r="D280">
        <v>3915.3466554563001</v>
      </c>
      <c r="I280" s="10"/>
      <c r="K280" s="9" t="s">
        <v>992</v>
      </c>
      <c r="L280" t="s">
        <v>1289</v>
      </c>
      <c r="M280">
        <v>1597.452</v>
      </c>
      <c r="N280">
        <v>1599.8601946456299</v>
      </c>
      <c r="S280" s="10"/>
      <c r="U280" s="9" t="s">
        <v>1289</v>
      </c>
      <c r="V280">
        <v>2769.2249999999999</v>
      </c>
      <c r="W280">
        <v>1.0665263898006401</v>
      </c>
      <c r="AB280" s="10"/>
    </row>
    <row r="281" spans="1:28" x14ac:dyDescent="0.2">
      <c r="A281" s="9" t="s">
        <v>405</v>
      </c>
      <c r="B281" t="s">
        <v>1288</v>
      </c>
      <c r="C281">
        <v>6107.1959999999999</v>
      </c>
      <c r="D281">
        <v>5711.4282401926703</v>
      </c>
      <c r="I281" s="10"/>
      <c r="K281" s="9" t="s">
        <v>993</v>
      </c>
      <c r="L281" t="s">
        <v>1289</v>
      </c>
      <c r="M281">
        <v>2965.55</v>
      </c>
      <c r="N281">
        <v>2673.01662307692</v>
      </c>
      <c r="S281" s="10"/>
      <c r="U281" s="9" t="s">
        <v>1289</v>
      </c>
      <c r="V281">
        <v>2549.596</v>
      </c>
      <c r="W281">
        <v>1.05268118328919</v>
      </c>
      <c r="AB281" s="10"/>
    </row>
    <row r="282" spans="1:28" x14ac:dyDescent="0.2">
      <c r="A282" s="9" t="s">
        <v>406</v>
      </c>
      <c r="B282" t="s">
        <v>1288</v>
      </c>
      <c r="C282">
        <v>4419.0810000000001</v>
      </c>
      <c r="D282">
        <v>4215.7246201657399</v>
      </c>
      <c r="I282" s="10"/>
      <c r="K282" s="9" t="s">
        <v>994</v>
      </c>
      <c r="L282" t="s">
        <v>1289</v>
      </c>
      <c r="M282">
        <v>2400.7930000000001</v>
      </c>
      <c r="N282">
        <v>2174.3306178190901</v>
      </c>
      <c r="S282" s="10"/>
      <c r="U282" s="9" t="s">
        <v>1289</v>
      </c>
      <c r="V282">
        <v>2327.1959999999999</v>
      </c>
      <c r="W282">
        <v>1.0709250273997999</v>
      </c>
      <c r="AB282" s="10"/>
    </row>
    <row r="283" spans="1:28" x14ac:dyDescent="0.2">
      <c r="A283" s="9" t="s">
        <v>407</v>
      </c>
      <c r="B283" t="s">
        <v>1288</v>
      </c>
      <c r="C283">
        <v>6026.4080000000004</v>
      </c>
      <c r="D283">
        <v>5285.6354456389599</v>
      </c>
      <c r="I283" s="10"/>
      <c r="K283" s="9" t="s">
        <v>995</v>
      </c>
      <c r="L283" t="s">
        <v>1289</v>
      </c>
      <c r="M283">
        <v>2487.0650000000001</v>
      </c>
      <c r="N283">
        <v>2347.2077929197199</v>
      </c>
      <c r="S283" s="10"/>
      <c r="U283" s="9" t="s">
        <v>1289</v>
      </c>
      <c r="V283">
        <v>2747.5239999999999</v>
      </c>
      <c r="W283">
        <v>1.03190463089351</v>
      </c>
      <c r="AB283" s="10"/>
    </row>
    <row r="284" spans="1:28" x14ac:dyDescent="0.2">
      <c r="A284" s="9" t="s">
        <v>408</v>
      </c>
      <c r="B284" t="s">
        <v>1288</v>
      </c>
      <c r="C284">
        <v>3656.8150000000001</v>
      </c>
      <c r="D284">
        <v>3261.4025862871099</v>
      </c>
      <c r="I284" s="10"/>
      <c r="K284" s="9" t="s">
        <v>996</v>
      </c>
      <c r="L284" t="s">
        <v>1289</v>
      </c>
      <c r="M284">
        <v>2432.9409999999998</v>
      </c>
      <c r="N284">
        <v>2430.6761306575299</v>
      </c>
      <c r="S284" s="10"/>
      <c r="U284" s="9" t="s">
        <v>1289</v>
      </c>
      <c r="V284">
        <v>2665.596</v>
      </c>
      <c r="W284">
        <v>1.06697164779195</v>
      </c>
      <c r="AB284" s="10"/>
    </row>
    <row r="285" spans="1:28" x14ac:dyDescent="0.2">
      <c r="A285" s="9" t="s">
        <v>409</v>
      </c>
      <c r="B285" t="s">
        <v>1288</v>
      </c>
      <c r="C285">
        <v>4859.4930000000004</v>
      </c>
      <c r="D285">
        <v>3913.02887938396</v>
      </c>
      <c r="I285" s="10"/>
      <c r="K285" s="9" t="s">
        <v>997</v>
      </c>
      <c r="L285" t="s">
        <v>1289</v>
      </c>
      <c r="M285">
        <v>1515.454</v>
      </c>
      <c r="N285">
        <v>1604.64755550103</v>
      </c>
      <c r="S285" s="10"/>
      <c r="U285" s="9" t="s">
        <v>1289</v>
      </c>
      <c r="V285">
        <v>3402.9870000000001</v>
      </c>
      <c r="W285">
        <v>1.03187678452707</v>
      </c>
      <c r="AB285" s="10"/>
    </row>
    <row r="286" spans="1:28" x14ac:dyDescent="0.2">
      <c r="A286" s="9" t="s">
        <v>410</v>
      </c>
      <c r="B286" t="s">
        <v>1288</v>
      </c>
      <c r="C286">
        <v>5412.4260000000004</v>
      </c>
      <c r="D286">
        <v>5178.16340729483</v>
      </c>
      <c r="I286" s="10"/>
      <c r="K286" s="9" t="s">
        <v>998</v>
      </c>
      <c r="L286" t="s">
        <v>1289</v>
      </c>
      <c r="M286">
        <v>2190.5610000000001</v>
      </c>
      <c r="N286">
        <v>2186.6705142575502</v>
      </c>
      <c r="S286" s="10"/>
      <c r="U286" s="9" t="s">
        <v>1289</v>
      </c>
      <c r="V286">
        <v>3269.3029999999999</v>
      </c>
      <c r="W286">
        <v>1.0661493732899401</v>
      </c>
      <c r="AB286" s="10"/>
    </row>
    <row r="287" spans="1:28" x14ac:dyDescent="0.2">
      <c r="A287" s="9" t="s">
        <v>411</v>
      </c>
      <c r="B287" t="s">
        <v>1288</v>
      </c>
      <c r="C287">
        <v>5491.6779999999999</v>
      </c>
      <c r="D287">
        <v>4729.2376984287203</v>
      </c>
      <c r="I287" s="10"/>
      <c r="K287" s="9" t="s">
        <v>999</v>
      </c>
      <c r="L287" t="s">
        <v>1289</v>
      </c>
      <c r="M287">
        <v>1568.0809999999999</v>
      </c>
      <c r="N287">
        <v>1365.9144628904901</v>
      </c>
      <c r="S287" s="10"/>
      <c r="U287" s="9" t="s">
        <v>1289</v>
      </c>
      <c r="V287">
        <v>3193.7379999999998</v>
      </c>
      <c r="W287">
        <v>1.0360811223048201</v>
      </c>
      <c r="AB287" s="10"/>
    </row>
    <row r="288" spans="1:28" x14ac:dyDescent="0.2">
      <c r="A288" s="9" t="s">
        <v>412</v>
      </c>
      <c r="B288" t="s">
        <v>1288</v>
      </c>
      <c r="C288">
        <v>4770.2579999999998</v>
      </c>
      <c r="D288">
        <v>4393.0797586960598</v>
      </c>
      <c r="I288" s="10"/>
      <c r="K288" s="9" t="s">
        <v>1000</v>
      </c>
      <c r="L288" t="s">
        <v>1289</v>
      </c>
      <c r="M288">
        <v>1570.482</v>
      </c>
      <c r="N288">
        <v>1575.18914465794</v>
      </c>
      <c r="S288" s="10"/>
      <c r="U288" s="9" t="s">
        <v>1289</v>
      </c>
      <c r="V288">
        <v>3597.9940000000001</v>
      </c>
      <c r="W288">
        <v>1.04653730494657</v>
      </c>
      <c r="AB288" s="10"/>
    </row>
    <row r="289" spans="1:28" x14ac:dyDescent="0.2">
      <c r="A289" s="9" t="s">
        <v>413</v>
      </c>
      <c r="B289" t="s">
        <v>1288</v>
      </c>
      <c r="C289">
        <v>4731.4170000000004</v>
      </c>
      <c r="D289">
        <v>4229.7915293677397</v>
      </c>
      <c r="I289" s="10"/>
      <c r="K289" s="9" t="s">
        <v>1001</v>
      </c>
      <c r="L289" t="s">
        <v>1289</v>
      </c>
      <c r="M289">
        <v>1607.421</v>
      </c>
      <c r="N289">
        <v>1659.6100944003199</v>
      </c>
      <c r="S289" s="10"/>
      <c r="U289" s="9" t="s">
        <v>1289</v>
      </c>
      <c r="V289">
        <v>3599.7</v>
      </c>
      <c r="W289">
        <v>1.1255514110898599</v>
      </c>
      <c r="AB289" s="10"/>
    </row>
    <row r="290" spans="1:28" x14ac:dyDescent="0.2">
      <c r="A290" s="9" t="s">
        <v>414</v>
      </c>
      <c r="B290" t="s">
        <v>1288</v>
      </c>
      <c r="C290">
        <v>4534.1109999999999</v>
      </c>
      <c r="D290">
        <v>3142.9509200512298</v>
      </c>
      <c r="I290" s="10"/>
      <c r="K290" s="9" t="s">
        <v>1002</v>
      </c>
      <c r="L290" t="s">
        <v>1289</v>
      </c>
      <c r="M290">
        <v>1651.2270000000001</v>
      </c>
      <c r="N290">
        <v>1494.87373850016</v>
      </c>
      <c r="S290" s="10"/>
      <c r="U290" s="9" t="s">
        <v>1289</v>
      </c>
      <c r="V290">
        <v>2632.4659999999999</v>
      </c>
      <c r="W290">
        <v>1.1457473543768799</v>
      </c>
      <c r="AB290" s="10"/>
    </row>
    <row r="291" spans="1:28" x14ac:dyDescent="0.2">
      <c r="A291" s="9" t="s">
        <v>415</v>
      </c>
      <c r="B291" t="s">
        <v>1288</v>
      </c>
      <c r="C291">
        <v>3776.2550000000001</v>
      </c>
      <c r="D291">
        <v>3589.62859168457</v>
      </c>
      <c r="I291" s="10"/>
      <c r="K291" s="9" t="s">
        <v>1003</v>
      </c>
      <c r="L291" t="s">
        <v>1289</v>
      </c>
      <c r="M291">
        <v>2092.0749999999998</v>
      </c>
      <c r="N291">
        <v>2013.9786801793</v>
      </c>
      <c r="S291" s="10"/>
      <c r="U291" s="9" t="s">
        <v>1289</v>
      </c>
      <c r="V291">
        <v>3812.7890000000002</v>
      </c>
      <c r="W291">
        <v>1.3522717895841001</v>
      </c>
      <c r="AB291" s="10"/>
    </row>
    <row r="292" spans="1:28" x14ac:dyDescent="0.2">
      <c r="A292" s="9" t="s">
        <v>416</v>
      </c>
      <c r="B292" t="s">
        <v>1288</v>
      </c>
      <c r="C292">
        <v>5264.1</v>
      </c>
      <c r="D292">
        <v>5442.1873449353398</v>
      </c>
      <c r="I292" s="10"/>
      <c r="K292" s="9" t="s">
        <v>1004</v>
      </c>
      <c r="L292" t="s">
        <v>1289</v>
      </c>
      <c r="M292">
        <v>1377.038</v>
      </c>
      <c r="N292">
        <v>1310.0064635748299</v>
      </c>
      <c r="S292" s="10"/>
      <c r="U292" s="9" t="s">
        <v>1289</v>
      </c>
      <c r="V292">
        <v>3498.2089999999998</v>
      </c>
      <c r="W292">
        <v>1.28850046286037</v>
      </c>
      <c r="AB292" s="10"/>
    </row>
    <row r="293" spans="1:28" x14ac:dyDescent="0.2">
      <c r="A293" s="9" t="s">
        <v>417</v>
      </c>
      <c r="B293" t="s">
        <v>1288</v>
      </c>
      <c r="C293">
        <v>6928.442</v>
      </c>
      <c r="D293">
        <v>7597.6393328612603</v>
      </c>
      <c r="I293" s="10"/>
      <c r="K293" s="9" t="s">
        <v>1005</v>
      </c>
      <c r="L293" t="s">
        <v>1289</v>
      </c>
      <c r="M293">
        <v>1848.087</v>
      </c>
      <c r="N293">
        <v>1794.8659913674901</v>
      </c>
      <c r="S293" s="10"/>
      <c r="U293" s="9" t="s">
        <v>1289</v>
      </c>
      <c r="V293">
        <v>2860.0650000000001</v>
      </c>
      <c r="W293">
        <v>1.1283253832524001</v>
      </c>
      <c r="AB293" s="10"/>
    </row>
    <row r="294" spans="1:28" x14ac:dyDescent="0.2">
      <c r="A294" s="9" t="s">
        <v>418</v>
      </c>
      <c r="B294" t="s">
        <v>1288</v>
      </c>
      <c r="C294">
        <v>6804.4210000000003</v>
      </c>
      <c r="D294">
        <v>6053.2764953325996</v>
      </c>
      <c r="I294" s="10"/>
      <c r="K294" s="9" t="s">
        <v>1006</v>
      </c>
      <c r="L294" t="s">
        <v>1289</v>
      </c>
      <c r="M294">
        <v>1799.91</v>
      </c>
      <c r="N294">
        <v>1766.4231183211</v>
      </c>
      <c r="S294" s="10"/>
      <c r="U294" s="9" t="s">
        <v>1289</v>
      </c>
      <c r="V294">
        <v>3310.9679999999998</v>
      </c>
      <c r="W294">
        <v>1.04579167968913</v>
      </c>
      <c r="AB294" s="10"/>
    </row>
    <row r="295" spans="1:28" x14ac:dyDescent="0.2">
      <c r="A295" s="9" t="s">
        <v>419</v>
      </c>
      <c r="B295" t="s">
        <v>1288</v>
      </c>
      <c r="C295">
        <v>3432.741</v>
      </c>
      <c r="D295">
        <v>3242.9892493297598</v>
      </c>
      <c r="I295" s="10"/>
      <c r="K295" s="9" t="s">
        <v>1007</v>
      </c>
      <c r="L295" t="s">
        <v>1289</v>
      </c>
      <c r="M295">
        <v>2157.5030000000002</v>
      </c>
      <c r="N295">
        <v>2128.1358032304902</v>
      </c>
      <c r="S295" s="10"/>
      <c r="U295" s="9" t="s">
        <v>1289</v>
      </c>
      <c r="V295">
        <v>3087.335</v>
      </c>
      <c r="W295">
        <v>1.0250348175416</v>
      </c>
      <c r="AB295" s="10"/>
    </row>
    <row r="296" spans="1:28" x14ac:dyDescent="0.2">
      <c r="A296" s="9" t="s">
        <v>420</v>
      </c>
      <c r="B296" t="s">
        <v>1288</v>
      </c>
      <c r="C296">
        <v>6258.1890000000003</v>
      </c>
      <c r="D296">
        <v>5844.1570830473001</v>
      </c>
      <c r="I296" s="10"/>
      <c r="K296" s="9" t="s">
        <v>1008</v>
      </c>
      <c r="L296" t="s">
        <v>1289</v>
      </c>
      <c r="M296">
        <v>1911.431</v>
      </c>
      <c r="N296">
        <v>1964.33386778504</v>
      </c>
      <c r="S296" s="10"/>
      <c r="U296" s="9" t="s">
        <v>1289</v>
      </c>
      <c r="V296">
        <v>3364.518</v>
      </c>
      <c r="W296">
        <v>1.10163050331088</v>
      </c>
      <c r="AB296" s="10"/>
    </row>
    <row r="297" spans="1:28" x14ac:dyDescent="0.2">
      <c r="A297" s="9" t="s">
        <v>421</v>
      </c>
      <c r="B297" t="s">
        <v>1288</v>
      </c>
      <c r="C297">
        <v>6209.3050000000003</v>
      </c>
      <c r="D297">
        <v>5090.5432768396904</v>
      </c>
      <c r="I297" s="10"/>
      <c r="K297" s="9" t="s">
        <v>1009</v>
      </c>
      <c r="L297" t="s">
        <v>1289</v>
      </c>
      <c r="M297">
        <v>2158.7020000000002</v>
      </c>
      <c r="N297">
        <v>2125.3187185634301</v>
      </c>
      <c r="S297" s="10"/>
      <c r="U297" s="9" t="s">
        <v>1289</v>
      </c>
      <c r="V297">
        <v>3279.6309999999999</v>
      </c>
      <c r="W297">
        <v>1.10907290952451</v>
      </c>
      <c r="AB297" s="10"/>
    </row>
    <row r="298" spans="1:28" x14ac:dyDescent="0.2">
      <c r="A298" s="9" t="s">
        <v>422</v>
      </c>
      <c r="B298" t="s">
        <v>1288</v>
      </c>
      <c r="C298">
        <v>3068.6129999999998</v>
      </c>
      <c r="D298">
        <v>2739.7030180430302</v>
      </c>
      <c r="I298" s="10"/>
      <c r="K298" s="9" t="s">
        <v>1010</v>
      </c>
      <c r="L298" t="s">
        <v>1289</v>
      </c>
      <c r="M298">
        <v>2057.0410000000002</v>
      </c>
      <c r="N298">
        <v>2121.8258296516601</v>
      </c>
      <c r="S298" s="10"/>
      <c r="U298" s="9" t="s">
        <v>1289</v>
      </c>
      <c r="V298">
        <v>2884.32</v>
      </c>
      <c r="W298">
        <v>1.06579316995513</v>
      </c>
      <c r="AB298" s="10"/>
    </row>
    <row r="299" spans="1:28" x14ac:dyDescent="0.2">
      <c r="A299" s="9" t="s">
        <v>423</v>
      </c>
      <c r="B299" t="s">
        <v>1288</v>
      </c>
      <c r="C299">
        <v>3952.9079999999999</v>
      </c>
      <c r="D299">
        <v>3585.9747455195502</v>
      </c>
      <c r="I299" s="10"/>
      <c r="K299" s="9" t="s">
        <v>1011</v>
      </c>
      <c r="L299" t="s">
        <v>1289</v>
      </c>
      <c r="M299">
        <v>2045.06</v>
      </c>
      <c r="N299">
        <v>2018.7546455274901</v>
      </c>
      <c r="S299" s="10"/>
      <c r="U299" s="9" t="s">
        <v>1289</v>
      </c>
      <c r="V299">
        <v>3556.5210000000002</v>
      </c>
      <c r="W299">
        <v>1.1998575691884199</v>
      </c>
      <c r="AB299" s="10"/>
    </row>
    <row r="300" spans="1:28" x14ac:dyDescent="0.2">
      <c r="A300" s="9" t="s">
        <v>424</v>
      </c>
      <c r="B300" t="s">
        <v>1288</v>
      </c>
      <c r="C300">
        <v>3392.3090000000002</v>
      </c>
      <c r="D300">
        <v>2873.9046558801901</v>
      </c>
      <c r="I300" s="10"/>
      <c r="K300" s="9" t="s">
        <v>1012</v>
      </c>
      <c r="L300" t="s">
        <v>1289</v>
      </c>
      <c r="M300">
        <v>1762.3779999999999</v>
      </c>
      <c r="N300">
        <v>1661.1735013432699</v>
      </c>
      <c r="S300" s="10"/>
      <c r="U300" s="9" t="s">
        <v>1289</v>
      </c>
      <c r="V300">
        <v>4200.6880000000001</v>
      </c>
      <c r="W300">
        <v>1.2458339744964999</v>
      </c>
      <c r="AB300" s="10"/>
    </row>
    <row r="301" spans="1:28" x14ac:dyDescent="0.2">
      <c r="A301" s="9" t="s">
        <v>425</v>
      </c>
      <c r="B301" t="s">
        <v>1288</v>
      </c>
      <c r="C301">
        <v>3773.7220000000002</v>
      </c>
      <c r="D301">
        <v>3655.81727423654</v>
      </c>
      <c r="I301" s="10"/>
      <c r="K301" s="9" t="s">
        <v>1013</v>
      </c>
      <c r="L301" t="s">
        <v>1289</v>
      </c>
      <c r="M301">
        <v>2098.7220000000002</v>
      </c>
      <c r="N301">
        <v>1942.2299335596899</v>
      </c>
      <c r="S301" s="10"/>
      <c r="U301" s="9" t="s">
        <v>1289</v>
      </c>
      <c r="V301">
        <v>2639.9650000000001</v>
      </c>
      <c r="W301">
        <v>1.0866379384520699</v>
      </c>
      <c r="AB301" s="10"/>
    </row>
    <row r="302" spans="1:28" x14ac:dyDescent="0.2">
      <c r="A302" s="9" t="s">
        <v>426</v>
      </c>
      <c r="B302" t="s">
        <v>1288</v>
      </c>
      <c r="C302">
        <v>5371.1729999999998</v>
      </c>
      <c r="D302">
        <v>4779.5433841966496</v>
      </c>
      <c r="I302" s="10"/>
      <c r="K302" s="9" t="s">
        <v>1014</v>
      </c>
      <c r="L302" t="s">
        <v>1289</v>
      </c>
      <c r="M302">
        <v>2029.414</v>
      </c>
      <c r="N302">
        <v>1965.7240427519801</v>
      </c>
      <c r="S302" s="10"/>
      <c r="U302" s="9" t="s">
        <v>1289</v>
      </c>
      <c r="V302">
        <v>3365.502</v>
      </c>
      <c r="W302">
        <v>1.08804573633475</v>
      </c>
      <c r="AB302" s="10"/>
    </row>
    <row r="303" spans="1:28" x14ac:dyDescent="0.2">
      <c r="A303" s="9" t="s">
        <v>427</v>
      </c>
      <c r="B303" t="s">
        <v>1288</v>
      </c>
      <c r="C303">
        <v>4147.0450000000001</v>
      </c>
      <c r="D303">
        <v>3928.5357430747199</v>
      </c>
      <c r="I303" s="10"/>
      <c r="K303" s="9" t="s">
        <v>1015</v>
      </c>
      <c r="L303" t="s">
        <v>1289</v>
      </c>
      <c r="M303">
        <v>2092.1410000000001</v>
      </c>
      <c r="N303">
        <v>2003.6360188935901</v>
      </c>
      <c r="S303" s="10"/>
      <c r="U303" s="9" t="s">
        <v>1289</v>
      </c>
      <c r="V303">
        <v>3647.8789999999999</v>
      </c>
      <c r="W303">
        <v>1.2335979254457901</v>
      </c>
      <c r="AB303" s="10"/>
    </row>
    <row r="304" spans="1:28" x14ac:dyDescent="0.2">
      <c r="A304" s="9" t="s">
        <v>428</v>
      </c>
      <c r="B304" t="s">
        <v>1288</v>
      </c>
      <c r="C304">
        <v>4457.79</v>
      </c>
      <c r="D304">
        <v>4106.3294855591002</v>
      </c>
      <c r="I304" s="10"/>
      <c r="K304" s="9" t="s">
        <v>1016</v>
      </c>
      <c r="L304" t="s">
        <v>1289</v>
      </c>
      <c r="M304">
        <v>1825.4110000000001</v>
      </c>
      <c r="N304">
        <v>1685.2274214996401</v>
      </c>
      <c r="S304" s="10"/>
      <c r="U304" s="9" t="s">
        <v>1289</v>
      </c>
      <c r="V304">
        <v>3173.3069999999998</v>
      </c>
      <c r="W304">
        <v>1.04757186338519</v>
      </c>
      <c r="AB304" s="10"/>
    </row>
    <row r="305" spans="1:28" x14ac:dyDescent="0.2">
      <c r="A305" s="9" t="s">
        <v>429</v>
      </c>
      <c r="B305" t="s">
        <v>1288</v>
      </c>
      <c r="C305">
        <v>3735.7510000000002</v>
      </c>
      <c r="D305">
        <v>3471.7115644946002</v>
      </c>
      <c r="I305" s="10"/>
      <c r="K305" s="9" t="s">
        <v>1017</v>
      </c>
      <c r="L305" t="s">
        <v>1289</v>
      </c>
      <c r="M305">
        <v>2576.5230000000001</v>
      </c>
      <c r="N305">
        <v>2682.3477257680902</v>
      </c>
      <c r="S305" s="10"/>
      <c r="U305" s="9" t="s">
        <v>1289</v>
      </c>
      <c r="V305">
        <v>2692.4760000000001</v>
      </c>
      <c r="W305">
        <v>1.04644257448712</v>
      </c>
      <c r="AB305" s="10"/>
    </row>
    <row r="306" spans="1:28" x14ac:dyDescent="0.2">
      <c r="A306" s="9" t="s">
        <v>430</v>
      </c>
      <c r="B306" t="s">
        <v>1288</v>
      </c>
      <c r="C306">
        <v>4968.4570000000003</v>
      </c>
      <c r="D306">
        <v>4513.1522929522998</v>
      </c>
      <c r="I306" s="10"/>
      <c r="K306" s="9" t="s">
        <v>1018</v>
      </c>
      <c r="L306" t="s">
        <v>1289</v>
      </c>
      <c r="M306">
        <v>2835.395</v>
      </c>
      <c r="N306">
        <v>2748.4827785573498</v>
      </c>
      <c r="S306" s="10"/>
      <c r="U306" s="9" t="s">
        <v>1289</v>
      </c>
      <c r="V306">
        <v>3651.0320000000002</v>
      </c>
      <c r="W306">
        <v>1.2834489176736099</v>
      </c>
      <c r="AB306" s="10"/>
    </row>
    <row r="307" spans="1:28" x14ac:dyDescent="0.2">
      <c r="A307" s="9" t="s">
        <v>431</v>
      </c>
      <c r="B307" t="s">
        <v>1288</v>
      </c>
      <c r="C307">
        <v>4803.3519999999999</v>
      </c>
      <c r="D307">
        <v>4595.8500835617697</v>
      </c>
      <c r="I307" s="10"/>
      <c r="K307" s="9" t="s">
        <v>1019</v>
      </c>
      <c r="L307" t="s">
        <v>1289</v>
      </c>
      <c r="M307">
        <v>2130.654</v>
      </c>
      <c r="N307">
        <v>1836.4644063675801</v>
      </c>
      <c r="S307" s="10"/>
      <c r="U307" s="9" t="s">
        <v>1289</v>
      </c>
      <c r="V307">
        <v>3398.529</v>
      </c>
      <c r="W307">
        <v>1.0620387860445299</v>
      </c>
      <c r="AB307" s="10"/>
    </row>
    <row r="308" spans="1:28" x14ac:dyDescent="0.2">
      <c r="A308" s="9" t="s">
        <v>432</v>
      </c>
      <c r="B308" t="s">
        <v>1288</v>
      </c>
      <c r="C308">
        <v>3423.971</v>
      </c>
      <c r="D308">
        <v>3298.9711602125999</v>
      </c>
      <c r="I308" s="10"/>
      <c r="K308" s="9" t="s">
        <v>1020</v>
      </c>
      <c r="L308" t="s">
        <v>1289</v>
      </c>
      <c r="M308">
        <v>1414.4380000000001</v>
      </c>
      <c r="N308">
        <v>1391.7632810718101</v>
      </c>
      <c r="S308" s="10"/>
      <c r="U308" s="9" t="s">
        <v>1289</v>
      </c>
      <c r="V308">
        <v>2808.8809999999999</v>
      </c>
      <c r="W308">
        <v>1.0187158089309001</v>
      </c>
      <c r="AB308" s="10"/>
    </row>
    <row r="309" spans="1:28" x14ac:dyDescent="0.2">
      <c r="A309" s="9" t="s">
        <v>433</v>
      </c>
      <c r="B309" t="s">
        <v>1288</v>
      </c>
      <c r="C309">
        <v>4666.6589999999997</v>
      </c>
      <c r="D309">
        <v>4482.9642955789604</v>
      </c>
      <c r="I309" s="10"/>
      <c r="K309" s="9" t="s">
        <v>1021</v>
      </c>
      <c r="L309" t="s">
        <v>1289</v>
      </c>
      <c r="M309">
        <v>1700.376</v>
      </c>
      <c r="N309">
        <v>1689.75713773952</v>
      </c>
      <c r="S309" s="10"/>
      <c r="U309" s="9" t="s">
        <v>1289</v>
      </c>
      <c r="V309">
        <v>2888.1790000000001</v>
      </c>
      <c r="W309">
        <v>1.1087420286726399</v>
      </c>
      <c r="AB309" s="10"/>
    </row>
    <row r="310" spans="1:28" x14ac:dyDescent="0.2">
      <c r="A310" s="9" t="s">
        <v>434</v>
      </c>
      <c r="B310" t="s">
        <v>1288</v>
      </c>
      <c r="C310">
        <v>5720.9160000000002</v>
      </c>
      <c r="D310">
        <v>5255.0912512414798</v>
      </c>
      <c r="I310" s="10"/>
      <c r="K310" s="9" t="s">
        <v>1022</v>
      </c>
      <c r="L310" t="s">
        <v>1289</v>
      </c>
      <c r="M310">
        <v>1991.182</v>
      </c>
      <c r="N310">
        <v>2061.2306782553701</v>
      </c>
      <c r="S310" s="10"/>
      <c r="U310" s="9" t="s">
        <v>1289</v>
      </c>
      <c r="V310">
        <v>3162.085</v>
      </c>
      <c r="W310">
        <v>1.12722678674071</v>
      </c>
      <c r="AB310" s="10"/>
    </row>
    <row r="311" spans="1:28" x14ac:dyDescent="0.2">
      <c r="A311" s="9" t="s">
        <v>435</v>
      </c>
      <c r="B311" t="s">
        <v>1288</v>
      </c>
      <c r="C311">
        <v>6075.1779999999999</v>
      </c>
      <c r="D311">
        <v>5706.8334413741104</v>
      </c>
      <c r="I311" s="10"/>
      <c r="K311" s="9" t="s">
        <v>1023</v>
      </c>
      <c r="L311" t="s">
        <v>1289</v>
      </c>
      <c r="M311">
        <v>2977.9070000000002</v>
      </c>
      <c r="N311">
        <v>2960.01322750805</v>
      </c>
      <c r="S311" s="10"/>
      <c r="U311" s="9" t="s">
        <v>1289</v>
      </c>
      <c r="V311">
        <v>2855.29</v>
      </c>
      <c r="W311">
        <v>1.0981273445630899</v>
      </c>
      <c r="AB311" s="10"/>
    </row>
    <row r="312" spans="1:28" x14ac:dyDescent="0.2">
      <c r="A312" s="9" t="s">
        <v>436</v>
      </c>
      <c r="B312" t="s">
        <v>1288</v>
      </c>
      <c r="C312">
        <v>5177.4520000000002</v>
      </c>
      <c r="D312">
        <v>4981.0846836463097</v>
      </c>
      <c r="I312" s="10"/>
      <c r="K312" s="9" t="s">
        <v>1024</v>
      </c>
      <c r="L312" t="s">
        <v>1289</v>
      </c>
      <c r="M312">
        <v>2706.683</v>
      </c>
      <c r="N312">
        <v>2783.9009113847701</v>
      </c>
      <c r="S312" s="10"/>
      <c r="U312" s="9" t="s">
        <v>1289</v>
      </c>
      <c r="V312">
        <v>2366.9569999999999</v>
      </c>
      <c r="W312">
        <v>1.02796013462221</v>
      </c>
      <c r="AB312" s="10"/>
    </row>
    <row r="313" spans="1:28" x14ac:dyDescent="0.2">
      <c r="A313" s="9" t="s">
        <v>437</v>
      </c>
      <c r="B313" t="s">
        <v>1288</v>
      </c>
      <c r="C313">
        <v>4915.7510000000002</v>
      </c>
      <c r="D313">
        <v>4479.1197260359204</v>
      </c>
      <c r="I313" s="10"/>
      <c r="K313" s="9" t="s">
        <v>1025</v>
      </c>
      <c r="L313" t="s">
        <v>1289</v>
      </c>
      <c r="M313">
        <v>1772.5139999999999</v>
      </c>
      <c r="N313">
        <v>1725.3831417838401</v>
      </c>
      <c r="S313" s="10"/>
      <c r="U313" s="9" t="s">
        <v>1289</v>
      </c>
      <c r="V313">
        <v>2877.049</v>
      </c>
      <c r="W313">
        <v>1.0218404317540799</v>
      </c>
      <c r="AB313" s="10"/>
    </row>
    <row r="314" spans="1:28" x14ac:dyDescent="0.2">
      <c r="A314" s="9" t="s">
        <v>438</v>
      </c>
      <c r="B314" t="s">
        <v>1288</v>
      </c>
      <c r="C314">
        <v>7737.7539999999999</v>
      </c>
      <c r="D314">
        <v>9482.3777300194306</v>
      </c>
      <c r="I314" s="10"/>
      <c r="K314" s="9" t="s">
        <v>1026</v>
      </c>
      <c r="L314" t="s">
        <v>1289</v>
      </c>
      <c r="M314">
        <v>3283.1289999999999</v>
      </c>
      <c r="N314">
        <v>3292.6451722331199</v>
      </c>
      <c r="S314" s="10"/>
      <c r="U314" s="9" t="s">
        <v>1289</v>
      </c>
      <c r="V314">
        <v>3088.259</v>
      </c>
      <c r="W314">
        <v>1.0287866746897401</v>
      </c>
      <c r="AB314" s="10"/>
    </row>
    <row r="315" spans="1:28" x14ac:dyDescent="0.2">
      <c r="A315" s="9" t="s">
        <v>439</v>
      </c>
      <c r="B315" t="s">
        <v>1288</v>
      </c>
      <c r="C315">
        <v>3762.88</v>
      </c>
      <c r="D315">
        <v>3529.27757595802</v>
      </c>
      <c r="I315" s="10"/>
      <c r="K315" s="9" t="s">
        <v>1027</v>
      </c>
      <c r="L315" t="s">
        <v>1289</v>
      </c>
      <c r="M315">
        <v>2179.4549999999999</v>
      </c>
      <c r="N315">
        <v>2173.8641816519298</v>
      </c>
      <c r="S315" s="10"/>
      <c r="U315" s="9" t="s">
        <v>1289</v>
      </c>
      <c r="V315">
        <v>2827.4580000000001</v>
      </c>
      <c r="W315">
        <v>1.0513515232504</v>
      </c>
      <c r="AB315" s="10"/>
    </row>
    <row r="316" spans="1:28" x14ac:dyDescent="0.2">
      <c r="A316" s="9" t="s">
        <v>440</v>
      </c>
      <c r="B316" t="s">
        <v>1288</v>
      </c>
      <c r="C316">
        <v>5171.1949999999997</v>
      </c>
      <c r="D316">
        <v>4953.3383424009298</v>
      </c>
      <c r="I316" s="10"/>
      <c r="K316" s="9" t="s">
        <v>1028</v>
      </c>
      <c r="L316" t="s">
        <v>1289</v>
      </c>
      <c r="M316">
        <v>2470.922</v>
      </c>
      <c r="N316">
        <v>2467.30886544238</v>
      </c>
      <c r="S316" s="10"/>
      <c r="U316" s="9" t="s">
        <v>1289</v>
      </c>
      <c r="V316">
        <v>2834.05</v>
      </c>
      <c r="W316">
        <v>1.0001984001027699</v>
      </c>
      <c r="AB316" s="10"/>
    </row>
    <row r="317" spans="1:28" x14ac:dyDescent="0.2">
      <c r="A317" s="9" t="s">
        <v>441</v>
      </c>
      <c r="B317" t="s">
        <v>1288</v>
      </c>
      <c r="C317">
        <v>4472.1689999999999</v>
      </c>
      <c r="D317">
        <v>4171.9584139899198</v>
      </c>
      <c r="I317" s="10"/>
      <c r="K317" s="9" t="s">
        <v>1029</v>
      </c>
      <c r="L317" t="s">
        <v>1289</v>
      </c>
      <c r="M317">
        <v>2616.1869999999999</v>
      </c>
      <c r="N317">
        <v>2510.65179819576</v>
      </c>
      <c r="S317" s="10"/>
      <c r="U317" s="9" t="s">
        <v>1289</v>
      </c>
      <c r="V317">
        <v>2762.5830000000001</v>
      </c>
      <c r="W317">
        <v>1.0562542983704599</v>
      </c>
      <c r="AB317" s="10"/>
    </row>
    <row r="318" spans="1:28" x14ac:dyDescent="0.2">
      <c r="A318" s="9" t="s">
        <v>442</v>
      </c>
      <c r="B318" t="s">
        <v>1288</v>
      </c>
      <c r="C318">
        <v>6690.6189999999997</v>
      </c>
      <c r="D318">
        <v>6491.0665942517398</v>
      </c>
      <c r="I318" s="10"/>
      <c r="K318" s="9" t="s">
        <v>1030</v>
      </c>
      <c r="L318" t="s">
        <v>1289</v>
      </c>
      <c r="M318">
        <v>1666.9459999999999</v>
      </c>
      <c r="N318">
        <v>1665.8381611723801</v>
      </c>
      <c r="S318" s="10"/>
      <c r="U318" s="9" t="s">
        <v>1289</v>
      </c>
      <c r="V318">
        <v>2896.6689999999999</v>
      </c>
      <c r="W318">
        <v>1.05363595132444</v>
      </c>
      <c r="AB318" s="10"/>
    </row>
    <row r="319" spans="1:28" x14ac:dyDescent="0.2">
      <c r="A319" s="9" t="s">
        <v>443</v>
      </c>
      <c r="B319" t="s">
        <v>1288</v>
      </c>
      <c r="C319">
        <v>4888.192</v>
      </c>
      <c r="D319">
        <v>4291.9366803492203</v>
      </c>
      <c r="I319" s="10"/>
      <c r="K319" s="9" t="s">
        <v>1031</v>
      </c>
      <c r="L319" t="s">
        <v>1289</v>
      </c>
      <c r="M319">
        <v>3098.6529999999998</v>
      </c>
      <c r="N319">
        <v>2767.2485314764699</v>
      </c>
      <c r="S319" s="10"/>
      <c r="U319" s="9" t="s">
        <v>1289</v>
      </c>
      <c r="V319">
        <v>2894.9639999999999</v>
      </c>
      <c r="W319">
        <v>1.02374911244978</v>
      </c>
      <c r="AB319" s="10"/>
    </row>
    <row r="320" spans="1:28" x14ac:dyDescent="0.2">
      <c r="A320" s="9" t="s">
        <v>444</v>
      </c>
      <c r="B320" t="s">
        <v>1288</v>
      </c>
      <c r="C320">
        <v>5680.326</v>
      </c>
      <c r="D320">
        <v>5546.2566785356103</v>
      </c>
      <c r="I320" s="10"/>
      <c r="K320" s="9" t="s">
        <v>1032</v>
      </c>
      <c r="L320" t="s">
        <v>1289</v>
      </c>
      <c r="M320">
        <v>1564.146</v>
      </c>
      <c r="N320">
        <v>1476.83509784647</v>
      </c>
      <c r="S320" s="10"/>
      <c r="U320" s="9" t="s">
        <v>1289</v>
      </c>
      <c r="V320">
        <v>2684.134</v>
      </c>
      <c r="W320">
        <v>0.98368385265416103</v>
      </c>
      <c r="AB320" s="10"/>
    </row>
    <row r="321" spans="1:28" x14ac:dyDescent="0.2">
      <c r="A321" s="9" t="s">
        <v>445</v>
      </c>
      <c r="B321" t="s">
        <v>1288</v>
      </c>
      <c r="C321">
        <v>11022.391</v>
      </c>
      <c r="D321">
        <v>11831.542542442299</v>
      </c>
      <c r="I321" s="10"/>
      <c r="K321" s="9" t="s">
        <v>1033</v>
      </c>
      <c r="L321" t="s">
        <v>1289</v>
      </c>
      <c r="M321">
        <v>1843.499</v>
      </c>
      <c r="N321">
        <v>1986.6035420257799</v>
      </c>
      <c r="S321" s="10"/>
      <c r="U321" s="9" t="s">
        <v>1289</v>
      </c>
      <c r="V321">
        <v>2560.13</v>
      </c>
      <c r="W321">
        <v>1.05079238688467</v>
      </c>
      <c r="AB321" s="10"/>
    </row>
    <row r="322" spans="1:28" x14ac:dyDescent="0.2">
      <c r="A322" s="9" t="s">
        <v>446</v>
      </c>
      <c r="B322" t="s">
        <v>1288</v>
      </c>
      <c r="C322">
        <v>6068.424</v>
      </c>
      <c r="D322">
        <v>6670.3697306513604</v>
      </c>
      <c r="I322" s="10"/>
      <c r="K322" s="9" t="s">
        <v>1034</v>
      </c>
      <c r="L322" t="s">
        <v>1289</v>
      </c>
      <c r="M322">
        <v>2889.636</v>
      </c>
      <c r="N322">
        <v>2863.3128678436901</v>
      </c>
      <c r="S322" s="10"/>
      <c r="U322" s="9" t="s">
        <v>1289</v>
      </c>
      <c r="V322">
        <v>2299.1610000000001</v>
      </c>
      <c r="W322">
        <v>1.01261808727381</v>
      </c>
      <c r="AB322" s="10"/>
    </row>
    <row r="323" spans="1:28" x14ac:dyDescent="0.2">
      <c r="A323" s="9" t="s">
        <v>447</v>
      </c>
      <c r="B323" t="s">
        <v>1288</v>
      </c>
      <c r="C323">
        <v>5310.52</v>
      </c>
      <c r="D323">
        <v>4761.5690127155804</v>
      </c>
      <c r="I323" s="10"/>
      <c r="K323" s="9" t="s">
        <v>1035</v>
      </c>
      <c r="L323" t="s">
        <v>1289</v>
      </c>
      <c r="M323">
        <v>3625.7939999999999</v>
      </c>
      <c r="N323">
        <v>3664.98014018186</v>
      </c>
      <c r="S323" s="10"/>
      <c r="U323" s="9" t="s">
        <v>1289</v>
      </c>
      <c r="V323">
        <v>2681.0920000000001</v>
      </c>
      <c r="W323">
        <v>1.02400961777303</v>
      </c>
      <c r="AB323" s="10"/>
    </row>
    <row r="324" spans="1:28" x14ac:dyDescent="0.2">
      <c r="A324" s="9" t="s">
        <v>448</v>
      </c>
      <c r="B324" t="s">
        <v>1288</v>
      </c>
      <c r="C324">
        <v>6907.8980000000001</v>
      </c>
      <c r="D324">
        <v>6455.2271471521199</v>
      </c>
      <c r="I324" s="10"/>
      <c r="K324" s="9" t="s">
        <v>1036</v>
      </c>
      <c r="L324" t="s">
        <v>1289</v>
      </c>
      <c r="M324">
        <v>1955.829</v>
      </c>
      <c r="N324">
        <v>1915.79305518355</v>
      </c>
      <c r="S324" s="10"/>
      <c r="U324" s="9" t="s">
        <v>1289</v>
      </c>
      <c r="V324">
        <v>2696.8789999999999</v>
      </c>
      <c r="W324">
        <v>1.0226432031652299</v>
      </c>
      <c r="AB324" s="10"/>
    </row>
    <row r="325" spans="1:28" x14ac:dyDescent="0.2">
      <c r="A325" s="9" t="s">
        <v>449</v>
      </c>
      <c r="B325" t="s">
        <v>1288</v>
      </c>
      <c r="C325">
        <v>5025.1099999999997</v>
      </c>
      <c r="D325">
        <v>4734.3289221539499</v>
      </c>
      <c r="I325" s="10"/>
      <c r="K325" s="9" t="s">
        <v>1037</v>
      </c>
      <c r="L325" t="s">
        <v>1289</v>
      </c>
      <c r="M325">
        <v>1715.2760000000001</v>
      </c>
      <c r="N325">
        <v>1629.72635871446</v>
      </c>
      <c r="S325" s="10"/>
      <c r="U325" s="9" t="s">
        <v>1289</v>
      </c>
      <c r="V325">
        <v>2838.93</v>
      </c>
      <c r="W325">
        <v>1.10565227405121</v>
      </c>
      <c r="AB325" s="10"/>
    </row>
    <row r="326" spans="1:28" x14ac:dyDescent="0.2">
      <c r="A326" s="9" t="s">
        <v>450</v>
      </c>
      <c r="B326" t="s">
        <v>1288</v>
      </c>
      <c r="C326">
        <v>5496.28</v>
      </c>
      <c r="D326">
        <v>5179.4892578875197</v>
      </c>
      <c r="I326" s="10"/>
      <c r="K326" s="9" t="s">
        <v>1038</v>
      </c>
      <c r="L326" t="s">
        <v>1289</v>
      </c>
      <c r="M326">
        <v>2998.1709999999998</v>
      </c>
      <c r="N326">
        <v>2932.3634853583299</v>
      </c>
      <c r="S326" s="10"/>
      <c r="U326" s="9" t="s">
        <v>1289</v>
      </c>
      <c r="V326">
        <v>2866.8829999999998</v>
      </c>
      <c r="W326">
        <v>1.1031945451040299</v>
      </c>
      <c r="AB326" s="10"/>
    </row>
    <row r="327" spans="1:28" x14ac:dyDescent="0.2">
      <c r="A327" s="9" t="s">
        <v>451</v>
      </c>
      <c r="B327" t="s">
        <v>1288</v>
      </c>
      <c r="C327">
        <v>5577.9380000000001</v>
      </c>
      <c r="D327">
        <v>5256.0028891771199</v>
      </c>
      <c r="I327" s="10"/>
      <c r="K327" s="9" t="s">
        <v>1039</v>
      </c>
      <c r="L327" t="s">
        <v>1289</v>
      </c>
      <c r="M327">
        <v>2908.0059999999999</v>
      </c>
      <c r="N327">
        <v>2841.2291316356</v>
      </c>
      <c r="S327" s="10"/>
      <c r="U327" s="9" t="s">
        <v>1289</v>
      </c>
      <c r="V327">
        <v>2797.7640000000001</v>
      </c>
      <c r="W327">
        <v>1.1022482861394001</v>
      </c>
      <c r="AB327" s="10"/>
    </row>
    <row r="328" spans="1:28" x14ac:dyDescent="0.2">
      <c r="A328" s="9" t="s">
        <v>452</v>
      </c>
      <c r="B328" t="s">
        <v>1288</v>
      </c>
      <c r="C328">
        <v>6286.9430000000002</v>
      </c>
      <c r="D328">
        <v>5780.6794908700904</v>
      </c>
      <c r="I328" s="10"/>
      <c r="K328" s="9" t="s">
        <v>1040</v>
      </c>
      <c r="L328" t="s">
        <v>1289</v>
      </c>
      <c r="M328">
        <v>3222.9659999999999</v>
      </c>
      <c r="N328">
        <v>3168.4470797499698</v>
      </c>
      <c r="S328" s="10"/>
      <c r="U328" s="9" t="s">
        <v>1289</v>
      </c>
      <c r="V328">
        <v>2630.355</v>
      </c>
      <c r="W328">
        <v>1.0491783886774899</v>
      </c>
      <c r="AB328" s="10"/>
    </row>
    <row r="329" spans="1:28" x14ac:dyDescent="0.2">
      <c r="A329" s="9" t="s">
        <v>453</v>
      </c>
      <c r="B329" t="s">
        <v>1288</v>
      </c>
      <c r="C329">
        <v>8183.0479999999998</v>
      </c>
      <c r="D329">
        <v>8451.3710363584196</v>
      </c>
      <c r="I329" s="10"/>
      <c r="K329" s="9" t="s">
        <v>1041</v>
      </c>
      <c r="L329" t="s">
        <v>1289</v>
      </c>
      <c r="M329">
        <v>2562.2199999999998</v>
      </c>
      <c r="N329">
        <v>2351.5363868377399</v>
      </c>
      <c r="S329" s="10"/>
      <c r="U329" s="9" t="s">
        <v>1289</v>
      </c>
      <c r="V329">
        <v>2736.7139999999999</v>
      </c>
      <c r="W329">
        <v>1.05502634119564</v>
      </c>
      <c r="AB329" s="10"/>
    </row>
    <row r="330" spans="1:28" x14ac:dyDescent="0.2">
      <c r="A330" s="9" t="s">
        <v>454</v>
      </c>
      <c r="B330" t="s">
        <v>1288</v>
      </c>
      <c r="C330">
        <v>5142.6660000000002</v>
      </c>
      <c r="D330">
        <v>4002.0177933139998</v>
      </c>
      <c r="I330" s="10"/>
      <c r="K330" s="9" t="s">
        <v>1042</v>
      </c>
      <c r="L330" t="s">
        <v>1289</v>
      </c>
      <c r="M330">
        <v>2779.4960000000001</v>
      </c>
      <c r="N330">
        <v>2807.4293245427202</v>
      </c>
      <c r="S330" s="10"/>
      <c r="U330" s="9" t="s">
        <v>1289</v>
      </c>
      <c r="V330">
        <v>2570.7579999999998</v>
      </c>
      <c r="W330">
        <v>1.01798766187097</v>
      </c>
      <c r="AB330" s="10"/>
    </row>
    <row r="331" spans="1:28" x14ac:dyDescent="0.2">
      <c r="A331" s="9" t="s">
        <v>455</v>
      </c>
      <c r="B331" t="s">
        <v>1288</v>
      </c>
      <c r="C331">
        <v>6282.7280000000001</v>
      </c>
      <c r="D331">
        <v>5844.8277559306098</v>
      </c>
      <c r="I331" s="10"/>
      <c r="K331" s="9" t="s">
        <v>1043</v>
      </c>
      <c r="L331" t="s">
        <v>1289</v>
      </c>
      <c r="M331">
        <v>1515.3689999999999</v>
      </c>
      <c r="N331">
        <v>1590.9309694445999</v>
      </c>
      <c r="S331" s="10"/>
      <c r="U331" s="9" t="s">
        <v>1289</v>
      </c>
      <c r="V331">
        <v>2395.752</v>
      </c>
      <c r="W331">
        <v>1.0964244771151701</v>
      </c>
      <c r="AB331" s="10"/>
    </row>
    <row r="332" spans="1:28" x14ac:dyDescent="0.2">
      <c r="A332" s="9" t="s">
        <v>456</v>
      </c>
      <c r="B332" t="s">
        <v>1288</v>
      </c>
      <c r="C332">
        <v>5015.8419999999996</v>
      </c>
      <c r="D332">
        <v>4743.6772598776497</v>
      </c>
      <c r="I332" s="10"/>
      <c r="K332" s="9" t="s">
        <v>1044</v>
      </c>
      <c r="L332" t="s">
        <v>1289</v>
      </c>
      <c r="M332">
        <v>1806.3589999999999</v>
      </c>
      <c r="N332">
        <v>1648.4639159134099</v>
      </c>
      <c r="S332" s="10"/>
      <c r="U332" s="9" t="s">
        <v>1289</v>
      </c>
      <c r="V332">
        <v>2775.8789999999999</v>
      </c>
      <c r="W332">
        <v>1.06030889121947</v>
      </c>
      <c r="AB332" s="10"/>
    </row>
    <row r="333" spans="1:28" x14ac:dyDescent="0.2">
      <c r="A333" s="9" t="s">
        <v>457</v>
      </c>
      <c r="B333" t="s">
        <v>1288</v>
      </c>
      <c r="C333">
        <v>4890.0529999999999</v>
      </c>
      <c r="D333">
        <v>4350.5176162009002</v>
      </c>
      <c r="I333" s="10"/>
      <c r="K333" s="9" t="s">
        <v>1045</v>
      </c>
      <c r="L333" t="s">
        <v>1289</v>
      </c>
      <c r="M333">
        <v>2102.67</v>
      </c>
      <c r="N333">
        <v>2039.9338031806899</v>
      </c>
      <c r="S333" s="10"/>
      <c r="U333" s="9" t="s">
        <v>1289</v>
      </c>
      <c r="V333">
        <v>2765.7150000000001</v>
      </c>
      <c r="W333">
        <v>1.15707342325577</v>
      </c>
      <c r="AB333" s="10"/>
    </row>
    <row r="334" spans="1:28" x14ac:dyDescent="0.2">
      <c r="A334" s="9" t="s">
        <v>458</v>
      </c>
      <c r="B334" t="s">
        <v>1288</v>
      </c>
      <c r="C334">
        <v>4236.8980000000001</v>
      </c>
      <c r="D334">
        <v>3908.47163601476</v>
      </c>
      <c r="I334" s="10"/>
      <c r="K334" s="9" t="s">
        <v>1046</v>
      </c>
      <c r="L334" t="s">
        <v>1289</v>
      </c>
      <c r="M334">
        <v>1739.183</v>
      </c>
      <c r="N334">
        <v>1684.1366666798001</v>
      </c>
      <c r="S334" s="10"/>
      <c r="U334" s="9" t="s">
        <v>1289</v>
      </c>
      <c r="V334">
        <v>3347.7660000000001</v>
      </c>
      <c r="W334">
        <v>1.17277708063056</v>
      </c>
      <c r="AB334" s="10"/>
    </row>
    <row r="335" spans="1:28" x14ac:dyDescent="0.2">
      <c r="A335" s="9" t="s">
        <v>459</v>
      </c>
      <c r="B335" t="s">
        <v>1288</v>
      </c>
      <c r="C335">
        <v>3990.0549999999998</v>
      </c>
      <c r="D335">
        <v>3548.86478283511</v>
      </c>
      <c r="I335" s="10"/>
      <c r="K335" s="9" t="s">
        <v>1047</v>
      </c>
      <c r="L335" t="s">
        <v>1289</v>
      </c>
      <c r="M335">
        <v>1977.768</v>
      </c>
      <c r="N335">
        <v>1911.91619754622</v>
      </c>
      <c r="S335" s="10"/>
      <c r="U335" s="9" t="s">
        <v>1289</v>
      </c>
      <c r="V335">
        <v>2616.0540000000001</v>
      </c>
      <c r="W335">
        <v>1.04733426735044</v>
      </c>
      <c r="AB335" s="10"/>
    </row>
    <row r="336" spans="1:28" ht="17" thickBot="1" x14ac:dyDescent="0.25">
      <c r="A336" s="9" t="s">
        <v>460</v>
      </c>
      <c r="B336" t="s">
        <v>1288</v>
      </c>
      <c r="C336">
        <v>5329.4080000000004</v>
      </c>
      <c r="D336">
        <v>5266.2549558665696</v>
      </c>
      <c r="I336" s="10"/>
      <c r="K336" s="9" t="s">
        <v>1048</v>
      </c>
      <c r="L336" t="s">
        <v>1289</v>
      </c>
      <c r="M336">
        <v>2281.6129999999998</v>
      </c>
      <c r="N336">
        <v>2259.4208091790501</v>
      </c>
      <c r="S336" s="10"/>
      <c r="U336" s="11" t="s">
        <v>1289</v>
      </c>
      <c r="V336" s="12">
        <v>2297.848</v>
      </c>
      <c r="W336" s="12">
        <v>1.0153376766214</v>
      </c>
      <c r="X336" s="12"/>
      <c r="Y336" s="12"/>
      <c r="Z336" s="12"/>
      <c r="AA336" s="12"/>
      <c r="AB336" s="13"/>
    </row>
    <row r="337" spans="1:19" x14ac:dyDescent="0.2">
      <c r="A337" s="9" t="s">
        <v>461</v>
      </c>
      <c r="B337" t="s">
        <v>1288</v>
      </c>
      <c r="C337">
        <v>3724.45</v>
      </c>
      <c r="D337">
        <v>3501.7451168911002</v>
      </c>
      <c r="I337" s="10"/>
      <c r="K337" s="9" t="s">
        <v>1049</v>
      </c>
      <c r="L337" t="s">
        <v>1289</v>
      </c>
      <c r="M337">
        <v>3803.0329999999999</v>
      </c>
      <c r="N337">
        <v>3566.8094811598598</v>
      </c>
      <c r="S337" s="10"/>
    </row>
    <row r="338" spans="1:19" x14ac:dyDescent="0.2">
      <c r="A338" s="9" t="s">
        <v>462</v>
      </c>
      <c r="B338" t="s">
        <v>1288</v>
      </c>
      <c r="C338">
        <v>4433.4129999999996</v>
      </c>
      <c r="D338">
        <v>4253.8930047208496</v>
      </c>
      <c r="I338" s="10"/>
      <c r="K338" s="9" t="s">
        <v>1050</v>
      </c>
      <c r="L338" t="s">
        <v>1289</v>
      </c>
      <c r="M338">
        <v>3671.95</v>
      </c>
      <c r="N338">
        <v>3613.3486006944399</v>
      </c>
      <c r="S338" s="10"/>
    </row>
    <row r="339" spans="1:19" x14ac:dyDescent="0.2">
      <c r="A339" s="9" t="s">
        <v>463</v>
      </c>
      <c r="B339" t="s">
        <v>1288</v>
      </c>
      <c r="C339">
        <v>4315.7359999999999</v>
      </c>
      <c r="D339">
        <v>3581.8988757964798</v>
      </c>
      <c r="I339" s="10"/>
      <c r="K339" s="9" t="s">
        <v>1051</v>
      </c>
      <c r="L339" t="s">
        <v>1289</v>
      </c>
      <c r="M339">
        <v>2769.0250000000001</v>
      </c>
      <c r="N339">
        <v>2650.66700665601</v>
      </c>
      <c r="S339" s="10"/>
    </row>
    <row r="340" spans="1:19" x14ac:dyDescent="0.2">
      <c r="A340" s="9" t="s">
        <v>464</v>
      </c>
      <c r="B340" t="s">
        <v>1288</v>
      </c>
      <c r="C340">
        <v>4454.6729999999998</v>
      </c>
      <c r="D340">
        <v>4107.7862114110303</v>
      </c>
      <c r="I340" s="10"/>
      <c r="K340" s="9" t="s">
        <v>1052</v>
      </c>
      <c r="L340" t="s">
        <v>1289</v>
      </c>
      <c r="M340">
        <v>2420.9459999999999</v>
      </c>
      <c r="N340">
        <v>2260.7998379289802</v>
      </c>
      <c r="S340" s="10"/>
    </row>
    <row r="341" spans="1:19" x14ac:dyDescent="0.2">
      <c r="A341" s="9" t="s">
        <v>465</v>
      </c>
      <c r="B341" t="s">
        <v>1288</v>
      </c>
      <c r="C341">
        <v>4331.5910000000003</v>
      </c>
      <c r="D341">
        <v>3848.3498941594598</v>
      </c>
      <c r="I341" s="10"/>
      <c r="K341" s="9" t="s">
        <v>1053</v>
      </c>
      <c r="L341" t="s">
        <v>1289</v>
      </c>
      <c r="M341">
        <v>4670.3670000000002</v>
      </c>
      <c r="N341">
        <v>4560.4266223815002</v>
      </c>
      <c r="S341" s="10"/>
    </row>
    <row r="342" spans="1:19" x14ac:dyDescent="0.2">
      <c r="A342" s="9" t="s">
        <v>466</v>
      </c>
      <c r="B342" t="s">
        <v>1288</v>
      </c>
      <c r="C342">
        <v>4636.3280000000004</v>
      </c>
      <c r="D342">
        <v>4233.7018671317701</v>
      </c>
      <c r="I342" s="10"/>
      <c r="K342" s="9" t="s">
        <v>1054</v>
      </c>
      <c r="L342" t="s">
        <v>1289</v>
      </c>
      <c r="M342">
        <v>3321.8829999999998</v>
      </c>
      <c r="N342">
        <v>3568.13484169911</v>
      </c>
      <c r="S342" s="10"/>
    </row>
    <row r="343" spans="1:19" x14ac:dyDescent="0.2">
      <c r="A343" s="9" t="s">
        <v>467</v>
      </c>
      <c r="B343" t="s">
        <v>1288</v>
      </c>
      <c r="C343">
        <v>6102.12</v>
      </c>
      <c r="D343">
        <v>5439.8668251748204</v>
      </c>
      <c r="I343" s="10"/>
      <c r="K343" s="9" t="s">
        <v>1055</v>
      </c>
      <c r="L343" t="s">
        <v>1289</v>
      </c>
      <c r="M343">
        <v>4331.165</v>
      </c>
      <c r="N343">
        <v>3909.8411041591598</v>
      </c>
      <c r="S343" s="10"/>
    </row>
    <row r="344" spans="1:19" x14ac:dyDescent="0.2">
      <c r="A344" s="9" t="s">
        <v>468</v>
      </c>
      <c r="B344" t="s">
        <v>1288</v>
      </c>
      <c r="C344">
        <v>3637.924</v>
      </c>
      <c r="D344">
        <v>3581.6766906860898</v>
      </c>
      <c r="I344" s="10"/>
      <c r="K344" s="9" t="s">
        <v>1056</v>
      </c>
      <c r="L344" t="s">
        <v>1289</v>
      </c>
      <c r="M344">
        <v>3129.7249999999999</v>
      </c>
      <c r="N344">
        <v>3093.5720245390198</v>
      </c>
      <c r="S344" s="10"/>
    </row>
    <row r="345" spans="1:19" x14ac:dyDescent="0.2">
      <c r="A345" s="9" t="s">
        <v>469</v>
      </c>
      <c r="B345" t="s">
        <v>1288</v>
      </c>
      <c r="C345">
        <v>3933.0279999999998</v>
      </c>
      <c r="D345">
        <v>3540.31057194701</v>
      </c>
      <c r="I345" s="10"/>
      <c r="K345" s="9" t="s">
        <v>1057</v>
      </c>
      <c r="L345" t="s">
        <v>1289</v>
      </c>
      <c r="M345">
        <v>2349.261</v>
      </c>
      <c r="N345">
        <v>2270.0085708392198</v>
      </c>
      <c r="S345" s="10"/>
    </row>
    <row r="346" spans="1:19" x14ac:dyDescent="0.2">
      <c r="A346" s="9" t="s">
        <v>470</v>
      </c>
      <c r="B346" t="s">
        <v>1288</v>
      </c>
      <c r="C346">
        <v>4714.8029999999999</v>
      </c>
      <c r="D346">
        <v>4328.6766749656699</v>
      </c>
      <c r="I346" s="10"/>
      <c r="K346" s="9" t="s">
        <v>1058</v>
      </c>
      <c r="L346" t="s">
        <v>1289</v>
      </c>
      <c r="M346">
        <v>2786.54</v>
      </c>
      <c r="N346">
        <v>2690.6015930675298</v>
      </c>
      <c r="S346" s="10"/>
    </row>
    <row r="347" spans="1:19" x14ac:dyDescent="0.2">
      <c r="A347" s="9" t="s">
        <v>471</v>
      </c>
      <c r="B347" t="s">
        <v>1288</v>
      </c>
      <c r="C347">
        <v>5316.1930000000002</v>
      </c>
      <c r="D347">
        <v>5196.9497251788498</v>
      </c>
      <c r="I347" s="10"/>
      <c r="K347" s="9" t="s">
        <v>1059</v>
      </c>
      <c r="L347" t="s">
        <v>1289</v>
      </c>
      <c r="M347">
        <v>2989.5839999999998</v>
      </c>
      <c r="N347">
        <v>3108.5371908546099</v>
      </c>
      <c r="S347" s="10"/>
    </row>
    <row r="348" spans="1:19" x14ac:dyDescent="0.2">
      <c r="A348" s="9" t="s">
        <v>472</v>
      </c>
      <c r="B348" t="s">
        <v>1288</v>
      </c>
      <c r="C348">
        <v>5282.0709999999999</v>
      </c>
      <c r="D348">
        <v>4594.7534370370404</v>
      </c>
      <c r="I348" s="10"/>
      <c r="K348" s="9" t="s">
        <v>1060</v>
      </c>
      <c r="L348" t="s">
        <v>1289</v>
      </c>
      <c r="M348">
        <v>3672.17</v>
      </c>
      <c r="N348">
        <v>3366.2853694281298</v>
      </c>
      <c r="S348" s="10"/>
    </row>
    <row r="349" spans="1:19" x14ac:dyDescent="0.2">
      <c r="A349" s="9" t="s">
        <v>473</v>
      </c>
      <c r="B349" t="s">
        <v>1288</v>
      </c>
      <c r="C349">
        <v>3879.6480000000001</v>
      </c>
      <c r="D349">
        <v>3678.8151038358301</v>
      </c>
      <c r="I349" s="10"/>
      <c r="K349" s="9" t="s">
        <v>1061</v>
      </c>
      <c r="L349" t="s">
        <v>1289</v>
      </c>
      <c r="M349">
        <v>2179.8780000000002</v>
      </c>
      <c r="N349">
        <v>2181.9780078758799</v>
      </c>
      <c r="S349" s="10"/>
    </row>
    <row r="350" spans="1:19" x14ac:dyDescent="0.2">
      <c r="A350" s="9" t="s">
        <v>474</v>
      </c>
      <c r="B350" t="s">
        <v>1288</v>
      </c>
      <c r="C350">
        <v>3962.3380000000002</v>
      </c>
      <c r="D350">
        <v>3688.0282641754002</v>
      </c>
      <c r="I350" s="10"/>
      <c r="K350" s="9" t="s">
        <v>1062</v>
      </c>
      <c r="L350" t="s">
        <v>1289</v>
      </c>
      <c r="M350">
        <v>3369.2710000000002</v>
      </c>
      <c r="N350">
        <v>3206.2045487334399</v>
      </c>
      <c r="S350" s="10"/>
    </row>
    <row r="351" spans="1:19" x14ac:dyDescent="0.2">
      <c r="A351" s="9" t="s">
        <v>475</v>
      </c>
      <c r="B351" t="s">
        <v>1288</v>
      </c>
      <c r="C351">
        <v>5018.4189999999999</v>
      </c>
      <c r="D351">
        <v>4781.9800182126701</v>
      </c>
      <c r="I351" s="10"/>
      <c r="K351" s="9" t="s">
        <v>1063</v>
      </c>
      <c r="L351" t="s">
        <v>1289</v>
      </c>
      <c r="M351">
        <v>3013.0279999999998</v>
      </c>
      <c r="N351">
        <v>2862.8288122193699</v>
      </c>
      <c r="S351" s="10"/>
    </row>
    <row r="352" spans="1:19" x14ac:dyDescent="0.2">
      <c r="A352" s="9" t="s">
        <v>476</v>
      </c>
      <c r="B352" t="s">
        <v>1288</v>
      </c>
      <c r="C352">
        <v>3555.2719999999999</v>
      </c>
      <c r="D352">
        <v>2832.7487333006902</v>
      </c>
      <c r="I352" s="10"/>
      <c r="K352" s="9" t="s">
        <v>1064</v>
      </c>
      <c r="L352" t="s">
        <v>1289</v>
      </c>
      <c r="M352">
        <v>2395.9169999999999</v>
      </c>
      <c r="N352">
        <v>2219.7114153192701</v>
      </c>
      <c r="S352" s="10"/>
    </row>
    <row r="353" spans="1:19" x14ac:dyDescent="0.2">
      <c r="A353" s="9" t="s">
        <v>477</v>
      </c>
      <c r="B353" t="s">
        <v>1288</v>
      </c>
      <c r="C353">
        <v>6944.3490000000002</v>
      </c>
      <c r="D353">
        <v>6398.2794548952097</v>
      </c>
      <c r="I353" s="10"/>
      <c r="K353" s="9" t="s">
        <v>1065</v>
      </c>
      <c r="L353" t="s">
        <v>1289</v>
      </c>
      <c r="M353">
        <v>3250.5650000000001</v>
      </c>
      <c r="N353">
        <v>3091.2938813986002</v>
      </c>
      <c r="S353" s="10"/>
    </row>
    <row r="354" spans="1:19" x14ac:dyDescent="0.2">
      <c r="A354" s="9" t="s">
        <v>478</v>
      </c>
      <c r="B354" t="s">
        <v>1288</v>
      </c>
      <c r="C354">
        <v>6182.6</v>
      </c>
      <c r="D354">
        <v>5955.6957435008699</v>
      </c>
      <c r="I354" s="10"/>
      <c r="K354" s="9" t="s">
        <v>1066</v>
      </c>
      <c r="L354" t="s">
        <v>1289</v>
      </c>
      <c r="M354">
        <v>2340.2570000000001</v>
      </c>
      <c r="N354">
        <v>2094.1162977249901</v>
      </c>
      <c r="S354" s="10"/>
    </row>
    <row r="355" spans="1:19" x14ac:dyDescent="0.2">
      <c r="A355" s="9" t="s">
        <v>479</v>
      </c>
      <c r="B355" t="s">
        <v>1288</v>
      </c>
      <c r="C355">
        <v>6184.4859999999999</v>
      </c>
      <c r="D355">
        <v>5748.1183722369196</v>
      </c>
      <c r="I355" s="10"/>
      <c r="K355" s="9" t="s">
        <v>1067</v>
      </c>
      <c r="L355" t="s">
        <v>1289</v>
      </c>
      <c r="M355">
        <v>2148.7759999999998</v>
      </c>
      <c r="N355">
        <v>2083.6709904265499</v>
      </c>
      <c r="S355" s="10"/>
    </row>
    <row r="356" spans="1:19" x14ac:dyDescent="0.2">
      <c r="A356" s="9" t="s">
        <v>480</v>
      </c>
      <c r="B356" t="s">
        <v>1288</v>
      </c>
      <c r="C356">
        <v>6579.5360000000001</v>
      </c>
      <c r="D356">
        <v>6420.5103060879401</v>
      </c>
      <c r="I356" s="10"/>
      <c r="K356" s="9" t="s">
        <v>1068</v>
      </c>
      <c r="L356" t="s">
        <v>1289</v>
      </c>
      <c r="M356">
        <v>2016.0119999999999</v>
      </c>
      <c r="N356">
        <v>1852.1129611132001</v>
      </c>
      <c r="S356" s="10"/>
    </row>
    <row r="357" spans="1:19" x14ac:dyDescent="0.2">
      <c r="A357" s="9" t="s">
        <v>481</v>
      </c>
      <c r="B357" t="s">
        <v>1288</v>
      </c>
      <c r="C357">
        <v>9509.5650000000005</v>
      </c>
      <c r="D357">
        <v>11112.8873995823</v>
      </c>
      <c r="I357" s="10"/>
      <c r="K357" s="9" t="s">
        <v>1069</v>
      </c>
      <c r="L357" t="s">
        <v>1289</v>
      </c>
      <c r="M357">
        <v>2263.9119999999998</v>
      </c>
      <c r="N357">
        <v>2050.9573409090899</v>
      </c>
      <c r="S357" s="10"/>
    </row>
    <row r="358" spans="1:19" x14ac:dyDescent="0.2">
      <c r="A358" s="9" t="s">
        <v>482</v>
      </c>
      <c r="B358" t="s">
        <v>1288</v>
      </c>
      <c r="C358">
        <v>9174.6090000000004</v>
      </c>
      <c r="D358">
        <v>8528.6953676758294</v>
      </c>
      <c r="I358" s="10"/>
      <c r="K358" s="9" t="s">
        <v>1070</v>
      </c>
      <c r="L358" t="s">
        <v>1289</v>
      </c>
      <c r="M358">
        <v>3724.4609999999998</v>
      </c>
      <c r="N358">
        <v>3521.8613298223299</v>
      </c>
      <c r="S358" s="10"/>
    </row>
    <row r="359" spans="1:19" x14ac:dyDescent="0.2">
      <c r="A359" s="9" t="s">
        <v>483</v>
      </c>
      <c r="B359" t="s">
        <v>1288</v>
      </c>
      <c r="C359">
        <v>5140.5320000000002</v>
      </c>
      <c r="D359">
        <v>4742.8709429784503</v>
      </c>
      <c r="I359" s="10"/>
      <c r="K359" s="9" t="s">
        <v>1071</v>
      </c>
      <c r="L359" t="s">
        <v>1289</v>
      </c>
      <c r="M359">
        <v>3000.6469999999999</v>
      </c>
      <c r="N359">
        <v>2990.4620854175701</v>
      </c>
      <c r="S359" s="10"/>
    </row>
    <row r="360" spans="1:19" x14ac:dyDescent="0.2">
      <c r="A360" s="9" t="s">
        <v>484</v>
      </c>
      <c r="B360" t="s">
        <v>1288</v>
      </c>
      <c r="C360">
        <v>6240.7020000000002</v>
      </c>
      <c r="D360">
        <v>5205.9540832974599</v>
      </c>
      <c r="I360" s="10"/>
      <c r="K360" s="9" t="s">
        <v>1072</v>
      </c>
      <c r="L360" t="s">
        <v>1289</v>
      </c>
      <c r="M360">
        <v>2891.2179999999998</v>
      </c>
      <c r="N360">
        <v>2852.3096634386402</v>
      </c>
      <c r="S360" s="10"/>
    </row>
    <row r="361" spans="1:19" x14ac:dyDescent="0.2">
      <c r="A361" s="9" t="s">
        <v>485</v>
      </c>
      <c r="B361" t="s">
        <v>1288</v>
      </c>
      <c r="C361">
        <v>4242.8599999999997</v>
      </c>
      <c r="D361">
        <v>3951.5184549118399</v>
      </c>
      <c r="I361" s="10"/>
      <c r="K361" s="9" t="s">
        <v>1073</v>
      </c>
      <c r="L361" t="s">
        <v>1289</v>
      </c>
      <c r="M361">
        <v>3639.3409999999999</v>
      </c>
      <c r="N361">
        <v>4211.4989720275098</v>
      </c>
      <c r="S361" s="10"/>
    </row>
    <row r="362" spans="1:19" x14ac:dyDescent="0.2">
      <c r="A362" s="9" t="s">
        <v>486</v>
      </c>
      <c r="B362" t="s">
        <v>1288</v>
      </c>
      <c r="C362">
        <v>5287.9359999999997</v>
      </c>
      <c r="D362">
        <v>4754.43804827649</v>
      </c>
      <c r="I362" s="10"/>
      <c r="K362" s="9" t="s">
        <v>1074</v>
      </c>
      <c r="L362" t="s">
        <v>1289</v>
      </c>
      <c r="M362">
        <v>3470.84</v>
      </c>
      <c r="N362">
        <v>3518.1872474507099</v>
      </c>
      <c r="S362" s="10"/>
    </row>
    <row r="363" spans="1:19" x14ac:dyDescent="0.2">
      <c r="A363" s="9" t="s">
        <v>487</v>
      </c>
      <c r="B363" t="s">
        <v>1288</v>
      </c>
      <c r="C363">
        <v>4663.1000000000004</v>
      </c>
      <c r="D363">
        <v>4085.3094023983399</v>
      </c>
      <c r="I363" s="10"/>
      <c r="K363" s="9" t="s">
        <v>1075</v>
      </c>
      <c r="L363" t="s">
        <v>1289</v>
      </c>
      <c r="M363">
        <v>1645.6</v>
      </c>
      <c r="N363">
        <v>1523.21995469477</v>
      </c>
      <c r="S363" s="10"/>
    </row>
    <row r="364" spans="1:19" x14ac:dyDescent="0.2">
      <c r="A364" s="9" t="s">
        <v>488</v>
      </c>
      <c r="B364" t="s">
        <v>1288</v>
      </c>
      <c r="C364">
        <v>6919.0860000000002</v>
      </c>
      <c r="D364">
        <v>5619.78398674043</v>
      </c>
      <c r="I364" s="10"/>
      <c r="K364" s="9" t="s">
        <v>1076</v>
      </c>
      <c r="L364" t="s">
        <v>1289</v>
      </c>
      <c r="M364">
        <v>3521.3580000000002</v>
      </c>
      <c r="N364">
        <v>3703.2143569647501</v>
      </c>
      <c r="S364" s="10"/>
    </row>
    <row r="365" spans="1:19" x14ac:dyDescent="0.2">
      <c r="A365" s="9" t="s">
        <v>489</v>
      </c>
      <c r="B365" t="s">
        <v>1288</v>
      </c>
      <c r="C365">
        <v>7082.491</v>
      </c>
      <c r="D365">
        <v>6685.49306898741</v>
      </c>
      <c r="I365" s="10"/>
      <c r="K365" s="9" t="s">
        <v>1077</v>
      </c>
      <c r="L365" t="s">
        <v>1289</v>
      </c>
      <c r="M365">
        <v>1840.617</v>
      </c>
      <c r="N365">
        <v>1772.2113968915701</v>
      </c>
      <c r="S365" s="10"/>
    </row>
    <row r="366" spans="1:19" x14ac:dyDescent="0.2">
      <c r="A366" s="9" t="s">
        <v>490</v>
      </c>
      <c r="B366" t="s">
        <v>1288</v>
      </c>
      <c r="C366">
        <v>7186.72</v>
      </c>
      <c r="D366">
        <v>6919.7465824054398</v>
      </c>
      <c r="I366" s="10"/>
      <c r="K366" s="9" t="s">
        <v>1078</v>
      </c>
      <c r="L366" t="s">
        <v>1289</v>
      </c>
      <c r="M366">
        <v>2890.4029999999998</v>
      </c>
      <c r="N366">
        <v>2791.2596998136901</v>
      </c>
      <c r="S366" s="10"/>
    </row>
    <row r="367" spans="1:19" x14ac:dyDescent="0.2">
      <c r="A367" s="9" t="s">
        <v>491</v>
      </c>
      <c r="B367" t="s">
        <v>1288</v>
      </c>
      <c r="C367">
        <v>6139.5249999999996</v>
      </c>
      <c r="D367">
        <v>5574.1059837029898</v>
      </c>
      <c r="I367" s="10"/>
      <c r="K367" s="9" t="s">
        <v>1079</v>
      </c>
      <c r="L367" t="s">
        <v>1289</v>
      </c>
      <c r="M367">
        <v>2972.953</v>
      </c>
      <c r="N367">
        <v>2942.9735474419999</v>
      </c>
      <c r="S367" s="10"/>
    </row>
    <row r="368" spans="1:19" x14ac:dyDescent="0.2">
      <c r="A368" s="9" t="s">
        <v>492</v>
      </c>
      <c r="B368" t="s">
        <v>1288</v>
      </c>
      <c r="C368">
        <v>6576.7330000000002</v>
      </c>
      <c r="D368">
        <v>5501.4883436826904</v>
      </c>
      <c r="I368" s="10"/>
      <c r="K368" s="9" t="s">
        <v>1080</v>
      </c>
      <c r="L368" t="s">
        <v>1289</v>
      </c>
      <c r="M368">
        <v>2294.89</v>
      </c>
      <c r="N368">
        <v>2103.7163014200601</v>
      </c>
      <c r="S368" s="10"/>
    </row>
    <row r="369" spans="1:19" x14ac:dyDescent="0.2">
      <c r="A369" s="9" t="s">
        <v>493</v>
      </c>
      <c r="B369" t="s">
        <v>1288</v>
      </c>
      <c r="C369">
        <v>5842.8779999999997</v>
      </c>
      <c r="D369">
        <v>5272.8080623860697</v>
      </c>
      <c r="I369" s="10"/>
      <c r="K369" s="9" t="s">
        <v>1081</v>
      </c>
      <c r="L369" t="s">
        <v>1289</v>
      </c>
      <c r="M369">
        <v>2508.6469999999999</v>
      </c>
      <c r="N369">
        <v>2510.9722930343601</v>
      </c>
      <c r="S369" s="10"/>
    </row>
    <row r="370" spans="1:19" x14ac:dyDescent="0.2">
      <c r="A370" s="9" t="s">
        <v>494</v>
      </c>
      <c r="B370" t="s">
        <v>1288</v>
      </c>
      <c r="C370">
        <v>6235.5640000000003</v>
      </c>
      <c r="D370">
        <v>6045.5796633956897</v>
      </c>
      <c r="I370" s="10"/>
      <c r="K370" s="9" t="s">
        <v>1082</v>
      </c>
      <c r="L370" t="s">
        <v>1289</v>
      </c>
      <c r="M370">
        <v>2225.42</v>
      </c>
      <c r="N370">
        <v>2099.8860055649002</v>
      </c>
      <c r="S370" s="10"/>
    </row>
    <row r="371" spans="1:19" x14ac:dyDescent="0.2">
      <c r="A371" s="9" t="s">
        <v>495</v>
      </c>
      <c r="B371" t="s">
        <v>1288</v>
      </c>
      <c r="C371">
        <v>7112.9</v>
      </c>
      <c r="D371">
        <v>7005.6057446448704</v>
      </c>
      <c r="I371" s="10"/>
      <c r="K371" s="9" t="s">
        <v>1083</v>
      </c>
      <c r="L371" t="s">
        <v>1289</v>
      </c>
      <c r="M371">
        <v>2126.0590000000002</v>
      </c>
      <c r="N371">
        <v>2194.3933349486101</v>
      </c>
      <c r="S371" s="10"/>
    </row>
    <row r="372" spans="1:19" x14ac:dyDescent="0.2">
      <c r="A372" s="9" t="s">
        <v>496</v>
      </c>
      <c r="B372" t="s">
        <v>1288</v>
      </c>
      <c r="C372">
        <v>4761.8670000000002</v>
      </c>
      <c r="D372">
        <v>4260.4637970031399</v>
      </c>
      <c r="I372" s="10"/>
      <c r="K372" s="9" t="s">
        <v>1084</v>
      </c>
      <c r="L372" t="s">
        <v>1289</v>
      </c>
      <c r="M372">
        <v>2889.886</v>
      </c>
      <c r="N372">
        <v>3195.5817395980298</v>
      </c>
      <c r="S372" s="10"/>
    </row>
    <row r="373" spans="1:19" x14ac:dyDescent="0.2">
      <c r="A373" s="9" t="s">
        <v>497</v>
      </c>
      <c r="B373" t="s">
        <v>1288</v>
      </c>
      <c r="C373">
        <v>6917.5730000000003</v>
      </c>
      <c r="D373">
        <v>6904.6935654771396</v>
      </c>
      <c r="I373" s="10"/>
      <c r="K373" s="9" t="s">
        <v>1085</v>
      </c>
      <c r="L373" t="s">
        <v>1289</v>
      </c>
      <c r="M373">
        <v>3197.48</v>
      </c>
      <c r="N373">
        <v>3150.2070831116398</v>
      </c>
      <c r="S373" s="10"/>
    </row>
    <row r="374" spans="1:19" x14ac:dyDescent="0.2">
      <c r="A374" s="9" t="s">
        <v>498</v>
      </c>
      <c r="B374" t="s">
        <v>1288</v>
      </c>
      <c r="C374">
        <v>5469.9750000000004</v>
      </c>
      <c r="D374">
        <v>4861.6253148923797</v>
      </c>
      <c r="I374" s="10"/>
      <c r="K374" s="9" t="s">
        <v>1086</v>
      </c>
      <c r="L374" t="s">
        <v>1289</v>
      </c>
      <c r="M374">
        <v>1959.0709999999999</v>
      </c>
      <c r="N374">
        <v>1852.8791849649799</v>
      </c>
      <c r="S374" s="10"/>
    </row>
    <row r="375" spans="1:19" x14ac:dyDescent="0.2">
      <c r="A375" s="9" t="s">
        <v>499</v>
      </c>
      <c r="B375" t="s">
        <v>1288</v>
      </c>
      <c r="C375">
        <v>6774.4719999999998</v>
      </c>
      <c r="D375">
        <v>7290.7462555102002</v>
      </c>
      <c r="I375" s="10"/>
      <c r="K375" s="9" t="s">
        <v>1087</v>
      </c>
      <c r="L375" t="s">
        <v>1289</v>
      </c>
      <c r="M375">
        <v>2536.0410000000002</v>
      </c>
      <c r="N375">
        <v>2746.4723066553101</v>
      </c>
      <c r="S375" s="10"/>
    </row>
    <row r="376" spans="1:19" x14ac:dyDescent="0.2">
      <c r="A376" s="9" t="s">
        <v>500</v>
      </c>
      <c r="B376" t="s">
        <v>1288</v>
      </c>
      <c r="C376">
        <v>5366.2629999999999</v>
      </c>
      <c r="D376">
        <v>5374.3073489366398</v>
      </c>
      <c r="I376" s="10"/>
      <c r="K376" s="9" t="s">
        <v>1088</v>
      </c>
      <c r="L376" t="s">
        <v>1289</v>
      </c>
      <c r="M376">
        <v>2073.6990000000001</v>
      </c>
      <c r="N376">
        <v>2005.3780866812599</v>
      </c>
      <c r="S376" s="10"/>
    </row>
    <row r="377" spans="1:19" x14ac:dyDescent="0.2">
      <c r="A377" s="9" t="s">
        <v>501</v>
      </c>
      <c r="B377" t="s">
        <v>1288</v>
      </c>
      <c r="C377">
        <v>4803.0829999999996</v>
      </c>
      <c r="D377">
        <v>4288.9141517241396</v>
      </c>
      <c r="I377" s="10"/>
      <c r="K377" s="9" t="s">
        <v>1089</v>
      </c>
      <c r="L377" t="s">
        <v>1289</v>
      </c>
      <c r="M377">
        <v>3371.0459999999998</v>
      </c>
      <c r="N377">
        <v>3490.4366968866898</v>
      </c>
      <c r="S377" s="10"/>
    </row>
    <row r="378" spans="1:19" x14ac:dyDescent="0.2">
      <c r="A378" s="9" t="s">
        <v>502</v>
      </c>
      <c r="B378" t="s">
        <v>1288</v>
      </c>
      <c r="C378">
        <v>4820.0379999999996</v>
      </c>
      <c r="D378">
        <v>3900.0391795079499</v>
      </c>
      <c r="I378" s="10"/>
      <c r="K378" s="9" t="s">
        <v>1090</v>
      </c>
      <c r="L378" t="s">
        <v>1289</v>
      </c>
      <c r="M378">
        <v>1760.069</v>
      </c>
      <c r="N378">
        <v>1810.3364711541601</v>
      </c>
      <c r="S378" s="10"/>
    </row>
    <row r="379" spans="1:19" x14ac:dyDescent="0.2">
      <c r="A379" s="9" t="s">
        <v>503</v>
      </c>
      <c r="B379" t="s">
        <v>1288</v>
      </c>
      <c r="C379">
        <v>5883.6469999999999</v>
      </c>
      <c r="D379">
        <v>5999.8739117843597</v>
      </c>
      <c r="I379" s="10"/>
      <c r="K379" s="9" t="s">
        <v>1091</v>
      </c>
      <c r="L379" t="s">
        <v>1289</v>
      </c>
      <c r="M379">
        <v>3182.134</v>
      </c>
      <c r="N379">
        <v>3196.1684763318899</v>
      </c>
      <c r="S379" s="10"/>
    </row>
    <row r="380" spans="1:19" x14ac:dyDescent="0.2">
      <c r="A380" s="9" t="s">
        <v>504</v>
      </c>
      <c r="B380" t="s">
        <v>1288</v>
      </c>
      <c r="C380">
        <v>6411.7129999999997</v>
      </c>
      <c r="D380">
        <v>6527.5360980572696</v>
      </c>
      <c r="I380" s="10"/>
      <c r="K380" s="9" t="s">
        <v>1092</v>
      </c>
      <c r="L380" t="s">
        <v>1289</v>
      </c>
      <c r="M380">
        <v>2251.598</v>
      </c>
      <c r="N380">
        <v>2228.2654674656701</v>
      </c>
      <c r="S380" s="10"/>
    </row>
    <row r="381" spans="1:19" x14ac:dyDescent="0.2">
      <c r="A381" s="9" t="s">
        <v>505</v>
      </c>
      <c r="B381" t="s">
        <v>1288</v>
      </c>
      <c r="C381">
        <v>5055.7299999999996</v>
      </c>
      <c r="D381">
        <v>4307.6904776555402</v>
      </c>
      <c r="I381" s="10"/>
      <c r="K381" s="9" t="s">
        <v>1093</v>
      </c>
      <c r="L381" t="s">
        <v>1289</v>
      </c>
      <c r="M381">
        <v>3997.2669999999998</v>
      </c>
      <c r="N381">
        <v>3850.23442374965</v>
      </c>
      <c r="S381" s="10"/>
    </row>
    <row r="382" spans="1:19" x14ac:dyDescent="0.2">
      <c r="A382" s="9" t="s">
        <v>506</v>
      </c>
      <c r="B382" t="s">
        <v>1288</v>
      </c>
      <c r="C382">
        <v>3853.1869999999999</v>
      </c>
      <c r="D382">
        <v>3436.75440986597</v>
      </c>
      <c r="I382" s="10"/>
      <c r="K382" s="9" t="s">
        <v>1094</v>
      </c>
      <c r="L382" t="s">
        <v>1289</v>
      </c>
      <c r="M382">
        <v>4223.2030000000004</v>
      </c>
      <c r="N382">
        <v>3799.2053296509598</v>
      </c>
      <c r="S382" s="10"/>
    </row>
    <row r="383" spans="1:19" x14ac:dyDescent="0.2">
      <c r="A383" s="9" t="s">
        <v>507</v>
      </c>
      <c r="B383" t="s">
        <v>1288</v>
      </c>
      <c r="C383">
        <v>7971.4859999999999</v>
      </c>
      <c r="D383">
        <v>6860.0699223924003</v>
      </c>
      <c r="I383" s="10"/>
      <c r="K383" s="9" t="s">
        <v>1095</v>
      </c>
      <c r="L383" t="s">
        <v>1289</v>
      </c>
      <c r="M383">
        <v>3496.962</v>
      </c>
      <c r="N383">
        <v>3458.2321588631398</v>
      </c>
      <c r="S383" s="10"/>
    </row>
    <row r="384" spans="1:19" x14ac:dyDescent="0.2">
      <c r="A384" s="9" t="s">
        <v>508</v>
      </c>
      <c r="B384" t="s">
        <v>1288</v>
      </c>
      <c r="C384">
        <v>7663.4639999999999</v>
      </c>
      <c r="D384">
        <v>7081.0763835156904</v>
      </c>
      <c r="I384" s="10"/>
      <c r="K384" s="9" t="s">
        <v>1096</v>
      </c>
      <c r="L384" t="s">
        <v>1289</v>
      </c>
      <c r="M384">
        <v>3329.8560000000002</v>
      </c>
      <c r="N384">
        <v>3324.8479807046001</v>
      </c>
      <c r="S384" s="10"/>
    </row>
    <row r="385" spans="1:19" x14ac:dyDescent="0.2">
      <c r="A385" s="9" t="s">
        <v>509</v>
      </c>
      <c r="B385" t="s">
        <v>1288</v>
      </c>
      <c r="C385">
        <v>5614.8360000000002</v>
      </c>
      <c r="D385">
        <v>5410.8389542562099</v>
      </c>
      <c r="I385" s="10"/>
      <c r="K385" s="9" t="s">
        <v>1097</v>
      </c>
      <c r="L385" t="s">
        <v>1289</v>
      </c>
      <c r="M385">
        <v>2140.7530000000002</v>
      </c>
      <c r="N385">
        <v>1879.19320490924</v>
      </c>
      <c r="S385" s="10"/>
    </row>
    <row r="386" spans="1:19" x14ac:dyDescent="0.2">
      <c r="A386" s="9" t="s">
        <v>510</v>
      </c>
      <c r="B386" t="s">
        <v>1288</v>
      </c>
      <c r="C386">
        <v>5016.7569999999996</v>
      </c>
      <c r="D386">
        <v>4763.2828737687896</v>
      </c>
      <c r="I386" s="10"/>
      <c r="K386" s="9" t="s">
        <v>1098</v>
      </c>
      <c r="L386" t="s">
        <v>1289</v>
      </c>
      <c r="M386">
        <v>3566.473</v>
      </c>
      <c r="N386">
        <v>3671.7022430380598</v>
      </c>
      <c r="S386" s="10"/>
    </row>
    <row r="387" spans="1:19" x14ac:dyDescent="0.2">
      <c r="A387" s="9" t="s">
        <v>511</v>
      </c>
      <c r="B387" t="s">
        <v>1289</v>
      </c>
      <c r="C387">
        <v>1746.6320000000001</v>
      </c>
      <c r="D387">
        <v>1572.7710024225901</v>
      </c>
      <c r="I387" s="10"/>
      <c r="K387" s="9" t="s">
        <v>1099</v>
      </c>
      <c r="L387" t="s">
        <v>1289</v>
      </c>
      <c r="M387">
        <v>3192.4589999999998</v>
      </c>
      <c r="N387">
        <v>3082.0380976923898</v>
      </c>
      <c r="S387" s="10"/>
    </row>
    <row r="388" spans="1:19" x14ac:dyDescent="0.2">
      <c r="A388" s="9" t="s">
        <v>512</v>
      </c>
      <c r="B388" t="s">
        <v>1289</v>
      </c>
      <c r="C388">
        <v>2434.2860000000001</v>
      </c>
      <c r="D388">
        <v>2415.1773663284298</v>
      </c>
      <c r="I388" s="10"/>
      <c r="K388" s="9" t="s">
        <v>1100</v>
      </c>
      <c r="L388" t="s">
        <v>1289</v>
      </c>
      <c r="M388">
        <v>2884.2620000000002</v>
      </c>
      <c r="N388">
        <v>2785.3771613297599</v>
      </c>
      <c r="S388" s="10"/>
    </row>
    <row r="389" spans="1:19" x14ac:dyDescent="0.2">
      <c r="A389" s="9" t="s">
        <v>513</v>
      </c>
      <c r="B389" t="s">
        <v>1289</v>
      </c>
      <c r="C389">
        <v>2974.192</v>
      </c>
      <c r="D389">
        <v>2876.59087247451</v>
      </c>
      <c r="I389" s="10"/>
      <c r="K389" s="9" t="s">
        <v>1101</v>
      </c>
      <c r="L389" t="s">
        <v>1289</v>
      </c>
      <c r="M389">
        <v>2956.8220000000001</v>
      </c>
      <c r="N389">
        <v>2802.64901174546</v>
      </c>
      <c r="S389" s="10"/>
    </row>
    <row r="390" spans="1:19" x14ac:dyDescent="0.2">
      <c r="A390" s="9" t="s">
        <v>514</v>
      </c>
      <c r="B390" t="s">
        <v>1289</v>
      </c>
      <c r="C390">
        <v>1897.7449999999999</v>
      </c>
      <c r="D390">
        <v>1681.6901264697799</v>
      </c>
      <c r="I390" s="10"/>
      <c r="K390" s="9" t="s">
        <v>1102</v>
      </c>
      <c r="L390" t="s">
        <v>1289</v>
      </c>
      <c r="M390">
        <v>3720.3090000000002</v>
      </c>
      <c r="N390">
        <v>3847.2509626986698</v>
      </c>
      <c r="S390" s="10"/>
    </row>
    <row r="391" spans="1:19" x14ac:dyDescent="0.2">
      <c r="A391" s="9" t="s">
        <v>515</v>
      </c>
      <c r="B391" t="s">
        <v>1289</v>
      </c>
      <c r="C391">
        <v>3153.4949999999999</v>
      </c>
      <c r="D391">
        <v>2728.3453935611001</v>
      </c>
      <c r="I391" s="10"/>
      <c r="K391" s="9" t="s">
        <v>1103</v>
      </c>
      <c r="L391" t="s">
        <v>1289</v>
      </c>
      <c r="M391">
        <v>2932.049</v>
      </c>
      <c r="N391">
        <v>2875.6169277294798</v>
      </c>
      <c r="S391" s="10"/>
    </row>
    <row r="392" spans="1:19" x14ac:dyDescent="0.2">
      <c r="A392" s="9" t="s">
        <v>516</v>
      </c>
      <c r="B392" t="s">
        <v>1289</v>
      </c>
      <c r="C392">
        <v>2387.7130000000002</v>
      </c>
      <c r="D392">
        <v>2205.7796159724599</v>
      </c>
      <c r="I392" s="10"/>
      <c r="K392" s="9" t="s">
        <v>1104</v>
      </c>
      <c r="L392" t="s">
        <v>1289</v>
      </c>
      <c r="M392">
        <v>2177.7979999999998</v>
      </c>
      <c r="N392">
        <v>1991.17144665967</v>
      </c>
      <c r="S392" s="10"/>
    </row>
    <row r="393" spans="1:19" x14ac:dyDescent="0.2">
      <c r="A393" s="9" t="s">
        <v>517</v>
      </c>
      <c r="B393" t="s">
        <v>1289</v>
      </c>
      <c r="C393">
        <v>2040.9960000000001</v>
      </c>
      <c r="D393">
        <v>1951.92184020941</v>
      </c>
      <c r="I393" s="10"/>
      <c r="K393" s="9" t="s">
        <v>1105</v>
      </c>
      <c r="L393" t="s">
        <v>1289</v>
      </c>
      <c r="M393">
        <v>1690.96</v>
      </c>
      <c r="N393">
        <v>1579.2240644234</v>
      </c>
      <c r="S393" s="10"/>
    </row>
    <row r="394" spans="1:19" x14ac:dyDescent="0.2">
      <c r="A394" s="9" t="s">
        <v>518</v>
      </c>
      <c r="B394" t="s">
        <v>1289</v>
      </c>
      <c r="C394">
        <v>2469.3560000000002</v>
      </c>
      <c r="D394">
        <v>2311.6672780344202</v>
      </c>
      <c r="I394" s="10"/>
      <c r="K394" s="9" t="s">
        <v>1106</v>
      </c>
      <c r="L394" t="s">
        <v>1289</v>
      </c>
      <c r="M394">
        <v>3241.1779999999999</v>
      </c>
      <c r="N394">
        <v>3215.1570611351399</v>
      </c>
      <c r="S394" s="10"/>
    </row>
    <row r="395" spans="1:19" x14ac:dyDescent="0.2">
      <c r="A395" s="9" t="s">
        <v>519</v>
      </c>
      <c r="B395" t="s">
        <v>1289</v>
      </c>
      <c r="C395">
        <v>2004.153</v>
      </c>
      <c r="D395">
        <v>2002.12736344419</v>
      </c>
      <c r="I395" s="10"/>
      <c r="K395" s="9" t="s">
        <v>1107</v>
      </c>
      <c r="L395" t="s">
        <v>1289</v>
      </c>
      <c r="M395">
        <v>2628.1640000000002</v>
      </c>
      <c r="N395">
        <v>2610.2267091399099</v>
      </c>
      <c r="S395" s="10"/>
    </row>
    <row r="396" spans="1:19" x14ac:dyDescent="0.2">
      <c r="A396" s="9" t="s">
        <v>520</v>
      </c>
      <c r="B396" t="s">
        <v>1289</v>
      </c>
      <c r="C396">
        <v>2615.933</v>
      </c>
      <c r="D396">
        <v>2280.44665592204</v>
      </c>
      <c r="I396" s="10"/>
      <c r="K396" s="9" t="s">
        <v>1108</v>
      </c>
      <c r="L396" t="s">
        <v>1289</v>
      </c>
      <c r="M396">
        <v>1986.1210000000001</v>
      </c>
      <c r="N396">
        <v>2040.3242450922201</v>
      </c>
      <c r="S396" s="10"/>
    </row>
    <row r="397" spans="1:19" x14ac:dyDescent="0.2">
      <c r="A397" s="9" t="s">
        <v>521</v>
      </c>
      <c r="B397" t="s">
        <v>1289</v>
      </c>
      <c r="C397">
        <v>1801.365</v>
      </c>
      <c r="D397">
        <v>1615.58860874313</v>
      </c>
      <c r="I397" s="10"/>
      <c r="K397" s="9" t="s">
        <v>1109</v>
      </c>
      <c r="L397" t="s">
        <v>1289</v>
      </c>
      <c r="M397">
        <v>1967.164</v>
      </c>
      <c r="N397">
        <v>1918.8172040147199</v>
      </c>
      <c r="S397" s="10"/>
    </row>
    <row r="398" spans="1:19" x14ac:dyDescent="0.2">
      <c r="A398" s="9" t="s">
        <v>522</v>
      </c>
      <c r="B398" t="s">
        <v>1289</v>
      </c>
      <c r="C398">
        <v>2236.8130000000001</v>
      </c>
      <c r="D398">
        <v>2049.2004784054302</v>
      </c>
      <c r="I398" s="10"/>
      <c r="K398" s="9" t="s">
        <v>1110</v>
      </c>
      <c r="L398" t="s">
        <v>1289</v>
      </c>
      <c r="M398">
        <v>2087.7370000000001</v>
      </c>
      <c r="N398">
        <v>1949.5005016425</v>
      </c>
      <c r="S398" s="10"/>
    </row>
    <row r="399" spans="1:19" x14ac:dyDescent="0.2">
      <c r="A399" s="9" t="s">
        <v>523</v>
      </c>
      <c r="B399" t="s">
        <v>1289</v>
      </c>
      <c r="C399">
        <v>2453.7469999999998</v>
      </c>
      <c r="D399">
        <v>2480.7069144552402</v>
      </c>
      <c r="I399" s="10"/>
      <c r="K399" s="9" t="s">
        <v>1111</v>
      </c>
      <c r="L399" t="s">
        <v>1289</v>
      </c>
      <c r="M399">
        <v>2767.9670000000001</v>
      </c>
      <c r="N399">
        <v>2726.5191061577798</v>
      </c>
      <c r="S399" s="10"/>
    </row>
    <row r="400" spans="1:19" x14ac:dyDescent="0.2">
      <c r="A400" s="9" t="s">
        <v>524</v>
      </c>
      <c r="B400" t="s">
        <v>1289</v>
      </c>
      <c r="C400">
        <v>2199.4079999999999</v>
      </c>
      <c r="D400">
        <v>2121.5236767014599</v>
      </c>
      <c r="I400" s="10"/>
      <c r="K400" s="9" t="s">
        <v>1112</v>
      </c>
      <c r="L400" t="s">
        <v>1289</v>
      </c>
      <c r="M400">
        <v>2574.444</v>
      </c>
      <c r="N400">
        <v>2597.1814618202902</v>
      </c>
      <c r="S400" s="10"/>
    </row>
    <row r="401" spans="1:19" x14ac:dyDescent="0.2">
      <c r="A401" s="9" t="s">
        <v>525</v>
      </c>
      <c r="B401" t="s">
        <v>1289</v>
      </c>
      <c r="C401">
        <v>3800.8580000000002</v>
      </c>
      <c r="D401">
        <v>3888.4375497199098</v>
      </c>
      <c r="I401" s="10"/>
      <c r="K401" s="9" t="s">
        <v>1113</v>
      </c>
      <c r="L401" t="s">
        <v>1289</v>
      </c>
      <c r="M401">
        <v>2255.5650000000001</v>
      </c>
      <c r="N401">
        <v>2191.8927523867301</v>
      </c>
      <c r="S401" s="10"/>
    </row>
    <row r="402" spans="1:19" x14ac:dyDescent="0.2">
      <c r="A402" s="9" t="s">
        <v>526</v>
      </c>
      <c r="B402" t="s">
        <v>1289</v>
      </c>
      <c r="C402">
        <v>2120.4470000000001</v>
      </c>
      <c r="D402">
        <v>1999.5162590876</v>
      </c>
      <c r="I402" s="10"/>
      <c r="K402" s="9" t="s">
        <v>1114</v>
      </c>
      <c r="L402" t="s">
        <v>1289</v>
      </c>
      <c r="M402">
        <v>2750.65</v>
      </c>
      <c r="N402">
        <v>3029.2620524016102</v>
      </c>
      <c r="S402" s="10"/>
    </row>
    <row r="403" spans="1:19" x14ac:dyDescent="0.2">
      <c r="A403" s="9" t="s">
        <v>527</v>
      </c>
      <c r="B403" t="s">
        <v>1289</v>
      </c>
      <c r="C403">
        <v>1744.2639999999999</v>
      </c>
      <c r="D403">
        <v>1752.52411603774</v>
      </c>
      <c r="I403" s="10"/>
      <c r="K403" s="9" t="s">
        <v>1115</v>
      </c>
      <c r="L403" t="s">
        <v>1289</v>
      </c>
      <c r="M403">
        <v>3260.9169999999999</v>
      </c>
      <c r="N403">
        <v>3170.31442414312</v>
      </c>
      <c r="S403" s="10"/>
    </row>
    <row r="404" spans="1:19" x14ac:dyDescent="0.2">
      <c r="A404" s="9" t="s">
        <v>528</v>
      </c>
      <c r="B404" t="s">
        <v>1289</v>
      </c>
      <c r="C404">
        <v>4324.9679999999998</v>
      </c>
      <c r="D404">
        <v>4394.4759809928401</v>
      </c>
      <c r="I404" s="10"/>
      <c r="K404" s="9" t="s">
        <v>1116</v>
      </c>
      <c r="L404" t="s">
        <v>1289</v>
      </c>
      <c r="M404">
        <v>2876.8690000000001</v>
      </c>
      <c r="N404">
        <v>2842.6824242041698</v>
      </c>
      <c r="S404" s="10"/>
    </row>
    <row r="405" spans="1:19" x14ac:dyDescent="0.2">
      <c r="A405" s="9" t="s">
        <v>529</v>
      </c>
      <c r="B405" t="s">
        <v>1289</v>
      </c>
      <c r="C405">
        <v>3901.2849999999999</v>
      </c>
      <c r="D405">
        <v>3526.75492590157</v>
      </c>
      <c r="I405" s="10"/>
      <c r="K405" s="9" t="s">
        <v>1117</v>
      </c>
      <c r="L405" t="s">
        <v>1289</v>
      </c>
      <c r="M405">
        <v>3857.4810000000002</v>
      </c>
      <c r="N405">
        <v>4824.6877969546204</v>
      </c>
      <c r="S405" s="10"/>
    </row>
    <row r="406" spans="1:19" x14ac:dyDescent="0.2">
      <c r="A406" s="9" t="s">
        <v>530</v>
      </c>
      <c r="B406" t="s">
        <v>1289</v>
      </c>
      <c r="C406">
        <v>3646.857</v>
      </c>
      <c r="D406">
        <v>3433.9230522663502</v>
      </c>
      <c r="I406" s="10"/>
      <c r="K406" s="9" t="s">
        <v>1118</v>
      </c>
      <c r="L406" t="s">
        <v>1289</v>
      </c>
      <c r="M406">
        <v>1956.1610000000001</v>
      </c>
      <c r="N406">
        <v>1862.91995311561</v>
      </c>
      <c r="S406" s="10"/>
    </row>
    <row r="407" spans="1:19" x14ac:dyDescent="0.2">
      <c r="A407" s="9" t="s">
        <v>531</v>
      </c>
      <c r="B407" t="s">
        <v>1289</v>
      </c>
      <c r="C407">
        <v>4458.9549999999999</v>
      </c>
      <c r="D407">
        <v>3895.3670567430099</v>
      </c>
      <c r="I407" s="10"/>
      <c r="K407" s="9" t="s">
        <v>1119</v>
      </c>
      <c r="L407" t="s">
        <v>1289</v>
      </c>
      <c r="M407">
        <v>3829.4870000000001</v>
      </c>
      <c r="N407">
        <v>3790.9089075687398</v>
      </c>
      <c r="S407" s="10"/>
    </row>
    <row r="408" spans="1:19" x14ac:dyDescent="0.2">
      <c r="A408" s="9" t="s">
        <v>532</v>
      </c>
      <c r="B408" t="s">
        <v>1289</v>
      </c>
      <c r="C408">
        <v>4957.33</v>
      </c>
      <c r="D408">
        <v>4698.1390265824202</v>
      </c>
      <c r="I408" s="10"/>
      <c r="K408" s="9" t="s">
        <v>1120</v>
      </c>
      <c r="L408" t="s">
        <v>1289</v>
      </c>
      <c r="M408">
        <v>2661.7689999999998</v>
      </c>
      <c r="N408">
        <v>2489.01996017079</v>
      </c>
      <c r="S408" s="10"/>
    </row>
    <row r="409" spans="1:19" x14ac:dyDescent="0.2">
      <c r="A409" s="9" t="s">
        <v>533</v>
      </c>
      <c r="B409" t="s">
        <v>1289</v>
      </c>
      <c r="C409">
        <v>5241.6469999999999</v>
      </c>
      <c r="D409">
        <v>5093.5600781738603</v>
      </c>
      <c r="I409" s="10"/>
      <c r="K409" s="9" t="s">
        <v>1121</v>
      </c>
      <c r="L409" t="s">
        <v>1289</v>
      </c>
      <c r="M409">
        <v>2015.1890000000001</v>
      </c>
      <c r="N409">
        <v>1825.7175135032701</v>
      </c>
      <c r="S409" s="10"/>
    </row>
    <row r="410" spans="1:19" x14ac:dyDescent="0.2">
      <c r="A410" s="9" t="s">
        <v>534</v>
      </c>
      <c r="B410" t="s">
        <v>1289</v>
      </c>
      <c r="C410">
        <v>3556.7489999999998</v>
      </c>
      <c r="D410">
        <v>3183.62515012314</v>
      </c>
      <c r="I410" s="10"/>
      <c r="K410" s="9" t="s">
        <v>1122</v>
      </c>
      <c r="L410" t="s">
        <v>1289</v>
      </c>
      <c r="M410">
        <v>2860.6170000000002</v>
      </c>
      <c r="N410">
        <v>2704.09802460941</v>
      </c>
      <c r="S410" s="10"/>
    </row>
    <row r="411" spans="1:19" x14ac:dyDescent="0.2">
      <c r="A411" s="9" t="s">
        <v>535</v>
      </c>
      <c r="B411" t="s">
        <v>1289</v>
      </c>
      <c r="C411">
        <v>3096.933</v>
      </c>
      <c r="D411">
        <v>2702.5001818861801</v>
      </c>
      <c r="I411" s="10"/>
      <c r="K411" s="9" t="s">
        <v>1123</v>
      </c>
      <c r="L411" t="s">
        <v>1289</v>
      </c>
      <c r="M411">
        <v>2362.8200000000002</v>
      </c>
      <c r="N411">
        <v>2289.9393359632199</v>
      </c>
      <c r="S411" s="10"/>
    </row>
    <row r="412" spans="1:19" x14ac:dyDescent="0.2">
      <c r="A412" s="9" t="s">
        <v>536</v>
      </c>
      <c r="B412" t="s">
        <v>1289</v>
      </c>
      <c r="C412">
        <v>2914.893</v>
      </c>
      <c r="D412">
        <v>2813.1025782325501</v>
      </c>
      <c r="I412" s="10"/>
      <c r="K412" s="9" t="s">
        <v>1124</v>
      </c>
      <c r="L412" t="s">
        <v>1289</v>
      </c>
      <c r="M412">
        <v>2714.373</v>
      </c>
      <c r="N412">
        <v>2999.2634916974998</v>
      </c>
      <c r="S412" s="10"/>
    </row>
    <row r="413" spans="1:19" x14ac:dyDescent="0.2">
      <c r="A413" s="9" t="s">
        <v>537</v>
      </c>
      <c r="B413" t="s">
        <v>1289</v>
      </c>
      <c r="C413">
        <v>2414.0120000000002</v>
      </c>
      <c r="D413">
        <v>2086.8552168158499</v>
      </c>
      <c r="I413" s="10"/>
      <c r="K413" s="9" t="s">
        <v>1125</v>
      </c>
      <c r="L413" t="s">
        <v>1289</v>
      </c>
      <c r="M413">
        <v>2396.7339999999999</v>
      </c>
      <c r="N413">
        <v>2949.9118848964999</v>
      </c>
      <c r="S413" s="10"/>
    </row>
    <row r="414" spans="1:19" x14ac:dyDescent="0.2">
      <c r="A414" s="9" t="s">
        <v>538</v>
      </c>
      <c r="B414" t="s">
        <v>1289</v>
      </c>
      <c r="C414">
        <v>3420.4569999999999</v>
      </c>
      <c r="D414">
        <v>3175.4744621760201</v>
      </c>
      <c r="I414" s="10"/>
      <c r="K414" s="9" t="s">
        <v>1126</v>
      </c>
      <c r="L414" t="s">
        <v>1289</v>
      </c>
      <c r="M414">
        <v>2541.0100000000002</v>
      </c>
      <c r="N414">
        <v>2621.3667528911101</v>
      </c>
      <c r="S414" s="10"/>
    </row>
    <row r="415" spans="1:19" x14ac:dyDescent="0.2">
      <c r="A415" s="9" t="s">
        <v>539</v>
      </c>
      <c r="B415" t="s">
        <v>1289</v>
      </c>
      <c r="C415">
        <v>3412.4920000000002</v>
      </c>
      <c r="D415">
        <v>2929.0735440177</v>
      </c>
      <c r="I415" s="10"/>
      <c r="K415" s="9" t="s">
        <v>1127</v>
      </c>
      <c r="L415" t="s">
        <v>1289</v>
      </c>
      <c r="M415">
        <v>3915.346</v>
      </c>
      <c r="N415">
        <v>3589.7026785211501</v>
      </c>
      <c r="S415" s="10"/>
    </row>
    <row r="416" spans="1:19" x14ac:dyDescent="0.2">
      <c r="A416" s="9" t="s">
        <v>540</v>
      </c>
      <c r="B416" t="s">
        <v>1289</v>
      </c>
      <c r="C416">
        <v>3082.8649999999998</v>
      </c>
      <c r="D416">
        <v>2847.2841033046502</v>
      </c>
      <c r="I416" s="10"/>
      <c r="K416" s="9" t="s">
        <v>1128</v>
      </c>
      <c r="L416" t="s">
        <v>1289</v>
      </c>
      <c r="M416">
        <v>2991.6950000000002</v>
      </c>
      <c r="N416">
        <v>2767.1030070636398</v>
      </c>
      <c r="S416" s="10"/>
    </row>
    <row r="417" spans="1:19" x14ac:dyDescent="0.2">
      <c r="A417" s="9" t="s">
        <v>541</v>
      </c>
      <c r="B417" t="s">
        <v>1289</v>
      </c>
      <c r="C417">
        <v>4018.3420000000001</v>
      </c>
      <c r="D417">
        <v>4045.7021612932499</v>
      </c>
      <c r="I417" s="10"/>
      <c r="K417" s="9" t="s">
        <v>1129</v>
      </c>
      <c r="L417" t="s">
        <v>1289</v>
      </c>
      <c r="M417">
        <v>3031.9850000000001</v>
      </c>
      <c r="N417">
        <v>2995.3720978306701</v>
      </c>
      <c r="S417" s="10"/>
    </row>
    <row r="418" spans="1:19" x14ac:dyDescent="0.2">
      <c r="A418" s="9" t="s">
        <v>542</v>
      </c>
      <c r="B418" t="s">
        <v>1289</v>
      </c>
      <c r="C418">
        <v>4154.491</v>
      </c>
      <c r="D418">
        <v>4195.7449941651503</v>
      </c>
      <c r="I418" s="10"/>
      <c r="K418" s="9" t="s">
        <v>1130</v>
      </c>
      <c r="L418" t="s">
        <v>1289</v>
      </c>
      <c r="M418">
        <v>1713.4939999999999</v>
      </c>
      <c r="N418">
        <v>1616.4692367929599</v>
      </c>
      <c r="S418" s="10"/>
    </row>
    <row r="419" spans="1:19" x14ac:dyDescent="0.2">
      <c r="A419" s="9" t="s">
        <v>543</v>
      </c>
      <c r="B419" t="s">
        <v>1289</v>
      </c>
      <c r="C419">
        <v>3270.5619999999999</v>
      </c>
      <c r="D419">
        <v>3221.26553400388</v>
      </c>
      <c r="I419" s="10"/>
      <c r="K419" s="9" t="s">
        <v>1131</v>
      </c>
      <c r="L419" t="s">
        <v>1289</v>
      </c>
      <c r="M419">
        <v>2421.16</v>
      </c>
      <c r="N419">
        <v>2416.7846056712901</v>
      </c>
      <c r="S419" s="10"/>
    </row>
    <row r="420" spans="1:19" x14ac:dyDescent="0.2">
      <c r="A420" s="9" t="s">
        <v>544</v>
      </c>
      <c r="B420" t="s">
        <v>1289</v>
      </c>
      <c r="C420">
        <v>4102.924</v>
      </c>
      <c r="D420">
        <v>3866.62742436181</v>
      </c>
      <c r="I420" s="10"/>
      <c r="K420" s="9" t="s">
        <v>1132</v>
      </c>
      <c r="L420" t="s">
        <v>1289</v>
      </c>
      <c r="M420">
        <v>2158.7440000000001</v>
      </c>
      <c r="N420">
        <v>2109.4568829701102</v>
      </c>
      <c r="S420" s="10"/>
    </row>
    <row r="421" spans="1:19" x14ac:dyDescent="0.2">
      <c r="A421" s="9" t="s">
        <v>545</v>
      </c>
      <c r="B421" t="s">
        <v>1289</v>
      </c>
      <c r="C421">
        <v>4385.8609999999999</v>
      </c>
      <c r="D421">
        <v>3789.8041311872298</v>
      </c>
      <c r="I421" s="10"/>
      <c r="K421" s="9" t="s">
        <v>1133</v>
      </c>
      <c r="L421" t="s">
        <v>1289</v>
      </c>
      <c r="M421">
        <v>2689.2310000000002</v>
      </c>
      <c r="N421">
        <v>2889.0561806055598</v>
      </c>
      <c r="S421" s="10"/>
    </row>
    <row r="422" spans="1:19" x14ac:dyDescent="0.2">
      <c r="A422" s="9" t="s">
        <v>546</v>
      </c>
      <c r="B422" t="s">
        <v>1289</v>
      </c>
      <c r="C422">
        <v>2351.4029999999998</v>
      </c>
      <c r="D422">
        <v>2235.8051372300602</v>
      </c>
      <c r="I422" s="10"/>
      <c r="K422" s="9" t="s">
        <v>1134</v>
      </c>
      <c r="L422" t="s">
        <v>1289</v>
      </c>
      <c r="M422">
        <v>2723.3389999999999</v>
      </c>
      <c r="N422">
        <v>2772.4319264752398</v>
      </c>
      <c r="S422" s="10"/>
    </row>
    <row r="423" spans="1:19" x14ac:dyDescent="0.2">
      <c r="A423" s="9" t="s">
        <v>547</v>
      </c>
      <c r="B423" t="s">
        <v>1289</v>
      </c>
      <c r="C423">
        <v>5334.8879999999999</v>
      </c>
      <c r="D423">
        <v>5495.76963909808</v>
      </c>
      <c r="I423" s="10"/>
      <c r="K423" s="9" t="s">
        <v>1135</v>
      </c>
      <c r="L423" t="s">
        <v>1289</v>
      </c>
      <c r="M423">
        <v>3556.8530000000001</v>
      </c>
      <c r="N423">
        <v>4402.6881501566404</v>
      </c>
      <c r="S423" s="10"/>
    </row>
    <row r="424" spans="1:19" x14ac:dyDescent="0.2">
      <c r="A424" s="9" t="s">
        <v>548</v>
      </c>
      <c r="B424" t="s">
        <v>1289</v>
      </c>
      <c r="C424">
        <v>3841.9270000000001</v>
      </c>
      <c r="D424">
        <v>3693.2689830804402</v>
      </c>
      <c r="I424" s="10"/>
      <c r="K424" s="9" t="s">
        <v>1136</v>
      </c>
      <c r="L424" t="s">
        <v>1289</v>
      </c>
      <c r="M424">
        <v>2392.1709999999998</v>
      </c>
      <c r="N424">
        <v>2266.0430418495898</v>
      </c>
      <c r="S424" s="10"/>
    </row>
    <row r="425" spans="1:19" x14ac:dyDescent="0.2">
      <c r="A425" s="9" t="s">
        <v>549</v>
      </c>
      <c r="B425" t="s">
        <v>1289</v>
      </c>
      <c r="C425">
        <v>4328.0959999999995</v>
      </c>
      <c r="D425">
        <v>3828.4096531004798</v>
      </c>
      <c r="I425" s="10"/>
      <c r="K425" s="9" t="s">
        <v>1137</v>
      </c>
      <c r="L425" t="s">
        <v>1289</v>
      </c>
      <c r="M425">
        <v>2834.6909999999998</v>
      </c>
      <c r="N425">
        <v>2855.2429134010999</v>
      </c>
      <c r="S425" s="10"/>
    </row>
    <row r="426" spans="1:19" x14ac:dyDescent="0.2">
      <c r="A426" s="9" t="s">
        <v>550</v>
      </c>
      <c r="B426" t="s">
        <v>1289</v>
      </c>
      <c r="C426">
        <v>4675.9870000000001</v>
      </c>
      <c r="D426">
        <v>5313.2031974688398</v>
      </c>
      <c r="I426" s="10"/>
      <c r="K426" s="9" t="s">
        <v>1138</v>
      </c>
      <c r="L426" t="s">
        <v>1289</v>
      </c>
      <c r="M426">
        <v>2114.0450000000001</v>
      </c>
      <c r="N426">
        <v>2043.14800939664</v>
      </c>
      <c r="S426" s="10"/>
    </row>
    <row r="427" spans="1:19" x14ac:dyDescent="0.2">
      <c r="A427" s="9" t="s">
        <v>551</v>
      </c>
      <c r="B427" t="s">
        <v>1289</v>
      </c>
      <c r="C427">
        <v>4296.1490000000003</v>
      </c>
      <c r="D427">
        <v>3885.6273133752202</v>
      </c>
      <c r="I427" s="10"/>
      <c r="K427" s="9" t="s">
        <v>1139</v>
      </c>
      <c r="L427" t="s">
        <v>1289</v>
      </c>
      <c r="M427">
        <v>2602.643</v>
      </c>
      <c r="N427">
        <v>2476.9598310527099</v>
      </c>
      <c r="S427" s="10"/>
    </row>
    <row r="428" spans="1:19" x14ac:dyDescent="0.2">
      <c r="A428" s="9" t="s">
        <v>552</v>
      </c>
      <c r="B428" t="s">
        <v>1289</v>
      </c>
      <c r="C428">
        <v>6410.7049999999999</v>
      </c>
      <c r="D428">
        <v>7210.0722411535999</v>
      </c>
      <c r="I428" s="10"/>
      <c r="K428" s="9" t="s">
        <v>1140</v>
      </c>
      <c r="L428" t="s">
        <v>1289</v>
      </c>
      <c r="M428">
        <v>2341.0590000000002</v>
      </c>
      <c r="N428">
        <v>2660.3841761389399</v>
      </c>
      <c r="S428" s="10"/>
    </row>
    <row r="429" spans="1:19" x14ac:dyDescent="0.2">
      <c r="A429" s="9" t="s">
        <v>553</v>
      </c>
      <c r="B429" t="s">
        <v>1289</v>
      </c>
      <c r="C429">
        <v>5908.6490000000003</v>
      </c>
      <c r="D429">
        <v>6112.9460031321796</v>
      </c>
      <c r="I429" s="10"/>
      <c r="K429" s="9" t="s">
        <v>1141</v>
      </c>
      <c r="L429" t="s">
        <v>1289</v>
      </c>
      <c r="M429">
        <v>2589.2919999999999</v>
      </c>
      <c r="N429">
        <v>2406.93807038158</v>
      </c>
      <c r="S429" s="10"/>
    </row>
    <row r="430" spans="1:19" x14ac:dyDescent="0.2">
      <c r="A430" s="9" t="s">
        <v>554</v>
      </c>
      <c r="B430" t="s">
        <v>1289</v>
      </c>
      <c r="C430">
        <v>4532.2510000000002</v>
      </c>
      <c r="D430">
        <v>4589.6073314149398</v>
      </c>
      <c r="I430" s="10"/>
      <c r="K430" s="9" t="s">
        <v>1142</v>
      </c>
      <c r="L430" t="s">
        <v>1289</v>
      </c>
      <c r="M430">
        <v>3089.5509999999999</v>
      </c>
      <c r="N430">
        <v>3476.85671164635</v>
      </c>
      <c r="S430" s="10"/>
    </row>
    <row r="431" spans="1:19" x14ac:dyDescent="0.2">
      <c r="A431" s="9" t="s">
        <v>555</v>
      </c>
      <c r="B431" t="s">
        <v>1289</v>
      </c>
      <c r="C431">
        <v>4278.8829999999998</v>
      </c>
      <c r="D431">
        <v>4076.9938480104802</v>
      </c>
      <c r="I431" s="10"/>
      <c r="K431" s="9" t="s">
        <v>1143</v>
      </c>
      <c r="L431" t="s">
        <v>1289</v>
      </c>
      <c r="M431">
        <v>2340.5219999999999</v>
      </c>
      <c r="N431">
        <v>2271.5013299524499</v>
      </c>
      <c r="S431" s="10"/>
    </row>
    <row r="432" spans="1:19" x14ac:dyDescent="0.2">
      <c r="A432" s="9" t="s">
        <v>556</v>
      </c>
      <c r="B432" t="s">
        <v>1289</v>
      </c>
      <c r="C432">
        <v>3256.1709999999998</v>
      </c>
      <c r="D432">
        <v>2869.7532592398702</v>
      </c>
      <c r="I432" s="10"/>
      <c r="K432" s="9" t="s">
        <v>1144</v>
      </c>
      <c r="L432" t="s">
        <v>1289</v>
      </c>
      <c r="M432">
        <v>3500.239</v>
      </c>
      <c r="N432">
        <v>3374.1534831630001</v>
      </c>
      <c r="S432" s="10"/>
    </row>
    <row r="433" spans="1:19" x14ac:dyDescent="0.2">
      <c r="A433" s="9" t="s">
        <v>557</v>
      </c>
      <c r="B433" t="s">
        <v>1289</v>
      </c>
      <c r="C433">
        <v>2866.0509999999999</v>
      </c>
      <c r="D433">
        <v>2729.73988745322</v>
      </c>
      <c r="I433" s="10"/>
      <c r="K433" s="9" t="s">
        <v>1145</v>
      </c>
      <c r="L433" t="s">
        <v>1289</v>
      </c>
      <c r="M433">
        <v>3463.0590000000002</v>
      </c>
      <c r="N433">
        <v>3459.62546499376</v>
      </c>
      <c r="S433" s="10"/>
    </row>
    <row r="434" spans="1:19" x14ac:dyDescent="0.2">
      <c r="A434" s="9" t="s">
        <v>558</v>
      </c>
      <c r="B434" t="s">
        <v>1289</v>
      </c>
      <c r="C434">
        <v>3738.5390000000002</v>
      </c>
      <c r="D434">
        <v>3458.27284218152</v>
      </c>
      <c r="I434" s="10"/>
      <c r="K434" s="9" t="s">
        <v>1146</v>
      </c>
      <c r="L434" t="s">
        <v>1289</v>
      </c>
      <c r="M434">
        <v>3005.7930000000001</v>
      </c>
      <c r="N434">
        <v>2840.2800445656699</v>
      </c>
      <c r="S434" s="10"/>
    </row>
    <row r="435" spans="1:19" x14ac:dyDescent="0.2">
      <c r="A435" s="9" t="s">
        <v>559</v>
      </c>
      <c r="B435" t="s">
        <v>1289</v>
      </c>
      <c r="C435">
        <v>3418.7739999999999</v>
      </c>
      <c r="D435">
        <v>2897.7519702014702</v>
      </c>
      <c r="I435" s="10"/>
      <c r="K435" s="9" t="s">
        <v>1147</v>
      </c>
      <c r="L435" t="s">
        <v>1289</v>
      </c>
      <c r="M435">
        <v>3187.375</v>
      </c>
      <c r="N435">
        <v>2748.5854314222202</v>
      </c>
      <c r="S435" s="10"/>
    </row>
    <row r="436" spans="1:19" x14ac:dyDescent="0.2">
      <c r="A436" s="9" t="s">
        <v>560</v>
      </c>
      <c r="B436" t="s">
        <v>1289</v>
      </c>
      <c r="C436">
        <v>2779.2489999999998</v>
      </c>
      <c r="D436">
        <v>2603.7838160786901</v>
      </c>
      <c r="I436" s="10"/>
      <c r="K436" s="9" t="s">
        <v>1148</v>
      </c>
      <c r="L436" t="s">
        <v>1289</v>
      </c>
      <c r="M436">
        <v>3125.4189999999999</v>
      </c>
      <c r="N436">
        <v>3207.1583795370302</v>
      </c>
      <c r="S436" s="10"/>
    </row>
    <row r="437" spans="1:19" x14ac:dyDescent="0.2">
      <c r="A437" s="9" t="s">
        <v>561</v>
      </c>
      <c r="B437" t="s">
        <v>1289</v>
      </c>
      <c r="C437">
        <v>2431.1559999999999</v>
      </c>
      <c r="D437">
        <v>2507.2524791318901</v>
      </c>
      <c r="I437" s="10"/>
      <c r="K437" s="9" t="s">
        <v>1149</v>
      </c>
      <c r="L437" t="s">
        <v>1289</v>
      </c>
      <c r="M437">
        <v>2913.53</v>
      </c>
      <c r="N437">
        <v>2622.8306553319999</v>
      </c>
      <c r="S437" s="10"/>
    </row>
    <row r="438" spans="1:19" x14ac:dyDescent="0.2">
      <c r="A438" s="9" t="s">
        <v>562</v>
      </c>
      <c r="B438" t="s">
        <v>1289</v>
      </c>
      <c r="C438">
        <v>4326.84</v>
      </c>
      <c r="D438">
        <v>4215.3651402912401</v>
      </c>
      <c r="I438" s="10"/>
      <c r="K438" s="9" t="s">
        <v>1150</v>
      </c>
      <c r="L438" t="s">
        <v>1289</v>
      </c>
      <c r="M438">
        <v>2617.19</v>
      </c>
      <c r="N438">
        <v>2453.8628743157301</v>
      </c>
      <c r="S438" s="10"/>
    </row>
    <row r="439" spans="1:19" x14ac:dyDescent="0.2">
      <c r="A439" s="9" t="s">
        <v>563</v>
      </c>
      <c r="B439" t="s">
        <v>1289</v>
      </c>
      <c r="C439">
        <v>3642.0880000000002</v>
      </c>
      <c r="D439">
        <v>3411.14763202318</v>
      </c>
      <c r="I439" s="10"/>
      <c r="K439" s="9" t="s">
        <v>1151</v>
      </c>
      <c r="L439" t="s">
        <v>1289</v>
      </c>
      <c r="M439">
        <v>3142.518</v>
      </c>
      <c r="N439">
        <v>2905.9983628098598</v>
      </c>
      <c r="S439" s="10"/>
    </row>
    <row r="440" spans="1:19" x14ac:dyDescent="0.2">
      <c r="A440" s="9" t="s">
        <v>564</v>
      </c>
      <c r="B440" t="s">
        <v>1289</v>
      </c>
      <c r="C440">
        <v>3665.8110000000001</v>
      </c>
      <c r="D440">
        <v>3507.5138826440102</v>
      </c>
      <c r="I440" s="10"/>
      <c r="K440" s="9" t="s">
        <v>1152</v>
      </c>
      <c r="L440" t="s">
        <v>1289</v>
      </c>
      <c r="M440">
        <v>2762.8690000000001</v>
      </c>
      <c r="N440">
        <v>3099.77565060393</v>
      </c>
      <c r="S440" s="10"/>
    </row>
    <row r="441" spans="1:19" x14ac:dyDescent="0.2">
      <c r="A441" s="9" t="s">
        <v>565</v>
      </c>
      <c r="B441" t="s">
        <v>1289</v>
      </c>
      <c r="C441">
        <v>4518.2439999999997</v>
      </c>
      <c r="D441">
        <v>4511.91037008487</v>
      </c>
      <c r="I441" s="10"/>
      <c r="K441" s="9" t="s">
        <v>1153</v>
      </c>
      <c r="L441" t="s">
        <v>1289</v>
      </c>
      <c r="M441">
        <v>2739.116</v>
      </c>
      <c r="N441">
        <v>2785.2053027550701</v>
      </c>
      <c r="S441" s="10"/>
    </row>
    <row r="442" spans="1:19" x14ac:dyDescent="0.2">
      <c r="A442" s="9" t="s">
        <v>566</v>
      </c>
      <c r="B442" t="s">
        <v>1289</v>
      </c>
      <c r="C442">
        <v>4539.6049999999996</v>
      </c>
      <c r="D442">
        <v>4435.2447171678004</v>
      </c>
      <c r="I442" s="10"/>
      <c r="K442" s="9" t="s">
        <v>1154</v>
      </c>
      <c r="L442" t="s">
        <v>1289</v>
      </c>
      <c r="M442">
        <v>2699.0619999999999</v>
      </c>
      <c r="N442">
        <v>2792.3353196961498</v>
      </c>
      <c r="S442" s="10"/>
    </row>
    <row r="443" spans="1:19" x14ac:dyDescent="0.2">
      <c r="A443" s="9" t="s">
        <v>567</v>
      </c>
      <c r="B443" t="s">
        <v>1289</v>
      </c>
      <c r="C443">
        <v>3019.7669999999998</v>
      </c>
      <c r="D443">
        <v>2899.04749208968</v>
      </c>
      <c r="I443" s="10"/>
      <c r="K443" s="9" t="s">
        <v>1155</v>
      </c>
      <c r="L443" t="s">
        <v>1289</v>
      </c>
      <c r="M443">
        <v>2083.6889999999999</v>
      </c>
      <c r="N443">
        <v>2209.2951593934699</v>
      </c>
      <c r="S443" s="10"/>
    </row>
    <row r="444" spans="1:19" x14ac:dyDescent="0.2">
      <c r="A444" s="9" t="s">
        <v>568</v>
      </c>
      <c r="B444" t="s">
        <v>1289</v>
      </c>
      <c r="C444">
        <v>4539.1899999999996</v>
      </c>
      <c r="D444">
        <v>4275.4552221167996</v>
      </c>
      <c r="I444" s="10"/>
      <c r="K444" s="9" t="s">
        <v>1156</v>
      </c>
      <c r="L444" t="s">
        <v>1289</v>
      </c>
      <c r="M444">
        <v>1962.28</v>
      </c>
      <c r="N444">
        <v>1798.38145793187</v>
      </c>
      <c r="S444" s="10"/>
    </row>
    <row r="445" spans="1:19" x14ac:dyDescent="0.2">
      <c r="A445" s="9" t="s">
        <v>569</v>
      </c>
      <c r="B445" t="s">
        <v>1289</v>
      </c>
      <c r="C445">
        <v>3018.855</v>
      </c>
      <c r="D445">
        <v>3218.5356021451198</v>
      </c>
      <c r="I445" s="10"/>
      <c r="K445" s="9" t="s">
        <v>1157</v>
      </c>
      <c r="L445" t="s">
        <v>1289</v>
      </c>
      <c r="M445">
        <v>1770.39</v>
      </c>
      <c r="N445">
        <v>1694.56483012891</v>
      </c>
      <c r="S445" s="10"/>
    </row>
    <row r="446" spans="1:19" x14ac:dyDescent="0.2">
      <c r="A446" s="9" t="s">
        <v>570</v>
      </c>
      <c r="B446" t="s">
        <v>1289</v>
      </c>
      <c r="C446">
        <v>5680.6310000000003</v>
      </c>
      <c r="D446">
        <v>5403.3279023958003</v>
      </c>
      <c r="I446" s="10"/>
      <c r="K446" s="9" t="s">
        <v>1158</v>
      </c>
      <c r="L446" t="s">
        <v>1289</v>
      </c>
      <c r="M446">
        <v>2603.165</v>
      </c>
      <c r="N446">
        <v>2961.8800234277101</v>
      </c>
      <c r="S446" s="10"/>
    </row>
    <row r="447" spans="1:19" x14ac:dyDescent="0.2">
      <c r="A447" s="9" t="s">
        <v>571</v>
      </c>
      <c r="B447" t="s">
        <v>1289</v>
      </c>
      <c r="C447">
        <v>5796.8320000000003</v>
      </c>
      <c r="D447">
        <v>5350.4247486746499</v>
      </c>
      <c r="I447" s="10"/>
      <c r="K447" s="9" t="s">
        <v>1159</v>
      </c>
      <c r="L447" t="s">
        <v>1289</v>
      </c>
      <c r="M447">
        <v>3909.1010000000001</v>
      </c>
      <c r="N447">
        <v>3757.82022403259</v>
      </c>
      <c r="S447" s="10"/>
    </row>
    <row r="448" spans="1:19" x14ac:dyDescent="0.2">
      <c r="A448" s="9" t="s">
        <v>572</v>
      </c>
      <c r="B448" t="s">
        <v>1289</v>
      </c>
      <c r="C448">
        <v>3609.989</v>
      </c>
      <c r="D448">
        <v>3887.6940101182099</v>
      </c>
      <c r="I448" s="10"/>
      <c r="K448" s="9" t="s">
        <v>1160</v>
      </c>
      <c r="L448" t="s">
        <v>1289</v>
      </c>
      <c r="M448">
        <v>3007.3910000000001</v>
      </c>
      <c r="N448">
        <v>3015.7655286711101</v>
      </c>
      <c r="S448" s="10"/>
    </row>
    <row r="449" spans="1:19" x14ac:dyDescent="0.2">
      <c r="A449" s="9" t="s">
        <v>573</v>
      </c>
      <c r="B449" t="s">
        <v>1289</v>
      </c>
      <c r="C449">
        <v>4076.78</v>
      </c>
      <c r="D449">
        <v>4442.7958941810602</v>
      </c>
      <c r="I449" s="10"/>
      <c r="K449" s="9" t="s">
        <v>1161</v>
      </c>
      <c r="L449" t="s">
        <v>1289</v>
      </c>
      <c r="M449">
        <v>2347.0030000000002</v>
      </c>
      <c r="N449">
        <v>2262.3480228813</v>
      </c>
      <c r="S449" s="10"/>
    </row>
    <row r="450" spans="1:19" x14ac:dyDescent="0.2">
      <c r="A450" s="9" t="s">
        <v>574</v>
      </c>
      <c r="B450" t="s">
        <v>1289</v>
      </c>
      <c r="C450">
        <v>4448.201</v>
      </c>
      <c r="D450">
        <v>3867.7805129399999</v>
      </c>
      <c r="I450" s="10"/>
      <c r="K450" s="9" t="s">
        <v>1162</v>
      </c>
      <c r="L450" t="s">
        <v>1289</v>
      </c>
      <c r="M450">
        <v>2652.105</v>
      </c>
      <c r="N450">
        <v>2639.9414482529</v>
      </c>
      <c r="S450" s="10"/>
    </row>
    <row r="451" spans="1:19" x14ac:dyDescent="0.2">
      <c r="A451" s="9" t="s">
        <v>575</v>
      </c>
      <c r="B451" t="s">
        <v>1289</v>
      </c>
      <c r="C451">
        <v>3776.4050000000002</v>
      </c>
      <c r="D451">
        <v>3452.8383894874601</v>
      </c>
      <c r="I451" s="10"/>
      <c r="K451" s="9" t="s">
        <v>1163</v>
      </c>
      <c r="L451" t="s">
        <v>1289</v>
      </c>
      <c r="M451">
        <v>3886.48</v>
      </c>
      <c r="N451">
        <v>3565.5193999497401</v>
      </c>
      <c r="S451" s="10"/>
    </row>
    <row r="452" spans="1:19" x14ac:dyDescent="0.2">
      <c r="A452" s="9" t="s">
        <v>576</v>
      </c>
      <c r="B452" t="s">
        <v>1289</v>
      </c>
      <c r="C452">
        <v>4107.2340000000004</v>
      </c>
      <c r="D452">
        <v>3575.4930570138199</v>
      </c>
      <c r="I452" s="10"/>
      <c r="K452" s="9" t="s">
        <v>1164</v>
      </c>
      <c r="L452" t="s">
        <v>1289</v>
      </c>
      <c r="M452">
        <v>3012.8679999999999</v>
      </c>
      <c r="N452">
        <v>2912.3242338105001</v>
      </c>
      <c r="S452" s="10"/>
    </row>
    <row r="453" spans="1:19" x14ac:dyDescent="0.2">
      <c r="A453" s="9" t="s">
        <v>577</v>
      </c>
      <c r="B453" t="s">
        <v>1289</v>
      </c>
      <c r="C453">
        <v>2915.8820000000001</v>
      </c>
      <c r="D453">
        <v>2451.7380924832501</v>
      </c>
      <c r="I453" s="10"/>
      <c r="K453" s="9" t="s">
        <v>1165</v>
      </c>
      <c r="L453" t="s">
        <v>1289</v>
      </c>
      <c r="M453">
        <v>3747.92</v>
      </c>
      <c r="N453">
        <v>3331.5684304454198</v>
      </c>
      <c r="S453" s="10"/>
    </row>
    <row r="454" spans="1:19" x14ac:dyDescent="0.2">
      <c r="A454" s="9" t="s">
        <v>578</v>
      </c>
      <c r="B454" t="s">
        <v>1289</v>
      </c>
      <c r="C454">
        <v>3246.3679999999999</v>
      </c>
      <c r="D454">
        <v>2891.0161637985998</v>
      </c>
      <c r="I454" s="10"/>
      <c r="K454" s="9" t="s">
        <v>1166</v>
      </c>
      <c r="L454" t="s">
        <v>1289</v>
      </c>
      <c r="M454">
        <v>3284.598</v>
      </c>
      <c r="N454">
        <v>3263.19874290904</v>
      </c>
      <c r="S454" s="10"/>
    </row>
    <row r="455" spans="1:19" x14ac:dyDescent="0.2">
      <c r="A455" s="9" t="s">
        <v>579</v>
      </c>
      <c r="B455" t="s">
        <v>1289</v>
      </c>
      <c r="C455">
        <v>3725.808</v>
      </c>
      <c r="D455">
        <v>3696.8917580645202</v>
      </c>
      <c r="I455" s="10"/>
      <c r="K455" s="9" t="s">
        <v>1167</v>
      </c>
      <c r="L455" t="s">
        <v>1289</v>
      </c>
      <c r="M455">
        <v>2582.1590000000001</v>
      </c>
      <c r="N455">
        <v>2554.75712179939</v>
      </c>
      <c r="S455" s="10"/>
    </row>
    <row r="456" spans="1:19" x14ac:dyDescent="0.2">
      <c r="A456" s="9" t="s">
        <v>580</v>
      </c>
      <c r="B456" t="s">
        <v>1289</v>
      </c>
      <c r="C456">
        <v>2230.3339999999998</v>
      </c>
      <c r="D456">
        <v>1986.07451200226</v>
      </c>
      <c r="I456" s="10"/>
      <c r="K456" s="9" t="s">
        <v>1168</v>
      </c>
      <c r="L456" t="s">
        <v>1289</v>
      </c>
      <c r="M456">
        <v>3294.4189999999999</v>
      </c>
      <c r="N456">
        <v>3114.2334651625802</v>
      </c>
      <c r="S456" s="10"/>
    </row>
    <row r="457" spans="1:19" x14ac:dyDescent="0.2">
      <c r="A457" s="9" t="s">
        <v>581</v>
      </c>
      <c r="B457" t="s">
        <v>1289</v>
      </c>
      <c r="C457">
        <v>2743.2829999999999</v>
      </c>
      <c r="D457">
        <v>2644.0581904444698</v>
      </c>
      <c r="I457" s="10"/>
      <c r="K457" s="9" t="s">
        <v>1169</v>
      </c>
      <c r="L457" t="s">
        <v>1289</v>
      </c>
      <c r="M457">
        <v>1966.1289999999999</v>
      </c>
      <c r="N457">
        <v>1986.8970736609299</v>
      </c>
      <c r="S457" s="10"/>
    </row>
    <row r="458" spans="1:19" x14ac:dyDescent="0.2">
      <c r="A458" s="9" t="s">
        <v>582</v>
      </c>
      <c r="B458" t="s">
        <v>1289</v>
      </c>
      <c r="C458">
        <v>3221.2130000000002</v>
      </c>
      <c r="D458">
        <v>2927.04449029835</v>
      </c>
      <c r="I458" s="10"/>
      <c r="K458" s="9" t="s">
        <v>1170</v>
      </c>
      <c r="L458" t="s">
        <v>1289</v>
      </c>
      <c r="M458">
        <v>3318.875</v>
      </c>
      <c r="N458">
        <v>3047.9303689160201</v>
      </c>
      <c r="S458" s="10"/>
    </row>
    <row r="459" spans="1:19" x14ac:dyDescent="0.2">
      <c r="A459" s="9" t="s">
        <v>583</v>
      </c>
      <c r="B459" t="s">
        <v>1289</v>
      </c>
      <c r="C459">
        <v>5367.8720000000003</v>
      </c>
      <c r="D459">
        <v>5131.3737390510996</v>
      </c>
      <c r="I459" s="10"/>
      <c r="K459" s="9" t="s">
        <v>1171</v>
      </c>
      <c r="L459" t="s">
        <v>1289</v>
      </c>
      <c r="M459">
        <v>3081.4110000000001</v>
      </c>
      <c r="N459">
        <v>3076.9928619053599</v>
      </c>
      <c r="S459" s="10"/>
    </row>
    <row r="460" spans="1:19" x14ac:dyDescent="0.2">
      <c r="A460" s="9" t="s">
        <v>584</v>
      </c>
      <c r="B460" t="s">
        <v>1289</v>
      </c>
      <c r="C460">
        <v>4238.0240000000003</v>
      </c>
      <c r="D460">
        <v>3753.0809750798999</v>
      </c>
      <c r="I460" s="10"/>
      <c r="K460" s="9" t="s">
        <v>1172</v>
      </c>
      <c r="L460" t="s">
        <v>1289</v>
      </c>
      <c r="M460">
        <v>3527.25</v>
      </c>
      <c r="N460">
        <v>3221.6431228168999</v>
      </c>
      <c r="S460" s="10"/>
    </row>
    <row r="461" spans="1:19" x14ac:dyDescent="0.2">
      <c r="A461" s="9" t="s">
        <v>585</v>
      </c>
      <c r="B461" t="s">
        <v>1289</v>
      </c>
      <c r="C461">
        <v>2505.944</v>
      </c>
      <c r="D461">
        <v>2520.4438178226501</v>
      </c>
      <c r="I461" s="10"/>
      <c r="K461" s="9" t="s">
        <v>1173</v>
      </c>
      <c r="L461" t="s">
        <v>1289</v>
      </c>
      <c r="M461">
        <v>2454.0169999999998</v>
      </c>
      <c r="N461">
        <v>2342.04498117199</v>
      </c>
      <c r="S461" s="10"/>
    </row>
    <row r="462" spans="1:19" x14ac:dyDescent="0.2">
      <c r="A462" s="9" t="s">
        <v>586</v>
      </c>
      <c r="B462" t="s">
        <v>1289</v>
      </c>
      <c r="C462">
        <v>3051.9479999999999</v>
      </c>
      <c r="D462">
        <v>2677.6859649068601</v>
      </c>
      <c r="I462" s="10"/>
      <c r="K462" s="9" t="s">
        <v>1174</v>
      </c>
      <c r="L462" t="s">
        <v>1289</v>
      </c>
      <c r="M462">
        <v>1586.556</v>
      </c>
      <c r="N462">
        <v>1568.5067885450901</v>
      </c>
      <c r="S462" s="10"/>
    </row>
    <row r="463" spans="1:19" x14ac:dyDescent="0.2">
      <c r="A463" s="9" t="s">
        <v>587</v>
      </c>
      <c r="B463" t="s">
        <v>1289</v>
      </c>
      <c r="C463">
        <v>3572.866</v>
      </c>
      <c r="D463">
        <v>3347.3592756615499</v>
      </c>
      <c r="I463" s="10"/>
      <c r="K463" s="9" t="s">
        <v>1175</v>
      </c>
      <c r="L463" t="s">
        <v>1289</v>
      </c>
      <c r="M463">
        <v>2651.5520000000001</v>
      </c>
      <c r="N463">
        <v>2909.86619510234</v>
      </c>
      <c r="S463" s="10"/>
    </row>
    <row r="464" spans="1:19" x14ac:dyDescent="0.2">
      <c r="A464" s="9" t="s">
        <v>588</v>
      </c>
      <c r="B464" t="s">
        <v>1289</v>
      </c>
      <c r="C464">
        <v>4876.1180000000004</v>
      </c>
      <c r="D464">
        <v>4366.8289570816896</v>
      </c>
      <c r="I464" s="10"/>
      <c r="K464" s="9" t="s">
        <v>1176</v>
      </c>
      <c r="L464" t="s">
        <v>1289</v>
      </c>
      <c r="M464">
        <v>3365.2049999999999</v>
      </c>
      <c r="N464">
        <v>3715.0881692900498</v>
      </c>
      <c r="S464" s="10"/>
    </row>
    <row r="465" spans="1:19" x14ac:dyDescent="0.2">
      <c r="A465" s="9" t="s">
        <v>589</v>
      </c>
      <c r="B465" t="s">
        <v>1289</v>
      </c>
      <c r="C465">
        <v>3127.105</v>
      </c>
      <c r="D465">
        <v>2966.4518325802101</v>
      </c>
      <c r="I465" s="10"/>
      <c r="K465" s="9" t="s">
        <v>1177</v>
      </c>
      <c r="L465" t="s">
        <v>1289</v>
      </c>
      <c r="M465">
        <v>1994.1279999999999</v>
      </c>
      <c r="N465">
        <v>1921.7115364741101</v>
      </c>
      <c r="S465" s="10"/>
    </row>
    <row r="466" spans="1:19" x14ac:dyDescent="0.2">
      <c r="A466" s="9" t="s">
        <v>590</v>
      </c>
      <c r="B466" t="s">
        <v>1289</v>
      </c>
      <c r="C466">
        <v>3873.799</v>
      </c>
      <c r="D466">
        <v>3722.64679997754</v>
      </c>
      <c r="I466" s="10"/>
      <c r="K466" s="9" t="s">
        <v>1178</v>
      </c>
      <c r="L466" t="s">
        <v>1289</v>
      </c>
      <c r="M466">
        <v>3961.2530000000002</v>
      </c>
      <c r="N466">
        <v>4044.9444613222099</v>
      </c>
      <c r="S466" s="10"/>
    </row>
    <row r="467" spans="1:19" x14ac:dyDescent="0.2">
      <c r="A467" s="9" t="s">
        <v>591</v>
      </c>
      <c r="B467" t="s">
        <v>1289</v>
      </c>
      <c r="C467">
        <v>3587.9380000000001</v>
      </c>
      <c r="D467">
        <v>3258.4200091379498</v>
      </c>
      <c r="I467" s="10"/>
      <c r="K467" s="9" t="s">
        <v>1179</v>
      </c>
      <c r="L467" t="s">
        <v>1289</v>
      </c>
      <c r="M467">
        <v>1719.2360000000001</v>
      </c>
      <c r="N467">
        <v>1823.80532812715</v>
      </c>
      <c r="S467" s="10"/>
    </row>
    <row r="468" spans="1:19" x14ac:dyDescent="0.2">
      <c r="A468" s="9" t="s">
        <v>592</v>
      </c>
      <c r="B468" t="s">
        <v>1289</v>
      </c>
      <c r="C468">
        <v>3672.6559999999999</v>
      </c>
      <c r="D468">
        <v>3230.8171409502302</v>
      </c>
      <c r="I468" s="10"/>
      <c r="K468" s="9" t="s">
        <v>1180</v>
      </c>
      <c r="L468" t="s">
        <v>1289</v>
      </c>
      <c r="M468">
        <v>2994.732</v>
      </c>
      <c r="N468">
        <v>2822.0978851899399</v>
      </c>
      <c r="S468" s="10"/>
    </row>
    <row r="469" spans="1:19" x14ac:dyDescent="0.2">
      <c r="A469" s="9" t="s">
        <v>593</v>
      </c>
      <c r="B469" t="s">
        <v>1289</v>
      </c>
      <c r="C469">
        <v>3703.8020000000001</v>
      </c>
      <c r="D469">
        <v>3612.4038634946101</v>
      </c>
      <c r="I469" s="10"/>
      <c r="K469" s="9" t="s">
        <v>1181</v>
      </c>
      <c r="L469" t="s">
        <v>1289</v>
      </c>
      <c r="M469">
        <v>3005.067</v>
      </c>
      <c r="N469">
        <v>3181.7436314996498</v>
      </c>
      <c r="S469" s="10"/>
    </row>
    <row r="470" spans="1:19" x14ac:dyDescent="0.2">
      <c r="A470" s="9" t="s">
        <v>594</v>
      </c>
      <c r="B470" t="s">
        <v>1289</v>
      </c>
      <c r="C470">
        <v>3550.4409999999998</v>
      </c>
      <c r="D470">
        <v>3613.5302573261001</v>
      </c>
      <c r="I470" s="10"/>
      <c r="K470" s="9" t="s">
        <v>1182</v>
      </c>
      <c r="L470" t="s">
        <v>1289</v>
      </c>
      <c r="M470">
        <v>4212.5929999999998</v>
      </c>
      <c r="N470">
        <v>3985.4227442997899</v>
      </c>
      <c r="S470" s="10"/>
    </row>
    <row r="471" spans="1:19" x14ac:dyDescent="0.2">
      <c r="A471" s="9" t="s">
        <v>595</v>
      </c>
      <c r="B471" t="s">
        <v>1289</v>
      </c>
      <c r="C471">
        <v>4084.172</v>
      </c>
      <c r="D471">
        <v>5562.33671147722</v>
      </c>
      <c r="I471" s="10"/>
      <c r="K471" s="9" t="s">
        <v>1183</v>
      </c>
      <c r="L471" t="s">
        <v>1289</v>
      </c>
      <c r="M471">
        <v>3294.614</v>
      </c>
      <c r="N471">
        <v>3328.49336814659</v>
      </c>
      <c r="S471" s="10"/>
    </row>
    <row r="472" spans="1:19" x14ac:dyDescent="0.2">
      <c r="A472" s="9" t="s">
        <v>596</v>
      </c>
      <c r="B472" t="s">
        <v>1289</v>
      </c>
      <c r="C472">
        <v>4244.018</v>
      </c>
      <c r="D472">
        <v>4228.3104210526299</v>
      </c>
      <c r="I472" s="10"/>
      <c r="K472" s="9" t="s">
        <v>1184</v>
      </c>
      <c r="L472" t="s">
        <v>1289</v>
      </c>
      <c r="M472">
        <v>2348.116</v>
      </c>
      <c r="N472">
        <v>2604.9039994301102</v>
      </c>
      <c r="S472" s="10"/>
    </row>
    <row r="473" spans="1:19" x14ac:dyDescent="0.2">
      <c r="A473" s="9" t="s">
        <v>597</v>
      </c>
      <c r="B473" t="s">
        <v>1289</v>
      </c>
      <c r="C473">
        <v>3200.56</v>
      </c>
      <c r="D473">
        <v>3235.9087163477998</v>
      </c>
      <c r="I473" s="10"/>
      <c r="K473" s="9" t="s">
        <v>1185</v>
      </c>
      <c r="L473" t="s">
        <v>1289</v>
      </c>
      <c r="M473">
        <v>3062.5340000000001</v>
      </c>
      <c r="N473">
        <v>3073.6443109058901</v>
      </c>
      <c r="S473" s="10"/>
    </row>
    <row r="474" spans="1:19" x14ac:dyDescent="0.2">
      <c r="A474" s="9" t="s">
        <v>598</v>
      </c>
      <c r="B474" t="s">
        <v>1289</v>
      </c>
      <c r="C474">
        <v>4016.5740000000001</v>
      </c>
      <c r="D474">
        <v>3819.1646083405399</v>
      </c>
      <c r="I474" s="10"/>
      <c r="K474" s="9" t="s">
        <v>1186</v>
      </c>
      <c r="L474" t="s">
        <v>1289</v>
      </c>
      <c r="M474">
        <v>2823.5740000000001</v>
      </c>
      <c r="N474">
        <v>2890.74441344966</v>
      </c>
      <c r="S474" s="10"/>
    </row>
    <row r="475" spans="1:19" x14ac:dyDescent="0.2">
      <c r="A475" s="9" t="s">
        <v>599</v>
      </c>
      <c r="B475" t="s">
        <v>1289</v>
      </c>
      <c r="C475">
        <v>3335.2750000000001</v>
      </c>
      <c r="D475">
        <v>3542.4490985687598</v>
      </c>
      <c r="I475" s="10"/>
      <c r="K475" s="9" t="s">
        <v>1187</v>
      </c>
      <c r="L475" t="s">
        <v>1289</v>
      </c>
      <c r="M475">
        <v>2870.24</v>
      </c>
      <c r="N475">
        <v>3065.55661483012</v>
      </c>
      <c r="S475" s="10"/>
    </row>
    <row r="476" spans="1:19" x14ac:dyDescent="0.2">
      <c r="A476" s="9" t="s">
        <v>600</v>
      </c>
      <c r="B476" t="s">
        <v>1289</v>
      </c>
      <c r="C476">
        <v>2951.049</v>
      </c>
      <c r="D476">
        <v>2975.93508683867</v>
      </c>
      <c r="I476" s="10"/>
      <c r="K476" s="9" t="s">
        <v>1188</v>
      </c>
      <c r="L476" t="s">
        <v>1289</v>
      </c>
      <c r="M476">
        <v>2994.9059999999999</v>
      </c>
      <c r="N476">
        <v>3226.8943413307002</v>
      </c>
      <c r="S476" s="10"/>
    </row>
    <row r="477" spans="1:19" x14ac:dyDescent="0.2">
      <c r="A477" s="9" t="s">
        <v>601</v>
      </c>
      <c r="B477" t="s">
        <v>1289</v>
      </c>
      <c r="C477">
        <v>3546.1640000000002</v>
      </c>
      <c r="D477">
        <v>3103.25558095822</v>
      </c>
      <c r="I477" s="10"/>
      <c r="K477" s="9" t="s">
        <v>1189</v>
      </c>
      <c r="L477" t="s">
        <v>1289</v>
      </c>
      <c r="M477">
        <v>2630.6770000000001</v>
      </c>
      <c r="N477">
        <v>2600.7767006784602</v>
      </c>
      <c r="S477" s="10"/>
    </row>
    <row r="478" spans="1:19" x14ac:dyDescent="0.2">
      <c r="A478" s="9" t="s">
        <v>602</v>
      </c>
      <c r="B478" t="s">
        <v>1289</v>
      </c>
      <c r="C478">
        <v>3578.5079999999998</v>
      </c>
      <c r="D478">
        <v>3105.9313371848698</v>
      </c>
      <c r="I478" s="10"/>
      <c r="K478" s="9" t="s">
        <v>1190</v>
      </c>
      <c r="L478" t="s">
        <v>1289</v>
      </c>
      <c r="M478">
        <v>3564.6469999999999</v>
      </c>
      <c r="N478">
        <v>4040.99039688427</v>
      </c>
      <c r="S478" s="10"/>
    </row>
    <row r="479" spans="1:19" x14ac:dyDescent="0.2">
      <c r="A479" s="9" t="s">
        <v>603</v>
      </c>
      <c r="B479" t="s">
        <v>1289</v>
      </c>
      <c r="C479">
        <v>3740.9349999999999</v>
      </c>
      <c r="D479">
        <v>3396.89791464471</v>
      </c>
      <c r="I479" s="10"/>
      <c r="K479" s="9" t="s">
        <v>1191</v>
      </c>
      <c r="L479" t="s">
        <v>1289</v>
      </c>
      <c r="M479">
        <v>2547.0749999999998</v>
      </c>
      <c r="N479">
        <v>2500.7845704183001</v>
      </c>
      <c r="S479" s="10"/>
    </row>
    <row r="480" spans="1:19" x14ac:dyDescent="0.2">
      <c r="A480" s="9" t="s">
        <v>604</v>
      </c>
      <c r="B480" t="s">
        <v>1289</v>
      </c>
      <c r="C480">
        <v>4390.1210000000001</v>
      </c>
      <c r="D480">
        <v>4401.2022620012804</v>
      </c>
      <c r="I480" s="10"/>
      <c r="K480" s="9" t="s">
        <v>1192</v>
      </c>
      <c r="L480" t="s">
        <v>1289</v>
      </c>
      <c r="M480">
        <v>2735.7109999999998</v>
      </c>
      <c r="N480">
        <v>2803.4907437618799</v>
      </c>
      <c r="S480" s="10"/>
    </row>
    <row r="481" spans="1:19" x14ac:dyDescent="0.2">
      <c r="A481" s="9" t="s">
        <v>605</v>
      </c>
      <c r="B481" t="s">
        <v>1289</v>
      </c>
      <c r="C481">
        <v>6732.66</v>
      </c>
      <c r="D481">
        <v>7424.6770875010898</v>
      </c>
      <c r="I481" s="10"/>
      <c r="K481" s="9" t="s">
        <v>1193</v>
      </c>
      <c r="L481" t="s">
        <v>1289</v>
      </c>
      <c r="M481">
        <v>2602.9409999999998</v>
      </c>
      <c r="N481">
        <v>2587.6189475674601</v>
      </c>
      <c r="S481" s="10"/>
    </row>
    <row r="482" spans="1:19" x14ac:dyDescent="0.2">
      <c r="A482" s="9" t="s">
        <v>606</v>
      </c>
      <c r="B482" t="s">
        <v>1289</v>
      </c>
      <c r="C482">
        <v>3483.875</v>
      </c>
      <c r="D482">
        <v>3351.5003534106099</v>
      </c>
      <c r="I482" s="10"/>
      <c r="K482" s="9" t="s">
        <v>1194</v>
      </c>
      <c r="L482" t="s">
        <v>1289</v>
      </c>
      <c r="M482">
        <v>2569.5590000000002</v>
      </c>
      <c r="N482">
        <v>2623.30468551083</v>
      </c>
      <c r="S482" s="10"/>
    </row>
    <row r="483" spans="1:19" x14ac:dyDescent="0.2">
      <c r="A483" s="9" t="s">
        <v>607</v>
      </c>
      <c r="B483" t="s">
        <v>1289</v>
      </c>
      <c r="C483">
        <v>3996.819</v>
      </c>
      <c r="D483">
        <v>3782.7235014785401</v>
      </c>
      <c r="I483" s="10"/>
      <c r="K483" s="9" t="s">
        <v>1195</v>
      </c>
      <c r="L483" t="s">
        <v>1289</v>
      </c>
      <c r="M483">
        <v>2389.2809999999999</v>
      </c>
      <c r="N483">
        <v>2387.17874061159</v>
      </c>
      <c r="S483" s="10"/>
    </row>
    <row r="484" spans="1:19" x14ac:dyDescent="0.2">
      <c r="A484" s="9" t="s">
        <v>608</v>
      </c>
      <c r="B484" t="s">
        <v>1289</v>
      </c>
      <c r="C484">
        <v>4049.951</v>
      </c>
      <c r="D484">
        <v>3743.99190336123</v>
      </c>
      <c r="I484" s="10"/>
      <c r="K484" s="9" t="s">
        <v>1196</v>
      </c>
      <c r="L484" t="s">
        <v>1289</v>
      </c>
      <c r="M484">
        <v>1825.047</v>
      </c>
      <c r="N484">
        <v>1883.8361761454801</v>
      </c>
      <c r="S484" s="10"/>
    </row>
    <row r="485" spans="1:19" x14ac:dyDescent="0.2">
      <c r="A485" s="9" t="s">
        <v>609</v>
      </c>
      <c r="B485" t="s">
        <v>1289</v>
      </c>
      <c r="C485">
        <v>3229.7620000000002</v>
      </c>
      <c r="D485">
        <v>3171.2697116231798</v>
      </c>
      <c r="I485" s="10"/>
      <c r="K485" s="9" t="s">
        <v>1197</v>
      </c>
      <c r="L485" t="s">
        <v>1289</v>
      </c>
      <c r="M485">
        <v>2006.9259999999999</v>
      </c>
      <c r="N485">
        <v>1985.3053079511201</v>
      </c>
      <c r="S485" s="10"/>
    </row>
    <row r="486" spans="1:19" x14ac:dyDescent="0.2">
      <c r="A486" s="9" t="s">
        <v>610</v>
      </c>
      <c r="B486" t="s">
        <v>1289</v>
      </c>
      <c r="C486">
        <v>3379.2220000000002</v>
      </c>
      <c r="D486">
        <v>3021.7839802253602</v>
      </c>
      <c r="I486" s="10"/>
      <c r="K486" s="9" t="s">
        <v>1198</v>
      </c>
      <c r="L486" t="s">
        <v>1289</v>
      </c>
      <c r="M486">
        <v>2506.5709999999999</v>
      </c>
      <c r="N486">
        <v>2715.3255943089798</v>
      </c>
      <c r="S486" s="10"/>
    </row>
    <row r="487" spans="1:19" x14ac:dyDescent="0.2">
      <c r="A487" s="9" t="s">
        <v>611</v>
      </c>
      <c r="B487" t="s">
        <v>1289</v>
      </c>
      <c r="C487">
        <v>4649.6620000000003</v>
      </c>
      <c r="D487">
        <v>4448.7778369968</v>
      </c>
      <c r="I487" s="10"/>
      <c r="K487" s="9" t="s">
        <v>1199</v>
      </c>
      <c r="L487" t="s">
        <v>1289</v>
      </c>
      <c r="M487">
        <v>1682.1949999999999</v>
      </c>
      <c r="N487">
        <v>1733.7233968681501</v>
      </c>
      <c r="S487" s="10"/>
    </row>
    <row r="488" spans="1:19" x14ac:dyDescent="0.2">
      <c r="A488" s="9" t="s">
        <v>612</v>
      </c>
      <c r="B488" t="s">
        <v>1289</v>
      </c>
      <c r="C488">
        <v>3746.3180000000002</v>
      </c>
      <c r="D488">
        <v>3360.6277826167302</v>
      </c>
      <c r="I488" s="10"/>
      <c r="K488" s="9" t="s">
        <v>1200</v>
      </c>
      <c r="L488" t="s">
        <v>1289</v>
      </c>
      <c r="M488">
        <v>2026.269</v>
      </c>
      <c r="N488">
        <v>2202.9038261626902</v>
      </c>
      <c r="S488" s="10"/>
    </row>
    <row r="489" spans="1:19" x14ac:dyDescent="0.2">
      <c r="A489" s="9" t="s">
        <v>613</v>
      </c>
      <c r="B489" t="s">
        <v>1289</v>
      </c>
      <c r="C489">
        <v>3399.598</v>
      </c>
      <c r="D489">
        <v>3199.2175221076</v>
      </c>
      <c r="I489" s="10"/>
      <c r="K489" s="9" t="s">
        <v>1201</v>
      </c>
      <c r="L489" t="s">
        <v>1289</v>
      </c>
      <c r="M489">
        <v>2772.377</v>
      </c>
      <c r="N489">
        <v>2770.7479003204999</v>
      </c>
      <c r="S489" s="10"/>
    </row>
    <row r="490" spans="1:19" x14ac:dyDescent="0.2">
      <c r="A490" s="9" t="s">
        <v>614</v>
      </c>
      <c r="B490" t="s">
        <v>1289</v>
      </c>
      <c r="C490">
        <v>4160.8029999999999</v>
      </c>
      <c r="D490">
        <v>4313.8062132585001</v>
      </c>
      <c r="I490" s="10"/>
      <c r="K490" s="9" t="s">
        <v>1202</v>
      </c>
      <c r="L490" t="s">
        <v>1289</v>
      </c>
      <c r="M490">
        <v>2794.7570000000001</v>
      </c>
      <c r="N490">
        <v>2709.6222319939002</v>
      </c>
      <c r="S490" s="10"/>
    </row>
    <row r="491" spans="1:19" x14ac:dyDescent="0.2">
      <c r="A491" s="9" t="s">
        <v>615</v>
      </c>
      <c r="B491" t="s">
        <v>1289</v>
      </c>
      <c r="C491">
        <v>3306.8510000000001</v>
      </c>
      <c r="D491">
        <v>3139.45022971445</v>
      </c>
      <c r="I491" s="10"/>
      <c r="K491" s="9" t="s">
        <v>1203</v>
      </c>
      <c r="L491" t="s">
        <v>1289</v>
      </c>
      <c r="M491">
        <v>2423.5160000000001</v>
      </c>
      <c r="N491">
        <v>2493.4524843315298</v>
      </c>
      <c r="S491" s="10"/>
    </row>
    <row r="492" spans="1:19" x14ac:dyDescent="0.2">
      <c r="A492" s="9" t="s">
        <v>616</v>
      </c>
      <c r="B492" t="s">
        <v>1289</v>
      </c>
      <c r="C492">
        <v>3190.248</v>
      </c>
      <c r="D492">
        <v>2973.8032351939801</v>
      </c>
      <c r="I492" s="10"/>
      <c r="K492" s="9" t="s">
        <v>1204</v>
      </c>
      <c r="L492" t="s">
        <v>1289</v>
      </c>
      <c r="M492">
        <v>2290.85</v>
      </c>
      <c r="N492">
        <v>2198.77765804203</v>
      </c>
      <c r="S492" s="10"/>
    </row>
    <row r="493" spans="1:19" x14ac:dyDescent="0.2">
      <c r="A493" s="9" t="s">
        <v>617</v>
      </c>
      <c r="B493" t="s">
        <v>1289</v>
      </c>
      <c r="C493">
        <v>4922.2740000000003</v>
      </c>
      <c r="D493">
        <v>4462.3554166550703</v>
      </c>
      <c r="I493" s="10"/>
      <c r="K493" s="9" t="s">
        <v>1205</v>
      </c>
      <c r="L493" t="s">
        <v>1289</v>
      </c>
      <c r="M493">
        <v>3030.7190000000001</v>
      </c>
      <c r="N493">
        <v>2759.4092353615902</v>
      </c>
      <c r="S493" s="10"/>
    </row>
    <row r="494" spans="1:19" x14ac:dyDescent="0.2">
      <c r="A494" s="9" t="s">
        <v>618</v>
      </c>
      <c r="B494" t="s">
        <v>1289</v>
      </c>
      <c r="C494">
        <v>3007.768</v>
      </c>
      <c r="D494">
        <v>2872.4281670999799</v>
      </c>
      <c r="I494" s="10"/>
      <c r="K494" s="9" t="s">
        <v>1206</v>
      </c>
      <c r="L494" t="s">
        <v>1289</v>
      </c>
      <c r="M494">
        <v>2593.5920000000001</v>
      </c>
      <c r="N494">
        <v>2382.4457587267698</v>
      </c>
      <c r="S494" s="10"/>
    </row>
    <row r="495" spans="1:19" x14ac:dyDescent="0.2">
      <c r="A495" s="9" t="s">
        <v>619</v>
      </c>
      <c r="B495" t="s">
        <v>1289</v>
      </c>
      <c r="C495">
        <v>3327.5390000000002</v>
      </c>
      <c r="D495">
        <v>3222.6158983707501</v>
      </c>
      <c r="I495" s="10"/>
      <c r="K495" s="9" t="s">
        <v>1207</v>
      </c>
      <c r="L495" t="s">
        <v>1289</v>
      </c>
      <c r="M495">
        <v>3059.2730000000001</v>
      </c>
      <c r="N495">
        <v>3165.0674877535798</v>
      </c>
      <c r="S495" s="10"/>
    </row>
    <row r="496" spans="1:19" x14ac:dyDescent="0.2">
      <c r="A496" s="9" t="s">
        <v>620</v>
      </c>
      <c r="B496" t="s">
        <v>1289</v>
      </c>
      <c r="C496">
        <v>3435.5140000000001</v>
      </c>
      <c r="D496">
        <v>3102.3718391708398</v>
      </c>
      <c r="I496" s="10"/>
      <c r="K496" s="9" t="s">
        <v>1208</v>
      </c>
      <c r="L496" t="s">
        <v>1289</v>
      </c>
      <c r="M496">
        <v>3470.2150000000001</v>
      </c>
      <c r="N496">
        <v>3805.7984296863901</v>
      </c>
      <c r="S496" s="10"/>
    </row>
    <row r="497" spans="1:19" x14ac:dyDescent="0.2">
      <c r="A497" s="9" t="s">
        <v>621</v>
      </c>
      <c r="B497" t="s">
        <v>1289</v>
      </c>
      <c r="C497">
        <v>3100.944</v>
      </c>
      <c r="D497">
        <v>2837.3735433860502</v>
      </c>
      <c r="I497" s="10"/>
      <c r="K497" s="9" t="s">
        <v>1209</v>
      </c>
      <c r="L497" t="s">
        <v>1289</v>
      </c>
      <c r="M497">
        <v>3686.34</v>
      </c>
      <c r="N497">
        <v>3316.2897587795301</v>
      </c>
      <c r="S497" s="10"/>
    </row>
    <row r="498" spans="1:19" x14ac:dyDescent="0.2">
      <c r="A498" s="9" t="s">
        <v>622</v>
      </c>
      <c r="B498" t="s">
        <v>1289</v>
      </c>
      <c r="C498">
        <v>5267.7780000000002</v>
      </c>
      <c r="D498">
        <v>5033.1270039846404</v>
      </c>
      <c r="I498" s="10"/>
      <c r="K498" s="9" t="s">
        <v>1210</v>
      </c>
      <c r="L498" t="s">
        <v>1289</v>
      </c>
      <c r="M498">
        <v>3417.5129999999999</v>
      </c>
      <c r="N498">
        <v>3324.2709796567101</v>
      </c>
      <c r="S498" s="10"/>
    </row>
    <row r="499" spans="1:19" x14ac:dyDescent="0.2">
      <c r="A499" s="9" t="s">
        <v>623</v>
      </c>
      <c r="B499" t="s">
        <v>1289</v>
      </c>
      <c r="C499">
        <v>4940.7160000000003</v>
      </c>
      <c r="D499">
        <v>4577.8511223269998</v>
      </c>
      <c r="I499" s="10"/>
      <c r="K499" s="9" t="s">
        <v>1211</v>
      </c>
      <c r="L499" t="s">
        <v>1289</v>
      </c>
      <c r="M499">
        <v>2382.692</v>
      </c>
      <c r="N499">
        <v>2387.4610553155098</v>
      </c>
      <c r="S499" s="10"/>
    </row>
    <row r="500" spans="1:19" x14ac:dyDescent="0.2">
      <c r="A500" s="9" t="s">
        <v>624</v>
      </c>
      <c r="B500" t="s">
        <v>1289</v>
      </c>
      <c r="C500">
        <v>3030.37</v>
      </c>
      <c r="D500">
        <v>2506.3722575577699</v>
      </c>
      <c r="I500" s="10"/>
      <c r="K500" s="9" t="s">
        <v>1212</v>
      </c>
      <c r="L500" t="s">
        <v>1289</v>
      </c>
      <c r="M500">
        <v>3958.6309999999999</v>
      </c>
      <c r="N500">
        <v>3513.47675959955</v>
      </c>
      <c r="S500" s="10"/>
    </row>
    <row r="501" spans="1:19" x14ac:dyDescent="0.2">
      <c r="A501" s="9" t="s">
        <v>625</v>
      </c>
      <c r="B501" t="s">
        <v>1289</v>
      </c>
      <c r="C501">
        <v>2690.1489999999999</v>
      </c>
      <c r="D501">
        <v>2347.2864377010601</v>
      </c>
      <c r="I501" s="10"/>
      <c r="K501" s="9" t="s">
        <v>1213</v>
      </c>
      <c r="L501" t="s">
        <v>1289</v>
      </c>
      <c r="M501">
        <v>3086.9490000000001</v>
      </c>
      <c r="N501">
        <v>2848.8244449094</v>
      </c>
      <c r="S501" s="10"/>
    </row>
    <row r="502" spans="1:19" x14ac:dyDescent="0.2">
      <c r="A502" s="9" t="s">
        <v>626</v>
      </c>
      <c r="B502" t="s">
        <v>1289</v>
      </c>
      <c r="C502">
        <v>4943.0360000000001</v>
      </c>
      <c r="D502">
        <v>4686.0958081795998</v>
      </c>
      <c r="I502" s="10"/>
      <c r="K502" s="9" t="s">
        <v>1214</v>
      </c>
      <c r="L502" t="s">
        <v>1289</v>
      </c>
      <c r="M502">
        <v>2972.74</v>
      </c>
      <c r="N502">
        <v>3118.95507161565</v>
      </c>
      <c r="S502" s="10"/>
    </row>
    <row r="503" spans="1:19" x14ac:dyDescent="0.2">
      <c r="A503" s="9" t="s">
        <v>627</v>
      </c>
      <c r="B503" t="s">
        <v>1289</v>
      </c>
      <c r="C503">
        <v>3101.8440000000001</v>
      </c>
      <c r="D503">
        <v>2982.9445080717501</v>
      </c>
      <c r="I503" s="10"/>
      <c r="K503" s="9" t="s">
        <v>1215</v>
      </c>
      <c r="L503" t="s">
        <v>1289</v>
      </c>
      <c r="M503">
        <v>2472.3440000000001</v>
      </c>
      <c r="N503">
        <v>2371.8412472444602</v>
      </c>
      <c r="S503" s="10"/>
    </row>
    <row r="504" spans="1:19" x14ac:dyDescent="0.2">
      <c r="A504" s="9" t="s">
        <v>628</v>
      </c>
      <c r="B504" t="s">
        <v>1289</v>
      </c>
      <c r="C504">
        <v>2652.4630000000002</v>
      </c>
      <c r="D504">
        <v>2662.4686278407798</v>
      </c>
      <c r="I504" s="10"/>
      <c r="K504" s="9" t="s">
        <v>1216</v>
      </c>
      <c r="L504" t="s">
        <v>1289</v>
      </c>
      <c r="M504">
        <v>2756.82</v>
      </c>
      <c r="N504">
        <v>2543.4643065048299</v>
      </c>
      <c r="S504" s="10"/>
    </row>
    <row r="505" spans="1:19" x14ac:dyDescent="0.2">
      <c r="A505" s="9" t="s">
        <v>629</v>
      </c>
      <c r="B505" t="s">
        <v>1289</v>
      </c>
      <c r="C505">
        <v>3055.2710000000002</v>
      </c>
      <c r="D505">
        <v>3001.9051287019702</v>
      </c>
      <c r="I505" s="10"/>
      <c r="K505" s="9" t="s">
        <v>1217</v>
      </c>
      <c r="L505" t="s">
        <v>1289</v>
      </c>
      <c r="M505">
        <v>2528.5250000000001</v>
      </c>
      <c r="N505">
        <v>2394.7643450100099</v>
      </c>
      <c r="S505" s="10"/>
    </row>
    <row r="506" spans="1:19" x14ac:dyDescent="0.2">
      <c r="A506" s="9" t="s">
        <v>630</v>
      </c>
      <c r="B506" t="s">
        <v>1289</v>
      </c>
      <c r="C506">
        <v>2744.6419999999998</v>
      </c>
      <c r="D506">
        <v>2469.89484312899</v>
      </c>
      <c r="I506" s="10"/>
      <c r="K506" s="9" t="s">
        <v>1218</v>
      </c>
      <c r="L506" t="s">
        <v>1289</v>
      </c>
      <c r="M506">
        <v>2546.018</v>
      </c>
      <c r="N506">
        <v>2399.23151155612</v>
      </c>
      <c r="S506" s="10"/>
    </row>
    <row r="507" spans="1:19" x14ac:dyDescent="0.2">
      <c r="A507" s="9" t="s">
        <v>631</v>
      </c>
      <c r="B507" t="s">
        <v>1289</v>
      </c>
      <c r="C507">
        <v>3776.9920000000002</v>
      </c>
      <c r="D507">
        <v>3807.5476066286601</v>
      </c>
      <c r="I507" s="10"/>
      <c r="K507" s="9" t="s">
        <v>1219</v>
      </c>
      <c r="L507" t="s">
        <v>1289</v>
      </c>
      <c r="M507">
        <v>2814.5219999999999</v>
      </c>
      <c r="N507">
        <v>2901.79201902351</v>
      </c>
      <c r="S507" s="10"/>
    </row>
    <row r="508" spans="1:19" x14ac:dyDescent="0.2">
      <c r="A508" s="9" t="s">
        <v>632</v>
      </c>
      <c r="B508" t="s">
        <v>1289</v>
      </c>
      <c r="C508">
        <v>2692.62</v>
      </c>
      <c r="D508">
        <v>2632.1993813858599</v>
      </c>
      <c r="I508" s="10"/>
      <c r="K508" s="9" t="s">
        <v>1220</v>
      </c>
      <c r="L508" t="s">
        <v>1289</v>
      </c>
      <c r="M508">
        <v>3306.0430000000001</v>
      </c>
      <c r="N508">
        <v>3153.7535279633298</v>
      </c>
      <c r="S508" s="10"/>
    </row>
    <row r="509" spans="1:19" x14ac:dyDescent="0.2">
      <c r="A509" s="9" t="s">
        <v>633</v>
      </c>
      <c r="B509" t="s">
        <v>1289</v>
      </c>
      <c r="C509">
        <v>3668.2829999999999</v>
      </c>
      <c r="D509">
        <v>3562.0078093888701</v>
      </c>
      <c r="I509" s="10"/>
      <c r="K509" s="9" t="s">
        <v>1221</v>
      </c>
      <c r="L509" t="s">
        <v>1289</v>
      </c>
      <c r="M509">
        <v>3018.3850000000002</v>
      </c>
      <c r="N509">
        <v>2998.0277086513502</v>
      </c>
      <c r="S509" s="10"/>
    </row>
    <row r="510" spans="1:19" x14ac:dyDescent="0.2">
      <c r="A510" s="9" t="s">
        <v>634</v>
      </c>
      <c r="B510" t="s">
        <v>1289</v>
      </c>
      <c r="C510">
        <v>2921.9879999999998</v>
      </c>
      <c r="D510">
        <v>2833.8519649165801</v>
      </c>
      <c r="I510" s="10"/>
      <c r="K510" s="9" t="s">
        <v>1222</v>
      </c>
      <c r="L510" t="s">
        <v>1289</v>
      </c>
      <c r="M510">
        <v>4314.5720000000001</v>
      </c>
      <c r="N510">
        <v>4816.80031663512</v>
      </c>
      <c r="S510" s="10"/>
    </row>
    <row r="511" spans="1:19" x14ac:dyDescent="0.2">
      <c r="A511" s="9" t="s">
        <v>635</v>
      </c>
      <c r="B511" t="s">
        <v>1289</v>
      </c>
      <c r="C511">
        <v>2908.3850000000002</v>
      </c>
      <c r="D511">
        <v>2725.11437412758</v>
      </c>
      <c r="I511" s="10"/>
      <c r="K511" s="9" t="s">
        <v>1223</v>
      </c>
      <c r="L511" t="s">
        <v>1289</v>
      </c>
      <c r="M511">
        <v>3109.2359999999999</v>
      </c>
      <c r="N511">
        <v>3053.82833626095</v>
      </c>
      <c r="S511" s="10"/>
    </row>
    <row r="512" spans="1:19" x14ac:dyDescent="0.2">
      <c r="A512" s="9" t="s">
        <v>636</v>
      </c>
      <c r="B512" t="s">
        <v>1289</v>
      </c>
      <c r="C512">
        <v>4372.0839999999998</v>
      </c>
      <c r="D512">
        <v>3856.4880276796998</v>
      </c>
      <c r="I512" s="10"/>
      <c r="K512" s="9" t="s">
        <v>1224</v>
      </c>
      <c r="L512" t="s">
        <v>1289</v>
      </c>
      <c r="M512">
        <v>3463.2469999999998</v>
      </c>
      <c r="N512">
        <v>3517.4510576360699</v>
      </c>
      <c r="S512" s="10"/>
    </row>
    <row r="513" spans="1:19" x14ac:dyDescent="0.2">
      <c r="A513" s="9" t="s">
        <v>637</v>
      </c>
      <c r="B513" t="s">
        <v>1289</v>
      </c>
      <c r="C513">
        <v>6003.65</v>
      </c>
      <c r="D513">
        <v>6008.4418923448002</v>
      </c>
      <c r="I513" s="10"/>
      <c r="K513" s="9" t="s">
        <v>1225</v>
      </c>
      <c r="L513" t="s">
        <v>1289</v>
      </c>
      <c r="M513">
        <v>2845.8980000000001</v>
      </c>
      <c r="N513">
        <v>2597.0174934630099</v>
      </c>
      <c r="S513" s="10"/>
    </row>
    <row r="514" spans="1:19" x14ac:dyDescent="0.2">
      <c r="A514" s="9" t="s">
        <v>638</v>
      </c>
      <c r="B514" t="s">
        <v>1289</v>
      </c>
      <c r="C514">
        <v>3160.8449999999998</v>
      </c>
      <c r="D514">
        <v>2777.0463394747198</v>
      </c>
      <c r="I514" s="10"/>
      <c r="K514" s="9" t="s">
        <v>1226</v>
      </c>
      <c r="L514" t="s">
        <v>1289</v>
      </c>
      <c r="M514">
        <v>3123.1309999999999</v>
      </c>
      <c r="N514">
        <v>2964.0413443593902</v>
      </c>
      <c r="S514" s="10"/>
    </row>
    <row r="515" spans="1:19" x14ac:dyDescent="0.2">
      <c r="A515" s="9" t="s">
        <v>639</v>
      </c>
      <c r="B515" t="s">
        <v>1289</v>
      </c>
      <c r="C515">
        <v>3480.194</v>
      </c>
      <c r="D515">
        <v>3390.2342033558698</v>
      </c>
      <c r="I515" s="10"/>
      <c r="K515" s="9" t="s">
        <v>1227</v>
      </c>
      <c r="L515" t="s">
        <v>1289</v>
      </c>
      <c r="M515">
        <v>3424.1889999999999</v>
      </c>
      <c r="N515">
        <v>3166.5082535634901</v>
      </c>
      <c r="S515" s="10"/>
    </row>
    <row r="516" spans="1:19" x14ac:dyDescent="0.2">
      <c r="A516" s="9" t="s">
        <v>640</v>
      </c>
      <c r="B516" t="s">
        <v>1289</v>
      </c>
      <c r="C516">
        <v>3938.4859999999999</v>
      </c>
      <c r="D516">
        <v>3382.0478179270799</v>
      </c>
      <c r="I516" s="10"/>
      <c r="K516" s="9" t="s">
        <v>1228</v>
      </c>
      <c r="L516" t="s">
        <v>1289</v>
      </c>
      <c r="M516">
        <v>2167.77</v>
      </c>
      <c r="N516">
        <v>1972.4339665080199</v>
      </c>
      <c r="S516" s="10"/>
    </row>
    <row r="517" spans="1:19" x14ac:dyDescent="0.2">
      <c r="A517" s="9" t="s">
        <v>641</v>
      </c>
      <c r="B517" t="s">
        <v>1289</v>
      </c>
      <c r="C517">
        <v>5643.3680000000004</v>
      </c>
      <c r="D517">
        <v>4950.6912379447303</v>
      </c>
      <c r="I517" s="10"/>
      <c r="K517" s="9" t="s">
        <v>1229</v>
      </c>
      <c r="L517" t="s">
        <v>1289</v>
      </c>
      <c r="M517">
        <v>3161.19</v>
      </c>
      <c r="N517">
        <v>3309.9274626797701</v>
      </c>
      <c r="S517" s="10"/>
    </row>
    <row r="518" spans="1:19" x14ac:dyDescent="0.2">
      <c r="A518" s="9" t="s">
        <v>642</v>
      </c>
      <c r="B518" t="s">
        <v>1289</v>
      </c>
      <c r="C518">
        <v>4475.7929999999997</v>
      </c>
      <c r="D518">
        <v>4125.9986659162996</v>
      </c>
      <c r="I518" s="10"/>
      <c r="K518" s="9" t="s">
        <v>1230</v>
      </c>
      <c r="L518" t="s">
        <v>1289</v>
      </c>
      <c r="M518">
        <v>2759.5889999999999</v>
      </c>
      <c r="N518">
        <v>2789.4807518507901</v>
      </c>
      <c r="S518" s="10"/>
    </row>
    <row r="519" spans="1:19" x14ac:dyDescent="0.2">
      <c r="A519" s="9" t="s">
        <v>643</v>
      </c>
      <c r="B519" t="s">
        <v>1289</v>
      </c>
      <c r="C519">
        <v>7316.6170000000002</v>
      </c>
      <c r="D519">
        <v>7644.4754416978003</v>
      </c>
      <c r="I519" s="10"/>
      <c r="K519" s="9" t="s">
        <v>1231</v>
      </c>
      <c r="L519" t="s">
        <v>1289</v>
      </c>
      <c r="M519">
        <v>2718.5309999999999</v>
      </c>
      <c r="N519">
        <v>2451.13352269596</v>
      </c>
      <c r="S519" s="10"/>
    </row>
    <row r="520" spans="1:19" x14ac:dyDescent="0.2">
      <c r="A520" s="9" t="s">
        <v>644</v>
      </c>
      <c r="B520" t="s">
        <v>1289</v>
      </c>
      <c r="C520">
        <v>4609.8990000000003</v>
      </c>
      <c r="D520">
        <v>3873.42736732399</v>
      </c>
      <c r="I520" s="10"/>
      <c r="K520" s="9" t="s">
        <v>1232</v>
      </c>
      <c r="L520" t="s">
        <v>1289</v>
      </c>
      <c r="M520">
        <v>2895.259</v>
      </c>
      <c r="N520">
        <v>2714.4218099579998</v>
      </c>
      <c r="S520" s="10"/>
    </row>
    <row r="521" spans="1:19" x14ac:dyDescent="0.2">
      <c r="A521" s="9" t="s">
        <v>645</v>
      </c>
      <c r="B521" t="s">
        <v>1289</v>
      </c>
      <c r="C521">
        <v>4532.0810000000001</v>
      </c>
      <c r="D521">
        <v>4230.8396934133198</v>
      </c>
      <c r="I521" s="10"/>
      <c r="K521" s="9" t="s">
        <v>1233</v>
      </c>
      <c r="L521" t="s">
        <v>1289</v>
      </c>
      <c r="M521">
        <v>3054.9870000000001</v>
      </c>
      <c r="N521">
        <v>2834.5464436213201</v>
      </c>
      <c r="S521" s="10"/>
    </row>
    <row r="522" spans="1:19" x14ac:dyDescent="0.2">
      <c r="A522" s="9" t="s">
        <v>646</v>
      </c>
      <c r="B522" t="s">
        <v>1289</v>
      </c>
      <c r="C522">
        <v>2233.5430000000001</v>
      </c>
      <c r="D522">
        <v>1883.8915818330299</v>
      </c>
      <c r="I522" s="10"/>
      <c r="K522" s="9" t="s">
        <v>1234</v>
      </c>
      <c r="L522" t="s">
        <v>1289</v>
      </c>
      <c r="M522">
        <v>4645.6670000000004</v>
      </c>
      <c r="N522">
        <v>7004.2479279073405</v>
      </c>
      <c r="S522" s="10"/>
    </row>
    <row r="523" spans="1:19" x14ac:dyDescent="0.2">
      <c r="A523" s="9" t="s">
        <v>647</v>
      </c>
      <c r="B523" t="s">
        <v>1289</v>
      </c>
      <c r="C523">
        <v>5604.3029999999999</v>
      </c>
      <c r="D523">
        <v>5294.5021815379496</v>
      </c>
      <c r="I523" s="10"/>
      <c r="K523" s="9" t="s">
        <v>1235</v>
      </c>
      <c r="L523" t="s">
        <v>1289</v>
      </c>
      <c r="M523">
        <v>2611.6010000000001</v>
      </c>
      <c r="N523">
        <v>2645.4653838357999</v>
      </c>
      <c r="S523" s="10"/>
    </row>
    <row r="524" spans="1:19" x14ac:dyDescent="0.2">
      <c r="A524" s="9" t="s">
        <v>648</v>
      </c>
      <c r="B524" t="s">
        <v>1289</v>
      </c>
      <c r="C524">
        <v>3967.665</v>
      </c>
      <c r="D524">
        <v>3882.33407180421</v>
      </c>
      <c r="I524" s="10"/>
      <c r="K524" s="9" t="s">
        <v>1236</v>
      </c>
      <c r="L524" t="s">
        <v>1289</v>
      </c>
      <c r="M524">
        <v>2937.2979999999998</v>
      </c>
      <c r="N524">
        <v>2789.6591521178898</v>
      </c>
      <c r="S524" s="10"/>
    </row>
    <row r="525" spans="1:19" x14ac:dyDescent="0.2">
      <c r="A525" s="9" t="s">
        <v>649</v>
      </c>
      <c r="B525" t="s">
        <v>1289</v>
      </c>
      <c r="C525">
        <v>5405.6329999999998</v>
      </c>
      <c r="D525">
        <v>5668.4205042485301</v>
      </c>
      <c r="I525" s="10"/>
      <c r="K525" s="9" t="s">
        <v>1237</v>
      </c>
      <c r="L525" t="s">
        <v>1289</v>
      </c>
      <c r="M525">
        <v>1980.837</v>
      </c>
      <c r="N525">
        <v>1840.0676965149801</v>
      </c>
      <c r="S525" s="10"/>
    </row>
    <row r="526" spans="1:19" x14ac:dyDescent="0.2">
      <c r="A526" s="9" t="s">
        <v>650</v>
      </c>
      <c r="B526" t="s">
        <v>1289</v>
      </c>
      <c r="C526">
        <v>3153.3969999999999</v>
      </c>
      <c r="D526">
        <v>2747.2703840682798</v>
      </c>
      <c r="I526" s="10"/>
      <c r="K526" s="9" t="s">
        <v>1238</v>
      </c>
      <c r="L526" t="s">
        <v>1289</v>
      </c>
      <c r="M526">
        <v>1902.5540000000001</v>
      </c>
      <c r="N526">
        <v>1778.34084965794</v>
      </c>
      <c r="S526" s="10"/>
    </row>
    <row r="527" spans="1:19" x14ac:dyDescent="0.2">
      <c r="A527" s="9" t="s">
        <v>651</v>
      </c>
      <c r="B527" t="s">
        <v>1289</v>
      </c>
      <c r="C527">
        <v>3321.8629999999998</v>
      </c>
      <c r="D527">
        <v>2720.66890086176</v>
      </c>
      <c r="I527" s="10"/>
      <c r="K527" s="9" t="s">
        <v>1239</v>
      </c>
      <c r="L527" t="s">
        <v>1289</v>
      </c>
      <c r="M527">
        <v>2122.8049999999998</v>
      </c>
      <c r="N527">
        <v>2030.4240190155499</v>
      </c>
      <c r="S527" s="10"/>
    </row>
    <row r="528" spans="1:19" x14ac:dyDescent="0.2">
      <c r="A528" s="9" t="s">
        <v>652</v>
      </c>
      <c r="B528" t="s">
        <v>1289</v>
      </c>
      <c r="C528">
        <v>4156.6949999999997</v>
      </c>
      <c r="D528">
        <v>4401.20602649992</v>
      </c>
      <c r="I528" s="10"/>
      <c r="K528" s="9" t="s">
        <v>1240</v>
      </c>
      <c r="L528" t="s">
        <v>1289</v>
      </c>
      <c r="M528">
        <v>3283.18</v>
      </c>
      <c r="N528">
        <v>3066.2449173539999</v>
      </c>
      <c r="S528" s="10"/>
    </row>
    <row r="529" spans="1:19" x14ac:dyDescent="0.2">
      <c r="A529" s="9" t="s">
        <v>653</v>
      </c>
      <c r="B529" t="s">
        <v>1289</v>
      </c>
      <c r="C529">
        <v>3376.8739999999998</v>
      </c>
      <c r="D529">
        <v>3151.2156085621</v>
      </c>
      <c r="I529" s="10"/>
      <c r="K529" s="9" t="s">
        <v>1241</v>
      </c>
      <c r="L529" t="s">
        <v>1289</v>
      </c>
      <c r="M529">
        <v>3020.4209999999998</v>
      </c>
      <c r="N529">
        <v>2734.8003619666902</v>
      </c>
      <c r="S529" s="10"/>
    </row>
    <row r="530" spans="1:19" x14ac:dyDescent="0.2">
      <c r="A530" s="9" t="s">
        <v>654</v>
      </c>
      <c r="B530" t="s">
        <v>1289</v>
      </c>
      <c r="C530">
        <v>3045.8539999999998</v>
      </c>
      <c r="D530">
        <v>2489.00466935641</v>
      </c>
      <c r="I530" s="10"/>
      <c r="K530" s="9" t="s">
        <v>1242</v>
      </c>
      <c r="L530" t="s">
        <v>1289</v>
      </c>
      <c r="M530">
        <v>3179.3589999999999</v>
      </c>
      <c r="N530">
        <v>2940.5155031661898</v>
      </c>
      <c r="S530" s="10"/>
    </row>
    <row r="531" spans="1:19" x14ac:dyDescent="0.2">
      <c r="A531" s="9" t="s">
        <v>655</v>
      </c>
      <c r="B531" t="s">
        <v>1289</v>
      </c>
      <c r="C531">
        <v>3717.6959999999999</v>
      </c>
      <c r="D531">
        <v>3556.0410398991498</v>
      </c>
      <c r="I531" s="10"/>
      <c r="K531" s="9" t="s">
        <v>1243</v>
      </c>
      <c r="L531" t="s">
        <v>1289</v>
      </c>
      <c r="M531">
        <v>2681.99</v>
      </c>
      <c r="N531">
        <v>2591.82885301019</v>
      </c>
      <c r="S531" s="10"/>
    </row>
    <row r="532" spans="1:19" x14ac:dyDescent="0.2">
      <c r="A532" s="9" t="s">
        <v>656</v>
      </c>
      <c r="B532" t="s">
        <v>1289</v>
      </c>
      <c r="C532">
        <v>3510.2730000000001</v>
      </c>
      <c r="D532">
        <v>3523.36319229322</v>
      </c>
      <c r="I532" s="10"/>
      <c r="K532" s="9" t="s">
        <v>1244</v>
      </c>
      <c r="L532" t="s">
        <v>1289</v>
      </c>
      <c r="M532">
        <v>3633.4749999999999</v>
      </c>
      <c r="N532">
        <v>3579.9360943486599</v>
      </c>
      <c r="S532" s="10"/>
    </row>
    <row r="533" spans="1:19" x14ac:dyDescent="0.2">
      <c r="A533" s="9" t="s">
        <v>657</v>
      </c>
      <c r="B533" t="s">
        <v>1289</v>
      </c>
      <c r="C533">
        <v>3070.7310000000002</v>
      </c>
      <c r="D533">
        <v>2902.3441017691698</v>
      </c>
      <c r="I533" s="10"/>
      <c r="K533" s="9" t="s">
        <v>1245</v>
      </c>
      <c r="L533" t="s">
        <v>1289</v>
      </c>
      <c r="M533">
        <v>2621.8409999999999</v>
      </c>
      <c r="N533">
        <v>2573.1256502779702</v>
      </c>
      <c r="S533" s="10"/>
    </row>
    <row r="534" spans="1:19" x14ac:dyDescent="0.2">
      <c r="A534" s="9" t="s">
        <v>658</v>
      </c>
      <c r="B534" t="s">
        <v>1289</v>
      </c>
      <c r="C534">
        <v>2939.38</v>
      </c>
      <c r="D534">
        <v>2745.04898942104</v>
      </c>
      <c r="I534" s="10"/>
      <c r="K534" s="9" t="s">
        <v>1246</v>
      </c>
      <c r="L534" t="s">
        <v>1289</v>
      </c>
      <c r="M534">
        <v>2989.5459999999998</v>
      </c>
      <c r="N534">
        <v>2843.7566653408799</v>
      </c>
      <c r="S534" s="10"/>
    </row>
    <row r="535" spans="1:19" x14ac:dyDescent="0.2">
      <c r="A535" s="9" t="s">
        <v>659</v>
      </c>
      <c r="B535" t="s">
        <v>1289</v>
      </c>
      <c r="C535">
        <v>2887.5639999999999</v>
      </c>
      <c r="D535">
        <v>2995.6456652401298</v>
      </c>
      <c r="I535" s="10"/>
      <c r="K535" s="9" t="s">
        <v>1247</v>
      </c>
      <c r="L535" t="s">
        <v>1289</v>
      </c>
      <c r="M535">
        <v>3034.6640000000002</v>
      </c>
      <c r="N535">
        <v>2899.6506083885001</v>
      </c>
      <c r="S535" s="10"/>
    </row>
    <row r="536" spans="1:19" x14ac:dyDescent="0.2">
      <c r="A536" s="9" t="s">
        <v>660</v>
      </c>
      <c r="B536" t="s">
        <v>1289</v>
      </c>
      <c r="C536">
        <v>3552.915</v>
      </c>
      <c r="D536">
        <v>3571.2770839144</v>
      </c>
      <c r="I536" s="10"/>
      <c r="K536" s="9" t="s">
        <v>1248</v>
      </c>
      <c r="L536" t="s">
        <v>1289</v>
      </c>
      <c r="M536">
        <v>3698.192</v>
      </c>
      <c r="N536">
        <v>4917.74410531172</v>
      </c>
      <c r="S536" s="10"/>
    </row>
    <row r="537" spans="1:19" x14ac:dyDescent="0.2">
      <c r="A537" s="9" t="s">
        <v>661</v>
      </c>
      <c r="B537" t="s">
        <v>1289</v>
      </c>
      <c r="C537">
        <v>4576.6490000000003</v>
      </c>
      <c r="D537">
        <v>4771.7243399101199</v>
      </c>
      <c r="I537" s="10"/>
      <c r="K537" s="9" t="s">
        <v>1249</v>
      </c>
      <c r="L537" t="s">
        <v>1289</v>
      </c>
      <c r="M537">
        <v>2058.5160000000001</v>
      </c>
      <c r="N537">
        <v>1958.02692686348</v>
      </c>
      <c r="S537" s="10"/>
    </row>
    <row r="538" spans="1:19" x14ac:dyDescent="0.2">
      <c r="A538" s="9" t="s">
        <v>662</v>
      </c>
      <c r="B538" t="s">
        <v>1289</v>
      </c>
      <c r="C538">
        <v>5042.665</v>
      </c>
      <c r="D538">
        <v>4951.92673531321</v>
      </c>
      <c r="I538" s="10"/>
      <c r="K538" s="9" t="s">
        <v>1250</v>
      </c>
      <c r="L538" t="s">
        <v>1289</v>
      </c>
      <c r="M538">
        <v>3550.0509999999999</v>
      </c>
      <c r="N538">
        <v>3440.9603712406501</v>
      </c>
      <c r="S538" s="10"/>
    </row>
    <row r="539" spans="1:19" x14ac:dyDescent="0.2">
      <c r="A539" s="9" t="s">
        <v>663</v>
      </c>
      <c r="B539" t="s">
        <v>1289</v>
      </c>
      <c r="C539">
        <v>4621.2479999999996</v>
      </c>
      <c r="D539">
        <v>4281.9206042261803</v>
      </c>
      <c r="I539" s="10"/>
      <c r="K539" s="9" t="s">
        <v>1251</v>
      </c>
      <c r="L539" t="s">
        <v>1289</v>
      </c>
      <c r="M539">
        <v>3794.038</v>
      </c>
      <c r="N539">
        <v>4023.6487262456099</v>
      </c>
      <c r="S539" s="10"/>
    </row>
    <row r="540" spans="1:19" x14ac:dyDescent="0.2">
      <c r="A540" s="9" t="s">
        <v>664</v>
      </c>
      <c r="B540" t="s">
        <v>1289</v>
      </c>
      <c r="C540">
        <v>2888.4960000000001</v>
      </c>
      <c r="D540">
        <v>2721.3877717782002</v>
      </c>
      <c r="I540" s="10"/>
      <c r="K540" s="9" t="s">
        <v>1252</v>
      </c>
      <c r="L540" t="s">
        <v>1289</v>
      </c>
      <c r="M540">
        <v>4429.1419999999998</v>
      </c>
      <c r="N540">
        <v>4263.9695670066503</v>
      </c>
      <c r="S540" s="10"/>
    </row>
    <row r="541" spans="1:19" x14ac:dyDescent="0.2">
      <c r="A541" s="9" t="s">
        <v>665</v>
      </c>
      <c r="B541" t="s">
        <v>1289</v>
      </c>
      <c r="C541">
        <v>3241.9259999999999</v>
      </c>
      <c r="D541">
        <v>2971.0808470934699</v>
      </c>
      <c r="I541" s="10"/>
      <c r="K541" s="9" t="s">
        <v>1253</v>
      </c>
      <c r="L541" t="s">
        <v>1289</v>
      </c>
      <c r="M541">
        <v>2437.3939999999998</v>
      </c>
      <c r="N541">
        <v>2175.4519786442002</v>
      </c>
      <c r="S541" s="10"/>
    </row>
    <row r="542" spans="1:19" x14ac:dyDescent="0.2">
      <c r="A542" s="9" t="s">
        <v>666</v>
      </c>
      <c r="B542" t="s">
        <v>1289</v>
      </c>
      <c r="C542">
        <v>3359.9140000000002</v>
      </c>
      <c r="D542">
        <v>2864.9900142056399</v>
      </c>
      <c r="I542" s="10"/>
      <c r="K542" s="9" t="s">
        <v>1254</v>
      </c>
      <c r="L542" t="s">
        <v>1289</v>
      </c>
      <c r="M542">
        <v>2339.605</v>
      </c>
      <c r="N542">
        <v>2336.98292530042</v>
      </c>
      <c r="S542" s="10"/>
    </row>
    <row r="543" spans="1:19" x14ac:dyDescent="0.2">
      <c r="A543" s="9" t="s">
        <v>667</v>
      </c>
      <c r="B543" t="s">
        <v>1289</v>
      </c>
      <c r="C543">
        <v>4550.6899999999996</v>
      </c>
      <c r="D543">
        <v>4228.5919507586405</v>
      </c>
      <c r="I543" s="10"/>
      <c r="K543" s="9" t="s">
        <v>1255</v>
      </c>
      <c r="L543" t="s">
        <v>1289</v>
      </c>
      <c r="M543">
        <v>3288.1439999999998</v>
      </c>
      <c r="N543">
        <v>3367.9650527254698</v>
      </c>
      <c r="S543" s="10"/>
    </row>
    <row r="544" spans="1:19" x14ac:dyDescent="0.2">
      <c r="A544" s="9" t="s">
        <v>668</v>
      </c>
      <c r="B544" t="s">
        <v>1289</v>
      </c>
      <c r="C544">
        <v>4588.9380000000001</v>
      </c>
      <c r="D544">
        <v>4497.44673831816</v>
      </c>
      <c r="I544" s="10"/>
      <c r="K544" s="9" t="s">
        <v>1256</v>
      </c>
      <c r="L544" t="s">
        <v>1289</v>
      </c>
      <c r="M544">
        <v>2035.1869999999999</v>
      </c>
      <c r="N544">
        <v>2040.62793579091</v>
      </c>
      <c r="S544" s="10"/>
    </row>
    <row r="545" spans="1:19" x14ac:dyDescent="0.2">
      <c r="A545" s="9" t="s">
        <v>669</v>
      </c>
      <c r="B545" t="s">
        <v>1289</v>
      </c>
      <c r="C545">
        <v>4566.8190000000004</v>
      </c>
      <c r="D545">
        <v>4307.42500497941</v>
      </c>
      <c r="I545" s="10"/>
      <c r="K545" s="9" t="s">
        <v>1257</v>
      </c>
      <c r="L545" t="s">
        <v>1289</v>
      </c>
      <c r="M545">
        <v>2784.1819999999998</v>
      </c>
      <c r="N545">
        <v>2694.4678414370601</v>
      </c>
      <c r="S545" s="10"/>
    </row>
    <row r="546" spans="1:19" x14ac:dyDescent="0.2">
      <c r="A546" s="9" t="s">
        <v>670</v>
      </c>
      <c r="B546" t="s">
        <v>1289</v>
      </c>
      <c r="C546">
        <v>4743.3</v>
      </c>
      <c r="D546">
        <v>4157.8089458424502</v>
      </c>
      <c r="I546" s="10"/>
      <c r="K546" s="9" t="s">
        <v>1258</v>
      </c>
      <c r="L546" t="s">
        <v>1289</v>
      </c>
      <c r="M546">
        <v>1779.412</v>
      </c>
      <c r="N546">
        <v>1836.6804871702</v>
      </c>
      <c r="S546" s="10"/>
    </row>
    <row r="547" spans="1:19" x14ac:dyDescent="0.2">
      <c r="A547" s="9" t="s">
        <v>671</v>
      </c>
      <c r="B547" t="s">
        <v>1289</v>
      </c>
      <c r="C547">
        <v>4221.3029999999999</v>
      </c>
      <c r="D547">
        <v>3848.8594142641</v>
      </c>
      <c r="I547" s="10"/>
      <c r="K547" s="9" t="s">
        <v>1259</v>
      </c>
      <c r="L547" t="s">
        <v>1289</v>
      </c>
      <c r="M547">
        <v>2927.7109999999998</v>
      </c>
      <c r="N547">
        <v>3010.45707742488</v>
      </c>
      <c r="S547" s="10"/>
    </row>
    <row r="548" spans="1:19" x14ac:dyDescent="0.2">
      <c r="A548" s="9" t="s">
        <v>672</v>
      </c>
      <c r="B548" t="s">
        <v>1289</v>
      </c>
      <c r="C548">
        <v>3453.0540000000001</v>
      </c>
      <c r="D548">
        <v>2735.9562479077299</v>
      </c>
      <c r="I548" s="10"/>
      <c r="K548" s="9" t="s">
        <v>1260</v>
      </c>
      <c r="L548" t="s">
        <v>1289</v>
      </c>
      <c r="M548">
        <v>3659.3980000000001</v>
      </c>
      <c r="N548">
        <v>3759.9151328522098</v>
      </c>
      <c r="S548" s="10"/>
    </row>
    <row r="549" spans="1:19" x14ac:dyDescent="0.2">
      <c r="A549" s="9" t="s">
        <v>673</v>
      </c>
      <c r="B549" t="s">
        <v>1289</v>
      </c>
      <c r="C549">
        <v>3089.6260000000002</v>
      </c>
      <c r="D549">
        <v>3136.3801826978001</v>
      </c>
      <c r="I549" s="10"/>
      <c r="K549" s="9" t="s">
        <v>1261</v>
      </c>
      <c r="L549" t="s">
        <v>1289</v>
      </c>
      <c r="M549">
        <v>3345.2040000000002</v>
      </c>
      <c r="N549">
        <v>3592.4237572914999</v>
      </c>
      <c r="S549" s="10"/>
    </row>
    <row r="550" spans="1:19" x14ac:dyDescent="0.2">
      <c r="A550" s="9" t="s">
        <v>674</v>
      </c>
      <c r="B550" t="s">
        <v>1289</v>
      </c>
      <c r="C550">
        <v>2344.1190000000001</v>
      </c>
      <c r="D550">
        <v>2137.6338120706801</v>
      </c>
      <c r="I550" s="10"/>
      <c r="K550" s="9" t="s">
        <v>1262</v>
      </c>
      <c r="L550" t="s">
        <v>1289</v>
      </c>
      <c r="M550">
        <v>3523.93</v>
      </c>
      <c r="N550">
        <v>3512.1163805287702</v>
      </c>
      <c r="S550" s="10"/>
    </row>
    <row r="551" spans="1:19" x14ac:dyDescent="0.2">
      <c r="A551" s="9" t="s">
        <v>675</v>
      </c>
      <c r="B551" t="s">
        <v>1289</v>
      </c>
      <c r="C551">
        <v>4096.0079999999998</v>
      </c>
      <c r="D551">
        <v>4226.5522055661304</v>
      </c>
      <c r="I551" s="10"/>
      <c r="K551" s="9" t="s">
        <v>1263</v>
      </c>
      <c r="L551" t="s">
        <v>1289</v>
      </c>
      <c r="M551">
        <v>2202.308</v>
      </c>
      <c r="N551">
        <v>2030.45010532328</v>
      </c>
      <c r="S551" s="10"/>
    </row>
    <row r="552" spans="1:19" x14ac:dyDescent="0.2">
      <c r="A552" s="9" t="s">
        <v>676</v>
      </c>
      <c r="B552" t="s">
        <v>1289</v>
      </c>
      <c r="C552">
        <v>3640.5360000000001</v>
      </c>
      <c r="D552">
        <v>3257.47107591333</v>
      </c>
      <c r="I552" s="10"/>
      <c r="K552" s="9" t="s">
        <v>1264</v>
      </c>
      <c r="L552" t="s">
        <v>1289</v>
      </c>
      <c r="M552">
        <v>2061.578</v>
      </c>
      <c r="N552">
        <v>1954.36156149472</v>
      </c>
      <c r="S552" s="10"/>
    </row>
    <row r="553" spans="1:19" x14ac:dyDescent="0.2">
      <c r="A553" s="9" t="s">
        <v>677</v>
      </c>
      <c r="B553" t="s">
        <v>1289</v>
      </c>
      <c r="C553">
        <v>2465.1060000000002</v>
      </c>
      <c r="D553">
        <v>2470.1110381675999</v>
      </c>
      <c r="I553" s="10"/>
      <c r="K553" s="9" t="s">
        <v>1265</v>
      </c>
      <c r="L553" t="s">
        <v>1289</v>
      </c>
      <c r="M553">
        <v>2756.886</v>
      </c>
      <c r="N553">
        <v>2997.7191848625498</v>
      </c>
      <c r="S553" s="10"/>
    </row>
    <row r="554" spans="1:19" x14ac:dyDescent="0.2">
      <c r="A554" s="9" t="s">
        <v>678</v>
      </c>
      <c r="B554" t="s">
        <v>1289</v>
      </c>
      <c r="C554">
        <v>2220.0619999999999</v>
      </c>
      <c r="D554">
        <v>2160.9231560458402</v>
      </c>
      <c r="I554" s="10"/>
      <c r="K554" s="9" t="s">
        <v>1266</v>
      </c>
      <c r="L554" t="s">
        <v>1289</v>
      </c>
      <c r="M554">
        <v>2767.6559999999999</v>
      </c>
      <c r="N554">
        <v>2592.68871817032</v>
      </c>
      <c r="S554" s="10"/>
    </row>
    <row r="555" spans="1:19" x14ac:dyDescent="0.2">
      <c r="A555" s="9" t="s">
        <v>679</v>
      </c>
      <c r="B555" t="s">
        <v>1289</v>
      </c>
      <c r="C555">
        <v>4865.8450000000003</v>
      </c>
      <c r="D555">
        <v>4881.6728034705602</v>
      </c>
      <c r="I555" s="10"/>
      <c r="K555" s="9" t="s">
        <v>1267</v>
      </c>
      <c r="L555" t="s">
        <v>1289</v>
      </c>
      <c r="M555">
        <v>3249.482</v>
      </c>
      <c r="N555">
        <v>3319.9487446918502</v>
      </c>
      <c r="S555" s="10"/>
    </row>
    <row r="556" spans="1:19" x14ac:dyDescent="0.2">
      <c r="A556" s="9" t="s">
        <v>680</v>
      </c>
      <c r="B556" t="s">
        <v>1289</v>
      </c>
      <c r="C556">
        <v>4129.8850000000002</v>
      </c>
      <c r="D556">
        <v>4226.8537567102303</v>
      </c>
      <c r="I556" s="10"/>
      <c r="K556" s="9" t="s">
        <v>1268</v>
      </c>
      <c r="L556" t="s">
        <v>1289</v>
      </c>
      <c r="M556">
        <v>3577.3829999999998</v>
      </c>
      <c r="N556">
        <v>3683.9522829901698</v>
      </c>
      <c r="S556" s="10"/>
    </row>
    <row r="557" spans="1:19" x14ac:dyDescent="0.2">
      <c r="A557" s="9" t="s">
        <v>681</v>
      </c>
      <c r="B557" t="s">
        <v>1289</v>
      </c>
      <c r="C557">
        <v>2136.1419999999998</v>
      </c>
      <c r="D557">
        <v>1912.43611339467</v>
      </c>
      <c r="I557" s="10"/>
      <c r="K557" s="9" t="s">
        <v>1269</v>
      </c>
      <c r="L557" t="s">
        <v>1289</v>
      </c>
      <c r="M557">
        <v>2860.46</v>
      </c>
      <c r="N557">
        <v>2744.4722110344801</v>
      </c>
      <c r="S557" s="10"/>
    </row>
    <row r="558" spans="1:19" x14ac:dyDescent="0.2">
      <c r="A558" s="9" t="s">
        <v>682</v>
      </c>
      <c r="B558" t="s">
        <v>1289</v>
      </c>
      <c r="C558">
        <v>2329.4070000000002</v>
      </c>
      <c r="D558">
        <v>2168.5308675640699</v>
      </c>
      <c r="I558" s="10"/>
      <c r="K558" s="9" t="s">
        <v>1270</v>
      </c>
      <c r="L558" t="s">
        <v>1289</v>
      </c>
      <c r="M558">
        <v>3722.7350000000001</v>
      </c>
      <c r="N558">
        <v>3682.8231312036501</v>
      </c>
      <c r="S558" s="10"/>
    </row>
    <row r="559" spans="1:19" x14ac:dyDescent="0.2">
      <c r="A559" s="9" t="s">
        <v>683</v>
      </c>
      <c r="B559" t="s">
        <v>1289</v>
      </c>
      <c r="C559">
        <v>3058.569</v>
      </c>
      <c r="D559">
        <v>3028.99727067719</v>
      </c>
      <c r="I559" s="10"/>
      <c r="K559" s="9" t="s">
        <v>1271</v>
      </c>
      <c r="L559" t="s">
        <v>1289</v>
      </c>
      <c r="M559">
        <v>3679.9360000000001</v>
      </c>
      <c r="N559">
        <v>3307.1062507847</v>
      </c>
      <c r="S559" s="10"/>
    </row>
    <row r="560" spans="1:19" x14ac:dyDescent="0.2">
      <c r="A560" s="9" t="s">
        <v>684</v>
      </c>
      <c r="B560" t="s">
        <v>1289</v>
      </c>
      <c r="C560">
        <v>2659.25</v>
      </c>
      <c r="D560">
        <v>2541.9342569791802</v>
      </c>
      <c r="I560" s="10"/>
      <c r="K560" s="9" t="s">
        <v>1272</v>
      </c>
      <c r="L560" t="s">
        <v>1289</v>
      </c>
      <c r="M560">
        <v>3871.8519999999999</v>
      </c>
      <c r="N560">
        <v>3575.0814246652999</v>
      </c>
      <c r="S560" s="10"/>
    </row>
    <row r="561" spans="1:19" x14ac:dyDescent="0.2">
      <c r="A561" s="9" t="s">
        <v>685</v>
      </c>
      <c r="B561" t="s">
        <v>1289</v>
      </c>
      <c r="C561">
        <v>3982.4180000000001</v>
      </c>
      <c r="D561">
        <v>3721.0445134044598</v>
      </c>
      <c r="I561" s="10"/>
      <c r="K561" s="9" t="s">
        <v>1273</v>
      </c>
      <c r="L561" t="s">
        <v>1289</v>
      </c>
      <c r="M561">
        <v>3467.518</v>
      </c>
      <c r="N561">
        <v>3371.6954174064299</v>
      </c>
      <c r="S561" s="10"/>
    </row>
    <row r="562" spans="1:19" x14ac:dyDescent="0.2">
      <c r="A562" s="9" t="s">
        <v>686</v>
      </c>
      <c r="B562" t="s">
        <v>1289</v>
      </c>
      <c r="C562">
        <v>2591.94</v>
      </c>
      <c r="D562">
        <v>2217.05134209588</v>
      </c>
      <c r="I562" s="10"/>
      <c r="K562" s="9" t="s">
        <v>1274</v>
      </c>
      <c r="L562" t="s">
        <v>1289</v>
      </c>
      <c r="M562">
        <v>4168.4799999999996</v>
      </c>
      <c r="N562">
        <v>4289.7579154958803</v>
      </c>
      <c r="S562" s="10"/>
    </row>
    <row r="563" spans="1:19" x14ac:dyDescent="0.2">
      <c r="A563" s="9" t="s">
        <v>687</v>
      </c>
      <c r="B563" t="s">
        <v>1289</v>
      </c>
      <c r="C563">
        <v>4047.0320000000002</v>
      </c>
      <c r="D563">
        <v>3718.11920671295</v>
      </c>
      <c r="I563" s="10"/>
      <c r="K563" s="9" t="s">
        <v>1275</v>
      </c>
      <c r="L563" t="s">
        <v>1289</v>
      </c>
      <c r="M563">
        <v>1792.5650000000001</v>
      </c>
      <c r="N563">
        <v>1789.02614033546</v>
      </c>
      <c r="S563" s="10"/>
    </row>
    <row r="564" spans="1:19" x14ac:dyDescent="0.2">
      <c r="A564" s="9" t="s">
        <v>688</v>
      </c>
      <c r="B564" t="s">
        <v>1289</v>
      </c>
      <c r="C564">
        <v>3898.701</v>
      </c>
      <c r="D564">
        <v>3726.4672354955701</v>
      </c>
      <c r="I564" s="10"/>
      <c r="K564" s="9" t="s">
        <v>1276</v>
      </c>
      <c r="L564" t="s">
        <v>1289</v>
      </c>
      <c r="M564">
        <v>2871.5059999999999</v>
      </c>
      <c r="N564">
        <v>2695.0099079895699</v>
      </c>
      <c r="S564" s="10"/>
    </row>
    <row r="565" spans="1:19" x14ac:dyDescent="0.2">
      <c r="A565" s="9" t="s">
        <v>689</v>
      </c>
      <c r="B565" t="s">
        <v>1289</v>
      </c>
      <c r="C565">
        <v>2919.6610000000001</v>
      </c>
      <c r="D565">
        <v>2602.6522935686598</v>
      </c>
      <c r="I565" s="10"/>
      <c r="K565" s="9" t="s">
        <v>1277</v>
      </c>
      <c r="L565" t="s">
        <v>1289</v>
      </c>
      <c r="M565">
        <v>3493.9209999999998</v>
      </c>
      <c r="N565">
        <v>3349.84342702814</v>
      </c>
      <c r="S565" s="10"/>
    </row>
    <row r="566" spans="1:19" x14ac:dyDescent="0.2">
      <c r="A566" s="9" t="s">
        <v>690</v>
      </c>
      <c r="B566" t="s">
        <v>1289</v>
      </c>
      <c r="C566">
        <v>3026.4659999999999</v>
      </c>
      <c r="D566">
        <v>2783.0073467840198</v>
      </c>
      <c r="I566" s="10"/>
      <c r="K566" s="9" t="s">
        <v>1278</v>
      </c>
      <c r="L566" t="s">
        <v>1289</v>
      </c>
      <c r="M566">
        <v>1815.45</v>
      </c>
      <c r="N566">
        <v>1771.9882150993401</v>
      </c>
      <c r="S566" s="10"/>
    </row>
    <row r="567" spans="1:19" x14ac:dyDescent="0.2">
      <c r="A567" s="9" t="s">
        <v>691</v>
      </c>
      <c r="B567" t="s">
        <v>1289</v>
      </c>
      <c r="C567">
        <v>3347.62</v>
      </c>
      <c r="D567">
        <v>3295.3110931318201</v>
      </c>
      <c r="I567" s="10"/>
      <c r="K567" s="9" t="s">
        <v>1279</v>
      </c>
      <c r="L567" t="s">
        <v>1289</v>
      </c>
      <c r="M567">
        <v>2841.7869999999998</v>
      </c>
      <c r="N567">
        <v>2858.8532794419898</v>
      </c>
      <c r="S567" s="10"/>
    </row>
    <row r="568" spans="1:19" x14ac:dyDescent="0.2">
      <c r="A568" s="9" t="s">
        <v>692</v>
      </c>
      <c r="B568" t="s">
        <v>1289</v>
      </c>
      <c r="C568">
        <v>3300.74</v>
      </c>
      <c r="D568">
        <v>3061.0463517885601</v>
      </c>
      <c r="I568" s="10"/>
      <c r="K568" s="9" t="s">
        <v>1280</v>
      </c>
      <c r="L568" t="s">
        <v>1289</v>
      </c>
      <c r="M568">
        <v>2076.5549999999998</v>
      </c>
      <c r="N568">
        <v>1903.9443037645301</v>
      </c>
      <c r="S568" s="10"/>
    </row>
    <row r="569" spans="1:19" x14ac:dyDescent="0.2">
      <c r="A569" s="9" t="s">
        <v>693</v>
      </c>
      <c r="B569" t="s">
        <v>1289</v>
      </c>
      <c r="C569">
        <v>4912.6279999999997</v>
      </c>
      <c r="D569">
        <v>4613.7000587440498</v>
      </c>
      <c r="I569" s="10"/>
      <c r="K569" s="9" t="s">
        <v>1281</v>
      </c>
      <c r="L569" t="s">
        <v>1289</v>
      </c>
      <c r="M569">
        <v>3202.174</v>
      </c>
      <c r="N569">
        <v>3300.9893454930798</v>
      </c>
      <c r="S569" s="10"/>
    </row>
    <row r="570" spans="1:19" x14ac:dyDescent="0.2">
      <c r="A570" s="9" t="s">
        <v>694</v>
      </c>
      <c r="B570" t="s">
        <v>1289</v>
      </c>
      <c r="C570">
        <v>2929.7159999999999</v>
      </c>
      <c r="D570">
        <v>2672.06898664441</v>
      </c>
      <c r="I570" s="10"/>
      <c r="K570" s="9" t="s">
        <v>1282</v>
      </c>
      <c r="L570" t="s">
        <v>1289</v>
      </c>
      <c r="M570">
        <v>3204.6610000000001</v>
      </c>
      <c r="N570">
        <v>3316.0513640461299</v>
      </c>
      <c r="S570" s="10"/>
    </row>
    <row r="571" spans="1:19" x14ac:dyDescent="0.2">
      <c r="A571" s="9" t="s">
        <v>695</v>
      </c>
      <c r="B571" t="s">
        <v>1289</v>
      </c>
      <c r="C571">
        <v>6103.9120000000003</v>
      </c>
      <c r="D571">
        <v>4825.4462988127698</v>
      </c>
      <c r="I571" s="10"/>
      <c r="K571" s="9" t="s">
        <v>1283</v>
      </c>
      <c r="L571" t="s">
        <v>1289</v>
      </c>
      <c r="M571">
        <v>3162.7939999999999</v>
      </c>
      <c r="N571">
        <v>3350.3699303558901</v>
      </c>
      <c r="S571" s="10"/>
    </row>
    <row r="572" spans="1:19" x14ac:dyDescent="0.2">
      <c r="A572" s="9" t="s">
        <v>696</v>
      </c>
      <c r="B572" t="s">
        <v>1289</v>
      </c>
      <c r="C572">
        <v>3984.7779999999998</v>
      </c>
      <c r="D572">
        <v>3375.8532382877202</v>
      </c>
      <c r="I572" s="10"/>
      <c r="K572" s="9" t="s">
        <v>1284</v>
      </c>
      <c r="L572" t="s">
        <v>1289</v>
      </c>
      <c r="M572">
        <v>2125.0030000000002</v>
      </c>
      <c r="N572">
        <v>2291.3815307077898</v>
      </c>
      <c r="S572" s="10"/>
    </row>
    <row r="573" spans="1:19" x14ac:dyDescent="0.2">
      <c r="A573" s="9" t="s">
        <v>697</v>
      </c>
      <c r="B573" t="s">
        <v>1289</v>
      </c>
      <c r="C573">
        <v>2840.9169999999999</v>
      </c>
      <c r="D573">
        <v>2818.0175484773799</v>
      </c>
      <c r="I573" s="10"/>
      <c r="K573" s="9" t="s">
        <v>1285</v>
      </c>
      <c r="L573" t="s">
        <v>1289</v>
      </c>
      <c r="M573">
        <v>3485.8180000000002</v>
      </c>
      <c r="N573">
        <v>3859.6412415770901</v>
      </c>
      <c r="S573" s="10"/>
    </row>
    <row r="574" spans="1:19" x14ac:dyDescent="0.2">
      <c r="A574" s="9" t="s">
        <v>698</v>
      </c>
      <c r="B574" t="s">
        <v>1289</v>
      </c>
      <c r="C574">
        <v>3567.7469999999998</v>
      </c>
      <c r="D574">
        <v>3191.8675097896098</v>
      </c>
      <c r="I574" s="10"/>
      <c r="K574" s="9" t="s">
        <v>1286</v>
      </c>
      <c r="L574" t="s">
        <v>1289</v>
      </c>
      <c r="M574">
        <v>4708.3919999999998</v>
      </c>
      <c r="N574">
        <v>7290.6504414787696</v>
      </c>
      <c r="S574" s="10"/>
    </row>
    <row r="575" spans="1:19" ht="17" thickBot="1" x14ac:dyDescent="0.25">
      <c r="A575" s="9" t="s">
        <v>699</v>
      </c>
      <c r="B575" t="s">
        <v>1289</v>
      </c>
      <c r="C575">
        <v>5092.7879999999996</v>
      </c>
      <c r="D575">
        <v>4621.9153464749697</v>
      </c>
      <c r="I575" s="10"/>
      <c r="K575" s="11" t="s">
        <v>1287</v>
      </c>
      <c r="L575" s="12" t="s">
        <v>1289</v>
      </c>
      <c r="M575" s="12">
        <v>3395.364</v>
      </c>
      <c r="N575" s="12">
        <v>3379.7533311162101</v>
      </c>
      <c r="O575" s="12"/>
      <c r="P575" s="12"/>
      <c r="Q575" s="12"/>
      <c r="R575" s="12"/>
      <c r="S575" s="13"/>
    </row>
    <row r="576" spans="1:19" x14ac:dyDescent="0.2">
      <c r="A576" s="9" t="s">
        <v>700</v>
      </c>
      <c r="B576" t="s">
        <v>1289</v>
      </c>
      <c r="C576">
        <v>2729.4659999999999</v>
      </c>
      <c r="D576">
        <v>2570.3258260253901</v>
      </c>
      <c r="I576" s="10"/>
    </row>
    <row r="577" spans="1:9" x14ac:dyDescent="0.2">
      <c r="A577" s="9" t="s">
        <v>701</v>
      </c>
      <c r="B577" t="s">
        <v>1289</v>
      </c>
      <c r="C577">
        <v>3540.1909999999998</v>
      </c>
      <c r="D577">
        <v>3193.4221286626198</v>
      </c>
      <c r="I577" s="10"/>
    </row>
    <row r="578" spans="1:9" x14ac:dyDescent="0.2">
      <c r="A578" s="9" t="s">
        <v>702</v>
      </c>
      <c r="B578" t="s">
        <v>1289</v>
      </c>
      <c r="C578">
        <v>3639.8220000000001</v>
      </c>
      <c r="D578">
        <v>2923.1429719377902</v>
      </c>
      <c r="I578" s="10"/>
    </row>
    <row r="579" spans="1:9" x14ac:dyDescent="0.2">
      <c r="A579" s="9" t="s">
        <v>703</v>
      </c>
      <c r="B579" t="s">
        <v>1289</v>
      </c>
      <c r="C579">
        <v>4428.6469999999999</v>
      </c>
      <c r="D579">
        <v>3993.7250282095602</v>
      </c>
      <c r="I579" s="10"/>
    </row>
    <row r="580" spans="1:9" x14ac:dyDescent="0.2">
      <c r="A580" s="9" t="s">
        <v>704</v>
      </c>
      <c r="B580" t="s">
        <v>1289</v>
      </c>
      <c r="C580">
        <v>4407.9359999999997</v>
      </c>
      <c r="D580">
        <v>4378.3511412804401</v>
      </c>
      <c r="I580" s="10"/>
    </row>
    <row r="581" spans="1:9" x14ac:dyDescent="0.2">
      <c r="A581" s="9" t="s">
        <v>705</v>
      </c>
      <c r="B581" t="s">
        <v>1289</v>
      </c>
      <c r="C581">
        <v>8948.8439999999991</v>
      </c>
      <c r="D581">
        <v>11197.8787645394</v>
      </c>
      <c r="I581" s="10"/>
    </row>
    <row r="582" spans="1:9" x14ac:dyDescent="0.2">
      <c r="A582" s="9" t="s">
        <v>706</v>
      </c>
      <c r="B582" t="s">
        <v>1289</v>
      </c>
      <c r="C582">
        <v>2761.047</v>
      </c>
      <c r="D582">
        <v>2523.3570787583099</v>
      </c>
      <c r="I582" s="10"/>
    </row>
    <row r="583" spans="1:9" x14ac:dyDescent="0.2">
      <c r="A583" s="9" t="s">
        <v>707</v>
      </c>
      <c r="B583" t="s">
        <v>1289</v>
      </c>
      <c r="C583">
        <v>3357.5990000000002</v>
      </c>
      <c r="D583">
        <v>2736.70021961061</v>
      </c>
      <c r="I583" s="10"/>
    </row>
    <row r="584" spans="1:9" x14ac:dyDescent="0.2">
      <c r="A584" s="9" t="s">
        <v>708</v>
      </c>
      <c r="B584" t="s">
        <v>1289</v>
      </c>
      <c r="C584">
        <v>3515.2269999999999</v>
      </c>
      <c r="D584">
        <v>3061.7337207549199</v>
      </c>
      <c r="I584" s="10"/>
    </row>
    <row r="585" spans="1:9" x14ac:dyDescent="0.2">
      <c r="A585" s="9" t="s">
        <v>709</v>
      </c>
      <c r="B585" t="s">
        <v>1289</v>
      </c>
      <c r="C585">
        <v>4520.3530000000001</v>
      </c>
      <c r="D585">
        <v>3575.1636893698601</v>
      </c>
      <c r="I585" s="10"/>
    </row>
    <row r="586" spans="1:9" x14ac:dyDescent="0.2">
      <c r="A586" s="9" t="s">
        <v>710</v>
      </c>
      <c r="B586" t="s">
        <v>1289</v>
      </c>
      <c r="C586">
        <v>4297.308</v>
      </c>
      <c r="D586">
        <v>4084.4930424076601</v>
      </c>
      <c r="I586" s="10"/>
    </row>
    <row r="587" spans="1:9" x14ac:dyDescent="0.2">
      <c r="A587" s="9" t="s">
        <v>711</v>
      </c>
      <c r="B587" t="s">
        <v>1289</v>
      </c>
      <c r="C587">
        <v>2685.547</v>
      </c>
      <c r="D587">
        <v>2158.7914706699698</v>
      </c>
      <c r="I587" s="10"/>
    </row>
    <row r="588" spans="1:9" x14ac:dyDescent="0.2">
      <c r="A588" s="9" t="s">
        <v>712</v>
      </c>
      <c r="B588" t="s">
        <v>1289</v>
      </c>
      <c r="C588">
        <v>4029.201</v>
      </c>
      <c r="D588">
        <v>3566.0119007204798</v>
      </c>
      <c r="I588" s="10"/>
    </row>
    <row r="589" spans="1:9" ht="17" thickBot="1" x14ac:dyDescent="0.25">
      <c r="A589" s="11" t="s">
        <v>713</v>
      </c>
      <c r="B589" t="s">
        <v>1289</v>
      </c>
      <c r="C589" s="12">
        <v>3039.4749999999999</v>
      </c>
      <c r="D589" s="12">
        <v>2523.6677617829901</v>
      </c>
      <c r="E589" s="12"/>
      <c r="F589" s="12"/>
      <c r="G589" s="12"/>
      <c r="H589" s="12"/>
      <c r="I589" s="13"/>
    </row>
  </sheetData>
  <dataConsolidate function="count" topLabels="1">
    <dataRefs count="1">
      <dataRef ref="U1:W1048576" sheet="Sheet9_Figure 9E-F S19G"/>
    </dataRefs>
  </dataConsolidate>
  <mergeCells count="3">
    <mergeCell ref="A1:I1"/>
    <mergeCell ref="K1:S1"/>
    <mergeCell ref="U1:AC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503FAD-58D3-1A47-BF18-4AAA2C425D81}">
  <dimension ref="A1:T4010"/>
  <sheetViews>
    <sheetView workbookViewId="0">
      <selection activeCell="P32" sqref="P32"/>
    </sheetView>
  </sheetViews>
  <sheetFormatPr baseColWidth="10" defaultRowHeight="16" x14ac:dyDescent="0.2"/>
  <cols>
    <col min="1" max="1" width="11.5" bestFit="1" customWidth="1"/>
  </cols>
  <sheetData>
    <row r="1" spans="1:20" s="7" customFormat="1" ht="17" thickBot="1" x14ac:dyDescent="0.25">
      <c r="A1" s="7" t="s">
        <v>5259</v>
      </c>
      <c r="F1" s="7" t="s">
        <v>1297</v>
      </c>
    </row>
    <row r="2" spans="1:20" x14ac:dyDescent="0.2">
      <c r="A2" s="21" t="s">
        <v>1298</v>
      </c>
      <c r="B2" s="22" t="s">
        <v>1299</v>
      </c>
      <c r="C2" s="22"/>
      <c r="D2" s="23"/>
      <c r="F2" s="24" t="s">
        <v>1300</v>
      </c>
      <c r="G2" s="25" t="s">
        <v>1301</v>
      </c>
      <c r="H2" s="25" t="s">
        <v>1302</v>
      </c>
      <c r="I2" s="25" t="s">
        <v>1303</v>
      </c>
      <c r="J2" s="25" t="s">
        <v>1304</v>
      </c>
      <c r="K2" s="25" t="s">
        <v>1305</v>
      </c>
      <c r="L2" s="25" t="s">
        <v>1306</v>
      </c>
      <c r="M2" s="25"/>
      <c r="N2" s="22"/>
      <c r="O2" s="22"/>
      <c r="P2" s="22"/>
      <c r="Q2" s="22"/>
      <c r="R2" s="22"/>
      <c r="S2" s="22"/>
      <c r="T2" s="23"/>
    </row>
    <row r="3" spans="1:20" x14ac:dyDescent="0.2">
      <c r="A3" s="9" t="s">
        <v>1307</v>
      </c>
      <c r="B3">
        <v>4003</v>
      </c>
      <c r="D3" s="10"/>
      <c r="F3" s="26" t="s">
        <v>1308</v>
      </c>
      <c r="G3" s="27">
        <v>2.2200108288357199E-2</v>
      </c>
      <c r="H3" s="27" t="s">
        <v>1309</v>
      </c>
      <c r="I3" s="27" t="s">
        <v>1309</v>
      </c>
      <c r="J3" s="27" t="s">
        <v>1309</v>
      </c>
      <c r="K3" s="27" t="s">
        <v>1309</v>
      </c>
      <c r="L3" s="27" t="s">
        <v>1309</v>
      </c>
      <c r="M3" s="27"/>
      <c r="N3" s="27" t="s">
        <v>2</v>
      </c>
      <c r="O3">
        <f t="shared" ref="O3:T3" si="0">AVERAGE(G:G)</f>
        <v>1.2530975587165566E-2</v>
      </c>
      <c r="P3">
        <f t="shared" si="0"/>
        <v>2.0041532810560522E-2</v>
      </c>
      <c r="Q3">
        <f t="shared" si="0"/>
        <v>1.659234737655817E-2</v>
      </c>
      <c r="R3">
        <f t="shared" si="0"/>
        <v>2.621655041684676E-2</v>
      </c>
      <c r="S3">
        <f t="shared" si="0"/>
        <v>2.1906039351285368E-2</v>
      </c>
      <c r="T3" s="10">
        <f t="shared" si="0"/>
        <v>2.1126709271042165E-2</v>
      </c>
    </row>
    <row r="4" spans="1:20" x14ac:dyDescent="0.2">
      <c r="A4" s="9" t="s">
        <v>1307</v>
      </c>
      <c r="B4">
        <v>3978</v>
      </c>
      <c r="D4" s="10"/>
      <c r="F4" s="26" t="s">
        <v>1310</v>
      </c>
      <c r="G4" s="27">
        <v>3.3849947231474001E-3</v>
      </c>
      <c r="H4" s="27">
        <v>9.1392756472498393E-3</v>
      </c>
      <c r="I4" s="27">
        <v>1.0961754908103799E-2</v>
      </c>
      <c r="J4" s="27">
        <v>7.6969415048569995E-2</v>
      </c>
      <c r="K4" s="27">
        <v>8.7197167702005706E-3</v>
      </c>
      <c r="L4" s="27" t="s">
        <v>1309</v>
      </c>
      <c r="M4" s="27"/>
      <c r="N4" t="s">
        <v>3</v>
      </c>
      <c r="O4">
        <f>STDEV(G:G)</f>
        <v>1.5546961725671597E-2</v>
      </c>
      <c r="P4">
        <f t="shared" ref="P4:T4" si="1">STDEV(H:H)</f>
        <v>2.1463088237690914E-2</v>
      </c>
      <c r="Q4">
        <f t="shared" si="1"/>
        <v>1.963030100824411E-2</v>
      </c>
      <c r="R4">
        <f t="shared" si="1"/>
        <v>2.1277502342276745E-2</v>
      </c>
      <c r="S4">
        <f t="shared" si="1"/>
        <v>1.9870807580906938E-2</v>
      </c>
      <c r="T4" s="10">
        <f t="shared" si="1"/>
        <v>1.7454914334566848E-2</v>
      </c>
    </row>
    <row r="5" spans="1:20" x14ac:dyDescent="0.2">
      <c r="A5" s="9" t="s">
        <v>1307</v>
      </c>
      <c r="B5">
        <v>3993</v>
      </c>
      <c r="D5" s="10"/>
      <c r="F5" s="26" t="s">
        <v>1311</v>
      </c>
      <c r="G5" s="27">
        <v>2.0793913675721799E-2</v>
      </c>
      <c r="H5" s="27" t="s">
        <v>1309</v>
      </c>
      <c r="I5" s="27" t="s">
        <v>1309</v>
      </c>
      <c r="J5" s="27" t="s">
        <v>1309</v>
      </c>
      <c r="K5" s="27" t="s">
        <v>1309</v>
      </c>
      <c r="L5" s="27" t="s">
        <v>1309</v>
      </c>
      <c r="M5" s="27"/>
      <c r="N5" s="27" t="s">
        <v>4</v>
      </c>
      <c r="O5">
        <f>COUNT(G:G)</f>
        <v>4008</v>
      </c>
      <c r="P5">
        <f t="shared" ref="P5:T5" si="2">COUNT(H:H)</f>
        <v>1813</v>
      </c>
      <c r="Q5">
        <f t="shared" si="2"/>
        <v>1541</v>
      </c>
      <c r="R5">
        <f t="shared" si="2"/>
        <v>954</v>
      </c>
      <c r="S5">
        <f t="shared" si="2"/>
        <v>1237</v>
      </c>
      <c r="T5" s="10">
        <f t="shared" si="2"/>
        <v>760</v>
      </c>
    </row>
    <row r="6" spans="1:20" x14ac:dyDescent="0.2">
      <c r="A6" s="9" t="s">
        <v>1312</v>
      </c>
      <c r="B6">
        <v>1877</v>
      </c>
      <c r="D6" s="10"/>
      <c r="F6" s="26" t="s">
        <v>1313</v>
      </c>
      <c r="G6" s="27">
        <v>8.6902736317491097E-3</v>
      </c>
      <c r="H6" s="27" t="s">
        <v>1309</v>
      </c>
      <c r="I6" s="27" t="s">
        <v>1309</v>
      </c>
      <c r="J6" s="27" t="s">
        <v>1309</v>
      </c>
      <c r="K6" s="27" t="s">
        <v>1309</v>
      </c>
      <c r="L6" s="27" t="s">
        <v>1309</v>
      </c>
      <c r="M6" s="27"/>
      <c r="T6" s="10"/>
    </row>
    <row r="7" spans="1:20" x14ac:dyDescent="0.2">
      <c r="A7" s="9" t="s">
        <v>1312</v>
      </c>
      <c r="B7">
        <v>1856</v>
      </c>
      <c r="D7" s="10"/>
      <c r="F7" s="26" t="s">
        <v>1314</v>
      </c>
      <c r="G7" s="27">
        <v>6.5301543378476403E-3</v>
      </c>
      <c r="H7" s="27">
        <v>1.0819353286432199E-2</v>
      </c>
      <c r="I7" s="27">
        <v>5.0753842218702501E-2</v>
      </c>
      <c r="J7" s="27">
        <v>3.9930382627957298E-2</v>
      </c>
      <c r="K7" s="27" t="s">
        <v>1309</v>
      </c>
      <c r="L7" s="27" t="s">
        <v>1309</v>
      </c>
      <c r="M7" s="27"/>
      <c r="T7" s="10"/>
    </row>
    <row r="8" spans="1:20" x14ac:dyDescent="0.2">
      <c r="A8" s="9" t="s">
        <v>1312</v>
      </c>
      <c r="B8">
        <v>1979</v>
      </c>
      <c r="D8" s="10"/>
      <c r="F8" s="26" t="s">
        <v>1315</v>
      </c>
      <c r="G8" s="27">
        <v>9.9378063299021702E-3</v>
      </c>
      <c r="H8" s="27">
        <v>5.0821563987444897E-3</v>
      </c>
      <c r="I8" s="27">
        <v>1.8485259410992098E-2</v>
      </c>
      <c r="J8" s="27" t="s">
        <v>1309</v>
      </c>
      <c r="K8" s="27">
        <v>1.1627836732539599E-2</v>
      </c>
      <c r="L8" s="27">
        <v>1.7417441821941101E-2</v>
      </c>
      <c r="M8" s="27"/>
      <c r="T8" s="10"/>
    </row>
    <row r="9" spans="1:20" x14ac:dyDescent="0.2">
      <c r="A9" s="9" t="s">
        <v>1316</v>
      </c>
      <c r="B9">
        <v>1629</v>
      </c>
      <c r="D9" s="10"/>
      <c r="F9" s="26" t="s">
        <v>1317</v>
      </c>
      <c r="G9" s="27">
        <v>1.1944157370286699E-2</v>
      </c>
      <c r="H9" s="27" t="s">
        <v>1309</v>
      </c>
      <c r="I9" s="27" t="s">
        <v>1309</v>
      </c>
      <c r="J9" s="27" t="s">
        <v>1309</v>
      </c>
      <c r="K9" s="27" t="s">
        <v>1309</v>
      </c>
      <c r="L9" s="27" t="s">
        <v>1309</v>
      </c>
      <c r="M9" s="27"/>
      <c r="T9" s="10"/>
    </row>
    <row r="10" spans="1:20" x14ac:dyDescent="0.2">
      <c r="A10" s="9" t="s">
        <v>1316</v>
      </c>
      <c r="B10">
        <v>1600</v>
      </c>
      <c r="D10" s="10"/>
      <c r="F10" s="26" t="s">
        <v>1318</v>
      </c>
      <c r="G10" s="27">
        <v>5.7701331996021501E-3</v>
      </c>
      <c r="H10" s="27">
        <v>4.01901792423267E-2</v>
      </c>
      <c r="I10" s="27" t="s">
        <v>1309</v>
      </c>
      <c r="J10" s="27" t="s">
        <v>1309</v>
      </c>
      <c r="K10" s="27" t="s">
        <v>1309</v>
      </c>
      <c r="L10" s="27" t="s">
        <v>1309</v>
      </c>
      <c r="M10" s="27"/>
      <c r="T10" s="10"/>
    </row>
    <row r="11" spans="1:20" x14ac:dyDescent="0.2">
      <c r="A11" s="9" t="s">
        <v>1316</v>
      </c>
      <c r="B11">
        <v>1656</v>
      </c>
      <c r="D11" s="10"/>
      <c r="F11" s="26" t="s">
        <v>1319</v>
      </c>
      <c r="G11" s="27">
        <v>4.4353683099452703E-3</v>
      </c>
      <c r="H11" s="27">
        <v>1.4228658988946199E-2</v>
      </c>
      <c r="I11" s="27" t="s">
        <v>1309</v>
      </c>
      <c r="J11" s="27" t="s">
        <v>1309</v>
      </c>
      <c r="K11" s="27" t="s">
        <v>1309</v>
      </c>
      <c r="L11" s="27" t="s">
        <v>1309</v>
      </c>
      <c r="M11" s="27"/>
      <c r="T11" s="10"/>
    </row>
    <row r="12" spans="1:20" x14ac:dyDescent="0.2">
      <c r="A12" s="9" t="s">
        <v>1320</v>
      </c>
      <c r="B12">
        <v>1056</v>
      </c>
      <c r="D12" s="10"/>
      <c r="F12" s="26" t="s">
        <v>1319</v>
      </c>
      <c r="G12" s="27">
        <v>2.5107205670305E-3</v>
      </c>
      <c r="H12" s="27" t="s">
        <v>1309</v>
      </c>
      <c r="I12" s="27" t="s">
        <v>1309</v>
      </c>
      <c r="J12" s="27" t="s">
        <v>1309</v>
      </c>
      <c r="K12" s="27" t="s">
        <v>1309</v>
      </c>
      <c r="L12" s="27" t="s">
        <v>1309</v>
      </c>
      <c r="M12" s="27"/>
      <c r="T12" s="10"/>
    </row>
    <row r="13" spans="1:20" x14ac:dyDescent="0.2">
      <c r="A13" s="9" t="s">
        <v>1320</v>
      </c>
      <c r="B13">
        <v>1035</v>
      </c>
      <c r="D13" s="10"/>
      <c r="F13" s="26" t="s">
        <v>1321</v>
      </c>
      <c r="G13" s="27">
        <v>2.12812660913705E-3</v>
      </c>
      <c r="H13" s="27">
        <v>3.5222647310407203E-2</v>
      </c>
      <c r="I13" s="27">
        <v>1.23102619263945E-2</v>
      </c>
      <c r="J13" s="27" t="s">
        <v>1309</v>
      </c>
      <c r="K13" s="27" t="s">
        <v>1309</v>
      </c>
      <c r="L13" s="27">
        <v>4.2339885452455598E-3</v>
      </c>
      <c r="M13" s="27"/>
      <c r="T13" s="10"/>
    </row>
    <row r="14" spans="1:20" x14ac:dyDescent="0.2">
      <c r="A14" s="9" t="s">
        <v>1320</v>
      </c>
      <c r="B14">
        <v>940</v>
      </c>
      <c r="D14" s="10"/>
      <c r="F14" s="26" t="s">
        <v>1322</v>
      </c>
      <c r="G14" s="27">
        <v>3.12657654835506E-3</v>
      </c>
      <c r="H14" s="27" t="s">
        <v>1309</v>
      </c>
      <c r="I14" s="27" t="s">
        <v>1309</v>
      </c>
      <c r="J14" s="27" t="s">
        <v>1309</v>
      </c>
      <c r="K14" s="27" t="s">
        <v>1309</v>
      </c>
      <c r="L14" s="27" t="s">
        <v>1309</v>
      </c>
      <c r="M14" s="27"/>
      <c r="T14" s="10"/>
    </row>
    <row r="15" spans="1:20" x14ac:dyDescent="0.2">
      <c r="A15" s="9" t="s">
        <v>1323</v>
      </c>
      <c r="B15">
        <v>1418</v>
      </c>
      <c r="D15" s="10"/>
      <c r="F15" s="26" t="s">
        <v>1324</v>
      </c>
      <c r="G15" s="27">
        <v>8.3143241418900497E-3</v>
      </c>
      <c r="H15" s="27" t="s">
        <v>1309</v>
      </c>
      <c r="I15" s="27" t="s">
        <v>1309</v>
      </c>
      <c r="J15" s="27" t="s">
        <v>1309</v>
      </c>
      <c r="K15" s="27" t="s">
        <v>1309</v>
      </c>
      <c r="L15" s="27" t="s">
        <v>1309</v>
      </c>
      <c r="M15" s="27"/>
      <c r="T15" s="10"/>
    </row>
    <row r="16" spans="1:20" x14ac:dyDescent="0.2">
      <c r="A16" s="9" t="s">
        <v>1323</v>
      </c>
      <c r="B16">
        <v>1199</v>
      </c>
      <c r="D16" s="10"/>
      <c r="F16" s="26" t="s">
        <v>1325</v>
      </c>
      <c r="G16" s="27">
        <v>4.4206948517243596E-3</v>
      </c>
      <c r="H16" s="27" t="s">
        <v>1309</v>
      </c>
      <c r="I16" s="27">
        <v>3.9530595214485901E-3</v>
      </c>
      <c r="J16" s="27" t="s">
        <v>1309</v>
      </c>
      <c r="K16" s="27" t="s">
        <v>1309</v>
      </c>
      <c r="L16" s="27" t="s">
        <v>1309</v>
      </c>
      <c r="M16" s="27"/>
      <c r="T16" s="10"/>
    </row>
    <row r="17" spans="1:20" x14ac:dyDescent="0.2">
      <c r="A17" s="9" t="s">
        <v>1323</v>
      </c>
      <c r="B17">
        <v>1316</v>
      </c>
      <c r="D17" s="10"/>
      <c r="F17" s="26" t="s">
        <v>1326</v>
      </c>
      <c r="G17" s="27">
        <v>1.11867600833911E-2</v>
      </c>
      <c r="H17" s="27">
        <v>1.8606445443147199E-2</v>
      </c>
      <c r="I17" s="27">
        <v>2.4582585345338599E-2</v>
      </c>
      <c r="J17" s="27">
        <v>0.10356079863267</v>
      </c>
      <c r="K17" s="27">
        <v>7.6970791452536502E-3</v>
      </c>
      <c r="L17" s="27" t="s">
        <v>1309</v>
      </c>
      <c r="M17" s="27"/>
      <c r="T17" s="10"/>
    </row>
    <row r="18" spans="1:20" x14ac:dyDescent="0.2">
      <c r="A18" s="9" t="s">
        <v>1327</v>
      </c>
      <c r="B18">
        <v>806</v>
      </c>
      <c r="D18" s="10"/>
      <c r="F18" s="26" t="s">
        <v>1328</v>
      </c>
      <c r="G18" s="27">
        <v>4.0110645022912398E-3</v>
      </c>
      <c r="H18" s="27">
        <v>3.6328915988081703E-2</v>
      </c>
      <c r="I18" s="27" t="s">
        <v>1309</v>
      </c>
      <c r="J18" s="27" t="s">
        <v>1309</v>
      </c>
      <c r="K18" s="27" t="s">
        <v>1309</v>
      </c>
      <c r="L18" s="27" t="s">
        <v>1309</v>
      </c>
      <c r="M18" s="27"/>
      <c r="T18" s="10"/>
    </row>
    <row r="19" spans="1:20" x14ac:dyDescent="0.2">
      <c r="A19" s="9" t="s">
        <v>1327</v>
      </c>
      <c r="B19">
        <v>781</v>
      </c>
      <c r="D19" s="10"/>
      <c r="F19" s="26" t="s">
        <v>1329</v>
      </c>
      <c r="G19" s="27">
        <v>7.20746620144227E-3</v>
      </c>
      <c r="H19" s="27">
        <v>1.68961653994893E-2</v>
      </c>
      <c r="I19" s="27">
        <v>2.1096332759430798E-2</v>
      </c>
      <c r="J19" s="27" t="s">
        <v>1309</v>
      </c>
      <c r="K19" s="27">
        <v>4.0303715983556398E-3</v>
      </c>
      <c r="L19" s="27">
        <v>2.4857702241651899E-2</v>
      </c>
      <c r="M19" s="27"/>
      <c r="T19" s="10"/>
    </row>
    <row r="20" spans="1:20" x14ac:dyDescent="0.2">
      <c r="A20" s="9" t="s">
        <v>1327</v>
      </c>
      <c r="B20">
        <v>870</v>
      </c>
      <c r="D20" s="10"/>
      <c r="F20" s="26" t="s">
        <v>1330</v>
      </c>
      <c r="G20" s="27">
        <v>3.10531060653878E-2</v>
      </c>
      <c r="H20" s="27" t="s">
        <v>1309</v>
      </c>
      <c r="I20" s="27" t="s">
        <v>1309</v>
      </c>
      <c r="J20" s="27" t="s">
        <v>1309</v>
      </c>
      <c r="K20" s="27" t="s">
        <v>1309</v>
      </c>
      <c r="L20" s="27" t="s">
        <v>1309</v>
      </c>
      <c r="M20" s="27"/>
      <c r="T20" s="10"/>
    </row>
    <row r="21" spans="1:20" x14ac:dyDescent="0.2">
      <c r="A21" s="9"/>
      <c r="D21" s="10"/>
      <c r="F21" s="26" t="s">
        <v>1331</v>
      </c>
      <c r="G21" s="27">
        <v>1.5620115690113E-2</v>
      </c>
      <c r="H21" s="27" t="s">
        <v>1309</v>
      </c>
      <c r="I21" s="27" t="s">
        <v>1309</v>
      </c>
      <c r="J21" s="27" t="s">
        <v>1309</v>
      </c>
      <c r="K21" s="27" t="s">
        <v>1309</v>
      </c>
      <c r="L21" s="27" t="s">
        <v>1309</v>
      </c>
      <c r="M21" s="27"/>
      <c r="T21" s="10"/>
    </row>
    <row r="22" spans="1:20" x14ac:dyDescent="0.2">
      <c r="A22" s="9"/>
      <c r="B22" t="s">
        <v>2</v>
      </c>
      <c r="C22" t="s">
        <v>3</v>
      </c>
      <c r="D22" s="10" t="s">
        <v>4</v>
      </c>
      <c r="F22" s="26" t="s">
        <v>1332</v>
      </c>
      <c r="G22" s="27">
        <v>3.6764412640743697E-2</v>
      </c>
      <c r="H22" s="27" t="s">
        <v>1309</v>
      </c>
      <c r="I22" s="27" t="s">
        <v>1309</v>
      </c>
      <c r="J22" s="27" t="s">
        <v>1309</v>
      </c>
      <c r="K22" s="27" t="s">
        <v>1309</v>
      </c>
      <c r="L22" s="27" t="s">
        <v>1309</v>
      </c>
      <c r="M22" s="27"/>
      <c r="T22" s="10"/>
    </row>
    <row r="23" spans="1:20" x14ac:dyDescent="0.2">
      <c r="A23" s="9" t="s">
        <v>1307</v>
      </c>
      <c r="B23" s="28">
        <v>3991.3333333333335</v>
      </c>
      <c r="C23" s="28">
        <v>12.583057392068573</v>
      </c>
      <c r="D23" s="10">
        <v>3</v>
      </c>
      <c r="F23" s="26" t="s">
        <v>1333</v>
      </c>
      <c r="G23" s="27">
        <v>1.34027594773051E-2</v>
      </c>
      <c r="H23" s="27" t="s">
        <v>1309</v>
      </c>
      <c r="I23" s="27" t="s">
        <v>1309</v>
      </c>
      <c r="J23" s="27" t="s">
        <v>1309</v>
      </c>
      <c r="K23" s="27" t="s">
        <v>1309</v>
      </c>
      <c r="L23" s="27" t="s">
        <v>1309</v>
      </c>
      <c r="M23" s="27"/>
      <c r="T23" s="10"/>
    </row>
    <row r="24" spans="1:20" x14ac:dyDescent="0.2">
      <c r="A24" s="9" t="s">
        <v>1312</v>
      </c>
      <c r="B24" s="28">
        <v>1904</v>
      </c>
      <c r="C24" s="28">
        <v>65.79513659838392</v>
      </c>
      <c r="D24" s="10">
        <v>3</v>
      </c>
      <c r="F24" s="26" t="s">
        <v>1334</v>
      </c>
      <c r="G24" s="27">
        <v>2.0605115014641702E-3</v>
      </c>
      <c r="H24" s="27" t="s">
        <v>1309</v>
      </c>
      <c r="I24" s="27" t="s">
        <v>1309</v>
      </c>
      <c r="J24" s="27" t="s">
        <v>1309</v>
      </c>
      <c r="K24" s="27" t="s">
        <v>1309</v>
      </c>
      <c r="L24" s="27" t="s">
        <v>1309</v>
      </c>
      <c r="M24" s="27"/>
      <c r="T24" s="10"/>
    </row>
    <row r="25" spans="1:20" x14ac:dyDescent="0.2">
      <c r="A25" s="9" t="s">
        <v>1316</v>
      </c>
      <c r="B25" s="28">
        <v>1628.3333333333333</v>
      </c>
      <c r="C25" s="28">
        <v>28.005951748396065</v>
      </c>
      <c r="D25" s="10">
        <v>3</v>
      </c>
      <c r="F25" s="26" t="s">
        <v>1335</v>
      </c>
      <c r="G25" s="27">
        <v>1.6922414076589801E-2</v>
      </c>
      <c r="H25" s="27">
        <v>0.122939906586776</v>
      </c>
      <c r="I25" s="27" t="s">
        <v>1309</v>
      </c>
      <c r="J25" s="27" t="s">
        <v>1309</v>
      </c>
      <c r="K25" s="27" t="s">
        <v>1309</v>
      </c>
      <c r="L25" s="27" t="s">
        <v>1309</v>
      </c>
      <c r="M25" s="27"/>
      <c r="T25" s="10"/>
    </row>
    <row r="26" spans="1:20" x14ac:dyDescent="0.2">
      <c r="A26" s="9" t="s">
        <v>1320</v>
      </c>
      <c r="B26" s="28">
        <v>1010.3333333333334</v>
      </c>
      <c r="C26" s="28">
        <v>61.808845105965666</v>
      </c>
      <c r="D26" s="10">
        <v>3</v>
      </c>
      <c r="F26" s="26" t="s">
        <v>1336</v>
      </c>
      <c r="G26" s="27">
        <v>3.39748916956933E-3</v>
      </c>
      <c r="H26" s="27">
        <v>3.1537937285173699E-2</v>
      </c>
      <c r="I26" s="27" t="s">
        <v>1309</v>
      </c>
      <c r="J26" s="27" t="s">
        <v>1309</v>
      </c>
      <c r="K26" s="27" t="s">
        <v>1309</v>
      </c>
      <c r="L26" s="27" t="s">
        <v>1309</v>
      </c>
      <c r="M26" s="27"/>
      <c r="T26" s="10"/>
    </row>
    <row r="27" spans="1:20" x14ac:dyDescent="0.2">
      <c r="A27" s="9" t="s">
        <v>1323</v>
      </c>
      <c r="B27" s="28">
        <v>1311</v>
      </c>
      <c r="C27" s="28">
        <v>109.58558299338468</v>
      </c>
      <c r="D27" s="10">
        <v>3</v>
      </c>
      <c r="F27" s="26" t="s">
        <v>1337</v>
      </c>
      <c r="G27" s="27">
        <v>1.7560820336982399E-3</v>
      </c>
      <c r="H27" s="27">
        <v>2.8421876161806699E-2</v>
      </c>
      <c r="I27" s="27" t="s">
        <v>1309</v>
      </c>
      <c r="J27" s="27">
        <v>6.4984736526897596E-2</v>
      </c>
      <c r="K27" s="27" t="s">
        <v>1309</v>
      </c>
      <c r="L27" s="27">
        <v>7.5028611131282797E-3</v>
      </c>
      <c r="M27" s="27"/>
      <c r="T27" s="10"/>
    </row>
    <row r="28" spans="1:20" ht="17" thickBot="1" x14ac:dyDescent="0.25">
      <c r="A28" s="11" t="s">
        <v>1327</v>
      </c>
      <c r="B28" s="29">
        <v>819</v>
      </c>
      <c r="C28" s="29">
        <v>45.902069670114003</v>
      </c>
      <c r="D28" s="13">
        <v>3</v>
      </c>
      <c r="F28" s="26" t="s">
        <v>1338</v>
      </c>
      <c r="G28" s="27">
        <v>5.0255775043710404E-3</v>
      </c>
      <c r="H28" s="27" t="s">
        <v>1309</v>
      </c>
      <c r="I28" s="27" t="s">
        <v>1309</v>
      </c>
      <c r="J28" s="27" t="s">
        <v>1309</v>
      </c>
      <c r="K28" s="27" t="s">
        <v>1309</v>
      </c>
      <c r="L28" s="27" t="s">
        <v>1309</v>
      </c>
      <c r="M28" s="27"/>
      <c r="T28" s="10"/>
    </row>
    <row r="29" spans="1:20" x14ac:dyDescent="0.2">
      <c r="F29" s="26" t="s">
        <v>1339</v>
      </c>
      <c r="G29" s="27">
        <v>1.1537519556000599E-2</v>
      </c>
      <c r="H29" s="27" t="s">
        <v>1309</v>
      </c>
      <c r="I29" s="27" t="s">
        <v>1309</v>
      </c>
      <c r="J29" s="27" t="s">
        <v>1309</v>
      </c>
      <c r="K29" s="27" t="s">
        <v>1309</v>
      </c>
      <c r="L29" s="27" t="s">
        <v>1309</v>
      </c>
      <c r="M29" s="27"/>
      <c r="T29" s="10"/>
    </row>
    <row r="30" spans="1:20" x14ac:dyDescent="0.2">
      <c r="F30" s="26" t="s">
        <v>1340</v>
      </c>
      <c r="G30" s="27">
        <v>2.11158891156547E-3</v>
      </c>
      <c r="H30" s="27">
        <v>1.8811326918699101E-3</v>
      </c>
      <c r="I30" s="27">
        <v>2.1873065381378901E-2</v>
      </c>
      <c r="J30" s="27">
        <v>6.3802959738266602E-3</v>
      </c>
      <c r="K30" s="27">
        <v>3.2955539934067801E-2</v>
      </c>
      <c r="L30" s="27">
        <v>3.9800167729013396E-3</v>
      </c>
      <c r="M30" s="27"/>
      <c r="T30" s="10"/>
    </row>
    <row r="31" spans="1:20" x14ac:dyDescent="0.2">
      <c r="F31" s="26" t="s">
        <v>1341</v>
      </c>
      <c r="G31" s="27">
        <v>9.8593112327508402E-3</v>
      </c>
      <c r="H31" s="27" t="s">
        <v>1309</v>
      </c>
      <c r="I31" s="27" t="s">
        <v>1309</v>
      </c>
      <c r="J31" s="27" t="s">
        <v>1309</v>
      </c>
      <c r="K31" s="27" t="s">
        <v>1309</v>
      </c>
      <c r="L31" s="27" t="s">
        <v>1309</v>
      </c>
      <c r="M31" s="27"/>
      <c r="T31" s="10"/>
    </row>
    <row r="32" spans="1:20" x14ac:dyDescent="0.2">
      <c r="F32" s="26" t="s">
        <v>1342</v>
      </c>
      <c r="G32" s="27">
        <v>8.9250189509317897E-3</v>
      </c>
      <c r="H32" s="27">
        <v>7.0114111490020795E-2</v>
      </c>
      <c r="I32" s="27" t="s">
        <v>1309</v>
      </c>
      <c r="J32" s="27" t="s">
        <v>1309</v>
      </c>
      <c r="K32" s="27" t="s">
        <v>1309</v>
      </c>
      <c r="L32" s="27" t="s">
        <v>1309</v>
      </c>
      <c r="M32" s="27"/>
      <c r="T32" s="10"/>
    </row>
    <row r="33" spans="6:20" x14ac:dyDescent="0.2">
      <c r="F33" s="26" t="s">
        <v>1343</v>
      </c>
      <c r="G33" s="27">
        <v>2.2233262829920698E-2</v>
      </c>
      <c r="H33" s="27" t="s">
        <v>1309</v>
      </c>
      <c r="I33" s="27" t="s">
        <v>1309</v>
      </c>
      <c r="J33" s="27" t="s">
        <v>1309</v>
      </c>
      <c r="K33" s="27" t="s">
        <v>1309</v>
      </c>
      <c r="L33" s="27" t="s">
        <v>1309</v>
      </c>
      <c r="M33" s="27"/>
      <c r="T33" s="10"/>
    </row>
    <row r="34" spans="6:20" x14ac:dyDescent="0.2">
      <c r="F34" s="26" t="s">
        <v>1344</v>
      </c>
      <c r="G34" s="27">
        <v>1.0589155020444999E-2</v>
      </c>
      <c r="H34" s="27" t="s">
        <v>1309</v>
      </c>
      <c r="I34" s="27" t="s">
        <v>1309</v>
      </c>
      <c r="J34" s="27">
        <v>6.7632506777406702E-3</v>
      </c>
      <c r="K34" s="27" t="s">
        <v>1309</v>
      </c>
      <c r="L34" s="27" t="s">
        <v>1309</v>
      </c>
      <c r="M34" s="27"/>
      <c r="T34" s="10"/>
    </row>
    <row r="35" spans="6:20" x14ac:dyDescent="0.2">
      <c r="F35" s="26" t="s">
        <v>1345</v>
      </c>
      <c r="G35" s="27">
        <v>2.2176036438290699E-2</v>
      </c>
      <c r="H35" s="27">
        <v>2.4804100881432901E-2</v>
      </c>
      <c r="I35" s="27" t="s">
        <v>1309</v>
      </c>
      <c r="J35" s="27" t="s">
        <v>1309</v>
      </c>
      <c r="K35" s="27" t="s">
        <v>1309</v>
      </c>
      <c r="L35" s="27" t="s">
        <v>1309</v>
      </c>
      <c r="M35" s="27"/>
      <c r="T35" s="10"/>
    </row>
    <row r="36" spans="6:20" x14ac:dyDescent="0.2">
      <c r="F36" s="26" t="s">
        <v>1346</v>
      </c>
      <c r="G36" s="27">
        <v>5.1210222910629899E-3</v>
      </c>
      <c r="H36" s="27">
        <v>7.2992592614161403E-3</v>
      </c>
      <c r="I36" s="27">
        <v>6.44524683962522E-3</v>
      </c>
      <c r="J36" s="27">
        <v>2.6864352672829502E-2</v>
      </c>
      <c r="K36" s="27">
        <v>1.8161746118152401E-2</v>
      </c>
      <c r="L36" s="27">
        <v>5.2361075138653498E-3</v>
      </c>
      <c r="M36" s="27"/>
      <c r="T36" s="10"/>
    </row>
    <row r="37" spans="6:20" x14ac:dyDescent="0.2">
      <c r="F37" s="26" t="s">
        <v>1347</v>
      </c>
      <c r="G37" s="27">
        <v>3.1590236792861298E-2</v>
      </c>
      <c r="H37" s="27">
        <v>1.3394151739114801E-2</v>
      </c>
      <c r="I37" s="27">
        <v>2.5942016020630201E-2</v>
      </c>
      <c r="J37" s="27">
        <v>1.5071485690563E-2</v>
      </c>
      <c r="K37" s="27">
        <v>4.9210579623640102E-2</v>
      </c>
      <c r="L37" s="27">
        <v>3.27542999490864E-2</v>
      </c>
      <c r="M37" s="27"/>
      <c r="T37" s="10"/>
    </row>
    <row r="38" spans="6:20" x14ac:dyDescent="0.2">
      <c r="F38" s="26" t="s">
        <v>1348</v>
      </c>
      <c r="G38" s="27">
        <v>5.95849954180468E-3</v>
      </c>
      <c r="H38" s="27">
        <v>1.3907799640003601E-2</v>
      </c>
      <c r="I38" s="27">
        <v>2.0954303344155101E-2</v>
      </c>
      <c r="J38" s="27" t="s">
        <v>1309</v>
      </c>
      <c r="K38" s="27">
        <v>2.5302678793054198E-3</v>
      </c>
      <c r="L38" s="27" t="s">
        <v>1309</v>
      </c>
      <c r="M38" s="27"/>
      <c r="T38" s="10"/>
    </row>
    <row r="39" spans="6:20" x14ac:dyDescent="0.2">
      <c r="F39" s="26" t="s">
        <v>1349</v>
      </c>
      <c r="G39" s="27">
        <v>6.7268841363275801E-3</v>
      </c>
      <c r="H39" s="27">
        <v>7.1251786552230301E-2</v>
      </c>
      <c r="I39" s="27" t="s">
        <v>1309</v>
      </c>
      <c r="J39" s="27" t="s">
        <v>1309</v>
      </c>
      <c r="K39" s="27" t="s">
        <v>1309</v>
      </c>
      <c r="L39" s="27" t="s">
        <v>1309</v>
      </c>
      <c r="M39" s="27"/>
      <c r="T39" s="10"/>
    </row>
    <row r="40" spans="6:20" x14ac:dyDescent="0.2">
      <c r="F40" s="26" t="s">
        <v>1350</v>
      </c>
      <c r="G40" s="27">
        <v>1.3377835568310699E-3</v>
      </c>
      <c r="H40" s="27">
        <v>9.717967477301E-3</v>
      </c>
      <c r="I40" s="27" t="s">
        <v>1309</v>
      </c>
      <c r="J40" s="27" t="s">
        <v>1309</v>
      </c>
      <c r="K40" s="27">
        <v>2.3387728378272001E-2</v>
      </c>
      <c r="L40" s="27" t="s">
        <v>1309</v>
      </c>
      <c r="M40" s="27"/>
      <c r="T40" s="10"/>
    </row>
    <row r="41" spans="6:20" x14ac:dyDescent="0.2">
      <c r="F41" s="26" t="s">
        <v>1351</v>
      </c>
      <c r="G41" s="27">
        <v>4.4083804587654402E-2</v>
      </c>
      <c r="H41" s="27">
        <v>2.9770371936930801E-2</v>
      </c>
      <c r="I41" s="27" t="s">
        <v>1309</v>
      </c>
      <c r="J41" s="27" t="s">
        <v>1309</v>
      </c>
      <c r="K41" s="27" t="s">
        <v>1309</v>
      </c>
      <c r="L41" s="27" t="s">
        <v>1309</v>
      </c>
      <c r="M41" s="27"/>
      <c r="T41" s="10"/>
    </row>
    <row r="42" spans="6:20" x14ac:dyDescent="0.2">
      <c r="F42" s="26" t="s">
        <v>1352</v>
      </c>
      <c r="G42" s="27">
        <v>3.0018521660217698E-3</v>
      </c>
      <c r="H42" s="27" t="s">
        <v>1309</v>
      </c>
      <c r="I42" s="27" t="s">
        <v>1309</v>
      </c>
      <c r="J42" s="27" t="s">
        <v>1309</v>
      </c>
      <c r="K42" s="27" t="s">
        <v>1309</v>
      </c>
      <c r="L42" s="27" t="s">
        <v>1309</v>
      </c>
      <c r="M42" s="27"/>
      <c r="T42" s="10"/>
    </row>
    <row r="43" spans="6:20" x14ac:dyDescent="0.2">
      <c r="F43" s="26" t="s">
        <v>1353</v>
      </c>
      <c r="G43" s="27">
        <v>7.2353793997797702E-3</v>
      </c>
      <c r="H43" s="27">
        <v>1.8575228487415301E-3</v>
      </c>
      <c r="I43" s="27">
        <v>6.5606457915697398E-3</v>
      </c>
      <c r="J43" s="27">
        <v>8.0602258391027394E-3</v>
      </c>
      <c r="K43" s="27">
        <v>1.03739015751098E-2</v>
      </c>
      <c r="L43" s="27">
        <v>6.9778491143414598E-2</v>
      </c>
      <c r="M43" s="27"/>
      <c r="T43" s="10"/>
    </row>
    <row r="44" spans="6:20" x14ac:dyDescent="0.2">
      <c r="F44" s="26" t="s">
        <v>1354</v>
      </c>
      <c r="G44" s="27">
        <v>1.3358319291520499E-2</v>
      </c>
      <c r="H44" s="27" t="s">
        <v>1309</v>
      </c>
      <c r="I44" s="27" t="s">
        <v>1309</v>
      </c>
      <c r="J44" s="27" t="s">
        <v>1309</v>
      </c>
      <c r="K44" s="27" t="s">
        <v>1309</v>
      </c>
      <c r="L44" s="27" t="s">
        <v>1309</v>
      </c>
      <c r="M44" s="27"/>
      <c r="T44" s="10"/>
    </row>
    <row r="45" spans="6:20" x14ac:dyDescent="0.2">
      <c r="F45" s="26" t="s">
        <v>1355</v>
      </c>
      <c r="G45" s="27">
        <v>1.23406178979896E-3</v>
      </c>
      <c r="H45" s="27">
        <v>2.6577984035197201E-3</v>
      </c>
      <c r="I45" s="27">
        <v>1.9231876076373E-2</v>
      </c>
      <c r="J45" s="27" t="s">
        <v>1309</v>
      </c>
      <c r="K45" s="27" t="s">
        <v>1309</v>
      </c>
      <c r="L45" s="27" t="s">
        <v>1309</v>
      </c>
      <c r="M45" s="27"/>
      <c r="T45" s="10"/>
    </row>
    <row r="46" spans="6:20" x14ac:dyDescent="0.2">
      <c r="F46" s="26" t="s">
        <v>1356</v>
      </c>
      <c r="G46" s="27">
        <v>2.52021632517046E-3</v>
      </c>
      <c r="H46" s="27">
        <v>1.0732844037584699E-2</v>
      </c>
      <c r="I46" s="27" t="s">
        <v>1309</v>
      </c>
      <c r="J46" s="27">
        <v>4.2408849794042101E-2</v>
      </c>
      <c r="K46" s="27" t="s">
        <v>1309</v>
      </c>
      <c r="L46" s="27" t="s">
        <v>1309</v>
      </c>
      <c r="M46" s="27"/>
      <c r="T46" s="10"/>
    </row>
    <row r="47" spans="6:20" x14ac:dyDescent="0.2">
      <c r="F47" s="26" t="s">
        <v>1357</v>
      </c>
      <c r="G47" s="27">
        <v>1.3244995890657E-2</v>
      </c>
      <c r="H47" s="27">
        <v>8.2053591015809803E-3</v>
      </c>
      <c r="I47" s="27">
        <v>8.1107233341227193E-3</v>
      </c>
      <c r="J47" s="27" t="s">
        <v>1309</v>
      </c>
      <c r="K47" s="27">
        <v>2.00172343372239E-2</v>
      </c>
      <c r="L47" s="27" t="s">
        <v>1309</v>
      </c>
      <c r="M47" s="27"/>
      <c r="T47" s="10"/>
    </row>
    <row r="48" spans="6:20" x14ac:dyDescent="0.2">
      <c r="F48" s="26" t="s">
        <v>1358</v>
      </c>
      <c r="G48" s="27">
        <v>6.9331489508975604E-3</v>
      </c>
      <c r="H48" s="27">
        <v>9.9363145544954894E-3</v>
      </c>
      <c r="I48" s="27">
        <v>1.8904717588416001E-2</v>
      </c>
      <c r="J48" s="27" t="s">
        <v>1309</v>
      </c>
      <c r="K48" s="27" t="s">
        <v>1309</v>
      </c>
      <c r="L48" s="27" t="s">
        <v>1309</v>
      </c>
      <c r="M48" s="27"/>
      <c r="T48" s="10"/>
    </row>
    <row r="49" spans="6:20" x14ac:dyDescent="0.2">
      <c r="F49" s="26" t="s">
        <v>1359</v>
      </c>
      <c r="G49" s="27">
        <v>5.0583590580067202E-3</v>
      </c>
      <c r="H49" s="27">
        <v>2.0837172976707102E-2</v>
      </c>
      <c r="I49" s="27">
        <v>1.8962915136337001E-2</v>
      </c>
      <c r="J49" s="27" t="s">
        <v>1309</v>
      </c>
      <c r="K49" s="27">
        <v>7.8217150863856694E-3</v>
      </c>
      <c r="L49" s="27" t="s">
        <v>1309</v>
      </c>
      <c r="M49" s="27"/>
      <c r="T49" s="10"/>
    </row>
    <row r="50" spans="6:20" x14ac:dyDescent="0.2">
      <c r="F50" s="26" t="s">
        <v>1360</v>
      </c>
      <c r="G50" s="27">
        <v>3.3687994510788301E-4</v>
      </c>
      <c r="H50" s="27">
        <v>2.5956531307941001E-2</v>
      </c>
      <c r="I50" s="27">
        <v>1.8956808792476101E-2</v>
      </c>
      <c r="J50" s="27" t="s">
        <v>1309</v>
      </c>
      <c r="K50" s="27" t="s">
        <v>1309</v>
      </c>
      <c r="L50" s="27" t="s">
        <v>1309</v>
      </c>
      <c r="M50" s="27"/>
      <c r="T50" s="10"/>
    </row>
    <row r="51" spans="6:20" x14ac:dyDescent="0.2">
      <c r="F51" s="26" t="s">
        <v>1361</v>
      </c>
      <c r="G51" s="27">
        <v>1.5123197012193E-2</v>
      </c>
      <c r="H51" s="27" t="s">
        <v>1309</v>
      </c>
      <c r="I51" s="27" t="s">
        <v>1309</v>
      </c>
      <c r="J51" s="27" t="s">
        <v>1309</v>
      </c>
      <c r="K51" s="27" t="s">
        <v>1309</v>
      </c>
      <c r="L51" s="27" t="s">
        <v>1309</v>
      </c>
      <c r="M51" s="27"/>
      <c r="T51" s="10"/>
    </row>
    <row r="52" spans="6:20" x14ac:dyDescent="0.2">
      <c r="F52" s="26" t="s">
        <v>1362</v>
      </c>
      <c r="G52" s="27">
        <v>6.7634939302956797E-3</v>
      </c>
      <c r="H52" s="27">
        <v>1.37516568162742E-2</v>
      </c>
      <c r="I52" s="27" t="s">
        <v>1309</v>
      </c>
      <c r="J52" s="27" t="s">
        <v>1309</v>
      </c>
      <c r="K52" s="27" t="s">
        <v>1309</v>
      </c>
      <c r="L52" s="27" t="s">
        <v>1309</v>
      </c>
      <c r="M52" s="27"/>
      <c r="T52" s="10"/>
    </row>
    <row r="53" spans="6:20" x14ac:dyDescent="0.2">
      <c r="F53" s="26" t="s">
        <v>1363</v>
      </c>
      <c r="G53" s="27">
        <v>9.7193266880511598E-3</v>
      </c>
      <c r="H53" s="27" t="s">
        <v>1309</v>
      </c>
      <c r="I53" s="27" t="s">
        <v>1309</v>
      </c>
      <c r="J53" s="27" t="s">
        <v>1309</v>
      </c>
      <c r="K53" s="27" t="s">
        <v>1309</v>
      </c>
      <c r="L53" s="27" t="s">
        <v>1309</v>
      </c>
      <c r="M53" s="27"/>
      <c r="T53" s="10"/>
    </row>
    <row r="54" spans="6:20" x14ac:dyDescent="0.2">
      <c r="F54" s="26" t="s">
        <v>1364</v>
      </c>
      <c r="G54" s="27">
        <v>3.6569665215371902E-2</v>
      </c>
      <c r="H54" s="27" t="s">
        <v>1309</v>
      </c>
      <c r="I54" s="27" t="s">
        <v>1309</v>
      </c>
      <c r="J54" s="27" t="s">
        <v>1309</v>
      </c>
      <c r="K54" s="27" t="s">
        <v>1309</v>
      </c>
      <c r="L54" s="27" t="s">
        <v>1309</v>
      </c>
      <c r="M54" s="27"/>
      <c r="T54" s="10"/>
    </row>
    <row r="55" spans="6:20" x14ac:dyDescent="0.2">
      <c r="F55" s="26" t="s">
        <v>1365</v>
      </c>
      <c r="G55" s="27">
        <v>1.9750547641794399E-2</v>
      </c>
      <c r="H55" s="27">
        <v>1.63865110399334E-2</v>
      </c>
      <c r="I55" s="27" t="s">
        <v>1309</v>
      </c>
      <c r="J55" s="27" t="s">
        <v>1309</v>
      </c>
      <c r="K55" s="27" t="s">
        <v>1309</v>
      </c>
      <c r="L55" s="27" t="s">
        <v>1309</v>
      </c>
      <c r="M55" s="27"/>
      <c r="T55" s="10"/>
    </row>
    <row r="56" spans="6:20" x14ac:dyDescent="0.2">
      <c r="F56" s="26" t="s">
        <v>1366</v>
      </c>
      <c r="G56" s="27">
        <v>2.0789089705043399E-2</v>
      </c>
      <c r="H56" s="27">
        <v>2.1996958002849901E-2</v>
      </c>
      <c r="I56" s="27" t="s">
        <v>1309</v>
      </c>
      <c r="J56" s="27" t="s">
        <v>1309</v>
      </c>
      <c r="K56" s="27" t="s">
        <v>1309</v>
      </c>
      <c r="L56" s="27" t="s">
        <v>1309</v>
      </c>
      <c r="M56" s="27"/>
      <c r="T56" s="10"/>
    </row>
    <row r="57" spans="6:20" x14ac:dyDescent="0.2">
      <c r="F57" s="26" t="s">
        <v>1367</v>
      </c>
      <c r="G57" s="27">
        <v>2.51030961155407E-3</v>
      </c>
      <c r="H57" s="27" t="s">
        <v>1309</v>
      </c>
      <c r="I57" s="27" t="s">
        <v>1309</v>
      </c>
      <c r="J57" s="27" t="s">
        <v>1309</v>
      </c>
      <c r="K57" s="27" t="s">
        <v>1309</v>
      </c>
      <c r="L57" s="27" t="s">
        <v>1309</v>
      </c>
      <c r="M57" s="27"/>
      <c r="T57" s="10"/>
    </row>
    <row r="58" spans="6:20" x14ac:dyDescent="0.2">
      <c r="F58" s="26" t="s">
        <v>1368</v>
      </c>
      <c r="G58" s="27">
        <v>3.5226101840569297E-2</v>
      </c>
      <c r="H58" s="27" t="s">
        <v>1309</v>
      </c>
      <c r="I58" s="27" t="s">
        <v>1309</v>
      </c>
      <c r="J58" s="27" t="s">
        <v>1309</v>
      </c>
      <c r="K58" s="27" t="s">
        <v>1309</v>
      </c>
      <c r="L58" s="27" t="s">
        <v>1309</v>
      </c>
      <c r="M58" s="27"/>
      <c r="T58" s="10"/>
    </row>
    <row r="59" spans="6:20" x14ac:dyDescent="0.2">
      <c r="F59" s="26" t="s">
        <v>1369</v>
      </c>
      <c r="G59" s="27">
        <v>1.2666310884296801E-2</v>
      </c>
      <c r="H59" s="27" t="s">
        <v>1309</v>
      </c>
      <c r="I59" s="27" t="s">
        <v>1309</v>
      </c>
      <c r="J59" s="27" t="s">
        <v>1309</v>
      </c>
      <c r="K59" s="27" t="s">
        <v>1309</v>
      </c>
      <c r="L59" s="27" t="s">
        <v>1309</v>
      </c>
      <c r="M59" s="27"/>
      <c r="T59" s="10"/>
    </row>
    <row r="60" spans="6:20" x14ac:dyDescent="0.2">
      <c r="F60" s="26" t="s">
        <v>1370</v>
      </c>
      <c r="G60" s="30">
        <v>7.7010670268467596E-5</v>
      </c>
      <c r="H60" s="27" t="s">
        <v>1309</v>
      </c>
      <c r="I60" s="27" t="s">
        <v>1309</v>
      </c>
      <c r="J60" s="27" t="s">
        <v>1309</v>
      </c>
      <c r="K60" s="27" t="s">
        <v>1309</v>
      </c>
      <c r="L60" s="27" t="s">
        <v>1309</v>
      </c>
      <c r="M60" s="27"/>
      <c r="T60" s="10"/>
    </row>
    <row r="61" spans="6:20" x14ac:dyDescent="0.2">
      <c r="F61" s="26" t="s">
        <v>1371</v>
      </c>
      <c r="G61" s="27">
        <v>7.8391800124413596E-4</v>
      </c>
      <c r="H61" s="27" t="s">
        <v>1309</v>
      </c>
      <c r="I61" s="27" t="s">
        <v>1309</v>
      </c>
      <c r="J61" s="27" t="s">
        <v>1309</v>
      </c>
      <c r="K61" s="27" t="s">
        <v>1309</v>
      </c>
      <c r="L61" s="27" t="s">
        <v>1309</v>
      </c>
      <c r="M61" s="27"/>
      <c r="T61" s="10"/>
    </row>
    <row r="62" spans="6:20" x14ac:dyDescent="0.2">
      <c r="F62" s="26" t="s">
        <v>1372</v>
      </c>
      <c r="G62" s="27">
        <v>9.4426061059608192E-3</v>
      </c>
      <c r="H62" s="27" t="s">
        <v>1309</v>
      </c>
      <c r="I62" s="27" t="s">
        <v>1309</v>
      </c>
      <c r="J62" s="27" t="s">
        <v>1309</v>
      </c>
      <c r="K62" s="27" t="s">
        <v>1309</v>
      </c>
      <c r="L62" s="27" t="s">
        <v>1309</v>
      </c>
      <c r="M62" s="27"/>
      <c r="T62" s="10"/>
    </row>
    <row r="63" spans="6:20" x14ac:dyDescent="0.2">
      <c r="F63" s="26" t="s">
        <v>1373</v>
      </c>
      <c r="G63" s="27">
        <v>1.55806432675982E-3</v>
      </c>
      <c r="H63" s="27">
        <v>2.97429676499589E-3</v>
      </c>
      <c r="I63" s="27">
        <v>1.3454842791747301E-3</v>
      </c>
      <c r="J63" s="27">
        <v>1.39183948411077E-2</v>
      </c>
      <c r="K63" s="27">
        <v>1.5880101575187499E-2</v>
      </c>
      <c r="L63" s="27">
        <v>3.5324933680386701E-2</v>
      </c>
      <c r="M63" s="27"/>
      <c r="T63" s="10"/>
    </row>
    <row r="64" spans="6:20" x14ac:dyDescent="0.2">
      <c r="F64" s="26" t="s">
        <v>1374</v>
      </c>
      <c r="G64" s="27">
        <v>1.51950695904611E-3</v>
      </c>
      <c r="H64" s="27" t="s">
        <v>1309</v>
      </c>
      <c r="I64" s="27" t="s">
        <v>1309</v>
      </c>
      <c r="J64" s="27" t="s">
        <v>1309</v>
      </c>
      <c r="K64" s="27" t="s">
        <v>1309</v>
      </c>
      <c r="L64" s="27" t="s">
        <v>1309</v>
      </c>
      <c r="M64" s="27"/>
      <c r="T64" s="10"/>
    </row>
    <row r="65" spans="6:20" x14ac:dyDescent="0.2">
      <c r="F65" s="26" t="s">
        <v>1375</v>
      </c>
      <c r="G65" s="27">
        <v>1.25815510296591E-2</v>
      </c>
      <c r="H65" s="27">
        <v>1.5846323498218601E-2</v>
      </c>
      <c r="I65" s="27" t="s">
        <v>1309</v>
      </c>
      <c r="J65" s="27" t="s">
        <v>1309</v>
      </c>
      <c r="K65" s="27" t="s">
        <v>1309</v>
      </c>
      <c r="L65" s="27" t="s">
        <v>1309</v>
      </c>
      <c r="M65" s="27"/>
      <c r="T65" s="10"/>
    </row>
    <row r="66" spans="6:20" x14ac:dyDescent="0.2">
      <c r="F66" s="26" t="s">
        <v>1376</v>
      </c>
      <c r="G66" s="27">
        <v>1.9492972582373602E-2</v>
      </c>
      <c r="H66" s="27" t="s">
        <v>1309</v>
      </c>
      <c r="I66" s="27" t="s">
        <v>1309</v>
      </c>
      <c r="J66" s="27" t="s">
        <v>1309</v>
      </c>
      <c r="K66" s="27" t="s">
        <v>1309</v>
      </c>
      <c r="L66" s="27" t="s">
        <v>1309</v>
      </c>
      <c r="M66" s="27"/>
      <c r="T66" s="10"/>
    </row>
    <row r="67" spans="6:20" x14ac:dyDescent="0.2">
      <c r="F67" s="26" t="s">
        <v>1377</v>
      </c>
      <c r="G67" s="27">
        <v>1.93835879635329E-2</v>
      </c>
      <c r="H67" s="27" t="s">
        <v>1309</v>
      </c>
      <c r="I67" s="27" t="s">
        <v>1309</v>
      </c>
      <c r="J67" s="27">
        <v>1.5215641587911499E-2</v>
      </c>
      <c r="K67" s="27" t="s">
        <v>1309</v>
      </c>
      <c r="L67" s="27">
        <v>8.0625373673868499E-3</v>
      </c>
      <c r="M67" s="27"/>
      <c r="T67" s="10"/>
    </row>
    <row r="68" spans="6:20" x14ac:dyDescent="0.2">
      <c r="F68" s="26" t="s">
        <v>1378</v>
      </c>
      <c r="G68" s="27">
        <v>3.5457938955466002E-3</v>
      </c>
      <c r="H68" s="27">
        <v>3.8643864812654798E-2</v>
      </c>
      <c r="I68" s="27" t="s">
        <v>1309</v>
      </c>
      <c r="J68" s="27" t="s">
        <v>1309</v>
      </c>
      <c r="K68" s="27" t="s">
        <v>1309</v>
      </c>
      <c r="L68" s="27" t="s">
        <v>1309</v>
      </c>
      <c r="M68" s="27"/>
      <c r="T68" s="10"/>
    </row>
    <row r="69" spans="6:20" x14ac:dyDescent="0.2">
      <c r="F69" s="26" t="s">
        <v>1379</v>
      </c>
      <c r="G69" s="27">
        <v>5.81988502408942E-3</v>
      </c>
      <c r="H69" s="27">
        <v>1.9502509219262401E-2</v>
      </c>
      <c r="I69" s="27">
        <v>1.52372425783373E-2</v>
      </c>
      <c r="J69" s="27">
        <v>1.54268029448392E-2</v>
      </c>
      <c r="K69" s="27" t="s">
        <v>1309</v>
      </c>
      <c r="L69" s="27" t="s">
        <v>1309</v>
      </c>
      <c r="M69" s="27"/>
      <c r="T69" s="10"/>
    </row>
    <row r="70" spans="6:20" x14ac:dyDescent="0.2">
      <c r="F70" s="26" t="s">
        <v>1380</v>
      </c>
      <c r="G70" s="27">
        <v>1.7244554184746901E-2</v>
      </c>
      <c r="H70" s="27" t="s">
        <v>1309</v>
      </c>
      <c r="I70" s="27" t="s">
        <v>1309</v>
      </c>
      <c r="J70" s="27" t="s">
        <v>1309</v>
      </c>
      <c r="K70" s="27" t="s">
        <v>1309</v>
      </c>
      <c r="L70" s="27" t="s">
        <v>1309</v>
      </c>
      <c r="M70" s="27"/>
      <c r="T70" s="10"/>
    </row>
    <row r="71" spans="6:20" x14ac:dyDescent="0.2">
      <c r="F71" s="26" t="s">
        <v>1381</v>
      </c>
      <c r="G71" s="27">
        <v>9.8226078107774995E-3</v>
      </c>
      <c r="H71" s="27">
        <v>1.5465465612687501E-2</v>
      </c>
      <c r="I71" s="27">
        <v>2.0441858883547499E-2</v>
      </c>
      <c r="J71" s="27" t="s">
        <v>1309</v>
      </c>
      <c r="K71" s="27" t="s">
        <v>1309</v>
      </c>
      <c r="L71" s="27" t="s">
        <v>1309</v>
      </c>
      <c r="M71" s="27"/>
      <c r="T71" s="10"/>
    </row>
    <row r="72" spans="6:20" x14ac:dyDescent="0.2">
      <c r="F72" s="26" t="s">
        <v>1382</v>
      </c>
      <c r="G72" s="27">
        <v>3.6853143354314E-3</v>
      </c>
      <c r="H72" s="27" t="s">
        <v>1309</v>
      </c>
      <c r="I72" s="27" t="s">
        <v>1309</v>
      </c>
      <c r="J72" s="27" t="s">
        <v>1309</v>
      </c>
      <c r="K72" s="27" t="s">
        <v>1309</v>
      </c>
      <c r="L72" s="27" t="s">
        <v>1309</v>
      </c>
      <c r="M72" s="27"/>
      <c r="T72" s="10"/>
    </row>
    <row r="73" spans="6:20" x14ac:dyDescent="0.2">
      <c r="F73" s="26" t="s">
        <v>1383</v>
      </c>
      <c r="G73" s="27">
        <v>2.7450829826462599E-2</v>
      </c>
      <c r="H73" s="27">
        <v>2.07775502891622E-2</v>
      </c>
      <c r="I73" s="27">
        <v>2.1498809416106001E-2</v>
      </c>
      <c r="J73" s="27" t="s">
        <v>1309</v>
      </c>
      <c r="K73" s="27" t="s">
        <v>1309</v>
      </c>
      <c r="L73" s="27" t="s">
        <v>1309</v>
      </c>
      <c r="M73" s="27"/>
      <c r="T73" s="10"/>
    </row>
    <row r="74" spans="6:20" x14ac:dyDescent="0.2">
      <c r="F74" s="26" t="s">
        <v>1384</v>
      </c>
      <c r="G74" s="27">
        <v>1.06479288321798E-3</v>
      </c>
      <c r="H74" s="27">
        <v>3.8117809296466698E-3</v>
      </c>
      <c r="I74" s="27">
        <v>6.1787528782990698E-3</v>
      </c>
      <c r="J74" s="27">
        <v>1.10038743324183E-2</v>
      </c>
      <c r="K74" s="27">
        <v>1.4504711341357401E-2</v>
      </c>
      <c r="L74" s="27">
        <v>1.3793760461959801E-2</v>
      </c>
      <c r="M74" s="27"/>
      <c r="T74" s="10"/>
    </row>
    <row r="75" spans="6:20" x14ac:dyDescent="0.2">
      <c r="F75" s="26" t="s">
        <v>1385</v>
      </c>
      <c r="G75" s="27">
        <v>1.1493459319220901E-2</v>
      </c>
      <c r="H75" s="27" t="s">
        <v>1309</v>
      </c>
      <c r="I75" s="27" t="s">
        <v>1309</v>
      </c>
      <c r="J75" s="27" t="s">
        <v>1309</v>
      </c>
      <c r="K75" s="27" t="s">
        <v>1309</v>
      </c>
      <c r="L75" s="27" t="s">
        <v>1309</v>
      </c>
      <c r="M75" s="27"/>
      <c r="T75" s="10"/>
    </row>
    <row r="76" spans="6:20" x14ac:dyDescent="0.2">
      <c r="F76" s="26" t="s">
        <v>1386</v>
      </c>
      <c r="G76" s="27">
        <v>1.06140626083089E-2</v>
      </c>
      <c r="H76" s="27" t="s">
        <v>1309</v>
      </c>
      <c r="I76" s="27" t="s">
        <v>1309</v>
      </c>
      <c r="J76" s="27" t="s">
        <v>1309</v>
      </c>
      <c r="K76" s="27" t="s">
        <v>1309</v>
      </c>
      <c r="L76" s="27" t="s">
        <v>1309</v>
      </c>
      <c r="M76" s="27"/>
      <c r="T76" s="10"/>
    </row>
    <row r="77" spans="6:20" x14ac:dyDescent="0.2">
      <c r="F77" s="26" t="s">
        <v>1387</v>
      </c>
      <c r="G77" s="27">
        <v>5.2462133865902802E-3</v>
      </c>
      <c r="H77" s="27" t="s">
        <v>1309</v>
      </c>
      <c r="I77" s="27">
        <v>2.8359988979072E-2</v>
      </c>
      <c r="J77" s="27" t="s">
        <v>1309</v>
      </c>
      <c r="K77" s="27" t="s">
        <v>1309</v>
      </c>
      <c r="L77" s="27" t="s">
        <v>1309</v>
      </c>
      <c r="M77" s="27"/>
      <c r="T77" s="10"/>
    </row>
    <row r="78" spans="6:20" x14ac:dyDescent="0.2">
      <c r="F78" s="26" t="s">
        <v>1388</v>
      </c>
      <c r="G78" s="27">
        <v>1.18897877504958E-2</v>
      </c>
      <c r="H78" s="27" t="s">
        <v>1309</v>
      </c>
      <c r="I78" s="27" t="s">
        <v>1309</v>
      </c>
      <c r="J78" s="27" t="s">
        <v>1309</v>
      </c>
      <c r="K78" s="27" t="s">
        <v>1309</v>
      </c>
      <c r="L78" s="27" t="s">
        <v>1309</v>
      </c>
      <c r="M78" s="27"/>
      <c r="T78" s="10"/>
    </row>
    <row r="79" spans="6:20" x14ac:dyDescent="0.2">
      <c r="F79" s="26" t="s">
        <v>1389</v>
      </c>
      <c r="G79" s="27">
        <v>7.5959760902347597E-3</v>
      </c>
      <c r="H79" s="27">
        <v>1.02852594452484E-2</v>
      </c>
      <c r="I79" s="27">
        <v>5.2531940295613901E-2</v>
      </c>
      <c r="J79" s="27">
        <v>1.3215035111695301E-2</v>
      </c>
      <c r="K79" s="27" t="s">
        <v>1309</v>
      </c>
      <c r="L79" s="27">
        <v>8.5684074477082508E-3</v>
      </c>
      <c r="M79" s="27"/>
      <c r="T79" s="10"/>
    </row>
    <row r="80" spans="6:20" x14ac:dyDescent="0.2">
      <c r="F80" s="26" t="s">
        <v>1390</v>
      </c>
      <c r="G80" s="27">
        <v>3.02935157151594E-3</v>
      </c>
      <c r="H80" s="27">
        <v>1.34749692738322E-2</v>
      </c>
      <c r="I80" s="27">
        <v>3.9040762242165202E-3</v>
      </c>
      <c r="J80" s="27">
        <v>5.6770484547100403E-2</v>
      </c>
      <c r="K80" s="27">
        <v>4.3046108076902401E-2</v>
      </c>
      <c r="L80" s="27">
        <v>1.30935814616961E-2</v>
      </c>
      <c r="M80" s="27"/>
      <c r="T80" s="10"/>
    </row>
    <row r="81" spans="6:20" x14ac:dyDescent="0.2">
      <c r="F81" s="26" t="s">
        <v>1391</v>
      </c>
      <c r="G81" s="27">
        <v>9.5896358584174092E-3</v>
      </c>
      <c r="H81" s="27" t="s">
        <v>1309</v>
      </c>
      <c r="I81" s="27" t="s">
        <v>1309</v>
      </c>
      <c r="J81" s="27">
        <v>2.36136169413145E-3</v>
      </c>
      <c r="K81" s="27" t="s">
        <v>1309</v>
      </c>
      <c r="L81" s="27" t="s">
        <v>1309</v>
      </c>
      <c r="M81" s="27"/>
      <c r="T81" s="10"/>
    </row>
    <row r="82" spans="6:20" x14ac:dyDescent="0.2">
      <c r="F82" s="26" t="s">
        <v>1392</v>
      </c>
      <c r="G82" s="27">
        <v>7.8113324349471996E-3</v>
      </c>
      <c r="H82" s="27" t="s">
        <v>1309</v>
      </c>
      <c r="I82" s="27" t="s">
        <v>1309</v>
      </c>
      <c r="J82" s="27" t="s">
        <v>1309</v>
      </c>
      <c r="K82" s="27" t="s">
        <v>1309</v>
      </c>
      <c r="L82" s="27" t="s">
        <v>1309</v>
      </c>
      <c r="M82" s="27"/>
      <c r="T82" s="10"/>
    </row>
    <row r="83" spans="6:20" x14ac:dyDescent="0.2">
      <c r="F83" s="26" t="s">
        <v>1393</v>
      </c>
      <c r="G83" s="27">
        <v>7.5300222192250096E-3</v>
      </c>
      <c r="H83" s="27">
        <v>3.05140378295847E-2</v>
      </c>
      <c r="I83" s="27">
        <v>4.2381285867888099E-2</v>
      </c>
      <c r="J83" s="27" t="s">
        <v>1309</v>
      </c>
      <c r="K83" s="27" t="s">
        <v>1309</v>
      </c>
      <c r="L83" s="27" t="s">
        <v>1309</v>
      </c>
      <c r="M83" s="27"/>
      <c r="T83" s="10"/>
    </row>
    <row r="84" spans="6:20" x14ac:dyDescent="0.2">
      <c r="F84" s="26" t="s">
        <v>1394</v>
      </c>
      <c r="G84" s="27">
        <v>7.1351436358818203E-3</v>
      </c>
      <c r="H84" s="27">
        <v>1.66513743602279E-3</v>
      </c>
      <c r="I84" s="27">
        <v>5.1712190719897296E-3</v>
      </c>
      <c r="J84" s="27">
        <v>1.34088236140593E-2</v>
      </c>
      <c r="K84" s="27">
        <v>1.17559807157731E-2</v>
      </c>
      <c r="L84" s="27">
        <v>7.4918174338084098E-3</v>
      </c>
      <c r="M84" s="27"/>
      <c r="T84" s="10"/>
    </row>
    <row r="85" spans="6:20" x14ac:dyDescent="0.2">
      <c r="F85" s="26" t="s">
        <v>1395</v>
      </c>
      <c r="G85" s="27">
        <v>3.1478958877086398E-2</v>
      </c>
      <c r="H85" s="27" t="s">
        <v>1309</v>
      </c>
      <c r="I85" s="27" t="s">
        <v>1309</v>
      </c>
      <c r="J85" s="27" t="s">
        <v>1309</v>
      </c>
      <c r="K85" s="27" t="s">
        <v>1309</v>
      </c>
      <c r="L85" s="27" t="s">
        <v>1309</v>
      </c>
      <c r="M85" s="27"/>
      <c r="T85" s="10"/>
    </row>
    <row r="86" spans="6:20" x14ac:dyDescent="0.2">
      <c r="F86" s="26" t="s">
        <v>1396</v>
      </c>
      <c r="G86" s="27">
        <v>8.6804752400152299E-3</v>
      </c>
      <c r="H86" s="27" t="s">
        <v>1309</v>
      </c>
      <c r="I86" s="27" t="s">
        <v>1309</v>
      </c>
      <c r="J86" s="27" t="s">
        <v>1309</v>
      </c>
      <c r="K86" s="27" t="s">
        <v>1309</v>
      </c>
      <c r="L86" s="27" t="s">
        <v>1309</v>
      </c>
      <c r="M86" s="27"/>
      <c r="T86" s="10"/>
    </row>
    <row r="87" spans="6:20" x14ac:dyDescent="0.2">
      <c r="F87" s="26" t="s">
        <v>1397</v>
      </c>
      <c r="G87" s="27">
        <v>1.4969657408212199E-2</v>
      </c>
      <c r="H87" s="27" t="s">
        <v>1309</v>
      </c>
      <c r="I87" s="27" t="s">
        <v>1309</v>
      </c>
      <c r="J87" s="27" t="s">
        <v>1309</v>
      </c>
      <c r="K87" s="27" t="s">
        <v>1309</v>
      </c>
      <c r="L87" s="27" t="s">
        <v>1309</v>
      </c>
      <c r="M87" s="27"/>
      <c r="T87" s="10"/>
    </row>
    <row r="88" spans="6:20" x14ac:dyDescent="0.2">
      <c r="F88" s="26" t="s">
        <v>1398</v>
      </c>
      <c r="G88" s="27">
        <v>1.35495081158936E-2</v>
      </c>
      <c r="H88" s="27">
        <v>1.4354827843313199E-2</v>
      </c>
      <c r="I88" s="27">
        <v>2.1025924637004499E-2</v>
      </c>
      <c r="J88" s="27">
        <v>1.8830107589006401E-2</v>
      </c>
      <c r="K88" s="27">
        <v>2.0880979287640499E-2</v>
      </c>
      <c r="L88" s="27">
        <v>3.73330890848841E-2</v>
      </c>
      <c r="M88" s="27"/>
      <c r="T88" s="10"/>
    </row>
    <row r="89" spans="6:20" x14ac:dyDescent="0.2">
      <c r="F89" s="26" t="s">
        <v>1399</v>
      </c>
      <c r="G89" s="27">
        <v>6.9355917336573897E-2</v>
      </c>
      <c r="H89" s="27" t="s">
        <v>1309</v>
      </c>
      <c r="I89" s="27" t="s">
        <v>1309</v>
      </c>
      <c r="J89" s="27" t="s">
        <v>1309</v>
      </c>
      <c r="K89" s="27" t="s">
        <v>1309</v>
      </c>
      <c r="L89" s="27" t="s">
        <v>1309</v>
      </c>
      <c r="M89" s="27"/>
      <c r="T89" s="10"/>
    </row>
    <row r="90" spans="6:20" x14ac:dyDescent="0.2">
      <c r="F90" s="26" t="s">
        <v>1400</v>
      </c>
      <c r="G90" s="27">
        <v>1.2535808468847101E-2</v>
      </c>
      <c r="H90" s="27" t="s">
        <v>1309</v>
      </c>
      <c r="I90" s="27" t="s">
        <v>1309</v>
      </c>
      <c r="J90" s="27" t="s">
        <v>1309</v>
      </c>
      <c r="K90" s="27" t="s">
        <v>1309</v>
      </c>
      <c r="L90" s="27" t="s">
        <v>1309</v>
      </c>
      <c r="M90" s="27"/>
      <c r="T90" s="10"/>
    </row>
    <row r="91" spans="6:20" x14ac:dyDescent="0.2">
      <c r="F91" s="26" t="s">
        <v>1401</v>
      </c>
      <c r="G91" s="27">
        <v>1.2977453686927799E-2</v>
      </c>
      <c r="H91" s="27" t="s">
        <v>1309</v>
      </c>
      <c r="I91" s="27" t="s">
        <v>1309</v>
      </c>
      <c r="J91" s="27" t="s">
        <v>1309</v>
      </c>
      <c r="K91" s="27" t="s">
        <v>1309</v>
      </c>
      <c r="L91" s="27" t="s">
        <v>1309</v>
      </c>
      <c r="M91" s="27"/>
      <c r="T91" s="10"/>
    </row>
    <row r="92" spans="6:20" x14ac:dyDescent="0.2">
      <c r="F92" s="26" t="s">
        <v>1402</v>
      </c>
      <c r="G92" s="27">
        <v>8.0696719855601305E-3</v>
      </c>
      <c r="H92" s="27" t="s">
        <v>1309</v>
      </c>
      <c r="I92" s="27" t="s">
        <v>1309</v>
      </c>
      <c r="J92" s="27" t="s">
        <v>1309</v>
      </c>
      <c r="K92" s="27" t="s">
        <v>1309</v>
      </c>
      <c r="L92" s="27" t="s">
        <v>1309</v>
      </c>
      <c r="M92" s="27"/>
      <c r="T92" s="10"/>
    </row>
    <row r="93" spans="6:20" x14ac:dyDescent="0.2">
      <c r="F93" s="26" t="s">
        <v>1403</v>
      </c>
      <c r="G93" s="27">
        <v>2.5237859439604601E-2</v>
      </c>
      <c r="H93" s="27">
        <v>8.62901281504482E-3</v>
      </c>
      <c r="I93" s="27">
        <v>1.5691537312557E-2</v>
      </c>
      <c r="J93" s="27" t="s">
        <v>1309</v>
      </c>
      <c r="K93" s="27">
        <v>8.63449110572512E-2</v>
      </c>
      <c r="L93" s="27" t="s">
        <v>1309</v>
      </c>
      <c r="M93" s="27"/>
      <c r="T93" s="10"/>
    </row>
    <row r="94" spans="6:20" x14ac:dyDescent="0.2">
      <c r="F94" s="26" t="s">
        <v>1404</v>
      </c>
      <c r="G94" s="27">
        <v>1.0403347275491E-2</v>
      </c>
      <c r="H94" s="27">
        <v>1.33072592773162E-2</v>
      </c>
      <c r="I94" s="27" t="s">
        <v>1309</v>
      </c>
      <c r="J94" s="27" t="s">
        <v>1309</v>
      </c>
      <c r="K94" s="27" t="s">
        <v>1309</v>
      </c>
      <c r="L94" s="27" t="s">
        <v>1309</v>
      </c>
      <c r="M94" s="27"/>
      <c r="T94" s="10"/>
    </row>
    <row r="95" spans="6:20" x14ac:dyDescent="0.2">
      <c r="F95" s="26" t="s">
        <v>1405</v>
      </c>
      <c r="G95" s="27">
        <v>6.14870195590414E-3</v>
      </c>
      <c r="H95" s="27">
        <v>8.6512687836181393E-3</v>
      </c>
      <c r="I95" s="27">
        <v>2.0587881215419299E-2</v>
      </c>
      <c r="J95" s="27" t="s">
        <v>1309</v>
      </c>
      <c r="K95" s="27">
        <v>4.3991914530900698E-2</v>
      </c>
      <c r="L95" s="27" t="s">
        <v>1309</v>
      </c>
      <c r="M95" s="27"/>
      <c r="T95" s="10"/>
    </row>
    <row r="96" spans="6:20" x14ac:dyDescent="0.2">
      <c r="F96" s="26" t="s">
        <v>1406</v>
      </c>
      <c r="G96" s="27">
        <v>4.6940126358194596E-3</v>
      </c>
      <c r="H96" s="27">
        <v>1.6396173731602101E-3</v>
      </c>
      <c r="I96" s="27">
        <v>1.0656258612067799E-2</v>
      </c>
      <c r="J96" s="27">
        <v>2.3897737507988698E-2</v>
      </c>
      <c r="K96" s="27">
        <v>2.40288737622547E-2</v>
      </c>
      <c r="L96" s="27">
        <v>1.4852179985049299E-2</v>
      </c>
      <c r="M96" s="27"/>
      <c r="T96" s="10"/>
    </row>
    <row r="97" spans="6:20" x14ac:dyDescent="0.2">
      <c r="F97" s="26" t="s">
        <v>1407</v>
      </c>
      <c r="G97" s="27">
        <v>6.43481983455508E-3</v>
      </c>
      <c r="H97" s="27" t="s">
        <v>1309</v>
      </c>
      <c r="I97" s="27" t="s">
        <v>1309</v>
      </c>
      <c r="J97" s="27" t="s">
        <v>1309</v>
      </c>
      <c r="K97" s="27" t="s">
        <v>1309</v>
      </c>
      <c r="L97" s="27" t="s">
        <v>1309</v>
      </c>
      <c r="M97" s="27"/>
      <c r="T97" s="10"/>
    </row>
    <row r="98" spans="6:20" x14ac:dyDescent="0.2">
      <c r="F98" s="26" t="s">
        <v>1408</v>
      </c>
      <c r="G98" s="27">
        <v>9.1072017657856802E-4</v>
      </c>
      <c r="H98" s="27" t="s">
        <v>1309</v>
      </c>
      <c r="I98" s="27" t="s">
        <v>1309</v>
      </c>
      <c r="J98" s="27" t="s">
        <v>1309</v>
      </c>
      <c r="K98" s="27" t="s">
        <v>1309</v>
      </c>
      <c r="L98" s="27" t="s">
        <v>1309</v>
      </c>
      <c r="M98" s="27"/>
      <c r="T98" s="10"/>
    </row>
    <row r="99" spans="6:20" x14ac:dyDescent="0.2">
      <c r="F99" s="26" t="s">
        <v>1409</v>
      </c>
      <c r="G99" s="27">
        <v>9.8657345763226902E-3</v>
      </c>
      <c r="H99" s="27">
        <v>3.3118786125312299E-2</v>
      </c>
      <c r="I99" s="27">
        <v>5.1834192338765803E-3</v>
      </c>
      <c r="J99" s="27" t="s">
        <v>1309</v>
      </c>
      <c r="K99" s="27" t="s">
        <v>1309</v>
      </c>
      <c r="L99" s="27" t="s">
        <v>1309</v>
      </c>
      <c r="M99" s="27"/>
      <c r="T99" s="10"/>
    </row>
    <row r="100" spans="6:20" x14ac:dyDescent="0.2">
      <c r="F100" s="26" t="s">
        <v>1410</v>
      </c>
      <c r="G100" s="27">
        <v>7.6201451104900998E-3</v>
      </c>
      <c r="H100" s="27">
        <v>2.3433132342256E-2</v>
      </c>
      <c r="I100" s="27" t="s">
        <v>1309</v>
      </c>
      <c r="J100" s="27" t="s">
        <v>1309</v>
      </c>
      <c r="K100" s="27" t="s">
        <v>1309</v>
      </c>
      <c r="L100" s="27" t="s">
        <v>1309</v>
      </c>
      <c r="M100" s="27"/>
      <c r="T100" s="10"/>
    </row>
    <row r="101" spans="6:20" x14ac:dyDescent="0.2">
      <c r="F101" s="26" t="s">
        <v>1411</v>
      </c>
      <c r="G101" s="27">
        <v>1.5765872283928801E-3</v>
      </c>
      <c r="H101" s="27">
        <v>4.0819893138936596E-3</v>
      </c>
      <c r="I101" s="27" t="s">
        <v>1309</v>
      </c>
      <c r="J101" s="27">
        <v>3.9315512042016401E-2</v>
      </c>
      <c r="K101" s="27" t="s">
        <v>1309</v>
      </c>
      <c r="L101" s="27">
        <v>1.91313768033094E-2</v>
      </c>
      <c r="M101" s="27"/>
      <c r="T101" s="10"/>
    </row>
    <row r="102" spans="6:20" x14ac:dyDescent="0.2">
      <c r="F102" s="26" t="s">
        <v>1412</v>
      </c>
      <c r="G102" s="27">
        <v>2.8053757536602702E-3</v>
      </c>
      <c r="H102" s="27">
        <v>2.9532416192179999E-3</v>
      </c>
      <c r="I102" s="27">
        <v>1.1245613007218999E-2</v>
      </c>
      <c r="J102" s="27">
        <v>2.4499028630615999E-2</v>
      </c>
      <c r="K102" s="27">
        <v>2.0111807954208E-2</v>
      </c>
      <c r="L102" s="27">
        <v>1.5497686887519801E-2</v>
      </c>
      <c r="M102" s="27"/>
      <c r="T102" s="10"/>
    </row>
    <row r="103" spans="6:20" x14ac:dyDescent="0.2">
      <c r="F103" s="26" t="s">
        <v>1413</v>
      </c>
      <c r="G103" s="27">
        <v>0.102914797076698</v>
      </c>
      <c r="H103" s="27" t="s">
        <v>1309</v>
      </c>
      <c r="I103" s="27" t="s">
        <v>1309</v>
      </c>
      <c r="J103" s="27" t="s">
        <v>1309</v>
      </c>
      <c r="K103" s="27" t="s">
        <v>1309</v>
      </c>
      <c r="L103" s="27" t="s">
        <v>1309</v>
      </c>
      <c r="M103" s="27"/>
      <c r="T103" s="10"/>
    </row>
    <row r="104" spans="6:20" x14ac:dyDescent="0.2">
      <c r="F104" s="26" t="s">
        <v>1414</v>
      </c>
      <c r="G104" s="27">
        <v>1.0258027531904899E-3</v>
      </c>
      <c r="H104" s="27">
        <v>3.6381727004353298E-3</v>
      </c>
      <c r="I104" s="27">
        <v>1.2458033191513501E-3</v>
      </c>
      <c r="J104" s="27">
        <v>9.4011548349671997E-3</v>
      </c>
      <c r="K104" s="27">
        <v>1.3277794954678099E-2</v>
      </c>
      <c r="L104" s="27">
        <v>4.3417678372845896E-3</v>
      </c>
      <c r="M104" s="27"/>
      <c r="T104" s="10"/>
    </row>
    <row r="105" spans="6:20" x14ac:dyDescent="0.2">
      <c r="F105" s="26" t="s">
        <v>1415</v>
      </c>
      <c r="G105" s="27">
        <v>3.63108331413154E-3</v>
      </c>
      <c r="H105" s="27">
        <v>5.0436683344147699E-2</v>
      </c>
      <c r="I105" s="27" t="s">
        <v>1309</v>
      </c>
      <c r="J105" s="27" t="s">
        <v>1309</v>
      </c>
      <c r="K105" s="27" t="s">
        <v>1309</v>
      </c>
      <c r="L105" s="27" t="s">
        <v>1309</v>
      </c>
      <c r="M105" s="27"/>
      <c r="T105" s="10"/>
    </row>
    <row r="106" spans="6:20" x14ac:dyDescent="0.2">
      <c r="F106" s="26" t="s">
        <v>1416</v>
      </c>
      <c r="G106" s="27">
        <v>3.9822314900382202E-3</v>
      </c>
      <c r="H106" s="27">
        <v>1.8794828502475699E-2</v>
      </c>
      <c r="I106" s="27" t="s">
        <v>1309</v>
      </c>
      <c r="J106" s="27" t="s">
        <v>1309</v>
      </c>
      <c r="K106" s="27" t="s">
        <v>1309</v>
      </c>
      <c r="L106" s="27">
        <v>1.17922027301724E-2</v>
      </c>
      <c r="M106" s="27"/>
      <c r="T106" s="10"/>
    </row>
    <row r="107" spans="6:20" x14ac:dyDescent="0.2">
      <c r="F107" s="26" t="s">
        <v>1417</v>
      </c>
      <c r="G107" s="27">
        <v>2.7093535006658298E-3</v>
      </c>
      <c r="H107" s="27">
        <v>4.6712290741820397E-3</v>
      </c>
      <c r="I107" s="27">
        <v>3.63321389886173E-3</v>
      </c>
      <c r="J107" s="27">
        <v>2.2404748199889302E-2</v>
      </c>
      <c r="K107" s="27">
        <v>9.8547362317863395E-3</v>
      </c>
      <c r="L107" s="27">
        <v>2.4865451955322599E-2</v>
      </c>
      <c r="M107" s="27"/>
      <c r="T107" s="10"/>
    </row>
    <row r="108" spans="6:20" x14ac:dyDescent="0.2">
      <c r="F108" s="26" t="s">
        <v>1418</v>
      </c>
      <c r="G108" s="27">
        <v>7.6981873923318901E-4</v>
      </c>
      <c r="H108" s="27" t="s">
        <v>1309</v>
      </c>
      <c r="I108" s="27" t="s">
        <v>1309</v>
      </c>
      <c r="J108" s="27" t="s">
        <v>1309</v>
      </c>
      <c r="K108" s="27" t="s">
        <v>1309</v>
      </c>
      <c r="L108" s="27" t="s">
        <v>1309</v>
      </c>
      <c r="M108" s="27"/>
      <c r="T108" s="10"/>
    </row>
    <row r="109" spans="6:20" x14ac:dyDescent="0.2">
      <c r="F109" s="26" t="s">
        <v>1419</v>
      </c>
      <c r="G109" s="27">
        <v>7.94520967624196E-3</v>
      </c>
      <c r="H109" s="27" t="s">
        <v>1309</v>
      </c>
      <c r="I109" s="27" t="s">
        <v>1309</v>
      </c>
      <c r="J109" s="27" t="s">
        <v>1309</v>
      </c>
      <c r="K109" s="27" t="s">
        <v>1309</v>
      </c>
      <c r="L109" s="27" t="s">
        <v>1309</v>
      </c>
      <c r="M109" s="27"/>
      <c r="T109" s="10"/>
    </row>
    <row r="110" spans="6:20" x14ac:dyDescent="0.2">
      <c r="F110" s="26" t="s">
        <v>1420</v>
      </c>
      <c r="G110" s="27">
        <v>6.2936046871531004E-3</v>
      </c>
      <c r="H110" s="27">
        <v>2.4741121222093001E-3</v>
      </c>
      <c r="I110" s="27">
        <v>3.1076812289225299E-2</v>
      </c>
      <c r="J110" s="27">
        <v>1.92451923235912E-2</v>
      </c>
      <c r="K110" s="27">
        <v>1.4080493653758601E-2</v>
      </c>
      <c r="L110" s="27">
        <v>2.1066170883321599E-2</v>
      </c>
      <c r="M110" s="27"/>
      <c r="T110" s="10"/>
    </row>
    <row r="111" spans="6:20" x14ac:dyDescent="0.2">
      <c r="F111" s="26" t="s">
        <v>1421</v>
      </c>
      <c r="G111" s="27">
        <v>2.27208635509613E-3</v>
      </c>
      <c r="H111" s="27">
        <v>5.5686222399915497E-3</v>
      </c>
      <c r="I111" s="27">
        <v>1.5239593469761001E-3</v>
      </c>
      <c r="J111" s="27">
        <v>1.8361419944621201E-2</v>
      </c>
      <c r="K111" s="27">
        <v>8.1988098585845E-3</v>
      </c>
      <c r="L111" s="27">
        <v>2.7427886011520099E-2</v>
      </c>
      <c r="M111" s="27"/>
      <c r="T111" s="10"/>
    </row>
    <row r="112" spans="6:20" x14ac:dyDescent="0.2">
      <c r="F112" s="26" t="s">
        <v>1422</v>
      </c>
      <c r="G112" s="27">
        <v>4.7269767145284303E-2</v>
      </c>
      <c r="H112" s="27">
        <v>2.07176479008543E-2</v>
      </c>
      <c r="I112" s="27">
        <v>7.2478195991355507E-2</v>
      </c>
      <c r="J112" s="27" t="s">
        <v>1309</v>
      </c>
      <c r="K112" s="27" t="s">
        <v>1309</v>
      </c>
      <c r="L112" s="27" t="s">
        <v>1309</v>
      </c>
      <c r="M112" s="27"/>
      <c r="T112" s="10"/>
    </row>
    <row r="113" spans="6:20" x14ac:dyDescent="0.2">
      <c r="F113" s="26" t="s">
        <v>1423</v>
      </c>
      <c r="G113" s="27">
        <v>1.7500902260521799E-3</v>
      </c>
      <c r="H113" s="27">
        <v>1.21571274442895E-3</v>
      </c>
      <c r="I113" s="27">
        <v>7.9525120398913803E-3</v>
      </c>
      <c r="J113" s="27">
        <v>1.9234641633129101E-2</v>
      </c>
      <c r="K113" s="27">
        <v>1.52925214593279E-2</v>
      </c>
      <c r="L113" s="27">
        <v>1.96344480260871E-2</v>
      </c>
      <c r="M113" s="27"/>
      <c r="T113" s="10"/>
    </row>
    <row r="114" spans="6:20" x14ac:dyDescent="0.2">
      <c r="F114" s="26" t="s">
        <v>1424</v>
      </c>
      <c r="G114" s="27">
        <v>9.7230088516605407E-3</v>
      </c>
      <c r="H114" s="27" t="s">
        <v>1309</v>
      </c>
      <c r="I114" s="27" t="s">
        <v>1309</v>
      </c>
      <c r="J114" s="27" t="s">
        <v>1309</v>
      </c>
      <c r="K114" s="27" t="s">
        <v>1309</v>
      </c>
      <c r="L114" s="27" t="s">
        <v>1309</v>
      </c>
      <c r="M114" s="27"/>
      <c r="T114" s="10"/>
    </row>
    <row r="115" spans="6:20" x14ac:dyDescent="0.2">
      <c r="F115" s="26" t="s">
        <v>1425</v>
      </c>
      <c r="G115" s="27">
        <v>7.5295808280275598E-3</v>
      </c>
      <c r="H115" s="27" t="s">
        <v>1309</v>
      </c>
      <c r="I115" s="27" t="s">
        <v>1309</v>
      </c>
      <c r="J115" s="27" t="s">
        <v>1309</v>
      </c>
      <c r="K115" s="27" t="s">
        <v>1309</v>
      </c>
      <c r="L115" s="27" t="s">
        <v>1309</v>
      </c>
      <c r="M115" s="27"/>
      <c r="T115" s="10"/>
    </row>
    <row r="116" spans="6:20" x14ac:dyDescent="0.2">
      <c r="F116" s="26" t="s">
        <v>1426</v>
      </c>
      <c r="G116" s="27">
        <v>3.3695168312060202E-2</v>
      </c>
      <c r="H116" s="27" t="s">
        <v>1309</v>
      </c>
      <c r="I116" s="27" t="s">
        <v>1309</v>
      </c>
      <c r="J116" s="27" t="s">
        <v>1309</v>
      </c>
      <c r="K116" s="27" t="s">
        <v>1309</v>
      </c>
      <c r="L116" s="27" t="s">
        <v>1309</v>
      </c>
      <c r="M116" s="27"/>
      <c r="T116" s="10"/>
    </row>
    <row r="117" spans="6:20" x14ac:dyDescent="0.2">
      <c r="F117" s="26" t="s">
        <v>1427</v>
      </c>
      <c r="G117" s="27">
        <v>3.9880221491724E-3</v>
      </c>
      <c r="H117" s="27" t="s">
        <v>1309</v>
      </c>
      <c r="I117" s="27" t="s">
        <v>1309</v>
      </c>
      <c r="J117" s="27" t="s">
        <v>1309</v>
      </c>
      <c r="K117" s="27" t="s">
        <v>1309</v>
      </c>
      <c r="L117" s="27" t="s">
        <v>1309</v>
      </c>
      <c r="M117" s="27"/>
      <c r="T117" s="10"/>
    </row>
    <row r="118" spans="6:20" x14ac:dyDescent="0.2">
      <c r="F118" s="26" t="s">
        <v>1428</v>
      </c>
      <c r="G118" s="27">
        <v>1.48789407811953E-3</v>
      </c>
      <c r="H118" s="27">
        <v>3.7413414054761999E-3</v>
      </c>
      <c r="I118" s="27">
        <v>4.1403807242988396E-3</v>
      </c>
      <c r="J118" s="27">
        <v>7.58097643419343E-3</v>
      </c>
      <c r="K118" s="27">
        <v>1.30737830098331E-2</v>
      </c>
      <c r="L118" s="27">
        <v>2.0600583021016201E-2</v>
      </c>
      <c r="M118" s="27"/>
      <c r="T118" s="10"/>
    </row>
    <row r="119" spans="6:20" x14ac:dyDescent="0.2">
      <c r="F119" s="26" t="s">
        <v>1429</v>
      </c>
      <c r="G119" s="27">
        <v>1.14946335129807E-2</v>
      </c>
      <c r="H119" s="27" t="s">
        <v>1309</v>
      </c>
      <c r="I119" s="27" t="s">
        <v>1309</v>
      </c>
      <c r="J119" s="27" t="s">
        <v>1309</v>
      </c>
      <c r="K119" s="27" t="s">
        <v>1309</v>
      </c>
      <c r="L119" s="27" t="s">
        <v>1309</v>
      </c>
      <c r="M119" s="27"/>
      <c r="T119" s="10"/>
    </row>
    <row r="120" spans="6:20" x14ac:dyDescent="0.2">
      <c r="F120" s="26" t="s">
        <v>1430</v>
      </c>
      <c r="G120" s="27">
        <v>2.9561723262921001E-3</v>
      </c>
      <c r="H120" s="27" t="s">
        <v>1309</v>
      </c>
      <c r="I120" s="27" t="s">
        <v>1309</v>
      </c>
      <c r="J120" s="27" t="s">
        <v>1309</v>
      </c>
      <c r="K120" s="27" t="s">
        <v>1309</v>
      </c>
      <c r="L120" s="27" t="s">
        <v>1309</v>
      </c>
      <c r="M120" s="27"/>
      <c r="T120" s="10"/>
    </row>
    <row r="121" spans="6:20" x14ac:dyDescent="0.2">
      <c r="F121" s="26" t="s">
        <v>1431</v>
      </c>
      <c r="G121" s="27">
        <v>1.17214335468499E-2</v>
      </c>
      <c r="H121" s="27" t="s">
        <v>1309</v>
      </c>
      <c r="I121" s="27" t="s">
        <v>1309</v>
      </c>
      <c r="J121" s="27" t="s">
        <v>1309</v>
      </c>
      <c r="K121" s="27" t="s">
        <v>1309</v>
      </c>
      <c r="L121" s="27" t="s">
        <v>1309</v>
      </c>
      <c r="M121" s="27"/>
      <c r="T121" s="10"/>
    </row>
    <row r="122" spans="6:20" x14ac:dyDescent="0.2">
      <c r="F122" s="26" t="s">
        <v>1432</v>
      </c>
      <c r="G122" s="27">
        <v>1.26340669031629E-2</v>
      </c>
      <c r="H122" s="27">
        <v>3.0878993015977602E-2</v>
      </c>
      <c r="I122" s="27">
        <v>6.7441804970965304E-3</v>
      </c>
      <c r="J122" s="27" t="s">
        <v>1309</v>
      </c>
      <c r="K122" s="27">
        <v>1.8331667132174299E-2</v>
      </c>
      <c r="L122" s="27" t="s">
        <v>1309</v>
      </c>
      <c r="M122" s="27"/>
      <c r="T122" s="10"/>
    </row>
    <row r="123" spans="6:20" x14ac:dyDescent="0.2">
      <c r="F123" s="26" t="s">
        <v>1433</v>
      </c>
      <c r="G123" s="27">
        <v>3.7902176879853898E-3</v>
      </c>
      <c r="H123" s="27">
        <v>3.5363858837489499E-3</v>
      </c>
      <c r="I123" s="27">
        <v>1.25777310592242E-2</v>
      </c>
      <c r="J123" s="27">
        <v>1.00308680828979E-2</v>
      </c>
      <c r="K123" s="27">
        <v>1.7105866510397201E-2</v>
      </c>
      <c r="L123" s="27">
        <v>1.51939050347872E-2</v>
      </c>
      <c r="M123" s="27"/>
      <c r="T123" s="10"/>
    </row>
    <row r="124" spans="6:20" x14ac:dyDescent="0.2">
      <c r="F124" s="26" t="s">
        <v>1434</v>
      </c>
      <c r="G124" s="27">
        <v>9.8423337309088595E-3</v>
      </c>
      <c r="H124" s="27" t="s">
        <v>1309</v>
      </c>
      <c r="I124" s="27" t="s">
        <v>1309</v>
      </c>
      <c r="J124" s="27" t="s">
        <v>1309</v>
      </c>
      <c r="K124" s="27" t="s">
        <v>1309</v>
      </c>
      <c r="L124" s="27" t="s">
        <v>1309</v>
      </c>
      <c r="M124" s="27"/>
      <c r="T124" s="10"/>
    </row>
    <row r="125" spans="6:20" x14ac:dyDescent="0.2">
      <c r="F125" s="26" t="s">
        <v>1435</v>
      </c>
      <c r="G125" s="27">
        <v>6.9075028926274097E-3</v>
      </c>
      <c r="H125" s="27" t="s">
        <v>1309</v>
      </c>
      <c r="I125" s="27" t="s">
        <v>1309</v>
      </c>
      <c r="J125" s="27" t="s">
        <v>1309</v>
      </c>
      <c r="K125" s="27" t="s">
        <v>1309</v>
      </c>
      <c r="L125" s="27" t="s">
        <v>1309</v>
      </c>
      <c r="M125" s="27"/>
      <c r="T125" s="10"/>
    </row>
    <row r="126" spans="6:20" x14ac:dyDescent="0.2">
      <c r="F126" s="26" t="s">
        <v>1436</v>
      </c>
      <c r="G126" s="27">
        <v>1.1303438701766399E-2</v>
      </c>
      <c r="H126" s="27">
        <v>8.36296502545434E-3</v>
      </c>
      <c r="I126" s="27">
        <v>1.8756271687295201E-2</v>
      </c>
      <c r="J126" s="27">
        <v>9.5699949038510305E-3</v>
      </c>
      <c r="K126" s="27">
        <v>1.3793841255470901E-2</v>
      </c>
      <c r="L126" s="27">
        <v>6.03135181376349E-2</v>
      </c>
      <c r="M126" s="27"/>
      <c r="T126" s="10"/>
    </row>
    <row r="127" spans="6:20" x14ac:dyDescent="0.2">
      <c r="F127" s="26" t="s">
        <v>1437</v>
      </c>
      <c r="G127" s="27">
        <v>4.6535030004139603E-3</v>
      </c>
      <c r="H127" s="27" t="s">
        <v>1309</v>
      </c>
      <c r="I127" s="27" t="s">
        <v>1309</v>
      </c>
      <c r="J127" s="27" t="s">
        <v>1309</v>
      </c>
      <c r="K127" s="27" t="s">
        <v>1309</v>
      </c>
      <c r="L127" s="27" t="s">
        <v>1309</v>
      </c>
      <c r="M127" s="27"/>
      <c r="T127" s="10"/>
    </row>
    <row r="128" spans="6:20" x14ac:dyDescent="0.2">
      <c r="F128" s="26" t="s">
        <v>1438</v>
      </c>
      <c r="G128" s="27">
        <v>1.84805215281663E-3</v>
      </c>
      <c r="H128" s="27">
        <v>2.5406091962487599E-2</v>
      </c>
      <c r="I128" s="27">
        <v>3.5807538798372202E-2</v>
      </c>
      <c r="J128" s="27" t="s">
        <v>1309</v>
      </c>
      <c r="K128" s="27">
        <v>2.1054738625038701E-2</v>
      </c>
      <c r="L128" s="27" t="s">
        <v>1309</v>
      </c>
      <c r="M128" s="27"/>
      <c r="T128" s="10"/>
    </row>
    <row r="129" spans="6:20" x14ac:dyDescent="0.2">
      <c r="F129" s="26" t="s">
        <v>1439</v>
      </c>
      <c r="G129" s="27">
        <v>6.1787443982671197E-3</v>
      </c>
      <c r="H129" s="27">
        <v>5.9577930422411399E-2</v>
      </c>
      <c r="I129" s="27">
        <v>3.4791911031200599E-2</v>
      </c>
      <c r="J129" s="27" t="s">
        <v>1309</v>
      </c>
      <c r="K129" s="27" t="s">
        <v>1309</v>
      </c>
      <c r="L129" s="27" t="s">
        <v>1309</v>
      </c>
      <c r="M129" s="27"/>
      <c r="T129" s="10"/>
    </row>
    <row r="130" spans="6:20" x14ac:dyDescent="0.2">
      <c r="F130" s="26" t="s">
        <v>1440</v>
      </c>
      <c r="G130" s="27">
        <v>1.00020853386232E-2</v>
      </c>
      <c r="H130" s="27">
        <v>1.84663139309823E-2</v>
      </c>
      <c r="I130" s="27">
        <v>2.0113576427866601E-2</v>
      </c>
      <c r="J130" s="27">
        <v>1.7259672774391301E-2</v>
      </c>
      <c r="K130" s="27">
        <v>1.55381657332664E-2</v>
      </c>
      <c r="L130" s="27" t="s">
        <v>1309</v>
      </c>
      <c r="M130" s="27"/>
      <c r="T130" s="10"/>
    </row>
    <row r="131" spans="6:20" x14ac:dyDescent="0.2">
      <c r="F131" s="26" t="s">
        <v>1441</v>
      </c>
      <c r="G131" s="27">
        <v>2.3553820251511E-3</v>
      </c>
      <c r="H131" s="27" t="s">
        <v>1309</v>
      </c>
      <c r="I131" s="27" t="s">
        <v>1309</v>
      </c>
      <c r="J131" s="27" t="s">
        <v>1309</v>
      </c>
      <c r="K131" s="27" t="s">
        <v>1309</v>
      </c>
      <c r="L131" s="27" t="s">
        <v>1309</v>
      </c>
      <c r="M131" s="27"/>
      <c r="T131" s="10"/>
    </row>
    <row r="132" spans="6:20" x14ac:dyDescent="0.2">
      <c r="F132" s="26" t="s">
        <v>1442</v>
      </c>
      <c r="G132" s="27">
        <v>5.1047056294978698E-3</v>
      </c>
      <c r="H132" s="27">
        <v>3.6894509999120903E-2</v>
      </c>
      <c r="I132" s="27">
        <v>2.71843715639551E-2</v>
      </c>
      <c r="J132" s="27" t="s">
        <v>1309</v>
      </c>
      <c r="K132" s="27" t="s">
        <v>1309</v>
      </c>
      <c r="L132" s="27" t="s">
        <v>1309</v>
      </c>
      <c r="M132" s="27"/>
      <c r="T132" s="10"/>
    </row>
    <row r="133" spans="6:20" x14ac:dyDescent="0.2">
      <c r="F133" s="26" t="s">
        <v>1443</v>
      </c>
      <c r="G133" s="27">
        <v>3.31452589966298E-3</v>
      </c>
      <c r="H133" s="27" t="s">
        <v>1309</v>
      </c>
      <c r="I133" s="27" t="s">
        <v>1309</v>
      </c>
      <c r="J133" s="27" t="s">
        <v>1309</v>
      </c>
      <c r="K133" s="27" t="s">
        <v>1309</v>
      </c>
      <c r="L133" s="27" t="s">
        <v>1309</v>
      </c>
      <c r="M133" s="27"/>
      <c r="T133" s="10"/>
    </row>
    <row r="134" spans="6:20" x14ac:dyDescent="0.2">
      <c r="F134" s="26" t="s">
        <v>1444</v>
      </c>
      <c r="G134" s="27">
        <v>2.25927832503885E-2</v>
      </c>
      <c r="H134" s="27">
        <v>1.10028288209885E-2</v>
      </c>
      <c r="I134" s="27">
        <v>6.8631735948733702E-2</v>
      </c>
      <c r="J134" s="27" t="s">
        <v>1309</v>
      </c>
      <c r="K134" s="27" t="s">
        <v>1309</v>
      </c>
      <c r="L134" s="27" t="s">
        <v>1309</v>
      </c>
      <c r="M134" s="27"/>
      <c r="T134" s="10"/>
    </row>
    <row r="135" spans="6:20" x14ac:dyDescent="0.2">
      <c r="F135" s="26" t="s">
        <v>1445</v>
      </c>
      <c r="G135" s="27">
        <v>4.7446868035450002E-3</v>
      </c>
      <c r="H135" s="27">
        <v>1.28914032885984E-2</v>
      </c>
      <c r="I135" s="27">
        <v>1.7335881076107899E-2</v>
      </c>
      <c r="J135" s="27" t="s">
        <v>1309</v>
      </c>
      <c r="K135" s="27">
        <v>7.9091165289204096E-2</v>
      </c>
      <c r="L135" s="27" t="s">
        <v>1309</v>
      </c>
      <c r="M135" s="27"/>
      <c r="T135" s="10"/>
    </row>
    <row r="136" spans="6:20" x14ac:dyDescent="0.2">
      <c r="F136" s="26" t="s">
        <v>1446</v>
      </c>
      <c r="G136" s="27">
        <v>3.6842368392172001E-3</v>
      </c>
      <c r="H136" s="27">
        <v>2.2881303103543402E-2</v>
      </c>
      <c r="I136" s="27">
        <v>1.4834874395546901E-3</v>
      </c>
      <c r="J136" s="27" t="s">
        <v>1309</v>
      </c>
      <c r="K136" s="27" t="s">
        <v>1309</v>
      </c>
      <c r="L136" s="27" t="s">
        <v>1309</v>
      </c>
      <c r="M136" s="27"/>
      <c r="T136" s="10"/>
    </row>
    <row r="137" spans="6:20" x14ac:dyDescent="0.2">
      <c r="F137" s="26" t="s">
        <v>1447</v>
      </c>
      <c r="G137" s="27">
        <v>5.3611769764070304E-3</v>
      </c>
      <c r="H137" s="27">
        <v>2.5471763866805601E-2</v>
      </c>
      <c r="I137" s="27">
        <v>3.1356575271269303E-2</v>
      </c>
      <c r="J137" s="27" t="s">
        <v>1309</v>
      </c>
      <c r="K137" s="27" t="s">
        <v>1309</v>
      </c>
      <c r="L137" s="27" t="s">
        <v>1309</v>
      </c>
      <c r="M137" s="27"/>
      <c r="T137" s="10"/>
    </row>
    <row r="138" spans="6:20" x14ac:dyDescent="0.2">
      <c r="F138" s="26" t="s">
        <v>1448</v>
      </c>
      <c r="G138" s="27">
        <v>5.0154352841493E-3</v>
      </c>
      <c r="H138" s="27">
        <v>2.5414677839555599E-2</v>
      </c>
      <c r="I138" s="27" t="s">
        <v>1309</v>
      </c>
      <c r="J138" s="27" t="s">
        <v>1309</v>
      </c>
      <c r="K138" s="27" t="s">
        <v>1309</v>
      </c>
      <c r="L138" s="27" t="s">
        <v>1309</v>
      </c>
      <c r="M138" s="27"/>
      <c r="T138" s="10"/>
    </row>
    <row r="139" spans="6:20" x14ac:dyDescent="0.2">
      <c r="F139" s="26" t="s">
        <v>1449</v>
      </c>
      <c r="G139" s="27">
        <v>8.6323713800588696E-3</v>
      </c>
      <c r="H139" s="27">
        <v>5.4724500152666796E-3</v>
      </c>
      <c r="I139" s="27">
        <v>1.1439295923514101E-2</v>
      </c>
      <c r="J139" s="27">
        <v>2.46906724731869E-2</v>
      </c>
      <c r="K139" s="27">
        <v>1.8175621875379799E-2</v>
      </c>
      <c r="L139" s="27">
        <v>7.3359942589941197E-3</v>
      </c>
      <c r="M139" s="27"/>
      <c r="T139" s="10"/>
    </row>
    <row r="140" spans="6:20" x14ac:dyDescent="0.2">
      <c r="F140" s="26" t="s">
        <v>1450</v>
      </c>
      <c r="G140" s="27">
        <v>1.0267358094882301E-2</v>
      </c>
      <c r="H140" s="27">
        <v>3.32194447217427E-3</v>
      </c>
      <c r="I140" s="27" t="s">
        <v>1309</v>
      </c>
      <c r="J140" s="27" t="s">
        <v>1309</v>
      </c>
      <c r="K140" s="27" t="s">
        <v>1309</v>
      </c>
      <c r="L140" s="27" t="s">
        <v>1309</v>
      </c>
      <c r="M140" s="27"/>
      <c r="T140" s="10"/>
    </row>
    <row r="141" spans="6:20" x14ac:dyDescent="0.2">
      <c r="F141" s="26" t="s">
        <v>1451</v>
      </c>
      <c r="G141" s="27">
        <v>7.0529747956594698E-3</v>
      </c>
      <c r="H141" s="27" t="s">
        <v>1309</v>
      </c>
      <c r="I141" s="27" t="s">
        <v>1309</v>
      </c>
      <c r="J141" s="27" t="s">
        <v>1309</v>
      </c>
      <c r="K141" s="27" t="s">
        <v>1309</v>
      </c>
      <c r="L141" s="27" t="s">
        <v>1309</v>
      </c>
      <c r="M141" s="27"/>
      <c r="T141" s="10"/>
    </row>
    <row r="142" spans="6:20" x14ac:dyDescent="0.2">
      <c r="F142" s="26" t="s">
        <v>1452</v>
      </c>
      <c r="G142" s="27">
        <v>2.4754403561065802E-3</v>
      </c>
      <c r="H142" s="27">
        <v>8.6261267427605506E-3</v>
      </c>
      <c r="I142" s="27">
        <v>4.4837382506777296E-3</v>
      </c>
      <c r="J142" s="27" t="s">
        <v>1309</v>
      </c>
      <c r="K142" s="27">
        <v>3.03822734367931E-3</v>
      </c>
      <c r="L142" s="27" t="s">
        <v>1309</v>
      </c>
      <c r="M142" s="27"/>
      <c r="T142" s="10"/>
    </row>
    <row r="143" spans="6:20" x14ac:dyDescent="0.2">
      <c r="F143" s="26" t="s">
        <v>1452</v>
      </c>
      <c r="G143" s="27">
        <v>1.42598924109054E-2</v>
      </c>
      <c r="H143" s="27" t="s">
        <v>1309</v>
      </c>
      <c r="I143" s="27" t="s">
        <v>1309</v>
      </c>
      <c r="J143" s="27" t="s">
        <v>1309</v>
      </c>
      <c r="K143" s="27" t="s">
        <v>1309</v>
      </c>
      <c r="L143" s="27" t="s">
        <v>1309</v>
      </c>
      <c r="M143" s="27"/>
      <c r="T143" s="10"/>
    </row>
    <row r="144" spans="6:20" x14ac:dyDescent="0.2">
      <c r="F144" s="26" t="s">
        <v>1453</v>
      </c>
      <c r="G144" s="27">
        <v>2.05560964199193E-2</v>
      </c>
      <c r="H144" s="27" t="s">
        <v>1309</v>
      </c>
      <c r="I144" s="27" t="s">
        <v>1309</v>
      </c>
      <c r="J144" s="27" t="s">
        <v>1309</v>
      </c>
      <c r="K144" s="27" t="s">
        <v>1309</v>
      </c>
      <c r="L144" s="27" t="s">
        <v>1309</v>
      </c>
      <c r="M144" s="27"/>
      <c r="T144" s="10"/>
    </row>
    <row r="145" spans="6:20" x14ac:dyDescent="0.2">
      <c r="F145" s="26" t="s">
        <v>1454</v>
      </c>
      <c r="G145" s="27">
        <v>2.1171570371401102E-2</v>
      </c>
      <c r="H145" s="27" t="s">
        <v>1309</v>
      </c>
      <c r="I145" s="27" t="s">
        <v>1309</v>
      </c>
      <c r="J145" s="27" t="s">
        <v>1309</v>
      </c>
      <c r="K145" s="27" t="s">
        <v>1309</v>
      </c>
      <c r="L145" s="27" t="s">
        <v>1309</v>
      </c>
      <c r="M145" s="27"/>
      <c r="T145" s="10"/>
    </row>
    <row r="146" spans="6:20" x14ac:dyDescent="0.2">
      <c r="F146" s="26" t="s">
        <v>1455</v>
      </c>
      <c r="G146" s="27">
        <v>1.3748590098643199E-2</v>
      </c>
      <c r="H146" s="27" t="s">
        <v>1309</v>
      </c>
      <c r="I146" s="27" t="s">
        <v>1309</v>
      </c>
      <c r="J146" s="27" t="s">
        <v>1309</v>
      </c>
      <c r="K146" s="27" t="s">
        <v>1309</v>
      </c>
      <c r="L146" s="27" t="s">
        <v>1309</v>
      </c>
      <c r="M146" s="27"/>
      <c r="T146" s="10"/>
    </row>
    <row r="147" spans="6:20" x14ac:dyDescent="0.2">
      <c r="F147" s="26" t="s">
        <v>1456</v>
      </c>
      <c r="G147" s="27">
        <v>1.2471465544324699E-2</v>
      </c>
      <c r="H147" s="27" t="s">
        <v>1309</v>
      </c>
      <c r="I147" s="27" t="s">
        <v>1309</v>
      </c>
      <c r="J147" s="27" t="s">
        <v>1309</v>
      </c>
      <c r="K147" s="27" t="s">
        <v>1309</v>
      </c>
      <c r="L147" s="27" t="s">
        <v>1309</v>
      </c>
      <c r="M147" s="27"/>
      <c r="T147" s="10"/>
    </row>
    <row r="148" spans="6:20" x14ac:dyDescent="0.2">
      <c r="F148" s="26" t="s">
        <v>1457</v>
      </c>
      <c r="G148" s="27">
        <v>8.0784662221656308E-3</v>
      </c>
      <c r="H148" s="27">
        <v>3.05106864098261E-3</v>
      </c>
      <c r="I148" s="27">
        <v>5.0789121389941197E-3</v>
      </c>
      <c r="J148" s="27">
        <v>2.5477366723598099E-2</v>
      </c>
      <c r="K148" s="27">
        <v>9.8164180060476194E-3</v>
      </c>
      <c r="L148" s="27">
        <v>2.7360093017330198E-2</v>
      </c>
      <c r="M148" s="27"/>
      <c r="T148" s="10"/>
    </row>
    <row r="149" spans="6:20" x14ac:dyDescent="0.2">
      <c r="F149" s="26" t="s">
        <v>1458</v>
      </c>
      <c r="G149" s="27">
        <v>9.8986666970536895E-3</v>
      </c>
      <c r="H149" s="27">
        <v>3.11977100769972E-2</v>
      </c>
      <c r="I149" s="27">
        <v>9.4999177062104798E-2</v>
      </c>
      <c r="J149" s="27">
        <v>1.72411362460572E-2</v>
      </c>
      <c r="K149" s="27">
        <v>8.10630312053435E-2</v>
      </c>
      <c r="L149" s="27" t="s">
        <v>1309</v>
      </c>
      <c r="M149" s="27"/>
      <c r="T149" s="10"/>
    </row>
    <row r="150" spans="6:20" x14ac:dyDescent="0.2">
      <c r="F150" s="26" t="s">
        <v>1459</v>
      </c>
      <c r="G150" s="27">
        <v>4.4316426889491403E-3</v>
      </c>
      <c r="H150" s="27" t="s">
        <v>1309</v>
      </c>
      <c r="I150" s="27" t="s">
        <v>1309</v>
      </c>
      <c r="J150" s="27" t="s">
        <v>1309</v>
      </c>
      <c r="K150" s="27" t="s">
        <v>1309</v>
      </c>
      <c r="L150" s="27" t="s">
        <v>1309</v>
      </c>
      <c r="M150" s="27"/>
      <c r="T150" s="10"/>
    </row>
    <row r="151" spans="6:20" x14ac:dyDescent="0.2">
      <c r="F151" s="26" t="s">
        <v>1460</v>
      </c>
      <c r="G151" s="27">
        <v>2.2720790433905E-2</v>
      </c>
      <c r="H151" s="27">
        <v>2.2581145802323298E-2</v>
      </c>
      <c r="I151" s="27" t="s">
        <v>1309</v>
      </c>
      <c r="J151" s="27" t="s">
        <v>1309</v>
      </c>
      <c r="K151" s="27" t="s">
        <v>1309</v>
      </c>
      <c r="L151" s="27" t="s">
        <v>1309</v>
      </c>
      <c r="M151" s="27"/>
      <c r="T151" s="10"/>
    </row>
    <row r="152" spans="6:20" x14ac:dyDescent="0.2">
      <c r="F152" s="26" t="s">
        <v>1461</v>
      </c>
      <c r="G152" s="27">
        <v>4.59328375203272E-3</v>
      </c>
      <c r="H152" s="27" t="s">
        <v>1309</v>
      </c>
      <c r="I152" s="27">
        <v>4.0948651407081503E-2</v>
      </c>
      <c r="J152" s="27" t="s">
        <v>1309</v>
      </c>
      <c r="K152" s="27" t="s">
        <v>1309</v>
      </c>
      <c r="L152" s="27" t="s">
        <v>1309</v>
      </c>
      <c r="M152" s="27"/>
      <c r="T152" s="10"/>
    </row>
    <row r="153" spans="6:20" x14ac:dyDescent="0.2">
      <c r="F153" s="26" t="s">
        <v>1462</v>
      </c>
      <c r="G153" s="27">
        <v>2.8637802601591399E-2</v>
      </c>
      <c r="H153" s="27" t="s">
        <v>1309</v>
      </c>
      <c r="I153" s="27" t="s">
        <v>1309</v>
      </c>
      <c r="J153" s="27" t="s">
        <v>1309</v>
      </c>
      <c r="K153" s="27" t="s">
        <v>1309</v>
      </c>
      <c r="L153" s="27" t="s">
        <v>1309</v>
      </c>
      <c r="M153" s="27"/>
      <c r="T153" s="10"/>
    </row>
    <row r="154" spans="6:20" x14ac:dyDescent="0.2">
      <c r="F154" s="26" t="s">
        <v>1463</v>
      </c>
      <c r="G154" s="27">
        <v>1.86485903450254E-2</v>
      </c>
      <c r="H154" s="27" t="s">
        <v>1309</v>
      </c>
      <c r="I154" s="27" t="s">
        <v>1309</v>
      </c>
      <c r="J154" s="27" t="s">
        <v>1309</v>
      </c>
      <c r="K154" s="27" t="s">
        <v>1309</v>
      </c>
      <c r="L154" s="27" t="s">
        <v>1309</v>
      </c>
      <c r="M154" s="27"/>
      <c r="T154" s="10"/>
    </row>
    <row r="155" spans="6:20" x14ac:dyDescent="0.2">
      <c r="F155" s="26" t="s">
        <v>1464</v>
      </c>
      <c r="G155" s="27">
        <v>4.0627809195990698E-3</v>
      </c>
      <c r="H155" s="27">
        <v>6.2244628444295402E-3</v>
      </c>
      <c r="I155" s="27">
        <v>3.1203436633516599E-3</v>
      </c>
      <c r="J155" s="27">
        <v>1.1890131393156899E-2</v>
      </c>
      <c r="K155" s="27">
        <v>1.3288641951401701E-2</v>
      </c>
      <c r="L155" s="27">
        <v>6.7537591170871098E-3</v>
      </c>
      <c r="M155" s="27"/>
      <c r="T155" s="10"/>
    </row>
    <row r="156" spans="6:20" x14ac:dyDescent="0.2">
      <c r="F156" s="26" t="s">
        <v>1465</v>
      </c>
      <c r="G156" s="27">
        <v>5.7256118730854297E-3</v>
      </c>
      <c r="H156" s="27">
        <v>7.7274118390190001E-3</v>
      </c>
      <c r="I156" s="27" t="s">
        <v>1309</v>
      </c>
      <c r="J156" s="27" t="s">
        <v>1309</v>
      </c>
      <c r="K156" s="27" t="s">
        <v>1309</v>
      </c>
      <c r="L156" s="27" t="s">
        <v>1309</v>
      </c>
      <c r="M156" s="27"/>
      <c r="T156" s="10"/>
    </row>
    <row r="157" spans="6:20" x14ac:dyDescent="0.2">
      <c r="F157" s="26" t="s">
        <v>1466</v>
      </c>
      <c r="G157" s="27">
        <v>4.0305552694693001E-3</v>
      </c>
      <c r="H157" s="27">
        <v>2.1873276884559999E-2</v>
      </c>
      <c r="I157" s="27" t="s">
        <v>1309</v>
      </c>
      <c r="J157" s="27" t="s">
        <v>1309</v>
      </c>
      <c r="K157" s="27" t="s">
        <v>1309</v>
      </c>
      <c r="L157" s="27" t="s">
        <v>1309</v>
      </c>
      <c r="M157" s="27"/>
      <c r="T157" s="10"/>
    </row>
    <row r="158" spans="6:20" x14ac:dyDescent="0.2">
      <c r="F158" s="26" t="s">
        <v>1467</v>
      </c>
      <c r="G158" s="27">
        <v>3.7378334634598602E-2</v>
      </c>
      <c r="H158" s="27" t="s">
        <v>1309</v>
      </c>
      <c r="I158" s="27" t="s">
        <v>1309</v>
      </c>
      <c r="J158" s="27" t="s">
        <v>1309</v>
      </c>
      <c r="K158" s="27" t="s">
        <v>1309</v>
      </c>
      <c r="L158" s="27" t="s">
        <v>1309</v>
      </c>
      <c r="M158" s="27"/>
      <c r="T158" s="10"/>
    </row>
    <row r="159" spans="6:20" x14ac:dyDescent="0.2">
      <c r="F159" s="26" t="s">
        <v>1468</v>
      </c>
      <c r="G159" s="27">
        <v>3.3522589823904601E-3</v>
      </c>
      <c r="H159" s="27" t="s">
        <v>1309</v>
      </c>
      <c r="I159" s="27" t="s">
        <v>1309</v>
      </c>
      <c r="J159" s="27" t="s">
        <v>1309</v>
      </c>
      <c r="K159" s="27" t="s">
        <v>1309</v>
      </c>
      <c r="L159" s="27" t="s">
        <v>1309</v>
      </c>
      <c r="M159" s="27"/>
      <c r="T159" s="10"/>
    </row>
    <row r="160" spans="6:20" x14ac:dyDescent="0.2">
      <c r="F160" s="26" t="s">
        <v>1469</v>
      </c>
      <c r="G160" s="27">
        <v>1.4281378736933701E-2</v>
      </c>
      <c r="H160" s="27" t="s">
        <v>1309</v>
      </c>
      <c r="I160" s="27" t="s">
        <v>1309</v>
      </c>
      <c r="J160" s="27" t="s">
        <v>1309</v>
      </c>
      <c r="K160" s="27" t="s">
        <v>1309</v>
      </c>
      <c r="L160" s="27" t="s">
        <v>1309</v>
      </c>
      <c r="M160" s="27"/>
      <c r="T160" s="10"/>
    </row>
    <row r="161" spans="6:20" x14ac:dyDescent="0.2">
      <c r="F161" s="26" t="s">
        <v>1470</v>
      </c>
      <c r="G161" s="27">
        <v>1.2736812469520201E-3</v>
      </c>
      <c r="H161" s="27">
        <v>1.8008078902566501E-2</v>
      </c>
      <c r="I161" s="27">
        <v>2.2671416279081199E-3</v>
      </c>
      <c r="J161" s="27">
        <v>1.8372386425346599E-2</v>
      </c>
      <c r="K161" s="27" t="s">
        <v>1309</v>
      </c>
      <c r="L161" s="27">
        <v>7.3583854459469602E-3</v>
      </c>
      <c r="M161" s="27"/>
      <c r="T161" s="10"/>
    </row>
    <row r="162" spans="6:20" x14ac:dyDescent="0.2">
      <c r="F162" s="26" t="s">
        <v>1471</v>
      </c>
      <c r="G162" s="27">
        <v>7.9554928468719803E-3</v>
      </c>
      <c r="H162" s="27">
        <v>6.8287850630978199E-3</v>
      </c>
      <c r="I162" s="27" t="s">
        <v>1309</v>
      </c>
      <c r="J162" s="27" t="s">
        <v>1309</v>
      </c>
      <c r="K162" s="27" t="s">
        <v>1309</v>
      </c>
      <c r="L162" s="27" t="s">
        <v>1309</v>
      </c>
      <c r="M162" s="27"/>
      <c r="T162" s="10"/>
    </row>
    <row r="163" spans="6:20" x14ac:dyDescent="0.2">
      <c r="F163" s="26" t="s">
        <v>1472</v>
      </c>
      <c r="G163" s="27">
        <v>2.33904765269899E-2</v>
      </c>
      <c r="H163" s="27" t="s">
        <v>1309</v>
      </c>
      <c r="I163" s="27" t="s">
        <v>1309</v>
      </c>
      <c r="J163" s="27" t="s">
        <v>1309</v>
      </c>
      <c r="K163" s="27" t="s">
        <v>1309</v>
      </c>
      <c r="L163" s="27" t="s">
        <v>1309</v>
      </c>
      <c r="M163" s="27"/>
      <c r="T163" s="10"/>
    </row>
    <row r="164" spans="6:20" x14ac:dyDescent="0.2">
      <c r="F164" s="26" t="s">
        <v>1473</v>
      </c>
      <c r="G164" s="27">
        <v>4.2508061627780903E-2</v>
      </c>
      <c r="H164" s="27">
        <v>2.2566932100358501E-2</v>
      </c>
      <c r="I164" s="27">
        <v>2.3468096663751899E-3</v>
      </c>
      <c r="J164" s="27" t="s">
        <v>1309</v>
      </c>
      <c r="K164" s="27" t="s">
        <v>1309</v>
      </c>
      <c r="L164" s="27" t="s">
        <v>1309</v>
      </c>
      <c r="M164" s="27"/>
      <c r="T164" s="10"/>
    </row>
    <row r="165" spans="6:20" x14ac:dyDescent="0.2">
      <c r="F165" s="26" t="s">
        <v>1474</v>
      </c>
      <c r="G165" s="27">
        <v>2.2610578843987499E-3</v>
      </c>
      <c r="H165" s="27" t="s">
        <v>1309</v>
      </c>
      <c r="I165" s="27" t="s">
        <v>1309</v>
      </c>
      <c r="J165" s="27" t="s">
        <v>1309</v>
      </c>
      <c r="K165" s="27" t="s">
        <v>1309</v>
      </c>
      <c r="L165" s="27" t="s">
        <v>1309</v>
      </c>
      <c r="M165" s="27"/>
      <c r="T165" s="10"/>
    </row>
    <row r="166" spans="6:20" x14ac:dyDescent="0.2">
      <c r="F166" s="26" t="s">
        <v>1475</v>
      </c>
      <c r="G166" s="27">
        <v>9.4435683794386396E-3</v>
      </c>
      <c r="H166" s="27">
        <v>1.4493917521067601E-2</v>
      </c>
      <c r="I166" s="27">
        <v>1.9765321422086299E-3</v>
      </c>
      <c r="J166" s="27" t="s">
        <v>1309</v>
      </c>
      <c r="K166" s="27" t="s">
        <v>1309</v>
      </c>
      <c r="L166" s="27" t="s">
        <v>1309</v>
      </c>
      <c r="M166" s="27"/>
      <c r="T166" s="10"/>
    </row>
    <row r="167" spans="6:20" x14ac:dyDescent="0.2">
      <c r="F167" s="26" t="s">
        <v>1476</v>
      </c>
      <c r="G167" s="27">
        <v>4.2502024501643396E-3</v>
      </c>
      <c r="H167" s="27" t="s">
        <v>1309</v>
      </c>
      <c r="I167" s="27" t="s">
        <v>1309</v>
      </c>
      <c r="J167" s="27" t="s">
        <v>1309</v>
      </c>
      <c r="K167" s="27" t="s">
        <v>1309</v>
      </c>
      <c r="L167" s="27" t="s">
        <v>1309</v>
      </c>
      <c r="M167" s="27"/>
      <c r="T167" s="10"/>
    </row>
    <row r="168" spans="6:20" x14ac:dyDescent="0.2">
      <c r="F168" s="26" t="s">
        <v>1477</v>
      </c>
      <c r="G168" s="27">
        <v>3.1804221707304903E-2</v>
      </c>
      <c r="H168" s="27">
        <v>2.9032161555158899E-2</v>
      </c>
      <c r="I168" s="27">
        <v>5.9375525898859201E-3</v>
      </c>
      <c r="J168" s="27" t="s">
        <v>1309</v>
      </c>
      <c r="K168" s="27">
        <v>1.01914929280936E-2</v>
      </c>
      <c r="L168" s="27" t="s">
        <v>1309</v>
      </c>
      <c r="M168" s="27"/>
      <c r="T168" s="10"/>
    </row>
    <row r="169" spans="6:20" x14ac:dyDescent="0.2">
      <c r="F169" s="26" t="s">
        <v>1478</v>
      </c>
      <c r="G169" s="27">
        <v>2.3208644803811601E-2</v>
      </c>
      <c r="H169" s="27" t="s">
        <v>1309</v>
      </c>
      <c r="I169" s="27" t="s">
        <v>1309</v>
      </c>
      <c r="J169" s="27" t="s">
        <v>1309</v>
      </c>
      <c r="K169" s="27" t="s">
        <v>1309</v>
      </c>
      <c r="L169" s="27" t="s">
        <v>1309</v>
      </c>
      <c r="M169" s="27"/>
      <c r="T169" s="10"/>
    </row>
    <row r="170" spans="6:20" x14ac:dyDescent="0.2">
      <c r="F170" s="26" t="s">
        <v>1479</v>
      </c>
      <c r="G170" s="27">
        <v>9.0734897583713298E-3</v>
      </c>
      <c r="H170" s="27" t="s">
        <v>1309</v>
      </c>
      <c r="I170" s="27" t="s">
        <v>1309</v>
      </c>
      <c r="J170" s="27" t="s">
        <v>1309</v>
      </c>
      <c r="K170" s="27" t="s">
        <v>1309</v>
      </c>
      <c r="L170" s="27" t="s">
        <v>1309</v>
      </c>
      <c r="M170" s="27"/>
      <c r="T170" s="10"/>
    </row>
    <row r="171" spans="6:20" x14ac:dyDescent="0.2">
      <c r="F171" s="26" t="s">
        <v>1480</v>
      </c>
      <c r="G171" s="27">
        <v>1.45307231684999E-3</v>
      </c>
      <c r="H171" s="27" t="s">
        <v>1309</v>
      </c>
      <c r="I171" s="27" t="s">
        <v>1309</v>
      </c>
      <c r="J171" s="27" t="s">
        <v>1309</v>
      </c>
      <c r="K171" s="27" t="s">
        <v>1309</v>
      </c>
      <c r="L171" s="27" t="s">
        <v>1309</v>
      </c>
      <c r="M171" s="27"/>
      <c r="T171" s="10"/>
    </row>
    <row r="172" spans="6:20" x14ac:dyDescent="0.2">
      <c r="F172" s="26" t="s">
        <v>1481</v>
      </c>
      <c r="G172" s="27">
        <v>3.1312219978753401E-3</v>
      </c>
      <c r="H172" s="27" t="s">
        <v>1309</v>
      </c>
      <c r="I172" s="27" t="s">
        <v>1309</v>
      </c>
      <c r="J172" s="27" t="s">
        <v>1309</v>
      </c>
      <c r="K172" s="27" t="s">
        <v>1309</v>
      </c>
      <c r="L172" s="27" t="s">
        <v>1309</v>
      </c>
      <c r="M172" s="27"/>
      <c r="T172" s="10"/>
    </row>
    <row r="173" spans="6:20" x14ac:dyDescent="0.2">
      <c r="F173" s="26" t="s">
        <v>1482</v>
      </c>
      <c r="G173" s="27">
        <v>2.2364514453431399E-2</v>
      </c>
      <c r="H173" s="27" t="s">
        <v>1309</v>
      </c>
      <c r="I173" s="27" t="s">
        <v>1309</v>
      </c>
      <c r="J173" s="27" t="s">
        <v>1309</v>
      </c>
      <c r="K173" s="27" t="s">
        <v>1309</v>
      </c>
      <c r="L173" s="27" t="s">
        <v>1309</v>
      </c>
      <c r="M173" s="27"/>
      <c r="T173" s="10"/>
    </row>
    <row r="174" spans="6:20" x14ac:dyDescent="0.2">
      <c r="F174" s="26" t="s">
        <v>1483</v>
      </c>
      <c r="G174" s="27">
        <v>5.6239280594009896E-3</v>
      </c>
      <c r="H174" s="27">
        <v>1.28310974530238E-2</v>
      </c>
      <c r="I174" s="27">
        <v>1.79871420527359E-2</v>
      </c>
      <c r="J174" s="27" t="s">
        <v>1309</v>
      </c>
      <c r="K174" s="27" t="s">
        <v>1309</v>
      </c>
      <c r="L174" s="27" t="s">
        <v>1309</v>
      </c>
      <c r="M174" s="27"/>
      <c r="T174" s="10"/>
    </row>
    <row r="175" spans="6:20" x14ac:dyDescent="0.2">
      <c r="F175" s="26" t="s">
        <v>1484</v>
      </c>
      <c r="G175" s="27">
        <v>3.69920214343532E-3</v>
      </c>
      <c r="H175" s="27" t="s">
        <v>1309</v>
      </c>
      <c r="I175" s="27" t="s">
        <v>1309</v>
      </c>
      <c r="J175" s="27" t="s">
        <v>1309</v>
      </c>
      <c r="K175" s="27" t="s">
        <v>1309</v>
      </c>
      <c r="L175" s="27" t="s">
        <v>1309</v>
      </c>
      <c r="M175" s="27"/>
      <c r="T175" s="10"/>
    </row>
    <row r="176" spans="6:20" x14ac:dyDescent="0.2">
      <c r="F176" s="26" t="s">
        <v>1485</v>
      </c>
      <c r="G176" s="27">
        <v>1.14600698583821E-2</v>
      </c>
      <c r="H176" s="27" t="s">
        <v>1309</v>
      </c>
      <c r="I176" s="27" t="s">
        <v>1309</v>
      </c>
      <c r="J176" s="27" t="s">
        <v>1309</v>
      </c>
      <c r="K176" s="27" t="s">
        <v>1309</v>
      </c>
      <c r="L176" s="27" t="s">
        <v>1309</v>
      </c>
      <c r="M176" s="27"/>
      <c r="T176" s="10"/>
    </row>
    <row r="177" spans="6:20" x14ac:dyDescent="0.2">
      <c r="F177" s="26" t="s">
        <v>1486</v>
      </c>
      <c r="G177" s="27">
        <v>2.9087730406125302E-3</v>
      </c>
      <c r="H177" s="27">
        <v>7.1685529498807096E-3</v>
      </c>
      <c r="I177" s="27">
        <v>1.9952874971253701E-2</v>
      </c>
      <c r="J177" s="27">
        <v>5.8551336355855896E-3</v>
      </c>
      <c r="K177" s="27" t="s">
        <v>1309</v>
      </c>
      <c r="L177" s="27">
        <v>1.7537732403906801E-2</v>
      </c>
      <c r="M177" s="27"/>
      <c r="T177" s="10"/>
    </row>
    <row r="178" spans="6:20" x14ac:dyDescent="0.2">
      <c r="F178" s="26" t="s">
        <v>1487</v>
      </c>
      <c r="G178" s="27">
        <v>4.8477410965940798E-2</v>
      </c>
      <c r="H178" s="27">
        <v>2.1788788802727801E-2</v>
      </c>
      <c r="I178" s="27">
        <v>2.6903691816341599E-2</v>
      </c>
      <c r="J178" s="27">
        <v>2.8547861359688499E-2</v>
      </c>
      <c r="K178" s="27">
        <v>4.5966902177300003E-3</v>
      </c>
      <c r="L178" s="27">
        <v>8.9143452098311999E-3</v>
      </c>
      <c r="M178" s="27"/>
      <c r="T178" s="10"/>
    </row>
    <row r="179" spans="6:20" x14ac:dyDescent="0.2">
      <c r="F179" s="26" t="s">
        <v>1488</v>
      </c>
      <c r="G179" s="27">
        <v>1.52399751457973E-3</v>
      </c>
      <c r="H179" s="27" t="s">
        <v>1309</v>
      </c>
      <c r="I179" s="27" t="s">
        <v>1309</v>
      </c>
      <c r="J179" s="27" t="s">
        <v>1309</v>
      </c>
      <c r="K179" s="27" t="s">
        <v>1309</v>
      </c>
      <c r="L179" s="27" t="s">
        <v>1309</v>
      </c>
      <c r="M179" s="27"/>
      <c r="T179" s="10"/>
    </row>
    <row r="180" spans="6:20" x14ac:dyDescent="0.2">
      <c r="F180" s="26" t="s">
        <v>1489</v>
      </c>
      <c r="G180" s="27">
        <v>3.6698358187958499E-3</v>
      </c>
      <c r="H180" s="27" t="s">
        <v>1309</v>
      </c>
      <c r="I180" s="27">
        <v>3.1956155064328501E-2</v>
      </c>
      <c r="J180" s="27" t="s">
        <v>1309</v>
      </c>
      <c r="K180" s="27">
        <v>2.2626166910207999E-2</v>
      </c>
      <c r="L180" s="27" t="s">
        <v>1309</v>
      </c>
      <c r="M180" s="27"/>
      <c r="T180" s="10"/>
    </row>
    <row r="181" spans="6:20" x14ac:dyDescent="0.2">
      <c r="F181" s="26" t="s">
        <v>1490</v>
      </c>
      <c r="G181" s="27">
        <v>2.5994078948791299E-2</v>
      </c>
      <c r="H181" s="27" t="s">
        <v>1309</v>
      </c>
      <c r="I181" s="27" t="s">
        <v>1309</v>
      </c>
      <c r="J181" s="27" t="s">
        <v>1309</v>
      </c>
      <c r="K181" s="27" t="s">
        <v>1309</v>
      </c>
      <c r="L181" s="27" t="s">
        <v>1309</v>
      </c>
      <c r="M181" s="27"/>
      <c r="T181" s="10"/>
    </row>
    <row r="182" spans="6:20" x14ac:dyDescent="0.2">
      <c r="F182" s="26" t="s">
        <v>1491</v>
      </c>
      <c r="G182" s="27">
        <v>5.7574900318019699E-2</v>
      </c>
      <c r="H182" s="27" t="s">
        <v>1309</v>
      </c>
      <c r="I182" s="27" t="s">
        <v>1309</v>
      </c>
      <c r="J182" s="27" t="s">
        <v>1309</v>
      </c>
      <c r="K182" s="27" t="s">
        <v>1309</v>
      </c>
      <c r="L182" s="27" t="s">
        <v>1309</v>
      </c>
      <c r="M182" s="27"/>
      <c r="T182" s="10"/>
    </row>
    <row r="183" spans="6:20" x14ac:dyDescent="0.2">
      <c r="F183" s="26" t="s">
        <v>1492</v>
      </c>
      <c r="G183" s="27">
        <v>1.12290399298787E-2</v>
      </c>
      <c r="H183" s="27" t="s">
        <v>1309</v>
      </c>
      <c r="I183" s="27" t="s">
        <v>1309</v>
      </c>
      <c r="J183" s="27" t="s">
        <v>1309</v>
      </c>
      <c r="K183" s="27" t="s">
        <v>1309</v>
      </c>
      <c r="L183" s="27" t="s">
        <v>1309</v>
      </c>
      <c r="M183" s="27"/>
      <c r="T183" s="10"/>
    </row>
    <row r="184" spans="6:20" x14ac:dyDescent="0.2">
      <c r="F184" s="26" t="s">
        <v>1493</v>
      </c>
      <c r="G184" s="27">
        <v>2.07843941925781E-2</v>
      </c>
      <c r="H184" s="27">
        <v>7.8766619656944897E-3</v>
      </c>
      <c r="I184" s="27">
        <v>2.0193973798004802E-2</v>
      </c>
      <c r="J184" s="27" t="s">
        <v>1309</v>
      </c>
      <c r="K184" s="27">
        <v>4.08098847291836E-2</v>
      </c>
      <c r="L184" s="27" t="s">
        <v>1309</v>
      </c>
      <c r="M184" s="27"/>
      <c r="T184" s="10"/>
    </row>
    <row r="185" spans="6:20" x14ac:dyDescent="0.2">
      <c r="F185" s="26" t="s">
        <v>1494</v>
      </c>
      <c r="G185" s="27">
        <v>9.5020759479652096E-4</v>
      </c>
      <c r="H185" s="27" t="s">
        <v>1309</v>
      </c>
      <c r="I185" s="27" t="s">
        <v>1309</v>
      </c>
      <c r="J185" s="27" t="s">
        <v>1309</v>
      </c>
      <c r="K185" s="27" t="s">
        <v>1309</v>
      </c>
      <c r="L185" s="27" t="s">
        <v>1309</v>
      </c>
      <c r="M185" s="27"/>
      <c r="T185" s="10"/>
    </row>
    <row r="186" spans="6:20" x14ac:dyDescent="0.2">
      <c r="F186" s="26" t="s">
        <v>1495</v>
      </c>
      <c r="G186" s="27">
        <v>2.8585264182675401E-3</v>
      </c>
      <c r="H186" s="27" t="s">
        <v>1309</v>
      </c>
      <c r="I186" s="27" t="s">
        <v>1309</v>
      </c>
      <c r="J186" s="27" t="s">
        <v>1309</v>
      </c>
      <c r="K186" s="27" t="s">
        <v>1309</v>
      </c>
      <c r="L186" s="27" t="s">
        <v>1309</v>
      </c>
      <c r="M186" s="27"/>
      <c r="T186" s="10"/>
    </row>
    <row r="187" spans="6:20" x14ac:dyDescent="0.2">
      <c r="F187" s="26" t="s">
        <v>1496</v>
      </c>
      <c r="G187" s="27">
        <v>1.4502050483757201E-3</v>
      </c>
      <c r="H187" s="27">
        <v>3.9401168285272698E-3</v>
      </c>
      <c r="I187" s="27">
        <v>6.9573600575391498E-3</v>
      </c>
      <c r="J187" s="27">
        <v>5.1321488807019498E-2</v>
      </c>
      <c r="K187" s="27">
        <v>1.5995520432965801E-2</v>
      </c>
      <c r="L187" s="27" t="s">
        <v>1309</v>
      </c>
      <c r="M187" s="27"/>
      <c r="T187" s="10"/>
    </row>
    <row r="188" spans="6:20" x14ac:dyDescent="0.2">
      <c r="F188" s="26" t="s">
        <v>1497</v>
      </c>
      <c r="G188" s="27">
        <v>9.3580729540663002E-3</v>
      </c>
      <c r="H188" s="27" t="s">
        <v>1309</v>
      </c>
      <c r="I188" s="27" t="s">
        <v>1309</v>
      </c>
      <c r="J188" s="27" t="s">
        <v>1309</v>
      </c>
      <c r="K188" s="27" t="s">
        <v>1309</v>
      </c>
      <c r="L188" s="27" t="s">
        <v>1309</v>
      </c>
      <c r="M188" s="27"/>
      <c r="T188" s="10"/>
    </row>
    <row r="189" spans="6:20" x14ac:dyDescent="0.2">
      <c r="F189" s="26" t="s">
        <v>1498</v>
      </c>
      <c r="G189" s="27">
        <v>1.3563366557026699E-2</v>
      </c>
      <c r="H189" s="27" t="s">
        <v>1309</v>
      </c>
      <c r="I189" s="27" t="s">
        <v>1309</v>
      </c>
      <c r="J189" s="27" t="s">
        <v>1309</v>
      </c>
      <c r="K189" s="27" t="s">
        <v>1309</v>
      </c>
      <c r="L189" s="27" t="s">
        <v>1309</v>
      </c>
      <c r="M189" s="27"/>
      <c r="T189" s="10"/>
    </row>
    <row r="190" spans="6:20" x14ac:dyDescent="0.2">
      <c r="F190" s="26" t="s">
        <v>1499</v>
      </c>
      <c r="G190" s="27">
        <v>7.3976463831997696E-3</v>
      </c>
      <c r="H190" s="27" t="s">
        <v>1309</v>
      </c>
      <c r="I190" s="27" t="s">
        <v>1309</v>
      </c>
      <c r="J190" s="27" t="s">
        <v>1309</v>
      </c>
      <c r="K190" s="27" t="s">
        <v>1309</v>
      </c>
      <c r="L190" s="27" t="s">
        <v>1309</v>
      </c>
      <c r="M190" s="27"/>
      <c r="T190" s="10"/>
    </row>
    <row r="191" spans="6:20" x14ac:dyDescent="0.2">
      <c r="F191" s="26" t="s">
        <v>1500</v>
      </c>
      <c r="G191" s="27">
        <v>1.14056446882278E-3</v>
      </c>
      <c r="H191" s="27">
        <v>4.3059337442919099E-3</v>
      </c>
      <c r="I191" s="27">
        <v>3.76717268159367E-3</v>
      </c>
      <c r="J191" s="27">
        <v>1.91559632566464E-2</v>
      </c>
      <c r="K191" s="27">
        <v>1.2911817508186299E-2</v>
      </c>
      <c r="L191" s="27">
        <v>2.8214939680762E-2</v>
      </c>
      <c r="M191" s="27"/>
      <c r="T191" s="10"/>
    </row>
    <row r="192" spans="6:20" x14ac:dyDescent="0.2">
      <c r="F192" s="26" t="s">
        <v>1501</v>
      </c>
      <c r="G192" s="27">
        <v>9.2079794376354902E-3</v>
      </c>
      <c r="H192" s="27" t="s">
        <v>1309</v>
      </c>
      <c r="I192" s="27" t="s">
        <v>1309</v>
      </c>
      <c r="J192" s="27" t="s">
        <v>1309</v>
      </c>
      <c r="K192" s="27" t="s">
        <v>1309</v>
      </c>
      <c r="L192" s="27" t="s">
        <v>1309</v>
      </c>
      <c r="M192" s="27"/>
      <c r="T192" s="10"/>
    </row>
    <row r="193" spans="6:20" x14ac:dyDescent="0.2">
      <c r="F193" s="26" t="s">
        <v>1502</v>
      </c>
      <c r="G193" s="27">
        <v>5.27909022403956E-2</v>
      </c>
      <c r="H193" s="27" t="s">
        <v>1309</v>
      </c>
      <c r="I193" s="27" t="s">
        <v>1309</v>
      </c>
      <c r="J193" s="27" t="s">
        <v>1309</v>
      </c>
      <c r="K193" s="27" t="s">
        <v>1309</v>
      </c>
      <c r="L193" s="27" t="s">
        <v>1309</v>
      </c>
      <c r="M193" s="27"/>
      <c r="T193" s="10"/>
    </row>
    <row r="194" spans="6:20" x14ac:dyDescent="0.2">
      <c r="F194" s="26" t="s">
        <v>1503</v>
      </c>
      <c r="G194" s="27">
        <v>9.1068354585706699E-3</v>
      </c>
      <c r="H194" s="27">
        <v>8.2354622582368892E-3</v>
      </c>
      <c r="I194" s="27">
        <v>2.6763306814981899E-2</v>
      </c>
      <c r="J194" s="27">
        <v>3.2310592272340198E-2</v>
      </c>
      <c r="K194" s="27">
        <v>1.1607006899166401E-2</v>
      </c>
      <c r="L194" s="27">
        <v>1.13375489069926E-2</v>
      </c>
      <c r="M194" s="27"/>
      <c r="T194" s="10"/>
    </row>
    <row r="195" spans="6:20" x14ac:dyDescent="0.2">
      <c r="F195" s="26" t="s">
        <v>1504</v>
      </c>
      <c r="G195" s="27">
        <v>4.5564630430636301E-3</v>
      </c>
      <c r="H195" s="27" t="s">
        <v>1309</v>
      </c>
      <c r="I195" s="27" t="s">
        <v>1309</v>
      </c>
      <c r="J195" s="27" t="s">
        <v>1309</v>
      </c>
      <c r="K195" s="27" t="s">
        <v>1309</v>
      </c>
      <c r="L195" s="27" t="s">
        <v>1309</v>
      </c>
      <c r="M195" s="27"/>
      <c r="T195" s="10"/>
    </row>
    <row r="196" spans="6:20" x14ac:dyDescent="0.2">
      <c r="F196" s="26" t="s">
        <v>1505</v>
      </c>
      <c r="G196" s="27">
        <v>2.0075678650366699E-3</v>
      </c>
      <c r="H196" s="27">
        <v>2.6876255317292101E-2</v>
      </c>
      <c r="I196" s="27">
        <v>3.3868064267084302E-2</v>
      </c>
      <c r="J196" s="27" t="s">
        <v>1309</v>
      </c>
      <c r="K196" s="27" t="s">
        <v>1309</v>
      </c>
      <c r="L196" s="27" t="s">
        <v>1309</v>
      </c>
      <c r="M196" s="27"/>
      <c r="T196" s="10"/>
    </row>
    <row r="197" spans="6:20" x14ac:dyDescent="0.2">
      <c r="F197" s="26" t="s">
        <v>1506</v>
      </c>
      <c r="G197" s="27">
        <v>1.22498869998315E-2</v>
      </c>
      <c r="H197" s="27" t="s">
        <v>1309</v>
      </c>
      <c r="I197" s="27" t="s">
        <v>1309</v>
      </c>
      <c r="J197" s="27" t="s">
        <v>1309</v>
      </c>
      <c r="K197" s="27" t="s">
        <v>1309</v>
      </c>
      <c r="L197" s="27" t="s">
        <v>1309</v>
      </c>
      <c r="M197" s="27"/>
      <c r="T197" s="10"/>
    </row>
    <row r="198" spans="6:20" x14ac:dyDescent="0.2">
      <c r="F198" s="26" t="s">
        <v>1507</v>
      </c>
      <c r="G198" s="27">
        <v>1.2445480239726499E-2</v>
      </c>
      <c r="H198" s="27" t="s">
        <v>1309</v>
      </c>
      <c r="I198" s="27" t="s">
        <v>1309</v>
      </c>
      <c r="J198" s="27" t="s">
        <v>1309</v>
      </c>
      <c r="K198" s="27" t="s">
        <v>1309</v>
      </c>
      <c r="L198" s="27" t="s">
        <v>1309</v>
      </c>
      <c r="M198" s="27"/>
      <c r="T198" s="10"/>
    </row>
    <row r="199" spans="6:20" x14ac:dyDescent="0.2">
      <c r="F199" s="26" t="s">
        <v>1508</v>
      </c>
      <c r="G199" s="27">
        <v>1.185441914093E-2</v>
      </c>
      <c r="H199" s="27" t="s">
        <v>1309</v>
      </c>
      <c r="I199" s="27" t="s">
        <v>1309</v>
      </c>
      <c r="J199" s="27" t="s">
        <v>1309</v>
      </c>
      <c r="K199" s="27" t="s">
        <v>1309</v>
      </c>
      <c r="L199" s="27" t="s">
        <v>1309</v>
      </c>
      <c r="M199" s="27"/>
      <c r="T199" s="10"/>
    </row>
    <row r="200" spans="6:20" x14ac:dyDescent="0.2">
      <c r="F200" s="26" t="s">
        <v>1509</v>
      </c>
      <c r="G200" s="27">
        <v>3.0976668529262398E-3</v>
      </c>
      <c r="H200" s="27">
        <v>2.1737151227448999E-3</v>
      </c>
      <c r="I200" s="27">
        <v>1.20337168530418E-2</v>
      </c>
      <c r="J200" s="27">
        <v>4.1607140383361198E-2</v>
      </c>
      <c r="K200" s="27">
        <v>3.4805049241352103E-2</v>
      </c>
      <c r="L200" s="27" t="s">
        <v>1309</v>
      </c>
      <c r="M200" s="27"/>
      <c r="T200" s="10"/>
    </row>
    <row r="201" spans="6:20" x14ac:dyDescent="0.2">
      <c r="F201" s="26" t="s">
        <v>1510</v>
      </c>
      <c r="G201" s="27">
        <v>6.7200623528589701E-3</v>
      </c>
      <c r="H201" s="27">
        <v>6.0892129604346304E-3</v>
      </c>
      <c r="I201" s="27">
        <v>3.86316233903348E-3</v>
      </c>
      <c r="J201" s="27">
        <v>4.06952577919618E-2</v>
      </c>
      <c r="K201" s="27">
        <v>4.5666940154636603E-3</v>
      </c>
      <c r="L201" s="27" t="s">
        <v>1309</v>
      </c>
      <c r="M201" s="27"/>
      <c r="T201" s="10"/>
    </row>
    <row r="202" spans="6:20" x14ac:dyDescent="0.2">
      <c r="F202" s="26" t="s">
        <v>1511</v>
      </c>
      <c r="G202" s="27">
        <v>1.3578979660857501E-3</v>
      </c>
      <c r="H202" s="27">
        <v>1.55256557566934E-2</v>
      </c>
      <c r="I202" s="27">
        <v>4.2653350852359297E-3</v>
      </c>
      <c r="J202" s="27">
        <v>3.0944712234503E-2</v>
      </c>
      <c r="K202" s="27">
        <v>3.8762729763905303E-2</v>
      </c>
      <c r="L202" s="27">
        <v>1.2466995227661599E-2</v>
      </c>
      <c r="M202" s="27"/>
      <c r="T202" s="10"/>
    </row>
    <row r="203" spans="6:20" x14ac:dyDescent="0.2">
      <c r="F203" s="26" t="s">
        <v>1512</v>
      </c>
      <c r="G203" s="27">
        <v>5.6701258079311003E-3</v>
      </c>
      <c r="H203" s="27">
        <v>8.2261904874569493E-3</v>
      </c>
      <c r="I203" s="27">
        <v>7.0054315280884101E-3</v>
      </c>
      <c r="J203" s="27">
        <v>2.1836942008107499E-2</v>
      </c>
      <c r="K203" s="27">
        <v>2.0933025446364099E-2</v>
      </c>
      <c r="L203" s="27">
        <v>5.7192749743354102E-2</v>
      </c>
      <c r="M203" s="27"/>
      <c r="T203" s="10"/>
    </row>
    <row r="204" spans="6:20" x14ac:dyDescent="0.2">
      <c r="F204" s="26" t="s">
        <v>1513</v>
      </c>
      <c r="G204" s="27">
        <v>2.7390622117366798E-3</v>
      </c>
      <c r="H204" s="27">
        <v>3.8760881617000399E-2</v>
      </c>
      <c r="I204" s="27">
        <v>5.3811204326303097E-3</v>
      </c>
      <c r="J204" s="27">
        <v>2.1927215549038901E-2</v>
      </c>
      <c r="K204" s="27">
        <v>1.53314451250349E-2</v>
      </c>
      <c r="L204" s="27">
        <v>3.6051297052476498E-2</v>
      </c>
      <c r="M204" s="27"/>
      <c r="T204" s="10"/>
    </row>
    <row r="205" spans="6:20" x14ac:dyDescent="0.2">
      <c r="F205" s="26" t="s">
        <v>1514</v>
      </c>
      <c r="G205" s="27">
        <v>7.8391699850102899E-4</v>
      </c>
      <c r="H205" s="27" t="s">
        <v>1309</v>
      </c>
      <c r="I205" s="27">
        <v>3.1546983123545397E-2</v>
      </c>
      <c r="J205" s="27" t="s">
        <v>1309</v>
      </c>
      <c r="K205" s="27" t="s">
        <v>1309</v>
      </c>
      <c r="L205" s="27" t="s">
        <v>1309</v>
      </c>
      <c r="M205" s="27"/>
      <c r="T205" s="10"/>
    </row>
    <row r="206" spans="6:20" x14ac:dyDescent="0.2">
      <c r="F206" s="26" t="s">
        <v>1515</v>
      </c>
      <c r="G206" s="27">
        <v>4.2636103882418001E-2</v>
      </c>
      <c r="H206" s="27" t="s">
        <v>1309</v>
      </c>
      <c r="I206" s="27" t="s">
        <v>1309</v>
      </c>
      <c r="J206" s="27" t="s">
        <v>1309</v>
      </c>
      <c r="K206" s="27" t="s">
        <v>1309</v>
      </c>
      <c r="L206" s="27" t="s">
        <v>1309</v>
      </c>
      <c r="M206" s="27"/>
      <c r="T206" s="10"/>
    </row>
    <row r="207" spans="6:20" x14ac:dyDescent="0.2">
      <c r="F207" s="26" t="s">
        <v>1516</v>
      </c>
      <c r="G207" s="27">
        <v>1.0317492040950499E-2</v>
      </c>
      <c r="H207" s="27">
        <v>2.57758067889228E-2</v>
      </c>
      <c r="I207" s="27">
        <v>4.7245297711469699E-3</v>
      </c>
      <c r="J207" s="27">
        <v>1.929913144111E-2</v>
      </c>
      <c r="K207" s="27">
        <v>5.3880371510132502E-2</v>
      </c>
      <c r="L207" s="27" t="s">
        <v>1309</v>
      </c>
      <c r="M207" s="27"/>
      <c r="T207" s="10"/>
    </row>
    <row r="208" spans="6:20" x14ac:dyDescent="0.2">
      <c r="F208" s="26" t="s">
        <v>1517</v>
      </c>
      <c r="G208" s="27">
        <v>6.1812228335495498E-3</v>
      </c>
      <c r="H208" s="27" t="s">
        <v>1309</v>
      </c>
      <c r="I208" s="27" t="s">
        <v>1309</v>
      </c>
      <c r="J208" s="27" t="s">
        <v>1309</v>
      </c>
      <c r="K208" s="27" t="s">
        <v>1309</v>
      </c>
      <c r="L208" s="27" t="s">
        <v>1309</v>
      </c>
      <c r="M208" s="27"/>
      <c r="T208" s="10"/>
    </row>
    <row r="209" spans="6:20" x14ac:dyDescent="0.2">
      <c r="F209" s="26" t="s">
        <v>1518</v>
      </c>
      <c r="G209" s="27">
        <v>6.7209558337686997E-3</v>
      </c>
      <c r="H209" s="27" t="s">
        <v>1309</v>
      </c>
      <c r="I209" s="27" t="s">
        <v>1309</v>
      </c>
      <c r="J209" s="27" t="s">
        <v>1309</v>
      </c>
      <c r="K209" s="27" t="s">
        <v>1309</v>
      </c>
      <c r="L209" s="27" t="s">
        <v>1309</v>
      </c>
      <c r="M209" s="27"/>
      <c r="T209" s="10"/>
    </row>
    <row r="210" spans="6:20" x14ac:dyDescent="0.2">
      <c r="F210" s="26" t="s">
        <v>1519</v>
      </c>
      <c r="G210" s="27">
        <v>4.1798950551261302E-2</v>
      </c>
      <c r="H210" s="27">
        <v>1.26837112405536E-2</v>
      </c>
      <c r="I210" s="27">
        <v>1.7870202645620201E-2</v>
      </c>
      <c r="J210" s="27" t="s">
        <v>1309</v>
      </c>
      <c r="K210" s="27">
        <v>2.86942972964595E-2</v>
      </c>
      <c r="L210" s="27" t="s">
        <v>1309</v>
      </c>
      <c r="M210" s="27"/>
      <c r="T210" s="10"/>
    </row>
    <row r="211" spans="6:20" x14ac:dyDescent="0.2">
      <c r="F211" s="26" t="s">
        <v>1520</v>
      </c>
      <c r="G211" s="27">
        <v>1.5048986954671901E-2</v>
      </c>
      <c r="H211" s="27" t="s">
        <v>1309</v>
      </c>
      <c r="I211" s="27" t="s">
        <v>1309</v>
      </c>
      <c r="J211" s="27" t="s">
        <v>1309</v>
      </c>
      <c r="K211" s="27" t="s">
        <v>1309</v>
      </c>
      <c r="L211" s="27" t="s">
        <v>1309</v>
      </c>
      <c r="M211" s="27"/>
      <c r="T211" s="10"/>
    </row>
    <row r="212" spans="6:20" x14ac:dyDescent="0.2">
      <c r="F212" s="26" t="s">
        <v>1521</v>
      </c>
      <c r="G212" s="27">
        <v>1.7674346178496701E-3</v>
      </c>
      <c r="H212" s="27" t="s">
        <v>1309</v>
      </c>
      <c r="I212" s="27" t="s">
        <v>1309</v>
      </c>
      <c r="J212" s="27" t="s">
        <v>1309</v>
      </c>
      <c r="K212" s="27" t="s">
        <v>1309</v>
      </c>
      <c r="L212" s="27" t="s">
        <v>1309</v>
      </c>
      <c r="M212" s="27"/>
      <c r="T212" s="10"/>
    </row>
    <row r="213" spans="6:20" x14ac:dyDescent="0.2">
      <c r="F213" s="26" t="s">
        <v>1522</v>
      </c>
      <c r="G213" s="27">
        <v>3.5542295708885798E-3</v>
      </c>
      <c r="H213" s="27" t="s">
        <v>1309</v>
      </c>
      <c r="I213" s="27" t="s">
        <v>1309</v>
      </c>
      <c r="J213" s="27" t="s">
        <v>1309</v>
      </c>
      <c r="K213" s="27" t="s">
        <v>1309</v>
      </c>
      <c r="L213" s="27" t="s">
        <v>1309</v>
      </c>
      <c r="M213" s="27"/>
      <c r="T213" s="10"/>
    </row>
    <row r="214" spans="6:20" x14ac:dyDescent="0.2">
      <c r="F214" s="26" t="s">
        <v>1523</v>
      </c>
      <c r="G214" s="27">
        <v>1.8368825491888702E-2</v>
      </c>
      <c r="H214" s="27" t="s">
        <v>1309</v>
      </c>
      <c r="I214" s="27" t="s">
        <v>1309</v>
      </c>
      <c r="J214" s="27" t="s">
        <v>1309</v>
      </c>
      <c r="K214" s="27" t="s">
        <v>1309</v>
      </c>
      <c r="L214" s="27" t="s">
        <v>1309</v>
      </c>
      <c r="M214" s="27"/>
      <c r="T214" s="10"/>
    </row>
    <row r="215" spans="6:20" x14ac:dyDescent="0.2">
      <c r="F215" s="26" t="s">
        <v>1524</v>
      </c>
      <c r="G215" s="27">
        <v>2.87570354168021E-2</v>
      </c>
      <c r="H215" s="27" t="s">
        <v>1309</v>
      </c>
      <c r="I215" s="27" t="s">
        <v>1309</v>
      </c>
      <c r="J215" s="27" t="s">
        <v>1309</v>
      </c>
      <c r="K215" s="27" t="s">
        <v>1309</v>
      </c>
      <c r="L215" s="27" t="s">
        <v>1309</v>
      </c>
      <c r="M215" s="27"/>
      <c r="T215" s="10"/>
    </row>
    <row r="216" spans="6:20" x14ac:dyDescent="0.2">
      <c r="F216" s="26" t="s">
        <v>1525</v>
      </c>
      <c r="G216" s="27">
        <v>1.79487126198964E-3</v>
      </c>
      <c r="H216" s="27" t="s">
        <v>1309</v>
      </c>
      <c r="I216" s="27" t="s">
        <v>1309</v>
      </c>
      <c r="J216" s="27" t="s">
        <v>1309</v>
      </c>
      <c r="K216" s="27" t="s">
        <v>1309</v>
      </c>
      <c r="L216" s="27" t="s">
        <v>1309</v>
      </c>
      <c r="M216" s="27"/>
      <c r="T216" s="10"/>
    </row>
    <row r="217" spans="6:20" x14ac:dyDescent="0.2">
      <c r="F217" s="26" t="s">
        <v>1526</v>
      </c>
      <c r="G217" s="27">
        <v>5.7474840773584397E-3</v>
      </c>
      <c r="H217" s="27" t="s">
        <v>1309</v>
      </c>
      <c r="I217" s="27" t="s">
        <v>1309</v>
      </c>
      <c r="J217" s="27" t="s">
        <v>1309</v>
      </c>
      <c r="K217" s="27" t="s">
        <v>1309</v>
      </c>
      <c r="L217" s="27" t="s">
        <v>1309</v>
      </c>
      <c r="M217" s="27"/>
      <c r="T217" s="10"/>
    </row>
    <row r="218" spans="6:20" x14ac:dyDescent="0.2">
      <c r="F218" s="26" t="s">
        <v>1527</v>
      </c>
      <c r="G218" s="27">
        <v>7.5699984580928697E-3</v>
      </c>
      <c r="H218" s="27" t="s">
        <v>1309</v>
      </c>
      <c r="I218" s="27" t="s">
        <v>1309</v>
      </c>
      <c r="J218" s="27" t="s">
        <v>1309</v>
      </c>
      <c r="K218" s="27" t="s">
        <v>1309</v>
      </c>
      <c r="L218" s="27" t="s">
        <v>1309</v>
      </c>
      <c r="M218" s="27"/>
      <c r="T218" s="10"/>
    </row>
    <row r="219" spans="6:20" x14ac:dyDescent="0.2">
      <c r="F219" s="26" t="s">
        <v>1528</v>
      </c>
      <c r="G219" s="27">
        <v>1.06346236264474E-2</v>
      </c>
      <c r="H219" s="27">
        <v>1.39762038774057E-2</v>
      </c>
      <c r="I219" s="27" t="s">
        <v>1309</v>
      </c>
      <c r="J219" s="27" t="s">
        <v>1309</v>
      </c>
      <c r="K219" s="27" t="s">
        <v>1309</v>
      </c>
      <c r="L219" s="27" t="s">
        <v>1309</v>
      </c>
      <c r="M219" s="27"/>
      <c r="T219" s="10"/>
    </row>
    <row r="220" spans="6:20" x14ac:dyDescent="0.2">
      <c r="F220" s="26" t="s">
        <v>1529</v>
      </c>
      <c r="G220" s="27">
        <v>1.0278629355449299E-2</v>
      </c>
      <c r="H220" s="27" t="s">
        <v>1309</v>
      </c>
      <c r="I220" s="27" t="s">
        <v>1309</v>
      </c>
      <c r="J220" s="27">
        <v>1.2890714012381E-2</v>
      </c>
      <c r="K220" s="27" t="s">
        <v>1309</v>
      </c>
      <c r="L220" s="27" t="s">
        <v>1309</v>
      </c>
      <c r="M220" s="27"/>
      <c r="T220" s="10"/>
    </row>
    <row r="221" spans="6:20" x14ac:dyDescent="0.2">
      <c r="F221" s="26" t="s">
        <v>1530</v>
      </c>
      <c r="G221" s="27">
        <v>3.6254226211073597E-2</v>
      </c>
      <c r="H221" s="27" t="s">
        <v>1309</v>
      </c>
      <c r="I221" s="27" t="s">
        <v>1309</v>
      </c>
      <c r="J221" s="27" t="s">
        <v>1309</v>
      </c>
      <c r="K221" s="27" t="s">
        <v>1309</v>
      </c>
      <c r="L221" s="27" t="s">
        <v>1309</v>
      </c>
      <c r="M221" s="27"/>
      <c r="T221" s="10"/>
    </row>
    <row r="222" spans="6:20" x14ac:dyDescent="0.2">
      <c r="F222" s="26" t="s">
        <v>1531</v>
      </c>
      <c r="G222" s="27">
        <v>7.0436053724987997E-3</v>
      </c>
      <c r="H222" s="27" t="s">
        <v>1309</v>
      </c>
      <c r="I222" s="27" t="s">
        <v>1309</v>
      </c>
      <c r="J222" s="27" t="s">
        <v>1309</v>
      </c>
      <c r="K222" s="27" t="s">
        <v>1309</v>
      </c>
      <c r="L222" s="27" t="s">
        <v>1309</v>
      </c>
      <c r="M222" s="27"/>
      <c r="T222" s="10"/>
    </row>
    <row r="223" spans="6:20" x14ac:dyDescent="0.2">
      <c r="F223" s="26" t="s">
        <v>1532</v>
      </c>
      <c r="G223" s="27">
        <v>6.6338827229140401E-3</v>
      </c>
      <c r="H223" s="27" t="s">
        <v>1309</v>
      </c>
      <c r="I223" s="27" t="s">
        <v>1309</v>
      </c>
      <c r="J223" s="27" t="s">
        <v>1309</v>
      </c>
      <c r="K223" s="27" t="s">
        <v>1309</v>
      </c>
      <c r="L223" s="27" t="s">
        <v>1309</v>
      </c>
      <c r="M223" s="27"/>
      <c r="T223" s="10"/>
    </row>
    <row r="224" spans="6:20" x14ac:dyDescent="0.2">
      <c r="F224" s="26" t="s">
        <v>1533</v>
      </c>
      <c r="G224" s="27">
        <v>3.5686468284578201E-3</v>
      </c>
      <c r="H224" s="27" t="s">
        <v>1309</v>
      </c>
      <c r="I224" s="27" t="s">
        <v>1309</v>
      </c>
      <c r="J224" s="27" t="s">
        <v>1309</v>
      </c>
      <c r="K224" s="27" t="s">
        <v>1309</v>
      </c>
      <c r="L224" s="27" t="s">
        <v>1309</v>
      </c>
      <c r="M224" s="27"/>
      <c r="T224" s="10"/>
    </row>
    <row r="225" spans="6:20" x14ac:dyDescent="0.2">
      <c r="F225" s="26" t="s">
        <v>1534</v>
      </c>
      <c r="G225" s="27">
        <v>4.4697962857786497E-3</v>
      </c>
      <c r="H225" s="27" t="s">
        <v>1309</v>
      </c>
      <c r="I225" s="27" t="s">
        <v>1309</v>
      </c>
      <c r="J225" s="27" t="s">
        <v>1309</v>
      </c>
      <c r="K225" s="27" t="s">
        <v>1309</v>
      </c>
      <c r="L225" s="27" t="s">
        <v>1309</v>
      </c>
      <c r="M225" s="27"/>
      <c r="T225" s="10"/>
    </row>
    <row r="226" spans="6:20" x14ac:dyDescent="0.2">
      <c r="F226" s="26" t="s">
        <v>1535</v>
      </c>
      <c r="G226" s="27">
        <v>8.0014747581308703E-3</v>
      </c>
      <c r="H226" s="27">
        <v>4.0900803574031197E-2</v>
      </c>
      <c r="I226" s="27" t="s">
        <v>1309</v>
      </c>
      <c r="J226" s="27" t="s">
        <v>1309</v>
      </c>
      <c r="K226" s="27" t="s">
        <v>1309</v>
      </c>
      <c r="L226" s="27" t="s">
        <v>1309</v>
      </c>
      <c r="M226" s="27"/>
      <c r="T226" s="10"/>
    </row>
    <row r="227" spans="6:20" x14ac:dyDescent="0.2">
      <c r="F227" s="26" t="s">
        <v>1536</v>
      </c>
      <c r="G227" s="27">
        <v>5.16525057032656E-2</v>
      </c>
      <c r="H227" s="27" t="s">
        <v>1309</v>
      </c>
      <c r="I227" s="27" t="s">
        <v>1309</v>
      </c>
      <c r="J227" s="27" t="s">
        <v>1309</v>
      </c>
      <c r="K227" s="27" t="s">
        <v>1309</v>
      </c>
      <c r="L227" s="27" t="s">
        <v>1309</v>
      </c>
      <c r="M227" s="27"/>
      <c r="T227" s="10"/>
    </row>
    <row r="228" spans="6:20" x14ac:dyDescent="0.2">
      <c r="F228" s="26" t="s">
        <v>1537</v>
      </c>
      <c r="G228" s="27">
        <v>1.1466129705015901E-3</v>
      </c>
      <c r="H228" s="27">
        <v>8.3770992843628499E-3</v>
      </c>
      <c r="I228" s="27">
        <v>7.1890622724953097E-3</v>
      </c>
      <c r="J228" s="27">
        <v>3.3159500449578903E-2</v>
      </c>
      <c r="K228" s="27">
        <v>1.4481414069679399E-2</v>
      </c>
      <c r="L228" s="27">
        <v>1.9604434292389498E-2</v>
      </c>
      <c r="M228" s="27"/>
      <c r="T228" s="10"/>
    </row>
    <row r="229" spans="6:20" x14ac:dyDescent="0.2">
      <c r="F229" s="26" t="s">
        <v>1538</v>
      </c>
      <c r="G229" s="27">
        <v>9.5747509876818095E-3</v>
      </c>
      <c r="H229" s="27" t="s">
        <v>1309</v>
      </c>
      <c r="I229" s="27" t="s">
        <v>1309</v>
      </c>
      <c r="J229" s="27" t="s">
        <v>1309</v>
      </c>
      <c r="K229" s="27" t="s">
        <v>1309</v>
      </c>
      <c r="L229" s="27" t="s">
        <v>1309</v>
      </c>
      <c r="M229" s="27"/>
      <c r="T229" s="10"/>
    </row>
    <row r="230" spans="6:20" x14ac:dyDescent="0.2">
      <c r="F230" s="26" t="s">
        <v>1539</v>
      </c>
      <c r="G230" s="27">
        <v>1.22737973744885E-2</v>
      </c>
      <c r="H230" s="27" t="s">
        <v>1309</v>
      </c>
      <c r="I230" s="27" t="s">
        <v>1309</v>
      </c>
      <c r="J230" s="27" t="s">
        <v>1309</v>
      </c>
      <c r="K230" s="27" t="s">
        <v>1309</v>
      </c>
      <c r="L230" s="27" t="s">
        <v>1309</v>
      </c>
      <c r="M230" s="27"/>
      <c r="T230" s="10"/>
    </row>
    <row r="231" spans="6:20" x14ac:dyDescent="0.2">
      <c r="F231" s="26" t="s">
        <v>1540</v>
      </c>
      <c r="G231" s="27">
        <v>2.1600476839317498E-3</v>
      </c>
      <c r="H231" s="27">
        <v>5.07754461848226E-3</v>
      </c>
      <c r="I231" s="27">
        <v>2.07203149643546E-2</v>
      </c>
      <c r="J231" s="27">
        <v>2.5967164733553001E-2</v>
      </c>
      <c r="K231" s="27">
        <v>3.1789824502340802E-2</v>
      </c>
      <c r="L231" s="27">
        <v>1.03469086319851E-2</v>
      </c>
      <c r="M231" s="27"/>
      <c r="T231" s="10"/>
    </row>
    <row r="232" spans="6:20" x14ac:dyDescent="0.2">
      <c r="F232" s="26" t="s">
        <v>1541</v>
      </c>
      <c r="G232" s="27">
        <v>6.2874163659698903E-3</v>
      </c>
      <c r="H232" s="27" t="s">
        <v>1309</v>
      </c>
      <c r="I232" s="27" t="s">
        <v>1309</v>
      </c>
      <c r="J232" s="27" t="s">
        <v>1309</v>
      </c>
      <c r="K232" s="27" t="s">
        <v>1309</v>
      </c>
      <c r="L232" s="27" t="s">
        <v>1309</v>
      </c>
      <c r="M232" s="27"/>
      <c r="T232" s="10"/>
    </row>
    <row r="233" spans="6:20" x14ac:dyDescent="0.2">
      <c r="F233" s="26" t="s">
        <v>1542</v>
      </c>
      <c r="G233" s="27">
        <v>2.2751975505076101E-3</v>
      </c>
      <c r="H233" s="27" t="s">
        <v>1309</v>
      </c>
      <c r="I233" s="27" t="s">
        <v>1309</v>
      </c>
      <c r="J233" s="27" t="s">
        <v>1309</v>
      </c>
      <c r="K233" s="27" t="s">
        <v>1309</v>
      </c>
      <c r="L233" s="27" t="s">
        <v>1309</v>
      </c>
      <c r="M233" s="27"/>
      <c r="T233" s="10"/>
    </row>
    <row r="234" spans="6:20" x14ac:dyDescent="0.2">
      <c r="F234" s="26" t="s">
        <v>1543</v>
      </c>
      <c r="G234" s="27">
        <v>1.0874294983999199E-2</v>
      </c>
      <c r="H234" s="27">
        <v>1.0954880782936299E-2</v>
      </c>
      <c r="I234" s="27">
        <v>5.8492096683810798E-3</v>
      </c>
      <c r="J234" s="27" t="s">
        <v>1309</v>
      </c>
      <c r="K234" s="27" t="s">
        <v>1309</v>
      </c>
      <c r="L234" s="27" t="s">
        <v>1309</v>
      </c>
      <c r="M234" s="27"/>
      <c r="T234" s="10"/>
    </row>
    <row r="235" spans="6:20" x14ac:dyDescent="0.2">
      <c r="F235" s="26" t="s">
        <v>1544</v>
      </c>
      <c r="G235" s="27">
        <v>1.7549276279807001E-3</v>
      </c>
      <c r="H235" s="27" t="s">
        <v>1309</v>
      </c>
      <c r="I235" s="27">
        <v>1.06167695808076E-2</v>
      </c>
      <c r="J235" s="27" t="s">
        <v>1309</v>
      </c>
      <c r="K235" s="27">
        <v>3.5893480050516201E-2</v>
      </c>
      <c r="L235" s="27" t="s">
        <v>1309</v>
      </c>
      <c r="M235" s="27"/>
      <c r="T235" s="10"/>
    </row>
    <row r="236" spans="6:20" x14ac:dyDescent="0.2">
      <c r="F236" s="26" t="s">
        <v>1545</v>
      </c>
      <c r="G236" s="27">
        <v>1.8564173710987101E-3</v>
      </c>
      <c r="H236" s="27">
        <v>1.2917552919006699E-2</v>
      </c>
      <c r="I236" s="27">
        <v>8.1638014701217905E-3</v>
      </c>
      <c r="J236" s="27">
        <v>1.13184705798157E-2</v>
      </c>
      <c r="K236" s="27">
        <v>1.4157298880029799E-2</v>
      </c>
      <c r="L236" s="27">
        <v>8.7335830929724297E-3</v>
      </c>
      <c r="M236" s="27"/>
      <c r="T236" s="10"/>
    </row>
    <row r="237" spans="6:20" x14ac:dyDescent="0.2">
      <c r="F237" s="26" t="s">
        <v>1546</v>
      </c>
      <c r="G237" s="27">
        <v>3.29893177236915E-2</v>
      </c>
      <c r="H237" s="27" t="s">
        <v>1309</v>
      </c>
      <c r="I237" s="27" t="s">
        <v>1309</v>
      </c>
      <c r="J237" s="27" t="s">
        <v>1309</v>
      </c>
      <c r="K237" s="27" t="s">
        <v>1309</v>
      </c>
      <c r="L237" s="27" t="s">
        <v>1309</v>
      </c>
      <c r="M237" s="27"/>
      <c r="T237" s="10"/>
    </row>
    <row r="238" spans="6:20" x14ac:dyDescent="0.2">
      <c r="F238" s="26" t="s">
        <v>1547</v>
      </c>
      <c r="G238" s="27">
        <v>4.2786769916588899E-4</v>
      </c>
      <c r="H238" s="27" t="s">
        <v>1309</v>
      </c>
      <c r="I238" s="27" t="s">
        <v>1309</v>
      </c>
      <c r="J238" s="27" t="s">
        <v>1309</v>
      </c>
      <c r="K238" s="27" t="s">
        <v>1309</v>
      </c>
      <c r="L238" s="27" t="s">
        <v>1309</v>
      </c>
      <c r="M238" s="27"/>
      <c r="T238" s="10"/>
    </row>
    <row r="239" spans="6:20" x14ac:dyDescent="0.2">
      <c r="F239" s="26" t="s">
        <v>1548</v>
      </c>
      <c r="G239" s="27">
        <v>3.8270353847192899E-2</v>
      </c>
      <c r="H239" s="27" t="s">
        <v>1309</v>
      </c>
      <c r="I239" s="27" t="s">
        <v>1309</v>
      </c>
      <c r="J239" s="27" t="s">
        <v>1309</v>
      </c>
      <c r="K239" s="27" t="s">
        <v>1309</v>
      </c>
      <c r="L239" s="27" t="s">
        <v>1309</v>
      </c>
      <c r="M239" s="27"/>
      <c r="T239" s="10"/>
    </row>
    <row r="240" spans="6:20" x14ac:dyDescent="0.2">
      <c r="F240" s="26" t="s">
        <v>1549</v>
      </c>
      <c r="G240" s="27">
        <v>9.2389730306550108E-3</v>
      </c>
      <c r="H240" s="27" t="s">
        <v>1309</v>
      </c>
      <c r="I240" s="27" t="s">
        <v>1309</v>
      </c>
      <c r="J240" s="27" t="s">
        <v>1309</v>
      </c>
      <c r="K240" s="27" t="s">
        <v>1309</v>
      </c>
      <c r="L240" s="27" t="s">
        <v>1309</v>
      </c>
      <c r="M240" s="27"/>
      <c r="T240" s="10"/>
    </row>
    <row r="241" spans="6:20" x14ac:dyDescent="0.2">
      <c r="F241" s="26" t="s">
        <v>1550</v>
      </c>
      <c r="G241" s="27">
        <v>1.2597760388536601E-3</v>
      </c>
      <c r="H241" s="27">
        <v>1.25902206336916E-3</v>
      </c>
      <c r="I241" s="27">
        <v>1.0536784012217601E-2</v>
      </c>
      <c r="J241" s="27">
        <v>2.3736191248659E-2</v>
      </c>
      <c r="K241" s="27">
        <v>2.27961691696425E-2</v>
      </c>
      <c r="L241" s="27">
        <v>3.8922986936897698E-2</v>
      </c>
      <c r="M241" s="27"/>
      <c r="T241" s="10"/>
    </row>
    <row r="242" spans="6:20" x14ac:dyDescent="0.2">
      <c r="F242" s="26" t="s">
        <v>1551</v>
      </c>
      <c r="G242" s="27">
        <v>3.0515940633448501E-3</v>
      </c>
      <c r="H242" s="27" t="s">
        <v>1309</v>
      </c>
      <c r="I242" s="27" t="s">
        <v>1309</v>
      </c>
      <c r="J242" s="27" t="s">
        <v>1309</v>
      </c>
      <c r="K242" s="27" t="s">
        <v>1309</v>
      </c>
      <c r="L242" s="27" t="s">
        <v>1309</v>
      </c>
      <c r="M242" s="27"/>
      <c r="T242" s="10"/>
    </row>
    <row r="243" spans="6:20" x14ac:dyDescent="0.2">
      <c r="F243" s="26" t="s">
        <v>1552</v>
      </c>
      <c r="G243" s="27">
        <v>1.1095277443921E-2</v>
      </c>
      <c r="H243" s="27" t="s">
        <v>1309</v>
      </c>
      <c r="I243" s="27" t="s">
        <v>1309</v>
      </c>
      <c r="J243" s="27" t="s">
        <v>1309</v>
      </c>
      <c r="K243" s="27" t="s">
        <v>1309</v>
      </c>
      <c r="L243" s="27" t="s">
        <v>1309</v>
      </c>
      <c r="M243" s="27"/>
      <c r="T243" s="10"/>
    </row>
    <row r="244" spans="6:20" x14ac:dyDescent="0.2">
      <c r="F244" s="26" t="s">
        <v>1553</v>
      </c>
      <c r="G244" s="27">
        <v>1.31441270212638E-2</v>
      </c>
      <c r="H244" s="27">
        <v>1.01506777282261E-2</v>
      </c>
      <c r="I244" s="27">
        <v>2.5010539494425901E-2</v>
      </c>
      <c r="J244" s="27" t="s">
        <v>1309</v>
      </c>
      <c r="K244" s="27">
        <v>3.4815751817976498E-2</v>
      </c>
      <c r="L244" s="27" t="s">
        <v>1309</v>
      </c>
      <c r="M244" s="27"/>
      <c r="T244" s="10"/>
    </row>
    <row r="245" spans="6:20" x14ac:dyDescent="0.2">
      <c r="F245" s="26" t="s">
        <v>1554</v>
      </c>
      <c r="G245" s="27">
        <v>7.1743750378688497E-3</v>
      </c>
      <c r="H245" s="27" t="s">
        <v>1309</v>
      </c>
      <c r="I245" s="27" t="s">
        <v>1309</v>
      </c>
      <c r="J245" s="27" t="s">
        <v>1309</v>
      </c>
      <c r="K245" s="27" t="s">
        <v>1309</v>
      </c>
      <c r="L245" s="27" t="s">
        <v>1309</v>
      </c>
      <c r="M245" s="27"/>
      <c r="T245" s="10"/>
    </row>
    <row r="246" spans="6:20" x14ac:dyDescent="0.2">
      <c r="F246" s="26" t="s">
        <v>1555</v>
      </c>
      <c r="G246" s="27">
        <v>2.21362824796425E-2</v>
      </c>
      <c r="H246" s="27" t="s">
        <v>1309</v>
      </c>
      <c r="I246" s="27">
        <v>5.7791190396287804E-3</v>
      </c>
      <c r="J246" s="27" t="s">
        <v>1309</v>
      </c>
      <c r="K246" s="27">
        <v>1.35542734632379E-2</v>
      </c>
      <c r="L246" s="27" t="s">
        <v>1309</v>
      </c>
      <c r="M246" s="27"/>
      <c r="T246" s="10"/>
    </row>
    <row r="247" spans="6:20" x14ac:dyDescent="0.2">
      <c r="F247" s="26" t="s">
        <v>1556</v>
      </c>
      <c r="G247" s="27">
        <v>7.2822110376067001E-3</v>
      </c>
      <c r="H247" s="27" t="s">
        <v>1309</v>
      </c>
      <c r="I247" s="27" t="s">
        <v>1309</v>
      </c>
      <c r="J247" s="27" t="s">
        <v>1309</v>
      </c>
      <c r="K247" s="27" t="s">
        <v>1309</v>
      </c>
      <c r="L247" s="27" t="s">
        <v>1309</v>
      </c>
      <c r="M247" s="27"/>
      <c r="T247" s="10"/>
    </row>
    <row r="248" spans="6:20" x14ac:dyDescent="0.2">
      <c r="F248" s="26" t="s">
        <v>1557</v>
      </c>
      <c r="G248" s="27">
        <v>2.08017418049715E-3</v>
      </c>
      <c r="H248" s="27" t="s">
        <v>1309</v>
      </c>
      <c r="I248" s="27" t="s">
        <v>1309</v>
      </c>
      <c r="J248" s="27" t="s">
        <v>1309</v>
      </c>
      <c r="K248" s="27" t="s">
        <v>1309</v>
      </c>
      <c r="L248" s="27" t="s">
        <v>1309</v>
      </c>
      <c r="M248" s="27"/>
      <c r="T248" s="10"/>
    </row>
    <row r="249" spans="6:20" x14ac:dyDescent="0.2">
      <c r="F249" s="26" t="s">
        <v>1558</v>
      </c>
      <c r="G249" s="27">
        <v>9.8022099162873699E-3</v>
      </c>
      <c r="H249" s="27" t="s">
        <v>1309</v>
      </c>
      <c r="I249" s="27" t="s">
        <v>1309</v>
      </c>
      <c r="J249" s="27" t="s">
        <v>1309</v>
      </c>
      <c r="K249" s="27" t="s">
        <v>1309</v>
      </c>
      <c r="L249" s="27" t="s">
        <v>1309</v>
      </c>
      <c r="M249" s="27"/>
      <c r="T249" s="10"/>
    </row>
    <row r="250" spans="6:20" x14ac:dyDescent="0.2">
      <c r="F250" s="26" t="s">
        <v>1559</v>
      </c>
      <c r="G250" s="27">
        <v>5.4110819474651097E-3</v>
      </c>
      <c r="H250" s="27" t="s">
        <v>1309</v>
      </c>
      <c r="I250" s="27" t="s">
        <v>1309</v>
      </c>
      <c r="J250" s="27" t="s">
        <v>1309</v>
      </c>
      <c r="K250" s="27" t="s">
        <v>1309</v>
      </c>
      <c r="L250" s="27" t="s">
        <v>1309</v>
      </c>
      <c r="M250" s="27"/>
      <c r="T250" s="10"/>
    </row>
    <row r="251" spans="6:20" x14ac:dyDescent="0.2">
      <c r="F251" s="26" t="s">
        <v>1560</v>
      </c>
      <c r="G251" s="27">
        <v>6.0063969080122901E-3</v>
      </c>
      <c r="H251" s="27" t="s">
        <v>1309</v>
      </c>
      <c r="I251" s="27" t="s">
        <v>1309</v>
      </c>
      <c r="J251" s="27" t="s">
        <v>1309</v>
      </c>
      <c r="K251" s="27" t="s">
        <v>1309</v>
      </c>
      <c r="L251" s="27" t="s">
        <v>1309</v>
      </c>
      <c r="M251" s="27"/>
      <c r="T251" s="10"/>
    </row>
    <row r="252" spans="6:20" x14ac:dyDescent="0.2">
      <c r="F252" s="26" t="s">
        <v>1561</v>
      </c>
      <c r="G252" s="27">
        <v>3.9629989148989202E-3</v>
      </c>
      <c r="H252" s="27">
        <v>2.4151040716832099E-2</v>
      </c>
      <c r="I252" s="27">
        <v>1.9950706397585401E-2</v>
      </c>
      <c r="J252" s="27" t="s">
        <v>1309</v>
      </c>
      <c r="K252" s="27">
        <v>2.1789675364044199E-2</v>
      </c>
      <c r="L252" s="27" t="s">
        <v>1309</v>
      </c>
      <c r="M252" s="27"/>
      <c r="T252" s="10"/>
    </row>
    <row r="253" spans="6:20" x14ac:dyDescent="0.2">
      <c r="F253" s="26" t="s">
        <v>1562</v>
      </c>
      <c r="G253" s="27">
        <v>9.1009616103372402E-3</v>
      </c>
      <c r="H253" s="27">
        <v>2.3783445481706599E-2</v>
      </c>
      <c r="I253" s="27">
        <v>9.3947059015929597E-3</v>
      </c>
      <c r="J253" s="27">
        <v>2.09518538418508E-2</v>
      </c>
      <c r="K253" s="27">
        <v>3.2162542742773803E-2</v>
      </c>
      <c r="L253" s="27" t="s">
        <v>1309</v>
      </c>
      <c r="M253" s="27"/>
      <c r="T253" s="10"/>
    </row>
    <row r="254" spans="6:20" x14ac:dyDescent="0.2">
      <c r="F254" s="26" t="s">
        <v>1563</v>
      </c>
      <c r="G254" s="27">
        <v>1.5394496456771999E-2</v>
      </c>
      <c r="H254" s="27" t="s">
        <v>1309</v>
      </c>
      <c r="I254" s="27" t="s">
        <v>1309</v>
      </c>
      <c r="J254" s="27" t="s">
        <v>1309</v>
      </c>
      <c r="K254" s="27" t="s">
        <v>1309</v>
      </c>
      <c r="L254" s="27" t="s">
        <v>1309</v>
      </c>
      <c r="M254" s="27"/>
      <c r="T254" s="10"/>
    </row>
    <row r="255" spans="6:20" x14ac:dyDescent="0.2">
      <c r="F255" s="26" t="s">
        <v>1564</v>
      </c>
      <c r="G255" s="27">
        <v>5.1650757313705803E-3</v>
      </c>
      <c r="H255" s="27">
        <v>4.8028042858809803E-3</v>
      </c>
      <c r="I255" s="27">
        <v>8.5468289837495794E-3</v>
      </c>
      <c r="J255" s="27">
        <v>4.4356542578673899E-2</v>
      </c>
      <c r="K255" s="27">
        <v>4.0354755199080699E-3</v>
      </c>
      <c r="L255" s="27">
        <v>2.69321229852242E-2</v>
      </c>
      <c r="M255" s="27"/>
      <c r="T255" s="10"/>
    </row>
    <row r="256" spans="6:20" x14ac:dyDescent="0.2">
      <c r="F256" s="26" t="s">
        <v>1565</v>
      </c>
      <c r="G256" s="27">
        <v>3.1141981627325E-2</v>
      </c>
      <c r="H256" s="27" t="s">
        <v>1309</v>
      </c>
      <c r="I256" s="27" t="s">
        <v>1309</v>
      </c>
      <c r="J256" s="27" t="s">
        <v>1309</v>
      </c>
      <c r="K256" s="27" t="s">
        <v>1309</v>
      </c>
      <c r="L256" s="27" t="s">
        <v>1309</v>
      </c>
      <c r="M256" s="27"/>
      <c r="T256" s="10"/>
    </row>
    <row r="257" spans="6:20" x14ac:dyDescent="0.2">
      <c r="F257" s="26" t="s">
        <v>1566</v>
      </c>
      <c r="G257" s="27">
        <v>1.22542358265188E-2</v>
      </c>
      <c r="H257" s="27">
        <v>1.10133109724742E-2</v>
      </c>
      <c r="I257" s="27">
        <v>3.6313668684523397E-2</v>
      </c>
      <c r="J257" s="27" t="s">
        <v>1309</v>
      </c>
      <c r="K257" s="27" t="s">
        <v>1309</v>
      </c>
      <c r="L257" s="27" t="s">
        <v>1309</v>
      </c>
      <c r="M257" s="27"/>
      <c r="T257" s="10"/>
    </row>
    <row r="258" spans="6:20" x14ac:dyDescent="0.2">
      <c r="F258" s="26" t="s">
        <v>1567</v>
      </c>
      <c r="G258" s="27">
        <v>3.8226666944473797E-2</v>
      </c>
      <c r="H258" s="27">
        <v>2.4543551850593801E-2</v>
      </c>
      <c r="I258" s="27" t="s">
        <v>1309</v>
      </c>
      <c r="J258" s="27" t="s">
        <v>1309</v>
      </c>
      <c r="K258" s="27" t="s">
        <v>1309</v>
      </c>
      <c r="L258" s="27" t="s">
        <v>1309</v>
      </c>
      <c r="M258" s="27"/>
      <c r="T258" s="10"/>
    </row>
    <row r="259" spans="6:20" x14ac:dyDescent="0.2">
      <c r="F259" s="26" t="s">
        <v>1568</v>
      </c>
      <c r="G259" s="27">
        <v>4.4196155089274601E-3</v>
      </c>
      <c r="H259" s="27" t="s">
        <v>1309</v>
      </c>
      <c r="I259" s="27" t="s">
        <v>1309</v>
      </c>
      <c r="J259" s="27" t="s">
        <v>1309</v>
      </c>
      <c r="K259" s="27" t="s">
        <v>1309</v>
      </c>
      <c r="L259" s="27" t="s">
        <v>1309</v>
      </c>
      <c r="M259" s="27"/>
      <c r="T259" s="10"/>
    </row>
    <row r="260" spans="6:20" x14ac:dyDescent="0.2">
      <c r="F260" s="26" t="s">
        <v>1569</v>
      </c>
      <c r="G260" s="27">
        <v>1.9292949267635098E-2</v>
      </c>
      <c r="H260" s="27">
        <v>1.7534704951714001E-2</v>
      </c>
      <c r="I260" s="27">
        <v>1.40418748431759E-2</v>
      </c>
      <c r="J260" s="27">
        <v>3.3950151147234299E-2</v>
      </c>
      <c r="K260" s="27" t="s">
        <v>1309</v>
      </c>
      <c r="L260" s="27" t="s">
        <v>1309</v>
      </c>
      <c r="M260" s="27"/>
      <c r="T260" s="10"/>
    </row>
    <row r="261" spans="6:20" x14ac:dyDescent="0.2">
      <c r="F261" s="26" t="s">
        <v>1570</v>
      </c>
      <c r="G261" s="27">
        <v>6.9051908886814404E-3</v>
      </c>
      <c r="H261" s="27">
        <v>1.27139658195268E-2</v>
      </c>
      <c r="I261" s="27">
        <v>1.9457044481456E-2</v>
      </c>
      <c r="J261" s="27" t="s">
        <v>1309</v>
      </c>
      <c r="K261" s="27">
        <v>2.10153664942738E-2</v>
      </c>
      <c r="L261" s="27" t="s">
        <v>1309</v>
      </c>
      <c r="M261" s="27"/>
      <c r="T261" s="10"/>
    </row>
    <row r="262" spans="6:20" x14ac:dyDescent="0.2">
      <c r="F262" s="26" t="s">
        <v>1571</v>
      </c>
      <c r="G262" s="27">
        <v>2.01551517910681E-2</v>
      </c>
      <c r="H262" s="27">
        <v>9.8598577513274097E-3</v>
      </c>
      <c r="I262" s="27">
        <v>2.7810627804497199E-2</v>
      </c>
      <c r="J262" s="27" t="s">
        <v>1309</v>
      </c>
      <c r="K262" s="27" t="s">
        <v>1309</v>
      </c>
      <c r="L262" s="27" t="s">
        <v>1309</v>
      </c>
      <c r="M262" s="27"/>
      <c r="T262" s="10"/>
    </row>
    <row r="263" spans="6:20" x14ac:dyDescent="0.2">
      <c r="F263" s="26" t="s">
        <v>1572</v>
      </c>
      <c r="G263" s="27">
        <v>1.1078859330591899E-2</v>
      </c>
      <c r="H263" s="27">
        <v>6.5317019740310997E-3</v>
      </c>
      <c r="I263" s="27">
        <v>5.2482524849798602E-3</v>
      </c>
      <c r="J263" s="27">
        <v>6.99129661962908E-3</v>
      </c>
      <c r="K263" s="27" t="s">
        <v>1309</v>
      </c>
      <c r="L263" s="27" t="s">
        <v>1309</v>
      </c>
      <c r="M263" s="27"/>
      <c r="T263" s="10"/>
    </row>
    <row r="264" spans="6:20" x14ac:dyDescent="0.2">
      <c r="F264" s="26" t="s">
        <v>1573</v>
      </c>
      <c r="G264" s="27">
        <v>9.1071891762440401E-3</v>
      </c>
      <c r="H264" s="27" t="s">
        <v>1309</v>
      </c>
      <c r="I264" s="27" t="s">
        <v>1309</v>
      </c>
      <c r="J264" s="27" t="s">
        <v>1309</v>
      </c>
      <c r="K264" s="27" t="s">
        <v>1309</v>
      </c>
      <c r="L264" s="27" t="s">
        <v>1309</v>
      </c>
      <c r="M264" s="27"/>
      <c r="T264" s="10"/>
    </row>
    <row r="265" spans="6:20" x14ac:dyDescent="0.2">
      <c r="F265" s="26" t="s">
        <v>1574</v>
      </c>
      <c r="G265" s="27">
        <v>5.49094500600738E-3</v>
      </c>
      <c r="H265" s="27">
        <v>1.3620928992126901E-2</v>
      </c>
      <c r="I265" s="27">
        <v>6.4992337264987996E-3</v>
      </c>
      <c r="J265" s="27">
        <v>2.12008613518927E-2</v>
      </c>
      <c r="K265" s="27">
        <v>8.7488154392800308E-3</v>
      </c>
      <c r="L265" s="27">
        <v>1.5088134803955501E-2</v>
      </c>
      <c r="M265" s="27"/>
      <c r="T265" s="10"/>
    </row>
    <row r="266" spans="6:20" x14ac:dyDescent="0.2">
      <c r="F266" s="26" t="s">
        <v>1575</v>
      </c>
      <c r="G266" s="27">
        <v>1.58034667211213E-2</v>
      </c>
      <c r="H266" s="27" t="s">
        <v>1309</v>
      </c>
      <c r="I266" s="27" t="s">
        <v>1309</v>
      </c>
      <c r="J266" s="27" t="s">
        <v>1309</v>
      </c>
      <c r="K266" s="27" t="s">
        <v>1309</v>
      </c>
      <c r="L266" s="27" t="s">
        <v>1309</v>
      </c>
      <c r="M266" s="27"/>
      <c r="T266" s="10"/>
    </row>
    <row r="267" spans="6:20" x14ac:dyDescent="0.2">
      <c r="F267" s="26" t="s">
        <v>1576</v>
      </c>
      <c r="G267" s="27">
        <v>1.2573196135593199E-3</v>
      </c>
      <c r="H267" s="27">
        <v>2.3222842133512899E-2</v>
      </c>
      <c r="I267" s="27">
        <v>1.7140668639906099E-3</v>
      </c>
      <c r="J267" s="27" t="s">
        <v>1309</v>
      </c>
      <c r="K267" s="27">
        <v>3.6795462619274598E-2</v>
      </c>
      <c r="L267" s="27" t="s">
        <v>1309</v>
      </c>
      <c r="M267" s="27"/>
      <c r="T267" s="10"/>
    </row>
    <row r="268" spans="6:20" x14ac:dyDescent="0.2">
      <c r="F268" s="26" t="s">
        <v>1577</v>
      </c>
      <c r="G268" s="27">
        <v>5.4427701436074501E-3</v>
      </c>
      <c r="H268" s="27">
        <v>2.2578362304352499E-2</v>
      </c>
      <c r="I268" s="27" t="s">
        <v>1309</v>
      </c>
      <c r="J268" s="27" t="s">
        <v>1309</v>
      </c>
      <c r="K268" s="27" t="s">
        <v>1309</v>
      </c>
      <c r="L268" s="27" t="s">
        <v>1309</v>
      </c>
      <c r="M268" s="27"/>
      <c r="T268" s="10"/>
    </row>
    <row r="269" spans="6:20" x14ac:dyDescent="0.2">
      <c r="F269" s="26" t="s">
        <v>1578</v>
      </c>
      <c r="G269" s="27">
        <v>3.0384194296357299E-3</v>
      </c>
      <c r="H269" s="27">
        <v>1.8564356250466701E-3</v>
      </c>
      <c r="I269" s="27" t="s">
        <v>1309</v>
      </c>
      <c r="J269" s="27" t="s">
        <v>1309</v>
      </c>
      <c r="K269" s="27" t="s">
        <v>1309</v>
      </c>
      <c r="L269" s="27" t="s">
        <v>1309</v>
      </c>
      <c r="M269" s="27"/>
      <c r="T269" s="10"/>
    </row>
    <row r="270" spans="6:20" x14ac:dyDescent="0.2">
      <c r="F270" s="26" t="s">
        <v>1579</v>
      </c>
      <c r="G270" s="27">
        <v>8.6273220966455906E-3</v>
      </c>
      <c r="H270" s="27" t="s">
        <v>1309</v>
      </c>
      <c r="I270" s="27" t="s">
        <v>1309</v>
      </c>
      <c r="J270" s="27" t="s">
        <v>1309</v>
      </c>
      <c r="K270" s="27" t="s">
        <v>1309</v>
      </c>
      <c r="L270" s="27" t="s">
        <v>1309</v>
      </c>
      <c r="M270" s="27"/>
      <c r="T270" s="10"/>
    </row>
    <row r="271" spans="6:20" x14ac:dyDescent="0.2">
      <c r="F271" s="26" t="s">
        <v>1580</v>
      </c>
      <c r="G271" s="27">
        <v>1.2323239872609099E-2</v>
      </c>
      <c r="H271" s="27" t="s">
        <v>1309</v>
      </c>
      <c r="I271" s="27" t="s">
        <v>1309</v>
      </c>
      <c r="J271" s="27" t="s">
        <v>1309</v>
      </c>
      <c r="K271" s="27" t="s">
        <v>1309</v>
      </c>
      <c r="L271" s="27" t="s">
        <v>1309</v>
      </c>
      <c r="M271" s="27"/>
      <c r="T271" s="10"/>
    </row>
    <row r="272" spans="6:20" x14ac:dyDescent="0.2">
      <c r="F272" s="26" t="s">
        <v>1581</v>
      </c>
      <c r="G272" s="27">
        <v>2.8917460811973498E-3</v>
      </c>
      <c r="H272" s="27" t="s">
        <v>1309</v>
      </c>
      <c r="I272" s="27" t="s">
        <v>1309</v>
      </c>
      <c r="J272" s="27" t="s">
        <v>1309</v>
      </c>
      <c r="K272" s="27" t="s">
        <v>1309</v>
      </c>
      <c r="L272" s="27" t="s">
        <v>1309</v>
      </c>
      <c r="M272" s="27"/>
      <c r="T272" s="10"/>
    </row>
    <row r="273" spans="6:20" x14ac:dyDescent="0.2">
      <c r="F273" s="26" t="s">
        <v>1582</v>
      </c>
      <c r="G273" s="27">
        <v>1.84468670632709E-3</v>
      </c>
      <c r="H273" s="27">
        <v>5.9340862022209798E-2</v>
      </c>
      <c r="I273" s="27" t="s">
        <v>1309</v>
      </c>
      <c r="J273" s="27" t="s">
        <v>1309</v>
      </c>
      <c r="K273" s="27" t="s">
        <v>1309</v>
      </c>
      <c r="L273" s="27" t="s">
        <v>1309</v>
      </c>
      <c r="M273" s="27"/>
      <c r="T273" s="10"/>
    </row>
    <row r="274" spans="6:20" x14ac:dyDescent="0.2">
      <c r="F274" s="26" t="s">
        <v>1583</v>
      </c>
      <c r="G274" s="27">
        <v>5.9803157150672701E-3</v>
      </c>
      <c r="H274" s="27" t="s">
        <v>1309</v>
      </c>
      <c r="I274" s="27" t="s">
        <v>1309</v>
      </c>
      <c r="J274" s="27" t="s">
        <v>1309</v>
      </c>
      <c r="K274" s="27" t="s">
        <v>1309</v>
      </c>
      <c r="L274" s="27" t="s">
        <v>1309</v>
      </c>
      <c r="M274" s="27"/>
      <c r="T274" s="10"/>
    </row>
    <row r="275" spans="6:20" x14ac:dyDescent="0.2">
      <c r="F275" s="26" t="s">
        <v>1584</v>
      </c>
      <c r="G275" s="27">
        <v>1.8422499463673599E-3</v>
      </c>
      <c r="H275" s="27" t="s">
        <v>1309</v>
      </c>
      <c r="I275" s="27" t="s">
        <v>1309</v>
      </c>
      <c r="J275" s="27" t="s">
        <v>1309</v>
      </c>
      <c r="K275" s="27" t="s">
        <v>1309</v>
      </c>
      <c r="L275" s="27" t="s">
        <v>1309</v>
      </c>
      <c r="M275" s="27"/>
      <c r="T275" s="10"/>
    </row>
    <row r="276" spans="6:20" x14ac:dyDescent="0.2">
      <c r="F276" s="26" t="s">
        <v>1585</v>
      </c>
      <c r="G276" s="27">
        <v>1.3519997616188301E-3</v>
      </c>
      <c r="H276" s="27">
        <v>1.4818461600316401E-2</v>
      </c>
      <c r="I276" s="27">
        <v>4.7598772452249999E-2</v>
      </c>
      <c r="J276" s="27" t="s">
        <v>1309</v>
      </c>
      <c r="K276" s="27">
        <v>1.30318998660547E-2</v>
      </c>
      <c r="L276" s="27" t="s">
        <v>1309</v>
      </c>
      <c r="M276" s="27"/>
      <c r="T276" s="10"/>
    </row>
    <row r="277" spans="6:20" x14ac:dyDescent="0.2">
      <c r="F277" s="26" t="s">
        <v>1586</v>
      </c>
      <c r="G277" s="27">
        <v>2.6858796248470699E-3</v>
      </c>
      <c r="H277" s="27" t="s">
        <v>1309</v>
      </c>
      <c r="I277" s="27" t="s">
        <v>1309</v>
      </c>
      <c r="J277" s="27" t="s">
        <v>1309</v>
      </c>
      <c r="K277" s="27" t="s">
        <v>1309</v>
      </c>
      <c r="L277" s="27" t="s">
        <v>1309</v>
      </c>
      <c r="M277" s="27"/>
      <c r="T277" s="10"/>
    </row>
    <row r="278" spans="6:20" x14ac:dyDescent="0.2">
      <c r="F278" s="26" t="s">
        <v>1587</v>
      </c>
      <c r="G278" s="27">
        <v>6.0638465661765201E-3</v>
      </c>
      <c r="H278" s="27" t="s">
        <v>1309</v>
      </c>
      <c r="I278" s="27">
        <v>2.4545902797408901E-2</v>
      </c>
      <c r="J278" s="27" t="s">
        <v>1309</v>
      </c>
      <c r="K278" s="27" t="s">
        <v>1309</v>
      </c>
      <c r="L278" s="27" t="s">
        <v>1309</v>
      </c>
      <c r="M278" s="27"/>
      <c r="T278" s="10"/>
    </row>
    <row r="279" spans="6:20" x14ac:dyDescent="0.2">
      <c r="F279" s="26" t="s">
        <v>1588</v>
      </c>
      <c r="G279" s="27">
        <v>1.9944968717978E-2</v>
      </c>
      <c r="H279" s="27" t="s">
        <v>1309</v>
      </c>
      <c r="I279" s="27" t="s">
        <v>1309</v>
      </c>
      <c r="J279" s="27" t="s">
        <v>1309</v>
      </c>
      <c r="K279" s="27" t="s">
        <v>1309</v>
      </c>
      <c r="L279" s="27" t="s">
        <v>1309</v>
      </c>
      <c r="M279" s="27"/>
      <c r="T279" s="10"/>
    </row>
    <row r="280" spans="6:20" x14ac:dyDescent="0.2">
      <c r="F280" s="26" t="s">
        <v>1589</v>
      </c>
      <c r="G280" s="27">
        <v>1.35924881222311E-2</v>
      </c>
      <c r="H280" s="27">
        <v>9.6722027526999904E-3</v>
      </c>
      <c r="I280" s="27">
        <v>3.9553422939110298E-3</v>
      </c>
      <c r="J280" s="27">
        <v>9.5082030919996108E-3</v>
      </c>
      <c r="K280" s="27">
        <v>1.1130131424273E-2</v>
      </c>
      <c r="L280" s="27">
        <v>1.01109519126968E-2</v>
      </c>
      <c r="M280" s="27"/>
      <c r="T280" s="10"/>
    </row>
    <row r="281" spans="6:20" x14ac:dyDescent="0.2">
      <c r="F281" s="26" t="s">
        <v>1590</v>
      </c>
      <c r="G281" s="27">
        <v>2.1311935865658601E-3</v>
      </c>
      <c r="H281" s="27">
        <v>3.5772739290017098E-2</v>
      </c>
      <c r="I281" s="27">
        <v>9.2697504614766193E-3</v>
      </c>
      <c r="J281" s="27" t="s">
        <v>1309</v>
      </c>
      <c r="K281" s="27">
        <v>0.188280220646383</v>
      </c>
      <c r="L281" s="27" t="s">
        <v>1309</v>
      </c>
      <c r="M281" s="27"/>
      <c r="T281" s="10"/>
    </row>
    <row r="282" spans="6:20" x14ac:dyDescent="0.2">
      <c r="F282" s="26" t="s">
        <v>1591</v>
      </c>
      <c r="G282" s="27">
        <v>6.9025483445740395E-4</v>
      </c>
      <c r="H282" s="27" t="s">
        <v>1309</v>
      </c>
      <c r="I282" s="27" t="s">
        <v>1309</v>
      </c>
      <c r="J282" s="27" t="s">
        <v>1309</v>
      </c>
      <c r="K282" s="27" t="s">
        <v>1309</v>
      </c>
      <c r="L282" s="27" t="s">
        <v>1309</v>
      </c>
      <c r="M282" s="27"/>
      <c r="T282" s="10"/>
    </row>
    <row r="283" spans="6:20" x14ac:dyDescent="0.2">
      <c r="F283" s="26" t="s">
        <v>1592</v>
      </c>
      <c r="G283" s="27">
        <v>6.3178750078259603E-4</v>
      </c>
      <c r="H283" s="27">
        <v>7.39964041862039E-3</v>
      </c>
      <c r="I283" s="27">
        <v>2.06565488273526E-2</v>
      </c>
      <c r="J283" s="27">
        <v>5.5091065958083198E-2</v>
      </c>
      <c r="K283" s="27" t="s">
        <v>1309</v>
      </c>
      <c r="L283" s="27" t="s">
        <v>1309</v>
      </c>
      <c r="M283" s="27"/>
      <c r="T283" s="10"/>
    </row>
    <row r="284" spans="6:20" x14ac:dyDescent="0.2">
      <c r="F284" s="26" t="s">
        <v>1593</v>
      </c>
      <c r="G284" s="27">
        <v>3.8769260588193901E-3</v>
      </c>
      <c r="H284" s="27">
        <v>3.3768400146669802E-3</v>
      </c>
      <c r="I284" s="27" t="s">
        <v>1309</v>
      </c>
      <c r="J284" s="27" t="s">
        <v>1309</v>
      </c>
      <c r="K284" s="27" t="s">
        <v>1309</v>
      </c>
      <c r="L284" s="27" t="s">
        <v>1309</v>
      </c>
      <c r="M284" s="27"/>
      <c r="T284" s="10"/>
    </row>
    <row r="285" spans="6:20" x14ac:dyDescent="0.2">
      <c r="F285" s="26" t="s">
        <v>1594</v>
      </c>
      <c r="G285" s="27">
        <v>1.8988304220774101E-2</v>
      </c>
      <c r="H285" s="27">
        <v>1.8681632373677599E-2</v>
      </c>
      <c r="I285" s="27">
        <v>6.5018822574181203E-3</v>
      </c>
      <c r="J285" s="27">
        <v>2.3076278975778401E-2</v>
      </c>
      <c r="K285" s="27">
        <v>2.0004926853958001E-2</v>
      </c>
      <c r="L285" s="27">
        <v>3.0049443307191798E-2</v>
      </c>
      <c r="M285" s="27"/>
      <c r="T285" s="10"/>
    </row>
    <row r="286" spans="6:20" x14ac:dyDescent="0.2">
      <c r="F286" s="26" t="s">
        <v>1595</v>
      </c>
      <c r="G286" s="27">
        <v>6.8950078017336602E-3</v>
      </c>
      <c r="H286" s="27">
        <v>1.31889351193228E-2</v>
      </c>
      <c r="I286" s="27">
        <v>1.16248572593417E-2</v>
      </c>
      <c r="J286" s="27">
        <v>7.0981780950286804E-3</v>
      </c>
      <c r="K286" s="27">
        <v>3.2393125956126402E-2</v>
      </c>
      <c r="L286" s="27">
        <v>2.2310471878215998E-2</v>
      </c>
      <c r="M286" s="27"/>
      <c r="T286" s="10"/>
    </row>
    <row r="287" spans="6:20" x14ac:dyDescent="0.2">
      <c r="F287" s="26" t="s">
        <v>1596</v>
      </c>
      <c r="G287" s="27">
        <v>7.3651166481189098E-3</v>
      </c>
      <c r="H287" s="27" t="s">
        <v>1309</v>
      </c>
      <c r="I287" s="27" t="s">
        <v>1309</v>
      </c>
      <c r="J287" s="27" t="s">
        <v>1309</v>
      </c>
      <c r="K287" s="27" t="s">
        <v>1309</v>
      </c>
      <c r="L287" s="27" t="s">
        <v>1309</v>
      </c>
      <c r="M287" s="27"/>
      <c r="T287" s="10"/>
    </row>
    <row r="288" spans="6:20" x14ac:dyDescent="0.2">
      <c r="F288" s="26" t="s">
        <v>1597</v>
      </c>
      <c r="G288" s="27">
        <v>3.16057338106933E-3</v>
      </c>
      <c r="H288" s="27" t="s">
        <v>1309</v>
      </c>
      <c r="I288" s="27" t="s">
        <v>1309</v>
      </c>
      <c r="J288" s="27" t="s">
        <v>1309</v>
      </c>
      <c r="K288" s="27" t="s">
        <v>1309</v>
      </c>
      <c r="L288" s="27" t="s">
        <v>1309</v>
      </c>
      <c r="M288" s="27"/>
      <c r="T288" s="10"/>
    </row>
    <row r="289" spans="6:20" x14ac:dyDescent="0.2">
      <c r="F289" s="26" t="s">
        <v>1598</v>
      </c>
      <c r="G289" s="27">
        <v>2.9019260953622298E-3</v>
      </c>
      <c r="H289" s="27">
        <v>1.9214891418022899E-2</v>
      </c>
      <c r="I289" s="27">
        <v>1.7588536604334602E-2</v>
      </c>
      <c r="J289" s="27">
        <v>3.2450096222651298E-2</v>
      </c>
      <c r="K289" s="27">
        <v>4.77552822835784E-2</v>
      </c>
      <c r="L289" s="27">
        <v>2.56522100089214E-2</v>
      </c>
      <c r="M289" s="27"/>
      <c r="T289" s="10"/>
    </row>
    <row r="290" spans="6:20" x14ac:dyDescent="0.2">
      <c r="F290" s="26" t="s">
        <v>1598</v>
      </c>
      <c r="G290" s="27">
        <v>7.3629279693607202E-3</v>
      </c>
      <c r="H290" s="27">
        <v>5.47049346290749E-3</v>
      </c>
      <c r="I290" s="27">
        <v>3.3592039917152101E-2</v>
      </c>
      <c r="J290" s="27" t="s">
        <v>1309</v>
      </c>
      <c r="K290" s="27" t="s">
        <v>1309</v>
      </c>
      <c r="L290" s="27" t="s">
        <v>1309</v>
      </c>
      <c r="M290" s="27"/>
      <c r="T290" s="10"/>
    </row>
    <row r="291" spans="6:20" x14ac:dyDescent="0.2">
      <c r="F291" s="26" t="s">
        <v>1599</v>
      </c>
      <c r="G291" s="27">
        <v>2.7394179508043598E-3</v>
      </c>
      <c r="H291" s="27" t="s">
        <v>1309</v>
      </c>
      <c r="I291" s="27" t="s">
        <v>1309</v>
      </c>
      <c r="J291" s="27" t="s">
        <v>1309</v>
      </c>
      <c r="K291" s="27" t="s">
        <v>1309</v>
      </c>
      <c r="L291" s="27" t="s">
        <v>1309</v>
      </c>
      <c r="M291" s="27"/>
      <c r="T291" s="10"/>
    </row>
    <row r="292" spans="6:20" x14ac:dyDescent="0.2">
      <c r="F292" s="26" t="s">
        <v>1600</v>
      </c>
      <c r="G292" s="27">
        <v>1.1995241530881599E-2</v>
      </c>
      <c r="H292" s="27" t="s">
        <v>1309</v>
      </c>
      <c r="I292" s="27" t="s">
        <v>1309</v>
      </c>
      <c r="J292" s="27" t="s">
        <v>1309</v>
      </c>
      <c r="K292" s="27" t="s">
        <v>1309</v>
      </c>
      <c r="L292" s="27" t="s">
        <v>1309</v>
      </c>
      <c r="M292" s="27"/>
      <c r="T292" s="10"/>
    </row>
    <row r="293" spans="6:20" x14ac:dyDescent="0.2">
      <c r="F293" s="26" t="s">
        <v>1601</v>
      </c>
      <c r="G293" s="27">
        <v>7.0299528659233598E-2</v>
      </c>
      <c r="H293" s="27" t="s">
        <v>1309</v>
      </c>
      <c r="I293" s="27" t="s">
        <v>1309</v>
      </c>
      <c r="J293" s="27" t="s">
        <v>1309</v>
      </c>
      <c r="K293" s="27" t="s">
        <v>1309</v>
      </c>
      <c r="L293" s="27" t="s">
        <v>1309</v>
      </c>
      <c r="M293" s="27"/>
      <c r="T293" s="10"/>
    </row>
    <row r="294" spans="6:20" x14ac:dyDescent="0.2">
      <c r="F294" s="26" t="s">
        <v>1602</v>
      </c>
      <c r="G294" s="27">
        <v>2.7708679276678299E-3</v>
      </c>
      <c r="H294" s="27">
        <v>6.2595705030801902E-3</v>
      </c>
      <c r="I294" s="27">
        <v>9.4650606934091903E-3</v>
      </c>
      <c r="J294" s="27">
        <v>7.9238793554565305E-3</v>
      </c>
      <c r="K294" s="27">
        <v>2.10506764863778E-2</v>
      </c>
      <c r="L294" s="27">
        <v>1.03386538466005E-2</v>
      </c>
      <c r="M294" s="27"/>
      <c r="T294" s="10"/>
    </row>
    <row r="295" spans="6:20" x14ac:dyDescent="0.2">
      <c r="F295" s="26" t="s">
        <v>1603</v>
      </c>
      <c r="G295" s="27">
        <v>1.4032845970007599E-3</v>
      </c>
      <c r="H295" s="27">
        <v>5.5681631782519203E-3</v>
      </c>
      <c r="I295" s="27" t="s">
        <v>1309</v>
      </c>
      <c r="J295" s="27">
        <v>2.3511036570358201E-2</v>
      </c>
      <c r="K295" s="27" t="s">
        <v>1309</v>
      </c>
      <c r="L295" s="27" t="s">
        <v>1309</v>
      </c>
      <c r="M295" s="27"/>
      <c r="T295" s="10"/>
    </row>
    <row r="296" spans="6:20" x14ac:dyDescent="0.2">
      <c r="F296" s="26" t="s">
        <v>1604</v>
      </c>
      <c r="G296" s="27">
        <v>4.5359514479402603E-3</v>
      </c>
      <c r="H296" s="27" t="s">
        <v>1309</v>
      </c>
      <c r="I296" s="27" t="s">
        <v>1309</v>
      </c>
      <c r="J296" s="27" t="s">
        <v>1309</v>
      </c>
      <c r="K296" s="27" t="s">
        <v>1309</v>
      </c>
      <c r="L296" s="27" t="s">
        <v>1309</v>
      </c>
      <c r="M296" s="27"/>
      <c r="T296" s="10"/>
    </row>
    <row r="297" spans="6:20" x14ac:dyDescent="0.2">
      <c r="F297" s="26" t="s">
        <v>1605</v>
      </c>
      <c r="G297" s="27">
        <v>3.5613736821894898E-3</v>
      </c>
      <c r="H297" s="27">
        <v>2.1349212350502398E-3</v>
      </c>
      <c r="I297" s="27">
        <v>6.1004077452196902E-3</v>
      </c>
      <c r="J297" s="27" t="s">
        <v>1309</v>
      </c>
      <c r="K297" s="27" t="s">
        <v>1309</v>
      </c>
      <c r="L297" s="27" t="s">
        <v>1309</v>
      </c>
      <c r="M297" s="27"/>
      <c r="T297" s="10"/>
    </row>
    <row r="298" spans="6:20" x14ac:dyDescent="0.2">
      <c r="F298" s="26" t="s">
        <v>1606</v>
      </c>
      <c r="G298" s="27">
        <v>4.9267036847136696E-3</v>
      </c>
      <c r="H298" s="27">
        <v>2.1657981114449202E-3</v>
      </c>
      <c r="I298" s="27">
        <v>1.93060120782018E-3</v>
      </c>
      <c r="J298" s="27">
        <v>8.8627223096460692E-3</v>
      </c>
      <c r="K298" s="27">
        <v>1.4172038335680599E-2</v>
      </c>
      <c r="L298" s="27">
        <v>2.5799366416847699E-2</v>
      </c>
      <c r="M298" s="27"/>
      <c r="T298" s="10"/>
    </row>
    <row r="299" spans="6:20" x14ac:dyDescent="0.2">
      <c r="F299" s="26" t="s">
        <v>1607</v>
      </c>
      <c r="G299" s="27">
        <v>7.1324032228248897E-4</v>
      </c>
      <c r="H299" s="27" t="s">
        <v>1309</v>
      </c>
      <c r="I299" s="27" t="s">
        <v>1309</v>
      </c>
      <c r="J299" s="27" t="s">
        <v>1309</v>
      </c>
      <c r="K299" s="27" t="s">
        <v>1309</v>
      </c>
      <c r="L299" s="27" t="s">
        <v>1309</v>
      </c>
      <c r="M299" s="27"/>
      <c r="T299" s="10"/>
    </row>
    <row r="300" spans="6:20" x14ac:dyDescent="0.2">
      <c r="F300" s="26" t="s">
        <v>1608</v>
      </c>
      <c r="G300" s="27">
        <v>9.1173676524141101E-3</v>
      </c>
      <c r="H300" s="27" t="s">
        <v>1309</v>
      </c>
      <c r="I300" s="27" t="s">
        <v>1309</v>
      </c>
      <c r="J300" s="27" t="s">
        <v>1309</v>
      </c>
      <c r="K300" s="27" t="s">
        <v>1309</v>
      </c>
      <c r="L300" s="27" t="s">
        <v>1309</v>
      </c>
      <c r="M300" s="27"/>
      <c r="T300" s="10"/>
    </row>
    <row r="301" spans="6:20" x14ac:dyDescent="0.2">
      <c r="F301" s="26" t="s">
        <v>1609</v>
      </c>
      <c r="G301" s="27">
        <v>1.9315107426355099E-2</v>
      </c>
      <c r="H301" s="27">
        <v>2.64816424863531E-2</v>
      </c>
      <c r="I301" s="27">
        <v>1.7877767837506602E-2</v>
      </c>
      <c r="J301" s="27" t="s">
        <v>1309</v>
      </c>
      <c r="K301" s="27">
        <v>2.8420048524309899E-3</v>
      </c>
      <c r="L301" s="27" t="s">
        <v>1309</v>
      </c>
      <c r="M301" s="27"/>
      <c r="T301" s="10"/>
    </row>
    <row r="302" spans="6:20" x14ac:dyDescent="0.2">
      <c r="F302" s="26" t="s">
        <v>1610</v>
      </c>
      <c r="G302" s="27">
        <v>2.0590921567255598E-2</v>
      </c>
      <c r="H302" s="27" t="s">
        <v>1309</v>
      </c>
      <c r="I302" s="27" t="s">
        <v>1309</v>
      </c>
      <c r="J302" s="27" t="s">
        <v>1309</v>
      </c>
      <c r="K302" s="27" t="s">
        <v>1309</v>
      </c>
      <c r="L302" s="27" t="s">
        <v>1309</v>
      </c>
      <c r="M302" s="27"/>
      <c r="T302" s="10"/>
    </row>
    <row r="303" spans="6:20" x14ac:dyDescent="0.2">
      <c r="F303" s="26" t="s">
        <v>1611</v>
      </c>
      <c r="G303" s="27">
        <v>7.9147924879837493E-3</v>
      </c>
      <c r="H303" s="27">
        <v>1.86131534284436E-2</v>
      </c>
      <c r="I303" s="27">
        <v>1.01272582019661E-2</v>
      </c>
      <c r="J303" s="27">
        <v>2.4477693611493101E-2</v>
      </c>
      <c r="K303" s="27">
        <v>2.7814965537214201E-2</v>
      </c>
      <c r="L303" s="27" t="s">
        <v>1309</v>
      </c>
      <c r="M303" s="27"/>
      <c r="T303" s="10"/>
    </row>
    <row r="304" spans="6:20" x14ac:dyDescent="0.2">
      <c r="F304" s="26" t="s">
        <v>1612</v>
      </c>
      <c r="G304" s="27">
        <v>0.16697241717591799</v>
      </c>
      <c r="H304" s="27" t="s">
        <v>1309</v>
      </c>
      <c r="I304" s="27" t="s">
        <v>1309</v>
      </c>
      <c r="J304" s="27" t="s">
        <v>1309</v>
      </c>
      <c r="K304" s="27" t="s">
        <v>1309</v>
      </c>
      <c r="L304" s="27" t="s">
        <v>1309</v>
      </c>
      <c r="M304" s="27"/>
      <c r="T304" s="10"/>
    </row>
    <row r="305" spans="6:20" x14ac:dyDescent="0.2">
      <c r="F305" s="26" t="s">
        <v>1613</v>
      </c>
      <c r="G305" s="27">
        <v>9.7036846643511407E-2</v>
      </c>
      <c r="H305" s="27">
        <v>4.1757961442767402E-2</v>
      </c>
      <c r="I305" s="27">
        <v>3.9476311296986703E-3</v>
      </c>
      <c r="J305" s="27">
        <v>5.9941640050562801E-2</v>
      </c>
      <c r="K305" s="27">
        <v>1.7658995133692599E-2</v>
      </c>
      <c r="L305" s="27">
        <v>1.07598707464905E-3</v>
      </c>
      <c r="M305" s="27"/>
      <c r="T305" s="10"/>
    </row>
    <row r="306" spans="6:20" x14ac:dyDescent="0.2">
      <c r="F306" s="26" t="s">
        <v>1614</v>
      </c>
      <c r="G306" s="27">
        <v>3.5103442413008599E-4</v>
      </c>
      <c r="H306" s="27">
        <v>1.27277499555955E-2</v>
      </c>
      <c r="I306" s="27">
        <v>7.1980986410426504E-3</v>
      </c>
      <c r="J306" s="27" t="s">
        <v>1309</v>
      </c>
      <c r="K306" s="27">
        <v>4.9165350086181198E-3</v>
      </c>
      <c r="L306" s="27" t="s">
        <v>1309</v>
      </c>
      <c r="M306" s="27"/>
      <c r="T306" s="10"/>
    </row>
    <row r="307" spans="6:20" x14ac:dyDescent="0.2">
      <c r="F307" s="26" t="s">
        <v>1615</v>
      </c>
      <c r="G307" s="27">
        <v>1.4142665919846999E-2</v>
      </c>
      <c r="H307" s="27" t="s">
        <v>1309</v>
      </c>
      <c r="I307" s="27" t="s">
        <v>1309</v>
      </c>
      <c r="J307" s="27" t="s">
        <v>1309</v>
      </c>
      <c r="K307" s="27" t="s">
        <v>1309</v>
      </c>
      <c r="L307" s="27" t="s">
        <v>1309</v>
      </c>
      <c r="M307" s="27"/>
      <c r="T307" s="10"/>
    </row>
    <row r="308" spans="6:20" x14ac:dyDescent="0.2">
      <c r="F308" s="26" t="s">
        <v>1616</v>
      </c>
      <c r="G308" s="27">
        <v>7.4297163862157005E-4</v>
      </c>
      <c r="H308" s="27" t="s">
        <v>1309</v>
      </c>
      <c r="I308" s="27" t="s">
        <v>1309</v>
      </c>
      <c r="J308" s="27" t="s">
        <v>1309</v>
      </c>
      <c r="K308" s="27" t="s">
        <v>1309</v>
      </c>
      <c r="L308" s="27" t="s">
        <v>1309</v>
      </c>
      <c r="M308" s="27"/>
      <c r="T308" s="10"/>
    </row>
    <row r="309" spans="6:20" x14ac:dyDescent="0.2">
      <c r="F309" s="26" t="s">
        <v>1617</v>
      </c>
      <c r="G309" s="27">
        <v>9.6861444923801703E-3</v>
      </c>
      <c r="H309" s="27" t="s">
        <v>1309</v>
      </c>
      <c r="I309" s="27">
        <v>2.0522638939808501E-2</v>
      </c>
      <c r="J309" s="27" t="s">
        <v>1309</v>
      </c>
      <c r="K309" s="27">
        <v>5.1127443298394004E-3</v>
      </c>
      <c r="L309" s="27" t="s">
        <v>1309</v>
      </c>
      <c r="M309" s="27"/>
      <c r="T309" s="10"/>
    </row>
    <row r="310" spans="6:20" x14ac:dyDescent="0.2">
      <c r="F310" s="26" t="s">
        <v>1618</v>
      </c>
      <c r="G310" s="27">
        <v>2.1409287759943801E-2</v>
      </c>
      <c r="H310" s="27" t="s">
        <v>1309</v>
      </c>
      <c r="I310" s="27" t="s">
        <v>1309</v>
      </c>
      <c r="J310" s="27" t="s">
        <v>1309</v>
      </c>
      <c r="K310" s="27" t="s">
        <v>1309</v>
      </c>
      <c r="L310" s="27" t="s">
        <v>1309</v>
      </c>
      <c r="M310" s="27"/>
      <c r="T310" s="10"/>
    </row>
    <row r="311" spans="6:20" x14ac:dyDescent="0.2">
      <c r="F311" s="26" t="s">
        <v>1619</v>
      </c>
      <c r="G311" s="27">
        <v>1.8401753273733199E-2</v>
      </c>
      <c r="H311" s="27" t="s">
        <v>1309</v>
      </c>
      <c r="I311" s="27" t="s">
        <v>1309</v>
      </c>
      <c r="J311" s="27" t="s">
        <v>1309</v>
      </c>
      <c r="K311" s="27" t="s">
        <v>1309</v>
      </c>
      <c r="L311" s="27" t="s">
        <v>1309</v>
      </c>
      <c r="M311" s="27"/>
      <c r="T311" s="10"/>
    </row>
    <row r="312" spans="6:20" x14ac:dyDescent="0.2">
      <c r="F312" s="26" t="s">
        <v>1620</v>
      </c>
      <c r="G312" s="27">
        <v>1.4463579986558801E-2</v>
      </c>
      <c r="H312" s="27" t="s">
        <v>1309</v>
      </c>
      <c r="I312" s="27" t="s">
        <v>1309</v>
      </c>
      <c r="J312" s="27" t="s">
        <v>1309</v>
      </c>
      <c r="K312" s="27" t="s">
        <v>1309</v>
      </c>
      <c r="L312" s="27" t="s">
        <v>1309</v>
      </c>
      <c r="M312" s="27"/>
      <c r="T312" s="10"/>
    </row>
    <row r="313" spans="6:20" x14ac:dyDescent="0.2">
      <c r="F313" s="26" t="s">
        <v>1621</v>
      </c>
      <c r="G313" s="27">
        <v>4.2400628420463399E-3</v>
      </c>
      <c r="H313" s="27" t="s">
        <v>1309</v>
      </c>
      <c r="I313" s="27" t="s">
        <v>1309</v>
      </c>
      <c r="J313" s="27" t="s">
        <v>1309</v>
      </c>
      <c r="K313" s="27" t="s">
        <v>1309</v>
      </c>
      <c r="L313" s="27" t="s">
        <v>1309</v>
      </c>
      <c r="M313" s="27"/>
      <c r="T313" s="10"/>
    </row>
    <row r="314" spans="6:20" x14ac:dyDescent="0.2">
      <c r="F314" s="26" t="s">
        <v>1622</v>
      </c>
      <c r="G314" s="27">
        <v>7.15312029174907E-3</v>
      </c>
      <c r="H314" s="27" t="s">
        <v>1309</v>
      </c>
      <c r="I314" s="27" t="s">
        <v>1309</v>
      </c>
      <c r="J314" s="27" t="s">
        <v>1309</v>
      </c>
      <c r="K314" s="27" t="s">
        <v>1309</v>
      </c>
      <c r="L314" s="27" t="s">
        <v>1309</v>
      </c>
      <c r="M314" s="27"/>
      <c r="T314" s="10"/>
    </row>
    <row r="315" spans="6:20" x14ac:dyDescent="0.2">
      <c r="F315" s="26" t="s">
        <v>1623</v>
      </c>
      <c r="G315" s="27">
        <v>2.3269798714433102E-3</v>
      </c>
      <c r="H315" s="27" t="s">
        <v>1309</v>
      </c>
      <c r="I315" s="27" t="s">
        <v>1309</v>
      </c>
      <c r="J315" s="27" t="s">
        <v>1309</v>
      </c>
      <c r="K315" s="27" t="s">
        <v>1309</v>
      </c>
      <c r="L315" s="27" t="s">
        <v>1309</v>
      </c>
      <c r="M315" s="27"/>
      <c r="T315" s="10"/>
    </row>
    <row r="316" spans="6:20" x14ac:dyDescent="0.2">
      <c r="F316" s="26" t="s">
        <v>1624</v>
      </c>
      <c r="G316" s="27">
        <v>4.6085539590257699E-3</v>
      </c>
      <c r="H316" s="27">
        <v>1.7850515684631401E-2</v>
      </c>
      <c r="I316" s="27">
        <v>2.0769632365579799E-2</v>
      </c>
      <c r="J316" s="27" t="s">
        <v>1309</v>
      </c>
      <c r="K316" s="27">
        <v>2.2666655058079702E-2</v>
      </c>
      <c r="L316" s="27" t="s">
        <v>1309</v>
      </c>
      <c r="M316" s="27"/>
      <c r="T316" s="10"/>
    </row>
    <row r="317" spans="6:20" x14ac:dyDescent="0.2">
      <c r="F317" s="26" t="s">
        <v>1625</v>
      </c>
      <c r="G317" s="27">
        <v>7.7807978544088899E-3</v>
      </c>
      <c r="H317" s="27">
        <v>1.69294812655898E-2</v>
      </c>
      <c r="I317" s="27">
        <v>5.32077869198741E-3</v>
      </c>
      <c r="J317" s="27" t="s">
        <v>1309</v>
      </c>
      <c r="K317" s="27">
        <v>9.2810259104727493E-3</v>
      </c>
      <c r="L317" s="27" t="s">
        <v>1309</v>
      </c>
      <c r="M317" s="27"/>
      <c r="T317" s="10"/>
    </row>
    <row r="318" spans="6:20" x14ac:dyDescent="0.2">
      <c r="F318" s="26" t="s">
        <v>1626</v>
      </c>
      <c r="G318" s="27">
        <v>1.77791443982536E-2</v>
      </c>
      <c r="H318" s="27" t="s">
        <v>1309</v>
      </c>
      <c r="I318" s="27" t="s">
        <v>1309</v>
      </c>
      <c r="J318" s="27" t="s">
        <v>1309</v>
      </c>
      <c r="K318" s="27" t="s">
        <v>1309</v>
      </c>
      <c r="L318" s="27" t="s">
        <v>1309</v>
      </c>
      <c r="M318" s="27"/>
      <c r="T318" s="10"/>
    </row>
    <row r="319" spans="6:20" x14ac:dyDescent="0.2">
      <c r="F319" s="26" t="s">
        <v>1627</v>
      </c>
      <c r="G319" s="27">
        <v>5.5311354054129501E-3</v>
      </c>
      <c r="H319" s="27" t="s">
        <v>1309</v>
      </c>
      <c r="I319" s="27">
        <v>5.0309287923604798E-2</v>
      </c>
      <c r="J319" s="27" t="s">
        <v>1309</v>
      </c>
      <c r="K319" s="27" t="s">
        <v>1309</v>
      </c>
      <c r="L319" s="27" t="s">
        <v>1309</v>
      </c>
      <c r="M319" s="27"/>
      <c r="T319" s="10"/>
    </row>
    <row r="320" spans="6:20" x14ac:dyDescent="0.2">
      <c r="F320" s="26" t="s">
        <v>1628</v>
      </c>
      <c r="G320" s="27">
        <v>5.5508025867199197E-3</v>
      </c>
      <c r="H320" s="27">
        <v>2.97795700144824E-2</v>
      </c>
      <c r="I320" s="27">
        <v>5.9533337770518897E-2</v>
      </c>
      <c r="J320" s="27" t="s">
        <v>1309</v>
      </c>
      <c r="K320" s="27">
        <v>1.06881892725807E-2</v>
      </c>
      <c r="L320" s="27">
        <v>5.6907283645174903E-2</v>
      </c>
      <c r="M320" s="27"/>
      <c r="T320" s="10"/>
    </row>
    <row r="321" spans="6:20" x14ac:dyDescent="0.2">
      <c r="F321" s="26" t="s">
        <v>1629</v>
      </c>
      <c r="G321" s="27">
        <v>4.9790629211629897E-2</v>
      </c>
      <c r="H321" s="27">
        <v>4.8297649944827999E-2</v>
      </c>
      <c r="I321" s="27">
        <v>2.8249104899407199E-2</v>
      </c>
      <c r="J321" s="27" t="s">
        <v>1309</v>
      </c>
      <c r="K321" s="27">
        <v>3.7498943481997199E-2</v>
      </c>
      <c r="L321" s="27" t="s">
        <v>1309</v>
      </c>
      <c r="M321" s="27"/>
      <c r="T321" s="10"/>
    </row>
    <row r="322" spans="6:20" x14ac:dyDescent="0.2">
      <c r="F322" s="26" t="s">
        <v>1630</v>
      </c>
      <c r="G322" s="27">
        <v>1.23562690434605E-2</v>
      </c>
      <c r="H322" s="27" t="s">
        <v>1309</v>
      </c>
      <c r="I322" s="27" t="s">
        <v>1309</v>
      </c>
      <c r="J322" s="27" t="s">
        <v>1309</v>
      </c>
      <c r="K322" s="27" t="s">
        <v>1309</v>
      </c>
      <c r="L322" s="27" t="s">
        <v>1309</v>
      </c>
      <c r="M322" s="27"/>
      <c r="T322" s="10"/>
    </row>
    <row r="323" spans="6:20" x14ac:dyDescent="0.2">
      <c r="F323" s="26" t="s">
        <v>1631</v>
      </c>
      <c r="G323" s="27">
        <v>4.2756532717593998E-2</v>
      </c>
      <c r="H323" s="27" t="s">
        <v>1309</v>
      </c>
      <c r="I323" s="27" t="s">
        <v>1309</v>
      </c>
      <c r="J323" s="27" t="s">
        <v>1309</v>
      </c>
      <c r="K323" s="27" t="s">
        <v>1309</v>
      </c>
      <c r="L323" s="27" t="s">
        <v>1309</v>
      </c>
      <c r="M323" s="27"/>
      <c r="T323" s="10"/>
    </row>
    <row r="324" spans="6:20" x14ac:dyDescent="0.2">
      <c r="F324" s="26" t="s">
        <v>1632</v>
      </c>
      <c r="G324" s="27">
        <v>1.7582146606941399E-3</v>
      </c>
      <c r="H324" s="27">
        <v>2.70619845881814E-2</v>
      </c>
      <c r="I324" s="27" t="s">
        <v>1309</v>
      </c>
      <c r="J324" s="27" t="s">
        <v>1309</v>
      </c>
      <c r="K324" s="27" t="s">
        <v>1309</v>
      </c>
      <c r="L324" s="27" t="s">
        <v>1309</v>
      </c>
      <c r="M324" s="27"/>
      <c r="T324" s="10"/>
    </row>
    <row r="325" spans="6:20" x14ac:dyDescent="0.2">
      <c r="F325" s="26" t="s">
        <v>1633</v>
      </c>
      <c r="G325" s="27">
        <v>1.41195608053707E-2</v>
      </c>
      <c r="H325" s="27">
        <v>6.8103886084696103E-3</v>
      </c>
      <c r="I325" s="27">
        <v>1.2867595690949699E-2</v>
      </c>
      <c r="J325" s="27">
        <v>2.4357602067492601E-2</v>
      </c>
      <c r="K325" s="27">
        <v>2.3051395644804601E-2</v>
      </c>
      <c r="L325" s="27" t="s">
        <v>1309</v>
      </c>
      <c r="M325" s="27"/>
      <c r="T325" s="10"/>
    </row>
    <row r="326" spans="6:20" x14ac:dyDescent="0.2">
      <c r="F326" s="26" t="s">
        <v>1634</v>
      </c>
      <c r="G326" s="27">
        <v>3.6158339865332199E-3</v>
      </c>
      <c r="H326" s="27">
        <v>6.5416398806389204E-3</v>
      </c>
      <c r="I326" s="27">
        <v>1.0074114685318099E-2</v>
      </c>
      <c r="J326" s="27" t="s">
        <v>1309</v>
      </c>
      <c r="K326" s="27">
        <v>7.7367827661024902E-2</v>
      </c>
      <c r="L326" s="27" t="s">
        <v>1309</v>
      </c>
      <c r="M326" s="27"/>
      <c r="T326" s="10"/>
    </row>
    <row r="327" spans="6:20" x14ac:dyDescent="0.2">
      <c r="F327" s="26" t="s">
        <v>1635</v>
      </c>
      <c r="G327" s="27">
        <v>2.3153991992238801E-3</v>
      </c>
      <c r="H327" s="27">
        <v>2.0626734767082999E-2</v>
      </c>
      <c r="I327" s="27" t="s">
        <v>1309</v>
      </c>
      <c r="J327" s="27" t="s">
        <v>1309</v>
      </c>
      <c r="K327" s="27" t="s">
        <v>1309</v>
      </c>
      <c r="L327" s="27" t="s">
        <v>1309</v>
      </c>
      <c r="M327" s="27"/>
      <c r="T327" s="10"/>
    </row>
    <row r="328" spans="6:20" x14ac:dyDescent="0.2">
      <c r="F328" s="26" t="s">
        <v>1636</v>
      </c>
      <c r="G328" s="27">
        <v>3.1556864701386498E-3</v>
      </c>
      <c r="H328" s="27" t="s">
        <v>1309</v>
      </c>
      <c r="I328" s="27" t="s">
        <v>1309</v>
      </c>
      <c r="J328" s="27" t="s">
        <v>1309</v>
      </c>
      <c r="K328" s="27" t="s">
        <v>1309</v>
      </c>
      <c r="L328" s="27" t="s">
        <v>1309</v>
      </c>
      <c r="M328" s="27"/>
      <c r="T328" s="10"/>
    </row>
    <row r="329" spans="6:20" x14ac:dyDescent="0.2">
      <c r="F329" s="26" t="s">
        <v>1637</v>
      </c>
      <c r="G329" s="27">
        <v>1.29794990835624E-2</v>
      </c>
      <c r="H329" s="27" t="s">
        <v>1309</v>
      </c>
      <c r="I329" s="27" t="s">
        <v>1309</v>
      </c>
      <c r="J329" s="27" t="s">
        <v>1309</v>
      </c>
      <c r="K329" s="27" t="s">
        <v>1309</v>
      </c>
      <c r="L329" s="27" t="s">
        <v>1309</v>
      </c>
      <c r="M329" s="27"/>
      <c r="T329" s="10"/>
    </row>
    <row r="330" spans="6:20" x14ac:dyDescent="0.2">
      <c r="F330" s="26" t="s">
        <v>1638</v>
      </c>
      <c r="G330" s="27">
        <v>1.1265307567538199E-2</v>
      </c>
      <c r="H330" s="27" t="s">
        <v>1309</v>
      </c>
      <c r="I330" s="27" t="s">
        <v>1309</v>
      </c>
      <c r="J330" s="27" t="s">
        <v>1309</v>
      </c>
      <c r="K330" s="27" t="s">
        <v>1309</v>
      </c>
      <c r="L330" s="27" t="s">
        <v>1309</v>
      </c>
      <c r="M330" s="27"/>
      <c r="T330" s="10"/>
    </row>
    <row r="331" spans="6:20" x14ac:dyDescent="0.2">
      <c r="F331" s="26" t="s">
        <v>1639</v>
      </c>
      <c r="G331" s="27">
        <v>8.1090300682761796E-3</v>
      </c>
      <c r="H331" s="27" t="s">
        <v>1309</v>
      </c>
      <c r="I331" s="27" t="s">
        <v>1309</v>
      </c>
      <c r="J331" s="27" t="s">
        <v>1309</v>
      </c>
      <c r="K331" s="27" t="s">
        <v>1309</v>
      </c>
      <c r="L331" s="27" t="s">
        <v>1309</v>
      </c>
      <c r="M331" s="27"/>
      <c r="T331" s="10"/>
    </row>
    <row r="332" spans="6:20" x14ac:dyDescent="0.2">
      <c r="F332" s="26" t="s">
        <v>1640</v>
      </c>
      <c r="G332" s="27">
        <v>6.2093776796350603E-3</v>
      </c>
      <c r="H332" s="27" t="s">
        <v>1309</v>
      </c>
      <c r="I332" s="27" t="s">
        <v>1309</v>
      </c>
      <c r="J332" s="27" t="s">
        <v>1309</v>
      </c>
      <c r="K332" s="27" t="s">
        <v>1309</v>
      </c>
      <c r="L332" s="27" t="s">
        <v>1309</v>
      </c>
      <c r="M332" s="27"/>
      <c r="T332" s="10"/>
    </row>
    <row r="333" spans="6:20" x14ac:dyDescent="0.2">
      <c r="F333" s="26" t="s">
        <v>1641</v>
      </c>
      <c r="G333" s="27">
        <v>1.6409878739988899E-2</v>
      </c>
      <c r="H333" s="27" t="s">
        <v>1309</v>
      </c>
      <c r="I333" s="27" t="s">
        <v>1309</v>
      </c>
      <c r="J333" s="27" t="s">
        <v>1309</v>
      </c>
      <c r="K333" s="27" t="s">
        <v>1309</v>
      </c>
      <c r="L333" s="27" t="s">
        <v>1309</v>
      </c>
      <c r="M333" s="27"/>
      <c r="T333" s="10"/>
    </row>
    <row r="334" spans="6:20" x14ac:dyDescent="0.2">
      <c r="F334" s="26" t="s">
        <v>1642</v>
      </c>
      <c r="G334" s="27">
        <v>3.9956205510480996E-3</v>
      </c>
      <c r="H334" s="27">
        <v>1.9391505008005998E-2</v>
      </c>
      <c r="I334" s="27" t="s">
        <v>1309</v>
      </c>
      <c r="J334" s="27" t="s">
        <v>1309</v>
      </c>
      <c r="K334" s="27" t="s">
        <v>1309</v>
      </c>
      <c r="L334" s="27" t="s">
        <v>1309</v>
      </c>
      <c r="M334" s="27"/>
      <c r="T334" s="10"/>
    </row>
    <row r="335" spans="6:20" x14ac:dyDescent="0.2">
      <c r="F335" s="26" t="s">
        <v>1643</v>
      </c>
      <c r="G335" s="27">
        <v>2.2277469421138299E-2</v>
      </c>
      <c r="H335" s="27" t="s">
        <v>1309</v>
      </c>
      <c r="I335" s="27" t="s">
        <v>1309</v>
      </c>
      <c r="J335" s="27" t="s">
        <v>1309</v>
      </c>
      <c r="K335" s="27" t="s">
        <v>1309</v>
      </c>
      <c r="L335" s="27" t="s">
        <v>1309</v>
      </c>
      <c r="M335" s="27"/>
      <c r="T335" s="10"/>
    </row>
    <row r="336" spans="6:20" x14ac:dyDescent="0.2">
      <c r="F336" s="26" t="s">
        <v>1644</v>
      </c>
      <c r="G336" s="27">
        <v>1.10153282309811E-2</v>
      </c>
      <c r="H336" s="27">
        <v>6.3510572530005596E-2</v>
      </c>
      <c r="I336" s="27" t="s">
        <v>1309</v>
      </c>
      <c r="J336" s="27" t="s">
        <v>1309</v>
      </c>
      <c r="K336" s="27" t="s">
        <v>1309</v>
      </c>
      <c r="L336" s="27" t="s">
        <v>1309</v>
      </c>
      <c r="M336" s="27"/>
      <c r="T336" s="10"/>
    </row>
    <row r="337" spans="6:20" x14ac:dyDescent="0.2">
      <c r="F337" s="26" t="s">
        <v>1645</v>
      </c>
      <c r="G337" s="27">
        <v>8.8458087687699194E-3</v>
      </c>
      <c r="H337" s="27">
        <v>1.53583183271954E-2</v>
      </c>
      <c r="I337" s="27">
        <v>4.5252932214884703E-2</v>
      </c>
      <c r="J337" s="27" t="s">
        <v>1309</v>
      </c>
      <c r="K337" s="27" t="s">
        <v>1309</v>
      </c>
      <c r="L337" s="27" t="s">
        <v>1309</v>
      </c>
      <c r="M337" s="27"/>
      <c r="T337" s="10"/>
    </row>
    <row r="338" spans="6:20" x14ac:dyDescent="0.2">
      <c r="F338" s="26" t="s">
        <v>1646</v>
      </c>
      <c r="G338" s="27">
        <v>4.5840453136818199E-2</v>
      </c>
      <c r="H338" s="27">
        <v>1.9412194703989201E-2</v>
      </c>
      <c r="I338" s="27">
        <v>2.65992432747966E-2</v>
      </c>
      <c r="J338" s="27">
        <v>2.12435425265688E-2</v>
      </c>
      <c r="K338" s="27">
        <v>3.7612982870106303E-2</v>
      </c>
      <c r="L338" s="27" t="s">
        <v>1309</v>
      </c>
      <c r="M338" s="27"/>
      <c r="T338" s="10"/>
    </row>
    <row r="339" spans="6:20" x14ac:dyDescent="0.2">
      <c r="F339" s="26" t="s">
        <v>1647</v>
      </c>
      <c r="G339" s="27">
        <v>1.38885999332159E-2</v>
      </c>
      <c r="H339" s="27">
        <v>9.4044624674153292E-3</v>
      </c>
      <c r="I339" s="27">
        <v>3.2104251739815702E-2</v>
      </c>
      <c r="J339" s="27" t="s">
        <v>1309</v>
      </c>
      <c r="K339" s="27">
        <v>1.2900787088352701E-2</v>
      </c>
      <c r="L339" s="27" t="s">
        <v>1309</v>
      </c>
      <c r="M339" s="27"/>
      <c r="T339" s="10"/>
    </row>
    <row r="340" spans="6:20" x14ac:dyDescent="0.2">
      <c r="F340" s="26" t="s">
        <v>1648</v>
      </c>
      <c r="G340" s="27">
        <v>4.3318569383013301E-3</v>
      </c>
      <c r="H340" s="27">
        <v>5.4814076604437897E-3</v>
      </c>
      <c r="I340" s="27">
        <v>5.3158323653203499E-3</v>
      </c>
      <c r="J340" s="27" t="s">
        <v>1309</v>
      </c>
      <c r="K340" s="27">
        <v>1.26016204952161E-2</v>
      </c>
      <c r="L340" s="27" t="s">
        <v>1309</v>
      </c>
      <c r="M340" s="27"/>
      <c r="T340" s="10"/>
    </row>
    <row r="341" spans="6:20" x14ac:dyDescent="0.2">
      <c r="F341" s="26" t="s">
        <v>1649</v>
      </c>
      <c r="G341" s="27">
        <v>1.49639700785833E-2</v>
      </c>
      <c r="H341" s="27">
        <v>1.5844459846957999E-2</v>
      </c>
      <c r="I341" s="27">
        <v>2.1385506165023199E-2</v>
      </c>
      <c r="J341" s="27" t="s">
        <v>1309</v>
      </c>
      <c r="K341" s="27" t="s">
        <v>1309</v>
      </c>
      <c r="L341" s="27" t="s">
        <v>1309</v>
      </c>
      <c r="M341" s="27"/>
      <c r="T341" s="10"/>
    </row>
    <row r="342" spans="6:20" x14ac:dyDescent="0.2">
      <c r="F342" s="26" t="s">
        <v>1650</v>
      </c>
      <c r="G342" s="27">
        <v>2.2548810938582899E-3</v>
      </c>
      <c r="H342" s="27">
        <v>2.84622957066759E-3</v>
      </c>
      <c r="I342" s="27">
        <v>1.03453902964395E-3</v>
      </c>
      <c r="J342" s="27">
        <v>2.0775911419160499E-2</v>
      </c>
      <c r="K342" s="27">
        <v>1.07776552440303E-2</v>
      </c>
      <c r="L342" s="27">
        <v>1.58477276018004E-2</v>
      </c>
      <c r="M342" s="27"/>
      <c r="T342" s="10"/>
    </row>
    <row r="343" spans="6:20" x14ac:dyDescent="0.2">
      <c r="F343" s="26" t="s">
        <v>1651</v>
      </c>
      <c r="G343" s="27">
        <v>2.5298757737029599E-2</v>
      </c>
      <c r="H343" s="27" t="s">
        <v>1309</v>
      </c>
      <c r="I343" s="27" t="s">
        <v>1309</v>
      </c>
      <c r="J343" s="27" t="s">
        <v>1309</v>
      </c>
      <c r="K343" s="27" t="s">
        <v>1309</v>
      </c>
      <c r="L343" s="27" t="s">
        <v>1309</v>
      </c>
      <c r="M343" s="27"/>
      <c r="T343" s="10"/>
    </row>
    <row r="344" spans="6:20" x14ac:dyDescent="0.2">
      <c r="F344" s="26" t="s">
        <v>1652</v>
      </c>
      <c r="G344" s="27">
        <v>9.0975034653733196E-3</v>
      </c>
      <c r="H344" s="27">
        <v>7.8277413198287894E-3</v>
      </c>
      <c r="I344" s="27">
        <v>9.5971239943607907E-3</v>
      </c>
      <c r="J344" s="27" t="s">
        <v>1309</v>
      </c>
      <c r="K344" s="27">
        <v>1.0740708956623201E-2</v>
      </c>
      <c r="L344" s="27" t="s">
        <v>1309</v>
      </c>
      <c r="M344" s="27"/>
      <c r="T344" s="10"/>
    </row>
    <row r="345" spans="6:20" x14ac:dyDescent="0.2">
      <c r="F345" s="26" t="s">
        <v>1653</v>
      </c>
      <c r="G345" s="27">
        <v>2.4072177326295101E-3</v>
      </c>
      <c r="H345" s="27">
        <v>2.0988502383234501E-3</v>
      </c>
      <c r="I345" s="27">
        <v>4.6080272492879997E-3</v>
      </c>
      <c r="J345" s="27">
        <v>2.5860568114589502E-2</v>
      </c>
      <c r="K345" s="27">
        <v>1.86414229104775E-2</v>
      </c>
      <c r="L345" s="27" t="s">
        <v>1309</v>
      </c>
      <c r="M345" s="27"/>
      <c r="T345" s="10"/>
    </row>
    <row r="346" spans="6:20" x14ac:dyDescent="0.2">
      <c r="F346" s="26" t="s">
        <v>1654</v>
      </c>
      <c r="G346" s="27">
        <v>3.8796269778771102E-3</v>
      </c>
      <c r="H346" s="27">
        <v>1.45219206318426E-4</v>
      </c>
      <c r="I346" s="27">
        <v>6.6782891027687098E-3</v>
      </c>
      <c r="J346" s="27">
        <v>1.27648675022207E-2</v>
      </c>
      <c r="K346" s="27">
        <v>8.7772367251783903E-3</v>
      </c>
      <c r="L346" s="27">
        <v>1.9208578449247098E-2</v>
      </c>
      <c r="M346" s="27"/>
      <c r="T346" s="10"/>
    </row>
    <row r="347" spans="6:20" x14ac:dyDescent="0.2">
      <c r="F347" s="26" t="s">
        <v>1655</v>
      </c>
      <c r="G347" s="27">
        <v>9.3614471430153706E-3</v>
      </c>
      <c r="H347" s="27" t="s">
        <v>1309</v>
      </c>
      <c r="I347" s="27" t="s">
        <v>1309</v>
      </c>
      <c r="J347" s="27" t="s">
        <v>1309</v>
      </c>
      <c r="K347" s="27" t="s">
        <v>1309</v>
      </c>
      <c r="L347" s="27" t="s">
        <v>1309</v>
      </c>
      <c r="M347" s="27"/>
      <c r="T347" s="10"/>
    </row>
    <row r="348" spans="6:20" x14ac:dyDescent="0.2">
      <c r="F348" s="26" t="s">
        <v>1656</v>
      </c>
      <c r="G348" s="27">
        <v>2.5018642557599899E-3</v>
      </c>
      <c r="H348" s="27" t="s">
        <v>1309</v>
      </c>
      <c r="I348" s="27" t="s">
        <v>1309</v>
      </c>
      <c r="J348" s="27" t="s">
        <v>1309</v>
      </c>
      <c r="K348" s="27" t="s">
        <v>1309</v>
      </c>
      <c r="L348" s="27" t="s">
        <v>1309</v>
      </c>
      <c r="M348" s="27"/>
      <c r="T348" s="10"/>
    </row>
    <row r="349" spans="6:20" x14ac:dyDescent="0.2">
      <c r="F349" s="26" t="s">
        <v>1657</v>
      </c>
      <c r="G349" s="27">
        <v>2.68763759840315E-2</v>
      </c>
      <c r="H349" s="27" t="s">
        <v>1309</v>
      </c>
      <c r="I349" s="27" t="s">
        <v>1309</v>
      </c>
      <c r="J349" s="27" t="s">
        <v>1309</v>
      </c>
      <c r="K349" s="27" t="s">
        <v>1309</v>
      </c>
      <c r="L349" s="27" t="s">
        <v>1309</v>
      </c>
      <c r="M349" s="27"/>
      <c r="T349" s="10"/>
    </row>
    <row r="350" spans="6:20" x14ac:dyDescent="0.2">
      <c r="F350" s="26" t="s">
        <v>1658</v>
      </c>
      <c r="G350" s="27">
        <v>9.3788504360814394E-3</v>
      </c>
      <c r="H350" s="27" t="s">
        <v>1309</v>
      </c>
      <c r="I350" s="27" t="s">
        <v>1309</v>
      </c>
      <c r="J350" s="27" t="s">
        <v>1309</v>
      </c>
      <c r="K350" s="27" t="s">
        <v>1309</v>
      </c>
      <c r="L350" s="27" t="s">
        <v>1309</v>
      </c>
      <c r="M350" s="27"/>
      <c r="T350" s="10"/>
    </row>
    <row r="351" spans="6:20" x14ac:dyDescent="0.2">
      <c r="F351" s="26" t="s">
        <v>1659</v>
      </c>
      <c r="G351" s="27">
        <v>1.6556664090696099E-2</v>
      </c>
      <c r="H351" s="27">
        <v>3.1638207775977699E-3</v>
      </c>
      <c r="I351" s="27">
        <v>1.9240900941618198E-2</v>
      </c>
      <c r="J351" s="27" t="s">
        <v>1309</v>
      </c>
      <c r="K351" s="27">
        <v>9.8007279252648096E-3</v>
      </c>
      <c r="L351" s="27" t="s">
        <v>1309</v>
      </c>
      <c r="M351" s="27"/>
      <c r="T351" s="10"/>
    </row>
    <row r="352" spans="6:20" x14ac:dyDescent="0.2">
      <c r="F352" s="26" t="s">
        <v>1660</v>
      </c>
      <c r="G352" s="27">
        <v>9.9391647197801993E-3</v>
      </c>
      <c r="H352" s="27">
        <v>3.5306989992437102E-2</v>
      </c>
      <c r="I352" s="27" t="s">
        <v>1309</v>
      </c>
      <c r="J352" s="27" t="s">
        <v>1309</v>
      </c>
      <c r="K352" s="27" t="s">
        <v>1309</v>
      </c>
      <c r="L352" s="27" t="s">
        <v>1309</v>
      </c>
      <c r="M352" s="27"/>
      <c r="T352" s="10"/>
    </row>
    <row r="353" spans="6:20" x14ac:dyDescent="0.2">
      <c r="F353" s="26" t="s">
        <v>1661</v>
      </c>
      <c r="G353" s="27">
        <v>8.3512279661437198E-3</v>
      </c>
      <c r="H353" s="27" t="s">
        <v>1309</v>
      </c>
      <c r="I353" s="27" t="s">
        <v>1309</v>
      </c>
      <c r="J353" s="27" t="s">
        <v>1309</v>
      </c>
      <c r="K353" s="27" t="s">
        <v>1309</v>
      </c>
      <c r="L353" s="27" t="s">
        <v>1309</v>
      </c>
      <c r="M353" s="27"/>
      <c r="T353" s="10"/>
    </row>
    <row r="354" spans="6:20" x14ac:dyDescent="0.2">
      <c r="F354" s="26" t="s">
        <v>1662</v>
      </c>
      <c r="G354" s="27">
        <v>7.4580062657392497E-3</v>
      </c>
      <c r="H354" s="27" t="s">
        <v>1309</v>
      </c>
      <c r="I354" s="27" t="s">
        <v>1309</v>
      </c>
      <c r="J354" s="27" t="s">
        <v>1309</v>
      </c>
      <c r="K354" s="27" t="s">
        <v>1309</v>
      </c>
      <c r="L354" s="27" t="s">
        <v>1309</v>
      </c>
      <c r="M354" s="27"/>
      <c r="T354" s="10"/>
    </row>
    <row r="355" spans="6:20" x14ac:dyDescent="0.2">
      <c r="F355" s="26" t="s">
        <v>1663</v>
      </c>
      <c r="G355" s="27">
        <v>1.0590083446477E-2</v>
      </c>
      <c r="H355" s="27" t="s">
        <v>1309</v>
      </c>
      <c r="I355" s="27" t="s">
        <v>1309</v>
      </c>
      <c r="J355" s="27" t="s">
        <v>1309</v>
      </c>
      <c r="K355" s="27" t="s">
        <v>1309</v>
      </c>
      <c r="L355" s="27" t="s">
        <v>1309</v>
      </c>
      <c r="M355" s="27"/>
      <c r="T355" s="10"/>
    </row>
    <row r="356" spans="6:20" x14ac:dyDescent="0.2">
      <c r="F356" s="26" t="s">
        <v>1664</v>
      </c>
      <c r="G356" s="27">
        <v>1.56945558577847E-2</v>
      </c>
      <c r="H356" s="27" t="s">
        <v>1309</v>
      </c>
      <c r="I356" s="27">
        <v>6.0277288578407001E-2</v>
      </c>
      <c r="J356" s="27" t="s">
        <v>1309</v>
      </c>
      <c r="K356" s="27">
        <v>2.76645970855776E-2</v>
      </c>
      <c r="L356" s="27" t="s">
        <v>1309</v>
      </c>
      <c r="M356" s="27"/>
      <c r="T356" s="10"/>
    </row>
    <row r="357" spans="6:20" x14ac:dyDescent="0.2">
      <c r="F357" s="26" t="s">
        <v>1665</v>
      </c>
      <c r="G357" s="27">
        <v>8.2682889360490897E-2</v>
      </c>
      <c r="H357" s="27">
        <v>1.6718962764119199E-2</v>
      </c>
      <c r="I357" s="27">
        <v>7.9664032468168503E-3</v>
      </c>
      <c r="J357" s="27" t="s">
        <v>1309</v>
      </c>
      <c r="K357" s="27">
        <v>7.4013444348372703E-2</v>
      </c>
      <c r="L357" s="27">
        <v>4.1563862263161297E-3</v>
      </c>
      <c r="M357" s="27"/>
      <c r="T357" s="10"/>
    </row>
    <row r="358" spans="6:20" x14ac:dyDescent="0.2">
      <c r="F358" s="26" t="s">
        <v>1666</v>
      </c>
      <c r="G358" s="27">
        <v>2.6734889283431601E-3</v>
      </c>
      <c r="H358" s="27" t="s">
        <v>1309</v>
      </c>
      <c r="I358" s="27" t="s">
        <v>1309</v>
      </c>
      <c r="J358" s="27" t="s">
        <v>1309</v>
      </c>
      <c r="K358" s="27" t="s">
        <v>1309</v>
      </c>
      <c r="L358" s="27" t="s">
        <v>1309</v>
      </c>
      <c r="M358" s="27"/>
      <c r="T358" s="10"/>
    </row>
    <row r="359" spans="6:20" x14ac:dyDescent="0.2">
      <c r="F359" s="26" t="s">
        <v>1667</v>
      </c>
      <c r="G359" s="27">
        <v>1.11559610142441E-2</v>
      </c>
      <c r="H359" s="27">
        <v>3.2399271254231997E-2</v>
      </c>
      <c r="I359" s="27">
        <v>4.82103348371795E-3</v>
      </c>
      <c r="J359" s="27" t="s">
        <v>1309</v>
      </c>
      <c r="K359" s="27">
        <v>9.9337222415966098E-3</v>
      </c>
      <c r="L359" s="27" t="s">
        <v>1309</v>
      </c>
      <c r="M359" s="27"/>
      <c r="T359" s="10"/>
    </row>
    <row r="360" spans="6:20" x14ac:dyDescent="0.2">
      <c r="F360" s="26" t="s">
        <v>1668</v>
      </c>
      <c r="G360" s="27">
        <v>5.1859735178693602E-3</v>
      </c>
      <c r="H360" s="27" t="s">
        <v>1309</v>
      </c>
      <c r="I360" s="27" t="s">
        <v>1309</v>
      </c>
      <c r="J360" s="27" t="s">
        <v>1309</v>
      </c>
      <c r="K360" s="27" t="s">
        <v>1309</v>
      </c>
      <c r="L360" s="27" t="s">
        <v>1309</v>
      </c>
      <c r="M360" s="27"/>
      <c r="T360" s="10"/>
    </row>
    <row r="361" spans="6:20" x14ac:dyDescent="0.2">
      <c r="F361" s="26" t="s">
        <v>1669</v>
      </c>
      <c r="G361" s="27">
        <v>5.5686455923356698E-3</v>
      </c>
      <c r="H361" s="27">
        <v>1.10120488292675E-2</v>
      </c>
      <c r="I361" s="27" t="s">
        <v>1309</v>
      </c>
      <c r="J361" s="27" t="s">
        <v>1309</v>
      </c>
      <c r="K361" s="27" t="s">
        <v>1309</v>
      </c>
      <c r="L361" s="27" t="s">
        <v>1309</v>
      </c>
      <c r="M361" s="27"/>
      <c r="T361" s="10"/>
    </row>
    <row r="362" spans="6:20" x14ac:dyDescent="0.2">
      <c r="F362" s="26" t="s">
        <v>1670</v>
      </c>
      <c r="G362" s="27">
        <v>1.35048971757026E-2</v>
      </c>
      <c r="H362" s="27">
        <v>1.7324490666835501E-2</v>
      </c>
      <c r="I362" s="27">
        <v>1.04207844712808E-2</v>
      </c>
      <c r="J362" s="27" t="s">
        <v>1309</v>
      </c>
      <c r="K362" s="27">
        <v>5.25927037279268E-2</v>
      </c>
      <c r="L362" s="27" t="s">
        <v>1309</v>
      </c>
      <c r="M362" s="27"/>
      <c r="T362" s="10"/>
    </row>
    <row r="363" spans="6:20" x14ac:dyDescent="0.2">
      <c r="F363" s="26" t="s">
        <v>1671</v>
      </c>
      <c r="G363" s="27">
        <v>2.9616049377564299E-3</v>
      </c>
      <c r="H363" s="27" t="s">
        <v>1309</v>
      </c>
      <c r="I363" s="27" t="s">
        <v>1309</v>
      </c>
      <c r="J363" s="27" t="s">
        <v>1309</v>
      </c>
      <c r="K363" s="27" t="s">
        <v>1309</v>
      </c>
      <c r="L363" s="27" t="s">
        <v>1309</v>
      </c>
      <c r="M363" s="27"/>
      <c r="T363" s="10"/>
    </row>
    <row r="364" spans="6:20" x14ac:dyDescent="0.2">
      <c r="F364" s="26" t="s">
        <v>1672</v>
      </c>
      <c r="G364" s="27">
        <v>5.8806172433248398E-3</v>
      </c>
      <c r="H364" s="27" t="s">
        <v>1309</v>
      </c>
      <c r="I364" s="27" t="s">
        <v>1309</v>
      </c>
      <c r="J364" s="27" t="s">
        <v>1309</v>
      </c>
      <c r="K364" s="27" t="s">
        <v>1309</v>
      </c>
      <c r="L364" s="27" t="s">
        <v>1309</v>
      </c>
      <c r="M364" s="27"/>
      <c r="T364" s="10"/>
    </row>
    <row r="365" spans="6:20" x14ac:dyDescent="0.2">
      <c r="F365" s="26" t="s">
        <v>1673</v>
      </c>
      <c r="G365" s="27">
        <v>1.81154455170586E-3</v>
      </c>
      <c r="H365" s="27">
        <v>1.5655793681486601E-2</v>
      </c>
      <c r="I365" s="27">
        <v>1.1426387967592599E-2</v>
      </c>
      <c r="J365" s="27">
        <v>0.10874373738236</v>
      </c>
      <c r="K365" s="27">
        <v>1.90230943348202E-2</v>
      </c>
      <c r="L365" s="27" t="s">
        <v>1309</v>
      </c>
      <c r="M365" s="27"/>
      <c r="T365" s="10"/>
    </row>
    <row r="366" spans="6:20" x14ac:dyDescent="0.2">
      <c r="F366" s="26" t="s">
        <v>1674</v>
      </c>
      <c r="G366" s="27">
        <v>3.3370527796279599E-3</v>
      </c>
      <c r="H366" s="27">
        <v>4.6555883655679503E-2</v>
      </c>
      <c r="I366" s="27" t="s">
        <v>1309</v>
      </c>
      <c r="J366" s="27" t="s">
        <v>1309</v>
      </c>
      <c r="K366" s="27" t="s">
        <v>1309</v>
      </c>
      <c r="L366" s="27" t="s">
        <v>1309</v>
      </c>
      <c r="M366" s="27"/>
      <c r="T366" s="10"/>
    </row>
    <row r="367" spans="6:20" x14ac:dyDescent="0.2">
      <c r="F367" s="26" t="s">
        <v>1675</v>
      </c>
      <c r="G367" s="27">
        <v>4.5117756045630203E-2</v>
      </c>
      <c r="H367" s="27">
        <v>6.1167010002853399E-2</v>
      </c>
      <c r="I367" s="27" t="s">
        <v>1309</v>
      </c>
      <c r="J367" s="27" t="s">
        <v>1309</v>
      </c>
      <c r="K367" s="27" t="s">
        <v>1309</v>
      </c>
      <c r="L367" s="27" t="s">
        <v>1309</v>
      </c>
      <c r="M367" s="27"/>
      <c r="T367" s="10"/>
    </row>
    <row r="368" spans="6:20" x14ac:dyDescent="0.2">
      <c r="F368" s="26" t="s">
        <v>1676</v>
      </c>
      <c r="G368" s="27">
        <v>3.4206345680066899E-3</v>
      </c>
      <c r="H368" s="27">
        <v>1.3391091945366301E-3</v>
      </c>
      <c r="I368" s="27" t="s">
        <v>1309</v>
      </c>
      <c r="J368" s="27" t="s">
        <v>1309</v>
      </c>
      <c r="K368" s="27" t="s">
        <v>1309</v>
      </c>
      <c r="L368" s="27" t="s">
        <v>1309</v>
      </c>
      <c r="M368" s="27"/>
      <c r="T368" s="10"/>
    </row>
    <row r="369" spans="6:20" x14ac:dyDescent="0.2">
      <c r="F369" s="26" t="s">
        <v>1677</v>
      </c>
      <c r="G369" s="27">
        <v>5.9658622175281697E-3</v>
      </c>
      <c r="H369" s="27">
        <v>1.23953376551238E-2</v>
      </c>
      <c r="I369" s="27">
        <v>4.3143163783579602E-2</v>
      </c>
      <c r="J369" s="27">
        <v>2.2211076256339899E-3</v>
      </c>
      <c r="K369" s="27">
        <v>1.18282943571048E-2</v>
      </c>
      <c r="L369" s="27" t="s">
        <v>1309</v>
      </c>
      <c r="M369" s="27"/>
      <c r="T369" s="10"/>
    </row>
    <row r="370" spans="6:20" x14ac:dyDescent="0.2">
      <c r="F370" s="26" t="s">
        <v>1678</v>
      </c>
      <c r="G370" s="27">
        <v>2.3681266841070098E-2</v>
      </c>
      <c r="H370" s="27" t="s">
        <v>1309</v>
      </c>
      <c r="I370" s="27" t="s">
        <v>1309</v>
      </c>
      <c r="J370" s="27" t="s">
        <v>1309</v>
      </c>
      <c r="K370" s="27" t="s">
        <v>1309</v>
      </c>
      <c r="L370" s="27" t="s">
        <v>1309</v>
      </c>
      <c r="M370" s="27"/>
      <c r="T370" s="10"/>
    </row>
    <row r="371" spans="6:20" x14ac:dyDescent="0.2">
      <c r="F371" s="26" t="s">
        <v>1679</v>
      </c>
      <c r="G371" s="27">
        <v>5.1246843684676496E-3</v>
      </c>
      <c r="H371" s="27" t="s">
        <v>1309</v>
      </c>
      <c r="I371" s="27" t="s">
        <v>1309</v>
      </c>
      <c r="J371" s="27" t="s">
        <v>1309</v>
      </c>
      <c r="K371" s="27" t="s">
        <v>1309</v>
      </c>
      <c r="L371" s="27" t="s">
        <v>1309</v>
      </c>
      <c r="M371" s="27"/>
      <c r="T371" s="10"/>
    </row>
    <row r="372" spans="6:20" x14ac:dyDescent="0.2">
      <c r="F372" s="26" t="s">
        <v>1680</v>
      </c>
      <c r="G372" s="27">
        <v>1.7972920976161901E-2</v>
      </c>
      <c r="H372" s="27" t="s">
        <v>1309</v>
      </c>
      <c r="I372" s="27" t="s">
        <v>1309</v>
      </c>
      <c r="J372" s="27" t="s">
        <v>1309</v>
      </c>
      <c r="K372" s="27" t="s">
        <v>1309</v>
      </c>
      <c r="L372" s="27" t="s">
        <v>1309</v>
      </c>
      <c r="M372" s="27"/>
      <c r="T372" s="10"/>
    </row>
    <row r="373" spans="6:20" x14ac:dyDescent="0.2">
      <c r="F373" s="26" t="s">
        <v>1681</v>
      </c>
      <c r="G373" s="27">
        <v>4.6308476510090901E-2</v>
      </c>
      <c r="H373" s="27" t="s">
        <v>1309</v>
      </c>
      <c r="I373" s="27" t="s">
        <v>1309</v>
      </c>
      <c r="J373" s="27" t="s">
        <v>1309</v>
      </c>
      <c r="K373" s="27" t="s">
        <v>1309</v>
      </c>
      <c r="L373" s="27" t="s">
        <v>1309</v>
      </c>
      <c r="M373" s="27"/>
      <c r="T373" s="10"/>
    </row>
    <row r="374" spans="6:20" x14ac:dyDescent="0.2">
      <c r="F374" s="26" t="s">
        <v>1682</v>
      </c>
      <c r="G374" s="27">
        <v>2.7375777542281099E-2</v>
      </c>
      <c r="H374" s="27" t="s">
        <v>1309</v>
      </c>
      <c r="I374" s="27" t="s">
        <v>1309</v>
      </c>
      <c r="J374" s="27" t="s">
        <v>1309</v>
      </c>
      <c r="K374" s="27" t="s">
        <v>1309</v>
      </c>
      <c r="L374" s="27" t="s">
        <v>1309</v>
      </c>
      <c r="M374" s="27"/>
      <c r="T374" s="10"/>
    </row>
    <row r="375" spans="6:20" x14ac:dyDescent="0.2">
      <c r="F375" s="26" t="s">
        <v>1683</v>
      </c>
      <c r="G375" s="27">
        <v>4.1983049658346802E-2</v>
      </c>
      <c r="H375" s="27" t="s">
        <v>1309</v>
      </c>
      <c r="I375" s="27" t="s">
        <v>1309</v>
      </c>
      <c r="J375" s="27" t="s">
        <v>1309</v>
      </c>
      <c r="K375" s="27" t="s">
        <v>1309</v>
      </c>
      <c r="L375" s="27" t="s">
        <v>1309</v>
      </c>
      <c r="M375" s="27"/>
      <c r="T375" s="10"/>
    </row>
    <row r="376" spans="6:20" x14ac:dyDescent="0.2">
      <c r="F376" s="26" t="s">
        <v>1684</v>
      </c>
      <c r="G376" s="27">
        <v>2.0847866477188498E-3</v>
      </c>
      <c r="H376" s="27" t="s">
        <v>1309</v>
      </c>
      <c r="I376" s="27" t="s">
        <v>1309</v>
      </c>
      <c r="J376" s="27" t="s">
        <v>1309</v>
      </c>
      <c r="K376" s="27" t="s">
        <v>1309</v>
      </c>
      <c r="L376" s="27" t="s">
        <v>1309</v>
      </c>
      <c r="M376" s="27"/>
      <c r="T376" s="10"/>
    </row>
    <row r="377" spans="6:20" x14ac:dyDescent="0.2">
      <c r="F377" s="26" t="s">
        <v>1685</v>
      </c>
      <c r="G377" s="27">
        <v>2.97750554984085E-2</v>
      </c>
      <c r="H377" s="27" t="s">
        <v>1309</v>
      </c>
      <c r="I377" s="27" t="s">
        <v>1309</v>
      </c>
      <c r="J377" s="27" t="s">
        <v>1309</v>
      </c>
      <c r="K377" s="27" t="s">
        <v>1309</v>
      </c>
      <c r="L377" s="27" t="s">
        <v>1309</v>
      </c>
      <c r="M377" s="27"/>
      <c r="T377" s="10"/>
    </row>
    <row r="378" spans="6:20" x14ac:dyDescent="0.2">
      <c r="F378" s="26" t="s">
        <v>1686</v>
      </c>
      <c r="G378" s="27">
        <v>6.12028878735705E-3</v>
      </c>
      <c r="H378" s="27">
        <v>1.01553453723859E-2</v>
      </c>
      <c r="I378" s="27">
        <v>8.5593461359405095E-3</v>
      </c>
      <c r="J378" s="27">
        <v>5.33795241745861E-2</v>
      </c>
      <c r="K378" s="27">
        <v>6.6982687161693802E-3</v>
      </c>
      <c r="L378" s="27">
        <v>4.6367003230175299E-2</v>
      </c>
      <c r="M378" s="27"/>
      <c r="T378" s="10"/>
    </row>
    <row r="379" spans="6:20" x14ac:dyDescent="0.2">
      <c r="F379" s="26" t="s">
        <v>1687</v>
      </c>
      <c r="G379" s="27">
        <v>6.32065399988954E-3</v>
      </c>
      <c r="H379" s="27">
        <v>1.46515187860921E-2</v>
      </c>
      <c r="I379" s="27">
        <v>2.15801116283829E-2</v>
      </c>
      <c r="J379" s="27" t="s">
        <v>1309</v>
      </c>
      <c r="K379" s="27" t="s">
        <v>1309</v>
      </c>
      <c r="L379" s="27" t="s">
        <v>1309</v>
      </c>
      <c r="M379" s="27"/>
      <c r="T379" s="10"/>
    </row>
    <row r="380" spans="6:20" x14ac:dyDescent="0.2">
      <c r="F380" s="26" t="s">
        <v>1688</v>
      </c>
      <c r="G380" s="27">
        <v>5.4253797040457203E-3</v>
      </c>
      <c r="H380" s="27" t="s">
        <v>1309</v>
      </c>
      <c r="I380" s="27" t="s">
        <v>1309</v>
      </c>
      <c r="J380" s="27" t="s">
        <v>1309</v>
      </c>
      <c r="K380" s="27" t="s">
        <v>1309</v>
      </c>
      <c r="L380" s="27" t="s">
        <v>1309</v>
      </c>
      <c r="M380" s="27"/>
      <c r="T380" s="10"/>
    </row>
    <row r="381" spans="6:20" x14ac:dyDescent="0.2">
      <c r="F381" s="26" t="s">
        <v>1689</v>
      </c>
      <c r="G381" s="27">
        <v>6.6260052630563396E-3</v>
      </c>
      <c r="H381" s="27" t="s">
        <v>1309</v>
      </c>
      <c r="I381" s="27" t="s">
        <v>1309</v>
      </c>
      <c r="J381" s="27" t="s">
        <v>1309</v>
      </c>
      <c r="K381" s="27" t="s">
        <v>1309</v>
      </c>
      <c r="L381" s="27" t="s">
        <v>1309</v>
      </c>
      <c r="M381" s="27"/>
      <c r="T381" s="10"/>
    </row>
    <row r="382" spans="6:20" x14ac:dyDescent="0.2">
      <c r="F382" s="26" t="s">
        <v>1690</v>
      </c>
      <c r="G382" s="27">
        <v>1.3424152905598299E-2</v>
      </c>
      <c r="H382" s="27" t="s">
        <v>1309</v>
      </c>
      <c r="I382" s="27">
        <v>6.51584739561874E-3</v>
      </c>
      <c r="J382" s="27" t="s">
        <v>1309</v>
      </c>
      <c r="K382" s="27" t="s">
        <v>1309</v>
      </c>
      <c r="L382" s="27" t="s">
        <v>1309</v>
      </c>
      <c r="M382" s="27"/>
      <c r="T382" s="10"/>
    </row>
    <row r="383" spans="6:20" x14ac:dyDescent="0.2">
      <c r="F383" s="26" t="s">
        <v>1691</v>
      </c>
      <c r="G383" s="27">
        <v>4.4013032802749201E-2</v>
      </c>
      <c r="H383" s="27" t="s">
        <v>1309</v>
      </c>
      <c r="I383" s="27" t="s">
        <v>1309</v>
      </c>
      <c r="J383" s="27" t="s">
        <v>1309</v>
      </c>
      <c r="K383" s="27" t="s">
        <v>1309</v>
      </c>
      <c r="L383" s="27" t="s">
        <v>1309</v>
      </c>
      <c r="M383" s="27"/>
      <c r="T383" s="10"/>
    </row>
    <row r="384" spans="6:20" x14ac:dyDescent="0.2">
      <c r="F384" s="26" t="s">
        <v>1692</v>
      </c>
      <c r="G384" s="27">
        <v>4.3073143786551702E-3</v>
      </c>
      <c r="H384" s="27">
        <v>2.1462127208135999E-2</v>
      </c>
      <c r="I384" s="27" t="s">
        <v>1309</v>
      </c>
      <c r="J384" s="27" t="s">
        <v>1309</v>
      </c>
      <c r="K384" s="27" t="s">
        <v>1309</v>
      </c>
      <c r="L384" s="27" t="s">
        <v>1309</v>
      </c>
      <c r="M384" s="27"/>
      <c r="T384" s="10"/>
    </row>
    <row r="385" spans="6:20" x14ac:dyDescent="0.2">
      <c r="F385" s="26" t="s">
        <v>1693</v>
      </c>
      <c r="G385" s="27">
        <v>2.6131160494660001E-2</v>
      </c>
      <c r="H385" s="27" t="s">
        <v>1309</v>
      </c>
      <c r="I385" s="27" t="s">
        <v>1309</v>
      </c>
      <c r="J385" s="27" t="s">
        <v>1309</v>
      </c>
      <c r="K385" s="27" t="s">
        <v>1309</v>
      </c>
      <c r="L385" s="27" t="s">
        <v>1309</v>
      </c>
      <c r="M385" s="27"/>
      <c r="T385" s="10"/>
    </row>
    <row r="386" spans="6:20" x14ac:dyDescent="0.2">
      <c r="F386" s="26" t="s">
        <v>1694</v>
      </c>
      <c r="G386" s="27">
        <v>3.1734690470687698E-3</v>
      </c>
      <c r="H386" s="27">
        <v>1.8794335513405699E-2</v>
      </c>
      <c r="I386" s="27" t="s">
        <v>1309</v>
      </c>
      <c r="J386" s="27" t="s">
        <v>1309</v>
      </c>
      <c r="K386" s="27" t="s">
        <v>1309</v>
      </c>
      <c r="L386" s="27">
        <v>1.5491333848451E-2</v>
      </c>
      <c r="M386" s="27"/>
      <c r="T386" s="10"/>
    </row>
    <row r="387" spans="6:20" x14ac:dyDescent="0.2">
      <c r="F387" s="26" t="s">
        <v>1695</v>
      </c>
      <c r="G387" s="27">
        <v>6.6332040444510004E-3</v>
      </c>
      <c r="H387" s="27">
        <v>1.0173976259399401E-2</v>
      </c>
      <c r="I387" s="27">
        <v>1.2092088538828301E-2</v>
      </c>
      <c r="J387" s="27" t="s">
        <v>1309</v>
      </c>
      <c r="K387" s="27">
        <v>1.0817580371941899E-2</v>
      </c>
      <c r="L387" s="27" t="s">
        <v>1309</v>
      </c>
      <c r="M387" s="27"/>
      <c r="T387" s="10"/>
    </row>
    <row r="388" spans="6:20" x14ac:dyDescent="0.2">
      <c r="F388" s="26" t="s">
        <v>1696</v>
      </c>
      <c r="G388" s="27">
        <v>8.3701200849099298E-3</v>
      </c>
      <c r="H388" s="27" t="s">
        <v>1309</v>
      </c>
      <c r="I388" s="27" t="s">
        <v>1309</v>
      </c>
      <c r="J388" s="27" t="s">
        <v>1309</v>
      </c>
      <c r="K388" s="27" t="s">
        <v>1309</v>
      </c>
      <c r="L388" s="27" t="s">
        <v>1309</v>
      </c>
      <c r="M388" s="27"/>
      <c r="T388" s="10"/>
    </row>
    <row r="389" spans="6:20" x14ac:dyDescent="0.2">
      <c r="F389" s="26" t="s">
        <v>1697</v>
      </c>
      <c r="G389" s="27">
        <v>2.29758851279778E-2</v>
      </c>
      <c r="H389" s="27" t="s">
        <v>1309</v>
      </c>
      <c r="I389" s="27" t="s">
        <v>1309</v>
      </c>
      <c r="J389" s="27" t="s">
        <v>1309</v>
      </c>
      <c r="K389" s="27" t="s">
        <v>1309</v>
      </c>
      <c r="L389" s="27" t="s">
        <v>1309</v>
      </c>
      <c r="M389" s="27"/>
      <c r="T389" s="10"/>
    </row>
    <row r="390" spans="6:20" x14ac:dyDescent="0.2">
      <c r="F390" s="26" t="s">
        <v>1698</v>
      </c>
      <c r="G390" s="27">
        <v>2.1080243569251499E-2</v>
      </c>
      <c r="H390" s="27" t="s">
        <v>1309</v>
      </c>
      <c r="I390" s="27" t="s">
        <v>1309</v>
      </c>
      <c r="J390" s="27" t="s">
        <v>1309</v>
      </c>
      <c r="K390" s="27" t="s">
        <v>1309</v>
      </c>
      <c r="L390" s="27" t="s">
        <v>1309</v>
      </c>
      <c r="M390" s="27"/>
      <c r="T390" s="10"/>
    </row>
    <row r="391" spans="6:20" x14ac:dyDescent="0.2">
      <c r="F391" s="26" t="s">
        <v>1699</v>
      </c>
      <c r="G391" s="27">
        <v>3.4609019492514798E-2</v>
      </c>
      <c r="H391" s="27" t="s">
        <v>1309</v>
      </c>
      <c r="I391" s="27" t="s">
        <v>1309</v>
      </c>
      <c r="J391" s="27" t="s">
        <v>1309</v>
      </c>
      <c r="K391" s="27" t="s">
        <v>1309</v>
      </c>
      <c r="L391" s="27" t="s">
        <v>1309</v>
      </c>
      <c r="M391" s="27"/>
      <c r="T391" s="10"/>
    </row>
    <row r="392" spans="6:20" x14ac:dyDescent="0.2">
      <c r="F392" s="26" t="s">
        <v>1700</v>
      </c>
      <c r="G392" s="27">
        <v>1.36733644683879E-2</v>
      </c>
      <c r="H392" s="27" t="s">
        <v>1309</v>
      </c>
      <c r="I392" s="27" t="s">
        <v>1309</v>
      </c>
      <c r="J392" s="27" t="s">
        <v>1309</v>
      </c>
      <c r="K392" s="27" t="s">
        <v>1309</v>
      </c>
      <c r="L392" s="27" t="s">
        <v>1309</v>
      </c>
      <c r="M392" s="27"/>
      <c r="T392" s="10"/>
    </row>
    <row r="393" spans="6:20" x14ac:dyDescent="0.2">
      <c r="F393" s="26" t="s">
        <v>1701</v>
      </c>
      <c r="G393" s="27">
        <v>5.3098390354646698E-4</v>
      </c>
      <c r="H393" s="27" t="s">
        <v>1309</v>
      </c>
      <c r="I393" s="27" t="s">
        <v>1309</v>
      </c>
      <c r="J393" s="27" t="s">
        <v>1309</v>
      </c>
      <c r="K393" s="27" t="s">
        <v>1309</v>
      </c>
      <c r="L393" s="27" t="s">
        <v>1309</v>
      </c>
      <c r="M393" s="27"/>
      <c r="T393" s="10"/>
    </row>
    <row r="394" spans="6:20" x14ac:dyDescent="0.2">
      <c r="F394" s="26" t="s">
        <v>1702</v>
      </c>
      <c r="G394" s="27">
        <v>4.7368201968338098E-3</v>
      </c>
      <c r="H394" s="27">
        <v>2.20911976036707E-2</v>
      </c>
      <c r="I394" s="27">
        <v>1.06082855799696E-2</v>
      </c>
      <c r="J394" s="27">
        <v>1.42459806572191E-2</v>
      </c>
      <c r="K394" s="27">
        <v>1.43597337979781E-2</v>
      </c>
      <c r="L394" s="27">
        <v>4.5179347640306898E-3</v>
      </c>
      <c r="M394" s="27"/>
      <c r="T394" s="10"/>
    </row>
    <row r="395" spans="6:20" x14ac:dyDescent="0.2">
      <c r="F395" s="26" t="s">
        <v>1702</v>
      </c>
      <c r="G395" s="27">
        <v>1.2929629783480501E-2</v>
      </c>
      <c r="H395" s="27" t="s">
        <v>1309</v>
      </c>
      <c r="I395" s="27" t="s">
        <v>1309</v>
      </c>
      <c r="J395" s="27" t="s">
        <v>1309</v>
      </c>
      <c r="K395" s="27" t="s">
        <v>1309</v>
      </c>
      <c r="L395" s="27" t="s">
        <v>1309</v>
      </c>
      <c r="M395" s="27"/>
      <c r="T395" s="10"/>
    </row>
    <row r="396" spans="6:20" x14ac:dyDescent="0.2">
      <c r="F396" s="26" t="s">
        <v>1703</v>
      </c>
      <c r="G396" s="27">
        <v>1.62975277164812E-2</v>
      </c>
      <c r="H396" s="27" t="s">
        <v>1309</v>
      </c>
      <c r="I396" s="27" t="s">
        <v>1309</v>
      </c>
      <c r="J396" s="27" t="s">
        <v>1309</v>
      </c>
      <c r="K396" s="27" t="s">
        <v>1309</v>
      </c>
      <c r="L396" s="27" t="s">
        <v>1309</v>
      </c>
      <c r="M396" s="27"/>
      <c r="T396" s="10"/>
    </row>
    <row r="397" spans="6:20" x14ac:dyDescent="0.2">
      <c r="F397" s="26" t="s">
        <v>1704</v>
      </c>
      <c r="G397" s="27">
        <v>9.8852798929198894E-3</v>
      </c>
      <c r="H397" s="27" t="s">
        <v>1309</v>
      </c>
      <c r="I397" s="27">
        <v>7.8807392549245705E-3</v>
      </c>
      <c r="J397" s="27" t="s">
        <v>1309</v>
      </c>
      <c r="K397" s="27">
        <v>1.5810844417691601E-2</v>
      </c>
      <c r="L397" s="27" t="s">
        <v>1309</v>
      </c>
      <c r="M397" s="27"/>
      <c r="T397" s="10"/>
    </row>
    <row r="398" spans="6:20" x14ac:dyDescent="0.2">
      <c r="F398" s="26" t="s">
        <v>1705</v>
      </c>
      <c r="G398" s="27">
        <v>9.1416928529192407E-2</v>
      </c>
      <c r="H398" s="27" t="s">
        <v>1309</v>
      </c>
      <c r="I398" s="27" t="s">
        <v>1309</v>
      </c>
      <c r="J398" s="27" t="s">
        <v>1309</v>
      </c>
      <c r="K398" s="27" t="s">
        <v>1309</v>
      </c>
      <c r="L398" s="27" t="s">
        <v>1309</v>
      </c>
      <c r="M398" s="27"/>
      <c r="T398" s="10"/>
    </row>
    <row r="399" spans="6:20" x14ac:dyDescent="0.2">
      <c r="F399" s="26" t="s">
        <v>1706</v>
      </c>
      <c r="G399" s="27">
        <v>6.6642140936648102E-3</v>
      </c>
      <c r="H399" s="27" t="s">
        <v>1309</v>
      </c>
      <c r="I399" s="27" t="s">
        <v>1309</v>
      </c>
      <c r="J399" s="27" t="s">
        <v>1309</v>
      </c>
      <c r="K399" s="27" t="s">
        <v>1309</v>
      </c>
      <c r="L399" s="27" t="s">
        <v>1309</v>
      </c>
      <c r="M399" s="27"/>
      <c r="T399" s="10"/>
    </row>
    <row r="400" spans="6:20" x14ac:dyDescent="0.2">
      <c r="F400" s="26" t="s">
        <v>1707</v>
      </c>
      <c r="G400" s="27">
        <v>5.4823782068539797E-3</v>
      </c>
      <c r="H400" s="27">
        <v>1.0725763100336801E-2</v>
      </c>
      <c r="I400" s="27">
        <v>1.4587530385549601E-2</v>
      </c>
      <c r="J400" s="27" t="s">
        <v>1309</v>
      </c>
      <c r="K400" s="27">
        <v>6.8656717734950903E-3</v>
      </c>
      <c r="L400" s="27" t="s">
        <v>1309</v>
      </c>
      <c r="M400" s="27"/>
      <c r="T400" s="10"/>
    </row>
    <row r="401" spans="6:20" x14ac:dyDescent="0.2">
      <c r="F401" s="26" t="s">
        <v>1708</v>
      </c>
      <c r="G401" s="27">
        <v>3.0941841727726298E-3</v>
      </c>
      <c r="H401" s="27">
        <v>9.4694694016456398E-3</v>
      </c>
      <c r="I401" s="27">
        <v>2.61031696433561E-2</v>
      </c>
      <c r="J401" s="27" t="s">
        <v>1309</v>
      </c>
      <c r="K401" s="27">
        <v>2.3194893067398598E-2</v>
      </c>
      <c r="L401" s="27" t="s">
        <v>1309</v>
      </c>
      <c r="M401" s="27"/>
      <c r="T401" s="10"/>
    </row>
    <row r="402" spans="6:20" x14ac:dyDescent="0.2">
      <c r="F402" s="26" t="s">
        <v>1709</v>
      </c>
      <c r="G402" s="27">
        <v>6.1785718236498999E-3</v>
      </c>
      <c r="H402" s="27" t="s">
        <v>1309</v>
      </c>
      <c r="I402" s="27" t="s">
        <v>1309</v>
      </c>
      <c r="J402" s="27" t="s">
        <v>1309</v>
      </c>
      <c r="K402" s="27" t="s">
        <v>1309</v>
      </c>
      <c r="L402" s="27" t="s">
        <v>1309</v>
      </c>
      <c r="M402" s="27"/>
      <c r="T402" s="10"/>
    </row>
    <row r="403" spans="6:20" x14ac:dyDescent="0.2">
      <c r="F403" s="26" t="s">
        <v>1710</v>
      </c>
      <c r="G403" s="27">
        <v>1.30263571266501E-3</v>
      </c>
      <c r="H403" s="27" t="s">
        <v>1309</v>
      </c>
      <c r="I403" s="27">
        <v>4.1241795463667602E-2</v>
      </c>
      <c r="J403" s="27" t="s">
        <v>1309</v>
      </c>
      <c r="K403" s="27" t="s">
        <v>1309</v>
      </c>
      <c r="L403" s="27" t="s">
        <v>1309</v>
      </c>
      <c r="M403" s="27"/>
      <c r="T403" s="10"/>
    </row>
    <row r="404" spans="6:20" x14ac:dyDescent="0.2">
      <c r="F404" s="26" t="s">
        <v>1711</v>
      </c>
      <c r="G404" s="27">
        <v>7.7969507955262503E-3</v>
      </c>
      <c r="H404" s="27" t="s">
        <v>1309</v>
      </c>
      <c r="I404" s="27" t="s">
        <v>1309</v>
      </c>
      <c r="J404" s="27" t="s">
        <v>1309</v>
      </c>
      <c r="K404" s="27" t="s">
        <v>1309</v>
      </c>
      <c r="L404" s="27" t="s">
        <v>1309</v>
      </c>
      <c r="M404" s="27"/>
      <c r="T404" s="10"/>
    </row>
    <row r="405" spans="6:20" x14ac:dyDescent="0.2">
      <c r="F405" s="26" t="s">
        <v>1712</v>
      </c>
      <c r="G405" s="27">
        <v>5.33401487104792E-2</v>
      </c>
      <c r="H405" s="27" t="s">
        <v>1309</v>
      </c>
      <c r="I405" s="27" t="s">
        <v>1309</v>
      </c>
      <c r="J405" s="27" t="s">
        <v>1309</v>
      </c>
      <c r="K405" s="27" t="s">
        <v>1309</v>
      </c>
      <c r="L405" s="27" t="s">
        <v>1309</v>
      </c>
      <c r="M405" s="27"/>
      <c r="T405" s="10"/>
    </row>
    <row r="406" spans="6:20" x14ac:dyDescent="0.2">
      <c r="F406" s="26" t="s">
        <v>1713</v>
      </c>
      <c r="G406" s="27">
        <v>1.8843134631642201E-2</v>
      </c>
      <c r="H406" s="27">
        <v>2.9053236012436599E-3</v>
      </c>
      <c r="I406" s="27">
        <v>8.0761215396417101E-3</v>
      </c>
      <c r="J406" s="27">
        <v>2.6662156799532901E-2</v>
      </c>
      <c r="K406" s="27">
        <v>1.7575399762697001E-2</v>
      </c>
      <c r="L406" s="27" t="s">
        <v>1309</v>
      </c>
      <c r="M406" s="27"/>
      <c r="T406" s="10"/>
    </row>
    <row r="407" spans="6:20" x14ac:dyDescent="0.2">
      <c r="F407" s="26" t="s">
        <v>1714</v>
      </c>
      <c r="G407" s="27">
        <v>8.5071289480296696E-4</v>
      </c>
      <c r="H407" s="27" t="s">
        <v>1309</v>
      </c>
      <c r="I407" s="27" t="s">
        <v>1309</v>
      </c>
      <c r="J407" s="27" t="s">
        <v>1309</v>
      </c>
      <c r="K407" s="27" t="s">
        <v>1309</v>
      </c>
      <c r="L407" s="27" t="s">
        <v>1309</v>
      </c>
      <c r="M407" s="27"/>
      <c r="T407" s="10"/>
    </row>
    <row r="408" spans="6:20" x14ac:dyDescent="0.2">
      <c r="F408" s="26" t="s">
        <v>1715</v>
      </c>
      <c r="G408" s="27">
        <v>2.8938640975522899E-3</v>
      </c>
      <c r="H408" s="27">
        <v>1.8533668784926301E-2</v>
      </c>
      <c r="I408" s="27">
        <v>1.0981044638721999E-2</v>
      </c>
      <c r="J408" s="27" t="s">
        <v>1309</v>
      </c>
      <c r="K408" s="27" t="s">
        <v>1309</v>
      </c>
      <c r="L408" s="27" t="s">
        <v>1309</v>
      </c>
      <c r="M408" s="27"/>
      <c r="T408" s="10"/>
    </row>
    <row r="409" spans="6:20" x14ac:dyDescent="0.2">
      <c r="F409" s="26" t="s">
        <v>1716</v>
      </c>
      <c r="G409" s="27">
        <v>5.0158909247214204E-3</v>
      </c>
      <c r="H409" s="27" t="s">
        <v>1309</v>
      </c>
      <c r="I409" s="27" t="s">
        <v>1309</v>
      </c>
      <c r="J409" s="27" t="s">
        <v>1309</v>
      </c>
      <c r="K409" s="27" t="s">
        <v>1309</v>
      </c>
      <c r="L409" s="27" t="s">
        <v>1309</v>
      </c>
      <c r="M409" s="27"/>
      <c r="T409" s="10"/>
    </row>
    <row r="410" spans="6:20" x14ac:dyDescent="0.2">
      <c r="F410" s="26" t="s">
        <v>1717</v>
      </c>
      <c r="G410" s="27">
        <v>1.4575145422726201E-3</v>
      </c>
      <c r="H410" s="27" t="s">
        <v>1309</v>
      </c>
      <c r="I410" s="27" t="s">
        <v>1309</v>
      </c>
      <c r="J410" s="27" t="s">
        <v>1309</v>
      </c>
      <c r="K410" s="27" t="s">
        <v>1309</v>
      </c>
      <c r="L410" s="27" t="s">
        <v>1309</v>
      </c>
      <c r="M410" s="27"/>
      <c r="T410" s="10"/>
    </row>
    <row r="411" spans="6:20" x14ac:dyDescent="0.2">
      <c r="F411" s="26" t="s">
        <v>1718</v>
      </c>
      <c r="G411" s="27">
        <v>1.5854851741886299E-2</v>
      </c>
      <c r="H411" s="27" t="s">
        <v>1309</v>
      </c>
      <c r="I411" s="27" t="s">
        <v>1309</v>
      </c>
      <c r="J411" s="27" t="s">
        <v>1309</v>
      </c>
      <c r="K411" s="27" t="s">
        <v>1309</v>
      </c>
      <c r="L411" s="27" t="s">
        <v>1309</v>
      </c>
      <c r="M411" s="27"/>
      <c r="T411" s="10"/>
    </row>
    <row r="412" spans="6:20" x14ac:dyDescent="0.2">
      <c r="F412" s="26" t="s">
        <v>1719</v>
      </c>
      <c r="G412" s="27">
        <v>4.0664789215018801E-2</v>
      </c>
      <c r="H412" s="27" t="s">
        <v>1309</v>
      </c>
      <c r="I412" s="27">
        <v>2.86913527723405E-2</v>
      </c>
      <c r="J412" s="27" t="s">
        <v>1309</v>
      </c>
      <c r="K412" s="27" t="s">
        <v>1309</v>
      </c>
      <c r="L412" s="27" t="s">
        <v>1309</v>
      </c>
      <c r="M412" s="27"/>
      <c r="T412" s="10"/>
    </row>
    <row r="413" spans="6:20" x14ac:dyDescent="0.2">
      <c r="F413" s="26" t="s">
        <v>1720</v>
      </c>
      <c r="G413" s="27">
        <v>5.4837153456234397E-2</v>
      </c>
      <c r="H413" s="27">
        <v>3.7134638806826298E-2</v>
      </c>
      <c r="I413" s="27">
        <v>1.0430541357267099E-2</v>
      </c>
      <c r="J413" s="27">
        <v>1.54412703672814E-2</v>
      </c>
      <c r="K413" s="27">
        <v>1.6483576363683201E-2</v>
      </c>
      <c r="L413" s="27" t="s">
        <v>1309</v>
      </c>
      <c r="M413" s="27"/>
      <c r="T413" s="10"/>
    </row>
    <row r="414" spans="6:20" x14ac:dyDescent="0.2">
      <c r="F414" s="26" t="s">
        <v>1721</v>
      </c>
      <c r="G414" s="27">
        <v>1.6563877652129199E-2</v>
      </c>
      <c r="H414" s="27">
        <v>1.5785640679648501E-2</v>
      </c>
      <c r="I414" s="27">
        <v>2.8631035432663699E-2</v>
      </c>
      <c r="J414" s="27">
        <v>1.8084985058107302E-2</v>
      </c>
      <c r="K414" s="27" t="s">
        <v>1309</v>
      </c>
      <c r="L414" s="27">
        <v>4.8596419348823798E-2</v>
      </c>
      <c r="M414" s="27"/>
      <c r="T414" s="10"/>
    </row>
    <row r="415" spans="6:20" x14ac:dyDescent="0.2">
      <c r="F415" s="26" t="s">
        <v>1722</v>
      </c>
      <c r="G415" s="27">
        <v>1.7666456154399599E-3</v>
      </c>
      <c r="H415" s="27">
        <v>3.3190144250669303E-2</v>
      </c>
      <c r="I415" s="27">
        <v>1.06669854766434E-2</v>
      </c>
      <c r="J415" s="27" t="s">
        <v>1309</v>
      </c>
      <c r="K415" s="27" t="s">
        <v>1309</v>
      </c>
      <c r="L415" s="27" t="s">
        <v>1309</v>
      </c>
      <c r="M415" s="27"/>
      <c r="T415" s="10"/>
    </row>
    <row r="416" spans="6:20" x14ac:dyDescent="0.2">
      <c r="F416" s="26" t="s">
        <v>1723</v>
      </c>
      <c r="G416" s="27">
        <v>1.20420020271434E-2</v>
      </c>
      <c r="H416" s="27" t="s">
        <v>1309</v>
      </c>
      <c r="I416" s="27" t="s">
        <v>1309</v>
      </c>
      <c r="J416" s="27" t="s">
        <v>1309</v>
      </c>
      <c r="K416" s="27" t="s">
        <v>1309</v>
      </c>
      <c r="L416" s="27" t="s">
        <v>1309</v>
      </c>
      <c r="M416" s="27"/>
      <c r="T416" s="10"/>
    </row>
    <row r="417" spans="6:20" x14ac:dyDescent="0.2">
      <c r="F417" s="26" t="s">
        <v>1724</v>
      </c>
      <c r="G417" s="27">
        <v>7.3241165147383703E-3</v>
      </c>
      <c r="H417" s="27">
        <v>2.4421134618570099E-2</v>
      </c>
      <c r="I417" s="27">
        <v>1.5383720870613999E-2</v>
      </c>
      <c r="J417" s="27">
        <v>0.103348804549449</v>
      </c>
      <c r="K417" s="27">
        <v>7.0464527448495795E-2</v>
      </c>
      <c r="L417" s="27" t="s">
        <v>1309</v>
      </c>
      <c r="M417" s="27"/>
      <c r="T417" s="10"/>
    </row>
    <row r="418" spans="6:20" x14ac:dyDescent="0.2">
      <c r="F418" s="26" t="s">
        <v>1725</v>
      </c>
      <c r="G418" s="27">
        <v>1.14830310589031E-3</v>
      </c>
      <c r="H418" s="27">
        <v>9.0542718982300104E-3</v>
      </c>
      <c r="I418" s="27">
        <v>5.5295155570353203E-3</v>
      </c>
      <c r="J418" s="27" t="s">
        <v>1309</v>
      </c>
      <c r="K418" s="27">
        <v>3.7568760373089899E-2</v>
      </c>
      <c r="L418" s="27" t="s">
        <v>1309</v>
      </c>
      <c r="M418" s="27"/>
      <c r="T418" s="10"/>
    </row>
    <row r="419" spans="6:20" x14ac:dyDescent="0.2">
      <c r="F419" s="26" t="s">
        <v>1726</v>
      </c>
      <c r="G419" s="27">
        <v>8.8114130750106205E-4</v>
      </c>
      <c r="H419" s="27">
        <v>1.7637988663034999E-2</v>
      </c>
      <c r="I419" s="27">
        <v>4.9654299938023602E-3</v>
      </c>
      <c r="J419" s="27" t="s">
        <v>1309</v>
      </c>
      <c r="K419" s="27">
        <v>1.14177272940268E-2</v>
      </c>
      <c r="L419" s="27" t="s">
        <v>1309</v>
      </c>
      <c r="M419" s="27"/>
      <c r="T419" s="10"/>
    </row>
    <row r="420" spans="6:20" x14ac:dyDescent="0.2">
      <c r="F420" s="26" t="s">
        <v>1727</v>
      </c>
      <c r="G420" s="27">
        <v>3.4937505465330997E-2</v>
      </c>
      <c r="H420" s="27" t="s">
        <v>1309</v>
      </c>
      <c r="I420" s="27" t="s">
        <v>1309</v>
      </c>
      <c r="J420" s="27" t="s">
        <v>1309</v>
      </c>
      <c r="K420" s="27" t="s">
        <v>1309</v>
      </c>
      <c r="L420" s="27" t="s">
        <v>1309</v>
      </c>
      <c r="M420" s="27"/>
      <c r="T420" s="10"/>
    </row>
    <row r="421" spans="6:20" x14ac:dyDescent="0.2">
      <c r="F421" s="26" t="s">
        <v>1728</v>
      </c>
      <c r="G421" s="27">
        <v>3.3560751843025901E-3</v>
      </c>
      <c r="H421" s="27" t="s">
        <v>1309</v>
      </c>
      <c r="I421" s="27" t="s">
        <v>1309</v>
      </c>
      <c r="J421" s="27" t="s">
        <v>1309</v>
      </c>
      <c r="K421" s="27" t="s">
        <v>1309</v>
      </c>
      <c r="L421" s="27" t="s">
        <v>1309</v>
      </c>
      <c r="M421" s="27"/>
      <c r="T421" s="10"/>
    </row>
    <row r="422" spans="6:20" x14ac:dyDescent="0.2">
      <c r="F422" s="26" t="s">
        <v>1729</v>
      </c>
      <c r="G422" s="27">
        <v>2.23506063712932E-2</v>
      </c>
      <c r="H422" s="27" t="s">
        <v>1309</v>
      </c>
      <c r="I422" s="27" t="s">
        <v>1309</v>
      </c>
      <c r="J422" s="27" t="s">
        <v>1309</v>
      </c>
      <c r="K422" s="27" t="s">
        <v>1309</v>
      </c>
      <c r="L422" s="27" t="s">
        <v>1309</v>
      </c>
      <c r="M422" s="27"/>
      <c r="T422" s="10"/>
    </row>
    <row r="423" spans="6:20" x14ac:dyDescent="0.2">
      <c r="F423" s="26" t="s">
        <v>1730</v>
      </c>
      <c r="G423" s="27">
        <v>5.8298367350109702E-3</v>
      </c>
      <c r="H423" s="27">
        <v>7.2411769172802204E-2</v>
      </c>
      <c r="I423" s="27">
        <v>3.8874132221808098E-2</v>
      </c>
      <c r="J423" s="27" t="s">
        <v>1309</v>
      </c>
      <c r="K423" s="27">
        <v>3.2923540836384602E-2</v>
      </c>
      <c r="L423" s="27" t="s">
        <v>1309</v>
      </c>
      <c r="M423" s="27"/>
      <c r="T423" s="10"/>
    </row>
    <row r="424" spans="6:20" x14ac:dyDescent="0.2">
      <c r="F424" s="26" t="s">
        <v>1731</v>
      </c>
      <c r="G424" s="27">
        <v>4.6205088453048901E-3</v>
      </c>
      <c r="H424" s="27">
        <v>2.6211176170364901E-3</v>
      </c>
      <c r="I424" s="27">
        <v>2.6776010908099099E-3</v>
      </c>
      <c r="J424" s="27" t="s">
        <v>1309</v>
      </c>
      <c r="K424" s="27">
        <v>1.9785643524793499E-2</v>
      </c>
      <c r="L424" s="27" t="s">
        <v>1309</v>
      </c>
      <c r="M424" s="27"/>
      <c r="T424" s="10"/>
    </row>
    <row r="425" spans="6:20" x14ac:dyDescent="0.2">
      <c r="F425" s="26" t="s">
        <v>1732</v>
      </c>
      <c r="G425" s="27">
        <v>1.40399230979653E-3</v>
      </c>
      <c r="H425" s="27" t="s">
        <v>1309</v>
      </c>
      <c r="I425" s="27" t="s">
        <v>1309</v>
      </c>
      <c r="J425" s="27" t="s">
        <v>1309</v>
      </c>
      <c r="K425" s="27" t="s">
        <v>1309</v>
      </c>
      <c r="L425" s="27" t="s">
        <v>1309</v>
      </c>
      <c r="M425" s="27"/>
      <c r="T425" s="10"/>
    </row>
    <row r="426" spans="6:20" x14ac:dyDescent="0.2">
      <c r="F426" s="26" t="s">
        <v>1733</v>
      </c>
      <c r="G426" s="27">
        <v>2.26138120307816E-3</v>
      </c>
      <c r="H426" s="27" t="s">
        <v>1309</v>
      </c>
      <c r="I426" s="27" t="s">
        <v>1309</v>
      </c>
      <c r="J426" s="27" t="s">
        <v>1309</v>
      </c>
      <c r="K426" s="27" t="s">
        <v>1309</v>
      </c>
      <c r="L426" s="27" t="s">
        <v>1309</v>
      </c>
      <c r="M426" s="27"/>
      <c r="T426" s="10"/>
    </row>
    <row r="427" spans="6:20" x14ac:dyDescent="0.2">
      <c r="F427" s="26" t="s">
        <v>1734</v>
      </c>
      <c r="G427" s="27">
        <v>9.9878302590103805E-3</v>
      </c>
      <c r="H427" s="27" t="s">
        <v>1309</v>
      </c>
      <c r="I427" s="27" t="s">
        <v>1309</v>
      </c>
      <c r="J427" s="27" t="s">
        <v>1309</v>
      </c>
      <c r="K427" s="27" t="s">
        <v>1309</v>
      </c>
      <c r="L427" s="27" t="s">
        <v>1309</v>
      </c>
      <c r="M427" s="27"/>
      <c r="T427" s="10"/>
    </row>
    <row r="428" spans="6:20" x14ac:dyDescent="0.2">
      <c r="F428" s="26" t="s">
        <v>1735</v>
      </c>
      <c r="G428" s="27">
        <v>4.8639455636834902E-3</v>
      </c>
      <c r="H428" s="27" t="s">
        <v>1309</v>
      </c>
      <c r="I428" s="27" t="s">
        <v>1309</v>
      </c>
      <c r="J428" s="27" t="s">
        <v>1309</v>
      </c>
      <c r="K428" s="27" t="s">
        <v>1309</v>
      </c>
      <c r="L428" s="27" t="s">
        <v>1309</v>
      </c>
      <c r="M428" s="27"/>
      <c r="T428" s="10"/>
    </row>
    <row r="429" spans="6:20" x14ac:dyDescent="0.2">
      <c r="F429" s="26" t="s">
        <v>1736</v>
      </c>
      <c r="G429" s="27">
        <v>3.3509442942582499E-3</v>
      </c>
      <c r="H429" s="27">
        <v>5.3641045938155399E-3</v>
      </c>
      <c r="I429" s="27">
        <v>1.65756937206041E-2</v>
      </c>
      <c r="J429" s="27">
        <v>3.9507669895777198E-2</v>
      </c>
      <c r="K429" s="27">
        <v>3.1379948577567401E-2</v>
      </c>
      <c r="L429" s="27">
        <v>4.9693114773116699E-2</v>
      </c>
      <c r="M429" s="27"/>
      <c r="T429" s="10"/>
    </row>
    <row r="430" spans="6:20" x14ac:dyDescent="0.2">
      <c r="F430" s="26" t="s">
        <v>1737</v>
      </c>
      <c r="G430" s="27">
        <v>1.8601125156899E-2</v>
      </c>
      <c r="H430" s="27" t="s">
        <v>1309</v>
      </c>
      <c r="I430" s="27" t="s">
        <v>1309</v>
      </c>
      <c r="J430" s="27" t="s">
        <v>1309</v>
      </c>
      <c r="K430" s="27" t="s">
        <v>1309</v>
      </c>
      <c r="L430" s="27" t="s">
        <v>1309</v>
      </c>
      <c r="M430" s="27"/>
      <c r="T430" s="10"/>
    </row>
    <row r="431" spans="6:20" x14ac:dyDescent="0.2">
      <c r="F431" s="26" t="s">
        <v>1738</v>
      </c>
      <c r="G431" s="27">
        <v>4.6349877802897201E-3</v>
      </c>
      <c r="H431" s="27">
        <v>1.6878218455943301E-2</v>
      </c>
      <c r="I431" s="27">
        <v>3.1947370302403598E-2</v>
      </c>
      <c r="J431" s="27" t="s">
        <v>1309</v>
      </c>
      <c r="K431" s="27">
        <v>4.25779024169209E-3</v>
      </c>
      <c r="L431" s="27" t="s">
        <v>1309</v>
      </c>
      <c r="M431" s="27"/>
      <c r="T431" s="10"/>
    </row>
    <row r="432" spans="6:20" x14ac:dyDescent="0.2">
      <c r="F432" s="26" t="s">
        <v>1739</v>
      </c>
      <c r="G432" s="27">
        <v>2.8818502038621E-3</v>
      </c>
      <c r="H432" s="27">
        <v>1.17959434654758E-2</v>
      </c>
      <c r="I432" s="27">
        <v>2.92646545637086E-3</v>
      </c>
      <c r="J432" s="27">
        <v>1.27135219965674E-2</v>
      </c>
      <c r="K432" s="27">
        <v>1.1725194356292599E-2</v>
      </c>
      <c r="L432" s="27">
        <v>4.8062122862111102E-3</v>
      </c>
      <c r="M432" s="27"/>
      <c r="T432" s="10"/>
    </row>
    <row r="433" spans="6:20" x14ac:dyDescent="0.2">
      <c r="F433" s="26" t="s">
        <v>1740</v>
      </c>
      <c r="G433" s="27">
        <v>9.1266673555699396E-3</v>
      </c>
      <c r="H433" s="27">
        <v>2.2264997717062002E-2</v>
      </c>
      <c r="I433" s="27">
        <v>8.3551116297634394E-3</v>
      </c>
      <c r="J433" s="27" t="s">
        <v>1309</v>
      </c>
      <c r="K433" s="27">
        <v>3.47615677022537E-2</v>
      </c>
      <c r="L433" s="27" t="s">
        <v>1309</v>
      </c>
      <c r="M433" s="27"/>
      <c r="T433" s="10"/>
    </row>
    <row r="434" spans="6:20" x14ac:dyDescent="0.2">
      <c r="F434" s="26" t="s">
        <v>1741</v>
      </c>
      <c r="G434" s="27">
        <v>9.8958052576127407E-3</v>
      </c>
      <c r="H434" s="27">
        <v>2.53724065827578E-2</v>
      </c>
      <c r="I434" s="27">
        <v>7.7300072420228405E-2</v>
      </c>
      <c r="J434" s="27" t="s">
        <v>1309</v>
      </c>
      <c r="K434" s="27">
        <v>2.0169665693050599E-2</v>
      </c>
      <c r="L434" s="27">
        <v>6.2016957367840901E-2</v>
      </c>
      <c r="M434" s="27"/>
      <c r="T434" s="10"/>
    </row>
    <row r="435" spans="6:20" x14ac:dyDescent="0.2">
      <c r="F435" s="26" t="s">
        <v>1742</v>
      </c>
      <c r="G435" s="27">
        <v>1.74126028211074E-2</v>
      </c>
      <c r="H435" s="27" t="s">
        <v>1309</v>
      </c>
      <c r="I435" s="27" t="s">
        <v>1309</v>
      </c>
      <c r="J435" s="27" t="s">
        <v>1309</v>
      </c>
      <c r="K435" s="27" t="s">
        <v>1309</v>
      </c>
      <c r="L435" s="27" t="s">
        <v>1309</v>
      </c>
      <c r="M435" s="27"/>
      <c r="T435" s="10"/>
    </row>
    <row r="436" spans="6:20" x14ac:dyDescent="0.2">
      <c r="F436" s="26" t="s">
        <v>1743</v>
      </c>
      <c r="G436" s="27">
        <v>8.5909465742386396E-3</v>
      </c>
      <c r="H436" s="27">
        <v>4.4768202011818199E-2</v>
      </c>
      <c r="I436" s="27">
        <v>1.1532315088786001E-2</v>
      </c>
      <c r="J436" s="27">
        <v>4.5193601430485002E-2</v>
      </c>
      <c r="K436" s="27">
        <v>1.5022887288765999E-2</v>
      </c>
      <c r="L436" s="27" t="s">
        <v>1309</v>
      </c>
      <c r="M436" s="27"/>
      <c r="T436" s="10"/>
    </row>
    <row r="437" spans="6:20" x14ac:dyDescent="0.2">
      <c r="F437" s="26" t="s">
        <v>1744</v>
      </c>
      <c r="G437" s="27">
        <v>7.8082383234874004E-3</v>
      </c>
      <c r="H437" s="27" t="s">
        <v>1309</v>
      </c>
      <c r="I437" s="27" t="s">
        <v>1309</v>
      </c>
      <c r="J437" s="27" t="s">
        <v>1309</v>
      </c>
      <c r="K437" s="27" t="s">
        <v>1309</v>
      </c>
      <c r="L437" s="27" t="s">
        <v>1309</v>
      </c>
      <c r="M437" s="27"/>
      <c r="T437" s="10"/>
    </row>
    <row r="438" spans="6:20" x14ac:dyDescent="0.2">
      <c r="F438" s="26" t="s">
        <v>1745</v>
      </c>
      <c r="G438" s="27">
        <v>2.8426853667865602E-2</v>
      </c>
      <c r="H438" s="27" t="s">
        <v>1309</v>
      </c>
      <c r="I438" s="27" t="s">
        <v>1309</v>
      </c>
      <c r="J438" s="27" t="s">
        <v>1309</v>
      </c>
      <c r="K438" s="27" t="s">
        <v>1309</v>
      </c>
      <c r="L438" s="27" t="s">
        <v>1309</v>
      </c>
      <c r="M438" s="27"/>
      <c r="T438" s="10"/>
    </row>
    <row r="439" spans="6:20" x14ac:dyDescent="0.2">
      <c r="F439" s="26" t="s">
        <v>1746</v>
      </c>
      <c r="G439" s="27">
        <v>4.13970417980591E-2</v>
      </c>
      <c r="H439" s="27" t="s">
        <v>1309</v>
      </c>
      <c r="I439" s="27" t="s">
        <v>1309</v>
      </c>
      <c r="J439" s="27" t="s">
        <v>1309</v>
      </c>
      <c r="K439" s="27" t="s">
        <v>1309</v>
      </c>
      <c r="L439" s="27" t="s">
        <v>1309</v>
      </c>
      <c r="M439" s="27"/>
      <c r="T439" s="10"/>
    </row>
    <row r="440" spans="6:20" x14ac:dyDescent="0.2">
      <c r="F440" s="26" t="s">
        <v>1747</v>
      </c>
      <c r="G440" s="27">
        <v>2.1564396261813099E-3</v>
      </c>
      <c r="H440" s="27">
        <v>1.15390479398358E-2</v>
      </c>
      <c r="I440" s="27">
        <v>1.6383668817465901E-2</v>
      </c>
      <c r="J440" s="27">
        <v>6.61232025933215E-3</v>
      </c>
      <c r="K440" s="27">
        <v>4.7653521006175002E-2</v>
      </c>
      <c r="L440" s="27">
        <v>1.00898429933496E-2</v>
      </c>
      <c r="M440" s="27"/>
      <c r="T440" s="10"/>
    </row>
    <row r="441" spans="6:20" x14ac:dyDescent="0.2">
      <c r="F441" s="26" t="s">
        <v>1748</v>
      </c>
      <c r="G441" s="27">
        <v>6.1736001314616797E-3</v>
      </c>
      <c r="H441" s="27">
        <v>9.7760281514942694E-3</v>
      </c>
      <c r="I441" s="27" t="s">
        <v>1309</v>
      </c>
      <c r="J441" s="27" t="s">
        <v>1309</v>
      </c>
      <c r="K441" s="27" t="s">
        <v>1309</v>
      </c>
      <c r="L441" s="27" t="s">
        <v>1309</v>
      </c>
      <c r="M441" s="27"/>
      <c r="T441" s="10"/>
    </row>
    <row r="442" spans="6:20" x14ac:dyDescent="0.2">
      <c r="F442" s="26" t="s">
        <v>1749</v>
      </c>
      <c r="G442" s="27">
        <v>4.3276090637508598E-2</v>
      </c>
      <c r="H442" s="27" t="s">
        <v>1309</v>
      </c>
      <c r="I442" s="27" t="s">
        <v>1309</v>
      </c>
      <c r="J442" s="27" t="s">
        <v>1309</v>
      </c>
      <c r="K442" s="27" t="s">
        <v>1309</v>
      </c>
      <c r="L442" s="27" t="s">
        <v>1309</v>
      </c>
      <c r="M442" s="27"/>
      <c r="T442" s="10"/>
    </row>
    <row r="443" spans="6:20" x14ac:dyDescent="0.2">
      <c r="F443" s="26" t="s">
        <v>1750</v>
      </c>
      <c r="G443" s="27">
        <v>5.5297706961152399E-3</v>
      </c>
      <c r="H443" s="27">
        <v>2.21186701676922E-2</v>
      </c>
      <c r="I443" s="27">
        <v>2.7710373637384999E-2</v>
      </c>
      <c r="J443" s="27">
        <v>4.8609871783140197E-2</v>
      </c>
      <c r="K443" s="27">
        <v>2.3227647667362999E-2</v>
      </c>
      <c r="L443" s="27" t="s">
        <v>1309</v>
      </c>
      <c r="M443" s="27"/>
      <c r="T443" s="10"/>
    </row>
    <row r="444" spans="6:20" x14ac:dyDescent="0.2">
      <c r="F444" s="26" t="s">
        <v>1751</v>
      </c>
      <c r="G444" s="27">
        <v>5.64460045965291E-3</v>
      </c>
      <c r="H444" s="27">
        <v>2.91685100308781E-2</v>
      </c>
      <c r="I444" s="27">
        <v>2.3847699143606802E-3</v>
      </c>
      <c r="J444" s="27" t="s">
        <v>1309</v>
      </c>
      <c r="K444" s="27">
        <v>1.1543318994226E-2</v>
      </c>
      <c r="L444" s="27" t="s">
        <v>1309</v>
      </c>
      <c r="M444" s="27"/>
      <c r="T444" s="10"/>
    </row>
    <row r="445" spans="6:20" x14ac:dyDescent="0.2">
      <c r="F445" s="26" t="s">
        <v>1752</v>
      </c>
      <c r="G445" s="27">
        <v>1.7027213754837799E-2</v>
      </c>
      <c r="H445" s="27" t="s">
        <v>1309</v>
      </c>
      <c r="I445" s="27" t="s">
        <v>1309</v>
      </c>
      <c r="J445" s="27" t="s">
        <v>1309</v>
      </c>
      <c r="K445" s="27" t="s">
        <v>1309</v>
      </c>
      <c r="L445" s="27" t="s">
        <v>1309</v>
      </c>
      <c r="M445" s="27"/>
      <c r="T445" s="10"/>
    </row>
    <row r="446" spans="6:20" x14ac:dyDescent="0.2">
      <c r="F446" s="26" t="s">
        <v>1753</v>
      </c>
      <c r="G446" s="27">
        <v>4.7569473364897901E-3</v>
      </c>
      <c r="H446" s="27">
        <v>2.8862196885033201E-3</v>
      </c>
      <c r="I446" s="27">
        <v>6.2419943602165804E-3</v>
      </c>
      <c r="J446" s="27">
        <v>6.2689621765998405E-2</v>
      </c>
      <c r="K446" s="27">
        <v>2.06047305330429E-2</v>
      </c>
      <c r="L446" s="27" t="s">
        <v>1309</v>
      </c>
      <c r="M446" s="27"/>
      <c r="T446" s="10"/>
    </row>
    <row r="447" spans="6:20" x14ac:dyDescent="0.2">
      <c r="F447" s="26" t="s">
        <v>1754</v>
      </c>
      <c r="G447" s="27">
        <v>2.7381256856513201E-3</v>
      </c>
      <c r="H447" s="27" t="s">
        <v>1309</v>
      </c>
      <c r="I447" s="27">
        <v>3.54453924665502E-2</v>
      </c>
      <c r="J447" s="27" t="s">
        <v>1309</v>
      </c>
      <c r="K447" s="27">
        <v>1.88235247587916E-2</v>
      </c>
      <c r="L447" s="27" t="s">
        <v>1309</v>
      </c>
      <c r="M447" s="27"/>
      <c r="T447" s="10"/>
    </row>
    <row r="448" spans="6:20" x14ac:dyDescent="0.2">
      <c r="F448" s="26" t="s">
        <v>1755</v>
      </c>
      <c r="G448" s="27">
        <v>1.33648104123272E-3</v>
      </c>
      <c r="H448" s="27" t="s">
        <v>1309</v>
      </c>
      <c r="I448" s="27" t="s">
        <v>1309</v>
      </c>
      <c r="J448" s="27" t="s">
        <v>1309</v>
      </c>
      <c r="K448" s="27" t="s">
        <v>1309</v>
      </c>
      <c r="L448" s="27" t="s">
        <v>1309</v>
      </c>
      <c r="M448" s="27"/>
      <c r="T448" s="10"/>
    </row>
    <row r="449" spans="6:20" x14ac:dyDescent="0.2">
      <c r="F449" s="26" t="s">
        <v>1756</v>
      </c>
      <c r="G449" s="27">
        <v>4.6435898056111499E-3</v>
      </c>
      <c r="H449" s="27" t="s">
        <v>1309</v>
      </c>
      <c r="I449" s="27" t="s">
        <v>1309</v>
      </c>
      <c r="J449" s="27" t="s">
        <v>1309</v>
      </c>
      <c r="K449" s="27" t="s">
        <v>1309</v>
      </c>
      <c r="L449" s="27" t="s">
        <v>1309</v>
      </c>
      <c r="M449" s="27"/>
      <c r="T449" s="10"/>
    </row>
    <row r="450" spans="6:20" x14ac:dyDescent="0.2">
      <c r="F450" s="26" t="s">
        <v>1757</v>
      </c>
      <c r="G450" s="27">
        <v>1.5567499528025599E-2</v>
      </c>
      <c r="H450" s="27" t="s">
        <v>1309</v>
      </c>
      <c r="I450" s="27" t="s">
        <v>1309</v>
      </c>
      <c r="J450" s="27">
        <v>2.1920748308403602E-2</v>
      </c>
      <c r="K450" s="27" t="s">
        <v>1309</v>
      </c>
      <c r="L450" s="27">
        <v>1.4208177177814601E-2</v>
      </c>
      <c r="M450" s="27"/>
      <c r="T450" s="10"/>
    </row>
    <row r="451" spans="6:20" x14ac:dyDescent="0.2">
      <c r="F451" s="26" t="s">
        <v>1758</v>
      </c>
      <c r="G451" s="27">
        <v>5.9095635663453999E-3</v>
      </c>
      <c r="H451" s="27">
        <v>9.4914766701045903E-3</v>
      </c>
      <c r="I451" s="27">
        <v>2.4302355781522199E-3</v>
      </c>
      <c r="J451" s="27">
        <v>7.5482771655621698E-3</v>
      </c>
      <c r="K451" s="27">
        <v>1.0566581884666301E-2</v>
      </c>
      <c r="L451" s="27">
        <v>6.7354471060561503E-3</v>
      </c>
      <c r="M451" s="27"/>
      <c r="T451" s="10"/>
    </row>
    <row r="452" spans="6:20" x14ac:dyDescent="0.2">
      <c r="F452" s="26" t="s">
        <v>1759</v>
      </c>
      <c r="G452" s="27">
        <v>6.8026791662489502E-3</v>
      </c>
      <c r="H452" s="27">
        <v>3.9909002819445601E-3</v>
      </c>
      <c r="I452" s="27">
        <v>2.2351732864168599E-3</v>
      </c>
      <c r="J452" s="27">
        <v>7.8237582998584507E-3</v>
      </c>
      <c r="K452" s="27">
        <v>1.50229463232853E-2</v>
      </c>
      <c r="L452" s="27">
        <v>1.7262730452267401E-2</v>
      </c>
      <c r="M452" s="27"/>
      <c r="T452" s="10"/>
    </row>
    <row r="453" spans="6:20" x14ac:dyDescent="0.2">
      <c r="F453" s="26" t="s">
        <v>1760</v>
      </c>
      <c r="G453" s="27">
        <v>3.2293998988477499E-2</v>
      </c>
      <c r="H453" s="27">
        <v>3.9477138961778197E-3</v>
      </c>
      <c r="I453" s="27">
        <v>1.3568521234243599E-3</v>
      </c>
      <c r="J453" s="27">
        <v>1.15704292973086E-2</v>
      </c>
      <c r="K453" s="27">
        <v>1.3926690253794701E-2</v>
      </c>
      <c r="L453" s="27">
        <v>3.5009115813721E-3</v>
      </c>
      <c r="M453" s="27"/>
      <c r="T453" s="10"/>
    </row>
    <row r="454" spans="6:20" x14ac:dyDescent="0.2">
      <c r="F454" s="26" t="s">
        <v>1761</v>
      </c>
      <c r="G454" s="27">
        <v>3.5503481515327902E-2</v>
      </c>
      <c r="H454" s="27">
        <v>0.17479164601901001</v>
      </c>
      <c r="I454" s="27">
        <v>7.3371374296193797E-3</v>
      </c>
      <c r="J454" s="27" t="s">
        <v>1309</v>
      </c>
      <c r="K454" s="27" t="s">
        <v>1309</v>
      </c>
      <c r="L454" s="27" t="s">
        <v>1309</v>
      </c>
      <c r="M454" s="27"/>
      <c r="T454" s="10"/>
    </row>
    <row r="455" spans="6:20" x14ac:dyDescent="0.2">
      <c r="F455" s="26" t="s">
        <v>1762</v>
      </c>
      <c r="G455" s="27">
        <v>2.3898596850292701E-3</v>
      </c>
      <c r="H455" s="27">
        <v>6.6321001852858103E-3</v>
      </c>
      <c r="I455" s="27">
        <v>1.82178767538215E-3</v>
      </c>
      <c r="J455" s="27">
        <v>3.9866306204507901E-2</v>
      </c>
      <c r="K455" s="27">
        <v>8.5116075688055296E-3</v>
      </c>
      <c r="L455" s="27">
        <v>2.6555029448229E-2</v>
      </c>
      <c r="M455" s="27"/>
      <c r="T455" s="10"/>
    </row>
    <row r="456" spans="6:20" x14ac:dyDescent="0.2">
      <c r="F456" s="26" t="s">
        <v>1763</v>
      </c>
      <c r="G456" s="27">
        <v>6.4908731245035701E-3</v>
      </c>
      <c r="H456" s="27" t="s">
        <v>1309</v>
      </c>
      <c r="I456" s="27" t="s">
        <v>1309</v>
      </c>
      <c r="J456" s="27" t="s">
        <v>1309</v>
      </c>
      <c r="K456" s="27" t="s">
        <v>1309</v>
      </c>
      <c r="L456" s="27" t="s">
        <v>1309</v>
      </c>
      <c r="M456" s="27"/>
      <c r="T456" s="10"/>
    </row>
    <row r="457" spans="6:20" x14ac:dyDescent="0.2">
      <c r="F457" s="26" t="s">
        <v>1764</v>
      </c>
      <c r="G457" s="27">
        <v>4.4549265779418703E-3</v>
      </c>
      <c r="H457" s="27" t="s">
        <v>1309</v>
      </c>
      <c r="I457" s="27" t="s">
        <v>1309</v>
      </c>
      <c r="J457" s="27" t="s">
        <v>1309</v>
      </c>
      <c r="K457" s="27" t="s">
        <v>1309</v>
      </c>
      <c r="L457" s="27" t="s">
        <v>1309</v>
      </c>
      <c r="M457" s="27"/>
      <c r="T457" s="10"/>
    </row>
    <row r="458" spans="6:20" x14ac:dyDescent="0.2">
      <c r="F458" s="26" t="s">
        <v>1765</v>
      </c>
      <c r="G458" s="27">
        <v>7.0724677789149202E-3</v>
      </c>
      <c r="H458" s="27" t="s">
        <v>1309</v>
      </c>
      <c r="I458" s="27" t="s">
        <v>1309</v>
      </c>
      <c r="J458" s="27" t="s">
        <v>1309</v>
      </c>
      <c r="K458" s="27" t="s">
        <v>1309</v>
      </c>
      <c r="L458" s="27" t="s">
        <v>1309</v>
      </c>
      <c r="M458" s="27"/>
      <c r="T458" s="10"/>
    </row>
    <row r="459" spans="6:20" x14ac:dyDescent="0.2">
      <c r="F459" s="26" t="s">
        <v>1766</v>
      </c>
      <c r="G459" s="27">
        <v>1.4623781158970299E-3</v>
      </c>
      <c r="H459" s="27">
        <v>4.36211603113415E-2</v>
      </c>
      <c r="I459" s="27">
        <v>9.9327419424066393E-2</v>
      </c>
      <c r="J459" s="27" t="s">
        <v>1309</v>
      </c>
      <c r="K459" s="27" t="s">
        <v>1309</v>
      </c>
      <c r="L459" s="27" t="s">
        <v>1309</v>
      </c>
      <c r="M459" s="27"/>
      <c r="T459" s="10"/>
    </row>
    <row r="460" spans="6:20" x14ac:dyDescent="0.2">
      <c r="F460" s="26" t="s">
        <v>1766</v>
      </c>
      <c r="G460" s="27">
        <v>3.6111495862742697E-2</v>
      </c>
      <c r="H460" s="27" t="s">
        <v>1309</v>
      </c>
      <c r="I460" s="27" t="s">
        <v>1309</v>
      </c>
      <c r="J460" s="27" t="s">
        <v>1309</v>
      </c>
      <c r="K460" s="27" t="s">
        <v>1309</v>
      </c>
      <c r="L460" s="27" t="s">
        <v>1309</v>
      </c>
      <c r="M460" s="27"/>
      <c r="T460" s="10"/>
    </row>
    <row r="461" spans="6:20" x14ac:dyDescent="0.2">
      <c r="F461" s="26" t="s">
        <v>1767</v>
      </c>
      <c r="G461" s="27">
        <v>6.4405713108343799E-3</v>
      </c>
      <c r="H461" s="27" t="s">
        <v>1309</v>
      </c>
      <c r="I461" s="27" t="s">
        <v>1309</v>
      </c>
      <c r="J461" s="27" t="s">
        <v>1309</v>
      </c>
      <c r="K461" s="27" t="s">
        <v>1309</v>
      </c>
      <c r="L461" s="27" t="s">
        <v>1309</v>
      </c>
      <c r="M461" s="27"/>
      <c r="T461" s="10"/>
    </row>
    <row r="462" spans="6:20" x14ac:dyDescent="0.2">
      <c r="F462" s="26" t="s">
        <v>1768</v>
      </c>
      <c r="G462" s="27">
        <v>1.0264440590196801E-2</v>
      </c>
      <c r="H462" s="27" t="s">
        <v>1309</v>
      </c>
      <c r="I462" s="27" t="s">
        <v>1309</v>
      </c>
      <c r="J462" s="27" t="s">
        <v>1309</v>
      </c>
      <c r="K462" s="27" t="s">
        <v>1309</v>
      </c>
      <c r="L462" s="27" t="s">
        <v>1309</v>
      </c>
      <c r="M462" s="27"/>
      <c r="T462" s="10"/>
    </row>
    <row r="463" spans="6:20" x14ac:dyDescent="0.2">
      <c r="F463" s="26" t="s">
        <v>1769</v>
      </c>
      <c r="G463" s="27">
        <v>5.8539267687128301E-3</v>
      </c>
      <c r="H463" s="27" t="s">
        <v>1309</v>
      </c>
      <c r="I463" s="27" t="s">
        <v>1309</v>
      </c>
      <c r="J463" s="27" t="s">
        <v>1309</v>
      </c>
      <c r="K463" s="27" t="s">
        <v>1309</v>
      </c>
      <c r="L463" s="27" t="s">
        <v>1309</v>
      </c>
      <c r="M463" s="27"/>
      <c r="T463" s="10"/>
    </row>
    <row r="464" spans="6:20" x14ac:dyDescent="0.2">
      <c r="F464" s="26" t="s">
        <v>1770</v>
      </c>
      <c r="G464" s="27">
        <v>3.2189593565581702E-2</v>
      </c>
      <c r="H464" s="27" t="s">
        <v>1309</v>
      </c>
      <c r="I464" s="27" t="s">
        <v>1309</v>
      </c>
      <c r="J464" s="27" t="s">
        <v>1309</v>
      </c>
      <c r="K464" s="27" t="s">
        <v>1309</v>
      </c>
      <c r="L464" s="27" t="s">
        <v>1309</v>
      </c>
      <c r="M464" s="27"/>
      <c r="T464" s="10"/>
    </row>
    <row r="465" spans="6:20" x14ac:dyDescent="0.2">
      <c r="F465" s="26" t="s">
        <v>1771</v>
      </c>
      <c r="G465" s="27">
        <v>1.1607622281044499E-3</v>
      </c>
      <c r="H465" s="27" t="s">
        <v>1309</v>
      </c>
      <c r="I465" s="27" t="s">
        <v>1309</v>
      </c>
      <c r="J465" s="27" t="s">
        <v>1309</v>
      </c>
      <c r="K465" s="27" t="s">
        <v>1309</v>
      </c>
      <c r="L465" s="27" t="s">
        <v>1309</v>
      </c>
      <c r="M465" s="27"/>
      <c r="T465" s="10"/>
    </row>
    <row r="466" spans="6:20" x14ac:dyDescent="0.2">
      <c r="F466" s="26" t="s">
        <v>1772</v>
      </c>
      <c r="G466" s="27">
        <v>7.5564206349975401E-3</v>
      </c>
      <c r="H466" s="27" t="s">
        <v>1309</v>
      </c>
      <c r="I466" s="27" t="s">
        <v>1309</v>
      </c>
      <c r="J466" s="27" t="s">
        <v>1309</v>
      </c>
      <c r="K466" s="27" t="s">
        <v>1309</v>
      </c>
      <c r="L466" s="27" t="s">
        <v>1309</v>
      </c>
      <c r="M466" s="27"/>
      <c r="T466" s="10"/>
    </row>
    <row r="467" spans="6:20" x14ac:dyDescent="0.2">
      <c r="F467" s="26" t="s">
        <v>1773</v>
      </c>
      <c r="G467" s="27">
        <v>1.7727561115428499E-3</v>
      </c>
      <c r="H467" s="27">
        <v>3.04330380424131E-2</v>
      </c>
      <c r="I467" s="27">
        <v>5.4595626563359298E-2</v>
      </c>
      <c r="J467" s="27" t="s">
        <v>1309</v>
      </c>
      <c r="K467" s="27">
        <v>3.5340869956200602E-2</v>
      </c>
      <c r="L467" s="27" t="s">
        <v>1309</v>
      </c>
      <c r="M467" s="27"/>
      <c r="T467" s="10"/>
    </row>
    <row r="468" spans="6:20" x14ac:dyDescent="0.2">
      <c r="F468" s="26" t="s">
        <v>1774</v>
      </c>
      <c r="G468" s="27">
        <v>8.0430592262568197E-4</v>
      </c>
      <c r="H468" s="27">
        <v>3.5894919615743502E-2</v>
      </c>
      <c r="I468" s="27">
        <v>1.7091112025873201E-2</v>
      </c>
      <c r="J468" s="27" t="s">
        <v>1309</v>
      </c>
      <c r="K468" s="27">
        <v>2.7959042548098601E-2</v>
      </c>
      <c r="L468" s="27" t="s">
        <v>1309</v>
      </c>
      <c r="M468" s="27"/>
      <c r="T468" s="10"/>
    </row>
    <row r="469" spans="6:20" x14ac:dyDescent="0.2">
      <c r="F469" s="26" t="s">
        <v>1775</v>
      </c>
      <c r="G469" s="27">
        <v>1.8020208173327699E-3</v>
      </c>
      <c r="H469" s="27">
        <v>3.5965459908124399E-3</v>
      </c>
      <c r="I469" s="27" t="s">
        <v>1309</v>
      </c>
      <c r="J469" s="27">
        <v>1.25080967874507E-2</v>
      </c>
      <c r="K469" s="27" t="s">
        <v>1309</v>
      </c>
      <c r="L469" s="27">
        <v>2.9176869080326101E-2</v>
      </c>
      <c r="M469" s="27"/>
      <c r="T469" s="10"/>
    </row>
    <row r="470" spans="6:20" x14ac:dyDescent="0.2">
      <c r="F470" s="26" t="s">
        <v>1776</v>
      </c>
      <c r="G470" s="27">
        <v>1.03506147792491E-2</v>
      </c>
      <c r="H470" s="27">
        <v>6.2249952643950498E-3</v>
      </c>
      <c r="I470" s="27">
        <v>1.70319353293031E-2</v>
      </c>
      <c r="J470" s="27">
        <v>1.3723209794960899E-2</v>
      </c>
      <c r="K470" s="27">
        <v>1.3304554471948501E-2</v>
      </c>
      <c r="L470" s="27">
        <v>2.7560694004248602E-2</v>
      </c>
      <c r="M470" s="27"/>
      <c r="T470" s="10"/>
    </row>
    <row r="471" spans="6:20" x14ac:dyDescent="0.2">
      <c r="F471" s="26" t="s">
        <v>1777</v>
      </c>
      <c r="G471" s="27">
        <v>2.5713999136891399E-2</v>
      </c>
      <c r="H471" s="27">
        <v>2.6885236177625799E-2</v>
      </c>
      <c r="I471" s="27">
        <v>2.28811128741882E-2</v>
      </c>
      <c r="J471" s="27" t="s">
        <v>1309</v>
      </c>
      <c r="K471" s="27" t="s">
        <v>1309</v>
      </c>
      <c r="L471" s="27" t="s">
        <v>1309</v>
      </c>
      <c r="M471" s="27"/>
      <c r="T471" s="10"/>
    </row>
    <row r="472" spans="6:20" x14ac:dyDescent="0.2">
      <c r="F472" s="26" t="s">
        <v>1778</v>
      </c>
      <c r="G472" s="27">
        <v>1.8547563311349598E-2</v>
      </c>
      <c r="H472" s="27" t="s">
        <v>1309</v>
      </c>
      <c r="I472" s="27" t="s">
        <v>1309</v>
      </c>
      <c r="J472" s="27" t="s">
        <v>1309</v>
      </c>
      <c r="K472" s="27" t="s">
        <v>1309</v>
      </c>
      <c r="L472" s="27" t="s">
        <v>1309</v>
      </c>
      <c r="M472" s="27"/>
      <c r="T472" s="10"/>
    </row>
    <row r="473" spans="6:20" x14ac:dyDescent="0.2">
      <c r="F473" s="26" t="s">
        <v>1779</v>
      </c>
      <c r="G473" s="27">
        <v>1.2125683446018999E-2</v>
      </c>
      <c r="H473" s="27" t="s">
        <v>1309</v>
      </c>
      <c r="I473" s="27" t="s">
        <v>1309</v>
      </c>
      <c r="J473" s="27" t="s">
        <v>1309</v>
      </c>
      <c r="K473" s="27" t="s">
        <v>1309</v>
      </c>
      <c r="L473" s="27" t="s">
        <v>1309</v>
      </c>
      <c r="M473" s="27"/>
      <c r="T473" s="10"/>
    </row>
    <row r="474" spans="6:20" x14ac:dyDescent="0.2">
      <c r="F474" s="26" t="s">
        <v>1779</v>
      </c>
      <c r="G474" s="27">
        <v>1.079024665781E-3</v>
      </c>
      <c r="H474" s="27" t="s">
        <v>1309</v>
      </c>
      <c r="I474" s="27" t="s">
        <v>1309</v>
      </c>
      <c r="J474" s="27" t="s">
        <v>1309</v>
      </c>
      <c r="K474" s="27" t="s">
        <v>1309</v>
      </c>
      <c r="L474" s="27" t="s">
        <v>1309</v>
      </c>
      <c r="M474" s="27"/>
      <c r="T474" s="10"/>
    </row>
    <row r="475" spans="6:20" x14ac:dyDescent="0.2">
      <c r="F475" s="26" t="s">
        <v>1780</v>
      </c>
      <c r="G475" s="27">
        <v>1.5593848754475E-2</v>
      </c>
      <c r="H475" s="27" t="s">
        <v>1309</v>
      </c>
      <c r="I475" s="27" t="s">
        <v>1309</v>
      </c>
      <c r="J475" s="27" t="s">
        <v>1309</v>
      </c>
      <c r="K475" s="27" t="s">
        <v>1309</v>
      </c>
      <c r="L475" s="27" t="s">
        <v>1309</v>
      </c>
      <c r="M475" s="27"/>
      <c r="T475" s="10"/>
    </row>
    <row r="476" spans="6:20" x14ac:dyDescent="0.2">
      <c r="F476" s="26" t="s">
        <v>1781</v>
      </c>
      <c r="G476" s="27">
        <v>6.2315665393757403E-3</v>
      </c>
      <c r="H476" s="27">
        <v>1.2301432176746299E-2</v>
      </c>
      <c r="I476" s="27">
        <v>1.8219370113071499E-2</v>
      </c>
      <c r="J476" s="27" t="s">
        <v>1309</v>
      </c>
      <c r="K476" s="27">
        <v>8.9165060443306896E-3</v>
      </c>
      <c r="L476" s="27" t="s">
        <v>1309</v>
      </c>
      <c r="M476" s="27"/>
      <c r="T476" s="10"/>
    </row>
    <row r="477" spans="6:20" x14ac:dyDescent="0.2">
      <c r="F477" s="26" t="s">
        <v>1782</v>
      </c>
      <c r="G477" s="27">
        <v>1.93310634601955E-3</v>
      </c>
      <c r="H477" s="27" t="s">
        <v>1309</v>
      </c>
      <c r="I477" s="27" t="s">
        <v>1309</v>
      </c>
      <c r="J477" s="27" t="s">
        <v>1309</v>
      </c>
      <c r="K477" s="27" t="s">
        <v>1309</v>
      </c>
      <c r="L477" s="27" t="s">
        <v>1309</v>
      </c>
      <c r="M477" s="27"/>
      <c r="T477" s="10"/>
    </row>
    <row r="478" spans="6:20" x14ac:dyDescent="0.2">
      <c r="F478" s="26" t="s">
        <v>1783</v>
      </c>
      <c r="G478" s="27">
        <v>5.8109264013422703E-3</v>
      </c>
      <c r="H478" s="27">
        <v>3.7781580942170802E-2</v>
      </c>
      <c r="I478" s="27">
        <v>2.4955586555853799E-2</v>
      </c>
      <c r="J478" s="27" t="s">
        <v>1309</v>
      </c>
      <c r="K478" s="27">
        <v>6.1133640669777299E-2</v>
      </c>
      <c r="L478" s="27" t="s">
        <v>1309</v>
      </c>
      <c r="M478" s="27"/>
      <c r="T478" s="10"/>
    </row>
    <row r="479" spans="6:20" x14ac:dyDescent="0.2">
      <c r="F479" s="26" t="s">
        <v>1784</v>
      </c>
      <c r="G479" s="27">
        <v>3.4038182637935398E-3</v>
      </c>
      <c r="H479" s="27">
        <v>1.68590255030804E-2</v>
      </c>
      <c r="I479" s="27" t="s">
        <v>1309</v>
      </c>
      <c r="J479" s="27" t="s">
        <v>1309</v>
      </c>
      <c r="K479" s="27" t="s">
        <v>1309</v>
      </c>
      <c r="L479" s="27" t="s">
        <v>1309</v>
      </c>
      <c r="M479" s="27"/>
      <c r="T479" s="10"/>
    </row>
    <row r="480" spans="6:20" x14ac:dyDescent="0.2">
      <c r="F480" s="26" t="s">
        <v>1785</v>
      </c>
      <c r="G480" s="27">
        <v>9.5455691487860306E-3</v>
      </c>
      <c r="H480" s="27">
        <v>1.66275611614536E-2</v>
      </c>
      <c r="I480" s="27">
        <v>1.5323346876717501E-2</v>
      </c>
      <c r="J480" s="27">
        <v>1.2742367178021401E-2</v>
      </c>
      <c r="K480" s="27" t="s">
        <v>1309</v>
      </c>
      <c r="L480" s="27">
        <v>4.6253644959650203E-2</v>
      </c>
      <c r="M480" s="27"/>
      <c r="T480" s="10"/>
    </row>
    <row r="481" spans="6:20" x14ac:dyDescent="0.2">
      <c r="F481" s="26" t="s">
        <v>1786</v>
      </c>
      <c r="G481" s="27">
        <v>3.7310025253069301E-3</v>
      </c>
      <c r="H481" s="27">
        <v>3.73298827161621E-3</v>
      </c>
      <c r="I481" s="27" t="s">
        <v>1309</v>
      </c>
      <c r="J481" s="27" t="s">
        <v>1309</v>
      </c>
      <c r="K481" s="27" t="s">
        <v>1309</v>
      </c>
      <c r="L481" s="27" t="s">
        <v>1309</v>
      </c>
      <c r="M481" s="27"/>
      <c r="T481" s="10"/>
    </row>
    <row r="482" spans="6:20" x14ac:dyDescent="0.2">
      <c r="F482" s="26" t="s">
        <v>1787</v>
      </c>
      <c r="G482" s="27">
        <v>4.5344046855250904E-3</v>
      </c>
      <c r="H482" s="27" t="s">
        <v>1309</v>
      </c>
      <c r="I482" s="27">
        <v>8.6493671902148503E-2</v>
      </c>
      <c r="J482" s="27" t="s">
        <v>1309</v>
      </c>
      <c r="K482" s="27" t="s">
        <v>1309</v>
      </c>
      <c r="L482" s="27" t="s">
        <v>1309</v>
      </c>
      <c r="M482" s="27"/>
      <c r="T482" s="10"/>
    </row>
    <row r="483" spans="6:20" x14ac:dyDescent="0.2">
      <c r="F483" s="26" t="s">
        <v>1788</v>
      </c>
      <c r="G483" s="27">
        <v>2.13069321955038E-3</v>
      </c>
      <c r="H483" s="27">
        <v>2.9608505773215499E-2</v>
      </c>
      <c r="I483" s="27">
        <v>2.6111517680392701E-2</v>
      </c>
      <c r="J483" s="27" t="s">
        <v>1309</v>
      </c>
      <c r="K483" s="27">
        <v>2.9565422200048999E-2</v>
      </c>
      <c r="L483" s="27" t="s">
        <v>1309</v>
      </c>
      <c r="M483" s="27"/>
      <c r="T483" s="10"/>
    </row>
    <row r="484" spans="6:20" x14ac:dyDescent="0.2">
      <c r="F484" s="26" t="s">
        <v>1789</v>
      </c>
      <c r="G484" s="27">
        <v>1.5950031149739501E-3</v>
      </c>
      <c r="H484" s="27">
        <v>4.9821997862772797E-2</v>
      </c>
      <c r="I484" s="27">
        <v>2.9144431246063598E-2</v>
      </c>
      <c r="J484" s="27" t="s">
        <v>1309</v>
      </c>
      <c r="K484" s="27" t="s">
        <v>1309</v>
      </c>
      <c r="L484" s="27" t="s">
        <v>1309</v>
      </c>
      <c r="M484" s="27"/>
      <c r="T484" s="10"/>
    </row>
    <row r="485" spans="6:20" x14ac:dyDescent="0.2">
      <c r="F485" s="26" t="s">
        <v>1790</v>
      </c>
      <c r="G485" s="27">
        <v>1.02680278276998E-3</v>
      </c>
      <c r="H485" s="27" t="s">
        <v>1309</v>
      </c>
      <c r="I485" s="27" t="s">
        <v>1309</v>
      </c>
      <c r="J485" s="27" t="s">
        <v>1309</v>
      </c>
      <c r="K485" s="27" t="s">
        <v>1309</v>
      </c>
      <c r="L485" s="27" t="s">
        <v>1309</v>
      </c>
      <c r="M485" s="27"/>
      <c r="T485" s="10"/>
    </row>
    <row r="486" spans="6:20" x14ac:dyDescent="0.2">
      <c r="F486" s="26" t="s">
        <v>1791</v>
      </c>
      <c r="G486" s="27">
        <v>6.2015318931299898E-3</v>
      </c>
      <c r="H486" s="27">
        <v>4.8137550216205797E-2</v>
      </c>
      <c r="I486" s="27">
        <v>4.3035152944303497E-2</v>
      </c>
      <c r="J486" s="27" t="s">
        <v>1309</v>
      </c>
      <c r="K486" s="27">
        <v>2.2887083334973701E-2</v>
      </c>
      <c r="L486" s="27" t="s">
        <v>1309</v>
      </c>
      <c r="M486" s="27"/>
      <c r="T486" s="10"/>
    </row>
    <row r="487" spans="6:20" x14ac:dyDescent="0.2">
      <c r="F487" s="26" t="s">
        <v>1792</v>
      </c>
      <c r="G487" s="27">
        <v>9.6506307151746594E-3</v>
      </c>
      <c r="H487" s="27" t="s">
        <v>1309</v>
      </c>
      <c r="I487" s="27" t="s">
        <v>1309</v>
      </c>
      <c r="J487" s="27" t="s">
        <v>1309</v>
      </c>
      <c r="K487" s="27" t="s">
        <v>1309</v>
      </c>
      <c r="L487" s="27" t="s">
        <v>1309</v>
      </c>
      <c r="M487" s="27"/>
      <c r="T487" s="10"/>
    </row>
    <row r="488" spans="6:20" x14ac:dyDescent="0.2">
      <c r="F488" s="26" t="s">
        <v>1793</v>
      </c>
      <c r="G488" s="27">
        <v>2.2713289526005001E-2</v>
      </c>
      <c r="H488" s="27">
        <v>2.7146034919630298E-2</v>
      </c>
      <c r="I488" s="27" t="s">
        <v>1309</v>
      </c>
      <c r="J488" s="27" t="s">
        <v>1309</v>
      </c>
      <c r="K488" s="27" t="s">
        <v>1309</v>
      </c>
      <c r="L488" s="27" t="s">
        <v>1309</v>
      </c>
      <c r="M488" s="27"/>
      <c r="T488" s="10"/>
    </row>
    <row r="489" spans="6:20" x14ac:dyDescent="0.2">
      <c r="F489" s="26" t="s">
        <v>1794</v>
      </c>
      <c r="G489" s="27">
        <v>1.5890158169663299E-2</v>
      </c>
      <c r="H489" s="27">
        <v>5.8130432592974303E-3</v>
      </c>
      <c r="I489" s="27">
        <v>1.7773108029398601E-2</v>
      </c>
      <c r="J489" s="27">
        <v>3.0917205575063E-2</v>
      </c>
      <c r="K489" s="27">
        <v>4.6121719870733102E-2</v>
      </c>
      <c r="L489" s="27">
        <v>1.15044257671296E-2</v>
      </c>
      <c r="M489" s="27"/>
      <c r="T489" s="10"/>
    </row>
    <row r="490" spans="6:20" x14ac:dyDescent="0.2">
      <c r="F490" s="26" t="s">
        <v>1795</v>
      </c>
      <c r="G490" s="27">
        <v>8.0128176667104798E-4</v>
      </c>
      <c r="H490" s="27">
        <v>2.5898132741659599E-2</v>
      </c>
      <c r="I490" s="27">
        <v>7.1210568701188196E-3</v>
      </c>
      <c r="J490" s="27">
        <v>1.9606539921284701E-2</v>
      </c>
      <c r="K490" s="27">
        <v>7.7309465645925201E-3</v>
      </c>
      <c r="L490" s="27">
        <v>1.34090048891652E-2</v>
      </c>
      <c r="M490" s="27"/>
      <c r="T490" s="10"/>
    </row>
    <row r="491" spans="6:20" x14ac:dyDescent="0.2">
      <c r="F491" s="26" t="s">
        <v>1796</v>
      </c>
      <c r="G491" s="27">
        <v>8.9267905458123298E-3</v>
      </c>
      <c r="H491" s="27" t="s">
        <v>1309</v>
      </c>
      <c r="I491" s="27" t="s">
        <v>1309</v>
      </c>
      <c r="J491" s="27" t="s">
        <v>1309</v>
      </c>
      <c r="K491" s="27" t="s">
        <v>1309</v>
      </c>
      <c r="L491" s="27" t="s">
        <v>1309</v>
      </c>
      <c r="M491" s="27"/>
      <c r="T491" s="10"/>
    </row>
    <row r="492" spans="6:20" x14ac:dyDescent="0.2">
      <c r="F492" s="26" t="s">
        <v>1797</v>
      </c>
      <c r="G492" s="27">
        <v>3.0919903363717202E-3</v>
      </c>
      <c r="H492" s="27">
        <v>9.5487065548514691E-3</v>
      </c>
      <c r="I492" s="27">
        <v>1.74787922549835E-2</v>
      </c>
      <c r="J492" s="27">
        <v>8.8562262848508998E-3</v>
      </c>
      <c r="K492" s="27">
        <v>3.3089858608318798E-2</v>
      </c>
      <c r="L492" s="27" t="s">
        <v>1309</v>
      </c>
      <c r="M492" s="27"/>
      <c r="T492" s="10"/>
    </row>
    <row r="493" spans="6:20" x14ac:dyDescent="0.2">
      <c r="F493" s="26" t="s">
        <v>1798</v>
      </c>
      <c r="G493" s="27">
        <v>1.2433572679121101E-3</v>
      </c>
      <c r="H493" s="27">
        <v>2.9112031015473402E-3</v>
      </c>
      <c r="I493" s="27">
        <v>3.5630578832582603E-2</v>
      </c>
      <c r="J493" s="27">
        <v>6.8029709059683405E-2</v>
      </c>
      <c r="K493" s="27">
        <v>2.25950019118492E-2</v>
      </c>
      <c r="L493" s="27" t="s">
        <v>1309</v>
      </c>
      <c r="M493" s="27"/>
      <c r="T493" s="10"/>
    </row>
    <row r="494" spans="6:20" x14ac:dyDescent="0.2">
      <c r="F494" s="26" t="s">
        <v>1799</v>
      </c>
      <c r="G494" s="27">
        <v>1.6842551597967E-2</v>
      </c>
      <c r="H494" s="27">
        <v>8.2581222170769394E-3</v>
      </c>
      <c r="I494" s="27">
        <v>3.5145851548970097E-2</v>
      </c>
      <c r="J494" s="27" t="s">
        <v>1309</v>
      </c>
      <c r="K494" s="27">
        <v>7.93000414002379E-2</v>
      </c>
      <c r="L494" s="27" t="s">
        <v>1309</v>
      </c>
      <c r="M494" s="27"/>
      <c r="T494" s="10"/>
    </row>
    <row r="495" spans="6:20" x14ac:dyDescent="0.2">
      <c r="F495" s="26" t="s">
        <v>1800</v>
      </c>
      <c r="G495" s="27">
        <v>6.0594332515667999E-3</v>
      </c>
      <c r="H495" s="27" t="s">
        <v>1309</v>
      </c>
      <c r="I495" s="27" t="s">
        <v>1309</v>
      </c>
      <c r="J495" s="27" t="s">
        <v>1309</v>
      </c>
      <c r="K495" s="27" t="s">
        <v>1309</v>
      </c>
      <c r="L495" s="27" t="s">
        <v>1309</v>
      </c>
      <c r="M495" s="27"/>
      <c r="T495" s="10"/>
    </row>
    <row r="496" spans="6:20" x14ac:dyDescent="0.2">
      <c r="F496" s="26" t="s">
        <v>1801</v>
      </c>
      <c r="G496" s="27">
        <v>2.1384940929272999E-3</v>
      </c>
      <c r="H496" s="27" t="s">
        <v>1309</v>
      </c>
      <c r="I496" s="27" t="s">
        <v>1309</v>
      </c>
      <c r="J496" s="27" t="s">
        <v>1309</v>
      </c>
      <c r="K496" s="27" t="s">
        <v>1309</v>
      </c>
      <c r="L496" s="27" t="s">
        <v>1309</v>
      </c>
      <c r="M496" s="27"/>
      <c r="T496" s="10"/>
    </row>
    <row r="497" spans="6:20" x14ac:dyDescent="0.2">
      <c r="F497" s="26" t="s">
        <v>1802</v>
      </c>
      <c r="G497" s="27">
        <v>5.2594399685097701E-3</v>
      </c>
      <c r="H497" s="27">
        <v>2.4323684685585802E-2</v>
      </c>
      <c r="I497" s="27" t="s">
        <v>1309</v>
      </c>
      <c r="J497" s="27" t="s">
        <v>1309</v>
      </c>
      <c r="K497" s="27" t="s">
        <v>1309</v>
      </c>
      <c r="L497" s="27" t="s">
        <v>1309</v>
      </c>
      <c r="M497" s="27"/>
      <c r="T497" s="10"/>
    </row>
    <row r="498" spans="6:20" x14ac:dyDescent="0.2">
      <c r="F498" s="26" t="s">
        <v>1803</v>
      </c>
      <c r="G498" s="27">
        <v>4.1818283213733596E-3</v>
      </c>
      <c r="H498" s="27" t="s">
        <v>1309</v>
      </c>
      <c r="I498" s="27" t="s">
        <v>1309</v>
      </c>
      <c r="J498" s="27" t="s">
        <v>1309</v>
      </c>
      <c r="K498" s="27" t="s">
        <v>1309</v>
      </c>
      <c r="L498" s="27" t="s">
        <v>1309</v>
      </c>
      <c r="M498" s="27"/>
      <c r="T498" s="10"/>
    </row>
    <row r="499" spans="6:20" x14ac:dyDescent="0.2">
      <c r="F499" s="26" t="s">
        <v>1804</v>
      </c>
      <c r="G499" s="27">
        <v>1.63868664794923E-3</v>
      </c>
      <c r="H499" s="27">
        <v>2.71188781817486E-3</v>
      </c>
      <c r="I499" s="27">
        <v>2.3993798388893201E-3</v>
      </c>
      <c r="J499" s="27">
        <v>3.83998201932737E-3</v>
      </c>
      <c r="K499" s="27">
        <v>8.4924941405054698E-3</v>
      </c>
      <c r="L499" s="27">
        <v>3.4289678819548002E-3</v>
      </c>
      <c r="M499" s="27"/>
      <c r="T499" s="10"/>
    </row>
    <row r="500" spans="6:20" x14ac:dyDescent="0.2">
      <c r="F500" s="26" t="s">
        <v>1805</v>
      </c>
      <c r="G500" s="27">
        <v>1.5582834511730799E-3</v>
      </c>
      <c r="H500" s="27" t="s">
        <v>1309</v>
      </c>
      <c r="I500" s="27" t="s">
        <v>1309</v>
      </c>
      <c r="J500" s="27" t="s">
        <v>1309</v>
      </c>
      <c r="K500" s="27" t="s">
        <v>1309</v>
      </c>
      <c r="L500" s="27" t="s">
        <v>1309</v>
      </c>
      <c r="M500" s="27"/>
      <c r="T500" s="10"/>
    </row>
    <row r="501" spans="6:20" x14ac:dyDescent="0.2">
      <c r="F501" s="26" t="s">
        <v>1806</v>
      </c>
      <c r="G501" s="27">
        <v>4.4426625554618796E-3</v>
      </c>
      <c r="H501" s="27" t="s">
        <v>1309</v>
      </c>
      <c r="I501" s="27" t="s">
        <v>1309</v>
      </c>
      <c r="J501" s="27" t="s">
        <v>1309</v>
      </c>
      <c r="K501" s="27" t="s">
        <v>1309</v>
      </c>
      <c r="L501" s="27" t="s">
        <v>1309</v>
      </c>
      <c r="M501" s="27"/>
      <c r="T501" s="10"/>
    </row>
    <row r="502" spans="6:20" x14ac:dyDescent="0.2">
      <c r="F502" s="26" t="s">
        <v>1807</v>
      </c>
      <c r="G502" s="27">
        <v>3.9616465455163501E-3</v>
      </c>
      <c r="H502" s="27">
        <v>7.9148604319250696E-3</v>
      </c>
      <c r="I502" s="27">
        <v>6.1185455426040402E-3</v>
      </c>
      <c r="J502" s="27">
        <v>1.5906833241473801E-2</v>
      </c>
      <c r="K502" s="27">
        <v>2.65534209231828E-3</v>
      </c>
      <c r="L502" s="27">
        <v>4.05795360845288E-2</v>
      </c>
      <c r="M502" s="27"/>
      <c r="T502" s="10"/>
    </row>
    <row r="503" spans="6:20" x14ac:dyDescent="0.2">
      <c r="F503" s="26" t="s">
        <v>1808</v>
      </c>
      <c r="G503" s="27">
        <v>9.9302310135206701E-3</v>
      </c>
      <c r="H503" s="27" t="s">
        <v>1309</v>
      </c>
      <c r="I503" s="27" t="s">
        <v>1309</v>
      </c>
      <c r="J503" s="27" t="s">
        <v>1309</v>
      </c>
      <c r="K503" s="27" t="s">
        <v>1309</v>
      </c>
      <c r="L503" s="27" t="s">
        <v>1309</v>
      </c>
      <c r="M503" s="27"/>
      <c r="T503" s="10"/>
    </row>
    <row r="504" spans="6:20" x14ac:dyDescent="0.2">
      <c r="F504" s="26" t="s">
        <v>1809</v>
      </c>
      <c r="G504" s="27">
        <v>1.9242473254949201E-3</v>
      </c>
      <c r="H504" s="27">
        <v>1.71420479655378E-2</v>
      </c>
      <c r="I504" s="27">
        <v>8.3260545442794993E-3</v>
      </c>
      <c r="J504" s="27">
        <v>1.8859024785260001E-2</v>
      </c>
      <c r="K504" s="27">
        <v>6.6971546682609E-3</v>
      </c>
      <c r="L504" s="27" t="s">
        <v>1309</v>
      </c>
      <c r="M504" s="27"/>
      <c r="T504" s="10"/>
    </row>
    <row r="505" spans="6:20" x14ac:dyDescent="0.2">
      <c r="F505" s="26" t="s">
        <v>1810</v>
      </c>
      <c r="G505" s="27">
        <v>2.9020766139201501E-2</v>
      </c>
      <c r="H505" s="27">
        <v>2.9416154977089499E-3</v>
      </c>
      <c r="I505" s="27" t="s">
        <v>1309</v>
      </c>
      <c r="J505" s="27" t="s">
        <v>1309</v>
      </c>
      <c r="K505" s="27" t="s">
        <v>1309</v>
      </c>
      <c r="L505" s="27" t="s">
        <v>1309</v>
      </c>
      <c r="M505" s="27"/>
      <c r="T505" s="10"/>
    </row>
    <row r="506" spans="6:20" x14ac:dyDescent="0.2">
      <c r="F506" s="26" t="s">
        <v>1811</v>
      </c>
      <c r="G506" s="27">
        <v>7.9099367353935898E-4</v>
      </c>
      <c r="H506" s="27">
        <v>1.0640636322211299E-2</v>
      </c>
      <c r="I506" s="27">
        <v>8.2336828914459093E-3</v>
      </c>
      <c r="J506" s="27" t="s">
        <v>1309</v>
      </c>
      <c r="K506" s="27">
        <v>2.278466431067E-2</v>
      </c>
      <c r="L506" s="27" t="s">
        <v>1309</v>
      </c>
      <c r="M506" s="27"/>
      <c r="T506" s="10"/>
    </row>
    <row r="507" spans="6:20" x14ac:dyDescent="0.2">
      <c r="F507" s="26" t="s">
        <v>1812</v>
      </c>
      <c r="G507" s="27">
        <v>2.8797504419300599E-2</v>
      </c>
      <c r="H507" s="27">
        <v>1.59155209135118E-2</v>
      </c>
      <c r="I507" s="27">
        <v>1.15317805981675E-2</v>
      </c>
      <c r="J507" s="27" t="s">
        <v>1309</v>
      </c>
      <c r="K507" s="27">
        <v>1.50369693282516E-2</v>
      </c>
      <c r="L507" s="27" t="s">
        <v>1309</v>
      </c>
      <c r="M507" s="27"/>
      <c r="T507" s="10"/>
    </row>
    <row r="508" spans="6:20" x14ac:dyDescent="0.2">
      <c r="F508" s="26" t="s">
        <v>1813</v>
      </c>
      <c r="G508" s="27">
        <v>1.24431595737795E-2</v>
      </c>
      <c r="H508" s="27" t="s">
        <v>1309</v>
      </c>
      <c r="I508" s="27" t="s">
        <v>1309</v>
      </c>
      <c r="J508" s="27" t="s">
        <v>1309</v>
      </c>
      <c r="K508" s="27" t="s">
        <v>1309</v>
      </c>
      <c r="L508" s="27" t="s">
        <v>1309</v>
      </c>
      <c r="M508" s="27"/>
      <c r="T508" s="10"/>
    </row>
    <row r="509" spans="6:20" x14ac:dyDescent="0.2">
      <c r="F509" s="26" t="s">
        <v>1814</v>
      </c>
      <c r="G509" s="27">
        <v>6.1167999293341496E-3</v>
      </c>
      <c r="H509" s="27">
        <v>1.6629486554687999E-2</v>
      </c>
      <c r="I509" s="27" t="s">
        <v>1309</v>
      </c>
      <c r="J509" s="27">
        <v>3.10072248259061E-2</v>
      </c>
      <c r="K509" s="27">
        <v>7.3144469544837998E-3</v>
      </c>
      <c r="L509" s="27" t="s">
        <v>1309</v>
      </c>
      <c r="M509" s="27"/>
      <c r="T509" s="10"/>
    </row>
    <row r="510" spans="6:20" x14ac:dyDescent="0.2">
      <c r="F510" s="26" t="s">
        <v>1815</v>
      </c>
      <c r="G510" s="27">
        <v>5.52937273605996E-2</v>
      </c>
      <c r="H510" s="27">
        <v>1.12200653319195E-2</v>
      </c>
      <c r="I510" s="27">
        <v>4.6866377136341297E-3</v>
      </c>
      <c r="J510" s="27">
        <v>6.3429931405170796E-3</v>
      </c>
      <c r="K510" s="27">
        <v>1.8133318301331601E-2</v>
      </c>
      <c r="L510" s="27" t="s">
        <v>1309</v>
      </c>
      <c r="M510" s="27"/>
      <c r="T510" s="10"/>
    </row>
    <row r="511" spans="6:20" x14ac:dyDescent="0.2">
      <c r="F511" s="26" t="s">
        <v>1816</v>
      </c>
      <c r="G511" s="27">
        <v>8.2811317542774692E-3</v>
      </c>
      <c r="H511" s="27">
        <v>1.8422933112060701E-3</v>
      </c>
      <c r="I511" s="27" t="s">
        <v>1309</v>
      </c>
      <c r="J511" s="27" t="s">
        <v>1309</v>
      </c>
      <c r="K511" s="27" t="s">
        <v>1309</v>
      </c>
      <c r="L511" s="27" t="s">
        <v>1309</v>
      </c>
      <c r="M511" s="27"/>
      <c r="T511" s="10"/>
    </row>
    <row r="512" spans="6:20" x14ac:dyDescent="0.2">
      <c r="F512" s="26" t="s">
        <v>1817</v>
      </c>
      <c r="G512" s="27">
        <v>1.2292086368174799E-3</v>
      </c>
      <c r="H512" s="27" t="s">
        <v>1309</v>
      </c>
      <c r="I512" s="27" t="s">
        <v>1309</v>
      </c>
      <c r="J512" s="27" t="s">
        <v>1309</v>
      </c>
      <c r="K512" s="27" t="s">
        <v>1309</v>
      </c>
      <c r="L512" s="27" t="s">
        <v>1309</v>
      </c>
      <c r="M512" s="27"/>
      <c r="T512" s="10"/>
    </row>
    <row r="513" spans="6:20" x14ac:dyDescent="0.2">
      <c r="F513" s="26" t="s">
        <v>1818</v>
      </c>
      <c r="G513" s="27">
        <v>2.7313157486775E-3</v>
      </c>
      <c r="H513" s="27">
        <v>1.3252606410038999E-2</v>
      </c>
      <c r="I513" s="27">
        <v>1.3659761791461699E-2</v>
      </c>
      <c r="J513" s="27">
        <v>1.15445234450582E-2</v>
      </c>
      <c r="K513" s="27">
        <v>7.7812141125727903E-3</v>
      </c>
      <c r="L513" s="27">
        <v>3.3325927185542399E-2</v>
      </c>
      <c r="M513" s="27"/>
      <c r="T513" s="10"/>
    </row>
    <row r="514" spans="6:20" x14ac:dyDescent="0.2">
      <c r="F514" s="26" t="s">
        <v>1819</v>
      </c>
      <c r="G514" s="27">
        <v>1.9199490550215002E-2</v>
      </c>
      <c r="H514" s="27">
        <v>3.2108541743946801E-3</v>
      </c>
      <c r="I514" s="27">
        <v>1.5517249148270001E-2</v>
      </c>
      <c r="J514" s="27">
        <v>4.7554090663466303E-2</v>
      </c>
      <c r="K514" s="27">
        <v>1.21790487298017E-2</v>
      </c>
      <c r="L514" s="27">
        <v>1.9328189826438701E-2</v>
      </c>
      <c r="M514" s="27"/>
      <c r="T514" s="10"/>
    </row>
    <row r="515" spans="6:20" x14ac:dyDescent="0.2">
      <c r="F515" s="26" t="s">
        <v>1820</v>
      </c>
      <c r="G515" s="27">
        <v>3.2437324999308398E-3</v>
      </c>
      <c r="H515" s="27">
        <v>1.51881201934912E-2</v>
      </c>
      <c r="I515" s="27">
        <v>2.6865230606462902E-3</v>
      </c>
      <c r="J515" s="27">
        <v>2.1448126771366E-2</v>
      </c>
      <c r="K515" s="27">
        <v>2.2093593538567002E-2</v>
      </c>
      <c r="L515" s="27">
        <v>2.7116533149191799E-2</v>
      </c>
      <c r="M515" s="27"/>
      <c r="T515" s="10"/>
    </row>
    <row r="516" spans="6:20" x14ac:dyDescent="0.2">
      <c r="F516" s="26" t="s">
        <v>1821</v>
      </c>
      <c r="G516" s="27">
        <v>3.95461847431142E-3</v>
      </c>
      <c r="H516" s="27" t="s">
        <v>1309</v>
      </c>
      <c r="I516" s="27" t="s">
        <v>1309</v>
      </c>
      <c r="J516" s="27" t="s">
        <v>1309</v>
      </c>
      <c r="K516" s="27" t="s">
        <v>1309</v>
      </c>
      <c r="L516" s="27" t="s">
        <v>1309</v>
      </c>
      <c r="M516" s="27"/>
      <c r="T516" s="10"/>
    </row>
    <row r="517" spans="6:20" x14ac:dyDescent="0.2">
      <c r="F517" s="26" t="s">
        <v>1822</v>
      </c>
      <c r="G517" s="27">
        <v>3.52877164399061E-3</v>
      </c>
      <c r="H517" s="27" t="s">
        <v>1309</v>
      </c>
      <c r="I517" s="27" t="s">
        <v>1309</v>
      </c>
      <c r="J517" s="27" t="s">
        <v>1309</v>
      </c>
      <c r="K517" s="27" t="s">
        <v>1309</v>
      </c>
      <c r="L517" s="27" t="s">
        <v>1309</v>
      </c>
      <c r="M517" s="27"/>
      <c r="T517" s="10"/>
    </row>
    <row r="518" spans="6:20" x14ac:dyDescent="0.2">
      <c r="F518" s="26" t="s">
        <v>1823</v>
      </c>
      <c r="G518" s="27">
        <v>2.4035322960707099E-3</v>
      </c>
      <c r="H518" s="27">
        <v>1.6081563799368499E-3</v>
      </c>
      <c r="I518" s="27">
        <v>2.8247600000385698E-3</v>
      </c>
      <c r="J518" s="27">
        <v>4.5771574834320997E-2</v>
      </c>
      <c r="K518" s="27">
        <v>1.11245519985597E-2</v>
      </c>
      <c r="L518" s="27">
        <v>3.0586175967907799E-2</v>
      </c>
      <c r="M518" s="27"/>
      <c r="T518" s="10"/>
    </row>
    <row r="519" spans="6:20" x14ac:dyDescent="0.2">
      <c r="F519" s="26" t="s">
        <v>1824</v>
      </c>
      <c r="G519" s="27">
        <v>2.3886715440119299E-3</v>
      </c>
      <c r="H519" s="27">
        <v>7.5189544885328396E-3</v>
      </c>
      <c r="I519" s="27">
        <v>4.2241378400983097E-3</v>
      </c>
      <c r="J519" s="27">
        <v>3.7999427244384897E-2</v>
      </c>
      <c r="K519" s="27">
        <v>1.1497545910634101E-2</v>
      </c>
      <c r="L519" s="27">
        <v>7.3523312473386004E-2</v>
      </c>
      <c r="M519" s="27"/>
      <c r="T519" s="10"/>
    </row>
    <row r="520" spans="6:20" x14ac:dyDescent="0.2">
      <c r="F520" s="26" t="s">
        <v>1825</v>
      </c>
      <c r="G520" s="27">
        <v>1.0344120374571001E-3</v>
      </c>
      <c r="H520" s="27">
        <v>6.04843081439074E-2</v>
      </c>
      <c r="I520" s="27" t="s">
        <v>1309</v>
      </c>
      <c r="J520" s="27" t="s">
        <v>1309</v>
      </c>
      <c r="K520" s="27" t="s">
        <v>1309</v>
      </c>
      <c r="L520" s="27" t="s">
        <v>1309</v>
      </c>
      <c r="M520" s="27"/>
      <c r="T520" s="10"/>
    </row>
    <row r="521" spans="6:20" x14ac:dyDescent="0.2">
      <c r="F521" s="26" t="s">
        <v>1826</v>
      </c>
      <c r="G521" s="27">
        <v>6.0726283793964397E-3</v>
      </c>
      <c r="H521" s="27">
        <v>3.5505197701769901E-2</v>
      </c>
      <c r="I521" s="27" t="s">
        <v>1309</v>
      </c>
      <c r="J521" s="27" t="s">
        <v>1309</v>
      </c>
      <c r="K521" s="27" t="s">
        <v>1309</v>
      </c>
      <c r="L521" s="27" t="s">
        <v>1309</v>
      </c>
      <c r="M521" s="27"/>
      <c r="T521" s="10"/>
    </row>
    <row r="522" spans="6:20" x14ac:dyDescent="0.2">
      <c r="F522" s="26" t="s">
        <v>1827</v>
      </c>
      <c r="G522" s="27">
        <v>3.54635817409245E-3</v>
      </c>
      <c r="H522" s="27" t="s">
        <v>1309</v>
      </c>
      <c r="I522" s="27" t="s">
        <v>1309</v>
      </c>
      <c r="J522" s="27" t="s">
        <v>1309</v>
      </c>
      <c r="K522" s="27" t="s">
        <v>1309</v>
      </c>
      <c r="L522" s="27" t="s">
        <v>1309</v>
      </c>
      <c r="M522" s="27"/>
      <c r="T522" s="10"/>
    </row>
    <row r="523" spans="6:20" x14ac:dyDescent="0.2">
      <c r="F523" s="26" t="s">
        <v>1828</v>
      </c>
      <c r="G523" s="27">
        <v>2.2923573804397601E-3</v>
      </c>
      <c r="H523" s="27">
        <v>1.4765715414675201E-2</v>
      </c>
      <c r="I523" s="27">
        <v>2.6431123292661701E-2</v>
      </c>
      <c r="J523" s="27" t="s">
        <v>1309</v>
      </c>
      <c r="K523" s="27" t="s">
        <v>1309</v>
      </c>
      <c r="L523" s="27" t="s">
        <v>1309</v>
      </c>
      <c r="M523" s="27"/>
      <c r="T523" s="10"/>
    </row>
    <row r="524" spans="6:20" x14ac:dyDescent="0.2">
      <c r="F524" s="26" t="s">
        <v>1829</v>
      </c>
      <c r="G524" s="27">
        <v>4.3541132361273899E-3</v>
      </c>
      <c r="H524" s="27">
        <v>2.2234233634655601E-3</v>
      </c>
      <c r="I524" s="27">
        <v>9.3353030859554698E-3</v>
      </c>
      <c r="J524" s="27" t="s">
        <v>1309</v>
      </c>
      <c r="K524" s="27" t="s">
        <v>1309</v>
      </c>
      <c r="L524" s="27" t="s">
        <v>1309</v>
      </c>
      <c r="M524" s="27"/>
      <c r="T524" s="10"/>
    </row>
    <row r="525" spans="6:20" x14ac:dyDescent="0.2">
      <c r="F525" s="26" t="s">
        <v>1830</v>
      </c>
      <c r="G525" s="27">
        <v>2.0680655938643002E-3</v>
      </c>
      <c r="H525" s="27">
        <v>1.6087692828644098E-2</v>
      </c>
      <c r="I525" s="27">
        <v>9.6798970825384203E-3</v>
      </c>
      <c r="J525" s="27" t="s">
        <v>1309</v>
      </c>
      <c r="K525" s="27">
        <v>2.7582065830646801E-2</v>
      </c>
      <c r="L525" s="27" t="s">
        <v>1309</v>
      </c>
      <c r="M525" s="27"/>
      <c r="T525" s="10"/>
    </row>
    <row r="526" spans="6:20" x14ac:dyDescent="0.2">
      <c r="F526" s="26" t="s">
        <v>1831</v>
      </c>
      <c r="G526" s="27">
        <v>3.8867446296320701E-3</v>
      </c>
      <c r="H526" s="27" t="s">
        <v>1309</v>
      </c>
      <c r="I526" s="27">
        <v>5.9940607848645702E-2</v>
      </c>
      <c r="J526" s="27" t="s">
        <v>1309</v>
      </c>
      <c r="K526" s="27" t="s">
        <v>1309</v>
      </c>
      <c r="L526" s="27" t="s">
        <v>1309</v>
      </c>
      <c r="M526" s="27"/>
      <c r="T526" s="10"/>
    </row>
    <row r="527" spans="6:20" x14ac:dyDescent="0.2">
      <c r="F527" s="26" t="s">
        <v>1832</v>
      </c>
      <c r="G527" s="27">
        <v>5.2675579675344796E-3</v>
      </c>
      <c r="H527" s="27" t="s">
        <v>1309</v>
      </c>
      <c r="I527" s="27" t="s">
        <v>1309</v>
      </c>
      <c r="J527" s="27" t="s">
        <v>1309</v>
      </c>
      <c r="K527" s="27" t="s">
        <v>1309</v>
      </c>
      <c r="L527" s="27" t="s">
        <v>1309</v>
      </c>
      <c r="M527" s="27"/>
      <c r="T527" s="10"/>
    </row>
    <row r="528" spans="6:20" x14ac:dyDescent="0.2">
      <c r="F528" s="26" t="s">
        <v>1833</v>
      </c>
      <c r="G528" s="27">
        <v>3.4893975226815998E-3</v>
      </c>
      <c r="H528" s="27" t="s">
        <v>1309</v>
      </c>
      <c r="I528" s="27" t="s">
        <v>1309</v>
      </c>
      <c r="J528" s="27" t="s">
        <v>1309</v>
      </c>
      <c r="K528" s="27" t="s">
        <v>1309</v>
      </c>
      <c r="L528" s="27" t="s">
        <v>1309</v>
      </c>
      <c r="M528" s="27"/>
      <c r="T528" s="10"/>
    </row>
    <row r="529" spans="6:20" x14ac:dyDescent="0.2">
      <c r="F529" s="26" t="s">
        <v>1834</v>
      </c>
      <c r="G529" s="27">
        <v>4.0096447441110503E-3</v>
      </c>
      <c r="H529" s="27" t="s">
        <v>1309</v>
      </c>
      <c r="I529" s="27" t="s">
        <v>1309</v>
      </c>
      <c r="J529" s="27" t="s">
        <v>1309</v>
      </c>
      <c r="K529" s="27" t="s">
        <v>1309</v>
      </c>
      <c r="L529" s="27" t="s">
        <v>1309</v>
      </c>
      <c r="M529" s="27"/>
      <c r="T529" s="10"/>
    </row>
    <row r="530" spans="6:20" x14ac:dyDescent="0.2">
      <c r="F530" s="26" t="s">
        <v>1835</v>
      </c>
      <c r="G530" s="27">
        <v>2.0560187976251701E-3</v>
      </c>
      <c r="H530" s="27">
        <v>1.12464950503601E-2</v>
      </c>
      <c r="I530" s="27">
        <v>1.8731947340314602E-2</v>
      </c>
      <c r="J530" s="27" t="s">
        <v>1309</v>
      </c>
      <c r="K530" s="27" t="s">
        <v>1309</v>
      </c>
      <c r="L530" s="27" t="s">
        <v>1309</v>
      </c>
      <c r="M530" s="27"/>
      <c r="T530" s="10"/>
    </row>
    <row r="531" spans="6:20" x14ac:dyDescent="0.2">
      <c r="F531" s="26" t="s">
        <v>1835</v>
      </c>
      <c r="G531" s="27">
        <v>5.0751885719211097E-2</v>
      </c>
      <c r="H531" s="27" t="s">
        <v>1309</v>
      </c>
      <c r="I531" s="27" t="s">
        <v>1309</v>
      </c>
      <c r="J531" s="27" t="s">
        <v>1309</v>
      </c>
      <c r="K531" s="27" t="s">
        <v>1309</v>
      </c>
      <c r="L531" s="27" t="s">
        <v>1309</v>
      </c>
      <c r="M531" s="27"/>
      <c r="T531" s="10"/>
    </row>
    <row r="532" spans="6:20" x14ac:dyDescent="0.2">
      <c r="F532" s="26" t="s">
        <v>1836</v>
      </c>
      <c r="G532" s="27">
        <v>3.2037275035803503E-2</v>
      </c>
      <c r="H532" s="27" t="s">
        <v>1309</v>
      </c>
      <c r="I532" s="27" t="s">
        <v>1309</v>
      </c>
      <c r="J532" s="27" t="s">
        <v>1309</v>
      </c>
      <c r="K532" s="27" t="s">
        <v>1309</v>
      </c>
      <c r="L532" s="27" t="s">
        <v>1309</v>
      </c>
      <c r="M532" s="27"/>
      <c r="T532" s="10"/>
    </row>
    <row r="533" spans="6:20" x14ac:dyDescent="0.2">
      <c r="F533" s="26" t="s">
        <v>1837</v>
      </c>
      <c r="G533" s="27">
        <v>2.7309561040372601E-2</v>
      </c>
      <c r="H533" s="27" t="s">
        <v>1309</v>
      </c>
      <c r="I533" s="27" t="s">
        <v>1309</v>
      </c>
      <c r="J533" s="27" t="s">
        <v>1309</v>
      </c>
      <c r="K533" s="27" t="s">
        <v>1309</v>
      </c>
      <c r="L533" s="27" t="s">
        <v>1309</v>
      </c>
      <c r="M533" s="27"/>
      <c r="T533" s="10"/>
    </row>
    <row r="534" spans="6:20" x14ac:dyDescent="0.2">
      <c r="F534" s="26" t="s">
        <v>1838</v>
      </c>
      <c r="G534" s="27">
        <v>4.2823897992312898E-2</v>
      </c>
      <c r="H534" s="27" t="s">
        <v>1309</v>
      </c>
      <c r="I534" s="27" t="s">
        <v>1309</v>
      </c>
      <c r="J534" s="27" t="s">
        <v>1309</v>
      </c>
      <c r="K534" s="27" t="s">
        <v>1309</v>
      </c>
      <c r="L534" s="27" t="s">
        <v>1309</v>
      </c>
      <c r="M534" s="27"/>
      <c r="T534" s="10"/>
    </row>
    <row r="535" spans="6:20" x14ac:dyDescent="0.2">
      <c r="F535" s="26" t="s">
        <v>1839</v>
      </c>
      <c r="G535" s="27">
        <v>8.4902456684055796E-3</v>
      </c>
      <c r="H535" s="27" t="s">
        <v>1309</v>
      </c>
      <c r="I535" s="27" t="s">
        <v>1309</v>
      </c>
      <c r="J535" s="27" t="s">
        <v>1309</v>
      </c>
      <c r="K535" s="27" t="s">
        <v>1309</v>
      </c>
      <c r="L535" s="27" t="s">
        <v>1309</v>
      </c>
      <c r="M535" s="27"/>
      <c r="T535" s="10"/>
    </row>
    <row r="536" spans="6:20" x14ac:dyDescent="0.2">
      <c r="F536" s="26" t="s">
        <v>1840</v>
      </c>
      <c r="G536" s="27">
        <v>3.0045392364691698E-3</v>
      </c>
      <c r="H536" s="27" t="s">
        <v>1309</v>
      </c>
      <c r="I536" s="27" t="s">
        <v>1309</v>
      </c>
      <c r="J536" s="27" t="s">
        <v>1309</v>
      </c>
      <c r="K536" s="27" t="s">
        <v>1309</v>
      </c>
      <c r="L536" s="27" t="s">
        <v>1309</v>
      </c>
      <c r="M536" s="27"/>
      <c r="T536" s="10"/>
    </row>
    <row r="537" spans="6:20" x14ac:dyDescent="0.2">
      <c r="F537" s="26" t="s">
        <v>1841</v>
      </c>
      <c r="G537" s="27">
        <v>4.0306472953668898E-3</v>
      </c>
      <c r="H537" s="27">
        <v>4.56993392596808E-3</v>
      </c>
      <c r="I537" s="27">
        <v>1.8106383328929599E-2</v>
      </c>
      <c r="J537" s="27" t="s">
        <v>1309</v>
      </c>
      <c r="K537" s="27" t="s">
        <v>1309</v>
      </c>
      <c r="L537" s="27" t="s">
        <v>1309</v>
      </c>
      <c r="M537" s="27"/>
      <c r="T537" s="10"/>
    </row>
    <row r="538" spans="6:20" x14ac:dyDescent="0.2">
      <c r="F538" s="26" t="s">
        <v>1842</v>
      </c>
      <c r="G538" s="27">
        <v>2.8667974297535499E-2</v>
      </c>
      <c r="H538" s="27" t="s">
        <v>1309</v>
      </c>
      <c r="I538" s="27" t="s">
        <v>1309</v>
      </c>
      <c r="J538" s="27" t="s">
        <v>1309</v>
      </c>
      <c r="K538" s="27" t="s">
        <v>1309</v>
      </c>
      <c r="L538" s="27" t="s">
        <v>1309</v>
      </c>
      <c r="M538" s="27"/>
      <c r="T538" s="10"/>
    </row>
    <row r="539" spans="6:20" x14ac:dyDescent="0.2">
      <c r="F539" s="26" t="s">
        <v>1843</v>
      </c>
      <c r="G539" s="27">
        <v>3.9672279504346002E-3</v>
      </c>
      <c r="H539" s="27">
        <v>1.3774583964571701E-3</v>
      </c>
      <c r="I539" s="27">
        <v>4.1655434885520997E-3</v>
      </c>
      <c r="J539" s="27">
        <v>2.6210406791846799E-2</v>
      </c>
      <c r="K539" s="27">
        <v>7.0260184261268102E-3</v>
      </c>
      <c r="L539" s="27">
        <v>1.44748336378469E-2</v>
      </c>
      <c r="M539" s="27"/>
      <c r="T539" s="10"/>
    </row>
    <row r="540" spans="6:20" x14ac:dyDescent="0.2">
      <c r="F540" s="26" t="s">
        <v>1844</v>
      </c>
      <c r="G540" s="27">
        <v>1.32973930624595E-2</v>
      </c>
      <c r="H540" s="27" t="s">
        <v>1309</v>
      </c>
      <c r="I540" s="27" t="s">
        <v>1309</v>
      </c>
      <c r="J540" s="27" t="s">
        <v>1309</v>
      </c>
      <c r="K540" s="27" t="s">
        <v>1309</v>
      </c>
      <c r="L540" s="27" t="s">
        <v>1309</v>
      </c>
      <c r="M540" s="27"/>
      <c r="T540" s="10"/>
    </row>
    <row r="541" spans="6:20" x14ac:dyDescent="0.2">
      <c r="F541" s="26" t="s">
        <v>1845</v>
      </c>
      <c r="G541" s="27">
        <v>2.9949083886365601E-3</v>
      </c>
      <c r="H541" s="27" t="s">
        <v>1309</v>
      </c>
      <c r="I541" s="27" t="s">
        <v>1309</v>
      </c>
      <c r="J541" s="27" t="s">
        <v>1309</v>
      </c>
      <c r="K541" s="27" t="s">
        <v>1309</v>
      </c>
      <c r="L541" s="27" t="s">
        <v>1309</v>
      </c>
      <c r="M541" s="27"/>
      <c r="T541" s="10"/>
    </row>
    <row r="542" spans="6:20" x14ac:dyDescent="0.2">
      <c r="F542" s="26" t="s">
        <v>1846</v>
      </c>
      <c r="G542" s="27">
        <v>1.11634508832547E-2</v>
      </c>
      <c r="H542" s="27">
        <v>8.4759941161994101E-3</v>
      </c>
      <c r="I542" s="27">
        <v>7.4470348743922599E-3</v>
      </c>
      <c r="J542" s="27">
        <v>5.8034890330960702E-2</v>
      </c>
      <c r="K542" s="27">
        <v>4.7396241223823701E-2</v>
      </c>
      <c r="L542" s="27">
        <v>4.0992703350386399E-2</v>
      </c>
      <c r="M542" s="27"/>
      <c r="T542" s="10"/>
    </row>
    <row r="543" spans="6:20" x14ac:dyDescent="0.2">
      <c r="F543" s="26" t="s">
        <v>1847</v>
      </c>
      <c r="G543" s="27">
        <v>3.3043241915778998E-3</v>
      </c>
      <c r="H543" s="27">
        <v>1.24444676942401E-2</v>
      </c>
      <c r="I543" s="27">
        <v>3.0213117180551701E-3</v>
      </c>
      <c r="J543" s="27">
        <v>1.2049867083499401E-2</v>
      </c>
      <c r="K543" s="27">
        <v>1.5775180791417799E-2</v>
      </c>
      <c r="L543" s="27">
        <v>1.39883331214334E-2</v>
      </c>
      <c r="M543" s="27"/>
      <c r="T543" s="10"/>
    </row>
    <row r="544" spans="6:20" x14ac:dyDescent="0.2">
      <c r="F544" s="26" t="s">
        <v>1848</v>
      </c>
      <c r="G544" s="27">
        <v>1.6401831415233398E-2</v>
      </c>
      <c r="H544" s="27">
        <v>1.33091705178119E-2</v>
      </c>
      <c r="I544" s="27">
        <v>4.1164359055889901E-2</v>
      </c>
      <c r="J544" s="27" t="s">
        <v>1309</v>
      </c>
      <c r="K544" s="27" t="s">
        <v>1309</v>
      </c>
      <c r="L544" s="27" t="s">
        <v>1309</v>
      </c>
      <c r="M544" s="27"/>
      <c r="T544" s="10"/>
    </row>
    <row r="545" spans="6:20" x14ac:dyDescent="0.2">
      <c r="F545" s="26" t="s">
        <v>1849</v>
      </c>
      <c r="G545" s="27">
        <v>1.7697310600862201E-2</v>
      </c>
      <c r="H545" s="27" t="s">
        <v>1309</v>
      </c>
      <c r="I545" s="27" t="s">
        <v>1309</v>
      </c>
      <c r="J545" s="27" t="s">
        <v>1309</v>
      </c>
      <c r="K545" s="27" t="s">
        <v>1309</v>
      </c>
      <c r="L545" s="27" t="s">
        <v>1309</v>
      </c>
      <c r="M545" s="27"/>
      <c r="T545" s="10"/>
    </row>
    <row r="546" spans="6:20" x14ac:dyDescent="0.2">
      <c r="F546" s="26" t="s">
        <v>1850</v>
      </c>
      <c r="G546" s="27">
        <v>6.7168238850753396E-3</v>
      </c>
      <c r="H546" s="27" t="s">
        <v>1309</v>
      </c>
      <c r="I546" s="27" t="s">
        <v>1309</v>
      </c>
      <c r="J546" s="27" t="s">
        <v>1309</v>
      </c>
      <c r="K546" s="27" t="s">
        <v>1309</v>
      </c>
      <c r="L546" s="27" t="s">
        <v>1309</v>
      </c>
      <c r="M546" s="27"/>
      <c r="T546" s="10"/>
    </row>
    <row r="547" spans="6:20" x14ac:dyDescent="0.2">
      <c r="F547" s="26" t="s">
        <v>1851</v>
      </c>
      <c r="G547" s="27">
        <v>2.4032602004758598E-3</v>
      </c>
      <c r="H547" s="27">
        <v>4.0897978841638498E-3</v>
      </c>
      <c r="I547" s="27">
        <v>3.7931323166760099E-3</v>
      </c>
      <c r="J547" s="27">
        <v>1.5032183312312699E-2</v>
      </c>
      <c r="K547" s="27">
        <v>1.0654465946866301E-2</v>
      </c>
      <c r="L547" s="27">
        <v>4.3530396288668999E-3</v>
      </c>
      <c r="M547" s="27"/>
      <c r="T547" s="10"/>
    </row>
    <row r="548" spans="6:20" x14ac:dyDescent="0.2">
      <c r="F548" s="26" t="s">
        <v>1852</v>
      </c>
      <c r="G548" s="27">
        <v>1.0045535906003799E-2</v>
      </c>
      <c r="H548" s="27" t="s">
        <v>1309</v>
      </c>
      <c r="I548" s="27" t="s">
        <v>1309</v>
      </c>
      <c r="J548" s="27" t="s">
        <v>1309</v>
      </c>
      <c r="K548" s="27" t="s">
        <v>1309</v>
      </c>
      <c r="L548" s="27" t="s">
        <v>1309</v>
      </c>
      <c r="M548" s="27"/>
      <c r="T548" s="10"/>
    </row>
    <row r="549" spans="6:20" x14ac:dyDescent="0.2">
      <c r="F549" s="26" t="s">
        <v>1853</v>
      </c>
      <c r="G549" s="27">
        <v>1.0475284645144099E-2</v>
      </c>
      <c r="H549" s="27" t="s">
        <v>1309</v>
      </c>
      <c r="I549" s="27" t="s">
        <v>1309</v>
      </c>
      <c r="J549" s="27" t="s">
        <v>1309</v>
      </c>
      <c r="K549" s="27" t="s">
        <v>1309</v>
      </c>
      <c r="L549" s="27" t="s">
        <v>1309</v>
      </c>
      <c r="M549" s="27"/>
      <c r="T549" s="10"/>
    </row>
    <row r="550" spans="6:20" x14ac:dyDescent="0.2">
      <c r="F550" s="26" t="s">
        <v>1854</v>
      </c>
      <c r="G550" s="27">
        <v>4.9189094179113296E-3</v>
      </c>
      <c r="H550" s="27" t="s">
        <v>1309</v>
      </c>
      <c r="I550" s="27" t="s">
        <v>1309</v>
      </c>
      <c r="J550" s="27" t="s">
        <v>1309</v>
      </c>
      <c r="K550" s="27" t="s">
        <v>1309</v>
      </c>
      <c r="L550" s="27" t="s">
        <v>1309</v>
      </c>
      <c r="M550" s="27"/>
      <c r="T550" s="10"/>
    </row>
    <row r="551" spans="6:20" x14ac:dyDescent="0.2">
      <c r="F551" s="26" t="s">
        <v>1855</v>
      </c>
      <c r="G551" s="27">
        <v>1.23537739942412E-2</v>
      </c>
      <c r="H551" s="27" t="s">
        <v>1309</v>
      </c>
      <c r="I551" s="27">
        <v>3.0259687670613399E-2</v>
      </c>
      <c r="J551" s="27" t="s">
        <v>1309</v>
      </c>
      <c r="K551" s="27" t="s">
        <v>1309</v>
      </c>
      <c r="L551" s="27" t="s">
        <v>1309</v>
      </c>
      <c r="M551" s="27"/>
      <c r="T551" s="10"/>
    </row>
    <row r="552" spans="6:20" x14ac:dyDescent="0.2">
      <c r="F552" s="26" t="s">
        <v>1856</v>
      </c>
      <c r="G552" s="27">
        <v>1.1623594042921201E-2</v>
      </c>
      <c r="H552" s="27" t="s">
        <v>1309</v>
      </c>
      <c r="I552" s="27" t="s">
        <v>1309</v>
      </c>
      <c r="J552" s="27" t="s">
        <v>1309</v>
      </c>
      <c r="K552" s="27" t="s">
        <v>1309</v>
      </c>
      <c r="L552" s="27" t="s">
        <v>1309</v>
      </c>
      <c r="M552" s="27"/>
      <c r="T552" s="10"/>
    </row>
    <row r="553" spans="6:20" x14ac:dyDescent="0.2">
      <c r="F553" s="26" t="s">
        <v>1857</v>
      </c>
      <c r="G553" s="27">
        <v>4.2621332624229097E-2</v>
      </c>
      <c r="H553" s="27" t="s">
        <v>1309</v>
      </c>
      <c r="I553" s="27" t="s">
        <v>1309</v>
      </c>
      <c r="J553" s="27" t="s">
        <v>1309</v>
      </c>
      <c r="K553" s="27" t="s">
        <v>1309</v>
      </c>
      <c r="L553" s="27" t="s">
        <v>1309</v>
      </c>
      <c r="M553" s="27"/>
      <c r="T553" s="10"/>
    </row>
    <row r="554" spans="6:20" x14ac:dyDescent="0.2">
      <c r="F554" s="26" t="s">
        <v>1858</v>
      </c>
      <c r="G554" s="27">
        <v>1.01156433336832E-2</v>
      </c>
      <c r="H554" s="27" t="s">
        <v>1309</v>
      </c>
      <c r="I554" s="27" t="s">
        <v>1309</v>
      </c>
      <c r="J554" s="27" t="s">
        <v>1309</v>
      </c>
      <c r="K554" s="27" t="s">
        <v>1309</v>
      </c>
      <c r="L554" s="27" t="s">
        <v>1309</v>
      </c>
      <c r="M554" s="27"/>
      <c r="T554" s="10"/>
    </row>
    <row r="555" spans="6:20" x14ac:dyDescent="0.2">
      <c r="F555" s="26" t="s">
        <v>1859</v>
      </c>
      <c r="G555" s="27">
        <v>7.38651397013228E-3</v>
      </c>
      <c r="H555" s="27">
        <v>4.5302213882059697E-2</v>
      </c>
      <c r="I555" s="27" t="s">
        <v>1309</v>
      </c>
      <c r="J555" s="27" t="s">
        <v>1309</v>
      </c>
      <c r="K555" s="27" t="s">
        <v>1309</v>
      </c>
      <c r="L555" s="27" t="s">
        <v>1309</v>
      </c>
      <c r="M555" s="27"/>
      <c r="T555" s="10"/>
    </row>
    <row r="556" spans="6:20" x14ac:dyDescent="0.2">
      <c r="F556" s="26" t="s">
        <v>1860</v>
      </c>
      <c r="G556" s="27">
        <v>2.2012110513010301E-3</v>
      </c>
      <c r="H556" s="27">
        <v>1.33309786615855E-2</v>
      </c>
      <c r="I556" s="27">
        <v>6.1842160439261997E-3</v>
      </c>
      <c r="J556" s="27">
        <v>2.0480664850203199E-2</v>
      </c>
      <c r="K556" s="27">
        <v>2.0295688908567502E-2</v>
      </c>
      <c r="L556" s="27">
        <v>2.4561307619529599E-2</v>
      </c>
      <c r="M556" s="27"/>
      <c r="T556" s="10"/>
    </row>
    <row r="557" spans="6:20" x14ac:dyDescent="0.2">
      <c r="F557" s="26" t="s">
        <v>1861</v>
      </c>
      <c r="G557" s="27">
        <v>2.6683707909427201E-2</v>
      </c>
      <c r="H557" s="27" t="s">
        <v>1309</v>
      </c>
      <c r="I557" s="27" t="s">
        <v>1309</v>
      </c>
      <c r="J557" s="27" t="s">
        <v>1309</v>
      </c>
      <c r="K557" s="27" t="s">
        <v>1309</v>
      </c>
      <c r="L557" s="27" t="s">
        <v>1309</v>
      </c>
      <c r="M557" s="27"/>
      <c r="T557" s="10"/>
    </row>
    <row r="558" spans="6:20" x14ac:dyDescent="0.2">
      <c r="F558" s="26" t="s">
        <v>1862</v>
      </c>
      <c r="G558" s="27">
        <v>1.39857269249378E-2</v>
      </c>
      <c r="H558" s="27">
        <v>1.02991106214656E-2</v>
      </c>
      <c r="I558" s="27">
        <v>3.6976076188317497E-2</v>
      </c>
      <c r="J558" s="27" t="s">
        <v>1309</v>
      </c>
      <c r="K558" s="27" t="s">
        <v>1309</v>
      </c>
      <c r="L558" s="27" t="s">
        <v>1309</v>
      </c>
      <c r="M558" s="27"/>
      <c r="T558" s="10"/>
    </row>
    <row r="559" spans="6:20" x14ac:dyDescent="0.2">
      <c r="F559" s="26" t="s">
        <v>1863</v>
      </c>
      <c r="G559" s="27">
        <v>9.22095741651675E-3</v>
      </c>
      <c r="H559" s="27" t="s">
        <v>1309</v>
      </c>
      <c r="I559" s="27" t="s">
        <v>1309</v>
      </c>
      <c r="J559" s="27" t="s">
        <v>1309</v>
      </c>
      <c r="K559" s="27" t="s">
        <v>1309</v>
      </c>
      <c r="L559" s="27" t="s">
        <v>1309</v>
      </c>
      <c r="M559" s="27"/>
      <c r="T559" s="10"/>
    </row>
    <row r="560" spans="6:20" x14ac:dyDescent="0.2">
      <c r="F560" s="26" t="s">
        <v>1864</v>
      </c>
      <c r="G560" s="27">
        <v>1.5164170535070501E-3</v>
      </c>
      <c r="H560" s="27" t="s">
        <v>1309</v>
      </c>
      <c r="I560" s="27" t="s">
        <v>1309</v>
      </c>
      <c r="J560" s="27" t="s">
        <v>1309</v>
      </c>
      <c r="K560" s="27" t="s">
        <v>1309</v>
      </c>
      <c r="L560" s="27" t="s">
        <v>1309</v>
      </c>
      <c r="M560" s="27"/>
      <c r="T560" s="10"/>
    </row>
    <row r="561" spans="6:20" x14ac:dyDescent="0.2">
      <c r="F561" s="26" t="s">
        <v>1865</v>
      </c>
      <c r="G561" s="27">
        <v>2.8284008995421799E-3</v>
      </c>
      <c r="H561" s="27" t="s">
        <v>1309</v>
      </c>
      <c r="I561" s="27" t="s">
        <v>1309</v>
      </c>
      <c r="J561" s="27" t="s">
        <v>1309</v>
      </c>
      <c r="K561" s="27" t="s">
        <v>1309</v>
      </c>
      <c r="L561" s="27" t="s">
        <v>1309</v>
      </c>
      <c r="M561" s="27"/>
      <c r="T561" s="10"/>
    </row>
    <row r="562" spans="6:20" x14ac:dyDescent="0.2">
      <c r="F562" s="26" t="s">
        <v>1866</v>
      </c>
      <c r="G562" s="27">
        <v>1.61240909093372E-2</v>
      </c>
      <c r="H562" s="27" t="s">
        <v>1309</v>
      </c>
      <c r="I562" s="27" t="s">
        <v>1309</v>
      </c>
      <c r="J562" s="27" t="s">
        <v>1309</v>
      </c>
      <c r="K562" s="27" t="s">
        <v>1309</v>
      </c>
      <c r="L562" s="27" t="s">
        <v>1309</v>
      </c>
      <c r="M562" s="27"/>
      <c r="T562" s="10"/>
    </row>
    <row r="563" spans="6:20" x14ac:dyDescent="0.2">
      <c r="F563" s="26" t="s">
        <v>1867</v>
      </c>
      <c r="G563" s="27">
        <v>1.29290465939251E-2</v>
      </c>
      <c r="H563" s="27" t="s">
        <v>1309</v>
      </c>
      <c r="I563" s="27" t="s">
        <v>1309</v>
      </c>
      <c r="J563" s="27" t="s">
        <v>1309</v>
      </c>
      <c r="K563" s="27" t="s">
        <v>1309</v>
      </c>
      <c r="L563" s="27" t="s">
        <v>1309</v>
      </c>
      <c r="M563" s="27"/>
      <c r="T563" s="10"/>
    </row>
    <row r="564" spans="6:20" x14ac:dyDescent="0.2">
      <c r="F564" s="26" t="s">
        <v>1868</v>
      </c>
      <c r="G564" s="27">
        <v>1.4464401868150701E-2</v>
      </c>
      <c r="H564" s="27" t="s">
        <v>1309</v>
      </c>
      <c r="I564" s="27" t="s">
        <v>1309</v>
      </c>
      <c r="J564" s="27" t="s">
        <v>1309</v>
      </c>
      <c r="K564" s="27" t="s">
        <v>1309</v>
      </c>
      <c r="L564" s="27" t="s">
        <v>1309</v>
      </c>
      <c r="M564" s="27"/>
      <c r="T564" s="10"/>
    </row>
    <row r="565" spans="6:20" x14ac:dyDescent="0.2">
      <c r="F565" s="26" t="s">
        <v>1869</v>
      </c>
      <c r="G565" s="27">
        <v>9.6948573682001599E-4</v>
      </c>
      <c r="H565" s="27">
        <v>6.1969109877930202E-2</v>
      </c>
      <c r="I565" s="27" t="s">
        <v>1309</v>
      </c>
      <c r="J565" s="27" t="s">
        <v>1309</v>
      </c>
      <c r="K565" s="27" t="s">
        <v>1309</v>
      </c>
      <c r="L565" s="27" t="s">
        <v>1309</v>
      </c>
      <c r="M565" s="27"/>
      <c r="T565" s="10"/>
    </row>
    <row r="566" spans="6:20" x14ac:dyDescent="0.2">
      <c r="F566" s="26" t="s">
        <v>1870</v>
      </c>
      <c r="G566" s="27">
        <v>4.4132150098894699E-4</v>
      </c>
      <c r="H566" s="27">
        <v>1.79607611973847E-3</v>
      </c>
      <c r="I566" s="27">
        <v>6.5661928330907502E-3</v>
      </c>
      <c r="J566" s="27">
        <v>2.26894231348292E-2</v>
      </c>
      <c r="K566" s="27">
        <v>2.4662925713157102E-2</v>
      </c>
      <c r="L566" s="27">
        <v>1.31580921653789E-2</v>
      </c>
      <c r="M566" s="27"/>
      <c r="T566" s="10"/>
    </row>
    <row r="567" spans="6:20" x14ac:dyDescent="0.2">
      <c r="F567" s="26" t="s">
        <v>1871</v>
      </c>
      <c r="G567" s="27">
        <v>1.86089508982048E-3</v>
      </c>
      <c r="H567" s="27" t="s">
        <v>1309</v>
      </c>
      <c r="I567" s="27" t="s">
        <v>1309</v>
      </c>
      <c r="J567" s="27" t="s">
        <v>1309</v>
      </c>
      <c r="K567" s="27" t="s">
        <v>1309</v>
      </c>
      <c r="L567" s="27" t="s">
        <v>1309</v>
      </c>
      <c r="M567" s="27"/>
      <c r="T567" s="10"/>
    </row>
    <row r="568" spans="6:20" x14ac:dyDescent="0.2">
      <c r="F568" s="26" t="s">
        <v>1872</v>
      </c>
      <c r="G568" s="27">
        <v>1.49620721691863E-2</v>
      </c>
      <c r="H568" s="27">
        <v>1.9398265122525502E-2</v>
      </c>
      <c r="I568" s="27">
        <v>1.4007282550310699E-2</v>
      </c>
      <c r="J568" s="27" t="s">
        <v>1309</v>
      </c>
      <c r="K568" s="27">
        <v>3.9988567062662898E-2</v>
      </c>
      <c r="L568" s="27" t="s">
        <v>1309</v>
      </c>
      <c r="M568" s="27"/>
      <c r="T568" s="10"/>
    </row>
    <row r="569" spans="6:20" x14ac:dyDescent="0.2">
      <c r="F569" s="26" t="s">
        <v>1873</v>
      </c>
      <c r="G569" s="27">
        <v>2.8863093457932899E-3</v>
      </c>
      <c r="H569" s="27">
        <v>1.8577359377344399E-3</v>
      </c>
      <c r="I569" s="27" t="s">
        <v>1309</v>
      </c>
      <c r="J569" s="27" t="s">
        <v>1309</v>
      </c>
      <c r="K569" s="27" t="s">
        <v>1309</v>
      </c>
      <c r="L569" s="27" t="s">
        <v>1309</v>
      </c>
      <c r="M569" s="27"/>
      <c r="T569" s="10"/>
    </row>
    <row r="570" spans="6:20" x14ac:dyDescent="0.2">
      <c r="F570" s="26" t="s">
        <v>1874</v>
      </c>
      <c r="G570" s="27">
        <v>3.8761023191139998E-2</v>
      </c>
      <c r="H570" s="27">
        <v>3.2683678768172401E-2</v>
      </c>
      <c r="I570" s="27">
        <v>3.4726716714110303E-2</v>
      </c>
      <c r="J570" s="27">
        <v>2.9849061353178601E-2</v>
      </c>
      <c r="K570" s="27">
        <v>2.0477133079645101E-2</v>
      </c>
      <c r="L570" s="27" t="s">
        <v>1309</v>
      </c>
      <c r="M570" s="27"/>
      <c r="T570" s="10"/>
    </row>
    <row r="571" spans="6:20" x14ac:dyDescent="0.2">
      <c r="F571" s="26" t="s">
        <v>1875</v>
      </c>
      <c r="G571" s="27">
        <v>6.2074754521338101E-3</v>
      </c>
      <c r="H571" s="27">
        <v>2.7262064376924799E-2</v>
      </c>
      <c r="I571" s="27" t="s">
        <v>1309</v>
      </c>
      <c r="J571" s="27" t="s">
        <v>1309</v>
      </c>
      <c r="K571" s="27" t="s">
        <v>1309</v>
      </c>
      <c r="L571" s="27" t="s">
        <v>1309</v>
      </c>
      <c r="M571" s="27"/>
      <c r="T571" s="10"/>
    </row>
    <row r="572" spans="6:20" x14ac:dyDescent="0.2">
      <c r="F572" s="26" t="s">
        <v>1876</v>
      </c>
      <c r="G572" s="27">
        <v>8.3588860351444493E-3</v>
      </c>
      <c r="H572" s="27">
        <v>1.24941394503608E-2</v>
      </c>
      <c r="I572" s="27">
        <v>3.4055455989025298E-2</v>
      </c>
      <c r="J572" s="27">
        <v>2.6709140446526301E-2</v>
      </c>
      <c r="K572" s="27">
        <v>2.70347713908029E-3</v>
      </c>
      <c r="L572" s="27">
        <v>1.2819793705586601E-2</v>
      </c>
      <c r="M572" s="27"/>
      <c r="T572" s="10"/>
    </row>
    <row r="573" spans="6:20" x14ac:dyDescent="0.2">
      <c r="F573" s="26" t="s">
        <v>1877</v>
      </c>
      <c r="G573" s="27">
        <v>6.4939194818038504E-2</v>
      </c>
      <c r="H573" s="27">
        <v>3.3014264060315997E-2</v>
      </c>
      <c r="I573" s="27">
        <v>1.05163740993705E-2</v>
      </c>
      <c r="J573" s="27">
        <v>1.7349719515828799E-2</v>
      </c>
      <c r="K573" s="27">
        <v>4.1698474201117802E-2</v>
      </c>
      <c r="L573" s="27">
        <v>6.8320774602576698E-2</v>
      </c>
      <c r="M573" s="27"/>
      <c r="T573" s="10"/>
    </row>
    <row r="574" spans="6:20" x14ac:dyDescent="0.2">
      <c r="F574" s="26" t="s">
        <v>1878</v>
      </c>
      <c r="G574" s="27">
        <v>7.3813295901179604E-3</v>
      </c>
      <c r="H574" s="27">
        <v>1.43917258528847E-2</v>
      </c>
      <c r="I574" s="27">
        <v>1.07455515317957E-2</v>
      </c>
      <c r="J574" s="27" t="s">
        <v>1309</v>
      </c>
      <c r="K574" s="27">
        <v>3.2732012468327402E-2</v>
      </c>
      <c r="L574" s="27" t="s">
        <v>1309</v>
      </c>
      <c r="M574" s="27"/>
      <c r="T574" s="10"/>
    </row>
    <row r="575" spans="6:20" x14ac:dyDescent="0.2">
      <c r="F575" s="26" t="s">
        <v>1879</v>
      </c>
      <c r="G575" s="27">
        <v>7.6216761122199304E-3</v>
      </c>
      <c r="H575" s="27" t="s">
        <v>1309</v>
      </c>
      <c r="I575" s="27">
        <v>2.14133887308087E-2</v>
      </c>
      <c r="J575" s="27">
        <v>5.7808618330187897E-2</v>
      </c>
      <c r="K575" s="27" t="s">
        <v>1309</v>
      </c>
      <c r="L575" s="27" t="s">
        <v>1309</v>
      </c>
      <c r="M575" s="27"/>
      <c r="T575" s="10"/>
    </row>
    <row r="576" spans="6:20" x14ac:dyDescent="0.2">
      <c r="F576" s="26" t="s">
        <v>1880</v>
      </c>
      <c r="G576" s="27">
        <v>4.5642974987953298E-3</v>
      </c>
      <c r="H576" s="27" t="s">
        <v>1309</v>
      </c>
      <c r="I576" s="27" t="s">
        <v>1309</v>
      </c>
      <c r="J576" s="27" t="s">
        <v>1309</v>
      </c>
      <c r="K576" s="27" t="s">
        <v>1309</v>
      </c>
      <c r="L576" s="27" t="s">
        <v>1309</v>
      </c>
      <c r="M576" s="27"/>
      <c r="T576" s="10"/>
    </row>
    <row r="577" spans="6:20" x14ac:dyDescent="0.2">
      <c r="F577" s="26" t="s">
        <v>1881</v>
      </c>
      <c r="G577" s="27">
        <v>2.3096489979200999E-3</v>
      </c>
      <c r="H577" s="27">
        <v>2.6446258185477398E-3</v>
      </c>
      <c r="I577" s="27">
        <v>3.3773869391625299E-3</v>
      </c>
      <c r="J577" s="27">
        <v>1.7923079604002998E-2</v>
      </c>
      <c r="K577" s="27">
        <v>1.0983132597702099E-2</v>
      </c>
      <c r="L577" s="27">
        <v>2.76494517698136E-2</v>
      </c>
      <c r="M577" s="27"/>
      <c r="T577" s="10"/>
    </row>
    <row r="578" spans="6:20" x14ac:dyDescent="0.2">
      <c r="F578" s="26" t="s">
        <v>1882</v>
      </c>
      <c r="G578" s="27">
        <v>1.5826613379649499E-2</v>
      </c>
      <c r="H578" s="27" t="s">
        <v>1309</v>
      </c>
      <c r="I578" s="27" t="s">
        <v>1309</v>
      </c>
      <c r="J578" s="27" t="s">
        <v>1309</v>
      </c>
      <c r="K578" s="27" t="s">
        <v>1309</v>
      </c>
      <c r="L578" s="27" t="s">
        <v>1309</v>
      </c>
      <c r="M578" s="27"/>
      <c r="T578" s="10"/>
    </row>
    <row r="579" spans="6:20" x14ac:dyDescent="0.2">
      <c r="F579" s="26" t="s">
        <v>1883</v>
      </c>
      <c r="G579" s="27">
        <v>3.9762622474277601E-3</v>
      </c>
      <c r="H579" s="27">
        <v>7.2827376657777698E-3</v>
      </c>
      <c r="I579" s="27" t="s">
        <v>1309</v>
      </c>
      <c r="J579" s="27">
        <v>1.83581340929771E-2</v>
      </c>
      <c r="K579" s="27" t="s">
        <v>1309</v>
      </c>
      <c r="L579" s="27">
        <v>1.7779757952909401E-2</v>
      </c>
      <c r="M579" s="27"/>
      <c r="T579" s="10"/>
    </row>
    <row r="580" spans="6:20" x14ac:dyDescent="0.2">
      <c r="F580" s="26" t="s">
        <v>1884</v>
      </c>
      <c r="G580" s="27">
        <v>1.89885659017816E-3</v>
      </c>
      <c r="H580" s="27">
        <v>1.1224439882796399E-2</v>
      </c>
      <c r="I580" s="27">
        <v>1.30270795160938E-2</v>
      </c>
      <c r="J580" s="27">
        <v>1.9674580524523599E-2</v>
      </c>
      <c r="K580" s="27">
        <v>5.3325813903867099E-2</v>
      </c>
      <c r="L580" s="27">
        <v>1.5335222585912E-2</v>
      </c>
      <c r="M580" s="27"/>
      <c r="T580" s="10"/>
    </row>
    <row r="581" spans="6:20" x14ac:dyDescent="0.2">
      <c r="F581" s="26" t="s">
        <v>1885</v>
      </c>
      <c r="G581" s="27">
        <v>1.0015056172570499E-2</v>
      </c>
      <c r="H581" s="27">
        <v>2.78589305113713E-2</v>
      </c>
      <c r="I581" s="27">
        <v>1.21909659271576E-2</v>
      </c>
      <c r="J581" s="27">
        <v>3.33345532963834E-2</v>
      </c>
      <c r="K581" s="27">
        <v>5.7229074937627999E-3</v>
      </c>
      <c r="L581" s="27" t="s">
        <v>1309</v>
      </c>
      <c r="M581" s="27"/>
      <c r="T581" s="10"/>
    </row>
    <row r="582" spans="6:20" x14ac:dyDescent="0.2">
      <c r="F582" s="26" t="s">
        <v>1886</v>
      </c>
      <c r="G582" s="27">
        <v>5.32869147165337E-3</v>
      </c>
      <c r="H582" s="27">
        <v>8.7154449513824495E-3</v>
      </c>
      <c r="I582" s="27">
        <v>3.74957454251853E-3</v>
      </c>
      <c r="J582" s="27">
        <v>2.2388832086834801E-2</v>
      </c>
      <c r="K582" s="27">
        <v>1.33447069705448E-2</v>
      </c>
      <c r="L582" s="27">
        <v>6.2910133484371904E-3</v>
      </c>
      <c r="M582" s="27"/>
      <c r="T582" s="10"/>
    </row>
    <row r="583" spans="6:20" x14ac:dyDescent="0.2">
      <c r="F583" s="26" t="s">
        <v>1887</v>
      </c>
      <c r="G583" s="27">
        <v>3.0994906934327798E-2</v>
      </c>
      <c r="H583" s="27">
        <v>3.5632682532645302E-2</v>
      </c>
      <c r="I583" s="27">
        <v>1.2217668546872699E-2</v>
      </c>
      <c r="J583" s="27" t="s">
        <v>1309</v>
      </c>
      <c r="K583" s="27">
        <v>1.692509797998E-2</v>
      </c>
      <c r="L583" s="27" t="s">
        <v>1309</v>
      </c>
      <c r="M583" s="27"/>
      <c r="T583" s="10"/>
    </row>
    <row r="584" spans="6:20" x14ac:dyDescent="0.2">
      <c r="F584" s="26" t="s">
        <v>1888</v>
      </c>
      <c r="G584" s="27">
        <v>2.6102828476047901E-2</v>
      </c>
      <c r="H584" s="27" t="s">
        <v>1309</v>
      </c>
      <c r="I584" s="27" t="s">
        <v>1309</v>
      </c>
      <c r="J584" s="27" t="s">
        <v>1309</v>
      </c>
      <c r="K584" s="27" t="s">
        <v>1309</v>
      </c>
      <c r="L584" s="27" t="s">
        <v>1309</v>
      </c>
      <c r="M584" s="27"/>
      <c r="T584" s="10"/>
    </row>
    <row r="585" spans="6:20" x14ac:dyDescent="0.2">
      <c r="F585" s="26" t="s">
        <v>1889</v>
      </c>
      <c r="G585" s="27">
        <v>5.4379741329980196E-3</v>
      </c>
      <c r="H585" s="27">
        <v>1.62641733492759E-2</v>
      </c>
      <c r="I585" s="27">
        <v>4.0032619790578896E-3</v>
      </c>
      <c r="J585" s="27">
        <v>4.1837531785901397E-2</v>
      </c>
      <c r="K585" s="27">
        <v>1.4178912299844601E-2</v>
      </c>
      <c r="L585" s="27">
        <v>2.08083812282144E-2</v>
      </c>
      <c r="M585" s="27"/>
      <c r="T585" s="10"/>
    </row>
    <row r="586" spans="6:20" x14ac:dyDescent="0.2">
      <c r="F586" s="26" t="s">
        <v>1890</v>
      </c>
      <c r="G586" s="27">
        <v>3.75221761074186E-4</v>
      </c>
      <c r="H586" s="27">
        <v>2.8253763281929901E-2</v>
      </c>
      <c r="I586" s="27">
        <v>1.4279308984545499E-3</v>
      </c>
      <c r="J586" s="27">
        <v>4.7546357945294701E-3</v>
      </c>
      <c r="K586" s="27">
        <v>1.52989608121544E-2</v>
      </c>
      <c r="L586" s="27" t="s">
        <v>1309</v>
      </c>
      <c r="M586" s="27"/>
      <c r="T586" s="10"/>
    </row>
    <row r="587" spans="6:20" x14ac:dyDescent="0.2">
      <c r="F587" s="26" t="s">
        <v>1891</v>
      </c>
      <c r="G587" s="27">
        <v>1.5342359817889501E-2</v>
      </c>
      <c r="H587" s="27" t="s">
        <v>1309</v>
      </c>
      <c r="I587" s="27" t="s">
        <v>1309</v>
      </c>
      <c r="J587" s="27" t="s">
        <v>1309</v>
      </c>
      <c r="K587" s="27" t="s">
        <v>1309</v>
      </c>
      <c r="L587" s="27" t="s">
        <v>1309</v>
      </c>
      <c r="M587" s="27"/>
      <c r="T587" s="10"/>
    </row>
    <row r="588" spans="6:20" x14ac:dyDescent="0.2">
      <c r="F588" s="26" t="s">
        <v>1892</v>
      </c>
      <c r="G588" s="27">
        <v>2.0862466953335899E-2</v>
      </c>
      <c r="H588" s="27">
        <v>6.7835063894188096E-3</v>
      </c>
      <c r="I588" s="27" t="s">
        <v>1309</v>
      </c>
      <c r="J588" s="27" t="s">
        <v>1309</v>
      </c>
      <c r="K588" s="27" t="s">
        <v>1309</v>
      </c>
      <c r="L588" s="27" t="s">
        <v>1309</v>
      </c>
      <c r="M588" s="27"/>
      <c r="T588" s="10"/>
    </row>
    <row r="589" spans="6:20" x14ac:dyDescent="0.2">
      <c r="F589" s="26" t="s">
        <v>1893</v>
      </c>
      <c r="G589" s="27">
        <v>1.9070606625203701E-3</v>
      </c>
      <c r="H589" s="27">
        <v>1.7035987929927499E-2</v>
      </c>
      <c r="I589" s="27">
        <v>7.90085600191885E-3</v>
      </c>
      <c r="J589" s="27" t="s">
        <v>1309</v>
      </c>
      <c r="K589" s="27">
        <v>1.34369771783561E-2</v>
      </c>
      <c r="L589" s="27" t="s">
        <v>1309</v>
      </c>
      <c r="M589" s="27"/>
      <c r="T589" s="10"/>
    </row>
    <row r="590" spans="6:20" x14ac:dyDescent="0.2">
      <c r="F590" s="26" t="s">
        <v>1894</v>
      </c>
      <c r="G590" s="27">
        <v>1.46328304777745E-2</v>
      </c>
      <c r="H590" s="27" t="s">
        <v>1309</v>
      </c>
      <c r="I590" s="27" t="s">
        <v>1309</v>
      </c>
      <c r="J590" s="27" t="s">
        <v>1309</v>
      </c>
      <c r="K590" s="27" t="s">
        <v>1309</v>
      </c>
      <c r="L590" s="27" t="s">
        <v>1309</v>
      </c>
      <c r="M590" s="27"/>
      <c r="T590" s="10"/>
    </row>
    <row r="591" spans="6:20" x14ac:dyDescent="0.2">
      <c r="F591" s="26" t="s">
        <v>1895</v>
      </c>
      <c r="G591" s="27">
        <v>9.2137355518186505E-3</v>
      </c>
      <c r="H591" s="27" t="s">
        <v>1309</v>
      </c>
      <c r="I591" s="27" t="s">
        <v>1309</v>
      </c>
      <c r="J591" s="27" t="s">
        <v>1309</v>
      </c>
      <c r="K591" s="27" t="s">
        <v>1309</v>
      </c>
      <c r="L591" s="27" t="s">
        <v>1309</v>
      </c>
      <c r="M591" s="27"/>
      <c r="T591" s="10"/>
    </row>
    <row r="592" spans="6:20" x14ac:dyDescent="0.2">
      <c r="F592" s="26" t="s">
        <v>1896</v>
      </c>
      <c r="G592" s="27">
        <v>2.1916700170277401E-2</v>
      </c>
      <c r="H592" s="27">
        <v>7.04113200610894E-3</v>
      </c>
      <c r="I592" s="27">
        <v>3.8195648839115297E-2</v>
      </c>
      <c r="J592" s="27" t="s">
        <v>1309</v>
      </c>
      <c r="K592" s="27">
        <v>6.3195736091410503E-3</v>
      </c>
      <c r="L592" s="27" t="s">
        <v>1309</v>
      </c>
      <c r="M592" s="27"/>
      <c r="T592" s="10"/>
    </row>
    <row r="593" spans="6:20" x14ac:dyDescent="0.2">
      <c r="F593" s="26" t="s">
        <v>1896</v>
      </c>
      <c r="G593" s="27">
        <v>1.53662356913273E-2</v>
      </c>
      <c r="H593" s="27">
        <v>2.1935027046253299E-2</v>
      </c>
      <c r="I593" s="27" t="s">
        <v>1309</v>
      </c>
      <c r="J593" s="27" t="s">
        <v>1309</v>
      </c>
      <c r="K593" s="27" t="s">
        <v>1309</v>
      </c>
      <c r="L593" s="27" t="s">
        <v>1309</v>
      </c>
      <c r="M593" s="27"/>
      <c r="T593" s="10"/>
    </row>
    <row r="594" spans="6:20" x14ac:dyDescent="0.2">
      <c r="F594" s="26" t="s">
        <v>1897</v>
      </c>
      <c r="G594" s="27">
        <v>5.4149439385377397E-2</v>
      </c>
      <c r="H594" s="27" t="s">
        <v>1309</v>
      </c>
      <c r="I594" s="27" t="s">
        <v>1309</v>
      </c>
      <c r="J594" s="27" t="s">
        <v>1309</v>
      </c>
      <c r="K594" s="27" t="s">
        <v>1309</v>
      </c>
      <c r="L594" s="27" t="s">
        <v>1309</v>
      </c>
      <c r="M594" s="27"/>
      <c r="T594" s="10"/>
    </row>
    <row r="595" spans="6:20" x14ac:dyDescent="0.2">
      <c r="F595" s="26" t="s">
        <v>1898</v>
      </c>
      <c r="G595" s="27">
        <v>1.47032569447678E-2</v>
      </c>
      <c r="H595" s="27">
        <v>2.54638729424547E-2</v>
      </c>
      <c r="I595" s="27">
        <v>1.10962988782405E-2</v>
      </c>
      <c r="J595" s="27" t="s">
        <v>1309</v>
      </c>
      <c r="K595" s="27" t="s">
        <v>1309</v>
      </c>
      <c r="L595" s="27" t="s">
        <v>1309</v>
      </c>
      <c r="M595" s="27"/>
      <c r="T595" s="10"/>
    </row>
    <row r="596" spans="6:20" x14ac:dyDescent="0.2">
      <c r="F596" s="26" t="s">
        <v>1899</v>
      </c>
      <c r="G596" s="27">
        <v>1.69839665301445E-3</v>
      </c>
      <c r="H596" s="27">
        <v>5.7661217672412496E-3</v>
      </c>
      <c r="I596" s="27">
        <v>9.7911566572002296E-4</v>
      </c>
      <c r="J596" s="27">
        <v>3.5765675612382197E-2</v>
      </c>
      <c r="K596" s="27">
        <v>4.35752619429286E-2</v>
      </c>
      <c r="L596" s="27">
        <v>5.7301425875857202E-2</v>
      </c>
      <c r="M596" s="27"/>
      <c r="T596" s="10"/>
    </row>
    <row r="597" spans="6:20" x14ac:dyDescent="0.2">
      <c r="F597" s="26" t="s">
        <v>1900</v>
      </c>
      <c r="G597" s="27">
        <v>9.6246568899895305E-3</v>
      </c>
      <c r="H597" s="27">
        <v>1.41822296963486E-2</v>
      </c>
      <c r="I597" s="27">
        <v>1.1174341787964E-2</v>
      </c>
      <c r="J597" s="27">
        <v>8.5141844847155101E-3</v>
      </c>
      <c r="K597" s="27">
        <v>5.96334957772513E-2</v>
      </c>
      <c r="L597" s="27">
        <v>1.15020478665939E-2</v>
      </c>
      <c r="M597" s="27"/>
      <c r="T597" s="10"/>
    </row>
    <row r="598" spans="6:20" x14ac:dyDescent="0.2">
      <c r="F598" s="26" t="s">
        <v>1901</v>
      </c>
      <c r="G598" s="27">
        <v>1.4624042301778399E-2</v>
      </c>
      <c r="H598" s="27" t="s">
        <v>1309</v>
      </c>
      <c r="I598" s="27" t="s">
        <v>1309</v>
      </c>
      <c r="J598" s="27" t="s">
        <v>1309</v>
      </c>
      <c r="K598" s="27" t="s">
        <v>1309</v>
      </c>
      <c r="L598" s="27" t="s">
        <v>1309</v>
      </c>
      <c r="M598" s="27"/>
      <c r="T598" s="10"/>
    </row>
    <row r="599" spans="6:20" x14ac:dyDescent="0.2">
      <c r="F599" s="26" t="s">
        <v>1902</v>
      </c>
      <c r="G599" s="27">
        <v>6.0140427172936203E-2</v>
      </c>
      <c r="H599" s="27">
        <v>2.0434516420028598E-2</v>
      </c>
      <c r="I599" s="27">
        <v>6.3130955561702395E-2</v>
      </c>
      <c r="J599" s="27" t="s">
        <v>1309</v>
      </c>
      <c r="K599" s="27" t="s">
        <v>1309</v>
      </c>
      <c r="L599" s="27" t="s">
        <v>1309</v>
      </c>
      <c r="M599" s="27"/>
      <c r="T599" s="10"/>
    </row>
    <row r="600" spans="6:20" x14ac:dyDescent="0.2">
      <c r="F600" s="26" t="s">
        <v>1903</v>
      </c>
      <c r="G600" s="27">
        <v>3.0227552413107199E-3</v>
      </c>
      <c r="H600" s="27">
        <v>1.11054128323418E-2</v>
      </c>
      <c r="I600" s="27">
        <v>1.7050939979691899E-3</v>
      </c>
      <c r="J600" s="27" t="s">
        <v>1309</v>
      </c>
      <c r="K600" s="27">
        <v>2.2436949436231101E-2</v>
      </c>
      <c r="L600" s="27" t="s">
        <v>1309</v>
      </c>
      <c r="M600" s="27"/>
      <c r="T600" s="10"/>
    </row>
    <row r="601" spans="6:20" x14ac:dyDescent="0.2">
      <c r="F601" s="26" t="s">
        <v>1904</v>
      </c>
      <c r="G601" s="27">
        <v>6.78779431231674E-3</v>
      </c>
      <c r="H601" s="27">
        <v>7.0365496914180301E-3</v>
      </c>
      <c r="I601" s="27">
        <v>2.4018712216067701E-3</v>
      </c>
      <c r="J601" s="27">
        <v>1.54496187322715E-2</v>
      </c>
      <c r="K601" s="27">
        <v>2.0619194992834301E-2</v>
      </c>
      <c r="L601" s="27">
        <v>3.0006002976339E-2</v>
      </c>
      <c r="M601" s="27"/>
      <c r="T601" s="10"/>
    </row>
    <row r="602" spans="6:20" x14ac:dyDescent="0.2">
      <c r="F602" s="26" t="s">
        <v>1905</v>
      </c>
      <c r="G602" s="27">
        <v>1.87695268691664E-3</v>
      </c>
      <c r="H602" s="27">
        <v>3.3822442927948497E-2</v>
      </c>
      <c r="I602" s="27" t="s">
        <v>1309</v>
      </c>
      <c r="J602" s="27" t="s">
        <v>1309</v>
      </c>
      <c r="K602" s="27" t="s">
        <v>1309</v>
      </c>
      <c r="L602" s="27" t="s">
        <v>1309</v>
      </c>
      <c r="M602" s="27"/>
      <c r="T602" s="10"/>
    </row>
    <row r="603" spans="6:20" x14ac:dyDescent="0.2">
      <c r="F603" s="26" t="s">
        <v>1906</v>
      </c>
      <c r="G603" s="27">
        <v>1.8470700074991901E-2</v>
      </c>
      <c r="H603" s="27" t="s">
        <v>1309</v>
      </c>
      <c r="I603" s="27" t="s">
        <v>1309</v>
      </c>
      <c r="J603" s="27" t="s">
        <v>1309</v>
      </c>
      <c r="K603" s="27" t="s">
        <v>1309</v>
      </c>
      <c r="L603" s="27" t="s">
        <v>1309</v>
      </c>
      <c r="M603" s="27"/>
      <c r="T603" s="10"/>
    </row>
    <row r="604" spans="6:20" x14ac:dyDescent="0.2">
      <c r="F604" s="26" t="s">
        <v>1907</v>
      </c>
      <c r="G604" s="27">
        <v>2.4941569349877801E-2</v>
      </c>
      <c r="H604" s="27" t="s">
        <v>1309</v>
      </c>
      <c r="I604" s="27" t="s">
        <v>1309</v>
      </c>
      <c r="J604" s="27" t="s">
        <v>1309</v>
      </c>
      <c r="K604" s="27" t="s">
        <v>1309</v>
      </c>
      <c r="L604" s="27" t="s">
        <v>1309</v>
      </c>
      <c r="M604" s="27"/>
      <c r="T604" s="10"/>
    </row>
    <row r="605" spans="6:20" x14ac:dyDescent="0.2">
      <c r="F605" s="26" t="s">
        <v>1908</v>
      </c>
      <c r="G605" s="27">
        <v>6.3117762284608803E-3</v>
      </c>
      <c r="H605" s="27">
        <v>1.8250660393877498E-2</v>
      </c>
      <c r="I605" s="27">
        <v>1.7854611026055899E-3</v>
      </c>
      <c r="J605" s="27">
        <v>2.7511059250918499E-2</v>
      </c>
      <c r="K605" s="27">
        <v>1.8188947883037199E-2</v>
      </c>
      <c r="L605" s="27">
        <v>4.4417711390459802E-2</v>
      </c>
      <c r="M605" s="27"/>
      <c r="T605" s="10"/>
    </row>
    <row r="606" spans="6:20" x14ac:dyDescent="0.2">
      <c r="F606" s="26" t="s">
        <v>1909</v>
      </c>
      <c r="G606" s="27">
        <v>2.1199335109296301E-2</v>
      </c>
      <c r="H606" s="27" t="s">
        <v>1309</v>
      </c>
      <c r="I606" s="27" t="s">
        <v>1309</v>
      </c>
      <c r="J606" s="27" t="s">
        <v>1309</v>
      </c>
      <c r="K606" s="27" t="s">
        <v>1309</v>
      </c>
      <c r="L606" s="27" t="s">
        <v>1309</v>
      </c>
      <c r="M606" s="27"/>
      <c r="T606" s="10"/>
    </row>
    <row r="607" spans="6:20" x14ac:dyDescent="0.2">
      <c r="F607" s="26" t="s">
        <v>1910</v>
      </c>
      <c r="G607" s="27">
        <v>2.23687627021763E-2</v>
      </c>
      <c r="H607" s="27">
        <v>6.9095382336905702E-3</v>
      </c>
      <c r="I607" s="27">
        <v>5.6940559932638002E-3</v>
      </c>
      <c r="J607" s="27">
        <v>3.2355470368472403E-2</v>
      </c>
      <c r="K607" s="27">
        <v>9.5628649930222208E-3</v>
      </c>
      <c r="L607" s="27">
        <v>2.59352271604722E-2</v>
      </c>
      <c r="M607" s="27"/>
      <c r="T607" s="10"/>
    </row>
    <row r="608" spans="6:20" x14ac:dyDescent="0.2">
      <c r="F608" s="26" t="s">
        <v>1911</v>
      </c>
      <c r="G608" s="27">
        <v>5.7063159231360901E-3</v>
      </c>
      <c r="H608" s="27" t="s">
        <v>1309</v>
      </c>
      <c r="I608" s="27" t="s">
        <v>1309</v>
      </c>
      <c r="J608" s="27" t="s">
        <v>1309</v>
      </c>
      <c r="K608" s="27" t="s">
        <v>1309</v>
      </c>
      <c r="L608" s="27" t="s">
        <v>1309</v>
      </c>
      <c r="M608" s="27"/>
      <c r="T608" s="10"/>
    </row>
    <row r="609" spans="6:20" x14ac:dyDescent="0.2">
      <c r="F609" s="26" t="s">
        <v>1912</v>
      </c>
      <c r="G609" s="27">
        <v>2.8287243778192701E-2</v>
      </c>
      <c r="H609" s="27" t="s">
        <v>1309</v>
      </c>
      <c r="I609" s="27" t="s">
        <v>1309</v>
      </c>
      <c r="J609" s="27" t="s">
        <v>1309</v>
      </c>
      <c r="K609" s="27" t="s">
        <v>1309</v>
      </c>
      <c r="L609" s="27" t="s">
        <v>1309</v>
      </c>
      <c r="M609" s="27"/>
      <c r="T609" s="10"/>
    </row>
    <row r="610" spans="6:20" x14ac:dyDescent="0.2">
      <c r="F610" s="26" t="s">
        <v>1913</v>
      </c>
      <c r="G610" s="27">
        <v>3.06885934109812E-3</v>
      </c>
      <c r="H610" s="27">
        <v>5.5238504110754198E-2</v>
      </c>
      <c r="I610" s="27">
        <v>1.32642164058919E-2</v>
      </c>
      <c r="J610" s="27" t="s">
        <v>1309</v>
      </c>
      <c r="K610" s="27">
        <v>1.63904068545981E-2</v>
      </c>
      <c r="L610" s="27" t="s">
        <v>1309</v>
      </c>
      <c r="M610" s="27"/>
      <c r="T610" s="10"/>
    </row>
    <row r="611" spans="6:20" x14ac:dyDescent="0.2">
      <c r="F611" s="26" t="s">
        <v>1914</v>
      </c>
      <c r="G611" s="27">
        <v>1.7309696185724401E-2</v>
      </c>
      <c r="H611" s="27" t="s">
        <v>1309</v>
      </c>
      <c r="I611" s="27">
        <v>1.45406956853226E-2</v>
      </c>
      <c r="J611" s="27" t="s">
        <v>1309</v>
      </c>
      <c r="K611" s="27" t="s">
        <v>1309</v>
      </c>
      <c r="L611" s="27" t="s">
        <v>1309</v>
      </c>
      <c r="M611" s="27"/>
      <c r="T611" s="10"/>
    </row>
    <row r="612" spans="6:20" x14ac:dyDescent="0.2">
      <c r="F612" s="26" t="s">
        <v>1915</v>
      </c>
      <c r="G612" s="27">
        <v>1.89481477724034E-2</v>
      </c>
      <c r="H612" s="27" t="s">
        <v>1309</v>
      </c>
      <c r="I612" s="27" t="s">
        <v>1309</v>
      </c>
      <c r="J612" s="27" t="s">
        <v>1309</v>
      </c>
      <c r="K612" s="27" t="s">
        <v>1309</v>
      </c>
      <c r="L612" s="27" t="s">
        <v>1309</v>
      </c>
      <c r="M612" s="27"/>
      <c r="T612" s="10"/>
    </row>
    <row r="613" spans="6:20" x14ac:dyDescent="0.2">
      <c r="F613" s="26" t="s">
        <v>1916</v>
      </c>
      <c r="G613" s="27">
        <v>6.4669204265173398E-3</v>
      </c>
      <c r="H613" s="27" t="s">
        <v>1309</v>
      </c>
      <c r="I613" s="27" t="s">
        <v>1309</v>
      </c>
      <c r="J613" s="27" t="s">
        <v>1309</v>
      </c>
      <c r="K613" s="27" t="s">
        <v>1309</v>
      </c>
      <c r="L613" s="27">
        <v>2.1526957861176001E-2</v>
      </c>
      <c r="M613" s="27"/>
      <c r="T613" s="10"/>
    </row>
    <row r="614" spans="6:20" x14ac:dyDescent="0.2">
      <c r="F614" s="26" t="s">
        <v>1917</v>
      </c>
      <c r="G614" s="27">
        <v>8.4066891473942307E-3</v>
      </c>
      <c r="H614" s="27" t="s">
        <v>1309</v>
      </c>
      <c r="I614" s="27" t="s">
        <v>1309</v>
      </c>
      <c r="J614" s="27" t="s">
        <v>1309</v>
      </c>
      <c r="K614" s="27" t="s">
        <v>1309</v>
      </c>
      <c r="L614" s="27" t="s">
        <v>1309</v>
      </c>
      <c r="M614" s="27"/>
      <c r="T614" s="10"/>
    </row>
    <row r="615" spans="6:20" x14ac:dyDescent="0.2">
      <c r="F615" s="26" t="s">
        <v>1918</v>
      </c>
      <c r="G615" s="27">
        <v>4.4608943263329702E-3</v>
      </c>
      <c r="H615" s="27">
        <v>7.2775168290740794E-2</v>
      </c>
      <c r="I615" s="27">
        <v>1.8634620433846699E-2</v>
      </c>
      <c r="J615" s="27" t="s">
        <v>1309</v>
      </c>
      <c r="K615" s="27" t="s">
        <v>1309</v>
      </c>
      <c r="L615" s="27" t="s">
        <v>1309</v>
      </c>
      <c r="M615" s="27"/>
      <c r="T615" s="10"/>
    </row>
    <row r="616" spans="6:20" x14ac:dyDescent="0.2">
      <c r="F616" s="26" t="s">
        <v>1919</v>
      </c>
      <c r="G616" s="27">
        <v>6.2690230408619201E-3</v>
      </c>
      <c r="H616" s="27">
        <v>1.34088214117008E-2</v>
      </c>
      <c r="I616" s="27">
        <v>3.73957030378687E-3</v>
      </c>
      <c r="J616" s="27">
        <v>3.1500717415698702E-2</v>
      </c>
      <c r="K616" s="27">
        <v>1.6416819825452601E-2</v>
      </c>
      <c r="L616" s="27">
        <v>3.3603127267045202E-2</v>
      </c>
      <c r="M616" s="27"/>
      <c r="T616" s="10"/>
    </row>
    <row r="617" spans="6:20" x14ac:dyDescent="0.2">
      <c r="F617" s="26" t="s">
        <v>1920</v>
      </c>
      <c r="G617" s="27">
        <v>1.09552247609824E-2</v>
      </c>
      <c r="H617" s="27">
        <v>2.1055187978299299E-2</v>
      </c>
      <c r="I617" s="27">
        <v>4.6694746182913499E-2</v>
      </c>
      <c r="J617" s="27" t="s">
        <v>1309</v>
      </c>
      <c r="K617" s="27">
        <v>2.59056366460917E-2</v>
      </c>
      <c r="L617" s="27" t="s">
        <v>1309</v>
      </c>
      <c r="M617" s="27"/>
      <c r="T617" s="10"/>
    </row>
    <row r="618" spans="6:20" x14ac:dyDescent="0.2">
      <c r="F618" s="26" t="s">
        <v>1921</v>
      </c>
      <c r="G618" s="27">
        <v>1.7270420764264299E-2</v>
      </c>
      <c r="H618" s="27" t="s">
        <v>1309</v>
      </c>
      <c r="I618" s="27" t="s">
        <v>1309</v>
      </c>
      <c r="J618" s="27" t="s">
        <v>1309</v>
      </c>
      <c r="K618" s="27" t="s">
        <v>1309</v>
      </c>
      <c r="L618" s="27" t="s">
        <v>1309</v>
      </c>
      <c r="M618" s="27"/>
      <c r="T618" s="10"/>
    </row>
    <row r="619" spans="6:20" x14ac:dyDescent="0.2">
      <c r="F619" s="26" t="s">
        <v>1922</v>
      </c>
      <c r="G619" s="27">
        <v>6.2575645634760204E-3</v>
      </c>
      <c r="H619" s="27">
        <v>2.01844524332443E-2</v>
      </c>
      <c r="I619" s="27">
        <v>3.0391599606939498E-3</v>
      </c>
      <c r="J619" s="27" t="s">
        <v>1309</v>
      </c>
      <c r="K619" s="27">
        <v>5.8491310222580899E-3</v>
      </c>
      <c r="L619" s="27" t="s">
        <v>1309</v>
      </c>
      <c r="M619" s="27"/>
      <c r="T619" s="10"/>
    </row>
    <row r="620" spans="6:20" x14ac:dyDescent="0.2">
      <c r="F620" s="26" t="s">
        <v>1923</v>
      </c>
      <c r="G620" s="27">
        <v>9.4573038034283796E-3</v>
      </c>
      <c r="H620" s="27" t="s">
        <v>1309</v>
      </c>
      <c r="I620" s="27" t="s">
        <v>1309</v>
      </c>
      <c r="J620" s="27" t="s">
        <v>1309</v>
      </c>
      <c r="K620" s="27" t="s">
        <v>1309</v>
      </c>
      <c r="L620" s="27" t="s">
        <v>1309</v>
      </c>
      <c r="M620" s="27"/>
      <c r="T620" s="10"/>
    </row>
    <row r="621" spans="6:20" x14ac:dyDescent="0.2">
      <c r="F621" s="26" t="s">
        <v>1924</v>
      </c>
      <c r="G621" s="27">
        <v>4.4545153907019901E-2</v>
      </c>
      <c r="H621" s="27" t="s">
        <v>1309</v>
      </c>
      <c r="I621" s="27" t="s">
        <v>1309</v>
      </c>
      <c r="J621" s="27" t="s">
        <v>1309</v>
      </c>
      <c r="K621" s="27" t="s">
        <v>1309</v>
      </c>
      <c r="L621" s="27" t="s">
        <v>1309</v>
      </c>
      <c r="M621" s="27"/>
      <c r="T621" s="10"/>
    </row>
    <row r="622" spans="6:20" x14ac:dyDescent="0.2">
      <c r="F622" s="26" t="s">
        <v>1925</v>
      </c>
      <c r="G622" s="27">
        <v>1.53156771797216E-2</v>
      </c>
      <c r="H622" s="27">
        <v>5.7467111650100497E-3</v>
      </c>
      <c r="I622" s="27">
        <v>1.2821058002835299E-3</v>
      </c>
      <c r="J622" s="27">
        <v>2.3335570454962401E-2</v>
      </c>
      <c r="K622" s="27">
        <v>1.8550532681967501E-2</v>
      </c>
      <c r="L622" s="27" t="s">
        <v>1309</v>
      </c>
      <c r="M622" s="27"/>
      <c r="T622" s="10"/>
    </row>
    <row r="623" spans="6:20" x14ac:dyDescent="0.2">
      <c r="F623" s="26" t="s">
        <v>1926</v>
      </c>
      <c r="G623" s="27">
        <v>5.3234776204977201E-3</v>
      </c>
      <c r="H623" s="27">
        <v>5.3725209767203398E-4</v>
      </c>
      <c r="I623" s="27">
        <v>4.88231303391168E-3</v>
      </c>
      <c r="J623" s="27">
        <v>3.0910548597863799E-3</v>
      </c>
      <c r="K623" s="27">
        <v>1.17678246480661E-2</v>
      </c>
      <c r="L623" s="27">
        <v>1.8730009252256302E-2</v>
      </c>
      <c r="M623" s="27"/>
      <c r="T623" s="10"/>
    </row>
    <row r="624" spans="6:20" x14ac:dyDescent="0.2">
      <c r="F624" s="26" t="s">
        <v>1927</v>
      </c>
      <c r="G624" s="27">
        <v>1.94374476905377E-2</v>
      </c>
      <c r="H624" s="27" t="s">
        <v>1309</v>
      </c>
      <c r="I624" s="27" t="s">
        <v>1309</v>
      </c>
      <c r="J624" s="27" t="s">
        <v>1309</v>
      </c>
      <c r="K624" s="27" t="s">
        <v>1309</v>
      </c>
      <c r="L624" s="27" t="s">
        <v>1309</v>
      </c>
      <c r="M624" s="27"/>
      <c r="T624" s="10"/>
    </row>
    <row r="625" spans="6:20" x14ac:dyDescent="0.2">
      <c r="F625" s="26" t="s">
        <v>1928</v>
      </c>
      <c r="G625" s="27">
        <v>7.5963241239935296E-3</v>
      </c>
      <c r="H625" s="27">
        <v>5.9379628955602897E-3</v>
      </c>
      <c r="I625" s="27">
        <v>5.8738853252262796E-3</v>
      </c>
      <c r="J625" s="27" t="s">
        <v>1309</v>
      </c>
      <c r="K625" s="27">
        <v>1.8160178134353899E-2</v>
      </c>
      <c r="L625" s="27" t="s">
        <v>1309</v>
      </c>
      <c r="M625" s="27"/>
      <c r="T625" s="10"/>
    </row>
    <row r="626" spans="6:20" x14ac:dyDescent="0.2">
      <c r="F626" s="26" t="s">
        <v>1929</v>
      </c>
      <c r="G626" s="27">
        <v>2.2993049609020801E-2</v>
      </c>
      <c r="H626" s="27">
        <v>1.8957303890655201E-2</v>
      </c>
      <c r="I626" s="27">
        <v>1.4228130567436799E-2</v>
      </c>
      <c r="J626" s="27">
        <v>4.5426069006568003E-2</v>
      </c>
      <c r="K626" s="27">
        <v>3.9018288099830697E-2</v>
      </c>
      <c r="L626" s="27" t="s">
        <v>1309</v>
      </c>
      <c r="M626" s="27"/>
      <c r="T626" s="10"/>
    </row>
    <row r="627" spans="6:20" x14ac:dyDescent="0.2">
      <c r="F627" s="26" t="s">
        <v>1930</v>
      </c>
      <c r="G627" s="27">
        <v>7.8347912393041206E-3</v>
      </c>
      <c r="H627" s="27" t="s">
        <v>1309</v>
      </c>
      <c r="I627" s="27" t="s">
        <v>1309</v>
      </c>
      <c r="J627" s="27" t="s">
        <v>1309</v>
      </c>
      <c r="K627" s="27" t="s">
        <v>1309</v>
      </c>
      <c r="L627" s="27" t="s">
        <v>1309</v>
      </c>
      <c r="M627" s="27"/>
      <c r="T627" s="10"/>
    </row>
    <row r="628" spans="6:20" x14ac:dyDescent="0.2">
      <c r="F628" s="26" t="s">
        <v>1931</v>
      </c>
      <c r="G628" s="27">
        <v>2.4296672767813599E-3</v>
      </c>
      <c r="H628" s="27">
        <v>9.7258948409668696E-3</v>
      </c>
      <c r="I628" s="27">
        <v>4.9716850255041699E-3</v>
      </c>
      <c r="J628" s="27">
        <v>4.5696643310594497E-2</v>
      </c>
      <c r="K628" s="27">
        <v>1.7855402444844199E-2</v>
      </c>
      <c r="L628" s="27" t="s">
        <v>1309</v>
      </c>
      <c r="M628" s="27"/>
      <c r="T628" s="10"/>
    </row>
    <row r="629" spans="6:20" x14ac:dyDescent="0.2">
      <c r="F629" s="26" t="s">
        <v>1932</v>
      </c>
      <c r="G629" s="27">
        <v>3.7948153041319601E-3</v>
      </c>
      <c r="H629" s="27" t="s">
        <v>1309</v>
      </c>
      <c r="I629" s="27" t="s">
        <v>1309</v>
      </c>
      <c r="J629" s="27" t="s">
        <v>1309</v>
      </c>
      <c r="K629" s="27" t="s">
        <v>1309</v>
      </c>
      <c r="L629" s="27" t="s">
        <v>1309</v>
      </c>
      <c r="M629" s="27"/>
      <c r="T629" s="10"/>
    </row>
    <row r="630" spans="6:20" x14ac:dyDescent="0.2">
      <c r="F630" s="26" t="s">
        <v>1933</v>
      </c>
      <c r="G630" s="27">
        <v>6.9379199489437498E-3</v>
      </c>
      <c r="H630" s="27" t="s">
        <v>1309</v>
      </c>
      <c r="I630" s="27" t="s">
        <v>1309</v>
      </c>
      <c r="J630" s="27" t="s">
        <v>1309</v>
      </c>
      <c r="K630" s="27" t="s">
        <v>1309</v>
      </c>
      <c r="L630" s="27" t="s">
        <v>1309</v>
      </c>
      <c r="M630" s="27"/>
      <c r="T630" s="10"/>
    </row>
    <row r="631" spans="6:20" x14ac:dyDescent="0.2">
      <c r="F631" s="26" t="s">
        <v>1934</v>
      </c>
      <c r="G631" s="27">
        <v>2.12505101941045E-2</v>
      </c>
      <c r="H631" s="27" t="s">
        <v>1309</v>
      </c>
      <c r="I631" s="27" t="s">
        <v>1309</v>
      </c>
      <c r="J631" s="27" t="s">
        <v>1309</v>
      </c>
      <c r="K631" s="27" t="s">
        <v>1309</v>
      </c>
      <c r="L631" s="27" t="s">
        <v>1309</v>
      </c>
      <c r="M631" s="27"/>
      <c r="T631" s="10"/>
    </row>
    <row r="632" spans="6:20" x14ac:dyDescent="0.2">
      <c r="F632" s="26" t="s">
        <v>1935</v>
      </c>
      <c r="G632" s="27">
        <v>2.2279246231691301E-3</v>
      </c>
      <c r="H632" s="27" t="s">
        <v>1309</v>
      </c>
      <c r="I632" s="27" t="s">
        <v>1309</v>
      </c>
      <c r="J632" s="27" t="s">
        <v>1309</v>
      </c>
      <c r="K632" s="27" t="s">
        <v>1309</v>
      </c>
      <c r="L632" s="27" t="s">
        <v>1309</v>
      </c>
      <c r="M632" s="27"/>
      <c r="T632" s="10"/>
    </row>
    <row r="633" spans="6:20" x14ac:dyDescent="0.2">
      <c r="F633" s="26" t="s">
        <v>1936</v>
      </c>
      <c r="G633" s="27">
        <v>2.5835987499627602E-3</v>
      </c>
      <c r="H633" s="27" t="s">
        <v>1309</v>
      </c>
      <c r="I633" s="27" t="s">
        <v>1309</v>
      </c>
      <c r="J633" s="27" t="s">
        <v>1309</v>
      </c>
      <c r="K633" s="27" t="s">
        <v>1309</v>
      </c>
      <c r="L633" s="27" t="s">
        <v>1309</v>
      </c>
      <c r="M633" s="27"/>
      <c r="T633" s="10"/>
    </row>
    <row r="634" spans="6:20" x14ac:dyDescent="0.2">
      <c r="F634" s="26" t="s">
        <v>1937</v>
      </c>
      <c r="G634" s="27">
        <v>3.80729351299363E-3</v>
      </c>
      <c r="H634" s="27" t="s">
        <v>1309</v>
      </c>
      <c r="I634" s="27" t="s">
        <v>1309</v>
      </c>
      <c r="J634" s="27" t="s">
        <v>1309</v>
      </c>
      <c r="K634" s="27" t="s">
        <v>1309</v>
      </c>
      <c r="L634" s="27" t="s">
        <v>1309</v>
      </c>
      <c r="M634" s="27"/>
      <c r="T634" s="10"/>
    </row>
    <row r="635" spans="6:20" x14ac:dyDescent="0.2">
      <c r="F635" s="26" t="s">
        <v>1938</v>
      </c>
      <c r="G635" s="27">
        <v>5.90469445245414E-2</v>
      </c>
      <c r="H635" s="27" t="s">
        <v>1309</v>
      </c>
      <c r="I635" s="27" t="s">
        <v>1309</v>
      </c>
      <c r="J635" s="27" t="s">
        <v>1309</v>
      </c>
      <c r="K635" s="27" t="s">
        <v>1309</v>
      </c>
      <c r="L635" s="27" t="s">
        <v>1309</v>
      </c>
      <c r="M635" s="27"/>
      <c r="T635" s="10"/>
    </row>
    <row r="636" spans="6:20" x14ac:dyDescent="0.2">
      <c r="F636" s="26" t="s">
        <v>1939</v>
      </c>
      <c r="G636" s="27">
        <v>2.6153221481856901E-3</v>
      </c>
      <c r="H636" s="27">
        <v>5.0703733907762798E-3</v>
      </c>
      <c r="I636" s="27">
        <v>1.1848739779286299E-3</v>
      </c>
      <c r="J636" s="27">
        <v>2.13729802831167E-2</v>
      </c>
      <c r="K636" s="27">
        <v>1.49915846558969E-2</v>
      </c>
      <c r="L636" s="27">
        <v>2.3798902018000199E-2</v>
      </c>
      <c r="M636" s="27"/>
      <c r="T636" s="10"/>
    </row>
    <row r="637" spans="6:20" x14ac:dyDescent="0.2">
      <c r="F637" s="26" t="s">
        <v>1940</v>
      </c>
      <c r="G637" s="27">
        <v>8.6688714451248396E-3</v>
      </c>
      <c r="H637" s="27">
        <v>5.8358295351999601E-2</v>
      </c>
      <c r="I637" s="27">
        <v>1.40535356033166E-2</v>
      </c>
      <c r="J637" s="27" t="s">
        <v>1309</v>
      </c>
      <c r="K637" s="27">
        <v>4.1477480920786E-2</v>
      </c>
      <c r="L637" s="27" t="s">
        <v>1309</v>
      </c>
      <c r="M637" s="27"/>
      <c r="T637" s="10"/>
    </row>
    <row r="638" spans="6:20" x14ac:dyDescent="0.2">
      <c r="F638" s="26" t="s">
        <v>1941</v>
      </c>
      <c r="G638" s="27">
        <v>2.7374582281201199E-3</v>
      </c>
      <c r="H638" s="27" t="s">
        <v>1309</v>
      </c>
      <c r="I638" s="27" t="s">
        <v>1309</v>
      </c>
      <c r="J638" s="27" t="s">
        <v>1309</v>
      </c>
      <c r="K638" s="27" t="s">
        <v>1309</v>
      </c>
      <c r="L638" s="27" t="s">
        <v>1309</v>
      </c>
      <c r="M638" s="27"/>
      <c r="T638" s="10"/>
    </row>
    <row r="639" spans="6:20" x14ac:dyDescent="0.2">
      <c r="F639" s="26" t="s">
        <v>1942</v>
      </c>
      <c r="G639" s="27">
        <v>2.2416551262682698E-2</v>
      </c>
      <c r="H639" s="27">
        <v>7.4253453928275204E-3</v>
      </c>
      <c r="I639" s="27">
        <v>8.4886217243911807E-3</v>
      </c>
      <c r="J639" s="27">
        <v>9.1621721686224802E-3</v>
      </c>
      <c r="K639" s="27">
        <v>1.44569678470979E-2</v>
      </c>
      <c r="L639" s="27">
        <v>1.01569384151906E-2</v>
      </c>
      <c r="M639" s="27"/>
      <c r="T639" s="10"/>
    </row>
    <row r="640" spans="6:20" x14ac:dyDescent="0.2">
      <c r="F640" s="26" t="s">
        <v>1943</v>
      </c>
      <c r="G640" s="27">
        <v>1.7748191198146999E-2</v>
      </c>
      <c r="H640" s="27" t="s">
        <v>1309</v>
      </c>
      <c r="I640" s="27" t="s">
        <v>1309</v>
      </c>
      <c r="J640" s="27" t="s">
        <v>1309</v>
      </c>
      <c r="K640" s="27" t="s">
        <v>1309</v>
      </c>
      <c r="L640" s="27" t="s">
        <v>1309</v>
      </c>
      <c r="M640" s="27"/>
      <c r="T640" s="10"/>
    </row>
    <row r="641" spans="6:20" x14ac:dyDescent="0.2">
      <c r="F641" s="26" t="s">
        <v>1944</v>
      </c>
      <c r="G641" s="27">
        <v>1.80504547750188E-2</v>
      </c>
      <c r="H641" s="27" t="s">
        <v>1309</v>
      </c>
      <c r="I641" s="27" t="s">
        <v>1309</v>
      </c>
      <c r="J641" s="27">
        <v>3.5433141936855199E-2</v>
      </c>
      <c r="K641" s="27">
        <v>5.1591230319133999E-2</v>
      </c>
      <c r="L641" s="27" t="s">
        <v>1309</v>
      </c>
      <c r="M641" s="27"/>
      <c r="T641" s="10"/>
    </row>
    <row r="642" spans="6:20" x14ac:dyDescent="0.2">
      <c r="F642" s="26" t="s">
        <v>1945</v>
      </c>
      <c r="G642" s="27">
        <v>8.8775372287578092E-3</v>
      </c>
      <c r="H642" s="27" t="s">
        <v>1309</v>
      </c>
      <c r="I642" s="27" t="s">
        <v>1309</v>
      </c>
      <c r="J642" s="27" t="s">
        <v>1309</v>
      </c>
      <c r="K642" s="27" t="s">
        <v>1309</v>
      </c>
      <c r="L642" s="27" t="s">
        <v>1309</v>
      </c>
      <c r="M642" s="27"/>
      <c r="T642" s="10"/>
    </row>
    <row r="643" spans="6:20" x14ac:dyDescent="0.2">
      <c r="F643" s="26" t="s">
        <v>1946</v>
      </c>
      <c r="G643" s="27">
        <v>7.0215069267260798E-3</v>
      </c>
      <c r="H643" s="27" t="s">
        <v>1309</v>
      </c>
      <c r="I643" s="27" t="s">
        <v>1309</v>
      </c>
      <c r="J643" s="27" t="s">
        <v>1309</v>
      </c>
      <c r="K643" s="27" t="s">
        <v>1309</v>
      </c>
      <c r="L643" s="27" t="s">
        <v>1309</v>
      </c>
      <c r="M643" s="27"/>
      <c r="T643" s="10"/>
    </row>
    <row r="644" spans="6:20" x14ac:dyDescent="0.2">
      <c r="F644" s="26" t="s">
        <v>1947</v>
      </c>
      <c r="G644" s="27">
        <v>4.2017165221987299E-3</v>
      </c>
      <c r="H644" s="27" t="s">
        <v>1309</v>
      </c>
      <c r="I644" s="27" t="s">
        <v>1309</v>
      </c>
      <c r="J644" s="27" t="s">
        <v>1309</v>
      </c>
      <c r="K644" s="27" t="s">
        <v>1309</v>
      </c>
      <c r="L644" s="27" t="s">
        <v>1309</v>
      </c>
      <c r="M644" s="27"/>
      <c r="T644" s="10"/>
    </row>
    <row r="645" spans="6:20" x14ac:dyDescent="0.2">
      <c r="F645" s="26" t="s">
        <v>1948</v>
      </c>
      <c r="G645" s="27">
        <v>6.8524544008433603E-3</v>
      </c>
      <c r="H645" s="27">
        <v>9.9148916446537508E-3</v>
      </c>
      <c r="I645" s="27">
        <v>4.1894692518355198E-3</v>
      </c>
      <c r="J645" s="27" t="s">
        <v>1309</v>
      </c>
      <c r="K645" s="27">
        <v>2.5752358704191299E-2</v>
      </c>
      <c r="L645" s="27" t="s">
        <v>1309</v>
      </c>
      <c r="M645" s="27"/>
      <c r="T645" s="10"/>
    </row>
    <row r="646" spans="6:20" x14ac:dyDescent="0.2">
      <c r="F646" s="26" t="s">
        <v>1949</v>
      </c>
      <c r="G646" s="27">
        <v>1.23572241155721E-2</v>
      </c>
      <c r="H646" s="27" t="s">
        <v>1309</v>
      </c>
      <c r="I646" s="27" t="s">
        <v>1309</v>
      </c>
      <c r="J646" s="27" t="s">
        <v>1309</v>
      </c>
      <c r="K646" s="27" t="s">
        <v>1309</v>
      </c>
      <c r="L646" s="27" t="s">
        <v>1309</v>
      </c>
      <c r="M646" s="27"/>
      <c r="T646" s="10"/>
    </row>
    <row r="647" spans="6:20" x14ac:dyDescent="0.2">
      <c r="F647" s="26" t="s">
        <v>1950</v>
      </c>
      <c r="G647" s="27">
        <v>3.7367638217664999E-2</v>
      </c>
      <c r="H647" s="27" t="s">
        <v>1309</v>
      </c>
      <c r="I647" s="27" t="s">
        <v>1309</v>
      </c>
      <c r="J647" s="27" t="s">
        <v>1309</v>
      </c>
      <c r="K647" s="27" t="s">
        <v>1309</v>
      </c>
      <c r="L647" s="27" t="s">
        <v>1309</v>
      </c>
      <c r="M647" s="27"/>
      <c r="T647" s="10"/>
    </row>
    <row r="648" spans="6:20" x14ac:dyDescent="0.2">
      <c r="F648" s="26" t="s">
        <v>1951</v>
      </c>
      <c r="G648" s="27">
        <v>7.9981218377808104E-3</v>
      </c>
      <c r="H648" s="27" t="s">
        <v>1309</v>
      </c>
      <c r="I648" s="27" t="s">
        <v>1309</v>
      </c>
      <c r="J648" s="27" t="s">
        <v>1309</v>
      </c>
      <c r="K648" s="27" t="s">
        <v>1309</v>
      </c>
      <c r="L648" s="27" t="s">
        <v>1309</v>
      </c>
      <c r="M648" s="27"/>
      <c r="T648" s="10"/>
    </row>
    <row r="649" spans="6:20" x14ac:dyDescent="0.2">
      <c r="F649" s="26" t="s">
        <v>1952</v>
      </c>
      <c r="G649" s="27">
        <v>6.1772473783595697E-3</v>
      </c>
      <c r="H649" s="27" t="s">
        <v>1309</v>
      </c>
      <c r="I649" s="27" t="s">
        <v>1309</v>
      </c>
      <c r="J649" s="27" t="s">
        <v>1309</v>
      </c>
      <c r="K649" s="27" t="s">
        <v>1309</v>
      </c>
      <c r="L649" s="27" t="s">
        <v>1309</v>
      </c>
      <c r="M649" s="27"/>
      <c r="T649" s="10"/>
    </row>
    <row r="650" spans="6:20" x14ac:dyDescent="0.2">
      <c r="F650" s="26" t="s">
        <v>1953</v>
      </c>
      <c r="G650" s="27">
        <v>1.1947672464975599E-2</v>
      </c>
      <c r="H650" s="27" t="s">
        <v>1309</v>
      </c>
      <c r="I650" s="27" t="s">
        <v>1309</v>
      </c>
      <c r="J650" s="27" t="s">
        <v>1309</v>
      </c>
      <c r="K650" s="27" t="s">
        <v>1309</v>
      </c>
      <c r="L650" s="27" t="s">
        <v>1309</v>
      </c>
      <c r="M650" s="27"/>
      <c r="T650" s="10"/>
    </row>
    <row r="651" spans="6:20" x14ac:dyDescent="0.2">
      <c r="F651" s="26" t="s">
        <v>1954</v>
      </c>
      <c r="G651" s="27">
        <v>2.6912323383576002E-3</v>
      </c>
      <c r="H651" s="27" t="s">
        <v>1309</v>
      </c>
      <c r="I651" s="27" t="s">
        <v>1309</v>
      </c>
      <c r="J651" s="27" t="s">
        <v>1309</v>
      </c>
      <c r="K651" s="27" t="s">
        <v>1309</v>
      </c>
      <c r="L651" s="27" t="s">
        <v>1309</v>
      </c>
      <c r="M651" s="27"/>
      <c r="T651" s="10"/>
    </row>
    <row r="652" spans="6:20" x14ac:dyDescent="0.2">
      <c r="F652" s="26" t="s">
        <v>1955</v>
      </c>
      <c r="G652" s="27">
        <v>2.5751493322532198E-3</v>
      </c>
      <c r="H652" s="27" t="s">
        <v>1309</v>
      </c>
      <c r="I652" s="27" t="s">
        <v>1309</v>
      </c>
      <c r="J652" s="27" t="s">
        <v>1309</v>
      </c>
      <c r="K652" s="27" t="s">
        <v>1309</v>
      </c>
      <c r="L652" s="27" t="s">
        <v>1309</v>
      </c>
      <c r="M652" s="27"/>
      <c r="T652" s="10"/>
    </row>
    <row r="653" spans="6:20" x14ac:dyDescent="0.2">
      <c r="F653" s="26" t="s">
        <v>1956</v>
      </c>
      <c r="G653" s="27">
        <v>9.1431488134327294E-3</v>
      </c>
      <c r="H653" s="27" t="s">
        <v>1309</v>
      </c>
      <c r="I653" s="27" t="s">
        <v>1309</v>
      </c>
      <c r="J653" s="27" t="s">
        <v>1309</v>
      </c>
      <c r="K653" s="27" t="s">
        <v>1309</v>
      </c>
      <c r="L653" s="27" t="s">
        <v>1309</v>
      </c>
      <c r="M653" s="27"/>
      <c r="T653" s="10"/>
    </row>
    <row r="654" spans="6:20" x14ac:dyDescent="0.2">
      <c r="F654" s="26" t="s">
        <v>1957</v>
      </c>
      <c r="G654" s="27">
        <v>8.0085619995132499E-4</v>
      </c>
      <c r="H654" s="27">
        <v>2.47376483426088E-2</v>
      </c>
      <c r="I654" s="27">
        <v>3.84618363029108E-2</v>
      </c>
      <c r="J654" s="27" t="s">
        <v>1309</v>
      </c>
      <c r="K654" s="27" t="s">
        <v>1309</v>
      </c>
      <c r="L654" s="27" t="s">
        <v>1309</v>
      </c>
      <c r="M654" s="27"/>
      <c r="T654" s="10"/>
    </row>
    <row r="655" spans="6:20" x14ac:dyDescent="0.2">
      <c r="F655" s="26" t="s">
        <v>1958</v>
      </c>
      <c r="G655" s="27">
        <v>3.01773007359758E-3</v>
      </c>
      <c r="H655" s="27">
        <v>6.5679206975713901E-3</v>
      </c>
      <c r="I655" s="27">
        <v>3.5569959585290702E-3</v>
      </c>
      <c r="J655" s="27">
        <v>1.4376863277778E-2</v>
      </c>
      <c r="K655" s="27">
        <v>8.5171271381903994E-3</v>
      </c>
      <c r="L655" s="27">
        <v>8.1256435887766404E-3</v>
      </c>
      <c r="M655" s="27"/>
      <c r="T655" s="10"/>
    </row>
    <row r="656" spans="6:20" x14ac:dyDescent="0.2">
      <c r="F656" s="26" t="s">
        <v>1959</v>
      </c>
      <c r="G656" s="27">
        <v>4.3176397244912802E-3</v>
      </c>
      <c r="H656" s="27">
        <v>0.14335134445810399</v>
      </c>
      <c r="I656" s="27">
        <v>6.2083034619589403E-2</v>
      </c>
      <c r="J656" s="27" t="s">
        <v>1309</v>
      </c>
      <c r="K656" s="27" t="s">
        <v>1309</v>
      </c>
      <c r="L656" s="27" t="s">
        <v>1309</v>
      </c>
      <c r="M656" s="27"/>
      <c r="T656" s="10"/>
    </row>
    <row r="657" spans="6:20" x14ac:dyDescent="0.2">
      <c r="F657" s="26" t="s">
        <v>1960</v>
      </c>
      <c r="G657" s="27">
        <v>2.74751722806436E-3</v>
      </c>
      <c r="H657" s="27">
        <v>1.6751015287528901E-2</v>
      </c>
      <c r="I657" s="27">
        <v>9.1796003312289102E-3</v>
      </c>
      <c r="J657" s="27" t="s">
        <v>1309</v>
      </c>
      <c r="K657" s="27" t="s">
        <v>1309</v>
      </c>
      <c r="L657" s="27" t="s">
        <v>1309</v>
      </c>
      <c r="M657" s="27"/>
      <c r="T657" s="10"/>
    </row>
    <row r="658" spans="6:20" x14ac:dyDescent="0.2">
      <c r="F658" s="26" t="s">
        <v>1961</v>
      </c>
      <c r="G658" s="27">
        <v>7.2934844563962596E-3</v>
      </c>
      <c r="H658" s="27" t="s">
        <v>1309</v>
      </c>
      <c r="I658" s="27">
        <v>9.8012025766107298E-3</v>
      </c>
      <c r="J658" s="27" t="s">
        <v>1309</v>
      </c>
      <c r="K658" s="27" t="s">
        <v>1309</v>
      </c>
      <c r="L658" s="27" t="s">
        <v>1309</v>
      </c>
      <c r="M658" s="27"/>
      <c r="T658" s="10"/>
    </row>
    <row r="659" spans="6:20" x14ac:dyDescent="0.2">
      <c r="F659" s="26" t="s">
        <v>1962</v>
      </c>
      <c r="G659" s="27">
        <v>1.6557641241382301E-2</v>
      </c>
      <c r="H659" s="27">
        <v>6.8504381330993402E-2</v>
      </c>
      <c r="I659" s="27" t="s">
        <v>1309</v>
      </c>
      <c r="J659" s="27" t="s">
        <v>1309</v>
      </c>
      <c r="K659" s="27" t="s">
        <v>1309</v>
      </c>
      <c r="L659" s="27" t="s">
        <v>1309</v>
      </c>
      <c r="M659" s="27"/>
      <c r="T659" s="10"/>
    </row>
    <row r="660" spans="6:20" x14ac:dyDescent="0.2">
      <c r="F660" s="26" t="s">
        <v>1963</v>
      </c>
      <c r="G660" s="27">
        <v>3.6021768765675401E-2</v>
      </c>
      <c r="H660" s="27" t="s">
        <v>1309</v>
      </c>
      <c r="I660" s="27" t="s">
        <v>1309</v>
      </c>
      <c r="J660" s="27" t="s">
        <v>1309</v>
      </c>
      <c r="K660" s="27" t="s">
        <v>1309</v>
      </c>
      <c r="L660" s="27" t="s">
        <v>1309</v>
      </c>
      <c r="M660" s="27"/>
      <c r="T660" s="10"/>
    </row>
    <row r="661" spans="6:20" x14ac:dyDescent="0.2">
      <c r="F661" s="26" t="s">
        <v>1964</v>
      </c>
      <c r="G661" s="27">
        <v>3.9572679467040697E-3</v>
      </c>
      <c r="H661" s="27" t="s">
        <v>1309</v>
      </c>
      <c r="I661" s="27" t="s">
        <v>1309</v>
      </c>
      <c r="J661" s="27" t="s">
        <v>1309</v>
      </c>
      <c r="K661" s="27" t="s">
        <v>1309</v>
      </c>
      <c r="L661" s="27" t="s">
        <v>1309</v>
      </c>
      <c r="M661" s="27"/>
      <c r="T661" s="10"/>
    </row>
    <row r="662" spans="6:20" x14ac:dyDescent="0.2">
      <c r="F662" s="26" t="s">
        <v>1965</v>
      </c>
      <c r="G662" s="27">
        <v>2.2628378327609602E-3</v>
      </c>
      <c r="H662" s="27" t="s">
        <v>1309</v>
      </c>
      <c r="I662" s="27" t="s">
        <v>1309</v>
      </c>
      <c r="J662" s="27" t="s">
        <v>1309</v>
      </c>
      <c r="K662" s="27" t="s">
        <v>1309</v>
      </c>
      <c r="L662" s="27" t="s">
        <v>1309</v>
      </c>
      <c r="M662" s="27"/>
      <c r="T662" s="10"/>
    </row>
    <row r="663" spans="6:20" x14ac:dyDescent="0.2">
      <c r="F663" s="26" t="s">
        <v>1966</v>
      </c>
      <c r="G663" s="27">
        <v>3.4267335297696998E-3</v>
      </c>
      <c r="H663" s="27">
        <v>1.0176621820113099E-2</v>
      </c>
      <c r="I663" s="27" t="s">
        <v>1309</v>
      </c>
      <c r="J663" s="27" t="s">
        <v>1309</v>
      </c>
      <c r="K663" s="27" t="s">
        <v>1309</v>
      </c>
      <c r="L663" s="27" t="s">
        <v>1309</v>
      </c>
      <c r="M663" s="27"/>
      <c r="T663" s="10"/>
    </row>
    <row r="664" spans="6:20" x14ac:dyDescent="0.2">
      <c r="F664" s="26" t="s">
        <v>1967</v>
      </c>
      <c r="G664" s="27">
        <v>2.1568929186907E-3</v>
      </c>
      <c r="H664" s="27">
        <v>7.71589081563727E-3</v>
      </c>
      <c r="I664" s="27">
        <v>4.7579379385529197E-3</v>
      </c>
      <c r="J664" s="27">
        <v>9.5759615449395999E-2</v>
      </c>
      <c r="K664" s="27">
        <v>2.02903050981861E-2</v>
      </c>
      <c r="L664" s="27">
        <v>2.9270790080379701E-2</v>
      </c>
      <c r="M664" s="27"/>
      <c r="T664" s="10"/>
    </row>
    <row r="665" spans="6:20" x14ac:dyDescent="0.2">
      <c r="F665" s="26" t="s">
        <v>1967</v>
      </c>
      <c r="G665" s="27">
        <v>2.44305384289818E-2</v>
      </c>
      <c r="H665" s="27">
        <v>2.9677272511656302E-2</v>
      </c>
      <c r="I665" s="27">
        <v>7.5565500861883104E-3</v>
      </c>
      <c r="J665" s="27" t="s">
        <v>1309</v>
      </c>
      <c r="K665" s="27">
        <v>1.24145431934476E-2</v>
      </c>
      <c r="L665" s="27" t="s">
        <v>1309</v>
      </c>
      <c r="M665" s="27"/>
      <c r="T665" s="10"/>
    </row>
    <row r="666" spans="6:20" x14ac:dyDescent="0.2">
      <c r="F666" s="26" t="s">
        <v>1968</v>
      </c>
      <c r="G666" s="27">
        <v>1.0136067924104099E-2</v>
      </c>
      <c r="H666" s="27">
        <v>1.4764008515559099E-2</v>
      </c>
      <c r="I666" s="27">
        <v>4.9057947253671897E-3</v>
      </c>
      <c r="J666" s="27">
        <v>1.2305790122580901E-2</v>
      </c>
      <c r="K666" s="27">
        <v>1.5100995629941201E-2</v>
      </c>
      <c r="L666" s="27">
        <v>2.7953363744122901E-2</v>
      </c>
      <c r="M666" s="27"/>
      <c r="T666" s="10"/>
    </row>
    <row r="667" spans="6:20" x14ac:dyDescent="0.2">
      <c r="F667" s="26" t="s">
        <v>1969</v>
      </c>
      <c r="G667" s="27">
        <v>1.9975193210165099E-3</v>
      </c>
      <c r="H667" s="27">
        <v>1.5065610178819499E-2</v>
      </c>
      <c r="I667" s="27" t="s">
        <v>1309</v>
      </c>
      <c r="J667" s="27" t="s">
        <v>1309</v>
      </c>
      <c r="K667" s="27" t="s">
        <v>1309</v>
      </c>
      <c r="L667" s="27" t="s">
        <v>1309</v>
      </c>
      <c r="M667" s="27"/>
      <c r="T667" s="10"/>
    </row>
    <row r="668" spans="6:20" x14ac:dyDescent="0.2">
      <c r="F668" s="26" t="s">
        <v>1970</v>
      </c>
      <c r="G668" s="27">
        <v>1.2602799000970199E-2</v>
      </c>
      <c r="H668" s="27" t="s">
        <v>1309</v>
      </c>
      <c r="I668" s="27" t="s">
        <v>1309</v>
      </c>
      <c r="J668" s="27" t="s">
        <v>1309</v>
      </c>
      <c r="K668" s="27" t="s">
        <v>1309</v>
      </c>
      <c r="L668" s="27" t="s">
        <v>1309</v>
      </c>
      <c r="M668" s="27"/>
      <c r="T668" s="10"/>
    </row>
    <row r="669" spans="6:20" x14ac:dyDescent="0.2">
      <c r="F669" s="26" t="s">
        <v>1971</v>
      </c>
      <c r="G669" s="27">
        <v>1.17971568661395E-2</v>
      </c>
      <c r="H669" s="27" t="s">
        <v>1309</v>
      </c>
      <c r="I669" s="27" t="s">
        <v>1309</v>
      </c>
      <c r="J669" s="27" t="s">
        <v>1309</v>
      </c>
      <c r="K669" s="27" t="s">
        <v>1309</v>
      </c>
      <c r="L669" s="27" t="s">
        <v>1309</v>
      </c>
      <c r="M669" s="27"/>
      <c r="T669" s="10"/>
    </row>
    <row r="670" spans="6:20" x14ac:dyDescent="0.2">
      <c r="F670" s="26" t="s">
        <v>1972</v>
      </c>
      <c r="G670" s="27">
        <v>2.53613611461835E-3</v>
      </c>
      <c r="H670" s="27" t="s">
        <v>1309</v>
      </c>
      <c r="I670" s="27" t="s">
        <v>1309</v>
      </c>
      <c r="J670" s="27" t="s">
        <v>1309</v>
      </c>
      <c r="K670" s="27" t="s">
        <v>1309</v>
      </c>
      <c r="L670" s="27" t="s">
        <v>1309</v>
      </c>
      <c r="M670" s="27"/>
      <c r="T670" s="10"/>
    </row>
    <row r="671" spans="6:20" x14ac:dyDescent="0.2">
      <c r="F671" s="26" t="s">
        <v>1973</v>
      </c>
      <c r="G671" s="27">
        <v>2.60569474916908E-2</v>
      </c>
      <c r="H671" s="27" t="s">
        <v>1309</v>
      </c>
      <c r="I671" s="27" t="s">
        <v>1309</v>
      </c>
      <c r="J671" s="27" t="s">
        <v>1309</v>
      </c>
      <c r="K671" s="27" t="s">
        <v>1309</v>
      </c>
      <c r="L671" s="27" t="s">
        <v>1309</v>
      </c>
      <c r="M671" s="27"/>
      <c r="T671" s="10"/>
    </row>
    <row r="672" spans="6:20" x14ac:dyDescent="0.2">
      <c r="F672" s="26" t="s">
        <v>1974</v>
      </c>
      <c r="G672" s="27">
        <v>8.4905353006250496E-3</v>
      </c>
      <c r="H672" s="27" t="s">
        <v>1309</v>
      </c>
      <c r="I672" s="27" t="s">
        <v>1309</v>
      </c>
      <c r="J672" s="27" t="s">
        <v>1309</v>
      </c>
      <c r="K672" s="27" t="s">
        <v>1309</v>
      </c>
      <c r="L672" s="27" t="s">
        <v>1309</v>
      </c>
      <c r="M672" s="27"/>
      <c r="T672" s="10"/>
    </row>
    <row r="673" spans="6:20" x14ac:dyDescent="0.2">
      <c r="F673" s="26" t="s">
        <v>1975</v>
      </c>
      <c r="G673" s="27">
        <v>3.8021353383628698E-4</v>
      </c>
      <c r="H673" s="27">
        <v>9.9816334214464994E-3</v>
      </c>
      <c r="I673" s="27">
        <v>1.12754797164387E-2</v>
      </c>
      <c r="J673" s="27" t="s">
        <v>1309</v>
      </c>
      <c r="K673" s="27">
        <v>1.13726256704703E-2</v>
      </c>
      <c r="L673" s="27" t="s">
        <v>1309</v>
      </c>
      <c r="M673" s="27"/>
      <c r="T673" s="10"/>
    </row>
    <row r="674" spans="6:20" x14ac:dyDescent="0.2">
      <c r="F674" s="26" t="s">
        <v>1976</v>
      </c>
      <c r="G674" s="27">
        <v>1.8849951557590901E-2</v>
      </c>
      <c r="H674" s="27" t="s">
        <v>1309</v>
      </c>
      <c r="I674" s="27" t="s">
        <v>1309</v>
      </c>
      <c r="J674" s="27" t="s">
        <v>1309</v>
      </c>
      <c r="K674" s="27" t="s">
        <v>1309</v>
      </c>
      <c r="L674" s="27" t="s">
        <v>1309</v>
      </c>
      <c r="M674" s="27"/>
      <c r="T674" s="10"/>
    </row>
    <row r="675" spans="6:20" x14ac:dyDescent="0.2">
      <c r="F675" s="26" t="s">
        <v>1976</v>
      </c>
      <c r="G675" s="27">
        <v>1.7862088388920999E-3</v>
      </c>
      <c r="H675" s="27" t="s">
        <v>1309</v>
      </c>
      <c r="I675" s="27" t="s">
        <v>1309</v>
      </c>
      <c r="J675" s="27" t="s">
        <v>1309</v>
      </c>
      <c r="K675" s="27" t="s">
        <v>1309</v>
      </c>
      <c r="L675" s="27" t="s">
        <v>1309</v>
      </c>
      <c r="M675" s="27"/>
      <c r="T675" s="10"/>
    </row>
    <row r="676" spans="6:20" x14ac:dyDescent="0.2">
      <c r="F676" s="26" t="s">
        <v>1977</v>
      </c>
      <c r="G676" s="27">
        <v>9.3265420950966599E-3</v>
      </c>
      <c r="H676" s="27" t="s">
        <v>1309</v>
      </c>
      <c r="I676" s="27" t="s">
        <v>1309</v>
      </c>
      <c r="J676" s="27" t="s">
        <v>1309</v>
      </c>
      <c r="K676" s="27" t="s">
        <v>1309</v>
      </c>
      <c r="L676" s="27" t="s">
        <v>1309</v>
      </c>
      <c r="M676" s="27"/>
      <c r="T676" s="10"/>
    </row>
    <row r="677" spans="6:20" x14ac:dyDescent="0.2">
      <c r="F677" s="26" t="s">
        <v>1978</v>
      </c>
      <c r="G677" s="27">
        <v>1.3128260584425301E-2</v>
      </c>
      <c r="H677" s="27" t="s">
        <v>1309</v>
      </c>
      <c r="I677" s="27" t="s">
        <v>1309</v>
      </c>
      <c r="J677" s="27" t="s">
        <v>1309</v>
      </c>
      <c r="K677" s="27" t="s">
        <v>1309</v>
      </c>
      <c r="L677" s="27" t="s">
        <v>1309</v>
      </c>
      <c r="M677" s="27"/>
      <c r="T677" s="10"/>
    </row>
    <row r="678" spans="6:20" x14ac:dyDescent="0.2">
      <c r="F678" s="26" t="s">
        <v>1979</v>
      </c>
      <c r="G678" s="27">
        <v>5.1759561730154204E-3</v>
      </c>
      <c r="H678" s="27" t="s">
        <v>1309</v>
      </c>
      <c r="I678" s="27" t="s">
        <v>1309</v>
      </c>
      <c r="J678" s="27" t="s">
        <v>1309</v>
      </c>
      <c r="K678" s="27" t="s">
        <v>1309</v>
      </c>
      <c r="L678" s="27" t="s">
        <v>1309</v>
      </c>
      <c r="M678" s="27"/>
      <c r="T678" s="10"/>
    </row>
    <row r="679" spans="6:20" x14ac:dyDescent="0.2">
      <c r="F679" s="26" t="s">
        <v>1980</v>
      </c>
      <c r="G679" s="27">
        <v>4.7513717814133402E-3</v>
      </c>
      <c r="H679" s="27">
        <v>7.2537620960122701E-2</v>
      </c>
      <c r="I679" s="27">
        <v>2.19063445712676E-2</v>
      </c>
      <c r="J679" s="27">
        <v>9.4179006813709804E-2</v>
      </c>
      <c r="K679" s="27">
        <v>2.5208333289531398E-2</v>
      </c>
      <c r="L679" s="27" t="s">
        <v>1309</v>
      </c>
      <c r="M679" s="27"/>
      <c r="T679" s="10"/>
    </row>
    <row r="680" spans="6:20" x14ac:dyDescent="0.2">
      <c r="F680" s="26" t="s">
        <v>1981</v>
      </c>
      <c r="G680" s="27">
        <v>9.1759691164697704E-3</v>
      </c>
      <c r="H680" s="27">
        <v>2.1993662043769301E-2</v>
      </c>
      <c r="I680" s="27" t="s">
        <v>1309</v>
      </c>
      <c r="J680" s="27" t="s">
        <v>1309</v>
      </c>
      <c r="K680" s="27" t="s">
        <v>1309</v>
      </c>
      <c r="L680" s="27" t="s">
        <v>1309</v>
      </c>
      <c r="M680" s="27"/>
      <c r="T680" s="10"/>
    </row>
    <row r="681" spans="6:20" x14ac:dyDescent="0.2">
      <c r="F681" s="26" t="s">
        <v>1982</v>
      </c>
      <c r="G681" s="27">
        <v>2.6968298167200699E-2</v>
      </c>
      <c r="H681" s="27" t="s">
        <v>1309</v>
      </c>
      <c r="I681" s="27" t="s">
        <v>1309</v>
      </c>
      <c r="J681" s="27" t="s">
        <v>1309</v>
      </c>
      <c r="K681" s="27" t="s">
        <v>1309</v>
      </c>
      <c r="L681" s="27" t="s">
        <v>1309</v>
      </c>
      <c r="M681" s="27"/>
      <c r="T681" s="10"/>
    </row>
    <row r="682" spans="6:20" x14ac:dyDescent="0.2">
      <c r="F682" s="26" t="s">
        <v>1983</v>
      </c>
      <c r="G682" s="27">
        <v>2.4004178918050701E-3</v>
      </c>
      <c r="H682" s="27">
        <v>5.7737474362249503E-4</v>
      </c>
      <c r="I682" s="27">
        <v>2.44910035721015E-3</v>
      </c>
      <c r="J682" s="27">
        <v>1.63204142787148E-2</v>
      </c>
      <c r="K682" s="27">
        <v>1.0040260210981301E-2</v>
      </c>
      <c r="L682" s="27">
        <v>6.0426113169908596E-3</v>
      </c>
      <c r="M682" s="27"/>
      <c r="T682" s="10"/>
    </row>
    <row r="683" spans="6:20" x14ac:dyDescent="0.2">
      <c r="F683" s="26" t="s">
        <v>1984</v>
      </c>
      <c r="G683" s="27">
        <v>1.7215980583840398E-2</v>
      </c>
      <c r="H683" s="27" t="s">
        <v>1309</v>
      </c>
      <c r="I683" s="27" t="s">
        <v>1309</v>
      </c>
      <c r="J683" s="27" t="s">
        <v>1309</v>
      </c>
      <c r="K683" s="27" t="s">
        <v>1309</v>
      </c>
      <c r="L683" s="27" t="s">
        <v>1309</v>
      </c>
      <c r="M683" s="27"/>
      <c r="T683" s="10"/>
    </row>
    <row r="684" spans="6:20" x14ac:dyDescent="0.2">
      <c r="F684" s="26" t="s">
        <v>1985</v>
      </c>
      <c r="G684" s="27">
        <v>4.4345772554653697E-3</v>
      </c>
      <c r="H684" s="27">
        <v>2.65023146303291E-2</v>
      </c>
      <c r="I684" s="27">
        <v>3.1707968667372202E-2</v>
      </c>
      <c r="J684" s="27">
        <v>5.24084842669756E-2</v>
      </c>
      <c r="K684" s="27" t="s">
        <v>1309</v>
      </c>
      <c r="L684" s="27" t="s">
        <v>1309</v>
      </c>
      <c r="M684" s="27"/>
      <c r="T684" s="10"/>
    </row>
    <row r="685" spans="6:20" x14ac:dyDescent="0.2">
      <c r="F685" s="26" t="s">
        <v>1986</v>
      </c>
      <c r="G685" s="27">
        <v>4.5528649076338398E-3</v>
      </c>
      <c r="H685" s="27">
        <v>2.5012912148985399E-2</v>
      </c>
      <c r="I685" s="27" t="s">
        <v>1309</v>
      </c>
      <c r="J685" s="27" t="s">
        <v>1309</v>
      </c>
      <c r="K685" s="27" t="s">
        <v>1309</v>
      </c>
      <c r="L685" s="27" t="s">
        <v>1309</v>
      </c>
      <c r="M685" s="27"/>
      <c r="T685" s="10"/>
    </row>
    <row r="686" spans="6:20" x14ac:dyDescent="0.2">
      <c r="F686" s="26" t="s">
        <v>1987</v>
      </c>
      <c r="G686" s="27">
        <v>6.0681820284657802E-3</v>
      </c>
      <c r="H686" s="27">
        <v>3.4615537183155902E-2</v>
      </c>
      <c r="I686" s="27" t="s">
        <v>1309</v>
      </c>
      <c r="J686" s="27" t="s">
        <v>1309</v>
      </c>
      <c r="K686" s="27">
        <v>1.0681426953772E-2</v>
      </c>
      <c r="L686" s="27">
        <v>4.7977190959316303E-2</v>
      </c>
      <c r="M686" s="27"/>
      <c r="T686" s="10"/>
    </row>
    <row r="687" spans="6:20" x14ac:dyDescent="0.2">
      <c r="F687" s="26" t="s">
        <v>1988</v>
      </c>
      <c r="G687" s="27">
        <v>7.4050980719536797E-3</v>
      </c>
      <c r="H687" s="27" t="s">
        <v>1309</v>
      </c>
      <c r="I687" s="27" t="s">
        <v>1309</v>
      </c>
      <c r="J687" s="27" t="s">
        <v>1309</v>
      </c>
      <c r="K687" s="27" t="s">
        <v>1309</v>
      </c>
      <c r="L687" s="27" t="s">
        <v>1309</v>
      </c>
      <c r="M687" s="27"/>
      <c r="T687" s="10"/>
    </row>
    <row r="688" spans="6:20" x14ac:dyDescent="0.2">
      <c r="F688" s="26" t="s">
        <v>1989</v>
      </c>
      <c r="G688" s="27">
        <v>2.7776424066201901E-3</v>
      </c>
      <c r="H688" s="27">
        <v>1.5053049699790599E-2</v>
      </c>
      <c r="I688" s="27" t="s">
        <v>1309</v>
      </c>
      <c r="J688" s="27">
        <v>1.38598745801327E-2</v>
      </c>
      <c r="K688" s="27" t="s">
        <v>1309</v>
      </c>
      <c r="L688" s="27" t="s">
        <v>1309</v>
      </c>
      <c r="M688" s="27"/>
      <c r="T688" s="10"/>
    </row>
    <row r="689" spans="6:20" x14ac:dyDescent="0.2">
      <c r="F689" s="26" t="s">
        <v>1990</v>
      </c>
      <c r="G689" s="27">
        <v>1.55129117108654E-2</v>
      </c>
      <c r="H689" s="27" t="s">
        <v>1309</v>
      </c>
      <c r="I689" s="27" t="s">
        <v>1309</v>
      </c>
      <c r="J689" s="27" t="s">
        <v>1309</v>
      </c>
      <c r="K689" s="27" t="s">
        <v>1309</v>
      </c>
      <c r="L689" s="27" t="s">
        <v>1309</v>
      </c>
      <c r="M689" s="27"/>
      <c r="T689" s="10"/>
    </row>
    <row r="690" spans="6:20" x14ac:dyDescent="0.2">
      <c r="F690" s="26" t="s">
        <v>1991</v>
      </c>
      <c r="G690" s="27">
        <v>1.15149121792597E-2</v>
      </c>
      <c r="H690" s="27" t="s">
        <v>1309</v>
      </c>
      <c r="I690" s="27" t="s">
        <v>1309</v>
      </c>
      <c r="J690" s="27" t="s">
        <v>1309</v>
      </c>
      <c r="K690" s="27" t="s">
        <v>1309</v>
      </c>
      <c r="L690" s="27" t="s">
        <v>1309</v>
      </c>
      <c r="M690" s="27"/>
      <c r="T690" s="10"/>
    </row>
    <row r="691" spans="6:20" x14ac:dyDescent="0.2">
      <c r="F691" s="26" t="s">
        <v>1992</v>
      </c>
      <c r="G691" s="27">
        <v>0.14487101024629101</v>
      </c>
      <c r="H691" s="27" t="s">
        <v>1309</v>
      </c>
      <c r="I691" s="27" t="s">
        <v>1309</v>
      </c>
      <c r="J691" s="27" t="s">
        <v>1309</v>
      </c>
      <c r="K691" s="27" t="s">
        <v>1309</v>
      </c>
      <c r="L691" s="27" t="s">
        <v>1309</v>
      </c>
      <c r="M691" s="27"/>
      <c r="T691" s="10"/>
    </row>
    <row r="692" spans="6:20" x14ac:dyDescent="0.2">
      <c r="F692" s="26" t="s">
        <v>1993</v>
      </c>
      <c r="G692" s="27">
        <v>7.7841626656635398E-3</v>
      </c>
      <c r="H692" s="27" t="s">
        <v>1309</v>
      </c>
      <c r="I692" s="27" t="s">
        <v>1309</v>
      </c>
      <c r="J692" s="27" t="s">
        <v>1309</v>
      </c>
      <c r="K692" s="27" t="s">
        <v>1309</v>
      </c>
      <c r="L692" s="27" t="s">
        <v>1309</v>
      </c>
      <c r="M692" s="27"/>
      <c r="T692" s="10"/>
    </row>
    <row r="693" spans="6:20" x14ac:dyDescent="0.2">
      <c r="F693" s="26" t="s">
        <v>1994</v>
      </c>
      <c r="G693" s="27">
        <v>4.4689752192285E-3</v>
      </c>
      <c r="H693" s="27" t="s">
        <v>1309</v>
      </c>
      <c r="I693" s="27" t="s">
        <v>1309</v>
      </c>
      <c r="J693" s="27" t="s">
        <v>1309</v>
      </c>
      <c r="K693" s="27" t="s">
        <v>1309</v>
      </c>
      <c r="L693" s="27" t="s">
        <v>1309</v>
      </c>
      <c r="M693" s="27"/>
      <c r="T693" s="10"/>
    </row>
    <row r="694" spans="6:20" x14ac:dyDescent="0.2">
      <c r="F694" s="26" t="s">
        <v>1995</v>
      </c>
      <c r="G694" s="27">
        <v>3.4768141644089097E-2</v>
      </c>
      <c r="H694" s="27" t="s">
        <v>1309</v>
      </c>
      <c r="I694" s="27" t="s">
        <v>1309</v>
      </c>
      <c r="J694" s="27" t="s">
        <v>1309</v>
      </c>
      <c r="K694" s="27" t="s">
        <v>1309</v>
      </c>
      <c r="L694" s="27" t="s">
        <v>1309</v>
      </c>
      <c r="M694" s="27"/>
      <c r="T694" s="10"/>
    </row>
    <row r="695" spans="6:20" x14ac:dyDescent="0.2">
      <c r="F695" s="26" t="s">
        <v>1996</v>
      </c>
      <c r="G695" s="27">
        <v>8.5423382852156096E-4</v>
      </c>
      <c r="H695" s="27">
        <v>1.1942495033236101E-2</v>
      </c>
      <c r="I695" s="27">
        <v>4.4045264923574896E-3</v>
      </c>
      <c r="J695" s="27">
        <v>2.3462259147698301E-2</v>
      </c>
      <c r="K695" s="27">
        <v>1.60872817661715E-2</v>
      </c>
      <c r="L695" s="27">
        <v>2.2476809568518299E-2</v>
      </c>
      <c r="M695" s="27"/>
      <c r="T695" s="10"/>
    </row>
    <row r="696" spans="6:20" x14ac:dyDescent="0.2">
      <c r="F696" s="26" t="s">
        <v>1997</v>
      </c>
      <c r="G696" s="27">
        <v>1.01054921320906E-2</v>
      </c>
      <c r="H696" s="27">
        <v>2.65164141725883E-2</v>
      </c>
      <c r="I696" s="27">
        <v>8.5303498888008103E-3</v>
      </c>
      <c r="J696" s="27" t="s">
        <v>1309</v>
      </c>
      <c r="K696" s="27" t="s">
        <v>1309</v>
      </c>
      <c r="L696" s="27" t="s">
        <v>1309</v>
      </c>
      <c r="M696" s="27"/>
      <c r="T696" s="10"/>
    </row>
    <row r="697" spans="6:20" x14ac:dyDescent="0.2">
      <c r="F697" s="26" t="s">
        <v>1998</v>
      </c>
      <c r="G697" s="27">
        <v>6.3628835193947396E-3</v>
      </c>
      <c r="H697" s="27" t="s">
        <v>1309</v>
      </c>
      <c r="I697" s="27" t="s">
        <v>1309</v>
      </c>
      <c r="J697" s="27" t="s">
        <v>1309</v>
      </c>
      <c r="K697" s="27" t="s">
        <v>1309</v>
      </c>
      <c r="L697" s="27" t="s">
        <v>1309</v>
      </c>
      <c r="M697" s="27"/>
      <c r="T697" s="10"/>
    </row>
    <row r="698" spans="6:20" x14ac:dyDescent="0.2">
      <c r="F698" s="26" t="s">
        <v>1999</v>
      </c>
      <c r="G698" s="27">
        <v>1.45955933174032E-2</v>
      </c>
      <c r="H698" s="27" t="s">
        <v>1309</v>
      </c>
      <c r="I698" s="27" t="s">
        <v>1309</v>
      </c>
      <c r="J698" s="27" t="s">
        <v>1309</v>
      </c>
      <c r="K698" s="27" t="s">
        <v>1309</v>
      </c>
      <c r="L698" s="27" t="s">
        <v>1309</v>
      </c>
      <c r="M698" s="27"/>
      <c r="T698" s="10"/>
    </row>
    <row r="699" spans="6:20" x14ac:dyDescent="0.2">
      <c r="F699" s="26" t="s">
        <v>2000</v>
      </c>
      <c r="G699" s="27">
        <v>0.157369806115259</v>
      </c>
      <c r="H699" s="27">
        <v>0.107152990935745</v>
      </c>
      <c r="I699" s="27" t="s">
        <v>1309</v>
      </c>
      <c r="J699" s="27" t="s">
        <v>1309</v>
      </c>
      <c r="K699" s="27" t="s">
        <v>1309</v>
      </c>
      <c r="L699" s="27" t="s">
        <v>1309</v>
      </c>
      <c r="M699" s="27"/>
      <c r="T699" s="10"/>
    </row>
    <row r="700" spans="6:20" x14ac:dyDescent="0.2">
      <c r="F700" s="26" t="s">
        <v>2001</v>
      </c>
      <c r="G700" s="27">
        <v>6.4796967599078902E-3</v>
      </c>
      <c r="H700" s="27" t="s">
        <v>1309</v>
      </c>
      <c r="I700" s="27" t="s">
        <v>1309</v>
      </c>
      <c r="J700" s="27" t="s">
        <v>1309</v>
      </c>
      <c r="K700" s="27" t="s">
        <v>1309</v>
      </c>
      <c r="L700" s="27" t="s">
        <v>1309</v>
      </c>
      <c r="M700" s="27"/>
      <c r="T700" s="10"/>
    </row>
    <row r="701" spans="6:20" x14ac:dyDescent="0.2">
      <c r="F701" s="26" t="s">
        <v>2002</v>
      </c>
      <c r="G701" s="27">
        <v>1.06853484593351E-2</v>
      </c>
      <c r="H701" s="27" t="s">
        <v>1309</v>
      </c>
      <c r="I701" s="27" t="s">
        <v>1309</v>
      </c>
      <c r="J701" s="27" t="s">
        <v>1309</v>
      </c>
      <c r="K701" s="27" t="s">
        <v>1309</v>
      </c>
      <c r="L701" s="27" t="s">
        <v>1309</v>
      </c>
      <c r="M701" s="27"/>
      <c r="T701" s="10"/>
    </row>
    <row r="702" spans="6:20" x14ac:dyDescent="0.2">
      <c r="F702" s="26" t="s">
        <v>2003</v>
      </c>
      <c r="G702" s="27">
        <v>1.4883914578468799E-3</v>
      </c>
      <c r="H702" s="27">
        <v>2.5328109881888598E-2</v>
      </c>
      <c r="I702" s="27" t="s">
        <v>1309</v>
      </c>
      <c r="J702" s="27" t="s">
        <v>1309</v>
      </c>
      <c r="K702" s="27" t="s">
        <v>1309</v>
      </c>
      <c r="L702" s="27" t="s">
        <v>1309</v>
      </c>
      <c r="M702" s="27"/>
      <c r="T702" s="10"/>
    </row>
    <row r="703" spans="6:20" x14ac:dyDescent="0.2">
      <c r="F703" s="26" t="s">
        <v>2004</v>
      </c>
      <c r="G703" s="27">
        <v>7.8782530695054292E-3</v>
      </c>
      <c r="H703" s="27">
        <v>9.8801844505850001E-3</v>
      </c>
      <c r="I703" s="27">
        <v>2.4706503112665399E-3</v>
      </c>
      <c r="J703" s="27">
        <v>6.38122728246772E-3</v>
      </c>
      <c r="K703" s="27">
        <v>3.0397377163000898E-3</v>
      </c>
      <c r="L703" s="27">
        <v>4.4372354148233401E-3</v>
      </c>
      <c r="M703" s="27"/>
      <c r="T703" s="10"/>
    </row>
    <row r="704" spans="6:20" x14ac:dyDescent="0.2">
      <c r="F704" s="26" t="s">
        <v>2005</v>
      </c>
      <c r="G704" s="27">
        <v>6.3457222796774798E-3</v>
      </c>
      <c r="H704" s="27">
        <v>4.0763374384148498E-3</v>
      </c>
      <c r="I704" s="27">
        <v>4.6812624401980502E-3</v>
      </c>
      <c r="J704" s="27">
        <v>8.3306775964117393E-3</v>
      </c>
      <c r="K704" s="27">
        <v>8.9358394190094306E-3</v>
      </c>
      <c r="L704" s="27">
        <v>5.8310468042474597E-3</v>
      </c>
      <c r="M704" s="27"/>
      <c r="T704" s="10"/>
    </row>
    <row r="705" spans="6:20" x14ac:dyDescent="0.2">
      <c r="F705" s="26" t="s">
        <v>2006</v>
      </c>
      <c r="G705" s="27">
        <v>3.2776944558020899E-3</v>
      </c>
      <c r="H705" s="27">
        <v>4.4578221330484596E-3</v>
      </c>
      <c r="I705" s="27">
        <v>8.1744743540619006E-3</v>
      </c>
      <c r="J705" s="27">
        <v>7.0673459015685603E-3</v>
      </c>
      <c r="K705" s="27">
        <v>1.6216009833642998E-2</v>
      </c>
      <c r="L705" s="27">
        <v>4.9540723810648302E-3</v>
      </c>
      <c r="M705" s="27"/>
      <c r="T705" s="10"/>
    </row>
    <row r="706" spans="6:20" x14ac:dyDescent="0.2">
      <c r="F706" s="26" t="s">
        <v>2007</v>
      </c>
      <c r="G706" s="27">
        <v>1.4662662411359001E-2</v>
      </c>
      <c r="H706" s="27">
        <v>5.7827478888101396E-3</v>
      </c>
      <c r="I706" s="27">
        <v>3.5811875886334501E-3</v>
      </c>
      <c r="J706" s="27">
        <v>4.5955065180694503E-3</v>
      </c>
      <c r="K706" s="27">
        <v>1.8597557546403298E-2</v>
      </c>
      <c r="L706" s="27">
        <v>1.37438798557197E-2</v>
      </c>
      <c r="M706" s="27"/>
      <c r="T706" s="10"/>
    </row>
    <row r="707" spans="6:20" x14ac:dyDescent="0.2">
      <c r="F707" s="26" t="s">
        <v>2008</v>
      </c>
      <c r="G707" s="27">
        <v>9.3659862490271702E-3</v>
      </c>
      <c r="H707" s="27" t="s">
        <v>1309</v>
      </c>
      <c r="I707" s="27" t="s">
        <v>1309</v>
      </c>
      <c r="J707" s="27" t="s">
        <v>1309</v>
      </c>
      <c r="K707" s="27" t="s">
        <v>1309</v>
      </c>
      <c r="L707" s="27" t="s">
        <v>1309</v>
      </c>
      <c r="M707" s="27"/>
      <c r="T707" s="10"/>
    </row>
    <row r="708" spans="6:20" x14ac:dyDescent="0.2">
      <c r="F708" s="26" t="s">
        <v>2009</v>
      </c>
      <c r="G708" s="27">
        <v>8.9703106222231294E-3</v>
      </c>
      <c r="H708" s="27" t="s">
        <v>1309</v>
      </c>
      <c r="I708" s="27" t="s">
        <v>1309</v>
      </c>
      <c r="J708" s="27" t="s">
        <v>1309</v>
      </c>
      <c r="K708" s="27" t="s">
        <v>1309</v>
      </c>
      <c r="L708" s="27" t="s">
        <v>1309</v>
      </c>
      <c r="M708" s="27"/>
      <c r="T708" s="10"/>
    </row>
    <row r="709" spans="6:20" x14ac:dyDescent="0.2">
      <c r="F709" s="26" t="s">
        <v>2010</v>
      </c>
      <c r="G709" s="27">
        <v>9.1373221840129297E-3</v>
      </c>
      <c r="H709" s="27" t="s">
        <v>1309</v>
      </c>
      <c r="I709" s="27" t="s">
        <v>1309</v>
      </c>
      <c r="J709" s="27" t="s">
        <v>1309</v>
      </c>
      <c r="K709" s="27" t="s">
        <v>1309</v>
      </c>
      <c r="L709" s="27" t="s">
        <v>1309</v>
      </c>
      <c r="M709" s="27"/>
      <c r="T709" s="10"/>
    </row>
    <row r="710" spans="6:20" x14ac:dyDescent="0.2">
      <c r="F710" s="26" t="s">
        <v>2011</v>
      </c>
      <c r="G710" s="27">
        <v>1.55273964862376E-3</v>
      </c>
      <c r="H710" s="27">
        <v>1.07154072097116E-2</v>
      </c>
      <c r="I710" s="27">
        <v>4.7923915160824702E-3</v>
      </c>
      <c r="J710" s="27">
        <v>1.7513275864802402E-2</v>
      </c>
      <c r="K710" s="27">
        <v>5.6107544673260198E-3</v>
      </c>
      <c r="L710" s="27">
        <v>1.10767022902166E-2</v>
      </c>
      <c r="M710" s="27"/>
      <c r="T710" s="10"/>
    </row>
    <row r="711" spans="6:20" x14ac:dyDescent="0.2">
      <c r="F711" s="26" t="s">
        <v>2012</v>
      </c>
      <c r="G711" s="27">
        <v>4.6955778118793704E-3</v>
      </c>
      <c r="H711" s="27">
        <v>2.2205601652916001E-2</v>
      </c>
      <c r="I711" s="27">
        <v>5.5912812403193799E-3</v>
      </c>
      <c r="J711" s="27">
        <v>3.69244442677455E-2</v>
      </c>
      <c r="K711" s="27">
        <v>1.45729566275888E-2</v>
      </c>
      <c r="L711" s="27" t="s">
        <v>1309</v>
      </c>
      <c r="M711" s="27"/>
      <c r="T711" s="10"/>
    </row>
    <row r="712" spans="6:20" x14ac:dyDescent="0.2">
      <c r="F712" s="26" t="s">
        <v>2013</v>
      </c>
      <c r="G712" s="27">
        <v>7.6455611280004101E-3</v>
      </c>
      <c r="H712" s="27">
        <v>7.9336050000536798E-2</v>
      </c>
      <c r="I712" s="27">
        <v>6.9736821896548604E-2</v>
      </c>
      <c r="J712" s="27" t="s">
        <v>1309</v>
      </c>
      <c r="K712" s="27" t="s">
        <v>1309</v>
      </c>
      <c r="L712" s="27" t="s">
        <v>1309</v>
      </c>
      <c r="M712" s="27"/>
      <c r="T712" s="10"/>
    </row>
    <row r="713" spans="6:20" x14ac:dyDescent="0.2">
      <c r="F713" s="26" t="s">
        <v>2014</v>
      </c>
      <c r="G713" s="27">
        <v>3.1151791313215402E-4</v>
      </c>
      <c r="H713" s="27">
        <v>1.9051848292495999E-2</v>
      </c>
      <c r="I713" s="27">
        <v>6.2857866170305402E-3</v>
      </c>
      <c r="J713" s="27" t="s">
        <v>1309</v>
      </c>
      <c r="K713" s="27">
        <v>5.05305342708261E-2</v>
      </c>
      <c r="L713" s="27" t="s">
        <v>1309</v>
      </c>
      <c r="M713" s="27"/>
      <c r="T713" s="10"/>
    </row>
    <row r="714" spans="6:20" x14ac:dyDescent="0.2">
      <c r="F714" s="26" t="s">
        <v>2015</v>
      </c>
      <c r="G714" s="27">
        <v>3.2414351356538799E-2</v>
      </c>
      <c r="H714" s="27" t="s">
        <v>1309</v>
      </c>
      <c r="I714" s="27" t="s">
        <v>1309</v>
      </c>
      <c r="J714" s="27" t="s">
        <v>1309</v>
      </c>
      <c r="K714" s="27" t="s">
        <v>1309</v>
      </c>
      <c r="L714" s="27" t="s">
        <v>1309</v>
      </c>
      <c r="M714" s="27"/>
      <c r="T714" s="10"/>
    </row>
    <row r="715" spans="6:20" x14ac:dyDescent="0.2">
      <c r="F715" s="26" t="s">
        <v>2016</v>
      </c>
      <c r="G715" s="27">
        <v>4.7553721709161197E-3</v>
      </c>
      <c r="H715" s="27">
        <v>0.108913496315304</v>
      </c>
      <c r="I715" s="27" t="s">
        <v>1309</v>
      </c>
      <c r="J715" s="27" t="s">
        <v>1309</v>
      </c>
      <c r="K715" s="27" t="s">
        <v>1309</v>
      </c>
      <c r="L715" s="27" t="s">
        <v>1309</v>
      </c>
      <c r="M715" s="27"/>
      <c r="T715" s="10"/>
    </row>
    <row r="716" spans="6:20" x14ac:dyDescent="0.2">
      <c r="F716" s="26" t="s">
        <v>2017</v>
      </c>
      <c r="G716" s="27">
        <v>1.81997366597548E-2</v>
      </c>
      <c r="H716" s="27">
        <v>4.7085200870229799E-2</v>
      </c>
      <c r="I716" s="27" t="s">
        <v>1309</v>
      </c>
      <c r="J716" s="27" t="s">
        <v>1309</v>
      </c>
      <c r="K716" s="27" t="s">
        <v>1309</v>
      </c>
      <c r="L716" s="27" t="s">
        <v>1309</v>
      </c>
      <c r="M716" s="27"/>
      <c r="T716" s="10"/>
    </row>
    <row r="717" spans="6:20" x14ac:dyDescent="0.2">
      <c r="F717" s="26" t="s">
        <v>2018</v>
      </c>
      <c r="G717" s="27">
        <v>2.3320448420354901E-2</v>
      </c>
      <c r="H717" s="27" t="s">
        <v>1309</v>
      </c>
      <c r="I717" s="27" t="s">
        <v>1309</v>
      </c>
      <c r="J717" s="27" t="s">
        <v>1309</v>
      </c>
      <c r="K717" s="27" t="s">
        <v>1309</v>
      </c>
      <c r="L717" s="27" t="s">
        <v>1309</v>
      </c>
      <c r="M717" s="27"/>
      <c r="T717" s="10"/>
    </row>
    <row r="718" spans="6:20" x14ac:dyDescent="0.2">
      <c r="F718" s="26" t="s">
        <v>2019</v>
      </c>
      <c r="G718" s="27">
        <v>7.79918162941458E-3</v>
      </c>
      <c r="H718" s="27" t="s">
        <v>1309</v>
      </c>
      <c r="I718" s="27" t="s">
        <v>1309</v>
      </c>
      <c r="J718" s="27" t="s">
        <v>1309</v>
      </c>
      <c r="K718" s="27" t="s">
        <v>1309</v>
      </c>
      <c r="L718" s="27" t="s">
        <v>1309</v>
      </c>
      <c r="M718" s="27"/>
      <c r="T718" s="10"/>
    </row>
    <row r="719" spans="6:20" x14ac:dyDescent="0.2">
      <c r="F719" s="26" t="s">
        <v>2020</v>
      </c>
      <c r="G719" s="27">
        <v>2.92988516600117E-3</v>
      </c>
      <c r="H719" s="27">
        <v>1.3729003367298501E-2</v>
      </c>
      <c r="I719" s="27">
        <v>3.4913557100945902E-2</v>
      </c>
      <c r="J719" s="27" t="s">
        <v>1309</v>
      </c>
      <c r="K719" s="27">
        <v>1.5129954787601201E-2</v>
      </c>
      <c r="L719" s="27" t="s">
        <v>1309</v>
      </c>
      <c r="M719" s="27"/>
      <c r="T719" s="10"/>
    </row>
    <row r="720" spans="6:20" x14ac:dyDescent="0.2">
      <c r="F720" s="26" t="s">
        <v>2021</v>
      </c>
      <c r="G720" s="27">
        <v>9.8742870972933303E-3</v>
      </c>
      <c r="H720" s="27" t="s">
        <v>1309</v>
      </c>
      <c r="I720" s="27" t="s">
        <v>1309</v>
      </c>
      <c r="J720" s="27" t="s">
        <v>1309</v>
      </c>
      <c r="K720" s="27" t="s">
        <v>1309</v>
      </c>
      <c r="L720" s="27" t="s">
        <v>1309</v>
      </c>
      <c r="M720" s="27"/>
      <c r="T720" s="10"/>
    </row>
    <row r="721" spans="6:20" x14ac:dyDescent="0.2">
      <c r="F721" s="26" t="s">
        <v>2022</v>
      </c>
      <c r="G721" s="27">
        <v>8.3835529364773204E-4</v>
      </c>
      <c r="H721" s="27" t="s">
        <v>1309</v>
      </c>
      <c r="I721" s="27" t="s">
        <v>1309</v>
      </c>
      <c r="J721" s="27" t="s">
        <v>1309</v>
      </c>
      <c r="K721" s="27" t="s">
        <v>1309</v>
      </c>
      <c r="L721" s="27" t="s">
        <v>1309</v>
      </c>
      <c r="M721" s="27"/>
      <c r="T721" s="10"/>
    </row>
    <row r="722" spans="6:20" x14ac:dyDescent="0.2">
      <c r="F722" s="26" t="s">
        <v>2023</v>
      </c>
      <c r="G722" s="27">
        <v>1.38736677137769E-2</v>
      </c>
      <c r="H722" s="27">
        <v>3.8122948400280701E-2</v>
      </c>
      <c r="I722" s="27">
        <v>3.0582199764652598E-3</v>
      </c>
      <c r="J722" s="27" t="s">
        <v>1309</v>
      </c>
      <c r="K722" s="27" t="s">
        <v>1309</v>
      </c>
      <c r="L722" s="27" t="s">
        <v>1309</v>
      </c>
      <c r="M722" s="27"/>
      <c r="T722" s="10"/>
    </row>
    <row r="723" spans="6:20" x14ac:dyDescent="0.2">
      <c r="F723" s="26" t="s">
        <v>2024</v>
      </c>
      <c r="G723" s="27">
        <v>3.8402970077536301E-3</v>
      </c>
      <c r="H723" s="27" t="s">
        <v>1309</v>
      </c>
      <c r="I723" s="27">
        <v>2.4331234239412799E-2</v>
      </c>
      <c r="J723" s="27" t="s">
        <v>1309</v>
      </c>
      <c r="K723" s="27">
        <v>7.3089234165097605E-2</v>
      </c>
      <c r="L723" s="27" t="s">
        <v>1309</v>
      </c>
      <c r="M723" s="27"/>
      <c r="T723" s="10"/>
    </row>
    <row r="724" spans="6:20" x14ac:dyDescent="0.2">
      <c r="F724" s="26" t="s">
        <v>2025</v>
      </c>
      <c r="G724" s="27">
        <v>2.4847437828901101E-2</v>
      </c>
      <c r="H724" s="27">
        <v>1.6392528117915299E-2</v>
      </c>
      <c r="I724" s="27">
        <v>2.0247660764631199E-2</v>
      </c>
      <c r="J724" s="27" t="s">
        <v>1309</v>
      </c>
      <c r="K724" s="27">
        <v>5.1728316724567996E-3</v>
      </c>
      <c r="L724" s="27" t="s">
        <v>1309</v>
      </c>
      <c r="M724" s="27"/>
      <c r="T724" s="10"/>
    </row>
    <row r="725" spans="6:20" x14ac:dyDescent="0.2">
      <c r="F725" s="26" t="s">
        <v>2026</v>
      </c>
      <c r="G725" s="27">
        <v>1.05366776498453E-2</v>
      </c>
      <c r="H725" s="27" t="s">
        <v>1309</v>
      </c>
      <c r="I725" s="27" t="s">
        <v>1309</v>
      </c>
      <c r="J725" s="27" t="s">
        <v>1309</v>
      </c>
      <c r="K725" s="27" t="s">
        <v>1309</v>
      </c>
      <c r="L725" s="27" t="s">
        <v>1309</v>
      </c>
      <c r="M725" s="27"/>
      <c r="T725" s="10"/>
    </row>
    <row r="726" spans="6:20" x14ac:dyDescent="0.2">
      <c r="F726" s="26" t="s">
        <v>2027</v>
      </c>
      <c r="G726" s="27">
        <v>1.15957870453038E-2</v>
      </c>
      <c r="H726" s="27" t="s">
        <v>1309</v>
      </c>
      <c r="I726" s="27" t="s">
        <v>1309</v>
      </c>
      <c r="J726" s="27" t="s">
        <v>1309</v>
      </c>
      <c r="K726" s="27" t="s">
        <v>1309</v>
      </c>
      <c r="L726" s="27" t="s">
        <v>1309</v>
      </c>
      <c r="M726" s="27"/>
      <c r="T726" s="10"/>
    </row>
    <row r="727" spans="6:20" x14ac:dyDescent="0.2">
      <c r="F727" s="26" t="s">
        <v>2028</v>
      </c>
      <c r="G727" s="27">
        <v>5.9304510283404704E-3</v>
      </c>
      <c r="H727" s="27" t="s">
        <v>1309</v>
      </c>
      <c r="I727" s="27" t="s">
        <v>1309</v>
      </c>
      <c r="J727" s="27" t="s">
        <v>1309</v>
      </c>
      <c r="K727" s="27" t="s">
        <v>1309</v>
      </c>
      <c r="L727" s="27" t="s">
        <v>1309</v>
      </c>
      <c r="M727" s="27"/>
      <c r="T727" s="10"/>
    </row>
    <row r="728" spans="6:20" x14ac:dyDescent="0.2">
      <c r="F728" s="26" t="s">
        <v>2029</v>
      </c>
      <c r="G728" s="27">
        <v>4.2746287496088003E-3</v>
      </c>
      <c r="H728" s="27" t="s">
        <v>1309</v>
      </c>
      <c r="I728" s="27" t="s">
        <v>1309</v>
      </c>
      <c r="J728" s="27" t="s">
        <v>1309</v>
      </c>
      <c r="K728" s="27" t="s">
        <v>1309</v>
      </c>
      <c r="L728" s="27" t="s">
        <v>1309</v>
      </c>
      <c r="M728" s="27"/>
      <c r="T728" s="10"/>
    </row>
    <row r="729" spans="6:20" x14ac:dyDescent="0.2">
      <c r="F729" s="26" t="s">
        <v>2030</v>
      </c>
      <c r="G729" s="27">
        <v>3.5672473054196201E-3</v>
      </c>
      <c r="H729" s="27">
        <v>1.98355223933528E-2</v>
      </c>
      <c r="I729" s="27">
        <v>3.3797512323188103E-2</v>
      </c>
      <c r="J729" s="27">
        <v>8.9022377668104696E-3</v>
      </c>
      <c r="K729" s="27" t="s">
        <v>1309</v>
      </c>
      <c r="L729" s="27">
        <v>7.2168087584994498E-3</v>
      </c>
      <c r="M729" s="27"/>
      <c r="T729" s="10"/>
    </row>
    <row r="730" spans="6:20" x14ac:dyDescent="0.2">
      <c r="F730" s="26" t="s">
        <v>2031</v>
      </c>
      <c r="G730" s="27">
        <v>1.6936388117207699E-2</v>
      </c>
      <c r="H730" s="27">
        <v>2.2157785095430801E-2</v>
      </c>
      <c r="I730" s="27">
        <v>8.9683129094659097E-3</v>
      </c>
      <c r="J730" s="27">
        <v>1.7223747605428899E-2</v>
      </c>
      <c r="K730" s="27">
        <v>2.03568318132809E-2</v>
      </c>
      <c r="L730" s="27">
        <v>6.5955923635450499E-3</v>
      </c>
      <c r="M730" s="27"/>
      <c r="T730" s="10"/>
    </row>
    <row r="731" spans="6:20" x14ac:dyDescent="0.2">
      <c r="F731" s="26" t="s">
        <v>2032</v>
      </c>
      <c r="G731" s="27">
        <v>2.0446583833382801E-2</v>
      </c>
      <c r="H731" s="27" t="s">
        <v>1309</v>
      </c>
      <c r="I731" s="27" t="s">
        <v>1309</v>
      </c>
      <c r="J731" s="27" t="s">
        <v>1309</v>
      </c>
      <c r="K731" s="27" t="s">
        <v>1309</v>
      </c>
      <c r="L731" s="27" t="s">
        <v>1309</v>
      </c>
      <c r="M731" s="27"/>
      <c r="T731" s="10"/>
    </row>
    <row r="732" spans="6:20" x14ac:dyDescent="0.2">
      <c r="F732" s="26" t="s">
        <v>2033</v>
      </c>
      <c r="G732" s="27">
        <v>5.5627238239243804E-3</v>
      </c>
      <c r="H732" s="27">
        <v>1.3866501744947799E-2</v>
      </c>
      <c r="I732" s="27">
        <v>9.3944334195750594E-3</v>
      </c>
      <c r="J732" s="27">
        <v>6.5945844540247406E-2</v>
      </c>
      <c r="K732" s="27">
        <v>2.7508036252902199E-2</v>
      </c>
      <c r="L732" s="27">
        <v>1.09540191198485E-2</v>
      </c>
      <c r="M732" s="27"/>
      <c r="T732" s="10"/>
    </row>
    <row r="733" spans="6:20" x14ac:dyDescent="0.2">
      <c r="F733" s="26" t="s">
        <v>2034</v>
      </c>
      <c r="G733" s="27">
        <v>1.5928010739027099E-3</v>
      </c>
      <c r="H733" s="27">
        <v>1.8936536708874601E-3</v>
      </c>
      <c r="I733" s="27">
        <v>5.2438416161910296E-3</v>
      </c>
      <c r="J733" s="27">
        <v>2.6934872119861401E-2</v>
      </c>
      <c r="K733" s="27" t="s">
        <v>1309</v>
      </c>
      <c r="L733" s="27">
        <v>9.5179608944603398E-3</v>
      </c>
      <c r="M733" s="27"/>
      <c r="T733" s="10"/>
    </row>
    <row r="734" spans="6:20" x14ac:dyDescent="0.2">
      <c r="F734" s="26" t="s">
        <v>2035</v>
      </c>
      <c r="G734" s="27">
        <v>5.94689398295017E-3</v>
      </c>
      <c r="H734" s="27">
        <v>0.137622859730505</v>
      </c>
      <c r="I734" s="27" t="s">
        <v>1309</v>
      </c>
      <c r="J734" s="27">
        <v>9.4148326738337108E-3</v>
      </c>
      <c r="K734" s="27" t="s">
        <v>1309</v>
      </c>
      <c r="L734" s="27">
        <v>3.15117833531205E-2</v>
      </c>
      <c r="M734" s="27"/>
      <c r="T734" s="10"/>
    </row>
    <row r="735" spans="6:20" x14ac:dyDescent="0.2">
      <c r="F735" s="26" t="s">
        <v>2036</v>
      </c>
      <c r="G735" s="27">
        <v>3.70553118131143E-3</v>
      </c>
      <c r="H735" s="27">
        <v>7.1268580221280103E-2</v>
      </c>
      <c r="I735" s="27" t="s">
        <v>1309</v>
      </c>
      <c r="J735" s="27">
        <v>4.1645274208497E-2</v>
      </c>
      <c r="K735" s="27" t="s">
        <v>1309</v>
      </c>
      <c r="L735" s="27" t="s">
        <v>1309</v>
      </c>
      <c r="M735" s="27"/>
      <c r="T735" s="10"/>
    </row>
    <row r="736" spans="6:20" x14ac:dyDescent="0.2">
      <c r="F736" s="26" t="s">
        <v>2037</v>
      </c>
      <c r="G736" s="27">
        <v>1.53626331582064E-3</v>
      </c>
      <c r="H736" s="27">
        <v>2.1505095425789301E-2</v>
      </c>
      <c r="I736" s="27">
        <v>2.3792252749457701E-2</v>
      </c>
      <c r="J736" s="27" t="s">
        <v>1309</v>
      </c>
      <c r="K736" s="27" t="s">
        <v>1309</v>
      </c>
      <c r="L736" s="27" t="s">
        <v>1309</v>
      </c>
      <c r="M736" s="27"/>
      <c r="T736" s="10"/>
    </row>
    <row r="737" spans="6:20" x14ac:dyDescent="0.2">
      <c r="F737" s="26" t="s">
        <v>2038</v>
      </c>
      <c r="G737" s="27">
        <v>1.12354029523529E-2</v>
      </c>
      <c r="H737" s="27" t="s">
        <v>1309</v>
      </c>
      <c r="I737" s="27" t="s">
        <v>1309</v>
      </c>
      <c r="J737" s="27" t="s">
        <v>1309</v>
      </c>
      <c r="K737" s="27" t="s">
        <v>1309</v>
      </c>
      <c r="L737" s="27" t="s">
        <v>1309</v>
      </c>
      <c r="M737" s="27"/>
      <c r="T737" s="10"/>
    </row>
    <row r="738" spans="6:20" x14ac:dyDescent="0.2">
      <c r="F738" s="26" t="s">
        <v>2039</v>
      </c>
      <c r="G738" s="27">
        <v>2.1592011204516301E-2</v>
      </c>
      <c r="H738" s="27">
        <v>6.5793411017590606E-2</v>
      </c>
      <c r="I738" s="27">
        <v>2.53471852136543E-2</v>
      </c>
      <c r="J738" s="27" t="s">
        <v>1309</v>
      </c>
      <c r="K738" s="27" t="s">
        <v>1309</v>
      </c>
      <c r="L738" s="27" t="s">
        <v>1309</v>
      </c>
      <c r="M738" s="27"/>
      <c r="T738" s="10"/>
    </row>
    <row r="739" spans="6:20" x14ac:dyDescent="0.2">
      <c r="F739" s="26" t="s">
        <v>2040</v>
      </c>
      <c r="G739" s="27">
        <v>1.6459227695720599E-2</v>
      </c>
      <c r="H739" s="27" t="s">
        <v>1309</v>
      </c>
      <c r="I739" s="27" t="s">
        <v>1309</v>
      </c>
      <c r="J739" s="27" t="s">
        <v>1309</v>
      </c>
      <c r="K739" s="27" t="s">
        <v>1309</v>
      </c>
      <c r="L739" s="27" t="s">
        <v>1309</v>
      </c>
      <c r="M739" s="27"/>
      <c r="T739" s="10"/>
    </row>
    <row r="740" spans="6:20" x14ac:dyDescent="0.2">
      <c r="F740" s="26" t="s">
        <v>2041</v>
      </c>
      <c r="G740" s="27">
        <v>3.4658071938213101E-3</v>
      </c>
      <c r="H740" s="27" t="s">
        <v>1309</v>
      </c>
      <c r="I740" s="27" t="s">
        <v>1309</v>
      </c>
      <c r="J740" s="27" t="s">
        <v>1309</v>
      </c>
      <c r="K740" s="27" t="s">
        <v>1309</v>
      </c>
      <c r="L740" s="27" t="s">
        <v>1309</v>
      </c>
      <c r="M740" s="27"/>
      <c r="T740" s="10"/>
    </row>
    <row r="741" spans="6:20" x14ac:dyDescent="0.2">
      <c r="F741" s="26" t="s">
        <v>2042</v>
      </c>
      <c r="G741" s="27">
        <v>9.8835826878620192E-3</v>
      </c>
      <c r="H741" s="27">
        <v>2.9212788447976899E-2</v>
      </c>
      <c r="I741" s="27" t="s">
        <v>1309</v>
      </c>
      <c r="J741" s="27" t="s">
        <v>1309</v>
      </c>
      <c r="K741" s="27" t="s">
        <v>1309</v>
      </c>
      <c r="L741" s="27" t="s">
        <v>1309</v>
      </c>
      <c r="M741" s="27"/>
      <c r="T741" s="10"/>
    </row>
    <row r="742" spans="6:20" x14ac:dyDescent="0.2">
      <c r="F742" s="26" t="s">
        <v>2043</v>
      </c>
      <c r="G742" s="27">
        <v>3.4456600763328898E-3</v>
      </c>
      <c r="H742" s="27" t="s">
        <v>1309</v>
      </c>
      <c r="I742" s="27" t="s">
        <v>1309</v>
      </c>
      <c r="J742" s="27" t="s">
        <v>1309</v>
      </c>
      <c r="K742" s="27" t="s">
        <v>1309</v>
      </c>
      <c r="L742" s="27" t="s">
        <v>1309</v>
      </c>
      <c r="M742" s="27"/>
      <c r="T742" s="10"/>
    </row>
    <row r="743" spans="6:20" x14ac:dyDescent="0.2">
      <c r="F743" s="26" t="s">
        <v>2044</v>
      </c>
      <c r="G743" s="27">
        <v>1.01932373019121E-2</v>
      </c>
      <c r="H743" s="27" t="s">
        <v>1309</v>
      </c>
      <c r="I743" s="27" t="s">
        <v>1309</v>
      </c>
      <c r="J743" s="27" t="s">
        <v>1309</v>
      </c>
      <c r="K743" s="27" t="s">
        <v>1309</v>
      </c>
      <c r="L743" s="27" t="s">
        <v>1309</v>
      </c>
      <c r="M743" s="27"/>
      <c r="T743" s="10"/>
    </row>
    <row r="744" spans="6:20" x14ac:dyDescent="0.2">
      <c r="F744" s="26" t="s">
        <v>2045</v>
      </c>
      <c r="G744" s="27">
        <v>4.5016353057704796E-3</v>
      </c>
      <c r="H744" s="27">
        <v>2.40584166839223E-2</v>
      </c>
      <c r="I744" s="27" t="s">
        <v>1309</v>
      </c>
      <c r="J744" s="27" t="s">
        <v>1309</v>
      </c>
      <c r="K744" s="27" t="s">
        <v>1309</v>
      </c>
      <c r="L744" s="27" t="s">
        <v>1309</v>
      </c>
      <c r="M744" s="27"/>
      <c r="T744" s="10"/>
    </row>
    <row r="745" spans="6:20" x14ac:dyDescent="0.2">
      <c r="F745" s="26" t="s">
        <v>2045</v>
      </c>
      <c r="G745" s="27">
        <v>3.47606944376449E-3</v>
      </c>
      <c r="H745" s="27">
        <v>1.4708464428390701E-2</v>
      </c>
      <c r="I745" s="27">
        <v>7.8226242455049794E-3</v>
      </c>
      <c r="J745" s="27">
        <v>6.4898632919959997E-3</v>
      </c>
      <c r="K745" s="27">
        <v>6.8978433775045804E-3</v>
      </c>
      <c r="L745" s="27">
        <v>1.8064750130713101E-2</v>
      </c>
      <c r="M745" s="27"/>
      <c r="T745" s="10"/>
    </row>
    <row r="746" spans="6:20" x14ac:dyDescent="0.2">
      <c r="F746" s="26" t="s">
        <v>2046</v>
      </c>
      <c r="G746" s="27">
        <v>1.24292365400605E-2</v>
      </c>
      <c r="H746" s="27">
        <v>7.2365777562725603E-3</v>
      </c>
      <c r="I746" s="27">
        <v>4.8363672430473299E-3</v>
      </c>
      <c r="J746" s="27">
        <v>6.0979537597013099E-2</v>
      </c>
      <c r="K746" s="27">
        <v>1.0414354766641799E-2</v>
      </c>
      <c r="L746" s="27" t="s">
        <v>1309</v>
      </c>
      <c r="M746" s="27"/>
      <c r="T746" s="10"/>
    </row>
    <row r="747" spans="6:20" x14ac:dyDescent="0.2">
      <c r="F747" s="26" t="s">
        <v>2047</v>
      </c>
      <c r="G747" s="27">
        <v>3.4171518699503299E-3</v>
      </c>
      <c r="H747" s="27" t="s">
        <v>1309</v>
      </c>
      <c r="I747" s="27" t="s">
        <v>1309</v>
      </c>
      <c r="J747" s="27" t="s">
        <v>1309</v>
      </c>
      <c r="K747" s="27" t="s">
        <v>1309</v>
      </c>
      <c r="L747" s="27" t="s">
        <v>1309</v>
      </c>
      <c r="M747" s="27"/>
      <c r="T747" s="10"/>
    </row>
    <row r="748" spans="6:20" x14ac:dyDescent="0.2">
      <c r="F748" s="26" t="s">
        <v>2048</v>
      </c>
      <c r="G748" s="27">
        <v>7.8476827119636303E-3</v>
      </c>
      <c r="H748" s="27" t="s">
        <v>1309</v>
      </c>
      <c r="I748" s="27" t="s">
        <v>1309</v>
      </c>
      <c r="J748" s="27" t="s">
        <v>1309</v>
      </c>
      <c r="K748" s="27" t="s">
        <v>1309</v>
      </c>
      <c r="L748" s="27" t="s">
        <v>1309</v>
      </c>
      <c r="M748" s="27"/>
      <c r="T748" s="10"/>
    </row>
    <row r="749" spans="6:20" x14ac:dyDescent="0.2">
      <c r="F749" s="26" t="s">
        <v>2049</v>
      </c>
      <c r="G749" s="27">
        <v>2.92765616378333E-3</v>
      </c>
      <c r="H749" s="27" t="s">
        <v>1309</v>
      </c>
      <c r="I749" s="27" t="s">
        <v>1309</v>
      </c>
      <c r="J749" s="27" t="s">
        <v>1309</v>
      </c>
      <c r="K749" s="27" t="s">
        <v>1309</v>
      </c>
      <c r="L749" s="27" t="s">
        <v>1309</v>
      </c>
      <c r="M749" s="27"/>
      <c r="T749" s="10"/>
    </row>
    <row r="750" spans="6:20" x14ac:dyDescent="0.2">
      <c r="F750" s="26" t="s">
        <v>2050</v>
      </c>
      <c r="G750" s="27">
        <v>9.0246492841149096E-3</v>
      </c>
      <c r="H750" s="27" t="s">
        <v>1309</v>
      </c>
      <c r="I750" s="27" t="s">
        <v>1309</v>
      </c>
      <c r="J750" s="27" t="s">
        <v>1309</v>
      </c>
      <c r="K750" s="27" t="s">
        <v>1309</v>
      </c>
      <c r="L750" s="27" t="s">
        <v>1309</v>
      </c>
      <c r="M750" s="27"/>
      <c r="T750" s="10"/>
    </row>
    <row r="751" spans="6:20" x14ac:dyDescent="0.2">
      <c r="F751" s="26" t="s">
        <v>2051</v>
      </c>
      <c r="G751" s="27">
        <v>9.8747402744239592E-3</v>
      </c>
      <c r="H751" s="27" t="s">
        <v>1309</v>
      </c>
      <c r="I751" s="27">
        <v>6.1321609504829603E-4</v>
      </c>
      <c r="J751" s="27" t="s">
        <v>1309</v>
      </c>
      <c r="K751" s="27" t="s">
        <v>1309</v>
      </c>
      <c r="L751" s="27" t="s">
        <v>1309</v>
      </c>
      <c r="M751" s="27"/>
      <c r="T751" s="10"/>
    </row>
    <row r="752" spans="6:20" x14ac:dyDescent="0.2">
      <c r="F752" s="26" t="s">
        <v>2052</v>
      </c>
      <c r="G752" s="27">
        <v>3.3412934112585701E-3</v>
      </c>
      <c r="H752" s="27">
        <v>1.9135380012148401E-2</v>
      </c>
      <c r="I752" s="27">
        <v>1.6167925662089001E-2</v>
      </c>
      <c r="J752" s="27" t="s">
        <v>1309</v>
      </c>
      <c r="K752" s="27">
        <v>4.5206698514600102E-2</v>
      </c>
      <c r="L752" s="27" t="s">
        <v>1309</v>
      </c>
      <c r="M752" s="27"/>
      <c r="T752" s="10"/>
    </row>
    <row r="753" spans="6:20" x14ac:dyDescent="0.2">
      <c r="F753" s="26" t="s">
        <v>2053</v>
      </c>
      <c r="G753" s="27">
        <v>3.0270877818044401E-3</v>
      </c>
      <c r="H753" s="27" t="s">
        <v>1309</v>
      </c>
      <c r="I753" s="27">
        <v>6.9212032665577503E-2</v>
      </c>
      <c r="J753" s="27" t="s">
        <v>1309</v>
      </c>
      <c r="K753" s="27" t="s">
        <v>1309</v>
      </c>
      <c r="L753" s="27" t="s">
        <v>1309</v>
      </c>
      <c r="M753" s="27"/>
      <c r="T753" s="10"/>
    </row>
    <row r="754" spans="6:20" x14ac:dyDescent="0.2">
      <c r="F754" s="26" t="s">
        <v>2054</v>
      </c>
      <c r="G754" s="27">
        <v>9.3121667720053502E-4</v>
      </c>
      <c r="H754" s="27">
        <v>4.5820286946115897E-3</v>
      </c>
      <c r="I754" s="27">
        <v>4.51775220037223E-3</v>
      </c>
      <c r="J754" s="27">
        <v>1.9311626811395002E-2</v>
      </c>
      <c r="K754" s="27">
        <v>1.1434368685206E-2</v>
      </c>
      <c r="L754" s="27">
        <v>7.2222257962654699E-3</v>
      </c>
      <c r="M754" s="27"/>
      <c r="T754" s="10"/>
    </row>
    <row r="755" spans="6:20" x14ac:dyDescent="0.2">
      <c r="F755" s="26" t="s">
        <v>2055</v>
      </c>
      <c r="G755" s="27">
        <v>8.3224813306875204E-3</v>
      </c>
      <c r="H755" s="27" t="s">
        <v>1309</v>
      </c>
      <c r="I755" s="27">
        <v>1.1972894894742901E-2</v>
      </c>
      <c r="J755" s="27" t="s">
        <v>1309</v>
      </c>
      <c r="K755" s="27" t="s">
        <v>1309</v>
      </c>
      <c r="L755" s="27" t="s">
        <v>1309</v>
      </c>
      <c r="M755" s="27"/>
      <c r="T755" s="10"/>
    </row>
    <row r="756" spans="6:20" x14ac:dyDescent="0.2">
      <c r="F756" s="26" t="s">
        <v>2056</v>
      </c>
      <c r="G756" s="27">
        <v>2.1503780680710398E-3</v>
      </c>
      <c r="H756" s="27">
        <v>6.7640481876663303E-3</v>
      </c>
      <c r="I756" s="27">
        <v>2.0721414220231001E-2</v>
      </c>
      <c r="J756" s="27" t="s">
        <v>1309</v>
      </c>
      <c r="K756" s="27">
        <v>8.3308231710791398E-3</v>
      </c>
      <c r="L756" s="27" t="s">
        <v>1309</v>
      </c>
      <c r="M756" s="27"/>
      <c r="T756" s="10"/>
    </row>
    <row r="757" spans="6:20" x14ac:dyDescent="0.2">
      <c r="F757" s="26" t="s">
        <v>2057</v>
      </c>
      <c r="G757" s="27">
        <v>7.2306641186434999E-3</v>
      </c>
      <c r="H757" s="27" t="s">
        <v>1309</v>
      </c>
      <c r="I757" s="27" t="s">
        <v>1309</v>
      </c>
      <c r="J757" s="27" t="s">
        <v>1309</v>
      </c>
      <c r="K757" s="27" t="s">
        <v>1309</v>
      </c>
      <c r="L757" s="27" t="s">
        <v>1309</v>
      </c>
      <c r="M757" s="27"/>
      <c r="T757" s="10"/>
    </row>
    <row r="758" spans="6:20" x14ac:dyDescent="0.2">
      <c r="F758" s="26" t="s">
        <v>2058</v>
      </c>
      <c r="G758" s="27">
        <v>1.7522846915174001E-2</v>
      </c>
      <c r="H758" s="27">
        <v>1.7761320385647299E-2</v>
      </c>
      <c r="I758" s="27" t="s">
        <v>1309</v>
      </c>
      <c r="J758" s="27" t="s">
        <v>1309</v>
      </c>
      <c r="K758" s="27" t="s">
        <v>1309</v>
      </c>
      <c r="L758" s="27" t="s">
        <v>1309</v>
      </c>
      <c r="M758" s="27"/>
      <c r="T758" s="10"/>
    </row>
    <row r="759" spans="6:20" x14ac:dyDescent="0.2">
      <c r="F759" s="26" t="s">
        <v>2059</v>
      </c>
      <c r="G759" s="27">
        <v>3.2533321119136399E-2</v>
      </c>
      <c r="H759" s="27" t="s">
        <v>1309</v>
      </c>
      <c r="I759" s="27" t="s">
        <v>1309</v>
      </c>
      <c r="J759" s="27" t="s">
        <v>1309</v>
      </c>
      <c r="K759" s="27" t="s">
        <v>1309</v>
      </c>
      <c r="L759" s="27" t="s">
        <v>1309</v>
      </c>
      <c r="M759" s="27"/>
      <c r="T759" s="10"/>
    </row>
    <row r="760" spans="6:20" x14ac:dyDescent="0.2">
      <c r="F760" s="26" t="s">
        <v>2060</v>
      </c>
      <c r="G760" s="27">
        <v>9.6535943891931097E-2</v>
      </c>
      <c r="H760" s="27">
        <v>1.83771497421415E-2</v>
      </c>
      <c r="I760" s="27">
        <v>4.54802922991435E-3</v>
      </c>
      <c r="J760" s="27">
        <v>1.2918871248575501E-2</v>
      </c>
      <c r="K760" s="27">
        <v>2.5738247045685399E-2</v>
      </c>
      <c r="L760" s="27">
        <v>2.1779621089327302E-2</v>
      </c>
      <c r="M760" s="27"/>
      <c r="T760" s="10"/>
    </row>
    <row r="761" spans="6:20" x14ac:dyDescent="0.2">
      <c r="F761" s="26" t="s">
        <v>2061</v>
      </c>
      <c r="G761" s="27">
        <v>7.5497714529811997E-3</v>
      </c>
      <c r="H761" s="27">
        <v>2.8708682784927601E-2</v>
      </c>
      <c r="I761" s="27">
        <v>1.25744695117452E-2</v>
      </c>
      <c r="J761" s="27" t="s">
        <v>1309</v>
      </c>
      <c r="K761" s="27" t="s">
        <v>1309</v>
      </c>
      <c r="L761" s="27" t="s">
        <v>1309</v>
      </c>
      <c r="M761" s="27"/>
      <c r="T761" s="10"/>
    </row>
    <row r="762" spans="6:20" x14ac:dyDescent="0.2">
      <c r="F762" s="26" t="s">
        <v>2062</v>
      </c>
      <c r="G762" s="27">
        <v>1.4413210719254501E-2</v>
      </c>
      <c r="H762" s="27" t="s">
        <v>1309</v>
      </c>
      <c r="I762" s="27" t="s">
        <v>1309</v>
      </c>
      <c r="J762" s="27" t="s">
        <v>1309</v>
      </c>
      <c r="K762" s="27" t="s">
        <v>1309</v>
      </c>
      <c r="L762" s="27" t="s">
        <v>1309</v>
      </c>
      <c r="M762" s="27"/>
      <c r="T762" s="10"/>
    </row>
    <row r="763" spans="6:20" x14ac:dyDescent="0.2">
      <c r="F763" s="26" t="s">
        <v>2063</v>
      </c>
      <c r="G763" s="27">
        <v>5.7452691832301497E-3</v>
      </c>
      <c r="H763" s="27" t="s">
        <v>1309</v>
      </c>
      <c r="I763" s="27" t="s">
        <v>1309</v>
      </c>
      <c r="J763" s="27" t="s">
        <v>1309</v>
      </c>
      <c r="K763" s="27" t="s">
        <v>1309</v>
      </c>
      <c r="L763" s="27" t="s">
        <v>1309</v>
      </c>
      <c r="M763" s="27"/>
      <c r="T763" s="10"/>
    </row>
    <row r="764" spans="6:20" x14ac:dyDescent="0.2">
      <c r="F764" s="26" t="s">
        <v>2064</v>
      </c>
      <c r="G764" s="27">
        <v>5.11209530937383E-3</v>
      </c>
      <c r="H764" s="27" t="s">
        <v>1309</v>
      </c>
      <c r="I764" s="27" t="s">
        <v>1309</v>
      </c>
      <c r="J764" s="27" t="s">
        <v>1309</v>
      </c>
      <c r="K764" s="27" t="s">
        <v>1309</v>
      </c>
      <c r="L764" s="27" t="s">
        <v>1309</v>
      </c>
      <c r="M764" s="27"/>
      <c r="T764" s="10"/>
    </row>
    <row r="765" spans="6:20" x14ac:dyDescent="0.2">
      <c r="F765" s="26" t="s">
        <v>2065</v>
      </c>
      <c r="G765" s="27">
        <v>3.6357645314153402E-3</v>
      </c>
      <c r="H765" s="27" t="s">
        <v>1309</v>
      </c>
      <c r="I765" s="27" t="s">
        <v>1309</v>
      </c>
      <c r="J765" s="27" t="s">
        <v>1309</v>
      </c>
      <c r="K765" s="27" t="s">
        <v>1309</v>
      </c>
      <c r="L765" s="27" t="s">
        <v>1309</v>
      </c>
      <c r="M765" s="27"/>
      <c r="T765" s="10"/>
    </row>
    <row r="766" spans="6:20" x14ac:dyDescent="0.2">
      <c r="F766" s="26" t="s">
        <v>2066</v>
      </c>
      <c r="G766" s="27">
        <v>4.93884623470964E-3</v>
      </c>
      <c r="H766" s="27">
        <v>3.55343682525561E-3</v>
      </c>
      <c r="I766" s="27">
        <v>1.9922163078984101E-3</v>
      </c>
      <c r="J766" s="27">
        <v>3.0129565073029201E-2</v>
      </c>
      <c r="K766" s="27">
        <v>1.72638281945913E-2</v>
      </c>
      <c r="L766" s="27">
        <v>3.3176820924396402E-2</v>
      </c>
      <c r="M766" s="27"/>
      <c r="T766" s="10"/>
    </row>
    <row r="767" spans="6:20" x14ac:dyDescent="0.2">
      <c r="F767" s="26" t="s">
        <v>2067</v>
      </c>
      <c r="G767" s="27">
        <v>1.4212021702717299E-2</v>
      </c>
      <c r="H767" s="27" t="s">
        <v>1309</v>
      </c>
      <c r="I767" s="27" t="s">
        <v>1309</v>
      </c>
      <c r="J767" s="27" t="s">
        <v>1309</v>
      </c>
      <c r="K767" s="27" t="s">
        <v>1309</v>
      </c>
      <c r="L767" s="27" t="s">
        <v>1309</v>
      </c>
      <c r="M767" s="27"/>
      <c r="T767" s="10"/>
    </row>
    <row r="768" spans="6:20" x14ac:dyDescent="0.2">
      <c r="F768" s="26" t="s">
        <v>2068</v>
      </c>
      <c r="G768" s="27">
        <v>4.6713825019313497E-3</v>
      </c>
      <c r="H768" s="27" t="s">
        <v>1309</v>
      </c>
      <c r="I768" s="27" t="s">
        <v>1309</v>
      </c>
      <c r="J768" s="27" t="s">
        <v>1309</v>
      </c>
      <c r="K768" s="27" t="s">
        <v>1309</v>
      </c>
      <c r="L768" s="27" t="s">
        <v>1309</v>
      </c>
      <c r="M768" s="27"/>
      <c r="T768" s="10"/>
    </row>
    <row r="769" spans="6:20" x14ac:dyDescent="0.2">
      <c r="F769" s="26" t="s">
        <v>2069</v>
      </c>
      <c r="G769" s="27">
        <v>1.30526809464812E-2</v>
      </c>
      <c r="H769" s="27" t="s">
        <v>1309</v>
      </c>
      <c r="I769" s="27" t="s">
        <v>1309</v>
      </c>
      <c r="J769" s="27" t="s">
        <v>1309</v>
      </c>
      <c r="K769" s="27" t="s">
        <v>1309</v>
      </c>
      <c r="L769" s="27" t="s">
        <v>1309</v>
      </c>
      <c r="M769" s="27"/>
      <c r="T769" s="10"/>
    </row>
    <row r="770" spans="6:20" x14ac:dyDescent="0.2">
      <c r="F770" s="26" t="s">
        <v>2070</v>
      </c>
      <c r="G770" s="27">
        <v>3.8055490187743398E-3</v>
      </c>
      <c r="H770" s="27">
        <v>9.1759880767477396E-3</v>
      </c>
      <c r="I770" s="27">
        <v>2.7004212426307E-3</v>
      </c>
      <c r="J770" s="27">
        <v>1.1536527369117901E-2</v>
      </c>
      <c r="K770" s="27">
        <v>8.0526163987811698E-3</v>
      </c>
      <c r="L770" s="27">
        <v>8.2038561751679208E-3</v>
      </c>
      <c r="M770" s="27"/>
      <c r="T770" s="10"/>
    </row>
    <row r="771" spans="6:20" x14ac:dyDescent="0.2">
      <c r="F771" s="26" t="s">
        <v>2071</v>
      </c>
      <c r="G771" s="27">
        <v>1.86286989727886E-3</v>
      </c>
      <c r="H771" s="27" t="s">
        <v>1309</v>
      </c>
      <c r="I771" s="27" t="s">
        <v>1309</v>
      </c>
      <c r="J771" s="27" t="s">
        <v>1309</v>
      </c>
      <c r="K771" s="27" t="s">
        <v>1309</v>
      </c>
      <c r="L771" s="27" t="s">
        <v>1309</v>
      </c>
      <c r="M771" s="27"/>
      <c r="T771" s="10"/>
    </row>
    <row r="772" spans="6:20" x14ac:dyDescent="0.2">
      <c r="F772" s="26" t="s">
        <v>2072</v>
      </c>
      <c r="G772" s="27">
        <v>7.0814653835412E-3</v>
      </c>
      <c r="H772" s="27">
        <v>5.4393364680598499E-3</v>
      </c>
      <c r="I772" s="27">
        <v>1.23384540214593E-2</v>
      </c>
      <c r="J772" s="27">
        <v>2.94538200776269E-2</v>
      </c>
      <c r="K772" s="27">
        <v>7.5647299086294403E-2</v>
      </c>
      <c r="L772" s="27" t="s">
        <v>1309</v>
      </c>
      <c r="M772" s="27"/>
      <c r="T772" s="10"/>
    </row>
    <row r="773" spans="6:20" x14ac:dyDescent="0.2">
      <c r="F773" s="26" t="s">
        <v>2073</v>
      </c>
      <c r="G773" s="27">
        <v>2.9856677669944098E-3</v>
      </c>
      <c r="H773" s="27">
        <v>2.5976217115029E-2</v>
      </c>
      <c r="I773" s="27">
        <v>1.51559402365594E-2</v>
      </c>
      <c r="J773" s="27" t="s">
        <v>1309</v>
      </c>
      <c r="K773" s="27">
        <v>6.2574501512976596E-3</v>
      </c>
      <c r="L773" s="27" t="s">
        <v>1309</v>
      </c>
      <c r="M773" s="27"/>
      <c r="T773" s="10"/>
    </row>
    <row r="774" spans="6:20" x14ac:dyDescent="0.2">
      <c r="F774" s="26" t="s">
        <v>2074</v>
      </c>
      <c r="G774" s="27">
        <v>3.5530018017302998E-3</v>
      </c>
      <c r="H774" s="27" t="s">
        <v>1309</v>
      </c>
      <c r="I774" s="27" t="s">
        <v>1309</v>
      </c>
      <c r="J774" s="27" t="s">
        <v>1309</v>
      </c>
      <c r="K774" s="27" t="s">
        <v>1309</v>
      </c>
      <c r="L774" s="27" t="s">
        <v>1309</v>
      </c>
      <c r="M774" s="27"/>
      <c r="T774" s="10"/>
    </row>
    <row r="775" spans="6:20" x14ac:dyDescent="0.2">
      <c r="F775" s="26" t="s">
        <v>2075</v>
      </c>
      <c r="G775" s="27">
        <v>4.3221311966271103E-3</v>
      </c>
      <c r="H775" s="27">
        <v>7.67974174206829E-3</v>
      </c>
      <c r="I775" s="27">
        <v>1.6195135155025499E-2</v>
      </c>
      <c r="J775" s="27">
        <v>0.113773178470207</v>
      </c>
      <c r="K775" s="27">
        <v>3.06499301674618E-2</v>
      </c>
      <c r="L775" s="27" t="s">
        <v>1309</v>
      </c>
      <c r="M775" s="27"/>
      <c r="T775" s="10"/>
    </row>
    <row r="776" spans="6:20" x14ac:dyDescent="0.2">
      <c r="F776" s="26" t="s">
        <v>2076</v>
      </c>
      <c r="G776" s="27">
        <v>3.5657678340638599E-2</v>
      </c>
      <c r="H776" s="27" t="s">
        <v>1309</v>
      </c>
      <c r="I776" s="27" t="s">
        <v>1309</v>
      </c>
      <c r="J776" s="27" t="s">
        <v>1309</v>
      </c>
      <c r="K776" s="27" t="s">
        <v>1309</v>
      </c>
      <c r="L776" s="27" t="s">
        <v>1309</v>
      </c>
      <c r="M776" s="27"/>
      <c r="T776" s="10"/>
    </row>
    <row r="777" spans="6:20" x14ac:dyDescent="0.2">
      <c r="F777" s="26" t="s">
        <v>2077</v>
      </c>
      <c r="G777" s="27">
        <v>6.1619735793077999E-3</v>
      </c>
      <c r="H777" s="27" t="s">
        <v>1309</v>
      </c>
      <c r="I777" s="27" t="s">
        <v>1309</v>
      </c>
      <c r="J777" s="27" t="s">
        <v>1309</v>
      </c>
      <c r="K777" s="27" t="s">
        <v>1309</v>
      </c>
      <c r="L777" s="27" t="s">
        <v>1309</v>
      </c>
      <c r="M777" s="27"/>
      <c r="T777" s="10"/>
    </row>
    <row r="778" spans="6:20" x14ac:dyDescent="0.2">
      <c r="F778" s="26" t="s">
        <v>2078</v>
      </c>
      <c r="G778" s="27">
        <v>1.4698752215128799E-3</v>
      </c>
      <c r="H778" s="27" t="s">
        <v>1309</v>
      </c>
      <c r="I778" s="27" t="s">
        <v>1309</v>
      </c>
      <c r="J778" s="27" t="s">
        <v>1309</v>
      </c>
      <c r="K778" s="27" t="s">
        <v>1309</v>
      </c>
      <c r="L778" s="27" t="s">
        <v>1309</v>
      </c>
      <c r="M778" s="27"/>
      <c r="T778" s="10"/>
    </row>
    <row r="779" spans="6:20" x14ac:dyDescent="0.2">
      <c r="F779" s="26" t="s">
        <v>2079</v>
      </c>
      <c r="G779" s="27">
        <v>3.4336000788277699E-2</v>
      </c>
      <c r="H779" s="27">
        <v>3.1282226947288702E-2</v>
      </c>
      <c r="I779" s="27">
        <v>1.14302184285884E-2</v>
      </c>
      <c r="J779" s="27" t="s">
        <v>1309</v>
      </c>
      <c r="K779" s="27">
        <v>1.26901507843437E-3</v>
      </c>
      <c r="L779" s="27" t="s">
        <v>1309</v>
      </c>
      <c r="M779" s="27"/>
      <c r="T779" s="10"/>
    </row>
    <row r="780" spans="6:20" x14ac:dyDescent="0.2">
      <c r="F780" s="26" t="s">
        <v>2080</v>
      </c>
      <c r="G780" s="27">
        <v>1.51963385830204E-2</v>
      </c>
      <c r="H780" s="27" t="s">
        <v>1309</v>
      </c>
      <c r="I780" s="27" t="s">
        <v>1309</v>
      </c>
      <c r="J780" s="27" t="s">
        <v>1309</v>
      </c>
      <c r="K780" s="27" t="s">
        <v>1309</v>
      </c>
      <c r="L780" s="27" t="s">
        <v>1309</v>
      </c>
      <c r="M780" s="27"/>
      <c r="T780" s="10"/>
    </row>
    <row r="781" spans="6:20" x14ac:dyDescent="0.2">
      <c r="F781" s="26" t="s">
        <v>2081</v>
      </c>
      <c r="G781" s="27">
        <v>1.21998614902421E-2</v>
      </c>
      <c r="H781" s="27">
        <v>9.0342078045335394E-3</v>
      </c>
      <c r="I781" s="27">
        <v>1.4377029694910401E-3</v>
      </c>
      <c r="J781" s="27" t="s">
        <v>1309</v>
      </c>
      <c r="K781" s="27">
        <v>4.7382210877451496E-3</v>
      </c>
      <c r="L781" s="27" t="s">
        <v>1309</v>
      </c>
      <c r="M781" s="27"/>
      <c r="T781" s="10"/>
    </row>
    <row r="782" spans="6:20" x14ac:dyDescent="0.2">
      <c r="F782" s="26" t="s">
        <v>2082</v>
      </c>
      <c r="G782" s="27">
        <v>3.0704235800454401E-3</v>
      </c>
      <c r="H782" s="27" t="s">
        <v>1309</v>
      </c>
      <c r="I782" s="27" t="s">
        <v>1309</v>
      </c>
      <c r="J782" s="27" t="s">
        <v>1309</v>
      </c>
      <c r="K782" s="27" t="s">
        <v>1309</v>
      </c>
      <c r="L782" s="27" t="s">
        <v>1309</v>
      </c>
      <c r="M782" s="27"/>
      <c r="T782" s="10"/>
    </row>
    <row r="783" spans="6:20" x14ac:dyDescent="0.2">
      <c r="F783" s="26" t="s">
        <v>2083</v>
      </c>
      <c r="G783" s="27">
        <v>3.25473072200569E-3</v>
      </c>
      <c r="H783" s="27">
        <v>2.17372618464238E-2</v>
      </c>
      <c r="I783" s="27">
        <v>1.52943518619579E-2</v>
      </c>
      <c r="J783" s="27" t="s">
        <v>1309</v>
      </c>
      <c r="K783" s="27">
        <v>4.4694829715835598E-2</v>
      </c>
      <c r="L783" s="27" t="s">
        <v>1309</v>
      </c>
      <c r="M783" s="27"/>
      <c r="T783" s="10"/>
    </row>
    <row r="784" spans="6:20" x14ac:dyDescent="0.2">
      <c r="F784" s="26" t="s">
        <v>2084</v>
      </c>
      <c r="G784" s="27">
        <v>4.4253374967544896E-3</v>
      </c>
      <c r="H784" s="27" t="s">
        <v>1309</v>
      </c>
      <c r="I784" s="27" t="s">
        <v>1309</v>
      </c>
      <c r="J784" s="27" t="s">
        <v>1309</v>
      </c>
      <c r="K784" s="27" t="s">
        <v>1309</v>
      </c>
      <c r="L784" s="27" t="s">
        <v>1309</v>
      </c>
      <c r="M784" s="27"/>
      <c r="T784" s="10"/>
    </row>
    <row r="785" spans="6:20" x14ac:dyDescent="0.2">
      <c r="F785" s="26" t="s">
        <v>2085</v>
      </c>
      <c r="G785" s="27">
        <v>4.95665734312393E-3</v>
      </c>
      <c r="H785" s="27" t="s">
        <v>1309</v>
      </c>
      <c r="I785" s="27" t="s">
        <v>1309</v>
      </c>
      <c r="J785" s="27" t="s">
        <v>1309</v>
      </c>
      <c r="K785" s="27" t="s">
        <v>1309</v>
      </c>
      <c r="L785" s="27" t="s">
        <v>1309</v>
      </c>
      <c r="M785" s="27"/>
      <c r="T785" s="10"/>
    </row>
    <row r="786" spans="6:20" x14ac:dyDescent="0.2">
      <c r="F786" s="26" t="s">
        <v>2086</v>
      </c>
      <c r="G786" s="27">
        <v>4.2916048684264099E-3</v>
      </c>
      <c r="H786" s="27" t="s">
        <v>1309</v>
      </c>
      <c r="I786" s="27">
        <v>4.7706495211238702E-2</v>
      </c>
      <c r="J786" s="27" t="s">
        <v>1309</v>
      </c>
      <c r="K786" s="27" t="s">
        <v>1309</v>
      </c>
      <c r="L786" s="27" t="s">
        <v>1309</v>
      </c>
      <c r="M786" s="27"/>
      <c r="T786" s="10"/>
    </row>
    <row r="787" spans="6:20" x14ac:dyDescent="0.2">
      <c r="F787" s="26" t="s">
        <v>2087</v>
      </c>
      <c r="G787" s="27">
        <v>3.2268647531545798E-3</v>
      </c>
      <c r="H787" s="27" t="s">
        <v>1309</v>
      </c>
      <c r="I787" s="27" t="s">
        <v>1309</v>
      </c>
      <c r="J787" s="27" t="s">
        <v>1309</v>
      </c>
      <c r="K787" s="27" t="s">
        <v>1309</v>
      </c>
      <c r="L787" s="27" t="s">
        <v>1309</v>
      </c>
      <c r="M787" s="27"/>
      <c r="T787" s="10"/>
    </row>
    <row r="788" spans="6:20" x14ac:dyDescent="0.2">
      <c r="F788" s="26" t="s">
        <v>2088</v>
      </c>
      <c r="G788" s="27">
        <v>7.2486782309180795E-4</v>
      </c>
      <c r="H788" s="27">
        <v>7.96477729595374E-3</v>
      </c>
      <c r="I788" s="27">
        <v>1.08002765832873E-3</v>
      </c>
      <c r="J788" s="27">
        <v>1.22703242255079E-2</v>
      </c>
      <c r="K788" s="27">
        <v>1.1685220273870801E-2</v>
      </c>
      <c r="L788" s="27">
        <v>1.1565618507491601E-2</v>
      </c>
      <c r="M788" s="27"/>
      <c r="T788" s="10"/>
    </row>
    <row r="789" spans="6:20" x14ac:dyDescent="0.2">
      <c r="F789" s="26" t="s">
        <v>2089</v>
      </c>
      <c r="G789" s="27">
        <v>2.6845096254641001E-3</v>
      </c>
      <c r="H789" s="27">
        <v>1.55179405448369E-2</v>
      </c>
      <c r="I789" s="27">
        <v>2.58262260445417E-3</v>
      </c>
      <c r="J789" s="27">
        <v>2.8827369592289199E-2</v>
      </c>
      <c r="K789" s="27">
        <v>1.26452028734682E-2</v>
      </c>
      <c r="L789" s="27">
        <v>1.12850414371054E-2</v>
      </c>
      <c r="M789" s="27"/>
      <c r="T789" s="10"/>
    </row>
    <row r="790" spans="6:20" x14ac:dyDescent="0.2">
      <c r="F790" s="26" t="s">
        <v>2090</v>
      </c>
      <c r="G790" s="27">
        <v>5.1282061985024899E-2</v>
      </c>
      <c r="H790" s="27">
        <v>4.6569641816801503E-2</v>
      </c>
      <c r="I790" s="27">
        <v>4.0385382366929798E-3</v>
      </c>
      <c r="J790" s="27">
        <v>0.16057992147463701</v>
      </c>
      <c r="K790" s="27">
        <v>2.9081214789540299E-2</v>
      </c>
      <c r="L790" s="27" t="s">
        <v>1309</v>
      </c>
      <c r="M790" s="27"/>
      <c r="T790" s="10"/>
    </row>
    <row r="791" spans="6:20" x14ac:dyDescent="0.2">
      <c r="F791" s="26" t="s">
        <v>2091</v>
      </c>
      <c r="G791" s="27">
        <v>4.6149686626737896E-3</v>
      </c>
      <c r="H791" s="27">
        <v>1.3971162342449101E-2</v>
      </c>
      <c r="I791" s="27">
        <v>4.5663690284342001E-2</v>
      </c>
      <c r="J791" s="27">
        <v>2.21853037267466E-2</v>
      </c>
      <c r="K791" s="27">
        <v>6.0187782769324502E-2</v>
      </c>
      <c r="L791" s="27" t="s">
        <v>1309</v>
      </c>
      <c r="M791" s="27"/>
      <c r="T791" s="10"/>
    </row>
    <row r="792" spans="6:20" x14ac:dyDescent="0.2">
      <c r="F792" s="26" t="s">
        <v>2092</v>
      </c>
      <c r="G792" s="27">
        <v>2.5933966726839602E-2</v>
      </c>
      <c r="H792" s="27" t="s">
        <v>1309</v>
      </c>
      <c r="I792" s="27" t="s">
        <v>1309</v>
      </c>
      <c r="J792" s="27" t="s">
        <v>1309</v>
      </c>
      <c r="K792" s="27" t="s">
        <v>1309</v>
      </c>
      <c r="L792" s="27" t="s">
        <v>1309</v>
      </c>
      <c r="M792" s="27"/>
      <c r="T792" s="10"/>
    </row>
    <row r="793" spans="6:20" x14ac:dyDescent="0.2">
      <c r="F793" s="26" t="s">
        <v>2093</v>
      </c>
      <c r="G793" s="27">
        <v>9.1800437480413707E-3</v>
      </c>
      <c r="H793" s="27">
        <v>4.6906035777676998E-3</v>
      </c>
      <c r="I793" s="27">
        <v>4.2492567015284203E-3</v>
      </c>
      <c r="J793" s="27" t="s">
        <v>1309</v>
      </c>
      <c r="K793" s="27">
        <v>7.1335540355277399E-3</v>
      </c>
      <c r="L793" s="27" t="s">
        <v>1309</v>
      </c>
      <c r="M793" s="27"/>
      <c r="T793" s="10"/>
    </row>
    <row r="794" spans="6:20" x14ac:dyDescent="0.2">
      <c r="F794" s="26" t="s">
        <v>2094</v>
      </c>
      <c r="G794" s="27">
        <v>3.7001556137845801E-3</v>
      </c>
      <c r="H794" s="27">
        <v>2.2741941735658001E-2</v>
      </c>
      <c r="I794" s="27" t="s">
        <v>1309</v>
      </c>
      <c r="J794" s="27" t="s">
        <v>1309</v>
      </c>
      <c r="K794" s="27" t="s">
        <v>1309</v>
      </c>
      <c r="L794" s="27" t="s">
        <v>1309</v>
      </c>
      <c r="M794" s="27"/>
      <c r="T794" s="10"/>
    </row>
    <row r="795" spans="6:20" x14ac:dyDescent="0.2">
      <c r="F795" s="26" t="s">
        <v>2095</v>
      </c>
      <c r="G795" s="27">
        <v>3.1270496797633399E-2</v>
      </c>
      <c r="H795" s="27" t="s">
        <v>1309</v>
      </c>
      <c r="I795" s="27" t="s">
        <v>1309</v>
      </c>
      <c r="J795" s="27" t="s">
        <v>1309</v>
      </c>
      <c r="K795" s="27" t="s">
        <v>1309</v>
      </c>
      <c r="L795" s="27" t="s">
        <v>1309</v>
      </c>
      <c r="M795" s="27"/>
      <c r="T795" s="10"/>
    </row>
    <row r="796" spans="6:20" x14ac:dyDescent="0.2">
      <c r="F796" s="26" t="s">
        <v>2096</v>
      </c>
      <c r="G796" s="27">
        <v>4.1243953148637102E-2</v>
      </c>
      <c r="H796" s="27" t="s">
        <v>1309</v>
      </c>
      <c r="I796" s="27" t="s">
        <v>1309</v>
      </c>
      <c r="J796" s="27" t="s">
        <v>1309</v>
      </c>
      <c r="K796" s="27" t="s">
        <v>1309</v>
      </c>
      <c r="L796" s="27" t="s">
        <v>1309</v>
      </c>
      <c r="M796" s="27"/>
      <c r="T796" s="10"/>
    </row>
    <row r="797" spans="6:20" x14ac:dyDescent="0.2">
      <c r="F797" s="26" t="s">
        <v>2097</v>
      </c>
      <c r="G797" s="27">
        <v>2.4395543922716301E-2</v>
      </c>
      <c r="H797" s="27" t="s">
        <v>1309</v>
      </c>
      <c r="I797" s="27" t="s">
        <v>1309</v>
      </c>
      <c r="J797" s="27" t="s">
        <v>1309</v>
      </c>
      <c r="K797" s="27" t="s">
        <v>1309</v>
      </c>
      <c r="L797" s="27" t="s">
        <v>1309</v>
      </c>
      <c r="M797" s="27"/>
      <c r="T797" s="10"/>
    </row>
    <row r="798" spans="6:20" x14ac:dyDescent="0.2">
      <c r="F798" s="26" t="s">
        <v>2098</v>
      </c>
      <c r="G798" s="27">
        <v>2.87704226986225E-3</v>
      </c>
      <c r="H798" s="27" t="s">
        <v>1309</v>
      </c>
      <c r="I798" s="27" t="s">
        <v>1309</v>
      </c>
      <c r="J798" s="27" t="s">
        <v>1309</v>
      </c>
      <c r="K798" s="27" t="s">
        <v>1309</v>
      </c>
      <c r="L798" s="27" t="s">
        <v>1309</v>
      </c>
      <c r="M798" s="27"/>
      <c r="T798" s="10"/>
    </row>
    <row r="799" spans="6:20" x14ac:dyDescent="0.2">
      <c r="F799" s="26" t="s">
        <v>2099</v>
      </c>
      <c r="G799" s="27">
        <v>1.53536616495579E-2</v>
      </c>
      <c r="H799" s="27" t="s">
        <v>1309</v>
      </c>
      <c r="I799" s="27" t="s">
        <v>1309</v>
      </c>
      <c r="J799" s="27" t="s">
        <v>1309</v>
      </c>
      <c r="K799" s="27" t="s">
        <v>1309</v>
      </c>
      <c r="L799" s="27" t="s">
        <v>1309</v>
      </c>
      <c r="M799" s="27"/>
      <c r="T799" s="10"/>
    </row>
    <row r="800" spans="6:20" x14ac:dyDescent="0.2">
      <c r="F800" s="26" t="s">
        <v>2100</v>
      </c>
      <c r="G800" s="27">
        <v>1.27581190396019E-2</v>
      </c>
      <c r="H800" s="27" t="s">
        <v>1309</v>
      </c>
      <c r="I800" s="27" t="s">
        <v>1309</v>
      </c>
      <c r="J800" s="27" t="s">
        <v>1309</v>
      </c>
      <c r="K800" s="27" t="s">
        <v>1309</v>
      </c>
      <c r="L800" s="27" t="s">
        <v>1309</v>
      </c>
      <c r="M800" s="27"/>
      <c r="T800" s="10"/>
    </row>
    <row r="801" spans="6:20" x14ac:dyDescent="0.2">
      <c r="F801" s="26" t="s">
        <v>2101</v>
      </c>
      <c r="G801" s="27">
        <v>6.03034936464515E-3</v>
      </c>
      <c r="H801" s="27">
        <v>4.2770329662069296E-3</v>
      </c>
      <c r="I801" s="27">
        <v>4.37067285837737E-3</v>
      </c>
      <c r="J801" s="27">
        <v>4.05261022577834E-2</v>
      </c>
      <c r="K801" s="27">
        <v>9.0556946036280499E-3</v>
      </c>
      <c r="L801" s="27">
        <v>3.4568968981158403E-2</v>
      </c>
      <c r="M801" s="27"/>
      <c r="T801" s="10"/>
    </row>
    <row r="802" spans="6:20" x14ac:dyDescent="0.2">
      <c r="F802" s="26" t="s">
        <v>2102</v>
      </c>
      <c r="G802" s="27">
        <v>3.6554193222222801E-3</v>
      </c>
      <c r="H802" s="27">
        <v>3.7069066661657803E-2</v>
      </c>
      <c r="I802" s="27">
        <v>1.6737332437876701E-2</v>
      </c>
      <c r="J802" s="27" t="s">
        <v>1309</v>
      </c>
      <c r="K802" s="27">
        <v>3.5969429933561198E-2</v>
      </c>
      <c r="L802" s="27">
        <v>1.0108525400798299E-2</v>
      </c>
      <c r="M802" s="27"/>
      <c r="T802" s="10"/>
    </row>
    <row r="803" spans="6:20" x14ac:dyDescent="0.2">
      <c r="F803" s="26" t="s">
        <v>2103</v>
      </c>
      <c r="G803" s="27">
        <v>1.6847222287496501E-2</v>
      </c>
      <c r="H803" s="27" t="s">
        <v>1309</v>
      </c>
      <c r="I803" s="27" t="s">
        <v>1309</v>
      </c>
      <c r="J803" s="27" t="s">
        <v>1309</v>
      </c>
      <c r="K803" s="27" t="s">
        <v>1309</v>
      </c>
      <c r="L803" s="27" t="s">
        <v>1309</v>
      </c>
      <c r="M803" s="27"/>
      <c r="T803" s="10"/>
    </row>
    <row r="804" spans="6:20" x14ac:dyDescent="0.2">
      <c r="F804" s="26" t="s">
        <v>2104</v>
      </c>
      <c r="G804" s="27">
        <v>2.0933363790506098E-3</v>
      </c>
      <c r="H804" s="27">
        <v>4.6527557268124502E-3</v>
      </c>
      <c r="I804" s="27">
        <v>1.1422344024096099E-2</v>
      </c>
      <c r="J804" s="27">
        <v>2.4824698068788498E-2</v>
      </c>
      <c r="K804" s="27">
        <v>9.1260179945225704E-3</v>
      </c>
      <c r="L804" s="27">
        <v>1.17898438845021E-2</v>
      </c>
      <c r="M804" s="27"/>
      <c r="T804" s="10"/>
    </row>
    <row r="805" spans="6:20" x14ac:dyDescent="0.2">
      <c r="F805" s="26" t="s">
        <v>2105</v>
      </c>
      <c r="G805" s="27">
        <v>1.08301139480166E-2</v>
      </c>
      <c r="H805" s="27" t="s">
        <v>1309</v>
      </c>
      <c r="I805" s="27" t="s">
        <v>1309</v>
      </c>
      <c r="J805" s="27" t="s">
        <v>1309</v>
      </c>
      <c r="K805" s="27" t="s">
        <v>1309</v>
      </c>
      <c r="L805" s="27" t="s">
        <v>1309</v>
      </c>
      <c r="M805" s="27"/>
      <c r="T805" s="10"/>
    </row>
    <row r="806" spans="6:20" x14ac:dyDescent="0.2">
      <c r="F806" s="26" t="s">
        <v>2106</v>
      </c>
      <c r="G806" s="27">
        <v>2.2424497002060201E-2</v>
      </c>
      <c r="H806" s="27" t="s">
        <v>1309</v>
      </c>
      <c r="I806" s="27" t="s">
        <v>1309</v>
      </c>
      <c r="J806" s="27" t="s">
        <v>1309</v>
      </c>
      <c r="K806" s="27" t="s">
        <v>1309</v>
      </c>
      <c r="L806" s="27" t="s">
        <v>1309</v>
      </c>
      <c r="M806" s="27"/>
      <c r="T806" s="10"/>
    </row>
    <row r="807" spans="6:20" x14ac:dyDescent="0.2">
      <c r="F807" s="26" t="s">
        <v>2107</v>
      </c>
      <c r="G807" s="27">
        <v>2.5861531845825601E-2</v>
      </c>
      <c r="H807" s="27">
        <v>1.5396083070037699E-2</v>
      </c>
      <c r="I807" s="27">
        <v>9.1113685764728902E-3</v>
      </c>
      <c r="J807" s="27">
        <v>3.6822040951084101E-2</v>
      </c>
      <c r="K807" s="27">
        <v>2.0114396370684299E-2</v>
      </c>
      <c r="L807" s="27" t="s">
        <v>1309</v>
      </c>
      <c r="M807" s="27"/>
      <c r="T807" s="10"/>
    </row>
    <row r="808" spans="6:20" x14ac:dyDescent="0.2">
      <c r="F808" s="26" t="s">
        <v>2108</v>
      </c>
      <c r="G808" s="27">
        <v>1.5976655340879099E-2</v>
      </c>
      <c r="H808" s="27" t="s">
        <v>1309</v>
      </c>
      <c r="I808" s="27" t="s">
        <v>1309</v>
      </c>
      <c r="J808" s="27" t="s">
        <v>1309</v>
      </c>
      <c r="K808" s="27" t="s">
        <v>1309</v>
      </c>
      <c r="L808" s="27" t="s">
        <v>1309</v>
      </c>
      <c r="M808" s="27"/>
      <c r="T808" s="10"/>
    </row>
    <row r="809" spans="6:20" x14ac:dyDescent="0.2">
      <c r="F809" s="26" t="s">
        <v>2109</v>
      </c>
      <c r="G809" s="27">
        <v>2.50733851281727E-3</v>
      </c>
      <c r="H809" s="27" t="s">
        <v>1309</v>
      </c>
      <c r="I809" s="27" t="s">
        <v>1309</v>
      </c>
      <c r="J809" s="27" t="s">
        <v>1309</v>
      </c>
      <c r="K809" s="27" t="s">
        <v>1309</v>
      </c>
      <c r="L809" s="27" t="s">
        <v>1309</v>
      </c>
      <c r="M809" s="27"/>
      <c r="T809" s="10"/>
    </row>
    <row r="810" spans="6:20" x14ac:dyDescent="0.2">
      <c r="F810" s="26" t="s">
        <v>2110</v>
      </c>
      <c r="G810" s="27">
        <v>1.3212788875563201E-3</v>
      </c>
      <c r="H810" s="27" t="s">
        <v>1309</v>
      </c>
      <c r="I810" s="27" t="s">
        <v>1309</v>
      </c>
      <c r="J810" s="27" t="s">
        <v>1309</v>
      </c>
      <c r="K810" s="27" t="s">
        <v>1309</v>
      </c>
      <c r="L810" s="27" t="s">
        <v>1309</v>
      </c>
      <c r="M810" s="27"/>
      <c r="T810" s="10"/>
    </row>
    <row r="811" spans="6:20" x14ac:dyDescent="0.2">
      <c r="F811" s="26" t="s">
        <v>2111</v>
      </c>
      <c r="G811" s="27">
        <v>7.0367615661284799E-3</v>
      </c>
      <c r="H811" s="27" t="s">
        <v>1309</v>
      </c>
      <c r="I811" s="27" t="s">
        <v>1309</v>
      </c>
      <c r="J811" s="27" t="s">
        <v>1309</v>
      </c>
      <c r="K811" s="27" t="s">
        <v>1309</v>
      </c>
      <c r="L811" s="27" t="s">
        <v>1309</v>
      </c>
      <c r="M811" s="27"/>
      <c r="T811" s="10"/>
    </row>
    <row r="812" spans="6:20" x14ac:dyDescent="0.2">
      <c r="F812" s="26" t="s">
        <v>2112</v>
      </c>
      <c r="G812" s="27">
        <v>5.0989378657269402E-3</v>
      </c>
      <c r="H812" s="27">
        <v>4.2344564505155799E-3</v>
      </c>
      <c r="I812" s="27">
        <v>3.13170525657439E-3</v>
      </c>
      <c r="J812" s="27">
        <v>1.7264541890213599E-2</v>
      </c>
      <c r="K812" s="27">
        <v>1.2288007433974801E-2</v>
      </c>
      <c r="L812" s="27">
        <v>2.6289648619307899E-2</v>
      </c>
      <c r="M812" s="27"/>
      <c r="T812" s="10"/>
    </row>
    <row r="813" spans="6:20" x14ac:dyDescent="0.2">
      <c r="F813" s="26" t="s">
        <v>2113</v>
      </c>
      <c r="G813" s="27">
        <v>1.65148234667899E-2</v>
      </c>
      <c r="H813" s="27" t="s">
        <v>1309</v>
      </c>
      <c r="I813" s="27" t="s">
        <v>1309</v>
      </c>
      <c r="J813" s="27" t="s">
        <v>1309</v>
      </c>
      <c r="K813" s="27" t="s">
        <v>1309</v>
      </c>
      <c r="L813" s="27" t="s">
        <v>1309</v>
      </c>
      <c r="M813" s="27"/>
      <c r="T813" s="10"/>
    </row>
    <row r="814" spans="6:20" x14ac:dyDescent="0.2">
      <c r="F814" s="26" t="s">
        <v>2114</v>
      </c>
      <c r="G814" s="27">
        <v>1.11066972209185E-3</v>
      </c>
      <c r="H814" s="27">
        <v>5.92994694016096E-2</v>
      </c>
      <c r="I814" s="27">
        <v>0.116681539466442</v>
      </c>
      <c r="J814" s="27" t="s">
        <v>1309</v>
      </c>
      <c r="K814" s="27" t="s">
        <v>1309</v>
      </c>
      <c r="L814" s="27" t="s">
        <v>1309</v>
      </c>
      <c r="M814" s="27"/>
      <c r="T814" s="10"/>
    </row>
    <row r="815" spans="6:20" x14ac:dyDescent="0.2">
      <c r="F815" s="26" t="s">
        <v>2115</v>
      </c>
      <c r="G815" s="27">
        <v>4.3644038408169302E-3</v>
      </c>
      <c r="H815" s="27" t="s">
        <v>1309</v>
      </c>
      <c r="I815" s="27" t="s">
        <v>1309</v>
      </c>
      <c r="J815" s="27" t="s">
        <v>1309</v>
      </c>
      <c r="K815" s="27" t="s">
        <v>1309</v>
      </c>
      <c r="L815" s="27" t="s">
        <v>1309</v>
      </c>
      <c r="M815" s="27"/>
      <c r="T815" s="10"/>
    </row>
    <row r="816" spans="6:20" x14ac:dyDescent="0.2">
      <c r="F816" s="26" t="s">
        <v>2116</v>
      </c>
      <c r="G816" s="27">
        <v>1.8639108235509599E-2</v>
      </c>
      <c r="H816" s="27">
        <v>8.6690487221372306E-3</v>
      </c>
      <c r="I816" s="27">
        <v>8.8204704409923403E-3</v>
      </c>
      <c r="J816" s="27">
        <v>4.2021253708843999E-2</v>
      </c>
      <c r="K816" s="27">
        <v>1.0419882661325999E-2</v>
      </c>
      <c r="L816" s="27" t="s">
        <v>1309</v>
      </c>
      <c r="M816" s="27"/>
      <c r="T816" s="10"/>
    </row>
    <row r="817" spans="6:20" x14ac:dyDescent="0.2">
      <c r="F817" s="26" t="s">
        <v>2117</v>
      </c>
      <c r="G817" s="27">
        <v>1.9266085547086999E-2</v>
      </c>
      <c r="H817" s="27" t="s">
        <v>1309</v>
      </c>
      <c r="I817" s="27" t="s">
        <v>1309</v>
      </c>
      <c r="J817" s="27" t="s">
        <v>1309</v>
      </c>
      <c r="K817" s="27" t="s">
        <v>1309</v>
      </c>
      <c r="L817" s="27" t="s">
        <v>1309</v>
      </c>
      <c r="M817" s="27"/>
      <c r="T817" s="10"/>
    </row>
    <row r="818" spans="6:20" x14ac:dyDescent="0.2">
      <c r="F818" s="26" t="s">
        <v>2118</v>
      </c>
      <c r="G818" s="27">
        <v>3.0327997701778599E-2</v>
      </c>
      <c r="H818" s="27" t="s">
        <v>1309</v>
      </c>
      <c r="I818" s="27" t="s">
        <v>1309</v>
      </c>
      <c r="J818" s="27" t="s">
        <v>1309</v>
      </c>
      <c r="K818" s="27" t="s">
        <v>1309</v>
      </c>
      <c r="L818" s="27" t="s">
        <v>1309</v>
      </c>
      <c r="M818" s="27"/>
      <c r="T818" s="10"/>
    </row>
    <row r="819" spans="6:20" x14ac:dyDescent="0.2">
      <c r="F819" s="26" t="s">
        <v>2119</v>
      </c>
      <c r="G819" s="27">
        <v>9.9033415251601506E-4</v>
      </c>
      <c r="H819" s="27" t="s">
        <v>1309</v>
      </c>
      <c r="I819" s="27" t="s">
        <v>1309</v>
      </c>
      <c r="J819" s="27" t="s">
        <v>1309</v>
      </c>
      <c r="K819" s="27" t="s">
        <v>1309</v>
      </c>
      <c r="L819" s="27" t="s">
        <v>1309</v>
      </c>
      <c r="M819" s="27"/>
      <c r="T819" s="10"/>
    </row>
    <row r="820" spans="6:20" x14ac:dyDescent="0.2">
      <c r="F820" s="26" t="s">
        <v>2120</v>
      </c>
      <c r="G820" s="27">
        <v>1.8187885597441499E-3</v>
      </c>
      <c r="H820" s="27" t="s">
        <v>1309</v>
      </c>
      <c r="I820" s="27" t="s">
        <v>1309</v>
      </c>
      <c r="J820" s="27" t="s">
        <v>1309</v>
      </c>
      <c r="K820" s="27" t="s">
        <v>1309</v>
      </c>
      <c r="L820" s="27" t="s">
        <v>1309</v>
      </c>
      <c r="M820" s="27"/>
      <c r="T820" s="10"/>
    </row>
    <row r="821" spans="6:20" x14ac:dyDescent="0.2">
      <c r="F821" s="26" t="s">
        <v>2121</v>
      </c>
      <c r="G821" s="27">
        <v>2.1598785170735498E-3</v>
      </c>
      <c r="H821" s="27" t="s">
        <v>1309</v>
      </c>
      <c r="I821" s="27" t="s">
        <v>1309</v>
      </c>
      <c r="J821" s="27" t="s">
        <v>1309</v>
      </c>
      <c r="K821" s="27" t="s">
        <v>1309</v>
      </c>
      <c r="L821" s="27" t="s">
        <v>1309</v>
      </c>
      <c r="M821" s="27"/>
      <c r="T821" s="10"/>
    </row>
    <row r="822" spans="6:20" x14ac:dyDescent="0.2">
      <c r="F822" s="26" t="s">
        <v>2122</v>
      </c>
      <c r="G822" s="27">
        <v>1.5782641148618501E-3</v>
      </c>
      <c r="H822" s="27">
        <v>5.25747305408188E-2</v>
      </c>
      <c r="I822" s="27">
        <v>5.3890276027918496E-3</v>
      </c>
      <c r="J822" s="27" t="s">
        <v>1309</v>
      </c>
      <c r="K822" s="27">
        <v>7.7091413406442502E-2</v>
      </c>
      <c r="L822" s="27" t="s">
        <v>1309</v>
      </c>
      <c r="M822" s="27"/>
      <c r="T822" s="10"/>
    </row>
    <row r="823" spans="6:20" x14ac:dyDescent="0.2">
      <c r="F823" s="26" t="s">
        <v>2123</v>
      </c>
      <c r="G823" s="27">
        <v>1.14785267086115E-2</v>
      </c>
      <c r="H823" s="27" t="s">
        <v>1309</v>
      </c>
      <c r="I823" s="27" t="s">
        <v>1309</v>
      </c>
      <c r="J823" s="27" t="s">
        <v>1309</v>
      </c>
      <c r="K823" s="27" t="s">
        <v>1309</v>
      </c>
      <c r="L823" s="27" t="s">
        <v>1309</v>
      </c>
      <c r="M823" s="27"/>
      <c r="T823" s="10"/>
    </row>
    <row r="824" spans="6:20" x14ac:dyDescent="0.2">
      <c r="F824" s="26" t="s">
        <v>2124</v>
      </c>
      <c r="G824" s="27">
        <v>8.1545254630893793E-2</v>
      </c>
      <c r="H824" s="27" t="s">
        <v>1309</v>
      </c>
      <c r="I824" s="27" t="s">
        <v>1309</v>
      </c>
      <c r="J824" s="27" t="s">
        <v>1309</v>
      </c>
      <c r="K824" s="27" t="s">
        <v>1309</v>
      </c>
      <c r="L824" s="27" t="s">
        <v>1309</v>
      </c>
      <c r="M824" s="27"/>
      <c r="T824" s="10"/>
    </row>
    <row r="825" spans="6:20" x14ac:dyDescent="0.2">
      <c r="F825" s="26" t="s">
        <v>2125</v>
      </c>
      <c r="G825" s="27">
        <v>3.0270576265792998E-3</v>
      </c>
      <c r="H825" s="27" t="s">
        <v>1309</v>
      </c>
      <c r="I825" s="27" t="s">
        <v>1309</v>
      </c>
      <c r="J825" s="27" t="s">
        <v>1309</v>
      </c>
      <c r="K825" s="27" t="s">
        <v>1309</v>
      </c>
      <c r="L825" s="27" t="s">
        <v>1309</v>
      </c>
      <c r="M825" s="27"/>
      <c r="T825" s="10"/>
    </row>
    <row r="826" spans="6:20" x14ac:dyDescent="0.2">
      <c r="F826" s="26" t="s">
        <v>2126</v>
      </c>
      <c r="G826" s="27">
        <v>3.7636965086311903E-2</v>
      </c>
      <c r="H826" s="27">
        <v>7.2342698074876902E-3</v>
      </c>
      <c r="I826" s="27">
        <v>3.7468363450610799E-3</v>
      </c>
      <c r="J826" s="27">
        <v>1.84395972080365E-2</v>
      </c>
      <c r="K826" s="27">
        <v>1.9185671740155799E-2</v>
      </c>
      <c r="L826" s="27">
        <v>5.7292738638240803E-2</v>
      </c>
      <c r="M826" s="27"/>
      <c r="T826" s="10"/>
    </row>
    <row r="827" spans="6:20" x14ac:dyDescent="0.2">
      <c r="F827" s="26" t="s">
        <v>2127</v>
      </c>
      <c r="G827" s="27">
        <v>6.9573460493582602E-3</v>
      </c>
      <c r="H827" s="27" t="s">
        <v>1309</v>
      </c>
      <c r="I827" s="27" t="s">
        <v>1309</v>
      </c>
      <c r="J827" s="27" t="s">
        <v>1309</v>
      </c>
      <c r="K827" s="27" t="s">
        <v>1309</v>
      </c>
      <c r="L827" s="27" t="s">
        <v>1309</v>
      </c>
      <c r="M827" s="27"/>
      <c r="T827" s="10"/>
    </row>
    <row r="828" spans="6:20" x14ac:dyDescent="0.2">
      <c r="F828" s="26" t="s">
        <v>2128</v>
      </c>
      <c r="G828" s="27">
        <v>6.2840909734743697E-3</v>
      </c>
      <c r="H828" s="27">
        <v>3.1074808386188199E-3</v>
      </c>
      <c r="I828" s="27">
        <v>5.7949072656727496E-3</v>
      </c>
      <c r="J828" s="27">
        <v>1.5169863564115701E-2</v>
      </c>
      <c r="K828" s="27">
        <v>9.54084880165295E-3</v>
      </c>
      <c r="L828" s="27">
        <v>1.3644590972717001E-2</v>
      </c>
      <c r="M828" s="27"/>
      <c r="T828" s="10"/>
    </row>
    <row r="829" spans="6:20" x14ac:dyDescent="0.2">
      <c r="F829" s="26" t="s">
        <v>2129</v>
      </c>
      <c r="G829" s="27">
        <v>1.9599180858523E-2</v>
      </c>
      <c r="H829" s="27">
        <v>1.4954005120350901E-2</v>
      </c>
      <c r="I829" s="27">
        <v>9.3817766106391795E-3</v>
      </c>
      <c r="J829" s="27">
        <v>0.155142753132021</v>
      </c>
      <c r="K829" s="27">
        <v>1.5207320083702699E-2</v>
      </c>
      <c r="L829" s="27" t="s">
        <v>1309</v>
      </c>
      <c r="M829" s="27"/>
      <c r="T829" s="10"/>
    </row>
    <row r="830" spans="6:20" x14ac:dyDescent="0.2">
      <c r="F830" s="26" t="s">
        <v>2130</v>
      </c>
      <c r="G830" s="27">
        <v>1.5001334771464101E-2</v>
      </c>
      <c r="H830" s="27" t="s">
        <v>1309</v>
      </c>
      <c r="I830" s="27" t="s">
        <v>1309</v>
      </c>
      <c r="J830" s="27" t="s">
        <v>1309</v>
      </c>
      <c r="K830" s="27" t="s">
        <v>1309</v>
      </c>
      <c r="L830" s="27" t="s">
        <v>1309</v>
      </c>
      <c r="M830" s="27"/>
      <c r="T830" s="10"/>
    </row>
    <row r="831" spans="6:20" x14ac:dyDescent="0.2">
      <c r="F831" s="26" t="s">
        <v>2131</v>
      </c>
      <c r="G831" s="27">
        <v>1.4816797954215399E-3</v>
      </c>
      <c r="H831" s="27">
        <v>2.5661468557839299E-2</v>
      </c>
      <c r="I831" s="27">
        <v>2.0209631872873099E-2</v>
      </c>
      <c r="J831" s="27" t="s">
        <v>1309</v>
      </c>
      <c r="K831" s="27">
        <v>9.2670624475335399E-4</v>
      </c>
      <c r="L831" s="27">
        <v>9.4153829232845598E-3</v>
      </c>
      <c r="M831" s="27"/>
      <c r="T831" s="10"/>
    </row>
    <row r="832" spans="6:20" x14ac:dyDescent="0.2">
      <c r="F832" s="26" t="s">
        <v>2132</v>
      </c>
      <c r="G832" s="27">
        <v>7.9913134183938108E-3</v>
      </c>
      <c r="H832" s="27" t="s">
        <v>1309</v>
      </c>
      <c r="I832" s="27" t="s">
        <v>1309</v>
      </c>
      <c r="J832" s="27" t="s">
        <v>1309</v>
      </c>
      <c r="K832" s="27" t="s">
        <v>1309</v>
      </c>
      <c r="L832" s="27" t="s">
        <v>1309</v>
      </c>
      <c r="M832" s="27"/>
      <c r="T832" s="10"/>
    </row>
    <row r="833" spans="6:20" x14ac:dyDescent="0.2">
      <c r="F833" s="26" t="s">
        <v>2133</v>
      </c>
      <c r="G833" s="27">
        <v>5.5544290139025298E-3</v>
      </c>
      <c r="H833" s="27" t="s">
        <v>1309</v>
      </c>
      <c r="I833" s="27" t="s">
        <v>1309</v>
      </c>
      <c r="J833" s="27" t="s">
        <v>1309</v>
      </c>
      <c r="K833" s="27" t="s">
        <v>1309</v>
      </c>
      <c r="L833" s="27" t="s">
        <v>1309</v>
      </c>
      <c r="M833" s="27"/>
      <c r="T833" s="10"/>
    </row>
    <row r="834" spans="6:20" x14ac:dyDescent="0.2">
      <c r="F834" s="26" t="s">
        <v>2134</v>
      </c>
      <c r="G834" s="27">
        <v>5.1234427472257897E-3</v>
      </c>
      <c r="H834" s="27">
        <v>4.8444587090882001E-2</v>
      </c>
      <c r="I834" s="27">
        <v>1.4255575708371101E-2</v>
      </c>
      <c r="J834" s="27" t="s">
        <v>1309</v>
      </c>
      <c r="K834" s="27" t="s">
        <v>1309</v>
      </c>
      <c r="L834" s="27" t="s">
        <v>1309</v>
      </c>
      <c r="M834" s="27"/>
      <c r="T834" s="10"/>
    </row>
    <row r="835" spans="6:20" x14ac:dyDescent="0.2">
      <c r="F835" s="26" t="s">
        <v>2135</v>
      </c>
      <c r="G835" s="27">
        <v>1.0441152900786401E-2</v>
      </c>
      <c r="H835" s="27">
        <v>2.69286111480899E-2</v>
      </c>
      <c r="I835" s="27">
        <v>8.2407464004589596E-3</v>
      </c>
      <c r="J835" s="27" t="s">
        <v>1309</v>
      </c>
      <c r="K835" s="27" t="s">
        <v>1309</v>
      </c>
      <c r="L835" s="27" t="s">
        <v>1309</v>
      </c>
      <c r="M835" s="27"/>
      <c r="T835" s="10"/>
    </row>
    <row r="836" spans="6:20" x14ac:dyDescent="0.2">
      <c r="F836" s="26" t="s">
        <v>2136</v>
      </c>
      <c r="G836" s="27">
        <v>8.8021313236819592E-3</v>
      </c>
      <c r="H836" s="27" t="s">
        <v>1309</v>
      </c>
      <c r="I836" s="27">
        <v>2.34917136861377E-2</v>
      </c>
      <c r="J836" s="27" t="s">
        <v>1309</v>
      </c>
      <c r="K836" s="27" t="s">
        <v>1309</v>
      </c>
      <c r="L836" s="27" t="s">
        <v>1309</v>
      </c>
      <c r="M836" s="27"/>
      <c r="T836" s="10"/>
    </row>
    <row r="837" spans="6:20" x14ac:dyDescent="0.2">
      <c r="F837" s="26" t="s">
        <v>2137</v>
      </c>
      <c r="G837" s="27">
        <v>1.10454776561671E-3</v>
      </c>
      <c r="H837" s="27">
        <v>2.1192869333987899E-3</v>
      </c>
      <c r="I837" s="27">
        <v>1.4293551702342501E-3</v>
      </c>
      <c r="J837" s="27">
        <v>1.8696797002030301E-2</v>
      </c>
      <c r="K837" s="27">
        <v>9.0723432767946498E-3</v>
      </c>
      <c r="L837" s="27">
        <v>5.1550904905993599E-3</v>
      </c>
      <c r="M837" s="27"/>
      <c r="T837" s="10"/>
    </row>
    <row r="838" spans="6:20" x14ac:dyDescent="0.2">
      <c r="F838" s="26" t="s">
        <v>2138</v>
      </c>
      <c r="G838" s="27">
        <v>1.8260020299346799E-2</v>
      </c>
      <c r="H838" s="27" t="s">
        <v>1309</v>
      </c>
      <c r="I838" s="27" t="s">
        <v>1309</v>
      </c>
      <c r="J838" s="27" t="s">
        <v>1309</v>
      </c>
      <c r="K838" s="27" t="s">
        <v>1309</v>
      </c>
      <c r="L838" s="27" t="s">
        <v>1309</v>
      </c>
      <c r="M838" s="27"/>
      <c r="T838" s="10"/>
    </row>
    <row r="839" spans="6:20" x14ac:dyDescent="0.2">
      <c r="F839" s="26" t="s">
        <v>2139</v>
      </c>
      <c r="G839" s="27">
        <v>2.71679954878811E-2</v>
      </c>
      <c r="H839" s="27" t="s">
        <v>1309</v>
      </c>
      <c r="I839" s="27" t="s">
        <v>1309</v>
      </c>
      <c r="J839" s="27" t="s">
        <v>1309</v>
      </c>
      <c r="K839" s="27" t="s">
        <v>1309</v>
      </c>
      <c r="L839" s="27" t="s">
        <v>1309</v>
      </c>
      <c r="M839" s="27"/>
      <c r="T839" s="10"/>
    </row>
    <row r="840" spans="6:20" x14ac:dyDescent="0.2">
      <c r="F840" s="26" t="s">
        <v>2140</v>
      </c>
      <c r="G840" s="27">
        <v>1.6855454938599301E-2</v>
      </c>
      <c r="H840" s="27">
        <v>5.3363800217382197E-3</v>
      </c>
      <c r="I840" s="27">
        <v>2.1718495973573601E-2</v>
      </c>
      <c r="J840" s="27" t="s">
        <v>1309</v>
      </c>
      <c r="K840" s="27">
        <v>3.2276637077525698E-2</v>
      </c>
      <c r="L840" s="27" t="s">
        <v>1309</v>
      </c>
      <c r="M840" s="27"/>
      <c r="T840" s="10"/>
    </row>
    <row r="841" spans="6:20" x14ac:dyDescent="0.2">
      <c r="F841" s="26" t="s">
        <v>2141</v>
      </c>
      <c r="G841" s="27">
        <v>1.26611739877201E-2</v>
      </c>
      <c r="H841" s="27">
        <v>2.7210602454590001E-2</v>
      </c>
      <c r="I841" s="27">
        <v>1.6155324596011902E-2</v>
      </c>
      <c r="J841" s="27" t="s">
        <v>1309</v>
      </c>
      <c r="K841" s="27" t="s">
        <v>1309</v>
      </c>
      <c r="L841" s="27" t="s">
        <v>1309</v>
      </c>
      <c r="M841" s="27"/>
      <c r="T841" s="10"/>
    </row>
    <row r="842" spans="6:20" x14ac:dyDescent="0.2">
      <c r="F842" s="26" t="s">
        <v>2142</v>
      </c>
      <c r="G842" s="27">
        <v>3.6419519039113698E-3</v>
      </c>
      <c r="H842" s="27">
        <v>1.03636707903906E-2</v>
      </c>
      <c r="I842" s="27">
        <v>6.0553771158334997E-2</v>
      </c>
      <c r="J842" s="27" t="s">
        <v>1309</v>
      </c>
      <c r="K842" s="27" t="s">
        <v>1309</v>
      </c>
      <c r="L842" s="27" t="s">
        <v>1309</v>
      </c>
      <c r="M842" s="27"/>
      <c r="T842" s="10"/>
    </row>
    <row r="843" spans="6:20" x14ac:dyDescent="0.2">
      <c r="F843" s="26" t="s">
        <v>2143</v>
      </c>
      <c r="G843" s="27">
        <v>1.24081228400736E-2</v>
      </c>
      <c r="H843" s="27" t="s">
        <v>1309</v>
      </c>
      <c r="I843" s="27" t="s">
        <v>1309</v>
      </c>
      <c r="J843" s="27" t="s">
        <v>1309</v>
      </c>
      <c r="K843" s="27" t="s">
        <v>1309</v>
      </c>
      <c r="L843" s="27" t="s">
        <v>1309</v>
      </c>
      <c r="M843" s="27"/>
      <c r="T843" s="10"/>
    </row>
    <row r="844" spans="6:20" x14ac:dyDescent="0.2">
      <c r="F844" s="26" t="s">
        <v>2144</v>
      </c>
      <c r="G844" s="27">
        <v>4.12435104478482E-3</v>
      </c>
      <c r="H844" s="27" t="s">
        <v>1309</v>
      </c>
      <c r="I844" s="27">
        <v>2.5896944697296302E-3</v>
      </c>
      <c r="J844" s="27" t="s">
        <v>1309</v>
      </c>
      <c r="K844" s="27" t="s">
        <v>1309</v>
      </c>
      <c r="L844" s="27" t="s">
        <v>1309</v>
      </c>
      <c r="M844" s="27"/>
      <c r="T844" s="10"/>
    </row>
    <row r="845" spans="6:20" x14ac:dyDescent="0.2">
      <c r="F845" s="26" t="s">
        <v>2145</v>
      </c>
      <c r="G845" s="27">
        <v>6.7257963436106998E-3</v>
      </c>
      <c r="H845" s="27">
        <v>4.1124835826158203E-2</v>
      </c>
      <c r="I845" s="27" t="s">
        <v>1309</v>
      </c>
      <c r="J845" s="27" t="s">
        <v>1309</v>
      </c>
      <c r="K845" s="27" t="s">
        <v>1309</v>
      </c>
      <c r="L845" s="27" t="s">
        <v>1309</v>
      </c>
      <c r="M845" s="27"/>
      <c r="T845" s="10"/>
    </row>
    <row r="846" spans="6:20" x14ac:dyDescent="0.2">
      <c r="F846" s="26" t="s">
        <v>2146</v>
      </c>
      <c r="G846" s="27">
        <v>5.3009885811595601E-3</v>
      </c>
      <c r="H846" s="27">
        <v>2.7788280549293702E-3</v>
      </c>
      <c r="I846" s="27">
        <v>3.0752198028422802E-3</v>
      </c>
      <c r="J846" s="27">
        <v>2.70675950500937E-2</v>
      </c>
      <c r="K846" s="27">
        <v>1.8161226231459202E-2</v>
      </c>
      <c r="L846" s="27">
        <v>2.8278309952772199E-2</v>
      </c>
      <c r="M846" s="27"/>
      <c r="T846" s="10"/>
    </row>
    <row r="847" spans="6:20" x14ac:dyDescent="0.2">
      <c r="F847" s="26" t="s">
        <v>2147</v>
      </c>
      <c r="G847" s="27">
        <v>8.0040597876116296E-3</v>
      </c>
      <c r="H847" s="27" t="s">
        <v>1309</v>
      </c>
      <c r="I847" s="27" t="s">
        <v>1309</v>
      </c>
      <c r="J847" s="27" t="s">
        <v>1309</v>
      </c>
      <c r="K847" s="27" t="s">
        <v>1309</v>
      </c>
      <c r="L847" s="27" t="s">
        <v>1309</v>
      </c>
      <c r="M847" s="27"/>
      <c r="T847" s="10"/>
    </row>
    <row r="848" spans="6:20" x14ac:dyDescent="0.2">
      <c r="F848" s="26" t="s">
        <v>2148</v>
      </c>
      <c r="G848" s="27">
        <v>5.4208981055044701E-3</v>
      </c>
      <c r="H848" s="27">
        <v>1.3520037832037099E-2</v>
      </c>
      <c r="I848" s="27">
        <v>7.5655380279148303E-3</v>
      </c>
      <c r="J848" s="27">
        <v>1.0231813835267599E-2</v>
      </c>
      <c r="K848" s="27">
        <v>4.2522853589315596E-3</v>
      </c>
      <c r="L848" s="27">
        <v>7.6699382084530398E-3</v>
      </c>
      <c r="M848" s="27"/>
      <c r="T848" s="10"/>
    </row>
    <row r="849" spans="6:20" x14ac:dyDescent="0.2">
      <c r="F849" s="26" t="s">
        <v>2149</v>
      </c>
      <c r="G849" s="27">
        <v>1.7416040701707901E-3</v>
      </c>
      <c r="H849" s="27">
        <v>1.86935979737155E-2</v>
      </c>
      <c r="I849" s="27">
        <v>3.8736436895289703E-2</v>
      </c>
      <c r="J849" s="27" t="s">
        <v>1309</v>
      </c>
      <c r="K849" s="27" t="s">
        <v>1309</v>
      </c>
      <c r="L849" s="27" t="s">
        <v>1309</v>
      </c>
      <c r="M849" s="27"/>
      <c r="T849" s="10"/>
    </row>
    <row r="850" spans="6:20" x14ac:dyDescent="0.2">
      <c r="F850" s="26" t="s">
        <v>2150</v>
      </c>
      <c r="G850" s="27">
        <v>1.9005615444128599E-3</v>
      </c>
      <c r="H850" s="27" t="s">
        <v>1309</v>
      </c>
      <c r="I850" s="27" t="s">
        <v>1309</v>
      </c>
      <c r="J850" s="27" t="s">
        <v>1309</v>
      </c>
      <c r="K850" s="27" t="s">
        <v>1309</v>
      </c>
      <c r="L850" s="27" t="s">
        <v>1309</v>
      </c>
      <c r="M850" s="27"/>
      <c r="T850" s="10"/>
    </row>
    <row r="851" spans="6:20" x14ac:dyDescent="0.2">
      <c r="F851" s="26" t="s">
        <v>2151</v>
      </c>
      <c r="G851" s="27">
        <v>5.4040676576372002E-3</v>
      </c>
      <c r="H851" s="27" t="s">
        <v>1309</v>
      </c>
      <c r="I851" s="27" t="s">
        <v>1309</v>
      </c>
      <c r="J851" s="27" t="s">
        <v>1309</v>
      </c>
      <c r="K851" s="27" t="s">
        <v>1309</v>
      </c>
      <c r="L851" s="27" t="s">
        <v>1309</v>
      </c>
      <c r="M851" s="27"/>
      <c r="T851" s="10"/>
    </row>
    <row r="852" spans="6:20" x14ac:dyDescent="0.2">
      <c r="F852" s="26" t="s">
        <v>2152</v>
      </c>
      <c r="G852" s="27">
        <v>8.2922964358056808E-3</v>
      </c>
      <c r="H852" s="27">
        <v>9.5959820881315501E-3</v>
      </c>
      <c r="I852" s="27">
        <v>5.1207154204841697E-2</v>
      </c>
      <c r="J852" s="27" t="s">
        <v>1309</v>
      </c>
      <c r="K852" s="27" t="s">
        <v>1309</v>
      </c>
      <c r="L852" s="27" t="s">
        <v>1309</v>
      </c>
      <c r="M852" s="27"/>
      <c r="T852" s="10"/>
    </row>
    <row r="853" spans="6:20" x14ac:dyDescent="0.2">
      <c r="F853" s="26" t="s">
        <v>2153</v>
      </c>
      <c r="G853" s="27">
        <v>3.1113479329465902E-3</v>
      </c>
      <c r="H853" s="27">
        <v>1.41630761916421E-2</v>
      </c>
      <c r="I853" s="27" t="s">
        <v>1309</v>
      </c>
      <c r="J853" s="27" t="s">
        <v>1309</v>
      </c>
      <c r="K853" s="27" t="s">
        <v>1309</v>
      </c>
      <c r="L853" s="27" t="s">
        <v>1309</v>
      </c>
      <c r="M853" s="27"/>
      <c r="T853" s="10"/>
    </row>
    <row r="854" spans="6:20" x14ac:dyDescent="0.2">
      <c r="F854" s="26" t="s">
        <v>2154</v>
      </c>
      <c r="G854" s="27">
        <v>6.8858109410497598E-3</v>
      </c>
      <c r="H854" s="27" t="s">
        <v>1309</v>
      </c>
      <c r="I854" s="27" t="s">
        <v>1309</v>
      </c>
      <c r="J854" s="27" t="s">
        <v>1309</v>
      </c>
      <c r="K854" s="27" t="s">
        <v>1309</v>
      </c>
      <c r="L854" s="27" t="s">
        <v>1309</v>
      </c>
      <c r="M854" s="27"/>
      <c r="T854" s="10"/>
    </row>
    <row r="855" spans="6:20" x14ac:dyDescent="0.2">
      <c r="F855" s="26" t="s">
        <v>2155</v>
      </c>
      <c r="G855" s="27">
        <v>2.03735945366098E-2</v>
      </c>
      <c r="H855" s="27" t="s">
        <v>1309</v>
      </c>
      <c r="I855" s="27" t="s">
        <v>1309</v>
      </c>
      <c r="J855" s="27" t="s">
        <v>1309</v>
      </c>
      <c r="K855" s="27" t="s">
        <v>1309</v>
      </c>
      <c r="L855" s="27" t="s">
        <v>1309</v>
      </c>
      <c r="M855" s="27"/>
      <c r="T855" s="10"/>
    </row>
    <row r="856" spans="6:20" x14ac:dyDescent="0.2">
      <c r="F856" s="26" t="s">
        <v>2156</v>
      </c>
      <c r="G856" s="27">
        <v>1.7981479323132901E-2</v>
      </c>
      <c r="H856" s="27">
        <v>1.14602816911591E-2</v>
      </c>
      <c r="I856" s="27">
        <v>2.08335329384754E-2</v>
      </c>
      <c r="J856" s="27" t="s">
        <v>1309</v>
      </c>
      <c r="K856" s="27">
        <v>4.7996803836724599E-3</v>
      </c>
      <c r="L856" s="27" t="s">
        <v>1309</v>
      </c>
      <c r="M856" s="27"/>
      <c r="T856" s="10"/>
    </row>
    <row r="857" spans="6:20" x14ac:dyDescent="0.2">
      <c r="F857" s="26" t="s">
        <v>2157</v>
      </c>
      <c r="G857" s="27">
        <v>3.8264774029305301E-3</v>
      </c>
      <c r="H857" s="27">
        <v>4.5990091347856997E-2</v>
      </c>
      <c r="I857" s="27" t="s">
        <v>1309</v>
      </c>
      <c r="J857" s="27" t="s">
        <v>1309</v>
      </c>
      <c r="K857" s="27" t="s">
        <v>1309</v>
      </c>
      <c r="L857" s="27" t="s">
        <v>1309</v>
      </c>
      <c r="M857" s="27"/>
      <c r="T857" s="10"/>
    </row>
    <row r="858" spans="6:20" x14ac:dyDescent="0.2">
      <c r="F858" s="26" t="s">
        <v>2158</v>
      </c>
      <c r="G858" s="27">
        <v>1.51064641315322E-2</v>
      </c>
      <c r="H858" s="27" t="s">
        <v>1309</v>
      </c>
      <c r="I858" s="27" t="s">
        <v>1309</v>
      </c>
      <c r="J858" s="27" t="s">
        <v>1309</v>
      </c>
      <c r="K858" s="27" t="s">
        <v>1309</v>
      </c>
      <c r="L858" s="27" t="s">
        <v>1309</v>
      </c>
      <c r="M858" s="27"/>
      <c r="T858" s="10"/>
    </row>
    <row r="859" spans="6:20" x14ac:dyDescent="0.2">
      <c r="F859" s="26" t="s">
        <v>2159</v>
      </c>
      <c r="G859" s="27">
        <v>7.5761702167716303E-3</v>
      </c>
      <c r="H859" s="27">
        <v>3.0728677748618299E-2</v>
      </c>
      <c r="I859" s="27">
        <v>6.6582865534548896E-2</v>
      </c>
      <c r="J859" s="27" t="s">
        <v>1309</v>
      </c>
      <c r="K859" s="27" t="s">
        <v>1309</v>
      </c>
      <c r="L859" s="27" t="s">
        <v>1309</v>
      </c>
      <c r="M859" s="27"/>
      <c r="T859" s="10"/>
    </row>
    <row r="860" spans="6:20" x14ac:dyDescent="0.2">
      <c r="F860" s="26" t="s">
        <v>2160</v>
      </c>
      <c r="G860" s="27">
        <v>1.03157894193614E-2</v>
      </c>
      <c r="H860" s="27" t="s">
        <v>1309</v>
      </c>
      <c r="I860" s="27" t="s">
        <v>1309</v>
      </c>
      <c r="J860" s="27" t="s">
        <v>1309</v>
      </c>
      <c r="K860" s="27" t="s">
        <v>1309</v>
      </c>
      <c r="L860" s="27" t="s">
        <v>1309</v>
      </c>
      <c r="M860" s="27"/>
      <c r="T860" s="10"/>
    </row>
    <row r="861" spans="6:20" x14ac:dyDescent="0.2">
      <c r="F861" s="26" t="s">
        <v>2161</v>
      </c>
      <c r="G861" s="27">
        <v>1.90497186049495E-2</v>
      </c>
      <c r="H861" s="27" t="s">
        <v>1309</v>
      </c>
      <c r="I861" s="27" t="s">
        <v>1309</v>
      </c>
      <c r="J861" s="27" t="s">
        <v>1309</v>
      </c>
      <c r="K861" s="27" t="s">
        <v>1309</v>
      </c>
      <c r="L861" s="27" t="s">
        <v>1309</v>
      </c>
      <c r="M861" s="27"/>
      <c r="T861" s="10"/>
    </row>
    <row r="862" spans="6:20" x14ac:dyDescent="0.2">
      <c r="F862" s="26" t="s">
        <v>2162</v>
      </c>
      <c r="G862" s="27">
        <v>1.11384468058377E-2</v>
      </c>
      <c r="H862" s="27">
        <v>5.4742614243256504E-3</v>
      </c>
      <c r="I862" s="27">
        <v>1.5144176422067199E-2</v>
      </c>
      <c r="J862" s="27" t="s">
        <v>1309</v>
      </c>
      <c r="K862" s="27" t="s">
        <v>1309</v>
      </c>
      <c r="L862" s="27" t="s">
        <v>1309</v>
      </c>
      <c r="M862" s="27"/>
      <c r="T862" s="10"/>
    </row>
    <row r="863" spans="6:20" x14ac:dyDescent="0.2">
      <c r="F863" s="26" t="s">
        <v>2163</v>
      </c>
      <c r="G863" s="27">
        <v>0.150100112490996</v>
      </c>
      <c r="H863" s="27" t="s">
        <v>1309</v>
      </c>
      <c r="I863" s="27" t="s">
        <v>1309</v>
      </c>
      <c r="J863" s="27" t="s">
        <v>1309</v>
      </c>
      <c r="K863" s="27" t="s">
        <v>1309</v>
      </c>
      <c r="L863" s="27" t="s">
        <v>1309</v>
      </c>
      <c r="M863" s="27"/>
      <c r="T863" s="10"/>
    </row>
    <row r="864" spans="6:20" x14ac:dyDescent="0.2">
      <c r="F864" s="26" t="s">
        <v>2164</v>
      </c>
      <c r="G864" s="27">
        <v>2.1553302215242798E-3</v>
      </c>
      <c r="H864" s="27" t="s">
        <v>1309</v>
      </c>
      <c r="I864" s="27" t="s">
        <v>1309</v>
      </c>
      <c r="J864" s="27" t="s">
        <v>1309</v>
      </c>
      <c r="K864" s="27" t="s">
        <v>1309</v>
      </c>
      <c r="L864" s="27" t="s">
        <v>1309</v>
      </c>
      <c r="M864" s="27"/>
      <c r="T864" s="10"/>
    </row>
    <row r="865" spans="6:20" x14ac:dyDescent="0.2">
      <c r="F865" s="26" t="s">
        <v>2165</v>
      </c>
      <c r="G865" s="27">
        <v>2.9561507599147399E-3</v>
      </c>
      <c r="H865" s="27">
        <v>1.3605287455246201E-2</v>
      </c>
      <c r="I865" s="27">
        <v>5.8106742779938199E-3</v>
      </c>
      <c r="J865" s="27">
        <v>2.8736737351676899E-3</v>
      </c>
      <c r="K865" s="27">
        <v>2.19028661425733E-2</v>
      </c>
      <c r="L865" s="27">
        <v>1.7624474047989599E-2</v>
      </c>
      <c r="M865" s="27"/>
      <c r="T865" s="10"/>
    </row>
    <row r="866" spans="6:20" x14ac:dyDescent="0.2">
      <c r="F866" s="26" t="s">
        <v>2166</v>
      </c>
      <c r="G866" s="27">
        <v>1.0751419751288399E-2</v>
      </c>
      <c r="H866" s="27" t="s">
        <v>1309</v>
      </c>
      <c r="I866" s="27" t="s">
        <v>1309</v>
      </c>
      <c r="J866" s="27" t="s">
        <v>1309</v>
      </c>
      <c r="K866" s="27" t="s">
        <v>1309</v>
      </c>
      <c r="L866" s="27" t="s">
        <v>1309</v>
      </c>
      <c r="M866" s="27"/>
      <c r="T866" s="10"/>
    </row>
    <row r="867" spans="6:20" x14ac:dyDescent="0.2">
      <c r="F867" s="26" t="s">
        <v>2167</v>
      </c>
      <c r="G867" s="27">
        <v>2.14692693882391E-2</v>
      </c>
      <c r="H867" s="27" t="s">
        <v>1309</v>
      </c>
      <c r="I867" s="27" t="s">
        <v>1309</v>
      </c>
      <c r="J867" s="27" t="s">
        <v>1309</v>
      </c>
      <c r="K867" s="27" t="s">
        <v>1309</v>
      </c>
      <c r="L867" s="27" t="s">
        <v>1309</v>
      </c>
      <c r="M867" s="27"/>
      <c r="T867" s="10"/>
    </row>
    <row r="868" spans="6:20" x14ac:dyDescent="0.2">
      <c r="F868" s="26" t="s">
        <v>2168</v>
      </c>
      <c r="G868" s="27">
        <v>1.7334743773912802E-2</v>
      </c>
      <c r="H868" s="27" t="s">
        <v>1309</v>
      </c>
      <c r="I868" s="27" t="s">
        <v>1309</v>
      </c>
      <c r="J868" s="27" t="s">
        <v>1309</v>
      </c>
      <c r="K868" s="27" t="s">
        <v>1309</v>
      </c>
      <c r="L868" s="27" t="s">
        <v>1309</v>
      </c>
      <c r="M868" s="27"/>
      <c r="T868" s="10"/>
    </row>
    <row r="869" spans="6:20" x14ac:dyDescent="0.2">
      <c r="F869" s="26" t="s">
        <v>2169</v>
      </c>
      <c r="G869" s="27">
        <v>2.1561162879022301E-2</v>
      </c>
      <c r="H869" s="27">
        <v>1.6637172544729399E-2</v>
      </c>
      <c r="I869" s="27">
        <v>1.1951195789311199E-2</v>
      </c>
      <c r="J869" s="27">
        <v>1.16667336567807E-2</v>
      </c>
      <c r="K869" s="27">
        <v>0.13923573355011401</v>
      </c>
      <c r="L869" s="27">
        <v>5.2589038734607102E-2</v>
      </c>
      <c r="M869" s="27"/>
      <c r="T869" s="10"/>
    </row>
    <row r="870" spans="6:20" x14ac:dyDescent="0.2">
      <c r="F870" s="26" t="s">
        <v>2170</v>
      </c>
      <c r="G870" s="27">
        <v>7.2818112509663597E-3</v>
      </c>
      <c r="H870" s="27" t="s">
        <v>1309</v>
      </c>
      <c r="I870" s="27" t="s">
        <v>1309</v>
      </c>
      <c r="J870" s="27" t="s">
        <v>1309</v>
      </c>
      <c r="K870" s="27" t="s">
        <v>1309</v>
      </c>
      <c r="L870" s="27" t="s">
        <v>1309</v>
      </c>
      <c r="M870" s="27"/>
      <c r="T870" s="10"/>
    </row>
    <row r="871" spans="6:20" x14ac:dyDescent="0.2">
      <c r="F871" s="26" t="s">
        <v>2171</v>
      </c>
      <c r="G871" s="27">
        <v>1.25419747624413E-2</v>
      </c>
      <c r="H871" s="27" t="s">
        <v>1309</v>
      </c>
      <c r="I871" s="27" t="s">
        <v>1309</v>
      </c>
      <c r="J871" s="27" t="s">
        <v>1309</v>
      </c>
      <c r="K871" s="27" t="s">
        <v>1309</v>
      </c>
      <c r="L871" s="27" t="s">
        <v>1309</v>
      </c>
      <c r="M871" s="27"/>
      <c r="T871" s="10"/>
    </row>
    <row r="872" spans="6:20" x14ac:dyDescent="0.2">
      <c r="F872" s="26" t="s">
        <v>2172</v>
      </c>
      <c r="G872" s="27">
        <v>1.8250637802100601E-2</v>
      </c>
      <c r="H872" s="27" t="s">
        <v>1309</v>
      </c>
      <c r="I872" s="27" t="s">
        <v>1309</v>
      </c>
      <c r="J872" s="27" t="s">
        <v>1309</v>
      </c>
      <c r="K872" s="27" t="s">
        <v>1309</v>
      </c>
      <c r="L872" s="27" t="s">
        <v>1309</v>
      </c>
      <c r="M872" s="27"/>
      <c r="T872" s="10"/>
    </row>
    <row r="873" spans="6:20" x14ac:dyDescent="0.2">
      <c r="F873" s="26" t="s">
        <v>2173</v>
      </c>
      <c r="G873" s="27">
        <v>1.27268156241717E-3</v>
      </c>
      <c r="H873" s="27">
        <v>5.8072734318941098E-3</v>
      </c>
      <c r="I873" s="27">
        <v>2.0252184165559998E-3</v>
      </c>
      <c r="J873" s="27">
        <v>2.4933287471307099E-2</v>
      </c>
      <c r="K873" s="27">
        <v>8.9750856016694892E-3</v>
      </c>
      <c r="L873" s="27" t="s">
        <v>1309</v>
      </c>
      <c r="M873" s="27"/>
      <c r="T873" s="10"/>
    </row>
    <row r="874" spans="6:20" x14ac:dyDescent="0.2">
      <c r="F874" s="26" t="s">
        <v>2174</v>
      </c>
      <c r="G874" s="27">
        <v>8.6362066625912896E-3</v>
      </c>
      <c r="H874" s="27" t="s">
        <v>1309</v>
      </c>
      <c r="I874" s="27" t="s">
        <v>1309</v>
      </c>
      <c r="J874" s="27" t="s">
        <v>1309</v>
      </c>
      <c r="K874" s="27" t="s">
        <v>1309</v>
      </c>
      <c r="L874" s="27" t="s">
        <v>1309</v>
      </c>
      <c r="M874" s="27"/>
      <c r="T874" s="10"/>
    </row>
    <row r="875" spans="6:20" x14ac:dyDescent="0.2">
      <c r="F875" s="26" t="s">
        <v>2175</v>
      </c>
      <c r="G875" s="27">
        <v>4.7431174194234099E-3</v>
      </c>
      <c r="H875" s="27" t="s">
        <v>1309</v>
      </c>
      <c r="I875" s="27" t="s">
        <v>1309</v>
      </c>
      <c r="J875" s="27" t="s">
        <v>1309</v>
      </c>
      <c r="K875" s="27" t="s">
        <v>1309</v>
      </c>
      <c r="L875" s="27" t="s">
        <v>1309</v>
      </c>
      <c r="M875" s="27"/>
      <c r="T875" s="10"/>
    </row>
    <row r="876" spans="6:20" x14ac:dyDescent="0.2">
      <c r="F876" s="26" t="s">
        <v>2176</v>
      </c>
      <c r="G876" s="27">
        <v>6.3399031125297399E-3</v>
      </c>
      <c r="H876" s="27" t="s">
        <v>1309</v>
      </c>
      <c r="I876" s="27" t="s">
        <v>1309</v>
      </c>
      <c r="J876" s="27" t="s">
        <v>1309</v>
      </c>
      <c r="K876" s="27" t="s">
        <v>1309</v>
      </c>
      <c r="L876" s="27" t="s">
        <v>1309</v>
      </c>
      <c r="M876" s="27"/>
      <c r="T876" s="10"/>
    </row>
    <row r="877" spans="6:20" x14ac:dyDescent="0.2">
      <c r="F877" s="26" t="s">
        <v>2177</v>
      </c>
      <c r="G877" s="27">
        <v>4.1504792382857604E-3</v>
      </c>
      <c r="H877" s="27" t="s">
        <v>1309</v>
      </c>
      <c r="I877" s="27">
        <v>4.47018963216766E-2</v>
      </c>
      <c r="J877" s="27" t="s">
        <v>1309</v>
      </c>
      <c r="K877" s="27">
        <v>4.7930103638360301E-4</v>
      </c>
      <c r="L877" s="27" t="s">
        <v>1309</v>
      </c>
      <c r="M877" s="27"/>
      <c r="T877" s="10"/>
    </row>
    <row r="878" spans="6:20" x14ac:dyDescent="0.2">
      <c r="F878" s="26" t="s">
        <v>2178</v>
      </c>
      <c r="G878" s="27">
        <v>1.0515417519053299E-2</v>
      </c>
      <c r="H878" s="27" t="s">
        <v>1309</v>
      </c>
      <c r="I878" s="27" t="s">
        <v>1309</v>
      </c>
      <c r="J878" s="27" t="s">
        <v>1309</v>
      </c>
      <c r="K878" s="27" t="s">
        <v>1309</v>
      </c>
      <c r="L878" s="27" t="s">
        <v>1309</v>
      </c>
      <c r="M878" s="27"/>
      <c r="T878" s="10"/>
    </row>
    <row r="879" spans="6:20" x14ac:dyDescent="0.2">
      <c r="F879" s="26" t="s">
        <v>2179</v>
      </c>
      <c r="G879" s="27">
        <v>1.15614949470552E-2</v>
      </c>
      <c r="H879" s="27" t="s">
        <v>1309</v>
      </c>
      <c r="I879" s="27" t="s">
        <v>1309</v>
      </c>
      <c r="J879" s="27" t="s">
        <v>1309</v>
      </c>
      <c r="K879" s="27" t="s">
        <v>1309</v>
      </c>
      <c r="L879" s="27" t="s">
        <v>1309</v>
      </c>
      <c r="M879" s="27"/>
      <c r="T879" s="10"/>
    </row>
    <row r="880" spans="6:20" x14ac:dyDescent="0.2">
      <c r="F880" s="26" t="s">
        <v>2180</v>
      </c>
      <c r="G880" s="27">
        <v>1.18942626301151E-2</v>
      </c>
      <c r="H880" s="27" t="s">
        <v>1309</v>
      </c>
      <c r="I880" s="27" t="s">
        <v>1309</v>
      </c>
      <c r="J880" s="27" t="s">
        <v>1309</v>
      </c>
      <c r="K880" s="27" t="s">
        <v>1309</v>
      </c>
      <c r="L880" s="27" t="s">
        <v>1309</v>
      </c>
      <c r="M880" s="27"/>
      <c r="T880" s="10"/>
    </row>
    <row r="881" spans="6:20" x14ac:dyDescent="0.2">
      <c r="F881" s="26" t="s">
        <v>2181</v>
      </c>
      <c r="G881" s="27">
        <v>1.36419792490157E-3</v>
      </c>
      <c r="H881" s="27" t="s">
        <v>1309</v>
      </c>
      <c r="I881" s="27" t="s">
        <v>1309</v>
      </c>
      <c r="J881" s="27" t="s">
        <v>1309</v>
      </c>
      <c r="K881" s="27" t="s">
        <v>1309</v>
      </c>
      <c r="L881" s="27" t="s">
        <v>1309</v>
      </c>
      <c r="M881" s="27"/>
      <c r="T881" s="10"/>
    </row>
    <row r="882" spans="6:20" x14ac:dyDescent="0.2">
      <c r="F882" s="26" t="s">
        <v>2182</v>
      </c>
      <c r="G882" s="27">
        <v>1.4561228986003901E-2</v>
      </c>
      <c r="H882" s="27" t="s">
        <v>1309</v>
      </c>
      <c r="I882" s="27" t="s">
        <v>1309</v>
      </c>
      <c r="J882" s="27" t="s">
        <v>1309</v>
      </c>
      <c r="K882" s="27" t="s">
        <v>1309</v>
      </c>
      <c r="L882" s="27" t="s">
        <v>1309</v>
      </c>
      <c r="M882" s="27"/>
      <c r="T882" s="10"/>
    </row>
    <row r="883" spans="6:20" x14ac:dyDescent="0.2">
      <c r="F883" s="26" t="s">
        <v>2183</v>
      </c>
      <c r="G883" s="27">
        <v>1.62461035707468E-3</v>
      </c>
      <c r="H883" s="27">
        <v>1.17273262733305E-2</v>
      </c>
      <c r="I883" s="27">
        <v>1.01608148980377E-2</v>
      </c>
      <c r="J883" s="27">
        <v>8.4911876982085108E-3</v>
      </c>
      <c r="K883" s="27">
        <v>9.5348636853711498E-3</v>
      </c>
      <c r="L883" s="27">
        <v>1.6243315213318898E-2</v>
      </c>
      <c r="M883" s="27"/>
      <c r="T883" s="10"/>
    </row>
    <row r="884" spans="6:20" x14ac:dyDescent="0.2">
      <c r="F884" s="26" t="s">
        <v>2184</v>
      </c>
      <c r="G884" s="27">
        <v>6.6936812916619697E-3</v>
      </c>
      <c r="H884" s="27">
        <v>1.2099674810257401E-2</v>
      </c>
      <c r="I884" s="27">
        <v>6.6383783561260196E-3</v>
      </c>
      <c r="J884" s="27">
        <v>1.6948848459969999E-2</v>
      </c>
      <c r="K884" s="27">
        <v>1.7632054878769898E-2</v>
      </c>
      <c r="L884" s="27">
        <v>9.8974442742880593E-3</v>
      </c>
      <c r="M884" s="27"/>
      <c r="T884" s="10"/>
    </row>
    <row r="885" spans="6:20" x14ac:dyDescent="0.2">
      <c r="F885" s="26" t="s">
        <v>2185</v>
      </c>
      <c r="G885" s="27">
        <v>9.9901415645871801E-3</v>
      </c>
      <c r="H885" s="27" t="s">
        <v>1309</v>
      </c>
      <c r="I885" s="27" t="s">
        <v>1309</v>
      </c>
      <c r="J885" s="27" t="s">
        <v>1309</v>
      </c>
      <c r="K885" s="27" t="s">
        <v>1309</v>
      </c>
      <c r="L885" s="27" t="s">
        <v>1309</v>
      </c>
      <c r="M885" s="27"/>
      <c r="T885" s="10"/>
    </row>
    <row r="886" spans="6:20" x14ac:dyDescent="0.2">
      <c r="F886" s="26" t="s">
        <v>2185</v>
      </c>
      <c r="G886" s="27">
        <v>9.1006910881034596E-3</v>
      </c>
      <c r="H886" s="27" t="s">
        <v>1309</v>
      </c>
      <c r="I886" s="27" t="s">
        <v>1309</v>
      </c>
      <c r="J886" s="27" t="s">
        <v>1309</v>
      </c>
      <c r="K886" s="27" t="s">
        <v>1309</v>
      </c>
      <c r="L886" s="27" t="s">
        <v>1309</v>
      </c>
      <c r="M886" s="27"/>
      <c r="T886" s="10"/>
    </row>
    <row r="887" spans="6:20" x14ac:dyDescent="0.2">
      <c r="F887" s="26" t="s">
        <v>2186</v>
      </c>
      <c r="G887" s="27">
        <v>3.8510115291088198E-3</v>
      </c>
      <c r="H887" s="27">
        <v>1.9740476371024399E-3</v>
      </c>
      <c r="I887" s="27">
        <v>1.1032486924627801E-2</v>
      </c>
      <c r="J887" s="27">
        <v>7.8589776920305193E-3</v>
      </c>
      <c r="K887" s="27">
        <v>1.1691041172319699E-2</v>
      </c>
      <c r="L887" s="27">
        <v>6.5909645157960503E-3</v>
      </c>
      <c r="M887" s="27"/>
      <c r="T887" s="10"/>
    </row>
    <row r="888" spans="6:20" x14ac:dyDescent="0.2">
      <c r="F888" s="26" t="s">
        <v>2187</v>
      </c>
      <c r="G888" s="27">
        <v>2.8480981864176902E-3</v>
      </c>
      <c r="H888" s="27">
        <v>3.5148855923888001E-2</v>
      </c>
      <c r="I888" s="27">
        <v>5.8650524893938804E-3</v>
      </c>
      <c r="J888" s="27" t="s">
        <v>1309</v>
      </c>
      <c r="K888" s="27">
        <v>1.6721330575454298E-2</v>
      </c>
      <c r="L888" s="27" t="s">
        <v>1309</v>
      </c>
      <c r="M888" s="27"/>
      <c r="T888" s="10"/>
    </row>
    <row r="889" spans="6:20" x14ac:dyDescent="0.2">
      <c r="F889" s="26" t="s">
        <v>2188</v>
      </c>
      <c r="G889" s="27">
        <v>5.0929042926517402E-3</v>
      </c>
      <c r="H889" s="27" t="s">
        <v>1309</v>
      </c>
      <c r="I889" s="27" t="s">
        <v>1309</v>
      </c>
      <c r="J889" s="27" t="s">
        <v>1309</v>
      </c>
      <c r="K889" s="27" t="s">
        <v>1309</v>
      </c>
      <c r="L889" s="27" t="s">
        <v>1309</v>
      </c>
      <c r="M889" s="27"/>
      <c r="T889" s="10"/>
    </row>
    <row r="890" spans="6:20" x14ac:dyDescent="0.2">
      <c r="F890" s="26" t="s">
        <v>2189</v>
      </c>
      <c r="G890" s="27">
        <v>2.1031609420740501E-2</v>
      </c>
      <c r="H890" s="27">
        <v>2.8593254481550502E-3</v>
      </c>
      <c r="I890" s="27">
        <v>9.7269233451237006E-3</v>
      </c>
      <c r="J890" s="27">
        <v>0.106697749209742</v>
      </c>
      <c r="K890" s="27">
        <v>7.8810874071397804E-3</v>
      </c>
      <c r="L890" s="27">
        <v>3.0493408726441899E-2</v>
      </c>
      <c r="M890" s="27"/>
      <c r="T890" s="10"/>
    </row>
    <row r="891" spans="6:20" x14ac:dyDescent="0.2">
      <c r="F891" s="26" t="s">
        <v>2190</v>
      </c>
      <c r="G891" s="27">
        <v>1.10946205566356E-3</v>
      </c>
      <c r="H891" s="27">
        <v>1.3189282335633899E-2</v>
      </c>
      <c r="I891" s="27" t="s">
        <v>1309</v>
      </c>
      <c r="J891" s="27">
        <v>2.20970818765607E-2</v>
      </c>
      <c r="K891" s="27">
        <v>3.0813489739006099E-2</v>
      </c>
      <c r="L891" s="27">
        <v>6.9370000631828604E-2</v>
      </c>
      <c r="M891" s="27"/>
      <c r="T891" s="10"/>
    </row>
    <row r="892" spans="6:20" x14ac:dyDescent="0.2">
      <c r="F892" s="26" t="s">
        <v>2191</v>
      </c>
      <c r="G892" s="27">
        <v>2.6735894483953201E-3</v>
      </c>
      <c r="H892" s="27">
        <v>1.6658467087020901E-2</v>
      </c>
      <c r="I892" s="27">
        <v>2.8910098645617398E-2</v>
      </c>
      <c r="J892" s="27">
        <v>2.2608574933091399E-2</v>
      </c>
      <c r="K892" s="27">
        <v>1.96878581158994E-2</v>
      </c>
      <c r="L892" s="27" t="s">
        <v>1309</v>
      </c>
      <c r="M892" s="27"/>
      <c r="T892" s="10"/>
    </row>
    <row r="893" spans="6:20" x14ac:dyDescent="0.2">
      <c r="F893" s="26" t="s">
        <v>2192</v>
      </c>
      <c r="G893" s="27">
        <v>1.0002551561671401E-2</v>
      </c>
      <c r="H893" s="27" t="s">
        <v>1309</v>
      </c>
      <c r="I893" s="27" t="s">
        <v>1309</v>
      </c>
      <c r="J893" s="27" t="s">
        <v>1309</v>
      </c>
      <c r="K893" s="27" t="s">
        <v>1309</v>
      </c>
      <c r="L893" s="27" t="s">
        <v>1309</v>
      </c>
      <c r="M893" s="27"/>
      <c r="T893" s="10"/>
    </row>
    <row r="894" spans="6:20" x14ac:dyDescent="0.2">
      <c r="F894" s="26" t="s">
        <v>2193</v>
      </c>
      <c r="G894" s="27">
        <v>1.6366487718667199E-3</v>
      </c>
      <c r="H894" s="27">
        <v>0.122914355686042</v>
      </c>
      <c r="I894" s="27" t="s">
        <v>1309</v>
      </c>
      <c r="J894" s="27" t="s">
        <v>1309</v>
      </c>
      <c r="K894" s="27" t="s">
        <v>1309</v>
      </c>
      <c r="L894" s="27" t="s">
        <v>1309</v>
      </c>
      <c r="M894" s="27"/>
      <c r="T894" s="10"/>
    </row>
    <row r="895" spans="6:20" x14ac:dyDescent="0.2">
      <c r="F895" s="26" t="s">
        <v>2193</v>
      </c>
      <c r="G895" s="27">
        <v>5.4255581035122903E-3</v>
      </c>
      <c r="H895" s="27">
        <v>2.2496826275561099E-2</v>
      </c>
      <c r="I895" s="27" t="s">
        <v>1309</v>
      </c>
      <c r="J895" s="27" t="s">
        <v>1309</v>
      </c>
      <c r="K895" s="27" t="s">
        <v>1309</v>
      </c>
      <c r="L895" s="27" t="s">
        <v>1309</v>
      </c>
      <c r="M895" s="27"/>
      <c r="T895" s="10"/>
    </row>
    <row r="896" spans="6:20" x14ac:dyDescent="0.2">
      <c r="F896" s="26" t="s">
        <v>2194</v>
      </c>
      <c r="G896" s="27">
        <v>4.9256411766676698E-3</v>
      </c>
      <c r="H896" s="27" t="s">
        <v>1309</v>
      </c>
      <c r="I896" s="27" t="s">
        <v>1309</v>
      </c>
      <c r="J896" s="27" t="s">
        <v>1309</v>
      </c>
      <c r="K896" s="27" t="s">
        <v>1309</v>
      </c>
      <c r="L896" s="27" t="s">
        <v>1309</v>
      </c>
      <c r="M896" s="27"/>
      <c r="T896" s="10"/>
    </row>
    <row r="897" spans="6:20" x14ac:dyDescent="0.2">
      <c r="F897" s="26" t="s">
        <v>2195</v>
      </c>
      <c r="G897" s="27">
        <v>1.11937788254237E-2</v>
      </c>
      <c r="H897" s="27" t="s">
        <v>1309</v>
      </c>
      <c r="I897" s="27" t="s">
        <v>1309</v>
      </c>
      <c r="J897" s="27" t="s">
        <v>1309</v>
      </c>
      <c r="K897" s="27" t="s">
        <v>1309</v>
      </c>
      <c r="L897" s="27" t="s">
        <v>1309</v>
      </c>
      <c r="M897" s="27"/>
      <c r="T897" s="10"/>
    </row>
    <row r="898" spans="6:20" x14ac:dyDescent="0.2">
      <c r="F898" s="26" t="s">
        <v>2196</v>
      </c>
      <c r="G898" s="27">
        <v>4.3754243235864104E-3</v>
      </c>
      <c r="H898" s="27" t="s">
        <v>1309</v>
      </c>
      <c r="I898" s="27" t="s">
        <v>1309</v>
      </c>
      <c r="J898" s="27" t="s">
        <v>1309</v>
      </c>
      <c r="K898" s="27" t="s">
        <v>1309</v>
      </c>
      <c r="L898" s="27" t="s">
        <v>1309</v>
      </c>
      <c r="M898" s="27"/>
      <c r="T898" s="10"/>
    </row>
    <row r="899" spans="6:20" x14ac:dyDescent="0.2">
      <c r="F899" s="26" t="s">
        <v>2197</v>
      </c>
      <c r="G899" s="27">
        <v>1.49924920883544E-2</v>
      </c>
      <c r="H899" s="27" t="s">
        <v>1309</v>
      </c>
      <c r="I899" s="27">
        <v>3.63248266399099E-2</v>
      </c>
      <c r="J899" s="27" t="s">
        <v>1309</v>
      </c>
      <c r="K899" s="27" t="s">
        <v>1309</v>
      </c>
      <c r="L899" s="27" t="s">
        <v>1309</v>
      </c>
      <c r="M899" s="27"/>
      <c r="T899" s="10"/>
    </row>
    <row r="900" spans="6:20" x14ac:dyDescent="0.2">
      <c r="F900" s="26" t="s">
        <v>2198</v>
      </c>
      <c r="G900" s="27">
        <v>3.6209979833814201E-3</v>
      </c>
      <c r="H900" s="27" t="s">
        <v>1309</v>
      </c>
      <c r="I900" s="27" t="s">
        <v>1309</v>
      </c>
      <c r="J900" s="27" t="s">
        <v>1309</v>
      </c>
      <c r="K900" s="27" t="s">
        <v>1309</v>
      </c>
      <c r="L900" s="27" t="s">
        <v>1309</v>
      </c>
      <c r="M900" s="27"/>
      <c r="T900" s="10"/>
    </row>
    <row r="901" spans="6:20" x14ac:dyDescent="0.2">
      <c r="F901" s="26" t="s">
        <v>2199</v>
      </c>
      <c r="G901" s="27">
        <v>6.6366470133138698E-3</v>
      </c>
      <c r="H901" s="27">
        <v>7.7201604391423803E-2</v>
      </c>
      <c r="I901" s="27">
        <v>3.4481193805155699E-2</v>
      </c>
      <c r="J901" s="27" t="s">
        <v>1309</v>
      </c>
      <c r="K901" s="27" t="s">
        <v>1309</v>
      </c>
      <c r="L901" s="27" t="s">
        <v>1309</v>
      </c>
      <c r="M901" s="27"/>
      <c r="T901" s="10"/>
    </row>
    <row r="902" spans="6:20" x14ac:dyDescent="0.2">
      <c r="F902" s="26" t="s">
        <v>2200</v>
      </c>
      <c r="G902" s="27">
        <v>6.2307952186793697E-3</v>
      </c>
      <c r="H902" s="27" t="s">
        <v>1309</v>
      </c>
      <c r="I902" s="27" t="s">
        <v>1309</v>
      </c>
      <c r="J902" s="27" t="s">
        <v>1309</v>
      </c>
      <c r="K902" s="27" t="s">
        <v>1309</v>
      </c>
      <c r="L902" s="27" t="s">
        <v>1309</v>
      </c>
      <c r="M902" s="27"/>
      <c r="T902" s="10"/>
    </row>
    <row r="903" spans="6:20" x14ac:dyDescent="0.2">
      <c r="F903" s="26" t="s">
        <v>2201</v>
      </c>
      <c r="G903" s="27">
        <v>1.3060385076308301E-2</v>
      </c>
      <c r="H903" s="27" t="s">
        <v>1309</v>
      </c>
      <c r="I903" s="27" t="s">
        <v>1309</v>
      </c>
      <c r="J903" s="27" t="s">
        <v>1309</v>
      </c>
      <c r="K903" s="27" t="s">
        <v>1309</v>
      </c>
      <c r="L903" s="27" t="s">
        <v>1309</v>
      </c>
      <c r="M903" s="27"/>
      <c r="T903" s="10"/>
    </row>
    <row r="904" spans="6:20" x14ac:dyDescent="0.2">
      <c r="F904" s="26" t="s">
        <v>2202</v>
      </c>
      <c r="G904" s="27">
        <v>8.0568331546462396E-3</v>
      </c>
      <c r="H904" s="27">
        <v>6.82859830429208E-2</v>
      </c>
      <c r="I904" s="27">
        <v>3.2402827891134703E-2</v>
      </c>
      <c r="J904" s="27">
        <v>5.6831136745571699E-2</v>
      </c>
      <c r="K904" s="27">
        <v>4.9723886727121303E-2</v>
      </c>
      <c r="L904" s="27" t="s">
        <v>1309</v>
      </c>
      <c r="M904" s="27"/>
      <c r="T904" s="10"/>
    </row>
    <row r="905" spans="6:20" x14ac:dyDescent="0.2">
      <c r="F905" s="26" t="s">
        <v>2203</v>
      </c>
      <c r="G905" s="27">
        <v>2.3189341270444901E-2</v>
      </c>
      <c r="H905" s="27" t="s">
        <v>1309</v>
      </c>
      <c r="I905" s="27" t="s">
        <v>1309</v>
      </c>
      <c r="J905" s="27" t="s">
        <v>1309</v>
      </c>
      <c r="K905" s="27" t="s">
        <v>1309</v>
      </c>
      <c r="L905" s="27" t="s">
        <v>1309</v>
      </c>
      <c r="M905" s="27"/>
      <c r="T905" s="10"/>
    </row>
    <row r="906" spans="6:20" x14ac:dyDescent="0.2">
      <c r="F906" s="26" t="s">
        <v>2204</v>
      </c>
      <c r="G906" s="27">
        <v>5.2137819859620897E-2</v>
      </c>
      <c r="H906" s="27" t="s">
        <v>1309</v>
      </c>
      <c r="I906" s="27" t="s">
        <v>1309</v>
      </c>
      <c r="J906" s="27" t="s">
        <v>1309</v>
      </c>
      <c r="K906" s="27" t="s">
        <v>1309</v>
      </c>
      <c r="L906" s="27" t="s">
        <v>1309</v>
      </c>
      <c r="M906" s="27"/>
      <c r="T906" s="10"/>
    </row>
    <row r="907" spans="6:20" x14ac:dyDescent="0.2">
      <c r="F907" s="26" t="s">
        <v>2205</v>
      </c>
      <c r="G907" s="27">
        <v>8.4862129154459707E-3</v>
      </c>
      <c r="H907" s="27">
        <v>1.44570092188818E-2</v>
      </c>
      <c r="I907" s="27">
        <v>2.6146889903710699E-3</v>
      </c>
      <c r="J907" s="27">
        <v>9.1903208103171399E-3</v>
      </c>
      <c r="K907" s="27">
        <v>1.94203269803911E-2</v>
      </c>
      <c r="L907" s="27">
        <v>1.03351324496825E-2</v>
      </c>
      <c r="M907" s="27"/>
      <c r="T907" s="10"/>
    </row>
    <row r="908" spans="6:20" x14ac:dyDescent="0.2">
      <c r="F908" s="26" t="s">
        <v>2206</v>
      </c>
      <c r="G908" s="27">
        <v>1.9809445085921199E-3</v>
      </c>
      <c r="H908" s="27" t="s">
        <v>1309</v>
      </c>
      <c r="I908" s="27" t="s">
        <v>1309</v>
      </c>
      <c r="J908" s="27" t="s">
        <v>1309</v>
      </c>
      <c r="K908" s="27" t="s">
        <v>1309</v>
      </c>
      <c r="L908" s="27" t="s">
        <v>1309</v>
      </c>
      <c r="M908" s="27"/>
      <c r="T908" s="10"/>
    </row>
    <row r="909" spans="6:20" x14ac:dyDescent="0.2">
      <c r="F909" s="26" t="s">
        <v>2207</v>
      </c>
      <c r="G909" s="27">
        <v>1.1184353439864901E-2</v>
      </c>
      <c r="H909" s="27" t="s">
        <v>1309</v>
      </c>
      <c r="I909" s="27" t="s">
        <v>1309</v>
      </c>
      <c r="J909" s="27" t="s">
        <v>1309</v>
      </c>
      <c r="K909" s="27" t="s">
        <v>1309</v>
      </c>
      <c r="L909" s="27" t="s">
        <v>1309</v>
      </c>
      <c r="M909" s="27"/>
      <c r="T909" s="10"/>
    </row>
    <row r="910" spans="6:20" x14ac:dyDescent="0.2">
      <c r="F910" s="26" t="s">
        <v>2208</v>
      </c>
      <c r="G910" s="27">
        <v>3.6686991710584002E-3</v>
      </c>
      <c r="H910" s="27">
        <v>1.7999801569050899E-2</v>
      </c>
      <c r="I910" s="27">
        <v>8.2942575363539901E-3</v>
      </c>
      <c r="J910" s="27">
        <v>1.0256891326781901E-2</v>
      </c>
      <c r="K910" s="27">
        <v>1.34042140229847E-2</v>
      </c>
      <c r="L910" s="27">
        <v>1.9418170176168599E-2</v>
      </c>
      <c r="M910" s="27"/>
      <c r="T910" s="10"/>
    </row>
    <row r="911" spans="6:20" x14ac:dyDescent="0.2">
      <c r="F911" s="26" t="s">
        <v>2209</v>
      </c>
      <c r="G911" s="27">
        <v>4.13593393846936E-3</v>
      </c>
      <c r="H911" s="27">
        <v>7.5938160918731599E-3</v>
      </c>
      <c r="I911" s="27">
        <v>1.1857376107493701E-2</v>
      </c>
      <c r="J911" s="27">
        <v>2.72384216156085E-2</v>
      </c>
      <c r="K911" s="27">
        <v>5.0686313190942203E-2</v>
      </c>
      <c r="L911" s="27" t="s">
        <v>1309</v>
      </c>
      <c r="M911" s="27"/>
      <c r="T911" s="10"/>
    </row>
    <row r="912" spans="6:20" x14ac:dyDescent="0.2">
      <c r="F912" s="26" t="s">
        <v>2210</v>
      </c>
      <c r="G912" s="27">
        <v>8.2161794594132597E-3</v>
      </c>
      <c r="H912" s="27" t="s">
        <v>1309</v>
      </c>
      <c r="I912" s="27" t="s">
        <v>1309</v>
      </c>
      <c r="J912" s="27" t="s">
        <v>1309</v>
      </c>
      <c r="K912" s="27" t="s">
        <v>1309</v>
      </c>
      <c r="L912" s="27" t="s">
        <v>1309</v>
      </c>
      <c r="M912" s="27"/>
      <c r="T912" s="10"/>
    </row>
    <row r="913" spans="6:20" x14ac:dyDescent="0.2">
      <c r="F913" s="26" t="s">
        <v>2211</v>
      </c>
      <c r="G913" s="27">
        <v>6.7174104745876999E-3</v>
      </c>
      <c r="H913" s="27" t="s">
        <v>1309</v>
      </c>
      <c r="I913" s="27" t="s">
        <v>1309</v>
      </c>
      <c r="J913" s="27" t="s">
        <v>1309</v>
      </c>
      <c r="K913" s="27" t="s">
        <v>1309</v>
      </c>
      <c r="L913" s="27" t="s">
        <v>1309</v>
      </c>
      <c r="M913" s="27"/>
      <c r="T913" s="10"/>
    </row>
    <row r="914" spans="6:20" x14ac:dyDescent="0.2">
      <c r="F914" s="26" t="s">
        <v>2212</v>
      </c>
      <c r="G914" s="27">
        <v>7.2092995340888701E-3</v>
      </c>
      <c r="H914" s="27" t="s">
        <v>1309</v>
      </c>
      <c r="I914" s="27" t="s">
        <v>1309</v>
      </c>
      <c r="J914" s="27" t="s">
        <v>1309</v>
      </c>
      <c r="K914" s="27" t="s">
        <v>1309</v>
      </c>
      <c r="L914" s="27" t="s">
        <v>1309</v>
      </c>
      <c r="M914" s="27"/>
      <c r="T914" s="10"/>
    </row>
    <row r="915" spans="6:20" x14ac:dyDescent="0.2">
      <c r="F915" s="26" t="s">
        <v>2213</v>
      </c>
      <c r="G915" s="27">
        <v>4.7273453438006104E-3</v>
      </c>
      <c r="H915" s="27" t="s">
        <v>1309</v>
      </c>
      <c r="I915" s="27" t="s">
        <v>1309</v>
      </c>
      <c r="J915" s="27" t="s">
        <v>1309</v>
      </c>
      <c r="K915" s="27" t="s">
        <v>1309</v>
      </c>
      <c r="L915" s="27" t="s">
        <v>1309</v>
      </c>
      <c r="M915" s="27"/>
      <c r="T915" s="10"/>
    </row>
    <row r="916" spans="6:20" x14ac:dyDescent="0.2">
      <c r="F916" s="26" t="s">
        <v>2214</v>
      </c>
      <c r="G916" s="27">
        <v>5.8633987365242102E-3</v>
      </c>
      <c r="H916" s="27">
        <v>1.64891682954574E-2</v>
      </c>
      <c r="I916" s="27">
        <v>2.9999431837307001E-3</v>
      </c>
      <c r="J916" s="27">
        <v>3.2008202262632799E-3</v>
      </c>
      <c r="K916" s="27">
        <v>5.8080634179224497E-3</v>
      </c>
      <c r="L916" s="27">
        <v>1.85939303450058E-2</v>
      </c>
      <c r="M916" s="27"/>
      <c r="T916" s="10"/>
    </row>
    <row r="917" spans="6:20" x14ac:dyDescent="0.2">
      <c r="F917" s="26" t="s">
        <v>2215</v>
      </c>
      <c r="G917" s="27">
        <v>1.11550434377665E-2</v>
      </c>
      <c r="H917" s="27" t="s">
        <v>1309</v>
      </c>
      <c r="I917" s="27" t="s">
        <v>1309</v>
      </c>
      <c r="J917" s="27" t="s">
        <v>1309</v>
      </c>
      <c r="K917" s="27" t="s">
        <v>1309</v>
      </c>
      <c r="L917" s="27" t="s">
        <v>1309</v>
      </c>
      <c r="M917" s="27"/>
      <c r="T917" s="10"/>
    </row>
    <row r="918" spans="6:20" x14ac:dyDescent="0.2">
      <c r="F918" s="26" t="s">
        <v>2216</v>
      </c>
      <c r="G918" s="27">
        <v>2.2608725321092401E-3</v>
      </c>
      <c r="H918" s="27" t="s">
        <v>1309</v>
      </c>
      <c r="I918" s="27" t="s">
        <v>1309</v>
      </c>
      <c r="J918" s="27" t="s">
        <v>1309</v>
      </c>
      <c r="K918" s="27" t="s">
        <v>1309</v>
      </c>
      <c r="L918" s="27" t="s">
        <v>1309</v>
      </c>
      <c r="M918" s="27"/>
      <c r="T918" s="10"/>
    </row>
    <row r="919" spans="6:20" x14ac:dyDescent="0.2">
      <c r="F919" s="26" t="s">
        <v>2217</v>
      </c>
      <c r="G919" s="27">
        <v>5.0229698345345001E-3</v>
      </c>
      <c r="H919" s="27">
        <v>5.4258532226037796E-3</v>
      </c>
      <c r="I919" s="27">
        <v>2.9641906006269299E-3</v>
      </c>
      <c r="J919" s="27">
        <v>2.2816868007269099E-2</v>
      </c>
      <c r="K919" s="27">
        <v>1.59161435061431E-2</v>
      </c>
      <c r="L919" s="27">
        <v>5.5176986884689803E-3</v>
      </c>
      <c r="M919" s="27"/>
      <c r="T919" s="10"/>
    </row>
    <row r="920" spans="6:20" x14ac:dyDescent="0.2">
      <c r="F920" s="26" t="s">
        <v>2218</v>
      </c>
      <c r="G920" s="27">
        <v>1.46176611865085E-2</v>
      </c>
      <c r="H920" s="27" t="s">
        <v>1309</v>
      </c>
      <c r="I920" s="27" t="s">
        <v>1309</v>
      </c>
      <c r="J920" s="27" t="s">
        <v>1309</v>
      </c>
      <c r="K920" s="27" t="s">
        <v>1309</v>
      </c>
      <c r="L920" s="27" t="s">
        <v>1309</v>
      </c>
      <c r="M920" s="27"/>
      <c r="T920" s="10"/>
    </row>
    <row r="921" spans="6:20" x14ac:dyDescent="0.2">
      <c r="F921" s="26" t="s">
        <v>2219</v>
      </c>
      <c r="G921" s="27">
        <v>5.8742430696858399E-3</v>
      </c>
      <c r="H921" s="27">
        <v>1.8246910890949E-2</v>
      </c>
      <c r="I921" s="27">
        <v>5.9558693350404398E-3</v>
      </c>
      <c r="J921" s="27">
        <v>2.2296872808951401E-2</v>
      </c>
      <c r="K921" s="27">
        <v>2.0925153199259201E-2</v>
      </c>
      <c r="L921" s="27">
        <v>2.68859023902146E-2</v>
      </c>
      <c r="M921" s="27"/>
      <c r="T921" s="10"/>
    </row>
    <row r="922" spans="6:20" x14ac:dyDescent="0.2">
      <c r="F922" s="26" t="s">
        <v>2219</v>
      </c>
      <c r="G922" s="27">
        <v>3.14578858569856E-3</v>
      </c>
      <c r="H922" s="27">
        <v>1.25211110136015E-2</v>
      </c>
      <c r="I922" s="27">
        <v>3.7756485726763299E-3</v>
      </c>
      <c r="J922" s="27">
        <v>1.05819092358521E-2</v>
      </c>
      <c r="K922" s="27">
        <v>9.8363485667199296E-3</v>
      </c>
      <c r="L922" s="27">
        <v>1.01670472022084E-2</v>
      </c>
      <c r="M922" s="27"/>
      <c r="T922" s="10"/>
    </row>
    <row r="923" spans="6:20" x14ac:dyDescent="0.2">
      <c r="F923" s="26" t="s">
        <v>2220</v>
      </c>
      <c r="G923" s="27">
        <v>5.8190815828704197E-3</v>
      </c>
      <c r="H923" s="27">
        <v>9.0700596675160304E-3</v>
      </c>
      <c r="I923" s="27">
        <v>9.4380446015164508E-3</v>
      </c>
      <c r="J923" s="27" t="s">
        <v>1309</v>
      </c>
      <c r="K923" s="27">
        <v>1.3321675760847401E-2</v>
      </c>
      <c r="L923" s="27" t="s">
        <v>1309</v>
      </c>
      <c r="M923" s="27"/>
      <c r="T923" s="10"/>
    </row>
    <row r="924" spans="6:20" x14ac:dyDescent="0.2">
      <c r="F924" s="26" t="s">
        <v>2221</v>
      </c>
      <c r="G924" s="27">
        <v>5.2561038728592399E-2</v>
      </c>
      <c r="H924" s="27" t="s">
        <v>1309</v>
      </c>
      <c r="I924" s="27" t="s">
        <v>1309</v>
      </c>
      <c r="J924" s="27" t="s">
        <v>1309</v>
      </c>
      <c r="K924" s="27" t="s">
        <v>1309</v>
      </c>
      <c r="L924" s="27" t="s">
        <v>1309</v>
      </c>
      <c r="M924" s="27"/>
      <c r="T924" s="10"/>
    </row>
    <row r="925" spans="6:20" x14ac:dyDescent="0.2">
      <c r="F925" s="26" t="s">
        <v>2222</v>
      </c>
      <c r="G925" s="27">
        <v>6.2891270356208399E-3</v>
      </c>
      <c r="H925" s="27">
        <v>3.3014971739168397E-2</v>
      </c>
      <c r="I925" s="27">
        <v>0.102589768341025</v>
      </c>
      <c r="J925" s="27" t="s">
        <v>1309</v>
      </c>
      <c r="K925" s="27" t="s">
        <v>1309</v>
      </c>
      <c r="L925" s="27" t="s">
        <v>1309</v>
      </c>
      <c r="M925" s="27"/>
      <c r="T925" s="10"/>
    </row>
    <row r="926" spans="6:20" x14ac:dyDescent="0.2">
      <c r="F926" s="26" t="s">
        <v>2223</v>
      </c>
      <c r="G926" s="27">
        <v>8.6780362188054704E-3</v>
      </c>
      <c r="H926" s="27">
        <v>1.53881063901074E-2</v>
      </c>
      <c r="I926" s="27">
        <v>1.5708432065682401E-3</v>
      </c>
      <c r="J926" s="27">
        <v>1.1196472834863601E-2</v>
      </c>
      <c r="K926" s="27">
        <v>1.39355580303228E-2</v>
      </c>
      <c r="L926" s="27">
        <v>1.10732542047563E-2</v>
      </c>
      <c r="M926" s="27"/>
      <c r="T926" s="10"/>
    </row>
    <row r="927" spans="6:20" x14ac:dyDescent="0.2">
      <c r="F927" s="26" t="s">
        <v>2224</v>
      </c>
      <c r="G927" s="27">
        <v>4.2270952386918997E-3</v>
      </c>
      <c r="H927" s="27">
        <v>2.3395219435673201E-2</v>
      </c>
      <c r="I927" s="27">
        <v>5.3526464218052903E-3</v>
      </c>
      <c r="J927" s="27" t="s">
        <v>1309</v>
      </c>
      <c r="K927" s="27">
        <v>5.8858737655078201E-2</v>
      </c>
      <c r="L927" s="27" t="s">
        <v>1309</v>
      </c>
      <c r="M927" s="27"/>
      <c r="T927" s="10"/>
    </row>
    <row r="928" spans="6:20" x14ac:dyDescent="0.2">
      <c r="F928" s="26" t="s">
        <v>2225</v>
      </c>
      <c r="G928" s="27">
        <v>1.84688720635738E-2</v>
      </c>
      <c r="H928" s="27" t="s">
        <v>1309</v>
      </c>
      <c r="I928" s="27" t="s">
        <v>1309</v>
      </c>
      <c r="J928" s="27" t="s">
        <v>1309</v>
      </c>
      <c r="K928" s="27" t="s">
        <v>1309</v>
      </c>
      <c r="L928" s="27" t="s">
        <v>1309</v>
      </c>
      <c r="M928" s="27"/>
      <c r="T928" s="10"/>
    </row>
    <row r="929" spans="6:20" x14ac:dyDescent="0.2">
      <c r="F929" s="26" t="s">
        <v>2226</v>
      </c>
      <c r="G929" s="27">
        <v>1.7402036952085798E-2</v>
      </c>
      <c r="H929" s="27" t="s">
        <v>1309</v>
      </c>
      <c r="I929" s="27" t="s">
        <v>1309</v>
      </c>
      <c r="J929" s="27" t="s">
        <v>1309</v>
      </c>
      <c r="K929" s="27" t="s">
        <v>1309</v>
      </c>
      <c r="L929" s="27" t="s">
        <v>1309</v>
      </c>
      <c r="M929" s="27"/>
      <c r="T929" s="10"/>
    </row>
    <row r="930" spans="6:20" x14ac:dyDescent="0.2">
      <c r="F930" s="26" t="s">
        <v>2227</v>
      </c>
      <c r="G930" s="27">
        <v>1.18248319748566E-3</v>
      </c>
      <c r="H930" s="27">
        <v>3.2025896245945797E-2</v>
      </c>
      <c r="I930" s="27" t="s">
        <v>1309</v>
      </c>
      <c r="J930" s="27" t="s">
        <v>1309</v>
      </c>
      <c r="K930" s="27" t="s">
        <v>1309</v>
      </c>
      <c r="L930" s="27" t="s">
        <v>1309</v>
      </c>
      <c r="M930" s="27"/>
      <c r="T930" s="10"/>
    </row>
    <row r="931" spans="6:20" x14ac:dyDescent="0.2">
      <c r="F931" s="26" t="s">
        <v>2228</v>
      </c>
      <c r="G931" s="27">
        <v>2.86523039315986E-3</v>
      </c>
      <c r="H931" s="27">
        <v>8.7713788743486107E-3</v>
      </c>
      <c r="I931" s="27">
        <v>9.2469369748844794E-3</v>
      </c>
      <c r="J931" s="27">
        <v>2.7408313965200898E-2</v>
      </c>
      <c r="K931" s="27">
        <v>1.69626024132895E-2</v>
      </c>
      <c r="L931" s="27">
        <v>1.43597964699119E-2</v>
      </c>
      <c r="M931" s="27"/>
      <c r="T931" s="10"/>
    </row>
    <row r="932" spans="6:20" x14ac:dyDescent="0.2">
      <c r="F932" s="26" t="s">
        <v>2229</v>
      </c>
      <c r="G932" s="27">
        <v>1.2263880235726199E-3</v>
      </c>
      <c r="H932" s="27">
        <v>3.1455761648804099E-2</v>
      </c>
      <c r="I932" s="27">
        <v>7.6168081156667402E-3</v>
      </c>
      <c r="J932" s="27">
        <v>1.3729096409234601E-2</v>
      </c>
      <c r="K932" s="27">
        <v>1.55330615736826E-2</v>
      </c>
      <c r="L932" s="27" t="s">
        <v>1309</v>
      </c>
      <c r="M932" s="27"/>
      <c r="T932" s="10"/>
    </row>
    <row r="933" spans="6:20" x14ac:dyDescent="0.2">
      <c r="F933" s="26" t="s">
        <v>2230</v>
      </c>
      <c r="G933" s="27">
        <v>1.4060646628084501E-3</v>
      </c>
      <c r="H933" s="27">
        <v>8.2725632627188798E-3</v>
      </c>
      <c r="I933" s="27">
        <v>8.6635324646541206E-3</v>
      </c>
      <c r="J933" s="27">
        <v>8.5012342057512701E-3</v>
      </c>
      <c r="K933" s="27">
        <v>4.8288958531071298E-3</v>
      </c>
      <c r="L933" s="27">
        <v>1.46290625445655E-2</v>
      </c>
      <c r="M933" s="27"/>
      <c r="T933" s="10"/>
    </row>
    <row r="934" spans="6:20" x14ac:dyDescent="0.2">
      <c r="F934" s="26" t="s">
        <v>2231</v>
      </c>
      <c r="G934" s="27">
        <v>4.2137190393703797E-3</v>
      </c>
      <c r="H934" s="27">
        <v>4.1655482752249399E-3</v>
      </c>
      <c r="I934" s="27">
        <v>9.6556419572782996E-3</v>
      </c>
      <c r="J934" s="27">
        <v>1.6995142303608799E-2</v>
      </c>
      <c r="K934" s="27">
        <v>2.5441636893225799E-2</v>
      </c>
      <c r="L934" s="27">
        <v>1.03258121862892E-2</v>
      </c>
      <c r="M934" s="27"/>
      <c r="T934" s="10"/>
    </row>
    <row r="935" spans="6:20" x14ac:dyDescent="0.2">
      <c r="F935" s="26" t="s">
        <v>2232</v>
      </c>
      <c r="G935" s="27">
        <v>5.2621217580868197E-3</v>
      </c>
      <c r="H935" s="27">
        <v>5.2942165997834099E-2</v>
      </c>
      <c r="I935" s="27" t="s">
        <v>1309</v>
      </c>
      <c r="J935" s="27">
        <v>1.2183513603014499E-2</v>
      </c>
      <c r="K935" s="27" t="s">
        <v>1309</v>
      </c>
      <c r="L935" s="27" t="s">
        <v>1309</v>
      </c>
      <c r="M935" s="27"/>
      <c r="T935" s="10"/>
    </row>
    <row r="936" spans="6:20" x14ac:dyDescent="0.2">
      <c r="F936" s="26" t="s">
        <v>2233</v>
      </c>
      <c r="G936" s="27">
        <v>4.6494812381403204E-3</v>
      </c>
      <c r="H936" s="27" t="s">
        <v>1309</v>
      </c>
      <c r="I936" s="27" t="s">
        <v>1309</v>
      </c>
      <c r="J936" s="27" t="s">
        <v>1309</v>
      </c>
      <c r="K936" s="27" t="s">
        <v>1309</v>
      </c>
      <c r="L936" s="27" t="s">
        <v>1309</v>
      </c>
      <c r="M936" s="27"/>
      <c r="T936" s="10"/>
    </row>
    <row r="937" spans="6:20" x14ac:dyDescent="0.2">
      <c r="F937" s="26" t="s">
        <v>2234</v>
      </c>
      <c r="G937" s="27">
        <v>7.1006832528825098E-4</v>
      </c>
      <c r="H937" s="27">
        <v>3.9596382990779999E-3</v>
      </c>
      <c r="I937" s="27">
        <v>5.5314788517189903E-4</v>
      </c>
      <c r="J937" s="27">
        <v>1.7061777290649598E-2</v>
      </c>
      <c r="K937" s="27" t="s">
        <v>1309</v>
      </c>
      <c r="L937" s="27" t="s">
        <v>1309</v>
      </c>
      <c r="M937" s="27"/>
      <c r="T937" s="10"/>
    </row>
    <row r="938" spans="6:20" x14ac:dyDescent="0.2">
      <c r="F938" s="26" t="s">
        <v>2235</v>
      </c>
      <c r="G938" s="27">
        <v>1.9413270995428801E-3</v>
      </c>
      <c r="H938" s="27">
        <v>1.73664281161546E-2</v>
      </c>
      <c r="I938" s="27">
        <v>2.1491511027999299E-2</v>
      </c>
      <c r="J938" s="27">
        <v>3.0141587515930299E-2</v>
      </c>
      <c r="K938" s="27" t="s">
        <v>1309</v>
      </c>
      <c r="L938" s="27">
        <v>1.49958416433411E-2</v>
      </c>
      <c r="M938" s="27"/>
      <c r="T938" s="10"/>
    </row>
    <row r="939" spans="6:20" x14ac:dyDescent="0.2">
      <c r="F939" s="26" t="s">
        <v>2236</v>
      </c>
      <c r="G939" s="27">
        <v>2.62787146265627E-3</v>
      </c>
      <c r="H939" s="27">
        <v>1.30600159308397E-2</v>
      </c>
      <c r="I939" s="27">
        <v>1.4007265049276499E-2</v>
      </c>
      <c r="J939" s="27">
        <v>4.8589390772714701E-2</v>
      </c>
      <c r="K939" s="27">
        <v>2.0321207102718199E-2</v>
      </c>
      <c r="L939" s="27">
        <v>2.9923339284430101E-2</v>
      </c>
      <c r="M939" s="27"/>
      <c r="T939" s="10"/>
    </row>
    <row r="940" spans="6:20" x14ac:dyDescent="0.2">
      <c r="F940" s="26" t="s">
        <v>2237</v>
      </c>
      <c r="G940" s="27">
        <v>6.3876672602883799E-3</v>
      </c>
      <c r="H940" s="27" t="s">
        <v>1309</v>
      </c>
      <c r="I940" s="27">
        <v>5.66801410616153E-3</v>
      </c>
      <c r="J940" s="27" t="s">
        <v>1309</v>
      </c>
      <c r="K940" s="27">
        <v>1.3478576683661E-2</v>
      </c>
      <c r="L940" s="27" t="s">
        <v>1309</v>
      </c>
      <c r="M940" s="27"/>
      <c r="T940" s="10"/>
    </row>
    <row r="941" spans="6:20" x14ac:dyDescent="0.2">
      <c r="F941" s="26" t="s">
        <v>2238</v>
      </c>
      <c r="G941" s="27">
        <v>2.4715570395226701E-2</v>
      </c>
      <c r="H941" s="27">
        <v>7.0540373301166501E-3</v>
      </c>
      <c r="I941" s="27">
        <v>4.9918224329660997E-2</v>
      </c>
      <c r="J941" s="27">
        <v>3.7862366608124601E-2</v>
      </c>
      <c r="K941" s="27">
        <v>2.3743130540603698E-2</v>
      </c>
      <c r="L941" s="27">
        <v>1.6193134153675098E-2</v>
      </c>
      <c r="M941" s="27"/>
      <c r="T941" s="10"/>
    </row>
    <row r="942" spans="6:20" x14ac:dyDescent="0.2">
      <c r="F942" s="26" t="s">
        <v>2239</v>
      </c>
      <c r="G942" s="27">
        <v>1.23662989858273E-2</v>
      </c>
      <c r="H942" s="27" t="s">
        <v>1309</v>
      </c>
      <c r="I942" s="27">
        <v>2.2507114429628002E-2</v>
      </c>
      <c r="J942" s="27" t="s">
        <v>1309</v>
      </c>
      <c r="K942" s="27" t="s">
        <v>1309</v>
      </c>
      <c r="L942" s="27" t="s">
        <v>1309</v>
      </c>
      <c r="M942" s="27"/>
      <c r="T942" s="10"/>
    </row>
    <row r="943" spans="6:20" x14ac:dyDescent="0.2">
      <c r="F943" s="26" t="s">
        <v>2240</v>
      </c>
      <c r="G943" s="27">
        <v>6.86767033537862E-3</v>
      </c>
      <c r="H943" s="27">
        <v>7.3445787723776801E-3</v>
      </c>
      <c r="I943" s="27">
        <v>9.1102993796133899E-3</v>
      </c>
      <c r="J943" s="27">
        <v>7.1296080681886604E-3</v>
      </c>
      <c r="K943" s="27">
        <v>2.7928152772489501E-2</v>
      </c>
      <c r="L943" s="27">
        <v>3.2456655367266503E-2</v>
      </c>
      <c r="M943" s="27"/>
      <c r="T943" s="10"/>
    </row>
    <row r="944" spans="6:20" x14ac:dyDescent="0.2">
      <c r="F944" s="26" t="s">
        <v>2241</v>
      </c>
      <c r="G944" s="27">
        <v>6.4031778966105301E-3</v>
      </c>
      <c r="H944" s="27">
        <v>9.9459446501598599E-3</v>
      </c>
      <c r="I944" s="27">
        <v>2.7775558626743999E-2</v>
      </c>
      <c r="J944" s="27">
        <v>1.8175132092624498E-2</v>
      </c>
      <c r="K944" s="27">
        <v>2.8168476959102001E-2</v>
      </c>
      <c r="L944" s="27">
        <v>1.1103103314483701E-2</v>
      </c>
      <c r="M944" s="27"/>
      <c r="T944" s="10"/>
    </row>
    <row r="945" spans="6:20" x14ac:dyDescent="0.2">
      <c r="F945" s="26" t="s">
        <v>2242</v>
      </c>
      <c r="G945" s="27">
        <v>9.4715907945794407E-3</v>
      </c>
      <c r="H945" s="27">
        <v>1.1104183312496E-2</v>
      </c>
      <c r="I945" s="27">
        <v>3.5432981374975301E-3</v>
      </c>
      <c r="J945" s="27">
        <v>3.0609544715218501E-2</v>
      </c>
      <c r="K945" s="27">
        <v>8.8450999795045802E-3</v>
      </c>
      <c r="L945" s="27">
        <v>9.5411931065813808E-3</v>
      </c>
      <c r="M945" s="27"/>
      <c r="T945" s="10"/>
    </row>
    <row r="946" spans="6:20" x14ac:dyDescent="0.2">
      <c r="F946" s="26" t="s">
        <v>2243</v>
      </c>
      <c r="G946" s="27">
        <v>2.2994250146190299E-3</v>
      </c>
      <c r="H946" s="27">
        <v>1.0149569541684901E-2</v>
      </c>
      <c r="I946" s="27">
        <v>6.75372359516682E-3</v>
      </c>
      <c r="J946" s="27">
        <v>4.2456978443335298E-2</v>
      </c>
      <c r="K946" s="27">
        <v>1.6682130450388698E-2</v>
      </c>
      <c r="L946" s="27">
        <v>2.0065799143897702E-2</v>
      </c>
      <c r="M946" s="27"/>
      <c r="T946" s="10"/>
    </row>
    <row r="947" spans="6:20" x14ac:dyDescent="0.2">
      <c r="F947" s="26" t="s">
        <v>2244</v>
      </c>
      <c r="G947" s="27">
        <v>6.3067769310433605E-2</v>
      </c>
      <c r="H947" s="27" t="s">
        <v>1309</v>
      </c>
      <c r="I947" s="27" t="s">
        <v>1309</v>
      </c>
      <c r="J947" s="27" t="s">
        <v>1309</v>
      </c>
      <c r="K947" s="27" t="s">
        <v>1309</v>
      </c>
      <c r="L947" s="27" t="s">
        <v>1309</v>
      </c>
      <c r="M947" s="27"/>
      <c r="T947" s="10"/>
    </row>
    <row r="948" spans="6:20" x14ac:dyDescent="0.2">
      <c r="F948" s="26" t="s">
        <v>2245</v>
      </c>
      <c r="G948" s="27">
        <v>3.2252476016254403E-2</v>
      </c>
      <c r="H948" s="27" t="s">
        <v>1309</v>
      </c>
      <c r="I948" s="27" t="s">
        <v>1309</v>
      </c>
      <c r="J948" s="27" t="s">
        <v>1309</v>
      </c>
      <c r="K948" s="27" t="s">
        <v>1309</v>
      </c>
      <c r="L948" s="27" t="s">
        <v>1309</v>
      </c>
      <c r="M948" s="27"/>
      <c r="T948" s="10"/>
    </row>
    <row r="949" spans="6:20" x14ac:dyDescent="0.2">
      <c r="F949" s="26" t="s">
        <v>2246</v>
      </c>
      <c r="G949" s="27">
        <v>2.2524625393487301E-2</v>
      </c>
      <c r="H949" s="27" t="s">
        <v>1309</v>
      </c>
      <c r="I949" s="27" t="s">
        <v>1309</v>
      </c>
      <c r="J949" s="27" t="s">
        <v>1309</v>
      </c>
      <c r="K949" s="27" t="s">
        <v>1309</v>
      </c>
      <c r="L949" s="27" t="s">
        <v>1309</v>
      </c>
      <c r="M949" s="27"/>
      <c r="T949" s="10"/>
    </row>
    <row r="950" spans="6:20" x14ac:dyDescent="0.2">
      <c r="F950" s="26" t="s">
        <v>2247</v>
      </c>
      <c r="G950" s="27">
        <v>2.8586751671032399E-3</v>
      </c>
      <c r="H950" s="27" t="s">
        <v>1309</v>
      </c>
      <c r="I950" s="27" t="s">
        <v>1309</v>
      </c>
      <c r="J950" s="27" t="s">
        <v>1309</v>
      </c>
      <c r="K950" s="27" t="s">
        <v>1309</v>
      </c>
      <c r="L950" s="27" t="s">
        <v>1309</v>
      </c>
      <c r="M950" s="27"/>
      <c r="T950" s="10"/>
    </row>
    <row r="951" spans="6:20" x14ac:dyDescent="0.2">
      <c r="F951" s="26" t="s">
        <v>2248</v>
      </c>
      <c r="G951" s="27">
        <v>4.4059942611476503E-3</v>
      </c>
      <c r="H951" s="27">
        <v>6.2167156018123802E-2</v>
      </c>
      <c r="I951" s="27" t="s">
        <v>1309</v>
      </c>
      <c r="J951" s="27" t="s">
        <v>1309</v>
      </c>
      <c r="K951" s="27" t="s">
        <v>1309</v>
      </c>
      <c r="L951" s="27" t="s">
        <v>1309</v>
      </c>
      <c r="M951" s="27"/>
      <c r="T951" s="10"/>
    </row>
    <row r="952" spans="6:20" x14ac:dyDescent="0.2">
      <c r="F952" s="26" t="s">
        <v>2249</v>
      </c>
      <c r="G952" s="27">
        <v>1.26700946220187E-2</v>
      </c>
      <c r="H952" s="27" t="s">
        <v>1309</v>
      </c>
      <c r="I952" s="27" t="s">
        <v>1309</v>
      </c>
      <c r="J952" s="27" t="s">
        <v>1309</v>
      </c>
      <c r="K952" s="27" t="s">
        <v>1309</v>
      </c>
      <c r="L952" s="27" t="s">
        <v>1309</v>
      </c>
      <c r="M952" s="27"/>
      <c r="T952" s="10"/>
    </row>
    <row r="953" spans="6:20" x14ac:dyDescent="0.2">
      <c r="F953" s="26" t="s">
        <v>2250</v>
      </c>
      <c r="G953" s="27">
        <v>2.1173731404446E-3</v>
      </c>
      <c r="H953" s="27" t="s">
        <v>1309</v>
      </c>
      <c r="I953" s="27">
        <v>3.7044773966321402E-3</v>
      </c>
      <c r="J953" s="27">
        <v>9.7970880920605796E-2</v>
      </c>
      <c r="K953" s="27">
        <v>1.77742158859725E-2</v>
      </c>
      <c r="L953" s="27">
        <v>3.64774333800734E-2</v>
      </c>
      <c r="M953" s="27"/>
      <c r="T953" s="10"/>
    </row>
    <row r="954" spans="6:20" x14ac:dyDescent="0.2">
      <c r="F954" s="26" t="s">
        <v>2251</v>
      </c>
      <c r="G954" s="27">
        <v>4.5460557550090104E-3</v>
      </c>
      <c r="H954" s="27" t="s">
        <v>1309</v>
      </c>
      <c r="I954" s="27" t="s">
        <v>1309</v>
      </c>
      <c r="J954" s="27" t="s">
        <v>1309</v>
      </c>
      <c r="K954" s="27" t="s">
        <v>1309</v>
      </c>
      <c r="L954" s="27" t="s">
        <v>1309</v>
      </c>
      <c r="M954" s="27"/>
      <c r="T954" s="10"/>
    </row>
    <row r="955" spans="6:20" x14ac:dyDescent="0.2">
      <c r="F955" s="26" t="s">
        <v>2252</v>
      </c>
      <c r="G955" s="27">
        <v>1.9739968046845399E-2</v>
      </c>
      <c r="H955" s="27" t="s">
        <v>1309</v>
      </c>
      <c r="I955" s="27" t="s">
        <v>1309</v>
      </c>
      <c r="J955" s="27" t="s">
        <v>1309</v>
      </c>
      <c r="K955" s="27" t="s">
        <v>1309</v>
      </c>
      <c r="L955" s="27" t="s">
        <v>1309</v>
      </c>
      <c r="M955" s="27"/>
      <c r="T955" s="10"/>
    </row>
    <row r="956" spans="6:20" x14ac:dyDescent="0.2">
      <c r="F956" s="26" t="s">
        <v>2253</v>
      </c>
      <c r="G956" s="27">
        <v>7.64914169165592E-3</v>
      </c>
      <c r="H956" s="27">
        <v>4.7183565411578199E-2</v>
      </c>
      <c r="I956" s="27">
        <v>1.0575207917165701E-2</v>
      </c>
      <c r="J956" s="27" t="s">
        <v>1309</v>
      </c>
      <c r="K956" s="27" t="s">
        <v>1309</v>
      </c>
      <c r="L956" s="27" t="s">
        <v>1309</v>
      </c>
      <c r="M956" s="27"/>
      <c r="T956" s="10"/>
    </row>
    <row r="957" spans="6:20" x14ac:dyDescent="0.2">
      <c r="F957" s="26" t="s">
        <v>2254</v>
      </c>
      <c r="G957" s="27">
        <v>9.8745874883619505E-3</v>
      </c>
      <c r="H957" s="27">
        <v>2.8313184139464199E-2</v>
      </c>
      <c r="I957" s="27">
        <v>8.4509554742356503E-3</v>
      </c>
      <c r="J957" s="27">
        <v>1.51313074976572E-2</v>
      </c>
      <c r="K957" s="27">
        <v>1.6897322557794098E-2</v>
      </c>
      <c r="L957" s="27" t="s">
        <v>1309</v>
      </c>
      <c r="M957" s="27"/>
      <c r="T957" s="10"/>
    </row>
    <row r="958" spans="6:20" x14ac:dyDescent="0.2">
      <c r="F958" s="26" t="s">
        <v>2255</v>
      </c>
      <c r="G958" s="27">
        <v>2.98521322872628E-2</v>
      </c>
      <c r="H958" s="27">
        <v>2.0206983622842602E-2</v>
      </c>
      <c r="I958" s="27">
        <v>1.64321270367025E-2</v>
      </c>
      <c r="J958" s="27" t="s">
        <v>1309</v>
      </c>
      <c r="K958" s="27">
        <v>1.6979180205336199E-2</v>
      </c>
      <c r="L958" s="27" t="s">
        <v>1309</v>
      </c>
      <c r="M958" s="27"/>
      <c r="T958" s="10"/>
    </row>
    <row r="959" spans="6:20" x14ac:dyDescent="0.2">
      <c r="F959" s="26" t="s">
        <v>2256</v>
      </c>
      <c r="G959" s="27">
        <v>2.2354824326877498E-3</v>
      </c>
      <c r="H959" s="27">
        <v>1.63636092281574E-2</v>
      </c>
      <c r="I959" s="27">
        <v>2.5072801385949699E-3</v>
      </c>
      <c r="J959" s="27">
        <v>1.5949562499510999E-2</v>
      </c>
      <c r="K959" s="27">
        <v>7.3882110035923898E-3</v>
      </c>
      <c r="L959" s="27">
        <v>8.5696510013226392E-3</v>
      </c>
      <c r="M959" s="27"/>
      <c r="T959" s="10"/>
    </row>
    <row r="960" spans="6:20" x14ac:dyDescent="0.2">
      <c r="F960" s="26" t="s">
        <v>2257</v>
      </c>
      <c r="G960" s="27">
        <v>2.48196734751899E-3</v>
      </c>
      <c r="H960" s="27">
        <v>1.89217657929358E-2</v>
      </c>
      <c r="I960" s="27">
        <v>1.01116881020772E-2</v>
      </c>
      <c r="J960" s="27">
        <v>1.4890069281747799E-2</v>
      </c>
      <c r="K960" s="27">
        <v>1.87152531133792E-2</v>
      </c>
      <c r="L960" s="27">
        <v>9.0254178850509102E-3</v>
      </c>
      <c r="M960" s="27"/>
      <c r="T960" s="10"/>
    </row>
    <row r="961" spans="6:20" x14ac:dyDescent="0.2">
      <c r="F961" s="26" t="s">
        <v>2258</v>
      </c>
      <c r="G961" s="27">
        <v>2.1900383801336999E-2</v>
      </c>
      <c r="H961" s="27" t="s">
        <v>1309</v>
      </c>
      <c r="I961" s="27" t="s">
        <v>1309</v>
      </c>
      <c r="J961" s="27" t="s">
        <v>1309</v>
      </c>
      <c r="K961" s="27" t="s">
        <v>1309</v>
      </c>
      <c r="L961" s="27" t="s">
        <v>1309</v>
      </c>
      <c r="M961" s="27"/>
      <c r="T961" s="10"/>
    </row>
    <row r="962" spans="6:20" x14ac:dyDescent="0.2">
      <c r="F962" s="26" t="s">
        <v>2259</v>
      </c>
      <c r="G962" s="27">
        <v>3.0842615014065099E-4</v>
      </c>
      <c r="H962" s="27">
        <v>3.7417158960119698E-2</v>
      </c>
      <c r="I962" s="27" t="s">
        <v>1309</v>
      </c>
      <c r="J962" s="27" t="s">
        <v>1309</v>
      </c>
      <c r="K962" s="27" t="s">
        <v>1309</v>
      </c>
      <c r="L962" s="27" t="s">
        <v>1309</v>
      </c>
      <c r="M962" s="27"/>
      <c r="T962" s="10"/>
    </row>
    <row r="963" spans="6:20" x14ac:dyDescent="0.2">
      <c r="F963" s="26" t="s">
        <v>2260</v>
      </c>
      <c r="G963" s="27">
        <v>1.25898833361865E-2</v>
      </c>
      <c r="H963" s="27" t="s">
        <v>1309</v>
      </c>
      <c r="I963" s="27" t="s">
        <v>1309</v>
      </c>
      <c r="J963" s="27" t="s">
        <v>1309</v>
      </c>
      <c r="K963" s="27" t="s">
        <v>1309</v>
      </c>
      <c r="L963" s="27" t="s">
        <v>1309</v>
      </c>
      <c r="M963" s="27"/>
      <c r="T963" s="10"/>
    </row>
    <row r="964" spans="6:20" x14ac:dyDescent="0.2">
      <c r="F964" s="26" t="s">
        <v>2261</v>
      </c>
      <c r="G964" s="27">
        <v>1.50460116375486E-2</v>
      </c>
      <c r="H964" s="27" t="s">
        <v>1309</v>
      </c>
      <c r="I964" s="27" t="s">
        <v>1309</v>
      </c>
      <c r="J964" s="27" t="s">
        <v>1309</v>
      </c>
      <c r="K964" s="27" t="s">
        <v>1309</v>
      </c>
      <c r="L964" s="27" t="s">
        <v>1309</v>
      </c>
      <c r="M964" s="27"/>
      <c r="T964" s="10"/>
    </row>
    <row r="965" spans="6:20" x14ac:dyDescent="0.2">
      <c r="F965" s="26" t="s">
        <v>2262</v>
      </c>
      <c r="G965" s="27">
        <v>2.76178371939724E-3</v>
      </c>
      <c r="H965" s="27" t="s">
        <v>1309</v>
      </c>
      <c r="I965" s="27" t="s">
        <v>1309</v>
      </c>
      <c r="J965" s="27" t="s">
        <v>1309</v>
      </c>
      <c r="K965" s="27" t="s">
        <v>1309</v>
      </c>
      <c r="L965" s="27" t="s">
        <v>1309</v>
      </c>
      <c r="M965" s="27"/>
      <c r="T965" s="10"/>
    </row>
    <row r="966" spans="6:20" x14ac:dyDescent="0.2">
      <c r="F966" s="26" t="s">
        <v>2263</v>
      </c>
      <c r="G966" s="27">
        <v>9.7706134132053805E-3</v>
      </c>
      <c r="H966" s="27">
        <v>2.9016966328528401E-2</v>
      </c>
      <c r="I966" s="27">
        <v>1.43131187546256E-2</v>
      </c>
      <c r="J966" s="27" t="s">
        <v>1309</v>
      </c>
      <c r="K966" s="27">
        <v>1.0421003952791E-2</v>
      </c>
      <c r="L966" s="27" t="s">
        <v>1309</v>
      </c>
      <c r="M966" s="27"/>
      <c r="T966" s="10"/>
    </row>
    <row r="967" spans="6:20" x14ac:dyDescent="0.2">
      <c r="F967" s="26" t="s">
        <v>2264</v>
      </c>
      <c r="G967" s="27">
        <v>4.0985280741779899E-3</v>
      </c>
      <c r="H967" s="27">
        <v>1.36409065787098E-2</v>
      </c>
      <c r="I967" s="27">
        <v>5.7689807112896998E-3</v>
      </c>
      <c r="J967" s="27">
        <v>3.2494721973001899E-2</v>
      </c>
      <c r="K967" s="27">
        <v>4.9934917604591202E-3</v>
      </c>
      <c r="L967" s="27" t="s">
        <v>1309</v>
      </c>
      <c r="M967" s="27"/>
      <c r="T967" s="10"/>
    </row>
    <row r="968" spans="6:20" x14ac:dyDescent="0.2">
      <c r="F968" s="26" t="s">
        <v>2265</v>
      </c>
      <c r="G968" s="27">
        <v>5.1884979239876202E-3</v>
      </c>
      <c r="H968" s="27">
        <v>9.776085510460799E-4</v>
      </c>
      <c r="I968" s="27">
        <v>2.75014774861943E-3</v>
      </c>
      <c r="J968" s="27">
        <v>9.2927792920872998E-3</v>
      </c>
      <c r="K968" s="27">
        <v>1.26500585648318E-2</v>
      </c>
      <c r="L968" s="27">
        <v>3.1507418616328101E-3</v>
      </c>
      <c r="M968" s="27"/>
      <c r="T968" s="10"/>
    </row>
    <row r="969" spans="6:20" x14ac:dyDescent="0.2">
      <c r="F969" s="26" t="s">
        <v>2266</v>
      </c>
      <c r="G969" s="27">
        <v>2.3372209056173499E-3</v>
      </c>
      <c r="H969" s="27">
        <v>2.0571893705290601E-2</v>
      </c>
      <c r="I969" s="27">
        <v>1.2604589934615201E-2</v>
      </c>
      <c r="J969" s="27">
        <v>8.8316349275913992E-3</v>
      </c>
      <c r="K969" s="27" t="s">
        <v>1309</v>
      </c>
      <c r="L969" s="27">
        <v>3.2932747611834803E-2</v>
      </c>
      <c r="M969" s="27"/>
      <c r="T969" s="10"/>
    </row>
    <row r="970" spans="6:20" x14ac:dyDescent="0.2">
      <c r="F970" s="26" t="s">
        <v>2267</v>
      </c>
      <c r="G970" s="27">
        <v>3.5551118724931499E-3</v>
      </c>
      <c r="H970" s="27">
        <v>2.5409353884106301E-2</v>
      </c>
      <c r="I970" s="27">
        <v>2.5862974265980599E-2</v>
      </c>
      <c r="J970" s="27" t="s">
        <v>1309</v>
      </c>
      <c r="K970" s="27">
        <v>4.4669199267862801E-2</v>
      </c>
      <c r="L970" s="27" t="s">
        <v>1309</v>
      </c>
      <c r="M970" s="27"/>
      <c r="T970" s="10"/>
    </row>
    <row r="971" spans="6:20" x14ac:dyDescent="0.2">
      <c r="F971" s="26" t="s">
        <v>2268</v>
      </c>
      <c r="G971" s="27">
        <v>1.9260727294091E-2</v>
      </c>
      <c r="H971" s="27">
        <v>3.1534254456804398E-2</v>
      </c>
      <c r="I971" s="27" t="s">
        <v>1309</v>
      </c>
      <c r="J971" s="27" t="s">
        <v>1309</v>
      </c>
      <c r="K971" s="27" t="s">
        <v>1309</v>
      </c>
      <c r="L971" s="27" t="s">
        <v>1309</v>
      </c>
      <c r="M971" s="27"/>
      <c r="T971" s="10"/>
    </row>
    <row r="972" spans="6:20" x14ac:dyDescent="0.2">
      <c r="F972" s="26" t="s">
        <v>2269</v>
      </c>
      <c r="G972" s="27">
        <v>4.4407124498010804E-3</v>
      </c>
      <c r="H972" s="27">
        <v>1.20383769479062E-2</v>
      </c>
      <c r="I972" s="27">
        <v>7.2222275961249796E-3</v>
      </c>
      <c r="J972" s="27">
        <v>2.0410590752381101E-2</v>
      </c>
      <c r="K972" s="27">
        <v>0.12721062049901</v>
      </c>
      <c r="L972" s="27">
        <v>3.1941092503937302E-3</v>
      </c>
      <c r="M972" s="27"/>
      <c r="T972" s="10"/>
    </row>
    <row r="973" spans="6:20" x14ac:dyDescent="0.2">
      <c r="F973" s="26" t="s">
        <v>2270</v>
      </c>
      <c r="G973" s="27">
        <v>6.9639447137664996E-3</v>
      </c>
      <c r="H973" s="27" t="s">
        <v>1309</v>
      </c>
      <c r="I973" s="27" t="s">
        <v>1309</v>
      </c>
      <c r="J973" s="27" t="s">
        <v>1309</v>
      </c>
      <c r="K973" s="27" t="s">
        <v>1309</v>
      </c>
      <c r="L973" s="27" t="s">
        <v>1309</v>
      </c>
      <c r="M973" s="27"/>
      <c r="T973" s="10"/>
    </row>
    <row r="974" spans="6:20" x14ac:dyDescent="0.2">
      <c r="F974" s="26" t="s">
        <v>2271</v>
      </c>
      <c r="G974" s="27">
        <v>1.39259647658759E-3</v>
      </c>
      <c r="H974" s="27" t="s">
        <v>1309</v>
      </c>
      <c r="I974" s="27" t="s">
        <v>1309</v>
      </c>
      <c r="J974" s="27" t="s">
        <v>1309</v>
      </c>
      <c r="K974" s="27" t="s">
        <v>1309</v>
      </c>
      <c r="L974" s="27" t="s">
        <v>1309</v>
      </c>
      <c r="M974" s="27"/>
      <c r="T974" s="10"/>
    </row>
    <row r="975" spans="6:20" x14ac:dyDescent="0.2">
      <c r="F975" s="26" t="s">
        <v>2272</v>
      </c>
      <c r="G975" s="27">
        <v>1.4980760683150299E-2</v>
      </c>
      <c r="H975" s="27" t="s">
        <v>1309</v>
      </c>
      <c r="I975" s="27" t="s">
        <v>1309</v>
      </c>
      <c r="J975" s="27" t="s">
        <v>1309</v>
      </c>
      <c r="K975" s="27" t="s">
        <v>1309</v>
      </c>
      <c r="L975" s="27" t="s">
        <v>1309</v>
      </c>
      <c r="M975" s="27"/>
      <c r="T975" s="10"/>
    </row>
    <row r="976" spans="6:20" x14ac:dyDescent="0.2">
      <c r="F976" s="26" t="s">
        <v>2273</v>
      </c>
      <c r="G976" s="27">
        <v>7.4826976207340396E-3</v>
      </c>
      <c r="H976" s="27" t="s">
        <v>1309</v>
      </c>
      <c r="I976" s="27" t="s">
        <v>1309</v>
      </c>
      <c r="J976" s="27" t="s">
        <v>1309</v>
      </c>
      <c r="K976" s="27" t="s">
        <v>1309</v>
      </c>
      <c r="L976" s="27" t="s">
        <v>1309</v>
      </c>
      <c r="M976" s="27"/>
      <c r="T976" s="10"/>
    </row>
    <row r="977" spans="6:20" x14ac:dyDescent="0.2">
      <c r="F977" s="26" t="s">
        <v>2274</v>
      </c>
      <c r="G977" s="27">
        <v>3.3196473864890901E-3</v>
      </c>
      <c r="H977" s="27" t="s">
        <v>1309</v>
      </c>
      <c r="I977" s="27" t="s">
        <v>1309</v>
      </c>
      <c r="J977" s="27" t="s">
        <v>1309</v>
      </c>
      <c r="K977" s="27" t="s">
        <v>1309</v>
      </c>
      <c r="L977" s="27" t="s">
        <v>1309</v>
      </c>
      <c r="M977" s="27"/>
      <c r="T977" s="10"/>
    </row>
    <row r="978" spans="6:20" x14ac:dyDescent="0.2">
      <c r="F978" s="26" t="s">
        <v>2275</v>
      </c>
      <c r="G978" s="27">
        <v>2.19335810694705E-3</v>
      </c>
      <c r="H978" s="27">
        <v>9.2742497835043795E-3</v>
      </c>
      <c r="I978" s="27">
        <v>6.1194677799979698E-3</v>
      </c>
      <c r="J978" s="27">
        <v>1.05233574335429E-2</v>
      </c>
      <c r="K978" s="27">
        <v>7.7551667032417998E-3</v>
      </c>
      <c r="L978" s="27">
        <v>1.74707524511599E-2</v>
      </c>
      <c r="M978" s="27"/>
      <c r="T978" s="10"/>
    </row>
    <row r="979" spans="6:20" x14ac:dyDescent="0.2">
      <c r="F979" s="26" t="s">
        <v>2276</v>
      </c>
      <c r="G979" s="27">
        <v>3.3112617054675002E-3</v>
      </c>
      <c r="H979" s="27">
        <v>1.1202232141162199E-2</v>
      </c>
      <c r="I979" s="27">
        <v>1.4635491553434399E-2</v>
      </c>
      <c r="J979" s="27">
        <v>1.54548608448769E-2</v>
      </c>
      <c r="K979" s="27">
        <v>3.7111574065649397E-2</v>
      </c>
      <c r="L979" s="27">
        <v>4.8122551869480201E-3</v>
      </c>
      <c r="M979" s="27"/>
      <c r="T979" s="10"/>
    </row>
    <row r="980" spans="6:20" x14ac:dyDescent="0.2">
      <c r="F980" s="26" t="s">
        <v>2277</v>
      </c>
      <c r="G980" s="27">
        <v>2.5367135221324499E-2</v>
      </c>
      <c r="H980" s="27" t="s">
        <v>1309</v>
      </c>
      <c r="I980" s="27" t="s">
        <v>1309</v>
      </c>
      <c r="J980" s="27" t="s">
        <v>1309</v>
      </c>
      <c r="K980" s="27" t="s">
        <v>1309</v>
      </c>
      <c r="L980" s="27" t="s">
        <v>1309</v>
      </c>
      <c r="M980" s="27"/>
      <c r="T980" s="10"/>
    </row>
    <row r="981" spans="6:20" x14ac:dyDescent="0.2">
      <c r="F981" s="26" t="s">
        <v>2278</v>
      </c>
      <c r="G981" s="27">
        <v>4.5551422250283604E-3</v>
      </c>
      <c r="H981" s="27" t="s">
        <v>1309</v>
      </c>
      <c r="I981" s="27" t="s">
        <v>1309</v>
      </c>
      <c r="J981" s="27" t="s">
        <v>1309</v>
      </c>
      <c r="K981" s="27" t="s">
        <v>1309</v>
      </c>
      <c r="L981" s="27" t="s">
        <v>1309</v>
      </c>
      <c r="M981" s="27"/>
      <c r="T981" s="10"/>
    </row>
    <row r="982" spans="6:20" x14ac:dyDescent="0.2">
      <c r="F982" s="26" t="s">
        <v>2279</v>
      </c>
      <c r="G982" s="27">
        <v>9.3690726633195096E-3</v>
      </c>
      <c r="H982" s="27">
        <v>3.0569746144750502E-2</v>
      </c>
      <c r="I982" s="27" t="s">
        <v>1309</v>
      </c>
      <c r="J982" s="27">
        <v>8.0312622657931806E-2</v>
      </c>
      <c r="K982" s="27" t="s">
        <v>1309</v>
      </c>
      <c r="L982" s="27">
        <v>1.0251702266183599E-2</v>
      </c>
      <c r="M982" s="27"/>
      <c r="T982" s="10"/>
    </row>
    <row r="983" spans="6:20" x14ac:dyDescent="0.2">
      <c r="F983" s="26" t="s">
        <v>2280</v>
      </c>
      <c r="G983" s="27">
        <v>1.2581549932712301E-3</v>
      </c>
      <c r="H983" s="27">
        <v>2.2393822948794901E-2</v>
      </c>
      <c r="I983" s="27">
        <v>7.9960431033958401E-3</v>
      </c>
      <c r="J983" s="27">
        <v>1.54556052956949E-2</v>
      </c>
      <c r="K983" s="27">
        <v>5.5831005528180801E-2</v>
      </c>
      <c r="L983" s="27">
        <v>1.3497657797201201E-2</v>
      </c>
      <c r="M983" s="27"/>
      <c r="T983" s="10"/>
    </row>
    <row r="984" spans="6:20" x14ac:dyDescent="0.2">
      <c r="F984" s="26" t="s">
        <v>2281</v>
      </c>
      <c r="G984" s="27">
        <v>2.2689977309246498E-3</v>
      </c>
      <c r="H984" s="27">
        <v>5.0605434717789898E-3</v>
      </c>
      <c r="I984" s="27">
        <v>3.2750393773480998E-3</v>
      </c>
      <c r="J984" s="27">
        <v>1.6697290906016599E-2</v>
      </c>
      <c r="K984" s="27">
        <v>1.56624721580251E-2</v>
      </c>
      <c r="L984" s="27">
        <v>8.0022632313349398E-3</v>
      </c>
      <c r="M984" s="27"/>
      <c r="T984" s="10"/>
    </row>
    <row r="985" spans="6:20" x14ac:dyDescent="0.2">
      <c r="F985" s="26" t="s">
        <v>2282</v>
      </c>
      <c r="G985" s="27">
        <v>1.5850124500715801E-3</v>
      </c>
      <c r="H985" s="27" t="s">
        <v>1309</v>
      </c>
      <c r="I985" s="27">
        <v>4.6611825784530804E-3</v>
      </c>
      <c r="J985" s="27" t="s">
        <v>1309</v>
      </c>
      <c r="K985" s="27" t="s">
        <v>1309</v>
      </c>
      <c r="L985" s="27" t="s">
        <v>1309</v>
      </c>
      <c r="M985" s="27"/>
      <c r="T985" s="10"/>
    </row>
    <row r="986" spans="6:20" x14ac:dyDescent="0.2">
      <c r="F986" s="26" t="s">
        <v>2283</v>
      </c>
      <c r="G986" s="27">
        <v>1.02586273408129E-2</v>
      </c>
      <c r="H986" s="27">
        <v>1.10678492021978E-2</v>
      </c>
      <c r="I986" s="27">
        <v>1.14206323478182E-2</v>
      </c>
      <c r="J986" s="27" t="s">
        <v>1309</v>
      </c>
      <c r="K986" s="27">
        <v>2.3001257213384899E-3</v>
      </c>
      <c r="L986" s="27" t="s">
        <v>1309</v>
      </c>
      <c r="M986" s="27"/>
      <c r="T986" s="10"/>
    </row>
    <row r="987" spans="6:20" x14ac:dyDescent="0.2">
      <c r="F987" s="26" t="s">
        <v>2284</v>
      </c>
      <c r="G987" s="27">
        <v>1.6128670843931199E-3</v>
      </c>
      <c r="H987" s="27">
        <v>5.9821040854330397E-2</v>
      </c>
      <c r="I987" s="27">
        <v>2.41465752853968E-2</v>
      </c>
      <c r="J987" s="27">
        <v>4.5174236398898303E-2</v>
      </c>
      <c r="K987" s="27">
        <v>7.3860948074183405E-2</v>
      </c>
      <c r="L987" s="27" t="s">
        <v>1309</v>
      </c>
      <c r="M987" s="27"/>
      <c r="T987" s="10"/>
    </row>
    <row r="988" spans="6:20" x14ac:dyDescent="0.2">
      <c r="F988" s="26" t="s">
        <v>2285</v>
      </c>
      <c r="G988" s="27">
        <v>8.2431375471652205E-3</v>
      </c>
      <c r="H988" s="27">
        <v>3.9538070106915402E-2</v>
      </c>
      <c r="I988" s="27">
        <v>2.5604523269740199E-2</v>
      </c>
      <c r="J988" s="27" t="s">
        <v>1309</v>
      </c>
      <c r="K988" s="27">
        <v>2.8262068881230801E-2</v>
      </c>
      <c r="L988" s="27" t="s">
        <v>1309</v>
      </c>
      <c r="M988" s="27"/>
      <c r="T988" s="10"/>
    </row>
    <row r="989" spans="6:20" x14ac:dyDescent="0.2">
      <c r="F989" s="26" t="s">
        <v>2286</v>
      </c>
      <c r="G989" s="27">
        <v>1.4307359215271201E-3</v>
      </c>
      <c r="H989" s="27" t="s">
        <v>1309</v>
      </c>
      <c r="I989" s="27" t="s">
        <v>1309</v>
      </c>
      <c r="J989" s="27" t="s">
        <v>1309</v>
      </c>
      <c r="K989" s="27" t="s">
        <v>1309</v>
      </c>
      <c r="L989" s="27" t="s">
        <v>1309</v>
      </c>
      <c r="M989" s="27"/>
      <c r="T989" s="10"/>
    </row>
    <row r="990" spans="6:20" x14ac:dyDescent="0.2">
      <c r="F990" s="26" t="s">
        <v>2287</v>
      </c>
      <c r="G990" s="27">
        <v>1.88035744145809E-3</v>
      </c>
      <c r="H990" s="27">
        <v>1.7092907683505298E-2</v>
      </c>
      <c r="I990" s="27" t="s">
        <v>1309</v>
      </c>
      <c r="J990" s="27" t="s">
        <v>1309</v>
      </c>
      <c r="K990" s="27" t="s">
        <v>1309</v>
      </c>
      <c r="L990" s="27" t="s">
        <v>1309</v>
      </c>
      <c r="M990" s="27"/>
      <c r="T990" s="10"/>
    </row>
    <row r="991" spans="6:20" x14ac:dyDescent="0.2">
      <c r="F991" s="26" t="s">
        <v>2288</v>
      </c>
      <c r="G991" s="27">
        <v>1.1808811551774999E-3</v>
      </c>
      <c r="H991" s="27" t="s">
        <v>1309</v>
      </c>
      <c r="I991" s="27" t="s">
        <v>1309</v>
      </c>
      <c r="J991" s="27" t="s">
        <v>1309</v>
      </c>
      <c r="K991" s="27" t="s">
        <v>1309</v>
      </c>
      <c r="L991" s="27" t="s">
        <v>1309</v>
      </c>
      <c r="M991" s="27"/>
      <c r="T991" s="10"/>
    </row>
    <row r="992" spans="6:20" x14ac:dyDescent="0.2">
      <c r="F992" s="26" t="s">
        <v>2289</v>
      </c>
      <c r="G992" s="27">
        <v>1.81765019618364E-2</v>
      </c>
      <c r="H992" s="27" t="s">
        <v>1309</v>
      </c>
      <c r="I992" s="27" t="s">
        <v>1309</v>
      </c>
      <c r="J992" s="27" t="s">
        <v>1309</v>
      </c>
      <c r="K992" s="27" t="s">
        <v>1309</v>
      </c>
      <c r="L992" s="27" t="s">
        <v>1309</v>
      </c>
      <c r="M992" s="27"/>
      <c r="T992" s="10"/>
    </row>
    <row r="993" spans="6:20" x14ac:dyDescent="0.2">
      <c r="F993" s="26" t="s">
        <v>2290</v>
      </c>
      <c r="G993" s="27">
        <v>6.6827007182776801E-3</v>
      </c>
      <c r="H993" s="27">
        <v>1.40245109114541E-2</v>
      </c>
      <c r="I993" s="27">
        <v>2.6248563275254101E-3</v>
      </c>
      <c r="J993" s="27">
        <v>2.0580828277148501E-2</v>
      </c>
      <c r="K993" s="27">
        <v>4.1681152586284798E-3</v>
      </c>
      <c r="L993" s="27">
        <v>9.4284744693592208E-3</v>
      </c>
      <c r="M993" s="27"/>
      <c r="T993" s="10"/>
    </row>
    <row r="994" spans="6:20" x14ac:dyDescent="0.2">
      <c r="F994" s="26" t="s">
        <v>2291</v>
      </c>
      <c r="G994" s="27">
        <v>3.1156064632569199E-2</v>
      </c>
      <c r="H994" s="27">
        <v>1.4001220974529299E-2</v>
      </c>
      <c r="I994" s="27">
        <v>2.0719256519872E-3</v>
      </c>
      <c r="J994" s="27">
        <v>2.6373186093033098E-2</v>
      </c>
      <c r="K994" s="27">
        <v>1.45712560305278E-2</v>
      </c>
      <c r="L994" s="27">
        <v>7.1074045483023596E-2</v>
      </c>
      <c r="M994" s="27"/>
      <c r="T994" s="10"/>
    </row>
    <row r="995" spans="6:20" x14ac:dyDescent="0.2">
      <c r="F995" s="26" t="s">
        <v>2292</v>
      </c>
      <c r="G995" s="27">
        <v>5.5629293747513804E-3</v>
      </c>
      <c r="H995" s="27">
        <v>5.50259151072872E-3</v>
      </c>
      <c r="I995" s="27">
        <v>1.5156626860698501E-3</v>
      </c>
      <c r="J995" s="27">
        <v>1.2690209761365E-2</v>
      </c>
      <c r="K995" s="27">
        <v>9.1151101561939805E-3</v>
      </c>
      <c r="L995" s="27">
        <v>1.2200292732535801E-2</v>
      </c>
      <c r="M995" s="27"/>
      <c r="T995" s="10"/>
    </row>
    <row r="996" spans="6:20" x14ac:dyDescent="0.2">
      <c r="F996" s="26" t="s">
        <v>2293</v>
      </c>
      <c r="G996" s="27">
        <v>3.78014480261934E-3</v>
      </c>
      <c r="H996" s="27">
        <v>1.54667824569756E-2</v>
      </c>
      <c r="I996" s="27">
        <v>2.7263193338563402E-3</v>
      </c>
      <c r="J996" s="27">
        <v>8.01397955320436E-3</v>
      </c>
      <c r="K996" s="27">
        <v>6.8718722338673398E-3</v>
      </c>
      <c r="L996" s="27">
        <v>8.0212945359576203E-3</v>
      </c>
      <c r="M996" s="27"/>
      <c r="T996" s="10"/>
    </row>
    <row r="997" spans="6:20" x14ac:dyDescent="0.2">
      <c r="F997" s="26" t="s">
        <v>2294</v>
      </c>
      <c r="G997" s="27">
        <v>3.22607585155562E-3</v>
      </c>
      <c r="H997" s="27">
        <v>5.5260380710461597E-2</v>
      </c>
      <c r="I997" s="27" t="s">
        <v>1309</v>
      </c>
      <c r="J997" s="27" t="s">
        <v>1309</v>
      </c>
      <c r="K997" s="27" t="s">
        <v>1309</v>
      </c>
      <c r="L997" s="27" t="s">
        <v>1309</v>
      </c>
      <c r="M997" s="27"/>
      <c r="T997" s="10"/>
    </row>
    <row r="998" spans="6:20" x14ac:dyDescent="0.2">
      <c r="F998" s="26" t="s">
        <v>2295</v>
      </c>
      <c r="G998" s="27">
        <v>1.6592045216956199E-2</v>
      </c>
      <c r="H998" s="27">
        <v>8.2231293868204308E-3</v>
      </c>
      <c r="I998" s="27">
        <v>1.1666183858808901E-2</v>
      </c>
      <c r="J998" s="27" t="s">
        <v>1309</v>
      </c>
      <c r="K998" s="27">
        <v>6.3060028011323703E-3</v>
      </c>
      <c r="L998" s="27" t="s">
        <v>1309</v>
      </c>
      <c r="M998" s="27"/>
      <c r="T998" s="10"/>
    </row>
    <row r="999" spans="6:20" x14ac:dyDescent="0.2">
      <c r="F999" s="26" t="s">
        <v>2296</v>
      </c>
      <c r="G999" s="27">
        <v>2.3710759646281099E-3</v>
      </c>
      <c r="H999" s="27">
        <v>1.29372489708591E-2</v>
      </c>
      <c r="I999" s="27">
        <v>2.8977096826359999E-2</v>
      </c>
      <c r="J999" s="27">
        <v>8.2587705326795397E-3</v>
      </c>
      <c r="K999" s="27" t="s">
        <v>1309</v>
      </c>
      <c r="L999" s="27">
        <v>1.68538821402631E-2</v>
      </c>
      <c r="M999" s="27"/>
      <c r="T999" s="10"/>
    </row>
    <row r="1000" spans="6:20" x14ac:dyDescent="0.2">
      <c r="F1000" s="26" t="s">
        <v>2297</v>
      </c>
      <c r="G1000" s="27">
        <v>6.1520512250569197E-3</v>
      </c>
      <c r="H1000" s="27">
        <v>2.5404069596517101E-2</v>
      </c>
      <c r="I1000" s="27">
        <v>4.31261679351135E-2</v>
      </c>
      <c r="J1000" s="27" t="s">
        <v>1309</v>
      </c>
      <c r="K1000" s="27">
        <v>2.2670778065539798E-2</v>
      </c>
      <c r="L1000" s="27" t="s">
        <v>1309</v>
      </c>
      <c r="M1000" s="27"/>
      <c r="T1000" s="10"/>
    </row>
    <row r="1001" spans="6:20" x14ac:dyDescent="0.2">
      <c r="F1001" s="26" t="s">
        <v>2298</v>
      </c>
      <c r="G1001" s="27">
        <v>2.81869013970188E-2</v>
      </c>
      <c r="H1001" s="27">
        <v>3.69543397994304E-3</v>
      </c>
      <c r="I1001" s="27">
        <v>3.69649608403996E-3</v>
      </c>
      <c r="J1001" s="27">
        <v>3.4302283927778801E-2</v>
      </c>
      <c r="K1001" s="27">
        <v>1.3047716806213E-2</v>
      </c>
      <c r="L1001" s="27" t="s">
        <v>1309</v>
      </c>
      <c r="M1001" s="27"/>
      <c r="T1001" s="10"/>
    </row>
    <row r="1002" spans="6:20" x14ac:dyDescent="0.2">
      <c r="F1002" s="26" t="s">
        <v>2299</v>
      </c>
      <c r="G1002" s="27">
        <v>6.7228678449214197E-3</v>
      </c>
      <c r="H1002" s="27" t="s">
        <v>1309</v>
      </c>
      <c r="I1002" s="27" t="s">
        <v>1309</v>
      </c>
      <c r="J1002" s="27" t="s">
        <v>1309</v>
      </c>
      <c r="K1002" s="27" t="s">
        <v>1309</v>
      </c>
      <c r="L1002" s="27" t="s">
        <v>1309</v>
      </c>
      <c r="M1002" s="27"/>
      <c r="T1002" s="10"/>
    </row>
    <row r="1003" spans="6:20" x14ac:dyDescent="0.2">
      <c r="F1003" s="26" t="s">
        <v>2300</v>
      </c>
      <c r="G1003" s="27">
        <v>1.58598173475069E-3</v>
      </c>
      <c r="H1003" s="27">
        <v>2.7635160680770699E-2</v>
      </c>
      <c r="I1003" s="27">
        <v>1.8001749343313299E-2</v>
      </c>
      <c r="J1003" s="27">
        <v>2.3838092134473E-2</v>
      </c>
      <c r="K1003" s="27">
        <v>1.2524348859454099E-2</v>
      </c>
      <c r="L1003" s="27">
        <v>1.27869639148128E-2</v>
      </c>
      <c r="M1003" s="27"/>
      <c r="T1003" s="10"/>
    </row>
    <row r="1004" spans="6:20" x14ac:dyDescent="0.2">
      <c r="F1004" s="26" t="s">
        <v>2301</v>
      </c>
      <c r="G1004" s="27">
        <v>2.99474281262782E-3</v>
      </c>
      <c r="H1004" s="27">
        <v>5.1837620758593397E-2</v>
      </c>
      <c r="I1004" s="27" t="s">
        <v>1309</v>
      </c>
      <c r="J1004" s="27" t="s">
        <v>1309</v>
      </c>
      <c r="K1004" s="27" t="s">
        <v>1309</v>
      </c>
      <c r="L1004" s="27" t="s">
        <v>1309</v>
      </c>
      <c r="M1004" s="27"/>
      <c r="T1004" s="10"/>
    </row>
    <row r="1005" spans="6:20" x14ac:dyDescent="0.2">
      <c r="F1005" s="26" t="s">
        <v>2302</v>
      </c>
      <c r="G1005" s="27">
        <v>6.3718850460479102E-3</v>
      </c>
      <c r="H1005" s="27" t="s">
        <v>1309</v>
      </c>
      <c r="I1005" s="27" t="s">
        <v>1309</v>
      </c>
      <c r="J1005" s="27" t="s">
        <v>1309</v>
      </c>
      <c r="K1005" s="27" t="s">
        <v>1309</v>
      </c>
      <c r="L1005" s="27">
        <v>2.9566763251696701E-2</v>
      </c>
      <c r="M1005" s="27"/>
      <c r="T1005" s="10"/>
    </row>
    <row r="1006" spans="6:20" x14ac:dyDescent="0.2">
      <c r="F1006" s="26" t="s">
        <v>2303</v>
      </c>
      <c r="G1006" s="27">
        <v>2.6184366941918499E-2</v>
      </c>
      <c r="H1006" s="27" t="s">
        <v>1309</v>
      </c>
      <c r="I1006" s="27" t="s">
        <v>1309</v>
      </c>
      <c r="J1006" s="27" t="s">
        <v>1309</v>
      </c>
      <c r="K1006" s="27" t="s">
        <v>1309</v>
      </c>
      <c r="L1006" s="27" t="s">
        <v>1309</v>
      </c>
      <c r="M1006" s="27"/>
      <c r="T1006" s="10"/>
    </row>
    <row r="1007" spans="6:20" x14ac:dyDescent="0.2">
      <c r="F1007" s="26" t="s">
        <v>2304</v>
      </c>
      <c r="G1007" s="27">
        <v>1.57472701415996E-3</v>
      </c>
      <c r="H1007" s="27">
        <v>1.04585221330221E-2</v>
      </c>
      <c r="I1007" s="27">
        <v>1.3114925348461899E-2</v>
      </c>
      <c r="J1007" s="27">
        <v>1.02590465274071E-3</v>
      </c>
      <c r="K1007" s="27">
        <v>1.51227122085404E-2</v>
      </c>
      <c r="L1007" s="27" t="s">
        <v>1309</v>
      </c>
      <c r="M1007" s="27"/>
      <c r="T1007" s="10"/>
    </row>
    <row r="1008" spans="6:20" x14ac:dyDescent="0.2">
      <c r="F1008" s="26" t="s">
        <v>2305</v>
      </c>
      <c r="G1008" s="27">
        <v>3.2972307009099498E-3</v>
      </c>
      <c r="H1008" s="27" t="s">
        <v>1309</v>
      </c>
      <c r="I1008" s="27" t="s">
        <v>1309</v>
      </c>
      <c r="J1008" s="27" t="s">
        <v>1309</v>
      </c>
      <c r="K1008" s="27" t="s">
        <v>1309</v>
      </c>
      <c r="L1008" s="27" t="s">
        <v>1309</v>
      </c>
      <c r="M1008" s="27"/>
      <c r="T1008" s="10"/>
    </row>
    <row r="1009" spans="6:20" x14ac:dyDescent="0.2">
      <c r="F1009" s="26" t="s">
        <v>2306</v>
      </c>
      <c r="G1009" s="27">
        <v>6.3777091168716197E-3</v>
      </c>
      <c r="H1009" s="27">
        <v>1.3996470768774199E-2</v>
      </c>
      <c r="I1009" s="27">
        <v>3.8973377861966203E-2</v>
      </c>
      <c r="J1009" s="27" t="s">
        <v>1309</v>
      </c>
      <c r="K1009" s="27">
        <v>5.9905346642573201E-2</v>
      </c>
      <c r="L1009" s="27">
        <v>3.9517087050544297E-2</v>
      </c>
      <c r="M1009" s="27"/>
      <c r="T1009" s="10"/>
    </row>
    <row r="1010" spans="6:20" x14ac:dyDescent="0.2">
      <c r="F1010" s="26" t="s">
        <v>2307</v>
      </c>
      <c r="G1010" s="27">
        <v>2.4725498635973201E-3</v>
      </c>
      <c r="H1010" s="27">
        <v>4.1906284606622801E-3</v>
      </c>
      <c r="I1010" s="27">
        <v>1.7384978704973401E-3</v>
      </c>
      <c r="J1010" s="27">
        <v>2.5320928316024598E-2</v>
      </c>
      <c r="K1010" s="27">
        <v>1.1310904067420901E-2</v>
      </c>
      <c r="L1010" s="27">
        <v>1.3153847643537501E-2</v>
      </c>
      <c r="M1010" s="27"/>
      <c r="T1010" s="10"/>
    </row>
    <row r="1011" spans="6:20" x14ac:dyDescent="0.2">
      <c r="F1011" s="26" t="s">
        <v>2308</v>
      </c>
      <c r="G1011" s="27">
        <v>5.6557304506190597E-3</v>
      </c>
      <c r="H1011" s="27">
        <v>5.8927941892400904E-3</v>
      </c>
      <c r="I1011" s="27">
        <v>8.8637573328991005E-3</v>
      </c>
      <c r="J1011" s="27">
        <v>2.4632279866152799E-2</v>
      </c>
      <c r="K1011" s="27">
        <v>1.5961661868502199E-2</v>
      </c>
      <c r="L1011" s="27" t="s">
        <v>1309</v>
      </c>
      <c r="M1011" s="27"/>
      <c r="T1011" s="10"/>
    </row>
    <row r="1012" spans="6:20" x14ac:dyDescent="0.2">
      <c r="F1012" s="26" t="s">
        <v>2309</v>
      </c>
      <c r="G1012" s="27">
        <v>5.0229592116043196E-3</v>
      </c>
      <c r="H1012" s="27" t="s">
        <v>1309</v>
      </c>
      <c r="I1012" s="27" t="s">
        <v>1309</v>
      </c>
      <c r="J1012" s="27" t="s">
        <v>1309</v>
      </c>
      <c r="K1012" s="27" t="s">
        <v>1309</v>
      </c>
      <c r="L1012" s="27" t="s">
        <v>1309</v>
      </c>
      <c r="M1012" s="27"/>
      <c r="T1012" s="10"/>
    </row>
    <row r="1013" spans="6:20" x14ac:dyDescent="0.2">
      <c r="F1013" s="26" t="s">
        <v>2310</v>
      </c>
      <c r="G1013" s="27">
        <v>4.0198076598559097E-3</v>
      </c>
      <c r="H1013" s="27" t="s">
        <v>1309</v>
      </c>
      <c r="I1013" s="27" t="s">
        <v>1309</v>
      </c>
      <c r="J1013" s="27" t="s">
        <v>1309</v>
      </c>
      <c r="K1013" s="27" t="s">
        <v>1309</v>
      </c>
      <c r="L1013" s="27" t="s">
        <v>1309</v>
      </c>
      <c r="M1013" s="27"/>
      <c r="T1013" s="10"/>
    </row>
    <row r="1014" spans="6:20" x14ac:dyDescent="0.2">
      <c r="F1014" s="26" t="s">
        <v>2311</v>
      </c>
      <c r="G1014" s="27">
        <v>6.8827117187503497E-3</v>
      </c>
      <c r="H1014" s="27" t="s">
        <v>1309</v>
      </c>
      <c r="I1014" s="27" t="s">
        <v>1309</v>
      </c>
      <c r="J1014" s="27" t="s">
        <v>1309</v>
      </c>
      <c r="K1014" s="27" t="s">
        <v>1309</v>
      </c>
      <c r="L1014" s="27" t="s">
        <v>1309</v>
      </c>
      <c r="M1014" s="27"/>
      <c r="T1014" s="10"/>
    </row>
    <row r="1015" spans="6:20" x14ac:dyDescent="0.2">
      <c r="F1015" s="26" t="s">
        <v>2312</v>
      </c>
      <c r="G1015" s="27">
        <v>1.31627088710752E-2</v>
      </c>
      <c r="H1015" s="27">
        <v>1.6695311295172599E-2</v>
      </c>
      <c r="I1015" s="27">
        <v>6.5717045342661698E-3</v>
      </c>
      <c r="J1015" s="27">
        <v>0.12536675518454601</v>
      </c>
      <c r="K1015" s="27">
        <v>1.10050310550221E-2</v>
      </c>
      <c r="L1015" s="27">
        <v>2.9391361782300702E-3</v>
      </c>
      <c r="M1015" s="27"/>
      <c r="T1015" s="10"/>
    </row>
    <row r="1016" spans="6:20" x14ac:dyDescent="0.2">
      <c r="F1016" s="26" t="s">
        <v>2313</v>
      </c>
      <c r="G1016" s="27">
        <v>2.3296959047680501E-3</v>
      </c>
      <c r="H1016" s="27" t="s">
        <v>1309</v>
      </c>
      <c r="I1016" s="27" t="s">
        <v>1309</v>
      </c>
      <c r="J1016" s="27" t="s">
        <v>1309</v>
      </c>
      <c r="K1016" s="27" t="s">
        <v>1309</v>
      </c>
      <c r="L1016" s="27" t="s">
        <v>1309</v>
      </c>
      <c r="M1016" s="27"/>
      <c r="T1016" s="10"/>
    </row>
    <row r="1017" spans="6:20" x14ac:dyDescent="0.2">
      <c r="F1017" s="26" t="s">
        <v>2314</v>
      </c>
      <c r="G1017" s="27">
        <v>1.7285777597212601E-2</v>
      </c>
      <c r="H1017" s="27" t="s">
        <v>1309</v>
      </c>
      <c r="I1017" s="27">
        <v>2.8183732249411501E-2</v>
      </c>
      <c r="J1017" s="27" t="s">
        <v>1309</v>
      </c>
      <c r="K1017" s="27" t="s">
        <v>1309</v>
      </c>
      <c r="L1017" s="27" t="s">
        <v>1309</v>
      </c>
      <c r="M1017" s="27"/>
      <c r="T1017" s="10"/>
    </row>
    <row r="1018" spans="6:20" x14ac:dyDescent="0.2">
      <c r="F1018" s="26" t="s">
        <v>2315</v>
      </c>
      <c r="G1018" s="27">
        <v>2.6406097094276498E-3</v>
      </c>
      <c r="H1018" s="27">
        <v>4.0163444201847302E-2</v>
      </c>
      <c r="I1018" s="27">
        <v>1.4758446591706701E-2</v>
      </c>
      <c r="J1018" s="27" t="s">
        <v>1309</v>
      </c>
      <c r="K1018" s="27">
        <v>2.7214463362783801E-2</v>
      </c>
      <c r="L1018" s="27" t="s">
        <v>1309</v>
      </c>
      <c r="M1018" s="27"/>
      <c r="T1018" s="10"/>
    </row>
    <row r="1019" spans="6:20" x14ac:dyDescent="0.2">
      <c r="F1019" s="26" t="s">
        <v>2316</v>
      </c>
      <c r="G1019" s="27">
        <v>3.498806514895E-3</v>
      </c>
      <c r="H1019" s="27">
        <v>1.7844768820592102E-2</v>
      </c>
      <c r="I1019" s="27">
        <v>6.6981408951525996E-3</v>
      </c>
      <c r="J1019" s="27" t="s">
        <v>1309</v>
      </c>
      <c r="K1019" s="27">
        <v>1.1322879219510199E-2</v>
      </c>
      <c r="L1019" s="27">
        <v>6.30544098162921E-3</v>
      </c>
      <c r="M1019" s="27"/>
      <c r="T1019" s="10"/>
    </row>
    <row r="1020" spans="6:20" x14ac:dyDescent="0.2">
      <c r="F1020" s="26" t="s">
        <v>2317</v>
      </c>
      <c r="G1020" s="27">
        <v>5.0267650957380701E-3</v>
      </c>
      <c r="H1020" s="27">
        <v>1.3119729537116299E-2</v>
      </c>
      <c r="I1020" s="27">
        <v>1.0299999823186299E-2</v>
      </c>
      <c r="J1020" s="27">
        <v>4.6178888991933703E-2</v>
      </c>
      <c r="K1020" s="27">
        <v>1.2402279064912E-2</v>
      </c>
      <c r="L1020" s="27" t="s">
        <v>1309</v>
      </c>
      <c r="M1020" s="27"/>
      <c r="T1020" s="10"/>
    </row>
    <row r="1021" spans="6:20" x14ac:dyDescent="0.2">
      <c r="F1021" s="26" t="s">
        <v>2318</v>
      </c>
      <c r="G1021" s="27">
        <v>1.7953082569977499E-3</v>
      </c>
      <c r="H1021" s="27">
        <v>2.9780473870809399E-2</v>
      </c>
      <c r="I1021" s="27">
        <v>3.84242424966797E-3</v>
      </c>
      <c r="J1021" s="27" t="s">
        <v>1309</v>
      </c>
      <c r="K1021" s="27">
        <v>4.7614462378109497E-3</v>
      </c>
      <c r="L1021" s="27" t="s">
        <v>1309</v>
      </c>
      <c r="M1021" s="27"/>
      <c r="T1021" s="10"/>
    </row>
    <row r="1022" spans="6:20" x14ac:dyDescent="0.2">
      <c r="F1022" s="26" t="s">
        <v>2319</v>
      </c>
      <c r="G1022" s="27">
        <v>9.4379983756170006E-3</v>
      </c>
      <c r="H1022" s="27" t="s">
        <v>1309</v>
      </c>
      <c r="I1022" s="27" t="s">
        <v>1309</v>
      </c>
      <c r="J1022" s="27" t="s">
        <v>1309</v>
      </c>
      <c r="K1022" s="27" t="s">
        <v>1309</v>
      </c>
      <c r="L1022" s="27" t="s">
        <v>1309</v>
      </c>
      <c r="M1022" s="27"/>
      <c r="T1022" s="10"/>
    </row>
    <row r="1023" spans="6:20" x14ac:dyDescent="0.2">
      <c r="F1023" s="26" t="s">
        <v>2320</v>
      </c>
      <c r="G1023" s="27">
        <v>4.7509878281472998E-3</v>
      </c>
      <c r="H1023" s="27">
        <v>2.61990573679898E-2</v>
      </c>
      <c r="I1023" s="27">
        <v>3.6635744729035498E-3</v>
      </c>
      <c r="J1023" s="27" t="s">
        <v>1309</v>
      </c>
      <c r="K1023" s="27">
        <v>2.8476573030364698E-2</v>
      </c>
      <c r="L1023" s="27" t="s">
        <v>1309</v>
      </c>
      <c r="M1023" s="27"/>
      <c r="T1023" s="10"/>
    </row>
    <row r="1024" spans="6:20" x14ac:dyDescent="0.2">
      <c r="F1024" s="26" t="s">
        <v>2321</v>
      </c>
      <c r="G1024" s="27">
        <v>1.24280330780336E-2</v>
      </c>
      <c r="H1024" s="27" t="s">
        <v>1309</v>
      </c>
      <c r="I1024" s="27" t="s">
        <v>1309</v>
      </c>
      <c r="J1024" s="27" t="s">
        <v>1309</v>
      </c>
      <c r="K1024" s="27" t="s">
        <v>1309</v>
      </c>
      <c r="L1024" s="27" t="s">
        <v>1309</v>
      </c>
      <c r="M1024" s="27"/>
      <c r="T1024" s="10"/>
    </row>
    <row r="1025" spans="6:20" x14ac:dyDescent="0.2">
      <c r="F1025" s="26" t="s">
        <v>2322</v>
      </c>
      <c r="G1025" s="27">
        <v>3.0730003653127299E-3</v>
      </c>
      <c r="H1025" s="27">
        <v>1.7700854461782298E-2</v>
      </c>
      <c r="I1025" s="27">
        <v>1.9802757959383199E-2</v>
      </c>
      <c r="J1025" s="27" t="s">
        <v>1309</v>
      </c>
      <c r="K1025" s="27" t="s">
        <v>1309</v>
      </c>
      <c r="L1025" s="27" t="s">
        <v>1309</v>
      </c>
      <c r="M1025" s="27"/>
      <c r="T1025" s="10"/>
    </row>
    <row r="1026" spans="6:20" x14ac:dyDescent="0.2">
      <c r="F1026" s="26" t="s">
        <v>2323</v>
      </c>
      <c r="G1026" s="27">
        <v>2.9899437920884102E-3</v>
      </c>
      <c r="H1026" s="27">
        <v>1.65252617655096E-2</v>
      </c>
      <c r="I1026" s="27">
        <v>9.6315504030105702E-3</v>
      </c>
      <c r="J1026" s="27">
        <v>2.7596804021901001E-2</v>
      </c>
      <c r="K1026" s="27">
        <v>1.3203673873060101E-2</v>
      </c>
      <c r="L1026" s="27">
        <v>1.9317935195474901E-3</v>
      </c>
      <c r="M1026" s="27"/>
      <c r="T1026" s="10"/>
    </row>
    <row r="1027" spans="6:20" x14ac:dyDescent="0.2">
      <c r="F1027" s="26" t="s">
        <v>2324</v>
      </c>
      <c r="G1027" s="27">
        <v>5.7180223149394197E-3</v>
      </c>
      <c r="H1027" s="27">
        <v>1.61366403924003E-3</v>
      </c>
      <c r="I1027" s="27">
        <v>2.0373869979137698E-3</v>
      </c>
      <c r="J1027" s="27">
        <v>2.4953111920398102E-2</v>
      </c>
      <c r="K1027" s="27">
        <v>9.5778149889975493E-3</v>
      </c>
      <c r="L1027" s="27">
        <v>8.0859072002637793E-3</v>
      </c>
      <c r="M1027" s="27"/>
      <c r="T1027" s="10"/>
    </row>
    <row r="1028" spans="6:20" x14ac:dyDescent="0.2">
      <c r="F1028" s="26" t="s">
        <v>2325</v>
      </c>
      <c r="G1028" s="27">
        <v>3.0781769004054198E-2</v>
      </c>
      <c r="H1028" s="27">
        <v>2.8782170127599E-2</v>
      </c>
      <c r="I1028" s="27">
        <v>3.3854940459613599E-3</v>
      </c>
      <c r="J1028" s="27">
        <v>1.8260909709077299E-2</v>
      </c>
      <c r="K1028" s="27">
        <v>2.2918818719069201E-2</v>
      </c>
      <c r="L1028" s="27">
        <v>1.5967694659880599E-2</v>
      </c>
      <c r="M1028" s="27"/>
      <c r="T1028" s="10"/>
    </row>
    <row r="1029" spans="6:20" x14ac:dyDescent="0.2">
      <c r="F1029" s="26" t="s">
        <v>2326</v>
      </c>
      <c r="G1029" s="27">
        <v>1.8089639597548099E-2</v>
      </c>
      <c r="H1029" s="27">
        <v>6.03193429647502E-3</v>
      </c>
      <c r="I1029" s="27">
        <v>6.8546557657935504E-3</v>
      </c>
      <c r="J1029" s="27">
        <v>5.2848200581020001E-2</v>
      </c>
      <c r="K1029" s="27">
        <v>1.93619062225606E-2</v>
      </c>
      <c r="L1029" s="27" t="s">
        <v>1309</v>
      </c>
      <c r="M1029" s="27"/>
      <c r="T1029" s="10"/>
    </row>
    <row r="1030" spans="6:20" x14ac:dyDescent="0.2">
      <c r="F1030" s="26" t="s">
        <v>2327</v>
      </c>
      <c r="G1030" s="27">
        <v>5.0162618433927299E-3</v>
      </c>
      <c r="H1030" s="27" t="s">
        <v>1309</v>
      </c>
      <c r="I1030" s="27" t="s">
        <v>1309</v>
      </c>
      <c r="J1030" s="27" t="s">
        <v>1309</v>
      </c>
      <c r="K1030" s="27" t="s">
        <v>1309</v>
      </c>
      <c r="L1030" s="27" t="s">
        <v>1309</v>
      </c>
      <c r="M1030" s="27"/>
      <c r="T1030" s="10"/>
    </row>
    <row r="1031" spans="6:20" x14ac:dyDescent="0.2">
      <c r="F1031" s="26" t="s">
        <v>2328</v>
      </c>
      <c r="G1031" s="27">
        <v>2.0976426937956701E-2</v>
      </c>
      <c r="H1031" s="27">
        <v>1.18863218986005E-2</v>
      </c>
      <c r="I1031" s="27">
        <v>3.2103825179574101E-2</v>
      </c>
      <c r="J1031" s="27">
        <v>2.4348049495210401E-2</v>
      </c>
      <c r="K1031" s="27">
        <v>1.67603547870935E-2</v>
      </c>
      <c r="L1031" s="27">
        <v>8.1491403836938103E-3</v>
      </c>
      <c r="M1031" s="27"/>
      <c r="T1031" s="10"/>
    </row>
    <row r="1032" spans="6:20" x14ac:dyDescent="0.2">
      <c r="F1032" s="26" t="s">
        <v>2329</v>
      </c>
      <c r="G1032" s="27">
        <v>5.40866996711762E-3</v>
      </c>
      <c r="H1032" s="27">
        <v>1.5836520868269699E-2</v>
      </c>
      <c r="I1032" s="27">
        <v>2.1329278826303401E-3</v>
      </c>
      <c r="J1032" s="27">
        <v>2.2353739899812E-2</v>
      </c>
      <c r="K1032" s="27">
        <v>1.2836190662587101E-2</v>
      </c>
      <c r="L1032" s="27">
        <v>1.5224930928132799E-2</v>
      </c>
      <c r="M1032" s="27"/>
      <c r="T1032" s="10"/>
    </row>
    <row r="1033" spans="6:20" x14ac:dyDescent="0.2">
      <c r="F1033" s="26" t="s">
        <v>2330</v>
      </c>
      <c r="G1033" s="27">
        <v>3.82388804566042E-3</v>
      </c>
      <c r="H1033" s="27" t="s">
        <v>1309</v>
      </c>
      <c r="I1033" s="27" t="s">
        <v>1309</v>
      </c>
      <c r="J1033" s="27" t="s">
        <v>1309</v>
      </c>
      <c r="K1033" s="27" t="s">
        <v>1309</v>
      </c>
      <c r="L1033" s="27" t="s">
        <v>1309</v>
      </c>
      <c r="M1033" s="27"/>
      <c r="T1033" s="10"/>
    </row>
    <row r="1034" spans="6:20" x14ac:dyDescent="0.2">
      <c r="F1034" s="26" t="s">
        <v>2331</v>
      </c>
      <c r="G1034" s="27">
        <v>2.0887946059596398E-3</v>
      </c>
      <c r="H1034" s="27">
        <v>3.5131348378874298E-3</v>
      </c>
      <c r="I1034" s="27" t="s">
        <v>1309</v>
      </c>
      <c r="J1034" s="27" t="s">
        <v>1309</v>
      </c>
      <c r="K1034" s="27">
        <v>2.9305502298959899E-2</v>
      </c>
      <c r="L1034" s="27">
        <v>2.1949544327682199E-2</v>
      </c>
      <c r="M1034" s="27"/>
      <c r="T1034" s="10"/>
    </row>
    <row r="1035" spans="6:20" x14ac:dyDescent="0.2">
      <c r="F1035" s="26" t="s">
        <v>2332</v>
      </c>
      <c r="G1035" s="27">
        <v>5.6933738106116601E-3</v>
      </c>
      <c r="H1035" s="27">
        <v>5.4711799004998297E-3</v>
      </c>
      <c r="I1035" s="27">
        <v>1.5788210710950101E-2</v>
      </c>
      <c r="J1035" s="27">
        <v>2.9572756769326702E-2</v>
      </c>
      <c r="K1035" s="27">
        <v>1.37058610181988E-2</v>
      </c>
      <c r="L1035" s="27">
        <v>3.4494169081012299E-2</v>
      </c>
      <c r="M1035" s="27"/>
      <c r="T1035" s="10"/>
    </row>
    <row r="1036" spans="6:20" x14ac:dyDescent="0.2">
      <c r="F1036" s="26" t="s">
        <v>2333</v>
      </c>
      <c r="G1036" s="27">
        <v>6.9626152489140796E-3</v>
      </c>
      <c r="H1036" s="27">
        <v>4.7813199704943099E-3</v>
      </c>
      <c r="I1036" s="27">
        <v>4.5772332241829196E-3</v>
      </c>
      <c r="J1036" s="27">
        <v>1.5122395643979099E-2</v>
      </c>
      <c r="K1036" s="27">
        <v>1.1195374702491099E-2</v>
      </c>
      <c r="L1036" s="27">
        <v>1.82912365855597E-2</v>
      </c>
      <c r="M1036" s="27"/>
      <c r="T1036" s="10"/>
    </row>
    <row r="1037" spans="6:20" x14ac:dyDescent="0.2">
      <c r="F1037" s="26" t="s">
        <v>2334</v>
      </c>
      <c r="G1037" s="27">
        <v>6.2718824007560996E-3</v>
      </c>
      <c r="H1037" s="27" t="s">
        <v>1309</v>
      </c>
      <c r="I1037" s="27">
        <v>1.0391940068782199E-2</v>
      </c>
      <c r="J1037" s="27" t="s">
        <v>1309</v>
      </c>
      <c r="K1037" s="27" t="s">
        <v>1309</v>
      </c>
      <c r="L1037" s="27" t="s">
        <v>1309</v>
      </c>
      <c r="M1037" s="27"/>
      <c r="T1037" s="10"/>
    </row>
    <row r="1038" spans="6:20" x14ac:dyDescent="0.2">
      <c r="F1038" s="26" t="s">
        <v>2335</v>
      </c>
      <c r="G1038" s="27">
        <v>3.2194820424258099E-3</v>
      </c>
      <c r="H1038" s="27" t="s">
        <v>1309</v>
      </c>
      <c r="I1038" s="27">
        <v>8.3076592401544799E-3</v>
      </c>
      <c r="J1038" s="27" t="s">
        <v>1309</v>
      </c>
      <c r="K1038" s="27">
        <v>1.9776476324765101E-2</v>
      </c>
      <c r="L1038" s="27" t="s">
        <v>1309</v>
      </c>
      <c r="M1038" s="27"/>
      <c r="T1038" s="10"/>
    </row>
    <row r="1039" spans="6:20" x14ac:dyDescent="0.2">
      <c r="F1039" s="26" t="s">
        <v>2336</v>
      </c>
      <c r="G1039" s="27">
        <v>4.0368021113129197E-3</v>
      </c>
      <c r="H1039" s="27" t="s">
        <v>1309</v>
      </c>
      <c r="I1039" s="27" t="s">
        <v>1309</v>
      </c>
      <c r="J1039" s="27" t="s">
        <v>1309</v>
      </c>
      <c r="K1039" s="27" t="s">
        <v>1309</v>
      </c>
      <c r="L1039" s="27" t="s">
        <v>1309</v>
      </c>
      <c r="M1039" s="27"/>
      <c r="T1039" s="10"/>
    </row>
    <row r="1040" spans="6:20" x14ac:dyDescent="0.2">
      <c r="F1040" s="26" t="s">
        <v>2337</v>
      </c>
      <c r="G1040" s="27">
        <v>8.5351208172980801E-3</v>
      </c>
      <c r="H1040" s="27">
        <v>4.0568204521494403E-3</v>
      </c>
      <c r="I1040" s="27" t="s">
        <v>1309</v>
      </c>
      <c r="J1040" s="27" t="s">
        <v>1309</v>
      </c>
      <c r="K1040" s="27" t="s">
        <v>1309</v>
      </c>
      <c r="L1040" s="27">
        <v>1.69292435384019E-2</v>
      </c>
      <c r="M1040" s="27"/>
      <c r="T1040" s="10"/>
    </row>
    <row r="1041" spans="6:20" x14ac:dyDescent="0.2">
      <c r="F1041" s="26" t="s">
        <v>2338</v>
      </c>
      <c r="G1041" s="27">
        <v>6.9801614376587898E-2</v>
      </c>
      <c r="H1041" s="27">
        <v>1.11049433530893E-2</v>
      </c>
      <c r="I1041" s="27">
        <v>9.5633314543336501E-3</v>
      </c>
      <c r="J1041" s="27">
        <v>3.7255020795042698E-3</v>
      </c>
      <c r="K1041" s="27">
        <v>8.9047392501730906E-3</v>
      </c>
      <c r="L1041" s="27">
        <v>7.5835770237914204E-3</v>
      </c>
      <c r="M1041" s="27"/>
      <c r="T1041" s="10"/>
    </row>
    <row r="1042" spans="6:20" x14ac:dyDescent="0.2">
      <c r="F1042" s="26" t="s">
        <v>2339</v>
      </c>
      <c r="G1042" s="27">
        <v>1.8390479063745599E-3</v>
      </c>
      <c r="H1042" s="27">
        <v>2.2716164194995701E-2</v>
      </c>
      <c r="I1042" s="27">
        <v>7.5378488969496896E-3</v>
      </c>
      <c r="J1042" s="27" t="s">
        <v>1309</v>
      </c>
      <c r="K1042" s="27">
        <v>1.16986068598731E-2</v>
      </c>
      <c r="L1042" s="27" t="s">
        <v>1309</v>
      </c>
      <c r="M1042" s="27"/>
      <c r="T1042" s="10"/>
    </row>
    <row r="1043" spans="6:20" x14ac:dyDescent="0.2">
      <c r="F1043" s="26" t="s">
        <v>2340</v>
      </c>
      <c r="G1043" s="27">
        <v>1.6247718668405001E-3</v>
      </c>
      <c r="H1043" s="27">
        <v>5.4178363425059599E-2</v>
      </c>
      <c r="I1043" s="27">
        <v>6.1064044847367396E-3</v>
      </c>
      <c r="J1043" s="27">
        <v>6.8177182232600206E-2</v>
      </c>
      <c r="K1043" s="27">
        <v>2.0405266302547301E-2</v>
      </c>
      <c r="L1043" s="27" t="s">
        <v>1309</v>
      </c>
      <c r="M1043" s="27"/>
      <c r="T1043" s="10"/>
    </row>
    <row r="1044" spans="6:20" x14ac:dyDescent="0.2">
      <c r="F1044" s="26" t="s">
        <v>2341</v>
      </c>
      <c r="G1044" s="27">
        <v>1.5591714718486301E-3</v>
      </c>
      <c r="H1044" s="27" t="s">
        <v>1309</v>
      </c>
      <c r="I1044" s="27">
        <v>2.9304151066532201E-3</v>
      </c>
      <c r="J1044" s="27" t="s">
        <v>1309</v>
      </c>
      <c r="K1044" s="27" t="s">
        <v>1309</v>
      </c>
      <c r="L1044" s="27" t="s">
        <v>1309</v>
      </c>
      <c r="M1044" s="27"/>
      <c r="T1044" s="10"/>
    </row>
    <row r="1045" spans="6:20" x14ac:dyDescent="0.2">
      <c r="F1045" s="26" t="s">
        <v>2342</v>
      </c>
      <c r="G1045" s="27">
        <v>1.0248591741294901E-3</v>
      </c>
      <c r="H1045" s="27">
        <v>4.4047718558364798E-2</v>
      </c>
      <c r="I1045" s="27">
        <v>6.2883418183954501E-2</v>
      </c>
      <c r="J1045" s="27" t="s">
        <v>1309</v>
      </c>
      <c r="K1045" s="27" t="s">
        <v>1309</v>
      </c>
      <c r="L1045" s="27" t="s">
        <v>1309</v>
      </c>
      <c r="M1045" s="27"/>
      <c r="T1045" s="10"/>
    </row>
    <row r="1046" spans="6:20" x14ac:dyDescent="0.2">
      <c r="F1046" s="26" t="s">
        <v>2343</v>
      </c>
      <c r="G1046" s="27">
        <v>1.75518505776085E-3</v>
      </c>
      <c r="H1046" s="27">
        <v>6.5866288484823995E-2</v>
      </c>
      <c r="I1046" s="27" t="s">
        <v>1309</v>
      </c>
      <c r="J1046" s="27" t="s">
        <v>1309</v>
      </c>
      <c r="K1046" s="27" t="s">
        <v>1309</v>
      </c>
      <c r="L1046" s="27" t="s">
        <v>1309</v>
      </c>
      <c r="M1046" s="27"/>
      <c r="T1046" s="10"/>
    </row>
    <row r="1047" spans="6:20" x14ac:dyDescent="0.2">
      <c r="F1047" s="26" t="s">
        <v>2344</v>
      </c>
      <c r="G1047" s="27">
        <v>7.3595501471299604E-3</v>
      </c>
      <c r="H1047" s="27" t="s">
        <v>1309</v>
      </c>
      <c r="I1047" s="27" t="s">
        <v>1309</v>
      </c>
      <c r="J1047" s="27" t="s">
        <v>1309</v>
      </c>
      <c r="K1047" s="27" t="s">
        <v>1309</v>
      </c>
      <c r="L1047" s="27" t="s">
        <v>1309</v>
      </c>
      <c r="M1047" s="27"/>
      <c r="T1047" s="10"/>
    </row>
    <row r="1048" spans="6:20" x14ac:dyDescent="0.2">
      <c r="F1048" s="26" t="s">
        <v>2345</v>
      </c>
      <c r="G1048" s="27">
        <v>5.2348043870504603E-3</v>
      </c>
      <c r="H1048" s="27" t="s">
        <v>1309</v>
      </c>
      <c r="I1048" s="27" t="s">
        <v>1309</v>
      </c>
      <c r="J1048" s="27" t="s">
        <v>1309</v>
      </c>
      <c r="K1048" s="27" t="s">
        <v>1309</v>
      </c>
      <c r="L1048" s="27" t="s">
        <v>1309</v>
      </c>
      <c r="M1048" s="27"/>
      <c r="T1048" s="10"/>
    </row>
    <row r="1049" spans="6:20" x14ac:dyDescent="0.2">
      <c r="F1049" s="26" t="s">
        <v>2346</v>
      </c>
      <c r="G1049" s="27">
        <v>1.8870374325187899E-3</v>
      </c>
      <c r="H1049" s="27">
        <v>7.9129746197504E-2</v>
      </c>
      <c r="I1049" s="27">
        <v>1.60706995789319E-2</v>
      </c>
      <c r="J1049" s="27">
        <v>9.9333469285139593E-3</v>
      </c>
      <c r="K1049" s="27">
        <v>0.10938747990976901</v>
      </c>
      <c r="L1049" s="27">
        <v>6.3958582412229599E-3</v>
      </c>
      <c r="M1049" s="27"/>
      <c r="T1049" s="10"/>
    </row>
    <row r="1050" spans="6:20" x14ac:dyDescent="0.2">
      <c r="F1050" s="26" t="s">
        <v>2347</v>
      </c>
      <c r="G1050" s="27">
        <v>1.9553400245532798E-3</v>
      </c>
      <c r="H1050" s="27">
        <v>1.84361241668001E-2</v>
      </c>
      <c r="I1050" s="27">
        <v>1.85457203230695E-2</v>
      </c>
      <c r="J1050" s="27" t="s">
        <v>1309</v>
      </c>
      <c r="K1050" s="27">
        <v>1.9353510178635201E-2</v>
      </c>
      <c r="L1050" s="27" t="s">
        <v>1309</v>
      </c>
      <c r="M1050" s="27"/>
      <c r="T1050" s="10"/>
    </row>
    <row r="1051" spans="6:20" x14ac:dyDescent="0.2">
      <c r="F1051" s="26" t="s">
        <v>2348</v>
      </c>
      <c r="G1051" s="27">
        <v>2.0887501493395199E-2</v>
      </c>
      <c r="H1051" s="27" t="s">
        <v>1309</v>
      </c>
      <c r="I1051" s="27" t="s">
        <v>1309</v>
      </c>
      <c r="J1051" s="27" t="s">
        <v>1309</v>
      </c>
      <c r="K1051" s="27" t="s">
        <v>1309</v>
      </c>
      <c r="L1051" s="27" t="s">
        <v>1309</v>
      </c>
      <c r="M1051" s="27"/>
      <c r="T1051" s="10"/>
    </row>
    <row r="1052" spans="6:20" x14ac:dyDescent="0.2">
      <c r="F1052" s="26" t="s">
        <v>2349</v>
      </c>
      <c r="G1052" s="27">
        <v>1.2498735963342601E-2</v>
      </c>
      <c r="H1052" s="27">
        <v>1.8850715272908301E-2</v>
      </c>
      <c r="I1052" s="27">
        <v>4.6950969829408001E-3</v>
      </c>
      <c r="J1052" s="27" t="s">
        <v>1309</v>
      </c>
      <c r="K1052" s="27" t="s">
        <v>1309</v>
      </c>
      <c r="L1052" s="27" t="s">
        <v>1309</v>
      </c>
      <c r="M1052" s="27"/>
      <c r="T1052" s="10"/>
    </row>
    <row r="1053" spans="6:20" x14ac:dyDescent="0.2">
      <c r="F1053" s="26" t="s">
        <v>2350</v>
      </c>
      <c r="G1053" s="27">
        <v>1.8960203610746101E-3</v>
      </c>
      <c r="H1053" s="27">
        <v>2.0685613202011E-2</v>
      </c>
      <c r="I1053" s="27">
        <v>1.15997647072105E-2</v>
      </c>
      <c r="J1053" s="27" t="s">
        <v>1309</v>
      </c>
      <c r="K1053" s="27">
        <v>1.52043633438378E-2</v>
      </c>
      <c r="L1053" s="27" t="s">
        <v>1309</v>
      </c>
      <c r="M1053" s="27"/>
      <c r="T1053" s="10"/>
    </row>
    <row r="1054" spans="6:20" x14ac:dyDescent="0.2">
      <c r="F1054" s="26" t="s">
        <v>2351</v>
      </c>
      <c r="G1054" s="27">
        <v>0.101122593400002</v>
      </c>
      <c r="H1054" s="27" t="s">
        <v>1309</v>
      </c>
      <c r="I1054" s="27">
        <v>1.50837913491015E-2</v>
      </c>
      <c r="J1054" s="27" t="s">
        <v>1309</v>
      </c>
      <c r="K1054" s="27" t="s">
        <v>1309</v>
      </c>
      <c r="L1054" s="27" t="s">
        <v>1309</v>
      </c>
      <c r="M1054" s="27"/>
      <c r="T1054" s="10"/>
    </row>
    <row r="1055" spans="6:20" x14ac:dyDescent="0.2">
      <c r="F1055" s="26" t="s">
        <v>2352</v>
      </c>
      <c r="G1055" s="27">
        <v>2.0431472689401299E-2</v>
      </c>
      <c r="H1055" s="27" t="s">
        <v>1309</v>
      </c>
      <c r="I1055" s="27" t="s">
        <v>1309</v>
      </c>
      <c r="J1055" s="27" t="s">
        <v>1309</v>
      </c>
      <c r="K1055" s="27" t="s">
        <v>1309</v>
      </c>
      <c r="L1055" s="27" t="s">
        <v>1309</v>
      </c>
      <c r="M1055" s="27"/>
      <c r="T1055" s="10"/>
    </row>
    <row r="1056" spans="6:20" x14ac:dyDescent="0.2">
      <c r="F1056" s="26" t="s">
        <v>2353</v>
      </c>
      <c r="G1056" s="27">
        <v>1.9471936042554001E-2</v>
      </c>
      <c r="H1056" s="27">
        <v>3.8067391434213303E-2</v>
      </c>
      <c r="I1056" s="27">
        <v>1.58176612508307E-2</v>
      </c>
      <c r="J1056" s="27" t="s">
        <v>1309</v>
      </c>
      <c r="K1056" s="27">
        <v>1.80434879113953E-2</v>
      </c>
      <c r="L1056" s="27" t="s">
        <v>1309</v>
      </c>
      <c r="M1056" s="27"/>
      <c r="T1056" s="10"/>
    </row>
    <row r="1057" spans="6:20" x14ac:dyDescent="0.2">
      <c r="F1057" s="26" t="s">
        <v>2354</v>
      </c>
      <c r="G1057" s="27">
        <v>1.5709221170854101E-2</v>
      </c>
      <c r="H1057" s="27" t="s">
        <v>1309</v>
      </c>
      <c r="I1057" s="27" t="s">
        <v>1309</v>
      </c>
      <c r="J1057" s="27" t="s">
        <v>1309</v>
      </c>
      <c r="K1057" s="27" t="s">
        <v>1309</v>
      </c>
      <c r="L1057" s="27" t="s">
        <v>1309</v>
      </c>
      <c r="M1057" s="27"/>
      <c r="T1057" s="10"/>
    </row>
    <row r="1058" spans="6:20" x14ac:dyDescent="0.2">
      <c r="F1058" s="26" t="s">
        <v>2355</v>
      </c>
      <c r="G1058" s="27">
        <v>3.0133637530378502E-3</v>
      </c>
      <c r="H1058" s="27" t="s">
        <v>1309</v>
      </c>
      <c r="I1058" s="27" t="s">
        <v>1309</v>
      </c>
      <c r="J1058" s="27" t="s">
        <v>1309</v>
      </c>
      <c r="K1058" s="27" t="s">
        <v>1309</v>
      </c>
      <c r="L1058" s="27" t="s">
        <v>1309</v>
      </c>
      <c r="M1058" s="27"/>
      <c r="T1058" s="10"/>
    </row>
    <row r="1059" spans="6:20" x14ac:dyDescent="0.2">
      <c r="F1059" s="26" t="s">
        <v>2356</v>
      </c>
      <c r="G1059" s="27">
        <v>3.1697387005929799E-2</v>
      </c>
      <c r="H1059" s="27">
        <v>1.15032792913492E-2</v>
      </c>
      <c r="I1059" s="27">
        <v>6.5666275624214204E-3</v>
      </c>
      <c r="J1059" s="27">
        <v>1.3429531037015699E-2</v>
      </c>
      <c r="K1059" s="27">
        <v>1.04971466468233E-2</v>
      </c>
      <c r="L1059" s="27" t="s">
        <v>1309</v>
      </c>
      <c r="M1059" s="27"/>
      <c r="T1059" s="10"/>
    </row>
    <row r="1060" spans="6:20" x14ac:dyDescent="0.2">
      <c r="F1060" s="26" t="s">
        <v>2357</v>
      </c>
      <c r="G1060" s="27">
        <v>2.26939029376136E-2</v>
      </c>
      <c r="H1060" s="27" t="s">
        <v>1309</v>
      </c>
      <c r="I1060" s="27" t="s">
        <v>1309</v>
      </c>
      <c r="J1060" s="27" t="s">
        <v>1309</v>
      </c>
      <c r="K1060" s="27" t="s">
        <v>1309</v>
      </c>
      <c r="L1060" s="27" t="s">
        <v>1309</v>
      </c>
      <c r="M1060" s="27"/>
      <c r="T1060" s="10"/>
    </row>
    <row r="1061" spans="6:20" x14ac:dyDescent="0.2">
      <c r="F1061" s="26" t="s">
        <v>2357</v>
      </c>
      <c r="G1061" s="27">
        <v>2.4290455512499501E-3</v>
      </c>
      <c r="H1061" s="27">
        <v>1.06855453567191E-2</v>
      </c>
      <c r="I1061" s="27">
        <v>1.02329938783732E-2</v>
      </c>
      <c r="J1061" s="27">
        <v>2.3776607812156E-2</v>
      </c>
      <c r="K1061" s="27">
        <v>7.3778351230783497E-3</v>
      </c>
      <c r="L1061" s="27" t="s">
        <v>1309</v>
      </c>
      <c r="M1061" s="27"/>
      <c r="T1061" s="10"/>
    </row>
    <row r="1062" spans="6:20" x14ac:dyDescent="0.2">
      <c r="F1062" s="26" t="s">
        <v>2358</v>
      </c>
      <c r="G1062" s="27">
        <v>1.52058247193823E-3</v>
      </c>
      <c r="H1062" s="27">
        <v>1.02630561372089E-3</v>
      </c>
      <c r="I1062" s="27">
        <v>2.0837030150221501E-2</v>
      </c>
      <c r="J1062" s="27">
        <v>7.8363504470764598E-3</v>
      </c>
      <c r="K1062" s="27">
        <v>3.0844948170708101E-2</v>
      </c>
      <c r="L1062" s="27">
        <v>3.5142119845492899E-3</v>
      </c>
      <c r="M1062" s="27"/>
      <c r="T1062" s="10"/>
    </row>
    <row r="1063" spans="6:20" x14ac:dyDescent="0.2">
      <c r="F1063" s="26" t="s">
        <v>2359</v>
      </c>
      <c r="G1063" s="27">
        <v>4.1481632945780098E-2</v>
      </c>
      <c r="H1063" s="27" t="s">
        <v>1309</v>
      </c>
      <c r="I1063" s="27" t="s">
        <v>1309</v>
      </c>
      <c r="J1063" s="27" t="s">
        <v>1309</v>
      </c>
      <c r="K1063" s="27" t="s">
        <v>1309</v>
      </c>
      <c r="L1063" s="27" t="s">
        <v>1309</v>
      </c>
      <c r="M1063" s="27"/>
      <c r="T1063" s="10"/>
    </row>
    <row r="1064" spans="6:20" x14ac:dyDescent="0.2">
      <c r="F1064" s="26" t="s">
        <v>2360</v>
      </c>
      <c r="G1064" s="27">
        <v>1.3929088154787401E-2</v>
      </c>
      <c r="H1064" s="27">
        <v>1.7703530971822899E-2</v>
      </c>
      <c r="I1064" s="27">
        <v>1.0871769500878601E-2</v>
      </c>
      <c r="J1064" s="27">
        <v>4.2570312561272798E-2</v>
      </c>
      <c r="K1064" s="27">
        <v>1.0858356375150599E-2</v>
      </c>
      <c r="L1064" s="27">
        <v>1.8970397114010201E-2</v>
      </c>
      <c r="M1064" s="27"/>
      <c r="T1064" s="10"/>
    </row>
    <row r="1065" spans="6:20" x14ac:dyDescent="0.2">
      <c r="F1065" s="26" t="s">
        <v>2361</v>
      </c>
      <c r="G1065" s="27">
        <v>2.08442367609727E-2</v>
      </c>
      <c r="H1065" s="27" t="s">
        <v>1309</v>
      </c>
      <c r="I1065" s="27" t="s">
        <v>1309</v>
      </c>
      <c r="J1065" s="27" t="s">
        <v>1309</v>
      </c>
      <c r="K1065" s="27" t="s">
        <v>1309</v>
      </c>
      <c r="L1065" s="27" t="s">
        <v>1309</v>
      </c>
      <c r="M1065" s="27"/>
      <c r="T1065" s="10"/>
    </row>
    <row r="1066" spans="6:20" x14ac:dyDescent="0.2">
      <c r="F1066" s="26" t="s">
        <v>2362</v>
      </c>
      <c r="G1066" s="27">
        <v>7.7509860541266499E-3</v>
      </c>
      <c r="H1066" s="27" t="s">
        <v>1309</v>
      </c>
      <c r="I1066" s="27" t="s">
        <v>1309</v>
      </c>
      <c r="J1066" s="27" t="s">
        <v>1309</v>
      </c>
      <c r="K1066" s="27" t="s">
        <v>1309</v>
      </c>
      <c r="L1066" s="27" t="s">
        <v>1309</v>
      </c>
      <c r="M1066" s="27"/>
      <c r="T1066" s="10"/>
    </row>
    <row r="1067" spans="6:20" x14ac:dyDescent="0.2">
      <c r="F1067" s="26" t="s">
        <v>2363</v>
      </c>
      <c r="G1067" s="27">
        <v>2.1159439156884E-3</v>
      </c>
      <c r="H1067" s="27" t="s">
        <v>1309</v>
      </c>
      <c r="I1067" s="27" t="s">
        <v>1309</v>
      </c>
      <c r="J1067" s="27" t="s">
        <v>1309</v>
      </c>
      <c r="K1067" s="27" t="s">
        <v>1309</v>
      </c>
      <c r="L1067" s="27" t="s">
        <v>1309</v>
      </c>
      <c r="M1067" s="27"/>
      <c r="T1067" s="10"/>
    </row>
    <row r="1068" spans="6:20" x14ac:dyDescent="0.2">
      <c r="F1068" s="26" t="s">
        <v>2364</v>
      </c>
      <c r="G1068" s="27">
        <v>4.6552446717238599E-3</v>
      </c>
      <c r="H1068" s="27" t="s">
        <v>1309</v>
      </c>
      <c r="I1068" s="27" t="s">
        <v>1309</v>
      </c>
      <c r="J1068" s="27" t="s">
        <v>1309</v>
      </c>
      <c r="K1068" s="27" t="s">
        <v>1309</v>
      </c>
      <c r="L1068" s="27" t="s">
        <v>1309</v>
      </c>
      <c r="M1068" s="27"/>
      <c r="T1068" s="10"/>
    </row>
    <row r="1069" spans="6:20" x14ac:dyDescent="0.2">
      <c r="F1069" s="26" t="s">
        <v>2365</v>
      </c>
      <c r="G1069" s="27">
        <v>1.8912314403521299E-2</v>
      </c>
      <c r="H1069" s="27" t="s">
        <v>1309</v>
      </c>
      <c r="I1069" s="27" t="s">
        <v>1309</v>
      </c>
      <c r="J1069" s="27" t="s">
        <v>1309</v>
      </c>
      <c r="K1069" s="27" t="s">
        <v>1309</v>
      </c>
      <c r="L1069" s="27" t="s">
        <v>1309</v>
      </c>
      <c r="M1069" s="27"/>
      <c r="T1069" s="10"/>
    </row>
    <row r="1070" spans="6:20" x14ac:dyDescent="0.2">
      <c r="F1070" s="26" t="s">
        <v>2366</v>
      </c>
      <c r="G1070" s="27">
        <v>7.4691746993126298E-3</v>
      </c>
      <c r="H1070" s="27" t="s">
        <v>1309</v>
      </c>
      <c r="I1070" s="27" t="s">
        <v>1309</v>
      </c>
      <c r="J1070" s="27" t="s">
        <v>1309</v>
      </c>
      <c r="K1070" s="27" t="s">
        <v>1309</v>
      </c>
      <c r="L1070" s="27" t="s">
        <v>1309</v>
      </c>
      <c r="M1070" s="27"/>
      <c r="T1070" s="10"/>
    </row>
    <row r="1071" spans="6:20" x14ac:dyDescent="0.2">
      <c r="F1071" s="26" t="s">
        <v>2367</v>
      </c>
      <c r="G1071" s="27">
        <v>4.9502515122062602E-3</v>
      </c>
      <c r="H1071" s="27" t="s">
        <v>1309</v>
      </c>
      <c r="I1071" s="27" t="s">
        <v>1309</v>
      </c>
      <c r="J1071" s="27" t="s">
        <v>1309</v>
      </c>
      <c r="K1071" s="27" t="s">
        <v>1309</v>
      </c>
      <c r="L1071" s="27" t="s">
        <v>1309</v>
      </c>
      <c r="M1071" s="27"/>
      <c r="T1071" s="10"/>
    </row>
    <row r="1072" spans="6:20" x14ac:dyDescent="0.2">
      <c r="F1072" s="26" t="s">
        <v>2368</v>
      </c>
      <c r="G1072" s="27">
        <v>3.2001031561613501E-3</v>
      </c>
      <c r="H1072" s="27">
        <v>2.7993397393236599E-2</v>
      </c>
      <c r="I1072" s="27">
        <v>1.18471709925284E-2</v>
      </c>
      <c r="J1072" s="27">
        <v>2.24926979104965E-2</v>
      </c>
      <c r="K1072" s="27">
        <v>6.21223206148711E-2</v>
      </c>
      <c r="L1072" s="27" t="s">
        <v>1309</v>
      </c>
      <c r="M1072" s="27"/>
      <c r="T1072" s="10"/>
    </row>
    <row r="1073" spans="6:20" x14ac:dyDescent="0.2">
      <c r="F1073" s="26" t="s">
        <v>2369</v>
      </c>
      <c r="G1073" s="27">
        <v>2.33335527764908E-3</v>
      </c>
      <c r="H1073" s="27">
        <v>5.4542972059300802E-2</v>
      </c>
      <c r="I1073" s="27" t="s">
        <v>1309</v>
      </c>
      <c r="J1073" s="27" t="s">
        <v>1309</v>
      </c>
      <c r="K1073" s="27" t="s">
        <v>1309</v>
      </c>
      <c r="L1073" s="27" t="s">
        <v>1309</v>
      </c>
      <c r="M1073" s="27"/>
      <c r="T1073" s="10"/>
    </row>
    <row r="1074" spans="6:20" x14ac:dyDescent="0.2">
      <c r="F1074" s="26" t="s">
        <v>2370</v>
      </c>
      <c r="G1074" s="27">
        <v>3.51420672593853E-3</v>
      </c>
      <c r="H1074" s="27">
        <v>2.3283667857438999E-2</v>
      </c>
      <c r="I1074" s="27">
        <v>1.6692788805263499E-3</v>
      </c>
      <c r="J1074" s="27" t="s">
        <v>1309</v>
      </c>
      <c r="K1074" s="27">
        <v>1.0257607006277E-2</v>
      </c>
      <c r="L1074" s="27" t="s">
        <v>1309</v>
      </c>
      <c r="M1074" s="27"/>
      <c r="T1074" s="10"/>
    </row>
    <row r="1075" spans="6:20" x14ac:dyDescent="0.2">
      <c r="F1075" s="26" t="s">
        <v>2371</v>
      </c>
      <c r="G1075" s="27">
        <v>1.62036537345654E-2</v>
      </c>
      <c r="H1075" s="27" t="s">
        <v>1309</v>
      </c>
      <c r="I1075" s="27">
        <v>4.3869865690689203E-3</v>
      </c>
      <c r="J1075" s="27" t="s">
        <v>1309</v>
      </c>
      <c r="K1075" s="27">
        <v>1.65783758151055E-2</v>
      </c>
      <c r="L1075" s="27" t="s">
        <v>1309</v>
      </c>
      <c r="M1075" s="27"/>
      <c r="T1075" s="10"/>
    </row>
    <row r="1076" spans="6:20" x14ac:dyDescent="0.2">
      <c r="F1076" s="26" t="s">
        <v>2372</v>
      </c>
      <c r="G1076" s="27">
        <v>8.2623187081763208E-3</v>
      </c>
      <c r="H1076" s="27" t="s">
        <v>1309</v>
      </c>
      <c r="I1076" s="27" t="s">
        <v>1309</v>
      </c>
      <c r="J1076" s="27" t="s">
        <v>1309</v>
      </c>
      <c r="K1076" s="27" t="s">
        <v>1309</v>
      </c>
      <c r="L1076" s="27" t="s">
        <v>1309</v>
      </c>
      <c r="M1076" s="27"/>
      <c r="T1076" s="10"/>
    </row>
    <row r="1077" spans="6:20" x14ac:dyDescent="0.2">
      <c r="F1077" s="26" t="s">
        <v>2373</v>
      </c>
      <c r="G1077" s="27">
        <v>1.29270131502752E-2</v>
      </c>
      <c r="H1077" s="27">
        <v>5.1041567427617196E-3</v>
      </c>
      <c r="I1077" s="27">
        <v>2.8731263035373599E-3</v>
      </c>
      <c r="J1077" s="27">
        <v>1.57663031623816E-2</v>
      </c>
      <c r="K1077" s="27">
        <v>9.7974133196771993E-3</v>
      </c>
      <c r="L1077" s="27">
        <v>6.6451639112731099E-3</v>
      </c>
      <c r="M1077" s="27"/>
      <c r="T1077" s="10"/>
    </row>
    <row r="1078" spans="6:20" x14ac:dyDescent="0.2">
      <c r="F1078" s="26" t="s">
        <v>2374</v>
      </c>
      <c r="G1078" s="27">
        <v>1.7437473159704201E-3</v>
      </c>
      <c r="H1078" s="27">
        <v>1.24443369743582E-2</v>
      </c>
      <c r="I1078" s="27" t="s">
        <v>1309</v>
      </c>
      <c r="J1078" s="27" t="s">
        <v>1309</v>
      </c>
      <c r="K1078" s="27" t="s">
        <v>1309</v>
      </c>
      <c r="L1078" s="27" t="s">
        <v>1309</v>
      </c>
      <c r="M1078" s="27"/>
      <c r="T1078" s="10"/>
    </row>
    <row r="1079" spans="6:20" x14ac:dyDescent="0.2">
      <c r="F1079" s="26" t="s">
        <v>2375</v>
      </c>
      <c r="G1079" s="27">
        <v>1.2023648519142401E-2</v>
      </c>
      <c r="H1079" s="27" t="s">
        <v>1309</v>
      </c>
      <c r="I1079" s="27" t="s">
        <v>1309</v>
      </c>
      <c r="J1079" s="27" t="s">
        <v>1309</v>
      </c>
      <c r="K1079" s="27" t="s">
        <v>1309</v>
      </c>
      <c r="L1079" s="27" t="s">
        <v>1309</v>
      </c>
      <c r="M1079" s="27"/>
      <c r="T1079" s="10"/>
    </row>
    <row r="1080" spans="6:20" x14ac:dyDescent="0.2">
      <c r="F1080" s="26" t="s">
        <v>2376</v>
      </c>
      <c r="G1080" s="27">
        <v>4.5570543147028398E-3</v>
      </c>
      <c r="H1080" s="27">
        <v>1.1511472614281299E-2</v>
      </c>
      <c r="I1080" s="27">
        <v>3.1485099333656901E-3</v>
      </c>
      <c r="J1080" s="27">
        <v>1.69293976258344E-2</v>
      </c>
      <c r="K1080" s="27">
        <v>1.6878663270040201E-2</v>
      </c>
      <c r="L1080" s="27" t="s">
        <v>1309</v>
      </c>
      <c r="M1080" s="27"/>
      <c r="T1080" s="10"/>
    </row>
    <row r="1081" spans="6:20" x14ac:dyDescent="0.2">
      <c r="F1081" s="26" t="s">
        <v>2377</v>
      </c>
      <c r="G1081" s="27">
        <v>5.4949319954501596E-3</v>
      </c>
      <c r="H1081" s="27" t="s">
        <v>1309</v>
      </c>
      <c r="I1081" s="27" t="s">
        <v>1309</v>
      </c>
      <c r="J1081" s="27" t="s">
        <v>1309</v>
      </c>
      <c r="K1081" s="27" t="s">
        <v>1309</v>
      </c>
      <c r="L1081" s="27" t="s">
        <v>1309</v>
      </c>
      <c r="M1081" s="27"/>
      <c r="T1081" s="10"/>
    </row>
    <row r="1082" spans="6:20" x14ac:dyDescent="0.2">
      <c r="F1082" s="26" t="s">
        <v>2378</v>
      </c>
      <c r="G1082" s="27">
        <v>8.4536635523491301E-3</v>
      </c>
      <c r="H1082" s="27">
        <v>1.6687876120002901E-2</v>
      </c>
      <c r="I1082" s="27">
        <v>9.8147280928099004E-3</v>
      </c>
      <c r="J1082" s="27" t="s">
        <v>1309</v>
      </c>
      <c r="K1082" s="27">
        <v>3.03265016095478E-2</v>
      </c>
      <c r="L1082" s="27">
        <v>9.0168208932571298E-3</v>
      </c>
      <c r="M1082" s="27"/>
      <c r="T1082" s="10"/>
    </row>
    <row r="1083" spans="6:20" x14ac:dyDescent="0.2">
      <c r="F1083" s="26" t="s">
        <v>2093</v>
      </c>
      <c r="G1083" s="27">
        <v>2.58930263925174E-2</v>
      </c>
      <c r="H1083" s="27" t="s">
        <v>1309</v>
      </c>
      <c r="I1083" s="27">
        <v>3.3477557975748998E-3</v>
      </c>
      <c r="J1083" s="27" t="s">
        <v>1309</v>
      </c>
      <c r="K1083" s="27" t="s">
        <v>1309</v>
      </c>
      <c r="L1083" s="27" t="s">
        <v>1309</v>
      </c>
      <c r="M1083" s="27"/>
      <c r="T1083" s="10"/>
    </row>
    <row r="1084" spans="6:20" x14ac:dyDescent="0.2">
      <c r="F1084" s="26" t="s">
        <v>2379</v>
      </c>
      <c r="G1084" s="27">
        <v>9.0656494741553507E-3</v>
      </c>
      <c r="H1084" s="27" t="s">
        <v>1309</v>
      </c>
      <c r="I1084" s="27" t="s">
        <v>1309</v>
      </c>
      <c r="J1084" s="27" t="s">
        <v>1309</v>
      </c>
      <c r="K1084" s="27" t="s">
        <v>1309</v>
      </c>
      <c r="L1084" s="27" t="s">
        <v>1309</v>
      </c>
      <c r="M1084" s="27"/>
      <c r="T1084" s="10"/>
    </row>
    <row r="1085" spans="6:20" x14ac:dyDescent="0.2">
      <c r="F1085" s="26" t="s">
        <v>2380</v>
      </c>
      <c r="G1085" s="27">
        <v>1.0715683085805901E-2</v>
      </c>
      <c r="H1085" s="27" t="s">
        <v>1309</v>
      </c>
      <c r="I1085" s="27" t="s">
        <v>1309</v>
      </c>
      <c r="J1085" s="27" t="s">
        <v>1309</v>
      </c>
      <c r="K1085" s="27" t="s">
        <v>1309</v>
      </c>
      <c r="L1085" s="27" t="s">
        <v>1309</v>
      </c>
      <c r="M1085" s="27"/>
      <c r="T1085" s="10"/>
    </row>
    <row r="1086" spans="6:20" x14ac:dyDescent="0.2">
      <c r="F1086" s="26" t="s">
        <v>2381</v>
      </c>
      <c r="G1086" s="27">
        <v>2.0109256473053901E-3</v>
      </c>
      <c r="H1086" s="27" t="s">
        <v>1309</v>
      </c>
      <c r="I1086" s="27" t="s">
        <v>1309</v>
      </c>
      <c r="J1086" s="27" t="s">
        <v>1309</v>
      </c>
      <c r="K1086" s="27" t="s">
        <v>1309</v>
      </c>
      <c r="L1086" s="27" t="s">
        <v>1309</v>
      </c>
      <c r="M1086" s="27"/>
      <c r="T1086" s="10"/>
    </row>
    <row r="1087" spans="6:20" x14ac:dyDescent="0.2">
      <c r="F1087" s="26" t="s">
        <v>2382</v>
      </c>
      <c r="G1087" s="27">
        <v>4.5308339685175497E-3</v>
      </c>
      <c r="H1087" s="27" t="s">
        <v>1309</v>
      </c>
      <c r="I1087" s="27" t="s">
        <v>1309</v>
      </c>
      <c r="J1087" s="27" t="s">
        <v>1309</v>
      </c>
      <c r="K1087" s="27" t="s">
        <v>1309</v>
      </c>
      <c r="L1087" s="27" t="s">
        <v>1309</v>
      </c>
      <c r="M1087" s="27"/>
      <c r="T1087" s="10"/>
    </row>
    <row r="1088" spans="6:20" x14ac:dyDescent="0.2">
      <c r="F1088" s="26" t="s">
        <v>2383</v>
      </c>
      <c r="G1088" s="27">
        <v>1.74183551101562E-2</v>
      </c>
      <c r="H1088" s="27" t="s">
        <v>1309</v>
      </c>
      <c r="I1088" s="27" t="s">
        <v>1309</v>
      </c>
      <c r="J1088" s="27" t="s">
        <v>1309</v>
      </c>
      <c r="K1088" s="27" t="s">
        <v>1309</v>
      </c>
      <c r="L1088" s="27" t="s">
        <v>1309</v>
      </c>
      <c r="M1088" s="27"/>
      <c r="T1088" s="10"/>
    </row>
    <row r="1089" spans="6:20" x14ac:dyDescent="0.2">
      <c r="F1089" s="26" t="s">
        <v>2384</v>
      </c>
      <c r="G1089" s="27">
        <v>2.8928291011475E-2</v>
      </c>
      <c r="H1089" s="27" t="s">
        <v>1309</v>
      </c>
      <c r="I1089" s="27" t="s">
        <v>1309</v>
      </c>
      <c r="J1089" s="27" t="s">
        <v>1309</v>
      </c>
      <c r="K1089" s="27" t="s">
        <v>1309</v>
      </c>
      <c r="L1089" s="27" t="s">
        <v>1309</v>
      </c>
      <c r="M1089" s="27"/>
      <c r="T1089" s="10"/>
    </row>
    <row r="1090" spans="6:20" x14ac:dyDescent="0.2">
      <c r="F1090" s="26" t="s">
        <v>2385</v>
      </c>
      <c r="G1090" s="27">
        <v>5.2329925276001603E-3</v>
      </c>
      <c r="H1090" s="27" t="s">
        <v>1309</v>
      </c>
      <c r="I1090" s="27" t="s">
        <v>1309</v>
      </c>
      <c r="J1090" s="27" t="s">
        <v>1309</v>
      </c>
      <c r="K1090" s="27" t="s">
        <v>1309</v>
      </c>
      <c r="L1090" s="27" t="s">
        <v>1309</v>
      </c>
      <c r="M1090" s="27"/>
      <c r="T1090" s="10"/>
    </row>
    <row r="1091" spans="6:20" x14ac:dyDescent="0.2">
      <c r="F1091" s="26" t="s">
        <v>2386</v>
      </c>
      <c r="G1091" s="27">
        <v>3.0519090742487198E-3</v>
      </c>
      <c r="H1091" s="27">
        <v>8.34251598374448E-3</v>
      </c>
      <c r="I1091" s="27">
        <v>1.39836970117141E-2</v>
      </c>
      <c r="J1091" s="27">
        <v>4.3495082538001304E-3</v>
      </c>
      <c r="K1091" s="27">
        <v>6.2136191680048003E-3</v>
      </c>
      <c r="L1091" s="27" t="s">
        <v>1309</v>
      </c>
      <c r="M1091" s="27"/>
      <c r="T1091" s="10"/>
    </row>
    <row r="1092" spans="6:20" x14ac:dyDescent="0.2">
      <c r="F1092" s="26" t="s">
        <v>2387</v>
      </c>
      <c r="G1092" s="27">
        <v>2.5360496098717201E-2</v>
      </c>
      <c r="H1092" s="27" t="s">
        <v>1309</v>
      </c>
      <c r="I1092" s="27" t="s">
        <v>1309</v>
      </c>
      <c r="J1092" s="27" t="s">
        <v>1309</v>
      </c>
      <c r="K1092" s="27" t="s">
        <v>1309</v>
      </c>
      <c r="L1092" s="27" t="s">
        <v>1309</v>
      </c>
      <c r="M1092" s="27"/>
      <c r="T1092" s="10"/>
    </row>
    <row r="1093" spans="6:20" x14ac:dyDescent="0.2">
      <c r="F1093" s="26" t="s">
        <v>2388</v>
      </c>
      <c r="G1093" s="27">
        <v>6.77305646349083E-2</v>
      </c>
      <c r="H1093" s="27" t="s">
        <v>1309</v>
      </c>
      <c r="I1093" s="27" t="s">
        <v>1309</v>
      </c>
      <c r="J1093" s="27" t="s">
        <v>1309</v>
      </c>
      <c r="K1093" s="27" t="s">
        <v>1309</v>
      </c>
      <c r="L1093" s="27" t="s">
        <v>1309</v>
      </c>
      <c r="M1093" s="27"/>
      <c r="T1093" s="10"/>
    </row>
    <row r="1094" spans="6:20" x14ac:dyDescent="0.2">
      <c r="F1094" s="26" t="s">
        <v>2389</v>
      </c>
      <c r="G1094" s="27">
        <v>8.4697395129008403E-3</v>
      </c>
      <c r="H1094" s="27" t="s">
        <v>1309</v>
      </c>
      <c r="I1094" s="27" t="s">
        <v>1309</v>
      </c>
      <c r="J1094" s="27" t="s">
        <v>1309</v>
      </c>
      <c r="K1094" s="27" t="s">
        <v>1309</v>
      </c>
      <c r="L1094" s="27" t="s">
        <v>1309</v>
      </c>
      <c r="M1094" s="27"/>
      <c r="T1094" s="10"/>
    </row>
    <row r="1095" spans="6:20" x14ac:dyDescent="0.2">
      <c r="F1095" s="26" t="s">
        <v>2390</v>
      </c>
      <c r="G1095" s="27">
        <v>8.2736920916754893E-3</v>
      </c>
      <c r="H1095" s="27" t="s">
        <v>1309</v>
      </c>
      <c r="I1095" s="27" t="s">
        <v>1309</v>
      </c>
      <c r="J1095" s="27" t="s">
        <v>1309</v>
      </c>
      <c r="K1095" s="27" t="s">
        <v>1309</v>
      </c>
      <c r="L1095" s="27" t="s">
        <v>1309</v>
      </c>
      <c r="M1095" s="27"/>
      <c r="T1095" s="10"/>
    </row>
    <row r="1096" spans="6:20" x14ac:dyDescent="0.2">
      <c r="F1096" s="26" t="s">
        <v>2391</v>
      </c>
      <c r="G1096" s="27">
        <v>4.2848452371457499E-3</v>
      </c>
      <c r="H1096" s="27" t="s">
        <v>1309</v>
      </c>
      <c r="I1096" s="27">
        <v>6.7793385659763198E-3</v>
      </c>
      <c r="J1096" s="27" t="s">
        <v>1309</v>
      </c>
      <c r="K1096" s="27" t="s">
        <v>1309</v>
      </c>
      <c r="L1096" s="27" t="s">
        <v>1309</v>
      </c>
      <c r="M1096" s="27"/>
      <c r="T1096" s="10"/>
    </row>
    <row r="1097" spans="6:20" x14ac:dyDescent="0.2">
      <c r="F1097" s="26" t="s">
        <v>2392</v>
      </c>
      <c r="G1097" s="27">
        <v>4.4557049113509301E-3</v>
      </c>
      <c r="H1097" s="27" t="s">
        <v>1309</v>
      </c>
      <c r="I1097" s="27">
        <v>1.62859393085889E-2</v>
      </c>
      <c r="J1097" s="27" t="s">
        <v>1309</v>
      </c>
      <c r="K1097" s="27">
        <v>4.9484936907064098E-2</v>
      </c>
      <c r="L1097" s="27" t="s">
        <v>1309</v>
      </c>
      <c r="M1097" s="27"/>
      <c r="T1097" s="10"/>
    </row>
    <row r="1098" spans="6:20" x14ac:dyDescent="0.2">
      <c r="F1098" s="26" t="s">
        <v>2393</v>
      </c>
      <c r="G1098" s="27">
        <v>6.1120473734519003E-3</v>
      </c>
      <c r="H1098" s="27" t="s">
        <v>1309</v>
      </c>
      <c r="I1098" s="27" t="s">
        <v>1309</v>
      </c>
      <c r="J1098" s="27" t="s">
        <v>1309</v>
      </c>
      <c r="K1098" s="27" t="s">
        <v>1309</v>
      </c>
      <c r="L1098" s="27" t="s">
        <v>1309</v>
      </c>
      <c r="M1098" s="27"/>
      <c r="T1098" s="10"/>
    </row>
    <row r="1099" spans="6:20" x14ac:dyDescent="0.2">
      <c r="F1099" s="26" t="s">
        <v>2394</v>
      </c>
      <c r="G1099" s="27">
        <v>5.7189063878431302E-3</v>
      </c>
      <c r="H1099" s="27" t="s">
        <v>1309</v>
      </c>
      <c r="I1099" s="27" t="s">
        <v>1309</v>
      </c>
      <c r="J1099" s="27" t="s">
        <v>1309</v>
      </c>
      <c r="K1099" s="27" t="s">
        <v>1309</v>
      </c>
      <c r="L1099" s="27" t="s">
        <v>1309</v>
      </c>
      <c r="M1099" s="27"/>
      <c r="T1099" s="10"/>
    </row>
    <row r="1100" spans="6:20" x14ac:dyDescent="0.2">
      <c r="F1100" s="26" t="s">
        <v>2395</v>
      </c>
      <c r="G1100" s="27">
        <v>3.5294910189682801E-3</v>
      </c>
      <c r="H1100" s="27">
        <v>7.9316554769206293E-2</v>
      </c>
      <c r="I1100" s="27">
        <v>2.2622785453423701E-2</v>
      </c>
      <c r="J1100" s="27" t="s">
        <v>1309</v>
      </c>
      <c r="K1100" s="27" t="s">
        <v>1309</v>
      </c>
      <c r="L1100" s="27" t="s">
        <v>1309</v>
      </c>
      <c r="M1100" s="27"/>
      <c r="T1100" s="10"/>
    </row>
    <row r="1101" spans="6:20" x14ac:dyDescent="0.2">
      <c r="F1101" s="26" t="s">
        <v>2396</v>
      </c>
      <c r="G1101" s="27">
        <v>2.2368790122130802E-3</v>
      </c>
      <c r="H1101" s="27" t="s">
        <v>1309</v>
      </c>
      <c r="I1101" s="27" t="s">
        <v>1309</v>
      </c>
      <c r="J1101" s="27" t="s">
        <v>1309</v>
      </c>
      <c r="K1101" s="27" t="s">
        <v>1309</v>
      </c>
      <c r="L1101" s="27" t="s">
        <v>1309</v>
      </c>
      <c r="M1101" s="27"/>
      <c r="T1101" s="10"/>
    </row>
    <row r="1102" spans="6:20" x14ac:dyDescent="0.2">
      <c r="F1102" s="26" t="s">
        <v>2397</v>
      </c>
      <c r="G1102" s="27">
        <v>1.4131849150484099E-2</v>
      </c>
      <c r="H1102" s="27" t="s">
        <v>1309</v>
      </c>
      <c r="I1102" s="27" t="s">
        <v>1309</v>
      </c>
      <c r="J1102" s="27" t="s">
        <v>1309</v>
      </c>
      <c r="K1102" s="27" t="s">
        <v>1309</v>
      </c>
      <c r="L1102" s="27" t="s">
        <v>1309</v>
      </c>
      <c r="M1102" s="27"/>
      <c r="T1102" s="10"/>
    </row>
    <row r="1103" spans="6:20" x14ac:dyDescent="0.2">
      <c r="F1103" s="26" t="s">
        <v>2398</v>
      </c>
      <c r="G1103" s="27">
        <v>3.41272916712737E-2</v>
      </c>
      <c r="H1103" s="27">
        <v>1.5996606737081101E-2</v>
      </c>
      <c r="I1103" s="27">
        <v>3.6783075049702497E-2</v>
      </c>
      <c r="J1103" s="27">
        <v>4.8203777177764598E-2</v>
      </c>
      <c r="K1103" s="27" t="s">
        <v>1309</v>
      </c>
      <c r="L1103" s="27">
        <v>2.41108350359295E-3</v>
      </c>
      <c r="M1103" s="27"/>
      <c r="T1103" s="10"/>
    </row>
    <row r="1104" spans="6:20" x14ac:dyDescent="0.2">
      <c r="F1104" s="26" t="s">
        <v>2399</v>
      </c>
      <c r="G1104" s="27">
        <v>3.7218426648156699E-3</v>
      </c>
      <c r="H1104" s="27">
        <v>8.5942464672242504E-3</v>
      </c>
      <c r="I1104" s="27">
        <v>2.8391863882661701E-3</v>
      </c>
      <c r="J1104" s="27">
        <v>7.8887268240066394E-3</v>
      </c>
      <c r="K1104" s="27">
        <v>5.3227520474136798E-3</v>
      </c>
      <c r="L1104" s="27">
        <v>1.2119857737351599E-2</v>
      </c>
      <c r="M1104" s="27"/>
      <c r="T1104" s="10"/>
    </row>
    <row r="1105" spans="6:20" x14ac:dyDescent="0.2">
      <c r="F1105" s="26" t="s">
        <v>2400</v>
      </c>
      <c r="G1105" s="27">
        <v>7.4169647435482402E-3</v>
      </c>
      <c r="H1105" s="27">
        <v>4.0565587249478403E-2</v>
      </c>
      <c r="I1105" s="27">
        <v>7.71291619256309E-4</v>
      </c>
      <c r="J1105" s="27" t="s">
        <v>1309</v>
      </c>
      <c r="K1105" s="27">
        <v>1.1162907598275601E-2</v>
      </c>
      <c r="L1105" s="27" t="s">
        <v>1309</v>
      </c>
      <c r="M1105" s="27"/>
      <c r="T1105" s="10"/>
    </row>
    <row r="1106" spans="6:20" x14ac:dyDescent="0.2">
      <c r="F1106" s="26" t="s">
        <v>2401</v>
      </c>
      <c r="G1106" s="27">
        <v>2.9711282048871198E-3</v>
      </c>
      <c r="H1106" s="27">
        <v>5.8232100864611296E-3</v>
      </c>
      <c r="I1106" s="27">
        <v>2.0697790174996698E-2</v>
      </c>
      <c r="J1106" s="27">
        <v>4.1683999683328997E-2</v>
      </c>
      <c r="K1106" s="27">
        <v>6.4398890966647802E-3</v>
      </c>
      <c r="L1106" s="27">
        <v>3.6832146872003502E-3</v>
      </c>
      <c r="M1106" s="27"/>
      <c r="T1106" s="10"/>
    </row>
    <row r="1107" spans="6:20" x14ac:dyDescent="0.2">
      <c r="F1107" s="26" t="s">
        <v>2402</v>
      </c>
      <c r="G1107" s="27">
        <v>2.8727351980983701E-3</v>
      </c>
      <c r="H1107" s="27">
        <v>2.2794778472557601E-3</v>
      </c>
      <c r="I1107" s="27">
        <v>4.5757325137203301E-3</v>
      </c>
      <c r="J1107" s="27">
        <v>7.30254322493438E-3</v>
      </c>
      <c r="K1107" s="27">
        <v>1.3980492916628499E-2</v>
      </c>
      <c r="L1107" s="27">
        <v>2.1911529706321001E-2</v>
      </c>
      <c r="M1107" s="27"/>
      <c r="T1107" s="10"/>
    </row>
    <row r="1108" spans="6:20" x14ac:dyDescent="0.2">
      <c r="F1108" s="26" t="s">
        <v>2403</v>
      </c>
      <c r="G1108" s="27">
        <v>7.8630291088236902E-3</v>
      </c>
      <c r="H1108" s="27">
        <v>6.8716739842713702E-3</v>
      </c>
      <c r="I1108" s="27">
        <v>3.6191241530564898E-3</v>
      </c>
      <c r="J1108" s="27">
        <v>2.24621671860574E-2</v>
      </c>
      <c r="K1108" s="27">
        <v>1.55901373229948E-2</v>
      </c>
      <c r="L1108" s="27" t="s">
        <v>1309</v>
      </c>
      <c r="M1108" s="27"/>
      <c r="T1108" s="10"/>
    </row>
    <row r="1109" spans="6:20" x14ac:dyDescent="0.2">
      <c r="F1109" s="26" t="s">
        <v>2404</v>
      </c>
      <c r="G1109" s="27">
        <v>6.5124036949976497E-2</v>
      </c>
      <c r="H1109" s="27" t="s">
        <v>1309</v>
      </c>
      <c r="I1109" s="27" t="s">
        <v>1309</v>
      </c>
      <c r="J1109" s="27" t="s">
        <v>1309</v>
      </c>
      <c r="K1109" s="27" t="s">
        <v>1309</v>
      </c>
      <c r="L1109" s="27" t="s">
        <v>1309</v>
      </c>
      <c r="M1109" s="27"/>
      <c r="T1109" s="10"/>
    </row>
    <row r="1110" spans="6:20" x14ac:dyDescent="0.2">
      <c r="F1110" s="26" t="s">
        <v>2405</v>
      </c>
      <c r="G1110" s="27">
        <v>1.5635899790734799E-2</v>
      </c>
      <c r="H1110" s="27" t="s">
        <v>1309</v>
      </c>
      <c r="I1110" s="27" t="s">
        <v>1309</v>
      </c>
      <c r="J1110" s="27" t="s">
        <v>1309</v>
      </c>
      <c r="K1110" s="27" t="s">
        <v>1309</v>
      </c>
      <c r="L1110" s="27" t="s">
        <v>1309</v>
      </c>
      <c r="M1110" s="27"/>
      <c r="T1110" s="10"/>
    </row>
    <row r="1111" spans="6:20" x14ac:dyDescent="0.2">
      <c r="F1111" s="26" t="s">
        <v>2406</v>
      </c>
      <c r="G1111" s="27">
        <v>7.1600083555623398E-3</v>
      </c>
      <c r="H1111" s="27" t="s">
        <v>1309</v>
      </c>
      <c r="I1111" s="27" t="s">
        <v>1309</v>
      </c>
      <c r="J1111" s="27" t="s">
        <v>1309</v>
      </c>
      <c r="K1111" s="27" t="s">
        <v>1309</v>
      </c>
      <c r="L1111" s="27" t="s">
        <v>1309</v>
      </c>
      <c r="M1111" s="27"/>
      <c r="T1111" s="10"/>
    </row>
    <row r="1112" spans="6:20" x14ac:dyDescent="0.2">
      <c r="F1112" s="26" t="s">
        <v>2407</v>
      </c>
      <c r="G1112" s="27">
        <v>4.3646557072384599E-3</v>
      </c>
      <c r="H1112" s="27">
        <v>3.7471746991327099E-3</v>
      </c>
      <c r="I1112" s="27">
        <v>6.5976843002246996E-3</v>
      </c>
      <c r="J1112" s="27">
        <v>3.3150314099574099E-2</v>
      </c>
      <c r="K1112" s="27">
        <v>7.3044173316999996E-3</v>
      </c>
      <c r="L1112" s="27">
        <v>9.9470663649057506E-3</v>
      </c>
      <c r="M1112" s="27"/>
      <c r="T1112" s="10"/>
    </row>
    <row r="1113" spans="6:20" x14ac:dyDescent="0.2">
      <c r="F1113" s="26" t="s">
        <v>2408</v>
      </c>
      <c r="G1113" s="27">
        <v>3.0325589248209302E-3</v>
      </c>
      <c r="H1113" s="27">
        <v>9.75696953483037E-3</v>
      </c>
      <c r="I1113" s="27">
        <v>4.9672709926869597E-3</v>
      </c>
      <c r="J1113" s="27">
        <v>1.6269198067480999E-2</v>
      </c>
      <c r="K1113" s="27">
        <v>5.7377541139924798E-3</v>
      </c>
      <c r="L1113" s="27">
        <v>4.9736436447797398E-2</v>
      </c>
      <c r="M1113" s="27"/>
      <c r="T1113" s="10"/>
    </row>
    <row r="1114" spans="6:20" x14ac:dyDescent="0.2">
      <c r="F1114" s="26" t="s">
        <v>2409</v>
      </c>
      <c r="G1114" s="27">
        <v>7.5866483970322496E-3</v>
      </c>
      <c r="H1114" s="27" t="s">
        <v>1309</v>
      </c>
      <c r="I1114" s="27" t="s">
        <v>1309</v>
      </c>
      <c r="J1114" s="27" t="s">
        <v>1309</v>
      </c>
      <c r="K1114" s="27" t="s">
        <v>1309</v>
      </c>
      <c r="L1114" s="27" t="s">
        <v>1309</v>
      </c>
      <c r="M1114" s="27"/>
      <c r="T1114" s="10"/>
    </row>
    <row r="1115" spans="6:20" x14ac:dyDescent="0.2">
      <c r="F1115" s="26" t="s">
        <v>2410</v>
      </c>
      <c r="G1115" s="27">
        <v>1.52891786002461E-3</v>
      </c>
      <c r="H1115" s="27" t="s">
        <v>1309</v>
      </c>
      <c r="I1115" s="27" t="s">
        <v>1309</v>
      </c>
      <c r="J1115" s="27" t="s">
        <v>1309</v>
      </c>
      <c r="K1115" s="27" t="s">
        <v>1309</v>
      </c>
      <c r="L1115" s="27" t="s">
        <v>1309</v>
      </c>
      <c r="M1115" s="27"/>
      <c r="T1115" s="10"/>
    </row>
    <row r="1116" spans="6:20" x14ac:dyDescent="0.2">
      <c r="F1116" s="26" t="s">
        <v>2411</v>
      </c>
      <c r="G1116" s="27">
        <v>1.39173869099892E-3</v>
      </c>
      <c r="H1116" s="27">
        <v>2.8221516197988399E-2</v>
      </c>
      <c r="I1116" s="27">
        <v>4.6304479175102798E-3</v>
      </c>
      <c r="J1116" s="27">
        <v>3.9352555166337802E-2</v>
      </c>
      <c r="K1116" s="27">
        <v>1.6207450342628899E-2</v>
      </c>
      <c r="L1116" s="27">
        <v>3.6444445035450398E-2</v>
      </c>
      <c r="M1116" s="27"/>
      <c r="T1116" s="10"/>
    </row>
    <row r="1117" spans="6:20" x14ac:dyDescent="0.2">
      <c r="F1117" s="26" t="s">
        <v>2412</v>
      </c>
      <c r="G1117" s="27">
        <v>1.4553527297772401E-2</v>
      </c>
      <c r="H1117" s="27" t="s">
        <v>1309</v>
      </c>
      <c r="I1117" s="27" t="s">
        <v>1309</v>
      </c>
      <c r="J1117" s="27" t="s">
        <v>1309</v>
      </c>
      <c r="K1117" s="27" t="s">
        <v>1309</v>
      </c>
      <c r="L1117" s="27" t="s">
        <v>1309</v>
      </c>
      <c r="M1117" s="27"/>
      <c r="T1117" s="10"/>
    </row>
    <row r="1118" spans="6:20" x14ac:dyDescent="0.2">
      <c r="F1118" s="26" t="s">
        <v>2413</v>
      </c>
      <c r="G1118" s="27">
        <v>8.8565003479434794E-3</v>
      </c>
      <c r="H1118" s="27">
        <v>3.67823022867936E-3</v>
      </c>
      <c r="I1118" s="27">
        <v>1.33853420867996E-2</v>
      </c>
      <c r="J1118" s="27" t="s">
        <v>1309</v>
      </c>
      <c r="K1118" s="27" t="s">
        <v>1309</v>
      </c>
      <c r="L1118" s="27" t="s">
        <v>1309</v>
      </c>
      <c r="M1118" s="27"/>
      <c r="T1118" s="10"/>
    </row>
    <row r="1119" spans="6:20" x14ac:dyDescent="0.2">
      <c r="F1119" s="26" t="s">
        <v>2414</v>
      </c>
      <c r="G1119" s="27">
        <v>2.3413115212764101E-3</v>
      </c>
      <c r="H1119" s="27" t="s">
        <v>1309</v>
      </c>
      <c r="I1119" s="27" t="s">
        <v>1309</v>
      </c>
      <c r="J1119" s="27" t="s">
        <v>1309</v>
      </c>
      <c r="K1119" s="27" t="s">
        <v>1309</v>
      </c>
      <c r="L1119" s="27" t="s">
        <v>1309</v>
      </c>
      <c r="M1119" s="27"/>
      <c r="T1119" s="10"/>
    </row>
    <row r="1120" spans="6:20" x14ac:dyDescent="0.2">
      <c r="F1120" s="26" t="s">
        <v>2415</v>
      </c>
      <c r="G1120" s="27">
        <v>3.00505262546579E-2</v>
      </c>
      <c r="H1120" s="27" t="s">
        <v>1309</v>
      </c>
      <c r="I1120" s="27" t="s">
        <v>1309</v>
      </c>
      <c r="J1120" s="27" t="s">
        <v>1309</v>
      </c>
      <c r="K1120" s="27" t="s">
        <v>1309</v>
      </c>
      <c r="L1120" s="27" t="s">
        <v>1309</v>
      </c>
      <c r="M1120" s="27"/>
      <c r="T1120" s="10"/>
    </row>
    <row r="1121" spans="6:20" x14ac:dyDescent="0.2">
      <c r="F1121" s="26" t="s">
        <v>2416</v>
      </c>
      <c r="G1121" s="27">
        <v>8.2893132418291292E-3</v>
      </c>
      <c r="H1121" s="27" t="s">
        <v>1309</v>
      </c>
      <c r="I1121" s="27" t="s">
        <v>1309</v>
      </c>
      <c r="J1121" s="27" t="s">
        <v>1309</v>
      </c>
      <c r="K1121" s="27" t="s">
        <v>1309</v>
      </c>
      <c r="L1121" s="27" t="s">
        <v>1309</v>
      </c>
      <c r="M1121" s="27"/>
      <c r="T1121" s="10"/>
    </row>
    <row r="1122" spans="6:20" x14ac:dyDescent="0.2">
      <c r="F1122" s="26" t="s">
        <v>2417</v>
      </c>
      <c r="G1122" s="27">
        <v>1.2810064573591099E-2</v>
      </c>
      <c r="H1122" s="27">
        <v>5.5146612194808299E-3</v>
      </c>
      <c r="I1122" s="27">
        <v>2.4039488213654599E-2</v>
      </c>
      <c r="J1122" s="27" t="s">
        <v>1309</v>
      </c>
      <c r="K1122" s="27">
        <v>3.2089594741799198E-2</v>
      </c>
      <c r="L1122" s="27">
        <v>4.0730658733245599E-2</v>
      </c>
      <c r="M1122" s="27"/>
      <c r="T1122" s="10"/>
    </row>
    <row r="1123" spans="6:20" x14ac:dyDescent="0.2">
      <c r="F1123" s="26" t="s">
        <v>2418</v>
      </c>
      <c r="G1123" s="27">
        <v>7.54409538848468E-3</v>
      </c>
      <c r="H1123" s="27" t="s">
        <v>1309</v>
      </c>
      <c r="I1123" s="27" t="s">
        <v>1309</v>
      </c>
      <c r="J1123" s="27" t="s">
        <v>1309</v>
      </c>
      <c r="K1123" s="27" t="s">
        <v>1309</v>
      </c>
      <c r="L1123" s="27" t="s">
        <v>1309</v>
      </c>
      <c r="M1123" s="27"/>
      <c r="T1123" s="10"/>
    </row>
    <row r="1124" spans="6:20" x14ac:dyDescent="0.2">
      <c r="F1124" s="26" t="s">
        <v>2419</v>
      </c>
      <c r="G1124" s="27">
        <v>3.8914776076080398E-3</v>
      </c>
      <c r="H1124" s="27" t="s">
        <v>1309</v>
      </c>
      <c r="I1124" s="27" t="s">
        <v>1309</v>
      </c>
      <c r="J1124" s="27" t="s">
        <v>1309</v>
      </c>
      <c r="K1124" s="27" t="s">
        <v>1309</v>
      </c>
      <c r="L1124" s="27" t="s">
        <v>1309</v>
      </c>
      <c r="M1124" s="27"/>
      <c r="T1124" s="10"/>
    </row>
    <row r="1125" spans="6:20" x14ac:dyDescent="0.2">
      <c r="F1125" s="26" t="s">
        <v>2420</v>
      </c>
      <c r="G1125" s="27">
        <v>3.54424103035902E-3</v>
      </c>
      <c r="H1125" s="27">
        <v>6.5772107316485898E-3</v>
      </c>
      <c r="I1125" s="27">
        <v>8.2405514906290708E-3</v>
      </c>
      <c r="J1125" s="27">
        <v>7.2624828594749502E-3</v>
      </c>
      <c r="K1125" s="27">
        <v>5.18056399154184E-3</v>
      </c>
      <c r="L1125" s="27">
        <v>5.7884931609279598E-3</v>
      </c>
      <c r="M1125" s="27"/>
      <c r="T1125" s="10"/>
    </row>
    <row r="1126" spans="6:20" x14ac:dyDescent="0.2">
      <c r="F1126" s="26" t="s">
        <v>2421</v>
      </c>
      <c r="G1126" s="27">
        <v>5.6395129266243399E-3</v>
      </c>
      <c r="H1126" s="27" t="s">
        <v>1309</v>
      </c>
      <c r="I1126" s="27" t="s">
        <v>1309</v>
      </c>
      <c r="J1126" s="27" t="s">
        <v>1309</v>
      </c>
      <c r="K1126" s="27" t="s">
        <v>1309</v>
      </c>
      <c r="L1126" s="27" t="s">
        <v>1309</v>
      </c>
      <c r="M1126" s="27"/>
      <c r="T1126" s="10"/>
    </row>
    <row r="1127" spans="6:20" x14ac:dyDescent="0.2">
      <c r="F1127" s="26" t="s">
        <v>2422</v>
      </c>
      <c r="G1127" s="27">
        <v>1.08507572308856E-2</v>
      </c>
      <c r="H1127" s="27" t="s">
        <v>1309</v>
      </c>
      <c r="I1127" s="27" t="s">
        <v>1309</v>
      </c>
      <c r="J1127" s="27" t="s">
        <v>1309</v>
      </c>
      <c r="K1127" s="27" t="s">
        <v>1309</v>
      </c>
      <c r="L1127" s="27" t="s">
        <v>1309</v>
      </c>
      <c r="M1127" s="27"/>
      <c r="T1127" s="10"/>
    </row>
    <row r="1128" spans="6:20" x14ac:dyDescent="0.2">
      <c r="F1128" s="26" t="s">
        <v>2423</v>
      </c>
      <c r="G1128" s="27">
        <v>6.6839363961109996E-3</v>
      </c>
      <c r="H1128" s="27" t="s">
        <v>1309</v>
      </c>
      <c r="I1128" s="27" t="s">
        <v>1309</v>
      </c>
      <c r="J1128" s="27" t="s">
        <v>1309</v>
      </c>
      <c r="K1128" s="27" t="s">
        <v>1309</v>
      </c>
      <c r="L1128" s="27" t="s">
        <v>1309</v>
      </c>
      <c r="M1128" s="27"/>
      <c r="T1128" s="10"/>
    </row>
    <row r="1129" spans="6:20" x14ac:dyDescent="0.2">
      <c r="F1129" s="26" t="s">
        <v>2424</v>
      </c>
      <c r="G1129" s="27">
        <v>3.2328527625792698E-2</v>
      </c>
      <c r="H1129" s="27" t="s">
        <v>1309</v>
      </c>
      <c r="I1129" s="27" t="s">
        <v>1309</v>
      </c>
      <c r="J1129" s="27" t="s">
        <v>1309</v>
      </c>
      <c r="K1129" s="27" t="s">
        <v>1309</v>
      </c>
      <c r="L1129" s="27" t="s">
        <v>1309</v>
      </c>
      <c r="M1129" s="27"/>
      <c r="T1129" s="10"/>
    </row>
    <row r="1130" spans="6:20" x14ac:dyDescent="0.2">
      <c r="F1130" s="26" t="s">
        <v>2425</v>
      </c>
      <c r="G1130" s="27">
        <v>4.2569694547684497E-3</v>
      </c>
      <c r="H1130" s="27" t="s">
        <v>1309</v>
      </c>
      <c r="I1130" s="27" t="s">
        <v>1309</v>
      </c>
      <c r="J1130" s="27" t="s">
        <v>1309</v>
      </c>
      <c r="K1130" s="27" t="s">
        <v>1309</v>
      </c>
      <c r="L1130" s="27" t="s">
        <v>1309</v>
      </c>
      <c r="M1130" s="27"/>
      <c r="T1130" s="10"/>
    </row>
    <row r="1131" spans="6:20" x14ac:dyDescent="0.2">
      <c r="F1131" s="26" t="s">
        <v>2426</v>
      </c>
      <c r="G1131" s="27">
        <v>7.1789490321072502E-4</v>
      </c>
      <c r="H1131" s="27">
        <v>9.4072787938159295E-3</v>
      </c>
      <c r="I1131" s="27">
        <v>6.87340602149008E-3</v>
      </c>
      <c r="J1131" s="27">
        <v>4.8141662650849598E-2</v>
      </c>
      <c r="K1131" s="27">
        <v>1.6566866256800299E-2</v>
      </c>
      <c r="L1131" s="27" t="s">
        <v>1309</v>
      </c>
      <c r="M1131" s="27"/>
      <c r="T1131" s="10"/>
    </row>
    <row r="1132" spans="6:20" x14ac:dyDescent="0.2">
      <c r="F1132" s="26" t="s">
        <v>2427</v>
      </c>
      <c r="G1132" s="27">
        <v>6.3006427543930398E-3</v>
      </c>
      <c r="H1132" s="27">
        <v>8.7076176188253494E-3</v>
      </c>
      <c r="I1132" s="27">
        <v>6.9508250361718102E-3</v>
      </c>
      <c r="J1132" s="27">
        <v>1.60013529387685E-2</v>
      </c>
      <c r="K1132" s="27">
        <v>1.2026273782549E-2</v>
      </c>
      <c r="L1132" s="27">
        <v>1.6284967914410399E-2</v>
      </c>
      <c r="M1132" s="27"/>
      <c r="T1132" s="10"/>
    </row>
    <row r="1133" spans="6:20" x14ac:dyDescent="0.2">
      <c r="F1133" s="26" t="s">
        <v>2428</v>
      </c>
      <c r="G1133" s="27">
        <v>6.9276353340477301E-3</v>
      </c>
      <c r="H1133" s="27">
        <v>2.9453567596824499E-3</v>
      </c>
      <c r="I1133" s="27">
        <v>6.4828745788130707E-2</v>
      </c>
      <c r="J1133" s="27" t="s">
        <v>1309</v>
      </c>
      <c r="K1133" s="27">
        <v>6.1484646478348601E-2</v>
      </c>
      <c r="L1133" s="27" t="s">
        <v>1309</v>
      </c>
      <c r="M1133" s="27"/>
      <c r="T1133" s="10"/>
    </row>
    <row r="1134" spans="6:20" x14ac:dyDescent="0.2">
      <c r="F1134" s="26" t="s">
        <v>2429</v>
      </c>
      <c r="G1134" s="27">
        <v>7.8868350266421902E-3</v>
      </c>
      <c r="H1134" s="27">
        <v>4.0962633874339202E-3</v>
      </c>
      <c r="I1134" s="27">
        <v>4.0428805860045196E-3</v>
      </c>
      <c r="J1134" s="27">
        <v>2.3044204284632198E-2</v>
      </c>
      <c r="K1134" s="27">
        <v>5.8766224695666596E-3</v>
      </c>
      <c r="L1134" s="27">
        <v>2.9156131115396298E-2</v>
      </c>
      <c r="M1134" s="27"/>
      <c r="T1134" s="10"/>
    </row>
    <row r="1135" spans="6:20" x14ac:dyDescent="0.2">
      <c r="F1135" s="26" t="s">
        <v>2430</v>
      </c>
      <c r="G1135" s="27">
        <v>7.3267587485071096E-3</v>
      </c>
      <c r="H1135" s="27" t="s">
        <v>1309</v>
      </c>
      <c r="I1135" s="27" t="s">
        <v>1309</v>
      </c>
      <c r="J1135" s="27" t="s">
        <v>1309</v>
      </c>
      <c r="K1135" s="27" t="s">
        <v>1309</v>
      </c>
      <c r="L1135" s="27" t="s">
        <v>1309</v>
      </c>
      <c r="M1135" s="27"/>
      <c r="T1135" s="10"/>
    </row>
    <row r="1136" spans="6:20" x14ac:dyDescent="0.2">
      <c r="F1136" s="26" t="s">
        <v>2431</v>
      </c>
      <c r="G1136" s="27">
        <v>2.3614642529517098E-2</v>
      </c>
      <c r="H1136" s="27" t="s">
        <v>1309</v>
      </c>
      <c r="I1136" s="27" t="s">
        <v>1309</v>
      </c>
      <c r="J1136" s="27" t="s">
        <v>1309</v>
      </c>
      <c r="K1136" s="27" t="s">
        <v>1309</v>
      </c>
      <c r="L1136" s="27" t="s">
        <v>1309</v>
      </c>
      <c r="M1136" s="27"/>
      <c r="T1136" s="10"/>
    </row>
    <row r="1137" spans="6:20" x14ac:dyDescent="0.2">
      <c r="F1137" s="26" t="s">
        <v>2432</v>
      </c>
      <c r="G1137" s="27">
        <v>8.2140795790282897E-3</v>
      </c>
      <c r="H1137" s="27" t="s">
        <v>1309</v>
      </c>
      <c r="I1137" s="27" t="s">
        <v>1309</v>
      </c>
      <c r="J1137" s="27" t="s">
        <v>1309</v>
      </c>
      <c r="K1137" s="27" t="s">
        <v>1309</v>
      </c>
      <c r="L1137" s="27" t="s">
        <v>1309</v>
      </c>
      <c r="M1137" s="27"/>
      <c r="T1137" s="10"/>
    </row>
    <row r="1138" spans="6:20" x14ac:dyDescent="0.2">
      <c r="F1138" s="26" t="s">
        <v>2433</v>
      </c>
      <c r="G1138" s="27">
        <v>2.62634542369015E-2</v>
      </c>
      <c r="H1138" s="27" t="s">
        <v>1309</v>
      </c>
      <c r="I1138" s="27" t="s">
        <v>1309</v>
      </c>
      <c r="J1138" s="27" t="s">
        <v>1309</v>
      </c>
      <c r="K1138" s="27" t="s">
        <v>1309</v>
      </c>
      <c r="L1138" s="27" t="s">
        <v>1309</v>
      </c>
      <c r="M1138" s="27"/>
      <c r="T1138" s="10"/>
    </row>
    <row r="1139" spans="6:20" x14ac:dyDescent="0.2">
      <c r="F1139" s="26" t="s">
        <v>2434</v>
      </c>
      <c r="G1139" s="27">
        <v>1.48819954994968E-2</v>
      </c>
      <c r="H1139" s="27" t="s">
        <v>1309</v>
      </c>
      <c r="I1139" s="27" t="s">
        <v>1309</v>
      </c>
      <c r="J1139" s="27" t="s">
        <v>1309</v>
      </c>
      <c r="K1139" s="27" t="s">
        <v>1309</v>
      </c>
      <c r="L1139" s="27" t="s">
        <v>1309</v>
      </c>
      <c r="M1139" s="27"/>
      <c r="T1139" s="10"/>
    </row>
    <row r="1140" spans="6:20" x14ac:dyDescent="0.2">
      <c r="F1140" s="26" t="s">
        <v>2435</v>
      </c>
      <c r="G1140" s="27">
        <v>4.6862092165145296E-3</v>
      </c>
      <c r="H1140" s="27" t="s">
        <v>1309</v>
      </c>
      <c r="I1140" s="27" t="s">
        <v>1309</v>
      </c>
      <c r="J1140" s="27" t="s">
        <v>1309</v>
      </c>
      <c r="K1140" s="27" t="s">
        <v>1309</v>
      </c>
      <c r="L1140" s="27" t="s">
        <v>1309</v>
      </c>
      <c r="M1140" s="27"/>
      <c r="T1140" s="10"/>
    </row>
    <row r="1141" spans="6:20" x14ac:dyDescent="0.2">
      <c r="F1141" s="26" t="s">
        <v>2436</v>
      </c>
      <c r="G1141" s="27">
        <v>1.02395059788217E-2</v>
      </c>
      <c r="H1141" s="27" t="s">
        <v>1309</v>
      </c>
      <c r="I1141" s="27" t="s">
        <v>1309</v>
      </c>
      <c r="J1141" s="27" t="s">
        <v>1309</v>
      </c>
      <c r="K1141" s="27" t="s">
        <v>1309</v>
      </c>
      <c r="L1141" s="27" t="s">
        <v>1309</v>
      </c>
      <c r="M1141" s="27"/>
      <c r="T1141" s="10"/>
    </row>
    <row r="1142" spans="6:20" x14ac:dyDescent="0.2">
      <c r="F1142" s="26" t="s">
        <v>2437</v>
      </c>
      <c r="G1142" s="27">
        <v>1.09495692593855E-2</v>
      </c>
      <c r="H1142" s="27">
        <v>3.7852261683187201E-3</v>
      </c>
      <c r="I1142" s="27">
        <v>2.1107090534860499E-3</v>
      </c>
      <c r="J1142" s="27">
        <v>1.32134089800965E-2</v>
      </c>
      <c r="K1142" s="27" t="s">
        <v>1309</v>
      </c>
      <c r="L1142" s="27">
        <v>2.1678403113631999E-2</v>
      </c>
      <c r="M1142" s="27"/>
      <c r="T1142" s="10"/>
    </row>
    <row r="1143" spans="6:20" x14ac:dyDescent="0.2">
      <c r="F1143" s="26" t="s">
        <v>2438</v>
      </c>
      <c r="G1143" s="27">
        <v>7.4364527974931397E-3</v>
      </c>
      <c r="H1143" s="27">
        <v>4.2856219806605301E-3</v>
      </c>
      <c r="I1143" s="27">
        <v>6.4971014022115999E-3</v>
      </c>
      <c r="J1143" s="27" t="s">
        <v>1309</v>
      </c>
      <c r="K1143" s="27" t="s">
        <v>1309</v>
      </c>
      <c r="L1143" s="27" t="s">
        <v>1309</v>
      </c>
      <c r="M1143" s="27"/>
      <c r="T1143" s="10"/>
    </row>
    <row r="1144" spans="6:20" x14ac:dyDescent="0.2">
      <c r="F1144" s="26" t="s">
        <v>2439</v>
      </c>
      <c r="G1144" s="27">
        <v>8.6112073470054392E-3</v>
      </c>
      <c r="H1144" s="27">
        <v>6.8703524998624602E-3</v>
      </c>
      <c r="I1144" s="27">
        <v>1.0345391205568299E-2</v>
      </c>
      <c r="J1144" s="27">
        <v>9.4096205810123394E-3</v>
      </c>
      <c r="K1144" s="27">
        <v>2.05191771120951E-2</v>
      </c>
      <c r="L1144" s="27" t="s">
        <v>1309</v>
      </c>
      <c r="M1144" s="27"/>
      <c r="T1144" s="10"/>
    </row>
    <row r="1145" spans="6:20" x14ac:dyDescent="0.2">
      <c r="F1145" s="26" t="s">
        <v>2440</v>
      </c>
      <c r="G1145" s="27">
        <v>4.15418110845551E-3</v>
      </c>
      <c r="H1145" s="27">
        <v>1.6722112612382399E-2</v>
      </c>
      <c r="I1145" s="27">
        <v>2.7349634927957101E-2</v>
      </c>
      <c r="J1145" s="27">
        <v>5.6020588636292598E-2</v>
      </c>
      <c r="K1145" s="27">
        <v>1.35472682112153E-2</v>
      </c>
      <c r="L1145" s="27">
        <v>0.124175511267949</v>
      </c>
      <c r="M1145" s="27"/>
      <c r="T1145" s="10"/>
    </row>
    <row r="1146" spans="6:20" x14ac:dyDescent="0.2">
      <c r="F1146" s="26" t="s">
        <v>2441</v>
      </c>
      <c r="G1146" s="27">
        <v>1.6632948456306799E-3</v>
      </c>
      <c r="H1146" s="27" t="s">
        <v>1309</v>
      </c>
      <c r="I1146" s="27" t="s">
        <v>1309</v>
      </c>
      <c r="J1146" s="27" t="s">
        <v>1309</v>
      </c>
      <c r="K1146" s="27" t="s">
        <v>1309</v>
      </c>
      <c r="L1146" s="27" t="s">
        <v>1309</v>
      </c>
      <c r="M1146" s="27"/>
      <c r="T1146" s="10"/>
    </row>
    <row r="1147" spans="6:20" x14ac:dyDescent="0.2">
      <c r="F1147" s="26" t="s">
        <v>2442</v>
      </c>
      <c r="G1147" s="27">
        <v>1.24223361945756E-2</v>
      </c>
      <c r="H1147" s="27">
        <v>1.1394053632174101E-2</v>
      </c>
      <c r="I1147" s="27" t="s">
        <v>1309</v>
      </c>
      <c r="J1147" s="27" t="s">
        <v>1309</v>
      </c>
      <c r="K1147" s="27" t="s">
        <v>1309</v>
      </c>
      <c r="L1147" s="27">
        <v>2.0530105071130698E-2</v>
      </c>
      <c r="M1147" s="27"/>
      <c r="T1147" s="10"/>
    </row>
    <row r="1148" spans="6:20" x14ac:dyDescent="0.2">
      <c r="F1148" s="26" t="s">
        <v>2443</v>
      </c>
      <c r="G1148" s="27">
        <v>2.0531317480998901E-2</v>
      </c>
      <c r="H1148" s="27" t="s">
        <v>1309</v>
      </c>
      <c r="I1148" s="27" t="s">
        <v>1309</v>
      </c>
      <c r="J1148" s="27" t="s">
        <v>1309</v>
      </c>
      <c r="K1148" s="27" t="s">
        <v>1309</v>
      </c>
      <c r="L1148" s="27" t="s">
        <v>1309</v>
      </c>
      <c r="M1148" s="27"/>
      <c r="T1148" s="10"/>
    </row>
    <row r="1149" spans="6:20" x14ac:dyDescent="0.2">
      <c r="F1149" s="26" t="s">
        <v>2444</v>
      </c>
      <c r="G1149" s="27">
        <v>6.3316885795146804E-3</v>
      </c>
      <c r="H1149" s="27" t="s">
        <v>1309</v>
      </c>
      <c r="I1149" s="27" t="s">
        <v>1309</v>
      </c>
      <c r="J1149" s="27" t="s">
        <v>1309</v>
      </c>
      <c r="K1149" s="27" t="s">
        <v>1309</v>
      </c>
      <c r="L1149" s="27" t="s">
        <v>1309</v>
      </c>
      <c r="M1149" s="27"/>
      <c r="T1149" s="10"/>
    </row>
    <row r="1150" spans="6:20" x14ac:dyDescent="0.2">
      <c r="F1150" s="26" t="s">
        <v>2445</v>
      </c>
      <c r="G1150" s="27">
        <v>6.6060306210500002E-3</v>
      </c>
      <c r="H1150" s="27" t="s">
        <v>1309</v>
      </c>
      <c r="I1150" s="27" t="s">
        <v>1309</v>
      </c>
      <c r="J1150" s="27" t="s">
        <v>1309</v>
      </c>
      <c r="K1150" s="27" t="s">
        <v>1309</v>
      </c>
      <c r="L1150" s="27" t="s">
        <v>1309</v>
      </c>
      <c r="M1150" s="27"/>
      <c r="T1150" s="10"/>
    </row>
    <row r="1151" spans="6:20" x14ac:dyDescent="0.2">
      <c r="F1151" s="26" t="s">
        <v>2446</v>
      </c>
      <c r="G1151" s="27">
        <v>2.9257864933742501E-2</v>
      </c>
      <c r="H1151" s="27" t="s">
        <v>1309</v>
      </c>
      <c r="I1151" s="27" t="s">
        <v>1309</v>
      </c>
      <c r="J1151" s="27" t="s">
        <v>1309</v>
      </c>
      <c r="K1151" s="27">
        <v>2.1407213861250302E-2</v>
      </c>
      <c r="L1151" s="27" t="s">
        <v>1309</v>
      </c>
      <c r="M1151" s="27"/>
      <c r="T1151" s="10"/>
    </row>
    <row r="1152" spans="6:20" x14ac:dyDescent="0.2">
      <c r="F1152" s="26" t="s">
        <v>2447</v>
      </c>
      <c r="G1152" s="27">
        <v>5.5355374780494196E-3</v>
      </c>
      <c r="H1152" s="27" t="s">
        <v>1309</v>
      </c>
      <c r="I1152" s="27" t="s">
        <v>1309</v>
      </c>
      <c r="J1152" s="27" t="s">
        <v>1309</v>
      </c>
      <c r="K1152" s="27" t="s">
        <v>1309</v>
      </c>
      <c r="L1152" s="27" t="s">
        <v>1309</v>
      </c>
      <c r="M1152" s="27"/>
      <c r="T1152" s="10"/>
    </row>
    <row r="1153" spans="6:20" x14ac:dyDescent="0.2">
      <c r="F1153" s="26" t="s">
        <v>2448</v>
      </c>
      <c r="G1153" s="27">
        <v>1.6779253932321998E-2</v>
      </c>
      <c r="H1153" s="27">
        <v>3.5966651243998699E-2</v>
      </c>
      <c r="I1153" s="27" t="s">
        <v>1309</v>
      </c>
      <c r="J1153" s="27" t="s">
        <v>1309</v>
      </c>
      <c r="K1153" s="27" t="s">
        <v>1309</v>
      </c>
      <c r="L1153" s="27" t="s">
        <v>1309</v>
      </c>
      <c r="M1153" s="27"/>
      <c r="T1153" s="10"/>
    </row>
    <row r="1154" spans="6:20" x14ac:dyDescent="0.2">
      <c r="F1154" s="26" t="s">
        <v>2449</v>
      </c>
      <c r="G1154" s="27">
        <v>4.4788201759437896E-3</v>
      </c>
      <c r="H1154" s="27" t="s">
        <v>1309</v>
      </c>
      <c r="I1154" s="27" t="s">
        <v>1309</v>
      </c>
      <c r="J1154" s="27" t="s">
        <v>1309</v>
      </c>
      <c r="K1154" s="27" t="s">
        <v>1309</v>
      </c>
      <c r="L1154" s="27" t="s">
        <v>1309</v>
      </c>
      <c r="M1154" s="27"/>
      <c r="T1154" s="10"/>
    </row>
    <row r="1155" spans="6:20" x14ac:dyDescent="0.2">
      <c r="F1155" s="26" t="s">
        <v>2450</v>
      </c>
      <c r="G1155" s="27">
        <v>5.3712185377762E-3</v>
      </c>
      <c r="H1155" s="27">
        <v>1.34804302323417E-2</v>
      </c>
      <c r="I1155" s="27">
        <v>2.75944651694606E-2</v>
      </c>
      <c r="J1155" s="27">
        <v>3.0291949979836301E-2</v>
      </c>
      <c r="K1155" s="27">
        <v>3.7186493982187298E-2</v>
      </c>
      <c r="L1155" s="27">
        <v>1.6367265957917401E-2</v>
      </c>
      <c r="M1155" s="27"/>
      <c r="T1155" s="10"/>
    </row>
    <row r="1156" spans="6:20" x14ac:dyDescent="0.2">
      <c r="F1156" s="26" t="s">
        <v>2451</v>
      </c>
      <c r="G1156" s="27">
        <v>3.60493957333667E-3</v>
      </c>
      <c r="H1156" s="27">
        <v>1.30131968063138E-2</v>
      </c>
      <c r="I1156" s="27">
        <v>6.2702451509790303E-3</v>
      </c>
      <c r="J1156" s="27">
        <v>6.6759858591824497E-2</v>
      </c>
      <c r="K1156" s="27">
        <v>8.9086110984078707E-3</v>
      </c>
      <c r="L1156" s="27" t="s">
        <v>1309</v>
      </c>
      <c r="M1156" s="27"/>
      <c r="T1156" s="10"/>
    </row>
    <row r="1157" spans="6:20" x14ac:dyDescent="0.2">
      <c r="F1157" s="26" t="s">
        <v>2452</v>
      </c>
      <c r="G1157" s="27">
        <v>1.9780249316980001E-2</v>
      </c>
      <c r="H1157" s="27">
        <v>8.0219479901334195E-3</v>
      </c>
      <c r="I1157" s="27">
        <v>7.3927723570203401E-3</v>
      </c>
      <c r="J1157" s="27">
        <v>1.09457635516778E-2</v>
      </c>
      <c r="K1157" s="27">
        <v>4.3654890820736302E-3</v>
      </c>
      <c r="L1157" s="27" t="s">
        <v>1309</v>
      </c>
      <c r="M1157" s="27"/>
      <c r="T1157" s="10"/>
    </row>
    <row r="1158" spans="6:20" x14ac:dyDescent="0.2">
      <c r="F1158" s="26" t="s">
        <v>2453</v>
      </c>
      <c r="G1158" s="27">
        <v>3.1152973010683698E-3</v>
      </c>
      <c r="H1158" s="27">
        <v>2.18830208310977E-3</v>
      </c>
      <c r="I1158" s="27">
        <v>1.17041615957107E-3</v>
      </c>
      <c r="J1158" s="27">
        <v>1.9229894631603801E-2</v>
      </c>
      <c r="K1158" s="27">
        <v>4.7095681504948604E-3</v>
      </c>
      <c r="L1158" s="27">
        <v>1.00639156855484E-4</v>
      </c>
      <c r="M1158" s="27"/>
      <c r="T1158" s="10"/>
    </row>
    <row r="1159" spans="6:20" x14ac:dyDescent="0.2">
      <c r="F1159" s="26" t="s">
        <v>2454</v>
      </c>
      <c r="G1159" s="27">
        <v>3.5059915691957301E-2</v>
      </c>
      <c r="H1159" s="27">
        <v>2.5962528783423599E-2</v>
      </c>
      <c r="I1159" s="27" t="s">
        <v>1309</v>
      </c>
      <c r="J1159" s="27" t="s">
        <v>1309</v>
      </c>
      <c r="K1159" s="27" t="s">
        <v>1309</v>
      </c>
      <c r="L1159" s="27" t="s">
        <v>1309</v>
      </c>
      <c r="M1159" s="27"/>
      <c r="T1159" s="10"/>
    </row>
    <row r="1160" spans="6:20" x14ac:dyDescent="0.2">
      <c r="F1160" s="26" t="s">
        <v>2455</v>
      </c>
      <c r="G1160" s="27">
        <v>1.8348938704334801E-2</v>
      </c>
      <c r="H1160" s="27" t="s">
        <v>1309</v>
      </c>
      <c r="I1160" s="27" t="s">
        <v>1309</v>
      </c>
      <c r="J1160" s="27" t="s">
        <v>1309</v>
      </c>
      <c r="K1160" s="27" t="s">
        <v>1309</v>
      </c>
      <c r="L1160" s="27" t="s">
        <v>1309</v>
      </c>
      <c r="M1160" s="27"/>
      <c r="T1160" s="10"/>
    </row>
    <row r="1161" spans="6:20" x14ac:dyDescent="0.2">
      <c r="F1161" s="26" t="s">
        <v>2456</v>
      </c>
      <c r="G1161" s="27">
        <v>2.8372972286018899E-3</v>
      </c>
      <c r="H1161" s="27" t="s">
        <v>1309</v>
      </c>
      <c r="I1161" s="27">
        <v>1.4514965592287E-2</v>
      </c>
      <c r="J1161" s="27" t="s">
        <v>1309</v>
      </c>
      <c r="K1161" s="27" t="s">
        <v>1309</v>
      </c>
      <c r="L1161" s="27" t="s">
        <v>1309</v>
      </c>
      <c r="M1161" s="27"/>
      <c r="T1161" s="10"/>
    </row>
    <row r="1162" spans="6:20" x14ac:dyDescent="0.2">
      <c r="F1162" s="26" t="s">
        <v>2457</v>
      </c>
      <c r="G1162" s="27">
        <v>1.3052035608485E-2</v>
      </c>
      <c r="H1162" s="27" t="s">
        <v>1309</v>
      </c>
      <c r="I1162" s="27" t="s">
        <v>1309</v>
      </c>
      <c r="J1162" s="27" t="s">
        <v>1309</v>
      </c>
      <c r="K1162" s="27" t="s">
        <v>1309</v>
      </c>
      <c r="L1162" s="27" t="s">
        <v>1309</v>
      </c>
      <c r="M1162" s="27"/>
      <c r="T1162" s="10"/>
    </row>
    <row r="1163" spans="6:20" x14ac:dyDescent="0.2">
      <c r="F1163" s="26" t="s">
        <v>2458</v>
      </c>
      <c r="G1163" s="27">
        <v>1.83299053527026E-3</v>
      </c>
      <c r="H1163" s="27">
        <v>3.9686858652817597E-2</v>
      </c>
      <c r="I1163" s="27">
        <v>3.0262436884696899E-2</v>
      </c>
      <c r="J1163" s="27" t="s">
        <v>1309</v>
      </c>
      <c r="K1163" s="27" t="s">
        <v>1309</v>
      </c>
      <c r="L1163" s="27" t="s">
        <v>1309</v>
      </c>
      <c r="M1163" s="27"/>
      <c r="T1163" s="10"/>
    </row>
    <row r="1164" spans="6:20" x14ac:dyDescent="0.2">
      <c r="F1164" s="26" t="s">
        <v>2459</v>
      </c>
      <c r="G1164" s="27">
        <v>3.1286328193823299E-3</v>
      </c>
      <c r="H1164" s="27">
        <v>2.8591010661096899E-3</v>
      </c>
      <c r="I1164" s="27">
        <v>6.1489559065743202E-3</v>
      </c>
      <c r="J1164" s="27">
        <v>4.1877780443697402E-3</v>
      </c>
      <c r="K1164" s="27">
        <v>1.9058699743480598E-2</v>
      </c>
      <c r="L1164" s="27">
        <v>7.2033065109776096E-3</v>
      </c>
      <c r="M1164" s="27"/>
      <c r="T1164" s="10"/>
    </row>
    <row r="1165" spans="6:20" x14ac:dyDescent="0.2">
      <c r="F1165" s="26" t="s">
        <v>2460</v>
      </c>
      <c r="G1165" s="27">
        <v>5.3180233872223998E-3</v>
      </c>
      <c r="H1165" s="27" t="s">
        <v>1309</v>
      </c>
      <c r="I1165" s="27" t="s">
        <v>1309</v>
      </c>
      <c r="J1165" s="27" t="s">
        <v>1309</v>
      </c>
      <c r="K1165" s="27" t="s">
        <v>1309</v>
      </c>
      <c r="L1165" s="27" t="s">
        <v>1309</v>
      </c>
      <c r="M1165" s="27"/>
      <c r="T1165" s="10"/>
    </row>
    <row r="1166" spans="6:20" x14ac:dyDescent="0.2">
      <c r="F1166" s="26" t="s">
        <v>2461</v>
      </c>
      <c r="G1166" s="27">
        <v>4.4426095802064004E-3</v>
      </c>
      <c r="H1166" s="27">
        <v>8.0647295236424499E-2</v>
      </c>
      <c r="I1166" s="27" t="s">
        <v>1309</v>
      </c>
      <c r="J1166" s="27" t="s">
        <v>1309</v>
      </c>
      <c r="K1166" s="27">
        <v>6.3567548708054505E-2</v>
      </c>
      <c r="L1166" s="27">
        <v>6.3770540895241503E-3</v>
      </c>
      <c r="M1166" s="27"/>
      <c r="T1166" s="10"/>
    </row>
    <row r="1167" spans="6:20" x14ac:dyDescent="0.2">
      <c r="F1167" s="26" t="s">
        <v>2462</v>
      </c>
      <c r="G1167" s="27">
        <v>3.2646913593591703E-2</v>
      </c>
      <c r="H1167" s="27">
        <v>3.9028806013595402E-2</v>
      </c>
      <c r="I1167" s="27" t="s">
        <v>1309</v>
      </c>
      <c r="J1167" s="27" t="s">
        <v>1309</v>
      </c>
      <c r="K1167" s="27" t="s">
        <v>1309</v>
      </c>
      <c r="L1167" s="27" t="s">
        <v>1309</v>
      </c>
      <c r="M1167" s="27"/>
      <c r="T1167" s="10"/>
    </row>
    <row r="1168" spans="6:20" x14ac:dyDescent="0.2">
      <c r="F1168" s="26" t="s">
        <v>2463</v>
      </c>
      <c r="G1168" s="27">
        <v>8.7946072029500895E-4</v>
      </c>
      <c r="H1168" s="27" t="s">
        <v>1309</v>
      </c>
      <c r="I1168" s="27">
        <v>2.12263985768492E-3</v>
      </c>
      <c r="J1168" s="27" t="s">
        <v>1309</v>
      </c>
      <c r="K1168" s="27" t="s">
        <v>1309</v>
      </c>
      <c r="L1168" s="27" t="s">
        <v>1309</v>
      </c>
      <c r="M1168" s="27"/>
      <c r="T1168" s="10"/>
    </row>
    <row r="1169" spans="6:20" x14ac:dyDescent="0.2">
      <c r="F1169" s="26" t="s">
        <v>2464</v>
      </c>
      <c r="G1169" s="27">
        <v>1.0379802225117E-2</v>
      </c>
      <c r="H1169" s="27" t="s">
        <v>1309</v>
      </c>
      <c r="I1169" s="27" t="s">
        <v>1309</v>
      </c>
      <c r="J1169" s="27" t="s">
        <v>1309</v>
      </c>
      <c r="K1169" s="27" t="s">
        <v>1309</v>
      </c>
      <c r="L1169" s="27" t="s">
        <v>1309</v>
      </c>
      <c r="M1169" s="27"/>
      <c r="T1169" s="10"/>
    </row>
    <row r="1170" spans="6:20" x14ac:dyDescent="0.2">
      <c r="F1170" s="26" t="s">
        <v>2465</v>
      </c>
      <c r="G1170" s="27">
        <v>1.6514102119301599E-3</v>
      </c>
      <c r="H1170" s="27" t="s">
        <v>1309</v>
      </c>
      <c r="I1170" s="27" t="s">
        <v>1309</v>
      </c>
      <c r="J1170" s="27" t="s">
        <v>1309</v>
      </c>
      <c r="K1170" s="27" t="s">
        <v>1309</v>
      </c>
      <c r="L1170" s="27" t="s">
        <v>1309</v>
      </c>
      <c r="M1170" s="27"/>
      <c r="T1170" s="10"/>
    </row>
    <row r="1171" spans="6:20" x14ac:dyDescent="0.2">
      <c r="F1171" s="26" t="s">
        <v>2466</v>
      </c>
      <c r="G1171" s="27">
        <v>1.93072070750382E-3</v>
      </c>
      <c r="H1171" s="27">
        <v>1.0652796743398101E-2</v>
      </c>
      <c r="I1171" s="27">
        <v>6.1628528186363496E-3</v>
      </c>
      <c r="J1171" s="27">
        <v>4.9213231065126498E-2</v>
      </c>
      <c r="K1171" s="27">
        <v>1.8777077821105399E-2</v>
      </c>
      <c r="L1171" s="27" t="s">
        <v>1309</v>
      </c>
      <c r="M1171" s="27"/>
      <c r="T1171" s="10"/>
    </row>
    <row r="1172" spans="6:20" x14ac:dyDescent="0.2">
      <c r="F1172" s="26" t="s">
        <v>2467</v>
      </c>
      <c r="G1172" s="27">
        <v>2.78771289900352E-3</v>
      </c>
      <c r="H1172" s="27">
        <v>3.5329539568386803E-2</v>
      </c>
      <c r="I1172" s="27">
        <v>1.64573297154244E-2</v>
      </c>
      <c r="J1172" s="27">
        <v>2.4432121549208201E-2</v>
      </c>
      <c r="K1172" s="27">
        <v>3.1171053554045199E-2</v>
      </c>
      <c r="L1172" s="27">
        <v>4.0552112362210999E-2</v>
      </c>
      <c r="M1172" s="27"/>
      <c r="T1172" s="10"/>
    </row>
    <row r="1173" spans="6:20" x14ac:dyDescent="0.2">
      <c r="F1173" s="26" t="s">
        <v>2468</v>
      </c>
      <c r="G1173" s="27">
        <v>1.8304164873264701E-2</v>
      </c>
      <c r="H1173" s="27" t="s">
        <v>1309</v>
      </c>
      <c r="I1173" s="27" t="s">
        <v>1309</v>
      </c>
      <c r="J1173" s="27" t="s">
        <v>1309</v>
      </c>
      <c r="K1173" s="27" t="s">
        <v>1309</v>
      </c>
      <c r="L1173" s="27" t="s">
        <v>1309</v>
      </c>
      <c r="M1173" s="27"/>
      <c r="T1173" s="10"/>
    </row>
    <row r="1174" spans="6:20" x14ac:dyDescent="0.2">
      <c r="F1174" s="26" t="s">
        <v>2469</v>
      </c>
      <c r="G1174" s="27">
        <v>8.1701569857689001E-3</v>
      </c>
      <c r="H1174" s="27" t="s">
        <v>1309</v>
      </c>
      <c r="I1174" s="27" t="s">
        <v>1309</v>
      </c>
      <c r="J1174" s="27" t="s">
        <v>1309</v>
      </c>
      <c r="K1174" s="27" t="s">
        <v>1309</v>
      </c>
      <c r="L1174" s="27" t="s">
        <v>1309</v>
      </c>
      <c r="M1174" s="27"/>
      <c r="T1174" s="10"/>
    </row>
    <row r="1175" spans="6:20" x14ac:dyDescent="0.2">
      <c r="F1175" s="26" t="s">
        <v>2470</v>
      </c>
      <c r="G1175" s="27">
        <v>3.46105798291167E-3</v>
      </c>
      <c r="H1175" s="27">
        <v>2.1744688901578E-3</v>
      </c>
      <c r="I1175" s="27">
        <v>6.0661310339583299E-3</v>
      </c>
      <c r="J1175" s="27">
        <v>9.7642896172990701E-3</v>
      </c>
      <c r="K1175" s="27">
        <v>1.54311437055967E-2</v>
      </c>
      <c r="L1175" s="27">
        <v>1.9670949116545901E-2</v>
      </c>
      <c r="M1175" s="27"/>
      <c r="T1175" s="10"/>
    </row>
    <row r="1176" spans="6:20" x14ac:dyDescent="0.2">
      <c r="F1176" s="26" t="s">
        <v>2471</v>
      </c>
      <c r="G1176" s="27">
        <v>1.5572635781452999E-2</v>
      </c>
      <c r="H1176" s="27" t="s">
        <v>1309</v>
      </c>
      <c r="I1176" s="27" t="s">
        <v>1309</v>
      </c>
      <c r="J1176" s="27" t="s">
        <v>1309</v>
      </c>
      <c r="K1176" s="27" t="s">
        <v>1309</v>
      </c>
      <c r="L1176" s="27" t="s">
        <v>1309</v>
      </c>
      <c r="M1176" s="27"/>
      <c r="T1176" s="10"/>
    </row>
    <row r="1177" spans="6:20" x14ac:dyDescent="0.2">
      <c r="F1177" s="26" t="s">
        <v>2472</v>
      </c>
      <c r="G1177" s="27">
        <v>6.6213974502815798E-2</v>
      </c>
      <c r="H1177" s="27" t="s">
        <v>1309</v>
      </c>
      <c r="I1177" s="27" t="s">
        <v>1309</v>
      </c>
      <c r="J1177" s="27" t="s">
        <v>1309</v>
      </c>
      <c r="K1177" s="27" t="s">
        <v>1309</v>
      </c>
      <c r="L1177" s="27" t="s">
        <v>1309</v>
      </c>
      <c r="M1177" s="27"/>
      <c r="T1177" s="10"/>
    </row>
    <row r="1178" spans="6:20" x14ac:dyDescent="0.2">
      <c r="F1178" s="26" t="s">
        <v>2473</v>
      </c>
      <c r="G1178" s="27">
        <v>2.1615248564859801E-2</v>
      </c>
      <c r="H1178" s="27" t="s">
        <v>1309</v>
      </c>
      <c r="I1178" s="27" t="s">
        <v>1309</v>
      </c>
      <c r="J1178" s="27" t="s">
        <v>1309</v>
      </c>
      <c r="K1178" s="27" t="s">
        <v>1309</v>
      </c>
      <c r="L1178" s="27" t="s">
        <v>1309</v>
      </c>
      <c r="M1178" s="27"/>
      <c r="T1178" s="10"/>
    </row>
    <row r="1179" spans="6:20" x14ac:dyDescent="0.2">
      <c r="F1179" s="26" t="s">
        <v>2474</v>
      </c>
      <c r="G1179" s="27">
        <v>3.7438572345954301E-3</v>
      </c>
      <c r="H1179" s="27">
        <v>1.05676744428626E-2</v>
      </c>
      <c r="I1179" s="27">
        <v>2.3076715128726701E-2</v>
      </c>
      <c r="J1179" s="27" t="s">
        <v>1309</v>
      </c>
      <c r="K1179" s="27" t="s">
        <v>1309</v>
      </c>
      <c r="L1179" s="27" t="s">
        <v>1309</v>
      </c>
      <c r="M1179" s="27"/>
      <c r="T1179" s="10"/>
    </row>
    <row r="1180" spans="6:20" x14ac:dyDescent="0.2">
      <c r="F1180" s="26" t="s">
        <v>2475</v>
      </c>
      <c r="G1180" s="27">
        <v>3.8266379004591E-3</v>
      </c>
      <c r="H1180" s="27" t="s">
        <v>1309</v>
      </c>
      <c r="I1180" s="27" t="s">
        <v>1309</v>
      </c>
      <c r="J1180" s="27" t="s">
        <v>1309</v>
      </c>
      <c r="K1180" s="27" t="s">
        <v>1309</v>
      </c>
      <c r="L1180" s="27" t="s">
        <v>1309</v>
      </c>
      <c r="M1180" s="27"/>
      <c r="T1180" s="10"/>
    </row>
    <row r="1181" spans="6:20" x14ac:dyDescent="0.2">
      <c r="F1181" s="26" t="s">
        <v>2476</v>
      </c>
      <c r="G1181" s="27">
        <v>8.6769707446600099E-3</v>
      </c>
      <c r="H1181" s="27" t="s">
        <v>1309</v>
      </c>
      <c r="I1181" s="27">
        <v>3.0472375242156999E-2</v>
      </c>
      <c r="J1181" s="27" t="s">
        <v>1309</v>
      </c>
      <c r="K1181" s="27" t="s">
        <v>1309</v>
      </c>
      <c r="L1181" s="27" t="s">
        <v>1309</v>
      </c>
      <c r="M1181" s="27"/>
      <c r="T1181" s="10"/>
    </row>
    <row r="1182" spans="6:20" x14ac:dyDescent="0.2">
      <c r="F1182" s="26" t="s">
        <v>2477</v>
      </c>
      <c r="G1182" s="27">
        <v>5.9268283723453398E-3</v>
      </c>
      <c r="H1182" s="27" t="s">
        <v>1309</v>
      </c>
      <c r="I1182" s="27" t="s">
        <v>1309</v>
      </c>
      <c r="J1182" s="27" t="s">
        <v>1309</v>
      </c>
      <c r="K1182" s="27" t="s">
        <v>1309</v>
      </c>
      <c r="L1182" s="27" t="s">
        <v>1309</v>
      </c>
      <c r="M1182" s="27"/>
      <c r="T1182" s="10"/>
    </row>
    <row r="1183" spans="6:20" x14ac:dyDescent="0.2">
      <c r="F1183" s="26" t="s">
        <v>2478</v>
      </c>
      <c r="G1183" s="27">
        <v>1.9194716082674701E-3</v>
      </c>
      <c r="H1183" s="27" t="s">
        <v>1309</v>
      </c>
      <c r="I1183" s="27" t="s">
        <v>1309</v>
      </c>
      <c r="J1183" s="27" t="s">
        <v>1309</v>
      </c>
      <c r="K1183" s="27" t="s">
        <v>1309</v>
      </c>
      <c r="L1183" s="27" t="s">
        <v>1309</v>
      </c>
      <c r="M1183" s="27"/>
      <c r="T1183" s="10"/>
    </row>
    <row r="1184" spans="6:20" x14ac:dyDescent="0.2">
      <c r="F1184" s="26" t="s">
        <v>2479</v>
      </c>
      <c r="G1184" s="27">
        <v>1.03508337273368E-2</v>
      </c>
      <c r="H1184" s="27" t="s">
        <v>1309</v>
      </c>
      <c r="I1184" s="27" t="s">
        <v>1309</v>
      </c>
      <c r="J1184" s="27" t="s">
        <v>1309</v>
      </c>
      <c r="K1184" s="27" t="s">
        <v>1309</v>
      </c>
      <c r="L1184" s="27" t="s">
        <v>1309</v>
      </c>
      <c r="M1184" s="27"/>
      <c r="T1184" s="10"/>
    </row>
    <row r="1185" spans="6:20" x14ac:dyDescent="0.2">
      <c r="F1185" s="26" t="s">
        <v>2480</v>
      </c>
      <c r="G1185" s="27">
        <v>5.9167578309251602E-3</v>
      </c>
      <c r="H1185" s="27" t="s">
        <v>1309</v>
      </c>
      <c r="I1185" s="27">
        <v>2.97490692329302E-3</v>
      </c>
      <c r="J1185" s="27">
        <v>2.9906625254057798E-2</v>
      </c>
      <c r="K1185" s="27">
        <v>7.1536030725206003E-3</v>
      </c>
      <c r="L1185" s="27" t="s">
        <v>1309</v>
      </c>
      <c r="M1185" s="27"/>
      <c r="T1185" s="10"/>
    </row>
    <row r="1186" spans="6:20" x14ac:dyDescent="0.2">
      <c r="F1186" s="26" t="s">
        <v>2481</v>
      </c>
      <c r="G1186" s="27">
        <v>2.3536872796827899E-2</v>
      </c>
      <c r="H1186" s="27">
        <v>3.86612600342396E-3</v>
      </c>
      <c r="I1186" s="27">
        <v>1.5784784394354701E-2</v>
      </c>
      <c r="J1186" s="27">
        <v>5.9539868227453004E-3</v>
      </c>
      <c r="K1186" s="27">
        <v>1.7817529330045299E-2</v>
      </c>
      <c r="L1186" s="27">
        <v>3.2214414128364802E-2</v>
      </c>
      <c r="M1186" s="27"/>
      <c r="T1186" s="10"/>
    </row>
    <row r="1187" spans="6:20" x14ac:dyDescent="0.2">
      <c r="F1187" s="26" t="s">
        <v>2482</v>
      </c>
      <c r="G1187" s="27">
        <v>6.0346877989968404E-3</v>
      </c>
      <c r="H1187" s="27">
        <v>1.9727326952797199E-2</v>
      </c>
      <c r="I1187" s="27">
        <v>3.2863977419936002E-3</v>
      </c>
      <c r="J1187" s="27">
        <v>8.6065281141457107E-3</v>
      </c>
      <c r="K1187" s="27">
        <v>1.55690265158679E-2</v>
      </c>
      <c r="L1187" s="27">
        <v>9.6287430105465605E-3</v>
      </c>
      <c r="M1187" s="27"/>
      <c r="T1187" s="10"/>
    </row>
    <row r="1188" spans="6:20" x14ac:dyDescent="0.2">
      <c r="F1188" s="26" t="s">
        <v>2483</v>
      </c>
      <c r="G1188" s="27">
        <v>1.27731114925142E-2</v>
      </c>
      <c r="H1188" s="27" t="s">
        <v>1309</v>
      </c>
      <c r="I1188" s="27" t="s">
        <v>1309</v>
      </c>
      <c r="J1188" s="27" t="s">
        <v>1309</v>
      </c>
      <c r="K1188" s="27" t="s">
        <v>1309</v>
      </c>
      <c r="L1188" s="27" t="s">
        <v>1309</v>
      </c>
      <c r="M1188" s="27"/>
      <c r="T1188" s="10"/>
    </row>
    <row r="1189" spans="6:20" x14ac:dyDescent="0.2">
      <c r="F1189" s="26" t="s">
        <v>2484</v>
      </c>
      <c r="G1189" s="27">
        <v>9.7991208682962692E-4</v>
      </c>
      <c r="H1189" s="27" t="s">
        <v>1309</v>
      </c>
      <c r="I1189" s="27" t="s">
        <v>1309</v>
      </c>
      <c r="J1189" s="27" t="s">
        <v>1309</v>
      </c>
      <c r="K1189" s="27" t="s">
        <v>1309</v>
      </c>
      <c r="L1189" s="27" t="s">
        <v>1309</v>
      </c>
      <c r="M1189" s="27"/>
      <c r="T1189" s="10"/>
    </row>
    <row r="1190" spans="6:20" x14ac:dyDescent="0.2">
      <c r="F1190" s="26" t="s">
        <v>2485</v>
      </c>
      <c r="G1190" s="27">
        <v>3.8653437846984398E-2</v>
      </c>
      <c r="H1190" s="27">
        <v>1.1896648953426301E-2</v>
      </c>
      <c r="I1190" s="27">
        <v>1.4856557216655099E-3</v>
      </c>
      <c r="J1190" s="27">
        <v>2.2592585821750898E-2</v>
      </c>
      <c r="K1190" s="27">
        <v>2.21394456825992E-2</v>
      </c>
      <c r="L1190" s="27" t="s">
        <v>1309</v>
      </c>
      <c r="M1190" s="27"/>
      <c r="T1190" s="10"/>
    </row>
    <row r="1191" spans="6:20" x14ac:dyDescent="0.2">
      <c r="F1191" s="26" t="s">
        <v>2486</v>
      </c>
      <c r="G1191" s="27">
        <v>6.7555947197972897E-3</v>
      </c>
      <c r="H1191" s="27">
        <v>1.7356672323324801E-2</v>
      </c>
      <c r="I1191" s="27">
        <v>8.8197753796302996E-3</v>
      </c>
      <c r="J1191" s="27">
        <v>7.4166477656378099E-2</v>
      </c>
      <c r="K1191" s="27">
        <v>1.8414678421234201E-3</v>
      </c>
      <c r="L1191" s="27">
        <v>2.7896856748759899E-2</v>
      </c>
      <c r="M1191" s="27"/>
      <c r="T1191" s="10"/>
    </row>
    <row r="1192" spans="6:20" x14ac:dyDescent="0.2">
      <c r="F1192" s="26" t="s">
        <v>2487</v>
      </c>
      <c r="G1192" s="27">
        <v>1.77398365595019E-3</v>
      </c>
      <c r="H1192" s="27" t="s">
        <v>1309</v>
      </c>
      <c r="I1192" s="27">
        <v>1.14492157786815E-2</v>
      </c>
      <c r="J1192" s="27" t="s">
        <v>1309</v>
      </c>
      <c r="K1192" s="27">
        <v>2.3450568744405299E-2</v>
      </c>
      <c r="L1192" s="27" t="s">
        <v>1309</v>
      </c>
      <c r="M1192" s="27"/>
      <c r="T1192" s="10"/>
    </row>
    <row r="1193" spans="6:20" x14ac:dyDescent="0.2">
      <c r="F1193" s="26" t="s">
        <v>2488</v>
      </c>
      <c r="G1193" s="27">
        <v>2.5800362660007899E-2</v>
      </c>
      <c r="H1193" s="27" t="s">
        <v>1309</v>
      </c>
      <c r="I1193" s="27" t="s">
        <v>1309</v>
      </c>
      <c r="J1193" s="27" t="s">
        <v>1309</v>
      </c>
      <c r="K1193" s="27" t="s">
        <v>1309</v>
      </c>
      <c r="L1193" s="27" t="s">
        <v>1309</v>
      </c>
      <c r="M1193" s="27"/>
      <c r="T1193" s="10"/>
    </row>
    <row r="1194" spans="6:20" x14ac:dyDescent="0.2">
      <c r="F1194" s="26" t="s">
        <v>2489</v>
      </c>
      <c r="G1194" s="27">
        <v>7.48224979634081E-3</v>
      </c>
      <c r="H1194" s="27" t="s">
        <v>1309</v>
      </c>
      <c r="I1194" s="27" t="s">
        <v>1309</v>
      </c>
      <c r="J1194" s="27" t="s">
        <v>1309</v>
      </c>
      <c r="K1194" s="27" t="s">
        <v>1309</v>
      </c>
      <c r="L1194" s="27" t="s">
        <v>1309</v>
      </c>
      <c r="M1194" s="27"/>
      <c r="T1194" s="10"/>
    </row>
    <row r="1195" spans="6:20" x14ac:dyDescent="0.2">
      <c r="F1195" s="26" t="s">
        <v>2490</v>
      </c>
      <c r="G1195" s="27">
        <v>2.10050290903258E-2</v>
      </c>
      <c r="H1195" s="27" t="s">
        <v>1309</v>
      </c>
      <c r="I1195" s="27" t="s">
        <v>1309</v>
      </c>
      <c r="J1195" s="27" t="s">
        <v>1309</v>
      </c>
      <c r="K1195" s="27" t="s">
        <v>1309</v>
      </c>
      <c r="L1195" s="27" t="s">
        <v>1309</v>
      </c>
      <c r="M1195" s="27"/>
      <c r="T1195" s="10"/>
    </row>
    <row r="1196" spans="6:20" x14ac:dyDescent="0.2">
      <c r="F1196" s="26" t="s">
        <v>2491</v>
      </c>
      <c r="G1196" s="27">
        <v>5.2701256294531797E-2</v>
      </c>
      <c r="H1196" s="27">
        <v>1.8120937568705701E-2</v>
      </c>
      <c r="I1196" s="27">
        <v>8.9893277551610293E-3</v>
      </c>
      <c r="J1196" s="27" t="s">
        <v>1309</v>
      </c>
      <c r="K1196" s="27" t="s">
        <v>1309</v>
      </c>
      <c r="L1196" s="27" t="s">
        <v>1309</v>
      </c>
      <c r="M1196" s="27"/>
      <c r="T1196" s="10"/>
    </row>
    <row r="1197" spans="6:20" x14ac:dyDescent="0.2">
      <c r="F1197" s="26" t="s">
        <v>2492</v>
      </c>
      <c r="G1197" s="27">
        <v>6.4979777698061399E-4</v>
      </c>
      <c r="H1197" s="27">
        <v>3.1154377441749401E-2</v>
      </c>
      <c r="I1197" s="27" t="s">
        <v>1309</v>
      </c>
      <c r="J1197" s="27" t="s">
        <v>1309</v>
      </c>
      <c r="K1197" s="27" t="s">
        <v>1309</v>
      </c>
      <c r="L1197" s="27" t="s">
        <v>1309</v>
      </c>
      <c r="M1197" s="27"/>
      <c r="T1197" s="10"/>
    </row>
    <row r="1198" spans="6:20" x14ac:dyDescent="0.2">
      <c r="F1198" s="26" t="s">
        <v>2493</v>
      </c>
      <c r="G1198" s="27">
        <v>7.5281632849633795E-2</v>
      </c>
      <c r="H1198" s="27" t="s">
        <v>1309</v>
      </c>
      <c r="I1198" s="27" t="s">
        <v>1309</v>
      </c>
      <c r="J1198" s="27" t="s">
        <v>1309</v>
      </c>
      <c r="K1198" s="27" t="s">
        <v>1309</v>
      </c>
      <c r="L1198" s="27" t="s">
        <v>1309</v>
      </c>
      <c r="M1198" s="27"/>
      <c r="T1198" s="10"/>
    </row>
    <row r="1199" spans="6:20" x14ac:dyDescent="0.2">
      <c r="F1199" s="26" t="s">
        <v>2494</v>
      </c>
      <c r="G1199" s="27">
        <v>1.3788630446049299E-3</v>
      </c>
      <c r="H1199" s="27" t="s">
        <v>1309</v>
      </c>
      <c r="I1199" s="27">
        <v>1.2262666732459099E-3</v>
      </c>
      <c r="J1199" s="27" t="s">
        <v>1309</v>
      </c>
      <c r="K1199" s="27" t="s">
        <v>1309</v>
      </c>
      <c r="L1199" s="27" t="s">
        <v>1309</v>
      </c>
      <c r="M1199" s="27"/>
      <c r="T1199" s="10"/>
    </row>
    <row r="1200" spans="6:20" x14ac:dyDescent="0.2">
      <c r="F1200" s="26" t="s">
        <v>2495</v>
      </c>
      <c r="G1200" s="27">
        <v>2.1867296289739E-3</v>
      </c>
      <c r="H1200" s="27" t="s">
        <v>1309</v>
      </c>
      <c r="I1200" s="27" t="s">
        <v>1309</v>
      </c>
      <c r="J1200" s="27" t="s">
        <v>1309</v>
      </c>
      <c r="K1200" s="27" t="s">
        <v>1309</v>
      </c>
      <c r="L1200" s="27" t="s">
        <v>1309</v>
      </c>
      <c r="M1200" s="27"/>
      <c r="T1200" s="10"/>
    </row>
    <row r="1201" spans="6:20" x14ac:dyDescent="0.2">
      <c r="F1201" s="26" t="s">
        <v>2496</v>
      </c>
      <c r="G1201" s="27">
        <v>1.8689349860627799E-2</v>
      </c>
      <c r="H1201" s="27" t="s">
        <v>1309</v>
      </c>
      <c r="I1201" s="27" t="s">
        <v>1309</v>
      </c>
      <c r="J1201" s="27" t="s">
        <v>1309</v>
      </c>
      <c r="K1201" s="27" t="s">
        <v>1309</v>
      </c>
      <c r="L1201" s="27" t="s">
        <v>1309</v>
      </c>
      <c r="M1201" s="27"/>
      <c r="T1201" s="10"/>
    </row>
    <row r="1202" spans="6:20" x14ac:dyDescent="0.2">
      <c r="F1202" s="26" t="s">
        <v>2497</v>
      </c>
      <c r="G1202" s="27">
        <v>3.06785891015427E-2</v>
      </c>
      <c r="H1202" s="27">
        <v>5.1687550908831599E-2</v>
      </c>
      <c r="I1202" s="27" t="s">
        <v>1309</v>
      </c>
      <c r="J1202" s="27" t="s">
        <v>1309</v>
      </c>
      <c r="K1202" s="27" t="s">
        <v>1309</v>
      </c>
      <c r="L1202" s="27" t="s">
        <v>1309</v>
      </c>
      <c r="M1202" s="27"/>
      <c r="T1202" s="10"/>
    </row>
    <row r="1203" spans="6:20" x14ac:dyDescent="0.2">
      <c r="F1203" s="26" t="s">
        <v>2498</v>
      </c>
      <c r="G1203" s="27">
        <v>3.2615855810728999E-3</v>
      </c>
      <c r="H1203" s="27">
        <v>1.8944301166047399E-4</v>
      </c>
      <c r="I1203" s="27">
        <v>2.3993167386773401E-3</v>
      </c>
      <c r="J1203" s="27">
        <v>1.6393210489163802E-2</v>
      </c>
      <c r="K1203" s="27">
        <v>1.16128382781678E-2</v>
      </c>
      <c r="L1203" s="27">
        <v>1.93326714037232E-2</v>
      </c>
      <c r="M1203" s="27"/>
      <c r="T1203" s="10"/>
    </row>
    <row r="1204" spans="6:20" x14ac:dyDescent="0.2">
      <c r="F1204" s="26" t="s">
        <v>2499</v>
      </c>
      <c r="G1204" s="27">
        <v>2.0828002911069898E-2</v>
      </c>
      <c r="H1204" s="27" t="s">
        <v>1309</v>
      </c>
      <c r="I1204" s="27" t="s">
        <v>1309</v>
      </c>
      <c r="J1204" s="27" t="s">
        <v>1309</v>
      </c>
      <c r="K1204" s="27" t="s">
        <v>1309</v>
      </c>
      <c r="L1204" s="27" t="s">
        <v>1309</v>
      </c>
      <c r="M1204" s="27"/>
      <c r="T1204" s="10"/>
    </row>
    <row r="1205" spans="6:20" x14ac:dyDescent="0.2">
      <c r="F1205" s="26" t="s">
        <v>2500</v>
      </c>
      <c r="G1205" s="27">
        <v>1.0978141611958101E-2</v>
      </c>
      <c r="H1205" s="27" t="s">
        <v>1309</v>
      </c>
      <c r="I1205" s="27" t="s">
        <v>1309</v>
      </c>
      <c r="J1205" s="27" t="s">
        <v>1309</v>
      </c>
      <c r="K1205" s="27" t="s">
        <v>1309</v>
      </c>
      <c r="L1205" s="27" t="s">
        <v>1309</v>
      </c>
      <c r="M1205" s="27"/>
      <c r="T1205" s="10"/>
    </row>
    <row r="1206" spans="6:20" x14ac:dyDescent="0.2">
      <c r="F1206" s="26" t="s">
        <v>2501</v>
      </c>
      <c r="G1206" s="27">
        <v>3.7843764879193699E-2</v>
      </c>
      <c r="H1206" s="27" t="s">
        <v>1309</v>
      </c>
      <c r="I1206" s="27" t="s">
        <v>1309</v>
      </c>
      <c r="J1206" s="27" t="s">
        <v>1309</v>
      </c>
      <c r="K1206" s="27" t="s">
        <v>1309</v>
      </c>
      <c r="L1206" s="27" t="s">
        <v>1309</v>
      </c>
      <c r="M1206" s="27"/>
      <c r="T1206" s="10"/>
    </row>
    <row r="1207" spans="6:20" x14ac:dyDescent="0.2">
      <c r="F1207" s="26" t="s">
        <v>2502</v>
      </c>
      <c r="G1207" s="27">
        <v>1.19396073782151E-2</v>
      </c>
      <c r="H1207" s="27" t="s">
        <v>1309</v>
      </c>
      <c r="I1207" s="27" t="s">
        <v>1309</v>
      </c>
      <c r="J1207" s="27" t="s">
        <v>1309</v>
      </c>
      <c r="K1207" s="27" t="s">
        <v>1309</v>
      </c>
      <c r="L1207" s="27" t="s">
        <v>1309</v>
      </c>
      <c r="M1207" s="27"/>
      <c r="T1207" s="10"/>
    </row>
    <row r="1208" spans="6:20" x14ac:dyDescent="0.2">
      <c r="F1208" s="26" t="s">
        <v>2503</v>
      </c>
      <c r="G1208" s="27">
        <v>4.7673239696384003E-3</v>
      </c>
      <c r="H1208" s="27" t="s">
        <v>1309</v>
      </c>
      <c r="I1208" s="27" t="s">
        <v>1309</v>
      </c>
      <c r="J1208" s="27" t="s">
        <v>1309</v>
      </c>
      <c r="K1208" s="27" t="s">
        <v>1309</v>
      </c>
      <c r="L1208" s="27" t="s">
        <v>1309</v>
      </c>
      <c r="M1208" s="27"/>
      <c r="T1208" s="10"/>
    </row>
    <row r="1209" spans="6:20" x14ac:dyDescent="0.2">
      <c r="F1209" s="26" t="s">
        <v>2504</v>
      </c>
      <c r="G1209" s="27">
        <v>3.1834925035258199E-2</v>
      </c>
      <c r="H1209" s="27" t="s">
        <v>1309</v>
      </c>
      <c r="I1209" s="27" t="s">
        <v>1309</v>
      </c>
      <c r="J1209" s="27" t="s">
        <v>1309</v>
      </c>
      <c r="K1209" s="27">
        <v>3.1128459867138299E-2</v>
      </c>
      <c r="L1209" s="27" t="s">
        <v>1309</v>
      </c>
      <c r="M1209" s="27"/>
      <c r="T1209" s="10"/>
    </row>
    <row r="1210" spans="6:20" x14ac:dyDescent="0.2">
      <c r="F1210" s="26" t="s">
        <v>2505</v>
      </c>
      <c r="G1210" s="27">
        <v>1.0808911579622001E-2</v>
      </c>
      <c r="H1210" s="27" t="s">
        <v>1309</v>
      </c>
      <c r="I1210" s="27" t="s">
        <v>1309</v>
      </c>
      <c r="J1210" s="27" t="s">
        <v>1309</v>
      </c>
      <c r="K1210" s="27" t="s">
        <v>1309</v>
      </c>
      <c r="L1210" s="27" t="s">
        <v>1309</v>
      </c>
      <c r="M1210" s="27"/>
      <c r="T1210" s="10"/>
    </row>
    <row r="1211" spans="6:20" x14ac:dyDescent="0.2">
      <c r="F1211" s="26" t="s">
        <v>2506</v>
      </c>
      <c r="G1211" s="27">
        <v>1.38730547123815E-3</v>
      </c>
      <c r="H1211" s="27">
        <v>2.4418435428737498E-3</v>
      </c>
      <c r="I1211" s="27">
        <v>1.48765079038154E-3</v>
      </c>
      <c r="J1211" s="27">
        <v>3.4875081229007503E-2</v>
      </c>
      <c r="K1211" s="27">
        <v>1.1319643041421201E-2</v>
      </c>
      <c r="L1211" s="27">
        <v>1.9218978029103599E-2</v>
      </c>
      <c r="M1211" s="27"/>
      <c r="T1211" s="10"/>
    </row>
    <row r="1212" spans="6:20" x14ac:dyDescent="0.2">
      <c r="F1212" s="26" t="s">
        <v>2507</v>
      </c>
      <c r="G1212" s="27">
        <v>2.16091077469409E-3</v>
      </c>
      <c r="H1212" s="27">
        <v>2.58128330279321E-3</v>
      </c>
      <c r="I1212" s="27">
        <v>9.5411245992064204E-3</v>
      </c>
      <c r="J1212" s="27">
        <v>6.9979846624666497E-3</v>
      </c>
      <c r="K1212" s="27">
        <v>1.8003190804142401E-2</v>
      </c>
      <c r="L1212" s="27" t="s">
        <v>1309</v>
      </c>
      <c r="M1212" s="27"/>
      <c r="T1212" s="10"/>
    </row>
    <row r="1213" spans="6:20" x14ac:dyDescent="0.2">
      <c r="F1213" s="26" t="s">
        <v>2508</v>
      </c>
      <c r="G1213" s="27">
        <v>1.6956625582504201E-2</v>
      </c>
      <c r="H1213" s="27" t="s">
        <v>1309</v>
      </c>
      <c r="I1213" s="27" t="s">
        <v>1309</v>
      </c>
      <c r="J1213" s="27" t="s">
        <v>1309</v>
      </c>
      <c r="K1213" s="27" t="s">
        <v>1309</v>
      </c>
      <c r="L1213" s="27" t="s">
        <v>1309</v>
      </c>
      <c r="M1213" s="27"/>
      <c r="T1213" s="10"/>
    </row>
    <row r="1214" spans="6:20" x14ac:dyDescent="0.2">
      <c r="F1214" s="26" t="s">
        <v>2509</v>
      </c>
      <c r="G1214" s="27">
        <v>2.5779325975217198E-3</v>
      </c>
      <c r="H1214" s="27" t="s">
        <v>1309</v>
      </c>
      <c r="I1214" s="27" t="s">
        <v>1309</v>
      </c>
      <c r="J1214" s="27" t="s">
        <v>1309</v>
      </c>
      <c r="K1214" s="27" t="s">
        <v>1309</v>
      </c>
      <c r="L1214" s="27" t="s">
        <v>1309</v>
      </c>
      <c r="M1214" s="27"/>
      <c r="T1214" s="10"/>
    </row>
    <row r="1215" spans="6:20" x14ac:dyDescent="0.2">
      <c r="F1215" s="26" t="s">
        <v>2510</v>
      </c>
      <c r="G1215" s="27">
        <v>1.4879959226585599E-2</v>
      </c>
      <c r="H1215" s="27" t="s">
        <v>1309</v>
      </c>
      <c r="I1215" s="27" t="s">
        <v>1309</v>
      </c>
      <c r="J1215" s="27" t="s">
        <v>1309</v>
      </c>
      <c r="K1215" s="27" t="s">
        <v>1309</v>
      </c>
      <c r="L1215" s="27" t="s">
        <v>1309</v>
      </c>
      <c r="M1215" s="27"/>
      <c r="T1215" s="10"/>
    </row>
    <row r="1216" spans="6:20" x14ac:dyDescent="0.2">
      <c r="F1216" s="26" t="s">
        <v>2511</v>
      </c>
      <c r="G1216" s="27">
        <v>2.4735056872577901E-3</v>
      </c>
      <c r="H1216" s="27" t="s">
        <v>1309</v>
      </c>
      <c r="I1216" s="27" t="s">
        <v>1309</v>
      </c>
      <c r="J1216" s="27" t="s">
        <v>1309</v>
      </c>
      <c r="K1216" s="27" t="s">
        <v>1309</v>
      </c>
      <c r="L1216" s="27" t="s">
        <v>1309</v>
      </c>
      <c r="M1216" s="27"/>
      <c r="T1216" s="10"/>
    </row>
    <row r="1217" spans="6:20" x14ac:dyDescent="0.2">
      <c r="F1217" s="26" t="s">
        <v>2512</v>
      </c>
      <c r="G1217" s="27">
        <v>4.4029626045402802E-2</v>
      </c>
      <c r="H1217" s="27" t="s">
        <v>1309</v>
      </c>
      <c r="I1217" s="27" t="s">
        <v>1309</v>
      </c>
      <c r="J1217" s="27" t="s">
        <v>1309</v>
      </c>
      <c r="K1217" s="27" t="s">
        <v>1309</v>
      </c>
      <c r="L1217" s="27" t="s">
        <v>1309</v>
      </c>
      <c r="M1217" s="27"/>
      <c r="T1217" s="10"/>
    </row>
    <row r="1218" spans="6:20" x14ac:dyDescent="0.2">
      <c r="F1218" s="26" t="s">
        <v>2513</v>
      </c>
      <c r="G1218" s="27">
        <v>2.9793530909383499E-3</v>
      </c>
      <c r="H1218" s="27" t="s">
        <v>1309</v>
      </c>
      <c r="I1218" s="27" t="s">
        <v>1309</v>
      </c>
      <c r="J1218" s="27" t="s">
        <v>1309</v>
      </c>
      <c r="K1218" s="27" t="s">
        <v>1309</v>
      </c>
      <c r="L1218" s="27" t="s">
        <v>1309</v>
      </c>
      <c r="M1218" s="27"/>
      <c r="T1218" s="10"/>
    </row>
    <row r="1219" spans="6:20" x14ac:dyDescent="0.2">
      <c r="F1219" s="26" t="s">
        <v>2514</v>
      </c>
      <c r="G1219" s="27">
        <v>5.2333866516199E-3</v>
      </c>
      <c r="H1219" s="27" t="s">
        <v>1309</v>
      </c>
      <c r="I1219" s="27" t="s">
        <v>1309</v>
      </c>
      <c r="J1219" s="27" t="s">
        <v>1309</v>
      </c>
      <c r="K1219" s="27" t="s">
        <v>1309</v>
      </c>
      <c r="L1219" s="27" t="s">
        <v>1309</v>
      </c>
      <c r="M1219" s="27"/>
      <c r="T1219" s="10"/>
    </row>
    <row r="1220" spans="6:20" x14ac:dyDescent="0.2">
      <c r="F1220" s="26" t="s">
        <v>2515</v>
      </c>
      <c r="G1220" s="27">
        <v>3.8634079221402898E-2</v>
      </c>
      <c r="H1220" s="27" t="s">
        <v>1309</v>
      </c>
      <c r="I1220" s="27" t="s">
        <v>1309</v>
      </c>
      <c r="J1220" s="27" t="s">
        <v>1309</v>
      </c>
      <c r="K1220" s="27" t="s">
        <v>1309</v>
      </c>
      <c r="L1220" s="27" t="s">
        <v>1309</v>
      </c>
      <c r="M1220" s="27"/>
      <c r="T1220" s="10"/>
    </row>
    <row r="1221" spans="6:20" x14ac:dyDescent="0.2">
      <c r="F1221" s="26" t="s">
        <v>2516</v>
      </c>
      <c r="G1221" s="27">
        <v>2.4803667785079999E-2</v>
      </c>
      <c r="H1221" s="27" t="s">
        <v>1309</v>
      </c>
      <c r="I1221" s="27" t="s">
        <v>1309</v>
      </c>
      <c r="J1221" s="27" t="s">
        <v>1309</v>
      </c>
      <c r="K1221" s="27" t="s">
        <v>1309</v>
      </c>
      <c r="L1221" s="27" t="s">
        <v>1309</v>
      </c>
      <c r="M1221" s="27"/>
      <c r="T1221" s="10"/>
    </row>
    <row r="1222" spans="6:20" x14ac:dyDescent="0.2">
      <c r="F1222" s="26" t="s">
        <v>2517</v>
      </c>
      <c r="G1222" s="27">
        <v>1.0722618242362101E-2</v>
      </c>
      <c r="H1222" s="27">
        <v>2.4752724280914799E-2</v>
      </c>
      <c r="I1222" s="27">
        <v>1.9643878112300599E-2</v>
      </c>
      <c r="J1222" s="27">
        <v>1.1168423611656301E-2</v>
      </c>
      <c r="K1222" s="27">
        <v>2.0687264581710999E-2</v>
      </c>
      <c r="L1222" s="27">
        <v>9.8239275423350498E-3</v>
      </c>
      <c r="M1222" s="27"/>
      <c r="T1222" s="10"/>
    </row>
    <row r="1223" spans="6:20" x14ac:dyDescent="0.2">
      <c r="F1223" s="26" t="s">
        <v>2518</v>
      </c>
      <c r="G1223" s="27">
        <v>1.4445708568068099E-2</v>
      </c>
      <c r="H1223" s="27" t="s">
        <v>1309</v>
      </c>
      <c r="I1223" s="27" t="s">
        <v>1309</v>
      </c>
      <c r="J1223" s="27" t="s">
        <v>1309</v>
      </c>
      <c r="K1223" s="27" t="s">
        <v>1309</v>
      </c>
      <c r="L1223" s="27" t="s">
        <v>1309</v>
      </c>
      <c r="M1223" s="27"/>
      <c r="T1223" s="10"/>
    </row>
    <row r="1224" spans="6:20" x14ac:dyDescent="0.2">
      <c r="F1224" s="26" t="s">
        <v>2519</v>
      </c>
      <c r="G1224" s="27">
        <v>1.4183417261648901E-2</v>
      </c>
      <c r="H1224" s="27" t="s">
        <v>1309</v>
      </c>
      <c r="I1224" s="27" t="s">
        <v>1309</v>
      </c>
      <c r="J1224" s="27" t="s">
        <v>1309</v>
      </c>
      <c r="K1224" s="27" t="s">
        <v>1309</v>
      </c>
      <c r="L1224" s="27" t="s">
        <v>1309</v>
      </c>
      <c r="M1224" s="27"/>
      <c r="T1224" s="10"/>
    </row>
    <row r="1225" spans="6:20" x14ac:dyDescent="0.2">
      <c r="F1225" s="26" t="s">
        <v>2520</v>
      </c>
      <c r="G1225" s="27">
        <v>1.0265795064661101E-2</v>
      </c>
      <c r="H1225" s="27">
        <v>2.4033365533302799E-3</v>
      </c>
      <c r="I1225" s="27">
        <v>4.3325078800630903E-3</v>
      </c>
      <c r="J1225" s="27">
        <v>2.7082454885089601E-2</v>
      </c>
      <c r="K1225" s="27">
        <v>4.5955311455868099E-3</v>
      </c>
      <c r="L1225" s="27">
        <v>3.7016802629853102E-2</v>
      </c>
      <c r="M1225" s="27"/>
      <c r="T1225" s="10"/>
    </row>
    <row r="1226" spans="6:20" x14ac:dyDescent="0.2">
      <c r="F1226" s="26" t="s">
        <v>2521</v>
      </c>
      <c r="G1226" s="27">
        <v>4.7338887804686397E-2</v>
      </c>
      <c r="H1226" s="27">
        <v>6.0095767007415897E-3</v>
      </c>
      <c r="I1226" s="27" t="s">
        <v>1309</v>
      </c>
      <c r="J1226" s="27">
        <v>3.5208083793612101E-2</v>
      </c>
      <c r="K1226" s="27" t="s">
        <v>1309</v>
      </c>
      <c r="L1226" s="27">
        <v>1.4133402169014E-2</v>
      </c>
      <c r="M1226" s="27"/>
      <c r="T1226" s="10"/>
    </row>
    <row r="1227" spans="6:20" x14ac:dyDescent="0.2">
      <c r="F1227" s="26" t="s">
        <v>2522</v>
      </c>
      <c r="G1227" s="27">
        <v>2.1346551356593999E-2</v>
      </c>
      <c r="H1227" s="27">
        <v>7.6176665723410699E-3</v>
      </c>
      <c r="I1227" s="27">
        <v>2.7193621477921402E-2</v>
      </c>
      <c r="J1227" s="27" t="s">
        <v>1309</v>
      </c>
      <c r="K1227" s="27">
        <v>1.9472914635883801E-2</v>
      </c>
      <c r="L1227" s="27" t="s">
        <v>1309</v>
      </c>
      <c r="M1227" s="27"/>
      <c r="T1227" s="10"/>
    </row>
    <row r="1228" spans="6:20" x14ac:dyDescent="0.2">
      <c r="F1228" s="26" t="s">
        <v>2523</v>
      </c>
      <c r="G1228" s="27">
        <v>1.57255347207657E-2</v>
      </c>
      <c r="H1228" s="27">
        <v>3.17537680092988E-2</v>
      </c>
      <c r="I1228" s="27" t="s">
        <v>1309</v>
      </c>
      <c r="J1228" s="27" t="s">
        <v>1309</v>
      </c>
      <c r="K1228" s="27" t="s">
        <v>1309</v>
      </c>
      <c r="L1228" s="27" t="s">
        <v>1309</v>
      </c>
      <c r="M1228" s="27"/>
      <c r="T1228" s="10"/>
    </row>
    <row r="1229" spans="6:20" x14ac:dyDescent="0.2">
      <c r="F1229" s="26" t="s">
        <v>2524</v>
      </c>
      <c r="G1229" s="27">
        <v>2.1270858834517001E-2</v>
      </c>
      <c r="H1229" s="27">
        <v>9.8614324193824106E-3</v>
      </c>
      <c r="I1229" s="27">
        <v>6.7472002638381996E-3</v>
      </c>
      <c r="J1229" s="27">
        <v>2.1357563895039299E-2</v>
      </c>
      <c r="K1229" s="27">
        <v>5.35826812978732E-3</v>
      </c>
      <c r="L1229" s="27">
        <v>1.0275594911095099E-2</v>
      </c>
      <c r="M1229" s="27"/>
      <c r="T1229" s="10"/>
    </row>
    <row r="1230" spans="6:20" x14ac:dyDescent="0.2">
      <c r="F1230" s="26" t="s">
        <v>2525</v>
      </c>
      <c r="G1230" s="27">
        <v>4.9175188922079098E-4</v>
      </c>
      <c r="H1230" s="27">
        <v>7.5606580927040203E-3</v>
      </c>
      <c r="I1230" s="27" t="s">
        <v>1309</v>
      </c>
      <c r="J1230" s="27" t="s">
        <v>1309</v>
      </c>
      <c r="K1230" s="27" t="s">
        <v>1309</v>
      </c>
      <c r="L1230" s="27" t="s">
        <v>1309</v>
      </c>
      <c r="M1230" s="27"/>
      <c r="T1230" s="10"/>
    </row>
    <row r="1231" spans="6:20" x14ac:dyDescent="0.2">
      <c r="F1231" s="26" t="s">
        <v>2526</v>
      </c>
      <c r="G1231" s="27">
        <v>2.32158407112899E-2</v>
      </c>
      <c r="H1231" s="27" t="s">
        <v>1309</v>
      </c>
      <c r="I1231" s="27" t="s">
        <v>1309</v>
      </c>
      <c r="J1231" s="27" t="s">
        <v>1309</v>
      </c>
      <c r="K1231" s="27" t="s">
        <v>1309</v>
      </c>
      <c r="L1231" s="27" t="s">
        <v>1309</v>
      </c>
      <c r="M1231" s="27"/>
      <c r="T1231" s="10"/>
    </row>
    <row r="1232" spans="6:20" x14ac:dyDescent="0.2">
      <c r="F1232" s="26" t="s">
        <v>2527</v>
      </c>
      <c r="G1232" s="27">
        <v>3.4538362350696999E-3</v>
      </c>
      <c r="H1232" s="27" t="s">
        <v>1309</v>
      </c>
      <c r="I1232" s="27" t="s">
        <v>1309</v>
      </c>
      <c r="J1232" s="27" t="s">
        <v>1309</v>
      </c>
      <c r="K1232" s="27" t="s">
        <v>1309</v>
      </c>
      <c r="L1232" s="27" t="s">
        <v>1309</v>
      </c>
      <c r="M1232" s="27"/>
      <c r="T1232" s="10"/>
    </row>
    <row r="1233" spans="6:20" x14ac:dyDescent="0.2">
      <c r="F1233" s="26" t="s">
        <v>2528</v>
      </c>
      <c r="G1233" s="27">
        <v>1.3510591809429E-2</v>
      </c>
      <c r="H1233" s="27">
        <v>1.11179134217472E-2</v>
      </c>
      <c r="I1233" s="27">
        <v>6.9468311354384596E-3</v>
      </c>
      <c r="J1233" s="27" t="s">
        <v>1309</v>
      </c>
      <c r="K1233" s="27" t="s">
        <v>1309</v>
      </c>
      <c r="L1233" s="27" t="s">
        <v>1309</v>
      </c>
      <c r="M1233" s="27"/>
      <c r="T1233" s="10"/>
    </row>
    <row r="1234" spans="6:20" x14ac:dyDescent="0.2">
      <c r="F1234" s="26" t="s">
        <v>2529</v>
      </c>
      <c r="G1234" s="27">
        <v>3.0716577704223199E-3</v>
      </c>
      <c r="H1234" s="27">
        <v>1.0411057606494399E-2</v>
      </c>
      <c r="I1234" s="27">
        <v>3.5083245725172497E-2</v>
      </c>
      <c r="J1234" s="27">
        <v>1.52981846363631E-2</v>
      </c>
      <c r="K1234" s="27">
        <v>0.104809532604362</v>
      </c>
      <c r="L1234" s="27">
        <v>1.5088815739539E-2</v>
      </c>
      <c r="M1234" s="27"/>
      <c r="T1234" s="10"/>
    </row>
    <row r="1235" spans="6:20" x14ac:dyDescent="0.2">
      <c r="F1235" s="26" t="s">
        <v>2530</v>
      </c>
      <c r="G1235" s="27">
        <v>2.9553962722903501E-2</v>
      </c>
      <c r="H1235" s="27" t="s">
        <v>1309</v>
      </c>
      <c r="I1235" s="27" t="s">
        <v>1309</v>
      </c>
      <c r="J1235" s="27" t="s">
        <v>1309</v>
      </c>
      <c r="K1235" s="27" t="s">
        <v>1309</v>
      </c>
      <c r="L1235" s="27" t="s">
        <v>1309</v>
      </c>
      <c r="M1235" s="27"/>
      <c r="T1235" s="10"/>
    </row>
    <row r="1236" spans="6:20" x14ac:dyDescent="0.2">
      <c r="F1236" s="26" t="s">
        <v>2531</v>
      </c>
      <c r="G1236" s="27">
        <v>3.9808087528255898E-3</v>
      </c>
      <c r="H1236" s="27">
        <v>6.1954962416786399E-2</v>
      </c>
      <c r="I1236" s="27">
        <v>3.9120184207954802E-2</v>
      </c>
      <c r="J1236" s="27" t="s">
        <v>1309</v>
      </c>
      <c r="K1236" s="27" t="s">
        <v>1309</v>
      </c>
      <c r="L1236" s="27" t="s">
        <v>1309</v>
      </c>
      <c r="M1236" s="27"/>
      <c r="T1236" s="10"/>
    </row>
    <row r="1237" spans="6:20" x14ac:dyDescent="0.2">
      <c r="F1237" s="26" t="s">
        <v>2532</v>
      </c>
      <c r="G1237" s="27">
        <v>7.3266673220607403E-3</v>
      </c>
      <c r="H1237" s="27">
        <v>9.6858477089188898E-3</v>
      </c>
      <c r="I1237" s="27">
        <v>8.7369024966645597E-3</v>
      </c>
      <c r="J1237" s="27">
        <v>1.8885646445092601E-2</v>
      </c>
      <c r="K1237" s="27">
        <v>6.7460918957103896E-3</v>
      </c>
      <c r="L1237" s="27">
        <v>9.6729683493020201E-3</v>
      </c>
      <c r="M1237" s="27"/>
      <c r="T1237" s="10"/>
    </row>
    <row r="1238" spans="6:20" x14ac:dyDescent="0.2">
      <c r="F1238" s="26" t="s">
        <v>2533</v>
      </c>
      <c r="G1238" s="27">
        <v>2.2970917106200799E-3</v>
      </c>
      <c r="H1238" s="27">
        <v>1.0907272132387799E-2</v>
      </c>
      <c r="I1238" s="27">
        <v>8.8882912582425502E-3</v>
      </c>
      <c r="J1238" s="27" t="s">
        <v>1309</v>
      </c>
      <c r="K1238" s="27" t="s">
        <v>1309</v>
      </c>
      <c r="L1238" s="27" t="s">
        <v>1309</v>
      </c>
      <c r="M1238" s="27"/>
      <c r="T1238" s="10"/>
    </row>
    <row r="1239" spans="6:20" x14ac:dyDescent="0.2">
      <c r="F1239" s="26" t="s">
        <v>2534</v>
      </c>
      <c r="G1239" s="27">
        <v>1.66077482820726E-2</v>
      </c>
      <c r="H1239" s="27" t="s">
        <v>1309</v>
      </c>
      <c r="I1239" s="27" t="s">
        <v>1309</v>
      </c>
      <c r="J1239" s="27" t="s">
        <v>1309</v>
      </c>
      <c r="K1239" s="27" t="s">
        <v>1309</v>
      </c>
      <c r="L1239" s="27" t="s">
        <v>1309</v>
      </c>
      <c r="M1239" s="27"/>
      <c r="T1239" s="10"/>
    </row>
    <row r="1240" spans="6:20" x14ac:dyDescent="0.2">
      <c r="F1240" s="26" t="s">
        <v>2535</v>
      </c>
      <c r="G1240" s="27">
        <v>5.5486624364004204E-3</v>
      </c>
      <c r="H1240" s="27" t="s">
        <v>1309</v>
      </c>
      <c r="I1240" s="27" t="s">
        <v>1309</v>
      </c>
      <c r="J1240" s="27" t="s">
        <v>1309</v>
      </c>
      <c r="K1240" s="27" t="s">
        <v>1309</v>
      </c>
      <c r="L1240" s="27" t="s">
        <v>1309</v>
      </c>
      <c r="M1240" s="27"/>
      <c r="T1240" s="10"/>
    </row>
    <row r="1241" spans="6:20" x14ac:dyDescent="0.2">
      <c r="F1241" s="26" t="s">
        <v>2536</v>
      </c>
      <c r="G1241" s="27">
        <v>2.8965300098753401E-2</v>
      </c>
      <c r="H1241" s="27">
        <v>3.5975991914165797E-2</v>
      </c>
      <c r="I1241" s="27">
        <v>4.6613685145762501E-2</v>
      </c>
      <c r="J1241" s="27" t="s">
        <v>1309</v>
      </c>
      <c r="K1241" s="27" t="s">
        <v>1309</v>
      </c>
      <c r="L1241" s="27" t="s">
        <v>1309</v>
      </c>
      <c r="M1241" s="27"/>
      <c r="T1241" s="10"/>
    </row>
    <row r="1242" spans="6:20" x14ac:dyDescent="0.2">
      <c r="F1242" s="26" t="s">
        <v>2537</v>
      </c>
      <c r="G1242" s="27">
        <v>3.1743900836674701E-3</v>
      </c>
      <c r="H1242" s="27">
        <v>1.95136843500654E-2</v>
      </c>
      <c r="I1242" s="27">
        <v>1.00305674402985E-2</v>
      </c>
      <c r="J1242" s="27" t="s">
        <v>1309</v>
      </c>
      <c r="K1242" s="27">
        <v>1.0008526864483201E-2</v>
      </c>
      <c r="L1242" s="27" t="s">
        <v>1309</v>
      </c>
      <c r="M1242" s="27"/>
      <c r="T1242" s="10"/>
    </row>
    <row r="1243" spans="6:20" x14ac:dyDescent="0.2">
      <c r="F1243" s="26" t="s">
        <v>2538</v>
      </c>
      <c r="G1243" s="27">
        <v>6.5338666680913801E-3</v>
      </c>
      <c r="H1243" s="27" t="s">
        <v>1309</v>
      </c>
      <c r="I1243" s="27" t="s">
        <v>1309</v>
      </c>
      <c r="J1243" s="27" t="s">
        <v>1309</v>
      </c>
      <c r="K1243" s="27" t="s">
        <v>1309</v>
      </c>
      <c r="L1243" s="27" t="s">
        <v>1309</v>
      </c>
      <c r="M1243" s="27"/>
      <c r="T1243" s="10"/>
    </row>
    <row r="1244" spans="6:20" x14ac:dyDescent="0.2">
      <c r="F1244" s="26" t="s">
        <v>2539</v>
      </c>
      <c r="G1244" s="27">
        <v>6.5553771907553996E-3</v>
      </c>
      <c r="H1244" s="27" t="s">
        <v>1309</v>
      </c>
      <c r="I1244" s="27" t="s">
        <v>1309</v>
      </c>
      <c r="J1244" s="27" t="s">
        <v>1309</v>
      </c>
      <c r="K1244" s="27" t="s">
        <v>1309</v>
      </c>
      <c r="L1244" s="27" t="s">
        <v>1309</v>
      </c>
      <c r="M1244" s="27"/>
      <c r="T1244" s="10"/>
    </row>
    <row r="1245" spans="6:20" x14ac:dyDescent="0.2">
      <c r="F1245" s="26" t="s">
        <v>2540</v>
      </c>
      <c r="G1245" s="27">
        <v>1.0067800171664001E-2</v>
      </c>
      <c r="H1245" s="27">
        <v>6.0248027278211897E-3</v>
      </c>
      <c r="I1245" s="27" t="s">
        <v>1309</v>
      </c>
      <c r="J1245" s="27" t="s">
        <v>1309</v>
      </c>
      <c r="K1245" s="27" t="s">
        <v>1309</v>
      </c>
      <c r="L1245" s="27" t="s">
        <v>1309</v>
      </c>
      <c r="M1245" s="27"/>
      <c r="T1245" s="10"/>
    </row>
    <row r="1246" spans="6:20" x14ac:dyDescent="0.2">
      <c r="F1246" s="26" t="s">
        <v>2541</v>
      </c>
      <c r="G1246" s="27">
        <v>6.5509984406752998E-3</v>
      </c>
      <c r="H1246" s="27">
        <v>1.33972019366485E-3</v>
      </c>
      <c r="I1246" s="27">
        <v>1.23959639853229E-3</v>
      </c>
      <c r="J1246" s="27">
        <v>1.7791481088275898E-2</v>
      </c>
      <c r="K1246" s="27">
        <v>1.01585162628771E-2</v>
      </c>
      <c r="L1246" s="27">
        <v>1.2996508369938301E-2</v>
      </c>
      <c r="M1246" s="27"/>
      <c r="T1246" s="10"/>
    </row>
    <row r="1247" spans="6:20" x14ac:dyDescent="0.2">
      <c r="F1247" s="26" t="s">
        <v>2542</v>
      </c>
      <c r="G1247" s="27">
        <v>1.0158812465414301E-2</v>
      </c>
      <c r="H1247" s="27" t="s">
        <v>1309</v>
      </c>
      <c r="I1247" s="27" t="s">
        <v>1309</v>
      </c>
      <c r="J1247" s="27" t="s">
        <v>1309</v>
      </c>
      <c r="K1247" s="27" t="s">
        <v>1309</v>
      </c>
      <c r="L1247" s="27" t="s">
        <v>1309</v>
      </c>
      <c r="M1247" s="27"/>
      <c r="T1247" s="10"/>
    </row>
    <row r="1248" spans="6:20" x14ac:dyDescent="0.2">
      <c r="F1248" s="26" t="s">
        <v>2543</v>
      </c>
      <c r="G1248" s="27">
        <v>1.1486443850647499E-2</v>
      </c>
      <c r="H1248" s="27">
        <v>2.9700020409205502E-3</v>
      </c>
      <c r="I1248" s="27">
        <v>4.5692796830583996E-3</v>
      </c>
      <c r="J1248" s="27">
        <v>3.0447565934098E-2</v>
      </c>
      <c r="K1248" s="27">
        <v>2.0264988510809101E-2</v>
      </c>
      <c r="L1248" s="27">
        <v>2.1730009049788199E-2</v>
      </c>
      <c r="M1248" s="27"/>
      <c r="T1248" s="10"/>
    </row>
    <row r="1249" spans="6:20" x14ac:dyDescent="0.2">
      <c r="F1249" s="26" t="s">
        <v>2544</v>
      </c>
      <c r="G1249" s="27">
        <v>9.2334135282895208E-3</v>
      </c>
      <c r="H1249" s="27">
        <v>2.01870087576803E-2</v>
      </c>
      <c r="I1249" s="27">
        <v>1.04554923433478E-2</v>
      </c>
      <c r="J1249" s="27" t="s">
        <v>1309</v>
      </c>
      <c r="K1249" s="27">
        <v>1.3337033060791099E-2</v>
      </c>
      <c r="L1249" s="27" t="s">
        <v>1309</v>
      </c>
      <c r="M1249" s="27"/>
      <c r="T1249" s="10"/>
    </row>
    <row r="1250" spans="6:20" x14ac:dyDescent="0.2">
      <c r="F1250" s="26" t="s">
        <v>2545</v>
      </c>
      <c r="G1250" s="27">
        <v>2.1701609463369E-2</v>
      </c>
      <c r="H1250" s="27" t="s">
        <v>1309</v>
      </c>
      <c r="I1250" s="27" t="s">
        <v>1309</v>
      </c>
      <c r="J1250" s="27" t="s">
        <v>1309</v>
      </c>
      <c r="K1250" s="27" t="s">
        <v>1309</v>
      </c>
      <c r="L1250" s="27" t="s">
        <v>1309</v>
      </c>
      <c r="M1250" s="27"/>
      <c r="T1250" s="10"/>
    </row>
    <row r="1251" spans="6:20" x14ac:dyDescent="0.2">
      <c r="F1251" s="26" t="s">
        <v>2546</v>
      </c>
      <c r="G1251" s="27">
        <v>2.2529756875716001E-2</v>
      </c>
      <c r="H1251" s="27" t="s">
        <v>1309</v>
      </c>
      <c r="I1251" s="27" t="s">
        <v>1309</v>
      </c>
      <c r="J1251" s="27" t="s">
        <v>1309</v>
      </c>
      <c r="K1251" s="27" t="s">
        <v>1309</v>
      </c>
      <c r="L1251" s="27" t="s">
        <v>1309</v>
      </c>
      <c r="M1251" s="27"/>
      <c r="T1251" s="10"/>
    </row>
    <row r="1252" spans="6:20" x14ac:dyDescent="0.2">
      <c r="F1252" s="26" t="s">
        <v>2547</v>
      </c>
      <c r="G1252" s="27">
        <v>4.4357695710056801E-2</v>
      </c>
      <c r="H1252" s="27" t="s">
        <v>1309</v>
      </c>
      <c r="I1252" s="27" t="s">
        <v>1309</v>
      </c>
      <c r="J1252" s="27" t="s">
        <v>1309</v>
      </c>
      <c r="K1252" s="27" t="s">
        <v>1309</v>
      </c>
      <c r="L1252" s="27" t="s">
        <v>1309</v>
      </c>
      <c r="M1252" s="27"/>
      <c r="T1252" s="10"/>
    </row>
    <row r="1253" spans="6:20" x14ac:dyDescent="0.2">
      <c r="F1253" s="26" t="s">
        <v>2548</v>
      </c>
      <c r="G1253" s="27">
        <v>1.4838033079381701E-3</v>
      </c>
      <c r="H1253" s="27">
        <v>1.5688913886090099E-2</v>
      </c>
      <c r="I1253" s="27" t="s">
        <v>1309</v>
      </c>
      <c r="J1253" s="27" t="s">
        <v>1309</v>
      </c>
      <c r="K1253" s="27" t="s">
        <v>1309</v>
      </c>
      <c r="L1253" s="27" t="s">
        <v>1309</v>
      </c>
      <c r="M1253" s="27"/>
      <c r="T1253" s="10"/>
    </row>
    <row r="1254" spans="6:20" x14ac:dyDescent="0.2">
      <c r="F1254" s="26" t="s">
        <v>2549</v>
      </c>
      <c r="G1254" s="27">
        <v>2.1400838009857402E-2</v>
      </c>
      <c r="H1254" s="27" t="s">
        <v>1309</v>
      </c>
      <c r="I1254" s="27" t="s">
        <v>1309</v>
      </c>
      <c r="J1254" s="27" t="s">
        <v>1309</v>
      </c>
      <c r="K1254" s="27" t="s">
        <v>1309</v>
      </c>
      <c r="L1254" s="27" t="s">
        <v>1309</v>
      </c>
      <c r="M1254" s="27"/>
      <c r="T1254" s="10"/>
    </row>
    <row r="1255" spans="6:20" x14ac:dyDescent="0.2">
      <c r="F1255" s="26" t="s">
        <v>2550</v>
      </c>
      <c r="G1255" s="27">
        <v>1.68399778797854E-2</v>
      </c>
      <c r="H1255" s="27" t="s">
        <v>1309</v>
      </c>
      <c r="I1255" s="27" t="s">
        <v>1309</v>
      </c>
      <c r="J1255" s="27" t="s">
        <v>1309</v>
      </c>
      <c r="K1255" s="27" t="s">
        <v>1309</v>
      </c>
      <c r="L1255" s="27" t="s">
        <v>1309</v>
      </c>
      <c r="M1255" s="27"/>
      <c r="T1255" s="10"/>
    </row>
    <row r="1256" spans="6:20" x14ac:dyDescent="0.2">
      <c r="F1256" s="26" t="s">
        <v>2551</v>
      </c>
      <c r="G1256" s="27">
        <v>6.96227638054804E-3</v>
      </c>
      <c r="H1256" s="27" t="s">
        <v>1309</v>
      </c>
      <c r="I1256" s="27" t="s">
        <v>1309</v>
      </c>
      <c r="J1256" s="27" t="s">
        <v>1309</v>
      </c>
      <c r="K1256" s="27" t="s">
        <v>1309</v>
      </c>
      <c r="L1256" s="27" t="s">
        <v>1309</v>
      </c>
      <c r="M1256" s="27"/>
      <c r="T1256" s="10"/>
    </row>
    <row r="1257" spans="6:20" x14ac:dyDescent="0.2">
      <c r="F1257" s="26" t="s">
        <v>2552</v>
      </c>
      <c r="G1257" s="27">
        <v>3.6540753617662599E-3</v>
      </c>
      <c r="H1257" s="27">
        <v>4.0254760607309698E-3</v>
      </c>
      <c r="I1257" s="27">
        <v>5.4559999901046697E-3</v>
      </c>
      <c r="J1257" s="27">
        <v>1.6955551223697199E-2</v>
      </c>
      <c r="K1257" s="27">
        <v>1.0387995608821801E-2</v>
      </c>
      <c r="L1257" s="27">
        <v>3.0485329402960902E-3</v>
      </c>
      <c r="M1257" s="27"/>
      <c r="T1257" s="10"/>
    </row>
    <row r="1258" spans="6:20" x14ac:dyDescent="0.2">
      <c r="F1258" s="31"/>
      <c r="G1258" s="27">
        <v>1.53074697230717E-2</v>
      </c>
      <c r="H1258" s="27" t="s">
        <v>1309</v>
      </c>
      <c r="I1258" s="27" t="s">
        <v>1309</v>
      </c>
      <c r="J1258" s="27" t="s">
        <v>1309</v>
      </c>
      <c r="K1258" s="27" t="s">
        <v>1309</v>
      </c>
      <c r="L1258" s="27" t="s">
        <v>1309</v>
      </c>
      <c r="M1258" s="27"/>
      <c r="T1258" s="10"/>
    </row>
    <row r="1259" spans="6:20" x14ac:dyDescent="0.2">
      <c r="F1259" s="26" t="s">
        <v>2553</v>
      </c>
      <c r="G1259" s="27">
        <v>2.0428023952980899E-2</v>
      </c>
      <c r="H1259" s="27" t="s">
        <v>1309</v>
      </c>
      <c r="I1259" s="27" t="s">
        <v>1309</v>
      </c>
      <c r="J1259" s="27" t="s">
        <v>1309</v>
      </c>
      <c r="K1259" s="27" t="s">
        <v>1309</v>
      </c>
      <c r="L1259" s="27" t="s">
        <v>1309</v>
      </c>
      <c r="M1259" s="27"/>
      <c r="T1259" s="10"/>
    </row>
    <row r="1260" spans="6:20" x14ac:dyDescent="0.2">
      <c r="F1260" s="26" t="s">
        <v>2554</v>
      </c>
      <c r="G1260" s="27">
        <v>1.47344928360099E-2</v>
      </c>
      <c r="H1260" s="27" t="s">
        <v>1309</v>
      </c>
      <c r="I1260" s="27" t="s">
        <v>1309</v>
      </c>
      <c r="J1260" s="27" t="s">
        <v>1309</v>
      </c>
      <c r="K1260" s="27" t="s">
        <v>1309</v>
      </c>
      <c r="L1260" s="27" t="s">
        <v>1309</v>
      </c>
      <c r="M1260" s="27"/>
      <c r="T1260" s="10"/>
    </row>
    <row r="1261" spans="6:20" x14ac:dyDescent="0.2">
      <c r="F1261" s="26" t="s">
        <v>2555</v>
      </c>
      <c r="G1261" s="27">
        <v>1.9899001288210399E-2</v>
      </c>
      <c r="H1261" s="27">
        <v>6.2692101682075996E-3</v>
      </c>
      <c r="I1261" s="27">
        <v>1.38600124155949E-2</v>
      </c>
      <c r="J1261" s="27">
        <v>5.0614972618322797E-3</v>
      </c>
      <c r="K1261" s="27">
        <v>1.35639101017809E-2</v>
      </c>
      <c r="L1261" s="27">
        <v>1.96635539613173E-2</v>
      </c>
      <c r="M1261" s="27"/>
      <c r="T1261" s="10"/>
    </row>
    <row r="1262" spans="6:20" x14ac:dyDescent="0.2">
      <c r="F1262" s="26" t="s">
        <v>2556</v>
      </c>
      <c r="G1262" s="27">
        <v>3.66010608897616E-3</v>
      </c>
      <c r="H1262" s="27" t="s">
        <v>1309</v>
      </c>
      <c r="I1262" s="27" t="s">
        <v>1309</v>
      </c>
      <c r="J1262" s="27" t="s">
        <v>1309</v>
      </c>
      <c r="K1262" s="27" t="s">
        <v>1309</v>
      </c>
      <c r="L1262" s="27" t="s">
        <v>1309</v>
      </c>
      <c r="M1262" s="27"/>
      <c r="T1262" s="10"/>
    </row>
    <row r="1263" spans="6:20" x14ac:dyDescent="0.2">
      <c r="F1263" s="26" t="s">
        <v>2557</v>
      </c>
      <c r="G1263" s="27">
        <v>3.5114129252632499E-2</v>
      </c>
      <c r="H1263" s="27">
        <v>4.6260852930244001E-3</v>
      </c>
      <c r="I1263" s="27">
        <v>9.2200914072762003E-3</v>
      </c>
      <c r="J1263" s="27">
        <v>1.69571139215761E-2</v>
      </c>
      <c r="K1263" s="27">
        <v>1.1899514118455299E-2</v>
      </c>
      <c r="L1263" s="27">
        <v>1.8868462169128301E-2</v>
      </c>
      <c r="M1263" s="27"/>
      <c r="T1263" s="10"/>
    </row>
    <row r="1264" spans="6:20" x14ac:dyDescent="0.2">
      <c r="F1264" s="26" t="s">
        <v>2558</v>
      </c>
      <c r="G1264" s="27">
        <v>1.7080854106568899E-2</v>
      </c>
      <c r="H1264" s="27" t="s">
        <v>1309</v>
      </c>
      <c r="I1264" s="27" t="s">
        <v>1309</v>
      </c>
      <c r="J1264" s="27" t="s">
        <v>1309</v>
      </c>
      <c r="K1264" s="27" t="s">
        <v>1309</v>
      </c>
      <c r="L1264" s="27">
        <v>5.2074113717915801E-2</v>
      </c>
      <c r="M1264" s="27"/>
      <c r="T1264" s="10"/>
    </row>
    <row r="1265" spans="6:20" x14ac:dyDescent="0.2">
      <c r="F1265" s="26" t="s">
        <v>2559</v>
      </c>
      <c r="G1265" s="27">
        <v>4.4823197933998901E-2</v>
      </c>
      <c r="H1265" s="27" t="s">
        <v>1309</v>
      </c>
      <c r="I1265" s="27" t="s">
        <v>1309</v>
      </c>
      <c r="J1265" s="27" t="s">
        <v>1309</v>
      </c>
      <c r="K1265" s="27" t="s">
        <v>1309</v>
      </c>
      <c r="L1265" s="27" t="s">
        <v>1309</v>
      </c>
      <c r="M1265" s="27"/>
      <c r="T1265" s="10"/>
    </row>
    <row r="1266" spans="6:20" x14ac:dyDescent="0.2">
      <c r="F1266" s="26" t="s">
        <v>2560</v>
      </c>
      <c r="G1266" s="27">
        <v>1.15637982375002E-2</v>
      </c>
      <c r="H1266" s="27">
        <v>1.13267856165459E-2</v>
      </c>
      <c r="I1266" s="27" t="s">
        <v>1309</v>
      </c>
      <c r="J1266" s="27" t="s">
        <v>1309</v>
      </c>
      <c r="K1266" s="27" t="s">
        <v>1309</v>
      </c>
      <c r="L1266" s="27" t="s">
        <v>1309</v>
      </c>
      <c r="M1266" s="27"/>
      <c r="T1266" s="10"/>
    </row>
    <row r="1267" spans="6:20" x14ac:dyDescent="0.2">
      <c r="F1267" s="26" t="s">
        <v>2561</v>
      </c>
      <c r="G1267" s="27">
        <v>4.5355051128529496E-3</v>
      </c>
      <c r="H1267" s="27">
        <v>1.6112615795745799E-2</v>
      </c>
      <c r="I1267" s="27">
        <v>3.9194858827853903E-3</v>
      </c>
      <c r="J1267" s="27">
        <v>2.7209557886756401E-3</v>
      </c>
      <c r="K1267" s="27">
        <v>1.03732623288689E-2</v>
      </c>
      <c r="L1267" s="27">
        <v>1.6226408028019699E-2</v>
      </c>
      <c r="M1267" s="27"/>
      <c r="T1267" s="10"/>
    </row>
    <row r="1268" spans="6:20" x14ac:dyDescent="0.2">
      <c r="F1268" s="26" t="s">
        <v>2562</v>
      </c>
      <c r="G1268" s="27">
        <v>2.2822753510037801E-3</v>
      </c>
      <c r="H1268" s="27" t="s">
        <v>1309</v>
      </c>
      <c r="I1268" s="27" t="s">
        <v>1309</v>
      </c>
      <c r="J1268" s="27" t="s">
        <v>1309</v>
      </c>
      <c r="K1268" s="27" t="s">
        <v>1309</v>
      </c>
      <c r="L1268" s="27" t="s">
        <v>1309</v>
      </c>
      <c r="M1268" s="27"/>
      <c r="T1268" s="10"/>
    </row>
    <row r="1269" spans="6:20" x14ac:dyDescent="0.2">
      <c r="F1269" s="26" t="s">
        <v>2563</v>
      </c>
      <c r="G1269" s="27">
        <v>1.85400304130998E-2</v>
      </c>
      <c r="H1269" s="27">
        <v>1.0063017949684E-2</v>
      </c>
      <c r="I1269" s="27">
        <v>5.3426607032170297E-3</v>
      </c>
      <c r="J1269" s="27">
        <v>3.1471128965637203E-2</v>
      </c>
      <c r="K1269" s="27">
        <v>1.2765730256488399E-2</v>
      </c>
      <c r="L1269" s="27">
        <v>1.6540506282770599E-2</v>
      </c>
      <c r="M1269" s="27"/>
      <c r="T1269" s="10"/>
    </row>
    <row r="1270" spans="6:20" x14ac:dyDescent="0.2">
      <c r="F1270" s="26" t="s">
        <v>2564</v>
      </c>
      <c r="G1270" s="27">
        <v>5.9314233574535597E-3</v>
      </c>
      <c r="H1270" s="27">
        <v>2.50662646973158E-2</v>
      </c>
      <c r="I1270" s="27">
        <v>3.1476101266551398E-3</v>
      </c>
      <c r="J1270" s="27">
        <v>4.7134916539966001E-2</v>
      </c>
      <c r="K1270" s="27">
        <v>1.26206139112912E-2</v>
      </c>
      <c r="L1270" s="27" t="s">
        <v>1309</v>
      </c>
      <c r="M1270" s="27"/>
      <c r="T1270" s="10"/>
    </row>
    <row r="1271" spans="6:20" x14ac:dyDescent="0.2">
      <c r="F1271" s="26" t="s">
        <v>2565</v>
      </c>
      <c r="G1271" s="27">
        <v>1.43074893018037E-2</v>
      </c>
      <c r="H1271" s="27">
        <v>1.26041333425461E-3</v>
      </c>
      <c r="I1271" s="27">
        <v>1.31135981494941E-2</v>
      </c>
      <c r="J1271" s="27">
        <v>2.0597459157866801E-2</v>
      </c>
      <c r="K1271" s="27">
        <v>9.0251339116754099E-3</v>
      </c>
      <c r="L1271" s="27" t="s">
        <v>1309</v>
      </c>
      <c r="M1271" s="27"/>
      <c r="T1271" s="10"/>
    </row>
    <row r="1272" spans="6:20" x14ac:dyDescent="0.2">
      <c r="F1272" s="26" t="s">
        <v>2566</v>
      </c>
      <c r="G1272" s="27">
        <v>7.0125624408876701E-3</v>
      </c>
      <c r="H1272" s="27">
        <v>4.0784223209783303E-2</v>
      </c>
      <c r="I1272" s="27">
        <v>1.13525865681309E-2</v>
      </c>
      <c r="J1272" s="27" t="s">
        <v>1309</v>
      </c>
      <c r="K1272" s="27">
        <v>5.1733385026056899E-2</v>
      </c>
      <c r="L1272" s="27" t="s">
        <v>1309</v>
      </c>
      <c r="M1272" s="27"/>
      <c r="T1272" s="10"/>
    </row>
    <row r="1273" spans="6:20" x14ac:dyDescent="0.2">
      <c r="F1273" s="26" t="s">
        <v>2567</v>
      </c>
      <c r="G1273" s="27">
        <v>2.56434106027476E-2</v>
      </c>
      <c r="H1273" s="27" t="s">
        <v>1309</v>
      </c>
      <c r="I1273" s="27">
        <v>3.3237322722626299E-2</v>
      </c>
      <c r="J1273" s="27" t="s">
        <v>1309</v>
      </c>
      <c r="K1273" s="27" t="s">
        <v>1309</v>
      </c>
      <c r="L1273" s="27" t="s">
        <v>1309</v>
      </c>
      <c r="M1273" s="27"/>
      <c r="T1273" s="10"/>
    </row>
    <row r="1274" spans="6:20" x14ac:dyDescent="0.2">
      <c r="F1274" s="26" t="s">
        <v>2568</v>
      </c>
      <c r="G1274" s="27">
        <v>8.1542729787534903E-3</v>
      </c>
      <c r="H1274" s="27">
        <v>2.2685310990419E-2</v>
      </c>
      <c r="I1274" s="27">
        <v>1.7068360044729398E-2</v>
      </c>
      <c r="J1274" s="27">
        <v>9.5554254721593006E-3</v>
      </c>
      <c r="K1274" s="27">
        <v>1.2283350039569501E-2</v>
      </c>
      <c r="L1274" s="27">
        <v>2.3219069206747399E-2</v>
      </c>
      <c r="M1274" s="27"/>
      <c r="T1274" s="10"/>
    </row>
    <row r="1275" spans="6:20" x14ac:dyDescent="0.2">
      <c r="F1275" s="31"/>
      <c r="G1275" s="27">
        <v>2.1670176382026202E-2</v>
      </c>
      <c r="H1275" s="27">
        <v>1.43514775565304E-2</v>
      </c>
      <c r="I1275" s="27">
        <v>7.7407192588726404E-3</v>
      </c>
      <c r="J1275" s="27">
        <v>2.0854070394093799E-3</v>
      </c>
      <c r="K1275" s="27">
        <v>2.2812393743307399E-2</v>
      </c>
      <c r="L1275" s="27">
        <v>2.42159707645664E-2</v>
      </c>
      <c r="M1275" s="27"/>
      <c r="T1275" s="10"/>
    </row>
    <row r="1276" spans="6:20" x14ac:dyDescent="0.2">
      <c r="F1276" s="26" t="s">
        <v>2569</v>
      </c>
      <c r="G1276" s="27">
        <v>2.83874289094708E-2</v>
      </c>
      <c r="H1276" s="27" t="s">
        <v>1309</v>
      </c>
      <c r="I1276" s="27" t="s">
        <v>1309</v>
      </c>
      <c r="J1276" s="27" t="s">
        <v>1309</v>
      </c>
      <c r="K1276" s="27" t="s">
        <v>1309</v>
      </c>
      <c r="L1276" s="27" t="s">
        <v>1309</v>
      </c>
      <c r="M1276" s="27"/>
      <c r="T1276" s="10"/>
    </row>
    <row r="1277" spans="6:20" x14ac:dyDescent="0.2">
      <c r="F1277" s="26" t="s">
        <v>2570</v>
      </c>
      <c r="G1277" s="27">
        <v>3.8702735207880701E-2</v>
      </c>
      <c r="H1277" s="27">
        <v>2.56074467327627E-2</v>
      </c>
      <c r="I1277" s="27">
        <v>1.77736727104717E-2</v>
      </c>
      <c r="J1277" s="27">
        <v>2.1214204402579501E-2</v>
      </c>
      <c r="K1277" s="27">
        <v>1.8655778811115901E-2</v>
      </c>
      <c r="L1277" s="27" t="s">
        <v>1309</v>
      </c>
      <c r="M1277" s="27"/>
      <c r="T1277" s="10"/>
    </row>
    <row r="1278" spans="6:20" x14ac:dyDescent="0.2">
      <c r="F1278" s="26" t="s">
        <v>2571</v>
      </c>
      <c r="G1278" s="27">
        <v>4.1539552563778399E-2</v>
      </c>
      <c r="H1278" s="27">
        <v>7.3805538901507706E-2</v>
      </c>
      <c r="I1278" s="27">
        <v>9.2191253435509601E-2</v>
      </c>
      <c r="J1278" s="27" t="s">
        <v>1309</v>
      </c>
      <c r="K1278" s="27">
        <v>2.04510098990421E-2</v>
      </c>
      <c r="L1278" s="27" t="s">
        <v>1309</v>
      </c>
      <c r="M1278" s="27"/>
      <c r="T1278" s="10"/>
    </row>
    <row r="1279" spans="6:20" x14ac:dyDescent="0.2">
      <c r="F1279" s="31"/>
      <c r="G1279" s="27">
        <v>1.39902874039849E-2</v>
      </c>
      <c r="H1279" s="27">
        <v>1.5448161693213201E-2</v>
      </c>
      <c r="I1279" s="27">
        <v>2.8204314454781599E-2</v>
      </c>
      <c r="J1279" s="27" t="s">
        <v>1309</v>
      </c>
      <c r="K1279" s="27">
        <v>2.3632924585608301E-2</v>
      </c>
      <c r="L1279" s="27" t="s">
        <v>1309</v>
      </c>
      <c r="M1279" s="27"/>
      <c r="T1279" s="10"/>
    </row>
    <row r="1280" spans="6:20" x14ac:dyDescent="0.2">
      <c r="F1280" s="26" t="s">
        <v>2572</v>
      </c>
      <c r="G1280" s="27">
        <v>1.22675081061599E-2</v>
      </c>
      <c r="H1280" s="27" t="s">
        <v>1309</v>
      </c>
      <c r="I1280" s="27">
        <v>9.9314228111138797E-2</v>
      </c>
      <c r="J1280" s="27">
        <v>7.8942964700988404E-3</v>
      </c>
      <c r="K1280" s="27">
        <v>4.3660604531945001E-2</v>
      </c>
      <c r="L1280" s="27">
        <v>4.5003749172939603E-2</v>
      </c>
      <c r="M1280" s="27"/>
      <c r="T1280" s="10"/>
    </row>
    <row r="1281" spans="6:20" x14ac:dyDescent="0.2">
      <c r="F1281" s="26" t="s">
        <v>2573</v>
      </c>
      <c r="G1281" s="27">
        <v>1.45380137237254E-2</v>
      </c>
      <c r="H1281" s="27">
        <v>4.7674273588504602E-2</v>
      </c>
      <c r="I1281" s="27">
        <v>1.7866889293529E-3</v>
      </c>
      <c r="J1281" s="27">
        <v>7.1543149278538207E-2</v>
      </c>
      <c r="K1281" s="27">
        <v>7.4786427492946703E-3</v>
      </c>
      <c r="L1281" s="27">
        <v>4.1631033176728902E-3</v>
      </c>
      <c r="M1281" s="27"/>
      <c r="T1281" s="10"/>
    </row>
    <row r="1282" spans="6:20" x14ac:dyDescent="0.2">
      <c r="F1282" s="26" t="s">
        <v>2574</v>
      </c>
      <c r="G1282" s="27">
        <v>9.7920841285302103E-3</v>
      </c>
      <c r="H1282" s="27">
        <v>6.0048459517927999E-3</v>
      </c>
      <c r="I1282" s="27">
        <v>6.6069662834262596E-3</v>
      </c>
      <c r="J1282" s="27">
        <v>3.5531377157117003E-2</v>
      </c>
      <c r="K1282" s="27" t="s">
        <v>1309</v>
      </c>
      <c r="L1282" s="27" t="s">
        <v>1309</v>
      </c>
      <c r="M1282" s="27"/>
      <c r="T1282" s="10"/>
    </row>
    <row r="1283" spans="6:20" x14ac:dyDescent="0.2">
      <c r="F1283" s="26" t="s">
        <v>2575</v>
      </c>
      <c r="G1283" s="27">
        <v>2.2709355226804399E-2</v>
      </c>
      <c r="H1283" s="27" t="s">
        <v>1309</v>
      </c>
      <c r="I1283" s="27" t="s">
        <v>1309</v>
      </c>
      <c r="J1283" s="27" t="s">
        <v>1309</v>
      </c>
      <c r="K1283" s="27" t="s">
        <v>1309</v>
      </c>
      <c r="L1283" s="27" t="s">
        <v>1309</v>
      </c>
      <c r="M1283" s="27"/>
      <c r="T1283" s="10"/>
    </row>
    <row r="1284" spans="6:20" x14ac:dyDescent="0.2">
      <c r="F1284" s="26" t="s">
        <v>2576</v>
      </c>
      <c r="G1284" s="27">
        <v>4.7370288725816596E-3</v>
      </c>
      <c r="H1284" s="27" t="s">
        <v>1309</v>
      </c>
      <c r="I1284" s="27" t="s">
        <v>1309</v>
      </c>
      <c r="J1284" s="27" t="s">
        <v>1309</v>
      </c>
      <c r="K1284" s="27" t="s">
        <v>1309</v>
      </c>
      <c r="L1284" s="27" t="s">
        <v>1309</v>
      </c>
      <c r="M1284" s="27"/>
      <c r="T1284" s="10"/>
    </row>
    <row r="1285" spans="6:20" x14ac:dyDescent="0.2">
      <c r="F1285" s="26" t="s">
        <v>2577</v>
      </c>
      <c r="G1285" s="27">
        <v>2.2402006608162901E-2</v>
      </c>
      <c r="H1285" s="27" t="s">
        <v>1309</v>
      </c>
      <c r="I1285" s="27" t="s">
        <v>1309</v>
      </c>
      <c r="J1285" s="27" t="s">
        <v>1309</v>
      </c>
      <c r="K1285" s="27" t="s">
        <v>1309</v>
      </c>
      <c r="L1285" s="27" t="s">
        <v>1309</v>
      </c>
      <c r="M1285" s="27"/>
      <c r="T1285" s="10"/>
    </row>
    <row r="1286" spans="6:20" x14ac:dyDescent="0.2">
      <c r="F1286" s="26" t="s">
        <v>2578</v>
      </c>
      <c r="G1286" s="27">
        <v>1.59231543812824E-2</v>
      </c>
      <c r="H1286" s="27">
        <v>5.73239515651685E-4</v>
      </c>
      <c r="I1286" s="27">
        <v>5.1194636704580904E-3</v>
      </c>
      <c r="J1286" s="27">
        <v>5.58848884371626E-3</v>
      </c>
      <c r="K1286" s="27">
        <v>9.7660877004202493E-3</v>
      </c>
      <c r="L1286" s="27">
        <v>2.52501304661586E-2</v>
      </c>
      <c r="M1286" s="27"/>
      <c r="T1286" s="10"/>
    </row>
    <row r="1287" spans="6:20" x14ac:dyDescent="0.2">
      <c r="F1287" s="26" t="s">
        <v>2579</v>
      </c>
      <c r="G1287" s="27">
        <v>2.16115479038648E-3</v>
      </c>
      <c r="H1287" s="27">
        <v>1.5969671638331798E-2</v>
      </c>
      <c r="I1287" s="27">
        <v>0.17635130807232999</v>
      </c>
      <c r="J1287" s="27">
        <v>1.7096256062428199E-2</v>
      </c>
      <c r="K1287" s="27">
        <v>1.2191798417005699E-2</v>
      </c>
      <c r="L1287" s="27">
        <v>3.4676465117734499E-2</v>
      </c>
      <c r="M1287" s="27"/>
      <c r="T1287" s="10"/>
    </row>
    <row r="1288" spans="6:20" x14ac:dyDescent="0.2">
      <c r="F1288" s="26" t="s">
        <v>2580</v>
      </c>
      <c r="G1288" s="27">
        <v>6.4145457096696102E-3</v>
      </c>
      <c r="H1288" s="27">
        <v>3.7593375337666303E-2</v>
      </c>
      <c r="I1288" s="27" t="s">
        <v>1309</v>
      </c>
      <c r="J1288" s="27" t="s">
        <v>1309</v>
      </c>
      <c r="K1288" s="27" t="s">
        <v>1309</v>
      </c>
      <c r="L1288" s="27" t="s">
        <v>1309</v>
      </c>
      <c r="M1288" s="27"/>
      <c r="T1288" s="10"/>
    </row>
    <row r="1289" spans="6:20" x14ac:dyDescent="0.2">
      <c r="F1289" s="26" t="s">
        <v>2581</v>
      </c>
      <c r="G1289" s="27">
        <v>1.21171636038675E-2</v>
      </c>
      <c r="H1289" s="27">
        <v>5.14078026386085E-3</v>
      </c>
      <c r="I1289" s="27">
        <v>4.3875541328744303E-3</v>
      </c>
      <c r="J1289" s="27">
        <v>2.06840518247038E-2</v>
      </c>
      <c r="K1289" s="27">
        <v>8.50208080901701E-3</v>
      </c>
      <c r="L1289" s="27">
        <v>3.9733496890958899E-3</v>
      </c>
      <c r="M1289" s="27"/>
      <c r="T1289" s="10"/>
    </row>
    <row r="1290" spans="6:20" x14ac:dyDescent="0.2">
      <c r="F1290" s="26" t="s">
        <v>2582</v>
      </c>
      <c r="G1290" s="27">
        <v>8.8546627372800297E-3</v>
      </c>
      <c r="H1290" s="27" t="s">
        <v>1309</v>
      </c>
      <c r="I1290" s="27" t="s">
        <v>1309</v>
      </c>
      <c r="J1290" s="27" t="s">
        <v>1309</v>
      </c>
      <c r="K1290" s="27" t="s">
        <v>1309</v>
      </c>
      <c r="L1290" s="27" t="s">
        <v>1309</v>
      </c>
      <c r="M1290" s="27"/>
      <c r="T1290" s="10"/>
    </row>
    <row r="1291" spans="6:20" x14ac:dyDescent="0.2">
      <c r="F1291" s="26" t="s">
        <v>2583</v>
      </c>
      <c r="G1291" s="27">
        <v>2.9664232855921801E-2</v>
      </c>
      <c r="H1291" s="27" t="s">
        <v>1309</v>
      </c>
      <c r="I1291" s="27" t="s">
        <v>1309</v>
      </c>
      <c r="J1291" s="27" t="s">
        <v>1309</v>
      </c>
      <c r="K1291" s="27" t="s">
        <v>1309</v>
      </c>
      <c r="L1291" s="27" t="s">
        <v>1309</v>
      </c>
      <c r="M1291" s="27"/>
      <c r="T1291" s="10"/>
    </row>
    <row r="1292" spans="6:20" x14ac:dyDescent="0.2">
      <c r="F1292" s="26" t="s">
        <v>2584</v>
      </c>
      <c r="G1292" s="27">
        <v>2.9276334320290599E-3</v>
      </c>
      <c r="H1292" s="27">
        <v>1.2330409502335E-2</v>
      </c>
      <c r="I1292" s="27">
        <v>2.0661905912108099E-2</v>
      </c>
      <c r="J1292" s="27">
        <v>1.7530054671549E-2</v>
      </c>
      <c r="K1292" s="27">
        <v>4.4549431551618598E-2</v>
      </c>
      <c r="L1292" s="27" t="s">
        <v>1309</v>
      </c>
      <c r="M1292" s="27"/>
      <c r="T1292" s="10"/>
    </row>
    <row r="1293" spans="6:20" x14ac:dyDescent="0.2">
      <c r="F1293" s="26" t="s">
        <v>2585</v>
      </c>
      <c r="G1293" s="27">
        <v>1.26375567102847E-2</v>
      </c>
      <c r="H1293" s="27" t="s">
        <v>1309</v>
      </c>
      <c r="I1293" s="27" t="s">
        <v>1309</v>
      </c>
      <c r="J1293" s="27" t="s">
        <v>1309</v>
      </c>
      <c r="K1293" s="27" t="s">
        <v>1309</v>
      </c>
      <c r="L1293" s="27" t="s">
        <v>1309</v>
      </c>
      <c r="M1293" s="27"/>
      <c r="T1293" s="10"/>
    </row>
    <row r="1294" spans="6:20" x14ac:dyDescent="0.2">
      <c r="F1294" s="26" t="s">
        <v>2586</v>
      </c>
      <c r="G1294" s="27">
        <v>1.5870011253147302E-2</v>
      </c>
      <c r="H1294" s="27" t="s">
        <v>1309</v>
      </c>
      <c r="I1294" s="27" t="s">
        <v>1309</v>
      </c>
      <c r="J1294" s="27" t="s">
        <v>1309</v>
      </c>
      <c r="K1294" s="27" t="s">
        <v>1309</v>
      </c>
      <c r="L1294" s="27" t="s">
        <v>1309</v>
      </c>
      <c r="M1294" s="27"/>
      <c r="T1294" s="10"/>
    </row>
    <row r="1295" spans="6:20" x14ac:dyDescent="0.2">
      <c r="F1295" s="26" t="s">
        <v>2587</v>
      </c>
      <c r="G1295" s="27">
        <v>6.9026103456719199E-3</v>
      </c>
      <c r="H1295" s="27">
        <v>7.8578565467535902E-3</v>
      </c>
      <c r="I1295" s="27" t="s">
        <v>1309</v>
      </c>
      <c r="J1295" s="27" t="s">
        <v>1309</v>
      </c>
      <c r="K1295" s="27" t="s">
        <v>1309</v>
      </c>
      <c r="L1295" s="27" t="s">
        <v>1309</v>
      </c>
      <c r="M1295" s="27"/>
      <c r="T1295" s="10"/>
    </row>
    <row r="1296" spans="6:20" x14ac:dyDescent="0.2">
      <c r="F1296" s="26" t="s">
        <v>2588</v>
      </c>
      <c r="G1296" s="27">
        <v>1.42611706533218E-2</v>
      </c>
      <c r="H1296" s="27" t="s">
        <v>1309</v>
      </c>
      <c r="I1296" s="27" t="s">
        <v>1309</v>
      </c>
      <c r="J1296" s="27" t="s">
        <v>1309</v>
      </c>
      <c r="K1296" s="27" t="s">
        <v>1309</v>
      </c>
      <c r="L1296" s="27" t="s">
        <v>1309</v>
      </c>
      <c r="M1296" s="27"/>
      <c r="T1296" s="10"/>
    </row>
    <row r="1297" spans="6:20" x14ac:dyDescent="0.2">
      <c r="F1297" s="26" t="s">
        <v>2589</v>
      </c>
      <c r="G1297" s="27">
        <v>1.3836860515100099E-2</v>
      </c>
      <c r="H1297" s="27" t="s">
        <v>1309</v>
      </c>
      <c r="I1297" s="27" t="s">
        <v>1309</v>
      </c>
      <c r="J1297" s="27" t="s">
        <v>1309</v>
      </c>
      <c r="K1297" s="27" t="s">
        <v>1309</v>
      </c>
      <c r="L1297" s="27" t="s">
        <v>1309</v>
      </c>
      <c r="M1297" s="27"/>
      <c r="T1297" s="10"/>
    </row>
    <row r="1298" spans="6:20" x14ac:dyDescent="0.2">
      <c r="F1298" s="26" t="s">
        <v>2590</v>
      </c>
      <c r="G1298" s="27">
        <v>3.4823890737789298E-2</v>
      </c>
      <c r="H1298" s="27" t="s">
        <v>1309</v>
      </c>
      <c r="I1298" s="27" t="s">
        <v>1309</v>
      </c>
      <c r="J1298" s="27" t="s">
        <v>1309</v>
      </c>
      <c r="K1298" s="27" t="s">
        <v>1309</v>
      </c>
      <c r="L1298" s="27" t="s">
        <v>1309</v>
      </c>
      <c r="M1298" s="27"/>
      <c r="T1298" s="10"/>
    </row>
    <row r="1299" spans="6:20" x14ac:dyDescent="0.2">
      <c r="F1299" s="26" t="s">
        <v>2591</v>
      </c>
      <c r="G1299" s="27">
        <v>1.5408982962300101E-2</v>
      </c>
      <c r="H1299" s="27">
        <v>8.4470448360666993E-3</v>
      </c>
      <c r="I1299" s="27">
        <v>1.13383793883186E-2</v>
      </c>
      <c r="J1299" s="27" t="s">
        <v>1309</v>
      </c>
      <c r="K1299" s="27">
        <v>8.6684622998417105E-3</v>
      </c>
      <c r="L1299" s="27">
        <v>3.17413009644372E-3</v>
      </c>
      <c r="M1299" s="27"/>
      <c r="T1299" s="10"/>
    </row>
    <row r="1300" spans="6:20" x14ac:dyDescent="0.2">
      <c r="F1300" s="26" t="s">
        <v>2592</v>
      </c>
      <c r="G1300" s="27">
        <v>1.6810352101126701E-2</v>
      </c>
      <c r="H1300" s="27" t="s">
        <v>1309</v>
      </c>
      <c r="I1300" s="27" t="s">
        <v>1309</v>
      </c>
      <c r="J1300" s="27" t="s">
        <v>1309</v>
      </c>
      <c r="K1300" s="27" t="s">
        <v>1309</v>
      </c>
      <c r="L1300" s="27" t="s">
        <v>1309</v>
      </c>
      <c r="M1300" s="27"/>
      <c r="T1300" s="10"/>
    </row>
    <row r="1301" spans="6:20" x14ac:dyDescent="0.2">
      <c r="F1301" s="26" t="s">
        <v>2593</v>
      </c>
      <c r="G1301" s="27">
        <v>1.3784855737238699E-2</v>
      </c>
      <c r="H1301" s="27">
        <v>1.6866051483951299E-2</v>
      </c>
      <c r="I1301" s="27">
        <v>2.1956654488992901E-2</v>
      </c>
      <c r="J1301" s="27" t="s">
        <v>1309</v>
      </c>
      <c r="K1301" s="27" t="s">
        <v>1309</v>
      </c>
      <c r="L1301" s="27" t="s">
        <v>1309</v>
      </c>
      <c r="M1301" s="27"/>
      <c r="T1301" s="10"/>
    </row>
    <row r="1302" spans="6:20" x14ac:dyDescent="0.2">
      <c r="F1302" s="26" t="s">
        <v>2594</v>
      </c>
      <c r="G1302" s="27">
        <v>2.2931526237942899E-2</v>
      </c>
      <c r="H1302" s="27">
        <v>8.6396134559090492E-3</v>
      </c>
      <c r="I1302" s="27" t="s">
        <v>1309</v>
      </c>
      <c r="J1302" s="27" t="s">
        <v>1309</v>
      </c>
      <c r="K1302" s="27" t="s">
        <v>1309</v>
      </c>
      <c r="L1302" s="27" t="s">
        <v>1309</v>
      </c>
      <c r="M1302" s="27"/>
      <c r="T1302" s="10"/>
    </row>
    <row r="1303" spans="6:20" x14ac:dyDescent="0.2">
      <c r="F1303" s="26" t="s">
        <v>2595</v>
      </c>
      <c r="G1303" s="27">
        <v>7.2233661918252596E-4</v>
      </c>
      <c r="H1303" s="27">
        <v>2.6141765121806999E-2</v>
      </c>
      <c r="I1303" s="27">
        <v>5.35543710645038E-3</v>
      </c>
      <c r="J1303" s="27">
        <v>1.6425763899821699E-2</v>
      </c>
      <c r="K1303" s="27">
        <v>1.15652901762009E-2</v>
      </c>
      <c r="L1303" s="27" t="s">
        <v>1309</v>
      </c>
      <c r="M1303" s="27"/>
      <c r="T1303" s="10"/>
    </row>
    <row r="1304" spans="6:20" x14ac:dyDescent="0.2">
      <c r="F1304" s="26" t="s">
        <v>2596</v>
      </c>
      <c r="G1304" s="27">
        <v>1.69878390222096E-2</v>
      </c>
      <c r="H1304" s="27" t="s">
        <v>1309</v>
      </c>
      <c r="I1304" s="27" t="s">
        <v>1309</v>
      </c>
      <c r="J1304" s="27" t="s">
        <v>1309</v>
      </c>
      <c r="K1304" s="27" t="s">
        <v>1309</v>
      </c>
      <c r="L1304" s="27" t="s">
        <v>1309</v>
      </c>
      <c r="M1304" s="27"/>
      <c r="T1304" s="10"/>
    </row>
    <row r="1305" spans="6:20" x14ac:dyDescent="0.2">
      <c r="F1305" s="26" t="s">
        <v>2597</v>
      </c>
      <c r="G1305" s="27">
        <v>3.44760414076324E-3</v>
      </c>
      <c r="H1305" s="27">
        <v>5.8979551640791002E-2</v>
      </c>
      <c r="I1305" s="27" t="s">
        <v>1309</v>
      </c>
      <c r="J1305" s="27" t="s">
        <v>1309</v>
      </c>
      <c r="K1305" s="27" t="s">
        <v>1309</v>
      </c>
      <c r="L1305" s="27" t="s">
        <v>1309</v>
      </c>
      <c r="M1305" s="27"/>
      <c r="T1305" s="10"/>
    </row>
    <row r="1306" spans="6:20" x14ac:dyDescent="0.2">
      <c r="F1306" s="26" t="s">
        <v>2598</v>
      </c>
      <c r="G1306" s="27">
        <v>2.27850166327817E-2</v>
      </c>
      <c r="H1306" s="27" t="s">
        <v>1309</v>
      </c>
      <c r="I1306" s="27" t="s">
        <v>1309</v>
      </c>
      <c r="J1306" s="27" t="s">
        <v>1309</v>
      </c>
      <c r="K1306" s="27" t="s">
        <v>1309</v>
      </c>
      <c r="L1306" s="27" t="s">
        <v>1309</v>
      </c>
      <c r="M1306" s="27"/>
      <c r="T1306" s="10"/>
    </row>
    <row r="1307" spans="6:20" x14ac:dyDescent="0.2">
      <c r="F1307" s="26" t="s">
        <v>2599</v>
      </c>
      <c r="G1307" s="27">
        <v>1.25933100308224E-2</v>
      </c>
      <c r="H1307" s="27">
        <v>2.0266237924542699E-2</v>
      </c>
      <c r="I1307" s="27">
        <v>4.0722106276932298E-2</v>
      </c>
      <c r="J1307" s="27" t="s">
        <v>1309</v>
      </c>
      <c r="K1307" s="27" t="s">
        <v>1309</v>
      </c>
      <c r="L1307" s="27" t="s">
        <v>1309</v>
      </c>
      <c r="M1307" s="27"/>
      <c r="T1307" s="10"/>
    </row>
    <row r="1308" spans="6:20" x14ac:dyDescent="0.2">
      <c r="F1308" s="26" t="s">
        <v>2600</v>
      </c>
      <c r="G1308" s="27">
        <v>5.9820199181255798E-3</v>
      </c>
      <c r="H1308" s="27">
        <v>3.5007366079490801E-2</v>
      </c>
      <c r="I1308" s="27" t="s">
        <v>1309</v>
      </c>
      <c r="J1308" s="27" t="s">
        <v>1309</v>
      </c>
      <c r="K1308" s="27" t="s">
        <v>1309</v>
      </c>
      <c r="L1308" s="27" t="s">
        <v>1309</v>
      </c>
      <c r="M1308" s="27"/>
      <c r="T1308" s="10"/>
    </row>
    <row r="1309" spans="6:20" x14ac:dyDescent="0.2">
      <c r="F1309" s="26" t="s">
        <v>2601</v>
      </c>
      <c r="G1309" s="27">
        <v>7.0462809244644002E-3</v>
      </c>
      <c r="H1309" s="27">
        <v>2.79788471258867E-3</v>
      </c>
      <c r="I1309" s="27">
        <v>4.7783015626594899E-2</v>
      </c>
      <c r="J1309" s="27" t="s">
        <v>1309</v>
      </c>
      <c r="K1309" s="27" t="s">
        <v>1309</v>
      </c>
      <c r="L1309" s="27" t="s">
        <v>1309</v>
      </c>
      <c r="M1309" s="27"/>
      <c r="T1309" s="10"/>
    </row>
    <row r="1310" spans="6:20" x14ac:dyDescent="0.2">
      <c r="F1310" s="26" t="s">
        <v>2602</v>
      </c>
      <c r="G1310" s="27">
        <v>4.0231894771531801E-2</v>
      </c>
      <c r="H1310" s="27" t="s">
        <v>1309</v>
      </c>
      <c r="I1310" s="27" t="s">
        <v>1309</v>
      </c>
      <c r="J1310" s="27" t="s">
        <v>1309</v>
      </c>
      <c r="K1310" s="27" t="s">
        <v>1309</v>
      </c>
      <c r="L1310" s="27" t="s">
        <v>1309</v>
      </c>
      <c r="M1310" s="27"/>
      <c r="T1310" s="10"/>
    </row>
    <row r="1311" spans="6:20" x14ac:dyDescent="0.2">
      <c r="F1311" s="26" t="s">
        <v>2603</v>
      </c>
      <c r="G1311" s="27">
        <v>7.6991552532775301E-3</v>
      </c>
      <c r="H1311" s="27">
        <v>3.1077856932876001E-3</v>
      </c>
      <c r="I1311" s="27">
        <v>3.7451586425586502E-4</v>
      </c>
      <c r="J1311" s="27">
        <v>2.73127232993907E-2</v>
      </c>
      <c r="K1311" s="27">
        <v>1.5663050617973202E-2</v>
      </c>
      <c r="L1311" s="27">
        <v>2.95323565027798E-2</v>
      </c>
      <c r="M1311" s="27"/>
      <c r="T1311" s="10"/>
    </row>
    <row r="1312" spans="6:20" x14ac:dyDescent="0.2">
      <c r="F1312" s="26" t="s">
        <v>2604</v>
      </c>
      <c r="G1312" s="27">
        <v>4.8512845706237496E-3</v>
      </c>
      <c r="H1312" s="27" t="s">
        <v>1309</v>
      </c>
      <c r="I1312" s="27" t="s">
        <v>1309</v>
      </c>
      <c r="J1312" s="27" t="s">
        <v>1309</v>
      </c>
      <c r="K1312" s="27" t="s">
        <v>1309</v>
      </c>
      <c r="L1312" s="27" t="s">
        <v>1309</v>
      </c>
      <c r="M1312" s="27"/>
      <c r="T1312" s="10"/>
    </row>
    <row r="1313" spans="6:20" x14ac:dyDescent="0.2">
      <c r="F1313" s="26" t="s">
        <v>2605</v>
      </c>
      <c r="G1313" s="27">
        <v>1.5702238725216699E-2</v>
      </c>
      <c r="H1313" s="27" t="s">
        <v>1309</v>
      </c>
      <c r="I1313" s="27" t="s">
        <v>1309</v>
      </c>
      <c r="J1313" s="27" t="s">
        <v>1309</v>
      </c>
      <c r="K1313" s="27" t="s">
        <v>1309</v>
      </c>
      <c r="L1313" s="27" t="s">
        <v>1309</v>
      </c>
      <c r="M1313" s="27"/>
      <c r="T1313" s="10"/>
    </row>
    <row r="1314" spans="6:20" x14ac:dyDescent="0.2">
      <c r="F1314" s="26" t="s">
        <v>2606</v>
      </c>
      <c r="G1314" s="27">
        <v>3.43233625196393E-3</v>
      </c>
      <c r="H1314" s="27" t="s">
        <v>1309</v>
      </c>
      <c r="I1314" s="27" t="s">
        <v>1309</v>
      </c>
      <c r="J1314" s="27" t="s">
        <v>1309</v>
      </c>
      <c r="K1314" s="27" t="s">
        <v>1309</v>
      </c>
      <c r="L1314" s="27" t="s">
        <v>1309</v>
      </c>
      <c r="M1314" s="27"/>
      <c r="T1314" s="10"/>
    </row>
    <row r="1315" spans="6:20" x14ac:dyDescent="0.2">
      <c r="F1315" s="26" t="s">
        <v>2607</v>
      </c>
      <c r="G1315" s="27">
        <v>4.3514640377459403E-3</v>
      </c>
      <c r="H1315" s="27">
        <v>7.7441506110138503E-2</v>
      </c>
      <c r="I1315" s="27">
        <v>1.36851576240445E-2</v>
      </c>
      <c r="J1315" s="27" t="s">
        <v>1309</v>
      </c>
      <c r="K1315" s="27">
        <v>1.55165424209656E-2</v>
      </c>
      <c r="L1315" s="27" t="s">
        <v>1309</v>
      </c>
      <c r="M1315" s="27"/>
      <c r="T1315" s="10"/>
    </row>
    <row r="1316" spans="6:20" x14ac:dyDescent="0.2">
      <c r="F1316" s="26" t="s">
        <v>2608</v>
      </c>
      <c r="G1316" s="27">
        <v>1.3982984603197499E-2</v>
      </c>
      <c r="H1316" s="27">
        <v>1.79750769298253E-2</v>
      </c>
      <c r="I1316" s="27">
        <v>6.1197419832706899E-2</v>
      </c>
      <c r="J1316" s="27">
        <v>7.6128187255016203E-2</v>
      </c>
      <c r="K1316" s="27">
        <v>1.31776312384761E-2</v>
      </c>
      <c r="L1316" s="27" t="s">
        <v>1309</v>
      </c>
      <c r="M1316" s="27"/>
      <c r="T1316" s="10"/>
    </row>
    <row r="1317" spans="6:20" x14ac:dyDescent="0.2">
      <c r="F1317" s="26" t="s">
        <v>2609</v>
      </c>
      <c r="G1317" s="27">
        <v>4.3472722277580504E-3</v>
      </c>
      <c r="H1317" s="27">
        <v>2.3509180990934301E-2</v>
      </c>
      <c r="I1317" s="27">
        <v>1.02238561314037E-2</v>
      </c>
      <c r="J1317" s="27" t="s">
        <v>1309</v>
      </c>
      <c r="K1317" s="27" t="s">
        <v>1309</v>
      </c>
      <c r="L1317" s="27" t="s">
        <v>1309</v>
      </c>
      <c r="M1317" s="27"/>
      <c r="T1317" s="10"/>
    </row>
    <row r="1318" spans="6:20" x14ac:dyDescent="0.2">
      <c r="F1318" s="26" t="s">
        <v>2610</v>
      </c>
      <c r="G1318" s="27">
        <v>0.145701036491757</v>
      </c>
      <c r="H1318" s="27" t="s">
        <v>1309</v>
      </c>
      <c r="I1318" s="27" t="s">
        <v>1309</v>
      </c>
      <c r="J1318" s="27" t="s">
        <v>1309</v>
      </c>
      <c r="K1318" s="27" t="s">
        <v>1309</v>
      </c>
      <c r="L1318" s="27" t="s">
        <v>1309</v>
      </c>
      <c r="M1318" s="27"/>
      <c r="T1318" s="10"/>
    </row>
    <row r="1319" spans="6:20" x14ac:dyDescent="0.2">
      <c r="F1319" s="26" t="s">
        <v>2611</v>
      </c>
      <c r="G1319" s="27">
        <v>5.3936528226032898E-3</v>
      </c>
      <c r="H1319" s="27" t="s">
        <v>1309</v>
      </c>
      <c r="I1319" s="27" t="s">
        <v>1309</v>
      </c>
      <c r="J1319" s="27" t="s">
        <v>1309</v>
      </c>
      <c r="K1319" s="27" t="s">
        <v>1309</v>
      </c>
      <c r="L1319" s="27" t="s">
        <v>1309</v>
      </c>
      <c r="M1319" s="27"/>
      <c r="T1319" s="10"/>
    </row>
    <row r="1320" spans="6:20" x14ac:dyDescent="0.2">
      <c r="F1320" s="26" t="s">
        <v>2612</v>
      </c>
      <c r="G1320" s="27">
        <v>1.0288783051550199E-2</v>
      </c>
      <c r="H1320" s="27">
        <v>8.3896414116325507E-3</v>
      </c>
      <c r="I1320" s="27" t="s">
        <v>1309</v>
      </c>
      <c r="J1320" s="27" t="s">
        <v>1309</v>
      </c>
      <c r="K1320" s="27" t="s">
        <v>1309</v>
      </c>
      <c r="L1320" s="27" t="s">
        <v>1309</v>
      </c>
      <c r="M1320" s="27"/>
      <c r="T1320" s="10"/>
    </row>
    <row r="1321" spans="6:20" x14ac:dyDescent="0.2">
      <c r="F1321" s="26" t="s">
        <v>2613</v>
      </c>
      <c r="G1321" s="27">
        <v>1.3833000824889599E-2</v>
      </c>
      <c r="H1321" s="27">
        <v>2.3419416788852301E-2</v>
      </c>
      <c r="I1321" s="27">
        <v>4.7615723271049203E-2</v>
      </c>
      <c r="J1321" s="27" t="s">
        <v>1309</v>
      </c>
      <c r="K1321" s="27">
        <v>1.7746400401615101E-2</v>
      </c>
      <c r="L1321" s="27" t="s">
        <v>1309</v>
      </c>
      <c r="M1321" s="27"/>
      <c r="T1321" s="10"/>
    </row>
    <row r="1322" spans="6:20" x14ac:dyDescent="0.2">
      <c r="F1322" s="26" t="s">
        <v>2614</v>
      </c>
      <c r="G1322" s="27">
        <v>3.8820436152197497E-2</v>
      </c>
      <c r="H1322" s="27" t="s">
        <v>1309</v>
      </c>
      <c r="I1322" s="27" t="s">
        <v>1309</v>
      </c>
      <c r="J1322" s="27" t="s">
        <v>1309</v>
      </c>
      <c r="K1322" s="27" t="s">
        <v>1309</v>
      </c>
      <c r="L1322" s="27" t="s">
        <v>1309</v>
      </c>
      <c r="M1322" s="27"/>
      <c r="T1322" s="10"/>
    </row>
    <row r="1323" spans="6:20" x14ac:dyDescent="0.2">
      <c r="F1323" s="26" t="s">
        <v>2615</v>
      </c>
      <c r="G1323" s="27">
        <v>4.2606520448129202E-2</v>
      </c>
      <c r="H1323" s="27" t="s">
        <v>1309</v>
      </c>
      <c r="I1323" s="27" t="s">
        <v>1309</v>
      </c>
      <c r="J1323" s="27" t="s">
        <v>1309</v>
      </c>
      <c r="K1323" s="27" t="s">
        <v>1309</v>
      </c>
      <c r="L1323" s="27" t="s">
        <v>1309</v>
      </c>
      <c r="M1323" s="27"/>
      <c r="T1323" s="10"/>
    </row>
    <row r="1324" spans="6:20" x14ac:dyDescent="0.2">
      <c r="F1324" s="26" t="s">
        <v>2616</v>
      </c>
      <c r="G1324" s="27">
        <v>2.9266523241943299E-3</v>
      </c>
      <c r="H1324" s="27">
        <v>5.2880092004803196E-3</v>
      </c>
      <c r="I1324" s="27">
        <v>1.120161022365E-3</v>
      </c>
      <c r="J1324" s="27">
        <v>9.2226799646461504E-3</v>
      </c>
      <c r="K1324" s="27">
        <v>1.14183907691996E-2</v>
      </c>
      <c r="L1324" s="27">
        <v>6.1582852892598404E-3</v>
      </c>
      <c r="M1324" s="27"/>
      <c r="T1324" s="10"/>
    </row>
    <row r="1325" spans="6:20" x14ac:dyDescent="0.2">
      <c r="F1325" s="26" t="s">
        <v>2617</v>
      </c>
      <c r="G1325" s="27">
        <v>4.3330295902081397E-3</v>
      </c>
      <c r="H1325" s="27" t="s">
        <v>1309</v>
      </c>
      <c r="I1325" s="27" t="s">
        <v>1309</v>
      </c>
      <c r="J1325" s="27" t="s">
        <v>1309</v>
      </c>
      <c r="K1325" s="27" t="s">
        <v>1309</v>
      </c>
      <c r="L1325" s="27" t="s">
        <v>1309</v>
      </c>
      <c r="M1325" s="27"/>
      <c r="T1325" s="10"/>
    </row>
    <row r="1326" spans="6:20" x14ac:dyDescent="0.2">
      <c r="F1326" s="26" t="s">
        <v>2618</v>
      </c>
      <c r="G1326" s="27">
        <v>7.8649443999404101E-2</v>
      </c>
      <c r="H1326" s="27">
        <v>4.0984690731907601E-2</v>
      </c>
      <c r="I1326" s="27">
        <v>4.5969556948676403E-2</v>
      </c>
      <c r="J1326" s="27" t="s">
        <v>1309</v>
      </c>
      <c r="K1326" s="27" t="s">
        <v>1309</v>
      </c>
      <c r="L1326" s="27" t="s">
        <v>1309</v>
      </c>
      <c r="M1326" s="27"/>
      <c r="T1326" s="10"/>
    </row>
    <row r="1327" spans="6:20" x14ac:dyDescent="0.2">
      <c r="F1327" s="26" t="s">
        <v>2619</v>
      </c>
      <c r="G1327" s="27">
        <v>2.9548960072343401E-2</v>
      </c>
      <c r="H1327" s="27">
        <v>1.5079729673906099E-2</v>
      </c>
      <c r="I1327" s="27">
        <v>2.05223621849315E-2</v>
      </c>
      <c r="J1327" s="27">
        <v>1.34220253818017E-2</v>
      </c>
      <c r="K1327" s="27">
        <v>3.4321159154913503E-2</v>
      </c>
      <c r="L1327" s="27">
        <v>1.7847462844085601E-2</v>
      </c>
      <c r="M1327" s="27"/>
      <c r="T1327" s="10"/>
    </row>
    <row r="1328" spans="6:20" x14ac:dyDescent="0.2">
      <c r="F1328" s="26" t="s">
        <v>2620</v>
      </c>
      <c r="G1328" s="27">
        <v>4.2512762507398898E-3</v>
      </c>
      <c r="H1328" s="27">
        <v>8.8860468440260798E-3</v>
      </c>
      <c r="I1328" s="27">
        <v>1.3711283814911801E-2</v>
      </c>
      <c r="J1328" s="27" t="s">
        <v>1309</v>
      </c>
      <c r="K1328" s="27" t="s">
        <v>1309</v>
      </c>
      <c r="L1328" s="27" t="s">
        <v>1309</v>
      </c>
      <c r="M1328" s="27"/>
      <c r="T1328" s="10"/>
    </row>
    <row r="1329" spans="6:20" x14ac:dyDescent="0.2">
      <c r="F1329" s="26" t="s">
        <v>2621</v>
      </c>
      <c r="G1329" s="27">
        <v>1.28012286476628E-2</v>
      </c>
      <c r="H1329" s="27">
        <v>1.5405204105775099E-2</v>
      </c>
      <c r="I1329" s="27" t="s">
        <v>1309</v>
      </c>
      <c r="J1329" s="27" t="s">
        <v>1309</v>
      </c>
      <c r="K1329" s="27" t="s">
        <v>1309</v>
      </c>
      <c r="L1329" s="27" t="s">
        <v>1309</v>
      </c>
      <c r="M1329" s="27"/>
      <c r="T1329" s="10"/>
    </row>
    <row r="1330" spans="6:20" x14ac:dyDescent="0.2">
      <c r="F1330" s="26" t="s">
        <v>2622</v>
      </c>
      <c r="G1330" s="27">
        <v>1.17819629129466E-2</v>
      </c>
      <c r="H1330" s="27" t="s">
        <v>1309</v>
      </c>
      <c r="I1330" s="27" t="s">
        <v>1309</v>
      </c>
      <c r="J1330" s="27" t="s">
        <v>1309</v>
      </c>
      <c r="K1330" s="27" t="s">
        <v>1309</v>
      </c>
      <c r="L1330" s="27" t="s">
        <v>1309</v>
      </c>
      <c r="M1330" s="27"/>
      <c r="T1330" s="10"/>
    </row>
    <row r="1331" spans="6:20" x14ac:dyDescent="0.2">
      <c r="F1331" s="26" t="s">
        <v>2623</v>
      </c>
      <c r="G1331" s="27">
        <v>2.38339949271495E-2</v>
      </c>
      <c r="H1331" s="27" t="s">
        <v>1309</v>
      </c>
      <c r="I1331" s="27" t="s">
        <v>1309</v>
      </c>
      <c r="J1331" s="27" t="s">
        <v>1309</v>
      </c>
      <c r="K1331" s="27" t="s">
        <v>1309</v>
      </c>
      <c r="L1331" s="27" t="s">
        <v>1309</v>
      </c>
      <c r="M1331" s="27"/>
      <c r="T1331" s="10"/>
    </row>
    <row r="1332" spans="6:20" x14ac:dyDescent="0.2">
      <c r="F1332" s="26" t="s">
        <v>2624</v>
      </c>
      <c r="G1332" s="27">
        <v>1.6712213475297E-2</v>
      </c>
      <c r="H1332" s="27" t="s">
        <v>1309</v>
      </c>
      <c r="I1332" s="27" t="s">
        <v>1309</v>
      </c>
      <c r="J1332" s="27" t="s">
        <v>1309</v>
      </c>
      <c r="K1332" s="27" t="s">
        <v>1309</v>
      </c>
      <c r="L1332" s="27" t="s">
        <v>1309</v>
      </c>
      <c r="M1332" s="27"/>
      <c r="T1332" s="10"/>
    </row>
    <row r="1333" spans="6:20" x14ac:dyDescent="0.2">
      <c r="F1333" s="26" t="s">
        <v>2625</v>
      </c>
      <c r="G1333" s="27">
        <v>5.4588139770417599E-2</v>
      </c>
      <c r="H1333" s="27">
        <v>3.4426480925103198E-2</v>
      </c>
      <c r="I1333" s="27">
        <v>1.5538766242817499E-2</v>
      </c>
      <c r="J1333" s="27">
        <v>4.6528222602581999E-2</v>
      </c>
      <c r="K1333" s="27">
        <v>1.2208756293454699E-2</v>
      </c>
      <c r="L1333" s="27">
        <v>2.4603530651206702E-2</v>
      </c>
      <c r="M1333" s="27"/>
      <c r="T1333" s="10"/>
    </row>
    <row r="1334" spans="6:20" x14ac:dyDescent="0.2">
      <c r="F1334" s="26" t="s">
        <v>2626</v>
      </c>
      <c r="G1334" s="27">
        <v>1.0296824805836101E-2</v>
      </c>
      <c r="H1334" s="27" t="s">
        <v>1309</v>
      </c>
      <c r="I1334" s="27" t="s">
        <v>1309</v>
      </c>
      <c r="J1334" s="27" t="s">
        <v>1309</v>
      </c>
      <c r="K1334" s="27" t="s">
        <v>1309</v>
      </c>
      <c r="L1334" s="27" t="s">
        <v>1309</v>
      </c>
      <c r="M1334" s="27"/>
      <c r="T1334" s="10"/>
    </row>
    <row r="1335" spans="6:20" x14ac:dyDescent="0.2">
      <c r="F1335" s="26" t="s">
        <v>2627</v>
      </c>
      <c r="G1335" s="27">
        <v>1.5232003916549001E-2</v>
      </c>
      <c r="H1335" s="27" t="s">
        <v>1309</v>
      </c>
      <c r="I1335" s="27" t="s">
        <v>1309</v>
      </c>
      <c r="J1335" s="27" t="s">
        <v>1309</v>
      </c>
      <c r="K1335" s="27" t="s">
        <v>1309</v>
      </c>
      <c r="L1335" s="27" t="s">
        <v>1309</v>
      </c>
      <c r="M1335" s="27"/>
      <c r="T1335" s="10"/>
    </row>
    <row r="1336" spans="6:20" x14ac:dyDescent="0.2">
      <c r="F1336" s="26" t="s">
        <v>2628</v>
      </c>
      <c r="G1336" s="27">
        <v>2.5780649239220001E-2</v>
      </c>
      <c r="H1336" s="27" t="s">
        <v>1309</v>
      </c>
      <c r="I1336" s="27" t="s">
        <v>1309</v>
      </c>
      <c r="J1336" s="27" t="s">
        <v>1309</v>
      </c>
      <c r="K1336" s="27" t="s">
        <v>1309</v>
      </c>
      <c r="L1336" s="27" t="s">
        <v>1309</v>
      </c>
      <c r="M1336" s="27"/>
      <c r="T1336" s="10"/>
    </row>
    <row r="1337" spans="6:20" x14ac:dyDescent="0.2">
      <c r="F1337" s="26" t="s">
        <v>2629</v>
      </c>
      <c r="G1337" s="27">
        <v>6.62178157541216E-3</v>
      </c>
      <c r="H1337" s="27" t="s">
        <v>1309</v>
      </c>
      <c r="I1337" s="27" t="s">
        <v>1309</v>
      </c>
      <c r="J1337" s="27" t="s">
        <v>1309</v>
      </c>
      <c r="K1337" s="27" t="s">
        <v>1309</v>
      </c>
      <c r="L1337" s="27" t="s">
        <v>1309</v>
      </c>
      <c r="M1337" s="27"/>
      <c r="T1337" s="10"/>
    </row>
    <row r="1338" spans="6:20" x14ac:dyDescent="0.2">
      <c r="F1338" s="26" t="s">
        <v>2630</v>
      </c>
      <c r="G1338" s="27">
        <v>6.4285942563962204E-3</v>
      </c>
      <c r="H1338" s="27" t="s">
        <v>1309</v>
      </c>
      <c r="I1338" s="27" t="s">
        <v>1309</v>
      </c>
      <c r="J1338" s="27" t="s">
        <v>1309</v>
      </c>
      <c r="K1338" s="27" t="s">
        <v>1309</v>
      </c>
      <c r="L1338" s="27" t="s">
        <v>1309</v>
      </c>
      <c r="M1338" s="27"/>
      <c r="T1338" s="10"/>
    </row>
    <row r="1339" spans="6:20" x14ac:dyDescent="0.2">
      <c r="F1339" s="26" t="s">
        <v>2631</v>
      </c>
      <c r="G1339" s="27">
        <v>2.9347030246330199E-3</v>
      </c>
      <c r="H1339" s="27">
        <v>2.7321626617003401E-2</v>
      </c>
      <c r="I1339" s="27">
        <v>3.1478395619638E-2</v>
      </c>
      <c r="J1339" s="27" t="s">
        <v>1309</v>
      </c>
      <c r="K1339" s="27">
        <v>1.8018371453321001E-2</v>
      </c>
      <c r="L1339" s="27" t="s">
        <v>1309</v>
      </c>
      <c r="M1339" s="27"/>
      <c r="T1339" s="10"/>
    </row>
    <row r="1340" spans="6:20" x14ac:dyDescent="0.2">
      <c r="F1340" s="26" t="s">
        <v>2632</v>
      </c>
      <c r="G1340" s="27">
        <v>5.9689950882191901E-2</v>
      </c>
      <c r="H1340" s="27" t="s">
        <v>1309</v>
      </c>
      <c r="I1340" s="27" t="s">
        <v>1309</v>
      </c>
      <c r="J1340" s="27" t="s">
        <v>1309</v>
      </c>
      <c r="K1340" s="27" t="s">
        <v>1309</v>
      </c>
      <c r="L1340" s="27" t="s">
        <v>1309</v>
      </c>
      <c r="M1340" s="27"/>
      <c r="T1340" s="10"/>
    </row>
    <row r="1341" spans="6:20" x14ac:dyDescent="0.2">
      <c r="F1341" s="26" t="s">
        <v>2633</v>
      </c>
      <c r="G1341" s="27">
        <v>2.31888523730353E-4</v>
      </c>
      <c r="H1341" s="27" t="s">
        <v>1309</v>
      </c>
      <c r="I1341" s="27" t="s">
        <v>1309</v>
      </c>
      <c r="J1341" s="27" t="s">
        <v>1309</v>
      </c>
      <c r="K1341" s="27" t="s">
        <v>1309</v>
      </c>
      <c r="L1341" s="27" t="s">
        <v>1309</v>
      </c>
      <c r="M1341" s="27"/>
      <c r="T1341" s="10"/>
    </row>
    <row r="1342" spans="6:20" x14ac:dyDescent="0.2">
      <c r="F1342" s="26" t="s">
        <v>2634</v>
      </c>
      <c r="G1342" s="27">
        <v>7.2501595961619904E-3</v>
      </c>
      <c r="H1342" s="27" t="s">
        <v>1309</v>
      </c>
      <c r="I1342" s="27" t="s">
        <v>1309</v>
      </c>
      <c r="J1342" s="27" t="s">
        <v>1309</v>
      </c>
      <c r="K1342" s="27" t="s">
        <v>1309</v>
      </c>
      <c r="L1342" s="27" t="s">
        <v>1309</v>
      </c>
      <c r="M1342" s="27"/>
      <c r="T1342" s="10"/>
    </row>
    <row r="1343" spans="6:20" x14ac:dyDescent="0.2">
      <c r="F1343" s="26" t="s">
        <v>2635</v>
      </c>
      <c r="G1343" s="27">
        <v>4.4541877471973197E-3</v>
      </c>
      <c r="H1343" s="27">
        <v>6.8486863900241203E-3</v>
      </c>
      <c r="I1343" s="27">
        <v>2.0656004416427402E-2</v>
      </c>
      <c r="J1343" s="27">
        <v>6.1399586388536299E-2</v>
      </c>
      <c r="K1343" s="27">
        <v>8.2431628794553801E-3</v>
      </c>
      <c r="L1343" s="27">
        <v>2.59454147194055E-2</v>
      </c>
      <c r="M1343" s="27"/>
      <c r="T1343" s="10"/>
    </row>
    <row r="1344" spans="6:20" x14ac:dyDescent="0.2">
      <c r="F1344" s="26" t="s">
        <v>2636</v>
      </c>
      <c r="G1344" s="27">
        <v>3.09430551931432E-2</v>
      </c>
      <c r="H1344" s="27">
        <v>4.2776639689410999E-2</v>
      </c>
      <c r="I1344" s="27">
        <v>1.1840284983535E-2</v>
      </c>
      <c r="J1344" s="27" t="s">
        <v>1309</v>
      </c>
      <c r="K1344" s="27">
        <v>1.49279962537872E-2</v>
      </c>
      <c r="L1344" s="27" t="s">
        <v>1309</v>
      </c>
      <c r="M1344" s="27"/>
      <c r="T1344" s="10"/>
    </row>
    <row r="1345" spans="6:20" x14ac:dyDescent="0.2">
      <c r="F1345" s="26" t="s">
        <v>2637</v>
      </c>
      <c r="G1345" s="27">
        <v>1.9465993910953001E-2</v>
      </c>
      <c r="H1345" s="27" t="s">
        <v>1309</v>
      </c>
      <c r="I1345" s="27" t="s">
        <v>1309</v>
      </c>
      <c r="J1345" s="27" t="s">
        <v>1309</v>
      </c>
      <c r="K1345" s="27" t="s">
        <v>1309</v>
      </c>
      <c r="L1345" s="27" t="s">
        <v>1309</v>
      </c>
      <c r="M1345" s="27"/>
      <c r="T1345" s="10"/>
    </row>
    <row r="1346" spans="6:20" x14ac:dyDescent="0.2">
      <c r="F1346" s="26" t="s">
        <v>2638</v>
      </c>
      <c r="G1346" s="27">
        <v>2.2952136162124999E-2</v>
      </c>
      <c r="H1346" s="27" t="s">
        <v>1309</v>
      </c>
      <c r="I1346" s="27" t="s">
        <v>1309</v>
      </c>
      <c r="J1346" s="27" t="s">
        <v>1309</v>
      </c>
      <c r="K1346" s="27" t="s">
        <v>1309</v>
      </c>
      <c r="L1346" s="27" t="s">
        <v>1309</v>
      </c>
      <c r="M1346" s="27"/>
      <c r="T1346" s="10"/>
    </row>
    <row r="1347" spans="6:20" x14ac:dyDescent="0.2">
      <c r="F1347" s="26" t="s">
        <v>2639</v>
      </c>
      <c r="G1347" s="27">
        <v>2.1311055520672E-3</v>
      </c>
      <c r="H1347" s="27" t="s">
        <v>1309</v>
      </c>
      <c r="I1347" s="27" t="s">
        <v>1309</v>
      </c>
      <c r="J1347" s="27" t="s">
        <v>1309</v>
      </c>
      <c r="K1347" s="27" t="s">
        <v>1309</v>
      </c>
      <c r="L1347" s="27" t="s">
        <v>1309</v>
      </c>
      <c r="M1347" s="27"/>
      <c r="T1347" s="10"/>
    </row>
    <row r="1348" spans="6:20" x14ac:dyDescent="0.2">
      <c r="F1348" s="26" t="s">
        <v>2640</v>
      </c>
      <c r="G1348" s="27">
        <v>9.8877400382728804E-3</v>
      </c>
      <c r="H1348" s="27" t="s">
        <v>1309</v>
      </c>
      <c r="I1348" s="27" t="s">
        <v>1309</v>
      </c>
      <c r="J1348" s="27" t="s">
        <v>1309</v>
      </c>
      <c r="K1348" s="27" t="s">
        <v>1309</v>
      </c>
      <c r="L1348" s="27" t="s">
        <v>1309</v>
      </c>
      <c r="M1348" s="27"/>
      <c r="T1348" s="10"/>
    </row>
    <row r="1349" spans="6:20" x14ac:dyDescent="0.2">
      <c r="F1349" s="26" t="s">
        <v>2641</v>
      </c>
      <c r="G1349" s="27">
        <v>8.1523029634446905E-3</v>
      </c>
      <c r="H1349" s="27" t="s">
        <v>1309</v>
      </c>
      <c r="I1349" s="27" t="s">
        <v>1309</v>
      </c>
      <c r="J1349" s="27" t="s">
        <v>1309</v>
      </c>
      <c r="K1349" s="27" t="s">
        <v>1309</v>
      </c>
      <c r="L1349" s="27" t="s">
        <v>1309</v>
      </c>
      <c r="M1349" s="27"/>
      <c r="T1349" s="10"/>
    </row>
    <row r="1350" spans="6:20" x14ac:dyDescent="0.2">
      <c r="F1350" s="26" t="s">
        <v>2642</v>
      </c>
      <c r="G1350" s="27">
        <v>7.4122934510592797E-3</v>
      </c>
      <c r="H1350" s="27" t="s">
        <v>1309</v>
      </c>
      <c r="I1350" s="27" t="s">
        <v>1309</v>
      </c>
      <c r="J1350" s="27" t="s">
        <v>1309</v>
      </c>
      <c r="K1350" s="27" t="s">
        <v>1309</v>
      </c>
      <c r="L1350" s="27" t="s">
        <v>1309</v>
      </c>
      <c r="M1350" s="27"/>
      <c r="T1350" s="10"/>
    </row>
    <row r="1351" spans="6:20" x14ac:dyDescent="0.2">
      <c r="F1351" s="26" t="s">
        <v>2643</v>
      </c>
      <c r="G1351" s="27">
        <v>3.1669957967748901E-3</v>
      </c>
      <c r="H1351" s="27">
        <v>1.2471921747899999E-2</v>
      </c>
      <c r="I1351" s="27">
        <v>3.6434559409735099E-3</v>
      </c>
      <c r="J1351" s="27">
        <v>2.2203347062824799E-2</v>
      </c>
      <c r="K1351" s="27">
        <v>2.1674242724564401E-2</v>
      </c>
      <c r="L1351" s="27">
        <v>1.0830778207895599E-2</v>
      </c>
      <c r="M1351" s="27"/>
      <c r="T1351" s="10"/>
    </row>
    <row r="1352" spans="6:20" x14ac:dyDescent="0.2">
      <c r="F1352" s="26" t="s">
        <v>2644</v>
      </c>
      <c r="G1352" s="27">
        <v>3.2732354909709598E-3</v>
      </c>
      <c r="H1352" s="27">
        <v>2.12336857131151E-2</v>
      </c>
      <c r="I1352" s="27">
        <v>8.4474374657123007E-3</v>
      </c>
      <c r="J1352" s="27">
        <v>3.1368774196559299E-2</v>
      </c>
      <c r="K1352" s="27">
        <v>8.16959528071407E-3</v>
      </c>
      <c r="L1352" s="27">
        <v>4.7747417479931997E-2</v>
      </c>
      <c r="M1352" s="27"/>
      <c r="T1352" s="10"/>
    </row>
    <row r="1353" spans="6:20" x14ac:dyDescent="0.2">
      <c r="F1353" s="26" t="s">
        <v>2645</v>
      </c>
      <c r="G1353" s="27">
        <v>1.66606059914528E-2</v>
      </c>
      <c r="H1353" s="27" t="s">
        <v>1309</v>
      </c>
      <c r="I1353" s="27" t="s">
        <v>1309</v>
      </c>
      <c r="J1353" s="27" t="s">
        <v>1309</v>
      </c>
      <c r="K1353" s="27" t="s">
        <v>1309</v>
      </c>
      <c r="L1353" s="27" t="s">
        <v>1309</v>
      </c>
      <c r="M1353" s="27"/>
      <c r="T1353" s="10"/>
    </row>
    <row r="1354" spans="6:20" x14ac:dyDescent="0.2">
      <c r="F1354" s="26" t="s">
        <v>2646</v>
      </c>
      <c r="G1354" s="27">
        <v>1.7945501558887699E-2</v>
      </c>
      <c r="H1354" s="27" t="s">
        <v>1309</v>
      </c>
      <c r="I1354" s="27" t="s">
        <v>1309</v>
      </c>
      <c r="J1354" s="27" t="s">
        <v>1309</v>
      </c>
      <c r="K1354" s="27" t="s">
        <v>1309</v>
      </c>
      <c r="L1354" s="27" t="s">
        <v>1309</v>
      </c>
      <c r="M1354" s="27"/>
      <c r="T1354" s="10"/>
    </row>
    <row r="1355" spans="6:20" x14ac:dyDescent="0.2">
      <c r="F1355" s="26" t="s">
        <v>2647</v>
      </c>
      <c r="G1355" s="27">
        <v>1.48335894747693E-2</v>
      </c>
      <c r="H1355" s="27" t="s">
        <v>1309</v>
      </c>
      <c r="I1355" s="27" t="s">
        <v>1309</v>
      </c>
      <c r="J1355" s="27" t="s">
        <v>1309</v>
      </c>
      <c r="K1355" s="27" t="s">
        <v>1309</v>
      </c>
      <c r="L1355" s="27" t="s">
        <v>1309</v>
      </c>
      <c r="M1355" s="27"/>
      <c r="T1355" s="10"/>
    </row>
    <row r="1356" spans="6:20" x14ac:dyDescent="0.2">
      <c r="F1356" s="26" t="s">
        <v>2648</v>
      </c>
      <c r="G1356" s="27">
        <v>2.1134321157233099E-2</v>
      </c>
      <c r="H1356" s="27" t="s">
        <v>1309</v>
      </c>
      <c r="I1356" s="27" t="s">
        <v>1309</v>
      </c>
      <c r="J1356" s="27" t="s">
        <v>1309</v>
      </c>
      <c r="K1356" s="27" t="s">
        <v>1309</v>
      </c>
      <c r="L1356" s="27" t="s">
        <v>1309</v>
      </c>
      <c r="M1356" s="27"/>
      <c r="T1356" s="10"/>
    </row>
    <row r="1357" spans="6:20" x14ac:dyDescent="0.2">
      <c r="F1357" s="26" t="s">
        <v>2649</v>
      </c>
      <c r="G1357" s="27">
        <v>3.26694184699792E-2</v>
      </c>
      <c r="H1357" s="27" t="s">
        <v>1309</v>
      </c>
      <c r="I1357" s="27" t="s">
        <v>1309</v>
      </c>
      <c r="J1357" s="27" t="s">
        <v>1309</v>
      </c>
      <c r="K1357" s="27" t="s">
        <v>1309</v>
      </c>
      <c r="L1357" s="27" t="s">
        <v>1309</v>
      </c>
      <c r="M1357" s="27"/>
      <c r="T1357" s="10"/>
    </row>
    <row r="1358" spans="6:20" x14ac:dyDescent="0.2">
      <c r="F1358" s="26" t="s">
        <v>2650</v>
      </c>
      <c r="G1358" s="27">
        <v>5.6827157113973703E-3</v>
      </c>
      <c r="H1358" s="27" t="s">
        <v>1309</v>
      </c>
      <c r="I1358" s="27" t="s">
        <v>1309</v>
      </c>
      <c r="J1358" s="27" t="s">
        <v>1309</v>
      </c>
      <c r="K1358" s="27" t="s">
        <v>1309</v>
      </c>
      <c r="L1358" s="27" t="s">
        <v>1309</v>
      </c>
      <c r="M1358" s="27"/>
      <c r="T1358" s="10"/>
    </row>
    <row r="1359" spans="6:20" x14ac:dyDescent="0.2">
      <c r="F1359" s="26" t="s">
        <v>2651</v>
      </c>
      <c r="G1359" s="27">
        <v>8.8800153103959206E-3</v>
      </c>
      <c r="H1359" s="27" t="s">
        <v>1309</v>
      </c>
      <c r="I1359" s="27" t="s">
        <v>1309</v>
      </c>
      <c r="J1359" s="27" t="s">
        <v>1309</v>
      </c>
      <c r="K1359" s="27" t="s">
        <v>1309</v>
      </c>
      <c r="L1359" s="27" t="s">
        <v>1309</v>
      </c>
      <c r="M1359" s="27"/>
      <c r="T1359" s="10"/>
    </row>
    <row r="1360" spans="6:20" x14ac:dyDescent="0.2">
      <c r="F1360" s="26" t="s">
        <v>2652</v>
      </c>
      <c r="G1360" s="27">
        <v>2.0209432437055301E-2</v>
      </c>
      <c r="H1360" s="27" t="s">
        <v>1309</v>
      </c>
      <c r="I1360" s="27">
        <v>3.3934461956531603E-2</v>
      </c>
      <c r="J1360" s="27" t="s">
        <v>1309</v>
      </c>
      <c r="K1360" s="27">
        <v>2.1402388959627601E-2</v>
      </c>
      <c r="L1360" s="27" t="s">
        <v>1309</v>
      </c>
      <c r="M1360" s="27"/>
      <c r="T1360" s="10"/>
    </row>
    <row r="1361" spans="6:20" x14ac:dyDescent="0.2">
      <c r="F1361" s="26" t="s">
        <v>2653</v>
      </c>
      <c r="G1361" s="27">
        <v>2.7565867918189699E-2</v>
      </c>
      <c r="H1361" s="27" t="s">
        <v>1309</v>
      </c>
      <c r="I1361" s="27" t="s">
        <v>1309</v>
      </c>
      <c r="J1361" s="27" t="s">
        <v>1309</v>
      </c>
      <c r="K1361" s="27" t="s">
        <v>1309</v>
      </c>
      <c r="L1361" s="27" t="s">
        <v>1309</v>
      </c>
      <c r="M1361" s="27"/>
      <c r="T1361" s="10"/>
    </row>
    <row r="1362" spans="6:20" x14ac:dyDescent="0.2">
      <c r="F1362" s="26" t="s">
        <v>2654</v>
      </c>
      <c r="G1362" s="27">
        <v>2.8679084072221001E-2</v>
      </c>
      <c r="H1362" s="27">
        <v>3.91268037068426E-2</v>
      </c>
      <c r="I1362" s="27">
        <v>8.9699492898022305E-3</v>
      </c>
      <c r="J1362" s="27">
        <v>7.8131972478788794E-2</v>
      </c>
      <c r="K1362" s="27">
        <v>8.4498670283435304E-3</v>
      </c>
      <c r="L1362" s="27">
        <v>2.1562633951970001E-2</v>
      </c>
      <c r="M1362" s="27"/>
      <c r="T1362" s="10"/>
    </row>
    <row r="1363" spans="6:20" x14ac:dyDescent="0.2">
      <c r="F1363" s="26" t="s">
        <v>2655</v>
      </c>
      <c r="G1363" s="27">
        <v>6.3235067363668603E-3</v>
      </c>
      <c r="H1363" s="27">
        <v>4.3843290769880802E-3</v>
      </c>
      <c r="I1363" s="27">
        <v>1.90512329934058E-2</v>
      </c>
      <c r="J1363" s="27" t="s">
        <v>1309</v>
      </c>
      <c r="K1363" s="27">
        <v>4.7508700423241103E-2</v>
      </c>
      <c r="L1363" s="27" t="s">
        <v>1309</v>
      </c>
      <c r="M1363" s="27"/>
      <c r="T1363" s="10"/>
    </row>
    <row r="1364" spans="6:20" x14ac:dyDescent="0.2">
      <c r="F1364" s="26" t="s">
        <v>2656</v>
      </c>
      <c r="G1364" s="27">
        <v>1.1248191851555101E-3</v>
      </c>
      <c r="H1364" s="27" t="s">
        <v>1309</v>
      </c>
      <c r="I1364" s="27" t="s">
        <v>1309</v>
      </c>
      <c r="J1364" s="27" t="s">
        <v>1309</v>
      </c>
      <c r="K1364" s="27" t="s">
        <v>1309</v>
      </c>
      <c r="L1364" s="27" t="s">
        <v>1309</v>
      </c>
      <c r="M1364" s="27"/>
      <c r="T1364" s="10"/>
    </row>
    <row r="1365" spans="6:20" x14ac:dyDescent="0.2">
      <c r="F1365" s="26" t="s">
        <v>2657</v>
      </c>
      <c r="G1365" s="27">
        <v>2.5476485960585801E-3</v>
      </c>
      <c r="H1365" s="27" t="s">
        <v>1309</v>
      </c>
      <c r="I1365" s="27" t="s">
        <v>1309</v>
      </c>
      <c r="J1365" s="27" t="s">
        <v>1309</v>
      </c>
      <c r="K1365" s="27" t="s">
        <v>1309</v>
      </c>
      <c r="L1365" s="27" t="s">
        <v>1309</v>
      </c>
      <c r="M1365" s="27"/>
      <c r="T1365" s="10"/>
    </row>
    <row r="1366" spans="6:20" x14ac:dyDescent="0.2">
      <c r="F1366" s="26" t="s">
        <v>2658</v>
      </c>
      <c r="G1366" s="27">
        <v>5.12379310339592E-3</v>
      </c>
      <c r="H1366" s="27">
        <v>3.7797500735604998E-3</v>
      </c>
      <c r="I1366" s="27" t="s">
        <v>1309</v>
      </c>
      <c r="J1366" s="27" t="s">
        <v>1309</v>
      </c>
      <c r="K1366" s="27" t="s">
        <v>1309</v>
      </c>
      <c r="L1366" s="27" t="s">
        <v>1309</v>
      </c>
      <c r="M1366" s="27"/>
      <c r="T1366" s="10"/>
    </row>
    <row r="1367" spans="6:20" x14ac:dyDescent="0.2">
      <c r="F1367" s="26" t="s">
        <v>2659</v>
      </c>
      <c r="G1367" s="27">
        <v>5.4802708677465298E-3</v>
      </c>
      <c r="H1367" s="27" t="s">
        <v>1309</v>
      </c>
      <c r="I1367" s="27" t="s">
        <v>1309</v>
      </c>
      <c r="J1367" s="27" t="s">
        <v>1309</v>
      </c>
      <c r="K1367" s="27" t="s">
        <v>1309</v>
      </c>
      <c r="L1367" s="27" t="s">
        <v>1309</v>
      </c>
      <c r="M1367" s="27"/>
      <c r="T1367" s="10"/>
    </row>
    <row r="1368" spans="6:20" x14ac:dyDescent="0.2">
      <c r="F1368" s="26" t="s">
        <v>2660</v>
      </c>
      <c r="G1368" s="27">
        <v>1.5813112811180401E-2</v>
      </c>
      <c r="H1368" s="27">
        <v>8.6969859057995196E-3</v>
      </c>
      <c r="I1368" s="27">
        <v>2.97738263761681E-2</v>
      </c>
      <c r="J1368" s="27">
        <v>4.1207984165501303E-2</v>
      </c>
      <c r="K1368" s="27">
        <v>1.8345402573119E-2</v>
      </c>
      <c r="L1368" s="27">
        <v>2.1571418020888199E-2</v>
      </c>
      <c r="M1368" s="27"/>
      <c r="T1368" s="10"/>
    </row>
    <row r="1369" spans="6:20" x14ac:dyDescent="0.2">
      <c r="F1369" s="26" t="s">
        <v>2661</v>
      </c>
      <c r="G1369" s="27">
        <v>3.70039286254831E-3</v>
      </c>
      <c r="H1369" s="27">
        <v>5.1012444107983203E-3</v>
      </c>
      <c r="I1369" s="27">
        <v>1.3068172635247401E-3</v>
      </c>
      <c r="J1369" s="27">
        <v>7.7853476854596601E-3</v>
      </c>
      <c r="K1369" s="27">
        <v>1.0080842399777501E-2</v>
      </c>
      <c r="L1369" s="27">
        <v>7.8094918122245697E-3</v>
      </c>
      <c r="M1369" s="27"/>
      <c r="T1369" s="10"/>
    </row>
    <row r="1370" spans="6:20" x14ac:dyDescent="0.2">
      <c r="F1370" s="26" t="s">
        <v>2662</v>
      </c>
      <c r="G1370" s="27">
        <v>2.5883678085242699E-3</v>
      </c>
      <c r="H1370" s="27" t="s">
        <v>1309</v>
      </c>
      <c r="I1370" s="27" t="s">
        <v>1309</v>
      </c>
      <c r="J1370" s="27" t="s">
        <v>1309</v>
      </c>
      <c r="K1370" s="27" t="s">
        <v>1309</v>
      </c>
      <c r="L1370" s="27" t="s">
        <v>1309</v>
      </c>
      <c r="M1370" s="27"/>
      <c r="T1370" s="10"/>
    </row>
    <row r="1371" spans="6:20" x14ac:dyDescent="0.2">
      <c r="F1371" s="26" t="s">
        <v>2663</v>
      </c>
      <c r="G1371" s="27">
        <v>1.5687423705471699E-3</v>
      </c>
      <c r="H1371" s="27">
        <v>2.97379732075796E-2</v>
      </c>
      <c r="I1371" s="27" t="s">
        <v>1309</v>
      </c>
      <c r="J1371" s="27" t="s">
        <v>1309</v>
      </c>
      <c r="K1371" s="27" t="s">
        <v>1309</v>
      </c>
      <c r="L1371" s="27" t="s">
        <v>1309</v>
      </c>
      <c r="M1371" s="27"/>
      <c r="T1371" s="10"/>
    </row>
    <row r="1372" spans="6:20" x14ac:dyDescent="0.2">
      <c r="F1372" s="26" t="s">
        <v>2664</v>
      </c>
      <c r="G1372" s="27">
        <v>3.2419475111523703E-2</v>
      </c>
      <c r="H1372" s="27">
        <v>1.6734020955952899E-2</v>
      </c>
      <c r="I1372" s="27">
        <v>3.05877855761879E-3</v>
      </c>
      <c r="J1372" s="27">
        <v>4.8594635460218999E-2</v>
      </c>
      <c r="K1372" s="27">
        <v>5.0551934826500999E-2</v>
      </c>
      <c r="L1372" s="27" t="s">
        <v>1309</v>
      </c>
      <c r="M1372" s="27"/>
      <c r="T1372" s="10"/>
    </row>
    <row r="1373" spans="6:20" x14ac:dyDescent="0.2">
      <c r="F1373" s="26" t="s">
        <v>2665</v>
      </c>
      <c r="G1373" s="27">
        <v>1.1524322828501399E-2</v>
      </c>
      <c r="H1373" s="27" t="s">
        <v>1309</v>
      </c>
      <c r="I1373" s="27" t="s">
        <v>1309</v>
      </c>
      <c r="J1373" s="27" t="s">
        <v>1309</v>
      </c>
      <c r="K1373" s="27" t="s">
        <v>1309</v>
      </c>
      <c r="L1373" s="27" t="s">
        <v>1309</v>
      </c>
      <c r="M1373" s="27"/>
      <c r="T1373" s="10"/>
    </row>
    <row r="1374" spans="6:20" x14ac:dyDescent="0.2">
      <c r="F1374" s="26" t="s">
        <v>2666</v>
      </c>
      <c r="G1374" s="27">
        <v>2.4172124449168299E-2</v>
      </c>
      <c r="H1374" s="27" t="s">
        <v>1309</v>
      </c>
      <c r="I1374" s="27" t="s">
        <v>1309</v>
      </c>
      <c r="J1374" s="27" t="s">
        <v>1309</v>
      </c>
      <c r="K1374" s="27" t="s">
        <v>1309</v>
      </c>
      <c r="L1374" s="27" t="s">
        <v>1309</v>
      </c>
      <c r="M1374" s="27"/>
      <c r="T1374" s="10"/>
    </row>
    <row r="1375" spans="6:20" x14ac:dyDescent="0.2">
      <c r="F1375" s="26" t="s">
        <v>2667</v>
      </c>
      <c r="G1375" s="27">
        <v>1.47839204790795E-3</v>
      </c>
      <c r="H1375" s="27" t="s">
        <v>1309</v>
      </c>
      <c r="I1375" s="27" t="s">
        <v>1309</v>
      </c>
      <c r="J1375" s="27" t="s">
        <v>1309</v>
      </c>
      <c r="K1375" s="27" t="s">
        <v>1309</v>
      </c>
      <c r="L1375" s="27" t="s">
        <v>1309</v>
      </c>
      <c r="M1375" s="27"/>
      <c r="T1375" s="10"/>
    </row>
    <row r="1376" spans="6:20" x14ac:dyDescent="0.2">
      <c r="F1376" s="26" t="s">
        <v>2668</v>
      </c>
      <c r="G1376" s="27">
        <v>1.9460894990223101E-2</v>
      </c>
      <c r="H1376" s="27">
        <v>6.1264329382193797E-2</v>
      </c>
      <c r="I1376" s="27">
        <v>6.35865369798595E-3</v>
      </c>
      <c r="J1376" s="27">
        <v>2.13297017347308E-2</v>
      </c>
      <c r="K1376" s="27">
        <v>1.49173494241682E-2</v>
      </c>
      <c r="L1376" s="27">
        <v>2.1062194322274901E-2</v>
      </c>
      <c r="M1376" s="27"/>
      <c r="T1376" s="10"/>
    </row>
    <row r="1377" spans="6:20" x14ac:dyDescent="0.2">
      <c r="F1377" s="26" t="s">
        <v>2669</v>
      </c>
      <c r="G1377" s="27">
        <v>5.1228522022724599E-3</v>
      </c>
      <c r="H1377" s="27" t="s">
        <v>1309</v>
      </c>
      <c r="I1377" s="27" t="s">
        <v>1309</v>
      </c>
      <c r="J1377" s="27" t="s">
        <v>1309</v>
      </c>
      <c r="K1377" s="27" t="s">
        <v>1309</v>
      </c>
      <c r="L1377" s="27" t="s">
        <v>1309</v>
      </c>
      <c r="M1377" s="27"/>
      <c r="T1377" s="10"/>
    </row>
    <row r="1378" spans="6:20" x14ac:dyDescent="0.2">
      <c r="F1378" s="26" t="s">
        <v>2670</v>
      </c>
      <c r="G1378" s="27">
        <v>2.82225963017688E-2</v>
      </c>
      <c r="H1378" s="27" t="s">
        <v>1309</v>
      </c>
      <c r="I1378" s="27" t="s">
        <v>1309</v>
      </c>
      <c r="J1378" s="27" t="s">
        <v>1309</v>
      </c>
      <c r="K1378" s="27" t="s">
        <v>1309</v>
      </c>
      <c r="L1378" s="27" t="s">
        <v>1309</v>
      </c>
      <c r="M1378" s="27"/>
      <c r="T1378" s="10"/>
    </row>
    <row r="1379" spans="6:20" x14ac:dyDescent="0.2">
      <c r="F1379" s="26" t="s">
        <v>2671</v>
      </c>
      <c r="G1379" s="27">
        <v>3.4185158959125203E-2</v>
      </c>
      <c r="H1379" s="27" t="s">
        <v>1309</v>
      </c>
      <c r="I1379" s="27" t="s">
        <v>1309</v>
      </c>
      <c r="J1379" s="27" t="s">
        <v>1309</v>
      </c>
      <c r="K1379" s="27" t="s">
        <v>1309</v>
      </c>
      <c r="L1379" s="27" t="s">
        <v>1309</v>
      </c>
      <c r="M1379" s="27"/>
      <c r="T1379" s="10"/>
    </row>
    <row r="1380" spans="6:20" x14ac:dyDescent="0.2">
      <c r="F1380" s="26" t="s">
        <v>2672</v>
      </c>
      <c r="G1380" s="27">
        <v>4.1962694665818997E-3</v>
      </c>
      <c r="H1380" s="27" t="s">
        <v>1309</v>
      </c>
      <c r="I1380" s="27" t="s">
        <v>1309</v>
      </c>
      <c r="J1380" s="27" t="s">
        <v>1309</v>
      </c>
      <c r="K1380" s="27" t="s">
        <v>1309</v>
      </c>
      <c r="L1380" s="27" t="s">
        <v>1309</v>
      </c>
      <c r="M1380" s="27"/>
      <c r="T1380" s="10"/>
    </row>
    <row r="1381" spans="6:20" x14ac:dyDescent="0.2">
      <c r="F1381" s="26" t="s">
        <v>2673</v>
      </c>
      <c r="G1381" s="27">
        <v>2.0747913088748301E-3</v>
      </c>
      <c r="H1381" s="27">
        <v>1.81849593835247E-3</v>
      </c>
      <c r="I1381" s="27" t="s">
        <v>1309</v>
      </c>
      <c r="J1381" s="27" t="s">
        <v>1309</v>
      </c>
      <c r="K1381" s="27" t="s">
        <v>1309</v>
      </c>
      <c r="L1381" s="27" t="s">
        <v>1309</v>
      </c>
      <c r="M1381" s="27"/>
      <c r="T1381" s="10"/>
    </row>
    <row r="1382" spans="6:20" x14ac:dyDescent="0.2">
      <c r="F1382" s="26" t="s">
        <v>2674</v>
      </c>
      <c r="G1382" s="27">
        <v>6.75431573962433E-3</v>
      </c>
      <c r="H1382" s="27">
        <v>2.8639851104837102E-2</v>
      </c>
      <c r="I1382" s="27">
        <v>2.88097997038868E-2</v>
      </c>
      <c r="J1382" s="27">
        <v>2.98377905743741E-2</v>
      </c>
      <c r="K1382" s="27">
        <v>1.2799725720751901E-2</v>
      </c>
      <c r="L1382" s="27" t="s">
        <v>1309</v>
      </c>
      <c r="M1382" s="27"/>
      <c r="T1382" s="10"/>
    </row>
    <row r="1383" spans="6:20" x14ac:dyDescent="0.2">
      <c r="F1383" s="26" t="s">
        <v>2675</v>
      </c>
      <c r="G1383" s="27">
        <v>3.4201889649815603E-2</v>
      </c>
      <c r="H1383" s="27" t="s">
        <v>1309</v>
      </c>
      <c r="I1383" s="27" t="s">
        <v>1309</v>
      </c>
      <c r="J1383" s="27" t="s">
        <v>1309</v>
      </c>
      <c r="K1383" s="27" t="s">
        <v>1309</v>
      </c>
      <c r="L1383" s="27" t="s">
        <v>1309</v>
      </c>
      <c r="M1383" s="27"/>
      <c r="T1383" s="10"/>
    </row>
    <row r="1384" spans="6:20" x14ac:dyDescent="0.2">
      <c r="F1384" s="26" t="s">
        <v>2676</v>
      </c>
      <c r="G1384" s="27">
        <v>9.8952201580509505E-3</v>
      </c>
      <c r="H1384" s="27">
        <v>6.6232248240575206E-2</v>
      </c>
      <c r="I1384" s="27">
        <v>5.8535849162127699E-3</v>
      </c>
      <c r="J1384" s="27" t="s">
        <v>1309</v>
      </c>
      <c r="K1384" s="27" t="s">
        <v>1309</v>
      </c>
      <c r="L1384" s="27" t="s">
        <v>1309</v>
      </c>
      <c r="M1384" s="27"/>
      <c r="T1384" s="10"/>
    </row>
    <row r="1385" spans="6:20" x14ac:dyDescent="0.2">
      <c r="F1385" s="26" t="s">
        <v>2677</v>
      </c>
      <c r="G1385" s="27">
        <v>1.02576079995756E-2</v>
      </c>
      <c r="H1385" s="27">
        <v>9.8467496184425508E-3</v>
      </c>
      <c r="I1385" s="27" t="s">
        <v>1309</v>
      </c>
      <c r="J1385" s="27" t="s">
        <v>1309</v>
      </c>
      <c r="K1385" s="27" t="s">
        <v>1309</v>
      </c>
      <c r="L1385" s="27" t="s">
        <v>1309</v>
      </c>
      <c r="M1385" s="27"/>
      <c r="T1385" s="10"/>
    </row>
    <row r="1386" spans="6:20" x14ac:dyDescent="0.2">
      <c r="F1386" s="26" t="s">
        <v>2678</v>
      </c>
      <c r="G1386" s="27">
        <v>3.03299667737445E-3</v>
      </c>
      <c r="H1386" s="27" t="s">
        <v>1309</v>
      </c>
      <c r="I1386" s="27" t="s">
        <v>1309</v>
      </c>
      <c r="J1386" s="27" t="s">
        <v>1309</v>
      </c>
      <c r="K1386" s="27" t="s">
        <v>1309</v>
      </c>
      <c r="L1386" s="27" t="s">
        <v>1309</v>
      </c>
      <c r="M1386" s="27"/>
      <c r="T1386" s="10"/>
    </row>
    <row r="1387" spans="6:20" x14ac:dyDescent="0.2">
      <c r="F1387" s="26" t="s">
        <v>2679</v>
      </c>
      <c r="G1387" s="27">
        <v>1.3621990157840399E-2</v>
      </c>
      <c r="H1387" s="27" t="s">
        <v>1309</v>
      </c>
      <c r="I1387" s="27" t="s">
        <v>1309</v>
      </c>
      <c r="J1387" s="27" t="s">
        <v>1309</v>
      </c>
      <c r="K1387" s="27" t="s">
        <v>1309</v>
      </c>
      <c r="L1387" s="27" t="s">
        <v>1309</v>
      </c>
      <c r="M1387" s="27"/>
      <c r="T1387" s="10"/>
    </row>
    <row r="1388" spans="6:20" x14ac:dyDescent="0.2">
      <c r="F1388" s="26" t="s">
        <v>2680</v>
      </c>
      <c r="G1388" s="27">
        <v>4.4003352446874699E-2</v>
      </c>
      <c r="H1388" s="27">
        <v>4.1618750379335302E-3</v>
      </c>
      <c r="I1388" s="27" t="s">
        <v>1309</v>
      </c>
      <c r="J1388" s="27">
        <v>2.42190787767852E-2</v>
      </c>
      <c r="K1388" s="27" t="s">
        <v>1309</v>
      </c>
      <c r="L1388" s="27" t="s">
        <v>1309</v>
      </c>
      <c r="M1388" s="27"/>
      <c r="T1388" s="10"/>
    </row>
    <row r="1389" spans="6:20" x14ac:dyDescent="0.2">
      <c r="F1389" s="26" t="s">
        <v>2681</v>
      </c>
      <c r="G1389" s="27">
        <v>4.4145367799689798E-2</v>
      </c>
      <c r="H1389" s="27" t="s">
        <v>1309</v>
      </c>
      <c r="I1389" s="27" t="s">
        <v>1309</v>
      </c>
      <c r="J1389" s="27" t="s">
        <v>1309</v>
      </c>
      <c r="K1389" s="27" t="s">
        <v>1309</v>
      </c>
      <c r="L1389" s="27" t="s">
        <v>1309</v>
      </c>
      <c r="M1389" s="27"/>
      <c r="T1389" s="10"/>
    </row>
    <row r="1390" spans="6:20" x14ac:dyDescent="0.2">
      <c r="F1390" s="26" t="s">
        <v>2682</v>
      </c>
      <c r="G1390" s="27">
        <v>7.14484113299767E-3</v>
      </c>
      <c r="H1390" s="27" t="s">
        <v>1309</v>
      </c>
      <c r="I1390" s="27" t="s">
        <v>1309</v>
      </c>
      <c r="J1390" s="27" t="s">
        <v>1309</v>
      </c>
      <c r="K1390" s="27" t="s">
        <v>1309</v>
      </c>
      <c r="L1390" s="27" t="s">
        <v>1309</v>
      </c>
      <c r="M1390" s="27"/>
      <c r="T1390" s="10"/>
    </row>
    <row r="1391" spans="6:20" x14ac:dyDescent="0.2">
      <c r="F1391" s="26" t="s">
        <v>2683</v>
      </c>
      <c r="G1391" s="27">
        <v>5.1400040012591604E-3</v>
      </c>
      <c r="H1391" s="27">
        <v>2.1071215248942999E-2</v>
      </c>
      <c r="I1391" s="27" t="s">
        <v>1309</v>
      </c>
      <c r="J1391" s="27" t="s">
        <v>1309</v>
      </c>
      <c r="K1391" s="27" t="s">
        <v>1309</v>
      </c>
      <c r="L1391" s="27" t="s">
        <v>1309</v>
      </c>
      <c r="M1391" s="27"/>
      <c r="T1391" s="10"/>
    </row>
    <row r="1392" spans="6:20" x14ac:dyDescent="0.2">
      <c r="F1392" s="26" t="s">
        <v>2684</v>
      </c>
      <c r="G1392" s="27">
        <v>7.0662913416189004E-3</v>
      </c>
      <c r="H1392" s="27" t="s">
        <v>1309</v>
      </c>
      <c r="I1392" s="27" t="s">
        <v>1309</v>
      </c>
      <c r="J1392" s="27" t="s">
        <v>1309</v>
      </c>
      <c r="K1392" s="27" t="s">
        <v>1309</v>
      </c>
      <c r="L1392" s="27" t="s">
        <v>1309</v>
      </c>
      <c r="M1392" s="27"/>
      <c r="T1392" s="10"/>
    </row>
    <row r="1393" spans="6:20" x14ac:dyDescent="0.2">
      <c r="F1393" s="26" t="s">
        <v>2685</v>
      </c>
      <c r="G1393" s="27">
        <v>2.5892368376708901E-3</v>
      </c>
      <c r="H1393" s="27">
        <v>1.2147953910520299E-2</v>
      </c>
      <c r="I1393" s="27">
        <v>1.2988395455940001E-2</v>
      </c>
      <c r="J1393" s="27">
        <v>2.1606888417954599E-2</v>
      </c>
      <c r="K1393" s="27" t="s">
        <v>1309</v>
      </c>
      <c r="L1393" s="27">
        <v>1.81422816685049E-2</v>
      </c>
      <c r="M1393" s="27"/>
      <c r="T1393" s="10"/>
    </row>
    <row r="1394" spans="6:20" x14ac:dyDescent="0.2">
      <c r="F1394" s="26" t="s">
        <v>2686</v>
      </c>
      <c r="G1394" s="27">
        <v>3.6333194258350802E-3</v>
      </c>
      <c r="H1394" s="27" t="s">
        <v>1309</v>
      </c>
      <c r="I1394" s="27" t="s">
        <v>1309</v>
      </c>
      <c r="J1394" s="27" t="s">
        <v>1309</v>
      </c>
      <c r="K1394" s="27" t="s">
        <v>1309</v>
      </c>
      <c r="L1394" s="27" t="s">
        <v>1309</v>
      </c>
      <c r="M1394" s="27"/>
      <c r="T1394" s="10"/>
    </row>
    <row r="1395" spans="6:20" x14ac:dyDescent="0.2">
      <c r="F1395" s="26" t="s">
        <v>2687</v>
      </c>
      <c r="G1395" s="27">
        <v>1.30094489901341E-2</v>
      </c>
      <c r="H1395" s="27" t="s">
        <v>1309</v>
      </c>
      <c r="I1395" s="27">
        <v>8.9117900014203302E-3</v>
      </c>
      <c r="J1395" s="27" t="s">
        <v>1309</v>
      </c>
      <c r="K1395" s="27">
        <v>5.7394045994738303E-2</v>
      </c>
      <c r="L1395" s="27" t="s">
        <v>1309</v>
      </c>
      <c r="M1395" s="27"/>
      <c r="T1395" s="10"/>
    </row>
    <row r="1396" spans="6:20" x14ac:dyDescent="0.2">
      <c r="F1396" s="26" t="s">
        <v>2688</v>
      </c>
      <c r="G1396" s="27">
        <v>2.89566796948687E-2</v>
      </c>
      <c r="H1396" s="27">
        <v>1.74020203652153E-2</v>
      </c>
      <c r="I1396" s="27">
        <v>2.7731730545468E-2</v>
      </c>
      <c r="J1396" s="27" t="s">
        <v>1309</v>
      </c>
      <c r="K1396" s="27">
        <v>1.92381263961365E-2</v>
      </c>
      <c r="L1396" s="27" t="s">
        <v>1309</v>
      </c>
      <c r="M1396" s="27"/>
      <c r="T1396" s="10"/>
    </row>
    <row r="1397" spans="6:20" x14ac:dyDescent="0.2">
      <c r="F1397" s="26" t="s">
        <v>2689</v>
      </c>
      <c r="G1397" s="27">
        <v>3.0778573786008699E-2</v>
      </c>
      <c r="H1397" s="27" t="s">
        <v>1309</v>
      </c>
      <c r="I1397" s="27" t="s">
        <v>1309</v>
      </c>
      <c r="J1397" s="27" t="s">
        <v>1309</v>
      </c>
      <c r="K1397" s="27" t="s">
        <v>1309</v>
      </c>
      <c r="L1397" s="27" t="s">
        <v>1309</v>
      </c>
      <c r="M1397" s="27"/>
      <c r="T1397" s="10"/>
    </row>
    <row r="1398" spans="6:20" x14ac:dyDescent="0.2">
      <c r="F1398" s="26" t="s">
        <v>2690</v>
      </c>
      <c r="G1398" s="27">
        <v>9.2458000900025403E-3</v>
      </c>
      <c r="H1398" s="27">
        <v>2.9931722991667801E-2</v>
      </c>
      <c r="I1398" s="27">
        <v>1.06415643231522E-2</v>
      </c>
      <c r="J1398" s="27">
        <v>8.4888887647589194E-3</v>
      </c>
      <c r="K1398" s="27">
        <v>5.1297235525252699E-2</v>
      </c>
      <c r="L1398" s="27" t="s">
        <v>1309</v>
      </c>
      <c r="M1398" s="27"/>
      <c r="T1398" s="10"/>
    </row>
    <row r="1399" spans="6:20" x14ac:dyDescent="0.2">
      <c r="F1399" s="26" t="s">
        <v>2690</v>
      </c>
      <c r="G1399" s="27">
        <v>2.28646483166388E-2</v>
      </c>
      <c r="H1399" s="27" t="s">
        <v>1309</v>
      </c>
      <c r="I1399" s="27" t="s">
        <v>1309</v>
      </c>
      <c r="J1399" s="27" t="s">
        <v>1309</v>
      </c>
      <c r="K1399" s="27" t="s">
        <v>1309</v>
      </c>
      <c r="L1399" s="27" t="s">
        <v>1309</v>
      </c>
      <c r="M1399" s="27"/>
      <c r="T1399" s="10"/>
    </row>
    <row r="1400" spans="6:20" x14ac:dyDescent="0.2">
      <c r="F1400" s="26" t="s">
        <v>2691</v>
      </c>
      <c r="G1400" s="27">
        <v>3.46143992458939E-3</v>
      </c>
      <c r="H1400" s="27">
        <v>6.4181043154630094E-2</v>
      </c>
      <c r="I1400" s="27" t="s">
        <v>1309</v>
      </c>
      <c r="J1400" s="27">
        <v>3.61848244120615E-2</v>
      </c>
      <c r="K1400" s="27" t="s">
        <v>1309</v>
      </c>
      <c r="L1400" s="27" t="s">
        <v>1309</v>
      </c>
      <c r="M1400" s="27"/>
      <c r="T1400" s="10"/>
    </row>
    <row r="1401" spans="6:20" x14ac:dyDescent="0.2">
      <c r="F1401" s="26" t="s">
        <v>2692</v>
      </c>
      <c r="G1401" s="27">
        <v>1.11826148066003E-3</v>
      </c>
      <c r="H1401" s="27" t="s">
        <v>1309</v>
      </c>
      <c r="I1401" s="27" t="s">
        <v>1309</v>
      </c>
      <c r="J1401" s="27" t="s">
        <v>1309</v>
      </c>
      <c r="K1401" s="27" t="s">
        <v>1309</v>
      </c>
      <c r="L1401" s="27" t="s">
        <v>1309</v>
      </c>
      <c r="M1401" s="27"/>
      <c r="T1401" s="10"/>
    </row>
    <row r="1402" spans="6:20" x14ac:dyDescent="0.2">
      <c r="F1402" s="26" t="s">
        <v>2693</v>
      </c>
      <c r="G1402" s="27">
        <v>1.89319373409217E-2</v>
      </c>
      <c r="H1402" s="27" t="s">
        <v>1309</v>
      </c>
      <c r="I1402" s="27" t="s">
        <v>1309</v>
      </c>
      <c r="J1402" s="27" t="s">
        <v>1309</v>
      </c>
      <c r="K1402" s="27" t="s">
        <v>1309</v>
      </c>
      <c r="L1402" s="27" t="s">
        <v>1309</v>
      </c>
      <c r="M1402" s="27"/>
      <c r="T1402" s="10"/>
    </row>
    <row r="1403" spans="6:20" x14ac:dyDescent="0.2">
      <c r="F1403" s="26" t="s">
        <v>2694</v>
      </c>
      <c r="G1403" s="27">
        <v>5.8338140990115703E-3</v>
      </c>
      <c r="H1403" s="27">
        <v>7.4535278449796502E-3</v>
      </c>
      <c r="I1403" s="27">
        <v>1.9756741673175999E-2</v>
      </c>
      <c r="J1403" s="27" t="s">
        <v>1309</v>
      </c>
      <c r="K1403" s="27">
        <v>2.4967540719065599E-2</v>
      </c>
      <c r="L1403" s="27" t="s">
        <v>1309</v>
      </c>
      <c r="M1403" s="27"/>
      <c r="T1403" s="10"/>
    </row>
    <row r="1404" spans="6:20" x14ac:dyDescent="0.2">
      <c r="F1404" s="26" t="s">
        <v>2695</v>
      </c>
      <c r="G1404" s="27">
        <v>1.9332427902134401E-2</v>
      </c>
      <c r="H1404" s="27" t="s">
        <v>1309</v>
      </c>
      <c r="I1404" s="27" t="s">
        <v>1309</v>
      </c>
      <c r="J1404" s="27" t="s">
        <v>1309</v>
      </c>
      <c r="K1404" s="27" t="s">
        <v>1309</v>
      </c>
      <c r="L1404" s="27" t="s">
        <v>1309</v>
      </c>
      <c r="M1404" s="27"/>
      <c r="T1404" s="10"/>
    </row>
    <row r="1405" spans="6:20" x14ac:dyDescent="0.2">
      <c r="F1405" s="26" t="s">
        <v>2696</v>
      </c>
      <c r="G1405" s="27">
        <v>2.9805522089624398E-3</v>
      </c>
      <c r="H1405" s="27" t="s">
        <v>1309</v>
      </c>
      <c r="I1405" s="27" t="s">
        <v>1309</v>
      </c>
      <c r="J1405" s="27" t="s">
        <v>1309</v>
      </c>
      <c r="K1405" s="27" t="s">
        <v>1309</v>
      </c>
      <c r="L1405" s="27" t="s">
        <v>1309</v>
      </c>
      <c r="M1405" s="27"/>
      <c r="T1405" s="10"/>
    </row>
    <row r="1406" spans="6:20" x14ac:dyDescent="0.2">
      <c r="F1406" s="26" t="s">
        <v>2697</v>
      </c>
      <c r="G1406" s="27">
        <v>7.5991273156376298E-4</v>
      </c>
      <c r="H1406" s="27" t="s">
        <v>1309</v>
      </c>
      <c r="I1406" s="27" t="s">
        <v>1309</v>
      </c>
      <c r="J1406" s="27" t="s">
        <v>1309</v>
      </c>
      <c r="K1406" s="27" t="s">
        <v>1309</v>
      </c>
      <c r="L1406" s="27" t="s">
        <v>1309</v>
      </c>
      <c r="M1406" s="27"/>
      <c r="T1406" s="10"/>
    </row>
    <row r="1407" spans="6:20" x14ac:dyDescent="0.2">
      <c r="F1407" s="26" t="s">
        <v>2698</v>
      </c>
      <c r="G1407" s="27">
        <v>5.5108876371321195E-4</v>
      </c>
      <c r="H1407" s="27" t="s">
        <v>1309</v>
      </c>
      <c r="I1407" s="27" t="s">
        <v>1309</v>
      </c>
      <c r="J1407" s="27" t="s">
        <v>1309</v>
      </c>
      <c r="K1407" s="27" t="s">
        <v>1309</v>
      </c>
      <c r="L1407" s="27" t="s">
        <v>1309</v>
      </c>
      <c r="M1407" s="27"/>
      <c r="T1407" s="10"/>
    </row>
    <row r="1408" spans="6:20" x14ac:dyDescent="0.2">
      <c r="F1408" s="26" t="s">
        <v>2699</v>
      </c>
      <c r="G1408" s="27">
        <v>5.5708639134728604E-3</v>
      </c>
      <c r="H1408" s="27" t="s">
        <v>1309</v>
      </c>
      <c r="I1408" s="27">
        <v>2.15622024308053E-2</v>
      </c>
      <c r="J1408" s="27" t="s">
        <v>1309</v>
      </c>
      <c r="K1408" s="27" t="s">
        <v>1309</v>
      </c>
      <c r="L1408" s="27" t="s">
        <v>1309</v>
      </c>
      <c r="M1408" s="27"/>
      <c r="T1408" s="10"/>
    </row>
    <row r="1409" spans="6:20" x14ac:dyDescent="0.2">
      <c r="F1409" s="26" t="s">
        <v>2700</v>
      </c>
      <c r="G1409" s="27">
        <v>3.71332398493667E-2</v>
      </c>
      <c r="H1409" s="27" t="s">
        <v>1309</v>
      </c>
      <c r="I1409" s="27" t="s">
        <v>1309</v>
      </c>
      <c r="J1409" s="27" t="s">
        <v>1309</v>
      </c>
      <c r="K1409" s="27" t="s">
        <v>1309</v>
      </c>
      <c r="L1409" s="27" t="s">
        <v>1309</v>
      </c>
      <c r="M1409" s="27"/>
      <c r="T1409" s="10"/>
    </row>
    <row r="1410" spans="6:20" x14ac:dyDescent="0.2">
      <c r="F1410" s="26" t="s">
        <v>2701</v>
      </c>
      <c r="G1410" s="27">
        <v>1.2579789733372501E-2</v>
      </c>
      <c r="H1410" s="27" t="s">
        <v>1309</v>
      </c>
      <c r="I1410" s="27" t="s">
        <v>1309</v>
      </c>
      <c r="J1410" s="27" t="s">
        <v>1309</v>
      </c>
      <c r="K1410" s="27" t="s">
        <v>1309</v>
      </c>
      <c r="L1410" s="27" t="s">
        <v>1309</v>
      </c>
      <c r="M1410" s="27"/>
      <c r="T1410" s="10"/>
    </row>
    <row r="1411" spans="6:20" x14ac:dyDescent="0.2">
      <c r="F1411" s="26" t="s">
        <v>2702</v>
      </c>
      <c r="G1411" s="27">
        <v>8.9941214652331295E-4</v>
      </c>
      <c r="H1411" s="27">
        <v>7.1484649913136997E-3</v>
      </c>
      <c r="I1411" s="27">
        <v>8.65985960148127E-3</v>
      </c>
      <c r="J1411" s="27">
        <v>3.5858704576839602E-2</v>
      </c>
      <c r="K1411" s="27">
        <v>2.1428145238165001E-2</v>
      </c>
      <c r="L1411" s="27">
        <v>4.5613387628154499E-2</v>
      </c>
      <c r="M1411" s="27"/>
      <c r="T1411" s="10"/>
    </row>
    <row r="1412" spans="6:20" x14ac:dyDescent="0.2">
      <c r="F1412" s="26" t="s">
        <v>2703</v>
      </c>
      <c r="G1412" s="27">
        <v>5.0524057059831203E-3</v>
      </c>
      <c r="H1412" s="27">
        <v>1.2379578112438601E-2</v>
      </c>
      <c r="I1412" s="27">
        <v>4.4719953973609901E-2</v>
      </c>
      <c r="J1412" s="27" t="s">
        <v>1309</v>
      </c>
      <c r="K1412" s="27" t="s">
        <v>1309</v>
      </c>
      <c r="L1412" s="27" t="s">
        <v>1309</v>
      </c>
      <c r="M1412" s="27"/>
      <c r="T1412" s="10"/>
    </row>
    <row r="1413" spans="6:20" x14ac:dyDescent="0.2">
      <c r="F1413" s="26" t="s">
        <v>2704</v>
      </c>
      <c r="G1413" s="27">
        <v>3.0593832352556602E-3</v>
      </c>
      <c r="H1413" s="27" t="s">
        <v>1309</v>
      </c>
      <c r="I1413" s="27" t="s">
        <v>1309</v>
      </c>
      <c r="J1413" s="27" t="s">
        <v>1309</v>
      </c>
      <c r="K1413" s="27" t="s">
        <v>1309</v>
      </c>
      <c r="L1413" s="27" t="s">
        <v>1309</v>
      </c>
      <c r="M1413" s="27"/>
      <c r="T1413" s="10"/>
    </row>
    <row r="1414" spans="6:20" x14ac:dyDescent="0.2">
      <c r="F1414" s="26" t="s">
        <v>2705</v>
      </c>
      <c r="G1414" s="27">
        <v>1.5188887321273901E-3</v>
      </c>
      <c r="H1414" s="27">
        <v>1.82908215491474E-2</v>
      </c>
      <c r="I1414" s="27" t="s">
        <v>1309</v>
      </c>
      <c r="J1414" s="27">
        <v>2.8743400729479701E-2</v>
      </c>
      <c r="K1414" s="27" t="s">
        <v>1309</v>
      </c>
      <c r="L1414" s="27" t="s">
        <v>1309</v>
      </c>
      <c r="M1414" s="27"/>
      <c r="T1414" s="10"/>
    </row>
    <row r="1415" spans="6:20" x14ac:dyDescent="0.2">
      <c r="F1415" s="26" t="s">
        <v>2706</v>
      </c>
      <c r="G1415" s="27">
        <v>2.9341868324530701E-3</v>
      </c>
      <c r="H1415" s="27" t="s">
        <v>1309</v>
      </c>
      <c r="I1415" s="27" t="s">
        <v>1309</v>
      </c>
      <c r="J1415" s="27" t="s">
        <v>1309</v>
      </c>
      <c r="K1415" s="27" t="s">
        <v>1309</v>
      </c>
      <c r="L1415" s="27" t="s">
        <v>1309</v>
      </c>
      <c r="M1415" s="27"/>
      <c r="T1415" s="10"/>
    </row>
    <row r="1416" spans="6:20" x14ac:dyDescent="0.2">
      <c r="F1416" s="26" t="s">
        <v>2707</v>
      </c>
      <c r="G1416" s="27">
        <v>2.68204592224544E-2</v>
      </c>
      <c r="H1416" s="27" t="s">
        <v>1309</v>
      </c>
      <c r="I1416" s="27" t="s">
        <v>1309</v>
      </c>
      <c r="J1416" s="27" t="s">
        <v>1309</v>
      </c>
      <c r="K1416" s="27" t="s">
        <v>1309</v>
      </c>
      <c r="L1416" s="27" t="s">
        <v>1309</v>
      </c>
      <c r="M1416" s="27"/>
      <c r="T1416" s="10"/>
    </row>
    <row r="1417" spans="6:20" x14ac:dyDescent="0.2">
      <c r="F1417" s="26" t="s">
        <v>2708</v>
      </c>
      <c r="G1417" s="27">
        <v>2.10369078829192E-2</v>
      </c>
      <c r="H1417" s="27">
        <v>3.3168510641214601E-2</v>
      </c>
      <c r="I1417" s="27">
        <v>5.9802739119831898E-3</v>
      </c>
      <c r="J1417" s="27" t="s">
        <v>1309</v>
      </c>
      <c r="K1417" s="27" t="s">
        <v>1309</v>
      </c>
      <c r="L1417" s="27" t="s">
        <v>1309</v>
      </c>
      <c r="M1417" s="27"/>
      <c r="T1417" s="10"/>
    </row>
    <row r="1418" spans="6:20" x14ac:dyDescent="0.2">
      <c r="F1418" s="26" t="s">
        <v>2709</v>
      </c>
      <c r="G1418" s="27">
        <v>3.2915820175981698E-3</v>
      </c>
      <c r="H1418" s="27">
        <v>8.6556877155208392E-3</v>
      </c>
      <c r="I1418" s="27">
        <v>5.7977075199917103E-3</v>
      </c>
      <c r="J1418" s="27">
        <v>9.72100294691184E-3</v>
      </c>
      <c r="K1418" s="27">
        <v>7.1296616362746604E-3</v>
      </c>
      <c r="L1418" s="27">
        <v>5.59238586505239E-3</v>
      </c>
      <c r="M1418" s="27"/>
      <c r="T1418" s="10"/>
    </row>
    <row r="1419" spans="6:20" x14ac:dyDescent="0.2">
      <c r="F1419" s="26" t="s">
        <v>2710</v>
      </c>
      <c r="G1419" s="27">
        <v>1.4608409137571499E-3</v>
      </c>
      <c r="H1419" s="27" t="s">
        <v>1309</v>
      </c>
      <c r="I1419" s="27" t="s">
        <v>1309</v>
      </c>
      <c r="J1419" s="27" t="s">
        <v>1309</v>
      </c>
      <c r="K1419" s="27" t="s">
        <v>1309</v>
      </c>
      <c r="L1419" s="27" t="s">
        <v>1309</v>
      </c>
      <c r="M1419" s="27"/>
      <c r="T1419" s="10"/>
    </row>
    <row r="1420" spans="6:20" x14ac:dyDescent="0.2">
      <c r="F1420" s="26" t="s">
        <v>2711</v>
      </c>
      <c r="G1420" s="27">
        <v>1.1595796781348499E-3</v>
      </c>
      <c r="H1420" s="27">
        <v>1.19046835938631E-2</v>
      </c>
      <c r="I1420" s="27" t="s">
        <v>1309</v>
      </c>
      <c r="J1420" s="27" t="s">
        <v>1309</v>
      </c>
      <c r="K1420" s="27" t="s">
        <v>1309</v>
      </c>
      <c r="L1420" s="27" t="s">
        <v>1309</v>
      </c>
      <c r="M1420" s="27"/>
      <c r="T1420" s="10"/>
    </row>
    <row r="1421" spans="6:20" x14ac:dyDescent="0.2">
      <c r="F1421" s="26" t="s">
        <v>2712</v>
      </c>
      <c r="G1421" s="27">
        <v>1.8057488687644101E-2</v>
      </c>
      <c r="H1421" s="27">
        <v>1.31466906561822E-2</v>
      </c>
      <c r="I1421" s="27">
        <v>1.42462195855017E-2</v>
      </c>
      <c r="J1421" s="27">
        <v>3.9143470333400401E-4</v>
      </c>
      <c r="K1421" s="27" t="s">
        <v>1309</v>
      </c>
      <c r="L1421" s="27">
        <v>2.6851398081447798E-2</v>
      </c>
      <c r="M1421" s="27"/>
      <c r="T1421" s="10"/>
    </row>
    <row r="1422" spans="6:20" x14ac:dyDescent="0.2">
      <c r="F1422" s="26" t="s">
        <v>2713</v>
      </c>
      <c r="G1422" s="27">
        <v>1.2690335720543799E-3</v>
      </c>
      <c r="H1422" s="27">
        <v>4.8156411950476697E-3</v>
      </c>
      <c r="I1422" s="27">
        <v>1.77535389974753E-2</v>
      </c>
      <c r="J1422" s="27">
        <v>9.6746624626039297E-3</v>
      </c>
      <c r="K1422" s="27">
        <v>1.32586401389606E-2</v>
      </c>
      <c r="L1422" s="27">
        <v>2.4313799923842899E-2</v>
      </c>
      <c r="M1422" s="27"/>
      <c r="T1422" s="10"/>
    </row>
    <row r="1423" spans="6:20" x14ac:dyDescent="0.2">
      <c r="F1423" s="26" t="s">
        <v>2714</v>
      </c>
      <c r="G1423" s="27">
        <v>3.4983395537677098E-2</v>
      </c>
      <c r="H1423" s="27">
        <v>1.8629492548487499E-2</v>
      </c>
      <c r="I1423" s="27">
        <v>9.4920637643531904E-3</v>
      </c>
      <c r="J1423" s="27" t="s">
        <v>1309</v>
      </c>
      <c r="K1423" s="27" t="s">
        <v>1309</v>
      </c>
      <c r="L1423" s="27" t="s">
        <v>1309</v>
      </c>
      <c r="M1423" s="27"/>
      <c r="T1423" s="10"/>
    </row>
    <row r="1424" spans="6:20" x14ac:dyDescent="0.2">
      <c r="F1424" s="26" t="s">
        <v>2715</v>
      </c>
      <c r="G1424" s="27">
        <v>3.6333777490274999E-3</v>
      </c>
      <c r="H1424" s="27">
        <v>1.5188162775279301E-2</v>
      </c>
      <c r="I1424" s="27">
        <v>7.2619574231641299E-3</v>
      </c>
      <c r="J1424" s="27">
        <v>3.0847579650323299E-2</v>
      </c>
      <c r="K1424" s="27">
        <v>1.2001399072004501E-2</v>
      </c>
      <c r="L1424" s="27">
        <v>1.8500180705460799E-2</v>
      </c>
      <c r="M1424" s="27"/>
      <c r="T1424" s="10"/>
    </row>
    <row r="1425" spans="6:20" x14ac:dyDescent="0.2">
      <c r="F1425" s="26" t="s">
        <v>2716</v>
      </c>
      <c r="G1425" s="27">
        <v>2.3950543660471702E-3</v>
      </c>
      <c r="H1425" s="27">
        <v>1.0790228712749901E-3</v>
      </c>
      <c r="I1425" s="27">
        <v>4.4523824251028804E-3</v>
      </c>
      <c r="J1425" s="27">
        <v>1.12982717267241E-2</v>
      </c>
      <c r="K1425" s="27">
        <v>1.9694641056512301E-2</v>
      </c>
      <c r="L1425" s="27">
        <v>1.9945187376704102E-2</v>
      </c>
      <c r="M1425" s="27"/>
      <c r="T1425" s="10"/>
    </row>
    <row r="1426" spans="6:20" x14ac:dyDescent="0.2">
      <c r="F1426" s="26" t="s">
        <v>2717</v>
      </c>
      <c r="G1426" s="27">
        <v>1.7365667806426701E-2</v>
      </c>
      <c r="H1426" s="27">
        <v>1.5767582538423999E-2</v>
      </c>
      <c r="I1426" s="27">
        <v>3.2826081416684597E-2</v>
      </c>
      <c r="J1426" s="27" t="s">
        <v>1309</v>
      </c>
      <c r="K1426" s="27">
        <v>2.7404782466046499E-2</v>
      </c>
      <c r="L1426" s="27" t="s">
        <v>1309</v>
      </c>
      <c r="M1426" s="27"/>
      <c r="T1426" s="10"/>
    </row>
    <row r="1427" spans="6:20" x14ac:dyDescent="0.2">
      <c r="F1427" s="26" t="s">
        <v>2718</v>
      </c>
      <c r="G1427" s="27">
        <v>8.5217375597047094E-3</v>
      </c>
      <c r="H1427" s="27">
        <v>2.70230404713197E-2</v>
      </c>
      <c r="I1427" s="27" t="s">
        <v>1309</v>
      </c>
      <c r="J1427" s="27" t="s">
        <v>1309</v>
      </c>
      <c r="K1427" s="27" t="s">
        <v>1309</v>
      </c>
      <c r="L1427" s="27" t="s">
        <v>1309</v>
      </c>
      <c r="M1427" s="27"/>
      <c r="T1427" s="10"/>
    </row>
    <row r="1428" spans="6:20" x14ac:dyDescent="0.2">
      <c r="F1428" s="26" t="s">
        <v>2719</v>
      </c>
      <c r="G1428" s="27">
        <v>2.6214685267801401E-2</v>
      </c>
      <c r="H1428" s="27" t="s">
        <v>1309</v>
      </c>
      <c r="I1428" s="27" t="s">
        <v>1309</v>
      </c>
      <c r="J1428" s="27" t="s">
        <v>1309</v>
      </c>
      <c r="K1428" s="27" t="s">
        <v>1309</v>
      </c>
      <c r="L1428" s="27" t="s">
        <v>1309</v>
      </c>
      <c r="M1428" s="27"/>
      <c r="T1428" s="10"/>
    </row>
    <row r="1429" spans="6:20" x14ac:dyDescent="0.2">
      <c r="F1429" s="26" t="s">
        <v>2720</v>
      </c>
      <c r="G1429" s="27">
        <v>2.9694543825633602E-3</v>
      </c>
      <c r="H1429" s="27">
        <v>5.83405654434015E-2</v>
      </c>
      <c r="I1429" s="27" t="s">
        <v>1309</v>
      </c>
      <c r="J1429" s="27" t="s">
        <v>1309</v>
      </c>
      <c r="K1429" s="27" t="s">
        <v>1309</v>
      </c>
      <c r="L1429" s="27" t="s">
        <v>1309</v>
      </c>
      <c r="M1429" s="27"/>
      <c r="T1429" s="10"/>
    </row>
    <row r="1430" spans="6:20" x14ac:dyDescent="0.2">
      <c r="F1430" s="26" t="s">
        <v>2721</v>
      </c>
      <c r="G1430" s="27">
        <v>1.1086360736991799E-2</v>
      </c>
      <c r="H1430" s="27">
        <v>2.2212874886464701E-2</v>
      </c>
      <c r="I1430" s="27" t="s">
        <v>1309</v>
      </c>
      <c r="J1430" s="27" t="s">
        <v>1309</v>
      </c>
      <c r="K1430" s="27" t="s">
        <v>1309</v>
      </c>
      <c r="L1430" s="27" t="s">
        <v>1309</v>
      </c>
      <c r="M1430" s="27"/>
      <c r="T1430" s="10"/>
    </row>
    <row r="1431" spans="6:20" x14ac:dyDescent="0.2">
      <c r="F1431" s="26" t="s">
        <v>2722</v>
      </c>
      <c r="G1431" s="27">
        <v>8.5063667360109493E-2</v>
      </c>
      <c r="H1431" s="27">
        <v>4.37090115398579E-2</v>
      </c>
      <c r="I1431" s="27" t="s">
        <v>1309</v>
      </c>
      <c r="J1431" s="27" t="s">
        <v>1309</v>
      </c>
      <c r="K1431" s="27" t="s">
        <v>1309</v>
      </c>
      <c r="L1431" s="27" t="s">
        <v>1309</v>
      </c>
      <c r="M1431" s="27"/>
      <c r="T1431" s="10"/>
    </row>
    <row r="1432" spans="6:20" x14ac:dyDescent="0.2">
      <c r="F1432" s="26" t="s">
        <v>2723</v>
      </c>
      <c r="G1432" s="27">
        <v>4.5057070922228201E-2</v>
      </c>
      <c r="H1432" s="27" t="s">
        <v>1309</v>
      </c>
      <c r="I1432" s="27" t="s">
        <v>1309</v>
      </c>
      <c r="J1432" s="27" t="s">
        <v>1309</v>
      </c>
      <c r="K1432" s="27" t="s">
        <v>1309</v>
      </c>
      <c r="L1432" s="27" t="s">
        <v>1309</v>
      </c>
      <c r="M1432" s="27"/>
      <c r="T1432" s="10"/>
    </row>
    <row r="1433" spans="6:20" x14ac:dyDescent="0.2">
      <c r="F1433" s="26" t="s">
        <v>2724</v>
      </c>
      <c r="G1433" s="27">
        <v>6.80819338702684E-3</v>
      </c>
      <c r="H1433" s="27" t="s">
        <v>1309</v>
      </c>
      <c r="I1433" s="27" t="s">
        <v>1309</v>
      </c>
      <c r="J1433" s="27" t="s">
        <v>1309</v>
      </c>
      <c r="K1433" s="27" t="s">
        <v>1309</v>
      </c>
      <c r="L1433" s="27" t="s">
        <v>1309</v>
      </c>
      <c r="M1433" s="27"/>
      <c r="T1433" s="10"/>
    </row>
    <row r="1434" spans="6:20" x14ac:dyDescent="0.2">
      <c r="F1434" s="26" t="s">
        <v>2725</v>
      </c>
      <c r="G1434" s="27">
        <v>6.1350768636103297E-3</v>
      </c>
      <c r="H1434" s="27">
        <v>1.8825561309669999E-2</v>
      </c>
      <c r="I1434" s="27" t="s">
        <v>1309</v>
      </c>
      <c r="J1434" s="27" t="s">
        <v>1309</v>
      </c>
      <c r="K1434" s="27" t="s">
        <v>1309</v>
      </c>
      <c r="L1434" s="27" t="s">
        <v>1309</v>
      </c>
      <c r="M1434" s="27"/>
      <c r="T1434" s="10"/>
    </row>
    <row r="1435" spans="6:20" x14ac:dyDescent="0.2">
      <c r="F1435" s="26" t="s">
        <v>2726</v>
      </c>
      <c r="G1435" s="27">
        <v>1.2606937409338799E-2</v>
      </c>
      <c r="H1435" s="27">
        <v>9.9428762429885201E-2</v>
      </c>
      <c r="I1435" s="27" t="s">
        <v>1309</v>
      </c>
      <c r="J1435" s="27" t="s">
        <v>1309</v>
      </c>
      <c r="K1435" s="27">
        <v>4.8112656716833499E-3</v>
      </c>
      <c r="L1435" s="27">
        <v>1.6859202991223302E-2</v>
      </c>
      <c r="M1435" s="27"/>
      <c r="T1435" s="10"/>
    </row>
    <row r="1436" spans="6:20" x14ac:dyDescent="0.2">
      <c r="F1436" s="26" t="s">
        <v>2727</v>
      </c>
      <c r="G1436" s="27">
        <v>1.7145506471531399E-2</v>
      </c>
      <c r="H1436" s="27">
        <v>1.7655288811376599E-2</v>
      </c>
      <c r="I1436" s="27">
        <v>2.2210642632553901E-2</v>
      </c>
      <c r="J1436" s="27">
        <v>3.1378546069579002E-2</v>
      </c>
      <c r="K1436" s="27">
        <v>5.1831007138919902E-2</v>
      </c>
      <c r="L1436" s="27">
        <v>6.5222568048859302E-3</v>
      </c>
      <c r="M1436" s="27"/>
      <c r="T1436" s="10"/>
    </row>
    <row r="1437" spans="6:20" x14ac:dyDescent="0.2">
      <c r="F1437" s="26" t="s">
        <v>2728</v>
      </c>
      <c r="G1437" s="27">
        <v>1.6014801496460201E-2</v>
      </c>
      <c r="H1437" s="27">
        <v>3.4989186475662699E-3</v>
      </c>
      <c r="I1437" s="27">
        <v>1.6596113566117499E-2</v>
      </c>
      <c r="J1437" s="27" t="s">
        <v>1309</v>
      </c>
      <c r="K1437" s="27" t="s">
        <v>1309</v>
      </c>
      <c r="L1437" s="27" t="s">
        <v>1309</v>
      </c>
      <c r="M1437" s="27"/>
      <c r="T1437" s="10"/>
    </row>
    <row r="1438" spans="6:20" x14ac:dyDescent="0.2">
      <c r="F1438" s="26" t="s">
        <v>2729</v>
      </c>
      <c r="G1438" s="27">
        <v>3.7102067114474502E-2</v>
      </c>
      <c r="H1438" s="27" t="s">
        <v>1309</v>
      </c>
      <c r="I1438" s="27" t="s">
        <v>1309</v>
      </c>
      <c r="J1438" s="27" t="s">
        <v>1309</v>
      </c>
      <c r="K1438" s="27" t="s">
        <v>1309</v>
      </c>
      <c r="L1438" s="27" t="s">
        <v>1309</v>
      </c>
      <c r="M1438" s="27"/>
      <c r="T1438" s="10"/>
    </row>
    <row r="1439" spans="6:20" x14ac:dyDescent="0.2">
      <c r="F1439" s="26" t="s">
        <v>2730</v>
      </c>
      <c r="G1439" s="27">
        <v>3.9965353337354697E-3</v>
      </c>
      <c r="H1439" s="27">
        <v>2.7866147340635399E-2</v>
      </c>
      <c r="I1439" s="27">
        <v>2.46269137349302E-2</v>
      </c>
      <c r="J1439" s="27" t="s">
        <v>1309</v>
      </c>
      <c r="K1439" s="27" t="s">
        <v>1309</v>
      </c>
      <c r="L1439" s="27" t="s">
        <v>1309</v>
      </c>
      <c r="M1439" s="27"/>
      <c r="T1439" s="10"/>
    </row>
    <row r="1440" spans="6:20" x14ac:dyDescent="0.2">
      <c r="F1440" s="26" t="s">
        <v>2731</v>
      </c>
      <c r="G1440" s="27">
        <v>2.0023869934920599E-2</v>
      </c>
      <c r="H1440" s="27" t="s">
        <v>1309</v>
      </c>
      <c r="I1440" s="27" t="s">
        <v>1309</v>
      </c>
      <c r="J1440" s="27" t="s">
        <v>1309</v>
      </c>
      <c r="K1440" s="27" t="s">
        <v>1309</v>
      </c>
      <c r="L1440" s="27" t="s">
        <v>1309</v>
      </c>
      <c r="M1440" s="27"/>
      <c r="T1440" s="10"/>
    </row>
    <row r="1441" spans="6:20" x14ac:dyDescent="0.2">
      <c r="F1441" s="26" t="s">
        <v>2732</v>
      </c>
      <c r="G1441" s="27">
        <v>5.2896539311551097E-3</v>
      </c>
      <c r="H1441" s="27">
        <v>8.5407850157199795E-3</v>
      </c>
      <c r="I1441" s="27" t="s">
        <v>1309</v>
      </c>
      <c r="J1441" s="27" t="s">
        <v>1309</v>
      </c>
      <c r="K1441" s="27">
        <v>7.48000073851257E-4</v>
      </c>
      <c r="L1441" s="27" t="s">
        <v>1309</v>
      </c>
      <c r="M1441" s="27"/>
      <c r="T1441" s="10"/>
    </row>
    <row r="1442" spans="6:20" x14ac:dyDescent="0.2">
      <c r="F1442" s="26" t="s">
        <v>2733</v>
      </c>
      <c r="G1442" s="27">
        <v>2.3812461323536298E-2</v>
      </c>
      <c r="H1442" s="27" t="s">
        <v>1309</v>
      </c>
      <c r="I1442" s="27" t="s">
        <v>1309</v>
      </c>
      <c r="J1442" s="27" t="s">
        <v>1309</v>
      </c>
      <c r="K1442" s="27" t="s">
        <v>1309</v>
      </c>
      <c r="L1442" s="27" t="s">
        <v>1309</v>
      </c>
      <c r="M1442" s="27"/>
      <c r="T1442" s="10"/>
    </row>
    <row r="1443" spans="6:20" x14ac:dyDescent="0.2">
      <c r="F1443" s="26" t="s">
        <v>2734</v>
      </c>
      <c r="G1443" s="27">
        <v>1.38257865139725E-2</v>
      </c>
      <c r="H1443" s="27" t="s">
        <v>1309</v>
      </c>
      <c r="I1443" s="27" t="s">
        <v>1309</v>
      </c>
      <c r="J1443" s="27" t="s">
        <v>1309</v>
      </c>
      <c r="K1443" s="27" t="s">
        <v>1309</v>
      </c>
      <c r="L1443" s="27" t="s">
        <v>1309</v>
      </c>
      <c r="M1443" s="27"/>
      <c r="T1443" s="10"/>
    </row>
    <row r="1444" spans="6:20" x14ac:dyDescent="0.2">
      <c r="F1444" s="26" t="s">
        <v>2735</v>
      </c>
      <c r="G1444" s="27">
        <v>3.1771107215969202E-3</v>
      </c>
      <c r="H1444" s="27" t="s">
        <v>1309</v>
      </c>
      <c r="I1444" s="27" t="s">
        <v>1309</v>
      </c>
      <c r="J1444" s="27" t="s">
        <v>1309</v>
      </c>
      <c r="K1444" s="27" t="s">
        <v>1309</v>
      </c>
      <c r="L1444" s="27" t="s">
        <v>1309</v>
      </c>
      <c r="M1444" s="27"/>
      <c r="T1444" s="10"/>
    </row>
    <row r="1445" spans="6:20" x14ac:dyDescent="0.2">
      <c r="F1445" s="26" t="s">
        <v>2736</v>
      </c>
      <c r="G1445" s="27">
        <v>7.5862356607862402E-3</v>
      </c>
      <c r="H1445" s="27">
        <v>2.4062617678085998E-2</v>
      </c>
      <c r="I1445" s="27">
        <v>1.2157769529272101E-2</v>
      </c>
      <c r="J1445" s="27" t="s">
        <v>1309</v>
      </c>
      <c r="K1445" s="27">
        <v>2.5491652448606399E-2</v>
      </c>
      <c r="L1445" s="27" t="s">
        <v>1309</v>
      </c>
      <c r="M1445" s="27"/>
      <c r="T1445" s="10"/>
    </row>
    <row r="1446" spans="6:20" x14ac:dyDescent="0.2">
      <c r="F1446" s="26" t="s">
        <v>2737</v>
      </c>
      <c r="G1446" s="27">
        <v>1.9498832391517701E-2</v>
      </c>
      <c r="H1446" s="27" t="s">
        <v>1309</v>
      </c>
      <c r="I1446" s="27" t="s">
        <v>1309</v>
      </c>
      <c r="J1446" s="27" t="s">
        <v>1309</v>
      </c>
      <c r="K1446" s="27" t="s">
        <v>1309</v>
      </c>
      <c r="L1446" s="27" t="s">
        <v>1309</v>
      </c>
      <c r="M1446" s="27"/>
      <c r="T1446" s="10"/>
    </row>
    <row r="1447" spans="6:20" x14ac:dyDescent="0.2">
      <c r="F1447" s="26" t="s">
        <v>2738</v>
      </c>
      <c r="G1447" s="27">
        <v>2.3273300455156298E-2</v>
      </c>
      <c r="H1447" s="27">
        <v>5.5140341251796498E-3</v>
      </c>
      <c r="I1447" s="27">
        <v>1.4938773685187499E-2</v>
      </c>
      <c r="J1447" s="27">
        <v>2.2168734834000298E-2</v>
      </c>
      <c r="K1447" s="27">
        <v>7.1888682339483296E-3</v>
      </c>
      <c r="L1447" s="27">
        <v>5.0519473238445703E-2</v>
      </c>
      <c r="M1447" s="27"/>
      <c r="T1447" s="10"/>
    </row>
    <row r="1448" spans="6:20" x14ac:dyDescent="0.2">
      <c r="F1448" s="26" t="s">
        <v>2739</v>
      </c>
      <c r="G1448" s="27">
        <v>9.8633570032322093E-3</v>
      </c>
      <c r="H1448" s="27" t="s">
        <v>1309</v>
      </c>
      <c r="I1448" s="27">
        <v>1.0475537843411599E-2</v>
      </c>
      <c r="J1448" s="27" t="s">
        <v>1309</v>
      </c>
      <c r="K1448" s="27" t="s">
        <v>1309</v>
      </c>
      <c r="L1448" s="27" t="s">
        <v>1309</v>
      </c>
      <c r="M1448" s="27"/>
      <c r="T1448" s="10"/>
    </row>
    <row r="1449" spans="6:20" x14ac:dyDescent="0.2">
      <c r="F1449" s="26" t="s">
        <v>2740</v>
      </c>
      <c r="G1449" s="27">
        <v>4.5642667822545302E-3</v>
      </c>
      <c r="H1449" s="27">
        <v>1.0921709026842299E-2</v>
      </c>
      <c r="I1449" s="27" t="s">
        <v>1309</v>
      </c>
      <c r="J1449" s="27" t="s">
        <v>1309</v>
      </c>
      <c r="K1449" s="27" t="s">
        <v>1309</v>
      </c>
      <c r="L1449" s="27" t="s">
        <v>1309</v>
      </c>
      <c r="M1449" s="27"/>
      <c r="T1449" s="10"/>
    </row>
    <row r="1450" spans="6:20" x14ac:dyDescent="0.2">
      <c r="F1450" s="26" t="s">
        <v>2741</v>
      </c>
      <c r="G1450" s="27">
        <v>0.190574868039699</v>
      </c>
      <c r="H1450" s="27" t="s">
        <v>1309</v>
      </c>
      <c r="I1450" s="27" t="s">
        <v>1309</v>
      </c>
      <c r="J1450" s="27" t="s">
        <v>1309</v>
      </c>
      <c r="K1450" s="27" t="s">
        <v>1309</v>
      </c>
      <c r="L1450" s="27" t="s">
        <v>1309</v>
      </c>
      <c r="M1450" s="27"/>
      <c r="T1450" s="10"/>
    </row>
    <row r="1451" spans="6:20" x14ac:dyDescent="0.2">
      <c r="F1451" s="26" t="s">
        <v>2742</v>
      </c>
      <c r="G1451" s="27">
        <v>3.93858137755342E-3</v>
      </c>
      <c r="H1451" s="27" t="s">
        <v>1309</v>
      </c>
      <c r="I1451" s="27" t="s">
        <v>1309</v>
      </c>
      <c r="J1451" s="27" t="s">
        <v>1309</v>
      </c>
      <c r="K1451" s="27" t="s">
        <v>1309</v>
      </c>
      <c r="L1451" s="27" t="s">
        <v>1309</v>
      </c>
      <c r="M1451" s="27"/>
      <c r="T1451" s="10"/>
    </row>
    <row r="1452" spans="6:20" x14ac:dyDescent="0.2">
      <c r="F1452" s="26" t="s">
        <v>2743</v>
      </c>
      <c r="G1452" s="27">
        <v>9.2881228231829899E-3</v>
      </c>
      <c r="H1452" s="27" t="s">
        <v>1309</v>
      </c>
      <c r="I1452" s="27" t="s">
        <v>1309</v>
      </c>
      <c r="J1452" s="27" t="s">
        <v>1309</v>
      </c>
      <c r="K1452" s="27" t="s">
        <v>1309</v>
      </c>
      <c r="L1452" s="27" t="s">
        <v>1309</v>
      </c>
      <c r="M1452" s="27"/>
      <c r="T1452" s="10"/>
    </row>
    <row r="1453" spans="6:20" x14ac:dyDescent="0.2">
      <c r="F1453" s="26" t="s">
        <v>2744</v>
      </c>
      <c r="G1453" s="27">
        <v>1.0177197001092701E-3</v>
      </c>
      <c r="H1453" s="27" t="s">
        <v>1309</v>
      </c>
      <c r="I1453" s="27" t="s">
        <v>1309</v>
      </c>
      <c r="J1453" s="27" t="s">
        <v>1309</v>
      </c>
      <c r="K1453" s="27" t="s">
        <v>1309</v>
      </c>
      <c r="L1453" s="27" t="s">
        <v>1309</v>
      </c>
      <c r="M1453" s="27"/>
      <c r="T1453" s="10"/>
    </row>
    <row r="1454" spans="6:20" x14ac:dyDescent="0.2">
      <c r="F1454" s="26" t="s">
        <v>2745</v>
      </c>
      <c r="G1454" s="27">
        <v>6.10357995826634E-3</v>
      </c>
      <c r="H1454" s="27">
        <v>6.81111444629196E-3</v>
      </c>
      <c r="I1454" s="27">
        <v>5.2355577532571199E-3</v>
      </c>
      <c r="J1454" s="27">
        <v>1.35189451552808E-2</v>
      </c>
      <c r="K1454" s="27">
        <v>1.24589580223749E-2</v>
      </c>
      <c r="L1454" s="27">
        <v>1.0164293395888001E-2</v>
      </c>
      <c r="M1454" s="27"/>
      <c r="T1454" s="10"/>
    </row>
    <row r="1455" spans="6:20" x14ac:dyDescent="0.2">
      <c r="F1455" s="26" t="s">
        <v>2746</v>
      </c>
      <c r="G1455" s="27">
        <v>2.75621027607332E-2</v>
      </c>
      <c r="H1455" s="27">
        <v>1.1378386883343901E-2</v>
      </c>
      <c r="I1455" s="27">
        <v>4.1146848466931098E-2</v>
      </c>
      <c r="J1455" s="27" t="s">
        <v>1309</v>
      </c>
      <c r="K1455" s="27">
        <v>3.7565892779877402E-2</v>
      </c>
      <c r="L1455" s="27" t="s">
        <v>1309</v>
      </c>
      <c r="M1455" s="27"/>
      <c r="T1455" s="10"/>
    </row>
    <row r="1456" spans="6:20" x14ac:dyDescent="0.2">
      <c r="F1456" s="26" t="s">
        <v>2747</v>
      </c>
      <c r="G1456" s="27">
        <v>4.6910423086008899E-3</v>
      </c>
      <c r="H1456" s="27">
        <v>9.3750805615603408E-3</v>
      </c>
      <c r="I1456" s="27" t="s">
        <v>1309</v>
      </c>
      <c r="J1456" s="27">
        <v>5.58704985543996E-2</v>
      </c>
      <c r="K1456" s="27" t="s">
        <v>1309</v>
      </c>
      <c r="L1456" s="27" t="s">
        <v>1309</v>
      </c>
      <c r="M1456" s="27"/>
      <c r="T1456" s="10"/>
    </row>
    <row r="1457" spans="6:20" x14ac:dyDescent="0.2">
      <c r="F1457" s="26" t="s">
        <v>2748</v>
      </c>
      <c r="G1457" s="27">
        <v>2.2297961407426199E-2</v>
      </c>
      <c r="H1457" s="27" t="s">
        <v>1309</v>
      </c>
      <c r="I1457" s="27" t="s">
        <v>1309</v>
      </c>
      <c r="J1457" s="27" t="s">
        <v>1309</v>
      </c>
      <c r="K1457" s="27" t="s">
        <v>1309</v>
      </c>
      <c r="L1457" s="27" t="s">
        <v>1309</v>
      </c>
      <c r="M1457" s="27"/>
      <c r="T1457" s="10"/>
    </row>
    <row r="1458" spans="6:20" x14ac:dyDescent="0.2">
      <c r="F1458" s="26" t="s">
        <v>2749</v>
      </c>
      <c r="G1458" s="27">
        <v>1.89546944443367E-2</v>
      </c>
      <c r="H1458" s="27">
        <v>7.0780913994098801E-3</v>
      </c>
      <c r="I1458" s="27" t="s">
        <v>1309</v>
      </c>
      <c r="J1458" s="27" t="s">
        <v>1309</v>
      </c>
      <c r="K1458" s="27" t="s">
        <v>1309</v>
      </c>
      <c r="L1458" s="27" t="s">
        <v>1309</v>
      </c>
      <c r="M1458" s="27"/>
      <c r="T1458" s="10"/>
    </row>
    <row r="1459" spans="6:20" x14ac:dyDescent="0.2">
      <c r="F1459" s="26" t="s">
        <v>2750</v>
      </c>
      <c r="G1459" s="27">
        <v>4.3284224726922596E-3</v>
      </c>
      <c r="H1459" s="27">
        <v>5.42350003089195E-3</v>
      </c>
      <c r="I1459" s="27">
        <v>7.1086951178418603E-3</v>
      </c>
      <c r="J1459" s="27">
        <v>1.41942409625543E-2</v>
      </c>
      <c r="K1459" s="27">
        <v>8.1562217119177105E-3</v>
      </c>
      <c r="L1459" s="27">
        <v>5.2284609744896998E-3</v>
      </c>
      <c r="M1459" s="27"/>
      <c r="T1459" s="10"/>
    </row>
    <row r="1460" spans="6:20" x14ac:dyDescent="0.2">
      <c r="F1460" s="26" t="s">
        <v>2751</v>
      </c>
      <c r="G1460" s="27">
        <v>7.8798654657082894E-3</v>
      </c>
      <c r="H1460" s="27">
        <v>1.87983109367818E-2</v>
      </c>
      <c r="I1460" s="27">
        <v>3.3300418047890898E-2</v>
      </c>
      <c r="J1460" s="27" t="s">
        <v>1309</v>
      </c>
      <c r="K1460" s="27" t="s">
        <v>1309</v>
      </c>
      <c r="L1460" s="27" t="s">
        <v>1309</v>
      </c>
      <c r="M1460" s="27"/>
      <c r="T1460" s="10"/>
    </row>
    <row r="1461" spans="6:20" x14ac:dyDescent="0.2">
      <c r="F1461" s="26" t="s">
        <v>2752</v>
      </c>
      <c r="G1461" s="27">
        <v>1.4139478670472499E-2</v>
      </c>
      <c r="H1461" s="27">
        <v>2.3852355096436999E-3</v>
      </c>
      <c r="I1461" s="27">
        <v>8.0539827982631998E-3</v>
      </c>
      <c r="J1461" s="27">
        <v>2.5687418901975401E-2</v>
      </c>
      <c r="K1461" s="27">
        <v>5.58406250750988E-2</v>
      </c>
      <c r="L1461" s="27">
        <v>2.48284256016988E-2</v>
      </c>
      <c r="M1461" s="27"/>
      <c r="T1461" s="10"/>
    </row>
    <row r="1462" spans="6:20" x14ac:dyDescent="0.2">
      <c r="F1462" s="26" t="s">
        <v>2753</v>
      </c>
      <c r="G1462" s="27">
        <v>7.3591622167753102E-3</v>
      </c>
      <c r="H1462" s="27" t="s">
        <v>1309</v>
      </c>
      <c r="I1462" s="27" t="s">
        <v>1309</v>
      </c>
      <c r="J1462" s="27" t="s">
        <v>1309</v>
      </c>
      <c r="K1462" s="27" t="s">
        <v>1309</v>
      </c>
      <c r="L1462" s="27" t="s">
        <v>1309</v>
      </c>
      <c r="M1462" s="27"/>
      <c r="T1462" s="10"/>
    </row>
    <row r="1463" spans="6:20" x14ac:dyDescent="0.2">
      <c r="F1463" s="26" t="s">
        <v>2754</v>
      </c>
      <c r="G1463" s="27">
        <v>2.6951163902363399E-2</v>
      </c>
      <c r="H1463" s="27">
        <v>4.2024562026218598E-2</v>
      </c>
      <c r="I1463" s="27">
        <v>6.4063672602690698E-3</v>
      </c>
      <c r="J1463" s="27" t="s">
        <v>1309</v>
      </c>
      <c r="K1463" s="27">
        <v>1.1853437130821201E-2</v>
      </c>
      <c r="L1463" s="27" t="s">
        <v>1309</v>
      </c>
      <c r="M1463" s="27"/>
      <c r="T1463" s="10"/>
    </row>
    <row r="1464" spans="6:20" x14ac:dyDescent="0.2">
      <c r="F1464" s="26" t="s">
        <v>2755</v>
      </c>
      <c r="G1464" s="27">
        <v>3.35578804408148E-2</v>
      </c>
      <c r="H1464" s="27" t="s">
        <v>1309</v>
      </c>
      <c r="I1464" s="27" t="s">
        <v>1309</v>
      </c>
      <c r="J1464" s="27" t="s">
        <v>1309</v>
      </c>
      <c r="K1464" s="27" t="s">
        <v>1309</v>
      </c>
      <c r="L1464" s="27" t="s">
        <v>1309</v>
      </c>
      <c r="M1464" s="27"/>
      <c r="T1464" s="10"/>
    </row>
    <row r="1465" spans="6:20" x14ac:dyDescent="0.2">
      <c r="F1465" s="26" t="s">
        <v>2756</v>
      </c>
      <c r="G1465" s="27">
        <v>2.5110945912107999E-2</v>
      </c>
      <c r="H1465" s="27" t="s">
        <v>1309</v>
      </c>
      <c r="I1465" s="27" t="s">
        <v>1309</v>
      </c>
      <c r="J1465" s="27" t="s">
        <v>1309</v>
      </c>
      <c r="K1465" s="27" t="s">
        <v>1309</v>
      </c>
      <c r="L1465" s="27" t="s">
        <v>1309</v>
      </c>
      <c r="M1465" s="27"/>
      <c r="T1465" s="10"/>
    </row>
    <row r="1466" spans="6:20" x14ac:dyDescent="0.2">
      <c r="F1466" s="26" t="s">
        <v>2757</v>
      </c>
      <c r="G1466" s="27">
        <v>3.6744237236601101E-3</v>
      </c>
      <c r="H1466" s="27">
        <v>4.6765219980382897E-2</v>
      </c>
      <c r="I1466" s="27" t="s">
        <v>1309</v>
      </c>
      <c r="J1466" s="27" t="s">
        <v>1309</v>
      </c>
      <c r="K1466" s="27" t="s">
        <v>1309</v>
      </c>
      <c r="L1466" s="27" t="s">
        <v>1309</v>
      </c>
      <c r="M1466" s="27"/>
      <c r="T1466" s="10"/>
    </row>
    <row r="1467" spans="6:20" x14ac:dyDescent="0.2">
      <c r="F1467" s="26" t="s">
        <v>2758</v>
      </c>
      <c r="G1467" s="27">
        <v>1.23456890865066E-3</v>
      </c>
      <c r="H1467" s="27">
        <v>6.5440477209047193E-2</v>
      </c>
      <c r="I1467" s="27">
        <v>8.1065420821914598E-3</v>
      </c>
      <c r="J1467" s="27" t="s">
        <v>1309</v>
      </c>
      <c r="K1467" s="27" t="s">
        <v>1309</v>
      </c>
      <c r="L1467" s="27">
        <v>1.63227874122134E-3</v>
      </c>
      <c r="M1467" s="27"/>
      <c r="T1467" s="10"/>
    </row>
    <row r="1468" spans="6:20" x14ac:dyDescent="0.2">
      <c r="F1468" s="26" t="s">
        <v>2759</v>
      </c>
      <c r="G1468" s="27">
        <v>1.2865452069552599E-2</v>
      </c>
      <c r="H1468" s="27" t="s">
        <v>1309</v>
      </c>
      <c r="I1468" s="27" t="s">
        <v>1309</v>
      </c>
      <c r="J1468" s="27" t="s">
        <v>1309</v>
      </c>
      <c r="K1468" s="27" t="s">
        <v>1309</v>
      </c>
      <c r="L1468" s="27" t="s">
        <v>1309</v>
      </c>
      <c r="M1468" s="27"/>
      <c r="T1468" s="10"/>
    </row>
    <row r="1469" spans="6:20" x14ac:dyDescent="0.2">
      <c r="F1469" s="26" t="s">
        <v>2760</v>
      </c>
      <c r="G1469" s="27">
        <v>2.2576150605133301E-2</v>
      </c>
      <c r="H1469" s="27" t="s">
        <v>1309</v>
      </c>
      <c r="I1469" s="27" t="s">
        <v>1309</v>
      </c>
      <c r="J1469" s="27" t="s">
        <v>1309</v>
      </c>
      <c r="K1469" s="27" t="s">
        <v>1309</v>
      </c>
      <c r="L1469" s="27" t="s">
        <v>1309</v>
      </c>
      <c r="M1469" s="27"/>
      <c r="T1469" s="10"/>
    </row>
    <row r="1470" spans="6:20" x14ac:dyDescent="0.2">
      <c r="F1470" s="26" t="s">
        <v>2761</v>
      </c>
      <c r="G1470" s="27">
        <v>3.3710891131034201E-3</v>
      </c>
      <c r="H1470" s="27">
        <v>3.2660079897429799E-3</v>
      </c>
      <c r="I1470" s="27">
        <v>1.40787601379063E-2</v>
      </c>
      <c r="J1470" s="27">
        <v>4.1485052914873997E-2</v>
      </c>
      <c r="K1470" s="27">
        <v>1.29580696435607E-2</v>
      </c>
      <c r="L1470" s="27">
        <v>2.2167585880886201E-2</v>
      </c>
      <c r="M1470" s="27"/>
      <c r="T1470" s="10"/>
    </row>
    <row r="1471" spans="6:20" x14ac:dyDescent="0.2">
      <c r="F1471" s="26" t="s">
        <v>2762</v>
      </c>
      <c r="G1471" s="27">
        <v>6.1216377975230503E-3</v>
      </c>
      <c r="H1471" s="27">
        <v>2.9379658957436501E-2</v>
      </c>
      <c r="I1471" s="27">
        <v>6.6914249292328604E-3</v>
      </c>
      <c r="J1471" s="27">
        <v>2.6960359411236499E-2</v>
      </c>
      <c r="K1471" s="27">
        <v>1.9084259281285199E-2</v>
      </c>
      <c r="L1471" s="27">
        <v>4.4001561543715297E-2</v>
      </c>
      <c r="M1471" s="27"/>
      <c r="T1471" s="10"/>
    </row>
    <row r="1472" spans="6:20" x14ac:dyDescent="0.2">
      <c r="F1472" s="26" t="s">
        <v>97</v>
      </c>
      <c r="G1472" s="27">
        <v>1.11404195332791E-2</v>
      </c>
      <c r="H1472" s="27">
        <v>6.8108220580277703E-3</v>
      </c>
      <c r="I1472" s="27">
        <v>1.28660688434641E-2</v>
      </c>
      <c r="J1472" s="27">
        <v>1.3978988272521101E-2</v>
      </c>
      <c r="K1472" s="27">
        <v>2.1836748484045401E-2</v>
      </c>
      <c r="L1472" s="27" t="s">
        <v>1309</v>
      </c>
      <c r="M1472" s="27"/>
      <c r="T1472" s="10"/>
    </row>
    <row r="1473" spans="6:20" x14ac:dyDescent="0.2">
      <c r="F1473" s="26" t="s">
        <v>2763</v>
      </c>
      <c r="G1473" s="27">
        <v>2.04958691820461E-2</v>
      </c>
      <c r="H1473" s="27">
        <v>4.1401091750985702E-4</v>
      </c>
      <c r="I1473" s="27">
        <v>5.04120238328482E-2</v>
      </c>
      <c r="J1473" s="27" t="s">
        <v>1309</v>
      </c>
      <c r="K1473" s="27">
        <v>3.0185492843955899E-2</v>
      </c>
      <c r="L1473" s="27" t="s">
        <v>1309</v>
      </c>
      <c r="M1473" s="27"/>
      <c r="T1473" s="10"/>
    </row>
    <row r="1474" spans="6:20" x14ac:dyDescent="0.2">
      <c r="F1474" s="26" t="s">
        <v>2764</v>
      </c>
      <c r="G1474" s="27">
        <v>3.4400037915483799E-3</v>
      </c>
      <c r="H1474" s="27">
        <v>1.5159550941607E-2</v>
      </c>
      <c r="I1474" s="27" t="s">
        <v>1309</v>
      </c>
      <c r="J1474" s="27" t="s">
        <v>1309</v>
      </c>
      <c r="K1474" s="27" t="s">
        <v>1309</v>
      </c>
      <c r="L1474" s="27" t="s">
        <v>1309</v>
      </c>
      <c r="M1474" s="27"/>
      <c r="T1474" s="10"/>
    </row>
    <row r="1475" spans="6:20" x14ac:dyDescent="0.2">
      <c r="F1475" s="26" t="s">
        <v>2765</v>
      </c>
      <c r="G1475" s="27">
        <v>1.20769910454449E-2</v>
      </c>
      <c r="H1475" s="27">
        <v>2.00308620989013E-2</v>
      </c>
      <c r="I1475" s="27" t="s">
        <v>1309</v>
      </c>
      <c r="J1475" s="27" t="s">
        <v>1309</v>
      </c>
      <c r="K1475" s="27" t="s">
        <v>1309</v>
      </c>
      <c r="L1475" s="27" t="s">
        <v>1309</v>
      </c>
      <c r="M1475" s="27"/>
      <c r="T1475" s="10"/>
    </row>
    <row r="1476" spans="6:20" x14ac:dyDescent="0.2">
      <c r="F1476" s="26" t="s">
        <v>2766</v>
      </c>
      <c r="G1476" s="27">
        <v>6.9428136152010203E-3</v>
      </c>
      <c r="H1476" s="27">
        <v>4.74687533616086E-2</v>
      </c>
      <c r="I1476" s="27" t="s">
        <v>1309</v>
      </c>
      <c r="J1476" s="27" t="s">
        <v>1309</v>
      </c>
      <c r="K1476" s="27" t="s">
        <v>1309</v>
      </c>
      <c r="L1476" s="27" t="s">
        <v>1309</v>
      </c>
      <c r="M1476" s="27"/>
      <c r="T1476" s="10"/>
    </row>
    <row r="1477" spans="6:20" x14ac:dyDescent="0.2">
      <c r="F1477" s="26" t="s">
        <v>2767</v>
      </c>
      <c r="G1477" s="27">
        <v>1.47685601866224E-2</v>
      </c>
      <c r="H1477" s="27" t="s">
        <v>1309</v>
      </c>
      <c r="I1477" s="27" t="s">
        <v>1309</v>
      </c>
      <c r="J1477" s="27" t="s">
        <v>1309</v>
      </c>
      <c r="K1477" s="27" t="s">
        <v>1309</v>
      </c>
      <c r="L1477" s="27" t="s">
        <v>1309</v>
      </c>
      <c r="M1477" s="27"/>
      <c r="T1477" s="10"/>
    </row>
    <row r="1478" spans="6:20" x14ac:dyDescent="0.2">
      <c r="F1478" s="26" t="s">
        <v>2768</v>
      </c>
      <c r="G1478" s="27">
        <v>2.4885104456588598E-2</v>
      </c>
      <c r="H1478" s="27">
        <v>3.1495962403477802E-2</v>
      </c>
      <c r="I1478" s="27">
        <v>3.80265177554815E-2</v>
      </c>
      <c r="J1478" s="27" t="s">
        <v>1309</v>
      </c>
      <c r="K1478" s="27">
        <v>4.3272996449210302E-2</v>
      </c>
      <c r="L1478" s="27" t="s">
        <v>1309</v>
      </c>
      <c r="M1478" s="27"/>
      <c r="T1478" s="10"/>
    </row>
    <row r="1479" spans="6:20" x14ac:dyDescent="0.2">
      <c r="F1479" s="26" t="s">
        <v>2769</v>
      </c>
      <c r="G1479" s="27">
        <v>1.67902007729669E-2</v>
      </c>
      <c r="H1479" s="27" t="s">
        <v>1309</v>
      </c>
      <c r="I1479" s="27" t="s">
        <v>1309</v>
      </c>
      <c r="J1479" s="27" t="s">
        <v>1309</v>
      </c>
      <c r="K1479" s="27" t="s">
        <v>1309</v>
      </c>
      <c r="L1479" s="27" t="s">
        <v>1309</v>
      </c>
      <c r="M1479" s="27"/>
      <c r="T1479" s="10"/>
    </row>
    <row r="1480" spans="6:20" x14ac:dyDescent="0.2">
      <c r="F1480" s="26" t="s">
        <v>2770</v>
      </c>
      <c r="G1480" s="27">
        <v>6.1592865399512E-3</v>
      </c>
      <c r="H1480" s="27" t="s">
        <v>1309</v>
      </c>
      <c r="I1480" s="27" t="s">
        <v>1309</v>
      </c>
      <c r="J1480" s="27" t="s">
        <v>1309</v>
      </c>
      <c r="K1480" s="27" t="s">
        <v>1309</v>
      </c>
      <c r="L1480" s="27" t="s">
        <v>1309</v>
      </c>
      <c r="M1480" s="27"/>
      <c r="T1480" s="10"/>
    </row>
    <row r="1481" spans="6:20" x14ac:dyDescent="0.2">
      <c r="F1481" s="26" t="s">
        <v>2771</v>
      </c>
      <c r="G1481" s="27">
        <v>1.16645655810207E-2</v>
      </c>
      <c r="H1481" s="27">
        <v>1.39604089989458E-2</v>
      </c>
      <c r="I1481" s="27" t="s">
        <v>1309</v>
      </c>
      <c r="J1481" s="27" t="s">
        <v>1309</v>
      </c>
      <c r="K1481" s="27" t="s">
        <v>1309</v>
      </c>
      <c r="L1481" s="27">
        <v>9.5959849937668502E-3</v>
      </c>
      <c r="M1481" s="27"/>
      <c r="T1481" s="10"/>
    </row>
    <row r="1482" spans="6:20" x14ac:dyDescent="0.2">
      <c r="F1482" s="26" t="s">
        <v>2772</v>
      </c>
      <c r="G1482" s="27">
        <v>8.7910303536438295E-3</v>
      </c>
      <c r="H1482" s="27">
        <v>1.85579375980474E-2</v>
      </c>
      <c r="I1482" s="27">
        <v>2.0254498574363101E-2</v>
      </c>
      <c r="J1482" s="27">
        <v>3.5785544511773099E-2</v>
      </c>
      <c r="K1482" s="27">
        <v>3.6693832454279499E-2</v>
      </c>
      <c r="L1482" s="27">
        <v>8.0338701962340997E-2</v>
      </c>
      <c r="M1482" s="27"/>
      <c r="T1482" s="10"/>
    </row>
    <row r="1483" spans="6:20" x14ac:dyDescent="0.2">
      <c r="F1483" s="26" t="s">
        <v>2773</v>
      </c>
      <c r="G1483" s="27">
        <v>4.2693294561763302E-2</v>
      </c>
      <c r="H1483" s="27" t="s">
        <v>1309</v>
      </c>
      <c r="I1483" s="27" t="s">
        <v>1309</v>
      </c>
      <c r="J1483" s="27" t="s">
        <v>1309</v>
      </c>
      <c r="K1483" s="27" t="s">
        <v>1309</v>
      </c>
      <c r="L1483" s="27" t="s">
        <v>1309</v>
      </c>
      <c r="M1483" s="27"/>
      <c r="T1483" s="10"/>
    </row>
    <row r="1484" spans="6:20" x14ac:dyDescent="0.2">
      <c r="F1484" s="26" t="s">
        <v>2774</v>
      </c>
      <c r="G1484" s="27">
        <v>2.21139767755478E-3</v>
      </c>
      <c r="H1484" s="27">
        <v>1.2393237477779E-2</v>
      </c>
      <c r="I1484" s="27">
        <v>5.4335595313316698E-3</v>
      </c>
      <c r="J1484" s="27">
        <v>1.35335837433644E-2</v>
      </c>
      <c r="K1484" s="27">
        <v>7.7896519447738198E-3</v>
      </c>
      <c r="L1484" s="27">
        <v>1.8631042507844899E-2</v>
      </c>
      <c r="M1484" s="27"/>
      <c r="T1484" s="10"/>
    </row>
    <row r="1485" spans="6:20" x14ac:dyDescent="0.2">
      <c r="F1485" s="26" t="s">
        <v>2775</v>
      </c>
      <c r="G1485" s="27">
        <v>3.01763285683783E-3</v>
      </c>
      <c r="H1485" s="27">
        <v>6.3390645747317701E-3</v>
      </c>
      <c r="I1485" s="27">
        <v>6.9902552305324498E-3</v>
      </c>
      <c r="J1485" s="27">
        <v>1.7473687958242699E-2</v>
      </c>
      <c r="K1485" s="27">
        <v>7.3985962077730604E-3</v>
      </c>
      <c r="L1485" s="27">
        <v>1.9548079007910401E-2</v>
      </c>
      <c r="M1485" s="27"/>
      <c r="T1485" s="10"/>
    </row>
    <row r="1486" spans="6:20" x14ac:dyDescent="0.2">
      <c r="F1486" s="26" t="s">
        <v>2776</v>
      </c>
      <c r="G1486" s="27">
        <v>5.2337518624471103E-3</v>
      </c>
      <c r="H1486" s="27">
        <v>1.8544423305226501E-2</v>
      </c>
      <c r="I1486" s="27" t="s">
        <v>1309</v>
      </c>
      <c r="J1486" s="27" t="s">
        <v>1309</v>
      </c>
      <c r="K1486" s="27" t="s">
        <v>1309</v>
      </c>
      <c r="L1486" s="27" t="s">
        <v>1309</v>
      </c>
      <c r="M1486" s="27"/>
      <c r="T1486" s="10"/>
    </row>
    <row r="1487" spans="6:20" x14ac:dyDescent="0.2">
      <c r="F1487" s="26" t="s">
        <v>2777</v>
      </c>
      <c r="G1487" s="27">
        <v>7.5050097712588701E-3</v>
      </c>
      <c r="H1487" s="27" t="s">
        <v>1309</v>
      </c>
      <c r="I1487" s="27" t="s">
        <v>1309</v>
      </c>
      <c r="J1487" s="27" t="s">
        <v>1309</v>
      </c>
      <c r="K1487" s="27" t="s">
        <v>1309</v>
      </c>
      <c r="L1487" s="27" t="s">
        <v>1309</v>
      </c>
      <c r="M1487" s="27"/>
      <c r="T1487" s="10"/>
    </row>
    <row r="1488" spans="6:20" x14ac:dyDescent="0.2">
      <c r="F1488" s="26" t="s">
        <v>2778</v>
      </c>
      <c r="G1488" s="27">
        <v>3.9292829708969697E-3</v>
      </c>
      <c r="H1488" s="27" t="s">
        <v>1309</v>
      </c>
      <c r="I1488" s="27" t="s">
        <v>1309</v>
      </c>
      <c r="J1488" s="27" t="s">
        <v>1309</v>
      </c>
      <c r="K1488" s="27" t="s">
        <v>1309</v>
      </c>
      <c r="L1488" s="27" t="s">
        <v>1309</v>
      </c>
      <c r="M1488" s="27"/>
      <c r="T1488" s="10"/>
    </row>
    <row r="1489" spans="6:20" x14ac:dyDescent="0.2">
      <c r="F1489" s="26" t="s">
        <v>2779</v>
      </c>
      <c r="G1489" s="27">
        <v>6.6152738084273299E-2</v>
      </c>
      <c r="H1489" s="27" t="s">
        <v>1309</v>
      </c>
      <c r="I1489" s="27" t="s">
        <v>1309</v>
      </c>
      <c r="J1489" s="27" t="s">
        <v>1309</v>
      </c>
      <c r="K1489" s="27" t="s">
        <v>1309</v>
      </c>
      <c r="L1489" s="27" t="s">
        <v>1309</v>
      </c>
      <c r="M1489" s="27"/>
      <c r="T1489" s="10"/>
    </row>
    <row r="1490" spans="6:20" x14ac:dyDescent="0.2">
      <c r="F1490" s="26" t="s">
        <v>2780</v>
      </c>
      <c r="G1490" s="27">
        <v>2.0506505884666602E-2</v>
      </c>
      <c r="H1490" s="27" t="s">
        <v>1309</v>
      </c>
      <c r="I1490" s="27" t="s">
        <v>1309</v>
      </c>
      <c r="J1490" s="27" t="s">
        <v>1309</v>
      </c>
      <c r="K1490" s="27" t="s">
        <v>1309</v>
      </c>
      <c r="L1490" s="27" t="s">
        <v>1309</v>
      </c>
      <c r="M1490" s="27"/>
      <c r="T1490" s="10"/>
    </row>
    <row r="1491" spans="6:20" x14ac:dyDescent="0.2">
      <c r="F1491" s="26" t="s">
        <v>2781</v>
      </c>
      <c r="G1491" s="27">
        <v>2.3822652951521802E-3</v>
      </c>
      <c r="H1491" s="27" t="s">
        <v>1309</v>
      </c>
      <c r="I1491" s="27" t="s">
        <v>1309</v>
      </c>
      <c r="J1491" s="27" t="s">
        <v>1309</v>
      </c>
      <c r="K1491" s="27">
        <v>3.3180395632120101E-2</v>
      </c>
      <c r="L1491" s="27" t="s">
        <v>1309</v>
      </c>
      <c r="M1491" s="27"/>
      <c r="T1491" s="10"/>
    </row>
    <row r="1492" spans="6:20" x14ac:dyDescent="0.2">
      <c r="F1492" s="26" t="s">
        <v>2782</v>
      </c>
      <c r="G1492" s="27">
        <v>1.339816914534E-2</v>
      </c>
      <c r="H1492" s="27" t="s">
        <v>1309</v>
      </c>
      <c r="I1492" s="27" t="s">
        <v>1309</v>
      </c>
      <c r="J1492" s="27" t="s">
        <v>1309</v>
      </c>
      <c r="K1492" s="27" t="s">
        <v>1309</v>
      </c>
      <c r="L1492" s="27" t="s">
        <v>1309</v>
      </c>
      <c r="M1492" s="27"/>
      <c r="T1492" s="10"/>
    </row>
    <row r="1493" spans="6:20" x14ac:dyDescent="0.2">
      <c r="F1493" s="26" t="s">
        <v>2783</v>
      </c>
      <c r="G1493" s="27">
        <v>3.1239847917313998E-3</v>
      </c>
      <c r="H1493" s="27">
        <v>1.4399841226964E-2</v>
      </c>
      <c r="I1493" s="27">
        <v>6.9563430699778302E-3</v>
      </c>
      <c r="J1493" s="27">
        <v>4.0929896087364998E-2</v>
      </c>
      <c r="K1493" s="27">
        <v>2.9499095862071298E-3</v>
      </c>
      <c r="L1493" s="27" t="s">
        <v>1309</v>
      </c>
      <c r="M1493" s="27"/>
      <c r="T1493" s="10"/>
    </row>
    <row r="1494" spans="6:20" x14ac:dyDescent="0.2">
      <c r="F1494" s="26" t="s">
        <v>2784</v>
      </c>
      <c r="G1494" s="27">
        <v>9.7910198593659306E-3</v>
      </c>
      <c r="H1494" s="27">
        <v>1.36413886556731E-2</v>
      </c>
      <c r="I1494" s="27">
        <v>7.7474587890481502E-3</v>
      </c>
      <c r="J1494" s="27" t="s">
        <v>1309</v>
      </c>
      <c r="K1494" s="27">
        <v>1.6655421039322799E-2</v>
      </c>
      <c r="L1494" s="27" t="s">
        <v>1309</v>
      </c>
      <c r="M1494" s="27"/>
      <c r="T1494" s="10"/>
    </row>
    <row r="1495" spans="6:20" x14ac:dyDescent="0.2">
      <c r="F1495" s="26" t="s">
        <v>2785</v>
      </c>
      <c r="G1495" s="27">
        <v>3.5000851834759402E-3</v>
      </c>
      <c r="H1495" s="27" t="s">
        <v>1309</v>
      </c>
      <c r="I1495" s="27" t="s">
        <v>1309</v>
      </c>
      <c r="J1495" s="27" t="s">
        <v>1309</v>
      </c>
      <c r="K1495" s="27" t="s">
        <v>1309</v>
      </c>
      <c r="L1495" s="27" t="s">
        <v>1309</v>
      </c>
      <c r="M1495" s="27"/>
      <c r="T1495" s="10"/>
    </row>
    <row r="1496" spans="6:20" x14ac:dyDescent="0.2">
      <c r="F1496" s="26" t="s">
        <v>2786</v>
      </c>
      <c r="G1496" s="27">
        <v>2.4130805923791899E-2</v>
      </c>
      <c r="H1496" s="27">
        <v>7.5201480436984597E-3</v>
      </c>
      <c r="I1496" s="27" t="s">
        <v>1309</v>
      </c>
      <c r="J1496" s="27" t="s">
        <v>1309</v>
      </c>
      <c r="K1496" s="27" t="s">
        <v>1309</v>
      </c>
      <c r="L1496" s="27">
        <v>1.6277706541214E-4</v>
      </c>
      <c r="M1496" s="27"/>
      <c r="T1496" s="10"/>
    </row>
    <row r="1497" spans="6:20" x14ac:dyDescent="0.2">
      <c r="F1497" s="26" t="s">
        <v>2787</v>
      </c>
      <c r="G1497" s="27">
        <v>1.3471863039979199E-3</v>
      </c>
      <c r="H1497" s="27">
        <v>1.1039747169887299E-2</v>
      </c>
      <c r="I1497" s="27" t="s">
        <v>1309</v>
      </c>
      <c r="J1497" s="27" t="s">
        <v>1309</v>
      </c>
      <c r="K1497" s="27" t="s">
        <v>1309</v>
      </c>
      <c r="L1497" s="27">
        <v>4.2194255239795503E-2</v>
      </c>
      <c r="M1497" s="27"/>
      <c r="T1497" s="10"/>
    </row>
    <row r="1498" spans="6:20" x14ac:dyDescent="0.2">
      <c r="F1498" s="26" t="s">
        <v>2788</v>
      </c>
      <c r="G1498" s="27">
        <v>7.4001556408474899E-3</v>
      </c>
      <c r="H1498" s="27" t="s">
        <v>1309</v>
      </c>
      <c r="I1498" s="27" t="s">
        <v>1309</v>
      </c>
      <c r="J1498" s="27" t="s">
        <v>1309</v>
      </c>
      <c r="K1498" s="27" t="s">
        <v>1309</v>
      </c>
      <c r="L1498" s="27" t="s">
        <v>1309</v>
      </c>
      <c r="M1498" s="27"/>
      <c r="T1498" s="10"/>
    </row>
    <row r="1499" spans="6:20" x14ac:dyDescent="0.2">
      <c r="F1499" s="26" t="s">
        <v>2789</v>
      </c>
      <c r="G1499" s="27">
        <v>4.2072966378324797E-3</v>
      </c>
      <c r="H1499" s="27" t="s">
        <v>1309</v>
      </c>
      <c r="I1499" s="27" t="s">
        <v>1309</v>
      </c>
      <c r="J1499" s="27" t="s">
        <v>1309</v>
      </c>
      <c r="K1499" s="27" t="s">
        <v>1309</v>
      </c>
      <c r="L1499" s="27" t="s">
        <v>1309</v>
      </c>
      <c r="M1499" s="27"/>
      <c r="T1499" s="10"/>
    </row>
    <row r="1500" spans="6:20" x14ac:dyDescent="0.2">
      <c r="F1500" s="26" t="s">
        <v>2790</v>
      </c>
      <c r="G1500" s="27">
        <v>1.1145971000452001E-2</v>
      </c>
      <c r="H1500" s="27" t="s">
        <v>1309</v>
      </c>
      <c r="I1500" s="27" t="s">
        <v>1309</v>
      </c>
      <c r="J1500" s="27" t="s">
        <v>1309</v>
      </c>
      <c r="K1500" s="27" t="s">
        <v>1309</v>
      </c>
      <c r="L1500" s="27" t="s">
        <v>1309</v>
      </c>
      <c r="M1500" s="27"/>
      <c r="T1500" s="10"/>
    </row>
    <row r="1501" spans="6:20" x14ac:dyDescent="0.2">
      <c r="F1501" s="26" t="s">
        <v>2791</v>
      </c>
      <c r="G1501" s="27">
        <v>1.9121919787249701E-2</v>
      </c>
      <c r="H1501" s="27" t="s">
        <v>1309</v>
      </c>
      <c r="I1501" s="27" t="s">
        <v>1309</v>
      </c>
      <c r="J1501" s="27" t="s">
        <v>1309</v>
      </c>
      <c r="K1501" s="27" t="s">
        <v>1309</v>
      </c>
      <c r="L1501" s="27" t="s">
        <v>1309</v>
      </c>
      <c r="M1501" s="27"/>
      <c r="T1501" s="10"/>
    </row>
    <row r="1502" spans="6:20" x14ac:dyDescent="0.2">
      <c r="F1502" s="26" t="s">
        <v>2792</v>
      </c>
      <c r="G1502" s="27">
        <v>2.7592367210312399E-2</v>
      </c>
      <c r="H1502" s="27">
        <v>1.2015803086197501E-2</v>
      </c>
      <c r="I1502" s="27">
        <v>2.50536668142919E-2</v>
      </c>
      <c r="J1502" s="27" t="s">
        <v>1309</v>
      </c>
      <c r="K1502" s="27" t="s">
        <v>1309</v>
      </c>
      <c r="L1502" s="27" t="s">
        <v>1309</v>
      </c>
      <c r="M1502" s="27"/>
      <c r="T1502" s="10"/>
    </row>
    <row r="1503" spans="6:20" x14ac:dyDescent="0.2">
      <c r="F1503" s="26" t="s">
        <v>2793</v>
      </c>
      <c r="G1503" s="27">
        <v>1.12124054197729E-3</v>
      </c>
      <c r="H1503" s="27">
        <v>3.8999029904503999E-3</v>
      </c>
      <c r="I1503" s="27">
        <v>3.69089314055353E-3</v>
      </c>
      <c r="J1503" s="27">
        <v>1.8639312291474398E-2</v>
      </c>
      <c r="K1503" s="27">
        <v>9.9918082178480708E-3</v>
      </c>
      <c r="L1503" s="27">
        <v>1.41801265462639E-2</v>
      </c>
      <c r="M1503" s="27"/>
      <c r="T1503" s="10"/>
    </row>
    <row r="1504" spans="6:20" x14ac:dyDescent="0.2">
      <c r="F1504" s="26" t="s">
        <v>2794</v>
      </c>
      <c r="G1504" s="27">
        <v>7.5644742483541505E-4</v>
      </c>
      <c r="H1504" s="27" t="s">
        <v>1309</v>
      </c>
      <c r="I1504" s="27" t="s">
        <v>1309</v>
      </c>
      <c r="J1504" s="27" t="s">
        <v>1309</v>
      </c>
      <c r="K1504" s="27" t="s">
        <v>1309</v>
      </c>
      <c r="L1504" s="27" t="s">
        <v>1309</v>
      </c>
      <c r="M1504" s="27"/>
      <c r="T1504" s="10"/>
    </row>
    <row r="1505" spans="6:20" x14ac:dyDescent="0.2">
      <c r="F1505" s="26" t="s">
        <v>2795</v>
      </c>
      <c r="G1505" s="27">
        <v>7.7589351931874502E-3</v>
      </c>
      <c r="H1505" s="27" t="s">
        <v>1309</v>
      </c>
      <c r="I1505" s="27" t="s">
        <v>1309</v>
      </c>
      <c r="J1505" s="27" t="s">
        <v>1309</v>
      </c>
      <c r="K1505" s="27" t="s">
        <v>1309</v>
      </c>
      <c r="L1505" s="27" t="s">
        <v>1309</v>
      </c>
      <c r="M1505" s="27"/>
      <c r="T1505" s="10"/>
    </row>
    <row r="1506" spans="6:20" x14ac:dyDescent="0.2">
      <c r="F1506" s="26" t="s">
        <v>2796</v>
      </c>
      <c r="G1506" s="27">
        <v>1.8739017176787699E-2</v>
      </c>
      <c r="H1506" s="27">
        <v>6.2219671704225304E-3</v>
      </c>
      <c r="I1506" s="27" t="s">
        <v>1309</v>
      </c>
      <c r="J1506" s="27" t="s">
        <v>1309</v>
      </c>
      <c r="K1506" s="27" t="s">
        <v>1309</v>
      </c>
      <c r="L1506" s="27" t="s">
        <v>1309</v>
      </c>
      <c r="M1506" s="27"/>
      <c r="T1506" s="10"/>
    </row>
    <row r="1507" spans="6:20" x14ac:dyDescent="0.2">
      <c r="F1507" s="26" t="s">
        <v>2797</v>
      </c>
      <c r="G1507" s="27">
        <v>4.8344769305528699E-3</v>
      </c>
      <c r="H1507" s="27" t="s">
        <v>1309</v>
      </c>
      <c r="I1507" s="27" t="s">
        <v>1309</v>
      </c>
      <c r="J1507" s="27" t="s">
        <v>1309</v>
      </c>
      <c r="K1507" s="27" t="s">
        <v>1309</v>
      </c>
      <c r="L1507" s="27" t="s">
        <v>1309</v>
      </c>
      <c r="M1507" s="27"/>
      <c r="T1507" s="10"/>
    </row>
    <row r="1508" spans="6:20" x14ac:dyDescent="0.2">
      <c r="F1508" s="26" t="s">
        <v>2798</v>
      </c>
      <c r="G1508" s="27">
        <v>5.0668345035415202E-3</v>
      </c>
      <c r="H1508" s="27" t="s">
        <v>1309</v>
      </c>
      <c r="I1508" s="27" t="s">
        <v>1309</v>
      </c>
      <c r="J1508" s="27" t="s">
        <v>1309</v>
      </c>
      <c r="K1508" s="27" t="s">
        <v>1309</v>
      </c>
      <c r="L1508" s="27" t="s">
        <v>1309</v>
      </c>
      <c r="M1508" s="27"/>
      <c r="T1508" s="10"/>
    </row>
    <row r="1509" spans="6:20" x14ac:dyDescent="0.2">
      <c r="F1509" s="26" t="s">
        <v>2798</v>
      </c>
      <c r="G1509" s="27">
        <v>1.0826355751310201E-2</v>
      </c>
      <c r="H1509" s="27">
        <v>1.2283160349033701E-2</v>
      </c>
      <c r="I1509" s="27" t="s">
        <v>1309</v>
      </c>
      <c r="J1509" s="27">
        <v>4.2679599796168199E-3</v>
      </c>
      <c r="K1509" s="27" t="s">
        <v>1309</v>
      </c>
      <c r="L1509" s="27" t="s">
        <v>1309</v>
      </c>
      <c r="M1509" s="27"/>
      <c r="T1509" s="10"/>
    </row>
    <row r="1510" spans="6:20" x14ac:dyDescent="0.2">
      <c r="F1510" s="26" t="s">
        <v>2799</v>
      </c>
      <c r="G1510" s="27">
        <v>3.99124326174311E-3</v>
      </c>
      <c r="H1510" s="27">
        <v>5.7064244154660097E-2</v>
      </c>
      <c r="I1510" s="27" t="s">
        <v>1309</v>
      </c>
      <c r="J1510" s="27">
        <v>2.83798288254066E-2</v>
      </c>
      <c r="K1510" s="27" t="s">
        <v>1309</v>
      </c>
      <c r="L1510" s="27" t="s">
        <v>1309</v>
      </c>
      <c r="M1510" s="27"/>
      <c r="T1510" s="10"/>
    </row>
    <row r="1511" spans="6:20" x14ac:dyDescent="0.2">
      <c r="F1511" s="26" t="s">
        <v>2800</v>
      </c>
      <c r="G1511" s="27">
        <v>1.47068321193317E-2</v>
      </c>
      <c r="H1511" s="27">
        <v>9.2989678468217308E-3</v>
      </c>
      <c r="I1511" s="27">
        <v>5.1059768496515903E-3</v>
      </c>
      <c r="J1511" s="27">
        <v>1.22650209270412E-2</v>
      </c>
      <c r="K1511" s="27">
        <v>1.36223531930978E-2</v>
      </c>
      <c r="L1511" s="27">
        <v>1.39449232291973E-2</v>
      </c>
      <c r="M1511" s="27"/>
      <c r="T1511" s="10"/>
    </row>
    <row r="1512" spans="6:20" x14ac:dyDescent="0.2">
      <c r="F1512" s="26" t="s">
        <v>2801</v>
      </c>
      <c r="G1512" s="27">
        <v>3.96173266852126E-3</v>
      </c>
      <c r="H1512" s="27">
        <v>1.3158440941799701E-3</v>
      </c>
      <c r="I1512" s="27">
        <v>6.8024553463528802E-3</v>
      </c>
      <c r="J1512" s="27">
        <v>1.1180960426150899E-2</v>
      </c>
      <c r="K1512" s="27">
        <v>1.00989891854471E-2</v>
      </c>
      <c r="L1512" s="27">
        <v>3.6432438452042399E-3</v>
      </c>
      <c r="M1512" s="27"/>
      <c r="T1512" s="10"/>
    </row>
    <row r="1513" spans="6:20" x14ac:dyDescent="0.2">
      <c r="F1513" s="26" t="s">
        <v>2802</v>
      </c>
      <c r="G1513" s="27">
        <v>5.2237274154008598E-2</v>
      </c>
      <c r="H1513" s="27" t="s">
        <v>1309</v>
      </c>
      <c r="I1513" s="27" t="s">
        <v>1309</v>
      </c>
      <c r="J1513" s="27" t="s">
        <v>1309</v>
      </c>
      <c r="K1513" s="27" t="s">
        <v>1309</v>
      </c>
      <c r="L1513" s="27" t="s">
        <v>1309</v>
      </c>
      <c r="M1513" s="27"/>
      <c r="T1513" s="10"/>
    </row>
    <row r="1514" spans="6:20" x14ac:dyDescent="0.2">
      <c r="F1514" s="26" t="s">
        <v>2803</v>
      </c>
      <c r="G1514" s="27">
        <v>5.4265213297297103E-2</v>
      </c>
      <c r="H1514" s="27" t="s">
        <v>1309</v>
      </c>
      <c r="I1514" s="27" t="s">
        <v>1309</v>
      </c>
      <c r="J1514" s="27" t="s">
        <v>1309</v>
      </c>
      <c r="K1514" s="27" t="s">
        <v>1309</v>
      </c>
      <c r="L1514" s="27" t="s">
        <v>1309</v>
      </c>
      <c r="M1514" s="27"/>
      <c r="T1514" s="10"/>
    </row>
    <row r="1515" spans="6:20" x14ac:dyDescent="0.2">
      <c r="F1515" s="26" t="s">
        <v>2804</v>
      </c>
      <c r="G1515" s="27">
        <v>4.6790047075615402E-3</v>
      </c>
      <c r="H1515" s="27">
        <v>7.5734465597671399E-4</v>
      </c>
      <c r="I1515" s="27">
        <v>2.93163357160811E-2</v>
      </c>
      <c r="J1515" s="27" t="s">
        <v>1309</v>
      </c>
      <c r="K1515" s="27" t="s">
        <v>1309</v>
      </c>
      <c r="L1515" s="27" t="s">
        <v>1309</v>
      </c>
      <c r="M1515" s="27"/>
      <c r="T1515" s="10"/>
    </row>
    <row r="1516" spans="6:20" x14ac:dyDescent="0.2">
      <c r="F1516" s="26" t="s">
        <v>2805</v>
      </c>
      <c r="G1516" s="27">
        <v>9.2195785738002304E-3</v>
      </c>
      <c r="H1516" s="27">
        <v>9.3095530187142193E-3</v>
      </c>
      <c r="I1516" s="27">
        <v>7.0659508053098601E-3</v>
      </c>
      <c r="J1516" s="27" t="s">
        <v>1309</v>
      </c>
      <c r="K1516" s="27">
        <v>1.70495910239403E-2</v>
      </c>
      <c r="L1516" s="27" t="s">
        <v>1309</v>
      </c>
      <c r="M1516" s="27"/>
      <c r="T1516" s="10"/>
    </row>
    <row r="1517" spans="6:20" x14ac:dyDescent="0.2">
      <c r="F1517" s="26" t="s">
        <v>2806</v>
      </c>
      <c r="G1517" s="27">
        <v>8.0999865965444302E-3</v>
      </c>
      <c r="H1517" s="27">
        <v>1.54641090719689E-2</v>
      </c>
      <c r="I1517" s="27">
        <v>1.7504738994511401E-3</v>
      </c>
      <c r="J1517" s="27">
        <v>3.0266826874865E-2</v>
      </c>
      <c r="K1517" s="27">
        <v>1.13601098983059E-2</v>
      </c>
      <c r="L1517" s="27">
        <v>2.2916911520856099E-2</v>
      </c>
      <c r="M1517" s="27"/>
      <c r="T1517" s="10"/>
    </row>
    <row r="1518" spans="6:20" x14ac:dyDescent="0.2">
      <c r="F1518" s="26" t="s">
        <v>2807</v>
      </c>
      <c r="G1518" s="27">
        <v>2.8806487874739198E-3</v>
      </c>
      <c r="H1518" s="27" t="s">
        <v>1309</v>
      </c>
      <c r="I1518" s="27" t="s">
        <v>1309</v>
      </c>
      <c r="J1518" s="27" t="s">
        <v>1309</v>
      </c>
      <c r="K1518" s="27" t="s">
        <v>1309</v>
      </c>
      <c r="L1518" s="27" t="s">
        <v>1309</v>
      </c>
      <c r="M1518" s="27"/>
      <c r="T1518" s="10"/>
    </row>
    <row r="1519" spans="6:20" x14ac:dyDescent="0.2">
      <c r="F1519" s="26" t="s">
        <v>2808</v>
      </c>
      <c r="G1519" s="27">
        <v>2.3084407244113002E-3</v>
      </c>
      <c r="H1519" s="27" t="s">
        <v>1309</v>
      </c>
      <c r="I1519" s="27" t="s">
        <v>1309</v>
      </c>
      <c r="J1519" s="27" t="s">
        <v>1309</v>
      </c>
      <c r="K1519" s="27" t="s">
        <v>1309</v>
      </c>
      <c r="L1519" s="27" t="s">
        <v>1309</v>
      </c>
      <c r="M1519" s="27"/>
      <c r="T1519" s="10"/>
    </row>
    <row r="1520" spans="6:20" x14ac:dyDescent="0.2">
      <c r="F1520" s="26" t="s">
        <v>2809</v>
      </c>
      <c r="G1520" s="27">
        <v>6.1943196547860997E-3</v>
      </c>
      <c r="H1520" s="27" t="s">
        <v>1309</v>
      </c>
      <c r="I1520" s="27" t="s">
        <v>1309</v>
      </c>
      <c r="J1520" s="27" t="s">
        <v>1309</v>
      </c>
      <c r="K1520" s="27" t="s">
        <v>1309</v>
      </c>
      <c r="L1520" s="27" t="s">
        <v>1309</v>
      </c>
      <c r="M1520" s="27"/>
      <c r="T1520" s="10"/>
    </row>
    <row r="1521" spans="6:20" x14ac:dyDescent="0.2">
      <c r="F1521" s="26" t="s">
        <v>2810</v>
      </c>
      <c r="G1521" s="27">
        <v>2.2493468605116499E-3</v>
      </c>
      <c r="H1521" s="27">
        <v>3.1520415047677601E-2</v>
      </c>
      <c r="I1521" s="27">
        <v>6.4682522997198798E-3</v>
      </c>
      <c r="J1521" s="27">
        <v>2.4720019860597801E-2</v>
      </c>
      <c r="K1521" s="27">
        <v>7.3410803220994997E-3</v>
      </c>
      <c r="L1521" s="27">
        <v>2.6847871231152599E-2</v>
      </c>
      <c r="M1521" s="27"/>
      <c r="T1521" s="10"/>
    </row>
    <row r="1522" spans="6:20" x14ac:dyDescent="0.2">
      <c r="F1522" s="26" t="s">
        <v>2811</v>
      </c>
      <c r="G1522" s="27">
        <v>9.6805890412742901E-4</v>
      </c>
      <c r="H1522" s="27">
        <v>9.9431856290949205E-3</v>
      </c>
      <c r="I1522" s="27">
        <v>5.5800503262429203E-3</v>
      </c>
      <c r="J1522" s="27">
        <v>1.5856770105956999E-2</v>
      </c>
      <c r="K1522" s="27">
        <v>9.9407323306849194E-3</v>
      </c>
      <c r="L1522" s="27">
        <v>2.1634516481073901E-3</v>
      </c>
      <c r="M1522" s="27"/>
      <c r="T1522" s="10"/>
    </row>
    <row r="1523" spans="6:20" x14ac:dyDescent="0.2">
      <c r="F1523" s="26" t="s">
        <v>2812</v>
      </c>
      <c r="G1523" s="27">
        <v>2.0305603115834001E-2</v>
      </c>
      <c r="H1523" s="27" t="s">
        <v>1309</v>
      </c>
      <c r="I1523" s="27" t="s">
        <v>1309</v>
      </c>
      <c r="J1523" s="27" t="s">
        <v>1309</v>
      </c>
      <c r="K1523" s="27" t="s">
        <v>1309</v>
      </c>
      <c r="L1523" s="27" t="s">
        <v>1309</v>
      </c>
      <c r="M1523" s="27"/>
      <c r="T1523" s="10"/>
    </row>
    <row r="1524" spans="6:20" x14ac:dyDescent="0.2">
      <c r="F1524" s="26" t="s">
        <v>2813</v>
      </c>
      <c r="G1524" s="27">
        <v>2.2646621160951199E-2</v>
      </c>
      <c r="H1524" s="27">
        <v>1.7596237958922699E-2</v>
      </c>
      <c r="I1524" s="27" t="s">
        <v>1309</v>
      </c>
      <c r="J1524" s="27" t="s">
        <v>1309</v>
      </c>
      <c r="K1524" s="27" t="s">
        <v>1309</v>
      </c>
      <c r="L1524" s="27" t="s">
        <v>1309</v>
      </c>
      <c r="M1524" s="27"/>
      <c r="T1524" s="10"/>
    </row>
    <row r="1525" spans="6:20" x14ac:dyDescent="0.2">
      <c r="F1525" s="26" t="s">
        <v>2814</v>
      </c>
      <c r="G1525" s="27">
        <v>9.5772938402191696E-4</v>
      </c>
      <c r="H1525" s="27" t="s">
        <v>1309</v>
      </c>
      <c r="I1525" s="27" t="s">
        <v>1309</v>
      </c>
      <c r="J1525" s="27" t="s">
        <v>1309</v>
      </c>
      <c r="K1525" s="27" t="s">
        <v>1309</v>
      </c>
      <c r="L1525" s="27" t="s">
        <v>1309</v>
      </c>
      <c r="M1525" s="27"/>
      <c r="T1525" s="10"/>
    </row>
    <row r="1526" spans="6:20" x14ac:dyDescent="0.2">
      <c r="F1526" s="26" t="s">
        <v>2815</v>
      </c>
      <c r="G1526" s="27">
        <v>2.6928085546913299E-3</v>
      </c>
      <c r="H1526" s="27" t="s">
        <v>1309</v>
      </c>
      <c r="I1526" s="27" t="s">
        <v>1309</v>
      </c>
      <c r="J1526" s="27" t="s">
        <v>1309</v>
      </c>
      <c r="K1526" s="27" t="s">
        <v>1309</v>
      </c>
      <c r="L1526" s="27" t="s">
        <v>1309</v>
      </c>
      <c r="M1526" s="27"/>
      <c r="T1526" s="10"/>
    </row>
    <row r="1527" spans="6:20" x14ac:dyDescent="0.2">
      <c r="F1527" s="26" t="s">
        <v>2816</v>
      </c>
      <c r="G1527" s="27">
        <v>7.8934041323773301E-4</v>
      </c>
      <c r="H1527" s="27" t="s">
        <v>1309</v>
      </c>
      <c r="I1527" s="27" t="s">
        <v>1309</v>
      </c>
      <c r="J1527" s="27" t="s">
        <v>1309</v>
      </c>
      <c r="K1527" s="27" t="s">
        <v>1309</v>
      </c>
      <c r="L1527" s="27" t="s">
        <v>1309</v>
      </c>
      <c r="M1527" s="27"/>
      <c r="T1527" s="10"/>
    </row>
    <row r="1528" spans="6:20" x14ac:dyDescent="0.2">
      <c r="F1528" s="26" t="s">
        <v>2817</v>
      </c>
      <c r="G1528" s="27">
        <v>1.7277290391293901E-2</v>
      </c>
      <c r="H1528" s="27" t="s">
        <v>1309</v>
      </c>
      <c r="I1528" s="27" t="s">
        <v>1309</v>
      </c>
      <c r="J1528" s="27" t="s">
        <v>1309</v>
      </c>
      <c r="K1528" s="27" t="s">
        <v>1309</v>
      </c>
      <c r="L1528" s="27" t="s">
        <v>1309</v>
      </c>
      <c r="M1528" s="27"/>
      <c r="T1528" s="10"/>
    </row>
    <row r="1529" spans="6:20" x14ac:dyDescent="0.2">
      <c r="F1529" s="26" t="s">
        <v>2818</v>
      </c>
      <c r="G1529" s="27">
        <v>3.2470000736190503E-2</v>
      </c>
      <c r="H1529" s="27" t="s">
        <v>1309</v>
      </c>
      <c r="I1529" s="27" t="s">
        <v>1309</v>
      </c>
      <c r="J1529" s="27" t="s">
        <v>1309</v>
      </c>
      <c r="K1529" s="27" t="s">
        <v>1309</v>
      </c>
      <c r="L1529" s="27" t="s">
        <v>1309</v>
      </c>
      <c r="M1529" s="27"/>
      <c r="T1529" s="10"/>
    </row>
    <row r="1530" spans="6:20" x14ac:dyDescent="0.2">
      <c r="F1530" s="26" t="s">
        <v>2819</v>
      </c>
      <c r="G1530" s="27">
        <v>1.79460786135597E-2</v>
      </c>
      <c r="H1530" s="27">
        <v>1.53739115356525E-2</v>
      </c>
      <c r="I1530" s="27">
        <v>2.3640823595884399E-2</v>
      </c>
      <c r="J1530" s="27" t="s">
        <v>1309</v>
      </c>
      <c r="K1530" s="27" t="s">
        <v>1309</v>
      </c>
      <c r="L1530" s="27" t="s">
        <v>1309</v>
      </c>
      <c r="M1530" s="27"/>
      <c r="T1530" s="10"/>
    </row>
    <row r="1531" spans="6:20" x14ac:dyDescent="0.2">
      <c r="F1531" s="26" t="s">
        <v>2820</v>
      </c>
      <c r="G1531" s="27">
        <v>8.8859248129058103E-3</v>
      </c>
      <c r="H1531" s="27">
        <v>3.53764841596267E-2</v>
      </c>
      <c r="I1531" s="27">
        <v>9.3054524391036203E-3</v>
      </c>
      <c r="J1531" s="27">
        <v>3.77933069913262E-2</v>
      </c>
      <c r="K1531" s="27">
        <v>2.74537240483687E-3</v>
      </c>
      <c r="L1531" s="27">
        <v>2.6933585279151202E-2</v>
      </c>
      <c r="M1531" s="27"/>
      <c r="T1531" s="10"/>
    </row>
    <row r="1532" spans="6:20" x14ac:dyDescent="0.2">
      <c r="F1532" s="26" t="s">
        <v>2821</v>
      </c>
      <c r="G1532" s="27">
        <v>3.9219948037319003E-3</v>
      </c>
      <c r="H1532" s="27">
        <v>2.21430161434772E-2</v>
      </c>
      <c r="I1532" s="27">
        <v>1.51357451072184E-2</v>
      </c>
      <c r="J1532" s="27">
        <v>2.4813710996249801E-2</v>
      </c>
      <c r="K1532" s="27">
        <v>1.72041962537118E-2</v>
      </c>
      <c r="L1532" s="27">
        <v>2.7977931382463898E-2</v>
      </c>
      <c r="M1532" s="27"/>
      <c r="T1532" s="10"/>
    </row>
    <row r="1533" spans="6:20" x14ac:dyDescent="0.2">
      <c r="F1533" s="26" t="s">
        <v>2822</v>
      </c>
      <c r="G1533" s="27">
        <v>7.00242390612223E-3</v>
      </c>
      <c r="H1533" s="27">
        <v>1.12440281520877E-2</v>
      </c>
      <c r="I1533" s="27" t="s">
        <v>1309</v>
      </c>
      <c r="J1533" s="27" t="s">
        <v>1309</v>
      </c>
      <c r="K1533" s="27" t="s">
        <v>1309</v>
      </c>
      <c r="L1533" s="27" t="s">
        <v>1309</v>
      </c>
      <c r="M1533" s="27"/>
      <c r="T1533" s="10"/>
    </row>
    <row r="1534" spans="6:20" x14ac:dyDescent="0.2">
      <c r="F1534" s="26" t="s">
        <v>2823</v>
      </c>
      <c r="G1534" s="27">
        <v>2.4489434894138101E-3</v>
      </c>
      <c r="H1534" s="27">
        <v>3.1599285981746002E-2</v>
      </c>
      <c r="I1534" s="27">
        <v>2.5956008534132598E-2</v>
      </c>
      <c r="J1534" s="27" t="s">
        <v>1309</v>
      </c>
      <c r="K1534" s="27" t="s">
        <v>1309</v>
      </c>
      <c r="L1534" s="27" t="s">
        <v>1309</v>
      </c>
      <c r="M1534" s="27"/>
      <c r="T1534" s="10"/>
    </row>
    <row r="1535" spans="6:20" x14ac:dyDescent="0.2">
      <c r="F1535" s="26" t="s">
        <v>2824</v>
      </c>
      <c r="G1535" s="27">
        <v>3.3423829891350001E-3</v>
      </c>
      <c r="H1535" s="27" t="s">
        <v>1309</v>
      </c>
      <c r="I1535" s="27" t="s">
        <v>1309</v>
      </c>
      <c r="J1535" s="27" t="s">
        <v>1309</v>
      </c>
      <c r="K1535" s="27" t="s">
        <v>1309</v>
      </c>
      <c r="L1535" s="27" t="s">
        <v>1309</v>
      </c>
      <c r="M1535" s="27"/>
      <c r="T1535" s="10"/>
    </row>
    <row r="1536" spans="6:20" x14ac:dyDescent="0.2">
      <c r="F1536" s="26" t="s">
        <v>2825</v>
      </c>
      <c r="G1536" s="27">
        <v>7.5180941876620598E-3</v>
      </c>
      <c r="H1536" s="27" t="s">
        <v>1309</v>
      </c>
      <c r="I1536" s="27" t="s">
        <v>1309</v>
      </c>
      <c r="J1536" s="27" t="s">
        <v>1309</v>
      </c>
      <c r="K1536" s="27" t="s">
        <v>1309</v>
      </c>
      <c r="L1536" s="27" t="s">
        <v>1309</v>
      </c>
      <c r="M1536" s="27"/>
      <c r="T1536" s="10"/>
    </row>
    <row r="1537" spans="6:20" x14ac:dyDescent="0.2">
      <c r="F1537" s="26" t="s">
        <v>2826</v>
      </c>
      <c r="G1537" s="27">
        <v>1.7359255686362301E-2</v>
      </c>
      <c r="H1537" s="27" t="s">
        <v>1309</v>
      </c>
      <c r="I1537" s="27" t="s">
        <v>1309</v>
      </c>
      <c r="J1537" s="27" t="s">
        <v>1309</v>
      </c>
      <c r="K1537" s="27">
        <v>4.5018552736721597E-2</v>
      </c>
      <c r="L1537" s="27">
        <v>1.5387216672839699E-2</v>
      </c>
      <c r="M1537" s="27"/>
      <c r="T1537" s="10"/>
    </row>
    <row r="1538" spans="6:20" x14ac:dyDescent="0.2">
      <c r="F1538" s="26" t="s">
        <v>2827</v>
      </c>
      <c r="G1538" s="27">
        <v>2.9092755029711198E-3</v>
      </c>
      <c r="H1538" s="27">
        <v>3.1746361774856601E-3</v>
      </c>
      <c r="I1538" s="27" t="s">
        <v>1309</v>
      </c>
      <c r="J1538" s="27" t="s">
        <v>1309</v>
      </c>
      <c r="K1538" s="27" t="s">
        <v>1309</v>
      </c>
      <c r="L1538" s="27" t="s">
        <v>1309</v>
      </c>
      <c r="M1538" s="27"/>
      <c r="T1538" s="10"/>
    </row>
    <row r="1539" spans="6:20" x14ac:dyDescent="0.2">
      <c r="F1539" s="26" t="s">
        <v>2828</v>
      </c>
      <c r="G1539" s="27">
        <v>3.02226472167994E-3</v>
      </c>
      <c r="H1539" s="27">
        <v>1.73856705978933E-2</v>
      </c>
      <c r="I1539" s="27">
        <v>1.8510707211982599E-2</v>
      </c>
      <c r="J1539" s="27" t="s">
        <v>1309</v>
      </c>
      <c r="K1539" s="27">
        <v>1.2116882246455799E-2</v>
      </c>
      <c r="L1539" s="27" t="s">
        <v>1309</v>
      </c>
      <c r="M1539" s="27"/>
      <c r="T1539" s="10"/>
    </row>
    <row r="1540" spans="6:20" x14ac:dyDescent="0.2">
      <c r="F1540" s="26" t="s">
        <v>2828</v>
      </c>
      <c r="G1540" s="27">
        <v>3.0875467665758501E-3</v>
      </c>
      <c r="H1540" s="27">
        <v>3.7644039363832699E-3</v>
      </c>
      <c r="I1540" s="27">
        <v>5.7672652150314203E-3</v>
      </c>
      <c r="J1540" s="27">
        <v>1.7479210690238198E-2</v>
      </c>
      <c r="K1540" s="27">
        <v>2.0067088983826802E-2</v>
      </c>
      <c r="L1540" s="27">
        <v>6.0178195709012497E-3</v>
      </c>
      <c r="M1540" s="27"/>
      <c r="T1540" s="10"/>
    </row>
    <row r="1541" spans="6:20" x14ac:dyDescent="0.2">
      <c r="F1541" s="26" t="s">
        <v>2829</v>
      </c>
      <c r="G1541" s="27">
        <v>2.3525975870845001E-2</v>
      </c>
      <c r="H1541" s="27" t="s">
        <v>1309</v>
      </c>
      <c r="I1541" s="27" t="s">
        <v>1309</v>
      </c>
      <c r="J1541" s="27" t="s">
        <v>1309</v>
      </c>
      <c r="K1541" s="27" t="s">
        <v>1309</v>
      </c>
      <c r="L1541" s="27" t="s">
        <v>1309</v>
      </c>
      <c r="M1541" s="27"/>
      <c r="T1541" s="10"/>
    </row>
    <row r="1542" spans="6:20" x14ac:dyDescent="0.2">
      <c r="F1542" s="26" t="s">
        <v>2830</v>
      </c>
      <c r="G1542" s="27">
        <v>3.5294972927737402E-2</v>
      </c>
      <c r="H1542" s="27">
        <v>9.1430374928827707E-3</v>
      </c>
      <c r="I1542" s="27">
        <v>2.2492409157897401E-3</v>
      </c>
      <c r="J1542" s="27">
        <v>3.4417329579294803E-2</v>
      </c>
      <c r="K1542" s="27">
        <v>4.8560067095588702E-2</v>
      </c>
      <c r="L1542" s="27" t="s">
        <v>1309</v>
      </c>
      <c r="M1542" s="27"/>
      <c r="T1542" s="10"/>
    </row>
    <row r="1543" spans="6:20" x14ac:dyDescent="0.2">
      <c r="F1543" s="26" t="s">
        <v>2831</v>
      </c>
      <c r="G1543" s="27">
        <v>9.3426342762647392E-3</v>
      </c>
      <c r="H1543" s="27">
        <v>1.29055948135668E-2</v>
      </c>
      <c r="I1543" s="27" t="s">
        <v>1309</v>
      </c>
      <c r="J1543" s="27" t="s">
        <v>1309</v>
      </c>
      <c r="K1543" s="27" t="s">
        <v>1309</v>
      </c>
      <c r="L1543" s="27" t="s">
        <v>1309</v>
      </c>
      <c r="M1543" s="27"/>
      <c r="T1543" s="10"/>
    </row>
    <row r="1544" spans="6:20" x14ac:dyDescent="0.2">
      <c r="F1544" s="26" t="s">
        <v>2832</v>
      </c>
      <c r="G1544" s="27">
        <v>7.41348487721141E-3</v>
      </c>
      <c r="H1544" s="27" t="s">
        <v>1309</v>
      </c>
      <c r="I1544" s="27" t="s">
        <v>1309</v>
      </c>
      <c r="J1544" s="27" t="s">
        <v>1309</v>
      </c>
      <c r="K1544" s="27" t="s">
        <v>1309</v>
      </c>
      <c r="L1544" s="27" t="s">
        <v>1309</v>
      </c>
      <c r="M1544" s="27"/>
      <c r="T1544" s="10"/>
    </row>
    <row r="1545" spans="6:20" x14ac:dyDescent="0.2">
      <c r="F1545" s="26" t="s">
        <v>2833</v>
      </c>
      <c r="G1545" s="27">
        <v>3.9438750909374003E-3</v>
      </c>
      <c r="H1545" s="27" t="s">
        <v>1309</v>
      </c>
      <c r="I1545" s="27" t="s">
        <v>1309</v>
      </c>
      <c r="J1545" s="27" t="s">
        <v>1309</v>
      </c>
      <c r="K1545" s="27" t="s">
        <v>1309</v>
      </c>
      <c r="L1545" s="27" t="s">
        <v>1309</v>
      </c>
      <c r="M1545" s="27"/>
      <c r="T1545" s="10"/>
    </row>
    <row r="1546" spans="6:20" x14ac:dyDescent="0.2">
      <c r="F1546" s="26" t="s">
        <v>2834</v>
      </c>
      <c r="G1546" s="27">
        <v>8.7860914831819608E-3</v>
      </c>
      <c r="H1546" s="27">
        <v>8.2628741473744303E-3</v>
      </c>
      <c r="I1546" s="27">
        <v>4.5403760894377598E-3</v>
      </c>
      <c r="J1546" s="27" t="s">
        <v>1309</v>
      </c>
      <c r="K1546" s="27" t="s">
        <v>1309</v>
      </c>
      <c r="L1546" s="27" t="s">
        <v>1309</v>
      </c>
      <c r="M1546" s="27"/>
      <c r="T1546" s="10"/>
    </row>
    <row r="1547" spans="6:20" x14ac:dyDescent="0.2">
      <c r="F1547" s="26" t="s">
        <v>2835</v>
      </c>
      <c r="G1547" s="27">
        <v>1.2337127157800901E-2</v>
      </c>
      <c r="H1547" s="27" t="s">
        <v>1309</v>
      </c>
      <c r="I1547" s="27" t="s">
        <v>1309</v>
      </c>
      <c r="J1547" s="27" t="s">
        <v>1309</v>
      </c>
      <c r="K1547" s="27" t="s">
        <v>1309</v>
      </c>
      <c r="L1547" s="27" t="s">
        <v>1309</v>
      </c>
      <c r="M1547" s="27"/>
      <c r="T1547" s="10"/>
    </row>
    <row r="1548" spans="6:20" x14ac:dyDescent="0.2">
      <c r="F1548" s="26" t="s">
        <v>2836</v>
      </c>
      <c r="G1548" s="27">
        <v>5.4784595759807698E-3</v>
      </c>
      <c r="H1548" s="27">
        <v>1.6640816270158401E-3</v>
      </c>
      <c r="I1548" s="27">
        <v>1.18631672337075E-2</v>
      </c>
      <c r="J1548" s="27" t="s">
        <v>1309</v>
      </c>
      <c r="K1548" s="27">
        <v>3.72738922770567E-2</v>
      </c>
      <c r="L1548" s="27" t="s">
        <v>1309</v>
      </c>
      <c r="M1548" s="27"/>
      <c r="T1548" s="10"/>
    </row>
    <row r="1549" spans="6:20" x14ac:dyDescent="0.2">
      <c r="F1549" s="26" t="s">
        <v>2837</v>
      </c>
      <c r="G1549" s="27">
        <v>1.2136824796996201E-2</v>
      </c>
      <c r="H1549" s="27" t="s">
        <v>1309</v>
      </c>
      <c r="I1549" s="27" t="s">
        <v>1309</v>
      </c>
      <c r="J1549" s="27" t="s">
        <v>1309</v>
      </c>
      <c r="K1549" s="27" t="s">
        <v>1309</v>
      </c>
      <c r="L1549" s="27" t="s">
        <v>1309</v>
      </c>
      <c r="M1549" s="27"/>
      <c r="T1549" s="10"/>
    </row>
    <row r="1550" spans="6:20" x14ac:dyDescent="0.2">
      <c r="F1550" s="26" t="s">
        <v>2838</v>
      </c>
      <c r="G1550" s="27">
        <v>4.1016185293930299E-3</v>
      </c>
      <c r="H1550" s="27">
        <v>2.8482979361294201E-2</v>
      </c>
      <c r="I1550" s="27" t="s">
        <v>1309</v>
      </c>
      <c r="J1550" s="27" t="s">
        <v>1309</v>
      </c>
      <c r="K1550" s="27" t="s">
        <v>1309</v>
      </c>
      <c r="L1550" s="27" t="s">
        <v>1309</v>
      </c>
      <c r="M1550" s="27"/>
      <c r="T1550" s="10"/>
    </row>
    <row r="1551" spans="6:20" x14ac:dyDescent="0.2">
      <c r="F1551" s="26" t="s">
        <v>2839</v>
      </c>
      <c r="G1551" s="27">
        <v>9.2465857281864296E-4</v>
      </c>
      <c r="H1551" s="27">
        <v>3.9904257109194499E-2</v>
      </c>
      <c r="I1551" s="27" t="s">
        <v>1309</v>
      </c>
      <c r="J1551" s="27" t="s">
        <v>1309</v>
      </c>
      <c r="K1551" s="27" t="s">
        <v>1309</v>
      </c>
      <c r="L1551" s="27" t="s">
        <v>1309</v>
      </c>
      <c r="M1551" s="27"/>
      <c r="T1551" s="10"/>
    </row>
    <row r="1552" spans="6:20" x14ac:dyDescent="0.2">
      <c r="F1552" s="26" t="s">
        <v>2840</v>
      </c>
      <c r="G1552" s="27">
        <v>4.1362446417027698E-3</v>
      </c>
      <c r="H1552" s="27">
        <v>1.8807502062940101E-2</v>
      </c>
      <c r="I1552" s="27">
        <v>4.96130451548649E-3</v>
      </c>
      <c r="J1552" s="27">
        <v>3.1121257006638599E-2</v>
      </c>
      <c r="K1552" s="27">
        <v>1.4190264024022301E-2</v>
      </c>
      <c r="L1552" s="27">
        <v>5.1135883228705702E-3</v>
      </c>
      <c r="M1552" s="27"/>
      <c r="T1552" s="10"/>
    </row>
    <row r="1553" spans="6:20" x14ac:dyDescent="0.2">
      <c r="F1553" s="26" t="s">
        <v>2841</v>
      </c>
      <c r="G1553" s="27">
        <v>4.5495420836485501E-3</v>
      </c>
      <c r="H1553" s="27" t="s">
        <v>1309</v>
      </c>
      <c r="I1553" s="27" t="s">
        <v>1309</v>
      </c>
      <c r="J1553" s="27" t="s">
        <v>1309</v>
      </c>
      <c r="K1553" s="27" t="s">
        <v>1309</v>
      </c>
      <c r="L1553" s="27" t="s">
        <v>1309</v>
      </c>
      <c r="M1553" s="27"/>
      <c r="T1553" s="10"/>
    </row>
    <row r="1554" spans="6:20" x14ac:dyDescent="0.2">
      <c r="F1554" s="26" t="s">
        <v>2842</v>
      </c>
      <c r="G1554" s="27">
        <v>1.1030993512056201E-2</v>
      </c>
      <c r="H1554" s="27">
        <v>3.1528134596926098E-2</v>
      </c>
      <c r="I1554" s="27">
        <v>1.17672042258746E-2</v>
      </c>
      <c r="J1554" s="27">
        <v>2.0289861267318101E-2</v>
      </c>
      <c r="K1554" s="27">
        <v>1.16125646306302E-2</v>
      </c>
      <c r="L1554" s="27">
        <v>2.4728226570352601E-2</v>
      </c>
      <c r="M1554" s="27"/>
      <c r="T1554" s="10"/>
    </row>
    <row r="1555" spans="6:20" x14ac:dyDescent="0.2">
      <c r="F1555" s="26" t="s">
        <v>2843</v>
      </c>
      <c r="G1555" s="27">
        <v>1.4530855707461E-2</v>
      </c>
      <c r="H1555" s="27" t="s">
        <v>1309</v>
      </c>
      <c r="I1555" s="27" t="s">
        <v>1309</v>
      </c>
      <c r="J1555" s="27" t="s">
        <v>1309</v>
      </c>
      <c r="K1555" s="27" t="s">
        <v>1309</v>
      </c>
      <c r="L1555" s="27" t="s">
        <v>1309</v>
      </c>
      <c r="M1555" s="27"/>
      <c r="T1555" s="10"/>
    </row>
    <row r="1556" spans="6:20" x14ac:dyDescent="0.2">
      <c r="F1556" s="26" t="s">
        <v>2844</v>
      </c>
      <c r="G1556" s="27">
        <v>2.8563526400285401E-3</v>
      </c>
      <c r="H1556" s="27">
        <v>1.6378760538470299E-2</v>
      </c>
      <c r="I1556" s="27">
        <v>3.4748297209516103E-2</v>
      </c>
      <c r="J1556" s="27" t="s">
        <v>1309</v>
      </c>
      <c r="K1556" s="27">
        <v>1.6486017658159199E-2</v>
      </c>
      <c r="L1556" s="27" t="s">
        <v>1309</v>
      </c>
      <c r="M1556" s="27"/>
      <c r="T1556" s="10"/>
    </row>
    <row r="1557" spans="6:20" x14ac:dyDescent="0.2">
      <c r="F1557" s="26" t="s">
        <v>2845</v>
      </c>
      <c r="G1557" s="27">
        <v>2.9127143706549001E-2</v>
      </c>
      <c r="H1557" s="27" t="s">
        <v>1309</v>
      </c>
      <c r="I1557" s="27" t="s">
        <v>1309</v>
      </c>
      <c r="J1557" s="27" t="s">
        <v>1309</v>
      </c>
      <c r="K1557" s="27" t="s">
        <v>1309</v>
      </c>
      <c r="L1557" s="27" t="s">
        <v>1309</v>
      </c>
      <c r="M1557" s="27"/>
      <c r="T1557" s="10"/>
    </row>
    <row r="1558" spans="6:20" x14ac:dyDescent="0.2">
      <c r="F1558" s="26" t="s">
        <v>2846</v>
      </c>
      <c r="G1558" s="27">
        <v>4.69686956653626E-3</v>
      </c>
      <c r="H1558" s="27" t="s">
        <v>1309</v>
      </c>
      <c r="I1558" s="27" t="s">
        <v>1309</v>
      </c>
      <c r="J1558" s="27" t="s">
        <v>1309</v>
      </c>
      <c r="K1558" s="27" t="s">
        <v>1309</v>
      </c>
      <c r="L1558" s="27" t="s">
        <v>1309</v>
      </c>
      <c r="M1558" s="27"/>
      <c r="T1558" s="10"/>
    </row>
    <row r="1559" spans="6:20" x14ac:dyDescent="0.2">
      <c r="F1559" s="26" t="s">
        <v>2847</v>
      </c>
      <c r="G1559" s="27">
        <v>2.8378543037618699E-2</v>
      </c>
      <c r="H1559" s="27" t="s">
        <v>1309</v>
      </c>
      <c r="I1559" s="27" t="s">
        <v>1309</v>
      </c>
      <c r="J1559" s="27" t="s">
        <v>1309</v>
      </c>
      <c r="K1559" s="27" t="s">
        <v>1309</v>
      </c>
      <c r="L1559" s="27" t="s">
        <v>1309</v>
      </c>
      <c r="M1559" s="27"/>
      <c r="T1559" s="10"/>
    </row>
    <row r="1560" spans="6:20" x14ac:dyDescent="0.2">
      <c r="F1560" s="26" t="s">
        <v>2848</v>
      </c>
      <c r="G1560" s="27">
        <v>7.6711771744524598E-3</v>
      </c>
      <c r="H1560" s="27">
        <v>1.89347966370679E-3</v>
      </c>
      <c r="I1560" s="27">
        <v>1.96210445560194E-3</v>
      </c>
      <c r="J1560" s="27">
        <v>2.2824625341662099E-2</v>
      </c>
      <c r="K1560" s="27">
        <v>1.23073649802993E-2</v>
      </c>
      <c r="L1560" s="27">
        <v>1.17575020600318E-2</v>
      </c>
      <c r="M1560" s="27"/>
      <c r="T1560" s="10"/>
    </row>
    <row r="1561" spans="6:20" x14ac:dyDescent="0.2">
      <c r="F1561" s="26" t="s">
        <v>2849</v>
      </c>
      <c r="G1561" s="27">
        <v>1.21109918593576E-2</v>
      </c>
      <c r="H1561" s="27" t="s">
        <v>1309</v>
      </c>
      <c r="I1561" s="27" t="s">
        <v>1309</v>
      </c>
      <c r="J1561" s="27" t="s">
        <v>1309</v>
      </c>
      <c r="K1561" s="27" t="s">
        <v>1309</v>
      </c>
      <c r="L1561" s="27" t="s">
        <v>1309</v>
      </c>
      <c r="M1561" s="27"/>
      <c r="T1561" s="10"/>
    </row>
    <row r="1562" spans="6:20" x14ac:dyDescent="0.2">
      <c r="F1562" s="26" t="s">
        <v>2850</v>
      </c>
      <c r="G1562" s="27">
        <v>1.1325264801046E-3</v>
      </c>
      <c r="H1562" s="27" t="s">
        <v>1309</v>
      </c>
      <c r="I1562" s="27" t="s">
        <v>1309</v>
      </c>
      <c r="J1562" s="27" t="s">
        <v>1309</v>
      </c>
      <c r="K1562" s="27" t="s">
        <v>1309</v>
      </c>
      <c r="L1562" s="27" t="s">
        <v>1309</v>
      </c>
      <c r="M1562" s="27"/>
      <c r="T1562" s="10"/>
    </row>
    <row r="1563" spans="6:20" x14ac:dyDescent="0.2">
      <c r="F1563" s="26" t="s">
        <v>2851</v>
      </c>
      <c r="G1563" s="27">
        <v>1.0516556147542801E-2</v>
      </c>
      <c r="H1563" s="27">
        <v>1.9468859090386301E-2</v>
      </c>
      <c r="I1563" s="27">
        <v>6.8267394233487294E-2</v>
      </c>
      <c r="J1563" s="27" t="s">
        <v>1309</v>
      </c>
      <c r="K1563" s="27">
        <v>3.76180575933341E-2</v>
      </c>
      <c r="L1563" s="27" t="s">
        <v>1309</v>
      </c>
      <c r="M1563" s="27"/>
      <c r="T1563" s="10"/>
    </row>
    <row r="1564" spans="6:20" x14ac:dyDescent="0.2">
      <c r="F1564" s="26" t="s">
        <v>2852</v>
      </c>
      <c r="G1564" s="27">
        <v>1.0376742800310001E-3</v>
      </c>
      <c r="H1564" s="27" t="s">
        <v>1309</v>
      </c>
      <c r="I1564" s="27" t="s">
        <v>1309</v>
      </c>
      <c r="J1564" s="27" t="s">
        <v>1309</v>
      </c>
      <c r="K1564" s="27" t="s">
        <v>1309</v>
      </c>
      <c r="L1564" s="27" t="s">
        <v>1309</v>
      </c>
      <c r="M1564" s="27"/>
      <c r="T1564" s="10"/>
    </row>
    <row r="1565" spans="6:20" x14ac:dyDescent="0.2">
      <c r="F1565" s="26" t="s">
        <v>2853</v>
      </c>
      <c r="G1565" s="27">
        <v>2.7969745180951501E-2</v>
      </c>
      <c r="H1565" s="27" t="s">
        <v>1309</v>
      </c>
      <c r="I1565" s="27" t="s">
        <v>1309</v>
      </c>
      <c r="J1565" s="27" t="s">
        <v>1309</v>
      </c>
      <c r="K1565" s="27" t="s">
        <v>1309</v>
      </c>
      <c r="L1565" s="27" t="s">
        <v>1309</v>
      </c>
      <c r="M1565" s="27"/>
      <c r="T1565" s="10"/>
    </row>
    <row r="1566" spans="6:20" x14ac:dyDescent="0.2">
      <c r="F1566" s="26" t="s">
        <v>2854</v>
      </c>
      <c r="G1566" s="27">
        <v>6.7896191301521002E-3</v>
      </c>
      <c r="H1566" s="27">
        <v>3.9289019046068699E-2</v>
      </c>
      <c r="I1566" s="27" t="s">
        <v>1309</v>
      </c>
      <c r="J1566" s="27" t="s">
        <v>1309</v>
      </c>
      <c r="K1566" s="27" t="s">
        <v>1309</v>
      </c>
      <c r="L1566" s="27" t="s">
        <v>1309</v>
      </c>
      <c r="M1566" s="27"/>
      <c r="T1566" s="10"/>
    </row>
    <row r="1567" spans="6:20" x14ac:dyDescent="0.2">
      <c r="F1567" s="26" t="s">
        <v>2855</v>
      </c>
      <c r="G1567" s="27">
        <v>8.8577139709333404E-3</v>
      </c>
      <c r="H1567" s="27" t="s">
        <v>1309</v>
      </c>
      <c r="I1567" s="27" t="s">
        <v>1309</v>
      </c>
      <c r="J1567" s="27" t="s">
        <v>1309</v>
      </c>
      <c r="K1567" s="27" t="s">
        <v>1309</v>
      </c>
      <c r="L1567" s="27" t="s">
        <v>1309</v>
      </c>
      <c r="M1567" s="27"/>
      <c r="T1567" s="10"/>
    </row>
    <row r="1568" spans="6:20" x14ac:dyDescent="0.2">
      <c r="F1568" s="26" t="s">
        <v>2856</v>
      </c>
      <c r="G1568" s="27">
        <v>5.7401330286475797E-3</v>
      </c>
      <c r="H1568" s="27">
        <v>8.9198677346373195E-3</v>
      </c>
      <c r="I1568" s="27">
        <v>2.5308136981417001E-3</v>
      </c>
      <c r="J1568" s="27">
        <v>4.0906573562762602E-2</v>
      </c>
      <c r="K1568" s="27">
        <v>9.4395914325979807E-3</v>
      </c>
      <c r="L1568" s="27" t="s">
        <v>1309</v>
      </c>
      <c r="M1568" s="27"/>
      <c r="T1568" s="10"/>
    </row>
    <row r="1569" spans="6:20" x14ac:dyDescent="0.2">
      <c r="F1569" s="26" t="s">
        <v>2857</v>
      </c>
      <c r="G1569" s="27">
        <v>4.7580347356599604E-3</v>
      </c>
      <c r="H1569" s="27">
        <v>2.12153648456644E-2</v>
      </c>
      <c r="I1569" s="27" t="s">
        <v>1309</v>
      </c>
      <c r="J1569" s="27" t="s">
        <v>1309</v>
      </c>
      <c r="K1569" s="27" t="s">
        <v>1309</v>
      </c>
      <c r="L1569" s="27" t="s">
        <v>1309</v>
      </c>
      <c r="M1569" s="27"/>
      <c r="T1569" s="10"/>
    </row>
    <row r="1570" spans="6:20" x14ac:dyDescent="0.2">
      <c r="F1570" s="26" t="s">
        <v>2858</v>
      </c>
      <c r="G1570" s="27">
        <v>2.95630064912746E-2</v>
      </c>
      <c r="H1570" s="27">
        <v>2.6395442382563201E-2</v>
      </c>
      <c r="I1570" s="27" t="s">
        <v>1309</v>
      </c>
      <c r="J1570" s="27" t="s">
        <v>1309</v>
      </c>
      <c r="K1570" s="27" t="s">
        <v>1309</v>
      </c>
      <c r="L1570" s="27" t="s">
        <v>1309</v>
      </c>
      <c r="M1570" s="27"/>
      <c r="T1570" s="10"/>
    </row>
    <row r="1571" spans="6:20" x14ac:dyDescent="0.2">
      <c r="F1571" s="26" t="s">
        <v>2859</v>
      </c>
      <c r="G1571" s="27">
        <v>6.9914368950887498E-3</v>
      </c>
      <c r="H1571" s="27" t="s">
        <v>1309</v>
      </c>
      <c r="I1571" s="27" t="s">
        <v>1309</v>
      </c>
      <c r="J1571" s="27" t="s">
        <v>1309</v>
      </c>
      <c r="K1571" s="27" t="s">
        <v>1309</v>
      </c>
      <c r="L1571" s="27" t="s">
        <v>1309</v>
      </c>
      <c r="M1571" s="27"/>
      <c r="T1571" s="10"/>
    </row>
    <row r="1572" spans="6:20" x14ac:dyDescent="0.2">
      <c r="F1572" s="26" t="s">
        <v>2860</v>
      </c>
      <c r="G1572" s="27">
        <v>1.2139737034699E-2</v>
      </c>
      <c r="H1572" s="27" t="s">
        <v>1309</v>
      </c>
      <c r="I1572" s="27" t="s">
        <v>1309</v>
      </c>
      <c r="J1572" s="27" t="s">
        <v>1309</v>
      </c>
      <c r="K1572" s="27" t="s">
        <v>1309</v>
      </c>
      <c r="L1572" s="27" t="s">
        <v>1309</v>
      </c>
      <c r="M1572" s="27"/>
      <c r="T1572" s="10"/>
    </row>
    <row r="1573" spans="6:20" x14ac:dyDescent="0.2">
      <c r="F1573" s="26" t="s">
        <v>2861</v>
      </c>
      <c r="G1573" s="27">
        <v>6.0081087992280204E-3</v>
      </c>
      <c r="H1573" s="27">
        <v>7.1163149406313103E-2</v>
      </c>
      <c r="I1573" s="27" t="s">
        <v>1309</v>
      </c>
      <c r="J1573" s="27" t="s">
        <v>1309</v>
      </c>
      <c r="K1573" s="27" t="s">
        <v>1309</v>
      </c>
      <c r="L1573" s="27" t="s">
        <v>1309</v>
      </c>
      <c r="M1573" s="27"/>
      <c r="T1573" s="10"/>
    </row>
    <row r="1574" spans="6:20" x14ac:dyDescent="0.2">
      <c r="F1574" s="26" t="s">
        <v>2862</v>
      </c>
      <c r="G1574" s="27">
        <v>4.7242941742514002E-3</v>
      </c>
      <c r="H1574" s="27" t="s">
        <v>1309</v>
      </c>
      <c r="I1574" s="27" t="s">
        <v>1309</v>
      </c>
      <c r="J1574" s="27" t="s">
        <v>1309</v>
      </c>
      <c r="K1574" s="27" t="s">
        <v>1309</v>
      </c>
      <c r="L1574" s="27" t="s">
        <v>1309</v>
      </c>
      <c r="M1574" s="27"/>
      <c r="T1574" s="10"/>
    </row>
    <row r="1575" spans="6:20" x14ac:dyDescent="0.2">
      <c r="F1575" s="26" t="s">
        <v>2863</v>
      </c>
      <c r="G1575" s="27">
        <v>3.8700767804470501E-2</v>
      </c>
      <c r="H1575" s="27" t="s">
        <v>1309</v>
      </c>
      <c r="I1575" s="27" t="s">
        <v>1309</v>
      </c>
      <c r="J1575" s="27" t="s">
        <v>1309</v>
      </c>
      <c r="K1575" s="27" t="s">
        <v>1309</v>
      </c>
      <c r="L1575" s="27" t="s">
        <v>1309</v>
      </c>
      <c r="M1575" s="27"/>
      <c r="T1575" s="10"/>
    </row>
    <row r="1576" spans="6:20" x14ac:dyDescent="0.2">
      <c r="F1576" s="26" t="s">
        <v>2864</v>
      </c>
      <c r="G1576" s="27">
        <v>8.4215533626125997E-3</v>
      </c>
      <c r="H1576" s="27" t="s">
        <v>1309</v>
      </c>
      <c r="I1576" s="27" t="s">
        <v>1309</v>
      </c>
      <c r="J1576" s="27" t="s">
        <v>1309</v>
      </c>
      <c r="K1576" s="27" t="s">
        <v>1309</v>
      </c>
      <c r="L1576" s="27" t="s">
        <v>1309</v>
      </c>
      <c r="M1576" s="27"/>
      <c r="T1576" s="10"/>
    </row>
    <row r="1577" spans="6:20" x14ac:dyDescent="0.2">
      <c r="F1577" s="26" t="s">
        <v>2865</v>
      </c>
      <c r="G1577" s="27">
        <v>5.4337473222965203E-3</v>
      </c>
      <c r="H1577" s="27" t="s">
        <v>1309</v>
      </c>
      <c r="I1577" s="27" t="s">
        <v>1309</v>
      </c>
      <c r="J1577" s="27" t="s">
        <v>1309</v>
      </c>
      <c r="K1577" s="27" t="s">
        <v>1309</v>
      </c>
      <c r="L1577" s="27" t="s">
        <v>1309</v>
      </c>
      <c r="M1577" s="27"/>
      <c r="T1577" s="10"/>
    </row>
    <row r="1578" spans="6:20" x14ac:dyDescent="0.2">
      <c r="F1578" s="26" t="s">
        <v>2866</v>
      </c>
      <c r="G1578" s="27">
        <v>1.05392793327118E-3</v>
      </c>
      <c r="H1578" s="27">
        <v>6.0098200031720797E-3</v>
      </c>
      <c r="I1578" s="27">
        <v>1.8452022872595499E-3</v>
      </c>
      <c r="J1578" s="27">
        <v>1.80378047811794E-2</v>
      </c>
      <c r="K1578" s="27">
        <v>1.9338073852891401E-2</v>
      </c>
      <c r="L1578" s="27">
        <v>8.8593693644995995E-3</v>
      </c>
      <c r="M1578" s="27"/>
      <c r="T1578" s="10"/>
    </row>
    <row r="1579" spans="6:20" x14ac:dyDescent="0.2">
      <c r="F1579" s="26" t="s">
        <v>2867</v>
      </c>
      <c r="G1579" s="27">
        <v>5.5602974514459601E-3</v>
      </c>
      <c r="H1579" s="27">
        <v>2.7049249096320199E-2</v>
      </c>
      <c r="I1579" s="27">
        <v>1.02736506543136E-2</v>
      </c>
      <c r="J1579" s="27">
        <v>2.1280263299228001E-2</v>
      </c>
      <c r="K1579" s="27">
        <v>7.3946760995814301E-3</v>
      </c>
      <c r="L1579" s="27" t="s">
        <v>1309</v>
      </c>
      <c r="M1579" s="27"/>
      <c r="T1579" s="10"/>
    </row>
    <row r="1580" spans="6:20" x14ac:dyDescent="0.2">
      <c r="F1580" s="26" t="s">
        <v>2868</v>
      </c>
      <c r="G1580" s="27">
        <v>1.66628598241312E-3</v>
      </c>
      <c r="H1580" s="27" t="s">
        <v>1309</v>
      </c>
      <c r="I1580" s="27" t="s">
        <v>1309</v>
      </c>
      <c r="J1580" s="27">
        <v>3.6026673440603299E-2</v>
      </c>
      <c r="K1580" s="27" t="s">
        <v>1309</v>
      </c>
      <c r="L1580" s="27" t="s">
        <v>1309</v>
      </c>
      <c r="M1580" s="27"/>
      <c r="T1580" s="10"/>
    </row>
    <row r="1581" spans="6:20" x14ac:dyDescent="0.2">
      <c r="F1581" s="26" t="s">
        <v>2869</v>
      </c>
      <c r="G1581" s="27">
        <v>2.3410324223397699E-2</v>
      </c>
      <c r="H1581" s="27" t="s">
        <v>1309</v>
      </c>
      <c r="I1581" s="27" t="s">
        <v>1309</v>
      </c>
      <c r="J1581" s="27" t="s">
        <v>1309</v>
      </c>
      <c r="K1581" s="27" t="s">
        <v>1309</v>
      </c>
      <c r="L1581" s="27" t="s">
        <v>1309</v>
      </c>
      <c r="M1581" s="27"/>
      <c r="T1581" s="10"/>
    </row>
    <row r="1582" spans="6:20" x14ac:dyDescent="0.2">
      <c r="F1582" s="26" t="s">
        <v>2870</v>
      </c>
      <c r="G1582" s="27">
        <v>3.17588790590908E-3</v>
      </c>
      <c r="H1582" s="27" t="s">
        <v>1309</v>
      </c>
      <c r="I1582" s="27" t="s">
        <v>1309</v>
      </c>
      <c r="J1582" s="27" t="s">
        <v>1309</v>
      </c>
      <c r="K1582" s="27" t="s">
        <v>1309</v>
      </c>
      <c r="L1582" s="27" t="s">
        <v>1309</v>
      </c>
      <c r="M1582" s="27"/>
      <c r="T1582" s="10"/>
    </row>
    <row r="1583" spans="6:20" x14ac:dyDescent="0.2">
      <c r="F1583" s="26" t="s">
        <v>2871</v>
      </c>
      <c r="G1583" s="27">
        <v>9.2137448465607393E-3</v>
      </c>
      <c r="H1583" s="27">
        <v>4.89109886624079E-3</v>
      </c>
      <c r="I1583" s="27">
        <v>8.6272533913469007E-3</v>
      </c>
      <c r="J1583" s="27">
        <v>1.66675343402309E-2</v>
      </c>
      <c r="K1583" s="27">
        <v>2.1520406739071098E-3</v>
      </c>
      <c r="L1583" s="27">
        <v>5.2690872717361399E-2</v>
      </c>
      <c r="M1583" s="27"/>
      <c r="T1583" s="10"/>
    </row>
    <row r="1584" spans="6:20" x14ac:dyDescent="0.2">
      <c r="F1584" s="26" t="s">
        <v>2872</v>
      </c>
      <c r="G1584" s="27">
        <v>6.6531069467806996E-3</v>
      </c>
      <c r="H1584" s="27" t="s">
        <v>1309</v>
      </c>
      <c r="I1584" s="27" t="s">
        <v>1309</v>
      </c>
      <c r="J1584" s="27" t="s">
        <v>1309</v>
      </c>
      <c r="K1584" s="27" t="s">
        <v>1309</v>
      </c>
      <c r="L1584" s="27" t="s">
        <v>1309</v>
      </c>
      <c r="M1584" s="27"/>
      <c r="T1584" s="10"/>
    </row>
    <row r="1585" spans="6:20" x14ac:dyDescent="0.2">
      <c r="F1585" s="26" t="s">
        <v>2873</v>
      </c>
      <c r="G1585" s="27">
        <v>1.1609837463757401E-3</v>
      </c>
      <c r="H1585" s="27">
        <v>8.3689676829850502E-3</v>
      </c>
      <c r="I1585" s="27">
        <v>6.64898669636941E-3</v>
      </c>
      <c r="J1585" s="27" t="s">
        <v>1309</v>
      </c>
      <c r="K1585" s="27">
        <v>1.8756355420867201E-2</v>
      </c>
      <c r="L1585" s="27" t="s">
        <v>1309</v>
      </c>
      <c r="M1585" s="27"/>
      <c r="T1585" s="10"/>
    </row>
    <row r="1586" spans="6:20" x14ac:dyDescent="0.2">
      <c r="F1586" s="26" t="s">
        <v>2874</v>
      </c>
      <c r="G1586" s="27">
        <v>2.80196920039412E-2</v>
      </c>
      <c r="H1586" s="27" t="s">
        <v>1309</v>
      </c>
      <c r="I1586" s="27" t="s">
        <v>1309</v>
      </c>
      <c r="J1586" s="27" t="s">
        <v>1309</v>
      </c>
      <c r="K1586" s="27" t="s">
        <v>1309</v>
      </c>
      <c r="L1586" s="27" t="s">
        <v>1309</v>
      </c>
      <c r="M1586" s="27"/>
      <c r="T1586" s="10"/>
    </row>
    <row r="1587" spans="6:20" x14ac:dyDescent="0.2">
      <c r="F1587" s="26" t="s">
        <v>2875</v>
      </c>
      <c r="G1587" s="27">
        <v>1.3800979094939899E-2</v>
      </c>
      <c r="H1587" s="27">
        <v>2.93061674794503E-2</v>
      </c>
      <c r="I1587" s="27">
        <v>1.6780875115430801E-2</v>
      </c>
      <c r="J1587" s="27" t="s">
        <v>1309</v>
      </c>
      <c r="K1587" s="27">
        <v>1.98247513754897E-2</v>
      </c>
      <c r="L1587" s="27" t="s">
        <v>1309</v>
      </c>
      <c r="M1587" s="27"/>
      <c r="T1587" s="10"/>
    </row>
    <row r="1588" spans="6:20" x14ac:dyDescent="0.2">
      <c r="F1588" s="26" t="s">
        <v>2875</v>
      </c>
      <c r="G1588" s="27">
        <v>9.0697872795903502E-3</v>
      </c>
      <c r="H1588" s="27" t="s">
        <v>1309</v>
      </c>
      <c r="I1588" s="27" t="s">
        <v>1309</v>
      </c>
      <c r="J1588" s="27" t="s">
        <v>1309</v>
      </c>
      <c r="K1588" s="27" t="s">
        <v>1309</v>
      </c>
      <c r="L1588" s="27" t="s">
        <v>1309</v>
      </c>
      <c r="M1588" s="27"/>
      <c r="T1588" s="10"/>
    </row>
    <row r="1589" spans="6:20" x14ac:dyDescent="0.2">
      <c r="F1589" s="26" t="s">
        <v>2876</v>
      </c>
      <c r="G1589" s="27">
        <v>2.3726264259749299E-2</v>
      </c>
      <c r="H1589" s="27" t="s">
        <v>1309</v>
      </c>
      <c r="I1589" s="27" t="s">
        <v>1309</v>
      </c>
      <c r="J1589" s="27" t="s">
        <v>1309</v>
      </c>
      <c r="K1589" s="27" t="s">
        <v>1309</v>
      </c>
      <c r="L1589" s="27" t="s">
        <v>1309</v>
      </c>
      <c r="M1589" s="27"/>
      <c r="T1589" s="10"/>
    </row>
    <row r="1590" spans="6:20" x14ac:dyDescent="0.2">
      <c r="F1590" s="26" t="s">
        <v>2876</v>
      </c>
      <c r="G1590" s="27">
        <v>8.1932182836191199E-3</v>
      </c>
      <c r="H1590" s="27">
        <v>1.11657681007958E-2</v>
      </c>
      <c r="I1590" s="27">
        <v>2.35977051892917E-2</v>
      </c>
      <c r="J1590" s="27" t="s">
        <v>1309</v>
      </c>
      <c r="K1590" s="27" t="s">
        <v>1309</v>
      </c>
      <c r="L1590" s="27" t="s">
        <v>1309</v>
      </c>
      <c r="M1590" s="27"/>
      <c r="T1590" s="10"/>
    </row>
    <row r="1591" spans="6:20" x14ac:dyDescent="0.2">
      <c r="F1591" s="26" t="s">
        <v>2877</v>
      </c>
      <c r="G1591" s="27">
        <v>1.5425061868373001E-2</v>
      </c>
      <c r="H1591" s="27" t="s">
        <v>1309</v>
      </c>
      <c r="I1591" s="27" t="s">
        <v>1309</v>
      </c>
      <c r="J1591" s="27" t="s">
        <v>1309</v>
      </c>
      <c r="K1591" s="27" t="s">
        <v>1309</v>
      </c>
      <c r="L1591" s="27" t="s">
        <v>1309</v>
      </c>
      <c r="M1591" s="27"/>
      <c r="T1591" s="10"/>
    </row>
    <row r="1592" spans="6:20" x14ac:dyDescent="0.2">
      <c r="F1592" s="26" t="s">
        <v>2878</v>
      </c>
      <c r="G1592" s="27">
        <v>1.1948318340950399E-2</v>
      </c>
      <c r="H1592" s="27">
        <v>1.0270893960425499E-2</v>
      </c>
      <c r="I1592" s="27">
        <v>1.9749074257072501E-2</v>
      </c>
      <c r="J1592" s="27" t="s">
        <v>1309</v>
      </c>
      <c r="K1592" s="27" t="s">
        <v>1309</v>
      </c>
      <c r="L1592" s="27" t="s">
        <v>1309</v>
      </c>
      <c r="M1592" s="27"/>
      <c r="T1592" s="10"/>
    </row>
    <row r="1593" spans="6:20" x14ac:dyDescent="0.2">
      <c r="F1593" s="26" t="s">
        <v>2879</v>
      </c>
      <c r="G1593" s="27">
        <v>4.8997124852723202E-3</v>
      </c>
      <c r="H1593" s="27" t="s">
        <v>1309</v>
      </c>
      <c r="I1593" s="27">
        <v>2.63663222837516E-2</v>
      </c>
      <c r="J1593" s="27" t="s">
        <v>1309</v>
      </c>
      <c r="K1593" s="27" t="s">
        <v>1309</v>
      </c>
      <c r="L1593" s="27" t="s">
        <v>1309</v>
      </c>
      <c r="M1593" s="27"/>
      <c r="T1593" s="10"/>
    </row>
    <row r="1594" spans="6:20" x14ac:dyDescent="0.2">
      <c r="F1594" s="26" t="s">
        <v>2880</v>
      </c>
      <c r="G1594" s="27">
        <v>2.1263173161987598E-3</v>
      </c>
      <c r="H1594" s="27">
        <v>5.36616448335549E-2</v>
      </c>
      <c r="I1594" s="27">
        <v>1.78676774644962E-2</v>
      </c>
      <c r="J1594" s="27" t="s">
        <v>1309</v>
      </c>
      <c r="K1594" s="27">
        <v>2.27292506667559E-2</v>
      </c>
      <c r="L1594" s="27" t="s">
        <v>1309</v>
      </c>
      <c r="M1594" s="27"/>
      <c r="T1594" s="10"/>
    </row>
    <row r="1595" spans="6:20" x14ac:dyDescent="0.2">
      <c r="F1595" s="26" t="s">
        <v>2881</v>
      </c>
      <c r="G1595" s="27">
        <v>2.3722276857654E-3</v>
      </c>
      <c r="H1595" s="27">
        <v>1.28860134396055E-2</v>
      </c>
      <c r="I1595" s="27">
        <v>1.1419058131760799E-2</v>
      </c>
      <c r="J1595" s="27">
        <v>1.5146354839432699E-2</v>
      </c>
      <c r="K1595" s="27">
        <v>1.09211449691253E-2</v>
      </c>
      <c r="L1595" s="27">
        <v>3.8519730395697701E-3</v>
      </c>
      <c r="M1595" s="27"/>
      <c r="T1595" s="10"/>
    </row>
    <row r="1596" spans="6:20" x14ac:dyDescent="0.2">
      <c r="F1596" s="26" t="s">
        <v>2882</v>
      </c>
      <c r="G1596" s="27">
        <v>4.3580754363288397E-3</v>
      </c>
      <c r="H1596" s="27">
        <v>3.2194876725205497E-2</v>
      </c>
      <c r="I1596" s="27" t="s">
        <v>1309</v>
      </c>
      <c r="J1596" s="27" t="s">
        <v>1309</v>
      </c>
      <c r="K1596" s="27" t="s">
        <v>1309</v>
      </c>
      <c r="L1596" s="27" t="s">
        <v>1309</v>
      </c>
      <c r="M1596" s="27"/>
      <c r="T1596" s="10"/>
    </row>
    <row r="1597" spans="6:20" x14ac:dyDescent="0.2">
      <c r="F1597" s="26" t="s">
        <v>2883</v>
      </c>
      <c r="G1597" s="27">
        <v>1.4043426210182701E-3</v>
      </c>
      <c r="H1597" s="27">
        <v>5.4498006742949899E-3</v>
      </c>
      <c r="I1597" s="27">
        <v>4.2472477281570798E-3</v>
      </c>
      <c r="J1597" s="27">
        <v>2.41808392833593E-2</v>
      </c>
      <c r="K1597" s="27">
        <v>1.6211138947812401E-2</v>
      </c>
      <c r="L1597" s="27">
        <v>7.3931676785858299E-3</v>
      </c>
      <c r="M1597" s="27"/>
      <c r="T1597" s="10"/>
    </row>
    <row r="1598" spans="6:20" x14ac:dyDescent="0.2">
      <c r="F1598" s="26" t="s">
        <v>2884</v>
      </c>
      <c r="G1598" s="27">
        <v>2.7140619007003999E-3</v>
      </c>
      <c r="H1598" s="27">
        <v>2.30394760978159E-3</v>
      </c>
      <c r="I1598" s="27">
        <v>7.7707118027797797E-3</v>
      </c>
      <c r="J1598" s="27">
        <v>9.2583070195054101E-2</v>
      </c>
      <c r="K1598" s="27">
        <v>3.5861922344571903E-2</v>
      </c>
      <c r="L1598" s="27">
        <v>2.2481542350769199E-2</v>
      </c>
      <c r="M1598" s="27"/>
      <c r="T1598" s="10"/>
    </row>
    <row r="1599" spans="6:20" x14ac:dyDescent="0.2">
      <c r="F1599" s="26" t="s">
        <v>2885</v>
      </c>
      <c r="G1599" s="27">
        <v>5.2521388707728904E-3</v>
      </c>
      <c r="H1599" s="27">
        <v>8.2355378063519308E-3</v>
      </c>
      <c r="I1599" s="27">
        <v>1.80171040087854E-3</v>
      </c>
      <c r="J1599" s="27">
        <v>2.2509523053302501E-2</v>
      </c>
      <c r="K1599" s="27">
        <v>9.7478666605253905E-3</v>
      </c>
      <c r="L1599" s="27">
        <v>9.5377066093014704E-2</v>
      </c>
      <c r="M1599" s="27"/>
      <c r="T1599" s="10"/>
    </row>
    <row r="1600" spans="6:20" x14ac:dyDescent="0.2">
      <c r="F1600" s="26" t="s">
        <v>2886</v>
      </c>
      <c r="G1600" s="27">
        <v>1.35916645034517E-2</v>
      </c>
      <c r="H1600" s="27">
        <v>1.0131279684632399E-2</v>
      </c>
      <c r="I1600" s="27">
        <v>8.2066938978990808E-3</v>
      </c>
      <c r="J1600" s="27">
        <v>9.2443897918971507E-3</v>
      </c>
      <c r="K1600" s="27">
        <v>2.2656718257086799E-2</v>
      </c>
      <c r="L1600" s="27" t="s">
        <v>1309</v>
      </c>
      <c r="M1600" s="27"/>
      <c r="T1600" s="10"/>
    </row>
    <row r="1601" spans="6:20" x14ac:dyDescent="0.2">
      <c r="F1601" s="26" t="s">
        <v>2887</v>
      </c>
      <c r="G1601" s="27">
        <v>6.1390031991895495E-4</v>
      </c>
      <c r="H1601" s="27">
        <v>1.67020383214108E-2</v>
      </c>
      <c r="I1601" s="27">
        <v>8.4173484393517599E-4</v>
      </c>
      <c r="J1601" s="27">
        <v>1.7926943233628301E-2</v>
      </c>
      <c r="K1601" s="27">
        <v>1.0245490454906501E-2</v>
      </c>
      <c r="L1601" s="27">
        <v>1.3435730361370401E-2</v>
      </c>
      <c r="M1601" s="27"/>
      <c r="T1601" s="10"/>
    </row>
    <row r="1602" spans="6:20" x14ac:dyDescent="0.2">
      <c r="F1602" s="26" t="s">
        <v>2888</v>
      </c>
      <c r="G1602" s="27">
        <v>2.77390426257186E-2</v>
      </c>
      <c r="H1602" s="27" t="s">
        <v>1309</v>
      </c>
      <c r="I1602" s="27" t="s">
        <v>1309</v>
      </c>
      <c r="J1602" s="27" t="s">
        <v>1309</v>
      </c>
      <c r="K1602" s="27" t="s">
        <v>1309</v>
      </c>
      <c r="L1602" s="27" t="s">
        <v>1309</v>
      </c>
      <c r="M1602" s="27"/>
      <c r="T1602" s="10"/>
    </row>
    <row r="1603" spans="6:20" x14ac:dyDescent="0.2">
      <c r="F1603" s="26" t="s">
        <v>2889</v>
      </c>
      <c r="G1603" s="27">
        <v>7.8417344719276996E-3</v>
      </c>
      <c r="H1603" s="27" t="s">
        <v>1309</v>
      </c>
      <c r="I1603" s="27" t="s">
        <v>1309</v>
      </c>
      <c r="J1603" s="27" t="s">
        <v>1309</v>
      </c>
      <c r="K1603" s="27" t="s">
        <v>1309</v>
      </c>
      <c r="L1603" s="27" t="s">
        <v>1309</v>
      </c>
      <c r="M1603" s="27"/>
      <c r="T1603" s="10"/>
    </row>
    <row r="1604" spans="6:20" x14ac:dyDescent="0.2">
      <c r="F1604" s="26" t="s">
        <v>2890</v>
      </c>
      <c r="G1604" s="27">
        <v>6.3165056016053402E-3</v>
      </c>
      <c r="H1604" s="27" t="s">
        <v>1309</v>
      </c>
      <c r="I1604" s="27" t="s">
        <v>1309</v>
      </c>
      <c r="J1604" s="27" t="s">
        <v>1309</v>
      </c>
      <c r="K1604" s="27" t="s">
        <v>1309</v>
      </c>
      <c r="L1604" s="27" t="s">
        <v>1309</v>
      </c>
      <c r="M1604" s="27"/>
      <c r="T1604" s="10"/>
    </row>
    <row r="1605" spans="6:20" x14ac:dyDescent="0.2">
      <c r="F1605" s="26" t="s">
        <v>2891</v>
      </c>
      <c r="G1605" s="27">
        <v>3.70362758250831E-2</v>
      </c>
      <c r="H1605" s="27" t="s">
        <v>1309</v>
      </c>
      <c r="I1605" s="27" t="s">
        <v>1309</v>
      </c>
      <c r="J1605" s="27" t="s">
        <v>1309</v>
      </c>
      <c r="K1605" s="27" t="s">
        <v>1309</v>
      </c>
      <c r="L1605" s="27" t="s">
        <v>1309</v>
      </c>
      <c r="M1605" s="27"/>
      <c r="T1605" s="10"/>
    </row>
    <row r="1606" spans="6:20" x14ac:dyDescent="0.2">
      <c r="F1606" s="26" t="s">
        <v>2892</v>
      </c>
      <c r="G1606" s="27">
        <v>3.0911704338527302E-2</v>
      </c>
      <c r="H1606" s="27">
        <v>8.3366985055150205E-3</v>
      </c>
      <c r="I1606" s="27" t="s">
        <v>1309</v>
      </c>
      <c r="J1606" s="27" t="s">
        <v>1309</v>
      </c>
      <c r="K1606" s="27" t="s">
        <v>1309</v>
      </c>
      <c r="L1606" s="27" t="s">
        <v>1309</v>
      </c>
      <c r="M1606" s="27"/>
      <c r="T1606" s="10"/>
    </row>
    <row r="1607" spans="6:20" x14ac:dyDescent="0.2">
      <c r="F1607" s="26" t="s">
        <v>2893</v>
      </c>
      <c r="G1607" s="27">
        <v>2.5178701069647199E-2</v>
      </c>
      <c r="H1607" s="27" t="s">
        <v>1309</v>
      </c>
      <c r="I1607" s="27" t="s">
        <v>1309</v>
      </c>
      <c r="J1607" s="27" t="s">
        <v>1309</v>
      </c>
      <c r="K1607" s="27" t="s">
        <v>1309</v>
      </c>
      <c r="L1607" s="27">
        <v>1.7248262351745501E-2</v>
      </c>
      <c r="M1607" s="27"/>
      <c r="T1607" s="10"/>
    </row>
    <row r="1608" spans="6:20" x14ac:dyDescent="0.2">
      <c r="F1608" s="26" t="s">
        <v>2894</v>
      </c>
      <c r="G1608" s="27">
        <v>2.0378785258674599E-2</v>
      </c>
      <c r="H1608" s="27" t="s">
        <v>1309</v>
      </c>
      <c r="I1608" s="27" t="s">
        <v>1309</v>
      </c>
      <c r="J1608" s="27" t="s">
        <v>1309</v>
      </c>
      <c r="K1608" s="27" t="s">
        <v>1309</v>
      </c>
      <c r="L1608" s="27" t="s">
        <v>1309</v>
      </c>
      <c r="M1608" s="27"/>
      <c r="T1608" s="10"/>
    </row>
    <row r="1609" spans="6:20" x14ac:dyDescent="0.2">
      <c r="F1609" s="26" t="s">
        <v>2895</v>
      </c>
      <c r="G1609" s="27">
        <v>3.6459602230657002E-3</v>
      </c>
      <c r="H1609" s="27">
        <v>4.9127980055936101E-3</v>
      </c>
      <c r="I1609" s="27">
        <v>1.5337993559480401E-2</v>
      </c>
      <c r="J1609" s="27">
        <v>7.6671398646044497E-2</v>
      </c>
      <c r="K1609" s="27">
        <v>2.1388050201074999E-2</v>
      </c>
      <c r="L1609" s="27">
        <v>4.22894032002449E-2</v>
      </c>
      <c r="M1609" s="27"/>
      <c r="T1609" s="10"/>
    </row>
    <row r="1610" spans="6:20" x14ac:dyDescent="0.2">
      <c r="F1610" s="26" t="s">
        <v>2896</v>
      </c>
      <c r="G1610" s="27">
        <v>2.0261892552834799E-2</v>
      </c>
      <c r="H1610" s="27" t="s">
        <v>1309</v>
      </c>
      <c r="I1610" s="27" t="s">
        <v>1309</v>
      </c>
      <c r="J1610" s="27" t="s">
        <v>1309</v>
      </c>
      <c r="K1610" s="27" t="s">
        <v>1309</v>
      </c>
      <c r="L1610" s="27" t="s">
        <v>1309</v>
      </c>
      <c r="M1610" s="27"/>
      <c r="T1610" s="10"/>
    </row>
    <row r="1611" spans="6:20" x14ac:dyDescent="0.2">
      <c r="F1611" s="26" t="s">
        <v>2897</v>
      </c>
      <c r="G1611" s="27">
        <v>1.2102437835498799E-2</v>
      </c>
      <c r="H1611" s="27">
        <v>6.2184609539112498E-3</v>
      </c>
      <c r="I1611" s="27">
        <v>2.3670367235562699E-2</v>
      </c>
      <c r="J1611" s="27" t="s">
        <v>1309</v>
      </c>
      <c r="K1611" s="27">
        <v>3.76195346724117E-3</v>
      </c>
      <c r="L1611" s="27" t="s">
        <v>1309</v>
      </c>
      <c r="M1611" s="27"/>
      <c r="T1611" s="10"/>
    </row>
    <row r="1612" spans="6:20" x14ac:dyDescent="0.2">
      <c r="F1612" s="26" t="s">
        <v>2898</v>
      </c>
      <c r="G1612" s="27">
        <v>1.22522140352444E-2</v>
      </c>
      <c r="H1612" s="27" t="s">
        <v>1309</v>
      </c>
      <c r="I1612" s="27" t="s">
        <v>1309</v>
      </c>
      <c r="J1612" s="27" t="s">
        <v>1309</v>
      </c>
      <c r="K1612" s="27" t="s">
        <v>1309</v>
      </c>
      <c r="L1612" s="27" t="s">
        <v>1309</v>
      </c>
      <c r="M1612" s="27"/>
      <c r="T1612" s="10"/>
    </row>
    <row r="1613" spans="6:20" x14ac:dyDescent="0.2">
      <c r="F1613" s="26" t="s">
        <v>2899</v>
      </c>
      <c r="G1613" s="27">
        <v>1.8012037560228501E-2</v>
      </c>
      <c r="H1613" s="27" t="s">
        <v>1309</v>
      </c>
      <c r="I1613" s="27" t="s">
        <v>1309</v>
      </c>
      <c r="J1613" s="27" t="s">
        <v>1309</v>
      </c>
      <c r="K1613" s="27" t="s">
        <v>1309</v>
      </c>
      <c r="L1613" s="27" t="s">
        <v>1309</v>
      </c>
      <c r="M1613" s="27"/>
      <c r="T1613" s="10"/>
    </row>
    <row r="1614" spans="6:20" x14ac:dyDescent="0.2">
      <c r="F1614" s="26" t="s">
        <v>2900</v>
      </c>
      <c r="G1614" s="27">
        <v>7.3892352933886398E-3</v>
      </c>
      <c r="H1614" s="27" t="s">
        <v>1309</v>
      </c>
      <c r="I1614" s="27" t="s">
        <v>1309</v>
      </c>
      <c r="J1614" s="27" t="s">
        <v>1309</v>
      </c>
      <c r="K1614" s="27" t="s">
        <v>1309</v>
      </c>
      <c r="L1614" s="27" t="s">
        <v>1309</v>
      </c>
      <c r="M1614" s="27"/>
      <c r="T1614" s="10"/>
    </row>
    <row r="1615" spans="6:20" x14ac:dyDescent="0.2">
      <c r="F1615" s="26" t="s">
        <v>2901</v>
      </c>
      <c r="G1615" s="27">
        <v>4.5588775472327002E-2</v>
      </c>
      <c r="H1615" s="27" t="s">
        <v>1309</v>
      </c>
      <c r="I1615" s="27" t="s">
        <v>1309</v>
      </c>
      <c r="J1615" s="27" t="s">
        <v>1309</v>
      </c>
      <c r="K1615" s="27" t="s">
        <v>1309</v>
      </c>
      <c r="L1615" s="27" t="s">
        <v>1309</v>
      </c>
      <c r="M1615" s="27"/>
      <c r="T1615" s="10"/>
    </row>
    <row r="1616" spans="6:20" x14ac:dyDescent="0.2">
      <c r="F1616" s="26" t="s">
        <v>2902</v>
      </c>
      <c r="G1616" s="27">
        <v>1.84190689442352E-3</v>
      </c>
      <c r="H1616" s="27">
        <v>2.3158542858348098E-3</v>
      </c>
      <c r="I1616" s="27">
        <v>2.3308432672160201E-3</v>
      </c>
      <c r="J1616" s="27">
        <v>3.1517501957668601E-2</v>
      </c>
      <c r="K1616" s="27">
        <v>1.14172354410741E-2</v>
      </c>
      <c r="L1616" s="27">
        <v>1.01269390462327E-2</v>
      </c>
      <c r="M1616" s="27"/>
      <c r="T1616" s="10"/>
    </row>
    <row r="1617" spans="6:20" x14ac:dyDescent="0.2">
      <c r="F1617" s="26" t="s">
        <v>2903</v>
      </c>
      <c r="G1617" s="27">
        <v>7.7518441324716299E-3</v>
      </c>
      <c r="H1617" s="27" t="s">
        <v>1309</v>
      </c>
      <c r="I1617" s="27" t="s">
        <v>1309</v>
      </c>
      <c r="J1617" s="27" t="s">
        <v>1309</v>
      </c>
      <c r="K1617" s="27" t="s">
        <v>1309</v>
      </c>
      <c r="L1617" s="27" t="s">
        <v>1309</v>
      </c>
      <c r="M1617" s="27"/>
      <c r="T1617" s="10"/>
    </row>
    <row r="1618" spans="6:20" x14ac:dyDescent="0.2">
      <c r="F1618" s="26" t="s">
        <v>2904</v>
      </c>
      <c r="G1618" s="27">
        <v>8.0318052551459108E-3</v>
      </c>
      <c r="H1618" s="27">
        <v>6.1048390163318802E-3</v>
      </c>
      <c r="I1618" s="27">
        <v>2.8889507709716701E-3</v>
      </c>
      <c r="J1618" s="27">
        <v>0.119869946149881</v>
      </c>
      <c r="K1618" s="27">
        <v>1.24818427868506E-2</v>
      </c>
      <c r="L1618" s="27">
        <v>2.2421905815724799E-2</v>
      </c>
      <c r="M1618" s="27"/>
      <c r="T1618" s="10"/>
    </row>
    <row r="1619" spans="6:20" x14ac:dyDescent="0.2">
      <c r="F1619" s="26" t="s">
        <v>2905</v>
      </c>
      <c r="G1619" s="27">
        <v>8.7371352222382799E-3</v>
      </c>
      <c r="H1619" s="27" t="s">
        <v>1309</v>
      </c>
      <c r="I1619" s="27" t="s">
        <v>1309</v>
      </c>
      <c r="J1619" s="27" t="s">
        <v>1309</v>
      </c>
      <c r="K1619" s="27" t="s">
        <v>1309</v>
      </c>
      <c r="L1619" s="27" t="s">
        <v>1309</v>
      </c>
      <c r="M1619" s="27"/>
      <c r="T1619" s="10"/>
    </row>
    <row r="1620" spans="6:20" x14ac:dyDescent="0.2">
      <c r="F1620" s="26" t="s">
        <v>2906</v>
      </c>
      <c r="G1620" s="27">
        <v>4.9597611729524996E-3</v>
      </c>
      <c r="H1620" s="27">
        <v>8.5778848155946396E-3</v>
      </c>
      <c r="I1620" s="27" t="s">
        <v>1309</v>
      </c>
      <c r="J1620" s="27">
        <v>1.86215350332706E-2</v>
      </c>
      <c r="K1620" s="27" t="s">
        <v>1309</v>
      </c>
      <c r="L1620" s="27">
        <v>3.0489066635905199E-2</v>
      </c>
      <c r="M1620" s="27"/>
      <c r="T1620" s="10"/>
    </row>
    <row r="1621" spans="6:20" x14ac:dyDescent="0.2">
      <c r="F1621" s="26" t="s">
        <v>2907</v>
      </c>
      <c r="G1621" s="27">
        <v>8.4201696859453005E-3</v>
      </c>
      <c r="H1621" s="27" t="s">
        <v>1309</v>
      </c>
      <c r="I1621" s="27" t="s">
        <v>1309</v>
      </c>
      <c r="J1621" s="27" t="s">
        <v>1309</v>
      </c>
      <c r="K1621" s="27" t="s">
        <v>1309</v>
      </c>
      <c r="L1621" s="27" t="s">
        <v>1309</v>
      </c>
      <c r="M1621" s="27"/>
      <c r="T1621" s="10"/>
    </row>
    <row r="1622" spans="6:20" x14ac:dyDescent="0.2">
      <c r="F1622" s="26" t="s">
        <v>2908</v>
      </c>
      <c r="G1622" s="27">
        <v>6.0697352741367E-3</v>
      </c>
      <c r="H1622" s="27" t="s">
        <v>1309</v>
      </c>
      <c r="I1622" s="27" t="s">
        <v>1309</v>
      </c>
      <c r="J1622" s="27" t="s">
        <v>1309</v>
      </c>
      <c r="K1622" s="27" t="s">
        <v>1309</v>
      </c>
      <c r="L1622" s="27" t="s">
        <v>1309</v>
      </c>
      <c r="M1622" s="27"/>
      <c r="T1622" s="10"/>
    </row>
    <row r="1623" spans="6:20" x14ac:dyDescent="0.2">
      <c r="F1623" s="26" t="s">
        <v>2909</v>
      </c>
      <c r="G1623" s="27">
        <v>8.2822462675164708E-3</v>
      </c>
      <c r="H1623" s="27" t="s">
        <v>1309</v>
      </c>
      <c r="I1623" s="27" t="s">
        <v>1309</v>
      </c>
      <c r="J1623" s="27" t="s">
        <v>1309</v>
      </c>
      <c r="K1623" s="27" t="s">
        <v>1309</v>
      </c>
      <c r="L1623" s="27" t="s">
        <v>1309</v>
      </c>
      <c r="M1623" s="27"/>
      <c r="T1623" s="10"/>
    </row>
    <row r="1624" spans="6:20" x14ac:dyDescent="0.2">
      <c r="F1624" s="26" t="s">
        <v>2910</v>
      </c>
      <c r="G1624" s="27">
        <v>3.67314132406454E-3</v>
      </c>
      <c r="H1624" s="27" t="s">
        <v>1309</v>
      </c>
      <c r="I1624" s="27" t="s">
        <v>1309</v>
      </c>
      <c r="J1624" s="27" t="s">
        <v>1309</v>
      </c>
      <c r="K1624" s="27" t="s">
        <v>1309</v>
      </c>
      <c r="L1624" s="27" t="s">
        <v>1309</v>
      </c>
      <c r="M1624" s="27"/>
      <c r="T1624" s="10"/>
    </row>
    <row r="1625" spans="6:20" x14ac:dyDescent="0.2">
      <c r="F1625" s="26" t="s">
        <v>2911</v>
      </c>
      <c r="G1625" s="27">
        <v>4.3528516532819299E-2</v>
      </c>
      <c r="H1625" s="27" t="s">
        <v>1309</v>
      </c>
      <c r="I1625" s="27" t="s">
        <v>1309</v>
      </c>
      <c r="J1625" s="27" t="s">
        <v>1309</v>
      </c>
      <c r="K1625" s="27" t="s">
        <v>1309</v>
      </c>
      <c r="L1625" s="27" t="s">
        <v>1309</v>
      </c>
      <c r="M1625" s="27"/>
      <c r="T1625" s="10"/>
    </row>
    <row r="1626" spans="6:20" x14ac:dyDescent="0.2">
      <c r="F1626" s="26" t="s">
        <v>2912</v>
      </c>
      <c r="G1626" s="27">
        <v>2.2237992176301302E-2</v>
      </c>
      <c r="H1626" s="27" t="s">
        <v>1309</v>
      </c>
      <c r="I1626" s="27" t="s">
        <v>1309</v>
      </c>
      <c r="J1626" s="27" t="s">
        <v>1309</v>
      </c>
      <c r="K1626" s="27" t="s">
        <v>1309</v>
      </c>
      <c r="L1626" s="27" t="s">
        <v>1309</v>
      </c>
      <c r="M1626" s="27"/>
      <c r="T1626" s="10"/>
    </row>
    <row r="1627" spans="6:20" x14ac:dyDescent="0.2">
      <c r="F1627" s="26" t="s">
        <v>2913</v>
      </c>
      <c r="G1627" s="27">
        <v>3.01901069655305E-3</v>
      </c>
      <c r="H1627" s="27">
        <v>2.0306333362707801E-2</v>
      </c>
      <c r="I1627" s="27">
        <v>2.8726679796412798E-2</v>
      </c>
      <c r="J1627" s="27">
        <v>2.1081428872632299E-2</v>
      </c>
      <c r="K1627" s="27">
        <v>1.7212418705293501E-2</v>
      </c>
      <c r="L1627" s="27">
        <v>6.2475546129177302E-3</v>
      </c>
      <c r="M1627" s="27"/>
      <c r="T1627" s="10"/>
    </row>
    <row r="1628" spans="6:20" x14ac:dyDescent="0.2">
      <c r="F1628" s="26" t="s">
        <v>2914</v>
      </c>
      <c r="G1628" s="27">
        <v>3.5221699031102401E-3</v>
      </c>
      <c r="H1628" s="27" t="s">
        <v>1309</v>
      </c>
      <c r="I1628" s="27" t="s">
        <v>1309</v>
      </c>
      <c r="J1628" s="27" t="s">
        <v>1309</v>
      </c>
      <c r="K1628" s="27" t="s">
        <v>1309</v>
      </c>
      <c r="L1628" s="27" t="s">
        <v>1309</v>
      </c>
      <c r="M1628" s="27"/>
      <c r="T1628" s="10"/>
    </row>
    <row r="1629" spans="6:20" x14ac:dyDescent="0.2">
      <c r="F1629" s="26" t="s">
        <v>2915</v>
      </c>
      <c r="G1629" s="27">
        <v>2.0128086092714298E-3</v>
      </c>
      <c r="H1629" s="27" t="s">
        <v>1309</v>
      </c>
      <c r="I1629" s="27" t="s">
        <v>1309</v>
      </c>
      <c r="J1629" s="27" t="s">
        <v>1309</v>
      </c>
      <c r="K1629" s="27" t="s">
        <v>1309</v>
      </c>
      <c r="L1629" s="27" t="s">
        <v>1309</v>
      </c>
      <c r="M1629" s="27"/>
      <c r="T1629" s="10"/>
    </row>
    <row r="1630" spans="6:20" x14ac:dyDescent="0.2">
      <c r="F1630" s="26" t="s">
        <v>2916</v>
      </c>
      <c r="G1630" s="27">
        <v>1.4518406929998401E-3</v>
      </c>
      <c r="H1630" s="27">
        <v>4.4786190841344898E-3</v>
      </c>
      <c r="I1630" s="27">
        <v>7.2018562871415906E-2</v>
      </c>
      <c r="J1630" s="27" t="s">
        <v>1309</v>
      </c>
      <c r="K1630" s="27" t="s">
        <v>1309</v>
      </c>
      <c r="L1630" s="27" t="s">
        <v>1309</v>
      </c>
      <c r="M1630" s="27"/>
      <c r="T1630" s="10"/>
    </row>
    <row r="1631" spans="6:20" x14ac:dyDescent="0.2">
      <c r="F1631" s="26" t="s">
        <v>2917</v>
      </c>
      <c r="G1631" s="27">
        <v>9.3349826748120902E-3</v>
      </c>
      <c r="H1631" s="27" t="s">
        <v>1309</v>
      </c>
      <c r="I1631" s="27" t="s">
        <v>1309</v>
      </c>
      <c r="J1631" s="27" t="s">
        <v>1309</v>
      </c>
      <c r="K1631" s="27" t="s">
        <v>1309</v>
      </c>
      <c r="L1631" s="27" t="s">
        <v>1309</v>
      </c>
      <c r="M1631" s="27"/>
      <c r="T1631" s="10"/>
    </row>
    <row r="1632" spans="6:20" x14ac:dyDescent="0.2">
      <c r="F1632" s="26" t="s">
        <v>2918</v>
      </c>
      <c r="G1632" s="27">
        <v>4.1023538675635501E-3</v>
      </c>
      <c r="H1632" s="27" t="s">
        <v>1309</v>
      </c>
      <c r="I1632" s="27">
        <v>7.5165301994570997E-3</v>
      </c>
      <c r="J1632" s="27" t="s">
        <v>1309</v>
      </c>
      <c r="K1632" s="27" t="s">
        <v>1309</v>
      </c>
      <c r="L1632" s="27" t="s">
        <v>1309</v>
      </c>
      <c r="M1632" s="27"/>
      <c r="T1632" s="10"/>
    </row>
    <row r="1633" spans="6:20" x14ac:dyDescent="0.2">
      <c r="F1633" s="26" t="s">
        <v>2919</v>
      </c>
      <c r="G1633" s="27">
        <v>2.4381178130245002E-3</v>
      </c>
      <c r="H1633" s="27">
        <v>2.3638089657548E-2</v>
      </c>
      <c r="I1633" s="27">
        <v>4.8063396108502703E-3</v>
      </c>
      <c r="J1633" s="27">
        <v>5.4355991841824797E-2</v>
      </c>
      <c r="K1633" s="27">
        <v>3.8852618084212198E-2</v>
      </c>
      <c r="L1633" s="27">
        <v>4.9723930442424701E-2</v>
      </c>
      <c r="M1633" s="27"/>
      <c r="T1633" s="10"/>
    </row>
    <row r="1634" spans="6:20" x14ac:dyDescent="0.2">
      <c r="F1634" s="26" t="s">
        <v>2920</v>
      </c>
      <c r="G1634" s="27">
        <v>6.3980697779099198E-3</v>
      </c>
      <c r="H1634" s="27" t="s">
        <v>1309</v>
      </c>
      <c r="I1634" s="27" t="s">
        <v>1309</v>
      </c>
      <c r="J1634" s="27" t="s">
        <v>1309</v>
      </c>
      <c r="K1634" s="27" t="s">
        <v>1309</v>
      </c>
      <c r="L1634" s="27" t="s">
        <v>1309</v>
      </c>
      <c r="M1634" s="27"/>
      <c r="T1634" s="10"/>
    </row>
    <row r="1635" spans="6:20" x14ac:dyDescent="0.2">
      <c r="F1635" s="26" t="s">
        <v>2921</v>
      </c>
      <c r="G1635" s="27">
        <v>1.33907720206362E-2</v>
      </c>
      <c r="H1635" s="27">
        <v>3.2948493519289702E-3</v>
      </c>
      <c r="I1635" s="27">
        <v>5.3907180813928202E-2</v>
      </c>
      <c r="J1635" s="27" t="s">
        <v>1309</v>
      </c>
      <c r="K1635" s="27" t="s">
        <v>1309</v>
      </c>
      <c r="L1635" s="27" t="s">
        <v>1309</v>
      </c>
      <c r="M1635" s="27"/>
      <c r="T1635" s="10"/>
    </row>
    <row r="1636" spans="6:20" x14ac:dyDescent="0.2">
      <c r="F1636" s="26" t="s">
        <v>2922</v>
      </c>
      <c r="G1636" s="27">
        <v>4.5509606001674703E-2</v>
      </c>
      <c r="H1636" s="27" t="s">
        <v>1309</v>
      </c>
      <c r="I1636" s="27" t="s">
        <v>1309</v>
      </c>
      <c r="J1636" s="27" t="s">
        <v>1309</v>
      </c>
      <c r="K1636" s="27" t="s">
        <v>1309</v>
      </c>
      <c r="L1636" s="27" t="s">
        <v>1309</v>
      </c>
      <c r="M1636" s="27"/>
      <c r="T1636" s="10"/>
    </row>
    <row r="1637" spans="6:20" x14ac:dyDescent="0.2">
      <c r="F1637" s="26" t="s">
        <v>2923</v>
      </c>
      <c r="G1637" s="27">
        <v>6.1525721278751196E-3</v>
      </c>
      <c r="H1637" s="27">
        <v>5.3175046772608496E-3</v>
      </c>
      <c r="I1637" s="27">
        <v>3.6522489366581298E-3</v>
      </c>
      <c r="J1637" s="27">
        <v>1.6176702151703502E-2</v>
      </c>
      <c r="K1637" s="27">
        <v>5.1171590562398899E-3</v>
      </c>
      <c r="L1637" s="27">
        <v>1.1051632445239301E-2</v>
      </c>
      <c r="M1637" s="27"/>
      <c r="T1637" s="10"/>
    </row>
    <row r="1638" spans="6:20" x14ac:dyDescent="0.2">
      <c r="F1638" s="26" t="s">
        <v>2924</v>
      </c>
      <c r="G1638" s="27">
        <v>7.8042008775347496E-3</v>
      </c>
      <c r="H1638" s="27">
        <v>3.18171380606601E-3</v>
      </c>
      <c r="I1638" s="27">
        <v>5.1313735031682196E-3</v>
      </c>
      <c r="J1638" s="27">
        <v>4.0500910602936799E-2</v>
      </c>
      <c r="K1638" s="27">
        <v>1.2243791377338701E-2</v>
      </c>
      <c r="L1638" s="27">
        <v>7.1923437301475796E-2</v>
      </c>
      <c r="M1638" s="27"/>
      <c r="T1638" s="10"/>
    </row>
    <row r="1639" spans="6:20" x14ac:dyDescent="0.2">
      <c r="F1639" s="26" t="s">
        <v>2925</v>
      </c>
      <c r="G1639" s="27">
        <v>2.1926658126986201E-3</v>
      </c>
      <c r="H1639" s="27">
        <v>6.03032977548162E-3</v>
      </c>
      <c r="I1639" s="27">
        <v>1.2000985012081401E-2</v>
      </c>
      <c r="J1639" s="27">
        <v>4.0231207449618299E-2</v>
      </c>
      <c r="K1639" s="27">
        <v>7.2977100226594297E-3</v>
      </c>
      <c r="L1639" s="27">
        <v>1.25100582069385E-2</v>
      </c>
      <c r="M1639" s="27"/>
      <c r="T1639" s="10"/>
    </row>
    <row r="1640" spans="6:20" x14ac:dyDescent="0.2">
      <c r="F1640" s="26" t="s">
        <v>2926</v>
      </c>
      <c r="G1640" s="27">
        <v>9.6726922992601792E-3</v>
      </c>
      <c r="H1640" s="27">
        <v>2.8768391919527899E-2</v>
      </c>
      <c r="I1640" s="27" t="s">
        <v>1309</v>
      </c>
      <c r="J1640" s="27" t="s">
        <v>1309</v>
      </c>
      <c r="K1640" s="27" t="s">
        <v>1309</v>
      </c>
      <c r="L1640" s="27" t="s">
        <v>1309</v>
      </c>
      <c r="M1640" s="27"/>
      <c r="T1640" s="10"/>
    </row>
    <row r="1641" spans="6:20" x14ac:dyDescent="0.2">
      <c r="F1641" s="26" t="s">
        <v>2927</v>
      </c>
      <c r="G1641" s="27">
        <v>4.0803780294748002E-3</v>
      </c>
      <c r="H1641" s="27">
        <v>4.6526473974973698E-2</v>
      </c>
      <c r="I1641" s="27">
        <v>8.4435913642364798E-3</v>
      </c>
      <c r="J1641" s="27" t="s">
        <v>1309</v>
      </c>
      <c r="K1641" s="27" t="s">
        <v>1309</v>
      </c>
      <c r="L1641" s="27" t="s">
        <v>1309</v>
      </c>
      <c r="M1641" s="27"/>
      <c r="T1641" s="10"/>
    </row>
    <row r="1642" spans="6:20" x14ac:dyDescent="0.2">
      <c r="F1642" s="26" t="s">
        <v>2928</v>
      </c>
      <c r="G1642" s="27">
        <v>1.21062587977057E-2</v>
      </c>
      <c r="H1642" s="27">
        <v>4.1988323401587702E-2</v>
      </c>
      <c r="I1642" s="27" t="s">
        <v>1309</v>
      </c>
      <c r="J1642" s="27" t="s">
        <v>1309</v>
      </c>
      <c r="K1642" s="27" t="s">
        <v>1309</v>
      </c>
      <c r="L1642" s="27" t="s">
        <v>1309</v>
      </c>
      <c r="M1642" s="27"/>
      <c r="T1642" s="10"/>
    </row>
    <row r="1643" spans="6:20" x14ac:dyDescent="0.2">
      <c r="F1643" s="26" t="s">
        <v>2929</v>
      </c>
      <c r="G1643" s="27">
        <v>5.9807293023637596E-3</v>
      </c>
      <c r="H1643" s="27" t="s">
        <v>1309</v>
      </c>
      <c r="I1643" s="27" t="s">
        <v>1309</v>
      </c>
      <c r="J1643" s="27" t="s">
        <v>1309</v>
      </c>
      <c r="K1643" s="27" t="s">
        <v>1309</v>
      </c>
      <c r="L1643" s="27" t="s">
        <v>1309</v>
      </c>
      <c r="M1643" s="27"/>
      <c r="T1643" s="10"/>
    </row>
    <row r="1644" spans="6:20" x14ac:dyDescent="0.2">
      <c r="F1644" s="26" t="s">
        <v>2930</v>
      </c>
      <c r="G1644" s="27">
        <v>0.174023564298703</v>
      </c>
      <c r="H1644" s="27">
        <v>4.6965640620721498E-2</v>
      </c>
      <c r="I1644" s="27">
        <v>2.3633715114331901E-2</v>
      </c>
      <c r="J1644" s="27">
        <v>2.9400764119783901E-2</v>
      </c>
      <c r="K1644" s="27" t="s">
        <v>1309</v>
      </c>
      <c r="L1644" s="27">
        <v>2.8184403592606998E-2</v>
      </c>
      <c r="M1644" s="27"/>
      <c r="T1644" s="10"/>
    </row>
    <row r="1645" spans="6:20" x14ac:dyDescent="0.2">
      <c r="F1645" s="26" t="s">
        <v>2931</v>
      </c>
      <c r="G1645" s="27">
        <v>1.45349312297772E-2</v>
      </c>
      <c r="H1645" s="27" t="s">
        <v>1309</v>
      </c>
      <c r="I1645" s="27" t="s">
        <v>1309</v>
      </c>
      <c r="J1645" s="27" t="s">
        <v>1309</v>
      </c>
      <c r="K1645" s="27" t="s">
        <v>1309</v>
      </c>
      <c r="L1645" s="27" t="s">
        <v>1309</v>
      </c>
      <c r="M1645" s="27"/>
      <c r="T1645" s="10"/>
    </row>
    <row r="1646" spans="6:20" x14ac:dyDescent="0.2">
      <c r="F1646" s="26" t="s">
        <v>2932</v>
      </c>
      <c r="G1646" s="27">
        <v>8.2284174674825909E-3</v>
      </c>
      <c r="H1646" s="27">
        <v>1.0192268744477E-2</v>
      </c>
      <c r="I1646" s="27">
        <v>1.4998019448985199E-3</v>
      </c>
      <c r="J1646" s="27">
        <v>8.92422569097155E-3</v>
      </c>
      <c r="K1646" s="27">
        <v>4.6194192457399601E-3</v>
      </c>
      <c r="L1646" s="27">
        <v>1.5224505821223099E-2</v>
      </c>
      <c r="M1646" s="27"/>
      <c r="T1646" s="10"/>
    </row>
    <row r="1647" spans="6:20" x14ac:dyDescent="0.2">
      <c r="F1647" s="26" t="s">
        <v>2933</v>
      </c>
      <c r="G1647" s="27">
        <v>2.1176403383104201E-3</v>
      </c>
      <c r="H1647" s="27">
        <v>2.8991296155529899E-3</v>
      </c>
      <c r="I1647" s="27">
        <v>5.4532423133140696E-3</v>
      </c>
      <c r="J1647" s="27">
        <v>2.01630844325533E-2</v>
      </c>
      <c r="K1647" s="27">
        <v>1.48139688115351E-2</v>
      </c>
      <c r="L1647" s="27">
        <v>3.8443229246749998E-2</v>
      </c>
      <c r="M1647" s="27"/>
      <c r="T1647" s="10"/>
    </row>
    <row r="1648" spans="6:20" x14ac:dyDescent="0.2">
      <c r="F1648" s="26" t="s">
        <v>2934</v>
      </c>
      <c r="G1648" s="27">
        <v>1.34765537901792E-3</v>
      </c>
      <c r="H1648" s="27" t="s">
        <v>1309</v>
      </c>
      <c r="I1648" s="27" t="s">
        <v>1309</v>
      </c>
      <c r="J1648" s="27" t="s">
        <v>1309</v>
      </c>
      <c r="K1648" s="27" t="s">
        <v>1309</v>
      </c>
      <c r="L1648" s="27" t="s">
        <v>1309</v>
      </c>
      <c r="M1648" s="27"/>
      <c r="T1648" s="10"/>
    </row>
    <row r="1649" spans="6:20" x14ac:dyDescent="0.2">
      <c r="F1649" s="26" t="s">
        <v>2935</v>
      </c>
      <c r="G1649" s="27">
        <v>7.3354744682498901E-3</v>
      </c>
      <c r="H1649" s="27">
        <v>7.5391812915378501E-3</v>
      </c>
      <c r="I1649" s="27">
        <v>6.3042767148292498E-3</v>
      </c>
      <c r="J1649" s="27">
        <v>3.4399033162128501E-2</v>
      </c>
      <c r="K1649" s="27">
        <v>1.29659771539304E-2</v>
      </c>
      <c r="L1649" s="27">
        <v>1.09007379041231E-2</v>
      </c>
      <c r="M1649" s="27"/>
      <c r="T1649" s="10"/>
    </row>
    <row r="1650" spans="6:20" x14ac:dyDescent="0.2">
      <c r="F1650" s="26" t="s">
        <v>2936</v>
      </c>
      <c r="G1650" s="27">
        <v>1.14368707497509E-2</v>
      </c>
      <c r="H1650" s="27">
        <v>1.3169566718261401E-2</v>
      </c>
      <c r="I1650" s="27" t="s">
        <v>1309</v>
      </c>
      <c r="J1650" s="27">
        <v>1.2455622066570899E-2</v>
      </c>
      <c r="K1650" s="27">
        <v>4.4367523873583101E-2</v>
      </c>
      <c r="L1650" s="27">
        <v>4.5379593321459903E-2</v>
      </c>
      <c r="M1650" s="27"/>
      <c r="T1650" s="10"/>
    </row>
    <row r="1651" spans="6:20" x14ac:dyDescent="0.2">
      <c r="F1651" s="26" t="s">
        <v>2937</v>
      </c>
      <c r="G1651" s="27">
        <v>7.9434596563406693E-3</v>
      </c>
      <c r="H1651" s="27" t="s">
        <v>1309</v>
      </c>
      <c r="I1651" s="27" t="s">
        <v>1309</v>
      </c>
      <c r="J1651" s="27" t="s">
        <v>1309</v>
      </c>
      <c r="K1651" s="27" t="s">
        <v>1309</v>
      </c>
      <c r="L1651" s="27" t="s">
        <v>1309</v>
      </c>
      <c r="M1651" s="27"/>
      <c r="T1651" s="10"/>
    </row>
    <row r="1652" spans="6:20" x14ac:dyDescent="0.2">
      <c r="F1652" s="26" t="s">
        <v>2938</v>
      </c>
      <c r="G1652" s="27">
        <v>1.35845302989676E-2</v>
      </c>
      <c r="H1652" s="27" t="s">
        <v>1309</v>
      </c>
      <c r="I1652" s="27" t="s">
        <v>1309</v>
      </c>
      <c r="J1652" s="27" t="s">
        <v>1309</v>
      </c>
      <c r="K1652" s="27" t="s">
        <v>1309</v>
      </c>
      <c r="L1652" s="27" t="s">
        <v>1309</v>
      </c>
      <c r="M1652" s="27"/>
      <c r="T1652" s="10"/>
    </row>
    <row r="1653" spans="6:20" x14ac:dyDescent="0.2">
      <c r="F1653" s="26" t="s">
        <v>2939</v>
      </c>
      <c r="G1653" s="27">
        <v>1.15035668992875E-2</v>
      </c>
      <c r="H1653" s="27" t="s">
        <v>1309</v>
      </c>
      <c r="I1653" s="27" t="s">
        <v>1309</v>
      </c>
      <c r="J1653" s="27" t="s">
        <v>1309</v>
      </c>
      <c r="K1653" s="27" t="s">
        <v>1309</v>
      </c>
      <c r="L1653" s="27" t="s">
        <v>1309</v>
      </c>
      <c r="M1653" s="27"/>
      <c r="T1653" s="10"/>
    </row>
    <row r="1654" spans="6:20" x14ac:dyDescent="0.2">
      <c r="F1654" s="26" t="s">
        <v>2940</v>
      </c>
      <c r="G1654" s="27">
        <v>1.19560485072478E-2</v>
      </c>
      <c r="H1654" s="27" t="s">
        <v>1309</v>
      </c>
      <c r="I1654" s="27" t="s">
        <v>1309</v>
      </c>
      <c r="J1654" s="27" t="s">
        <v>1309</v>
      </c>
      <c r="K1654" s="27" t="s">
        <v>1309</v>
      </c>
      <c r="L1654" s="27" t="s">
        <v>1309</v>
      </c>
      <c r="M1654" s="27"/>
      <c r="T1654" s="10"/>
    </row>
    <row r="1655" spans="6:20" x14ac:dyDescent="0.2">
      <c r="F1655" s="26" t="s">
        <v>2941</v>
      </c>
      <c r="G1655" s="27">
        <v>3.7631403546074201E-2</v>
      </c>
      <c r="H1655" s="27">
        <v>2.7668286873000901E-2</v>
      </c>
      <c r="I1655" s="27">
        <v>1.1291681697450401E-2</v>
      </c>
      <c r="J1655" s="27">
        <v>2.90679430461399E-2</v>
      </c>
      <c r="K1655" s="27">
        <v>3.5530206692431801E-2</v>
      </c>
      <c r="L1655" s="27">
        <v>3.3396882200843199E-2</v>
      </c>
      <c r="M1655" s="27"/>
      <c r="T1655" s="10"/>
    </row>
    <row r="1656" spans="6:20" x14ac:dyDescent="0.2">
      <c r="F1656" s="26" t="s">
        <v>2942</v>
      </c>
      <c r="G1656" s="27">
        <v>2.6302309699737401E-3</v>
      </c>
      <c r="H1656" s="27" t="s">
        <v>1309</v>
      </c>
      <c r="I1656" s="27" t="s">
        <v>1309</v>
      </c>
      <c r="J1656" s="27">
        <v>6.2781983246497294E-2</v>
      </c>
      <c r="K1656" s="27" t="s">
        <v>1309</v>
      </c>
      <c r="L1656" s="27" t="s">
        <v>1309</v>
      </c>
      <c r="M1656" s="27"/>
      <c r="T1656" s="10"/>
    </row>
    <row r="1657" spans="6:20" x14ac:dyDescent="0.2">
      <c r="F1657" s="26" t="s">
        <v>2943</v>
      </c>
      <c r="G1657" s="27">
        <v>1.5630968535606301E-3</v>
      </c>
      <c r="H1657" s="27" t="s">
        <v>1309</v>
      </c>
      <c r="I1657" s="27" t="s">
        <v>1309</v>
      </c>
      <c r="J1657" s="27" t="s">
        <v>1309</v>
      </c>
      <c r="K1657" s="27" t="s">
        <v>1309</v>
      </c>
      <c r="L1657" s="27" t="s">
        <v>1309</v>
      </c>
      <c r="M1657" s="27"/>
      <c r="T1657" s="10"/>
    </row>
    <row r="1658" spans="6:20" x14ac:dyDescent="0.2">
      <c r="F1658" s="26" t="s">
        <v>2944</v>
      </c>
      <c r="G1658" s="27">
        <v>4.5002200962527703E-2</v>
      </c>
      <c r="H1658" s="27">
        <v>4.8904601955886799E-2</v>
      </c>
      <c r="I1658" s="27" t="s">
        <v>1309</v>
      </c>
      <c r="J1658" s="27" t="s">
        <v>1309</v>
      </c>
      <c r="K1658" s="27" t="s">
        <v>1309</v>
      </c>
      <c r="L1658" s="27" t="s">
        <v>1309</v>
      </c>
      <c r="M1658" s="27"/>
      <c r="T1658" s="10"/>
    </row>
    <row r="1659" spans="6:20" x14ac:dyDescent="0.2">
      <c r="F1659" s="26" t="s">
        <v>2945</v>
      </c>
      <c r="G1659" s="27">
        <v>2.18550975679308E-2</v>
      </c>
      <c r="H1659" s="27" t="s">
        <v>1309</v>
      </c>
      <c r="I1659" s="27" t="s">
        <v>1309</v>
      </c>
      <c r="J1659" s="27" t="s">
        <v>1309</v>
      </c>
      <c r="K1659" s="27" t="s">
        <v>1309</v>
      </c>
      <c r="L1659" s="27" t="s">
        <v>1309</v>
      </c>
      <c r="M1659" s="27"/>
      <c r="T1659" s="10"/>
    </row>
    <row r="1660" spans="6:20" x14ac:dyDescent="0.2">
      <c r="F1660" s="26" t="s">
        <v>2946</v>
      </c>
      <c r="G1660" s="27">
        <v>7.75789870747775E-3</v>
      </c>
      <c r="H1660" s="27" t="s">
        <v>1309</v>
      </c>
      <c r="I1660" s="27" t="s">
        <v>1309</v>
      </c>
      <c r="J1660" s="27" t="s">
        <v>1309</v>
      </c>
      <c r="K1660" s="27" t="s">
        <v>1309</v>
      </c>
      <c r="L1660" s="27" t="s">
        <v>1309</v>
      </c>
      <c r="M1660" s="27"/>
      <c r="T1660" s="10"/>
    </row>
    <row r="1661" spans="6:20" x14ac:dyDescent="0.2">
      <c r="F1661" s="26" t="s">
        <v>2947</v>
      </c>
      <c r="G1661" s="27">
        <v>5.7083933419002197E-2</v>
      </c>
      <c r="H1661" s="27">
        <v>2.1826311749417501E-2</v>
      </c>
      <c r="I1661" s="27">
        <v>3.1164486537399599E-2</v>
      </c>
      <c r="J1661" s="27" t="s">
        <v>1309</v>
      </c>
      <c r="K1661" s="27">
        <v>6.4226217145750303E-2</v>
      </c>
      <c r="L1661" s="27" t="s">
        <v>1309</v>
      </c>
      <c r="M1661" s="27"/>
      <c r="T1661" s="10"/>
    </row>
    <row r="1662" spans="6:20" x14ac:dyDescent="0.2">
      <c r="F1662" s="26" t="s">
        <v>2948</v>
      </c>
      <c r="G1662" s="27">
        <v>6.1830212436358696E-3</v>
      </c>
      <c r="H1662" s="27" t="s">
        <v>1309</v>
      </c>
      <c r="I1662" s="27" t="s">
        <v>1309</v>
      </c>
      <c r="J1662" s="27" t="s">
        <v>1309</v>
      </c>
      <c r="K1662" s="27" t="s">
        <v>1309</v>
      </c>
      <c r="L1662" s="27" t="s">
        <v>1309</v>
      </c>
      <c r="M1662" s="27"/>
      <c r="T1662" s="10"/>
    </row>
    <row r="1663" spans="6:20" x14ac:dyDescent="0.2">
      <c r="F1663" s="26" t="s">
        <v>2949</v>
      </c>
      <c r="G1663" s="27">
        <v>1.2556310510855699E-3</v>
      </c>
      <c r="H1663" s="27" t="s">
        <v>1309</v>
      </c>
      <c r="I1663" s="27">
        <v>5.6011154386950403E-2</v>
      </c>
      <c r="J1663" s="27" t="s">
        <v>1309</v>
      </c>
      <c r="K1663" s="27" t="s">
        <v>1309</v>
      </c>
      <c r="L1663" s="27" t="s">
        <v>1309</v>
      </c>
      <c r="M1663" s="27"/>
      <c r="T1663" s="10"/>
    </row>
    <row r="1664" spans="6:20" x14ac:dyDescent="0.2">
      <c r="F1664" s="26" t="s">
        <v>2950</v>
      </c>
      <c r="G1664" s="27">
        <v>2.6735307361852498E-3</v>
      </c>
      <c r="H1664" s="27">
        <v>5.0024145209325403E-3</v>
      </c>
      <c r="I1664" s="27">
        <v>9.9185640749000301E-3</v>
      </c>
      <c r="J1664" s="27">
        <v>2.9892109368297601E-2</v>
      </c>
      <c r="K1664" s="27">
        <v>4.2099638514810897E-2</v>
      </c>
      <c r="L1664" s="27">
        <v>5.8241771571666399E-2</v>
      </c>
      <c r="M1664" s="27"/>
      <c r="T1664" s="10"/>
    </row>
    <row r="1665" spans="6:20" x14ac:dyDescent="0.2">
      <c r="F1665" s="26" t="s">
        <v>2951</v>
      </c>
      <c r="G1665" s="27">
        <v>1.04469908883671E-3</v>
      </c>
      <c r="H1665" s="27">
        <v>4.6415968928528199E-3</v>
      </c>
      <c r="I1665" s="27">
        <v>7.34290896167671E-3</v>
      </c>
      <c r="J1665" s="27">
        <v>1.59379157252626E-2</v>
      </c>
      <c r="K1665" s="27">
        <v>2.3392007610905499E-2</v>
      </c>
      <c r="L1665" s="27">
        <v>6.5996237983413598E-3</v>
      </c>
      <c r="M1665" s="27"/>
      <c r="T1665" s="10"/>
    </row>
    <row r="1666" spans="6:20" x14ac:dyDescent="0.2">
      <c r="F1666" s="26" t="s">
        <v>2952</v>
      </c>
      <c r="G1666" s="27">
        <v>9.1151810216111902E-3</v>
      </c>
      <c r="H1666" s="27" t="s">
        <v>1309</v>
      </c>
      <c r="I1666" s="27" t="s">
        <v>1309</v>
      </c>
      <c r="J1666" s="27" t="s">
        <v>1309</v>
      </c>
      <c r="K1666" s="27" t="s">
        <v>1309</v>
      </c>
      <c r="L1666" s="27" t="s">
        <v>1309</v>
      </c>
      <c r="M1666" s="27"/>
      <c r="T1666" s="10"/>
    </row>
    <row r="1667" spans="6:20" x14ac:dyDescent="0.2">
      <c r="F1667" s="26" t="s">
        <v>2953</v>
      </c>
      <c r="G1667" s="27">
        <v>2.9642466445774601E-2</v>
      </c>
      <c r="H1667" s="27" t="s">
        <v>1309</v>
      </c>
      <c r="I1667" s="27" t="s">
        <v>1309</v>
      </c>
      <c r="J1667" s="27" t="s">
        <v>1309</v>
      </c>
      <c r="K1667" s="27" t="s">
        <v>1309</v>
      </c>
      <c r="L1667" s="27" t="s">
        <v>1309</v>
      </c>
      <c r="M1667" s="27"/>
      <c r="T1667" s="10"/>
    </row>
    <row r="1668" spans="6:20" x14ac:dyDescent="0.2">
      <c r="F1668" s="26" t="s">
        <v>2954</v>
      </c>
      <c r="G1668" s="27">
        <v>1.5618370247590301E-3</v>
      </c>
      <c r="H1668" s="27">
        <v>2.2104681818143099E-2</v>
      </c>
      <c r="I1668" s="27">
        <v>1.28826771573189E-2</v>
      </c>
      <c r="J1668" s="27">
        <v>4.5025591302307197E-2</v>
      </c>
      <c r="K1668" s="27" t="s">
        <v>1309</v>
      </c>
      <c r="L1668" s="27" t="s">
        <v>1309</v>
      </c>
      <c r="M1668" s="27"/>
      <c r="T1668" s="10"/>
    </row>
    <row r="1669" spans="6:20" x14ac:dyDescent="0.2">
      <c r="F1669" s="26" t="s">
        <v>2955</v>
      </c>
      <c r="G1669" s="27">
        <v>7.2322654794335301E-3</v>
      </c>
      <c r="H1669" s="27" t="s">
        <v>1309</v>
      </c>
      <c r="I1669" s="27" t="s">
        <v>1309</v>
      </c>
      <c r="J1669" s="27" t="s">
        <v>1309</v>
      </c>
      <c r="K1669" s="27" t="s">
        <v>1309</v>
      </c>
      <c r="L1669" s="27" t="s">
        <v>1309</v>
      </c>
      <c r="M1669" s="27"/>
      <c r="T1669" s="10"/>
    </row>
    <row r="1670" spans="6:20" x14ac:dyDescent="0.2">
      <c r="F1670" s="26" t="s">
        <v>2956</v>
      </c>
      <c r="G1670" s="27">
        <v>1.21579909097617E-2</v>
      </c>
      <c r="H1670" s="27" t="s">
        <v>1309</v>
      </c>
      <c r="I1670" s="27" t="s">
        <v>1309</v>
      </c>
      <c r="J1670" s="27" t="s">
        <v>1309</v>
      </c>
      <c r="K1670" s="27" t="s">
        <v>1309</v>
      </c>
      <c r="L1670" s="27" t="s">
        <v>1309</v>
      </c>
      <c r="M1670" s="27"/>
      <c r="T1670" s="10"/>
    </row>
    <row r="1671" spans="6:20" x14ac:dyDescent="0.2">
      <c r="F1671" s="26" t="s">
        <v>2957</v>
      </c>
      <c r="G1671" s="27">
        <v>3.8770296947204701E-3</v>
      </c>
      <c r="H1671" s="27">
        <v>2.7298396143951201E-2</v>
      </c>
      <c r="I1671" s="27">
        <v>3.7247970930648902E-3</v>
      </c>
      <c r="J1671" s="27" t="s">
        <v>1309</v>
      </c>
      <c r="K1671" s="27">
        <v>1.0291599842149401E-2</v>
      </c>
      <c r="L1671" s="27">
        <v>8.0974288036096895E-3</v>
      </c>
      <c r="M1671" s="27"/>
      <c r="T1671" s="10"/>
    </row>
    <row r="1672" spans="6:20" x14ac:dyDescent="0.2">
      <c r="F1672" s="26" t="s">
        <v>2958</v>
      </c>
      <c r="G1672" s="27">
        <v>4.8075358882316002E-3</v>
      </c>
      <c r="H1672" s="27">
        <v>8.5868320888659293E-3</v>
      </c>
      <c r="I1672" s="27" t="s">
        <v>1309</v>
      </c>
      <c r="J1672" s="27">
        <v>6.2667006740656801E-3</v>
      </c>
      <c r="K1672" s="27">
        <v>6.15332183941718E-2</v>
      </c>
      <c r="L1672" s="27" t="s">
        <v>1309</v>
      </c>
      <c r="M1672" s="27"/>
      <c r="T1672" s="10"/>
    </row>
    <row r="1673" spans="6:20" x14ac:dyDescent="0.2">
      <c r="F1673" s="26" t="s">
        <v>2959</v>
      </c>
      <c r="G1673" s="27">
        <v>1.20128009246841E-3</v>
      </c>
      <c r="H1673" s="27" t="s">
        <v>1309</v>
      </c>
      <c r="I1673" s="27" t="s">
        <v>1309</v>
      </c>
      <c r="J1673" s="27" t="s">
        <v>1309</v>
      </c>
      <c r="K1673" s="27" t="s">
        <v>1309</v>
      </c>
      <c r="L1673" s="27" t="s">
        <v>1309</v>
      </c>
      <c r="M1673" s="27"/>
      <c r="T1673" s="10"/>
    </row>
    <row r="1674" spans="6:20" x14ac:dyDescent="0.2">
      <c r="F1674" s="26" t="s">
        <v>2960</v>
      </c>
      <c r="G1674" s="27">
        <v>2.0548758718454501E-2</v>
      </c>
      <c r="H1674" s="27" t="s">
        <v>1309</v>
      </c>
      <c r="I1674" s="27" t="s">
        <v>1309</v>
      </c>
      <c r="J1674" s="27" t="s">
        <v>1309</v>
      </c>
      <c r="K1674" s="27" t="s">
        <v>1309</v>
      </c>
      <c r="L1674" s="27" t="s">
        <v>1309</v>
      </c>
      <c r="M1674" s="27"/>
      <c r="T1674" s="10"/>
    </row>
    <row r="1675" spans="6:20" x14ac:dyDescent="0.2">
      <c r="F1675" s="26" t="s">
        <v>2961</v>
      </c>
      <c r="G1675" s="27">
        <v>6.1468563261210599E-3</v>
      </c>
      <c r="H1675" s="27">
        <v>1.15473479623359E-2</v>
      </c>
      <c r="I1675" s="27">
        <v>4.5242972075030001E-3</v>
      </c>
      <c r="J1675" s="27">
        <v>2.6751615105390401E-2</v>
      </c>
      <c r="K1675" s="27">
        <v>1.23364009445045E-2</v>
      </c>
      <c r="L1675" s="27">
        <v>1.7370352571025201E-2</v>
      </c>
      <c r="M1675" s="27"/>
      <c r="T1675" s="10"/>
    </row>
    <row r="1676" spans="6:20" x14ac:dyDescent="0.2">
      <c r="F1676" s="26" t="s">
        <v>2962</v>
      </c>
      <c r="G1676" s="27">
        <v>8.0944658207417197E-4</v>
      </c>
      <c r="H1676" s="27">
        <v>1.1511344446117599E-2</v>
      </c>
      <c r="I1676" s="27">
        <v>2.5968034888952701E-2</v>
      </c>
      <c r="J1676" s="27" t="s">
        <v>1309</v>
      </c>
      <c r="K1676" s="27">
        <v>6.37089317787601E-4</v>
      </c>
      <c r="L1676" s="27" t="s">
        <v>1309</v>
      </c>
      <c r="M1676" s="27"/>
      <c r="T1676" s="10"/>
    </row>
    <row r="1677" spans="6:20" x14ac:dyDescent="0.2">
      <c r="F1677" s="26" t="s">
        <v>2963</v>
      </c>
      <c r="G1677" s="27">
        <v>5.3986416660669098E-2</v>
      </c>
      <c r="H1677" s="27">
        <v>5.2765892441592799E-2</v>
      </c>
      <c r="I1677" s="27">
        <v>2.5796776578940299E-2</v>
      </c>
      <c r="J1677" s="27" t="s">
        <v>1309</v>
      </c>
      <c r="K1677" s="27">
        <v>1.9507449729199901E-2</v>
      </c>
      <c r="L1677" s="27">
        <v>8.7273693067427202E-3</v>
      </c>
      <c r="M1677" s="27"/>
      <c r="T1677" s="10"/>
    </row>
    <row r="1678" spans="6:20" x14ac:dyDescent="0.2">
      <c r="F1678" s="26" t="s">
        <v>2964</v>
      </c>
      <c r="G1678" s="27">
        <v>2.2574552959379402E-3</v>
      </c>
      <c r="H1678" s="27">
        <v>3.37398542619627E-3</v>
      </c>
      <c r="I1678" s="27">
        <v>4.7837038627205897E-3</v>
      </c>
      <c r="J1678" s="27">
        <v>2.09709025920852E-2</v>
      </c>
      <c r="K1678" s="27">
        <v>6.9569741290625396E-3</v>
      </c>
      <c r="L1678" s="27">
        <v>5.96182136868039E-3</v>
      </c>
      <c r="M1678" s="27"/>
      <c r="T1678" s="10"/>
    </row>
    <row r="1679" spans="6:20" x14ac:dyDescent="0.2">
      <c r="F1679" s="26" t="s">
        <v>2965</v>
      </c>
      <c r="G1679" s="27">
        <v>8.8641763989373804E-2</v>
      </c>
      <c r="H1679" s="27" t="s">
        <v>1309</v>
      </c>
      <c r="I1679" s="27" t="s">
        <v>1309</v>
      </c>
      <c r="J1679" s="27" t="s">
        <v>1309</v>
      </c>
      <c r="K1679" s="27" t="s">
        <v>1309</v>
      </c>
      <c r="L1679" s="27" t="s">
        <v>1309</v>
      </c>
      <c r="M1679" s="27"/>
      <c r="T1679" s="10"/>
    </row>
    <row r="1680" spans="6:20" x14ac:dyDescent="0.2">
      <c r="F1680" s="26" t="s">
        <v>2966</v>
      </c>
      <c r="G1680" s="27">
        <v>9.0552101161942497E-3</v>
      </c>
      <c r="H1680" s="27" t="s">
        <v>1309</v>
      </c>
      <c r="I1680" s="27" t="s">
        <v>1309</v>
      </c>
      <c r="J1680" s="27" t="s">
        <v>1309</v>
      </c>
      <c r="K1680" s="27" t="s">
        <v>1309</v>
      </c>
      <c r="L1680" s="27" t="s">
        <v>1309</v>
      </c>
      <c r="M1680" s="27"/>
      <c r="T1680" s="10"/>
    </row>
    <row r="1681" spans="6:20" x14ac:dyDescent="0.2">
      <c r="F1681" s="26" t="s">
        <v>2967</v>
      </c>
      <c r="G1681" s="27">
        <v>1.5580881123446501E-2</v>
      </c>
      <c r="H1681" s="27">
        <v>0.15579585253359199</v>
      </c>
      <c r="I1681" s="27">
        <v>2.2431585024062502E-3</v>
      </c>
      <c r="J1681" s="27" t="s">
        <v>1309</v>
      </c>
      <c r="K1681" s="27">
        <v>2.5463701056401299E-2</v>
      </c>
      <c r="L1681" s="27" t="s">
        <v>1309</v>
      </c>
      <c r="M1681" s="27"/>
      <c r="T1681" s="10"/>
    </row>
    <row r="1682" spans="6:20" x14ac:dyDescent="0.2">
      <c r="F1682" s="26" t="s">
        <v>2968</v>
      </c>
      <c r="G1682" s="27">
        <v>3.2853722284357902E-3</v>
      </c>
      <c r="H1682" s="27" t="s">
        <v>1309</v>
      </c>
      <c r="I1682" s="27" t="s">
        <v>1309</v>
      </c>
      <c r="J1682" s="27" t="s">
        <v>1309</v>
      </c>
      <c r="K1682" s="27" t="s">
        <v>1309</v>
      </c>
      <c r="L1682" s="27" t="s">
        <v>1309</v>
      </c>
      <c r="M1682" s="27"/>
      <c r="T1682" s="10"/>
    </row>
    <row r="1683" spans="6:20" x14ac:dyDescent="0.2">
      <c r="F1683" s="26" t="s">
        <v>2969</v>
      </c>
      <c r="G1683" s="27">
        <v>2.84517121576137E-2</v>
      </c>
      <c r="H1683" s="27" t="s">
        <v>1309</v>
      </c>
      <c r="I1683" s="27" t="s">
        <v>1309</v>
      </c>
      <c r="J1683" s="27" t="s">
        <v>1309</v>
      </c>
      <c r="K1683" s="27" t="s">
        <v>1309</v>
      </c>
      <c r="L1683" s="27" t="s">
        <v>1309</v>
      </c>
      <c r="M1683" s="27"/>
      <c r="T1683" s="10"/>
    </row>
    <row r="1684" spans="6:20" x14ac:dyDescent="0.2">
      <c r="F1684" s="26" t="s">
        <v>2970</v>
      </c>
      <c r="G1684" s="27">
        <v>3.1829030849513301E-2</v>
      </c>
      <c r="H1684" s="27" t="s">
        <v>1309</v>
      </c>
      <c r="I1684" s="27" t="s">
        <v>1309</v>
      </c>
      <c r="J1684" s="27" t="s">
        <v>1309</v>
      </c>
      <c r="K1684" s="27" t="s">
        <v>1309</v>
      </c>
      <c r="L1684" s="27" t="s">
        <v>1309</v>
      </c>
      <c r="M1684" s="27"/>
      <c r="T1684" s="10"/>
    </row>
    <row r="1685" spans="6:20" x14ac:dyDescent="0.2">
      <c r="F1685" s="26" t="s">
        <v>2971</v>
      </c>
      <c r="G1685" s="27">
        <v>7.47998022334185E-3</v>
      </c>
      <c r="H1685" s="27">
        <v>5.4778732136198599E-3</v>
      </c>
      <c r="I1685" s="27">
        <v>9.1075633523140598E-4</v>
      </c>
      <c r="J1685" s="27">
        <v>2.34073547357696E-2</v>
      </c>
      <c r="K1685" s="27">
        <v>1.22452948748519E-2</v>
      </c>
      <c r="L1685" s="27">
        <v>1.9632136647504201E-2</v>
      </c>
      <c r="M1685" s="27"/>
      <c r="T1685" s="10"/>
    </row>
    <row r="1686" spans="6:20" x14ac:dyDescent="0.2">
      <c r="F1686" s="26" t="s">
        <v>2972</v>
      </c>
      <c r="G1686" s="27">
        <v>2.0450512347490301E-3</v>
      </c>
      <c r="H1686" s="27" t="s">
        <v>1309</v>
      </c>
      <c r="I1686" s="27" t="s">
        <v>1309</v>
      </c>
      <c r="J1686" s="27" t="s">
        <v>1309</v>
      </c>
      <c r="K1686" s="27" t="s">
        <v>1309</v>
      </c>
      <c r="L1686" s="27" t="s">
        <v>1309</v>
      </c>
      <c r="M1686" s="27"/>
      <c r="T1686" s="10"/>
    </row>
    <row r="1687" spans="6:20" x14ac:dyDescent="0.2">
      <c r="F1687" s="26" t="s">
        <v>2973</v>
      </c>
      <c r="G1687" s="27">
        <v>4.8398695684838199E-2</v>
      </c>
      <c r="H1687" s="27">
        <v>4.7578698712022402E-2</v>
      </c>
      <c r="I1687" s="27">
        <v>2.1556396266808501E-2</v>
      </c>
      <c r="J1687" s="27" t="s">
        <v>1309</v>
      </c>
      <c r="K1687" s="27">
        <v>2.76543612475079E-3</v>
      </c>
      <c r="L1687" s="27" t="s">
        <v>1309</v>
      </c>
      <c r="M1687" s="27"/>
      <c r="T1687" s="10"/>
    </row>
    <row r="1688" spans="6:20" x14ac:dyDescent="0.2">
      <c r="F1688" s="26" t="s">
        <v>2974</v>
      </c>
      <c r="G1688" s="27">
        <v>2.29531075046461E-2</v>
      </c>
      <c r="H1688" s="27" t="s">
        <v>1309</v>
      </c>
      <c r="I1688" s="27" t="s">
        <v>1309</v>
      </c>
      <c r="J1688" s="27" t="s">
        <v>1309</v>
      </c>
      <c r="K1688" s="27" t="s">
        <v>1309</v>
      </c>
      <c r="L1688" s="27" t="s">
        <v>1309</v>
      </c>
      <c r="M1688" s="27"/>
      <c r="T1688" s="10"/>
    </row>
    <row r="1689" spans="6:20" x14ac:dyDescent="0.2">
      <c r="F1689" s="26" t="s">
        <v>2975</v>
      </c>
      <c r="G1689" s="27">
        <v>9.0025320646523292E-3</v>
      </c>
      <c r="H1689" s="27">
        <v>0.21868723899834699</v>
      </c>
      <c r="I1689" s="27">
        <v>1.0128434320861201E-2</v>
      </c>
      <c r="J1689" s="27">
        <v>1.48736647126283E-2</v>
      </c>
      <c r="K1689" s="27">
        <v>5.4006562366598503E-2</v>
      </c>
      <c r="L1689" s="27">
        <v>3.4410103357577402E-3</v>
      </c>
      <c r="M1689" s="27"/>
      <c r="T1689" s="10"/>
    </row>
    <row r="1690" spans="6:20" x14ac:dyDescent="0.2">
      <c r="F1690" s="26" t="s">
        <v>2976</v>
      </c>
      <c r="G1690" s="27">
        <v>6.5644923004749504E-3</v>
      </c>
      <c r="H1690" s="27">
        <v>1.50251161060339E-2</v>
      </c>
      <c r="I1690" s="27" t="s">
        <v>1309</v>
      </c>
      <c r="J1690" s="27" t="s">
        <v>1309</v>
      </c>
      <c r="K1690" s="27">
        <v>7.6514313797322903E-2</v>
      </c>
      <c r="L1690" s="27" t="s">
        <v>1309</v>
      </c>
      <c r="M1690" s="27"/>
      <c r="T1690" s="10"/>
    </row>
    <row r="1691" spans="6:20" x14ac:dyDescent="0.2">
      <c r="F1691" s="26" t="s">
        <v>2977</v>
      </c>
      <c r="G1691" s="27">
        <v>2.1749484424007998E-2</v>
      </c>
      <c r="H1691" s="27" t="s">
        <v>1309</v>
      </c>
      <c r="I1691" s="27" t="s">
        <v>1309</v>
      </c>
      <c r="J1691" s="27" t="s">
        <v>1309</v>
      </c>
      <c r="K1691" s="27" t="s">
        <v>1309</v>
      </c>
      <c r="L1691" s="27" t="s">
        <v>1309</v>
      </c>
      <c r="M1691" s="27"/>
      <c r="T1691" s="10"/>
    </row>
    <row r="1692" spans="6:20" x14ac:dyDescent="0.2">
      <c r="F1692" s="26" t="s">
        <v>2978</v>
      </c>
      <c r="G1692" s="27">
        <v>2.5795800869993599E-2</v>
      </c>
      <c r="H1692" s="27" t="s">
        <v>1309</v>
      </c>
      <c r="I1692" s="27" t="s">
        <v>1309</v>
      </c>
      <c r="J1692" s="27" t="s">
        <v>1309</v>
      </c>
      <c r="K1692" s="27" t="s">
        <v>1309</v>
      </c>
      <c r="L1692" s="27" t="s">
        <v>1309</v>
      </c>
      <c r="M1692" s="27"/>
      <c r="T1692" s="10"/>
    </row>
    <row r="1693" spans="6:20" x14ac:dyDescent="0.2">
      <c r="F1693" s="26" t="s">
        <v>2979</v>
      </c>
      <c r="G1693" s="27">
        <v>3.5884150227207499E-2</v>
      </c>
      <c r="H1693" s="27" t="s">
        <v>1309</v>
      </c>
      <c r="I1693" s="27" t="s">
        <v>1309</v>
      </c>
      <c r="J1693" s="27" t="s">
        <v>1309</v>
      </c>
      <c r="K1693" s="27" t="s">
        <v>1309</v>
      </c>
      <c r="L1693" s="27" t="s">
        <v>1309</v>
      </c>
      <c r="M1693" s="27"/>
      <c r="T1693" s="10"/>
    </row>
    <row r="1694" spans="6:20" x14ac:dyDescent="0.2">
      <c r="F1694" s="26" t="s">
        <v>2980</v>
      </c>
      <c r="G1694" s="27">
        <v>1.2450990899539301E-3</v>
      </c>
      <c r="H1694" s="27">
        <v>4.9308036329584901E-2</v>
      </c>
      <c r="I1694" s="27" t="s">
        <v>1309</v>
      </c>
      <c r="J1694" s="27" t="s">
        <v>1309</v>
      </c>
      <c r="K1694" s="27" t="s">
        <v>1309</v>
      </c>
      <c r="L1694" s="27" t="s">
        <v>1309</v>
      </c>
      <c r="M1694" s="27"/>
      <c r="T1694" s="10"/>
    </row>
    <row r="1695" spans="6:20" x14ac:dyDescent="0.2">
      <c r="F1695" s="26" t="s">
        <v>2981</v>
      </c>
      <c r="G1695" s="27">
        <v>1.0925394887393599E-2</v>
      </c>
      <c r="H1695" s="27" t="s">
        <v>1309</v>
      </c>
      <c r="I1695" s="27" t="s">
        <v>1309</v>
      </c>
      <c r="J1695" s="27" t="s">
        <v>1309</v>
      </c>
      <c r="K1695" s="27" t="s">
        <v>1309</v>
      </c>
      <c r="L1695" s="27" t="s">
        <v>1309</v>
      </c>
      <c r="M1695" s="27"/>
      <c r="T1695" s="10"/>
    </row>
    <row r="1696" spans="6:20" x14ac:dyDescent="0.2">
      <c r="F1696" s="26" t="s">
        <v>2982</v>
      </c>
      <c r="G1696" s="27">
        <v>0.14294633080300201</v>
      </c>
      <c r="H1696" s="27" t="s">
        <v>1309</v>
      </c>
      <c r="I1696" s="27" t="s">
        <v>1309</v>
      </c>
      <c r="J1696" s="27" t="s">
        <v>1309</v>
      </c>
      <c r="K1696" s="27" t="s">
        <v>1309</v>
      </c>
      <c r="L1696" s="27" t="s">
        <v>1309</v>
      </c>
      <c r="M1696" s="27"/>
      <c r="T1696" s="10"/>
    </row>
    <row r="1697" spans="6:20" x14ac:dyDescent="0.2">
      <c r="F1697" s="26" t="s">
        <v>2983</v>
      </c>
      <c r="G1697" s="27">
        <v>4.0498491592201799E-2</v>
      </c>
      <c r="H1697" s="27" t="s">
        <v>1309</v>
      </c>
      <c r="I1697" s="27" t="s">
        <v>1309</v>
      </c>
      <c r="J1697" s="27" t="s">
        <v>1309</v>
      </c>
      <c r="K1697" s="27" t="s">
        <v>1309</v>
      </c>
      <c r="L1697" s="27" t="s">
        <v>1309</v>
      </c>
      <c r="M1697" s="27"/>
      <c r="T1697" s="10"/>
    </row>
    <row r="1698" spans="6:20" x14ac:dyDescent="0.2">
      <c r="F1698" s="26" t="s">
        <v>2984</v>
      </c>
      <c r="G1698" s="27">
        <v>2.0153630594666599E-3</v>
      </c>
      <c r="H1698" s="27">
        <v>1.5230857094954101E-2</v>
      </c>
      <c r="I1698" s="27">
        <v>7.9205576539645908E-3</v>
      </c>
      <c r="J1698" s="27">
        <v>1.34917944902351E-2</v>
      </c>
      <c r="K1698" s="27">
        <v>1.6036553174075398E-2</v>
      </c>
      <c r="L1698" s="27">
        <v>5.4510030164628496E-3</v>
      </c>
      <c r="M1698" s="27"/>
      <c r="T1698" s="10"/>
    </row>
    <row r="1699" spans="6:20" x14ac:dyDescent="0.2">
      <c r="F1699" s="26" t="s">
        <v>2985</v>
      </c>
      <c r="G1699" s="27">
        <v>7.0054207275073801E-4</v>
      </c>
      <c r="H1699" s="27" t="s">
        <v>1309</v>
      </c>
      <c r="I1699" s="27" t="s">
        <v>1309</v>
      </c>
      <c r="J1699" s="27" t="s">
        <v>1309</v>
      </c>
      <c r="K1699" s="27" t="s">
        <v>1309</v>
      </c>
      <c r="L1699" s="27" t="s">
        <v>1309</v>
      </c>
      <c r="M1699" s="27"/>
      <c r="T1699" s="10"/>
    </row>
    <row r="1700" spans="6:20" x14ac:dyDescent="0.2">
      <c r="F1700" s="26" t="s">
        <v>2986</v>
      </c>
      <c r="G1700" s="27">
        <v>1.68987673890965E-2</v>
      </c>
      <c r="H1700" s="27">
        <v>0.21444279635567601</v>
      </c>
      <c r="I1700" s="27" t="s">
        <v>1309</v>
      </c>
      <c r="J1700" s="27" t="s">
        <v>1309</v>
      </c>
      <c r="K1700" s="27" t="s">
        <v>1309</v>
      </c>
      <c r="L1700" s="27">
        <v>3.6679646433394102E-2</v>
      </c>
      <c r="M1700" s="27"/>
      <c r="T1700" s="10"/>
    </row>
    <row r="1701" spans="6:20" x14ac:dyDescent="0.2">
      <c r="F1701" s="26" t="s">
        <v>2987</v>
      </c>
      <c r="G1701" s="27">
        <v>2.3070346190924799E-3</v>
      </c>
      <c r="H1701" s="27">
        <v>5.1652671384141103E-3</v>
      </c>
      <c r="I1701" s="27">
        <v>2.0566759904394299E-2</v>
      </c>
      <c r="J1701" s="27">
        <v>2.99276088082427E-2</v>
      </c>
      <c r="K1701" s="27">
        <v>5.6894296883794201E-2</v>
      </c>
      <c r="L1701" s="27">
        <v>3.7875735469998201E-2</v>
      </c>
      <c r="M1701" s="27"/>
      <c r="T1701" s="10"/>
    </row>
    <row r="1702" spans="6:20" x14ac:dyDescent="0.2">
      <c r="F1702" s="26" t="s">
        <v>2988</v>
      </c>
      <c r="G1702" s="27">
        <v>1.5174510965316201E-2</v>
      </c>
      <c r="H1702" s="27" t="s">
        <v>1309</v>
      </c>
      <c r="I1702" s="27" t="s">
        <v>1309</v>
      </c>
      <c r="J1702" s="27" t="s">
        <v>1309</v>
      </c>
      <c r="K1702" s="27" t="s">
        <v>1309</v>
      </c>
      <c r="L1702" s="27" t="s">
        <v>1309</v>
      </c>
      <c r="M1702" s="27"/>
      <c r="T1702" s="10"/>
    </row>
    <row r="1703" spans="6:20" x14ac:dyDescent="0.2">
      <c r="F1703" s="26" t="s">
        <v>2989</v>
      </c>
      <c r="G1703" s="27">
        <v>2.6444705657932201E-2</v>
      </c>
      <c r="H1703" s="27" t="s">
        <v>1309</v>
      </c>
      <c r="I1703" s="27" t="s">
        <v>1309</v>
      </c>
      <c r="J1703" s="27" t="s">
        <v>1309</v>
      </c>
      <c r="K1703" s="27" t="s">
        <v>1309</v>
      </c>
      <c r="L1703" s="27" t="s">
        <v>1309</v>
      </c>
      <c r="M1703" s="27"/>
      <c r="T1703" s="10"/>
    </row>
    <row r="1704" spans="6:20" x14ac:dyDescent="0.2">
      <c r="F1704" s="26" t="s">
        <v>2990</v>
      </c>
      <c r="G1704" s="27">
        <v>3.42993044951833E-3</v>
      </c>
      <c r="H1704" s="27" t="s">
        <v>1309</v>
      </c>
      <c r="I1704" s="27" t="s">
        <v>1309</v>
      </c>
      <c r="J1704" s="27" t="s">
        <v>1309</v>
      </c>
      <c r="K1704" s="27" t="s">
        <v>1309</v>
      </c>
      <c r="L1704" s="27" t="s">
        <v>1309</v>
      </c>
      <c r="M1704" s="27"/>
      <c r="T1704" s="10"/>
    </row>
    <row r="1705" spans="6:20" x14ac:dyDescent="0.2">
      <c r="F1705" s="26" t="s">
        <v>2991</v>
      </c>
      <c r="G1705" s="27">
        <v>2.4390804676913899E-2</v>
      </c>
      <c r="H1705" s="27" t="s">
        <v>1309</v>
      </c>
      <c r="I1705" s="27" t="s">
        <v>1309</v>
      </c>
      <c r="J1705" s="27" t="s">
        <v>1309</v>
      </c>
      <c r="K1705" s="27" t="s">
        <v>1309</v>
      </c>
      <c r="L1705" s="27" t="s">
        <v>1309</v>
      </c>
      <c r="M1705" s="27"/>
      <c r="T1705" s="10"/>
    </row>
    <row r="1706" spans="6:20" x14ac:dyDescent="0.2">
      <c r="F1706" s="26" t="s">
        <v>2992</v>
      </c>
      <c r="G1706" s="27">
        <v>5.62798407110992E-3</v>
      </c>
      <c r="H1706" s="27">
        <v>2.9849033834601401E-3</v>
      </c>
      <c r="I1706" s="27">
        <v>2.9659078916409901E-2</v>
      </c>
      <c r="J1706" s="27">
        <v>3.9317441185622803E-2</v>
      </c>
      <c r="K1706" s="27" t="s">
        <v>1309</v>
      </c>
      <c r="L1706" s="27">
        <v>4.6667851984059698E-2</v>
      </c>
      <c r="M1706" s="27"/>
      <c r="T1706" s="10"/>
    </row>
    <row r="1707" spans="6:20" x14ac:dyDescent="0.2">
      <c r="F1707" s="26" t="s">
        <v>2993</v>
      </c>
      <c r="G1707" s="27">
        <v>6.0898459293855399E-3</v>
      </c>
      <c r="H1707" s="27">
        <v>5.7039805008289902E-3</v>
      </c>
      <c r="I1707" s="27">
        <v>6.5379211787131401E-3</v>
      </c>
      <c r="J1707" s="27">
        <v>4.8697316010774899E-2</v>
      </c>
      <c r="K1707" s="27">
        <v>2.8140012593058199E-2</v>
      </c>
      <c r="L1707" s="27" t="s">
        <v>1309</v>
      </c>
      <c r="M1707" s="27"/>
      <c r="T1707" s="10"/>
    </row>
    <row r="1708" spans="6:20" x14ac:dyDescent="0.2">
      <c r="F1708" s="26" t="s">
        <v>2994</v>
      </c>
      <c r="G1708" s="27">
        <v>9.0567302935147306E-3</v>
      </c>
      <c r="H1708" s="27">
        <v>6.4695606915770197E-3</v>
      </c>
      <c r="I1708" s="27" t="s">
        <v>1309</v>
      </c>
      <c r="J1708" s="27" t="s">
        <v>1309</v>
      </c>
      <c r="K1708" s="27" t="s">
        <v>1309</v>
      </c>
      <c r="L1708" s="27" t="s">
        <v>1309</v>
      </c>
      <c r="M1708" s="27"/>
      <c r="T1708" s="10"/>
    </row>
    <row r="1709" spans="6:20" x14ac:dyDescent="0.2">
      <c r="F1709" s="26" t="s">
        <v>2995</v>
      </c>
      <c r="G1709" s="27">
        <v>5.0209378707215403E-2</v>
      </c>
      <c r="H1709" s="27">
        <v>2.55158768490658E-2</v>
      </c>
      <c r="I1709" s="27">
        <v>1.72420094031983E-2</v>
      </c>
      <c r="J1709" s="27" t="s">
        <v>1309</v>
      </c>
      <c r="K1709" s="27" t="s">
        <v>1309</v>
      </c>
      <c r="L1709" s="27" t="s">
        <v>1309</v>
      </c>
      <c r="M1709" s="27"/>
      <c r="T1709" s="10"/>
    </row>
    <row r="1710" spans="6:20" x14ac:dyDescent="0.2">
      <c r="F1710" s="26" t="s">
        <v>2996</v>
      </c>
      <c r="G1710" s="27">
        <v>4.6386996899288498E-3</v>
      </c>
      <c r="H1710" s="27">
        <v>4.4812614705775303E-3</v>
      </c>
      <c r="I1710" s="27">
        <v>1.42059928274833E-2</v>
      </c>
      <c r="J1710" s="27" t="s">
        <v>1309</v>
      </c>
      <c r="K1710" s="27">
        <v>3.9617418850586103E-2</v>
      </c>
      <c r="L1710" s="27" t="s">
        <v>1309</v>
      </c>
      <c r="M1710" s="27"/>
      <c r="T1710" s="10"/>
    </row>
    <row r="1711" spans="6:20" x14ac:dyDescent="0.2">
      <c r="F1711" s="26" t="s">
        <v>2997</v>
      </c>
      <c r="G1711" s="27">
        <v>4.4251486924620003E-3</v>
      </c>
      <c r="H1711" s="27" t="s">
        <v>1309</v>
      </c>
      <c r="I1711" s="27" t="s">
        <v>1309</v>
      </c>
      <c r="J1711" s="27" t="s">
        <v>1309</v>
      </c>
      <c r="K1711" s="27" t="s">
        <v>1309</v>
      </c>
      <c r="L1711" s="27" t="s">
        <v>1309</v>
      </c>
      <c r="M1711" s="27"/>
      <c r="T1711" s="10"/>
    </row>
    <row r="1712" spans="6:20" x14ac:dyDescent="0.2">
      <c r="F1712" s="26" t="s">
        <v>2998</v>
      </c>
      <c r="G1712" s="27">
        <v>1.12989726781298E-2</v>
      </c>
      <c r="H1712" s="27">
        <v>2.6884947407279599E-3</v>
      </c>
      <c r="I1712" s="27" t="s">
        <v>1309</v>
      </c>
      <c r="J1712" s="27" t="s">
        <v>1309</v>
      </c>
      <c r="K1712" s="27" t="s">
        <v>1309</v>
      </c>
      <c r="L1712" s="27" t="s">
        <v>1309</v>
      </c>
      <c r="M1712" s="27"/>
      <c r="T1712" s="10"/>
    </row>
    <row r="1713" spans="6:20" x14ac:dyDescent="0.2">
      <c r="F1713" s="26" t="s">
        <v>2999</v>
      </c>
      <c r="G1713" s="27">
        <v>1.1846760643343101E-2</v>
      </c>
      <c r="H1713" s="27" t="s">
        <v>1309</v>
      </c>
      <c r="I1713" s="27" t="s">
        <v>1309</v>
      </c>
      <c r="J1713" s="27" t="s">
        <v>1309</v>
      </c>
      <c r="K1713" s="27" t="s">
        <v>1309</v>
      </c>
      <c r="L1713" s="27" t="s">
        <v>1309</v>
      </c>
      <c r="M1713" s="27"/>
      <c r="T1713" s="10"/>
    </row>
    <row r="1714" spans="6:20" x14ac:dyDescent="0.2">
      <c r="F1714" s="26" t="s">
        <v>3000</v>
      </c>
      <c r="G1714" s="27">
        <v>1.20372692116732E-2</v>
      </c>
      <c r="H1714" s="27" t="s">
        <v>1309</v>
      </c>
      <c r="I1714" s="27" t="s">
        <v>1309</v>
      </c>
      <c r="J1714" s="27" t="s">
        <v>1309</v>
      </c>
      <c r="K1714" s="27" t="s">
        <v>1309</v>
      </c>
      <c r="L1714" s="27" t="s">
        <v>1309</v>
      </c>
      <c r="M1714" s="27"/>
      <c r="T1714" s="10"/>
    </row>
    <row r="1715" spans="6:20" x14ac:dyDescent="0.2">
      <c r="F1715" s="26" t="s">
        <v>3001</v>
      </c>
      <c r="G1715" s="27">
        <v>1.1470845853077101E-3</v>
      </c>
      <c r="H1715" s="27">
        <v>6.4137449071230104E-2</v>
      </c>
      <c r="I1715" s="27" t="s">
        <v>1309</v>
      </c>
      <c r="J1715" s="27" t="s">
        <v>1309</v>
      </c>
      <c r="K1715" s="27" t="s">
        <v>1309</v>
      </c>
      <c r="L1715" s="27" t="s">
        <v>1309</v>
      </c>
      <c r="M1715" s="27"/>
      <c r="T1715" s="10"/>
    </row>
    <row r="1716" spans="6:20" x14ac:dyDescent="0.2">
      <c r="F1716" s="26" t="s">
        <v>3002</v>
      </c>
      <c r="G1716" s="27">
        <v>5.4908887849744103E-3</v>
      </c>
      <c r="H1716" s="27">
        <v>9.9402306470610206E-3</v>
      </c>
      <c r="I1716" s="27">
        <v>9.4884227430893399E-3</v>
      </c>
      <c r="J1716" s="27" t="s">
        <v>1309</v>
      </c>
      <c r="K1716" s="27">
        <v>1.4604084963740299E-2</v>
      </c>
      <c r="L1716" s="27" t="s">
        <v>1309</v>
      </c>
      <c r="M1716" s="27"/>
      <c r="T1716" s="10"/>
    </row>
    <row r="1717" spans="6:20" x14ac:dyDescent="0.2">
      <c r="F1717" s="26" t="s">
        <v>3003</v>
      </c>
      <c r="G1717" s="27">
        <v>2.1837460986951499E-2</v>
      </c>
      <c r="H1717" s="27" t="s">
        <v>1309</v>
      </c>
      <c r="I1717" s="27">
        <v>0.110880078488822</v>
      </c>
      <c r="J1717" s="27" t="s">
        <v>1309</v>
      </c>
      <c r="K1717" s="27" t="s">
        <v>1309</v>
      </c>
      <c r="L1717" s="27" t="s">
        <v>1309</v>
      </c>
      <c r="M1717" s="27"/>
      <c r="T1717" s="10"/>
    </row>
    <row r="1718" spans="6:20" x14ac:dyDescent="0.2">
      <c r="F1718" s="26" t="s">
        <v>3004</v>
      </c>
      <c r="G1718" s="27">
        <v>1.6052692104259001E-2</v>
      </c>
      <c r="H1718" s="27">
        <v>5.55858634461127E-3</v>
      </c>
      <c r="I1718" s="27">
        <v>2.0125998119100302E-2</v>
      </c>
      <c r="J1718" s="27">
        <v>1.9157234900900998E-2</v>
      </c>
      <c r="K1718" s="27">
        <v>1.6725008041887399E-2</v>
      </c>
      <c r="L1718" s="27">
        <v>3.2413996459118001E-2</v>
      </c>
      <c r="M1718" s="27"/>
      <c r="T1718" s="10"/>
    </row>
    <row r="1719" spans="6:20" x14ac:dyDescent="0.2">
      <c r="F1719" s="26" t="s">
        <v>3005</v>
      </c>
      <c r="G1719" s="27">
        <v>5.8739505748060302E-3</v>
      </c>
      <c r="H1719" s="27" t="s">
        <v>1309</v>
      </c>
      <c r="I1719" s="27" t="s">
        <v>1309</v>
      </c>
      <c r="J1719" s="27" t="s">
        <v>1309</v>
      </c>
      <c r="K1719" s="27" t="s">
        <v>1309</v>
      </c>
      <c r="L1719" s="27" t="s">
        <v>1309</v>
      </c>
      <c r="M1719" s="27"/>
      <c r="T1719" s="10"/>
    </row>
    <row r="1720" spans="6:20" x14ac:dyDescent="0.2">
      <c r="F1720" s="26" t="s">
        <v>3006</v>
      </c>
      <c r="G1720" s="27">
        <v>7.4843786597340997E-3</v>
      </c>
      <c r="H1720" s="27" t="s">
        <v>1309</v>
      </c>
      <c r="I1720" s="27">
        <v>2.5760807207866901E-2</v>
      </c>
      <c r="J1720" s="27" t="s">
        <v>1309</v>
      </c>
      <c r="K1720" s="27">
        <v>3.1432863195599597E-2</v>
      </c>
      <c r="L1720" s="27" t="s">
        <v>1309</v>
      </c>
      <c r="M1720" s="27"/>
      <c r="T1720" s="10"/>
    </row>
    <row r="1721" spans="6:20" x14ac:dyDescent="0.2">
      <c r="F1721" s="26" t="s">
        <v>3007</v>
      </c>
      <c r="G1721" s="27">
        <v>8.7742253870959509E-3</v>
      </c>
      <c r="H1721" s="27">
        <v>1.45021946060848E-2</v>
      </c>
      <c r="I1721" s="27">
        <v>2.0013958922860099E-2</v>
      </c>
      <c r="J1721" s="27" t="s">
        <v>1309</v>
      </c>
      <c r="K1721" s="27">
        <v>2.7311516350542499E-2</v>
      </c>
      <c r="L1721" s="27" t="s">
        <v>1309</v>
      </c>
      <c r="M1721" s="27"/>
      <c r="T1721" s="10"/>
    </row>
    <row r="1722" spans="6:20" x14ac:dyDescent="0.2">
      <c r="F1722" s="26" t="s">
        <v>3008</v>
      </c>
      <c r="G1722" s="27">
        <v>5.99365709177428E-2</v>
      </c>
      <c r="H1722" s="27" t="s">
        <v>1309</v>
      </c>
      <c r="I1722" s="27" t="s">
        <v>1309</v>
      </c>
      <c r="J1722" s="27" t="s">
        <v>1309</v>
      </c>
      <c r="K1722" s="27" t="s">
        <v>1309</v>
      </c>
      <c r="L1722" s="27" t="s">
        <v>1309</v>
      </c>
      <c r="M1722" s="27"/>
      <c r="T1722" s="10"/>
    </row>
    <row r="1723" spans="6:20" x14ac:dyDescent="0.2">
      <c r="F1723" s="26" t="s">
        <v>3009</v>
      </c>
      <c r="G1723" s="27">
        <v>1.9077337126151999E-3</v>
      </c>
      <c r="H1723" s="27">
        <v>1.27180345431544E-2</v>
      </c>
      <c r="I1723" s="27">
        <v>1.5789080651387E-3</v>
      </c>
      <c r="J1723" s="27">
        <v>2.4633076768360501E-2</v>
      </c>
      <c r="K1723" s="27">
        <v>1.5033277658589399E-2</v>
      </c>
      <c r="L1723" s="27">
        <v>3.4158000848575801E-2</v>
      </c>
      <c r="M1723" s="27"/>
      <c r="T1723" s="10"/>
    </row>
    <row r="1724" spans="6:20" x14ac:dyDescent="0.2">
      <c r="F1724" s="26" t="s">
        <v>3010</v>
      </c>
      <c r="G1724" s="27">
        <v>1.88235082797681E-2</v>
      </c>
      <c r="H1724" s="27">
        <v>1.05738089666273E-2</v>
      </c>
      <c r="I1724" s="27">
        <v>2.01060240053932E-2</v>
      </c>
      <c r="J1724" s="27" t="s">
        <v>1309</v>
      </c>
      <c r="K1724" s="27" t="s">
        <v>1309</v>
      </c>
      <c r="L1724" s="27" t="s">
        <v>1309</v>
      </c>
      <c r="M1724" s="27"/>
      <c r="T1724" s="10"/>
    </row>
    <row r="1725" spans="6:20" x14ac:dyDescent="0.2">
      <c r="F1725" s="26" t="s">
        <v>3011</v>
      </c>
      <c r="G1725" s="27">
        <v>1.68986888558375E-3</v>
      </c>
      <c r="H1725" s="27">
        <v>1.8909968795689101E-2</v>
      </c>
      <c r="I1725" s="27">
        <v>1.90270081348816E-2</v>
      </c>
      <c r="J1725" s="27" t="s">
        <v>1309</v>
      </c>
      <c r="K1725" s="27">
        <v>2.9373886412004901E-2</v>
      </c>
      <c r="L1725" s="27" t="s">
        <v>1309</v>
      </c>
      <c r="M1725" s="27"/>
      <c r="T1725" s="10"/>
    </row>
    <row r="1726" spans="6:20" x14ac:dyDescent="0.2">
      <c r="F1726" s="26" t="s">
        <v>3012</v>
      </c>
      <c r="G1726" s="27">
        <v>5.01269619120445E-2</v>
      </c>
      <c r="H1726" s="27">
        <v>1.29582711601678E-2</v>
      </c>
      <c r="I1726" s="27">
        <v>1.2737463316978601E-2</v>
      </c>
      <c r="J1726" s="27">
        <v>7.6154314943384802E-2</v>
      </c>
      <c r="K1726" s="27" t="s">
        <v>1309</v>
      </c>
      <c r="L1726" s="27" t="s">
        <v>1309</v>
      </c>
      <c r="M1726" s="27"/>
      <c r="T1726" s="10"/>
    </row>
    <row r="1727" spans="6:20" x14ac:dyDescent="0.2">
      <c r="F1727" s="26" t="s">
        <v>3013</v>
      </c>
      <c r="G1727" s="27">
        <v>1.35033943536952E-2</v>
      </c>
      <c r="H1727" s="27">
        <v>5.6999654810046497E-3</v>
      </c>
      <c r="I1727" s="27">
        <v>0.106446639317216</v>
      </c>
      <c r="J1727" s="27" t="s">
        <v>1309</v>
      </c>
      <c r="K1727" s="27" t="s">
        <v>1309</v>
      </c>
      <c r="L1727" s="27" t="s">
        <v>1309</v>
      </c>
      <c r="M1727" s="27"/>
      <c r="T1727" s="10"/>
    </row>
    <row r="1728" spans="6:20" x14ac:dyDescent="0.2">
      <c r="F1728" s="26" t="s">
        <v>3014</v>
      </c>
      <c r="G1728" s="27">
        <v>1.0812059094255101E-2</v>
      </c>
      <c r="H1728" s="27">
        <v>1.4820294667139499E-2</v>
      </c>
      <c r="I1728" s="27">
        <v>5.2503254078817901E-3</v>
      </c>
      <c r="J1728" s="27">
        <v>2.27440846755625E-2</v>
      </c>
      <c r="K1728" s="27">
        <v>4.2594890450852402E-3</v>
      </c>
      <c r="L1728" s="27" t="s">
        <v>1309</v>
      </c>
      <c r="M1728" s="27"/>
      <c r="T1728" s="10"/>
    </row>
    <row r="1729" spans="6:20" x14ac:dyDescent="0.2">
      <c r="F1729" s="26" t="s">
        <v>3015</v>
      </c>
      <c r="G1729" s="27">
        <v>1.85214892378531E-2</v>
      </c>
      <c r="H1729" s="27" t="s">
        <v>1309</v>
      </c>
      <c r="I1729" s="27" t="s">
        <v>1309</v>
      </c>
      <c r="J1729" s="27" t="s">
        <v>1309</v>
      </c>
      <c r="K1729" s="27" t="s">
        <v>1309</v>
      </c>
      <c r="L1729" s="27" t="s">
        <v>1309</v>
      </c>
      <c r="M1729" s="27"/>
      <c r="T1729" s="10"/>
    </row>
    <row r="1730" spans="6:20" x14ac:dyDescent="0.2">
      <c r="F1730" s="26" t="s">
        <v>3016</v>
      </c>
      <c r="G1730" s="27">
        <v>1.8768572256387399E-3</v>
      </c>
      <c r="H1730" s="27" t="s">
        <v>1309</v>
      </c>
      <c r="I1730" s="27" t="s">
        <v>1309</v>
      </c>
      <c r="J1730" s="27" t="s">
        <v>1309</v>
      </c>
      <c r="K1730" s="27" t="s">
        <v>1309</v>
      </c>
      <c r="L1730" s="27" t="s">
        <v>1309</v>
      </c>
      <c r="M1730" s="27"/>
      <c r="T1730" s="10"/>
    </row>
    <row r="1731" spans="6:20" x14ac:dyDescent="0.2">
      <c r="F1731" s="26" t="s">
        <v>3017</v>
      </c>
      <c r="G1731" s="27">
        <v>6.0179668372476198E-3</v>
      </c>
      <c r="H1731" s="27">
        <v>7.4058883502080503E-3</v>
      </c>
      <c r="I1731" s="27">
        <v>4.1834286354508598E-3</v>
      </c>
      <c r="J1731" s="27">
        <v>3.1409272527238401E-2</v>
      </c>
      <c r="K1731" s="27">
        <v>1.4175262302738099E-2</v>
      </c>
      <c r="L1731" s="27">
        <v>3.2153990596775102E-2</v>
      </c>
      <c r="M1731" s="27"/>
      <c r="T1731" s="10"/>
    </row>
    <row r="1732" spans="6:20" x14ac:dyDescent="0.2">
      <c r="F1732" s="26" t="s">
        <v>3018</v>
      </c>
      <c r="G1732" s="27">
        <v>2.9476970247237399E-2</v>
      </c>
      <c r="H1732" s="27" t="s">
        <v>1309</v>
      </c>
      <c r="I1732" s="27" t="s">
        <v>1309</v>
      </c>
      <c r="J1732" s="27" t="s">
        <v>1309</v>
      </c>
      <c r="K1732" s="27" t="s">
        <v>1309</v>
      </c>
      <c r="L1732" s="27" t="s">
        <v>1309</v>
      </c>
      <c r="M1732" s="27"/>
      <c r="T1732" s="10"/>
    </row>
    <row r="1733" spans="6:20" x14ac:dyDescent="0.2">
      <c r="F1733" s="26" t="s">
        <v>3018</v>
      </c>
      <c r="G1733" s="27">
        <v>2.8382487559309201E-3</v>
      </c>
      <c r="H1733" s="27">
        <v>4.1761582134489201E-3</v>
      </c>
      <c r="I1733" s="27" t="s">
        <v>1309</v>
      </c>
      <c r="J1733" s="27" t="s">
        <v>1309</v>
      </c>
      <c r="K1733" s="27" t="s">
        <v>1309</v>
      </c>
      <c r="L1733" s="27" t="s">
        <v>1309</v>
      </c>
      <c r="M1733" s="27"/>
      <c r="T1733" s="10"/>
    </row>
    <row r="1734" spans="6:20" x14ac:dyDescent="0.2">
      <c r="F1734" s="26" t="s">
        <v>3019</v>
      </c>
      <c r="G1734" s="27">
        <v>2.4755383189894599E-2</v>
      </c>
      <c r="H1734" s="27" t="s">
        <v>1309</v>
      </c>
      <c r="I1734" s="27" t="s">
        <v>1309</v>
      </c>
      <c r="J1734" s="27" t="s">
        <v>1309</v>
      </c>
      <c r="K1734" s="27" t="s">
        <v>1309</v>
      </c>
      <c r="L1734" s="27" t="s">
        <v>1309</v>
      </c>
      <c r="M1734" s="27"/>
      <c r="T1734" s="10"/>
    </row>
    <row r="1735" spans="6:20" x14ac:dyDescent="0.2">
      <c r="F1735" s="26" t="s">
        <v>3020</v>
      </c>
      <c r="G1735" s="27">
        <v>1.4312293932739299E-2</v>
      </c>
      <c r="H1735" s="27" t="s">
        <v>1309</v>
      </c>
      <c r="I1735" s="27" t="s">
        <v>1309</v>
      </c>
      <c r="J1735" s="27" t="s">
        <v>1309</v>
      </c>
      <c r="K1735" s="27" t="s">
        <v>1309</v>
      </c>
      <c r="L1735" s="27" t="s">
        <v>1309</v>
      </c>
      <c r="M1735" s="27"/>
      <c r="T1735" s="10"/>
    </row>
    <row r="1736" spans="6:20" x14ac:dyDescent="0.2">
      <c r="F1736" s="26" t="s">
        <v>3021</v>
      </c>
      <c r="G1736" s="27">
        <v>2.5634892565386799E-2</v>
      </c>
      <c r="H1736" s="27" t="s">
        <v>1309</v>
      </c>
      <c r="I1736" s="27" t="s">
        <v>1309</v>
      </c>
      <c r="J1736" s="27" t="s">
        <v>1309</v>
      </c>
      <c r="K1736" s="27" t="s">
        <v>1309</v>
      </c>
      <c r="L1736" s="27" t="s">
        <v>1309</v>
      </c>
      <c r="M1736" s="27"/>
      <c r="T1736" s="10"/>
    </row>
    <row r="1737" spans="6:20" x14ac:dyDescent="0.2">
      <c r="F1737" s="26" t="s">
        <v>3022</v>
      </c>
      <c r="G1737" s="27">
        <v>1.6902366867747301E-3</v>
      </c>
      <c r="H1737" s="27">
        <v>2.3884624769771799E-2</v>
      </c>
      <c r="I1737" s="27">
        <v>2.6176589763334899E-2</v>
      </c>
      <c r="J1737" s="27" t="s">
        <v>1309</v>
      </c>
      <c r="K1737" s="27" t="s">
        <v>1309</v>
      </c>
      <c r="L1737" s="27" t="s">
        <v>1309</v>
      </c>
      <c r="M1737" s="27"/>
      <c r="T1737" s="10"/>
    </row>
    <row r="1738" spans="6:20" x14ac:dyDescent="0.2">
      <c r="F1738" s="26" t="s">
        <v>3023</v>
      </c>
      <c r="G1738" s="27">
        <v>4.8898891544667603E-3</v>
      </c>
      <c r="H1738" s="27" t="s">
        <v>1309</v>
      </c>
      <c r="I1738" s="27" t="s">
        <v>1309</v>
      </c>
      <c r="J1738" s="27" t="s">
        <v>1309</v>
      </c>
      <c r="K1738" s="27" t="s">
        <v>1309</v>
      </c>
      <c r="L1738" s="27" t="s">
        <v>1309</v>
      </c>
      <c r="M1738" s="27"/>
      <c r="T1738" s="10"/>
    </row>
    <row r="1739" spans="6:20" x14ac:dyDescent="0.2">
      <c r="F1739" s="26" t="s">
        <v>3024</v>
      </c>
      <c r="G1739" s="27">
        <v>3.1161998887538301E-3</v>
      </c>
      <c r="H1739" s="27">
        <v>4.3969534880437403E-3</v>
      </c>
      <c r="I1739" s="27">
        <v>5.4795241350148703E-3</v>
      </c>
      <c r="J1739" s="27">
        <v>3.5779056372819501E-2</v>
      </c>
      <c r="K1739" s="27">
        <v>1.1135795150860901E-2</v>
      </c>
      <c r="L1739" s="27">
        <v>9.0938801201872598E-3</v>
      </c>
      <c r="M1739" s="27"/>
      <c r="T1739" s="10"/>
    </row>
    <row r="1740" spans="6:20" x14ac:dyDescent="0.2">
      <c r="F1740" s="26" t="s">
        <v>3025</v>
      </c>
      <c r="G1740" s="27">
        <v>7.6341655547836701E-2</v>
      </c>
      <c r="H1740" s="27" t="s">
        <v>1309</v>
      </c>
      <c r="I1740" s="27" t="s">
        <v>1309</v>
      </c>
      <c r="J1740" s="27" t="s">
        <v>1309</v>
      </c>
      <c r="K1740" s="27" t="s">
        <v>1309</v>
      </c>
      <c r="L1740" s="27" t="s">
        <v>1309</v>
      </c>
      <c r="M1740" s="27"/>
      <c r="T1740" s="10"/>
    </row>
    <row r="1741" spans="6:20" x14ac:dyDescent="0.2">
      <c r="F1741" s="26" t="s">
        <v>3026</v>
      </c>
      <c r="G1741" s="27">
        <v>1.3653841484488701E-2</v>
      </c>
      <c r="H1741" s="27">
        <v>2.5169887780103501E-2</v>
      </c>
      <c r="I1741" s="27">
        <v>5.10156301613367E-2</v>
      </c>
      <c r="J1741" s="27" t="s">
        <v>1309</v>
      </c>
      <c r="K1741" s="27">
        <v>3.8627056482999099E-2</v>
      </c>
      <c r="L1741" s="27" t="s">
        <v>1309</v>
      </c>
      <c r="M1741" s="27"/>
      <c r="T1741" s="10"/>
    </row>
    <row r="1742" spans="6:20" x14ac:dyDescent="0.2">
      <c r="F1742" s="26" t="s">
        <v>3027</v>
      </c>
      <c r="G1742" s="27">
        <v>2.1806246311758702E-3</v>
      </c>
      <c r="H1742" s="27">
        <v>1.7439904209033501E-2</v>
      </c>
      <c r="I1742" s="27">
        <v>7.1398712012529899E-3</v>
      </c>
      <c r="J1742" s="27">
        <v>1.5925634568875899E-2</v>
      </c>
      <c r="K1742" s="27">
        <v>8.0647751559250799E-3</v>
      </c>
      <c r="L1742" s="27">
        <v>6.1160660896841202E-3</v>
      </c>
      <c r="M1742" s="27"/>
      <c r="T1742" s="10"/>
    </row>
    <row r="1743" spans="6:20" x14ac:dyDescent="0.2">
      <c r="F1743" s="26" t="s">
        <v>3028</v>
      </c>
      <c r="G1743" s="27">
        <v>8.0881680992581691E-3</v>
      </c>
      <c r="H1743" s="27">
        <v>3.8872371664980102E-2</v>
      </c>
      <c r="I1743" s="27">
        <v>1.18709499524614E-2</v>
      </c>
      <c r="J1743" s="27" t="s">
        <v>1309</v>
      </c>
      <c r="K1743" s="27">
        <v>8.9899999607547396E-2</v>
      </c>
      <c r="L1743" s="27" t="s">
        <v>1309</v>
      </c>
      <c r="M1743" s="27"/>
      <c r="T1743" s="10"/>
    </row>
    <row r="1744" spans="6:20" x14ac:dyDescent="0.2">
      <c r="F1744" s="26" t="s">
        <v>3029</v>
      </c>
      <c r="G1744" s="27">
        <v>1.63154213965445E-3</v>
      </c>
      <c r="H1744" s="27">
        <v>2.0124619156671301E-2</v>
      </c>
      <c r="I1744" s="27">
        <v>3.6304132843147797E-2</v>
      </c>
      <c r="J1744" s="27">
        <v>3.2698812733984201E-2</v>
      </c>
      <c r="K1744" s="27">
        <v>6.5130735397100306E-2</v>
      </c>
      <c r="L1744" s="27">
        <v>2.7466622666097298E-2</v>
      </c>
      <c r="M1744" s="27"/>
      <c r="T1744" s="10"/>
    </row>
    <row r="1745" spans="6:20" x14ac:dyDescent="0.2">
      <c r="F1745" s="26" t="s">
        <v>3030</v>
      </c>
      <c r="G1745" s="27">
        <v>1.23908224427779E-2</v>
      </c>
      <c r="H1745" s="27" t="s">
        <v>1309</v>
      </c>
      <c r="I1745" s="27" t="s">
        <v>1309</v>
      </c>
      <c r="J1745" s="27" t="s">
        <v>1309</v>
      </c>
      <c r="K1745" s="27" t="s">
        <v>1309</v>
      </c>
      <c r="L1745" s="27" t="s">
        <v>1309</v>
      </c>
      <c r="M1745" s="27"/>
      <c r="T1745" s="10"/>
    </row>
    <row r="1746" spans="6:20" x14ac:dyDescent="0.2">
      <c r="F1746" s="26" t="s">
        <v>3031</v>
      </c>
      <c r="G1746" s="27">
        <v>2.3826398330107699E-3</v>
      </c>
      <c r="H1746" s="27">
        <v>1.1884389918522399E-2</v>
      </c>
      <c r="I1746" s="27">
        <v>4.4355923501372902E-3</v>
      </c>
      <c r="J1746" s="27">
        <v>2.3231505105363301E-2</v>
      </c>
      <c r="K1746" s="27">
        <v>7.6118485378885697E-3</v>
      </c>
      <c r="L1746" s="27">
        <v>1.51898858699541E-2</v>
      </c>
      <c r="M1746" s="27"/>
      <c r="T1746" s="10"/>
    </row>
    <row r="1747" spans="6:20" x14ac:dyDescent="0.2">
      <c r="F1747" s="26" t="s">
        <v>3032</v>
      </c>
      <c r="G1747" s="27">
        <v>1.0317627064314499E-2</v>
      </c>
      <c r="H1747" s="27">
        <v>7.2361729023265695E-2</v>
      </c>
      <c r="I1747" s="27">
        <v>2.9419089571686399E-2</v>
      </c>
      <c r="J1747" s="27" t="s">
        <v>1309</v>
      </c>
      <c r="K1747" s="27" t="s">
        <v>1309</v>
      </c>
      <c r="L1747" s="27" t="s">
        <v>1309</v>
      </c>
      <c r="M1747" s="27"/>
      <c r="T1747" s="10"/>
    </row>
    <row r="1748" spans="6:20" x14ac:dyDescent="0.2">
      <c r="F1748" s="26" t="s">
        <v>3033</v>
      </c>
      <c r="G1748" s="27">
        <v>1.08183134063969E-2</v>
      </c>
      <c r="H1748" s="27">
        <v>4.9335444192261197E-3</v>
      </c>
      <c r="I1748" s="27">
        <v>3.93520831479248E-2</v>
      </c>
      <c r="J1748" s="27" t="s">
        <v>1309</v>
      </c>
      <c r="K1748" s="27">
        <v>2.9478448084917602E-2</v>
      </c>
      <c r="L1748" s="27" t="s">
        <v>1309</v>
      </c>
      <c r="M1748" s="27"/>
      <c r="T1748" s="10"/>
    </row>
    <row r="1749" spans="6:20" x14ac:dyDescent="0.2">
      <c r="F1749" s="26" t="s">
        <v>3034</v>
      </c>
      <c r="G1749" s="27">
        <v>1.8879521028506399E-3</v>
      </c>
      <c r="H1749" s="27" t="s">
        <v>1309</v>
      </c>
      <c r="I1749" s="27" t="s">
        <v>1309</v>
      </c>
      <c r="J1749" s="27" t="s">
        <v>1309</v>
      </c>
      <c r="K1749" s="27" t="s">
        <v>1309</v>
      </c>
      <c r="L1749" s="27" t="s">
        <v>1309</v>
      </c>
      <c r="M1749" s="27"/>
      <c r="T1749" s="10"/>
    </row>
    <row r="1750" spans="6:20" x14ac:dyDescent="0.2">
      <c r="F1750" s="26" t="s">
        <v>3035</v>
      </c>
      <c r="G1750" s="27">
        <v>0.131782146481045</v>
      </c>
      <c r="H1750" s="27" t="s">
        <v>1309</v>
      </c>
      <c r="I1750" s="27" t="s">
        <v>1309</v>
      </c>
      <c r="J1750" s="27" t="s">
        <v>1309</v>
      </c>
      <c r="K1750" s="27" t="s">
        <v>1309</v>
      </c>
      <c r="L1750" s="27" t="s">
        <v>1309</v>
      </c>
      <c r="M1750" s="27"/>
      <c r="T1750" s="10"/>
    </row>
    <row r="1751" spans="6:20" x14ac:dyDescent="0.2">
      <c r="F1751" s="26" t="s">
        <v>3036</v>
      </c>
      <c r="G1751" s="27">
        <v>4.3477037416272497E-3</v>
      </c>
      <c r="H1751" s="27" t="s">
        <v>1309</v>
      </c>
      <c r="I1751" s="27" t="s">
        <v>1309</v>
      </c>
      <c r="J1751" s="27" t="s">
        <v>1309</v>
      </c>
      <c r="K1751" s="27" t="s">
        <v>1309</v>
      </c>
      <c r="L1751" s="27" t="s">
        <v>1309</v>
      </c>
      <c r="M1751" s="27"/>
      <c r="T1751" s="10"/>
    </row>
    <row r="1752" spans="6:20" x14ac:dyDescent="0.2">
      <c r="F1752" s="26" t="s">
        <v>3037</v>
      </c>
      <c r="G1752" s="27">
        <v>1.1365764905959801E-2</v>
      </c>
      <c r="H1752" s="27" t="s">
        <v>1309</v>
      </c>
      <c r="I1752" s="27" t="s">
        <v>1309</v>
      </c>
      <c r="J1752" s="27" t="s">
        <v>1309</v>
      </c>
      <c r="K1752" s="27" t="s">
        <v>1309</v>
      </c>
      <c r="L1752" s="27" t="s">
        <v>1309</v>
      </c>
      <c r="M1752" s="27"/>
      <c r="T1752" s="10"/>
    </row>
    <row r="1753" spans="6:20" x14ac:dyDescent="0.2">
      <c r="F1753" s="26" t="s">
        <v>3038</v>
      </c>
      <c r="G1753" s="27">
        <v>1.33554278210005E-2</v>
      </c>
      <c r="H1753" s="27" t="s">
        <v>1309</v>
      </c>
      <c r="I1753" s="27" t="s">
        <v>1309</v>
      </c>
      <c r="J1753" s="27" t="s">
        <v>1309</v>
      </c>
      <c r="K1753" s="27" t="s">
        <v>1309</v>
      </c>
      <c r="L1753" s="27" t="s">
        <v>1309</v>
      </c>
      <c r="M1753" s="27"/>
      <c r="T1753" s="10"/>
    </row>
    <row r="1754" spans="6:20" x14ac:dyDescent="0.2">
      <c r="F1754" s="26" t="s">
        <v>3039</v>
      </c>
      <c r="G1754" s="27">
        <v>3.9114107683421398E-2</v>
      </c>
      <c r="H1754" s="27" t="s">
        <v>1309</v>
      </c>
      <c r="I1754" s="27" t="s">
        <v>1309</v>
      </c>
      <c r="J1754" s="27" t="s">
        <v>1309</v>
      </c>
      <c r="K1754" s="27" t="s">
        <v>1309</v>
      </c>
      <c r="L1754" s="27" t="s">
        <v>1309</v>
      </c>
      <c r="M1754" s="27"/>
      <c r="T1754" s="10"/>
    </row>
    <row r="1755" spans="6:20" x14ac:dyDescent="0.2">
      <c r="F1755" s="26" t="s">
        <v>3040</v>
      </c>
      <c r="G1755" s="27">
        <v>6.74412177947509E-3</v>
      </c>
      <c r="H1755" s="27">
        <v>1.0616142967521501E-2</v>
      </c>
      <c r="I1755" s="27">
        <v>3.4475654994998502E-2</v>
      </c>
      <c r="J1755" s="27" t="s">
        <v>1309</v>
      </c>
      <c r="K1755" s="27" t="s">
        <v>1309</v>
      </c>
      <c r="L1755" s="27" t="s">
        <v>1309</v>
      </c>
      <c r="M1755" s="27"/>
      <c r="T1755" s="10"/>
    </row>
    <row r="1756" spans="6:20" x14ac:dyDescent="0.2">
      <c r="F1756" s="26" t="s">
        <v>3041</v>
      </c>
      <c r="G1756" s="27">
        <v>3.8513351342751899E-3</v>
      </c>
      <c r="H1756" s="27" t="s">
        <v>1309</v>
      </c>
      <c r="I1756" s="27" t="s">
        <v>1309</v>
      </c>
      <c r="J1756" s="27" t="s">
        <v>1309</v>
      </c>
      <c r="K1756" s="27" t="s">
        <v>1309</v>
      </c>
      <c r="L1756" s="27" t="s">
        <v>1309</v>
      </c>
      <c r="M1756" s="27"/>
      <c r="T1756" s="10"/>
    </row>
    <row r="1757" spans="6:20" x14ac:dyDescent="0.2">
      <c r="F1757" s="26" t="s">
        <v>3042</v>
      </c>
      <c r="G1757" s="27">
        <v>1.97539939641016E-3</v>
      </c>
      <c r="H1757" s="27">
        <v>2.4233380349851199E-2</v>
      </c>
      <c r="I1757" s="27">
        <v>8.8105857013968895E-3</v>
      </c>
      <c r="J1757" s="27">
        <v>5.7822107904631E-2</v>
      </c>
      <c r="K1757" s="27">
        <v>1.1882474670623E-2</v>
      </c>
      <c r="L1757" s="27" t="s">
        <v>1309</v>
      </c>
      <c r="M1757" s="27"/>
      <c r="T1757" s="10"/>
    </row>
    <row r="1758" spans="6:20" x14ac:dyDescent="0.2">
      <c r="F1758" s="26" t="s">
        <v>3043</v>
      </c>
      <c r="G1758" s="27">
        <v>1.7215305924714701E-2</v>
      </c>
      <c r="H1758" s="27" t="s">
        <v>1309</v>
      </c>
      <c r="I1758" s="27" t="s">
        <v>1309</v>
      </c>
      <c r="J1758" s="27" t="s">
        <v>1309</v>
      </c>
      <c r="K1758" s="27" t="s">
        <v>1309</v>
      </c>
      <c r="L1758" s="27" t="s">
        <v>1309</v>
      </c>
      <c r="M1758" s="27"/>
      <c r="T1758" s="10"/>
    </row>
    <row r="1759" spans="6:20" x14ac:dyDescent="0.2">
      <c r="F1759" s="26" t="s">
        <v>3044</v>
      </c>
      <c r="G1759" s="27">
        <v>1.44248602801842E-2</v>
      </c>
      <c r="H1759" s="27" t="s">
        <v>1309</v>
      </c>
      <c r="I1759" s="27" t="s">
        <v>1309</v>
      </c>
      <c r="J1759" s="27" t="s">
        <v>1309</v>
      </c>
      <c r="K1759" s="27" t="s">
        <v>1309</v>
      </c>
      <c r="L1759" s="27" t="s">
        <v>1309</v>
      </c>
      <c r="M1759" s="27"/>
      <c r="T1759" s="10"/>
    </row>
    <row r="1760" spans="6:20" x14ac:dyDescent="0.2">
      <c r="F1760" s="26" t="s">
        <v>3045</v>
      </c>
      <c r="G1760" s="27">
        <v>1.21397405047474E-2</v>
      </c>
      <c r="H1760" s="27" t="s">
        <v>1309</v>
      </c>
      <c r="I1760" s="27" t="s">
        <v>1309</v>
      </c>
      <c r="J1760" s="27" t="s">
        <v>1309</v>
      </c>
      <c r="K1760" s="27" t="s">
        <v>1309</v>
      </c>
      <c r="L1760" s="27" t="s">
        <v>1309</v>
      </c>
      <c r="M1760" s="27"/>
      <c r="T1760" s="10"/>
    </row>
    <row r="1761" spans="6:20" x14ac:dyDescent="0.2">
      <c r="F1761" s="26" t="s">
        <v>3046</v>
      </c>
      <c r="G1761" s="27">
        <v>5.6912881445092302E-3</v>
      </c>
      <c r="H1761" s="27">
        <v>7.9793706096700501E-3</v>
      </c>
      <c r="I1761" s="27">
        <v>1.09962970279958E-2</v>
      </c>
      <c r="J1761" s="27">
        <v>0.12433108289198699</v>
      </c>
      <c r="K1761" s="27">
        <v>1.1352750678204401E-2</v>
      </c>
      <c r="L1761" s="27" t="s">
        <v>1309</v>
      </c>
      <c r="M1761" s="27"/>
      <c r="T1761" s="10"/>
    </row>
    <row r="1762" spans="6:20" x14ac:dyDescent="0.2">
      <c r="F1762" s="26" t="s">
        <v>3047</v>
      </c>
      <c r="G1762" s="27">
        <v>2.9615738916192098E-3</v>
      </c>
      <c r="H1762" s="27">
        <v>6.48071325018818E-3</v>
      </c>
      <c r="I1762" s="27">
        <v>6.1716523628475104E-3</v>
      </c>
      <c r="J1762" s="27">
        <v>2.3268595691386298E-2</v>
      </c>
      <c r="K1762" s="27">
        <v>3.5897922740863499E-4</v>
      </c>
      <c r="L1762" s="27">
        <v>4.9433964537864798E-2</v>
      </c>
      <c r="M1762" s="27"/>
      <c r="T1762" s="10"/>
    </row>
    <row r="1763" spans="6:20" x14ac:dyDescent="0.2">
      <c r="F1763" s="26" t="s">
        <v>3048</v>
      </c>
      <c r="G1763" s="27">
        <v>6.1366572364117602E-3</v>
      </c>
      <c r="H1763" s="27" t="s">
        <v>1309</v>
      </c>
      <c r="I1763" s="27">
        <v>0.103130380381321</v>
      </c>
      <c r="J1763" s="27" t="s">
        <v>1309</v>
      </c>
      <c r="K1763" s="27" t="s">
        <v>1309</v>
      </c>
      <c r="L1763" s="27" t="s">
        <v>1309</v>
      </c>
      <c r="M1763" s="27"/>
      <c r="T1763" s="10"/>
    </row>
    <row r="1764" spans="6:20" x14ac:dyDescent="0.2">
      <c r="F1764" s="26" t="s">
        <v>3049</v>
      </c>
      <c r="G1764" s="27">
        <v>4.3156631369309799E-2</v>
      </c>
      <c r="H1764" s="27" t="s">
        <v>1309</v>
      </c>
      <c r="I1764" s="27" t="s">
        <v>1309</v>
      </c>
      <c r="J1764" s="27" t="s">
        <v>1309</v>
      </c>
      <c r="K1764" s="27" t="s">
        <v>1309</v>
      </c>
      <c r="L1764" s="27" t="s">
        <v>1309</v>
      </c>
      <c r="M1764" s="27"/>
      <c r="T1764" s="10"/>
    </row>
    <row r="1765" spans="6:20" x14ac:dyDescent="0.2">
      <c r="F1765" s="26" t="s">
        <v>3050</v>
      </c>
      <c r="G1765" s="27">
        <v>3.6717487395834798E-3</v>
      </c>
      <c r="H1765" s="27" t="s">
        <v>1309</v>
      </c>
      <c r="I1765" s="27" t="s">
        <v>1309</v>
      </c>
      <c r="J1765" s="27" t="s">
        <v>1309</v>
      </c>
      <c r="K1765" s="27" t="s">
        <v>1309</v>
      </c>
      <c r="L1765" s="27" t="s">
        <v>1309</v>
      </c>
      <c r="M1765" s="27"/>
      <c r="T1765" s="10"/>
    </row>
    <row r="1766" spans="6:20" x14ac:dyDescent="0.2">
      <c r="F1766" s="26" t="s">
        <v>3051</v>
      </c>
      <c r="G1766" s="27">
        <v>9.7694735931679599E-3</v>
      </c>
      <c r="H1766" s="27">
        <v>1.0622407169935301E-2</v>
      </c>
      <c r="I1766" s="27" t="s">
        <v>1309</v>
      </c>
      <c r="J1766" s="27" t="s">
        <v>1309</v>
      </c>
      <c r="K1766" s="27" t="s">
        <v>1309</v>
      </c>
      <c r="L1766" s="27" t="s">
        <v>1309</v>
      </c>
      <c r="M1766" s="27"/>
      <c r="T1766" s="10"/>
    </row>
    <row r="1767" spans="6:20" x14ac:dyDescent="0.2">
      <c r="F1767" s="26" t="s">
        <v>3052</v>
      </c>
      <c r="G1767" s="27">
        <v>2.2229467057315699E-3</v>
      </c>
      <c r="H1767" s="27">
        <v>2.6721497080879099E-2</v>
      </c>
      <c r="I1767" s="27">
        <v>1.29241100790901E-2</v>
      </c>
      <c r="J1767" s="27">
        <v>1.9726846689089101E-2</v>
      </c>
      <c r="K1767" s="27">
        <v>9.4601062027821897E-2</v>
      </c>
      <c r="L1767" s="27">
        <v>4.4599744981338098E-2</v>
      </c>
      <c r="M1767" s="27"/>
      <c r="T1767" s="10"/>
    </row>
    <row r="1768" spans="6:20" x14ac:dyDescent="0.2">
      <c r="F1768" s="26" t="s">
        <v>3052</v>
      </c>
      <c r="G1768" s="27">
        <v>4.2784646842883502E-2</v>
      </c>
      <c r="H1768" s="27">
        <v>5.4344765350599997E-2</v>
      </c>
      <c r="I1768" s="27" t="s">
        <v>1309</v>
      </c>
      <c r="J1768" s="27" t="s">
        <v>1309</v>
      </c>
      <c r="K1768" s="27" t="s">
        <v>1309</v>
      </c>
      <c r="L1768" s="27" t="s">
        <v>1309</v>
      </c>
      <c r="M1768" s="27"/>
      <c r="T1768" s="10"/>
    </row>
    <row r="1769" spans="6:20" x14ac:dyDescent="0.2">
      <c r="F1769" s="26" t="s">
        <v>3053</v>
      </c>
      <c r="G1769" s="27">
        <v>5.96021455430176E-3</v>
      </c>
      <c r="H1769" s="27">
        <v>9.5927869130323796E-3</v>
      </c>
      <c r="I1769" s="27">
        <v>3.57404485232611E-3</v>
      </c>
      <c r="J1769" s="27">
        <v>7.9858399337056699E-3</v>
      </c>
      <c r="K1769" s="27">
        <v>4.4791946334550702E-3</v>
      </c>
      <c r="L1769" s="27">
        <v>6.7358726276281703E-3</v>
      </c>
      <c r="M1769" s="27"/>
      <c r="T1769" s="10"/>
    </row>
    <row r="1770" spans="6:20" x14ac:dyDescent="0.2">
      <c r="F1770" s="26" t="s">
        <v>3054</v>
      </c>
      <c r="G1770" s="27">
        <v>7.2343523431524E-3</v>
      </c>
      <c r="H1770" s="27" t="s">
        <v>1309</v>
      </c>
      <c r="I1770" s="27" t="s">
        <v>1309</v>
      </c>
      <c r="J1770" s="27" t="s">
        <v>1309</v>
      </c>
      <c r="K1770" s="27" t="s">
        <v>1309</v>
      </c>
      <c r="L1770" s="27" t="s">
        <v>1309</v>
      </c>
      <c r="M1770" s="27"/>
      <c r="T1770" s="10"/>
    </row>
    <row r="1771" spans="6:20" x14ac:dyDescent="0.2">
      <c r="F1771" s="26" t="s">
        <v>3055</v>
      </c>
      <c r="G1771" s="27">
        <v>1.8101376596697501E-3</v>
      </c>
      <c r="H1771" s="27">
        <v>5.2493907145360003E-3</v>
      </c>
      <c r="I1771" s="27">
        <v>1.27242061280667E-2</v>
      </c>
      <c r="J1771" s="27">
        <v>2.8307447406063901E-2</v>
      </c>
      <c r="K1771" s="27">
        <v>2.4378439394414499E-2</v>
      </c>
      <c r="L1771" s="27">
        <v>8.3602235985205994E-3</v>
      </c>
      <c r="M1771" s="27"/>
      <c r="T1771" s="10"/>
    </row>
    <row r="1772" spans="6:20" x14ac:dyDescent="0.2">
      <c r="F1772" s="26" t="s">
        <v>3056</v>
      </c>
      <c r="G1772" s="27">
        <v>2.3840888517042001E-3</v>
      </c>
      <c r="H1772" s="27">
        <v>2.9038027660258999E-3</v>
      </c>
      <c r="I1772" s="27">
        <v>6.0786927320432196E-3</v>
      </c>
      <c r="J1772" s="27">
        <v>1.18849955286303E-2</v>
      </c>
      <c r="K1772" s="27">
        <v>2.6462709357347101E-2</v>
      </c>
      <c r="L1772" s="27" t="s">
        <v>1309</v>
      </c>
      <c r="M1772" s="27"/>
      <c r="T1772" s="10"/>
    </row>
    <row r="1773" spans="6:20" x14ac:dyDescent="0.2">
      <c r="F1773" s="26" t="s">
        <v>3056</v>
      </c>
      <c r="G1773" s="27">
        <v>2.8927615225649399E-3</v>
      </c>
      <c r="H1773" s="27">
        <v>1.3792185980395799E-2</v>
      </c>
      <c r="I1773" s="27" t="s">
        <v>1309</v>
      </c>
      <c r="J1773" s="27" t="s">
        <v>1309</v>
      </c>
      <c r="K1773" s="27" t="s">
        <v>1309</v>
      </c>
      <c r="L1773" s="27" t="s">
        <v>1309</v>
      </c>
      <c r="M1773" s="27"/>
      <c r="T1773" s="10"/>
    </row>
    <row r="1774" spans="6:20" x14ac:dyDescent="0.2">
      <c r="F1774" s="26" t="s">
        <v>3057</v>
      </c>
      <c r="G1774" s="27">
        <v>9.4208989064914796E-3</v>
      </c>
      <c r="H1774" s="27" t="s">
        <v>1309</v>
      </c>
      <c r="I1774" s="27" t="s">
        <v>1309</v>
      </c>
      <c r="J1774" s="27" t="s">
        <v>1309</v>
      </c>
      <c r="K1774" s="27" t="s">
        <v>1309</v>
      </c>
      <c r="L1774" s="27" t="s">
        <v>1309</v>
      </c>
      <c r="M1774" s="27"/>
      <c r="T1774" s="10"/>
    </row>
    <row r="1775" spans="6:20" x14ac:dyDescent="0.2">
      <c r="F1775" s="26" t="s">
        <v>3058</v>
      </c>
      <c r="G1775" s="27">
        <v>1.549059071759E-2</v>
      </c>
      <c r="H1775" s="27" t="s">
        <v>1309</v>
      </c>
      <c r="I1775" s="27" t="s">
        <v>1309</v>
      </c>
      <c r="J1775" s="27" t="s">
        <v>1309</v>
      </c>
      <c r="K1775" s="27" t="s">
        <v>1309</v>
      </c>
      <c r="L1775" s="27" t="s">
        <v>1309</v>
      </c>
      <c r="M1775" s="27"/>
      <c r="T1775" s="10"/>
    </row>
    <row r="1776" spans="6:20" x14ac:dyDescent="0.2">
      <c r="F1776" s="26" t="s">
        <v>3059</v>
      </c>
      <c r="G1776" s="27">
        <v>2.7157917465868799E-2</v>
      </c>
      <c r="H1776" s="27" t="s">
        <v>1309</v>
      </c>
      <c r="I1776" s="27" t="s">
        <v>1309</v>
      </c>
      <c r="J1776" s="27" t="s">
        <v>1309</v>
      </c>
      <c r="K1776" s="27" t="s">
        <v>1309</v>
      </c>
      <c r="L1776" s="27" t="s">
        <v>1309</v>
      </c>
      <c r="M1776" s="27"/>
      <c r="T1776" s="10"/>
    </row>
    <row r="1777" spans="6:20" x14ac:dyDescent="0.2">
      <c r="F1777" s="26" t="s">
        <v>3060</v>
      </c>
      <c r="G1777" s="27">
        <v>1.9739574338777598E-3</v>
      </c>
      <c r="H1777" s="27" t="s">
        <v>1309</v>
      </c>
      <c r="I1777" s="27" t="s">
        <v>1309</v>
      </c>
      <c r="J1777" s="27" t="s">
        <v>1309</v>
      </c>
      <c r="K1777" s="27" t="s">
        <v>1309</v>
      </c>
      <c r="L1777" s="27" t="s">
        <v>1309</v>
      </c>
      <c r="M1777" s="27"/>
      <c r="T1777" s="10"/>
    </row>
    <row r="1778" spans="6:20" x14ac:dyDescent="0.2">
      <c r="F1778" s="26" t="s">
        <v>3061</v>
      </c>
      <c r="G1778" s="27">
        <v>4.7246212620865001E-3</v>
      </c>
      <c r="H1778" s="27">
        <v>1.91336321192003E-2</v>
      </c>
      <c r="I1778" s="27">
        <v>2.9345267877958998E-2</v>
      </c>
      <c r="J1778" s="27">
        <v>5.5123050285471903E-2</v>
      </c>
      <c r="K1778" s="27">
        <v>2.7334002378735299E-3</v>
      </c>
      <c r="L1778" s="27">
        <v>1.27609223663853E-2</v>
      </c>
      <c r="M1778" s="27"/>
      <c r="T1778" s="10"/>
    </row>
    <row r="1779" spans="6:20" x14ac:dyDescent="0.2">
      <c r="F1779" s="26" t="s">
        <v>3062</v>
      </c>
      <c r="G1779" s="27">
        <v>3.3696753984582902E-3</v>
      </c>
      <c r="H1779" s="27">
        <v>2.7311784674170099E-3</v>
      </c>
      <c r="I1779" s="27">
        <v>4.1450984520676496E-3</v>
      </c>
      <c r="J1779" s="27">
        <v>3.8749841283224201E-2</v>
      </c>
      <c r="K1779" s="27">
        <v>1.3963184759543701E-2</v>
      </c>
      <c r="L1779" s="27">
        <v>1.97795739048005E-2</v>
      </c>
      <c r="M1779" s="27"/>
      <c r="T1779" s="10"/>
    </row>
    <row r="1780" spans="6:20" x14ac:dyDescent="0.2">
      <c r="F1780" s="26" t="s">
        <v>3063</v>
      </c>
      <c r="G1780" s="27">
        <v>5.5015129883042796E-3</v>
      </c>
      <c r="H1780" s="27">
        <v>1.29635267340189E-3</v>
      </c>
      <c r="I1780" s="27">
        <v>6.0827999060271403E-3</v>
      </c>
      <c r="J1780" s="27">
        <v>2.92337864123072E-2</v>
      </c>
      <c r="K1780" s="27">
        <v>6.9896182170663904E-3</v>
      </c>
      <c r="L1780" s="27">
        <v>1.8663501769319999E-2</v>
      </c>
      <c r="M1780" s="27"/>
      <c r="T1780" s="10"/>
    </row>
    <row r="1781" spans="6:20" x14ac:dyDescent="0.2">
      <c r="F1781" s="26" t="s">
        <v>3064</v>
      </c>
      <c r="G1781" s="27">
        <v>7.8747551016131005E-3</v>
      </c>
      <c r="H1781" s="27" t="s">
        <v>1309</v>
      </c>
      <c r="I1781" s="27" t="s">
        <v>1309</v>
      </c>
      <c r="J1781" s="27" t="s">
        <v>1309</v>
      </c>
      <c r="K1781" s="27" t="s">
        <v>1309</v>
      </c>
      <c r="L1781" s="27" t="s">
        <v>1309</v>
      </c>
      <c r="M1781" s="27"/>
      <c r="T1781" s="10"/>
    </row>
    <row r="1782" spans="6:20" x14ac:dyDescent="0.2">
      <c r="F1782" s="26" t="s">
        <v>3065</v>
      </c>
      <c r="G1782" s="27">
        <v>1.0853125769758E-2</v>
      </c>
      <c r="H1782" s="27">
        <v>1.33692131081179E-2</v>
      </c>
      <c r="I1782" s="27">
        <v>1.12049799968968E-2</v>
      </c>
      <c r="J1782" s="27">
        <v>6.0693654507633704E-3</v>
      </c>
      <c r="K1782" s="27">
        <v>7.1451818217000002E-2</v>
      </c>
      <c r="L1782" s="27" t="s">
        <v>1309</v>
      </c>
      <c r="M1782" s="27"/>
      <c r="T1782" s="10"/>
    </row>
    <row r="1783" spans="6:20" x14ac:dyDescent="0.2">
      <c r="F1783" s="26" t="s">
        <v>3066</v>
      </c>
      <c r="G1783" s="27">
        <v>1.4840014903620099E-2</v>
      </c>
      <c r="H1783" s="27" t="s">
        <v>1309</v>
      </c>
      <c r="I1783" s="27" t="s">
        <v>1309</v>
      </c>
      <c r="J1783" s="27" t="s">
        <v>1309</v>
      </c>
      <c r="K1783" s="27" t="s">
        <v>1309</v>
      </c>
      <c r="L1783" s="27" t="s">
        <v>1309</v>
      </c>
      <c r="M1783" s="27"/>
      <c r="T1783" s="10"/>
    </row>
    <row r="1784" spans="6:20" x14ac:dyDescent="0.2">
      <c r="F1784" s="26" t="s">
        <v>3067</v>
      </c>
      <c r="G1784" s="27">
        <v>2.8160326692767201E-2</v>
      </c>
      <c r="H1784" s="27" t="s">
        <v>1309</v>
      </c>
      <c r="I1784" s="27" t="s">
        <v>1309</v>
      </c>
      <c r="J1784" s="27" t="s">
        <v>1309</v>
      </c>
      <c r="K1784" s="27" t="s">
        <v>1309</v>
      </c>
      <c r="L1784" s="27" t="s">
        <v>1309</v>
      </c>
      <c r="M1784" s="27"/>
      <c r="T1784" s="10"/>
    </row>
    <row r="1785" spans="6:20" x14ac:dyDescent="0.2">
      <c r="F1785" s="26" t="s">
        <v>3068</v>
      </c>
      <c r="G1785" s="27">
        <v>5.2912517502394004E-3</v>
      </c>
      <c r="H1785" s="27">
        <v>2.75654105065505E-3</v>
      </c>
      <c r="I1785" s="27">
        <v>5.8203523211531197E-3</v>
      </c>
      <c r="J1785" s="27">
        <v>7.3627183876295698E-3</v>
      </c>
      <c r="K1785" s="27">
        <v>7.5475491904005302E-3</v>
      </c>
      <c r="L1785" s="27">
        <v>5.1459782421962603E-3</v>
      </c>
      <c r="M1785" s="27"/>
      <c r="T1785" s="10"/>
    </row>
    <row r="1786" spans="6:20" x14ac:dyDescent="0.2">
      <c r="F1786" s="26" t="s">
        <v>3069</v>
      </c>
      <c r="G1786" s="27">
        <v>8.3992752313692097E-3</v>
      </c>
      <c r="H1786" s="27">
        <v>3.9178668674939902E-2</v>
      </c>
      <c r="I1786" s="27">
        <v>4.7778574962510999E-2</v>
      </c>
      <c r="J1786" s="27">
        <v>1.44675549089762E-2</v>
      </c>
      <c r="K1786" s="27" t="s">
        <v>1309</v>
      </c>
      <c r="L1786" s="27" t="s">
        <v>1309</v>
      </c>
      <c r="M1786" s="27"/>
      <c r="T1786" s="10"/>
    </row>
    <row r="1787" spans="6:20" x14ac:dyDescent="0.2">
      <c r="F1787" s="26" t="s">
        <v>3070</v>
      </c>
      <c r="G1787" s="27">
        <v>2.00873098124883E-2</v>
      </c>
      <c r="H1787" s="27" t="s">
        <v>1309</v>
      </c>
      <c r="I1787" s="27" t="s">
        <v>1309</v>
      </c>
      <c r="J1787" s="27" t="s">
        <v>1309</v>
      </c>
      <c r="K1787" s="27" t="s">
        <v>1309</v>
      </c>
      <c r="L1787" s="27" t="s">
        <v>1309</v>
      </c>
      <c r="M1787" s="27"/>
      <c r="T1787" s="10"/>
    </row>
    <row r="1788" spans="6:20" x14ac:dyDescent="0.2">
      <c r="F1788" s="26" t="s">
        <v>3071</v>
      </c>
      <c r="G1788" s="27">
        <v>1.0158614212887201E-2</v>
      </c>
      <c r="H1788" s="27">
        <v>6.25798430248449E-3</v>
      </c>
      <c r="I1788" s="27">
        <v>1.68884474424843E-2</v>
      </c>
      <c r="J1788" s="27">
        <v>1.01857993707459E-2</v>
      </c>
      <c r="K1788" s="27" t="s">
        <v>1309</v>
      </c>
      <c r="L1788" s="27" t="s">
        <v>1309</v>
      </c>
      <c r="M1788" s="27"/>
      <c r="T1788" s="10"/>
    </row>
    <row r="1789" spans="6:20" x14ac:dyDescent="0.2">
      <c r="F1789" s="26" t="s">
        <v>3072</v>
      </c>
      <c r="G1789" s="27">
        <v>4.9142784693513498E-2</v>
      </c>
      <c r="H1789" s="27" t="s">
        <v>1309</v>
      </c>
      <c r="I1789" s="27" t="s">
        <v>1309</v>
      </c>
      <c r="J1789" s="27" t="s">
        <v>1309</v>
      </c>
      <c r="K1789" s="27" t="s">
        <v>1309</v>
      </c>
      <c r="L1789" s="27" t="s">
        <v>1309</v>
      </c>
      <c r="M1789" s="27"/>
      <c r="T1789" s="10"/>
    </row>
    <row r="1790" spans="6:20" x14ac:dyDescent="0.2">
      <c r="F1790" s="26" t="s">
        <v>3073</v>
      </c>
      <c r="G1790" s="27">
        <v>2.6226200590161899E-3</v>
      </c>
      <c r="H1790" s="27" t="s">
        <v>1309</v>
      </c>
      <c r="I1790" s="27" t="s">
        <v>1309</v>
      </c>
      <c r="J1790" s="27" t="s">
        <v>1309</v>
      </c>
      <c r="K1790" s="27" t="s">
        <v>1309</v>
      </c>
      <c r="L1790" s="27" t="s">
        <v>1309</v>
      </c>
      <c r="M1790" s="27"/>
      <c r="T1790" s="10"/>
    </row>
    <row r="1791" spans="6:20" x14ac:dyDescent="0.2">
      <c r="F1791" s="26" t="s">
        <v>3074</v>
      </c>
      <c r="G1791" s="27">
        <v>1.39945029313899E-2</v>
      </c>
      <c r="H1791" s="27" t="s">
        <v>1309</v>
      </c>
      <c r="I1791" s="27" t="s">
        <v>1309</v>
      </c>
      <c r="J1791" s="27" t="s">
        <v>1309</v>
      </c>
      <c r="K1791" s="27" t="s">
        <v>1309</v>
      </c>
      <c r="L1791" s="27" t="s">
        <v>1309</v>
      </c>
      <c r="M1791" s="27"/>
      <c r="T1791" s="10"/>
    </row>
    <row r="1792" spans="6:20" x14ac:dyDescent="0.2">
      <c r="F1792" s="26" t="s">
        <v>3075</v>
      </c>
      <c r="G1792" s="27">
        <v>8.7576191966151299E-3</v>
      </c>
      <c r="H1792" s="27">
        <v>1.13021665228977E-2</v>
      </c>
      <c r="I1792" s="27">
        <v>1.7084511268809499E-2</v>
      </c>
      <c r="J1792" s="27">
        <v>3.8214109762697103E-2</v>
      </c>
      <c r="K1792" s="27">
        <v>3.45918605067735E-2</v>
      </c>
      <c r="L1792" s="27">
        <v>1.2535143889738099E-2</v>
      </c>
      <c r="M1792" s="27"/>
      <c r="T1792" s="10"/>
    </row>
    <row r="1793" spans="6:20" x14ac:dyDescent="0.2">
      <c r="F1793" s="26" t="s">
        <v>3076</v>
      </c>
      <c r="G1793" s="27">
        <v>1.1551679670446201E-2</v>
      </c>
      <c r="H1793" s="27" t="s">
        <v>1309</v>
      </c>
      <c r="I1793" s="27" t="s">
        <v>1309</v>
      </c>
      <c r="J1793" s="27" t="s">
        <v>1309</v>
      </c>
      <c r="K1793" s="27" t="s">
        <v>1309</v>
      </c>
      <c r="L1793" s="27" t="s">
        <v>1309</v>
      </c>
      <c r="M1793" s="27"/>
      <c r="T1793" s="10"/>
    </row>
    <row r="1794" spans="6:20" x14ac:dyDescent="0.2">
      <c r="F1794" s="26" t="s">
        <v>3077</v>
      </c>
      <c r="G1794" s="27">
        <v>7.4584672316699102E-2</v>
      </c>
      <c r="H1794" s="27" t="s">
        <v>1309</v>
      </c>
      <c r="I1794" s="27" t="s">
        <v>1309</v>
      </c>
      <c r="J1794" s="27" t="s">
        <v>1309</v>
      </c>
      <c r="K1794" s="27" t="s">
        <v>1309</v>
      </c>
      <c r="L1794" s="27" t="s">
        <v>1309</v>
      </c>
      <c r="M1794" s="27"/>
      <c r="T1794" s="10"/>
    </row>
    <row r="1795" spans="6:20" x14ac:dyDescent="0.2">
      <c r="F1795" s="26" t="s">
        <v>3078</v>
      </c>
      <c r="G1795" s="27">
        <v>4.0481498922878703E-3</v>
      </c>
      <c r="H1795" s="27">
        <v>5.6604383161637101E-3</v>
      </c>
      <c r="I1795" s="27">
        <v>9.8358975547075105E-3</v>
      </c>
      <c r="J1795" s="27">
        <v>1.6905953470923201E-2</v>
      </c>
      <c r="K1795" s="27">
        <v>1.7336463042903899E-2</v>
      </c>
      <c r="L1795" s="27">
        <v>2.1121785968910602E-2</v>
      </c>
      <c r="M1795" s="27"/>
      <c r="T1795" s="10"/>
    </row>
    <row r="1796" spans="6:20" x14ac:dyDescent="0.2">
      <c r="F1796" s="26" t="s">
        <v>3079</v>
      </c>
      <c r="G1796" s="27">
        <v>6.0856859541976597E-3</v>
      </c>
      <c r="H1796" s="27">
        <v>2.2613375831632899E-2</v>
      </c>
      <c r="I1796" s="27">
        <v>3.0907809723485398E-3</v>
      </c>
      <c r="J1796" s="27" t="s">
        <v>1309</v>
      </c>
      <c r="K1796" s="27">
        <v>5.1132625500852701E-2</v>
      </c>
      <c r="L1796" s="27" t="s">
        <v>1309</v>
      </c>
      <c r="M1796" s="27"/>
      <c r="T1796" s="10"/>
    </row>
    <row r="1797" spans="6:20" x14ac:dyDescent="0.2">
      <c r="F1797" s="26" t="s">
        <v>3080</v>
      </c>
      <c r="G1797" s="27">
        <v>7.3551636849244796E-3</v>
      </c>
      <c r="H1797" s="27">
        <v>9.9603206820848503E-3</v>
      </c>
      <c r="I1797" s="27">
        <v>6.8335695668745597E-3</v>
      </c>
      <c r="J1797" s="27">
        <v>2.4571068887402198E-2</v>
      </c>
      <c r="K1797" s="27">
        <v>1.20340912172688E-2</v>
      </c>
      <c r="L1797" s="27">
        <v>1.1012685425234099E-2</v>
      </c>
      <c r="M1797" s="27"/>
      <c r="T1797" s="10"/>
    </row>
    <row r="1798" spans="6:20" x14ac:dyDescent="0.2">
      <c r="F1798" s="26" t="s">
        <v>3081</v>
      </c>
      <c r="G1798" s="27">
        <v>3.00123959923135E-3</v>
      </c>
      <c r="H1798" s="27">
        <v>1.55523625550117E-2</v>
      </c>
      <c r="I1798" s="27" t="s">
        <v>1309</v>
      </c>
      <c r="J1798" s="27" t="s">
        <v>1309</v>
      </c>
      <c r="K1798" s="27" t="s">
        <v>1309</v>
      </c>
      <c r="L1798" s="27" t="s">
        <v>1309</v>
      </c>
      <c r="M1798" s="27"/>
      <c r="T1798" s="10"/>
    </row>
    <row r="1799" spans="6:20" x14ac:dyDescent="0.2">
      <c r="F1799" s="26" t="s">
        <v>3082</v>
      </c>
      <c r="G1799" s="27">
        <v>2.01078723630373E-3</v>
      </c>
      <c r="H1799" s="27">
        <v>1.7179838442989401E-2</v>
      </c>
      <c r="I1799" s="27" t="s">
        <v>1309</v>
      </c>
      <c r="J1799" s="27" t="s">
        <v>1309</v>
      </c>
      <c r="K1799" s="27">
        <v>8.2865344474520999E-2</v>
      </c>
      <c r="L1799" s="27" t="s">
        <v>1309</v>
      </c>
      <c r="M1799" s="27"/>
      <c r="T1799" s="10"/>
    </row>
    <row r="1800" spans="6:20" x14ac:dyDescent="0.2">
      <c r="F1800" s="26" t="s">
        <v>3083</v>
      </c>
      <c r="G1800" s="27">
        <v>2.7638393632974701E-2</v>
      </c>
      <c r="H1800" s="27" t="s">
        <v>1309</v>
      </c>
      <c r="I1800" s="27" t="s">
        <v>1309</v>
      </c>
      <c r="J1800" s="27" t="s">
        <v>1309</v>
      </c>
      <c r="K1800" s="27" t="s">
        <v>1309</v>
      </c>
      <c r="L1800" s="27" t="s">
        <v>1309</v>
      </c>
      <c r="M1800" s="27"/>
      <c r="T1800" s="10"/>
    </row>
    <row r="1801" spans="6:20" x14ac:dyDescent="0.2">
      <c r="F1801" s="26" t="s">
        <v>3084</v>
      </c>
      <c r="G1801" s="27">
        <v>6.67482943712741E-3</v>
      </c>
      <c r="H1801" s="27">
        <v>2.4689338272198599E-2</v>
      </c>
      <c r="I1801" s="27">
        <v>8.9110056557486304E-3</v>
      </c>
      <c r="J1801" s="27" t="s">
        <v>1309</v>
      </c>
      <c r="K1801" s="27">
        <v>2.4371089509123998E-2</v>
      </c>
      <c r="L1801" s="27" t="s">
        <v>1309</v>
      </c>
      <c r="M1801" s="27"/>
      <c r="T1801" s="10"/>
    </row>
    <row r="1802" spans="6:20" x14ac:dyDescent="0.2">
      <c r="F1802" s="26" t="s">
        <v>3085</v>
      </c>
      <c r="G1802" s="27">
        <v>5.49843867000324E-3</v>
      </c>
      <c r="H1802" s="27">
        <v>4.5393071150480503E-3</v>
      </c>
      <c r="I1802" s="27" t="s">
        <v>1309</v>
      </c>
      <c r="J1802" s="27" t="s">
        <v>1309</v>
      </c>
      <c r="K1802" s="27" t="s">
        <v>1309</v>
      </c>
      <c r="L1802" s="27" t="s">
        <v>1309</v>
      </c>
      <c r="M1802" s="27"/>
      <c r="T1802" s="10"/>
    </row>
    <row r="1803" spans="6:20" x14ac:dyDescent="0.2">
      <c r="F1803" s="26" t="s">
        <v>3086</v>
      </c>
      <c r="G1803" s="27">
        <v>1.7327657210592502E-2</v>
      </c>
      <c r="H1803" s="27" t="s">
        <v>1309</v>
      </c>
      <c r="I1803" s="27" t="s">
        <v>1309</v>
      </c>
      <c r="J1803" s="27" t="s">
        <v>1309</v>
      </c>
      <c r="K1803" s="27" t="s">
        <v>1309</v>
      </c>
      <c r="L1803" s="27" t="s">
        <v>1309</v>
      </c>
      <c r="M1803" s="27"/>
      <c r="T1803" s="10"/>
    </row>
    <row r="1804" spans="6:20" x14ac:dyDescent="0.2">
      <c r="F1804" s="26" t="s">
        <v>3087</v>
      </c>
      <c r="G1804" s="27">
        <v>1.04894090635831E-3</v>
      </c>
      <c r="H1804" s="27">
        <v>4.8110272106217204E-3</v>
      </c>
      <c r="I1804" s="27">
        <v>4.7647314110776098E-3</v>
      </c>
      <c r="J1804" s="27">
        <v>3.00342811745886E-2</v>
      </c>
      <c r="K1804" s="27">
        <v>1.3138966083257099E-2</v>
      </c>
      <c r="L1804" s="27">
        <v>1.2110432699833E-2</v>
      </c>
      <c r="M1804" s="27"/>
      <c r="T1804" s="10"/>
    </row>
    <row r="1805" spans="6:20" x14ac:dyDescent="0.2">
      <c r="F1805" s="26" t="s">
        <v>3088</v>
      </c>
      <c r="G1805" s="27">
        <v>1.4151577100317001E-3</v>
      </c>
      <c r="H1805" s="27">
        <v>2.5300898535102301E-3</v>
      </c>
      <c r="I1805" s="27" t="s">
        <v>1309</v>
      </c>
      <c r="J1805" s="27" t="s">
        <v>1309</v>
      </c>
      <c r="K1805" s="27" t="s">
        <v>1309</v>
      </c>
      <c r="L1805" s="27" t="s">
        <v>1309</v>
      </c>
      <c r="M1805" s="27"/>
      <c r="T1805" s="10"/>
    </row>
    <row r="1806" spans="6:20" x14ac:dyDescent="0.2">
      <c r="F1806" s="26" t="s">
        <v>3089</v>
      </c>
      <c r="G1806" s="27">
        <v>1.0344445950583999E-2</v>
      </c>
      <c r="H1806" s="27" t="s">
        <v>1309</v>
      </c>
      <c r="I1806" s="27" t="s">
        <v>1309</v>
      </c>
      <c r="J1806" s="27" t="s">
        <v>1309</v>
      </c>
      <c r="K1806" s="27" t="s">
        <v>1309</v>
      </c>
      <c r="L1806" s="27" t="s">
        <v>1309</v>
      </c>
      <c r="M1806" s="27"/>
      <c r="T1806" s="10"/>
    </row>
    <row r="1807" spans="6:20" x14ac:dyDescent="0.2">
      <c r="F1807" s="26" t="s">
        <v>3090</v>
      </c>
      <c r="G1807" s="27">
        <v>9.1482258672399702E-3</v>
      </c>
      <c r="H1807" s="27">
        <v>9.0094130694243907E-3</v>
      </c>
      <c r="I1807" s="27" t="s">
        <v>1309</v>
      </c>
      <c r="J1807" s="27" t="s">
        <v>1309</v>
      </c>
      <c r="K1807" s="27" t="s">
        <v>1309</v>
      </c>
      <c r="L1807" s="27" t="s">
        <v>1309</v>
      </c>
      <c r="M1807" s="27"/>
      <c r="T1807" s="10"/>
    </row>
    <row r="1808" spans="6:20" x14ac:dyDescent="0.2">
      <c r="F1808" s="26" t="s">
        <v>3091</v>
      </c>
      <c r="G1808" s="27">
        <v>2.948729187359E-3</v>
      </c>
      <c r="H1808" s="27">
        <v>5.1023357691236696E-3</v>
      </c>
      <c r="I1808" s="27" t="s">
        <v>1309</v>
      </c>
      <c r="J1808" s="27" t="s">
        <v>1309</v>
      </c>
      <c r="K1808" s="27" t="s">
        <v>1309</v>
      </c>
      <c r="L1808" s="27" t="s">
        <v>1309</v>
      </c>
      <c r="M1808" s="27"/>
      <c r="T1808" s="10"/>
    </row>
    <row r="1809" spans="6:20" x14ac:dyDescent="0.2">
      <c r="F1809" s="26" t="s">
        <v>3092</v>
      </c>
      <c r="G1809" s="27">
        <v>6.3016967483172301E-3</v>
      </c>
      <c r="H1809" s="27" t="s">
        <v>1309</v>
      </c>
      <c r="I1809" s="27" t="s">
        <v>1309</v>
      </c>
      <c r="J1809" s="27" t="s">
        <v>1309</v>
      </c>
      <c r="K1809" s="27" t="s">
        <v>1309</v>
      </c>
      <c r="L1809" s="27" t="s">
        <v>1309</v>
      </c>
      <c r="M1809" s="27"/>
      <c r="T1809" s="10"/>
    </row>
    <row r="1810" spans="6:20" x14ac:dyDescent="0.2">
      <c r="F1810" s="26" t="s">
        <v>3093</v>
      </c>
      <c r="G1810" s="27">
        <v>7.2430959355856903E-3</v>
      </c>
      <c r="H1810" s="27">
        <v>8.0831316136994007E-3</v>
      </c>
      <c r="I1810" s="27">
        <v>4.2357125396557402E-3</v>
      </c>
      <c r="J1810" s="27">
        <v>2.6175652366487799E-2</v>
      </c>
      <c r="K1810" s="27">
        <v>1.6737810513366501E-2</v>
      </c>
      <c r="L1810" s="27">
        <v>5.8067012259719998E-3</v>
      </c>
      <c r="M1810" s="27"/>
      <c r="T1810" s="10"/>
    </row>
    <row r="1811" spans="6:20" x14ac:dyDescent="0.2">
      <c r="F1811" s="26" t="s">
        <v>3094</v>
      </c>
      <c r="G1811" s="27">
        <v>1.53534753817582E-2</v>
      </c>
      <c r="H1811" s="27" t="s">
        <v>1309</v>
      </c>
      <c r="I1811" s="27" t="s">
        <v>1309</v>
      </c>
      <c r="J1811" s="27" t="s">
        <v>1309</v>
      </c>
      <c r="K1811" s="27" t="s">
        <v>1309</v>
      </c>
      <c r="L1811" s="27" t="s">
        <v>1309</v>
      </c>
      <c r="M1811" s="27"/>
      <c r="T1811" s="10"/>
    </row>
    <row r="1812" spans="6:20" x14ac:dyDescent="0.2">
      <c r="F1812" s="26" t="s">
        <v>3095</v>
      </c>
      <c r="G1812" s="27">
        <v>1.3460336674716E-2</v>
      </c>
      <c r="H1812" s="27">
        <v>1.4664423324732201E-2</v>
      </c>
      <c r="I1812" s="27">
        <v>2.4290886540054301E-2</v>
      </c>
      <c r="J1812" s="27" t="s">
        <v>1309</v>
      </c>
      <c r="K1812" s="27">
        <v>5.2682528052557902E-2</v>
      </c>
      <c r="L1812" s="27" t="s">
        <v>1309</v>
      </c>
      <c r="M1812" s="27"/>
      <c r="T1812" s="10"/>
    </row>
    <row r="1813" spans="6:20" x14ac:dyDescent="0.2">
      <c r="F1813" s="26" t="s">
        <v>3096</v>
      </c>
      <c r="G1813" s="27">
        <v>9.8728645396841796E-3</v>
      </c>
      <c r="H1813" s="27" t="s">
        <v>1309</v>
      </c>
      <c r="I1813" s="27" t="s">
        <v>1309</v>
      </c>
      <c r="J1813" s="27" t="s">
        <v>1309</v>
      </c>
      <c r="K1813" s="27" t="s">
        <v>1309</v>
      </c>
      <c r="L1813" s="27" t="s">
        <v>1309</v>
      </c>
      <c r="M1813" s="27"/>
      <c r="T1813" s="10"/>
    </row>
    <row r="1814" spans="6:20" x14ac:dyDescent="0.2">
      <c r="F1814" s="26" t="s">
        <v>3097</v>
      </c>
      <c r="G1814" s="27">
        <v>1.9996152845170802E-3</v>
      </c>
      <c r="H1814" s="27">
        <v>1.15744834920489E-2</v>
      </c>
      <c r="I1814" s="27" t="s">
        <v>1309</v>
      </c>
      <c r="J1814" s="27" t="s">
        <v>1309</v>
      </c>
      <c r="K1814" s="27" t="s">
        <v>1309</v>
      </c>
      <c r="L1814" s="27" t="s">
        <v>1309</v>
      </c>
      <c r="M1814" s="27"/>
      <c r="T1814" s="10"/>
    </row>
    <row r="1815" spans="6:20" x14ac:dyDescent="0.2">
      <c r="F1815" s="26" t="s">
        <v>3098</v>
      </c>
      <c r="G1815" s="27">
        <v>2.8543775117212899E-3</v>
      </c>
      <c r="H1815" s="27">
        <v>5.5506112638241803E-2</v>
      </c>
      <c r="I1815" s="27">
        <v>3.6562038946754402E-2</v>
      </c>
      <c r="J1815" s="27" t="s">
        <v>1309</v>
      </c>
      <c r="K1815" s="27">
        <v>1.5881008398034399E-2</v>
      </c>
      <c r="L1815" s="27" t="s">
        <v>1309</v>
      </c>
      <c r="M1815" s="27"/>
      <c r="T1815" s="10"/>
    </row>
    <row r="1816" spans="6:20" x14ac:dyDescent="0.2">
      <c r="F1816" s="26" t="s">
        <v>3099</v>
      </c>
      <c r="G1816" s="27">
        <v>3.2345448815658702E-4</v>
      </c>
      <c r="H1816" s="27" t="s">
        <v>1309</v>
      </c>
      <c r="I1816" s="27" t="s">
        <v>1309</v>
      </c>
      <c r="J1816" s="27" t="s">
        <v>1309</v>
      </c>
      <c r="K1816" s="27" t="s">
        <v>1309</v>
      </c>
      <c r="L1816" s="27" t="s">
        <v>1309</v>
      </c>
      <c r="M1816" s="27"/>
      <c r="T1816" s="10"/>
    </row>
    <row r="1817" spans="6:20" x14ac:dyDescent="0.2">
      <c r="F1817" s="26" t="s">
        <v>3100</v>
      </c>
      <c r="G1817" s="27">
        <v>3.15056978850832E-3</v>
      </c>
      <c r="H1817" s="27" t="s">
        <v>1309</v>
      </c>
      <c r="I1817" s="27">
        <v>3.4219327549746201E-2</v>
      </c>
      <c r="J1817" s="27" t="s">
        <v>1309</v>
      </c>
      <c r="K1817" s="27" t="s">
        <v>1309</v>
      </c>
      <c r="L1817" s="27" t="s">
        <v>1309</v>
      </c>
      <c r="M1817" s="27"/>
      <c r="T1817" s="10"/>
    </row>
    <row r="1818" spans="6:20" x14ac:dyDescent="0.2">
      <c r="F1818" s="26" t="s">
        <v>3101</v>
      </c>
      <c r="G1818" s="27">
        <v>5.73390053541167E-3</v>
      </c>
      <c r="H1818" s="27">
        <v>6.12403013793128E-3</v>
      </c>
      <c r="I1818" s="27" t="s">
        <v>1309</v>
      </c>
      <c r="J1818" s="27">
        <v>1.60106348081458E-2</v>
      </c>
      <c r="K1818" s="27" t="s">
        <v>1309</v>
      </c>
      <c r="L1818" s="27">
        <v>1.0873439372463E-2</v>
      </c>
      <c r="M1818" s="27"/>
      <c r="T1818" s="10"/>
    </row>
    <row r="1819" spans="6:20" x14ac:dyDescent="0.2">
      <c r="F1819" s="26" t="s">
        <v>3102</v>
      </c>
      <c r="G1819" s="27">
        <v>2.0565709962613501E-3</v>
      </c>
      <c r="H1819" s="27">
        <v>3.8063707209864601E-3</v>
      </c>
      <c r="I1819" s="27">
        <v>2.0757028237267699E-2</v>
      </c>
      <c r="J1819" s="27" t="s">
        <v>1309</v>
      </c>
      <c r="K1819" s="27" t="s">
        <v>1309</v>
      </c>
      <c r="L1819" s="27" t="s">
        <v>1309</v>
      </c>
      <c r="M1819" s="27"/>
      <c r="T1819" s="10"/>
    </row>
    <row r="1820" spans="6:20" x14ac:dyDescent="0.2">
      <c r="F1820" s="26" t="s">
        <v>3103</v>
      </c>
      <c r="G1820" s="27">
        <v>4.8252944840698397E-3</v>
      </c>
      <c r="H1820" s="27">
        <v>9.9809487611604505E-3</v>
      </c>
      <c r="I1820" s="27">
        <v>2.1614244647238798E-2</v>
      </c>
      <c r="J1820" s="27">
        <v>8.8017537876801302E-3</v>
      </c>
      <c r="K1820" s="27">
        <v>6.1571965965063896E-3</v>
      </c>
      <c r="L1820" s="27" t="s">
        <v>1309</v>
      </c>
      <c r="M1820" s="27"/>
      <c r="T1820" s="10"/>
    </row>
    <row r="1821" spans="6:20" x14ac:dyDescent="0.2">
      <c r="F1821" s="26" t="s">
        <v>3104</v>
      </c>
      <c r="G1821" s="27">
        <v>1.5437841209572901E-3</v>
      </c>
      <c r="H1821" s="27" t="s">
        <v>1309</v>
      </c>
      <c r="I1821" s="27" t="s">
        <v>1309</v>
      </c>
      <c r="J1821" s="27" t="s">
        <v>1309</v>
      </c>
      <c r="K1821" s="27" t="s">
        <v>1309</v>
      </c>
      <c r="L1821" s="27" t="s">
        <v>1309</v>
      </c>
      <c r="M1821" s="27"/>
      <c r="T1821" s="10"/>
    </row>
    <row r="1822" spans="6:20" x14ac:dyDescent="0.2">
      <c r="F1822" s="26" t="s">
        <v>3105</v>
      </c>
      <c r="G1822" s="27">
        <v>9.6049751388564107E-3</v>
      </c>
      <c r="H1822" s="27">
        <v>4.2576177405828898E-2</v>
      </c>
      <c r="I1822" s="27" t="s">
        <v>1309</v>
      </c>
      <c r="J1822" s="27" t="s">
        <v>1309</v>
      </c>
      <c r="K1822" s="27" t="s">
        <v>1309</v>
      </c>
      <c r="L1822" s="27" t="s">
        <v>1309</v>
      </c>
      <c r="M1822" s="27"/>
      <c r="T1822" s="10"/>
    </row>
    <row r="1823" spans="6:20" x14ac:dyDescent="0.2">
      <c r="F1823" s="26" t="s">
        <v>3106</v>
      </c>
      <c r="G1823" s="27">
        <v>4.0387644577987896E-3</v>
      </c>
      <c r="H1823" s="27">
        <v>2.4609532628315601E-2</v>
      </c>
      <c r="I1823" s="27">
        <v>1.2900214346305E-2</v>
      </c>
      <c r="J1823" s="27" t="s">
        <v>1309</v>
      </c>
      <c r="K1823" s="27">
        <v>3.8804197282834999E-4</v>
      </c>
      <c r="L1823" s="27" t="s">
        <v>1309</v>
      </c>
      <c r="M1823" s="27"/>
      <c r="T1823" s="10"/>
    </row>
    <row r="1824" spans="6:20" x14ac:dyDescent="0.2">
      <c r="F1824" s="26" t="s">
        <v>3107</v>
      </c>
      <c r="G1824" s="27">
        <v>1.169087622858E-2</v>
      </c>
      <c r="H1824" s="27" t="s">
        <v>1309</v>
      </c>
      <c r="I1824" s="27" t="s">
        <v>1309</v>
      </c>
      <c r="J1824" s="27" t="s">
        <v>1309</v>
      </c>
      <c r="K1824" s="27" t="s">
        <v>1309</v>
      </c>
      <c r="L1824" s="27" t="s">
        <v>1309</v>
      </c>
      <c r="M1824" s="27"/>
      <c r="T1824" s="10"/>
    </row>
    <row r="1825" spans="6:20" x14ac:dyDescent="0.2">
      <c r="F1825" s="26" t="s">
        <v>3108</v>
      </c>
      <c r="G1825" s="27">
        <v>8.0955581449229305E-3</v>
      </c>
      <c r="H1825" s="27" t="s">
        <v>1309</v>
      </c>
      <c r="I1825" s="27" t="s">
        <v>1309</v>
      </c>
      <c r="J1825" s="27" t="s">
        <v>1309</v>
      </c>
      <c r="K1825" s="27" t="s">
        <v>1309</v>
      </c>
      <c r="L1825" s="27" t="s">
        <v>1309</v>
      </c>
      <c r="M1825" s="27"/>
      <c r="T1825" s="10"/>
    </row>
    <row r="1826" spans="6:20" x14ac:dyDescent="0.2">
      <c r="F1826" s="26" t="s">
        <v>3109</v>
      </c>
      <c r="G1826" s="27">
        <v>2.9782783572643999E-3</v>
      </c>
      <c r="H1826" s="27" t="s">
        <v>1309</v>
      </c>
      <c r="I1826" s="27" t="s">
        <v>1309</v>
      </c>
      <c r="J1826" s="27" t="s">
        <v>1309</v>
      </c>
      <c r="K1826" s="27" t="s">
        <v>1309</v>
      </c>
      <c r="L1826" s="27" t="s">
        <v>1309</v>
      </c>
      <c r="M1826" s="27"/>
      <c r="T1826" s="10"/>
    </row>
    <row r="1827" spans="6:20" x14ac:dyDescent="0.2">
      <c r="F1827" s="26" t="s">
        <v>3110</v>
      </c>
      <c r="G1827" s="27">
        <v>1.4222643149369499E-3</v>
      </c>
      <c r="H1827" s="27">
        <v>4.4231777535839499E-3</v>
      </c>
      <c r="I1827" s="27">
        <v>4.76845715707653E-3</v>
      </c>
      <c r="J1827" s="27">
        <v>1.2887782601039999E-2</v>
      </c>
      <c r="K1827" s="27">
        <v>1.9914909023722002E-2</v>
      </c>
      <c r="L1827" s="27">
        <v>1.10291674063054E-2</v>
      </c>
      <c r="M1827" s="27"/>
      <c r="T1827" s="10"/>
    </row>
    <row r="1828" spans="6:20" x14ac:dyDescent="0.2">
      <c r="F1828" s="26" t="s">
        <v>3111</v>
      </c>
      <c r="G1828" s="27">
        <v>1.2576393949345101E-2</v>
      </c>
      <c r="H1828" s="27">
        <v>1.41635858103204E-2</v>
      </c>
      <c r="I1828" s="27">
        <v>1.6036904881445099E-2</v>
      </c>
      <c r="J1828" s="27">
        <v>0.16068608546094701</v>
      </c>
      <c r="K1828" s="27">
        <v>2.0296124126117199E-2</v>
      </c>
      <c r="L1828" s="27">
        <v>5.4100939122475503E-2</v>
      </c>
      <c r="M1828" s="27"/>
      <c r="T1828" s="10"/>
    </row>
    <row r="1829" spans="6:20" x14ac:dyDescent="0.2">
      <c r="F1829" s="26" t="s">
        <v>3112</v>
      </c>
      <c r="G1829" s="27">
        <v>1.1580722927695601E-2</v>
      </c>
      <c r="H1829" s="27" t="s">
        <v>1309</v>
      </c>
      <c r="I1829" s="27" t="s">
        <v>1309</v>
      </c>
      <c r="J1829" s="27" t="s">
        <v>1309</v>
      </c>
      <c r="K1829" s="27" t="s">
        <v>1309</v>
      </c>
      <c r="L1829" s="27" t="s">
        <v>1309</v>
      </c>
      <c r="M1829" s="27"/>
      <c r="T1829" s="10"/>
    </row>
    <row r="1830" spans="6:20" x14ac:dyDescent="0.2">
      <c r="F1830" s="26" t="s">
        <v>3113</v>
      </c>
      <c r="G1830" s="27">
        <v>1.3275373420987399E-2</v>
      </c>
      <c r="H1830" s="27">
        <v>1.617977265952E-2</v>
      </c>
      <c r="I1830" s="27" t="s">
        <v>1309</v>
      </c>
      <c r="J1830" s="27" t="s">
        <v>1309</v>
      </c>
      <c r="K1830" s="27" t="s">
        <v>1309</v>
      </c>
      <c r="L1830" s="27" t="s">
        <v>1309</v>
      </c>
      <c r="M1830" s="27"/>
      <c r="T1830" s="10"/>
    </row>
    <row r="1831" spans="6:20" x14ac:dyDescent="0.2">
      <c r="F1831" s="26" t="s">
        <v>3114</v>
      </c>
      <c r="G1831" s="27">
        <v>1.3599115965806799E-2</v>
      </c>
      <c r="H1831" s="27" t="s">
        <v>1309</v>
      </c>
      <c r="I1831" s="27" t="s">
        <v>1309</v>
      </c>
      <c r="J1831" s="27" t="s">
        <v>1309</v>
      </c>
      <c r="K1831" s="27" t="s">
        <v>1309</v>
      </c>
      <c r="L1831" s="27" t="s">
        <v>1309</v>
      </c>
      <c r="M1831" s="27"/>
      <c r="T1831" s="10"/>
    </row>
    <row r="1832" spans="6:20" x14ac:dyDescent="0.2">
      <c r="F1832" s="26" t="s">
        <v>3115</v>
      </c>
      <c r="G1832" s="27">
        <v>4.0639179238262301E-3</v>
      </c>
      <c r="H1832" s="27">
        <v>1.2504006176037001E-2</v>
      </c>
      <c r="I1832" s="27">
        <v>2.9127455646940901E-3</v>
      </c>
      <c r="J1832" s="27" t="s">
        <v>1309</v>
      </c>
      <c r="K1832" s="27">
        <v>1.6042594649497002E-2</v>
      </c>
      <c r="L1832" s="27">
        <v>5.0406649134206102E-2</v>
      </c>
      <c r="M1832" s="27"/>
      <c r="T1832" s="10"/>
    </row>
    <row r="1833" spans="6:20" x14ac:dyDescent="0.2">
      <c r="F1833" s="26" t="s">
        <v>3116</v>
      </c>
      <c r="G1833" s="27">
        <v>4.09678669783025E-3</v>
      </c>
      <c r="H1833" s="27">
        <v>1.7064674270685601E-2</v>
      </c>
      <c r="I1833" s="27">
        <v>7.2700328737193998E-3</v>
      </c>
      <c r="J1833" s="27">
        <v>5.7958034400706904E-3</v>
      </c>
      <c r="K1833" s="27">
        <v>1.5820501560746599E-2</v>
      </c>
      <c r="L1833" s="27">
        <v>2.5763756601905E-2</v>
      </c>
      <c r="M1833" s="27"/>
      <c r="T1833" s="10"/>
    </row>
    <row r="1834" spans="6:20" x14ac:dyDescent="0.2">
      <c r="F1834" s="26" t="s">
        <v>3117</v>
      </c>
      <c r="G1834" s="27">
        <v>4.34203451455895E-3</v>
      </c>
      <c r="H1834" s="27" t="s">
        <v>1309</v>
      </c>
      <c r="I1834" s="27">
        <v>8.0881441898381003E-3</v>
      </c>
      <c r="J1834" s="27">
        <v>3.79869586051634E-2</v>
      </c>
      <c r="K1834" s="27" t="s">
        <v>1309</v>
      </c>
      <c r="L1834" s="27" t="s">
        <v>1309</v>
      </c>
      <c r="M1834" s="27"/>
      <c r="T1834" s="10"/>
    </row>
    <row r="1835" spans="6:20" x14ac:dyDescent="0.2">
      <c r="F1835" s="26" t="s">
        <v>3118</v>
      </c>
      <c r="G1835" s="27">
        <v>3.9844288300090501E-3</v>
      </c>
      <c r="H1835" s="27">
        <v>5.2583595437917501E-3</v>
      </c>
      <c r="I1835" s="27">
        <v>2.4750158150963798E-2</v>
      </c>
      <c r="J1835" s="27">
        <v>1.9726204548960301E-2</v>
      </c>
      <c r="K1835" s="27" t="s">
        <v>1309</v>
      </c>
      <c r="L1835" s="27">
        <v>1.02281272012405E-2</v>
      </c>
      <c r="M1835" s="27"/>
      <c r="T1835" s="10"/>
    </row>
    <row r="1836" spans="6:20" x14ac:dyDescent="0.2">
      <c r="F1836" s="26" t="s">
        <v>3119</v>
      </c>
      <c r="G1836" s="27">
        <v>4.9219857918031996E-3</v>
      </c>
      <c r="H1836" s="27" t="s">
        <v>1309</v>
      </c>
      <c r="I1836" s="27" t="s">
        <v>1309</v>
      </c>
      <c r="J1836" s="27" t="s">
        <v>1309</v>
      </c>
      <c r="K1836" s="27" t="s">
        <v>1309</v>
      </c>
      <c r="L1836" s="27" t="s">
        <v>1309</v>
      </c>
      <c r="M1836" s="27"/>
      <c r="T1836" s="10"/>
    </row>
    <row r="1837" spans="6:20" x14ac:dyDescent="0.2">
      <c r="F1837" s="26" t="s">
        <v>3120</v>
      </c>
      <c r="G1837" s="27">
        <v>1.3207743742973299E-3</v>
      </c>
      <c r="H1837" s="27">
        <v>1.9323076772593002E-2</v>
      </c>
      <c r="I1837" s="27">
        <v>4.5007007945124401E-3</v>
      </c>
      <c r="J1837" s="27">
        <v>1.41481592242306E-2</v>
      </c>
      <c r="K1837" s="27">
        <v>8.2289402677492296E-3</v>
      </c>
      <c r="L1837" s="27">
        <v>2.1565301085989899E-3</v>
      </c>
      <c r="M1837" s="27"/>
      <c r="T1837" s="10"/>
    </row>
    <row r="1838" spans="6:20" x14ac:dyDescent="0.2">
      <c r="F1838" s="26" t="s">
        <v>3121</v>
      </c>
      <c r="G1838" s="27">
        <v>4.2264221524064803E-3</v>
      </c>
      <c r="H1838" s="27" t="s">
        <v>1309</v>
      </c>
      <c r="I1838" s="27" t="s">
        <v>1309</v>
      </c>
      <c r="J1838" s="27" t="s">
        <v>1309</v>
      </c>
      <c r="K1838" s="27" t="s">
        <v>1309</v>
      </c>
      <c r="L1838" s="27" t="s">
        <v>1309</v>
      </c>
      <c r="M1838" s="27"/>
      <c r="T1838" s="10"/>
    </row>
    <row r="1839" spans="6:20" x14ac:dyDescent="0.2">
      <c r="F1839" s="26" t="s">
        <v>3122</v>
      </c>
      <c r="G1839" s="27">
        <v>8.8239981418509993E-3</v>
      </c>
      <c r="H1839" s="27">
        <v>5.8545816751746499E-2</v>
      </c>
      <c r="I1839" s="27" t="s">
        <v>1309</v>
      </c>
      <c r="J1839" s="27" t="s">
        <v>1309</v>
      </c>
      <c r="K1839" s="27" t="s">
        <v>1309</v>
      </c>
      <c r="L1839" s="27" t="s">
        <v>1309</v>
      </c>
      <c r="M1839" s="27"/>
      <c r="T1839" s="10"/>
    </row>
    <row r="1840" spans="6:20" x14ac:dyDescent="0.2">
      <c r="F1840" s="26" t="s">
        <v>3123</v>
      </c>
      <c r="G1840" s="27">
        <v>6.9329054538046298E-3</v>
      </c>
      <c r="H1840" s="27">
        <v>1.3485893325468099E-2</v>
      </c>
      <c r="I1840" s="27">
        <v>1.7706015368795399E-2</v>
      </c>
      <c r="J1840" s="27" t="s">
        <v>1309</v>
      </c>
      <c r="K1840" s="27" t="s">
        <v>1309</v>
      </c>
      <c r="L1840" s="27" t="s">
        <v>1309</v>
      </c>
      <c r="M1840" s="27"/>
      <c r="T1840" s="10"/>
    </row>
    <row r="1841" spans="6:20" x14ac:dyDescent="0.2">
      <c r="F1841" s="26" t="s">
        <v>3124</v>
      </c>
      <c r="G1841" s="27">
        <v>2.5381849320958798E-3</v>
      </c>
      <c r="H1841" s="27">
        <v>7.7986559229059399E-3</v>
      </c>
      <c r="I1841" s="27">
        <v>1.11876483778174E-2</v>
      </c>
      <c r="J1841" s="27">
        <v>2.1504046616863701E-2</v>
      </c>
      <c r="K1841" s="27">
        <v>1.5640815691279699E-2</v>
      </c>
      <c r="L1841" s="27">
        <v>1.5120532700654599E-2</v>
      </c>
      <c r="M1841" s="27"/>
      <c r="T1841" s="10"/>
    </row>
    <row r="1842" spans="6:20" x14ac:dyDescent="0.2">
      <c r="F1842" s="26" t="s">
        <v>3125</v>
      </c>
      <c r="G1842" s="27">
        <v>3.36963742159918E-3</v>
      </c>
      <c r="H1842" s="27">
        <v>1.5724459747462002E-2</v>
      </c>
      <c r="I1842" s="27" t="s">
        <v>1309</v>
      </c>
      <c r="J1842" s="27" t="s">
        <v>1309</v>
      </c>
      <c r="K1842" s="27" t="s">
        <v>1309</v>
      </c>
      <c r="L1842" s="27" t="s">
        <v>1309</v>
      </c>
      <c r="M1842" s="27"/>
      <c r="T1842" s="10"/>
    </row>
    <row r="1843" spans="6:20" x14ac:dyDescent="0.2">
      <c r="F1843" s="26" t="s">
        <v>3126</v>
      </c>
      <c r="G1843" s="27">
        <v>4.1699175512739297E-3</v>
      </c>
      <c r="H1843" s="27">
        <v>1.3749057055430199E-3</v>
      </c>
      <c r="I1843" s="27">
        <v>2.3960912566256399E-3</v>
      </c>
      <c r="J1843" s="27">
        <v>1.47168152166999E-2</v>
      </c>
      <c r="K1843" s="27">
        <v>5.69249995133862E-3</v>
      </c>
      <c r="L1843" s="27">
        <v>5.0167160772186603E-3</v>
      </c>
      <c r="M1843" s="27"/>
      <c r="T1843" s="10"/>
    </row>
    <row r="1844" spans="6:20" x14ac:dyDescent="0.2">
      <c r="F1844" s="26" t="s">
        <v>3127</v>
      </c>
      <c r="G1844" s="27">
        <v>1.45475916483854E-2</v>
      </c>
      <c r="H1844" s="27" t="s">
        <v>1309</v>
      </c>
      <c r="I1844" s="27" t="s">
        <v>1309</v>
      </c>
      <c r="J1844" s="27" t="s">
        <v>1309</v>
      </c>
      <c r="K1844" s="27" t="s">
        <v>1309</v>
      </c>
      <c r="L1844" s="27" t="s">
        <v>1309</v>
      </c>
      <c r="M1844" s="27"/>
      <c r="T1844" s="10"/>
    </row>
    <row r="1845" spans="6:20" x14ac:dyDescent="0.2">
      <c r="F1845" s="26" t="s">
        <v>3128</v>
      </c>
      <c r="G1845" s="27">
        <v>7.5602070340753001E-3</v>
      </c>
      <c r="H1845" s="27">
        <v>1.5884988213454899E-2</v>
      </c>
      <c r="I1845" s="27">
        <v>1.7684699290069598E-2</v>
      </c>
      <c r="J1845" s="27">
        <v>6.0349439257610098E-2</v>
      </c>
      <c r="K1845" s="27">
        <v>4.48874423181301E-3</v>
      </c>
      <c r="L1845" s="27" t="s">
        <v>1309</v>
      </c>
      <c r="M1845" s="27"/>
      <c r="T1845" s="10"/>
    </row>
    <row r="1846" spans="6:20" x14ac:dyDescent="0.2">
      <c r="F1846" s="26" t="s">
        <v>3129</v>
      </c>
      <c r="G1846" s="27">
        <v>2.7687578590875101E-3</v>
      </c>
      <c r="H1846" s="27">
        <v>1.27392837411179E-2</v>
      </c>
      <c r="I1846" s="27">
        <v>7.20250275706826E-3</v>
      </c>
      <c r="J1846" s="27">
        <v>1.7013872575200099E-2</v>
      </c>
      <c r="K1846" s="27">
        <v>1.4230154718070801E-2</v>
      </c>
      <c r="L1846" s="27">
        <v>1.28129318436734E-2</v>
      </c>
      <c r="M1846" s="27"/>
      <c r="T1846" s="10"/>
    </row>
    <row r="1847" spans="6:20" x14ac:dyDescent="0.2">
      <c r="F1847" s="26" t="s">
        <v>3130</v>
      </c>
      <c r="G1847" s="27">
        <v>4.5993836454949902E-3</v>
      </c>
      <c r="H1847" s="27">
        <v>6.8373800654590797E-3</v>
      </c>
      <c r="I1847" s="27">
        <v>7.36079969085769E-3</v>
      </c>
      <c r="J1847" s="27" t="s">
        <v>1309</v>
      </c>
      <c r="K1847" s="27">
        <v>1.21394131142421E-2</v>
      </c>
      <c r="L1847" s="27" t="s">
        <v>1309</v>
      </c>
      <c r="M1847" s="27"/>
      <c r="T1847" s="10"/>
    </row>
    <row r="1848" spans="6:20" x14ac:dyDescent="0.2">
      <c r="F1848" s="26" t="s">
        <v>3131</v>
      </c>
      <c r="G1848" s="27">
        <v>8.8364510858459401E-3</v>
      </c>
      <c r="H1848" s="27">
        <v>2.1471142702110899E-2</v>
      </c>
      <c r="I1848" s="27">
        <v>1.40093176701382E-2</v>
      </c>
      <c r="J1848" s="27" t="s">
        <v>1309</v>
      </c>
      <c r="K1848" s="27" t="s">
        <v>1309</v>
      </c>
      <c r="L1848" s="27" t="s">
        <v>1309</v>
      </c>
      <c r="M1848" s="27"/>
      <c r="T1848" s="10"/>
    </row>
    <row r="1849" spans="6:20" x14ac:dyDescent="0.2">
      <c r="F1849" s="26" t="s">
        <v>3132</v>
      </c>
      <c r="G1849" s="27">
        <v>9.00620214825292E-3</v>
      </c>
      <c r="H1849" s="27">
        <v>5.9008237493731203E-3</v>
      </c>
      <c r="I1849" s="27" t="s">
        <v>1309</v>
      </c>
      <c r="J1849" s="27" t="s">
        <v>1309</v>
      </c>
      <c r="K1849" s="27" t="s">
        <v>1309</v>
      </c>
      <c r="L1849" s="27" t="s">
        <v>1309</v>
      </c>
      <c r="M1849" s="27"/>
      <c r="T1849" s="10"/>
    </row>
    <row r="1850" spans="6:20" x14ac:dyDescent="0.2">
      <c r="F1850" s="26" t="s">
        <v>3133</v>
      </c>
      <c r="G1850" s="27">
        <v>3.3225391302848799E-3</v>
      </c>
      <c r="H1850" s="27" t="s">
        <v>1309</v>
      </c>
      <c r="I1850" s="27" t="s">
        <v>1309</v>
      </c>
      <c r="J1850" s="27" t="s">
        <v>1309</v>
      </c>
      <c r="K1850" s="27" t="s">
        <v>1309</v>
      </c>
      <c r="L1850" s="27" t="s">
        <v>1309</v>
      </c>
      <c r="M1850" s="27"/>
      <c r="T1850" s="10"/>
    </row>
    <row r="1851" spans="6:20" x14ac:dyDescent="0.2">
      <c r="F1851" s="26" t="s">
        <v>3134</v>
      </c>
      <c r="G1851" s="27">
        <v>8.5828099187607498E-4</v>
      </c>
      <c r="H1851" s="27" t="s">
        <v>1309</v>
      </c>
      <c r="I1851" s="27" t="s">
        <v>1309</v>
      </c>
      <c r="J1851" s="27" t="s">
        <v>1309</v>
      </c>
      <c r="K1851" s="27" t="s">
        <v>1309</v>
      </c>
      <c r="L1851" s="27" t="s">
        <v>1309</v>
      </c>
      <c r="M1851" s="27"/>
      <c r="T1851" s="10"/>
    </row>
    <row r="1852" spans="6:20" x14ac:dyDescent="0.2">
      <c r="F1852" s="26" t="s">
        <v>3135</v>
      </c>
      <c r="G1852" s="27">
        <v>5.8907637411135102E-3</v>
      </c>
      <c r="H1852" s="27">
        <v>1.1668383122579701E-2</v>
      </c>
      <c r="I1852" s="27">
        <v>1.17073504987312E-2</v>
      </c>
      <c r="J1852" s="27">
        <v>6.7876784274069707E-2</v>
      </c>
      <c r="K1852" s="27">
        <v>9.0769854146084909E-3</v>
      </c>
      <c r="L1852" s="27">
        <v>3.1167124087779201E-3</v>
      </c>
      <c r="M1852" s="27"/>
      <c r="T1852" s="10"/>
    </row>
    <row r="1853" spans="6:20" x14ac:dyDescent="0.2">
      <c r="F1853" s="26" t="s">
        <v>3136</v>
      </c>
      <c r="G1853" s="27">
        <v>7.9577081301040603E-3</v>
      </c>
      <c r="H1853" s="27">
        <v>4.7785629656062298E-2</v>
      </c>
      <c r="I1853" s="27">
        <v>2.5407830198997901E-2</v>
      </c>
      <c r="J1853" s="27" t="s">
        <v>1309</v>
      </c>
      <c r="K1853" s="27" t="s">
        <v>1309</v>
      </c>
      <c r="L1853" s="27" t="s">
        <v>1309</v>
      </c>
      <c r="M1853" s="27"/>
      <c r="T1853" s="10"/>
    </row>
    <row r="1854" spans="6:20" x14ac:dyDescent="0.2">
      <c r="F1854" s="26" t="s">
        <v>3137</v>
      </c>
      <c r="G1854" s="27">
        <v>5.55828717049839E-3</v>
      </c>
      <c r="H1854" s="27" t="s">
        <v>1309</v>
      </c>
      <c r="I1854" s="27" t="s">
        <v>1309</v>
      </c>
      <c r="J1854" s="27" t="s">
        <v>1309</v>
      </c>
      <c r="K1854" s="27" t="s">
        <v>1309</v>
      </c>
      <c r="L1854" s="27" t="s">
        <v>1309</v>
      </c>
      <c r="M1854" s="27"/>
      <c r="T1854" s="10"/>
    </row>
    <row r="1855" spans="6:20" x14ac:dyDescent="0.2">
      <c r="F1855" s="26" t="s">
        <v>3138</v>
      </c>
      <c r="G1855" s="27">
        <v>7.19597135260573E-3</v>
      </c>
      <c r="H1855" s="27" t="s">
        <v>1309</v>
      </c>
      <c r="I1855" s="27" t="s">
        <v>1309</v>
      </c>
      <c r="J1855" s="27" t="s">
        <v>1309</v>
      </c>
      <c r="K1855" s="27" t="s">
        <v>1309</v>
      </c>
      <c r="L1855" s="27" t="s">
        <v>1309</v>
      </c>
      <c r="M1855" s="27"/>
      <c r="T1855" s="10"/>
    </row>
    <row r="1856" spans="6:20" x14ac:dyDescent="0.2">
      <c r="F1856" s="26" t="s">
        <v>3139</v>
      </c>
      <c r="G1856" s="27">
        <v>8.9022660445854697E-3</v>
      </c>
      <c r="H1856" s="27" t="s">
        <v>1309</v>
      </c>
      <c r="I1856" s="27" t="s">
        <v>1309</v>
      </c>
      <c r="J1856" s="27" t="s">
        <v>1309</v>
      </c>
      <c r="K1856" s="27" t="s">
        <v>1309</v>
      </c>
      <c r="L1856" s="27" t="s">
        <v>1309</v>
      </c>
      <c r="M1856" s="27"/>
      <c r="T1856" s="10"/>
    </row>
    <row r="1857" spans="6:20" x14ac:dyDescent="0.2">
      <c r="F1857" s="26" t="s">
        <v>3140</v>
      </c>
      <c r="G1857" s="27">
        <v>4.8021328476579601E-3</v>
      </c>
      <c r="H1857" s="27" t="s">
        <v>1309</v>
      </c>
      <c r="I1857" s="27" t="s">
        <v>1309</v>
      </c>
      <c r="J1857" s="27" t="s">
        <v>1309</v>
      </c>
      <c r="K1857" s="27" t="s">
        <v>1309</v>
      </c>
      <c r="L1857" s="27" t="s">
        <v>1309</v>
      </c>
      <c r="M1857" s="27"/>
      <c r="T1857" s="10"/>
    </row>
    <row r="1858" spans="6:20" x14ac:dyDescent="0.2">
      <c r="F1858" s="26" t="s">
        <v>3141</v>
      </c>
      <c r="G1858" s="27">
        <v>6.4568911925403701E-3</v>
      </c>
      <c r="H1858" s="27" t="s">
        <v>1309</v>
      </c>
      <c r="I1858" s="27" t="s">
        <v>1309</v>
      </c>
      <c r="J1858" s="27" t="s">
        <v>1309</v>
      </c>
      <c r="K1858" s="27" t="s">
        <v>1309</v>
      </c>
      <c r="L1858" s="27" t="s">
        <v>1309</v>
      </c>
      <c r="M1858" s="27"/>
      <c r="T1858" s="10"/>
    </row>
    <row r="1859" spans="6:20" x14ac:dyDescent="0.2">
      <c r="F1859" s="26" t="s">
        <v>3142</v>
      </c>
      <c r="G1859" s="27">
        <v>1.9814319702538001E-3</v>
      </c>
      <c r="H1859" s="27">
        <v>2.88203819639237E-2</v>
      </c>
      <c r="I1859" s="27" t="s">
        <v>1309</v>
      </c>
      <c r="J1859" s="27" t="s">
        <v>1309</v>
      </c>
      <c r="K1859" s="27" t="s">
        <v>1309</v>
      </c>
      <c r="L1859" s="27" t="s">
        <v>1309</v>
      </c>
      <c r="M1859" s="27"/>
      <c r="T1859" s="10"/>
    </row>
    <row r="1860" spans="6:20" x14ac:dyDescent="0.2">
      <c r="F1860" s="26" t="s">
        <v>3143</v>
      </c>
      <c r="G1860" s="27">
        <v>2.8955285649538598E-3</v>
      </c>
      <c r="H1860" s="27">
        <v>5.2199567405836903E-3</v>
      </c>
      <c r="I1860" s="27">
        <v>1.28512365766915E-2</v>
      </c>
      <c r="J1860" s="27">
        <v>3.15686111983257E-2</v>
      </c>
      <c r="K1860" s="27">
        <v>1.23587837077075E-2</v>
      </c>
      <c r="L1860" s="27">
        <v>1.9538343753435002E-2</v>
      </c>
      <c r="M1860" s="27"/>
      <c r="T1860" s="10"/>
    </row>
    <row r="1861" spans="6:20" x14ac:dyDescent="0.2">
      <c r="F1861" s="26" t="s">
        <v>3144</v>
      </c>
      <c r="G1861" s="27">
        <v>1.02906586672551E-3</v>
      </c>
      <c r="H1861" s="27" t="s">
        <v>1309</v>
      </c>
      <c r="I1861" s="27" t="s">
        <v>1309</v>
      </c>
      <c r="J1861" s="27" t="s">
        <v>1309</v>
      </c>
      <c r="K1861" s="27" t="s">
        <v>1309</v>
      </c>
      <c r="L1861" s="27" t="s">
        <v>1309</v>
      </c>
      <c r="M1861" s="27"/>
      <c r="T1861" s="10"/>
    </row>
    <row r="1862" spans="6:20" x14ac:dyDescent="0.2">
      <c r="F1862" s="26" t="s">
        <v>3145</v>
      </c>
      <c r="G1862" s="27">
        <v>2.48772855192497E-3</v>
      </c>
      <c r="H1862" s="27">
        <v>7.1607807841839399E-2</v>
      </c>
      <c r="I1862" s="27">
        <v>3.53360593769926E-2</v>
      </c>
      <c r="J1862" s="27" t="s">
        <v>1309</v>
      </c>
      <c r="K1862" s="27" t="s">
        <v>1309</v>
      </c>
      <c r="L1862" s="27" t="s">
        <v>1309</v>
      </c>
      <c r="M1862" s="27"/>
      <c r="T1862" s="10"/>
    </row>
    <row r="1863" spans="6:20" x14ac:dyDescent="0.2">
      <c r="F1863" s="26" t="s">
        <v>3146</v>
      </c>
      <c r="G1863" s="27">
        <v>4.9509721848525002E-3</v>
      </c>
      <c r="H1863" s="27" t="s">
        <v>1309</v>
      </c>
      <c r="I1863" s="27" t="s">
        <v>1309</v>
      </c>
      <c r="J1863" s="27" t="s">
        <v>1309</v>
      </c>
      <c r="K1863" s="27" t="s">
        <v>1309</v>
      </c>
      <c r="L1863" s="27" t="s">
        <v>1309</v>
      </c>
      <c r="M1863" s="27"/>
      <c r="T1863" s="10"/>
    </row>
    <row r="1864" spans="6:20" x14ac:dyDescent="0.2">
      <c r="F1864" s="26" t="s">
        <v>3147</v>
      </c>
      <c r="G1864" s="27">
        <v>5.7407677970756797E-3</v>
      </c>
      <c r="H1864" s="27">
        <v>1.14248222853755E-2</v>
      </c>
      <c r="I1864" s="27">
        <v>4.6928648100051096E-3</v>
      </c>
      <c r="J1864" s="27" t="s">
        <v>1309</v>
      </c>
      <c r="K1864" s="27">
        <v>8.7396941177568695E-3</v>
      </c>
      <c r="L1864" s="27" t="s">
        <v>1309</v>
      </c>
      <c r="M1864" s="27"/>
      <c r="T1864" s="10"/>
    </row>
    <row r="1865" spans="6:20" x14ac:dyDescent="0.2">
      <c r="F1865" s="26" t="s">
        <v>3148</v>
      </c>
      <c r="G1865" s="27">
        <v>2.6155721175065301E-3</v>
      </c>
      <c r="H1865" s="27">
        <v>2.7075130794934399E-2</v>
      </c>
      <c r="I1865" s="27" t="s">
        <v>1309</v>
      </c>
      <c r="J1865" s="27" t="s">
        <v>1309</v>
      </c>
      <c r="K1865" s="27" t="s">
        <v>1309</v>
      </c>
      <c r="L1865" s="27" t="s">
        <v>1309</v>
      </c>
      <c r="M1865" s="27"/>
      <c r="T1865" s="10"/>
    </row>
    <row r="1866" spans="6:20" x14ac:dyDescent="0.2">
      <c r="F1866" s="26" t="s">
        <v>3149</v>
      </c>
      <c r="G1866" s="27">
        <v>3.5925060902569201E-3</v>
      </c>
      <c r="H1866" s="27" t="s">
        <v>1309</v>
      </c>
      <c r="I1866" s="27" t="s">
        <v>1309</v>
      </c>
      <c r="J1866" s="27" t="s">
        <v>1309</v>
      </c>
      <c r="K1866" s="27" t="s">
        <v>1309</v>
      </c>
      <c r="L1866" s="27" t="s">
        <v>1309</v>
      </c>
      <c r="M1866" s="27"/>
      <c r="T1866" s="10"/>
    </row>
    <row r="1867" spans="6:20" x14ac:dyDescent="0.2">
      <c r="F1867" s="26" t="s">
        <v>3150</v>
      </c>
      <c r="G1867" s="27">
        <v>2.97820814663678E-3</v>
      </c>
      <c r="H1867" s="27" t="s">
        <v>1309</v>
      </c>
      <c r="I1867" s="27" t="s">
        <v>1309</v>
      </c>
      <c r="J1867" s="27" t="s">
        <v>1309</v>
      </c>
      <c r="K1867" s="27" t="s">
        <v>1309</v>
      </c>
      <c r="L1867" s="27" t="s">
        <v>1309</v>
      </c>
      <c r="M1867" s="27"/>
      <c r="T1867" s="10"/>
    </row>
    <row r="1868" spans="6:20" x14ac:dyDescent="0.2">
      <c r="F1868" s="26" t="s">
        <v>3151</v>
      </c>
      <c r="G1868" s="27">
        <v>6.3675868596158201E-3</v>
      </c>
      <c r="H1868" s="27" t="s">
        <v>1309</v>
      </c>
      <c r="I1868" s="27" t="s">
        <v>1309</v>
      </c>
      <c r="J1868" s="27" t="s">
        <v>1309</v>
      </c>
      <c r="K1868" s="27" t="s">
        <v>1309</v>
      </c>
      <c r="L1868" s="27" t="s">
        <v>1309</v>
      </c>
      <c r="M1868" s="27"/>
      <c r="T1868" s="10"/>
    </row>
    <row r="1869" spans="6:20" x14ac:dyDescent="0.2">
      <c r="F1869" s="26" t="s">
        <v>3152</v>
      </c>
      <c r="G1869" s="27">
        <v>3.2003036548748898E-3</v>
      </c>
      <c r="H1869" s="27" t="s">
        <v>1309</v>
      </c>
      <c r="I1869" s="27" t="s">
        <v>1309</v>
      </c>
      <c r="J1869" s="27" t="s">
        <v>1309</v>
      </c>
      <c r="K1869" s="27" t="s">
        <v>1309</v>
      </c>
      <c r="L1869" s="27" t="s">
        <v>1309</v>
      </c>
      <c r="M1869" s="27"/>
      <c r="T1869" s="10"/>
    </row>
    <row r="1870" spans="6:20" x14ac:dyDescent="0.2">
      <c r="F1870" s="26" t="s">
        <v>3153</v>
      </c>
      <c r="G1870" s="27">
        <v>1.18323889051772E-2</v>
      </c>
      <c r="H1870" s="27">
        <v>7.7560106212256298E-3</v>
      </c>
      <c r="I1870" s="27" t="s">
        <v>1309</v>
      </c>
      <c r="J1870" s="27" t="s">
        <v>1309</v>
      </c>
      <c r="K1870" s="27" t="s">
        <v>1309</v>
      </c>
      <c r="L1870" s="27" t="s">
        <v>1309</v>
      </c>
      <c r="M1870" s="27"/>
      <c r="T1870" s="10"/>
    </row>
    <row r="1871" spans="6:20" x14ac:dyDescent="0.2">
      <c r="F1871" s="26" t="s">
        <v>3154</v>
      </c>
      <c r="G1871" s="27">
        <v>7.8717195973022197E-4</v>
      </c>
      <c r="H1871" s="27">
        <v>2.6244593412267501E-2</v>
      </c>
      <c r="I1871" s="27">
        <v>1.43023946043607E-2</v>
      </c>
      <c r="J1871" s="27">
        <v>1.8286153915006601E-2</v>
      </c>
      <c r="K1871" s="27">
        <v>1.58406636949073E-2</v>
      </c>
      <c r="L1871" s="27">
        <v>2.2390929280048801E-2</v>
      </c>
      <c r="M1871" s="27"/>
      <c r="T1871" s="10"/>
    </row>
    <row r="1872" spans="6:20" x14ac:dyDescent="0.2">
      <c r="F1872" s="26" t="s">
        <v>3155</v>
      </c>
      <c r="G1872" s="27">
        <v>2.3091359586898301E-3</v>
      </c>
      <c r="H1872" s="27" t="s">
        <v>1309</v>
      </c>
      <c r="I1872" s="27" t="s">
        <v>1309</v>
      </c>
      <c r="J1872" s="27" t="s">
        <v>1309</v>
      </c>
      <c r="K1872" s="27" t="s">
        <v>1309</v>
      </c>
      <c r="L1872" s="27" t="s">
        <v>1309</v>
      </c>
      <c r="M1872" s="27"/>
      <c r="T1872" s="10"/>
    </row>
    <row r="1873" spans="6:20" x14ac:dyDescent="0.2">
      <c r="F1873" s="26" t="s">
        <v>3156</v>
      </c>
      <c r="G1873" s="27">
        <v>6.4518092139125905E-4</v>
      </c>
      <c r="H1873" s="27">
        <v>2.7961438139795399E-2</v>
      </c>
      <c r="I1873" s="27">
        <v>1.3475757311394601E-2</v>
      </c>
      <c r="J1873" s="27" t="s">
        <v>1309</v>
      </c>
      <c r="K1873" s="27">
        <v>0.115857114887071</v>
      </c>
      <c r="L1873" s="27" t="s">
        <v>1309</v>
      </c>
      <c r="M1873" s="27"/>
      <c r="T1873" s="10"/>
    </row>
    <row r="1874" spans="6:20" x14ac:dyDescent="0.2">
      <c r="F1874" s="26" t="s">
        <v>3157</v>
      </c>
      <c r="G1874" s="27">
        <v>1.1016585179649501E-2</v>
      </c>
      <c r="H1874" s="27" t="s">
        <v>1309</v>
      </c>
      <c r="I1874" s="27" t="s">
        <v>1309</v>
      </c>
      <c r="J1874" s="27" t="s">
        <v>1309</v>
      </c>
      <c r="K1874" s="27" t="s">
        <v>1309</v>
      </c>
      <c r="L1874" s="27" t="s">
        <v>1309</v>
      </c>
      <c r="M1874" s="27"/>
      <c r="T1874" s="10"/>
    </row>
    <row r="1875" spans="6:20" x14ac:dyDescent="0.2">
      <c r="F1875" s="26" t="s">
        <v>3158</v>
      </c>
      <c r="G1875" s="27">
        <v>2.3358782807226301E-2</v>
      </c>
      <c r="H1875" s="27" t="s">
        <v>1309</v>
      </c>
      <c r="I1875" s="27" t="s">
        <v>1309</v>
      </c>
      <c r="J1875" s="27" t="s">
        <v>1309</v>
      </c>
      <c r="K1875" s="27" t="s">
        <v>1309</v>
      </c>
      <c r="L1875" s="27" t="s">
        <v>1309</v>
      </c>
      <c r="M1875" s="27"/>
      <c r="T1875" s="10"/>
    </row>
    <row r="1876" spans="6:20" x14ac:dyDescent="0.2">
      <c r="F1876" s="26" t="s">
        <v>3159</v>
      </c>
      <c r="G1876" s="27">
        <v>3.2395995258290302E-3</v>
      </c>
      <c r="H1876" s="27" t="s">
        <v>1309</v>
      </c>
      <c r="I1876" s="27" t="s">
        <v>1309</v>
      </c>
      <c r="J1876" s="27" t="s">
        <v>1309</v>
      </c>
      <c r="K1876" s="27" t="s">
        <v>1309</v>
      </c>
      <c r="L1876" s="27" t="s">
        <v>1309</v>
      </c>
      <c r="M1876" s="27"/>
      <c r="T1876" s="10"/>
    </row>
    <row r="1877" spans="6:20" x14ac:dyDescent="0.2">
      <c r="F1877" s="26" t="s">
        <v>3160</v>
      </c>
      <c r="G1877" s="27">
        <v>2.1126647974084901E-2</v>
      </c>
      <c r="H1877" s="27" t="s">
        <v>1309</v>
      </c>
      <c r="I1877" s="27" t="s">
        <v>1309</v>
      </c>
      <c r="J1877" s="27" t="s">
        <v>1309</v>
      </c>
      <c r="K1877" s="27" t="s">
        <v>1309</v>
      </c>
      <c r="L1877" s="27" t="s">
        <v>1309</v>
      </c>
      <c r="M1877" s="27"/>
      <c r="T1877" s="10"/>
    </row>
    <row r="1878" spans="6:20" x14ac:dyDescent="0.2">
      <c r="F1878" s="26" t="s">
        <v>3161</v>
      </c>
      <c r="G1878" s="27">
        <v>9.1951441693634908E-3</v>
      </c>
      <c r="H1878" s="27" t="s">
        <v>1309</v>
      </c>
      <c r="I1878" s="27" t="s">
        <v>1309</v>
      </c>
      <c r="J1878" s="27" t="s">
        <v>1309</v>
      </c>
      <c r="K1878" s="27" t="s">
        <v>1309</v>
      </c>
      <c r="L1878" s="27" t="s">
        <v>1309</v>
      </c>
      <c r="M1878" s="27"/>
      <c r="T1878" s="10"/>
    </row>
    <row r="1879" spans="6:20" x14ac:dyDescent="0.2">
      <c r="F1879" s="26" t="s">
        <v>3162</v>
      </c>
      <c r="G1879" s="27">
        <v>7.6541709050353098E-3</v>
      </c>
      <c r="H1879" s="27" t="s">
        <v>1309</v>
      </c>
      <c r="I1879" s="27" t="s">
        <v>1309</v>
      </c>
      <c r="J1879" s="27" t="s">
        <v>1309</v>
      </c>
      <c r="K1879" s="27" t="s">
        <v>1309</v>
      </c>
      <c r="L1879" s="27" t="s">
        <v>1309</v>
      </c>
      <c r="M1879" s="27"/>
      <c r="T1879" s="10"/>
    </row>
    <row r="1880" spans="6:20" x14ac:dyDescent="0.2">
      <c r="F1880" s="26" t="s">
        <v>3163</v>
      </c>
      <c r="G1880" s="27">
        <v>3.2741332088453298E-2</v>
      </c>
      <c r="H1880" s="27" t="s">
        <v>1309</v>
      </c>
      <c r="I1880" s="27" t="s">
        <v>1309</v>
      </c>
      <c r="J1880" s="27" t="s">
        <v>1309</v>
      </c>
      <c r="K1880" s="27" t="s">
        <v>1309</v>
      </c>
      <c r="L1880" s="27" t="s">
        <v>1309</v>
      </c>
      <c r="M1880" s="27"/>
      <c r="T1880" s="10"/>
    </row>
    <row r="1881" spans="6:20" x14ac:dyDescent="0.2">
      <c r="F1881" s="26" t="s">
        <v>3164</v>
      </c>
      <c r="G1881" s="27">
        <v>6.71863290496195E-4</v>
      </c>
      <c r="H1881" s="27">
        <v>1.8110720400167198E-2</v>
      </c>
      <c r="I1881" s="27" t="s">
        <v>1309</v>
      </c>
      <c r="J1881" s="27" t="s">
        <v>1309</v>
      </c>
      <c r="K1881" s="27" t="s">
        <v>1309</v>
      </c>
      <c r="L1881" s="27" t="s">
        <v>1309</v>
      </c>
      <c r="M1881" s="27"/>
      <c r="T1881" s="10"/>
    </row>
    <row r="1882" spans="6:20" x14ac:dyDescent="0.2">
      <c r="F1882" s="26" t="s">
        <v>3165</v>
      </c>
      <c r="G1882" s="27">
        <v>2.1652245613268999E-2</v>
      </c>
      <c r="H1882" s="27" t="s">
        <v>1309</v>
      </c>
      <c r="I1882" s="27" t="s">
        <v>1309</v>
      </c>
      <c r="J1882" s="27" t="s">
        <v>1309</v>
      </c>
      <c r="K1882" s="27" t="s">
        <v>1309</v>
      </c>
      <c r="L1882" s="27" t="s">
        <v>1309</v>
      </c>
      <c r="M1882" s="27"/>
      <c r="T1882" s="10"/>
    </row>
    <row r="1883" spans="6:20" x14ac:dyDescent="0.2">
      <c r="F1883" s="26" t="s">
        <v>3166</v>
      </c>
      <c r="G1883" s="27">
        <v>7.1973725322269999E-3</v>
      </c>
      <c r="H1883" s="27" t="s">
        <v>1309</v>
      </c>
      <c r="I1883" s="27" t="s">
        <v>1309</v>
      </c>
      <c r="J1883" s="27" t="s">
        <v>1309</v>
      </c>
      <c r="K1883" s="27" t="s">
        <v>1309</v>
      </c>
      <c r="L1883" s="27" t="s">
        <v>1309</v>
      </c>
      <c r="M1883" s="27"/>
      <c r="T1883" s="10"/>
    </row>
    <row r="1884" spans="6:20" x14ac:dyDescent="0.2">
      <c r="F1884" s="26" t="s">
        <v>3166</v>
      </c>
      <c r="G1884" s="27">
        <v>3.4138213497041702E-3</v>
      </c>
      <c r="H1884" s="27">
        <v>8.2823103011711E-4</v>
      </c>
      <c r="I1884" s="27">
        <v>5.3388933368553196E-3</v>
      </c>
      <c r="J1884" s="27">
        <v>3.9311169069844797E-2</v>
      </c>
      <c r="K1884" s="27">
        <v>8.4158899897800992E-3</v>
      </c>
      <c r="L1884" s="27">
        <v>3.0516230768760599E-2</v>
      </c>
      <c r="M1884" s="27"/>
      <c r="T1884" s="10"/>
    </row>
    <row r="1885" spans="6:20" x14ac:dyDescent="0.2">
      <c r="F1885" s="26" t="s">
        <v>3167</v>
      </c>
      <c r="G1885" s="27">
        <v>1.16579056588203E-2</v>
      </c>
      <c r="H1885" s="27">
        <v>8.5922881329591003E-3</v>
      </c>
      <c r="I1885" s="27">
        <v>4.0642381454765203E-2</v>
      </c>
      <c r="J1885" s="27" t="s">
        <v>1309</v>
      </c>
      <c r="K1885" s="27" t="s">
        <v>1309</v>
      </c>
      <c r="L1885" s="27" t="s">
        <v>1309</v>
      </c>
      <c r="M1885" s="27"/>
      <c r="T1885" s="10"/>
    </row>
    <row r="1886" spans="6:20" x14ac:dyDescent="0.2">
      <c r="F1886" s="26" t="s">
        <v>3168</v>
      </c>
      <c r="G1886" s="27">
        <v>4.48201097356812E-3</v>
      </c>
      <c r="H1886" s="27">
        <v>2.37084540067336E-2</v>
      </c>
      <c r="I1886" s="27">
        <v>8.9172070154925499E-3</v>
      </c>
      <c r="J1886" s="27">
        <v>4.9205754681910199E-2</v>
      </c>
      <c r="K1886" s="27">
        <v>5.8155412729919899E-2</v>
      </c>
      <c r="L1886" s="27" t="s">
        <v>1309</v>
      </c>
      <c r="M1886" s="27"/>
      <c r="T1886" s="10"/>
    </row>
    <row r="1887" spans="6:20" x14ac:dyDescent="0.2">
      <c r="F1887" s="26" t="s">
        <v>3169</v>
      </c>
      <c r="G1887" s="27">
        <v>5.9488950236693903E-3</v>
      </c>
      <c r="H1887" s="27" t="s">
        <v>1309</v>
      </c>
      <c r="I1887" s="27" t="s">
        <v>1309</v>
      </c>
      <c r="J1887" s="27" t="s">
        <v>1309</v>
      </c>
      <c r="K1887" s="27" t="s">
        <v>1309</v>
      </c>
      <c r="L1887" s="27" t="s">
        <v>1309</v>
      </c>
      <c r="M1887" s="27"/>
      <c r="T1887" s="10"/>
    </row>
    <row r="1888" spans="6:20" x14ac:dyDescent="0.2">
      <c r="F1888" s="26" t="s">
        <v>3170</v>
      </c>
      <c r="G1888" s="27">
        <v>7.0806108445904603E-3</v>
      </c>
      <c r="H1888" s="27">
        <v>1.2790383380914301E-2</v>
      </c>
      <c r="I1888" s="27" t="s">
        <v>1309</v>
      </c>
      <c r="J1888" s="27" t="s">
        <v>1309</v>
      </c>
      <c r="K1888" s="27" t="s">
        <v>1309</v>
      </c>
      <c r="L1888" s="27" t="s">
        <v>1309</v>
      </c>
      <c r="M1888" s="27"/>
      <c r="T1888" s="10"/>
    </row>
    <row r="1889" spans="6:20" x14ac:dyDescent="0.2">
      <c r="F1889" s="26" t="s">
        <v>3171</v>
      </c>
      <c r="G1889" s="27">
        <v>9.5156779479096398E-3</v>
      </c>
      <c r="H1889" s="27" t="s">
        <v>1309</v>
      </c>
      <c r="I1889" s="27" t="s">
        <v>1309</v>
      </c>
      <c r="J1889" s="27" t="s">
        <v>1309</v>
      </c>
      <c r="K1889" s="27" t="s">
        <v>1309</v>
      </c>
      <c r="L1889" s="27" t="s">
        <v>1309</v>
      </c>
      <c r="M1889" s="27"/>
      <c r="T1889" s="10"/>
    </row>
    <row r="1890" spans="6:20" x14ac:dyDescent="0.2">
      <c r="F1890" s="26" t="s">
        <v>3172</v>
      </c>
      <c r="G1890" s="27">
        <v>8.8683499714663997E-3</v>
      </c>
      <c r="H1890" s="27" t="s">
        <v>1309</v>
      </c>
      <c r="I1890" s="27" t="s">
        <v>1309</v>
      </c>
      <c r="J1890" s="27" t="s">
        <v>1309</v>
      </c>
      <c r="K1890" s="27" t="s">
        <v>1309</v>
      </c>
      <c r="L1890" s="27" t="s">
        <v>1309</v>
      </c>
      <c r="M1890" s="27"/>
      <c r="T1890" s="10"/>
    </row>
    <row r="1891" spans="6:20" x14ac:dyDescent="0.2">
      <c r="F1891" s="26" t="s">
        <v>3173</v>
      </c>
      <c r="G1891" s="27">
        <v>4.1617369465509896E-3</v>
      </c>
      <c r="H1891" s="27">
        <v>7.73285624095692E-3</v>
      </c>
      <c r="I1891" s="27">
        <v>2.0133913313413802E-2</v>
      </c>
      <c r="J1891" s="27">
        <v>1.87198410310652E-2</v>
      </c>
      <c r="K1891" s="27">
        <v>3.2330731436815703E-2</v>
      </c>
      <c r="L1891" s="27">
        <v>3.9588681649636998E-2</v>
      </c>
      <c r="M1891" s="27"/>
      <c r="T1891" s="10"/>
    </row>
    <row r="1892" spans="6:20" x14ac:dyDescent="0.2">
      <c r="F1892" s="26" t="s">
        <v>3174</v>
      </c>
      <c r="G1892" s="27">
        <v>8.1536323452506693E-3</v>
      </c>
      <c r="H1892" s="27">
        <v>1.97060280623624E-2</v>
      </c>
      <c r="I1892" s="27" t="s">
        <v>1309</v>
      </c>
      <c r="J1892" s="27" t="s">
        <v>1309</v>
      </c>
      <c r="K1892" s="27" t="s">
        <v>1309</v>
      </c>
      <c r="L1892" s="27" t="s">
        <v>1309</v>
      </c>
      <c r="M1892" s="27"/>
      <c r="T1892" s="10"/>
    </row>
    <row r="1893" spans="6:20" x14ac:dyDescent="0.2">
      <c r="F1893" s="26" t="s">
        <v>3175</v>
      </c>
      <c r="G1893" s="27">
        <v>4.5491242257545399E-3</v>
      </c>
      <c r="H1893" s="27" t="s">
        <v>1309</v>
      </c>
      <c r="I1893" s="27" t="s">
        <v>1309</v>
      </c>
      <c r="J1893" s="27" t="s">
        <v>1309</v>
      </c>
      <c r="K1893" s="27" t="s">
        <v>1309</v>
      </c>
      <c r="L1893" s="27" t="s">
        <v>1309</v>
      </c>
      <c r="M1893" s="27"/>
      <c r="T1893" s="10"/>
    </row>
    <row r="1894" spans="6:20" x14ac:dyDescent="0.2">
      <c r="F1894" s="26" t="s">
        <v>3176</v>
      </c>
      <c r="G1894" s="27">
        <v>2.3689620256364001E-2</v>
      </c>
      <c r="H1894" s="27" t="s">
        <v>1309</v>
      </c>
      <c r="I1894" s="27" t="s">
        <v>1309</v>
      </c>
      <c r="J1894" s="27" t="s">
        <v>1309</v>
      </c>
      <c r="K1894" s="27" t="s">
        <v>1309</v>
      </c>
      <c r="L1894" s="27" t="s">
        <v>1309</v>
      </c>
      <c r="M1894" s="27"/>
      <c r="T1894" s="10"/>
    </row>
    <row r="1895" spans="6:20" x14ac:dyDescent="0.2">
      <c r="F1895" s="26" t="s">
        <v>3177</v>
      </c>
      <c r="G1895" s="27">
        <v>5.0731156889133903E-3</v>
      </c>
      <c r="H1895" s="27" t="s">
        <v>1309</v>
      </c>
      <c r="I1895" s="27" t="s">
        <v>1309</v>
      </c>
      <c r="J1895" s="27" t="s">
        <v>1309</v>
      </c>
      <c r="K1895" s="27" t="s">
        <v>1309</v>
      </c>
      <c r="L1895" s="27" t="s">
        <v>1309</v>
      </c>
      <c r="M1895" s="27"/>
      <c r="T1895" s="10"/>
    </row>
    <row r="1896" spans="6:20" x14ac:dyDescent="0.2">
      <c r="F1896" s="26" t="s">
        <v>3178</v>
      </c>
      <c r="G1896" s="27">
        <v>6.3415566395246701E-3</v>
      </c>
      <c r="H1896" s="27">
        <v>1.91247313962388E-3</v>
      </c>
      <c r="I1896" s="27">
        <v>9.2105073359401903E-3</v>
      </c>
      <c r="J1896" s="27" t="s">
        <v>1309</v>
      </c>
      <c r="K1896" s="27">
        <v>1.2090744085354399E-2</v>
      </c>
      <c r="L1896" s="27" t="s">
        <v>1309</v>
      </c>
      <c r="M1896" s="27"/>
      <c r="T1896" s="10"/>
    </row>
    <row r="1897" spans="6:20" x14ac:dyDescent="0.2">
      <c r="F1897" s="26" t="s">
        <v>3179</v>
      </c>
      <c r="G1897" s="27">
        <v>1.2753907257555199E-2</v>
      </c>
      <c r="H1897" s="27" t="s">
        <v>1309</v>
      </c>
      <c r="I1897" s="27" t="s">
        <v>1309</v>
      </c>
      <c r="J1897" s="27" t="s">
        <v>1309</v>
      </c>
      <c r="K1897" s="27" t="s">
        <v>1309</v>
      </c>
      <c r="L1897" s="27" t="s">
        <v>1309</v>
      </c>
      <c r="M1897" s="27"/>
      <c r="T1897" s="10"/>
    </row>
    <row r="1898" spans="6:20" x14ac:dyDescent="0.2">
      <c r="F1898" s="26" t="s">
        <v>3180</v>
      </c>
      <c r="G1898" s="27">
        <v>4.0319178558990603E-3</v>
      </c>
      <c r="H1898" s="27">
        <v>4.72359880998394E-2</v>
      </c>
      <c r="I1898" s="27">
        <v>1.81996450411861E-2</v>
      </c>
      <c r="J1898" s="27">
        <v>1.3177647439050101E-2</v>
      </c>
      <c r="K1898" s="27">
        <v>1.6924787809073E-2</v>
      </c>
      <c r="L1898" s="27">
        <v>4.1173845671808797E-2</v>
      </c>
      <c r="M1898" s="27"/>
      <c r="T1898" s="10"/>
    </row>
    <row r="1899" spans="6:20" x14ac:dyDescent="0.2">
      <c r="F1899" s="26" t="s">
        <v>3181</v>
      </c>
      <c r="G1899" s="27">
        <v>3.6463859517794099E-3</v>
      </c>
      <c r="H1899" s="27" t="s">
        <v>1309</v>
      </c>
      <c r="I1899" s="27" t="s">
        <v>1309</v>
      </c>
      <c r="J1899" s="27" t="s">
        <v>1309</v>
      </c>
      <c r="K1899" s="27" t="s">
        <v>1309</v>
      </c>
      <c r="L1899" s="27" t="s">
        <v>1309</v>
      </c>
      <c r="M1899" s="27"/>
      <c r="T1899" s="10"/>
    </row>
    <row r="1900" spans="6:20" x14ac:dyDescent="0.2">
      <c r="F1900" s="26" t="s">
        <v>3182</v>
      </c>
      <c r="G1900" s="27">
        <v>8.3355930826612499E-3</v>
      </c>
      <c r="H1900" s="27" t="s">
        <v>1309</v>
      </c>
      <c r="I1900" s="27" t="s">
        <v>1309</v>
      </c>
      <c r="J1900" s="27" t="s">
        <v>1309</v>
      </c>
      <c r="K1900" s="27" t="s">
        <v>1309</v>
      </c>
      <c r="L1900" s="27" t="s">
        <v>1309</v>
      </c>
      <c r="M1900" s="27"/>
      <c r="T1900" s="10"/>
    </row>
    <row r="1901" spans="6:20" x14ac:dyDescent="0.2">
      <c r="F1901" s="26" t="s">
        <v>3183</v>
      </c>
      <c r="G1901" s="27">
        <v>4.6920801366602901E-4</v>
      </c>
      <c r="H1901" s="27">
        <v>4.9224008270886098E-2</v>
      </c>
      <c r="I1901" s="27" t="s">
        <v>1309</v>
      </c>
      <c r="J1901" s="27" t="s">
        <v>1309</v>
      </c>
      <c r="K1901" s="27" t="s">
        <v>1309</v>
      </c>
      <c r="L1901" s="27" t="s">
        <v>1309</v>
      </c>
      <c r="M1901" s="27"/>
      <c r="T1901" s="10"/>
    </row>
    <row r="1902" spans="6:20" x14ac:dyDescent="0.2">
      <c r="F1902" s="26" t="s">
        <v>3184</v>
      </c>
      <c r="G1902" s="27">
        <v>2.39567228504481E-3</v>
      </c>
      <c r="H1902" s="27">
        <v>4.8728253147939202E-2</v>
      </c>
      <c r="I1902" s="27">
        <v>5.5799165996355399E-2</v>
      </c>
      <c r="J1902" s="27" t="s">
        <v>1309</v>
      </c>
      <c r="K1902" s="27" t="s">
        <v>1309</v>
      </c>
      <c r="L1902" s="27" t="s">
        <v>1309</v>
      </c>
      <c r="M1902" s="27"/>
      <c r="T1902" s="10"/>
    </row>
    <row r="1903" spans="6:20" x14ac:dyDescent="0.2">
      <c r="F1903" s="26" t="s">
        <v>3185</v>
      </c>
      <c r="G1903" s="27">
        <v>3.1988110025147299E-3</v>
      </c>
      <c r="H1903" s="27" t="s">
        <v>1309</v>
      </c>
      <c r="I1903" s="27" t="s">
        <v>1309</v>
      </c>
      <c r="J1903" s="27" t="s">
        <v>1309</v>
      </c>
      <c r="K1903" s="27" t="s">
        <v>1309</v>
      </c>
      <c r="L1903" s="27" t="s">
        <v>1309</v>
      </c>
      <c r="M1903" s="27"/>
      <c r="T1903" s="10"/>
    </row>
    <row r="1904" spans="6:20" x14ac:dyDescent="0.2">
      <c r="F1904" s="26" t="s">
        <v>3186</v>
      </c>
      <c r="G1904" s="27">
        <v>1.39180647588226E-3</v>
      </c>
      <c r="H1904" s="27">
        <v>2.9321138068682698E-2</v>
      </c>
      <c r="I1904" s="27">
        <v>2.6216541527656501E-2</v>
      </c>
      <c r="J1904" s="27" t="s">
        <v>1309</v>
      </c>
      <c r="K1904" s="27" t="s">
        <v>1309</v>
      </c>
      <c r="L1904" s="27" t="s">
        <v>1309</v>
      </c>
      <c r="M1904" s="27"/>
      <c r="T1904" s="10"/>
    </row>
    <row r="1905" spans="6:20" x14ac:dyDescent="0.2">
      <c r="F1905" s="26" t="s">
        <v>3187</v>
      </c>
      <c r="G1905" s="27">
        <v>7.4825553618320897E-2</v>
      </c>
      <c r="H1905" s="27" t="s">
        <v>1309</v>
      </c>
      <c r="I1905" s="27" t="s">
        <v>1309</v>
      </c>
      <c r="J1905" s="27" t="s">
        <v>1309</v>
      </c>
      <c r="K1905" s="27" t="s">
        <v>1309</v>
      </c>
      <c r="L1905" s="27" t="s">
        <v>1309</v>
      </c>
      <c r="M1905" s="27"/>
      <c r="T1905" s="10"/>
    </row>
    <row r="1906" spans="6:20" x14ac:dyDescent="0.2">
      <c r="F1906" s="26" t="s">
        <v>3188</v>
      </c>
      <c r="G1906" s="27">
        <v>4.1289983603577801E-2</v>
      </c>
      <c r="H1906" s="27">
        <v>6.7712908452506701E-2</v>
      </c>
      <c r="I1906" s="27">
        <v>4.7006226122383102E-3</v>
      </c>
      <c r="J1906" s="27">
        <v>5.0353019560184502E-2</v>
      </c>
      <c r="K1906" s="27">
        <v>3.7763016200087901E-2</v>
      </c>
      <c r="L1906" s="27" t="s">
        <v>1309</v>
      </c>
      <c r="M1906" s="27"/>
      <c r="T1906" s="10"/>
    </row>
    <row r="1907" spans="6:20" x14ac:dyDescent="0.2">
      <c r="F1907" s="26" t="s">
        <v>3189</v>
      </c>
      <c r="G1907" s="27">
        <v>4.1110165552863502E-3</v>
      </c>
      <c r="H1907" s="27">
        <v>6.3053350930551894E-2</v>
      </c>
      <c r="I1907" s="27">
        <v>3.0711851123041499E-2</v>
      </c>
      <c r="J1907" s="27" t="s">
        <v>1309</v>
      </c>
      <c r="K1907" s="27" t="s">
        <v>1309</v>
      </c>
      <c r="L1907" s="27" t="s">
        <v>1309</v>
      </c>
      <c r="M1907" s="27"/>
      <c r="T1907" s="10"/>
    </row>
    <row r="1908" spans="6:20" x14ac:dyDescent="0.2">
      <c r="F1908" s="26" t="s">
        <v>3190</v>
      </c>
      <c r="G1908" s="27">
        <v>1.09929160312333E-3</v>
      </c>
      <c r="H1908" s="27" t="s">
        <v>1309</v>
      </c>
      <c r="I1908" s="27" t="s">
        <v>1309</v>
      </c>
      <c r="J1908" s="27" t="s">
        <v>1309</v>
      </c>
      <c r="K1908" s="27" t="s">
        <v>1309</v>
      </c>
      <c r="L1908" s="27" t="s">
        <v>1309</v>
      </c>
      <c r="M1908" s="27"/>
      <c r="T1908" s="10"/>
    </row>
    <row r="1909" spans="6:20" x14ac:dyDescent="0.2">
      <c r="F1909" s="26" t="s">
        <v>3191</v>
      </c>
      <c r="G1909" s="27">
        <v>6.3107813546414496E-3</v>
      </c>
      <c r="H1909" s="27" t="s">
        <v>1309</v>
      </c>
      <c r="I1909" s="27" t="s">
        <v>1309</v>
      </c>
      <c r="J1909" s="27" t="s">
        <v>1309</v>
      </c>
      <c r="K1909" s="27" t="s">
        <v>1309</v>
      </c>
      <c r="L1909" s="27" t="s">
        <v>1309</v>
      </c>
      <c r="M1909" s="27"/>
      <c r="T1909" s="10"/>
    </row>
    <row r="1910" spans="6:20" x14ac:dyDescent="0.2">
      <c r="F1910" s="26" t="s">
        <v>3192</v>
      </c>
      <c r="G1910" s="27">
        <v>1.82761082046591E-3</v>
      </c>
      <c r="H1910" s="27" t="s">
        <v>1309</v>
      </c>
      <c r="I1910" s="27" t="s">
        <v>1309</v>
      </c>
      <c r="J1910" s="27" t="s">
        <v>1309</v>
      </c>
      <c r="K1910" s="27">
        <v>4.2820324871131001E-2</v>
      </c>
      <c r="L1910" s="27" t="s">
        <v>1309</v>
      </c>
      <c r="M1910" s="27"/>
      <c r="T1910" s="10"/>
    </row>
    <row r="1911" spans="6:20" x14ac:dyDescent="0.2">
      <c r="F1911" s="26" t="s">
        <v>3193</v>
      </c>
      <c r="G1911" s="27">
        <v>8.9269131648210594E-3</v>
      </c>
      <c r="H1911" s="27" t="s">
        <v>1309</v>
      </c>
      <c r="I1911" s="27" t="s">
        <v>1309</v>
      </c>
      <c r="J1911" s="27" t="s">
        <v>1309</v>
      </c>
      <c r="K1911" s="27" t="s">
        <v>1309</v>
      </c>
      <c r="L1911" s="27" t="s">
        <v>1309</v>
      </c>
      <c r="M1911" s="27"/>
      <c r="T1911" s="10"/>
    </row>
    <row r="1912" spans="6:20" x14ac:dyDescent="0.2">
      <c r="F1912" s="26" t="s">
        <v>3194</v>
      </c>
      <c r="G1912" s="27">
        <v>1.9736741880409499E-3</v>
      </c>
      <c r="H1912" s="27">
        <v>1.46260396458552E-2</v>
      </c>
      <c r="I1912" s="27">
        <v>3.4047956352738502E-2</v>
      </c>
      <c r="J1912" s="27">
        <v>6.8722370429042104E-3</v>
      </c>
      <c r="K1912" s="27" t="s">
        <v>1309</v>
      </c>
      <c r="L1912" s="27" t="s">
        <v>1309</v>
      </c>
      <c r="M1912" s="27"/>
      <c r="T1912" s="10"/>
    </row>
    <row r="1913" spans="6:20" x14ac:dyDescent="0.2">
      <c r="F1913" s="26" t="s">
        <v>3195</v>
      </c>
      <c r="G1913" s="27">
        <v>2.6780376097060598E-3</v>
      </c>
      <c r="H1913" s="27">
        <v>2.0896224057150099E-3</v>
      </c>
      <c r="I1913" s="27">
        <v>4.9770478737162602E-2</v>
      </c>
      <c r="J1913" s="27">
        <v>6.4741435508564593E-2</v>
      </c>
      <c r="K1913" s="27">
        <v>3.6376805336390101E-2</v>
      </c>
      <c r="L1913" s="27" t="s">
        <v>1309</v>
      </c>
      <c r="M1913" s="27"/>
      <c r="T1913" s="10"/>
    </row>
    <row r="1914" spans="6:20" x14ac:dyDescent="0.2">
      <c r="F1914" s="26" t="s">
        <v>3196</v>
      </c>
      <c r="G1914" s="27">
        <v>4.1780296990471203E-3</v>
      </c>
      <c r="H1914" s="27">
        <v>3.9884418677419396E-3</v>
      </c>
      <c r="I1914" s="27">
        <v>1.5873729742985999E-2</v>
      </c>
      <c r="J1914" s="27">
        <v>1.30381495566753E-2</v>
      </c>
      <c r="K1914" s="27">
        <v>7.7388565925685096E-3</v>
      </c>
      <c r="L1914" s="27">
        <v>2.02987399298604E-2</v>
      </c>
      <c r="M1914" s="27"/>
      <c r="T1914" s="10"/>
    </row>
    <row r="1915" spans="6:20" x14ac:dyDescent="0.2">
      <c r="F1915" s="26" t="s">
        <v>3197</v>
      </c>
      <c r="G1915" s="27">
        <v>3.10145839606992E-3</v>
      </c>
      <c r="H1915" s="27" t="s">
        <v>1309</v>
      </c>
      <c r="I1915" s="27" t="s">
        <v>1309</v>
      </c>
      <c r="J1915" s="27" t="s">
        <v>1309</v>
      </c>
      <c r="K1915" s="27" t="s">
        <v>1309</v>
      </c>
      <c r="L1915" s="27" t="s">
        <v>1309</v>
      </c>
      <c r="M1915" s="27"/>
      <c r="T1915" s="10"/>
    </row>
    <row r="1916" spans="6:20" x14ac:dyDescent="0.2">
      <c r="F1916" s="26" t="s">
        <v>3198</v>
      </c>
      <c r="G1916" s="27">
        <v>1.0442601757879101E-2</v>
      </c>
      <c r="H1916" s="27">
        <v>2.3430102221453201E-2</v>
      </c>
      <c r="I1916" s="27" t="s">
        <v>1309</v>
      </c>
      <c r="J1916" s="27" t="s">
        <v>1309</v>
      </c>
      <c r="K1916" s="27" t="s">
        <v>1309</v>
      </c>
      <c r="L1916" s="27" t="s">
        <v>1309</v>
      </c>
      <c r="M1916" s="27"/>
      <c r="T1916" s="10"/>
    </row>
    <row r="1917" spans="6:20" x14ac:dyDescent="0.2">
      <c r="F1917" s="26" t="s">
        <v>3199</v>
      </c>
      <c r="G1917" s="27">
        <v>7.0469296127966602E-3</v>
      </c>
      <c r="H1917" s="27">
        <v>1.5891545075196901E-2</v>
      </c>
      <c r="I1917" s="27" t="s">
        <v>1309</v>
      </c>
      <c r="J1917" s="27">
        <v>5.3457160838214099E-2</v>
      </c>
      <c r="K1917" s="27" t="s">
        <v>1309</v>
      </c>
      <c r="L1917" s="27">
        <v>2.2576544991100699E-2</v>
      </c>
      <c r="M1917" s="27"/>
      <c r="T1917" s="10"/>
    </row>
    <row r="1918" spans="6:20" x14ac:dyDescent="0.2">
      <c r="F1918" s="26" t="s">
        <v>3200</v>
      </c>
      <c r="G1918" s="27">
        <v>5.2610431830042098E-3</v>
      </c>
      <c r="H1918" s="27">
        <v>8.6378383396223599E-3</v>
      </c>
      <c r="I1918" s="27">
        <v>1.6676989721493699E-3</v>
      </c>
      <c r="J1918" s="27">
        <v>2.5770240711269599E-2</v>
      </c>
      <c r="K1918" s="27">
        <v>1.5908093542895699E-2</v>
      </c>
      <c r="L1918" s="27">
        <v>1.12372686814281E-2</v>
      </c>
      <c r="M1918" s="27"/>
      <c r="T1918" s="10"/>
    </row>
    <row r="1919" spans="6:20" x14ac:dyDescent="0.2">
      <c r="F1919" s="26" t="s">
        <v>3201</v>
      </c>
      <c r="G1919" s="27">
        <v>1.1908142875097999E-2</v>
      </c>
      <c r="H1919" s="27" t="s">
        <v>1309</v>
      </c>
      <c r="I1919" s="27" t="s">
        <v>1309</v>
      </c>
      <c r="J1919" s="27" t="s">
        <v>1309</v>
      </c>
      <c r="K1919" s="27" t="s">
        <v>1309</v>
      </c>
      <c r="L1919" s="27" t="s">
        <v>1309</v>
      </c>
      <c r="M1919" s="27"/>
      <c r="T1919" s="10"/>
    </row>
    <row r="1920" spans="6:20" x14ac:dyDescent="0.2">
      <c r="F1920" s="26" t="s">
        <v>3202</v>
      </c>
      <c r="G1920" s="27">
        <v>8.1288649486015892E-3</v>
      </c>
      <c r="H1920" s="27" t="s">
        <v>1309</v>
      </c>
      <c r="I1920" s="27" t="s">
        <v>1309</v>
      </c>
      <c r="J1920" s="27" t="s">
        <v>1309</v>
      </c>
      <c r="K1920" s="27" t="s">
        <v>1309</v>
      </c>
      <c r="L1920" s="27" t="s">
        <v>1309</v>
      </c>
      <c r="M1920" s="27"/>
      <c r="T1920" s="10"/>
    </row>
    <row r="1921" spans="6:20" x14ac:dyDescent="0.2">
      <c r="F1921" s="26" t="s">
        <v>3203</v>
      </c>
      <c r="G1921" s="27">
        <v>3.1787269737472097E-2</v>
      </c>
      <c r="H1921" s="27" t="s">
        <v>1309</v>
      </c>
      <c r="I1921" s="27" t="s">
        <v>1309</v>
      </c>
      <c r="J1921" s="27" t="s">
        <v>1309</v>
      </c>
      <c r="K1921" s="27" t="s">
        <v>1309</v>
      </c>
      <c r="L1921" s="27" t="s">
        <v>1309</v>
      </c>
      <c r="M1921" s="27"/>
      <c r="T1921" s="10"/>
    </row>
    <row r="1922" spans="6:20" x14ac:dyDescent="0.2">
      <c r="F1922" s="26" t="s">
        <v>3204</v>
      </c>
      <c r="G1922" s="27">
        <v>3.2094106556793803E-2</v>
      </c>
      <c r="H1922" s="27">
        <v>1.7593487056551602E-2</v>
      </c>
      <c r="I1922" s="27">
        <v>4.1013438697742398E-2</v>
      </c>
      <c r="J1922" s="27">
        <v>3.1773877640756697E-2</v>
      </c>
      <c r="K1922" s="27">
        <v>1.84018963417979E-2</v>
      </c>
      <c r="L1922" s="27" t="s">
        <v>1309</v>
      </c>
      <c r="M1922" s="27"/>
      <c r="T1922" s="10"/>
    </row>
    <row r="1923" spans="6:20" x14ac:dyDescent="0.2">
      <c r="F1923" s="26" t="s">
        <v>3205</v>
      </c>
      <c r="G1923" s="27">
        <v>4.8572154193467498E-3</v>
      </c>
      <c r="H1923" s="27">
        <v>1.98159764615824E-2</v>
      </c>
      <c r="I1923" s="27">
        <v>1.3829949691331099E-3</v>
      </c>
      <c r="J1923" s="27">
        <v>1.26969438093149E-2</v>
      </c>
      <c r="K1923" s="27">
        <v>4.5787822388536703E-3</v>
      </c>
      <c r="L1923" s="27" t="s">
        <v>1309</v>
      </c>
      <c r="M1923" s="27"/>
      <c r="T1923" s="10"/>
    </row>
    <row r="1924" spans="6:20" x14ac:dyDescent="0.2">
      <c r="F1924" s="26" t="s">
        <v>3206</v>
      </c>
      <c r="G1924" s="27">
        <v>3.1500860647858601E-3</v>
      </c>
      <c r="H1924" s="27" t="s">
        <v>1309</v>
      </c>
      <c r="I1924" s="27" t="s">
        <v>1309</v>
      </c>
      <c r="J1924" s="27" t="s">
        <v>1309</v>
      </c>
      <c r="K1924" s="27" t="s">
        <v>1309</v>
      </c>
      <c r="L1924" s="27" t="s">
        <v>1309</v>
      </c>
      <c r="M1924" s="27"/>
      <c r="T1924" s="10"/>
    </row>
    <row r="1925" spans="6:20" x14ac:dyDescent="0.2">
      <c r="F1925" s="26" t="s">
        <v>3207</v>
      </c>
      <c r="G1925" s="27">
        <v>2.1068834214404901E-3</v>
      </c>
      <c r="H1925" s="27">
        <v>8.8796670105963198E-3</v>
      </c>
      <c r="I1925" s="27">
        <v>3.3932249391227499E-3</v>
      </c>
      <c r="J1925" s="27">
        <v>2.55786346072579E-2</v>
      </c>
      <c r="K1925" s="27">
        <v>6.3782959531933402E-3</v>
      </c>
      <c r="L1925" s="27">
        <v>3.2453901960358901E-3</v>
      </c>
      <c r="M1925" s="27"/>
      <c r="T1925" s="10"/>
    </row>
    <row r="1926" spans="6:20" x14ac:dyDescent="0.2">
      <c r="F1926" s="26" t="s">
        <v>3208</v>
      </c>
      <c r="G1926" s="27">
        <v>9.6842268241898507E-3</v>
      </c>
      <c r="H1926" s="27" t="s">
        <v>1309</v>
      </c>
      <c r="I1926" s="27" t="s">
        <v>1309</v>
      </c>
      <c r="J1926" s="27" t="s">
        <v>1309</v>
      </c>
      <c r="K1926" s="27" t="s">
        <v>1309</v>
      </c>
      <c r="L1926" s="27" t="s">
        <v>1309</v>
      </c>
      <c r="M1926" s="27"/>
      <c r="T1926" s="10"/>
    </row>
    <row r="1927" spans="6:20" x14ac:dyDescent="0.2">
      <c r="F1927" s="26" t="s">
        <v>3209</v>
      </c>
      <c r="G1927" s="27">
        <v>7.1351461742389898E-3</v>
      </c>
      <c r="H1927" s="27" t="s">
        <v>1309</v>
      </c>
      <c r="I1927" s="27" t="s">
        <v>1309</v>
      </c>
      <c r="J1927" s="27" t="s">
        <v>1309</v>
      </c>
      <c r="K1927" s="27" t="s">
        <v>1309</v>
      </c>
      <c r="L1927" s="27" t="s">
        <v>1309</v>
      </c>
      <c r="M1927" s="27"/>
      <c r="T1927" s="10"/>
    </row>
    <row r="1928" spans="6:20" x14ac:dyDescent="0.2">
      <c r="F1928" s="26" t="s">
        <v>3210</v>
      </c>
      <c r="G1928" s="27">
        <v>1.29132494902115E-2</v>
      </c>
      <c r="H1928" s="27">
        <v>1.9049518450543802E-2</v>
      </c>
      <c r="I1928" s="27">
        <v>1.0043178212637E-2</v>
      </c>
      <c r="J1928" s="27" t="s">
        <v>1309</v>
      </c>
      <c r="K1928" s="27" t="s">
        <v>1309</v>
      </c>
      <c r="L1928" s="27" t="s">
        <v>1309</v>
      </c>
      <c r="M1928" s="27"/>
      <c r="T1928" s="10"/>
    </row>
    <row r="1929" spans="6:20" x14ac:dyDescent="0.2">
      <c r="F1929" s="26" t="s">
        <v>3211</v>
      </c>
      <c r="G1929" s="27">
        <v>4.0612082308281901E-3</v>
      </c>
      <c r="H1929" s="27" t="s">
        <v>1309</v>
      </c>
      <c r="I1929" s="27" t="s">
        <v>1309</v>
      </c>
      <c r="J1929" s="27" t="s">
        <v>1309</v>
      </c>
      <c r="K1929" s="27" t="s">
        <v>1309</v>
      </c>
      <c r="L1929" s="27" t="s">
        <v>1309</v>
      </c>
      <c r="M1929" s="27"/>
      <c r="T1929" s="10"/>
    </row>
    <row r="1930" spans="6:20" x14ac:dyDescent="0.2">
      <c r="F1930" s="26" t="s">
        <v>3212</v>
      </c>
      <c r="G1930" s="27">
        <v>7.2664250983924504E-3</v>
      </c>
      <c r="H1930" s="27" t="s">
        <v>1309</v>
      </c>
      <c r="I1930" s="27" t="s">
        <v>1309</v>
      </c>
      <c r="J1930" s="27" t="s">
        <v>1309</v>
      </c>
      <c r="K1930" s="27" t="s">
        <v>1309</v>
      </c>
      <c r="L1930" s="27" t="s">
        <v>1309</v>
      </c>
      <c r="M1930" s="27"/>
      <c r="T1930" s="10"/>
    </row>
    <row r="1931" spans="6:20" x14ac:dyDescent="0.2">
      <c r="F1931" s="26" t="s">
        <v>3213</v>
      </c>
      <c r="G1931" s="27">
        <v>2.5714898153256201E-3</v>
      </c>
      <c r="H1931" s="27">
        <v>2.0566447354603199E-2</v>
      </c>
      <c r="I1931" s="27" t="s">
        <v>1309</v>
      </c>
      <c r="J1931" s="27" t="s">
        <v>1309</v>
      </c>
      <c r="K1931" s="27" t="s">
        <v>1309</v>
      </c>
      <c r="L1931" s="27" t="s">
        <v>1309</v>
      </c>
      <c r="M1931" s="27"/>
      <c r="T1931" s="10"/>
    </row>
    <row r="1932" spans="6:20" x14ac:dyDescent="0.2">
      <c r="F1932" s="26" t="s">
        <v>3214</v>
      </c>
      <c r="G1932" s="27">
        <v>2.186032798161E-2</v>
      </c>
      <c r="H1932" s="27">
        <v>1.0123078513055399E-2</v>
      </c>
      <c r="I1932" s="27">
        <v>1.4443499962068999E-2</v>
      </c>
      <c r="J1932" s="27">
        <v>1.8803793026062401E-2</v>
      </c>
      <c r="K1932" s="27">
        <v>1.05745550093855E-2</v>
      </c>
      <c r="L1932" s="27">
        <v>7.8167077312971608E-3</v>
      </c>
      <c r="M1932" s="27"/>
      <c r="T1932" s="10"/>
    </row>
    <row r="1933" spans="6:20" x14ac:dyDescent="0.2">
      <c r="F1933" s="26" t="s">
        <v>3215</v>
      </c>
      <c r="G1933" s="27">
        <v>1.04098995084394E-2</v>
      </c>
      <c r="H1933" s="27" t="s">
        <v>1309</v>
      </c>
      <c r="I1933" s="27" t="s">
        <v>1309</v>
      </c>
      <c r="J1933" s="27" t="s">
        <v>1309</v>
      </c>
      <c r="K1933" s="27" t="s">
        <v>1309</v>
      </c>
      <c r="L1933" s="27" t="s">
        <v>1309</v>
      </c>
      <c r="M1933" s="27"/>
      <c r="T1933" s="10"/>
    </row>
    <row r="1934" spans="6:20" x14ac:dyDescent="0.2">
      <c r="F1934" s="26" t="s">
        <v>3216</v>
      </c>
      <c r="G1934" s="27">
        <v>8.4870195327713893E-2</v>
      </c>
      <c r="H1934" s="27" t="s">
        <v>1309</v>
      </c>
      <c r="I1934" s="27" t="s">
        <v>1309</v>
      </c>
      <c r="J1934" s="27" t="s">
        <v>1309</v>
      </c>
      <c r="K1934" s="27" t="s">
        <v>1309</v>
      </c>
      <c r="L1934" s="27" t="s">
        <v>1309</v>
      </c>
      <c r="M1934" s="27"/>
      <c r="T1934" s="10"/>
    </row>
    <row r="1935" spans="6:20" x14ac:dyDescent="0.2">
      <c r="F1935" s="26" t="s">
        <v>3217</v>
      </c>
      <c r="G1935" s="27">
        <v>1.09801346443377E-2</v>
      </c>
      <c r="H1935" s="27">
        <v>7.6942691127866503E-2</v>
      </c>
      <c r="I1935" s="27" t="s">
        <v>1309</v>
      </c>
      <c r="J1935" s="27" t="s">
        <v>1309</v>
      </c>
      <c r="K1935" s="27">
        <v>1.3408110220805799E-3</v>
      </c>
      <c r="L1935" s="27" t="s">
        <v>1309</v>
      </c>
      <c r="M1935" s="27"/>
      <c r="T1935" s="10"/>
    </row>
    <row r="1936" spans="6:20" x14ac:dyDescent="0.2">
      <c r="F1936" s="26" t="s">
        <v>3218</v>
      </c>
      <c r="G1936" s="27">
        <v>6.5376261538594499E-3</v>
      </c>
      <c r="H1936" s="27">
        <v>2.4725141500354101E-2</v>
      </c>
      <c r="I1936" s="27">
        <v>2.1224449556285999E-3</v>
      </c>
      <c r="J1936" s="27" t="s">
        <v>1309</v>
      </c>
      <c r="K1936" s="27">
        <v>1.9367951263283299E-2</v>
      </c>
      <c r="L1936" s="27" t="s">
        <v>1309</v>
      </c>
      <c r="M1936" s="27"/>
      <c r="T1936" s="10"/>
    </row>
    <row r="1937" spans="6:20" x14ac:dyDescent="0.2">
      <c r="F1937" s="26" t="s">
        <v>3219</v>
      </c>
      <c r="G1937" s="27">
        <v>2.6552732173034201E-3</v>
      </c>
      <c r="H1937" s="27">
        <v>8.7356066329026105E-3</v>
      </c>
      <c r="I1937" s="27">
        <v>3.92535800880332E-4</v>
      </c>
      <c r="J1937" s="27">
        <v>2.06408481598752E-2</v>
      </c>
      <c r="K1937" s="27">
        <v>1.0757236380614999E-2</v>
      </c>
      <c r="L1937" s="27">
        <v>1.7064565575355701E-2</v>
      </c>
      <c r="M1937" s="27"/>
      <c r="T1937" s="10"/>
    </row>
    <row r="1938" spans="6:20" x14ac:dyDescent="0.2">
      <c r="F1938" s="26" t="s">
        <v>3219</v>
      </c>
      <c r="G1938" s="27">
        <v>5.9935345613383499E-3</v>
      </c>
      <c r="H1938" s="27">
        <v>9.5081773114424808E-3</v>
      </c>
      <c r="I1938" s="27">
        <v>1.0602272790138801E-3</v>
      </c>
      <c r="J1938" s="27">
        <v>3.4222819102947603E-2</v>
      </c>
      <c r="K1938" s="27">
        <v>3.6311749655407101E-2</v>
      </c>
      <c r="L1938" s="27">
        <v>2.44810373765845E-2</v>
      </c>
      <c r="M1938" s="27"/>
      <c r="T1938" s="10"/>
    </row>
    <row r="1939" spans="6:20" x14ac:dyDescent="0.2">
      <c r="F1939" s="26" t="s">
        <v>3220</v>
      </c>
      <c r="G1939" s="27">
        <v>2.5385447015245999E-3</v>
      </c>
      <c r="H1939" s="27" t="s">
        <v>1309</v>
      </c>
      <c r="I1939" s="27" t="s">
        <v>1309</v>
      </c>
      <c r="J1939" s="27" t="s">
        <v>1309</v>
      </c>
      <c r="K1939" s="27" t="s">
        <v>1309</v>
      </c>
      <c r="L1939" s="27" t="s">
        <v>1309</v>
      </c>
      <c r="M1939" s="27"/>
      <c r="T1939" s="10"/>
    </row>
    <row r="1940" spans="6:20" x14ac:dyDescent="0.2">
      <c r="F1940" s="26" t="s">
        <v>3221</v>
      </c>
      <c r="G1940" s="27">
        <v>3.7123194466990202E-3</v>
      </c>
      <c r="H1940" s="27" t="s">
        <v>1309</v>
      </c>
      <c r="I1940" s="27" t="s">
        <v>1309</v>
      </c>
      <c r="J1940" s="27" t="s">
        <v>1309</v>
      </c>
      <c r="K1940" s="27" t="s">
        <v>1309</v>
      </c>
      <c r="L1940" s="27" t="s">
        <v>1309</v>
      </c>
      <c r="M1940" s="27"/>
      <c r="T1940" s="10"/>
    </row>
    <row r="1941" spans="6:20" x14ac:dyDescent="0.2">
      <c r="F1941" s="26" t="s">
        <v>3222</v>
      </c>
      <c r="G1941" s="27">
        <v>3.07115374486212E-3</v>
      </c>
      <c r="H1941" s="27">
        <v>2.8279811648362001E-2</v>
      </c>
      <c r="I1941" s="27">
        <v>2.10945451396383E-3</v>
      </c>
      <c r="J1941" s="27">
        <v>3.7567159265684898E-3</v>
      </c>
      <c r="K1941" s="27">
        <v>1.20233758577929E-2</v>
      </c>
      <c r="L1941" s="27">
        <v>4.9021650475311603E-2</v>
      </c>
      <c r="M1941" s="27"/>
      <c r="T1941" s="10"/>
    </row>
    <row r="1942" spans="6:20" x14ac:dyDescent="0.2">
      <c r="F1942" s="26" t="s">
        <v>3223</v>
      </c>
      <c r="G1942" s="27">
        <v>4.3679486404162096E-3</v>
      </c>
      <c r="H1942" s="27" t="s">
        <v>1309</v>
      </c>
      <c r="I1942" s="27" t="s">
        <v>1309</v>
      </c>
      <c r="J1942" s="27" t="s">
        <v>1309</v>
      </c>
      <c r="K1942" s="27" t="s">
        <v>1309</v>
      </c>
      <c r="L1942" s="27" t="s">
        <v>1309</v>
      </c>
      <c r="M1942" s="27"/>
      <c r="T1942" s="10"/>
    </row>
    <row r="1943" spans="6:20" x14ac:dyDescent="0.2">
      <c r="F1943" s="26" t="s">
        <v>3224</v>
      </c>
      <c r="G1943" s="27">
        <v>5.7410190357605001E-2</v>
      </c>
      <c r="H1943" s="27">
        <v>3.0964742857856501E-2</v>
      </c>
      <c r="I1943" s="27" t="s">
        <v>1309</v>
      </c>
      <c r="J1943" s="27" t="s">
        <v>1309</v>
      </c>
      <c r="K1943" s="27">
        <v>6.2181101647865297E-3</v>
      </c>
      <c r="L1943" s="27" t="s">
        <v>1309</v>
      </c>
      <c r="M1943" s="27"/>
      <c r="T1943" s="10"/>
    </row>
    <row r="1944" spans="6:20" x14ac:dyDescent="0.2">
      <c r="F1944" s="26" t="s">
        <v>3225</v>
      </c>
      <c r="G1944" s="27">
        <v>1.02805427442901E-2</v>
      </c>
      <c r="H1944" s="27" t="s">
        <v>1309</v>
      </c>
      <c r="I1944" s="27" t="s">
        <v>1309</v>
      </c>
      <c r="J1944" s="27" t="s">
        <v>1309</v>
      </c>
      <c r="K1944" s="27" t="s">
        <v>1309</v>
      </c>
      <c r="L1944" s="27" t="s">
        <v>1309</v>
      </c>
      <c r="M1944" s="27"/>
      <c r="T1944" s="10"/>
    </row>
    <row r="1945" spans="6:20" x14ac:dyDescent="0.2">
      <c r="F1945" s="26" t="s">
        <v>3226</v>
      </c>
      <c r="G1945" s="27">
        <v>4.8303271944629703E-2</v>
      </c>
      <c r="H1945" s="27" t="s">
        <v>1309</v>
      </c>
      <c r="I1945" s="27" t="s">
        <v>1309</v>
      </c>
      <c r="J1945" s="27" t="s">
        <v>1309</v>
      </c>
      <c r="K1945" s="27" t="s">
        <v>1309</v>
      </c>
      <c r="L1945" s="27" t="s">
        <v>1309</v>
      </c>
      <c r="M1945" s="27"/>
      <c r="T1945" s="10"/>
    </row>
    <row r="1946" spans="6:20" x14ac:dyDescent="0.2">
      <c r="F1946" s="26" t="s">
        <v>3227</v>
      </c>
      <c r="G1946" s="27">
        <v>4.2074760828627704E-3</v>
      </c>
      <c r="H1946" s="27" t="s">
        <v>1309</v>
      </c>
      <c r="I1946" s="27">
        <v>9.0634852725034395E-3</v>
      </c>
      <c r="J1946" s="27" t="s">
        <v>1309</v>
      </c>
      <c r="K1946" s="27" t="s">
        <v>1309</v>
      </c>
      <c r="L1946" s="27" t="s">
        <v>1309</v>
      </c>
      <c r="M1946" s="27"/>
      <c r="T1946" s="10"/>
    </row>
    <row r="1947" spans="6:20" x14ac:dyDescent="0.2">
      <c r="F1947" s="26" t="s">
        <v>3228</v>
      </c>
      <c r="G1947" s="27">
        <v>1.38588328643916E-2</v>
      </c>
      <c r="H1947" s="27">
        <v>4.74503554209708E-2</v>
      </c>
      <c r="I1947" s="27" t="s">
        <v>1309</v>
      </c>
      <c r="J1947" s="27" t="s">
        <v>1309</v>
      </c>
      <c r="K1947" s="27" t="s">
        <v>1309</v>
      </c>
      <c r="L1947" s="27" t="s">
        <v>1309</v>
      </c>
      <c r="M1947" s="27"/>
      <c r="T1947" s="10"/>
    </row>
    <row r="1948" spans="6:20" x14ac:dyDescent="0.2">
      <c r="F1948" s="26" t="s">
        <v>3229</v>
      </c>
      <c r="G1948" s="27">
        <v>1.03426643688542E-3</v>
      </c>
      <c r="H1948" s="27" t="s">
        <v>1309</v>
      </c>
      <c r="I1948" s="27" t="s">
        <v>1309</v>
      </c>
      <c r="J1948" s="27" t="s">
        <v>1309</v>
      </c>
      <c r="K1948" s="27" t="s">
        <v>1309</v>
      </c>
      <c r="L1948" s="27" t="s">
        <v>1309</v>
      </c>
      <c r="M1948" s="27"/>
      <c r="T1948" s="10"/>
    </row>
    <row r="1949" spans="6:20" x14ac:dyDescent="0.2">
      <c r="F1949" s="26" t="s">
        <v>3230</v>
      </c>
      <c r="G1949" s="27">
        <v>4.37724517976205E-3</v>
      </c>
      <c r="H1949" s="27">
        <v>8.5068034183957506E-3</v>
      </c>
      <c r="I1949" s="27">
        <v>6.0689196789404801E-3</v>
      </c>
      <c r="J1949" s="27">
        <v>1.7895185367354401E-2</v>
      </c>
      <c r="K1949" s="27">
        <v>1.2558399097574001E-2</v>
      </c>
      <c r="L1949" s="27">
        <v>9.2674039729600297E-2</v>
      </c>
      <c r="M1949" s="27"/>
      <c r="T1949" s="10"/>
    </row>
    <row r="1950" spans="6:20" x14ac:dyDescent="0.2">
      <c r="F1950" s="26" t="s">
        <v>3231</v>
      </c>
      <c r="G1950" s="27">
        <v>1.23263634056791E-2</v>
      </c>
      <c r="H1950" s="27" t="s">
        <v>1309</v>
      </c>
      <c r="I1950" s="27" t="s">
        <v>1309</v>
      </c>
      <c r="J1950" s="27" t="s">
        <v>1309</v>
      </c>
      <c r="K1950" s="27" t="s">
        <v>1309</v>
      </c>
      <c r="L1950" s="27" t="s">
        <v>1309</v>
      </c>
      <c r="M1950" s="27"/>
      <c r="T1950" s="10"/>
    </row>
    <row r="1951" spans="6:20" x14ac:dyDescent="0.2">
      <c r="F1951" s="26" t="s">
        <v>3232</v>
      </c>
      <c r="G1951" s="27">
        <v>1.3800109814436801E-2</v>
      </c>
      <c r="H1951" s="27" t="s">
        <v>1309</v>
      </c>
      <c r="I1951" s="27" t="s">
        <v>1309</v>
      </c>
      <c r="J1951" s="27" t="s">
        <v>1309</v>
      </c>
      <c r="K1951" s="27" t="s">
        <v>1309</v>
      </c>
      <c r="L1951" s="27" t="s">
        <v>1309</v>
      </c>
      <c r="M1951" s="27"/>
      <c r="T1951" s="10"/>
    </row>
    <row r="1952" spans="6:20" x14ac:dyDescent="0.2">
      <c r="F1952" s="26" t="s">
        <v>3233</v>
      </c>
      <c r="G1952" s="27">
        <v>6.6545905274446402E-3</v>
      </c>
      <c r="H1952" s="27">
        <v>3.9789278026784204E-3</v>
      </c>
      <c r="I1952" s="27">
        <v>6.50352364683922E-3</v>
      </c>
      <c r="J1952" s="27">
        <v>1.37297735894438E-2</v>
      </c>
      <c r="K1952" s="27">
        <v>1.3896406043599201E-2</v>
      </c>
      <c r="L1952" s="27">
        <v>2.6088533980556999E-3</v>
      </c>
      <c r="M1952" s="27"/>
      <c r="T1952" s="10"/>
    </row>
    <row r="1953" spans="6:20" x14ac:dyDescent="0.2">
      <c r="F1953" s="26" t="s">
        <v>3234</v>
      </c>
      <c r="G1953" s="27">
        <v>3.6000073365237702E-2</v>
      </c>
      <c r="H1953" s="27" t="s">
        <v>1309</v>
      </c>
      <c r="I1953" s="27" t="s">
        <v>1309</v>
      </c>
      <c r="J1953" s="27" t="s">
        <v>1309</v>
      </c>
      <c r="K1953" s="27" t="s">
        <v>1309</v>
      </c>
      <c r="L1953" s="27" t="s">
        <v>1309</v>
      </c>
      <c r="M1953" s="27"/>
      <c r="T1953" s="10"/>
    </row>
    <row r="1954" spans="6:20" x14ac:dyDescent="0.2">
      <c r="F1954" s="26" t="s">
        <v>3235</v>
      </c>
      <c r="G1954" s="27">
        <v>6.7884807756249596E-3</v>
      </c>
      <c r="H1954" s="27">
        <v>3.2761119361452103E-2</v>
      </c>
      <c r="I1954" s="27">
        <v>1.0279823105356099E-2</v>
      </c>
      <c r="J1954" s="27" t="s">
        <v>1309</v>
      </c>
      <c r="K1954" s="27">
        <v>5.5463042617574503E-2</v>
      </c>
      <c r="L1954" s="27" t="s">
        <v>1309</v>
      </c>
      <c r="M1954" s="27"/>
      <c r="T1954" s="10"/>
    </row>
    <row r="1955" spans="6:20" x14ac:dyDescent="0.2">
      <c r="F1955" s="26" t="s">
        <v>3236</v>
      </c>
      <c r="G1955" s="27">
        <v>1.1403494950059E-2</v>
      </c>
      <c r="H1955" s="27" t="s">
        <v>1309</v>
      </c>
      <c r="I1955" s="27" t="s">
        <v>1309</v>
      </c>
      <c r="J1955" s="27" t="s">
        <v>1309</v>
      </c>
      <c r="K1955" s="27" t="s">
        <v>1309</v>
      </c>
      <c r="L1955" s="27" t="s">
        <v>1309</v>
      </c>
      <c r="M1955" s="27"/>
      <c r="T1955" s="10"/>
    </row>
    <row r="1956" spans="6:20" x14ac:dyDescent="0.2">
      <c r="F1956" s="26" t="s">
        <v>3236</v>
      </c>
      <c r="G1956" s="27">
        <v>7.8572912277704594E-3</v>
      </c>
      <c r="H1956" s="27">
        <v>2.14812359114568E-2</v>
      </c>
      <c r="I1956" s="27" t="s">
        <v>1309</v>
      </c>
      <c r="J1956" s="27" t="s">
        <v>1309</v>
      </c>
      <c r="K1956" s="27">
        <v>9.6259345336613206E-2</v>
      </c>
      <c r="L1956" s="27" t="s">
        <v>1309</v>
      </c>
      <c r="M1956" s="27"/>
      <c r="T1956" s="10"/>
    </row>
    <row r="1957" spans="6:20" x14ac:dyDescent="0.2">
      <c r="F1957" s="26" t="s">
        <v>3237</v>
      </c>
      <c r="G1957" s="27">
        <v>1.29615794706132E-2</v>
      </c>
      <c r="H1957" s="27">
        <v>1.03299185900083E-2</v>
      </c>
      <c r="I1957" s="27" t="s">
        <v>1309</v>
      </c>
      <c r="J1957" s="27" t="s">
        <v>1309</v>
      </c>
      <c r="K1957" s="27" t="s">
        <v>1309</v>
      </c>
      <c r="L1957" s="27" t="s">
        <v>1309</v>
      </c>
      <c r="M1957" s="27"/>
      <c r="T1957" s="10"/>
    </row>
    <row r="1958" spans="6:20" x14ac:dyDescent="0.2">
      <c r="F1958" s="26" t="s">
        <v>3238</v>
      </c>
      <c r="G1958" s="27">
        <v>3.6303591251544099E-3</v>
      </c>
      <c r="H1958" s="27" t="s">
        <v>1309</v>
      </c>
      <c r="I1958" s="27" t="s">
        <v>1309</v>
      </c>
      <c r="J1958" s="27" t="s">
        <v>1309</v>
      </c>
      <c r="K1958" s="27" t="s">
        <v>1309</v>
      </c>
      <c r="L1958" s="27" t="s">
        <v>1309</v>
      </c>
      <c r="M1958" s="27"/>
      <c r="T1958" s="10"/>
    </row>
    <row r="1959" spans="6:20" x14ac:dyDescent="0.2">
      <c r="F1959" s="26" t="s">
        <v>3239</v>
      </c>
      <c r="G1959" s="27">
        <v>3.9102960710020399E-3</v>
      </c>
      <c r="H1959" s="27">
        <v>5.56651909403902E-2</v>
      </c>
      <c r="I1959" s="27" t="s">
        <v>1309</v>
      </c>
      <c r="J1959" s="27" t="s">
        <v>1309</v>
      </c>
      <c r="K1959" s="27" t="s">
        <v>1309</v>
      </c>
      <c r="L1959" s="27" t="s">
        <v>1309</v>
      </c>
      <c r="M1959" s="27"/>
      <c r="T1959" s="10"/>
    </row>
    <row r="1960" spans="6:20" x14ac:dyDescent="0.2">
      <c r="F1960" s="26" t="s">
        <v>3240</v>
      </c>
      <c r="G1960" s="27">
        <v>3.3804573276933398E-3</v>
      </c>
      <c r="H1960" s="27">
        <v>8.9930834377749697E-3</v>
      </c>
      <c r="I1960" s="27">
        <v>2.0129482032822801E-2</v>
      </c>
      <c r="J1960" s="27" t="s">
        <v>1309</v>
      </c>
      <c r="K1960" s="27" t="s">
        <v>1309</v>
      </c>
      <c r="L1960" s="27" t="s">
        <v>1309</v>
      </c>
      <c r="M1960" s="27"/>
      <c r="T1960" s="10"/>
    </row>
    <row r="1961" spans="6:20" x14ac:dyDescent="0.2">
      <c r="F1961" s="26" t="s">
        <v>3241</v>
      </c>
      <c r="G1961" s="27">
        <v>1.5316974860267599E-3</v>
      </c>
      <c r="H1961" s="27">
        <v>2.8061958297522301E-3</v>
      </c>
      <c r="I1961" s="27">
        <v>1.8817348539098601E-3</v>
      </c>
      <c r="J1961" s="27">
        <v>8.8625911113805207E-3</v>
      </c>
      <c r="K1961" s="27">
        <v>1.00918582066486E-2</v>
      </c>
      <c r="L1961" s="27">
        <v>3.7435107180741799E-2</v>
      </c>
      <c r="M1961" s="27"/>
      <c r="T1961" s="10"/>
    </row>
    <row r="1962" spans="6:20" x14ac:dyDescent="0.2">
      <c r="F1962" s="26" t="s">
        <v>3242</v>
      </c>
      <c r="G1962" s="27">
        <v>2.1768748527413598E-3</v>
      </c>
      <c r="H1962" s="27" t="s">
        <v>1309</v>
      </c>
      <c r="I1962" s="27" t="s">
        <v>1309</v>
      </c>
      <c r="J1962" s="27" t="s">
        <v>1309</v>
      </c>
      <c r="K1962" s="27" t="s">
        <v>1309</v>
      </c>
      <c r="L1962" s="27" t="s">
        <v>1309</v>
      </c>
      <c r="M1962" s="27"/>
      <c r="T1962" s="10"/>
    </row>
    <row r="1963" spans="6:20" x14ac:dyDescent="0.2">
      <c r="F1963" s="26" t="s">
        <v>3243</v>
      </c>
      <c r="G1963" s="27">
        <v>2.87517168414652E-2</v>
      </c>
      <c r="H1963" s="27">
        <v>3.5882167607392199E-3</v>
      </c>
      <c r="I1963" s="27">
        <v>7.0778896297713301E-3</v>
      </c>
      <c r="J1963" s="27">
        <v>3.6618395026407402E-2</v>
      </c>
      <c r="K1963" s="27">
        <v>7.2761936487778902E-3</v>
      </c>
      <c r="L1963" s="27" t="s">
        <v>1309</v>
      </c>
      <c r="M1963" s="27"/>
      <c r="T1963" s="10"/>
    </row>
    <row r="1964" spans="6:20" x14ac:dyDescent="0.2">
      <c r="F1964" s="26" t="s">
        <v>3244</v>
      </c>
      <c r="G1964" s="27">
        <v>1.0872816795749401E-2</v>
      </c>
      <c r="H1964" s="27">
        <v>4.0823389157554997E-3</v>
      </c>
      <c r="I1964" s="27">
        <v>2.07696210829778E-2</v>
      </c>
      <c r="J1964" s="27" t="s">
        <v>1309</v>
      </c>
      <c r="K1964" s="27">
        <v>9.9242065871862992E-3</v>
      </c>
      <c r="L1964" s="27" t="s">
        <v>1309</v>
      </c>
      <c r="M1964" s="27"/>
      <c r="T1964" s="10"/>
    </row>
    <row r="1965" spans="6:20" x14ac:dyDescent="0.2">
      <c r="F1965" s="26" t="s">
        <v>3245</v>
      </c>
      <c r="G1965" s="27">
        <v>1.5197495940793801E-2</v>
      </c>
      <c r="H1965" s="27">
        <v>3.3533555138746902E-2</v>
      </c>
      <c r="I1965" s="27" t="s">
        <v>1309</v>
      </c>
      <c r="J1965" s="27" t="s">
        <v>1309</v>
      </c>
      <c r="K1965" s="27" t="s">
        <v>1309</v>
      </c>
      <c r="L1965" s="27" t="s">
        <v>1309</v>
      </c>
      <c r="M1965" s="27"/>
      <c r="T1965" s="10"/>
    </row>
    <row r="1966" spans="6:20" x14ac:dyDescent="0.2">
      <c r="F1966" s="26" t="s">
        <v>3246</v>
      </c>
      <c r="G1966" s="27">
        <v>1.8606051364850401E-3</v>
      </c>
      <c r="H1966" s="27">
        <v>2.0204551125025099E-2</v>
      </c>
      <c r="I1966" s="27" t="s">
        <v>1309</v>
      </c>
      <c r="J1966" s="27" t="s">
        <v>1309</v>
      </c>
      <c r="K1966" s="27" t="s">
        <v>1309</v>
      </c>
      <c r="L1966" s="27" t="s">
        <v>1309</v>
      </c>
      <c r="M1966" s="27"/>
      <c r="T1966" s="10"/>
    </row>
    <row r="1967" spans="6:20" x14ac:dyDescent="0.2">
      <c r="F1967" s="26" t="s">
        <v>3247</v>
      </c>
      <c r="G1967" s="27">
        <v>1.48907042186828E-2</v>
      </c>
      <c r="H1967" s="27">
        <v>1.2038905286616599E-2</v>
      </c>
      <c r="I1967" s="27">
        <v>5.6438101884900898E-3</v>
      </c>
      <c r="J1967" s="27" t="s">
        <v>1309</v>
      </c>
      <c r="K1967" s="27">
        <v>4.76362631893106E-2</v>
      </c>
      <c r="L1967" s="27" t="s">
        <v>1309</v>
      </c>
      <c r="M1967" s="27"/>
      <c r="T1967" s="10"/>
    </row>
    <row r="1968" spans="6:20" x14ac:dyDescent="0.2">
      <c r="F1968" s="26" t="s">
        <v>3248</v>
      </c>
      <c r="G1968" s="27">
        <v>3.3621889756367601E-3</v>
      </c>
      <c r="H1968" s="27" t="s">
        <v>1309</v>
      </c>
      <c r="I1968" s="27" t="s">
        <v>1309</v>
      </c>
      <c r="J1968" s="27" t="s">
        <v>1309</v>
      </c>
      <c r="K1968" s="27" t="s">
        <v>1309</v>
      </c>
      <c r="L1968" s="27" t="s">
        <v>1309</v>
      </c>
      <c r="M1968" s="27"/>
      <c r="T1968" s="10"/>
    </row>
    <row r="1969" spans="6:20" x14ac:dyDescent="0.2">
      <c r="F1969" s="26" t="s">
        <v>3249</v>
      </c>
      <c r="G1969" s="27">
        <v>8.8374674425156299E-3</v>
      </c>
      <c r="H1969" s="27" t="s">
        <v>1309</v>
      </c>
      <c r="I1969" s="27" t="s">
        <v>1309</v>
      </c>
      <c r="J1969" s="27" t="s">
        <v>1309</v>
      </c>
      <c r="K1969" s="27" t="s">
        <v>1309</v>
      </c>
      <c r="L1969" s="27" t="s">
        <v>1309</v>
      </c>
      <c r="M1969" s="27"/>
      <c r="T1969" s="10"/>
    </row>
    <row r="1970" spans="6:20" x14ac:dyDescent="0.2">
      <c r="F1970" s="26" t="s">
        <v>3250</v>
      </c>
      <c r="G1970" s="27">
        <v>3.6087610036717101E-2</v>
      </c>
      <c r="H1970" s="27" t="s">
        <v>1309</v>
      </c>
      <c r="I1970" s="27">
        <v>1.3415854239899E-2</v>
      </c>
      <c r="J1970" s="27" t="s">
        <v>1309</v>
      </c>
      <c r="K1970" s="27">
        <v>1.02507384456992E-2</v>
      </c>
      <c r="L1970" s="27" t="s">
        <v>1309</v>
      </c>
      <c r="M1970" s="27"/>
      <c r="T1970" s="10"/>
    </row>
    <row r="1971" spans="6:20" x14ac:dyDescent="0.2">
      <c r="F1971" s="26" t="s">
        <v>3251</v>
      </c>
      <c r="G1971" s="27">
        <v>2.2263572119710001E-2</v>
      </c>
      <c r="H1971" s="27">
        <v>2.3703199138875201E-2</v>
      </c>
      <c r="I1971" s="27">
        <v>3.9689929594748704E-3</v>
      </c>
      <c r="J1971" s="27" t="s">
        <v>1309</v>
      </c>
      <c r="K1971" s="27">
        <v>5.2877688678639199E-2</v>
      </c>
      <c r="L1971" s="27" t="s">
        <v>1309</v>
      </c>
      <c r="M1971" s="27"/>
      <c r="T1971" s="10"/>
    </row>
    <row r="1972" spans="6:20" x14ac:dyDescent="0.2">
      <c r="F1972" s="26" t="s">
        <v>3252</v>
      </c>
      <c r="G1972" s="27">
        <v>3.3578706154929701E-2</v>
      </c>
      <c r="H1972" s="27" t="s">
        <v>1309</v>
      </c>
      <c r="I1972" s="27" t="s">
        <v>1309</v>
      </c>
      <c r="J1972" s="27" t="s">
        <v>1309</v>
      </c>
      <c r="K1972" s="27" t="s">
        <v>1309</v>
      </c>
      <c r="L1972" s="27" t="s">
        <v>1309</v>
      </c>
      <c r="M1972" s="27"/>
      <c r="T1972" s="10"/>
    </row>
    <row r="1973" spans="6:20" x14ac:dyDescent="0.2">
      <c r="F1973" s="26" t="s">
        <v>3253</v>
      </c>
      <c r="G1973" s="27">
        <v>4.8237948716899201E-3</v>
      </c>
      <c r="H1973" s="27" t="s">
        <v>1309</v>
      </c>
      <c r="I1973" s="27" t="s">
        <v>1309</v>
      </c>
      <c r="J1973" s="27" t="s">
        <v>1309</v>
      </c>
      <c r="K1973" s="27" t="s">
        <v>1309</v>
      </c>
      <c r="L1973" s="27" t="s">
        <v>1309</v>
      </c>
      <c r="M1973" s="27"/>
      <c r="T1973" s="10"/>
    </row>
    <row r="1974" spans="6:20" x14ac:dyDescent="0.2">
      <c r="F1974" s="26" t="s">
        <v>3254</v>
      </c>
      <c r="G1974" s="27">
        <v>5.9253683526498697E-3</v>
      </c>
      <c r="H1974" s="27">
        <v>1.1124091214715401E-2</v>
      </c>
      <c r="I1974" s="27">
        <v>9.5117475910844601E-3</v>
      </c>
      <c r="J1974" s="27" t="s">
        <v>1309</v>
      </c>
      <c r="K1974" s="27" t="s">
        <v>1309</v>
      </c>
      <c r="L1974" s="27" t="s">
        <v>1309</v>
      </c>
      <c r="M1974" s="27"/>
      <c r="T1974" s="10"/>
    </row>
    <row r="1975" spans="6:20" x14ac:dyDescent="0.2">
      <c r="F1975" s="26" t="s">
        <v>3255</v>
      </c>
      <c r="G1975" s="27">
        <v>3.45890929299717E-3</v>
      </c>
      <c r="H1975" s="27">
        <v>1.1780393707162299E-2</v>
      </c>
      <c r="I1975" s="27">
        <v>3.38617689674659E-3</v>
      </c>
      <c r="J1975" s="27">
        <v>2.9765955025616801E-2</v>
      </c>
      <c r="K1975" s="27">
        <v>1.8805206251761498E-2</v>
      </c>
      <c r="L1975" s="27" t="s">
        <v>1309</v>
      </c>
      <c r="M1975" s="27"/>
      <c r="T1975" s="10"/>
    </row>
    <row r="1976" spans="6:20" x14ac:dyDescent="0.2">
      <c r="F1976" s="26" t="s">
        <v>3256</v>
      </c>
      <c r="G1976" s="27">
        <v>2.3934496377720701E-2</v>
      </c>
      <c r="H1976" s="27" t="s">
        <v>1309</v>
      </c>
      <c r="I1976" s="27" t="s">
        <v>1309</v>
      </c>
      <c r="J1976" s="27" t="s">
        <v>1309</v>
      </c>
      <c r="K1976" s="27" t="s">
        <v>1309</v>
      </c>
      <c r="L1976" s="27" t="s">
        <v>1309</v>
      </c>
      <c r="M1976" s="27"/>
      <c r="T1976" s="10"/>
    </row>
    <row r="1977" spans="6:20" x14ac:dyDescent="0.2">
      <c r="F1977" s="26" t="s">
        <v>3257</v>
      </c>
      <c r="G1977" s="27">
        <v>1.15367467772784E-2</v>
      </c>
      <c r="H1977" s="27">
        <v>2.0584810591548399E-3</v>
      </c>
      <c r="I1977" s="27">
        <v>1.4531480283590199E-2</v>
      </c>
      <c r="J1977" s="27">
        <v>4.0066745420483899E-2</v>
      </c>
      <c r="K1977" s="27">
        <v>6.5357021138796696E-3</v>
      </c>
      <c r="L1977" s="27" t="s">
        <v>1309</v>
      </c>
      <c r="M1977" s="27"/>
      <c r="T1977" s="10"/>
    </row>
    <row r="1978" spans="6:20" x14ac:dyDescent="0.2">
      <c r="F1978" s="26" t="s">
        <v>3258</v>
      </c>
      <c r="G1978" s="27">
        <v>2.9455883887824102E-3</v>
      </c>
      <c r="H1978" s="27">
        <v>9.6044598419804394E-3</v>
      </c>
      <c r="I1978" s="27">
        <v>3.1691538265883699E-3</v>
      </c>
      <c r="J1978" s="27">
        <v>3.4862180345193297E-2</v>
      </c>
      <c r="K1978" s="27">
        <v>1.7837310332093799E-2</v>
      </c>
      <c r="L1978" s="27">
        <v>2.1012553280081701E-2</v>
      </c>
      <c r="M1978" s="27"/>
      <c r="T1978" s="10"/>
    </row>
    <row r="1979" spans="6:20" x14ac:dyDescent="0.2">
      <c r="F1979" s="26" t="s">
        <v>3259</v>
      </c>
      <c r="G1979" s="27">
        <v>2.7941608573693001E-3</v>
      </c>
      <c r="H1979" s="27" t="s">
        <v>1309</v>
      </c>
      <c r="I1979" s="27" t="s">
        <v>1309</v>
      </c>
      <c r="J1979" s="27" t="s">
        <v>1309</v>
      </c>
      <c r="K1979" s="27" t="s">
        <v>1309</v>
      </c>
      <c r="L1979" s="27" t="s">
        <v>1309</v>
      </c>
      <c r="M1979" s="27"/>
      <c r="T1979" s="10"/>
    </row>
    <row r="1980" spans="6:20" x14ac:dyDescent="0.2">
      <c r="F1980" s="26" t="s">
        <v>3260</v>
      </c>
      <c r="G1980" s="27">
        <v>3.7069152294100598E-3</v>
      </c>
      <c r="H1980" s="27">
        <v>1.29974806462051E-2</v>
      </c>
      <c r="I1980" s="27" t="s">
        <v>1309</v>
      </c>
      <c r="J1980" s="27" t="s">
        <v>1309</v>
      </c>
      <c r="K1980" s="27" t="s">
        <v>1309</v>
      </c>
      <c r="L1980" s="27" t="s">
        <v>1309</v>
      </c>
      <c r="M1980" s="27"/>
      <c r="T1980" s="10"/>
    </row>
    <row r="1981" spans="6:20" x14ac:dyDescent="0.2">
      <c r="F1981" s="26" t="s">
        <v>3261</v>
      </c>
      <c r="G1981" s="27">
        <v>3.1761042553331398E-2</v>
      </c>
      <c r="H1981" s="27" t="s">
        <v>1309</v>
      </c>
      <c r="I1981" s="27" t="s">
        <v>1309</v>
      </c>
      <c r="J1981" s="27" t="s">
        <v>1309</v>
      </c>
      <c r="K1981" s="27" t="s">
        <v>1309</v>
      </c>
      <c r="L1981" s="27" t="s">
        <v>1309</v>
      </c>
      <c r="M1981" s="27"/>
      <c r="T1981" s="10"/>
    </row>
    <row r="1982" spans="6:20" x14ac:dyDescent="0.2">
      <c r="F1982" s="26" t="s">
        <v>3262</v>
      </c>
      <c r="G1982" s="27">
        <v>1.29989416572555E-2</v>
      </c>
      <c r="H1982" s="27">
        <v>4.0404163311952498E-2</v>
      </c>
      <c r="I1982" s="27">
        <v>1.1189906146361501E-2</v>
      </c>
      <c r="J1982" s="27" t="s">
        <v>1309</v>
      </c>
      <c r="K1982" s="27">
        <v>9.6205289761477604E-4</v>
      </c>
      <c r="L1982" s="27" t="s">
        <v>1309</v>
      </c>
      <c r="M1982" s="27"/>
      <c r="T1982" s="10"/>
    </row>
    <row r="1983" spans="6:20" x14ac:dyDescent="0.2">
      <c r="F1983" s="26" t="s">
        <v>3263</v>
      </c>
      <c r="G1983" s="27">
        <v>1.7307013688324099E-2</v>
      </c>
      <c r="H1983" s="27">
        <v>1.0063375317992399E-2</v>
      </c>
      <c r="I1983" s="27" t="s">
        <v>1309</v>
      </c>
      <c r="J1983" s="27" t="s">
        <v>1309</v>
      </c>
      <c r="K1983" s="27" t="s">
        <v>1309</v>
      </c>
      <c r="L1983" s="27" t="s">
        <v>1309</v>
      </c>
      <c r="M1983" s="27"/>
      <c r="T1983" s="10"/>
    </row>
    <row r="1984" spans="6:20" x14ac:dyDescent="0.2">
      <c r="F1984" s="26" t="s">
        <v>3264</v>
      </c>
      <c r="G1984" s="27">
        <v>6.1856864022728098E-3</v>
      </c>
      <c r="H1984" s="27" t="s">
        <v>1309</v>
      </c>
      <c r="I1984" s="27" t="s">
        <v>1309</v>
      </c>
      <c r="J1984" s="27" t="s">
        <v>1309</v>
      </c>
      <c r="K1984" s="27" t="s">
        <v>1309</v>
      </c>
      <c r="L1984" s="27" t="s">
        <v>1309</v>
      </c>
      <c r="M1984" s="27"/>
      <c r="T1984" s="10"/>
    </row>
    <row r="1985" spans="6:20" x14ac:dyDescent="0.2">
      <c r="F1985" s="26" t="s">
        <v>3265</v>
      </c>
      <c r="G1985" s="27">
        <v>7.4130902402953103E-3</v>
      </c>
      <c r="H1985" s="27" t="s">
        <v>1309</v>
      </c>
      <c r="I1985" s="27" t="s">
        <v>1309</v>
      </c>
      <c r="J1985" s="27" t="s">
        <v>1309</v>
      </c>
      <c r="K1985" s="27" t="s">
        <v>1309</v>
      </c>
      <c r="L1985" s="27" t="s">
        <v>1309</v>
      </c>
      <c r="M1985" s="27"/>
      <c r="T1985" s="10"/>
    </row>
    <row r="1986" spans="6:20" x14ac:dyDescent="0.2">
      <c r="F1986" s="26" t="s">
        <v>3266</v>
      </c>
      <c r="G1986" s="27">
        <v>6.1522952283711097E-3</v>
      </c>
      <c r="H1986" s="27">
        <v>7.3517583278338797E-3</v>
      </c>
      <c r="I1986" s="27">
        <v>8.3907972553333204E-4</v>
      </c>
      <c r="J1986" s="27">
        <v>3.1596654065168102E-2</v>
      </c>
      <c r="K1986" s="27">
        <v>1.07845088486569E-2</v>
      </c>
      <c r="L1986" s="27">
        <v>1.28122054424932E-2</v>
      </c>
      <c r="M1986" s="27"/>
      <c r="T1986" s="10"/>
    </row>
    <row r="1987" spans="6:20" x14ac:dyDescent="0.2">
      <c r="F1987" s="26" t="s">
        <v>3267</v>
      </c>
      <c r="G1987" s="27">
        <v>6.3826738828584497E-3</v>
      </c>
      <c r="H1987" s="27">
        <v>2.2208896449213599E-2</v>
      </c>
      <c r="I1987" s="27">
        <v>1.51569358523077E-2</v>
      </c>
      <c r="J1987" s="27">
        <v>1.90591234584283E-2</v>
      </c>
      <c r="K1987" s="27">
        <v>9.3179912266023492E-3</v>
      </c>
      <c r="L1987" s="27">
        <v>5.42132841757468E-2</v>
      </c>
      <c r="M1987" s="27"/>
      <c r="T1987" s="10"/>
    </row>
    <row r="1988" spans="6:20" x14ac:dyDescent="0.2">
      <c r="F1988" s="26" t="s">
        <v>3268</v>
      </c>
      <c r="G1988" s="27">
        <v>1.29314281301195E-3</v>
      </c>
      <c r="H1988" s="27">
        <v>6.7931995277619797E-3</v>
      </c>
      <c r="I1988" s="27" t="s">
        <v>1309</v>
      </c>
      <c r="J1988" s="27" t="s">
        <v>1309</v>
      </c>
      <c r="K1988" s="27" t="s">
        <v>1309</v>
      </c>
      <c r="L1988" s="27" t="s">
        <v>1309</v>
      </c>
      <c r="M1988" s="27"/>
      <c r="T1988" s="10"/>
    </row>
    <row r="1989" spans="6:20" x14ac:dyDescent="0.2">
      <c r="F1989" s="26" t="s">
        <v>3269</v>
      </c>
      <c r="G1989" s="27">
        <v>3.49504505337754E-2</v>
      </c>
      <c r="H1989" s="27" t="s">
        <v>1309</v>
      </c>
      <c r="I1989" s="27" t="s">
        <v>1309</v>
      </c>
      <c r="J1989" s="27" t="s">
        <v>1309</v>
      </c>
      <c r="K1989" s="27" t="s">
        <v>1309</v>
      </c>
      <c r="L1989" s="27" t="s">
        <v>1309</v>
      </c>
      <c r="M1989" s="27"/>
      <c r="T1989" s="10"/>
    </row>
    <row r="1990" spans="6:20" x14ac:dyDescent="0.2">
      <c r="F1990" s="26" t="s">
        <v>3270</v>
      </c>
      <c r="G1990" s="27">
        <v>4.5020828688208201E-3</v>
      </c>
      <c r="H1990" s="27">
        <v>1.7198078535857801E-2</v>
      </c>
      <c r="I1990" s="27">
        <v>1.9414388964197199E-2</v>
      </c>
      <c r="J1990" s="27" t="s">
        <v>1309</v>
      </c>
      <c r="K1990" s="27" t="s">
        <v>1309</v>
      </c>
      <c r="L1990" s="27" t="s">
        <v>1309</v>
      </c>
      <c r="M1990" s="27"/>
      <c r="T1990" s="10"/>
    </row>
    <row r="1991" spans="6:20" x14ac:dyDescent="0.2">
      <c r="F1991" s="26" t="s">
        <v>3271</v>
      </c>
      <c r="G1991" s="27">
        <v>5.22002110141284E-3</v>
      </c>
      <c r="H1991" s="27" t="s">
        <v>1309</v>
      </c>
      <c r="I1991" s="27" t="s">
        <v>1309</v>
      </c>
      <c r="J1991" s="27" t="s">
        <v>1309</v>
      </c>
      <c r="K1991" s="27" t="s">
        <v>1309</v>
      </c>
      <c r="L1991" s="27" t="s">
        <v>1309</v>
      </c>
      <c r="M1991" s="27"/>
      <c r="T1991" s="10"/>
    </row>
    <row r="1992" spans="6:20" x14ac:dyDescent="0.2">
      <c r="F1992" s="26" t="s">
        <v>3272</v>
      </c>
      <c r="G1992" s="27">
        <v>5.9512350992623596E-3</v>
      </c>
      <c r="H1992" s="27" t="s">
        <v>1309</v>
      </c>
      <c r="I1992" s="27" t="s">
        <v>1309</v>
      </c>
      <c r="J1992" s="27" t="s">
        <v>1309</v>
      </c>
      <c r="K1992" s="27" t="s">
        <v>1309</v>
      </c>
      <c r="L1992" s="27" t="s">
        <v>1309</v>
      </c>
      <c r="M1992" s="27"/>
      <c r="T1992" s="10"/>
    </row>
    <row r="1993" spans="6:20" x14ac:dyDescent="0.2">
      <c r="F1993" s="26" t="s">
        <v>3273</v>
      </c>
      <c r="G1993" s="27">
        <v>1.56748977690458E-3</v>
      </c>
      <c r="H1993" s="27" t="s">
        <v>1309</v>
      </c>
      <c r="I1993" s="27" t="s">
        <v>1309</v>
      </c>
      <c r="J1993" s="27" t="s">
        <v>1309</v>
      </c>
      <c r="K1993" s="27" t="s">
        <v>1309</v>
      </c>
      <c r="L1993" s="27" t="s">
        <v>1309</v>
      </c>
      <c r="M1993" s="27"/>
      <c r="T1993" s="10"/>
    </row>
    <row r="1994" spans="6:20" x14ac:dyDescent="0.2">
      <c r="F1994" s="26" t="s">
        <v>3274</v>
      </c>
      <c r="G1994" s="27">
        <v>8.21576196541755E-3</v>
      </c>
      <c r="H1994" s="27" t="s">
        <v>1309</v>
      </c>
      <c r="I1994" s="27" t="s">
        <v>1309</v>
      </c>
      <c r="J1994" s="27" t="s">
        <v>1309</v>
      </c>
      <c r="K1994" s="27" t="s">
        <v>1309</v>
      </c>
      <c r="L1994" s="27" t="s">
        <v>1309</v>
      </c>
      <c r="M1994" s="27"/>
      <c r="T1994" s="10"/>
    </row>
    <row r="1995" spans="6:20" x14ac:dyDescent="0.2">
      <c r="F1995" s="26" t="s">
        <v>3275</v>
      </c>
      <c r="G1995" s="27">
        <v>4.3248862988287803E-3</v>
      </c>
      <c r="H1995" s="27" t="s">
        <v>1309</v>
      </c>
      <c r="I1995" s="27" t="s">
        <v>1309</v>
      </c>
      <c r="J1995" s="27" t="s">
        <v>1309</v>
      </c>
      <c r="K1995" s="27" t="s">
        <v>1309</v>
      </c>
      <c r="L1995" s="27" t="s">
        <v>1309</v>
      </c>
      <c r="M1995" s="27"/>
      <c r="T1995" s="10"/>
    </row>
    <row r="1996" spans="6:20" x14ac:dyDescent="0.2">
      <c r="F1996" s="26" t="s">
        <v>3276</v>
      </c>
      <c r="G1996" s="27">
        <v>1.8231939699580299E-2</v>
      </c>
      <c r="H1996" s="27" t="s">
        <v>1309</v>
      </c>
      <c r="I1996" s="27" t="s">
        <v>1309</v>
      </c>
      <c r="J1996" s="27" t="s">
        <v>1309</v>
      </c>
      <c r="K1996" s="27" t="s">
        <v>1309</v>
      </c>
      <c r="L1996" s="27" t="s">
        <v>1309</v>
      </c>
      <c r="M1996" s="27"/>
      <c r="T1996" s="10"/>
    </row>
    <row r="1997" spans="6:20" x14ac:dyDescent="0.2">
      <c r="F1997" s="26" t="s">
        <v>3277</v>
      </c>
      <c r="G1997" s="27">
        <v>1.9912788349678101E-3</v>
      </c>
      <c r="H1997" s="27" t="s">
        <v>1309</v>
      </c>
      <c r="I1997" s="27" t="s">
        <v>1309</v>
      </c>
      <c r="J1997" s="27" t="s">
        <v>1309</v>
      </c>
      <c r="K1997" s="27" t="s">
        <v>1309</v>
      </c>
      <c r="L1997" s="27" t="s">
        <v>1309</v>
      </c>
      <c r="M1997" s="27"/>
      <c r="T1997" s="10"/>
    </row>
    <row r="1998" spans="6:20" x14ac:dyDescent="0.2">
      <c r="F1998" s="26" t="s">
        <v>3278</v>
      </c>
      <c r="G1998" s="27">
        <v>2.32980064971074E-2</v>
      </c>
      <c r="H1998" s="27" t="s">
        <v>1309</v>
      </c>
      <c r="I1998" s="27" t="s">
        <v>1309</v>
      </c>
      <c r="J1998" s="27" t="s">
        <v>1309</v>
      </c>
      <c r="K1998" s="27" t="s">
        <v>1309</v>
      </c>
      <c r="L1998" s="27" t="s">
        <v>1309</v>
      </c>
      <c r="M1998" s="27"/>
      <c r="T1998" s="10"/>
    </row>
    <row r="1999" spans="6:20" x14ac:dyDescent="0.2">
      <c r="F1999" s="26" t="s">
        <v>3279</v>
      </c>
      <c r="G1999" s="27">
        <v>4.1795314518958404E-3</v>
      </c>
      <c r="H1999" s="27" t="s">
        <v>1309</v>
      </c>
      <c r="I1999" s="27" t="s">
        <v>1309</v>
      </c>
      <c r="J1999" s="27" t="s">
        <v>1309</v>
      </c>
      <c r="K1999" s="27" t="s">
        <v>1309</v>
      </c>
      <c r="L1999" s="27" t="s">
        <v>1309</v>
      </c>
      <c r="M1999" s="27"/>
      <c r="T1999" s="10"/>
    </row>
    <row r="2000" spans="6:20" x14ac:dyDescent="0.2">
      <c r="F2000" s="26" t="s">
        <v>3280</v>
      </c>
      <c r="G2000" s="27">
        <v>4.2066599091148502E-2</v>
      </c>
      <c r="H2000" s="27" t="s">
        <v>1309</v>
      </c>
      <c r="I2000" s="27" t="s">
        <v>1309</v>
      </c>
      <c r="J2000" s="27" t="s">
        <v>1309</v>
      </c>
      <c r="K2000" s="27" t="s">
        <v>1309</v>
      </c>
      <c r="L2000" s="27" t="s">
        <v>1309</v>
      </c>
      <c r="M2000" s="27"/>
      <c r="T2000" s="10"/>
    </row>
    <row r="2001" spans="6:20" x14ac:dyDescent="0.2">
      <c r="F2001" s="26" t="s">
        <v>3281</v>
      </c>
      <c r="G2001" s="27">
        <v>9.4799948146958302E-3</v>
      </c>
      <c r="H2001" s="27" t="s">
        <v>1309</v>
      </c>
      <c r="I2001" s="27" t="s">
        <v>1309</v>
      </c>
      <c r="J2001" s="27" t="s">
        <v>1309</v>
      </c>
      <c r="K2001" s="27" t="s">
        <v>1309</v>
      </c>
      <c r="L2001" s="27" t="s">
        <v>1309</v>
      </c>
      <c r="M2001" s="27"/>
      <c r="T2001" s="10"/>
    </row>
    <row r="2002" spans="6:20" x14ac:dyDescent="0.2">
      <c r="F2002" s="26" t="s">
        <v>3282</v>
      </c>
      <c r="G2002" s="27">
        <v>4.8783145415408E-2</v>
      </c>
      <c r="H2002" s="27" t="s">
        <v>1309</v>
      </c>
      <c r="I2002" s="27" t="s">
        <v>1309</v>
      </c>
      <c r="J2002" s="27" t="s">
        <v>1309</v>
      </c>
      <c r="K2002" s="27" t="s">
        <v>1309</v>
      </c>
      <c r="L2002" s="27" t="s">
        <v>1309</v>
      </c>
      <c r="M2002" s="27"/>
      <c r="T2002" s="10"/>
    </row>
    <row r="2003" spans="6:20" x14ac:dyDescent="0.2">
      <c r="F2003" s="26" t="s">
        <v>3283</v>
      </c>
      <c r="G2003" s="27">
        <v>1.14328209690333E-2</v>
      </c>
      <c r="H2003" s="27" t="s">
        <v>1309</v>
      </c>
      <c r="I2003" s="27" t="s">
        <v>1309</v>
      </c>
      <c r="J2003" s="27" t="s">
        <v>1309</v>
      </c>
      <c r="K2003" s="27" t="s">
        <v>1309</v>
      </c>
      <c r="L2003" s="27" t="s">
        <v>1309</v>
      </c>
      <c r="M2003" s="27"/>
      <c r="T2003" s="10"/>
    </row>
    <row r="2004" spans="6:20" x14ac:dyDescent="0.2">
      <c r="F2004" s="26" t="s">
        <v>3284</v>
      </c>
      <c r="G2004" s="27">
        <v>1.37453268460781E-2</v>
      </c>
      <c r="H2004" s="27" t="s">
        <v>1309</v>
      </c>
      <c r="I2004" s="27" t="s">
        <v>1309</v>
      </c>
      <c r="J2004" s="27" t="s">
        <v>1309</v>
      </c>
      <c r="K2004" s="27" t="s">
        <v>1309</v>
      </c>
      <c r="L2004" s="27" t="s">
        <v>1309</v>
      </c>
      <c r="M2004" s="27"/>
      <c r="T2004" s="10"/>
    </row>
    <row r="2005" spans="6:20" x14ac:dyDescent="0.2">
      <c r="F2005" s="26" t="s">
        <v>3285</v>
      </c>
      <c r="G2005" s="27">
        <v>7.7348095864728803E-3</v>
      </c>
      <c r="H2005" s="27">
        <v>9.9350240611660806E-4</v>
      </c>
      <c r="I2005" s="27" t="s">
        <v>1309</v>
      </c>
      <c r="J2005" s="27" t="s">
        <v>1309</v>
      </c>
      <c r="K2005" s="27" t="s">
        <v>1309</v>
      </c>
      <c r="L2005" s="27" t="s">
        <v>1309</v>
      </c>
      <c r="M2005" s="27"/>
      <c r="T2005" s="10"/>
    </row>
    <row r="2006" spans="6:20" x14ac:dyDescent="0.2">
      <c r="F2006" s="26" t="s">
        <v>3286</v>
      </c>
      <c r="G2006" s="27">
        <v>1.2370652312208101E-2</v>
      </c>
      <c r="H2006" s="27" t="s">
        <v>1309</v>
      </c>
      <c r="I2006" s="27" t="s">
        <v>1309</v>
      </c>
      <c r="J2006" s="27" t="s">
        <v>1309</v>
      </c>
      <c r="K2006" s="27" t="s">
        <v>1309</v>
      </c>
      <c r="L2006" s="27" t="s">
        <v>1309</v>
      </c>
      <c r="M2006" s="27"/>
      <c r="T2006" s="10"/>
    </row>
    <row r="2007" spans="6:20" x14ac:dyDescent="0.2">
      <c r="F2007" s="26" t="s">
        <v>3287</v>
      </c>
      <c r="G2007" s="27">
        <v>1.12432378198525E-2</v>
      </c>
      <c r="H2007" s="27" t="s">
        <v>1309</v>
      </c>
      <c r="I2007" s="27">
        <v>4.1607753108305001E-2</v>
      </c>
      <c r="J2007" s="27" t="s">
        <v>1309</v>
      </c>
      <c r="K2007" s="27" t="s">
        <v>1309</v>
      </c>
      <c r="L2007" s="27" t="s">
        <v>1309</v>
      </c>
      <c r="M2007" s="27"/>
      <c r="T2007" s="10"/>
    </row>
    <row r="2008" spans="6:20" x14ac:dyDescent="0.2">
      <c r="F2008" s="26" t="s">
        <v>3288</v>
      </c>
      <c r="G2008" s="27">
        <v>2.4802107954248202E-2</v>
      </c>
      <c r="H2008" s="27" t="s">
        <v>1309</v>
      </c>
      <c r="I2008" s="27" t="s">
        <v>1309</v>
      </c>
      <c r="J2008" s="27" t="s">
        <v>1309</v>
      </c>
      <c r="K2008" s="27" t="s">
        <v>1309</v>
      </c>
      <c r="L2008" s="27" t="s">
        <v>1309</v>
      </c>
      <c r="M2008" s="27"/>
      <c r="T2008" s="10"/>
    </row>
    <row r="2009" spans="6:20" x14ac:dyDescent="0.2">
      <c r="F2009" s="26" t="s">
        <v>3289</v>
      </c>
      <c r="G2009" s="27">
        <v>5.7740762774359099E-2</v>
      </c>
      <c r="H2009" s="27" t="s">
        <v>1309</v>
      </c>
      <c r="I2009" s="27" t="s">
        <v>1309</v>
      </c>
      <c r="J2009" s="27" t="s">
        <v>1309</v>
      </c>
      <c r="K2009" s="27" t="s">
        <v>1309</v>
      </c>
      <c r="L2009" s="27" t="s">
        <v>1309</v>
      </c>
      <c r="M2009" s="27"/>
      <c r="T2009" s="10"/>
    </row>
    <row r="2010" spans="6:20" x14ac:dyDescent="0.2">
      <c r="F2010" s="26" t="s">
        <v>3290</v>
      </c>
      <c r="G2010" s="27">
        <v>7.7009925071317301E-3</v>
      </c>
      <c r="H2010" s="27" t="s">
        <v>1309</v>
      </c>
      <c r="I2010" s="27" t="s">
        <v>1309</v>
      </c>
      <c r="J2010" s="27" t="s">
        <v>1309</v>
      </c>
      <c r="K2010" s="27" t="s">
        <v>1309</v>
      </c>
      <c r="L2010" s="27" t="s">
        <v>1309</v>
      </c>
      <c r="M2010" s="27"/>
      <c r="T2010" s="10"/>
    </row>
    <row r="2011" spans="6:20" x14ac:dyDescent="0.2">
      <c r="F2011" s="26" t="s">
        <v>3291</v>
      </c>
      <c r="G2011" s="27">
        <v>2.55805744079712E-2</v>
      </c>
      <c r="H2011" s="27" t="s">
        <v>1309</v>
      </c>
      <c r="I2011" s="27" t="s">
        <v>1309</v>
      </c>
      <c r="J2011" s="27" t="s">
        <v>1309</v>
      </c>
      <c r="K2011" s="27" t="s">
        <v>1309</v>
      </c>
      <c r="L2011" s="27" t="s">
        <v>1309</v>
      </c>
      <c r="M2011" s="27"/>
      <c r="T2011" s="10"/>
    </row>
    <row r="2012" spans="6:20" x14ac:dyDescent="0.2">
      <c r="F2012" s="26" t="s">
        <v>3292</v>
      </c>
      <c r="G2012" s="27">
        <v>1.3499559891208801E-2</v>
      </c>
      <c r="H2012" s="27">
        <v>2.3601983351620899E-2</v>
      </c>
      <c r="I2012" s="27">
        <v>1.5388605267359801E-2</v>
      </c>
      <c r="J2012" s="27" t="s">
        <v>1309</v>
      </c>
      <c r="K2012" s="27">
        <v>3.5336266273612103E-2</v>
      </c>
      <c r="L2012" s="27" t="s">
        <v>1309</v>
      </c>
      <c r="M2012" s="27"/>
      <c r="T2012" s="10"/>
    </row>
    <row r="2013" spans="6:20" x14ac:dyDescent="0.2">
      <c r="F2013" s="26" t="s">
        <v>3293</v>
      </c>
      <c r="G2013" s="27">
        <v>4.7649156614979499E-3</v>
      </c>
      <c r="H2013" s="27">
        <v>1.9032469551865001E-2</v>
      </c>
      <c r="I2013" s="27">
        <v>2.49070025397174E-2</v>
      </c>
      <c r="J2013" s="27" t="s">
        <v>1309</v>
      </c>
      <c r="K2013" s="27">
        <v>6.5255318504693497E-3</v>
      </c>
      <c r="L2013" s="27" t="s">
        <v>1309</v>
      </c>
      <c r="M2013" s="27"/>
      <c r="T2013" s="10"/>
    </row>
    <row r="2014" spans="6:20" x14ac:dyDescent="0.2">
      <c r="F2014" s="26" t="s">
        <v>3294</v>
      </c>
      <c r="G2014" s="27">
        <v>9.9972462129864895E-2</v>
      </c>
      <c r="H2014" s="27" t="s">
        <v>1309</v>
      </c>
      <c r="I2014" s="27" t="s">
        <v>1309</v>
      </c>
      <c r="J2014" s="27" t="s">
        <v>1309</v>
      </c>
      <c r="K2014" s="27" t="s">
        <v>1309</v>
      </c>
      <c r="L2014" s="27" t="s">
        <v>1309</v>
      </c>
      <c r="M2014" s="27"/>
      <c r="T2014" s="10"/>
    </row>
    <row r="2015" spans="6:20" x14ac:dyDescent="0.2">
      <c r="F2015" s="26" t="s">
        <v>3295</v>
      </c>
      <c r="G2015" s="27">
        <v>7.2368942723352496E-3</v>
      </c>
      <c r="H2015" s="27">
        <v>2.32039049775664E-2</v>
      </c>
      <c r="I2015" s="27">
        <v>2.9151294939377599E-3</v>
      </c>
      <c r="J2015" s="27">
        <v>8.0044952686253806E-2</v>
      </c>
      <c r="K2015" s="27">
        <v>2.6225040835520599E-2</v>
      </c>
      <c r="L2015" s="27" t="s">
        <v>1309</v>
      </c>
      <c r="M2015" s="27"/>
      <c r="T2015" s="10"/>
    </row>
    <row r="2016" spans="6:20" x14ac:dyDescent="0.2">
      <c r="F2016" s="26" t="s">
        <v>3296</v>
      </c>
      <c r="G2016" s="27">
        <v>1.2203580949853901E-2</v>
      </c>
      <c r="H2016" s="27">
        <v>0.111960785771621</v>
      </c>
      <c r="I2016" s="27">
        <v>2.3131426845025699E-2</v>
      </c>
      <c r="J2016" s="27">
        <v>6.8312926598397605E-2</v>
      </c>
      <c r="K2016" s="27" t="s">
        <v>1309</v>
      </c>
      <c r="L2016" s="27">
        <v>4.1502052841176203E-2</v>
      </c>
      <c r="M2016" s="27"/>
      <c r="T2016" s="10"/>
    </row>
    <row r="2017" spans="6:20" x14ac:dyDescent="0.2">
      <c r="F2017" s="26" t="s">
        <v>3297</v>
      </c>
      <c r="G2017" s="27">
        <v>2.6594315981042301E-3</v>
      </c>
      <c r="H2017" s="27">
        <v>6.0448691902078803E-3</v>
      </c>
      <c r="I2017" s="27">
        <v>7.10084932529839E-3</v>
      </c>
      <c r="J2017" s="27">
        <v>8.3653113378698504E-3</v>
      </c>
      <c r="K2017" s="27">
        <v>1.1071012182929E-2</v>
      </c>
      <c r="L2017" s="27">
        <v>1.6058049418081002E-2</v>
      </c>
      <c r="M2017" s="27"/>
      <c r="T2017" s="10"/>
    </row>
    <row r="2018" spans="6:20" x14ac:dyDescent="0.2">
      <c r="F2018" s="26" t="s">
        <v>3298</v>
      </c>
      <c r="G2018" s="27">
        <v>6.9880513401475398E-3</v>
      </c>
      <c r="H2018" s="27" t="s">
        <v>1309</v>
      </c>
      <c r="I2018" s="27" t="s">
        <v>1309</v>
      </c>
      <c r="J2018" s="27" t="s">
        <v>1309</v>
      </c>
      <c r="K2018" s="27" t="s">
        <v>1309</v>
      </c>
      <c r="L2018" s="27" t="s">
        <v>1309</v>
      </c>
      <c r="M2018" s="27"/>
      <c r="T2018" s="10"/>
    </row>
    <row r="2019" spans="6:20" x14ac:dyDescent="0.2">
      <c r="F2019" s="26" t="s">
        <v>3299</v>
      </c>
      <c r="G2019" s="27">
        <v>8.9562789677994996E-4</v>
      </c>
      <c r="H2019" s="27" t="s">
        <v>1309</v>
      </c>
      <c r="I2019" s="27" t="s">
        <v>1309</v>
      </c>
      <c r="J2019" s="27" t="s">
        <v>1309</v>
      </c>
      <c r="K2019" s="27" t="s">
        <v>1309</v>
      </c>
      <c r="L2019" s="27" t="s">
        <v>1309</v>
      </c>
      <c r="M2019" s="27"/>
      <c r="T2019" s="10"/>
    </row>
    <row r="2020" spans="6:20" x14ac:dyDescent="0.2">
      <c r="F2020" s="26" t="s">
        <v>3300</v>
      </c>
      <c r="G2020" s="27">
        <v>5.7455972522124201E-3</v>
      </c>
      <c r="H2020" s="27" t="s">
        <v>1309</v>
      </c>
      <c r="I2020" s="27" t="s">
        <v>1309</v>
      </c>
      <c r="J2020" s="27" t="s">
        <v>1309</v>
      </c>
      <c r="K2020" s="27" t="s">
        <v>1309</v>
      </c>
      <c r="L2020" s="27" t="s">
        <v>1309</v>
      </c>
      <c r="M2020" s="27"/>
      <c r="T2020" s="10"/>
    </row>
    <row r="2021" spans="6:20" x14ac:dyDescent="0.2">
      <c r="F2021" s="26" t="s">
        <v>3301</v>
      </c>
      <c r="G2021" s="27">
        <v>1.8518005231899001E-2</v>
      </c>
      <c r="H2021" s="27" t="s">
        <v>1309</v>
      </c>
      <c r="I2021" s="27" t="s">
        <v>1309</v>
      </c>
      <c r="J2021" s="27" t="s">
        <v>1309</v>
      </c>
      <c r="K2021" s="27" t="s">
        <v>1309</v>
      </c>
      <c r="L2021" s="27" t="s">
        <v>1309</v>
      </c>
      <c r="M2021" s="27"/>
      <c r="T2021" s="10"/>
    </row>
    <row r="2022" spans="6:20" x14ac:dyDescent="0.2">
      <c r="F2022" s="26" t="s">
        <v>3302</v>
      </c>
      <c r="G2022" s="27">
        <v>1.22518955373212E-2</v>
      </c>
      <c r="H2022" s="27" t="s">
        <v>1309</v>
      </c>
      <c r="I2022" s="27" t="s">
        <v>1309</v>
      </c>
      <c r="J2022" s="27" t="s">
        <v>1309</v>
      </c>
      <c r="K2022" s="27" t="s">
        <v>1309</v>
      </c>
      <c r="L2022" s="27" t="s">
        <v>1309</v>
      </c>
      <c r="M2022" s="27"/>
      <c r="T2022" s="10"/>
    </row>
    <row r="2023" spans="6:20" x14ac:dyDescent="0.2">
      <c r="F2023" s="26" t="s">
        <v>3303</v>
      </c>
      <c r="G2023" s="27">
        <v>1.5013010331730099E-3</v>
      </c>
      <c r="H2023" s="27" t="s">
        <v>1309</v>
      </c>
      <c r="I2023" s="27" t="s">
        <v>1309</v>
      </c>
      <c r="J2023" s="27" t="s">
        <v>1309</v>
      </c>
      <c r="K2023" s="27" t="s">
        <v>1309</v>
      </c>
      <c r="L2023" s="27" t="s">
        <v>1309</v>
      </c>
      <c r="M2023" s="27"/>
      <c r="T2023" s="10"/>
    </row>
    <row r="2024" spans="6:20" x14ac:dyDescent="0.2">
      <c r="F2024" s="26" t="s">
        <v>3304</v>
      </c>
      <c r="G2024" s="27">
        <v>3.0066591356909299E-3</v>
      </c>
      <c r="H2024" s="27">
        <v>4.1867890689813603E-3</v>
      </c>
      <c r="I2024" s="27">
        <v>3.8628685064100797E-2</v>
      </c>
      <c r="J2024" s="27">
        <v>3.9717301363781203E-2</v>
      </c>
      <c r="K2024" s="27">
        <v>2.9710296397902101E-2</v>
      </c>
      <c r="L2024" s="27" t="s">
        <v>1309</v>
      </c>
      <c r="M2024" s="27"/>
      <c r="T2024" s="10"/>
    </row>
    <row r="2025" spans="6:20" x14ac:dyDescent="0.2">
      <c r="F2025" s="26" t="s">
        <v>3305</v>
      </c>
      <c r="G2025" s="27">
        <v>4.1098309894310797E-3</v>
      </c>
      <c r="H2025" s="27" t="s">
        <v>1309</v>
      </c>
      <c r="I2025" s="27">
        <v>3.2971698906938102E-2</v>
      </c>
      <c r="J2025" s="27" t="s">
        <v>1309</v>
      </c>
      <c r="K2025" s="27" t="s">
        <v>1309</v>
      </c>
      <c r="L2025" s="27" t="s">
        <v>1309</v>
      </c>
      <c r="M2025" s="27"/>
      <c r="T2025" s="10"/>
    </row>
    <row r="2026" spans="6:20" x14ac:dyDescent="0.2">
      <c r="F2026" s="26" t="s">
        <v>3306</v>
      </c>
      <c r="G2026" s="27">
        <v>5.3369576238225698E-3</v>
      </c>
      <c r="H2026" s="27">
        <v>1.2404519287654601E-2</v>
      </c>
      <c r="I2026" s="27">
        <v>1.310059936294E-2</v>
      </c>
      <c r="J2026" s="27" t="s">
        <v>1309</v>
      </c>
      <c r="K2026" s="27">
        <v>3.0118011013019998E-2</v>
      </c>
      <c r="L2026" s="27" t="s">
        <v>1309</v>
      </c>
      <c r="M2026" s="27"/>
      <c r="T2026" s="10"/>
    </row>
    <row r="2027" spans="6:20" x14ac:dyDescent="0.2">
      <c r="F2027" s="26" t="s">
        <v>3307</v>
      </c>
      <c r="G2027" s="27">
        <v>2.83725859886797E-3</v>
      </c>
      <c r="H2027" s="27">
        <v>1.2138625065583299E-2</v>
      </c>
      <c r="I2027" s="27">
        <v>1.3504945782157499E-2</v>
      </c>
      <c r="J2027" s="27" t="s">
        <v>1309</v>
      </c>
      <c r="K2027" s="27">
        <v>1.3211671784755401E-2</v>
      </c>
      <c r="L2027" s="27" t="s">
        <v>1309</v>
      </c>
      <c r="M2027" s="27"/>
      <c r="T2027" s="10"/>
    </row>
    <row r="2028" spans="6:20" x14ac:dyDescent="0.2">
      <c r="F2028" s="26" t="s">
        <v>3308</v>
      </c>
      <c r="G2028" s="27">
        <v>4.8141691502168599E-3</v>
      </c>
      <c r="H2028" s="27" t="s">
        <v>1309</v>
      </c>
      <c r="I2028" s="27" t="s">
        <v>1309</v>
      </c>
      <c r="J2028" s="27" t="s">
        <v>1309</v>
      </c>
      <c r="K2028" s="27" t="s">
        <v>1309</v>
      </c>
      <c r="L2028" s="27" t="s">
        <v>1309</v>
      </c>
      <c r="M2028" s="27"/>
      <c r="T2028" s="10"/>
    </row>
    <row r="2029" spans="6:20" x14ac:dyDescent="0.2">
      <c r="F2029" s="26" t="s">
        <v>3309</v>
      </c>
      <c r="G2029" s="27">
        <v>7.5156798035051001E-3</v>
      </c>
      <c r="H2029" s="27">
        <v>3.7203363073495198E-3</v>
      </c>
      <c r="I2029" s="27" t="s">
        <v>1309</v>
      </c>
      <c r="J2029" s="27" t="s">
        <v>1309</v>
      </c>
      <c r="K2029" s="27" t="s">
        <v>1309</v>
      </c>
      <c r="L2029" s="27" t="s">
        <v>1309</v>
      </c>
      <c r="M2029" s="27"/>
      <c r="T2029" s="10"/>
    </row>
    <row r="2030" spans="6:20" x14ac:dyDescent="0.2">
      <c r="F2030" s="26" t="s">
        <v>3310</v>
      </c>
      <c r="G2030" s="27">
        <v>3.0330235595232001E-3</v>
      </c>
      <c r="H2030" s="27" t="s">
        <v>1309</v>
      </c>
      <c r="I2030" s="27" t="s">
        <v>1309</v>
      </c>
      <c r="J2030" s="27" t="s">
        <v>1309</v>
      </c>
      <c r="K2030" s="27" t="s">
        <v>1309</v>
      </c>
      <c r="L2030" s="27" t="s">
        <v>1309</v>
      </c>
      <c r="M2030" s="27"/>
      <c r="T2030" s="10"/>
    </row>
    <row r="2031" spans="6:20" x14ac:dyDescent="0.2">
      <c r="F2031" s="26" t="s">
        <v>3311</v>
      </c>
      <c r="G2031" s="27">
        <v>4.0561056668202197E-3</v>
      </c>
      <c r="H2031" s="27">
        <v>2.9882902804948E-2</v>
      </c>
      <c r="I2031" s="27">
        <v>1.23503558108773E-2</v>
      </c>
      <c r="J2031" s="27">
        <v>2.48845699104621E-2</v>
      </c>
      <c r="K2031" s="27">
        <v>1.42728037402211E-2</v>
      </c>
      <c r="L2031" s="27">
        <v>2.90512853589628E-2</v>
      </c>
      <c r="M2031" s="27"/>
      <c r="T2031" s="10"/>
    </row>
    <row r="2032" spans="6:20" x14ac:dyDescent="0.2">
      <c r="F2032" s="26" t="s">
        <v>3312</v>
      </c>
      <c r="G2032" s="27">
        <v>4.6278540972434596E-3</v>
      </c>
      <c r="H2032" s="27">
        <v>1.5383608137475699E-2</v>
      </c>
      <c r="I2032" s="27" t="s">
        <v>1309</v>
      </c>
      <c r="J2032" s="27" t="s">
        <v>1309</v>
      </c>
      <c r="K2032" s="27" t="s">
        <v>1309</v>
      </c>
      <c r="L2032" s="27" t="s">
        <v>1309</v>
      </c>
      <c r="M2032" s="27"/>
      <c r="T2032" s="10"/>
    </row>
    <row r="2033" spans="6:20" x14ac:dyDescent="0.2">
      <c r="F2033" s="26" t="s">
        <v>3313</v>
      </c>
      <c r="G2033" s="27">
        <v>1.4682738099144501E-2</v>
      </c>
      <c r="H2033" s="27" t="s">
        <v>1309</v>
      </c>
      <c r="I2033" s="27" t="s">
        <v>1309</v>
      </c>
      <c r="J2033" s="27" t="s">
        <v>1309</v>
      </c>
      <c r="K2033" s="27" t="s">
        <v>1309</v>
      </c>
      <c r="L2033" s="27" t="s">
        <v>1309</v>
      </c>
      <c r="M2033" s="27"/>
      <c r="T2033" s="10"/>
    </row>
    <row r="2034" spans="6:20" x14ac:dyDescent="0.2">
      <c r="F2034" s="26" t="s">
        <v>3314</v>
      </c>
      <c r="G2034" s="27">
        <v>1.4972420145165E-2</v>
      </c>
      <c r="H2034" s="27" t="s">
        <v>1309</v>
      </c>
      <c r="I2034" s="27" t="s">
        <v>1309</v>
      </c>
      <c r="J2034" s="27" t="s">
        <v>1309</v>
      </c>
      <c r="K2034" s="27">
        <v>2.5414066212202598E-2</v>
      </c>
      <c r="L2034" s="27" t="s">
        <v>1309</v>
      </c>
      <c r="M2034" s="27"/>
      <c r="T2034" s="10"/>
    </row>
    <row r="2035" spans="6:20" x14ac:dyDescent="0.2">
      <c r="F2035" s="26" t="s">
        <v>3315</v>
      </c>
      <c r="G2035" s="27">
        <v>2.1267047834155101E-3</v>
      </c>
      <c r="H2035" s="27" t="s">
        <v>1309</v>
      </c>
      <c r="I2035" s="27" t="s">
        <v>1309</v>
      </c>
      <c r="J2035" s="27" t="s">
        <v>1309</v>
      </c>
      <c r="K2035" s="27" t="s">
        <v>1309</v>
      </c>
      <c r="L2035" s="27" t="s">
        <v>1309</v>
      </c>
      <c r="M2035" s="27"/>
      <c r="T2035" s="10"/>
    </row>
    <row r="2036" spans="6:20" x14ac:dyDescent="0.2">
      <c r="F2036" s="26" t="s">
        <v>3316</v>
      </c>
      <c r="G2036" s="27">
        <v>2.7047365625344202E-3</v>
      </c>
      <c r="H2036" s="27" t="s">
        <v>1309</v>
      </c>
      <c r="I2036" s="27" t="s">
        <v>1309</v>
      </c>
      <c r="J2036" s="27" t="s">
        <v>1309</v>
      </c>
      <c r="K2036" s="27" t="s">
        <v>1309</v>
      </c>
      <c r="L2036" s="27" t="s">
        <v>1309</v>
      </c>
      <c r="M2036" s="27"/>
      <c r="T2036" s="10"/>
    </row>
    <row r="2037" spans="6:20" x14ac:dyDescent="0.2">
      <c r="F2037" s="26" t="s">
        <v>3317</v>
      </c>
      <c r="G2037" s="27">
        <v>1.6903244115524699E-2</v>
      </c>
      <c r="H2037" s="27" t="s">
        <v>1309</v>
      </c>
      <c r="I2037" s="27" t="s">
        <v>1309</v>
      </c>
      <c r="J2037" s="27" t="s">
        <v>1309</v>
      </c>
      <c r="K2037" s="27" t="s">
        <v>1309</v>
      </c>
      <c r="L2037" s="27" t="s">
        <v>1309</v>
      </c>
      <c r="M2037" s="27"/>
      <c r="T2037" s="10"/>
    </row>
    <row r="2038" spans="6:20" x14ac:dyDescent="0.2">
      <c r="F2038" s="26" t="s">
        <v>3318</v>
      </c>
      <c r="G2038" s="27">
        <v>2.7458585908453101E-3</v>
      </c>
      <c r="H2038" s="27">
        <v>5.0431732569765901E-2</v>
      </c>
      <c r="I2038" s="27">
        <v>1.8965717479641798E-2</v>
      </c>
      <c r="J2038" s="27">
        <v>2.5465372612016299E-2</v>
      </c>
      <c r="K2038" s="27">
        <v>2.3556967425876301E-2</v>
      </c>
      <c r="L2038" s="27">
        <v>7.0490590697047401E-3</v>
      </c>
      <c r="M2038" s="27"/>
      <c r="T2038" s="10"/>
    </row>
    <row r="2039" spans="6:20" x14ac:dyDescent="0.2">
      <c r="F2039" s="26" t="s">
        <v>3319</v>
      </c>
      <c r="G2039" s="27">
        <v>9.5154917169763195E-3</v>
      </c>
      <c r="H2039" s="27">
        <v>3.6426697635993897E-2</v>
      </c>
      <c r="I2039" s="27" t="s">
        <v>1309</v>
      </c>
      <c r="J2039" s="27" t="s">
        <v>1309</v>
      </c>
      <c r="K2039" s="27" t="s">
        <v>1309</v>
      </c>
      <c r="L2039" s="27" t="s">
        <v>1309</v>
      </c>
      <c r="M2039" s="27"/>
      <c r="T2039" s="10"/>
    </row>
    <row r="2040" spans="6:20" x14ac:dyDescent="0.2">
      <c r="F2040" s="26" t="s">
        <v>3320</v>
      </c>
      <c r="G2040" s="27">
        <v>2.2236629643761999E-2</v>
      </c>
      <c r="H2040" s="27" t="s">
        <v>1309</v>
      </c>
      <c r="I2040" s="27" t="s">
        <v>1309</v>
      </c>
      <c r="J2040" s="27" t="s">
        <v>1309</v>
      </c>
      <c r="K2040" s="27" t="s">
        <v>1309</v>
      </c>
      <c r="L2040" s="27" t="s">
        <v>1309</v>
      </c>
      <c r="M2040" s="27"/>
      <c r="T2040" s="10"/>
    </row>
    <row r="2041" spans="6:20" x14ac:dyDescent="0.2">
      <c r="F2041" s="26" t="s">
        <v>3321</v>
      </c>
      <c r="G2041" s="27">
        <v>8.9909251256900299E-3</v>
      </c>
      <c r="H2041" s="27" t="s">
        <v>1309</v>
      </c>
      <c r="I2041" s="27" t="s">
        <v>1309</v>
      </c>
      <c r="J2041" s="27" t="s">
        <v>1309</v>
      </c>
      <c r="K2041" s="27" t="s">
        <v>1309</v>
      </c>
      <c r="L2041" s="27" t="s">
        <v>1309</v>
      </c>
      <c r="M2041" s="27"/>
      <c r="T2041" s="10"/>
    </row>
    <row r="2042" spans="6:20" x14ac:dyDescent="0.2">
      <c r="F2042" s="26" t="s">
        <v>3322</v>
      </c>
      <c r="G2042" s="27">
        <v>1.28391729797046E-3</v>
      </c>
      <c r="H2042" s="27" t="s">
        <v>1309</v>
      </c>
      <c r="I2042" s="27" t="s">
        <v>1309</v>
      </c>
      <c r="J2042" s="27" t="s">
        <v>1309</v>
      </c>
      <c r="K2042" s="27" t="s">
        <v>1309</v>
      </c>
      <c r="L2042" s="27" t="s">
        <v>1309</v>
      </c>
      <c r="M2042" s="27"/>
      <c r="T2042" s="10"/>
    </row>
    <row r="2043" spans="6:20" x14ac:dyDescent="0.2">
      <c r="F2043" s="26" t="s">
        <v>3323</v>
      </c>
      <c r="G2043" s="27">
        <v>1.5787823000078199E-3</v>
      </c>
      <c r="H2043" s="27">
        <v>5.1754045341450604E-3</v>
      </c>
      <c r="I2043" s="27">
        <v>1.1947477534024E-2</v>
      </c>
      <c r="J2043" s="27">
        <v>1.3952640309904001E-2</v>
      </c>
      <c r="K2043" s="27">
        <v>1.2910602150829301E-2</v>
      </c>
      <c r="L2043" s="27">
        <v>2.3971021533211998E-3</v>
      </c>
      <c r="M2043" s="27"/>
      <c r="T2043" s="10"/>
    </row>
    <row r="2044" spans="6:20" x14ac:dyDescent="0.2">
      <c r="F2044" s="26" t="s">
        <v>3324</v>
      </c>
      <c r="G2044" s="27">
        <v>1.2855645525081101E-2</v>
      </c>
      <c r="H2044" s="27" t="s">
        <v>1309</v>
      </c>
      <c r="I2044" s="27" t="s">
        <v>1309</v>
      </c>
      <c r="J2044" s="27" t="s">
        <v>1309</v>
      </c>
      <c r="K2044" s="27" t="s">
        <v>1309</v>
      </c>
      <c r="L2044" s="27" t="s">
        <v>1309</v>
      </c>
      <c r="M2044" s="27"/>
      <c r="T2044" s="10"/>
    </row>
    <row r="2045" spans="6:20" x14ac:dyDescent="0.2">
      <c r="F2045" s="26" t="s">
        <v>3325</v>
      </c>
      <c r="G2045" s="27">
        <v>3.4235201565150498E-3</v>
      </c>
      <c r="H2045" s="27">
        <v>1.1892271066103099E-3</v>
      </c>
      <c r="I2045" s="27">
        <v>1.2040293154964301E-2</v>
      </c>
      <c r="J2045" s="27">
        <v>9.7168690476032993E-3</v>
      </c>
      <c r="K2045" s="27">
        <v>5.2834417353553797E-3</v>
      </c>
      <c r="L2045" s="27">
        <v>3.5609697862727299E-3</v>
      </c>
      <c r="M2045" s="27"/>
      <c r="T2045" s="10"/>
    </row>
    <row r="2046" spans="6:20" x14ac:dyDescent="0.2">
      <c r="F2046" s="26" t="s">
        <v>3326</v>
      </c>
      <c r="G2046" s="27">
        <v>8.5322441054299699E-3</v>
      </c>
      <c r="H2046" s="27" t="s">
        <v>1309</v>
      </c>
      <c r="I2046" s="27" t="s">
        <v>1309</v>
      </c>
      <c r="J2046" s="27" t="s">
        <v>1309</v>
      </c>
      <c r="K2046" s="27" t="s">
        <v>1309</v>
      </c>
      <c r="L2046" s="27" t="s">
        <v>1309</v>
      </c>
      <c r="M2046" s="27"/>
      <c r="T2046" s="10"/>
    </row>
    <row r="2047" spans="6:20" x14ac:dyDescent="0.2">
      <c r="F2047" s="26" t="s">
        <v>3327</v>
      </c>
      <c r="G2047" s="27">
        <v>5.11511120440062E-3</v>
      </c>
      <c r="H2047" s="27" t="s">
        <v>1309</v>
      </c>
      <c r="I2047" s="27">
        <v>2.52161860571672E-2</v>
      </c>
      <c r="J2047" s="27" t="s">
        <v>1309</v>
      </c>
      <c r="K2047" s="27" t="s">
        <v>1309</v>
      </c>
      <c r="L2047" s="27" t="s">
        <v>1309</v>
      </c>
      <c r="M2047" s="27"/>
      <c r="T2047" s="10"/>
    </row>
    <row r="2048" spans="6:20" x14ac:dyDescent="0.2">
      <c r="F2048" s="26" t="s">
        <v>3328</v>
      </c>
      <c r="G2048" s="27">
        <v>2.01147317794815E-2</v>
      </c>
      <c r="H2048" s="27">
        <v>8.2614952140421805E-2</v>
      </c>
      <c r="I2048" s="27" t="s">
        <v>1309</v>
      </c>
      <c r="J2048" s="27" t="s">
        <v>1309</v>
      </c>
      <c r="K2048" s="27" t="s">
        <v>1309</v>
      </c>
      <c r="L2048" s="27" t="s">
        <v>1309</v>
      </c>
      <c r="M2048" s="27"/>
      <c r="T2048" s="10"/>
    </row>
    <row r="2049" spans="6:20" x14ac:dyDescent="0.2">
      <c r="F2049" s="26" t="s">
        <v>3329</v>
      </c>
      <c r="G2049" s="27">
        <v>6.7593646119980698E-3</v>
      </c>
      <c r="H2049" s="27" t="s">
        <v>1309</v>
      </c>
      <c r="I2049" s="27" t="s">
        <v>1309</v>
      </c>
      <c r="J2049" s="27" t="s">
        <v>1309</v>
      </c>
      <c r="K2049" s="27" t="s">
        <v>1309</v>
      </c>
      <c r="L2049" s="27" t="s">
        <v>1309</v>
      </c>
      <c r="M2049" s="27"/>
      <c r="T2049" s="10"/>
    </row>
    <row r="2050" spans="6:20" x14ac:dyDescent="0.2">
      <c r="F2050" s="26" t="s">
        <v>3330</v>
      </c>
      <c r="G2050" s="27">
        <v>3.9213264425376499E-3</v>
      </c>
      <c r="H2050" s="27">
        <v>2.2689989694208799E-3</v>
      </c>
      <c r="I2050" s="27">
        <v>5.2741174255660599E-3</v>
      </c>
      <c r="J2050" s="27">
        <v>5.9373139292789298E-2</v>
      </c>
      <c r="K2050" s="27">
        <v>7.7291315692006902E-3</v>
      </c>
      <c r="L2050" s="27" t="s">
        <v>1309</v>
      </c>
      <c r="M2050" s="27"/>
      <c r="T2050" s="10"/>
    </row>
    <row r="2051" spans="6:20" x14ac:dyDescent="0.2">
      <c r="F2051" s="26" t="s">
        <v>3331</v>
      </c>
      <c r="G2051" s="27">
        <v>2.0328744096702701E-2</v>
      </c>
      <c r="H2051" s="27" t="s">
        <v>1309</v>
      </c>
      <c r="I2051" s="27" t="s">
        <v>1309</v>
      </c>
      <c r="J2051" s="27" t="s">
        <v>1309</v>
      </c>
      <c r="K2051" s="27" t="s">
        <v>1309</v>
      </c>
      <c r="L2051" s="27" t="s">
        <v>1309</v>
      </c>
      <c r="M2051" s="27"/>
      <c r="T2051" s="10"/>
    </row>
    <row r="2052" spans="6:20" x14ac:dyDescent="0.2">
      <c r="F2052" s="26" t="s">
        <v>3332</v>
      </c>
      <c r="G2052" s="27">
        <v>3.0353472253896799E-3</v>
      </c>
      <c r="H2052" s="27">
        <v>1.0811469721307599E-2</v>
      </c>
      <c r="I2052" s="27">
        <v>4.6243689474200897E-3</v>
      </c>
      <c r="J2052" s="27">
        <v>1.81611981723151E-2</v>
      </c>
      <c r="K2052" s="27">
        <v>2.26706289727414E-2</v>
      </c>
      <c r="L2052" s="27">
        <v>2.2984214542640099E-2</v>
      </c>
      <c r="M2052" s="27"/>
      <c r="T2052" s="10"/>
    </row>
    <row r="2053" spans="6:20" x14ac:dyDescent="0.2">
      <c r="F2053" s="26" t="s">
        <v>3333</v>
      </c>
      <c r="G2053" s="27">
        <v>3.4075264425687202E-2</v>
      </c>
      <c r="H2053" s="27" t="s">
        <v>1309</v>
      </c>
      <c r="I2053" s="27" t="s">
        <v>1309</v>
      </c>
      <c r="J2053" s="27" t="s">
        <v>1309</v>
      </c>
      <c r="K2053" s="27" t="s">
        <v>1309</v>
      </c>
      <c r="L2053" s="27" t="s">
        <v>1309</v>
      </c>
      <c r="M2053" s="27"/>
      <c r="T2053" s="10"/>
    </row>
    <row r="2054" spans="6:20" x14ac:dyDescent="0.2">
      <c r="F2054" s="26" t="s">
        <v>3334</v>
      </c>
      <c r="G2054" s="27">
        <v>3.7629872976980498E-2</v>
      </c>
      <c r="H2054" s="27" t="s">
        <v>1309</v>
      </c>
      <c r="I2054" s="27" t="s">
        <v>1309</v>
      </c>
      <c r="J2054" s="27" t="s">
        <v>1309</v>
      </c>
      <c r="K2054" s="27" t="s">
        <v>1309</v>
      </c>
      <c r="L2054" s="27" t="s">
        <v>1309</v>
      </c>
      <c r="M2054" s="27"/>
      <c r="T2054" s="10"/>
    </row>
    <row r="2055" spans="6:20" x14ac:dyDescent="0.2">
      <c r="F2055" s="31"/>
      <c r="G2055" s="27">
        <v>7.2823809268855099E-3</v>
      </c>
      <c r="H2055" s="27">
        <v>1.43478457622739E-2</v>
      </c>
      <c r="I2055" s="27">
        <v>5.2416157909525299E-3</v>
      </c>
      <c r="J2055" s="27">
        <v>1.6108600798155299E-2</v>
      </c>
      <c r="K2055" s="27">
        <v>1.0527247565247101E-2</v>
      </c>
      <c r="L2055" s="27">
        <v>1.06343848878943E-2</v>
      </c>
      <c r="M2055" s="27"/>
      <c r="T2055" s="10"/>
    </row>
    <row r="2056" spans="6:20" x14ac:dyDescent="0.2">
      <c r="F2056" s="26" t="s">
        <v>3335</v>
      </c>
      <c r="G2056" s="27">
        <v>4.7633612766383102E-3</v>
      </c>
      <c r="H2056" s="27">
        <v>1.0342880763160801E-2</v>
      </c>
      <c r="I2056" s="27">
        <v>4.9518506317114399E-3</v>
      </c>
      <c r="J2056" s="27">
        <v>3.6251299889941802E-2</v>
      </c>
      <c r="K2056" s="27">
        <v>4.8049730582691002E-3</v>
      </c>
      <c r="L2056" s="27">
        <v>2.0542708583401299E-2</v>
      </c>
      <c r="M2056" s="27"/>
      <c r="T2056" s="10"/>
    </row>
    <row r="2057" spans="6:20" x14ac:dyDescent="0.2">
      <c r="F2057" s="26" t="s">
        <v>3336</v>
      </c>
      <c r="G2057" s="27">
        <v>1.3427653708137499E-2</v>
      </c>
      <c r="H2057" s="27">
        <v>1.31783694258512E-2</v>
      </c>
      <c r="I2057" s="27">
        <v>3.3074872076864499E-2</v>
      </c>
      <c r="J2057" s="27" t="s">
        <v>1309</v>
      </c>
      <c r="K2057" s="27">
        <v>1.1062528416183401E-2</v>
      </c>
      <c r="L2057" s="27" t="s">
        <v>1309</v>
      </c>
      <c r="M2057" s="27"/>
      <c r="T2057" s="10"/>
    </row>
    <row r="2058" spans="6:20" x14ac:dyDescent="0.2">
      <c r="F2058" s="26" t="s">
        <v>3337</v>
      </c>
      <c r="G2058" s="27">
        <v>1.35118937864866E-2</v>
      </c>
      <c r="H2058" s="27" t="s">
        <v>1309</v>
      </c>
      <c r="I2058" s="27" t="s">
        <v>1309</v>
      </c>
      <c r="J2058" s="27" t="s">
        <v>1309</v>
      </c>
      <c r="K2058" s="27" t="s">
        <v>1309</v>
      </c>
      <c r="L2058" s="27" t="s">
        <v>1309</v>
      </c>
      <c r="M2058" s="27"/>
      <c r="T2058" s="10"/>
    </row>
    <row r="2059" spans="6:20" x14ac:dyDescent="0.2">
      <c r="F2059" s="26" t="s">
        <v>3338</v>
      </c>
      <c r="G2059" s="27">
        <v>2.9279370758345199E-3</v>
      </c>
      <c r="H2059" s="27" t="s">
        <v>1309</v>
      </c>
      <c r="I2059" s="27" t="s">
        <v>1309</v>
      </c>
      <c r="J2059" s="27" t="s">
        <v>1309</v>
      </c>
      <c r="K2059" s="27" t="s">
        <v>1309</v>
      </c>
      <c r="L2059" s="27" t="s">
        <v>1309</v>
      </c>
      <c r="M2059" s="27"/>
      <c r="T2059" s="10"/>
    </row>
    <row r="2060" spans="6:20" x14ac:dyDescent="0.2">
      <c r="F2060" s="26" t="s">
        <v>3339</v>
      </c>
      <c r="G2060" s="27">
        <v>2.4275181367308198E-3</v>
      </c>
      <c r="H2060" s="27">
        <v>4.2318478563443396E-3</v>
      </c>
      <c r="I2060" s="27">
        <v>1.0932634897626701E-2</v>
      </c>
      <c r="J2060" s="27" t="s">
        <v>1309</v>
      </c>
      <c r="K2060" s="27">
        <v>6.65558782420276E-3</v>
      </c>
      <c r="L2060" s="27" t="s">
        <v>1309</v>
      </c>
      <c r="M2060" s="27"/>
      <c r="T2060" s="10"/>
    </row>
    <row r="2061" spans="6:20" x14ac:dyDescent="0.2">
      <c r="F2061" s="26" t="s">
        <v>3340</v>
      </c>
      <c r="G2061" s="27">
        <v>7.3391305227710601E-3</v>
      </c>
      <c r="H2061" s="27" t="s">
        <v>1309</v>
      </c>
      <c r="I2061" s="27" t="s">
        <v>1309</v>
      </c>
      <c r="J2061" s="27" t="s">
        <v>1309</v>
      </c>
      <c r="K2061" s="27" t="s">
        <v>1309</v>
      </c>
      <c r="L2061" s="27" t="s">
        <v>1309</v>
      </c>
      <c r="M2061" s="27"/>
      <c r="T2061" s="10"/>
    </row>
    <row r="2062" spans="6:20" x14ac:dyDescent="0.2">
      <c r="F2062" s="26" t="s">
        <v>3341</v>
      </c>
      <c r="G2062" s="27">
        <v>1.21178728669634E-2</v>
      </c>
      <c r="H2062" s="27" t="s">
        <v>1309</v>
      </c>
      <c r="I2062" s="27" t="s">
        <v>1309</v>
      </c>
      <c r="J2062" s="27" t="s">
        <v>1309</v>
      </c>
      <c r="K2062" s="27" t="s">
        <v>1309</v>
      </c>
      <c r="L2062" s="27" t="s">
        <v>1309</v>
      </c>
      <c r="M2062" s="27"/>
      <c r="T2062" s="10"/>
    </row>
    <row r="2063" spans="6:20" x14ac:dyDescent="0.2">
      <c r="F2063" s="26" t="s">
        <v>3342</v>
      </c>
      <c r="G2063" s="27">
        <v>1.6713790413224499E-2</v>
      </c>
      <c r="H2063" s="27" t="s">
        <v>1309</v>
      </c>
      <c r="I2063" s="27" t="s">
        <v>1309</v>
      </c>
      <c r="J2063" s="27" t="s">
        <v>1309</v>
      </c>
      <c r="K2063" s="27" t="s">
        <v>1309</v>
      </c>
      <c r="L2063" s="27" t="s">
        <v>1309</v>
      </c>
      <c r="M2063" s="27"/>
      <c r="T2063" s="10"/>
    </row>
    <row r="2064" spans="6:20" x14ac:dyDescent="0.2">
      <c r="F2064" s="26" t="s">
        <v>3343</v>
      </c>
      <c r="G2064" s="27">
        <v>1.5134153243858301E-2</v>
      </c>
      <c r="H2064" s="27" t="s">
        <v>1309</v>
      </c>
      <c r="I2064" s="27" t="s">
        <v>1309</v>
      </c>
      <c r="J2064" s="27" t="s">
        <v>1309</v>
      </c>
      <c r="K2064" s="27" t="s">
        <v>1309</v>
      </c>
      <c r="L2064" s="27" t="s">
        <v>1309</v>
      </c>
      <c r="M2064" s="27"/>
      <c r="T2064" s="10"/>
    </row>
    <row r="2065" spans="6:20" x14ac:dyDescent="0.2">
      <c r="F2065" s="26" t="s">
        <v>3344</v>
      </c>
      <c r="G2065" s="27">
        <v>3.4931500967633001E-3</v>
      </c>
      <c r="H2065" s="27" t="s">
        <v>1309</v>
      </c>
      <c r="I2065" s="27" t="s">
        <v>1309</v>
      </c>
      <c r="J2065" s="27" t="s">
        <v>1309</v>
      </c>
      <c r="K2065" s="27" t="s">
        <v>1309</v>
      </c>
      <c r="L2065" s="27" t="s">
        <v>1309</v>
      </c>
      <c r="M2065" s="27"/>
      <c r="T2065" s="10"/>
    </row>
    <row r="2066" spans="6:20" x14ac:dyDescent="0.2">
      <c r="F2066" s="26" t="s">
        <v>3345</v>
      </c>
      <c r="G2066" s="27">
        <v>6.1262446640648303E-3</v>
      </c>
      <c r="H2066" s="27">
        <v>6.3980552257081299E-3</v>
      </c>
      <c r="I2066" s="27">
        <v>4.5595218065266598E-2</v>
      </c>
      <c r="J2066" s="27">
        <v>2.8004357035865401E-2</v>
      </c>
      <c r="K2066" s="27">
        <v>2.9486216985815002E-2</v>
      </c>
      <c r="L2066" s="27">
        <v>1.01748437087066E-2</v>
      </c>
      <c r="M2066" s="27"/>
      <c r="T2066" s="10"/>
    </row>
    <row r="2067" spans="6:20" x14ac:dyDescent="0.2">
      <c r="F2067" s="26" t="s">
        <v>3346</v>
      </c>
      <c r="G2067" s="27">
        <v>7.4728118455976E-3</v>
      </c>
      <c r="H2067" s="27" t="s">
        <v>1309</v>
      </c>
      <c r="I2067" s="27" t="s">
        <v>1309</v>
      </c>
      <c r="J2067" s="27" t="s">
        <v>1309</v>
      </c>
      <c r="K2067" s="27" t="s">
        <v>1309</v>
      </c>
      <c r="L2067" s="27" t="s">
        <v>1309</v>
      </c>
      <c r="M2067" s="27"/>
      <c r="T2067" s="10"/>
    </row>
    <row r="2068" spans="6:20" x14ac:dyDescent="0.2">
      <c r="F2068" s="26" t="s">
        <v>3347</v>
      </c>
      <c r="G2068" s="27">
        <v>3.7679149963332603E-2</v>
      </c>
      <c r="H2068" s="27" t="s">
        <v>1309</v>
      </c>
      <c r="I2068" s="27" t="s">
        <v>1309</v>
      </c>
      <c r="J2068" s="27" t="s">
        <v>1309</v>
      </c>
      <c r="K2068" s="27" t="s">
        <v>1309</v>
      </c>
      <c r="L2068" s="27" t="s">
        <v>1309</v>
      </c>
      <c r="M2068" s="27"/>
      <c r="T2068" s="10"/>
    </row>
    <row r="2069" spans="6:20" x14ac:dyDescent="0.2">
      <c r="F2069" s="26" t="s">
        <v>3348</v>
      </c>
      <c r="G2069" s="27">
        <v>5.0003649503360002E-3</v>
      </c>
      <c r="H2069" s="27" t="s">
        <v>1309</v>
      </c>
      <c r="I2069" s="27" t="s">
        <v>1309</v>
      </c>
      <c r="J2069" s="27" t="s">
        <v>1309</v>
      </c>
      <c r="K2069" s="27" t="s">
        <v>1309</v>
      </c>
      <c r="L2069" s="27" t="s">
        <v>1309</v>
      </c>
      <c r="M2069" s="27"/>
      <c r="T2069" s="10"/>
    </row>
    <row r="2070" spans="6:20" x14ac:dyDescent="0.2">
      <c r="F2070" s="26" t="s">
        <v>3349</v>
      </c>
      <c r="G2070" s="27">
        <v>2.6246360918761799E-2</v>
      </c>
      <c r="H2070" s="27">
        <v>5.8183944480959199E-3</v>
      </c>
      <c r="I2070" s="27">
        <v>6.5196392602011304E-3</v>
      </c>
      <c r="J2070" s="27">
        <v>8.0221109779916103E-3</v>
      </c>
      <c r="K2070" s="27">
        <v>1.37364553170886E-2</v>
      </c>
      <c r="L2070" s="27" t="s">
        <v>1309</v>
      </c>
      <c r="M2070" s="27"/>
      <c r="T2070" s="10"/>
    </row>
    <row r="2071" spans="6:20" x14ac:dyDescent="0.2">
      <c r="F2071" s="26" t="s">
        <v>3350</v>
      </c>
      <c r="G2071" s="27">
        <v>1.57820071345822E-2</v>
      </c>
      <c r="H2071" s="27" t="s">
        <v>1309</v>
      </c>
      <c r="I2071" s="27" t="s">
        <v>1309</v>
      </c>
      <c r="J2071" s="27" t="s">
        <v>1309</v>
      </c>
      <c r="K2071" s="27" t="s">
        <v>1309</v>
      </c>
      <c r="L2071" s="27" t="s">
        <v>1309</v>
      </c>
      <c r="M2071" s="27"/>
      <c r="T2071" s="10"/>
    </row>
    <row r="2072" spans="6:20" x14ac:dyDescent="0.2">
      <c r="F2072" s="26" t="s">
        <v>3351</v>
      </c>
      <c r="G2072" s="27">
        <v>1.0719214062841599E-2</v>
      </c>
      <c r="H2072" s="27">
        <v>2.7270913071005798E-3</v>
      </c>
      <c r="I2072" s="27">
        <v>1.1178010093420799E-2</v>
      </c>
      <c r="J2072" s="27">
        <v>6.03479438790217E-3</v>
      </c>
      <c r="K2072" s="27">
        <v>8.6670760143285897E-3</v>
      </c>
      <c r="L2072" s="27">
        <v>4.3078777431059404E-3</v>
      </c>
      <c r="M2072" s="27"/>
      <c r="T2072" s="10"/>
    </row>
    <row r="2073" spans="6:20" x14ac:dyDescent="0.2">
      <c r="F2073" s="26" t="s">
        <v>3352</v>
      </c>
      <c r="G2073" s="27">
        <v>3.2099348920366301E-3</v>
      </c>
      <c r="H2073" s="27">
        <v>3.55848341624347E-2</v>
      </c>
      <c r="I2073" s="27" t="s">
        <v>1309</v>
      </c>
      <c r="J2073" s="27" t="s">
        <v>1309</v>
      </c>
      <c r="K2073" s="27" t="s">
        <v>1309</v>
      </c>
      <c r="L2073" s="27" t="s">
        <v>1309</v>
      </c>
      <c r="M2073" s="27"/>
      <c r="T2073" s="10"/>
    </row>
    <row r="2074" spans="6:20" x14ac:dyDescent="0.2">
      <c r="F2074" s="26" t="s">
        <v>3353</v>
      </c>
      <c r="G2074" s="27">
        <v>8.8070267102770793E-3</v>
      </c>
      <c r="H2074" s="27" t="s">
        <v>1309</v>
      </c>
      <c r="I2074" s="27" t="s">
        <v>1309</v>
      </c>
      <c r="J2074" s="27" t="s">
        <v>1309</v>
      </c>
      <c r="K2074" s="27" t="s">
        <v>1309</v>
      </c>
      <c r="L2074" s="27" t="s">
        <v>1309</v>
      </c>
      <c r="M2074" s="27"/>
      <c r="T2074" s="10"/>
    </row>
    <row r="2075" spans="6:20" x14ac:dyDescent="0.2">
      <c r="F2075" s="26" t="s">
        <v>3354</v>
      </c>
      <c r="G2075" s="27">
        <v>5.40109387844721E-3</v>
      </c>
      <c r="H2075" s="27">
        <v>6.0528114799754298E-2</v>
      </c>
      <c r="I2075" s="27">
        <v>3.2712123460292897E-2</v>
      </c>
      <c r="J2075" s="27" t="s">
        <v>1309</v>
      </c>
      <c r="K2075" s="27" t="s">
        <v>1309</v>
      </c>
      <c r="L2075" s="27" t="s">
        <v>1309</v>
      </c>
      <c r="M2075" s="27"/>
      <c r="T2075" s="10"/>
    </row>
    <row r="2076" spans="6:20" x14ac:dyDescent="0.2">
      <c r="F2076" s="26" t="s">
        <v>3355</v>
      </c>
      <c r="G2076" s="27">
        <v>3.1388844335793601E-3</v>
      </c>
      <c r="H2076" s="27" t="s">
        <v>1309</v>
      </c>
      <c r="I2076" s="27" t="s">
        <v>1309</v>
      </c>
      <c r="J2076" s="27" t="s">
        <v>1309</v>
      </c>
      <c r="K2076" s="27" t="s">
        <v>1309</v>
      </c>
      <c r="L2076" s="27" t="s">
        <v>1309</v>
      </c>
      <c r="M2076" s="27"/>
      <c r="T2076" s="10"/>
    </row>
    <row r="2077" spans="6:20" x14ac:dyDescent="0.2">
      <c r="F2077" s="26" t="s">
        <v>3356</v>
      </c>
      <c r="G2077" s="27">
        <v>7.3644300928836001E-3</v>
      </c>
      <c r="H2077" s="27">
        <v>7.8661123761156297E-3</v>
      </c>
      <c r="I2077" s="27" t="s">
        <v>1309</v>
      </c>
      <c r="J2077" s="27">
        <v>4.2406070317061104E-3</v>
      </c>
      <c r="K2077" s="27" t="s">
        <v>1309</v>
      </c>
      <c r="L2077" s="27">
        <v>1.985749483039E-2</v>
      </c>
      <c r="M2077" s="27"/>
      <c r="T2077" s="10"/>
    </row>
    <row r="2078" spans="6:20" x14ac:dyDescent="0.2">
      <c r="F2078" s="26" t="s">
        <v>3357</v>
      </c>
      <c r="G2078" s="27">
        <v>1.9171801607630799E-2</v>
      </c>
      <c r="H2078" s="27">
        <v>1.7615611444893601E-2</v>
      </c>
      <c r="I2078" s="27">
        <v>1.89144742614735E-2</v>
      </c>
      <c r="J2078" s="27">
        <v>1.99640270168134E-2</v>
      </c>
      <c r="K2078" s="27">
        <v>1.52610488102139E-2</v>
      </c>
      <c r="L2078" s="27" t="s">
        <v>1309</v>
      </c>
      <c r="M2078" s="27"/>
      <c r="T2078" s="10"/>
    </row>
    <row r="2079" spans="6:20" x14ac:dyDescent="0.2">
      <c r="F2079" s="26" t="s">
        <v>3358</v>
      </c>
      <c r="G2079" s="27">
        <v>3.7168754872971398E-3</v>
      </c>
      <c r="H2079" s="27" t="s">
        <v>1309</v>
      </c>
      <c r="I2079" s="27" t="s">
        <v>1309</v>
      </c>
      <c r="J2079" s="27" t="s">
        <v>1309</v>
      </c>
      <c r="K2079" s="27" t="s">
        <v>1309</v>
      </c>
      <c r="L2079" s="27" t="s">
        <v>1309</v>
      </c>
      <c r="M2079" s="27"/>
      <c r="T2079" s="10"/>
    </row>
    <row r="2080" spans="6:20" x14ac:dyDescent="0.2">
      <c r="F2080" s="26" t="s">
        <v>3359</v>
      </c>
      <c r="G2080" s="27">
        <v>2.4954955665143701E-2</v>
      </c>
      <c r="H2080" s="27" t="s">
        <v>1309</v>
      </c>
      <c r="I2080" s="27" t="s">
        <v>1309</v>
      </c>
      <c r="J2080" s="27" t="s">
        <v>1309</v>
      </c>
      <c r="K2080" s="27" t="s">
        <v>1309</v>
      </c>
      <c r="L2080" s="27" t="s">
        <v>1309</v>
      </c>
      <c r="M2080" s="27"/>
      <c r="T2080" s="10"/>
    </row>
    <row r="2081" spans="6:20" x14ac:dyDescent="0.2">
      <c r="F2081" s="26" t="s">
        <v>3360</v>
      </c>
      <c r="G2081" s="27">
        <v>3.7548320349284998E-3</v>
      </c>
      <c r="H2081" s="27">
        <v>7.9472657446694097E-3</v>
      </c>
      <c r="I2081" s="27" t="s">
        <v>1309</v>
      </c>
      <c r="J2081" s="27">
        <v>4.5371619376830897E-3</v>
      </c>
      <c r="K2081" s="27">
        <v>1.6939307973484599E-2</v>
      </c>
      <c r="L2081" s="27">
        <v>6.2576027225811704E-3</v>
      </c>
      <c r="M2081" s="27"/>
      <c r="T2081" s="10"/>
    </row>
    <row r="2082" spans="6:20" x14ac:dyDescent="0.2">
      <c r="F2082" s="26" t="s">
        <v>3361</v>
      </c>
      <c r="G2082" s="27">
        <v>4.6356634728536598E-3</v>
      </c>
      <c r="H2082" s="27">
        <v>4.2105227479038498E-2</v>
      </c>
      <c r="I2082" s="27" t="s">
        <v>1309</v>
      </c>
      <c r="J2082" s="27" t="s">
        <v>1309</v>
      </c>
      <c r="K2082" s="27" t="s">
        <v>1309</v>
      </c>
      <c r="L2082" s="27" t="s">
        <v>1309</v>
      </c>
      <c r="M2082" s="27"/>
      <c r="T2082" s="10"/>
    </row>
    <row r="2083" spans="6:20" x14ac:dyDescent="0.2">
      <c r="F2083" s="26" t="s">
        <v>3362</v>
      </c>
      <c r="G2083" s="27">
        <v>7.88470012089342E-3</v>
      </c>
      <c r="H2083" s="27" t="s">
        <v>1309</v>
      </c>
      <c r="I2083" s="27" t="s">
        <v>1309</v>
      </c>
      <c r="J2083" s="27" t="s">
        <v>1309</v>
      </c>
      <c r="K2083" s="27" t="s">
        <v>1309</v>
      </c>
      <c r="L2083" s="27" t="s">
        <v>1309</v>
      </c>
      <c r="M2083" s="27"/>
      <c r="T2083" s="10"/>
    </row>
    <row r="2084" spans="6:20" x14ac:dyDescent="0.2">
      <c r="F2084" s="26" t="s">
        <v>3363</v>
      </c>
      <c r="G2084" s="27">
        <v>7.0462893518274802E-3</v>
      </c>
      <c r="H2084" s="27" t="s">
        <v>1309</v>
      </c>
      <c r="I2084" s="27" t="s">
        <v>1309</v>
      </c>
      <c r="J2084" s="27" t="s">
        <v>1309</v>
      </c>
      <c r="K2084" s="27" t="s">
        <v>1309</v>
      </c>
      <c r="L2084" s="27" t="s">
        <v>1309</v>
      </c>
      <c r="M2084" s="27"/>
      <c r="T2084" s="10"/>
    </row>
    <row r="2085" spans="6:20" x14ac:dyDescent="0.2">
      <c r="F2085" s="26" t="s">
        <v>3364</v>
      </c>
      <c r="G2085" s="27">
        <v>4.3670429867533403E-3</v>
      </c>
      <c r="H2085" s="27">
        <v>4.3876148274285202E-2</v>
      </c>
      <c r="I2085" s="27">
        <v>3.4088220439765698E-2</v>
      </c>
      <c r="J2085" s="27" t="s">
        <v>1309</v>
      </c>
      <c r="K2085" s="27" t="s">
        <v>1309</v>
      </c>
      <c r="L2085" s="27" t="s">
        <v>1309</v>
      </c>
      <c r="M2085" s="27"/>
      <c r="T2085" s="10"/>
    </row>
    <row r="2086" spans="6:20" x14ac:dyDescent="0.2">
      <c r="F2086" s="26" t="s">
        <v>3365</v>
      </c>
      <c r="G2086" s="27">
        <v>2.1563391163059698E-3</v>
      </c>
      <c r="H2086" s="27">
        <v>8.0760291598212103E-2</v>
      </c>
      <c r="I2086" s="27" t="s">
        <v>1309</v>
      </c>
      <c r="J2086" s="27" t="s">
        <v>1309</v>
      </c>
      <c r="K2086" s="27" t="s">
        <v>1309</v>
      </c>
      <c r="L2086" s="27" t="s">
        <v>1309</v>
      </c>
      <c r="M2086" s="27"/>
      <c r="T2086" s="10"/>
    </row>
    <row r="2087" spans="6:20" x14ac:dyDescent="0.2">
      <c r="F2087" s="26" t="s">
        <v>3366</v>
      </c>
      <c r="G2087" s="27">
        <v>1.13956398591205E-2</v>
      </c>
      <c r="H2087" s="27" t="s">
        <v>1309</v>
      </c>
      <c r="I2087" s="27" t="s">
        <v>1309</v>
      </c>
      <c r="J2087" s="27" t="s">
        <v>1309</v>
      </c>
      <c r="K2087" s="27" t="s">
        <v>1309</v>
      </c>
      <c r="L2087" s="27" t="s">
        <v>1309</v>
      </c>
      <c r="M2087" s="27"/>
      <c r="T2087" s="10"/>
    </row>
    <row r="2088" spans="6:20" x14ac:dyDescent="0.2">
      <c r="F2088" s="26" t="s">
        <v>3367</v>
      </c>
      <c r="G2088" s="27">
        <v>2.4547664144374901E-2</v>
      </c>
      <c r="H2088" s="27" t="s">
        <v>1309</v>
      </c>
      <c r="I2088" s="27" t="s">
        <v>1309</v>
      </c>
      <c r="J2088" s="27" t="s">
        <v>1309</v>
      </c>
      <c r="K2088" s="27" t="s">
        <v>1309</v>
      </c>
      <c r="L2088" s="27" t="s">
        <v>1309</v>
      </c>
      <c r="M2088" s="27"/>
      <c r="T2088" s="10"/>
    </row>
    <row r="2089" spans="6:20" x14ac:dyDescent="0.2">
      <c r="F2089" s="26" t="s">
        <v>3368</v>
      </c>
      <c r="G2089" s="27">
        <v>5.9051335647811896E-3</v>
      </c>
      <c r="H2089" s="27" t="s">
        <v>1309</v>
      </c>
      <c r="I2089" s="27" t="s">
        <v>1309</v>
      </c>
      <c r="J2089" s="27" t="s">
        <v>1309</v>
      </c>
      <c r="K2089" s="27" t="s">
        <v>1309</v>
      </c>
      <c r="L2089" s="27" t="s">
        <v>1309</v>
      </c>
      <c r="M2089" s="27"/>
      <c r="T2089" s="10"/>
    </row>
    <row r="2090" spans="6:20" x14ac:dyDescent="0.2">
      <c r="F2090" s="26" t="s">
        <v>3369</v>
      </c>
      <c r="G2090" s="27">
        <v>1.50404063041348E-2</v>
      </c>
      <c r="H2090" s="27" t="s">
        <v>1309</v>
      </c>
      <c r="I2090" s="27" t="s">
        <v>1309</v>
      </c>
      <c r="J2090" s="27" t="s">
        <v>1309</v>
      </c>
      <c r="K2090" s="27" t="s">
        <v>1309</v>
      </c>
      <c r="L2090" s="27" t="s">
        <v>1309</v>
      </c>
      <c r="M2090" s="27"/>
      <c r="T2090" s="10"/>
    </row>
    <row r="2091" spans="6:20" x14ac:dyDescent="0.2">
      <c r="F2091" s="26" t="s">
        <v>3370</v>
      </c>
      <c r="G2091" s="27">
        <v>3.8114391550654998E-2</v>
      </c>
      <c r="H2091" s="27" t="s">
        <v>1309</v>
      </c>
      <c r="I2091" s="27" t="s">
        <v>1309</v>
      </c>
      <c r="J2091" s="27" t="s">
        <v>1309</v>
      </c>
      <c r="K2091" s="27" t="s">
        <v>1309</v>
      </c>
      <c r="L2091" s="27" t="s">
        <v>1309</v>
      </c>
      <c r="M2091" s="27"/>
      <c r="T2091" s="10"/>
    </row>
    <row r="2092" spans="6:20" x14ac:dyDescent="0.2">
      <c r="F2092" s="26" t="s">
        <v>3371</v>
      </c>
      <c r="G2092" s="27">
        <v>1.5845421995352101E-2</v>
      </c>
      <c r="H2092" s="27">
        <v>5.3733464574357098E-2</v>
      </c>
      <c r="I2092" s="27">
        <v>6.0999616576181701E-3</v>
      </c>
      <c r="J2092" s="27">
        <v>2.5988778841359701E-2</v>
      </c>
      <c r="K2092" s="27">
        <v>1.6863648868224401E-2</v>
      </c>
      <c r="L2092" s="27" t="s">
        <v>1309</v>
      </c>
      <c r="M2092" s="27"/>
      <c r="T2092" s="10"/>
    </row>
    <row r="2093" spans="6:20" x14ac:dyDescent="0.2">
      <c r="F2093" s="26" t="s">
        <v>3372</v>
      </c>
      <c r="G2093" s="27">
        <v>4.2072936740537399E-3</v>
      </c>
      <c r="H2093" s="27" t="s">
        <v>1309</v>
      </c>
      <c r="I2093" s="27" t="s">
        <v>1309</v>
      </c>
      <c r="J2093" s="27" t="s">
        <v>1309</v>
      </c>
      <c r="K2093" s="27" t="s">
        <v>1309</v>
      </c>
      <c r="L2093" s="27" t="s">
        <v>1309</v>
      </c>
      <c r="M2093" s="27"/>
      <c r="T2093" s="10"/>
    </row>
    <row r="2094" spans="6:20" x14ac:dyDescent="0.2">
      <c r="F2094" s="26" t="s">
        <v>3373</v>
      </c>
      <c r="G2094" s="27">
        <v>3.8236295200312501E-3</v>
      </c>
      <c r="H2094" s="27" t="s">
        <v>1309</v>
      </c>
      <c r="I2094" s="27" t="s">
        <v>1309</v>
      </c>
      <c r="J2094" s="27" t="s">
        <v>1309</v>
      </c>
      <c r="K2094" s="27" t="s">
        <v>1309</v>
      </c>
      <c r="L2094" s="27" t="s">
        <v>1309</v>
      </c>
      <c r="M2094" s="27"/>
      <c r="T2094" s="10"/>
    </row>
    <row r="2095" spans="6:20" x14ac:dyDescent="0.2">
      <c r="F2095" s="26" t="s">
        <v>3374</v>
      </c>
      <c r="G2095" s="27">
        <v>1.4411956215255599E-3</v>
      </c>
      <c r="H2095" s="27">
        <v>2.1581583565371499E-3</v>
      </c>
      <c r="I2095" s="27">
        <v>2.85033981190079E-3</v>
      </c>
      <c r="J2095" s="27">
        <v>8.4075900377618695E-3</v>
      </c>
      <c r="K2095" s="27">
        <v>1.5036187473416099E-2</v>
      </c>
      <c r="L2095" s="27">
        <v>1.6905789384220399E-2</v>
      </c>
      <c r="M2095" s="27"/>
      <c r="T2095" s="10"/>
    </row>
    <row r="2096" spans="6:20" x14ac:dyDescent="0.2">
      <c r="F2096" s="26" t="s">
        <v>3375</v>
      </c>
      <c r="G2096" s="27">
        <v>4.01102525460168E-2</v>
      </c>
      <c r="H2096" s="27">
        <v>4.45610168787519E-2</v>
      </c>
      <c r="I2096" s="27">
        <v>2.9147044998679102E-2</v>
      </c>
      <c r="J2096" s="27">
        <v>5.3767714484108602E-2</v>
      </c>
      <c r="K2096" s="27">
        <v>1.84393726450999E-2</v>
      </c>
      <c r="L2096" s="27" t="s">
        <v>1309</v>
      </c>
      <c r="M2096" s="27"/>
      <c r="T2096" s="10"/>
    </row>
    <row r="2097" spans="6:20" x14ac:dyDescent="0.2">
      <c r="F2097" s="26" t="s">
        <v>3376</v>
      </c>
      <c r="G2097" s="27">
        <v>6.7404259822869796E-3</v>
      </c>
      <c r="H2097" s="27" t="s">
        <v>1309</v>
      </c>
      <c r="I2097" s="27" t="s">
        <v>1309</v>
      </c>
      <c r="J2097" s="27" t="s">
        <v>1309</v>
      </c>
      <c r="K2097" s="27" t="s">
        <v>1309</v>
      </c>
      <c r="L2097" s="27">
        <v>9.6415553781549104E-2</v>
      </c>
      <c r="M2097" s="27"/>
      <c r="T2097" s="10"/>
    </row>
    <row r="2098" spans="6:20" x14ac:dyDescent="0.2">
      <c r="F2098" s="26" t="s">
        <v>3377</v>
      </c>
      <c r="G2098" s="27">
        <v>8.5225299393877699E-3</v>
      </c>
      <c r="H2098" s="27" t="s">
        <v>1309</v>
      </c>
      <c r="I2098" s="27" t="s">
        <v>1309</v>
      </c>
      <c r="J2098" s="27" t="s">
        <v>1309</v>
      </c>
      <c r="K2098" s="27" t="s">
        <v>1309</v>
      </c>
      <c r="L2098" s="27" t="s">
        <v>1309</v>
      </c>
      <c r="M2098" s="27"/>
      <c r="T2098" s="10"/>
    </row>
    <row r="2099" spans="6:20" x14ac:dyDescent="0.2">
      <c r="F2099" s="26" t="s">
        <v>3378</v>
      </c>
      <c r="G2099" s="27">
        <v>5.6218202619070104E-3</v>
      </c>
      <c r="H2099" s="27">
        <v>5.2058733626952503E-3</v>
      </c>
      <c r="I2099" s="27">
        <v>8.5957201518250606E-3</v>
      </c>
      <c r="J2099" s="27">
        <v>9.7674812930168206E-3</v>
      </c>
      <c r="K2099" s="27" t="s">
        <v>1309</v>
      </c>
      <c r="L2099" s="27" t="s">
        <v>1309</v>
      </c>
      <c r="M2099" s="27"/>
      <c r="T2099" s="10"/>
    </row>
    <row r="2100" spans="6:20" x14ac:dyDescent="0.2">
      <c r="F2100" s="26" t="s">
        <v>3379</v>
      </c>
      <c r="G2100" s="27">
        <v>2.6208232723137399E-2</v>
      </c>
      <c r="H2100" s="27">
        <v>2.8861738760167501E-3</v>
      </c>
      <c r="I2100" s="27">
        <v>1.1213030333743299E-2</v>
      </c>
      <c r="J2100" s="27">
        <v>1.11217752898841E-2</v>
      </c>
      <c r="K2100" s="27">
        <v>1.5195150956898299E-2</v>
      </c>
      <c r="L2100" s="27">
        <v>9.2474680210629795E-3</v>
      </c>
      <c r="M2100" s="27"/>
      <c r="T2100" s="10"/>
    </row>
    <row r="2101" spans="6:20" x14ac:dyDescent="0.2">
      <c r="F2101" s="26" t="s">
        <v>3380</v>
      </c>
      <c r="G2101" s="27">
        <v>3.3129662833862798E-3</v>
      </c>
      <c r="H2101" s="27" t="s">
        <v>1309</v>
      </c>
      <c r="I2101" s="27" t="s">
        <v>1309</v>
      </c>
      <c r="J2101" s="27" t="s">
        <v>1309</v>
      </c>
      <c r="K2101" s="27" t="s">
        <v>1309</v>
      </c>
      <c r="L2101" s="27" t="s">
        <v>1309</v>
      </c>
      <c r="M2101" s="27"/>
      <c r="T2101" s="10"/>
    </row>
    <row r="2102" spans="6:20" x14ac:dyDescent="0.2">
      <c r="F2102" s="26" t="s">
        <v>3381</v>
      </c>
      <c r="G2102" s="27">
        <v>5.4788159862700896E-3</v>
      </c>
      <c r="H2102" s="27" t="s">
        <v>1309</v>
      </c>
      <c r="I2102" s="27" t="s">
        <v>1309</v>
      </c>
      <c r="J2102" s="27" t="s">
        <v>1309</v>
      </c>
      <c r="K2102" s="27" t="s">
        <v>1309</v>
      </c>
      <c r="L2102" s="27" t="s">
        <v>1309</v>
      </c>
      <c r="M2102" s="27"/>
      <c r="T2102" s="10"/>
    </row>
    <row r="2103" spans="6:20" x14ac:dyDescent="0.2">
      <c r="F2103" s="26" t="s">
        <v>3382</v>
      </c>
      <c r="G2103" s="27">
        <v>6.69704747365347E-3</v>
      </c>
      <c r="H2103" s="27">
        <v>1.3713828832561101E-2</v>
      </c>
      <c r="I2103" s="27">
        <v>1.71591854983251E-2</v>
      </c>
      <c r="J2103" s="27" t="s">
        <v>1309</v>
      </c>
      <c r="K2103" s="27">
        <v>6.2134901622042799E-2</v>
      </c>
      <c r="L2103" s="27" t="s">
        <v>1309</v>
      </c>
      <c r="M2103" s="27"/>
      <c r="T2103" s="10"/>
    </row>
    <row r="2104" spans="6:20" x14ac:dyDescent="0.2">
      <c r="F2104" s="26" t="s">
        <v>3383</v>
      </c>
      <c r="G2104" s="27">
        <v>1.9970914641381399E-2</v>
      </c>
      <c r="H2104" s="27" t="s">
        <v>1309</v>
      </c>
      <c r="I2104" s="27" t="s">
        <v>1309</v>
      </c>
      <c r="J2104" s="27" t="s">
        <v>1309</v>
      </c>
      <c r="K2104" s="27" t="s">
        <v>1309</v>
      </c>
      <c r="L2104" s="27" t="s">
        <v>1309</v>
      </c>
      <c r="M2104" s="27"/>
      <c r="T2104" s="10"/>
    </row>
    <row r="2105" spans="6:20" x14ac:dyDescent="0.2">
      <c r="F2105" s="26" t="s">
        <v>3384</v>
      </c>
      <c r="G2105" s="27">
        <v>2.0609134980677599E-2</v>
      </c>
      <c r="H2105" s="27" t="s">
        <v>1309</v>
      </c>
      <c r="I2105" s="27" t="s">
        <v>1309</v>
      </c>
      <c r="J2105" s="27" t="s">
        <v>1309</v>
      </c>
      <c r="K2105" s="27" t="s">
        <v>1309</v>
      </c>
      <c r="L2105" s="27" t="s">
        <v>1309</v>
      </c>
      <c r="M2105" s="27"/>
      <c r="T2105" s="10"/>
    </row>
    <row r="2106" spans="6:20" x14ac:dyDescent="0.2">
      <c r="F2106" s="26" t="s">
        <v>3385</v>
      </c>
      <c r="G2106" s="27">
        <v>3.46579637972017E-3</v>
      </c>
      <c r="H2106" s="27">
        <v>4.8369640257735699E-2</v>
      </c>
      <c r="I2106" s="27">
        <v>2.6332284775222401E-2</v>
      </c>
      <c r="J2106" s="27">
        <v>2.17241949854288E-2</v>
      </c>
      <c r="K2106" s="27" t="s">
        <v>1309</v>
      </c>
      <c r="L2106" s="27">
        <v>3.7880377834248302E-2</v>
      </c>
      <c r="M2106" s="27"/>
      <c r="T2106" s="10"/>
    </row>
    <row r="2107" spans="6:20" x14ac:dyDescent="0.2">
      <c r="F2107" s="26" t="s">
        <v>3386</v>
      </c>
      <c r="G2107" s="27">
        <v>3.9858368450561198E-2</v>
      </c>
      <c r="H2107" s="27" t="s">
        <v>1309</v>
      </c>
      <c r="I2107" s="27" t="s">
        <v>1309</v>
      </c>
      <c r="J2107" s="27" t="s">
        <v>1309</v>
      </c>
      <c r="K2107" s="27" t="s">
        <v>1309</v>
      </c>
      <c r="L2107" s="27" t="s">
        <v>1309</v>
      </c>
      <c r="M2107" s="27"/>
      <c r="T2107" s="10"/>
    </row>
    <row r="2108" spans="6:20" x14ac:dyDescent="0.2">
      <c r="F2108" s="26" t="s">
        <v>3387</v>
      </c>
      <c r="G2108" s="27">
        <v>5.4864022066066099E-3</v>
      </c>
      <c r="H2108" s="27">
        <v>8.2013184432510391E-3</v>
      </c>
      <c r="I2108" s="27">
        <v>0.18265315621421499</v>
      </c>
      <c r="J2108" s="27" t="s">
        <v>1309</v>
      </c>
      <c r="K2108" s="27" t="s">
        <v>1309</v>
      </c>
      <c r="L2108" s="27" t="s">
        <v>1309</v>
      </c>
      <c r="M2108" s="27"/>
      <c r="T2108" s="10"/>
    </row>
    <row r="2109" spans="6:20" x14ac:dyDescent="0.2">
      <c r="F2109" s="26" t="s">
        <v>3388</v>
      </c>
      <c r="G2109" s="27">
        <v>3.2675594697456202E-3</v>
      </c>
      <c r="H2109" s="27">
        <v>1.6647387338214401E-2</v>
      </c>
      <c r="I2109" s="27">
        <v>8.6900660327514298E-3</v>
      </c>
      <c r="J2109" s="27" t="s">
        <v>1309</v>
      </c>
      <c r="K2109" s="27" t="s">
        <v>1309</v>
      </c>
      <c r="L2109" s="27" t="s">
        <v>1309</v>
      </c>
      <c r="M2109" s="27"/>
      <c r="T2109" s="10"/>
    </row>
    <row r="2110" spans="6:20" x14ac:dyDescent="0.2">
      <c r="F2110" s="26" t="s">
        <v>3389</v>
      </c>
      <c r="G2110" s="27">
        <v>1.04690702437013E-3</v>
      </c>
      <c r="H2110" s="27" t="s">
        <v>1309</v>
      </c>
      <c r="I2110" s="27" t="s">
        <v>1309</v>
      </c>
      <c r="J2110" s="27" t="s">
        <v>1309</v>
      </c>
      <c r="K2110" s="27" t="s">
        <v>1309</v>
      </c>
      <c r="L2110" s="27" t="s">
        <v>1309</v>
      </c>
      <c r="M2110" s="27"/>
      <c r="T2110" s="10"/>
    </row>
    <row r="2111" spans="6:20" x14ac:dyDescent="0.2">
      <c r="F2111" s="26" t="s">
        <v>3390</v>
      </c>
      <c r="G2111" s="27">
        <v>9.6472554975006106E-3</v>
      </c>
      <c r="H2111" s="27" t="s">
        <v>1309</v>
      </c>
      <c r="I2111" s="27" t="s">
        <v>1309</v>
      </c>
      <c r="J2111" s="27" t="s">
        <v>1309</v>
      </c>
      <c r="K2111" s="27" t="s">
        <v>1309</v>
      </c>
      <c r="L2111" s="27" t="s">
        <v>1309</v>
      </c>
      <c r="M2111" s="27"/>
      <c r="T2111" s="10"/>
    </row>
    <row r="2112" spans="6:20" x14ac:dyDescent="0.2">
      <c r="F2112" s="26" t="s">
        <v>3391</v>
      </c>
      <c r="G2112" s="27">
        <v>1.06764601208227E-2</v>
      </c>
      <c r="H2112" s="27" t="s">
        <v>1309</v>
      </c>
      <c r="I2112" s="27" t="s">
        <v>1309</v>
      </c>
      <c r="J2112" s="27" t="s">
        <v>1309</v>
      </c>
      <c r="K2112" s="27" t="s">
        <v>1309</v>
      </c>
      <c r="L2112" s="27" t="s">
        <v>1309</v>
      </c>
      <c r="M2112" s="27"/>
      <c r="T2112" s="10"/>
    </row>
    <row r="2113" spans="6:20" x14ac:dyDescent="0.2">
      <c r="F2113" s="26" t="s">
        <v>3392</v>
      </c>
      <c r="G2113" s="27">
        <v>1.8319795412792799E-3</v>
      </c>
      <c r="H2113" s="27">
        <v>3.4481764315346299E-3</v>
      </c>
      <c r="I2113" s="27">
        <v>5.1673436756382298E-3</v>
      </c>
      <c r="J2113" s="27" t="s">
        <v>1309</v>
      </c>
      <c r="K2113" s="27" t="s">
        <v>1309</v>
      </c>
      <c r="L2113" s="27" t="s">
        <v>1309</v>
      </c>
      <c r="M2113" s="27"/>
      <c r="T2113" s="10"/>
    </row>
    <row r="2114" spans="6:20" x14ac:dyDescent="0.2">
      <c r="F2114" s="26" t="s">
        <v>3393</v>
      </c>
      <c r="G2114" s="27">
        <v>4.1576250900559497E-2</v>
      </c>
      <c r="H2114" s="27" t="s">
        <v>1309</v>
      </c>
      <c r="I2114" s="27" t="s">
        <v>1309</v>
      </c>
      <c r="J2114" s="27" t="s">
        <v>1309</v>
      </c>
      <c r="K2114" s="27" t="s">
        <v>1309</v>
      </c>
      <c r="L2114" s="27" t="s">
        <v>1309</v>
      </c>
      <c r="M2114" s="27"/>
      <c r="T2114" s="10"/>
    </row>
    <row r="2115" spans="6:20" x14ac:dyDescent="0.2">
      <c r="F2115" s="26" t="s">
        <v>3394</v>
      </c>
      <c r="G2115" s="27">
        <v>7.6270711282521797E-3</v>
      </c>
      <c r="H2115" s="27" t="s">
        <v>1309</v>
      </c>
      <c r="I2115" s="27" t="s">
        <v>1309</v>
      </c>
      <c r="J2115" s="27" t="s">
        <v>1309</v>
      </c>
      <c r="K2115" s="27" t="s">
        <v>1309</v>
      </c>
      <c r="L2115" s="27" t="s">
        <v>1309</v>
      </c>
      <c r="M2115" s="27"/>
      <c r="T2115" s="10"/>
    </row>
    <row r="2116" spans="6:20" x14ac:dyDescent="0.2">
      <c r="F2116" s="26" t="s">
        <v>3394</v>
      </c>
      <c r="G2116" s="27">
        <v>4.8454391026876301E-3</v>
      </c>
      <c r="H2116" s="27">
        <v>1.4083310333277801E-3</v>
      </c>
      <c r="I2116" s="27">
        <v>8.1455955322197408E-3</v>
      </c>
      <c r="J2116" s="27">
        <v>1.4189109832068799E-2</v>
      </c>
      <c r="K2116" s="27">
        <v>1.0359102439743801E-2</v>
      </c>
      <c r="L2116" s="27">
        <v>1.4948182645911899E-2</v>
      </c>
      <c r="M2116" s="27"/>
      <c r="T2116" s="10"/>
    </row>
    <row r="2117" spans="6:20" x14ac:dyDescent="0.2">
      <c r="F2117" s="26" t="s">
        <v>3395</v>
      </c>
      <c r="G2117" s="27">
        <v>1.99120237475249E-3</v>
      </c>
      <c r="H2117" s="27">
        <v>1.38246167776277E-2</v>
      </c>
      <c r="I2117" s="27">
        <v>8.2489453259241494E-3</v>
      </c>
      <c r="J2117" s="27" t="s">
        <v>1309</v>
      </c>
      <c r="K2117" s="27">
        <v>7.9111963670186899E-2</v>
      </c>
      <c r="L2117" s="27" t="s">
        <v>1309</v>
      </c>
      <c r="M2117" s="27"/>
      <c r="T2117" s="10"/>
    </row>
    <row r="2118" spans="6:20" x14ac:dyDescent="0.2">
      <c r="F2118" s="26" t="s">
        <v>3396</v>
      </c>
      <c r="G2118" s="27">
        <v>2.6313610048951199E-3</v>
      </c>
      <c r="H2118" s="27" t="s">
        <v>1309</v>
      </c>
      <c r="I2118" s="27" t="s">
        <v>1309</v>
      </c>
      <c r="J2118" s="27" t="s">
        <v>1309</v>
      </c>
      <c r="K2118" s="27" t="s">
        <v>1309</v>
      </c>
      <c r="L2118" s="27" t="s">
        <v>1309</v>
      </c>
      <c r="M2118" s="27"/>
      <c r="T2118" s="10"/>
    </row>
    <row r="2119" spans="6:20" x14ac:dyDescent="0.2">
      <c r="F2119" s="26" t="s">
        <v>3397</v>
      </c>
      <c r="G2119" s="27">
        <v>4.8193440242709003E-2</v>
      </c>
      <c r="H2119" s="27" t="s">
        <v>1309</v>
      </c>
      <c r="I2119" s="27" t="s">
        <v>1309</v>
      </c>
      <c r="J2119" s="27" t="s">
        <v>1309</v>
      </c>
      <c r="K2119" s="27" t="s">
        <v>1309</v>
      </c>
      <c r="L2119" s="27" t="s">
        <v>1309</v>
      </c>
      <c r="M2119" s="27"/>
      <c r="T2119" s="10"/>
    </row>
    <row r="2120" spans="6:20" x14ac:dyDescent="0.2">
      <c r="F2120" s="26" t="s">
        <v>3398</v>
      </c>
      <c r="G2120" s="27">
        <v>1.4019628735364199E-2</v>
      </c>
      <c r="H2120" s="27">
        <v>8.5184680819961802E-3</v>
      </c>
      <c r="I2120" s="27">
        <v>4.8926134576484301E-3</v>
      </c>
      <c r="J2120" s="27">
        <v>1.3577918690692199E-2</v>
      </c>
      <c r="K2120" s="27">
        <v>2.8120673371754602E-2</v>
      </c>
      <c r="L2120" s="27">
        <v>2.3181134221999401E-2</v>
      </c>
      <c r="M2120" s="27"/>
      <c r="T2120" s="10"/>
    </row>
    <row r="2121" spans="6:20" x14ac:dyDescent="0.2">
      <c r="F2121" s="26" t="s">
        <v>3399</v>
      </c>
      <c r="G2121" s="27">
        <v>2.4905882813954202E-3</v>
      </c>
      <c r="H2121" s="27" t="s">
        <v>1309</v>
      </c>
      <c r="I2121" s="27" t="s">
        <v>1309</v>
      </c>
      <c r="J2121" s="27" t="s">
        <v>1309</v>
      </c>
      <c r="K2121" s="27" t="s">
        <v>1309</v>
      </c>
      <c r="L2121" s="27" t="s">
        <v>1309</v>
      </c>
      <c r="M2121" s="27"/>
      <c r="T2121" s="10"/>
    </row>
    <row r="2122" spans="6:20" x14ac:dyDescent="0.2">
      <c r="F2122" s="26" t="s">
        <v>3400</v>
      </c>
      <c r="G2122" s="27">
        <v>6.0670062907141097E-3</v>
      </c>
      <c r="H2122" s="27" t="s">
        <v>1309</v>
      </c>
      <c r="I2122" s="27" t="s">
        <v>1309</v>
      </c>
      <c r="J2122" s="27" t="s">
        <v>1309</v>
      </c>
      <c r="K2122" s="27" t="s">
        <v>1309</v>
      </c>
      <c r="L2122" s="27" t="s">
        <v>1309</v>
      </c>
      <c r="M2122" s="27"/>
      <c r="T2122" s="10"/>
    </row>
    <row r="2123" spans="6:20" x14ac:dyDescent="0.2">
      <c r="F2123" s="26" t="s">
        <v>3401</v>
      </c>
      <c r="G2123" s="27">
        <v>4.6676004254853198E-3</v>
      </c>
      <c r="H2123" s="27" t="s">
        <v>1309</v>
      </c>
      <c r="I2123" s="27" t="s">
        <v>1309</v>
      </c>
      <c r="J2123" s="27" t="s">
        <v>1309</v>
      </c>
      <c r="K2123" s="27" t="s">
        <v>1309</v>
      </c>
      <c r="L2123" s="27" t="s">
        <v>1309</v>
      </c>
      <c r="M2123" s="27"/>
      <c r="T2123" s="10"/>
    </row>
    <row r="2124" spans="6:20" x14ac:dyDescent="0.2">
      <c r="F2124" s="26" t="s">
        <v>3402</v>
      </c>
      <c r="G2124" s="27">
        <v>3.5546540931229902E-3</v>
      </c>
      <c r="H2124" s="27">
        <v>3.5933078299816699E-2</v>
      </c>
      <c r="I2124" s="27" t="s">
        <v>1309</v>
      </c>
      <c r="J2124" s="27" t="s">
        <v>1309</v>
      </c>
      <c r="K2124" s="27" t="s">
        <v>1309</v>
      </c>
      <c r="L2124" s="27" t="s">
        <v>1309</v>
      </c>
      <c r="M2124" s="27"/>
      <c r="T2124" s="10"/>
    </row>
    <row r="2125" spans="6:20" x14ac:dyDescent="0.2">
      <c r="F2125" s="26" t="s">
        <v>3403</v>
      </c>
      <c r="G2125" s="27">
        <v>9.5219170587068601E-3</v>
      </c>
      <c r="H2125" s="27">
        <v>3.4395198851068102E-3</v>
      </c>
      <c r="I2125" s="27">
        <v>6.2382019841663097E-3</v>
      </c>
      <c r="J2125" s="27">
        <v>1.44098250459438E-2</v>
      </c>
      <c r="K2125" s="27">
        <v>1.17596240226048E-2</v>
      </c>
      <c r="L2125" s="27">
        <v>2.28489442221856E-3</v>
      </c>
      <c r="M2125" s="27"/>
      <c r="T2125" s="10"/>
    </row>
    <row r="2126" spans="6:20" x14ac:dyDescent="0.2">
      <c r="F2126" s="26" t="s">
        <v>3404</v>
      </c>
      <c r="G2126" s="27">
        <v>2.0259380301457401E-2</v>
      </c>
      <c r="H2126" s="27" t="s">
        <v>1309</v>
      </c>
      <c r="I2126" s="27" t="s">
        <v>1309</v>
      </c>
      <c r="J2126" s="27" t="s">
        <v>1309</v>
      </c>
      <c r="K2126" s="27" t="s">
        <v>1309</v>
      </c>
      <c r="L2126" s="27" t="s">
        <v>1309</v>
      </c>
      <c r="M2126" s="27"/>
      <c r="T2126" s="10"/>
    </row>
    <row r="2127" spans="6:20" x14ac:dyDescent="0.2">
      <c r="F2127" s="26" t="s">
        <v>3405</v>
      </c>
      <c r="G2127" s="27">
        <v>9.2239842677322905E-3</v>
      </c>
      <c r="H2127" s="27">
        <v>8.79031102337248E-4</v>
      </c>
      <c r="I2127" s="27">
        <v>6.7280015430930496E-3</v>
      </c>
      <c r="J2127" s="27">
        <v>7.4654402160148304E-3</v>
      </c>
      <c r="K2127" s="27">
        <v>5.2301194843016397E-3</v>
      </c>
      <c r="L2127" s="27">
        <v>6.1625441740169396E-3</v>
      </c>
      <c r="M2127" s="27"/>
      <c r="T2127" s="10"/>
    </row>
    <row r="2128" spans="6:20" x14ac:dyDescent="0.2">
      <c r="F2128" s="31"/>
      <c r="G2128" s="27">
        <v>3.0019578675423399E-2</v>
      </c>
      <c r="H2128" s="27" t="s">
        <v>1309</v>
      </c>
      <c r="I2128" s="27" t="s">
        <v>1309</v>
      </c>
      <c r="J2128" s="27" t="s">
        <v>1309</v>
      </c>
      <c r="K2128" s="27" t="s">
        <v>1309</v>
      </c>
      <c r="L2128" s="27" t="s">
        <v>1309</v>
      </c>
      <c r="M2128" s="27"/>
      <c r="T2128" s="10"/>
    </row>
    <row r="2129" spans="6:20" x14ac:dyDescent="0.2">
      <c r="F2129" s="26" t="s">
        <v>3406</v>
      </c>
      <c r="G2129" s="27">
        <v>8.0544433930017801E-3</v>
      </c>
      <c r="H2129" s="27">
        <v>1.6018880217860298E-2</v>
      </c>
      <c r="I2129" s="27">
        <v>2.7398285661196502E-2</v>
      </c>
      <c r="J2129" s="27">
        <v>1.209819992767E-2</v>
      </c>
      <c r="K2129" s="27">
        <v>1.37986576987724E-2</v>
      </c>
      <c r="L2129" s="27" t="s">
        <v>1309</v>
      </c>
      <c r="M2129" s="27"/>
      <c r="T2129" s="10"/>
    </row>
    <row r="2130" spans="6:20" x14ac:dyDescent="0.2">
      <c r="F2130" s="26" t="s">
        <v>3407</v>
      </c>
      <c r="G2130" s="27">
        <v>4.1462885936161004E-3</v>
      </c>
      <c r="H2130" s="27" t="s">
        <v>1309</v>
      </c>
      <c r="I2130" s="27" t="s">
        <v>1309</v>
      </c>
      <c r="J2130" s="27" t="s">
        <v>1309</v>
      </c>
      <c r="K2130" s="27" t="s">
        <v>1309</v>
      </c>
      <c r="L2130" s="27" t="s">
        <v>1309</v>
      </c>
      <c r="M2130" s="27"/>
      <c r="T2130" s="10"/>
    </row>
    <row r="2131" spans="6:20" x14ac:dyDescent="0.2">
      <c r="F2131" s="26" t="s">
        <v>3408</v>
      </c>
      <c r="G2131" s="27">
        <v>5.83975380731689E-2</v>
      </c>
      <c r="H2131" s="27">
        <v>5.7711848005401597E-3</v>
      </c>
      <c r="I2131" s="27">
        <v>3.3590363465541E-2</v>
      </c>
      <c r="J2131" s="27">
        <v>6.6402287339076896E-3</v>
      </c>
      <c r="K2131" s="27">
        <v>1.57787790263497E-2</v>
      </c>
      <c r="L2131" s="27" t="s">
        <v>1309</v>
      </c>
      <c r="M2131" s="27"/>
      <c r="T2131" s="10"/>
    </row>
    <row r="2132" spans="6:20" x14ac:dyDescent="0.2">
      <c r="F2132" s="26" t="s">
        <v>3409</v>
      </c>
      <c r="G2132" s="27">
        <v>1.35568363229592E-2</v>
      </c>
      <c r="H2132" s="27" t="s">
        <v>1309</v>
      </c>
      <c r="I2132" s="27" t="s">
        <v>1309</v>
      </c>
      <c r="J2132" s="27" t="s">
        <v>1309</v>
      </c>
      <c r="K2132" s="27" t="s">
        <v>1309</v>
      </c>
      <c r="L2132" s="27" t="s">
        <v>1309</v>
      </c>
      <c r="M2132" s="27"/>
      <c r="T2132" s="10"/>
    </row>
    <row r="2133" spans="6:20" x14ac:dyDescent="0.2">
      <c r="F2133" s="26" t="s">
        <v>3410</v>
      </c>
      <c r="G2133" s="27">
        <v>2.2385174025497799E-2</v>
      </c>
      <c r="H2133" s="27" t="s">
        <v>1309</v>
      </c>
      <c r="I2133" s="27" t="s">
        <v>1309</v>
      </c>
      <c r="J2133" s="27" t="s">
        <v>1309</v>
      </c>
      <c r="K2133" s="27" t="s">
        <v>1309</v>
      </c>
      <c r="L2133" s="27" t="s">
        <v>1309</v>
      </c>
      <c r="M2133" s="27"/>
      <c r="T2133" s="10"/>
    </row>
    <row r="2134" spans="6:20" x14ac:dyDescent="0.2">
      <c r="F2134" s="26" t="s">
        <v>3411</v>
      </c>
      <c r="G2134" s="27">
        <v>5.5850436661339002E-3</v>
      </c>
      <c r="H2134" s="27" t="s">
        <v>1309</v>
      </c>
      <c r="I2134" s="27" t="s">
        <v>1309</v>
      </c>
      <c r="J2134" s="27" t="s">
        <v>1309</v>
      </c>
      <c r="K2134" s="27" t="s">
        <v>1309</v>
      </c>
      <c r="L2134" s="27" t="s">
        <v>1309</v>
      </c>
      <c r="M2134" s="27"/>
      <c r="T2134" s="10"/>
    </row>
    <row r="2135" spans="6:20" x14ac:dyDescent="0.2">
      <c r="F2135" s="26" t="s">
        <v>3412</v>
      </c>
      <c r="G2135" s="27">
        <v>6.45455470522393E-3</v>
      </c>
      <c r="H2135" s="27" t="s">
        <v>1309</v>
      </c>
      <c r="I2135" s="27" t="s">
        <v>1309</v>
      </c>
      <c r="J2135" s="27" t="s">
        <v>1309</v>
      </c>
      <c r="K2135" s="27" t="s">
        <v>1309</v>
      </c>
      <c r="L2135" s="27" t="s">
        <v>1309</v>
      </c>
      <c r="M2135" s="27"/>
      <c r="T2135" s="10"/>
    </row>
    <row r="2136" spans="6:20" x14ac:dyDescent="0.2">
      <c r="F2136" s="26" t="s">
        <v>3413</v>
      </c>
      <c r="G2136" s="27">
        <v>1.45154550776224E-2</v>
      </c>
      <c r="H2136" s="27">
        <v>1.1492321461442699E-3</v>
      </c>
      <c r="I2136" s="27">
        <v>6.4783828194764206E-2</v>
      </c>
      <c r="J2136" s="27">
        <v>4.9244669307562397E-2</v>
      </c>
      <c r="K2136" s="27" t="s">
        <v>1309</v>
      </c>
      <c r="L2136" s="27">
        <v>1.81210591438207E-2</v>
      </c>
      <c r="M2136" s="27"/>
      <c r="T2136" s="10"/>
    </row>
    <row r="2137" spans="6:20" x14ac:dyDescent="0.2">
      <c r="F2137" s="26" t="s">
        <v>3414</v>
      </c>
      <c r="G2137" s="27">
        <v>8.3425540117095399E-3</v>
      </c>
      <c r="H2137" s="27">
        <v>1.8542906085532301E-2</v>
      </c>
      <c r="I2137" s="27" t="s">
        <v>1309</v>
      </c>
      <c r="J2137" s="27" t="s">
        <v>1309</v>
      </c>
      <c r="K2137" s="27" t="s">
        <v>1309</v>
      </c>
      <c r="L2137" s="27" t="s">
        <v>1309</v>
      </c>
      <c r="M2137" s="27"/>
      <c r="T2137" s="10"/>
    </row>
    <row r="2138" spans="6:20" x14ac:dyDescent="0.2">
      <c r="F2138" s="26" t="s">
        <v>3415</v>
      </c>
      <c r="G2138" s="27">
        <v>4.1630978365655602E-2</v>
      </c>
      <c r="H2138" s="27" t="s">
        <v>1309</v>
      </c>
      <c r="I2138" s="27" t="s">
        <v>1309</v>
      </c>
      <c r="J2138" s="27" t="s">
        <v>1309</v>
      </c>
      <c r="K2138" s="27" t="s">
        <v>1309</v>
      </c>
      <c r="L2138" s="27" t="s">
        <v>1309</v>
      </c>
      <c r="M2138" s="27"/>
      <c r="T2138" s="10"/>
    </row>
    <row r="2139" spans="6:20" x14ac:dyDescent="0.2">
      <c r="F2139" s="26" t="s">
        <v>3416</v>
      </c>
      <c r="G2139" s="27">
        <v>7.5901658260523102E-3</v>
      </c>
      <c r="H2139" s="27">
        <v>1.16504735632424E-2</v>
      </c>
      <c r="I2139" s="27">
        <v>4.4939573173573399E-3</v>
      </c>
      <c r="J2139" s="27">
        <v>1.7037050664449199E-2</v>
      </c>
      <c r="K2139" s="27">
        <v>1.17432523558473E-2</v>
      </c>
      <c r="L2139" s="27">
        <v>7.6896221146139001E-3</v>
      </c>
      <c r="M2139" s="27"/>
      <c r="T2139" s="10"/>
    </row>
    <row r="2140" spans="6:20" x14ac:dyDescent="0.2">
      <c r="F2140" s="26" t="s">
        <v>3417</v>
      </c>
      <c r="G2140" s="27">
        <v>1.0979516764815201E-2</v>
      </c>
      <c r="H2140" s="27" t="s">
        <v>1309</v>
      </c>
      <c r="I2140" s="27" t="s">
        <v>1309</v>
      </c>
      <c r="J2140" s="27" t="s">
        <v>1309</v>
      </c>
      <c r="K2140" s="27" t="s">
        <v>1309</v>
      </c>
      <c r="L2140" s="27" t="s">
        <v>1309</v>
      </c>
      <c r="M2140" s="27"/>
      <c r="T2140" s="10"/>
    </row>
    <row r="2141" spans="6:20" x14ac:dyDescent="0.2">
      <c r="F2141" s="26" t="s">
        <v>3418</v>
      </c>
      <c r="G2141" s="27">
        <v>2.9366803250487E-2</v>
      </c>
      <c r="H2141" s="27" t="s">
        <v>1309</v>
      </c>
      <c r="I2141" s="27" t="s">
        <v>1309</v>
      </c>
      <c r="J2141" s="27" t="s">
        <v>1309</v>
      </c>
      <c r="K2141" s="27" t="s">
        <v>1309</v>
      </c>
      <c r="L2141" s="27" t="s">
        <v>1309</v>
      </c>
      <c r="M2141" s="27"/>
      <c r="T2141" s="10"/>
    </row>
    <row r="2142" spans="6:20" x14ac:dyDescent="0.2">
      <c r="F2142" s="26" t="s">
        <v>3419</v>
      </c>
      <c r="G2142" s="27">
        <v>1.71893199101124E-2</v>
      </c>
      <c r="H2142" s="27">
        <v>1.9522185600420999E-2</v>
      </c>
      <c r="I2142" s="27">
        <v>1.44293880650958E-2</v>
      </c>
      <c r="J2142" s="27" t="s">
        <v>1309</v>
      </c>
      <c r="K2142" s="27">
        <v>1.0900910303020799E-2</v>
      </c>
      <c r="L2142" s="27" t="s">
        <v>1309</v>
      </c>
      <c r="M2142" s="27"/>
      <c r="T2142" s="10"/>
    </row>
    <row r="2143" spans="6:20" x14ac:dyDescent="0.2">
      <c r="F2143" s="26" t="s">
        <v>3420</v>
      </c>
      <c r="G2143" s="27">
        <v>1.2447844138811901E-2</v>
      </c>
      <c r="H2143" s="27" t="s">
        <v>1309</v>
      </c>
      <c r="I2143" s="27" t="s">
        <v>1309</v>
      </c>
      <c r="J2143" s="27" t="s">
        <v>1309</v>
      </c>
      <c r="K2143" s="27" t="s">
        <v>1309</v>
      </c>
      <c r="L2143" s="27" t="s">
        <v>1309</v>
      </c>
      <c r="M2143" s="27"/>
      <c r="T2143" s="10"/>
    </row>
    <row r="2144" spans="6:20" x14ac:dyDescent="0.2">
      <c r="F2144" s="26" t="s">
        <v>3421</v>
      </c>
      <c r="G2144" s="27">
        <v>9.6147980701111694E-3</v>
      </c>
      <c r="H2144" s="27" t="s">
        <v>1309</v>
      </c>
      <c r="I2144" s="27" t="s">
        <v>1309</v>
      </c>
      <c r="J2144" s="27" t="s">
        <v>1309</v>
      </c>
      <c r="K2144" s="27" t="s">
        <v>1309</v>
      </c>
      <c r="L2144" s="27" t="s">
        <v>1309</v>
      </c>
      <c r="M2144" s="27"/>
      <c r="T2144" s="10"/>
    </row>
    <row r="2145" spans="6:20" x14ac:dyDescent="0.2">
      <c r="F2145" s="26" t="s">
        <v>3422</v>
      </c>
      <c r="G2145" s="27">
        <v>5.1020874780983499E-3</v>
      </c>
      <c r="H2145" s="27" t="s">
        <v>1309</v>
      </c>
      <c r="I2145" s="27" t="s">
        <v>1309</v>
      </c>
      <c r="J2145" s="27" t="s">
        <v>1309</v>
      </c>
      <c r="K2145" s="27" t="s">
        <v>1309</v>
      </c>
      <c r="L2145" s="27" t="s">
        <v>1309</v>
      </c>
      <c r="M2145" s="27"/>
      <c r="T2145" s="10"/>
    </row>
    <row r="2146" spans="6:20" x14ac:dyDescent="0.2">
      <c r="F2146" s="26" t="s">
        <v>3423</v>
      </c>
      <c r="G2146" s="27">
        <v>4.2710534239743303E-2</v>
      </c>
      <c r="H2146" s="27" t="s">
        <v>1309</v>
      </c>
      <c r="I2146" s="27" t="s">
        <v>1309</v>
      </c>
      <c r="J2146" s="27" t="s">
        <v>1309</v>
      </c>
      <c r="K2146" s="27" t="s">
        <v>1309</v>
      </c>
      <c r="L2146" s="27" t="s">
        <v>1309</v>
      </c>
      <c r="M2146" s="27"/>
      <c r="T2146" s="10"/>
    </row>
    <row r="2147" spans="6:20" x14ac:dyDescent="0.2">
      <c r="F2147" s="26" t="s">
        <v>3424</v>
      </c>
      <c r="G2147" s="27">
        <v>3.4205023100914798E-2</v>
      </c>
      <c r="H2147" s="27" t="s">
        <v>1309</v>
      </c>
      <c r="I2147" s="27" t="s">
        <v>1309</v>
      </c>
      <c r="J2147" s="27" t="s">
        <v>1309</v>
      </c>
      <c r="K2147" s="27" t="s">
        <v>1309</v>
      </c>
      <c r="L2147" s="27" t="s">
        <v>1309</v>
      </c>
      <c r="M2147" s="27"/>
      <c r="T2147" s="10"/>
    </row>
    <row r="2148" spans="6:20" x14ac:dyDescent="0.2">
      <c r="F2148" s="26" t="s">
        <v>3425</v>
      </c>
      <c r="G2148" s="27">
        <v>1.3284689235180201E-3</v>
      </c>
      <c r="H2148" s="27" t="s">
        <v>1309</v>
      </c>
      <c r="I2148" s="27" t="s">
        <v>1309</v>
      </c>
      <c r="J2148" s="27" t="s">
        <v>1309</v>
      </c>
      <c r="K2148" s="27" t="s">
        <v>1309</v>
      </c>
      <c r="L2148" s="27" t="s">
        <v>1309</v>
      </c>
      <c r="M2148" s="27"/>
      <c r="T2148" s="10"/>
    </row>
    <row r="2149" spans="6:20" x14ac:dyDescent="0.2">
      <c r="F2149" s="26" t="s">
        <v>3426</v>
      </c>
      <c r="G2149" s="27">
        <v>7.6225512960309697E-3</v>
      </c>
      <c r="H2149" s="27" t="s">
        <v>1309</v>
      </c>
      <c r="I2149" s="27" t="s">
        <v>1309</v>
      </c>
      <c r="J2149" s="27" t="s">
        <v>1309</v>
      </c>
      <c r="K2149" s="27" t="s">
        <v>1309</v>
      </c>
      <c r="L2149" s="27" t="s">
        <v>1309</v>
      </c>
      <c r="M2149" s="27"/>
      <c r="T2149" s="10"/>
    </row>
    <row r="2150" spans="6:20" x14ac:dyDescent="0.2">
      <c r="F2150" s="26" t="s">
        <v>3427</v>
      </c>
      <c r="G2150" s="27">
        <v>9.87858850316241E-3</v>
      </c>
      <c r="H2150" s="27" t="s">
        <v>1309</v>
      </c>
      <c r="I2150" s="27" t="s">
        <v>1309</v>
      </c>
      <c r="J2150" s="27" t="s">
        <v>1309</v>
      </c>
      <c r="K2150" s="27" t="s">
        <v>1309</v>
      </c>
      <c r="L2150" s="27" t="s">
        <v>1309</v>
      </c>
      <c r="M2150" s="27"/>
      <c r="T2150" s="10"/>
    </row>
    <row r="2151" spans="6:20" x14ac:dyDescent="0.2">
      <c r="F2151" s="26" t="s">
        <v>3428</v>
      </c>
      <c r="G2151" s="27">
        <v>1.5892819937040701E-2</v>
      </c>
      <c r="H2151" s="27" t="s">
        <v>1309</v>
      </c>
      <c r="I2151" s="27" t="s">
        <v>1309</v>
      </c>
      <c r="J2151" s="27" t="s">
        <v>1309</v>
      </c>
      <c r="K2151" s="27" t="s">
        <v>1309</v>
      </c>
      <c r="L2151" s="27" t="s">
        <v>1309</v>
      </c>
      <c r="M2151" s="27"/>
      <c r="T2151" s="10"/>
    </row>
    <row r="2152" spans="6:20" x14ac:dyDescent="0.2">
      <c r="F2152" s="26" t="s">
        <v>3429</v>
      </c>
      <c r="G2152" s="27">
        <v>2.6024833451776402E-2</v>
      </c>
      <c r="H2152" s="27" t="s">
        <v>1309</v>
      </c>
      <c r="I2152" s="27" t="s">
        <v>1309</v>
      </c>
      <c r="J2152" s="27" t="s">
        <v>1309</v>
      </c>
      <c r="K2152" s="27" t="s">
        <v>1309</v>
      </c>
      <c r="L2152" s="27" t="s">
        <v>1309</v>
      </c>
      <c r="M2152" s="27"/>
      <c r="T2152" s="10"/>
    </row>
    <row r="2153" spans="6:20" x14ac:dyDescent="0.2">
      <c r="F2153" s="26" t="s">
        <v>3430</v>
      </c>
      <c r="G2153" s="27">
        <v>3.08653432759988E-2</v>
      </c>
      <c r="H2153" s="27">
        <v>6.0584450501103898E-3</v>
      </c>
      <c r="I2153" s="27">
        <v>2.8548226047585099E-2</v>
      </c>
      <c r="J2153" s="27" t="s">
        <v>1309</v>
      </c>
      <c r="K2153" s="27" t="s">
        <v>1309</v>
      </c>
      <c r="L2153" s="27" t="s">
        <v>1309</v>
      </c>
      <c r="M2153" s="27"/>
      <c r="T2153" s="10"/>
    </row>
    <row r="2154" spans="6:20" x14ac:dyDescent="0.2">
      <c r="F2154" s="26" t="s">
        <v>3431</v>
      </c>
      <c r="G2154" s="27">
        <v>2.4201955328288101E-3</v>
      </c>
      <c r="H2154" s="27" t="s">
        <v>1309</v>
      </c>
      <c r="I2154" s="27" t="s">
        <v>1309</v>
      </c>
      <c r="J2154" s="27" t="s">
        <v>1309</v>
      </c>
      <c r="K2154" s="27" t="s">
        <v>1309</v>
      </c>
      <c r="L2154" s="27" t="s">
        <v>1309</v>
      </c>
      <c r="M2154" s="27"/>
      <c r="T2154" s="10"/>
    </row>
    <row r="2155" spans="6:20" x14ac:dyDescent="0.2">
      <c r="F2155" s="26" t="s">
        <v>3432</v>
      </c>
      <c r="G2155" s="27">
        <v>5.8390265840924001E-3</v>
      </c>
      <c r="H2155" s="27" t="s">
        <v>1309</v>
      </c>
      <c r="I2155" s="27" t="s">
        <v>1309</v>
      </c>
      <c r="J2155" s="27" t="s">
        <v>1309</v>
      </c>
      <c r="K2155" s="27" t="s">
        <v>1309</v>
      </c>
      <c r="L2155" s="27" t="s">
        <v>1309</v>
      </c>
      <c r="M2155" s="27"/>
      <c r="T2155" s="10"/>
    </row>
    <row r="2156" spans="6:20" x14ac:dyDescent="0.2">
      <c r="F2156" s="26" t="s">
        <v>3433</v>
      </c>
      <c r="G2156" s="27">
        <v>1.28523227212917E-3</v>
      </c>
      <c r="H2156" s="27" t="s">
        <v>1309</v>
      </c>
      <c r="I2156" s="27" t="s">
        <v>1309</v>
      </c>
      <c r="J2156" s="27" t="s">
        <v>1309</v>
      </c>
      <c r="K2156" s="27" t="s">
        <v>1309</v>
      </c>
      <c r="L2156" s="27" t="s">
        <v>1309</v>
      </c>
      <c r="M2156" s="27"/>
      <c r="T2156" s="10"/>
    </row>
    <row r="2157" spans="6:20" x14ac:dyDescent="0.2">
      <c r="F2157" s="26" t="s">
        <v>3434</v>
      </c>
      <c r="G2157" s="27">
        <v>1.2430109342163299E-2</v>
      </c>
      <c r="H2157" s="27">
        <v>7.68093028848503E-2</v>
      </c>
      <c r="I2157" s="27">
        <v>1.5203651601203801E-2</v>
      </c>
      <c r="J2157" s="27" t="s">
        <v>1309</v>
      </c>
      <c r="K2157" s="27" t="s">
        <v>1309</v>
      </c>
      <c r="L2157" s="27" t="s">
        <v>1309</v>
      </c>
      <c r="M2157" s="27"/>
      <c r="T2157" s="10"/>
    </row>
    <row r="2158" spans="6:20" x14ac:dyDescent="0.2">
      <c r="F2158" s="26" t="s">
        <v>3435</v>
      </c>
      <c r="G2158" s="27">
        <v>1.0639415285960401E-3</v>
      </c>
      <c r="H2158" s="27" t="s">
        <v>1309</v>
      </c>
      <c r="I2158" s="27" t="s">
        <v>1309</v>
      </c>
      <c r="J2158" s="27" t="s">
        <v>1309</v>
      </c>
      <c r="K2158" s="27" t="s">
        <v>1309</v>
      </c>
      <c r="L2158" s="27" t="s">
        <v>1309</v>
      </c>
      <c r="M2158" s="27"/>
      <c r="T2158" s="10"/>
    </row>
    <row r="2159" spans="6:20" x14ac:dyDescent="0.2">
      <c r="F2159" s="26" t="s">
        <v>3436</v>
      </c>
      <c r="G2159" s="27">
        <v>8.3118388304378801E-3</v>
      </c>
      <c r="H2159" s="27" t="s">
        <v>1309</v>
      </c>
      <c r="I2159" s="27" t="s">
        <v>1309</v>
      </c>
      <c r="J2159" s="27" t="s">
        <v>1309</v>
      </c>
      <c r="K2159" s="27" t="s">
        <v>1309</v>
      </c>
      <c r="L2159" s="27" t="s">
        <v>1309</v>
      </c>
      <c r="M2159" s="27"/>
      <c r="T2159" s="10"/>
    </row>
    <row r="2160" spans="6:20" x14ac:dyDescent="0.2">
      <c r="F2160" s="26" t="s">
        <v>3437</v>
      </c>
      <c r="G2160" s="27">
        <v>2.0641814208626E-2</v>
      </c>
      <c r="H2160" s="27" t="s">
        <v>1309</v>
      </c>
      <c r="I2160" s="27" t="s">
        <v>1309</v>
      </c>
      <c r="J2160" s="27" t="s">
        <v>1309</v>
      </c>
      <c r="K2160" s="27" t="s">
        <v>1309</v>
      </c>
      <c r="L2160" s="27" t="s">
        <v>1309</v>
      </c>
      <c r="M2160" s="27"/>
      <c r="T2160" s="10"/>
    </row>
    <row r="2161" spans="6:20" x14ac:dyDescent="0.2">
      <c r="F2161" s="26" t="s">
        <v>3438</v>
      </c>
      <c r="G2161" s="27">
        <v>3.75629844714504E-2</v>
      </c>
      <c r="H2161" s="27">
        <v>1.66189619161673E-2</v>
      </c>
      <c r="I2161" s="27">
        <v>1.3686461968722899E-2</v>
      </c>
      <c r="J2161" s="27">
        <v>1.6236200369302602E-2</v>
      </c>
      <c r="K2161" s="27">
        <v>1.5335234451659401E-2</v>
      </c>
      <c r="L2161" s="27">
        <v>3.5906967507085601E-2</v>
      </c>
      <c r="M2161" s="27"/>
      <c r="T2161" s="10"/>
    </row>
    <row r="2162" spans="6:20" x14ac:dyDescent="0.2">
      <c r="F2162" s="26" t="s">
        <v>3439</v>
      </c>
      <c r="G2162" s="27">
        <v>3.0772846033556601E-3</v>
      </c>
      <c r="H2162" s="27">
        <v>5.0191309863966502E-3</v>
      </c>
      <c r="I2162" s="30">
        <v>1.7071296703424599E-5</v>
      </c>
      <c r="J2162" s="27" t="s">
        <v>1309</v>
      </c>
      <c r="K2162" s="27">
        <v>2.1142692278266401E-2</v>
      </c>
      <c r="L2162" s="27">
        <v>4.4497377630883302E-2</v>
      </c>
      <c r="M2162" s="27"/>
      <c r="T2162" s="10"/>
    </row>
    <row r="2163" spans="6:20" x14ac:dyDescent="0.2">
      <c r="F2163" s="26" t="s">
        <v>3440</v>
      </c>
      <c r="G2163" s="27">
        <v>3.3380991368572699E-2</v>
      </c>
      <c r="H2163" s="27" t="s">
        <v>1309</v>
      </c>
      <c r="I2163" s="27" t="s">
        <v>1309</v>
      </c>
      <c r="J2163" s="27" t="s">
        <v>1309</v>
      </c>
      <c r="K2163" s="27" t="s">
        <v>1309</v>
      </c>
      <c r="L2163" s="27" t="s">
        <v>1309</v>
      </c>
      <c r="M2163" s="27"/>
      <c r="T2163" s="10"/>
    </row>
    <row r="2164" spans="6:20" x14ac:dyDescent="0.2">
      <c r="F2164" s="26" t="s">
        <v>3441</v>
      </c>
      <c r="G2164" s="27">
        <v>2.5774803501992401E-2</v>
      </c>
      <c r="H2164" s="27" t="s">
        <v>1309</v>
      </c>
      <c r="I2164" s="27" t="s">
        <v>1309</v>
      </c>
      <c r="J2164" s="27" t="s">
        <v>1309</v>
      </c>
      <c r="K2164" s="27" t="s">
        <v>1309</v>
      </c>
      <c r="L2164" s="27" t="s">
        <v>1309</v>
      </c>
      <c r="M2164" s="27"/>
      <c r="T2164" s="10"/>
    </row>
    <row r="2165" spans="6:20" x14ac:dyDescent="0.2">
      <c r="F2165" s="26" t="s">
        <v>3442</v>
      </c>
      <c r="G2165" s="27">
        <v>1.60675445525819E-2</v>
      </c>
      <c r="H2165" s="27" t="s">
        <v>1309</v>
      </c>
      <c r="I2165" s="27" t="s">
        <v>1309</v>
      </c>
      <c r="J2165" s="27" t="s">
        <v>1309</v>
      </c>
      <c r="K2165" s="27" t="s">
        <v>1309</v>
      </c>
      <c r="L2165" s="27" t="s">
        <v>1309</v>
      </c>
      <c r="M2165" s="27"/>
      <c r="T2165" s="10"/>
    </row>
    <row r="2166" spans="6:20" x14ac:dyDescent="0.2">
      <c r="F2166" s="26" t="s">
        <v>3443</v>
      </c>
      <c r="G2166" s="27">
        <v>1.84243404271612E-2</v>
      </c>
      <c r="H2166" s="27">
        <v>3.1514868286277399E-2</v>
      </c>
      <c r="I2166" s="27" t="s">
        <v>1309</v>
      </c>
      <c r="J2166" s="27" t="s">
        <v>1309</v>
      </c>
      <c r="K2166" s="27" t="s">
        <v>1309</v>
      </c>
      <c r="L2166" s="27" t="s">
        <v>1309</v>
      </c>
      <c r="M2166" s="27"/>
      <c r="T2166" s="10"/>
    </row>
    <row r="2167" spans="6:20" x14ac:dyDescent="0.2">
      <c r="F2167" s="26" t="s">
        <v>3444</v>
      </c>
      <c r="G2167" s="27">
        <v>2.4501015310774501E-2</v>
      </c>
      <c r="H2167" s="27" t="s">
        <v>1309</v>
      </c>
      <c r="I2167" s="27" t="s">
        <v>1309</v>
      </c>
      <c r="J2167" s="27" t="s">
        <v>1309</v>
      </c>
      <c r="K2167" s="27" t="s">
        <v>1309</v>
      </c>
      <c r="L2167" s="27" t="s">
        <v>1309</v>
      </c>
      <c r="M2167" s="27"/>
      <c r="T2167" s="10"/>
    </row>
    <row r="2168" spans="6:20" x14ac:dyDescent="0.2">
      <c r="F2168" s="26" t="s">
        <v>3445</v>
      </c>
      <c r="G2168" s="27">
        <v>2.3650617107728901E-2</v>
      </c>
      <c r="H2168" s="27">
        <v>1.54324858235853E-2</v>
      </c>
      <c r="I2168" s="27">
        <v>9.3994865894843106E-3</v>
      </c>
      <c r="J2168" s="27">
        <v>4.0620253479928502E-3</v>
      </c>
      <c r="K2168" s="27">
        <v>6.5303657129393896E-3</v>
      </c>
      <c r="L2168" s="27" t="s">
        <v>1309</v>
      </c>
      <c r="M2168" s="27"/>
      <c r="T2168" s="10"/>
    </row>
    <row r="2169" spans="6:20" x14ac:dyDescent="0.2">
      <c r="F2169" s="26" t="s">
        <v>3446</v>
      </c>
      <c r="G2169" s="27">
        <v>1.3986758909106001E-2</v>
      </c>
      <c r="H2169" s="27" t="s">
        <v>1309</v>
      </c>
      <c r="I2169" s="27" t="s">
        <v>1309</v>
      </c>
      <c r="J2169" s="27" t="s">
        <v>1309</v>
      </c>
      <c r="K2169" s="27" t="s">
        <v>1309</v>
      </c>
      <c r="L2169" s="27" t="s">
        <v>1309</v>
      </c>
      <c r="M2169" s="27"/>
      <c r="T2169" s="10"/>
    </row>
    <row r="2170" spans="6:20" x14ac:dyDescent="0.2">
      <c r="F2170" s="26" t="s">
        <v>3447</v>
      </c>
      <c r="G2170" s="27">
        <v>2.1892705048471199E-3</v>
      </c>
      <c r="H2170" s="27">
        <v>1.3663109118004699E-2</v>
      </c>
      <c r="I2170" s="27">
        <v>3.5012613704326601E-3</v>
      </c>
      <c r="J2170" s="27">
        <v>4.1440496998301803E-2</v>
      </c>
      <c r="K2170" s="27">
        <v>1.9685156459693001E-2</v>
      </c>
      <c r="L2170" s="27">
        <v>3.5683920940849698E-2</v>
      </c>
      <c r="M2170" s="27"/>
      <c r="T2170" s="10"/>
    </row>
    <row r="2171" spans="6:20" x14ac:dyDescent="0.2">
      <c r="F2171" s="26" t="s">
        <v>3448</v>
      </c>
      <c r="G2171" s="27">
        <v>2.91146397580163E-3</v>
      </c>
      <c r="H2171" s="27">
        <v>3.1962246739810798E-3</v>
      </c>
      <c r="I2171" s="27">
        <v>1.5664901840180399E-2</v>
      </c>
      <c r="J2171" s="27">
        <v>1.00016415703895E-2</v>
      </c>
      <c r="K2171" s="27">
        <v>3.5602116227646001E-3</v>
      </c>
      <c r="L2171" s="27" t="s">
        <v>1309</v>
      </c>
      <c r="M2171" s="27"/>
      <c r="T2171" s="10"/>
    </row>
    <row r="2172" spans="6:20" x14ac:dyDescent="0.2">
      <c r="F2172" s="26" t="s">
        <v>3449</v>
      </c>
      <c r="G2172" s="27">
        <v>9.6934457213035501E-3</v>
      </c>
      <c r="H2172" s="27" t="s">
        <v>1309</v>
      </c>
      <c r="I2172" s="27" t="s">
        <v>1309</v>
      </c>
      <c r="J2172" s="27" t="s">
        <v>1309</v>
      </c>
      <c r="K2172" s="27" t="s">
        <v>1309</v>
      </c>
      <c r="L2172" s="27" t="s">
        <v>1309</v>
      </c>
      <c r="M2172" s="27"/>
      <c r="T2172" s="10"/>
    </row>
    <row r="2173" spans="6:20" x14ac:dyDescent="0.2">
      <c r="F2173" s="26" t="s">
        <v>3450</v>
      </c>
      <c r="G2173" s="27">
        <v>2.54366164752527E-2</v>
      </c>
      <c r="H2173" s="27" t="s">
        <v>1309</v>
      </c>
      <c r="I2173" s="27" t="s">
        <v>1309</v>
      </c>
      <c r="J2173" s="27" t="s">
        <v>1309</v>
      </c>
      <c r="K2173" s="27" t="s">
        <v>1309</v>
      </c>
      <c r="L2173" s="27" t="s">
        <v>1309</v>
      </c>
      <c r="M2173" s="27"/>
      <c r="T2173" s="10"/>
    </row>
    <row r="2174" spans="6:20" x14ac:dyDescent="0.2">
      <c r="F2174" s="26" t="s">
        <v>3451</v>
      </c>
      <c r="G2174" s="27">
        <v>5.2093350594289304E-3</v>
      </c>
      <c r="H2174" s="27">
        <v>9.0190204144062605E-2</v>
      </c>
      <c r="I2174" s="27">
        <v>4.21313051116501E-2</v>
      </c>
      <c r="J2174" s="27" t="s">
        <v>1309</v>
      </c>
      <c r="K2174" s="27" t="s">
        <v>1309</v>
      </c>
      <c r="L2174" s="27" t="s">
        <v>1309</v>
      </c>
      <c r="M2174" s="27"/>
      <c r="T2174" s="10"/>
    </row>
    <row r="2175" spans="6:20" x14ac:dyDescent="0.2">
      <c r="F2175" s="26" t="s">
        <v>3452</v>
      </c>
      <c r="G2175" s="27">
        <v>3.7427128845959598E-2</v>
      </c>
      <c r="H2175" s="27" t="s">
        <v>1309</v>
      </c>
      <c r="I2175" s="27" t="s">
        <v>1309</v>
      </c>
      <c r="J2175" s="27" t="s">
        <v>1309</v>
      </c>
      <c r="K2175" s="27" t="s">
        <v>1309</v>
      </c>
      <c r="L2175" s="27" t="s">
        <v>1309</v>
      </c>
      <c r="M2175" s="27"/>
      <c r="T2175" s="10"/>
    </row>
    <row r="2176" spans="6:20" x14ac:dyDescent="0.2">
      <c r="F2176" s="26" t="s">
        <v>3453</v>
      </c>
      <c r="G2176" s="27">
        <v>1.6165574460597E-2</v>
      </c>
      <c r="H2176" s="27" t="s">
        <v>1309</v>
      </c>
      <c r="I2176" s="27" t="s">
        <v>1309</v>
      </c>
      <c r="J2176" s="27" t="s">
        <v>1309</v>
      </c>
      <c r="K2176" s="27" t="s">
        <v>1309</v>
      </c>
      <c r="L2176" s="27" t="s">
        <v>1309</v>
      </c>
      <c r="M2176" s="27"/>
      <c r="T2176" s="10"/>
    </row>
    <row r="2177" spans="6:20" x14ac:dyDescent="0.2">
      <c r="F2177" s="26" t="s">
        <v>3454</v>
      </c>
      <c r="G2177" s="27">
        <v>3.0971957577272998E-3</v>
      </c>
      <c r="H2177" s="27" t="s">
        <v>1309</v>
      </c>
      <c r="I2177" s="27" t="s">
        <v>1309</v>
      </c>
      <c r="J2177" s="27" t="s">
        <v>1309</v>
      </c>
      <c r="K2177" s="27" t="s">
        <v>1309</v>
      </c>
      <c r="L2177" s="27" t="s">
        <v>1309</v>
      </c>
      <c r="M2177" s="27"/>
      <c r="T2177" s="10"/>
    </row>
    <row r="2178" spans="6:20" x14ac:dyDescent="0.2">
      <c r="F2178" s="26" t="s">
        <v>3455</v>
      </c>
      <c r="G2178" s="27">
        <v>8.1060049750424495E-3</v>
      </c>
      <c r="H2178" s="27">
        <v>1.7109351472328199E-2</v>
      </c>
      <c r="I2178" s="27">
        <v>1.34861768432468E-2</v>
      </c>
      <c r="J2178" s="27">
        <v>2.04036062250685E-2</v>
      </c>
      <c r="K2178" s="27">
        <v>2.0718082332131099E-2</v>
      </c>
      <c r="L2178" s="27" t="s">
        <v>1309</v>
      </c>
      <c r="M2178" s="27"/>
      <c r="T2178" s="10"/>
    </row>
    <row r="2179" spans="6:20" x14ac:dyDescent="0.2">
      <c r="F2179" s="26" t="s">
        <v>3456</v>
      </c>
      <c r="G2179" s="27">
        <v>1.8781348705679698E-2</v>
      </c>
      <c r="H2179" s="27" t="s">
        <v>1309</v>
      </c>
      <c r="I2179" s="27" t="s">
        <v>1309</v>
      </c>
      <c r="J2179" s="27" t="s">
        <v>1309</v>
      </c>
      <c r="K2179" s="27" t="s">
        <v>1309</v>
      </c>
      <c r="L2179" s="27" t="s">
        <v>1309</v>
      </c>
      <c r="M2179" s="27"/>
      <c r="T2179" s="10"/>
    </row>
    <row r="2180" spans="6:20" x14ac:dyDescent="0.2">
      <c r="F2180" s="26" t="s">
        <v>3457</v>
      </c>
      <c r="G2180" s="27">
        <v>6.7767326664016601E-3</v>
      </c>
      <c r="H2180" s="27">
        <v>6.5428922251152301E-3</v>
      </c>
      <c r="I2180" s="27">
        <v>1.9571632767267102E-3</v>
      </c>
      <c r="J2180" s="27">
        <v>1.33423018842327E-2</v>
      </c>
      <c r="K2180" s="27">
        <v>3.3134765939380798E-3</v>
      </c>
      <c r="L2180" s="27">
        <v>3.7219992720078999E-3</v>
      </c>
      <c r="M2180" s="27"/>
      <c r="T2180" s="10"/>
    </row>
    <row r="2181" spans="6:20" x14ac:dyDescent="0.2">
      <c r="F2181" s="26" t="s">
        <v>3458</v>
      </c>
      <c r="G2181" s="27">
        <v>4.8116251793435304E-3</v>
      </c>
      <c r="H2181" s="27">
        <v>4.8863794936681602E-2</v>
      </c>
      <c r="I2181" s="27" t="s">
        <v>1309</v>
      </c>
      <c r="J2181" s="27" t="s">
        <v>1309</v>
      </c>
      <c r="K2181" s="27" t="s">
        <v>1309</v>
      </c>
      <c r="L2181" s="27" t="s">
        <v>1309</v>
      </c>
      <c r="M2181" s="27"/>
      <c r="T2181" s="10"/>
    </row>
    <row r="2182" spans="6:20" x14ac:dyDescent="0.2">
      <c r="F2182" s="26" t="s">
        <v>3459</v>
      </c>
      <c r="G2182" s="27">
        <v>7.9300399765119996E-3</v>
      </c>
      <c r="H2182" s="27" t="s">
        <v>1309</v>
      </c>
      <c r="I2182" s="27" t="s">
        <v>1309</v>
      </c>
      <c r="J2182" s="27" t="s">
        <v>1309</v>
      </c>
      <c r="K2182" s="27" t="s">
        <v>1309</v>
      </c>
      <c r="L2182" s="27" t="s">
        <v>1309</v>
      </c>
      <c r="M2182" s="27"/>
      <c r="T2182" s="10"/>
    </row>
    <row r="2183" spans="6:20" x14ac:dyDescent="0.2">
      <c r="F2183" s="26" t="s">
        <v>3460</v>
      </c>
      <c r="G2183" s="27">
        <v>1.9024775744658599E-2</v>
      </c>
      <c r="H2183" s="27">
        <v>4.6370544180197402E-3</v>
      </c>
      <c r="I2183" s="27">
        <v>1.9273106990391298E-2</v>
      </c>
      <c r="J2183" s="27" t="s">
        <v>1309</v>
      </c>
      <c r="K2183" s="27" t="s">
        <v>1309</v>
      </c>
      <c r="L2183" s="27" t="s">
        <v>1309</v>
      </c>
      <c r="M2183" s="27"/>
      <c r="T2183" s="10"/>
    </row>
    <row r="2184" spans="6:20" x14ac:dyDescent="0.2">
      <c r="F2184" s="26" t="s">
        <v>3461</v>
      </c>
      <c r="G2184" s="27">
        <v>7.7475666368550999E-3</v>
      </c>
      <c r="H2184" s="27">
        <v>9.9903763447419698E-3</v>
      </c>
      <c r="I2184" s="27">
        <v>1.6877779500289599E-3</v>
      </c>
      <c r="J2184" s="27">
        <v>2.2837278046561198E-2</v>
      </c>
      <c r="K2184" s="27">
        <v>8.5124876336697894E-3</v>
      </c>
      <c r="L2184" s="27">
        <v>3.3802093476733699E-2</v>
      </c>
      <c r="M2184" s="27"/>
      <c r="T2184" s="10"/>
    </row>
    <row r="2185" spans="6:20" x14ac:dyDescent="0.2">
      <c r="F2185" s="26" t="s">
        <v>3462</v>
      </c>
      <c r="G2185" s="27">
        <v>5.2086421536502497E-4</v>
      </c>
      <c r="H2185" s="27">
        <v>2.9727719719376002E-3</v>
      </c>
      <c r="I2185" s="27" t="s">
        <v>1309</v>
      </c>
      <c r="J2185" s="27" t="s">
        <v>1309</v>
      </c>
      <c r="K2185" s="27" t="s">
        <v>1309</v>
      </c>
      <c r="L2185" s="27" t="s">
        <v>1309</v>
      </c>
      <c r="M2185" s="27"/>
      <c r="T2185" s="10"/>
    </row>
    <row r="2186" spans="6:20" x14ac:dyDescent="0.2">
      <c r="F2186" s="26" t="s">
        <v>3463</v>
      </c>
      <c r="G2186" s="27">
        <v>8.9759966509705101E-3</v>
      </c>
      <c r="H2186" s="27" t="s">
        <v>1309</v>
      </c>
      <c r="I2186" s="27" t="s">
        <v>1309</v>
      </c>
      <c r="J2186" s="27" t="s">
        <v>1309</v>
      </c>
      <c r="K2186" s="27" t="s">
        <v>1309</v>
      </c>
      <c r="L2186" s="27" t="s">
        <v>1309</v>
      </c>
      <c r="M2186" s="27"/>
      <c r="T2186" s="10"/>
    </row>
    <row r="2187" spans="6:20" x14ac:dyDescent="0.2">
      <c r="F2187" s="26" t="s">
        <v>3464</v>
      </c>
      <c r="G2187" s="27">
        <v>5.9174642686719604E-3</v>
      </c>
      <c r="H2187" s="27">
        <v>8.2070863035200198E-2</v>
      </c>
      <c r="I2187" s="27">
        <v>1.36296065746663E-2</v>
      </c>
      <c r="J2187" s="27">
        <v>1.69021561517365E-2</v>
      </c>
      <c r="K2187" s="27">
        <v>2.0459861149993399E-2</v>
      </c>
      <c r="L2187" s="27" t="s">
        <v>1309</v>
      </c>
      <c r="M2187" s="27"/>
      <c r="T2187" s="10"/>
    </row>
    <row r="2188" spans="6:20" x14ac:dyDescent="0.2">
      <c r="F2188" s="26" t="s">
        <v>3465</v>
      </c>
      <c r="G2188" s="27">
        <v>1.8280569520231899E-2</v>
      </c>
      <c r="H2188" s="27">
        <v>8.9085012207502298E-3</v>
      </c>
      <c r="I2188" s="27">
        <v>1.1732765472617399E-2</v>
      </c>
      <c r="J2188" s="27">
        <v>8.3733878428964306E-2</v>
      </c>
      <c r="K2188" s="27">
        <v>1.1728452417031699E-2</v>
      </c>
      <c r="L2188" s="27" t="s">
        <v>1309</v>
      </c>
      <c r="M2188" s="27"/>
      <c r="T2188" s="10"/>
    </row>
    <row r="2189" spans="6:20" x14ac:dyDescent="0.2">
      <c r="F2189" s="26" t="s">
        <v>3466</v>
      </c>
      <c r="G2189" s="27">
        <v>3.2333909421895699E-3</v>
      </c>
      <c r="H2189" s="27">
        <v>2.9955976411085898E-3</v>
      </c>
      <c r="I2189" s="27">
        <v>4.8436405457906702E-3</v>
      </c>
      <c r="J2189" s="27">
        <v>8.4763692868333792E-3</v>
      </c>
      <c r="K2189" s="27">
        <v>5.7895019545556601E-3</v>
      </c>
      <c r="L2189" s="27">
        <v>3.1426345311435802E-2</v>
      </c>
      <c r="M2189" s="27"/>
      <c r="T2189" s="10"/>
    </row>
    <row r="2190" spans="6:20" x14ac:dyDescent="0.2">
      <c r="F2190" s="26" t="s">
        <v>3467</v>
      </c>
      <c r="G2190" s="27">
        <v>4.4339870319403299E-2</v>
      </c>
      <c r="H2190" s="27" t="s">
        <v>1309</v>
      </c>
      <c r="I2190" s="27" t="s">
        <v>1309</v>
      </c>
      <c r="J2190" s="27" t="s">
        <v>1309</v>
      </c>
      <c r="K2190" s="27" t="s">
        <v>1309</v>
      </c>
      <c r="L2190" s="27" t="s">
        <v>1309</v>
      </c>
      <c r="M2190" s="27"/>
      <c r="T2190" s="10"/>
    </row>
    <row r="2191" spans="6:20" x14ac:dyDescent="0.2">
      <c r="F2191" s="26" t="s">
        <v>3468</v>
      </c>
      <c r="G2191" s="27">
        <v>9.0070114530534304E-3</v>
      </c>
      <c r="H2191" s="27" t="s">
        <v>1309</v>
      </c>
      <c r="I2191" s="27" t="s">
        <v>1309</v>
      </c>
      <c r="J2191" s="27" t="s">
        <v>1309</v>
      </c>
      <c r="K2191" s="27" t="s">
        <v>1309</v>
      </c>
      <c r="L2191" s="27" t="s">
        <v>1309</v>
      </c>
      <c r="M2191" s="27"/>
      <c r="T2191" s="10"/>
    </row>
    <row r="2192" spans="6:20" x14ac:dyDescent="0.2">
      <c r="F2192" s="26" t="s">
        <v>3469</v>
      </c>
      <c r="G2192" s="27">
        <v>3.1399861099557702E-3</v>
      </c>
      <c r="H2192" s="27">
        <v>3.9812113042643404E-3</v>
      </c>
      <c r="I2192" s="27">
        <v>8.1816837351720295E-3</v>
      </c>
      <c r="J2192" s="27">
        <v>1.8582090895968201E-2</v>
      </c>
      <c r="K2192" s="27">
        <v>1.1947073929602099E-2</v>
      </c>
      <c r="L2192" s="27">
        <v>1.9110806565849899E-2</v>
      </c>
      <c r="M2192" s="27"/>
      <c r="T2192" s="10"/>
    </row>
    <row r="2193" spans="6:20" x14ac:dyDescent="0.2">
      <c r="F2193" s="26" t="s">
        <v>3470</v>
      </c>
      <c r="G2193" s="27">
        <v>5.7967070219984297E-2</v>
      </c>
      <c r="H2193" s="27" t="s">
        <v>1309</v>
      </c>
      <c r="I2193" s="27" t="s">
        <v>1309</v>
      </c>
      <c r="J2193" s="27" t="s">
        <v>1309</v>
      </c>
      <c r="K2193" s="27" t="s">
        <v>1309</v>
      </c>
      <c r="L2193" s="27" t="s">
        <v>1309</v>
      </c>
      <c r="M2193" s="27"/>
      <c r="T2193" s="10"/>
    </row>
    <row r="2194" spans="6:20" x14ac:dyDescent="0.2">
      <c r="F2194" s="26" t="s">
        <v>3471</v>
      </c>
      <c r="G2194" s="27">
        <v>4.1436097556633803E-3</v>
      </c>
      <c r="H2194" s="27">
        <v>1.56234814693384E-2</v>
      </c>
      <c r="I2194" s="27" t="s">
        <v>1309</v>
      </c>
      <c r="J2194" s="27" t="s">
        <v>1309</v>
      </c>
      <c r="K2194" s="27" t="s">
        <v>1309</v>
      </c>
      <c r="L2194" s="27" t="s">
        <v>1309</v>
      </c>
      <c r="M2194" s="27"/>
      <c r="T2194" s="10"/>
    </row>
    <row r="2195" spans="6:20" x14ac:dyDescent="0.2">
      <c r="F2195" s="26" t="s">
        <v>3472</v>
      </c>
      <c r="G2195" s="27">
        <v>1.6106707936813701E-2</v>
      </c>
      <c r="H2195" s="27" t="s">
        <v>1309</v>
      </c>
      <c r="I2195" s="27" t="s">
        <v>1309</v>
      </c>
      <c r="J2195" s="27" t="s">
        <v>1309</v>
      </c>
      <c r="K2195" s="27" t="s">
        <v>1309</v>
      </c>
      <c r="L2195" s="27" t="s">
        <v>1309</v>
      </c>
      <c r="M2195" s="27"/>
      <c r="T2195" s="10"/>
    </row>
    <row r="2196" spans="6:20" x14ac:dyDescent="0.2">
      <c r="F2196" s="26" t="s">
        <v>3473</v>
      </c>
      <c r="G2196" s="27">
        <v>6.7176674216064903E-3</v>
      </c>
      <c r="H2196" s="27">
        <v>3.3377145576306701E-2</v>
      </c>
      <c r="I2196" s="27">
        <v>1.4312725928972401E-2</v>
      </c>
      <c r="J2196" s="27">
        <v>7.2406242568160096E-3</v>
      </c>
      <c r="K2196" s="27">
        <v>5.3795450468315797E-2</v>
      </c>
      <c r="L2196" s="27">
        <v>1.4137242233609499E-2</v>
      </c>
      <c r="M2196" s="27"/>
      <c r="T2196" s="10"/>
    </row>
    <row r="2197" spans="6:20" x14ac:dyDescent="0.2">
      <c r="F2197" s="26" t="s">
        <v>3474</v>
      </c>
      <c r="G2197" s="27">
        <v>2.1186505796519099E-2</v>
      </c>
      <c r="H2197" s="27">
        <v>1.4409332688116099E-2</v>
      </c>
      <c r="I2197" s="27" t="s">
        <v>1309</v>
      </c>
      <c r="J2197" s="27" t="s">
        <v>1309</v>
      </c>
      <c r="K2197" s="27">
        <v>5.7218932246843698E-2</v>
      </c>
      <c r="L2197" s="27">
        <v>6.4919742312889196E-3</v>
      </c>
      <c r="M2197" s="27"/>
      <c r="T2197" s="10"/>
    </row>
    <row r="2198" spans="6:20" x14ac:dyDescent="0.2">
      <c r="F2198" s="26" t="s">
        <v>3474</v>
      </c>
      <c r="G2198" s="27">
        <v>3.87523985680593E-3</v>
      </c>
      <c r="H2198" s="27">
        <v>2.1849069664008299E-3</v>
      </c>
      <c r="I2198" s="27">
        <v>3.81384307604624E-3</v>
      </c>
      <c r="J2198" s="27">
        <v>1.02418910966412E-2</v>
      </c>
      <c r="K2198" s="27">
        <v>1.1363039076787901E-2</v>
      </c>
      <c r="L2198" s="27">
        <v>5.3525838603716899E-3</v>
      </c>
      <c r="M2198" s="27"/>
      <c r="T2198" s="10"/>
    </row>
    <row r="2199" spans="6:20" x14ac:dyDescent="0.2">
      <c r="F2199" s="26" t="s">
        <v>3475</v>
      </c>
      <c r="G2199" s="27">
        <v>2.4402641606139398E-3</v>
      </c>
      <c r="H2199" s="27">
        <v>3.4912967439237899E-2</v>
      </c>
      <c r="I2199" s="27">
        <v>1.96380897189215E-2</v>
      </c>
      <c r="J2199" s="27" t="s">
        <v>1309</v>
      </c>
      <c r="K2199" s="27">
        <v>8.0379013315027906E-2</v>
      </c>
      <c r="L2199" s="27" t="s">
        <v>1309</v>
      </c>
      <c r="M2199" s="27"/>
      <c r="T2199" s="10"/>
    </row>
    <row r="2200" spans="6:20" x14ac:dyDescent="0.2">
      <c r="F2200" s="26" t="s">
        <v>3476</v>
      </c>
      <c r="G2200" s="27">
        <v>1.21902708551908E-2</v>
      </c>
      <c r="H2200" s="27" t="s">
        <v>1309</v>
      </c>
      <c r="I2200" s="27" t="s">
        <v>1309</v>
      </c>
      <c r="J2200" s="27" t="s">
        <v>1309</v>
      </c>
      <c r="K2200" s="27" t="s">
        <v>1309</v>
      </c>
      <c r="L2200" s="27" t="s">
        <v>1309</v>
      </c>
      <c r="M2200" s="27"/>
      <c r="T2200" s="10"/>
    </row>
    <row r="2201" spans="6:20" x14ac:dyDescent="0.2">
      <c r="F2201" s="26" t="s">
        <v>3477</v>
      </c>
      <c r="G2201" s="27">
        <v>4.1677441647375796E-3</v>
      </c>
      <c r="H2201" s="27">
        <v>6.8517057512107599E-3</v>
      </c>
      <c r="I2201" s="27" t="s">
        <v>1309</v>
      </c>
      <c r="J2201" s="27" t="s">
        <v>1309</v>
      </c>
      <c r="K2201" s="27" t="s">
        <v>1309</v>
      </c>
      <c r="L2201" s="27" t="s">
        <v>1309</v>
      </c>
      <c r="M2201" s="27"/>
      <c r="T2201" s="10"/>
    </row>
    <row r="2202" spans="6:20" x14ac:dyDescent="0.2">
      <c r="F2202" s="26" t="s">
        <v>3478</v>
      </c>
      <c r="G2202" s="27">
        <v>3.5965530330520201E-3</v>
      </c>
      <c r="H2202" s="27" t="s">
        <v>1309</v>
      </c>
      <c r="I2202" s="27" t="s">
        <v>1309</v>
      </c>
      <c r="J2202" s="27" t="s">
        <v>1309</v>
      </c>
      <c r="K2202" s="27" t="s">
        <v>1309</v>
      </c>
      <c r="L2202" s="27" t="s">
        <v>1309</v>
      </c>
      <c r="M2202" s="27"/>
      <c r="T2202" s="10"/>
    </row>
    <row r="2203" spans="6:20" x14ac:dyDescent="0.2">
      <c r="F2203" s="26" t="s">
        <v>3479</v>
      </c>
      <c r="G2203" s="27">
        <v>7.6286877151948004E-3</v>
      </c>
      <c r="H2203" s="27" t="s">
        <v>1309</v>
      </c>
      <c r="I2203" s="27" t="s">
        <v>1309</v>
      </c>
      <c r="J2203" s="27" t="s">
        <v>1309</v>
      </c>
      <c r="K2203" s="27" t="s">
        <v>1309</v>
      </c>
      <c r="L2203" s="27" t="s">
        <v>1309</v>
      </c>
      <c r="M2203" s="27"/>
      <c r="T2203" s="10"/>
    </row>
    <row r="2204" spans="6:20" x14ac:dyDescent="0.2">
      <c r="F2204" s="26" t="s">
        <v>3480</v>
      </c>
      <c r="G2204" s="27">
        <v>3.8596739919249199E-3</v>
      </c>
      <c r="H2204" s="27">
        <v>8.3287659725907306E-2</v>
      </c>
      <c r="I2204" s="27">
        <v>2.2496133826323698E-2</v>
      </c>
      <c r="J2204" s="27" t="s">
        <v>1309</v>
      </c>
      <c r="K2204" s="27" t="s">
        <v>1309</v>
      </c>
      <c r="L2204" s="27" t="s">
        <v>1309</v>
      </c>
      <c r="M2204" s="27"/>
      <c r="T2204" s="10"/>
    </row>
    <row r="2205" spans="6:20" x14ac:dyDescent="0.2">
      <c r="F2205" s="26" t="s">
        <v>3481</v>
      </c>
      <c r="G2205" s="27">
        <v>1.6538092648925799E-2</v>
      </c>
      <c r="H2205" s="27">
        <v>1.66556677214428E-2</v>
      </c>
      <c r="I2205" s="27">
        <v>2.1668150610432601E-2</v>
      </c>
      <c r="J2205" s="27" t="s">
        <v>1309</v>
      </c>
      <c r="K2205" s="27" t="s">
        <v>1309</v>
      </c>
      <c r="L2205" s="27" t="s">
        <v>1309</v>
      </c>
      <c r="M2205" s="27"/>
      <c r="T2205" s="10"/>
    </row>
    <row r="2206" spans="6:20" x14ac:dyDescent="0.2">
      <c r="F2206" s="26" t="s">
        <v>3482</v>
      </c>
      <c r="G2206" s="27">
        <v>4.57051142268844E-3</v>
      </c>
      <c r="H2206" s="27" t="s">
        <v>1309</v>
      </c>
      <c r="I2206" s="27" t="s">
        <v>1309</v>
      </c>
      <c r="J2206" s="27" t="s">
        <v>1309</v>
      </c>
      <c r="K2206" s="27" t="s">
        <v>1309</v>
      </c>
      <c r="L2206" s="27" t="s">
        <v>1309</v>
      </c>
      <c r="M2206" s="27"/>
      <c r="T2206" s="10"/>
    </row>
    <row r="2207" spans="6:20" x14ac:dyDescent="0.2">
      <c r="F2207" s="26" t="s">
        <v>3483</v>
      </c>
      <c r="G2207" s="27">
        <v>2.87318692972991E-3</v>
      </c>
      <c r="H2207" s="27">
        <v>3.2923226443928601E-3</v>
      </c>
      <c r="I2207" s="27">
        <v>1.4375736191366201E-2</v>
      </c>
      <c r="J2207" s="27">
        <v>4.3147457839795997E-2</v>
      </c>
      <c r="K2207" s="27">
        <v>8.45871580741199E-3</v>
      </c>
      <c r="L2207" s="27">
        <v>2.1654996530790199E-2</v>
      </c>
      <c r="M2207" s="27"/>
      <c r="T2207" s="10"/>
    </row>
    <row r="2208" spans="6:20" x14ac:dyDescent="0.2">
      <c r="F2208" s="26" t="s">
        <v>3484</v>
      </c>
      <c r="G2208" s="27">
        <v>5.0969686690230297E-2</v>
      </c>
      <c r="H2208" s="27">
        <v>2.12300552724825E-2</v>
      </c>
      <c r="I2208" s="27">
        <v>6.1895895641659298E-3</v>
      </c>
      <c r="J2208" s="27">
        <v>1.5775157501259199E-2</v>
      </c>
      <c r="K2208" s="27">
        <v>5.0441653866163698E-3</v>
      </c>
      <c r="L2208" s="27">
        <v>2.3412420937082699E-2</v>
      </c>
      <c r="M2208" s="27"/>
      <c r="T2208" s="10"/>
    </row>
    <row r="2209" spans="6:20" x14ac:dyDescent="0.2">
      <c r="F2209" s="26" t="s">
        <v>3484</v>
      </c>
      <c r="G2209" s="27">
        <v>2.46183475719658E-2</v>
      </c>
      <c r="H2209" s="27">
        <v>1.2789087051152E-3</v>
      </c>
      <c r="I2209" s="27">
        <v>3.9895400571153998E-3</v>
      </c>
      <c r="J2209" s="27">
        <v>3.1617073471391498E-2</v>
      </c>
      <c r="K2209" s="27">
        <v>1.3301689341001699E-2</v>
      </c>
      <c r="L2209" s="27">
        <v>2.4614156735509301E-2</v>
      </c>
      <c r="M2209" s="27"/>
      <c r="T2209" s="10"/>
    </row>
    <row r="2210" spans="6:20" x14ac:dyDescent="0.2">
      <c r="F2210" s="26" t="s">
        <v>3485</v>
      </c>
      <c r="G2210" s="27">
        <v>2.1465996225862202E-2</v>
      </c>
      <c r="H2210" s="27" t="s">
        <v>1309</v>
      </c>
      <c r="I2210" s="27" t="s">
        <v>1309</v>
      </c>
      <c r="J2210" s="27" t="s">
        <v>1309</v>
      </c>
      <c r="K2210" s="27" t="s">
        <v>1309</v>
      </c>
      <c r="L2210" s="27" t="s">
        <v>1309</v>
      </c>
      <c r="M2210" s="27"/>
      <c r="T2210" s="10"/>
    </row>
    <row r="2211" spans="6:20" x14ac:dyDescent="0.2">
      <c r="F2211" s="26" t="s">
        <v>3486</v>
      </c>
      <c r="G2211" s="27">
        <v>1.09085928448024E-2</v>
      </c>
      <c r="H2211" s="27">
        <v>4.4745427220939202E-2</v>
      </c>
      <c r="I2211" s="27">
        <v>2.0326160668804199E-2</v>
      </c>
      <c r="J2211" s="27" t="s">
        <v>1309</v>
      </c>
      <c r="K2211" s="27">
        <v>7.2613320650979807E-2</v>
      </c>
      <c r="L2211" s="27" t="s">
        <v>1309</v>
      </c>
      <c r="M2211" s="27"/>
      <c r="T2211" s="10"/>
    </row>
    <row r="2212" spans="6:20" x14ac:dyDescent="0.2">
      <c r="F2212" s="26" t="s">
        <v>3487</v>
      </c>
      <c r="G2212" s="27">
        <v>9.0179563128166308E-3</v>
      </c>
      <c r="H2212" s="27" t="s">
        <v>1309</v>
      </c>
      <c r="I2212" s="27" t="s">
        <v>1309</v>
      </c>
      <c r="J2212" s="27" t="s">
        <v>1309</v>
      </c>
      <c r="K2212" s="27" t="s">
        <v>1309</v>
      </c>
      <c r="L2212" s="27" t="s">
        <v>1309</v>
      </c>
      <c r="M2212" s="27"/>
      <c r="T2212" s="10"/>
    </row>
    <row r="2213" spans="6:20" x14ac:dyDescent="0.2">
      <c r="F2213" s="26" t="s">
        <v>3488</v>
      </c>
      <c r="G2213" s="27">
        <v>9.9320037558433601E-3</v>
      </c>
      <c r="H2213" s="27" t="s">
        <v>1309</v>
      </c>
      <c r="I2213" s="27" t="s">
        <v>1309</v>
      </c>
      <c r="J2213" s="27" t="s">
        <v>1309</v>
      </c>
      <c r="K2213" s="27" t="s">
        <v>1309</v>
      </c>
      <c r="L2213" s="27" t="s">
        <v>1309</v>
      </c>
      <c r="M2213" s="27"/>
      <c r="T2213" s="10"/>
    </row>
    <row r="2214" spans="6:20" x14ac:dyDescent="0.2">
      <c r="F2214" s="26" t="s">
        <v>3489</v>
      </c>
      <c r="G2214" s="27">
        <v>1.22029220887539E-2</v>
      </c>
      <c r="H2214" s="27">
        <v>3.8331768941520697E-2</v>
      </c>
      <c r="I2214" s="27" t="s">
        <v>1309</v>
      </c>
      <c r="J2214" s="27" t="s">
        <v>1309</v>
      </c>
      <c r="K2214" s="27" t="s">
        <v>1309</v>
      </c>
      <c r="L2214" s="27" t="s">
        <v>1309</v>
      </c>
      <c r="M2214" s="27"/>
      <c r="T2214" s="10"/>
    </row>
    <row r="2215" spans="6:20" x14ac:dyDescent="0.2">
      <c r="F2215" s="26" t="s">
        <v>3490</v>
      </c>
      <c r="G2215" s="27">
        <v>9.6640821895758802E-3</v>
      </c>
      <c r="H2215" s="27">
        <v>1.8287657105220401E-2</v>
      </c>
      <c r="I2215" s="27">
        <v>2.1433277109539298E-2</v>
      </c>
      <c r="J2215" s="27" t="s">
        <v>1309</v>
      </c>
      <c r="K2215" s="27">
        <v>7.7138038828398495E-2</v>
      </c>
      <c r="L2215" s="27" t="s">
        <v>1309</v>
      </c>
      <c r="M2215" s="27"/>
      <c r="T2215" s="10"/>
    </row>
    <row r="2216" spans="6:20" x14ac:dyDescent="0.2">
      <c r="F2216" s="26" t="s">
        <v>3491</v>
      </c>
      <c r="G2216" s="27">
        <v>3.2586085618067102E-3</v>
      </c>
      <c r="H2216" s="27">
        <v>5.4255638519963803E-2</v>
      </c>
      <c r="I2216" s="27">
        <v>1.80564311719058E-2</v>
      </c>
      <c r="J2216" s="27" t="s">
        <v>1309</v>
      </c>
      <c r="K2216" s="27" t="s">
        <v>1309</v>
      </c>
      <c r="L2216" s="27" t="s">
        <v>1309</v>
      </c>
      <c r="M2216" s="27"/>
      <c r="T2216" s="10"/>
    </row>
    <row r="2217" spans="6:20" x14ac:dyDescent="0.2">
      <c r="F2217" s="26" t="s">
        <v>3492</v>
      </c>
      <c r="G2217" s="27">
        <v>1.71554701871286E-3</v>
      </c>
      <c r="H2217" s="27">
        <v>3.5818519278969903E-2</v>
      </c>
      <c r="I2217" s="27" t="s">
        <v>1309</v>
      </c>
      <c r="J2217" s="27" t="s">
        <v>1309</v>
      </c>
      <c r="K2217" s="27" t="s">
        <v>1309</v>
      </c>
      <c r="L2217" s="27" t="s">
        <v>1309</v>
      </c>
      <c r="M2217" s="27"/>
      <c r="T2217" s="10"/>
    </row>
    <row r="2218" spans="6:20" x14ac:dyDescent="0.2">
      <c r="F2218" s="26" t="s">
        <v>3493</v>
      </c>
      <c r="G2218" s="27">
        <v>1.7181700296551899E-2</v>
      </c>
      <c r="H2218" s="27">
        <v>7.06478384801657E-3</v>
      </c>
      <c r="I2218" s="27">
        <v>2.4284782461214899E-3</v>
      </c>
      <c r="J2218" s="27">
        <v>1.1416065763050501E-2</v>
      </c>
      <c r="K2218" s="27">
        <v>3.2562834630559798E-2</v>
      </c>
      <c r="L2218" s="27">
        <v>2.6673622075385001E-2</v>
      </c>
      <c r="M2218" s="27"/>
      <c r="T2218" s="10"/>
    </row>
    <row r="2219" spans="6:20" x14ac:dyDescent="0.2">
      <c r="F2219" s="26" t="s">
        <v>3494</v>
      </c>
      <c r="G2219" s="27">
        <v>2.1349743772806198E-2</v>
      </c>
      <c r="H2219" s="27">
        <v>1.6427058215485402E-2</v>
      </c>
      <c r="I2219" s="27" t="s">
        <v>1309</v>
      </c>
      <c r="J2219" s="27" t="s">
        <v>1309</v>
      </c>
      <c r="K2219" s="27" t="s">
        <v>1309</v>
      </c>
      <c r="L2219" s="27" t="s">
        <v>1309</v>
      </c>
      <c r="M2219" s="27"/>
      <c r="T2219" s="10"/>
    </row>
    <row r="2220" spans="6:20" x14ac:dyDescent="0.2">
      <c r="F2220" s="26" t="s">
        <v>3495</v>
      </c>
      <c r="G2220" s="27">
        <v>5.0075866670168901E-3</v>
      </c>
      <c r="H2220" s="27">
        <v>3.9366374141810703E-3</v>
      </c>
      <c r="I2220" s="27" t="s">
        <v>1309</v>
      </c>
      <c r="J2220" s="27" t="s">
        <v>1309</v>
      </c>
      <c r="K2220" s="27" t="s">
        <v>1309</v>
      </c>
      <c r="L2220" s="27" t="s">
        <v>1309</v>
      </c>
      <c r="M2220" s="27"/>
      <c r="T2220" s="10"/>
    </row>
    <row r="2221" spans="6:20" x14ac:dyDescent="0.2">
      <c r="F2221" s="26" t="s">
        <v>3496</v>
      </c>
      <c r="G2221" s="27">
        <v>6.7575445943094904E-3</v>
      </c>
      <c r="H2221" s="27">
        <v>1.4113112251006799E-2</v>
      </c>
      <c r="I2221" s="27" t="s">
        <v>1309</v>
      </c>
      <c r="J2221" s="27" t="s">
        <v>1309</v>
      </c>
      <c r="K2221" s="27" t="s">
        <v>1309</v>
      </c>
      <c r="L2221" s="27" t="s">
        <v>1309</v>
      </c>
      <c r="M2221" s="27"/>
      <c r="T2221" s="10"/>
    </row>
    <row r="2222" spans="6:20" x14ac:dyDescent="0.2">
      <c r="F2222" s="26" t="s">
        <v>3497</v>
      </c>
      <c r="G2222" s="27">
        <v>2.3582879119754098E-3</v>
      </c>
      <c r="H2222" s="27">
        <v>6.4283336614395304E-3</v>
      </c>
      <c r="I2222" s="27" t="s">
        <v>1309</v>
      </c>
      <c r="J2222" s="27" t="s">
        <v>1309</v>
      </c>
      <c r="K2222" s="27" t="s">
        <v>1309</v>
      </c>
      <c r="L2222" s="27" t="s">
        <v>1309</v>
      </c>
      <c r="M2222" s="27"/>
      <c r="T2222" s="10"/>
    </row>
    <row r="2223" spans="6:20" x14ac:dyDescent="0.2">
      <c r="F2223" s="26" t="s">
        <v>3498</v>
      </c>
      <c r="G2223" s="27">
        <v>5.1391160212881397E-3</v>
      </c>
      <c r="H2223" s="27">
        <v>2.7160200416381598E-2</v>
      </c>
      <c r="I2223" s="27">
        <v>3.90798326508843E-2</v>
      </c>
      <c r="J2223" s="27">
        <v>3.7246601914898203E-2</v>
      </c>
      <c r="K2223" s="27">
        <v>2.9550327913844002E-2</v>
      </c>
      <c r="L2223" s="27" t="s">
        <v>1309</v>
      </c>
      <c r="M2223" s="27"/>
      <c r="T2223" s="10"/>
    </row>
    <row r="2224" spans="6:20" x14ac:dyDescent="0.2">
      <c r="F2224" s="26" t="s">
        <v>3499</v>
      </c>
      <c r="G2224" s="27">
        <v>7.2094738513554402E-3</v>
      </c>
      <c r="H2224" s="27">
        <v>9.1351989728151693E-3</v>
      </c>
      <c r="I2224" s="27">
        <v>7.9105883442265306E-3</v>
      </c>
      <c r="J2224" s="27" t="s">
        <v>1309</v>
      </c>
      <c r="K2224" s="27" t="s">
        <v>1309</v>
      </c>
      <c r="L2224" s="27" t="s">
        <v>1309</v>
      </c>
      <c r="M2224" s="27"/>
      <c r="T2224" s="10"/>
    </row>
    <row r="2225" spans="6:20" x14ac:dyDescent="0.2">
      <c r="F2225" s="26" t="s">
        <v>3500</v>
      </c>
      <c r="G2225" s="27">
        <v>2.23882527448853E-2</v>
      </c>
      <c r="H2225" s="27" t="s">
        <v>1309</v>
      </c>
      <c r="I2225" s="27" t="s">
        <v>1309</v>
      </c>
      <c r="J2225" s="27" t="s">
        <v>1309</v>
      </c>
      <c r="K2225" s="27" t="s">
        <v>1309</v>
      </c>
      <c r="L2225" s="27" t="s">
        <v>1309</v>
      </c>
      <c r="M2225" s="27"/>
      <c r="T2225" s="10"/>
    </row>
    <row r="2226" spans="6:20" x14ac:dyDescent="0.2">
      <c r="F2226" s="26" t="s">
        <v>3501</v>
      </c>
      <c r="G2226" s="27">
        <v>1.2498559522132499E-3</v>
      </c>
      <c r="H2226" s="27" t="s">
        <v>1309</v>
      </c>
      <c r="I2226" s="27" t="s">
        <v>1309</v>
      </c>
      <c r="J2226" s="27" t="s">
        <v>1309</v>
      </c>
      <c r="K2226" s="27" t="s">
        <v>1309</v>
      </c>
      <c r="L2226" s="27" t="s">
        <v>1309</v>
      </c>
      <c r="M2226" s="27"/>
      <c r="T2226" s="10"/>
    </row>
    <row r="2227" spans="6:20" x14ac:dyDescent="0.2">
      <c r="F2227" s="26" t="s">
        <v>3502</v>
      </c>
      <c r="G2227" s="27">
        <v>2.4991039779708901E-2</v>
      </c>
      <c r="H2227" s="27">
        <v>1.05886550364701E-2</v>
      </c>
      <c r="I2227" s="27">
        <v>1.4424131830789401E-2</v>
      </c>
      <c r="J2227" s="27">
        <v>5.8693849565247203E-2</v>
      </c>
      <c r="K2227" s="27">
        <v>2.5381124161544099E-2</v>
      </c>
      <c r="L2227" s="27" t="s">
        <v>1309</v>
      </c>
      <c r="M2227" s="27"/>
      <c r="T2227" s="10"/>
    </row>
    <row r="2228" spans="6:20" x14ac:dyDescent="0.2">
      <c r="F2228" s="26" t="s">
        <v>3503</v>
      </c>
      <c r="G2228" s="27">
        <v>6.34167698060162E-3</v>
      </c>
      <c r="H2228" s="27" t="s">
        <v>1309</v>
      </c>
      <c r="I2228" s="27" t="s">
        <v>1309</v>
      </c>
      <c r="J2228" s="27" t="s">
        <v>1309</v>
      </c>
      <c r="K2228" s="27" t="s">
        <v>1309</v>
      </c>
      <c r="L2228" s="27" t="s">
        <v>1309</v>
      </c>
      <c r="M2228" s="27"/>
      <c r="T2228" s="10"/>
    </row>
    <row r="2229" spans="6:20" x14ac:dyDescent="0.2">
      <c r="F2229" s="26" t="s">
        <v>3504</v>
      </c>
      <c r="G2229" s="27">
        <v>1.79044646524695E-2</v>
      </c>
      <c r="H2229" s="27" t="s">
        <v>1309</v>
      </c>
      <c r="I2229" s="27" t="s">
        <v>1309</v>
      </c>
      <c r="J2229" s="27" t="s">
        <v>1309</v>
      </c>
      <c r="K2229" s="27" t="s">
        <v>1309</v>
      </c>
      <c r="L2229" s="27" t="s">
        <v>1309</v>
      </c>
      <c r="M2229" s="27"/>
      <c r="T2229" s="10"/>
    </row>
    <row r="2230" spans="6:20" x14ac:dyDescent="0.2">
      <c r="F2230" s="26" t="s">
        <v>3505</v>
      </c>
      <c r="G2230" s="27">
        <v>6.96895846239526E-3</v>
      </c>
      <c r="H2230" s="27" t="s">
        <v>1309</v>
      </c>
      <c r="I2230" s="27" t="s">
        <v>1309</v>
      </c>
      <c r="J2230" s="27" t="s">
        <v>1309</v>
      </c>
      <c r="K2230" s="27" t="s">
        <v>1309</v>
      </c>
      <c r="L2230" s="27" t="s">
        <v>1309</v>
      </c>
      <c r="M2230" s="27"/>
      <c r="T2230" s="10"/>
    </row>
    <row r="2231" spans="6:20" x14ac:dyDescent="0.2">
      <c r="F2231" s="26" t="s">
        <v>3506</v>
      </c>
      <c r="G2231" s="27">
        <v>3.2026086649083298E-3</v>
      </c>
      <c r="H2231" s="27" t="s">
        <v>1309</v>
      </c>
      <c r="I2231" s="27" t="s">
        <v>1309</v>
      </c>
      <c r="J2231" s="27" t="s">
        <v>1309</v>
      </c>
      <c r="K2231" s="27" t="s">
        <v>1309</v>
      </c>
      <c r="L2231" s="27" t="s">
        <v>1309</v>
      </c>
      <c r="M2231" s="27"/>
      <c r="T2231" s="10"/>
    </row>
    <row r="2232" spans="6:20" x14ac:dyDescent="0.2">
      <c r="F2232" s="26" t="s">
        <v>3507</v>
      </c>
      <c r="G2232" s="27">
        <v>5.3411246173579799E-3</v>
      </c>
      <c r="H2232" s="27" t="s">
        <v>1309</v>
      </c>
      <c r="I2232" s="27">
        <v>4.6712482825977501E-2</v>
      </c>
      <c r="J2232" s="27" t="s">
        <v>1309</v>
      </c>
      <c r="K2232" s="27" t="s">
        <v>1309</v>
      </c>
      <c r="L2232" s="27" t="s">
        <v>1309</v>
      </c>
      <c r="M2232" s="27"/>
      <c r="T2232" s="10"/>
    </row>
    <row r="2233" spans="6:20" x14ac:dyDescent="0.2">
      <c r="F2233" s="26" t="s">
        <v>3508</v>
      </c>
      <c r="G2233" s="27">
        <v>1.89991349054278E-3</v>
      </c>
      <c r="H2233" s="27">
        <v>2.1598170910205099E-2</v>
      </c>
      <c r="I2233" s="27">
        <v>1.6381061663634001E-2</v>
      </c>
      <c r="J2233" s="27" t="s">
        <v>1309</v>
      </c>
      <c r="K2233" s="27">
        <v>1.08646354531973E-2</v>
      </c>
      <c r="L2233" s="27" t="s">
        <v>1309</v>
      </c>
      <c r="M2233" s="27"/>
      <c r="T2233" s="10"/>
    </row>
    <row r="2234" spans="6:20" x14ac:dyDescent="0.2">
      <c r="F2234" s="26" t="s">
        <v>3509</v>
      </c>
      <c r="G2234" s="27">
        <v>3.7638699528479598E-3</v>
      </c>
      <c r="H2234" s="27">
        <v>3.8530215751948799E-3</v>
      </c>
      <c r="I2234" s="27" t="s">
        <v>1309</v>
      </c>
      <c r="J2234" s="27" t="s">
        <v>1309</v>
      </c>
      <c r="K2234" s="27" t="s">
        <v>1309</v>
      </c>
      <c r="L2234" s="27" t="s">
        <v>1309</v>
      </c>
      <c r="M2234" s="27"/>
      <c r="T2234" s="10"/>
    </row>
    <row r="2235" spans="6:20" x14ac:dyDescent="0.2">
      <c r="F2235" s="26" t="s">
        <v>3510</v>
      </c>
      <c r="G2235" s="27">
        <v>3.3122410735100501E-3</v>
      </c>
      <c r="H2235" s="27" t="s">
        <v>1309</v>
      </c>
      <c r="I2235" s="27" t="s">
        <v>1309</v>
      </c>
      <c r="J2235" s="27" t="s">
        <v>1309</v>
      </c>
      <c r="K2235" s="27" t="s">
        <v>1309</v>
      </c>
      <c r="L2235" s="27" t="s">
        <v>1309</v>
      </c>
      <c r="M2235" s="27"/>
      <c r="T2235" s="10"/>
    </row>
    <row r="2236" spans="6:20" x14ac:dyDescent="0.2">
      <c r="F2236" s="26" t="s">
        <v>3511</v>
      </c>
      <c r="G2236" s="27">
        <v>7.00905250294787E-3</v>
      </c>
      <c r="H2236" s="27">
        <v>2.53429711390387E-2</v>
      </c>
      <c r="I2236" s="27" t="s">
        <v>1309</v>
      </c>
      <c r="J2236" s="27" t="s">
        <v>1309</v>
      </c>
      <c r="K2236" s="27" t="s">
        <v>1309</v>
      </c>
      <c r="L2236" s="27" t="s">
        <v>1309</v>
      </c>
      <c r="M2236" s="27"/>
      <c r="T2236" s="10"/>
    </row>
    <row r="2237" spans="6:20" x14ac:dyDescent="0.2">
      <c r="F2237" s="26" t="s">
        <v>3512</v>
      </c>
      <c r="G2237" s="27">
        <v>1.3945854235920801E-2</v>
      </c>
      <c r="H2237" s="27" t="s">
        <v>1309</v>
      </c>
      <c r="I2237" s="27" t="s">
        <v>1309</v>
      </c>
      <c r="J2237" s="27" t="s">
        <v>1309</v>
      </c>
      <c r="K2237" s="27" t="s">
        <v>1309</v>
      </c>
      <c r="L2237" s="27" t="s">
        <v>1309</v>
      </c>
      <c r="M2237" s="27"/>
      <c r="T2237" s="10"/>
    </row>
    <row r="2238" spans="6:20" x14ac:dyDescent="0.2">
      <c r="F2238" s="26" t="s">
        <v>3513</v>
      </c>
      <c r="G2238" s="27">
        <v>1.68507690736557E-3</v>
      </c>
      <c r="H2238" s="27">
        <v>3.5549205946681303E-2</v>
      </c>
      <c r="I2238" s="27" t="s">
        <v>1309</v>
      </c>
      <c r="J2238" s="27" t="s">
        <v>1309</v>
      </c>
      <c r="K2238" s="27" t="s">
        <v>1309</v>
      </c>
      <c r="L2238" s="27" t="s">
        <v>1309</v>
      </c>
      <c r="M2238" s="27"/>
      <c r="T2238" s="10"/>
    </row>
    <row r="2239" spans="6:20" x14ac:dyDescent="0.2">
      <c r="F2239" s="26" t="s">
        <v>3514</v>
      </c>
      <c r="G2239" s="27">
        <v>2.2469950261915098E-3</v>
      </c>
      <c r="H2239" s="27">
        <v>4.2598443269226197E-3</v>
      </c>
      <c r="I2239" s="27">
        <v>4.3572906249004402E-3</v>
      </c>
      <c r="J2239" s="27" t="s">
        <v>1309</v>
      </c>
      <c r="K2239" s="27" t="s">
        <v>1309</v>
      </c>
      <c r="L2239" s="27" t="s">
        <v>1309</v>
      </c>
      <c r="M2239" s="27"/>
      <c r="T2239" s="10"/>
    </row>
    <row r="2240" spans="6:20" x14ac:dyDescent="0.2">
      <c r="F2240" s="26" t="s">
        <v>3515</v>
      </c>
      <c r="G2240" s="27">
        <v>3.3612965229650798E-3</v>
      </c>
      <c r="H2240" s="27" t="s">
        <v>1309</v>
      </c>
      <c r="I2240" s="27" t="s">
        <v>1309</v>
      </c>
      <c r="J2240" s="27" t="s">
        <v>1309</v>
      </c>
      <c r="K2240" s="27" t="s">
        <v>1309</v>
      </c>
      <c r="L2240" s="27" t="s">
        <v>1309</v>
      </c>
      <c r="M2240" s="27"/>
      <c r="T2240" s="10"/>
    </row>
    <row r="2241" spans="6:20" x14ac:dyDescent="0.2">
      <c r="F2241" s="26" t="s">
        <v>3516</v>
      </c>
      <c r="G2241" s="27">
        <v>9.8408090618273894E-3</v>
      </c>
      <c r="H2241" s="27" t="s">
        <v>1309</v>
      </c>
      <c r="I2241" s="27" t="s">
        <v>1309</v>
      </c>
      <c r="J2241" s="27" t="s">
        <v>1309</v>
      </c>
      <c r="K2241" s="27" t="s">
        <v>1309</v>
      </c>
      <c r="L2241" s="27" t="s">
        <v>1309</v>
      </c>
      <c r="M2241" s="27"/>
      <c r="T2241" s="10"/>
    </row>
    <row r="2242" spans="6:20" x14ac:dyDescent="0.2">
      <c r="F2242" s="26" t="s">
        <v>3517</v>
      </c>
      <c r="G2242" s="27">
        <v>3.51410709370353E-2</v>
      </c>
      <c r="H2242" s="27" t="s">
        <v>1309</v>
      </c>
      <c r="I2242" s="27" t="s">
        <v>1309</v>
      </c>
      <c r="J2242" s="27" t="s">
        <v>1309</v>
      </c>
      <c r="K2242" s="27" t="s">
        <v>1309</v>
      </c>
      <c r="L2242" s="27" t="s">
        <v>1309</v>
      </c>
      <c r="M2242" s="27"/>
      <c r="T2242" s="10"/>
    </row>
    <row r="2243" spans="6:20" x14ac:dyDescent="0.2">
      <c r="F2243" s="26" t="s">
        <v>3518</v>
      </c>
      <c r="G2243" s="27">
        <v>2.7870811740192702E-3</v>
      </c>
      <c r="H2243" s="27">
        <v>9.6515207966317795E-2</v>
      </c>
      <c r="I2243" s="27">
        <v>2.3778362973584301E-2</v>
      </c>
      <c r="J2243" s="27" t="s">
        <v>1309</v>
      </c>
      <c r="K2243" s="27">
        <v>4.2670019370051701E-2</v>
      </c>
      <c r="L2243" s="27" t="s">
        <v>1309</v>
      </c>
      <c r="M2243" s="27"/>
      <c r="T2243" s="10"/>
    </row>
    <row r="2244" spans="6:20" x14ac:dyDescent="0.2">
      <c r="F2244" s="26" t="s">
        <v>3519</v>
      </c>
      <c r="G2244" s="27">
        <v>2.08876048937107E-3</v>
      </c>
      <c r="H2244" s="27" t="s">
        <v>1309</v>
      </c>
      <c r="I2244" s="27" t="s">
        <v>1309</v>
      </c>
      <c r="J2244" s="27" t="s">
        <v>1309</v>
      </c>
      <c r="K2244" s="27" t="s">
        <v>1309</v>
      </c>
      <c r="L2244" s="27" t="s">
        <v>1309</v>
      </c>
      <c r="M2244" s="27"/>
      <c r="T2244" s="10"/>
    </row>
    <row r="2245" spans="6:20" x14ac:dyDescent="0.2">
      <c r="F2245" s="26" t="s">
        <v>3520</v>
      </c>
      <c r="G2245" s="27">
        <v>2.0902162473700501E-2</v>
      </c>
      <c r="H2245" s="27" t="s">
        <v>1309</v>
      </c>
      <c r="I2245" s="27" t="s">
        <v>1309</v>
      </c>
      <c r="J2245" s="27" t="s">
        <v>1309</v>
      </c>
      <c r="K2245" s="27" t="s">
        <v>1309</v>
      </c>
      <c r="L2245" s="27" t="s">
        <v>1309</v>
      </c>
      <c r="M2245" s="27"/>
      <c r="T2245" s="10"/>
    </row>
    <row r="2246" spans="6:20" x14ac:dyDescent="0.2">
      <c r="F2246" s="26" t="s">
        <v>3521</v>
      </c>
      <c r="G2246" s="27">
        <v>8.4540631706080793E-3</v>
      </c>
      <c r="H2246" s="27">
        <v>3.1345435548011502E-2</v>
      </c>
      <c r="I2246" s="27" t="s">
        <v>1309</v>
      </c>
      <c r="J2246" s="27" t="s">
        <v>1309</v>
      </c>
      <c r="K2246" s="27" t="s">
        <v>1309</v>
      </c>
      <c r="L2246" s="27" t="s">
        <v>1309</v>
      </c>
      <c r="M2246" s="27"/>
      <c r="T2246" s="10"/>
    </row>
    <row r="2247" spans="6:20" x14ac:dyDescent="0.2">
      <c r="F2247" s="26" t="s">
        <v>3522</v>
      </c>
      <c r="G2247" s="27">
        <v>1.0002879633936699E-2</v>
      </c>
      <c r="H2247" s="27">
        <v>1.6396211697700301E-2</v>
      </c>
      <c r="I2247" s="27">
        <v>2.30156168984118E-3</v>
      </c>
      <c r="J2247" s="27" t="s">
        <v>1309</v>
      </c>
      <c r="K2247" s="27">
        <v>6.27347578377416E-2</v>
      </c>
      <c r="L2247" s="27" t="s">
        <v>1309</v>
      </c>
      <c r="M2247" s="27"/>
      <c r="T2247" s="10"/>
    </row>
    <row r="2248" spans="6:20" x14ac:dyDescent="0.2">
      <c r="F2248" s="26" t="s">
        <v>3523</v>
      </c>
      <c r="G2248" s="27">
        <v>4.7564046448731303E-3</v>
      </c>
      <c r="H2248" s="27">
        <v>4.0439306249777401E-2</v>
      </c>
      <c r="I2248" s="27">
        <v>5.6442408303207601E-3</v>
      </c>
      <c r="J2248" s="27">
        <v>3.9595146474535402E-2</v>
      </c>
      <c r="K2248" s="27">
        <v>1.7843039217736899E-2</v>
      </c>
      <c r="L2248" s="27" t="s">
        <v>1309</v>
      </c>
      <c r="M2248" s="27"/>
      <c r="T2248" s="10"/>
    </row>
    <row r="2249" spans="6:20" x14ac:dyDescent="0.2">
      <c r="F2249" s="26" t="s">
        <v>3524</v>
      </c>
      <c r="G2249" s="27">
        <v>4.5531394179162298E-4</v>
      </c>
      <c r="H2249" s="27" t="s">
        <v>1309</v>
      </c>
      <c r="I2249" s="27" t="s">
        <v>1309</v>
      </c>
      <c r="J2249" s="27" t="s">
        <v>1309</v>
      </c>
      <c r="K2249" s="27" t="s">
        <v>1309</v>
      </c>
      <c r="L2249" s="27" t="s">
        <v>1309</v>
      </c>
      <c r="M2249" s="27"/>
      <c r="T2249" s="10"/>
    </row>
    <row r="2250" spans="6:20" x14ac:dyDescent="0.2">
      <c r="F2250" s="26" t="s">
        <v>3525</v>
      </c>
      <c r="G2250" s="27">
        <v>8.8731808081557104E-3</v>
      </c>
      <c r="H2250" s="27">
        <v>2.9047203791770799E-3</v>
      </c>
      <c r="I2250" s="27" t="s">
        <v>1309</v>
      </c>
      <c r="J2250" s="27" t="s">
        <v>1309</v>
      </c>
      <c r="K2250" s="27" t="s">
        <v>1309</v>
      </c>
      <c r="L2250" s="27" t="s">
        <v>1309</v>
      </c>
      <c r="M2250" s="27"/>
      <c r="T2250" s="10"/>
    </row>
    <row r="2251" spans="6:20" x14ac:dyDescent="0.2">
      <c r="F2251" s="26" t="s">
        <v>3526</v>
      </c>
      <c r="G2251" s="27">
        <v>5.3818411328940604E-3</v>
      </c>
      <c r="H2251" s="27">
        <v>7.9294360522203303E-2</v>
      </c>
      <c r="I2251" s="27">
        <v>1.3398673609557999E-2</v>
      </c>
      <c r="J2251" s="27">
        <v>2.7750204706135099E-2</v>
      </c>
      <c r="K2251" s="27">
        <v>4.2678939243558499E-2</v>
      </c>
      <c r="L2251" s="27" t="s">
        <v>1309</v>
      </c>
      <c r="M2251" s="27"/>
      <c r="T2251" s="10"/>
    </row>
    <row r="2252" spans="6:20" x14ac:dyDescent="0.2">
      <c r="F2252" s="26" t="s">
        <v>3527</v>
      </c>
      <c r="G2252" s="27">
        <v>3.8980493261242901E-3</v>
      </c>
      <c r="H2252" s="27" t="s">
        <v>1309</v>
      </c>
      <c r="I2252" s="27" t="s">
        <v>1309</v>
      </c>
      <c r="J2252" s="27" t="s">
        <v>1309</v>
      </c>
      <c r="K2252" s="27" t="s">
        <v>1309</v>
      </c>
      <c r="L2252" s="27" t="s">
        <v>1309</v>
      </c>
      <c r="M2252" s="27"/>
      <c r="T2252" s="10"/>
    </row>
    <row r="2253" spans="6:20" x14ac:dyDescent="0.2">
      <c r="F2253" s="26" t="s">
        <v>3528</v>
      </c>
      <c r="G2253" s="27">
        <v>3.3883701134938701E-2</v>
      </c>
      <c r="H2253" s="27" t="s">
        <v>1309</v>
      </c>
      <c r="I2253" s="27" t="s">
        <v>1309</v>
      </c>
      <c r="J2253" s="27" t="s">
        <v>1309</v>
      </c>
      <c r="K2253" s="27" t="s">
        <v>1309</v>
      </c>
      <c r="L2253" s="27" t="s">
        <v>1309</v>
      </c>
      <c r="M2253" s="27"/>
      <c r="T2253" s="10"/>
    </row>
    <row r="2254" spans="6:20" x14ac:dyDescent="0.2">
      <c r="F2254" s="26" t="s">
        <v>3529</v>
      </c>
      <c r="G2254" s="27">
        <v>5.14818203808766E-3</v>
      </c>
      <c r="H2254" s="27" t="s">
        <v>1309</v>
      </c>
      <c r="I2254" s="27" t="s">
        <v>1309</v>
      </c>
      <c r="J2254" s="27" t="s">
        <v>1309</v>
      </c>
      <c r="K2254" s="27" t="s">
        <v>1309</v>
      </c>
      <c r="L2254" s="27" t="s">
        <v>1309</v>
      </c>
      <c r="M2254" s="27"/>
      <c r="T2254" s="10"/>
    </row>
    <row r="2255" spans="6:20" x14ac:dyDescent="0.2">
      <c r="F2255" s="26" t="s">
        <v>3530</v>
      </c>
      <c r="G2255" s="27">
        <v>2.9604867977849401E-3</v>
      </c>
      <c r="H2255" s="27">
        <v>7.7059226565478704E-3</v>
      </c>
      <c r="I2255" s="27">
        <v>7.5188477380486105E-2</v>
      </c>
      <c r="J2255" s="27" t="s">
        <v>1309</v>
      </c>
      <c r="K2255" s="27" t="s">
        <v>1309</v>
      </c>
      <c r="L2255" s="27" t="s">
        <v>1309</v>
      </c>
      <c r="M2255" s="27"/>
      <c r="T2255" s="10"/>
    </row>
    <row r="2256" spans="6:20" x14ac:dyDescent="0.2">
      <c r="F2256" s="26" t="s">
        <v>3531</v>
      </c>
      <c r="G2256" s="27">
        <v>4.4907801766285501E-3</v>
      </c>
      <c r="H2256" s="27" t="s">
        <v>1309</v>
      </c>
      <c r="I2256" s="27" t="s">
        <v>1309</v>
      </c>
      <c r="J2256" s="27" t="s">
        <v>1309</v>
      </c>
      <c r="K2256" s="27" t="s">
        <v>1309</v>
      </c>
      <c r="L2256" s="27" t="s">
        <v>1309</v>
      </c>
      <c r="M2256" s="27"/>
      <c r="T2256" s="10"/>
    </row>
    <row r="2257" spans="6:20" x14ac:dyDescent="0.2">
      <c r="F2257" s="26" t="s">
        <v>3532</v>
      </c>
      <c r="G2257" s="27">
        <v>7.0124217704002597E-3</v>
      </c>
      <c r="H2257" s="27" t="s">
        <v>1309</v>
      </c>
      <c r="I2257" s="27" t="s">
        <v>1309</v>
      </c>
      <c r="J2257" s="27" t="s">
        <v>1309</v>
      </c>
      <c r="K2257" s="27" t="s">
        <v>1309</v>
      </c>
      <c r="L2257" s="27" t="s">
        <v>1309</v>
      </c>
      <c r="M2257" s="27"/>
      <c r="T2257" s="10"/>
    </row>
    <row r="2258" spans="6:20" x14ac:dyDescent="0.2">
      <c r="F2258" s="26" t="s">
        <v>3533</v>
      </c>
      <c r="G2258" s="27">
        <v>9.8450026020969004E-3</v>
      </c>
      <c r="H2258" s="27" t="s">
        <v>1309</v>
      </c>
      <c r="I2258" s="27" t="s">
        <v>1309</v>
      </c>
      <c r="J2258" s="27" t="s">
        <v>1309</v>
      </c>
      <c r="K2258" s="27" t="s">
        <v>1309</v>
      </c>
      <c r="L2258" s="27" t="s">
        <v>1309</v>
      </c>
      <c r="M2258" s="27"/>
      <c r="T2258" s="10"/>
    </row>
    <row r="2259" spans="6:20" x14ac:dyDescent="0.2">
      <c r="F2259" s="26" t="s">
        <v>3534</v>
      </c>
      <c r="G2259" s="27">
        <v>1.33217129590123E-2</v>
      </c>
      <c r="H2259" s="27" t="s">
        <v>1309</v>
      </c>
      <c r="I2259" s="27" t="s">
        <v>1309</v>
      </c>
      <c r="J2259" s="27">
        <v>8.0143340069398994E-2</v>
      </c>
      <c r="K2259" s="27" t="s">
        <v>1309</v>
      </c>
      <c r="L2259" s="27" t="s">
        <v>1309</v>
      </c>
      <c r="M2259" s="27"/>
      <c r="T2259" s="10"/>
    </row>
    <row r="2260" spans="6:20" x14ac:dyDescent="0.2">
      <c r="F2260" s="26" t="s">
        <v>3535</v>
      </c>
      <c r="G2260" s="27">
        <v>1.3819337426764401E-2</v>
      </c>
      <c r="H2260" s="27">
        <v>1.8217818919836E-3</v>
      </c>
      <c r="I2260" s="27">
        <v>1.53649754625096E-2</v>
      </c>
      <c r="J2260" s="27" t="s">
        <v>1309</v>
      </c>
      <c r="K2260" s="27">
        <v>1.5763419508528401E-2</v>
      </c>
      <c r="L2260" s="27" t="s">
        <v>1309</v>
      </c>
      <c r="M2260" s="27"/>
      <c r="T2260" s="10"/>
    </row>
    <row r="2261" spans="6:20" x14ac:dyDescent="0.2">
      <c r="F2261" s="26" t="s">
        <v>3536</v>
      </c>
      <c r="G2261" s="27">
        <v>3.52922335982529E-3</v>
      </c>
      <c r="H2261" s="27">
        <v>1.18179558483383E-2</v>
      </c>
      <c r="I2261" s="27">
        <v>9.3561300526145592E-3</v>
      </c>
      <c r="J2261" s="27">
        <v>2.8187825735826601E-2</v>
      </c>
      <c r="K2261" s="27">
        <v>1.6445302176235699E-3</v>
      </c>
      <c r="L2261" s="27">
        <v>1.48395342552263E-2</v>
      </c>
      <c r="M2261" s="27"/>
      <c r="T2261" s="10"/>
    </row>
    <row r="2262" spans="6:20" x14ac:dyDescent="0.2">
      <c r="F2262" s="26" t="s">
        <v>3537</v>
      </c>
      <c r="G2262" s="27">
        <v>5.5343795932718898E-3</v>
      </c>
      <c r="H2262" s="27" t="s">
        <v>1309</v>
      </c>
      <c r="I2262" s="27">
        <v>6.8693985638499003E-2</v>
      </c>
      <c r="J2262" s="27" t="s">
        <v>1309</v>
      </c>
      <c r="K2262" s="27" t="s">
        <v>1309</v>
      </c>
      <c r="L2262" s="27" t="s">
        <v>1309</v>
      </c>
      <c r="M2262" s="27"/>
      <c r="T2262" s="10"/>
    </row>
    <row r="2263" spans="6:20" x14ac:dyDescent="0.2">
      <c r="F2263" s="26" t="s">
        <v>3538</v>
      </c>
      <c r="G2263" s="27">
        <v>7.3559402800346804E-3</v>
      </c>
      <c r="H2263" s="27" t="s">
        <v>1309</v>
      </c>
      <c r="I2263" s="27" t="s">
        <v>1309</v>
      </c>
      <c r="J2263" s="27" t="s">
        <v>1309</v>
      </c>
      <c r="K2263" s="27" t="s">
        <v>1309</v>
      </c>
      <c r="L2263" s="27" t="s">
        <v>1309</v>
      </c>
      <c r="M2263" s="27"/>
      <c r="T2263" s="10"/>
    </row>
    <row r="2264" spans="6:20" x14ac:dyDescent="0.2">
      <c r="F2264" s="26" t="s">
        <v>3539</v>
      </c>
      <c r="G2264" s="27">
        <v>3.08643234145798E-3</v>
      </c>
      <c r="H2264" s="27" t="s">
        <v>1309</v>
      </c>
      <c r="I2264" s="27" t="s">
        <v>1309</v>
      </c>
      <c r="J2264" s="27" t="s">
        <v>1309</v>
      </c>
      <c r="K2264" s="27" t="s">
        <v>1309</v>
      </c>
      <c r="L2264" s="27" t="s">
        <v>1309</v>
      </c>
      <c r="M2264" s="27"/>
      <c r="T2264" s="10"/>
    </row>
    <row r="2265" spans="6:20" x14ac:dyDescent="0.2">
      <c r="F2265" s="26" t="s">
        <v>3540</v>
      </c>
      <c r="G2265" s="27">
        <v>3.1446947233159203E-2</v>
      </c>
      <c r="H2265" s="27" t="s">
        <v>1309</v>
      </c>
      <c r="I2265" s="27" t="s">
        <v>1309</v>
      </c>
      <c r="J2265" s="27" t="s">
        <v>1309</v>
      </c>
      <c r="K2265" s="27" t="s">
        <v>1309</v>
      </c>
      <c r="L2265" s="27" t="s">
        <v>1309</v>
      </c>
      <c r="M2265" s="27"/>
      <c r="T2265" s="10"/>
    </row>
    <row r="2266" spans="6:20" x14ac:dyDescent="0.2">
      <c r="F2266" s="26" t="s">
        <v>3541</v>
      </c>
      <c r="G2266" s="27">
        <v>7.6840858101172999E-3</v>
      </c>
      <c r="H2266" s="27" t="s">
        <v>1309</v>
      </c>
      <c r="I2266" s="27" t="s">
        <v>1309</v>
      </c>
      <c r="J2266" s="27" t="s">
        <v>1309</v>
      </c>
      <c r="K2266" s="27" t="s">
        <v>1309</v>
      </c>
      <c r="L2266" s="27" t="s">
        <v>1309</v>
      </c>
      <c r="M2266" s="27"/>
      <c r="T2266" s="10"/>
    </row>
    <row r="2267" spans="6:20" x14ac:dyDescent="0.2">
      <c r="F2267" s="26" t="s">
        <v>3542</v>
      </c>
      <c r="G2267" s="27">
        <v>2.1648906295579001E-2</v>
      </c>
      <c r="H2267" s="27" t="s">
        <v>1309</v>
      </c>
      <c r="I2267" s="27" t="s">
        <v>1309</v>
      </c>
      <c r="J2267" s="27" t="s">
        <v>1309</v>
      </c>
      <c r="K2267" s="27" t="s">
        <v>1309</v>
      </c>
      <c r="L2267" s="27" t="s">
        <v>1309</v>
      </c>
      <c r="M2267" s="27"/>
      <c r="T2267" s="10"/>
    </row>
    <row r="2268" spans="6:20" x14ac:dyDescent="0.2">
      <c r="F2268" s="26" t="s">
        <v>3543</v>
      </c>
      <c r="G2268" s="27">
        <v>5.9463364266415597E-3</v>
      </c>
      <c r="H2268" s="27" t="s">
        <v>1309</v>
      </c>
      <c r="I2268" s="27" t="s">
        <v>1309</v>
      </c>
      <c r="J2268" s="27" t="s">
        <v>1309</v>
      </c>
      <c r="K2268" s="27" t="s">
        <v>1309</v>
      </c>
      <c r="L2268" s="27" t="s">
        <v>1309</v>
      </c>
      <c r="M2268" s="27"/>
      <c r="T2268" s="10"/>
    </row>
    <row r="2269" spans="6:20" x14ac:dyDescent="0.2">
      <c r="F2269" s="26" t="s">
        <v>3544</v>
      </c>
      <c r="G2269" s="27">
        <v>1.09505833086453E-2</v>
      </c>
      <c r="H2269" s="27">
        <v>8.4965130782899308E-3</v>
      </c>
      <c r="I2269" s="27">
        <v>2.8285693747561898E-2</v>
      </c>
      <c r="J2269" s="27">
        <v>4.1498758115557496E-3</v>
      </c>
      <c r="K2269" s="27" t="s">
        <v>1309</v>
      </c>
      <c r="L2269" s="27">
        <v>1.2066914692167099E-2</v>
      </c>
      <c r="M2269" s="27"/>
      <c r="T2269" s="10"/>
    </row>
    <row r="2270" spans="6:20" x14ac:dyDescent="0.2">
      <c r="F2270" s="26" t="s">
        <v>3544</v>
      </c>
      <c r="G2270" s="27">
        <v>8.4414304515532893E-3</v>
      </c>
      <c r="H2270" s="27">
        <v>1.15842602775379E-2</v>
      </c>
      <c r="I2270" s="27" t="s">
        <v>1309</v>
      </c>
      <c r="J2270" s="27" t="s">
        <v>1309</v>
      </c>
      <c r="K2270" s="27" t="s">
        <v>1309</v>
      </c>
      <c r="L2270" s="27" t="s">
        <v>1309</v>
      </c>
      <c r="M2270" s="27"/>
      <c r="T2270" s="10"/>
    </row>
    <row r="2271" spans="6:20" x14ac:dyDescent="0.2">
      <c r="F2271" s="26" t="s">
        <v>3545</v>
      </c>
      <c r="G2271" s="27">
        <v>8.6287413354892897E-3</v>
      </c>
      <c r="H2271" s="27" t="s">
        <v>1309</v>
      </c>
      <c r="I2271" s="27" t="s">
        <v>1309</v>
      </c>
      <c r="J2271" s="27" t="s">
        <v>1309</v>
      </c>
      <c r="K2271" s="27" t="s">
        <v>1309</v>
      </c>
      <c r="L2271" s="27" t="s">
        <v>1309</v>
      </c>
      <c r="M2271" s="27"/>
      <c r="T2271" s="10"/>
    </row>
    <row r="2272" spans="6:20" x14ac:dyDescent="0.2">
      <c r="F2272" s="26" t="s">
        <v>3546</v>
      </c>
      <c r="G2272" s="27">
        <v>9.8488672939374706E-3</v>
      </c>
      <c r="H2272" s="27" t="s">
        <v>1309</v>
      </c>
      <c r="I2272" s="27" t="s">
        <v>1309</v>
      </c>
      <c r="J2272" s="27" t="s">
        <v>1309</v>
      </c>
      <c r="K2272" s="27" t="s">
        <v>1309</v>
      </c>
      <c r="L2272" s="27" t="s">
        <v>1309</v>
      </c>
      <c r="M2272" s="27"/>
      <c r="T2272" s="10"/>
    </row>
    <row r="2273" spans="6:20" x14ac:dyDescent="0.2">
      <c r="F2273" s="26" t="s">
        <v>3547</v>
      </c>
      <c r="G2273" s="27">
        <v>1.2272514448878999E-3</v>
      </c>
      <c r="H2273" s="27">
        <v>2.42489667110194E-2</v>
      </c>
      <c r="I2273" s="27">
        <v>2.3968898997679702E-2</v>
      </c>
      <c r="J2273" s="27">
        <v>2.8293822307049601E-2</v>
      </c>
      <c r="K2273" s="27" t="s">
        <v>1309</v>
      </c>
      <c r="L2273" s="27" t="s">
        <v>1309</v>
      </c>
      <c r="M2273" s="27"/>
      <c r="T2273" s="10"/>
    </row>
    <row r="2274" spans="6:20" x14ac:dyDescent="0.2">
      <c r="F2274" s="26" t="s">
        <v>3548</v>
      </c>
      <c r="G2274" s="27">
        <v>1.4675935994676001E-2</v>
      </c>
      <c r="H2274" s="27">
        <v>2.7000316798008201E-2</v>
      </c>
      <c r="I2274" s="27">
        <v>3.5840355551901203E-2</v>
      </c>
      <c r="J2274" s="27" t="s">
        <v>1309</v>
      </c>
      <c r="K2274" s="27">
        <v>2.7457103213028401E-2</v>
      </c>
      <c r="L2274" s="27" t="s">
        <v>1309</v>
      </c>
      <c r="M2274" s="27"/>
      <c r="T2274" s="10"/>
    </row>
    <row r="2275" spans="6:20" x14ac:dyDescent="0.2">
      <c r="F2275" s="26" t="s">
        <v>3549</v>
      </c>
      <c r="G2275" s="27">
        <v>5.3349966607490196E-3</v>
      </c>
      <c r="H2275" s="27">
        <v>1.6317455923503199E-2</v>
      </c>
      <c r="I2275" s="27" t="s">
        <v>1309</v>
      </c>
      <c r="J2275" s="27">
        <v>4.637332911678E-2</v>
      </c>
      <c r="K2275" s="27" t="s">
        <v>1309</v>
      </c>
      <c r="L2275" s="27" t="s">
        <v>1309</v>
      </c>
      <c r="M2275" s="27"/>
      <c r="T2275" s="10"/>
    </row>
    <row r="2276" spans="6:20" x14ac:dyDescent="0.2">
      <c r="F2276" s="26" t="s">
        <v>3550</v>
      </c>
      <c r="G2276" s="27">
        <v>3.0056765857612599E-3</v>
      </c>
      <c r="H2276" s="27" t="s">
        <v>1309</v>
      </c>
      <c r="I2276" s="27" t="s">
        <v>1309</v>
      </c>
      <c r="J2276" s="27" t="s">
        <v>1309</v>
      </c>
      <c r="K2276" s="27" t="s">
        <v>1309</v>
      </c>
      <c r="L2276" s="27" t="s">
        <v>1309</v>
      </c>
      <c r="M2276" s="27"/>
      <c r="T2276" s="10"/>
    </row>
    <row r="2277" spans="6:20" x14ac:dyDescent="0.2">
      <c r="F2277" s="26" t="s">
        <v>3551</v>
      </c>
      <c r="G2277" s="27">
        <v>2.1789244265861801E-3</v>
      </c>
      <c r="H2277" s="27" t="s">
        <v>1309</v>
      </c>
      <c r="I2277" s="27" t="s">
        <v>1309</v>
      </c>
      <c r="J2277" s="27" t="s">
        <v>1309</v>
      </c>
      <c r="K2277" s="27" t="s">
        <v>1309</v>
      </c>
      <c r="L2277" s="27" t="s">
        <v>1309</v>
      </c>
      <c r="M2277" s="27"/>
      <c r="T2277" s="10"/>
    </row>
    <row r="2278" spans="6:20" x14ac:dyDescent="0.2">
      <c r="F2278" s="26" t="s">
        <v>3552</v>
      </c>
      <c r="G2278" s="27">
        <v>1.8232209136777999E-4</v>
      </c>
      <c r="H2278" s="27" t="s">
        <v>1309</v>
      </c>
      <c r="I2278" s="27" t="s">
        <v>1309</v>
      </c>
      <c r="J2278" s="27" t="s">
        <v>1309</v>
      </c>
      <c r="K2278" s="27" t="s">
        <v>1309</v>
      </c>
      <c r="L2278" s="27" t="s">
        <v>1309</v>
      </c>
      <c r="M2278" s="27"/>
      <c r="T2278" s="10"/>
    </row>
    <row r="2279" spans="6:20" x14ac:dyDescent="0.2">
      <c r="F2279" s="26" t="s">
        <v>3553</v>
      </c>
      <c r="G2279" s="27">
        <v>2.4401192311953999E-2</v>
      </c>
      <c r="H2279" s="27" t="s">
        <v>1309</v>
      </c>
      <c r="I2279" s="27" t="s">
        <v>1309</v>
      </c>
      <c r="J2279" s="27" t="s">
        <v>1309</v>
      </c>
      <c r="K2279" s="27" t="s">
        <v>1309</v>
      </c>
      <c r="L2279" s="27" t="s">
        <v>1309</v>
      </c>
      <c r="M2279" s="27"/>
      <c r="T2279" s="10"/>
    </row>
    <row r="2280" spans="6:20" x14ac:dyDescent="0.2">
      <c r="F2280" s="26" t="s">
        <v>3554</v>
      </c>
      <c r="G2280" s="27">
        <v>4.3657482835847599E-3</v>
      </c>
      <c r="H2280" s="27">
        <v>1.4564791750828299E-2</v>
      </c>
      <c r="I2280" s="27" t="s">
        <v>1309</v>
      </c>
      <c r="J2280" s="27">
        <v>6.4713765830007E-2</v>
      </c>
      <c r="K2280" s="27">
        <v>0.111357804634324</v>
      </c>
      <c r="L2280" s="27">
        <v>1.79027140119297E-2</v>
      </c>
      <c r="M2280" s="27"/>
      <c r="T2280" s="10"/>
    </row>
    <row r="2281" spans="6:20" x14ac:dyDescent="0.2">
      <c r="F2281" s="26" t="s">
        <v>3555</v>
      </c>
      <c r="G2281" s="27">
        <v>1.5740841502905199E-2</v>
      </c>
      <c r="H2281" s="27" t="s">
        <v>1309</v>
      </c>
      <c r="I2281" s="27" t="s">
        <v>1309</v>
      </c>
      <c r="J2281" s="27" t="s">
        <v>1309</v>
      </c>
      <c r="K2281" s="27" t="s">
        <v>1309</v>
      </c>
      <c r="L2281" s="27" t="s">
        <v>1309</v>
      </c>
      <c r="M2281" s="27"/>
      <c r="T2281" s="10"/>
    </row>
    <row r="2282" spans="6:20" x14ac:dyDescent="0.2">
      <c r="F2282" s="26" t="s">
        <v>3556</v>
      </c>
      <c r="G2282" s="27">
        <v>5.0478864551596597E-3</v>
      </c>
      <c r="H2282" s="27">
        <v>5.9768826436390103E-3</v>
      </c>
      <c r="I2282" s="27">
        <v>5.4087547335086696E-3</v>
      </c>
      <c r="J2282" s="27">
        <v>5.4773235096701803E-3</v>
      </c>
      <c r="K2282" s="27">
        <v>4.1857664255830797E-2</v>
      </c>
      <c r="L2282" s="27" t="s">
        <v>1309</v>
      </c>
      <c r="M2282" s="27"/>
      <c r="T2282" s="10"/>
    </row>
    <row r="2283" spans="6:20" x14ac:dyDescent="0.2">
      <c r="F2283" s="26" t="s">
        <v>3557</v>
      </c>
      <c r="G2283" s="27">
        <v>2.5596806809986198E-3</v>
      </c>
      <c r="H2283" s="27">
        <v>1.34218710342796E-2</v>
      </c>
      <c r="I2283" s="27">
        <v>7.4746316561462101E-3</v>
      </c>
      <c r="J2283" s="27">
        <v>4.9846996097059997E-3</v>
      </c>
      <c r="K2283" s="27">
        <v>4.1435772050693398E-3</v>
      </c>
      <c r="L2283" s="27">
        <v>3.3325459801838299E-2</v>
      </c>
      <c r="M2283" s="27"/>
      <c r="T2283" s="10"/>
    </row>
    <row r="2284" spans="6:20" x14ac:dyDescent="0.2">
      <c r="F2284" s="26" t="s">
        <v>3558</v>
      </c>
      <c r="G2284" s="27">
        <v>2.2972004985851901E-2</v>
      </c>
      <c r="H2284" s="27" t="s">
        <v>1309</v>
      </c>
      <c r="I2284" s="27" t="s">
        <v>1309</v>
      </c>
      <c r="J2284" s="27" t="s">
        <v>1309</v>
      </c>
      <c r="K2284" s="27" t="s">
        <v>1309</v>
      </c>
      <c r="L2284" s="27" t="s">
        <v>1309</v>
      </c>
      <c r="M2284" s="27"/>
      <c r="T2284" s="10"/>
    </row>
    <row r="2285" spans="6:20" x14ac:dyDescent="0.2">
      <c r="F2285" s="26" t="s">
        <v>3559</v>
      </c>
      <c r="G2285" s="27">
        <v>4.0944360139729503E-3</v>
      </c>
      <c r="H2285" s="27" t="s">
        <v>1309</v>
      </c>
      <c r="I2285" s="27" t="s">
        <v>1309</v>
      </c>
      <c r="J2285" s="27" t="s">
        <v>1309</v>
      </c>
      <c r="K2285" s="27" t="s">
        <v>1309</v>
      </c>
      <c r="L2285" s="27" t="s">
        <v>1309</v>
      </c>
      <c r="M2285" s="27"/>
      <c r="T2285" s="10"/>
    </row>
    <row r="2286" spans="6:20" x14ac:dyDescent="0.2">
      <c r="F2286" s="26" t="s">
        <v>3559</v>
      </c>
      <c r="G2286" s="27">
        <v>7.2485679141887499E-3</v>
      </c>
      <c r="H2286" s="27" t="s">
        <v>1309</v>
      </c>
      <c r="I2286" s="27" t="s">
        <v>1309</v>
      </c>
      <c r="J2286" s="27" t="s">
        <v>1309</v>
      </c>
      <c r="K2286" s="27" t="s">
        <v>1309</v>
      </c>
      <c r="L2286" s="27" t="s">
        <v>1309</v>
      </c>
      <c r="M2286" s="27"/>
      <c r="T2286" s="10"/>
    </row>
    <row r="2287" spans="6:20" x14ac:dyDescent="0.2">
      <c r="F2287" s="26" t="s">
        <v>3560</v>
      </c>
      <c r="G2287" s="27">
        <v>7.7054729921235604E-2</v>
      </c>
      <c r="H2287" s="27" t="s">
        <v>1309</v>
      </c>
      <c r="I2287" s="27" t="s">
        <v>1309</v>
      </c>
      <c r="J2287" s="27" t="s">
        <v>1309</v>
      </c>
      <c r="K2287" s="27" t="s">
        <v>1309</v>
      </c>
      <c r="L2287" s="27" t="s">
        <v>1309</v>
      </c>
      <c r="M2287" s="27"/>
      <c r="T2287" s="10"/>
    </row>
    <row r="2288" spans="6:20" x14ac:dyDescent="0.2">
      <c r="F2288" s="26" t="s">
        <v>3561</v>
      </c>
      <c r="G2288" s="27">
        <v>5.11570263837765E-3</v>
      </c>
      <c r="H2288" s="27">
        <v>6.9737100047923994E-2</v>
      </c>
      <c r="I2288" s="27" t="s">
        <v>1309</v>
      </c>
      <c r="J2288" s="27">
        <v>4.3275307375906499E-2</v>
      </c>
      <c r="K2288" s="27" t="s">
        <v>1309</v>
      </c>
      <c r="L2288" s="27">
        <v>1.46276120031015E-2</v>
      </c>
      <c r="M2288" s="27"/>
      <c r="T2288" s="10"/>
    </row>
    <row r="2289" spans="6:20" x14ac:dyDescent="0.2">
      <c r="F2289" s="26" t="s">
        <v>3562</v>
      </c>
      <c r="G2289" s="27">
        <v>1.90492831709194E-2</v>
      </c>
      <c r="H2289" s="27" t="s">
        <v>1309</v>
      </c>
      <c r="I2289" s="27" t="s">
        <v>1309</v>
      </c>
      <c r="J2289" s="27" t="s">
        <v>1309</v>
      </c>
      <c r="K2289" s="27" t="s">
        <v>1309</v>
      </c>
      <c r="L2289" s="27" t="s">
        <v>1309</v>
      </c>
      <c r="M2289" s="27"/>
      <c r="T2289" s="10"/>
    </row>
    <row r="2290" spans="6:20" x14ac:dyDescent="0.2">
      <c r="F2290" s="26" t="s">
        <v>3563</v>
      </c>
      <c r="G2290" s="27">
        <v>2.7576858060349499E-2</v>
      </c>
      <c r="H2290" s="27" t="s">
        <v>1309</v>
      </c>
      <c r="I2290" s="27" t="s">
        <v>1309</v>
      </c>
      <c r="J2290" s="27" t="s">
        <v>1309</v>
      </c>
      <c r="K2290" s="27" t="s">
        <v>1309</v>
      </c>
      <c r="L2290" s="27" t="s">
        <v>1309</v>
      </c>
      <c r="M2290" s="27"/>
      <c r="T2290" s="10"/>
    </row>
    <row r="2291" spans="6:20" x14ac:dyDescent="0.2">
      <c r="F2291" s="26" t="s">
        <v>3564</v>
      </c>
      <c r="G2291" s="27">
        <v>2.94802049040928E-3</v>
      </c>
      <c r="H2291" s="27">
        <v>8.3923920348342104E-3</v>
      </c>
      <c r="I2291" s="27">
        <v>8.8713604105807899E-3</v>
      </c>
      <c r="J2291" s="27">
        <v>4.5086368806245601E-3</v>
      </c>
      <c r="K2291" s="27">
        <v>2.90128858546112E-2</v>
      </c>
      <c r="L2291" s="27">
        <v>6.4434147017808701E-3</v>
      </c>
      <c r="M2291" s="27"/>
      <c r="T2291" s="10"/>
    </row>
    <row r="2292" spans="6:20" x14ac:dyDescent="0.2">
      <c r="F2292" s="26" t="s">
        <v>3565</v>
      </c>
      <c r="G2292" s="27">
        <v>3.6827574489817598E-2</v>
      </c>
      <c r="H2292" s="27" t="s">
        <v>1309</v>
      </c>
      <c r="I2292" s="27" t="s">
        <v>1309</v>
      </c>
      <c r="J2292" s="27" t="s">
        <v>1309</v>
      </c>
      <c r="K2292" s="27" t="s">
        <v>1309</v>
      </c>
      <c r="L2292" s="27" t="s">
        <v>1309</v>
      </c>
      <c r="M2292" s="27"/>
      <c r="T2292" s="10"/>
    </row>
    <row r="2293" spans="6:20" x14ac:dyDescent="0.2">
      <c r="F2293" s="26" t="s">
        <v>3566</v>
      </c>
      <c r="G2293" s="27">
        <v>8.7020296803014801E-3</v>
      </c>
      <c r="H2293" s="27" t="s">
        <v>1309</v>
      </c>
      <c r="I2293" s="27" t="s">
        <v>1309</v>
      </c>
      <c r="J2293" s="27" t="s">
        <v>1309</v>
      </c>
      <c r="K2293" s="27" t="s">
        <v>1309</v>
      </c>
      <c r="L2293" s="27" t="s">
        <v>1309</v>
      </c>
      <c r="M2293" s="27"/>
      <c r="T2293" s="10"/>
    </row>
    <row r="2294" spans="6:20" x14ac:dyDescent="0.2">
      <c r="F2294" s="26" t="s">
        <v>3567</v>
      </c>
      <c r="G2294" s="27">
        <v>4.84757692793679E-3</v>
      </c>
      <c r="H2294" s="27">
        <v>1.03026784848993E-2</v>
      </c>
      <c r="I2294" s="27">
        <v>1.76009814489325E-2</v>
      </c>
      <c r="J2294" s="27">
        <v>9.1564100446473208E-3</v>
      </c>
      <c r="K2294" s="27">
        <v>1.47073415658611E-2</v>
      </c>
      <c r="L2294" s="27">
        <v>1.03480960553339E-2</v>
      </c>
      <c r="M2294" s="27"/>
      <c r="T2294" s="10"/>
    </row>
    <row r="2295" spans="6:20" x14ac:dyDescent="0.2">
      <c r="F2295" s="26" t="s">
        <v>3568</v>
      </c>
      <c r="G2295" s="27">
        <v>3.5900406226154903E-2</v>
      </c>
      <c r="H2295" s="27">
        <v>1.72063057816642E-2</v>
      </c>
      <c r="I2295" s="27">
        <v>1.0663979227890001E-2</v>
      </c>
      <c r="J2295" s="27">
        <v>3.3300274138984703E-2</v>
      </c>
      <c r="K2295" s="27">
        <v>2.98400331099417E-2</v>
      </c>
      <c r="L2295" s="27" t="s">
        <v>1309</v>
      </c>
      <c r="M2295" s="27"/>
      <c r="T2295" s="10"/>
    </row>
    <row r="2296" spans="6:20" x14ac:dyDescent="0.2">
      <c r="F2296" s="26" t="s">
        <v>3569</v>
      </c>
      <c r="G2296" s="27">
        <v>2.9324651400771898E-2</v>
      </c>
      <c r="H2296" s="27">
        <v>2.37297142181623E-2</v>
      </c>
      <c r="I2296" s="27">
        <v>1.6362023897978E-3</v>
      </c>
      <c r="J2296" s="27">
        <v>1.0109409094935301E-2</v>
      </c>
      <c r="K2296" s="27">
        <v>1.9407544066101699E-2</v>
      </c>
      <c r="L2296" s="27">
        <v>4.6077882010416996E-3</v>
      </c>
      <c r="M2296" s="27"/>
      <c r="T2296" s="10"/>
    </row>
    <row r="2297" spans="6:20" x14ac:dyDescent="0.2">
      <c r="F2297" s="26" t="s">
        <v>3570</v>
      </c>
      <c r="G2297" s="27">
        <v>2.71300789778258E-3</v>
      </c>
      <c r="H2297" s="27" t="s">
        <v>1309</v>
      </c>
      <c r="I2297" s="27" t="s">
        <v>1309</v>
      </c>
      <c r="J2297" s="27" t="s">
        <v>1309</v>
      </c>
      <c r="K2297" s="27" t="s">
        <v>1309</v>
      </c>
      <c r="L2297" s="27" t="s">
        <v>1309</v>
      </c>
      <c r="M2297" s="27"/>
      <c r="T2297" s="10"/>
    </row>
    <row r="2298" spans="6:20" x14ac:dyDescent="0.2">
      <c r="F2298" s="26" t="s">
        <v>3571</v>
      </c>
      <c r="G2298" s="27">
        <v>3.6020826987227502E-3</v>
      </c>
      <c r="H2298" s="27">
        <v>1.25091229816782E-2</v>
      </c>
      <c r="I2298" s="27">
        <v>6.9089347034591601E-3</v>
      </c>
      <c r="J2298" s="27">
        <v>1.68589763969163E-2</v>
      </c>
      <c r="K2298" s="27">
        <v>4.69350427031012E-3</v>
      </c>
      <c r="L2298" s="27">
        <v>9.59569579660903E-3</v>
      </c>
      <c r="M2298" s="27"/>
      <c r="T2298" s="10"/>
    </row>
    <row r="2299" spans="6:20" x14ac:dyDescent="0.2">
      <c r="F2299" s="26" t="s">
        <v>3572</v>
      </c>
      <c r="G2299" s="27">
        <v>5.37912836394225E-3</v>
      </c>
      <c r="H2299" s="27">
        <v>1.03517026939736E-2</v>
      </c>
      <c r="I2299" s="27">
        <v>5.9711333331014698E-4</v>
      </c>
      <c r="J2299" s="27">
        <v>1.7649907561095399E-2</v>
      </c>
      <c r="K2299" s="27">
        <v>3.6561886327965802E-2</v>
      </c>
      <c r="L2299" s="27" t="s">
        <v>1309</v>
      </c>
      <c r="M2299" s="27"/>
      <c r="T2299" s="10"/>
    </row>
    <row r="2300" spans="6:20" x14ac:dyDescent="0.2">
      <c r="F2300" s="26" t="s">
        <v>3573</v>
      </c>
      <c r="G2300" s="27">
        <v>3.03506336386359E-3</v>
      </c>
      <c r="H2300" s="27" t="s">
        <v>1309</v>
      </c>
      <c r="I2300" s="27" t="s">
        <v>1309</v>
      </c>
      <c r="J2300" s="27" t="s">
        <v>1309</v>
      </c>
      <c r="K2300" s="27" t="s">
        <v>1309</v>
      </c>
      <c r="L2300" s="27" t="s">
        <v>1309</v>
      </c>
      <c r="M2300" s="27"/>
      <c r="T2300" s="10"/>
    </row>
    <row r="2301" spans="6:20" x14ac:dyDescent="0.2">
      <c r="F2301" s="26" t="s">
        <v>3574</v>
      </c>
      <c r="G2301" s="27">
        <v>5.8327673424307001E-3</v>
      </c>
      <c r="H2301" s="27">
        <v>8.1213928051524793E-3</v>
      </c>
      <c r="I2301" s="27">
        <v>1.50698074697892E-2</v>
      </c>
      <c r="J2301" s="27" t="s">
        <v>1309</v>
      </c>
      <c r="K2301" s="27">
        <v>2.65444701271975E-2</v>
      </c>
      <c r="L2301" s="27">
        <v>1.30217043414256E-2</v>
      </c>
      <c r="M2301" s="27"/>
      <c r="T2301" s="10"/>
    </row>
    <row r="2302" spans="6:20" x14ac:dyDescent="0.2">
      <c r="F2302" s="26" t="s">
        <v>3575</v>
      </c>
      <c r="G2302" s="27">
        <v>3.6418790375432001E-3</v>
      </c>
      <c r="H2302" s="27" t="s">
        <v>1309</v>
      </c>
      <c r="I2302" s="27" t="s">
        <v>1309</v>
      </c>
      <c r="J2302" s="27" t="s">
        <v>1309</v>
      </c>
      <c r="K2302" s="27" t="s">
        <v>1309</v>
      </c>
      <c r="L2302" s="27" t="s">
        <v>1309</v>
      </c>
      <c r="M2302" s="27"/>
      <c r="T2302" s="10"/>
    </row>
    <row r="2303" spans="6:20" x14ac:dyDescent="0.2">
      <c r="F2303" s="26" t="s">
        <v>3576</v>
      </c>
      <c r="G2303" s="27">
        <v>4.8882583146801E-3</v>
      </c>
      <c r="H2303" s="27" t="s">
        <v>1309</v>
      </c>
      <c r="I2303" s="27" t="s">
        <v>1309</v>
      </c>
      <c r="J2303" s="27" t="s">
        <v>1309</v>
      </c>
      <c r="K2303" s="27" t="s">
        <v>1309</v>
      </c>
      <c r="L2303" s="27" t="s">
        <v>1309</v>
      </c>
      <c r="M2303" s="27"/>
      <c r="T2303" s="10"/>
    </row>
    <row r="2304" spans="6:20" x14ac:dyDescent="0.2">
      <c r="F2304" s="26" t="s">
        <v>3577</v>
      </c>
      <c r="G2304" s="27">
        <v>1.7912198104592799E-3</v>
      </c>
      <c r="H2304" s="27" t="s">
        <v>1309</v>
      </c>
      <c r="I2304" s="27" t="s">
        <v>1309</v>
      </c>
      <c r="J2304" s="27" t="s">
        <v>1309</v>
      </c>
      <c r="K2304" s="27" t="s">
        <v>1309</v>
      </c>
      <c r="L2304" s="27" t="s">
        <v>1309</v>
      </c>
      <c r="M2304" s="27"/>
      <c r="T2304" s="10"/>
    </row>
    <row r="2305" spans="6:20" x14ac:dyDescent="0.2">
      <c r="F2305" s="26" t="s">
        <v>3578</v>
      </c>
      <c r="G2305" s="27">
        <v>7.09508032033156E-3</v>
      </c>
      <c r="H2305" s="27" t="s">
        <v>1309</v>
      </c>
      <c r="I2305" s="27" t="s">
        <v>1309</v>
      </c>
      <c r="J2305" s="27" t="s">
        <v>1309</v>
      </c>
      <c r="K2305" s="27" t="s">
        <v>1309</v>
      </c>
      <c r="L2305" s="27" t="s">
        <v>1309</v>
      </c>
      <c r="M2305" s="27"/>
      <c r="T2305" s="10"/>
    </row>
    <row r="2306" spans="6:20" x14ac:dyDescent="0.2">
      <c r="F2306" s="26" t="s">
        <v>3579</v>
      </c>
      <c r="G2306" s="27">
        <v>2.5725598476399698E-3</v>
      </c>
      <c r="H2306" s="27">
        <v>9.7262414841646095E-3</v>
      </c>
      <c r="I2306" s="27">
        <v>4.7536365917215896E-3</v>
      </c>
      <c r="J2306" s="27">
        <v>2.1037127538279202E-2</v>
      </c>
      <c r="K2306" s="27">
        <v>5.5876673744158804E-3</v>
      </c>
      <c r="L2306" s="27">
        <v>1.2039192393640701E-2</v>
      </c>
      <c r="M2306" s="27"/>
      <c r="T2306" s="10"/>
    </row>
    <row r="2307" spans="6:20" x14ac:dyDescent="0.2">
      <c r="F2307" s="26" t="s">
        <v>3580</v>
      </c>
      <c r="G2307" s="27">
        <v>6.9597586747621098E-3</v>
      </c>
      <c r="H2307" s="27" t="s">
        <v>1309</v>
      </c>
      <c r="I2307" s="27" t="s">
        <v>1309</v>
      </c>
      <c r="J2307" s="27" t="s">
        <v>1309</v>
      </c>
      <c r="K2307" s="27" t="s">
        <v>1309</v>
      </c>
      <c r="L2307" s="27" t="s">
        <v>1309</v>
      </c>
      <c r="M2307" s="27"/>
      <c r="T2307" s="10"/>
    </row>
    <row r="2308" spans="6:20" x14ac:dyDescent="0.2">
      <c r="F2308" s="26" t="s">
        <v>3581</v>
      </c>
      <c r="G2308" s="27">
        <v>5.5798880164490599E-3</v>
      </c>
      <c r="H2308" s="27" t="s">
        <v>1309</v>
      </c>
      <c r="I2308" s="27" t="s">
        <v>1309</v>
      </c>
      <c r="J2308" s="27" t="s">
        <v>1309</v>
      </c>
      <c r="K2308" s="27" t="s">
        <v>1309</v>
      </c>
      <c r="L2308" s="27" t="s">
        <v>1309</v>
      </c>
      <c r="M2308" s="27"/>
      <c r="T2308" s="10"/>
    </row>
    <row r="2309" spans="6:20" x14ac:dyDescent="0.2">
      <c r="F2309" s="26" t="s">
        <v>3582</v>
      </c>
      <c r="G2309" s="27">
        <v>1.09993662591729E-2</v>
      </c>
      <c r="H2309" s="27" t="s">
        <v>1309</v>
      </c>
      <c r="I2309" s="27" t="s">
        <v>1309</v>
      </c>
      <c r="J2309" s="27" t="s">
        <v>1309</v>
      </c>
      <c r="K2309" s="27" t="s">
        <v>1309</v>
      </c>
      <c r="L2309" s="27" t="s">
        <v>1309</v>
      </c>
      <c r="M2309" s="27"/>
      <c r="T2309" s="10"/>
    </row>
    <row r="2310" spans="6:20" x14ac:dyDescent="0.2">
      <c r="F2310" s="26" t="s">
        <v>3583</v>
      </c>
      <c r="G2310" s="27">
        <v>8.0165501918771694E-3</v>
      </c>
      <c r="H2310" s="27">
        <v>6.2093344405391004E-3</v>
      </c>
      <c r="I2310" s="27">
        <v>1.1738860655642501E-2</v>
      </c>
      <c r="J2310" s="27">
        <v>5.9708274514323097E-2</v>
      </c>
      <c r="K2310" s="27">
        <v>1.7855568948185099E-2</v>
      </c>
      <c r="L2310" s="27">
        <v>2.2316992775628399E-2</v>
      </c>
      <c r="M2310" s="27"/>
      <c r="T2310" s="10"/>
    </row>
    <row r="2311" spans="6:20" x14ac:dyDescent="0.2">
      <c r="F2311" s="26" t="s">
        <v>3584</v>
      </c>
      <c r="G2311" s="27">
        <v>1.15183331145056E-2</v>
      </c>
      <c r="H2311" s="27" t="s">
        <v>1309</v>
      </c>
      <c r="I2311" s="27" t="s">
        <v>1309</v>
      </c>
      <c r="J2311" s="27" t="s">
        <v>1309</v>
      </c>
      <c r="K2311" s="27" t="s">
        <v>1309</v>
      </c>
      <c r="L2311" s="27" t="s">
        <v>1309</v>
      </c>
      <c r="M2311" s="27"/>
      <c r="T2311" s="10"/>
    </row>
    <row r="2312" spans="6:20" x14ac:dyDescent="0.2">
      <c r="F2312" s="26" t="s">
        <v>3585</v>
      </c>
      <c r="G2312" s="27">
        <v>9.9576202866467401E-4</v>
      </c>
      <c r="H2312" s="27">
        <v>2.1439124700734901E-2</v>
      </c>
      <c r="I2312" s="27" t="s">
        <v>1309</v>
      </c>
      <c r="J2312" s="27" t="s">
        <v>1309</v>
      </c>
      <c r="K2312" s="27">
        <v>4.23884320232253E-2</v>
      </c>
      <c r="L2312" s="27" t="s">
        <v>1309</v>
      </c>
      <c r="M2312" s="27"/>
      <c r="T2312" s="10"/>
    </row>
    <row r="2313" spans="6:20" x14ac:dyDescent="0.2">
      <c r="F2313" s="26" t="s">
        <v>3586</v>
      </c>
      <c r="G2313" s="27">
        <v>9.2340490770483306E-3</v>
      </c>
      <c r="H2313" s="27" t="s">
        <v>1309</v>
      </c>
      <c r="I2313" s="27">
        <v>7.3783338520835096E-3</v>
      </c>
      <c r="J2313" s="27" t="s">
        <v>1309</v>
      </c>
      <c r="K2313" s="27" t="s">
        <v>1309</v>
      </c>
      <c r="L2313" s="27" t="s">
        <v>1309</v>
      </c>
      <c r="M2313" s="27"/>
      <c r="T2313" s="10"/>
    </row>
    <row r="2314" spans="6:20" x14ac:dyDescent="0.2">
      <c r="F2314" s="26" t="s">
        <v>3587</v>
      </c>
      <c r="G2314" s="27">
        <v>4.6594057197157097E-2</v>
      </c>
      <c r="H2314" s="27" t="s">
        <v>1309</v>
      </c>
      <c r="I2314" s="27" t="s">
        <v>1309</v>
      </c>
      <c r="J2314" s="27" t="s">
        <v>1309</v>
      </c>
      <c r="K2314" s="27" t="s">
        <v>1309</v>
      </c>
      <c r="L2314" s="27" t="s">
        <v>1309</v>
      </c>
      <c r="M2314" s="27"/>
      <c r="T2314" s="10"/>
    </row>
    <row r="2315" spans="6:20" x14ac:dyDescent="0.2">
      <c r="F2315" s="26" t="s">
        <v>3588</v>
      </c>
      <c r="G2315" s="27">
        <v>7.4574401485703497E-3</v>
      </c>
      <c r="H2315" s="27" t="s">
        <v>1309</v>
      </c>
      <c r="I2315" s="27" t="s">
        <v>1309</v>
      </c>
      <c r="J2315" s="27" t="s">
        <v>1309</v>
      </c>
      <c r="K2315" s="27" t="s">
        <v>1309</v>
      </c>
      <c r="L2315" s="27" t="s">
        <v>1309</v>
      </c>
      <c r="M2315" s="27"/>
      <c r="T2315" s="10"/>
    </row>
    <row r="2316" spans="6:20" x14ac:dyDescent="0.2">
      <c r="F2316" s="26" t="s">
        <v>3589</v>
      </c>
      <c r="G2316" s="27">
        <v>1.4983232057002901E-3</v>
      </c>
      <c r="H2316" s="27" t="s">
        <v>1309</v>
      </c>
      <c r="I2316" s="27" t="s">
        <v>1309</v>
      </c>
      <c r="J2316" s="27" t="s">
        <v>1309</v>
      </c>
      <c r="K2316" s="27" t="s">
        <v>1309</v>
      </c>
      <c r="L2316" s="27" t="s">
        <v>1309</v>
      </c>
      <c r="M2316" s="27"/>
      <c r="T2316" s="10"/>
    </row>
    <row r="2317" spans="6:20" x14ac:dyDescent="0.2">
      <c r="F2317" s="26" t="s">
        <v>3590</v>
      </c>
      <c r="G2317" s="27">
        <v>1.1499231569006301E-2</v>
      </c>
      <c r="H2317" s="27" t="s">
        <v>1309</v>
      </c>
      <c r="I2317" s="27">
        <v>4.6160390567306801E-2</v>
      </c>
      <c r="J2317" s="27">
        <v>8.0216340599189501E-2</v>
      </c>
      <c r="K2317" s="27" t="s">
        <v>1309</v>
      </c>
      <c r="L2317" s="27" t="s">
        <v>1309</v>
      </c>
      <c r="M2317" s="27"/>
      <c r="T2317" s="10"/>
    </row>
    <row r="2318" spans="6:20" x14ac:dyDescent="0.2">
      <c r="F2318" s="26" t="s">
        <v>3591</v>
      </c>
      <c r="G2318" s="27">
        <v>6.9551192022500796E-3</v>
      </c>
      <c r="H2318" s="27" t="s">
        <v>1309</v>
      </c>
      <c r="I2318" s="27" t="s">
        <v>1309</v>
      </c>
      <c r="J2318" s="27" t="s">
        <v>1309</v>
      </c>
      <c r="K2318" s="27" t="s">
        <v>1309</v>
      </c>
      <c r="L2318" s="27" t="s">
        <v>1309</v>
      </c>
      <c r="M2318" s="27"/>
      <c r="T2318" s="10"/>
    </row>
    <row r="2319" spans="6:20" x14ac:dyDescent="0.2">
      <c r="F2319" s="26" t="s">
        <v>3592</v>
      </c>
      <c r="G2319" s="27">
        <v>2.4629109682012102E-3</v>
      </c>
      <c r="H2319" s="27" t="s">
        <v>1309</v>
      </c>
      <c r="I2319" s="27" t="s">
        <v>1309</v>
      </c>
      <c r="J2319" s="27" t="s">
        <v>1309</v>
      </c>
      <c r="K2319" s="27" t="s">
        <v>1309</v>
      </c>
      <c r="L2319" s="27" t="s">
        <v>1309</v>
      </c>
      <c r="M2319" s="27"/>
      <c r="T2319" s="10"/>
    </row>
    <row r="2320" spans="6:20" x14ac:dyDescent="0.2">
      <c r="F2320" s="26" t="s">
        <v>3593</v>
      </c>
      <c r="G2320" s="27">
        <v>9.3518451994414001E-3</v>
      </c>
      <c r="H2320" s="27">
        <v>9.5816173999890009E-3</v>
      </c>
      <c r="I2320" s="27">
        <v>4.7499055770879603E-3</v>
      </c>
      <c r="J2320" s="27">
        <v>4.5420274234852703E-2</v>
      </c>
      <c r="K2320" s="27">
        <v>8.3900697518218305E-3</v>
      </c>
      <c r="L2320" s="27">
        <v>6.7256975585744602E-2</v>
      </c>
      <c r="M2320" s="27"/>
      <c r="T2320" s="10"/>
    </row>
    <row r="2321" spans="6:20" x14ac:dyDescent="0.2">
      <c r="F2321" s="26" t="s">
        <v>3594</v>
      </c>
      <c r="G2321" s="27">
        <v>4.5980632610408698E-3</v>
      </c>
      <c r="H2321" s="27" t="s">
        <v>1309</v>
      </c>
      <c r="I2321" s="27" t="s">
        <v>1309</v>
      </c>
      <c r="J2321" s="27" t="s">
        <v>1309</v>
      </c>
      <c r="K2321" s="27" t="s">
        <v>1309</v>
      </c>
      <c r="L2321" s="27" t="s">
        <v>1309</v>
      </c>
      <c r="M2321" s="27"/>
      <c r="T2321" s="10"/>
    </row>
    <row r="2322" spans="6:20" x14ac:dyDescent="0.2">
      <c r="F2322" s="26" t="s">
        <v>3595</v>
      </c>
      <c r="G2322" s="27">
        <v>1.22774446249149E-2</v>
      </c>
      <c r="H2322" s="27" t="s">
        <v>1309</v>
      </c>
      <c r="I2322" s="27">
        <v>1.8901810185632702E-2</v>
      </c>
      <c r="J2322" s="27" t="s">
        <v>1309</v>
      </c>
      <c r="K2322" s="27" t="s">
        <v>1309</v>
      </c>
      <c r="L2322" s="27" t="s">
        <v>1309</v>
      </c>
      <c r="M2322" s="27"/>
      <c r="T2322" s="10"/>
    </row>
    <row r="2323" spans="6:20" x14ac:dyDescent="0.2">
      <c r="F2323" s="26" t="s">
        <v>3596</v>
      </c>
      <c r="G2323" s="27">
        <v>2.45686512550191E-2</v>
      </c>
      <c r="H2323" s="27" t="s">
        <v>1309</v>
      </c>
      <c r="I2323" s="27" t="s">
        <v>1309</v>
      </c>
      <c r="J2323" s="27" t="s">
        <v>1309</v>
      </c>
      <c r="K2323" s="27" t="s">
        <v>1309</v>
      </c>
      <c r="L2323" s="27" t="s">
        <v>1309</v>
      </c>
      <c r="M2323" s="27"/>
      <c r="T2323" s="10"/>
    </row>
    <row r="2324" spans="6:20" x14ac:dyDescent="0.2">
      <c r="F2324" s="26" t="s">
        <v>3597</v>
      </c>
      <c r="G2324" s="27">
        <v>2.7795048557006301E-3</v>
      </c>
      <c r="H2324" s="27">
        <v>7.3769008424891596E-3</v>
      </c>
      <c r="I2324" s="27">
        <v>8.5317269631607195E-3</v>
      </c>
      <c r="J2324" s="27" t="s">
        <v>1309</v>
      </c>
      <c r="K2324" s="27">
        <v>1.2148028626017699E-2</v>
      </c>
      <c r="L2324" s="27" t="s">
        <v>1309</v>
      </c>
      <c r="M2324" s="27"/>
      <c r="T2324" s="10"/>
    </row>
    <row r="2325" spans="6:20" x14ac:dyDescent="0.2">
      <c r="F2325" s="26" t="s">
        <v>3598</v>
      </c>
      <c r="G2325" s="27">
        <v>2.9302528999497399E-2</v>
      </c>
      <c r="H2325" s="27" t="s">
        <v>1309</v>
      </c>
      <c r="I2325" s="27" t="s">
        <v>1309</v>
      </c>
      <c r="J2325" s="27" t="s">
        <v>1309</v>
      </c>
      <c r="K2325" s="27" t="s">
        <v>1309</v>
      </c>
      <c r="L2325" s="27" t="s">
        <v>1309</v>
      </c>
      <c r="M2325" s="27"/>
      <c r="T2325" s="10"/>
    </row>
    <row r="2326" spans="6:20" x14ac:dyDescent="0.2">
      <c r="F2326" s="26" t="s">
        <v>3599</v>
      </c>
      <c r="G2326" s="27">
        <v>9.3178081559455294E-3</v>
      </c>
      <c r="H2326" s="27">
        <v>6.5596545421071802E-3</v>
      </c>
      <c r="I2326" s="27">
        <v>3.52420757486446E-3</v>
      </c>
      <c r="J2326" s="27">
        <v>1.55774602417571E-2</v>
      </c>
      <c r="K2326" s="27">
        <v>8.9026432461711599E-3</v>
      </c>
      <c r="L2326" s="27">
        <v>7.2740957558471101E-3</v>
      </c>
      <c r="M2326" s="27"/>
      <c r="T2326" s="10"/>
    </row>
    <row r="2327" spans="6:20" x14ac:dyDescent="0.2">
      <c r="F2327" s="26" t="s">
        <v>3600</v>
      </c>
      <c r="G2327" s="27">
        <v>6.1011970571121597E-3</v>
      </c>
      <c r="H2327" s="27">
        <v>1.2441888815259001E-2</v>
      </c>
      <c r="I2327" s="27">
        <v>1.0663401748635301E-2</v>
      </c>
      <c r="J2327" s="27">
        <v>3.0931176856784901E-2</v>
      </c>
      <c r="K2327" s="27" t="s">
        <v>1309</v>
      </c>
      <c r="L2327" s="27" t="s">
        <v>1309</v>
      </c>
      <c r="M2327" s="27"/>
      <c r="T2327" s="10"/>
    </row>
    <row r="2328" spans="6:20" x14ac:dyDescent="0.2">
      <c r="F2328" s="26" t="s">
        <v>3601</v>
      </c>
      <c r="G2328" s="27">
        <v>2.4919338035171001E-2</v>
      </c>
      <c r="H2328" s="27">
        <v>5.2714542129898498E-2</v>
      </c>
      <c r="I2328" s="27">
        <v>2.4783518194990101E-2</v>
      </c>
      <c r="J2328" s="27">
        <v>1.8817385966196198E-2</v>
      </c>
      <c r="K2328" s="27">
        <v>3.46559258684108E-3</v>
      </c>
      <c r="L2328" s="27">
        <v>3.2585264474663998E-2</v>
      </c>
      <c r="M2328" s="27"/>
      <c r="T2328" s="10"/>
    </row>
    <row r="2329" spans="6:20" x14ac:dyDescent="0.2">
      <c r="F2329" s="26" t="s">
        <v>3602</v>
      </c>
      <c r="G2329" s="27">
        <v>4.6212785257343202E-3</v>
      </c>
      <c r="H2329" s="27" t="s">
        <v>1309</v>
      </c>
      <c r="I2329" s="27" t="s">
        <v>1309</v>
      </c>
      <c r="J2329" s="27" t="s">
        <v>1309</v>
      </c>
      <c r="K2329" s="27" t="s">
        <v>1309</v>
      </c>
      <c r="L2329" s="27" t="s">
        <v>1309</v>
      </c>
      <c r="M2329" s="27"/>
      <c r="T2329" s="10"/>
    </row>
    <row r="2330" spans="6:20" x14ac:dyDescent="0.2">
      <c r="F2330" s="26" t="s">
        <v>3603</v>
      </c>
      <c r="G2330" s="27">
        <v>7.5323345361609104E-2</v>
      </c>
      <c r="H2330" s="27" t="s">
        <v>1309</v>
      </c>
      <c r="I2330" s="27" t="s">
        <v>1309</v>
      </c>
      <c r="J2330" s="27" t="s">
        <v>1309</v>
      </c>
      <c r="K2330" s="27" t="s">
        <v>1309</v>
      </c>
      <c r="L2330" s="27" t="s">
        <v>1309</v>
      </c>
      <c r="M2330" s="27"/>
      <c r="T2330" s="10"/>
    </row>
    <row r="2331" spans="6:20" x14ac:dyDescent="0.2">
      <c r="F2331" s="26" t="s">
        <v>3604</v>
      </c>
      <c r="G2331" s="27">
        <v>5.7130398544031598E-3</v>
      </c>
      <c r="H2331" s="27">
        <v>8.50636672620423E-3</v>
      </c>
      <c r="I2331" s="27" t="s">
        <v>1309</v>
      </c>
      <c r="J2331" s="27" t="s">
        <v>1309</v>
      </c>
      <c r="K2331" s="27" t="s">
        <v>1309</v>
      </c>
      <c r="L2331" s="27">
        <v>2.3278165902363299E-2</v>
      </c>
      <c r="M2331" s="27"/>
      <c r="T2331" s="10"/>
    </row>
    <row r="2332" spans="6:20" x14ac:dyDescent="0.2">
      <c r="F2332" s="26" t="s">
        <v>3605</v>
      </c>
      <c r="G2332" s="27">
        <v>6.0243577147308996E-3</v>
      </c>
      <c r="H2332" s="27" t="s">
        <v>1309</v>
      </c>
      <c r="I2332" s="27" t="s">
        <v>1309</v>
      </c>
      <c r="J2332" s="27" t="s">
        <v>1309</v>
      </c>
      <c r="K2332" s="27" t="s">
        <v>1309</v>
      </c>
      <c r="L2332" s="27" t="s">
        <v>1309</v>
      </c>
      <c r="M2332" s="27"/>
      <c r="T2332" s="10"/>
    </row>
    <row r="2333" spans="6:20" x14ac:dyDescent="0.2">
      <c r="F2333" s="26" t="s">
        <v>3606</v>
      </c>
      <c r="G2333" s="27">
        <v>1.8312199711687498E-2</v>
      </c>
      <c r="H2333" s="27" t="s">
        <v>1309</v>
      </c>
      <c r="I2333" s="27" t="s">
        <v>1309</v>
      </c>
      <c r="J2333" s="27" t="s">
        <v>1309</v>
      </c>
      <c r="K2333" s="27" t="s">
        <v>1309</v>
      </c>
      <c r="L2333" s="27" t="s">
        <v>1309</v>
      </c>
      <c r="M2333" s="27"/>
      <c r="T2333" s="10"/>
    </row>
    <row r="2334" spans="6:20" x14ac:dyDescent="0.2">
      <c r="F2334" s="26" t="s">
        <v>3607</v>
      </c>
      <c r="G2334" s="27">
        <v>1.28375222015973E-2</v>
      </c>
      <c r="H2334" s="27" t="s">
        <v>1309</v>
      </c>
      <c r="I2334" s="27" t="s">
        <v>1309</v>
      </c>
      <c r="J2334" s="27" t="s">
        <v>1309</v>
      </c>
      <c r="K2334" s="27" t="s">
        <v>1309</v>
      </c>
      <c r="L2334" s="27" t="s">
        <v>1309</v>
      </c>
      <c r="M2334" s="27"/>
      <c r="T2334" s="10"/>
    </row>
    <row r="2335" spans="6:20" x14ac:dyDescent="0.2">
      <c r="F2335" s="26" t="s">
        <v>3608</v>
      </c>
      <c r="G2335" s="27">
        <v>7.1059396383608602E-3</v>
      </c>
      <c r="H2335" s="27">
        <v>2.5834078518453301E-2</v>
      </c>
      <c r="I2335" s="27" t="s">
        <v>1309</v>
      </c>
      <c r="J2335" s="27" t="s">
        <v>1309</v>
      </c>
      <c r="K2335" s="27" t="s">
        <v>1309</v>
      </c>
      <c r="L2335" s="27" t="s">
        <v>1309</v>
      </c>
      <c r="M2335" s="27"/>
      <c r="T2335" s="10"/>
    </row>
    <row r="2336" spans="6:20" x14ac:dyDescent="0.2">
      <c r="F2336" s="26" t="s">
        <v>3609</v>
      </c>
      <c r="G2336" s="27">
        <v>2.29316501764904E-3</v>
      </c>
      <c r="H2336" s="27">
        <v>1.96708966439657E-2</v>
      </c>
      <c r="I2336" s="27" t="s">
        <v>1309</v>
      </c>
      <c r="J2336" s="27" t="s">
        <v>1309</v>
      </c>
      <c r="K2336" s="27" t="s">
        <v>1309</v>
      </c>
      <c r="L2336" s="27" t="s">
        <v>1309</v>
      </c>
      <c r="M2336" s="27"/>
      <c r="T2336" s="10"/>
    </row>
    <row r="2337" spans="6:20" x14ac:dyDescent="0.2">
      <c r="F2337" s="26" t="s">
        <v>3610</v>
      </c>
      <c r="G2337" s="27">
        <v>2.7552415253080099E-2</v>
      </c>
      <c r="H2337" s="27" t="s">
        <v>1309</v>
      </c>
      <c r="I2337" s="27" t="s">
        <v>1309</v>
      </c>
      <c r="J2337" s="27" t="s">
        <v>1309</v>
      </c>
      <c r="K2337" s="27" t="s">
        <v>1309</v>
      </c>
      <c r="L2337" s="27" t="s">
        <v>1309</v>
      </c>
      <c r="M2337" s="27"/>
      <c r="T2337" s="10"/>
    </row>
    <row r="2338" spans="6:20" x14ac:dyDescent="0.2">
      <c r="F2338" s="26" t="s">
        <v>3611</v>
      </c>
      <c r="G2338" s="27">
        <v>2.4667912180994001E-2</v>
      </c>
      <c r="H2338" s="27">
        <v>2.7880826524965398E-2</v>
      </c>
      <c r="I2338" s="27">
        <v>9.0008187424811502E-3</v>
      </c>
      <c r="J2338" s="27">
        <v>9.6512383179905709E-3</v>
      </c>
      <c r="K2338" s="27">
        <v>1.2310327169223201E-2</v>
      </c>
      <c r="L2338" s="27" t="s">
        <v>1309</v>
      </c>
      <c r="M2338" s="27"/>
      <c r="T2338" s="10"/>
    </row>
    <row r="2339" spans="6:20" x14ac:dyDescent="0.2">
      <c r="F2339" s="26" t="s">
        <v>3612</v>
      </c>
      <c r="G2339" s="27">
        <v>1.30402310030146E-2</v>
      </c>
      <c r="H2339" s="27" t="s">
        <v>1309</v>
      </c>
      <c r="I2339" s="27" t="s">
        <v>1309</v>
      </c>
      <c r="J2339" s="27" t="s">
        <v>1309</v>
      </c>
      <c r="K2339" s="27" t="s">
        <v>1309</v>
      </c>
      <c r="L2339" s="27" t="s">
        <v>1309</v>
      </c>
      <c r="M2339" s="27"/>
      <c r="T2339" s="10"/>
    </row>
    <row r="2340" spans="6:20" x14ac:dyDescent="0.2">
      <c r="F2340" s="26" t="s">
        <v>3613</v>
      </c>
      <c r="G2340" s="27">
        <v>1.9232976269223899E-2</v>
      </c>
      <c r="H2340" s="27" t="s">
        <v>1309</v>
      </c>
      <c r="I2340" s="27" t="s">
        <v>1309</v>
      </c>
      <c r="J2340" s="27" t="s">
        <v>1309</v>
      </c>
      <c r="K2340" s="27" t="s">
        <v>1309</v>
      </c>
      <c r="L2340" s="27" t="s">
        <v>1309</v>
      </c>
      <c r="M2340" s="27"/>
      <c r="T2340" s="10"/>
    </row>
    <row r="2341" spans="6:20" x14ac:dyDescent="0.2">
      <c r="F2341" s="26" t="s">
        <v>3614</v>
      </c>
      <c r="G2341" s="27">
        <v>2.98759404985573E-2</v>
      </c>
      <c r="H2341" s="27" t="s">
        <v>1309</v>
      </c>
      <c r="I2341" s="27" t="s">
        <v>1309</v>
      </c>
      <c r="J2341" s="27" t="s">
        <v>1309</v>
      </c>
      <c r="K2341" s="27" t="s">
        <v>1309</v>
      </c>
      <c r="L2341" s="27" t="s">
        <v>1309</v>
      </c>
      <c r="M2341" s="27"/>
      <c r="T2341" s="10"/>
    </row>
    <row r="2342" spans="6:20" x14ac:dyDescent="0.2">
      <c r="F2342" s="26" t="s">
        <v>3615</v>
      </c>
      <c r="G2342" s="27">
        <v>1.5755317724566099E-2</v>
      </c>
      <c r="H2342" s="27" t="s">
        <v>1309</v>
      </c>
      <c r="I2342" s="27" t="s">
        <v>1309</v>
      </c>
      <c r="J2342" s="27" t="s">
        <v>1309</v>
      </c>
      <c r="K2342" s="27" t="s">
        <v>1309</v>
      </c>
      <c r="L2342" s="27" t="s">
        <v>1309</v>
      </c>
      <c r="M2342" s="27"/>
      <c r="T2342" s="10"/>
    </row>
    <row r="2343" spans="6:20" x14ac:dyDescent="0.2">
      <c r="F2343" s="26" t="s">
        <v>3616</v>
      </c>
      <c r="G2343" s="27">
        <v>1.10217826549074E-2</v>
      </c>
      <c r="H2343" s="27" t="s">
        <v>1309</v>
      </c>
      <c r="I2343" s="27" t="s">
        <v>1309</v>
      </c>
      <c r="J2343" s="27" t="s">
        <v>1309</v>
      </c>
      <c r="K2343" s="27" t="s">
        <v>1309</v>
      </c>
      <c r="L2343" s="27" t="s">
        <v>1309</v>
      </c>
      <c r="M2343" s="27"/>
      <c r="T2343" s="10"/>
    </row>
    <row r="2344" spans="6:20" x14ac:dyDescent="0.2">
      <c r="F2344" s="26" t="s">
        <v>3617</v>
      </c>
      <c r="G2344" s="27">
        <v>6.02404525609802E-3</v>
      </c>
      <c r="H2344" s="27" t="s">
        <v>1309</v>
      </c>
      <c r="I2344" s="27" t="s">
        <v>1309</v>
      </c>
      <c r="J2344" s="27" t="s">
        <v>1309</v>
      </c>
      <c r="K2344" s="27" t="s">
        <v>1309</v>
      </c>
      <c r="L2344" s="27" t="s">
        <v>1309</v>
      </c>
      <c r="M2344" s="27"/>
      <c r="T2344" s="10"/>
    </row>
    <row r="2345" spans="6:20" x14ac:dyDescent="0.2">
      <c r="F2345" s="26" t="s">
        <v>3618</v>
      </c>
      <c r="G2345" s="27">
        <v>2.0064656897339698E-3</v>
      </c>
      <c r="H2345" s="27">
        <v>3.7740799149188699E-3</v>
      </c>
      <c r="I2345" s="27">
        <v>1.35840006938629E-2</v>
      </c>
      <c r="J2345" s="27">
        <v>1.4014846533145E-2</v>
      </c>
      <c r="K2345" s="27">
        <v>1.24448686789782E-2</v>
      </c>
      <c r="L2345" s="27">
        <v>5.14945471004696E-3</v>
      </c>
      <c r="M2345" s="27"/>
      <c r="T2345" s="10"/>
    </row>
    <row r="2346" spans="6:20" x14ac:dyDescent="0.2">
      <c r="F2346" s="26" t="s">
        <v>3618</v>
      </c>
      <c r="G2346" s="27">
        <v>1.19417488269034E-2</v>
      </c>
      <c r="H2346" s="27" t="s">
        <v>1309</v>
      </c>
      <c r="I2346" s="27" t="s">
        <v>1309</v>
      </c>
      <c r="J2346" s="27" t="s">
        <v>1309</v>
      </c>
      <c r="K2346" s="27" t="s">
        <v>1309</v>
      </c>
      <c r="L2346" s="27" t="s">
        <v>1309</v>
      </c>
      <c r="M2346" s="27"/>
      <c r="T2346" s="10"/>
    </row>
    <row r="2347" spans="6:20" x14ac:dyDescent="0.2">
      <c r="F2347" s="26" t="s">
        <v>3619</v>
      </c>
      <c r="G2347" s="27">
        <v>3.3515970564085402E-3</v>
      </c>
      <c r="H2347" s="27" t="s">
        <v>1309</v>
      </c>
      <c r="I2347" s="27" t="s">
        <v>1309</v>
      </c>
      <c r="J2347" s="27" t="s">
        <v>1309</v>
      </c>
      <c r="K2347" s="27" t="s">
        <v>1309</v>
      </c>
      <c r="L2347" s="27" t="s">
        <v>1309</v>
      </c>
      <c r="M2347" s="27"/>
      <c r="T2347" s="10"/>
    </row>
    <row r="2348" spans="6:20" x14ac:dyDescent="0.2">
      <c r="F2348" s="26" t="s">
        <v>3620</v>
      </c>
      <c r="G2348" s="27">
        <v>4.6155123996101596E-3</v>
      </c>
      <c r="H2348" s="27" t="s">
        <v>1309</v>
      </c>
      <c r="I2348" s="27" t="s">
        <v>1309</v>
      </c>
      <c r="J2348" s="27" t="s">
        <v>1309</v>
      </c>
      <c r="K2348" s="27" t="s">
        <v>1309</v>
      </c>
      <c r="L2348" s="27" t="s">
        <v>1309</v>
      </c>
      <c r="M2348" s="27"/>
      <c r="T2348" s="10"/>
    </row>
    <row r="2349" spans="6:20" x14ac:dyDescent="0.2">
      <c r="F2349" s="26" t="s">
        <v>3621</v>
      </c>
      <c r="G2349" s="27">
        <v>6.9889534843322297E-3</v>
      </c>
      <c r="H2349" s="27" t="s">
        <v>1309</v>
      </c>
      <c r="I2349" s="27" t="s">
        <v>1309</v>
      </c>
      <c r="J2349" s="27" t="s">
        <v>1309</v>
      </c>
      <c r="K2349" s="27" t="s">
        <v>1309</v>
      </c>
      <c r="L2349" s="27" t="s">
        <v>1309</v>
      </c>
      <c r="M2349" s="27"/>
      <c r="T2349" s="10"/>
    </row>
    <row r="2350" spans="6:20" x14ac:dyDescent="0.2">
      <c r="F2350" s="26" t="s">
        <v>3622</v>
      </c>
      <c r="G2350" s="27">
        <v>1.09038187081922E-2</v>
      </c>
      <c r="H2350" s="27">
        <v>0.21374055380642701</v>
      </c>
      <c r="I2350" s="27" t="s">
        <v>1309</v>
      </c>
      <c r="J2350" s="27" t="s">
        <v>1309</v>
      </c>
      <c r="K2350" s="27" t="s">
        <v>1309</v>
      </c>
      <c r="L2350" s="27" t="s">
        <v>1309</v>
      </c>
      <c r="M2350" s="27"/>
      <c r="T2350" s="10"/>
    </row>
    <row r="2351" spans="6:20" x14ac:dyDescent="0.2">
      <c r="F2351" s="26" t="s">
        <v>3623</v>
      </c>
      <c r="G2351" s="27">
        <v>3.51091913468349E-3</v>
      </c>
      <c r="H2351" s="27">
        <v>1.2617335758573199E-2</v>
      </c>
      <c r="I2351" s="27">
        <v>1.6818432561750099E-2</v>
      </c>
      <c r="J2351" s="27">
        <v>4.0256815204049903E-2</v>
      </c>
      <c r="K2351" s="27">
        <v>1.72203035134867E-2</v>
      </c>
      <c r="L2351" s="27" t="s">
        <v>1309</v>
      </c>
      <c r="M2351" s="27"/>
      <c r="T2351" s="10"/>
    </row>
    <row r="2352" spans="6:20" x14ac:dyDescent="0.2">
      <c r="F2352" s="26" t="s">
        <v>3624</v>
      </c>
      <c r="G2352" s="27">
        <v>9.7716010803963003E-3</v>
      </c>
      <c r="H2352" s="27" t="s">
        <v>1309</v>
      </c>
      <c r="I2352" s="27" t="s">
        <v>1309</v>
      </c>
      <c r="J2352" s="27" t="s">
        <v>1309</v>
      </c>
      <c r="K2352" s="27" t="s">
        <v>1309</v>
      </c>
      <c r="L2352" s="27" t="s">
        <v>1309</v>
      </c>
      <c r="M2352" s="27"/>
      <c r="T2352" s="10"/>
    </row>
    <row r="2353" spans="6:20" x14ac:dyDescent="0.2">
      <c r="F2353" s="26" t="s">
        <v>3625</v>
      </c>
      <c r="G2353" s="27">
        <v>2.5686245184893899E-2</v>
      </c>
      <c r="H2353" s="27" t="s">
        <v>1309</v>
      </c>
      <c r="I2353" s="27" t="s">
        <v>1309</v>
      </c>
      <c r="J2353" s="27" t="s">
        <v>1309</v>
      </c>
      <c r="K2353" s="27" t="s">
        <v>1309</v>
      </c>
      <c r="L2353" s="27" t="s">
        <v>1309</v>
      </c>
      <c r="M2353" s="27"/>
      <c r="T2353" s="10"/>
    </row>
    <row r="2354" spans="6:20" x14ac:dyDescent="0.2">
      <c r="F2354" s="26" t="s">
        <v>3626</v>
      </c>
      <c r="G2354" s="27">
        <v>7.9584976020033293E-3</v>
      </c>
      <c r="H2354" s="27" t="s">
        <v>1309</v>
      </c>
      <c r="I2354" s="27" t="s">
        <v>1309</v>
      </c>
      <c r="J2354" s="27" t="s">
        <v>1309</v>
      </c>
      <c r="K2354" s="27" t="s">
        <v>1309</v>
      </c>
      <c r="L2354" s="27" t="s">
        <v>1309</v>
      </c>
      <c r="M2354" s="27"/>
      <c r="T2354" s="10"/>
    </row>
    <row r="2355" spans="6:20" x14ac:dyDescent="0.2">
      <c r="F2355" s="26" t="s">
        <v>3627</v>
      </c>
      <c r="G2355" s="27">
        <v>2.6945623759951701E-2</v>
      </c>
      <c r="H2355" s="27" t="s">
        <v>1309</v>
      </c>
      <c r="I2355" s="27">
        <v>0.166756090066116</v>
      </c>
      <c r="J2355" s="27" t="s">
        <v>1309</v>
      </c>
      <c r="K2355" s="27" t="s">
        <v>1309</v>
      </c>
      <c r="L2355" s="27" t="s">
        <v>1309</v>
      </c>
      <c r="M2355" s="27"/>
      <c r="T2355" s="10"/>
    </row>
    <row r="2356" spans="6:20" x14ac:dyDescent="0.2">
      <c r="F2356" s="26" t="s">
        <v>3628</v>
      </c>
      <c r="G2356" s="27">
        <v>1.25989457384891E-2</v>
      </c>
      <c r="H2356" s="27">
        <v>2.0615523090161598E-3</v>
      </c>
      <c r="I2356" s="27">
        <v>3.6796866431286997E-2</v>
      </c>
      <c r="J2356" s="27" t="s">
        <v>1309</v>
      </c>
      <c r="K2356" s="27">
        <v>5.8308973088976599E-3</v>
      </c>
      <c r="L2356" s="27" t="s">
        <v>1309</v>
      </c>
      <c r="M2356" s="27"/>
      <c r="T2356" s="10"/>
    </row>
    <row r="2357" spans="6:20" x14ac:dyDescent="0.2">
      <c r="F2357" s="26" t="s">
        <v>3629</v>
      </c>
      <c r="G2357" s="27">
        <v>1.6606958431657399E-2</v>
      </c>
      <c r="H2357" s="27" t="s">
        <v>1309</v>
      </c>
      <c r="I2357" s="27" t="s">
        <v>1309</v>
      </c>
      <c r="J2357" s="27" t="s">
        <v>1309</v>
      </c>
      <c r="K2357" s="27" t="s">
        <v>1309</v>
      </c>
      <c r="L2357" s="27" t="s">
        <v>1309</v>
      </c>
      <c r="M2357" s="27"/>
      <c r="T2357" s="10"/>
    </row>
    <row r="2358" spans="6:20" x14ac:dyDescent="0.2">
      <c r="F2358" s="26" t="s">
        <v>3630</v>
      </c>
      <c r="G2358" s="27">
        <v>4.3947198748152203E-3</v>
      </c>
      <c r="H2358" s="27" t="s">
        <v>1309</v>
      </c>
      <c r="I2358" s="27" t="s">
        <v>1309</v>
      </c>
      <c r="J2358" s="27" t="s">
        <v>1309</v>
      </c>
      <c r="K2358" s="27" t="s">
        <v>1309</v>
      </c>
      <c r="L2358" s="27" t="s">
        <v>1309</v>
      </c>
      <c r="M2358" s="27"/>
      <c r="T2358" s="10"/>
    </row>
    <row r="2359" spans="6:20" x14ac:dyDescent="0.2">
      <c r="F2359" s="26" t="s">
        <v>3631</v>
      </c>
      <c r="G2359" s="27">
        <v>6.5879906919252601E-4</v>
      </c>
      <c r="H2359" s="27">
        <v>3.3295262510904E-3</v>
      </c>
      <c r="I2359" s="27">
        <v>5.2349932587028702E-3</v>
      </c>
      <c r="J2359" s="27">
        <v>1.7019289746164599E-2</v>
      </c>
      <c r="K2359" s="27">
        <v>2.0909462879672699E-2</v>
      </c>
      <c r="L2359" s="27">
        <v>4.9402256613215401E-2</v>
      </c>
      <c r="M2359" s="27"/>
      <c r="T2359" s="10"/>
    </row>
    <row r="2360" spans="6:20" x14ac:dyDescent="0.2">
      <c r="F2360" s="26" t="s">
        <v>3632</v>
      </c>
      <c r="G2360" s="27">
        <v>9.5615003992848297E-3</v>
      </c>
      <c r="H2360" s="27" t="s">
        <v>1309</v>
      </c>
      <c r="I2360" s="27" t="s">
        <v>1309</v>
      </c>
      <c r="J2360" s="27" t="s">
        <v>1309</v>
      </c>
      <c r="K2360" s="27" t="s">
        <v>1309</v>
      </c>
      <c r="L2360" s="27" t="s">
        <v>1309</v>
      </c>
      <c r="M2360" s="27"/>
      <c r="T2360" s="10"/>
    </row>
    <row r="2361" spans="6:20" x14ac:dyDescent="0.2">
      <c r="F2361" s="26" t="s">
        <v>3633</v>
      </c>
      <c r="G2361" s="27">
        <v>2.0176998285183202E-2</v>
      </c>
      <c r="H2361" s="27">
        <v>1.7617191903949399E-2</v>
      </c>
      <c r="I2361" s="27">
        <v>1.1271037456637101E-2</v>
      </c>
      <c r="J2361" s="27" t="s">
        <v>1309</v>
      </c>
      <c r="K2361" s="27" t="s">
        <v>1309</v>
      </c>
      <c r="L2361" s="27" t="s">
        <v>1309</v>
      </c>
      <c r="M2361" s="27"/>
      <c r="T2361" s="10"/>
    </row>
    <row r="2362" spans="6:20" x14ac:dyDescent="0.2">
      <c r="F2362" s="26" t="s">
        <v>3634</v>
      </c>
      <c r="G2362" s="27">
        <v>3.6043930538296998E-3</v>
      </c>
      <c r="H2362" s="27" t="s">
        <v>1309</v>
      </c>
      <c r="I2362" s="27" t="s">
        <v>1309</v>
      </c>
      <c r="J2362" s="27" t="s">
        <v>1309</v>
      </c>
      <c r="K2362" s="27" t="s">
        <v>1309</v>
      </c>
      <c r="L2362" s="27" t="s">
        <v>1309</v>
      </c>
      <c r="M2362" s="27"/>
      <c r="T2362" s="10"/>
    </row>
    <row r="2363" spans="6:20" x14ac:dyDescent="0.2">
      <c r="F2363" s="26" t="s">
        <v>3635</v>
      </c>
      <c r="G2363" s="27">
        <v>3.05936700829307E-2</v>
      </c>
      <c r="H2363" s="27" t="s">
        <v>1309</v>
      </c>
      <c r="I2363" s="27" t="s">
        <v>1309</v>
      </c>
      <c r="J2363" s="27" t="s">
        <v>1309</v>
      </c>
      <c r="K2363" s="27" t="s">
        <v>1309</v>
      </c>
      <c r="L2363" s="27" t="s">
        <v>1309</v>
      </c>
      <c r="M2363" s="27"/>
      <c r="T2363" s="10"/>
    </row>
    <row r="2364" spans="6:20" x14ac:dyDescent="0.2">
      <c r="F2364" s="26" t="s">
        <v>3636</v>
      </c>
      <c r="G2364" s="27">
        <v>1.6854154462787299E-3</v>
      </c>
      <c r="H2364" s="27">
        <v>0.115423110103147</v>
      </c>
      <c r="I2364" s="27">
        <v>7.6312503266157102E-3</v>
      </c>
      <c r="J2364" s="27" t="s">
        <v>1309</v>
      </c>
      <c r="K2364" s="27" t="s">
        <v>1309</v>
      </c>
      <c r="L2364" s="27" t="s">
        <v>1309</v>
      </c>
      <c r="M2364" s="27"/>
      <c r="T2364" s="10"/>
    </row>
    <row r="2365" spans="6:20" x14ac:dyDescent="0.2">
      <c r="F2365" s="26" t="s">
        <v>3637</v>
      </c>
      <c r="G2365" s="27">
        <v>1.0741929264524599E-2</v>
      </c>
      <c r="H2365" s="27" t="s">
        <v>1309</v>
      </c>
      <c r="I2365" s="27" t="s">
        <v>1309</v>
      </c>
      <c r="J2365" s="27" t="s">
        <v>1309</v>
      </c>
      <c r="K2365" s="27" t="s">
        <v>1309</v>
      </c>
      <c r="L2365" s="27" t="s">
        <v>1309</v>
      </c>
      <c r="M2365" s="27"/>
      <c r="T2365" s="10"/>
    </row>
    <row r="2366" spans="6:20" x14ac:dyDescent="0.2">
      <c r="F2366" s="26" t="s">
        <v>3638</v>
      </c>
      <c r="G2366" s="27">
        <v>3.1924269816327601E-2</v>
      </c>
      <c r="H2366" s="27">
        <v>6.9823708017212202E-2</v>
      </c>
      <c r="I2366" s="27">
        <v>1.74235328574898E-2</v>
      </c>
      <c r="J2366" s="27" t="s">
        <v>1309</v>
      </c>
      <c r="K2366" s="27" t="s">
        <v>1309</v>
      </c>
      <c r="L2366" s="27" t="s">
        <v>1309</v>
      </c>
      <c r="M2366" s="27"/>
      <c r="T2366" s="10"/>
    </row>
    <row r="2367" spans="6:20" x14ac:dyDescent="0.2">
      <c r="F2367" s="26" t="s">
        <v>3639</v>
      </c>
      <c r="G2367" s="27">
        <v>1.03013299453772E-2</v>
      </c>
      <c r="H2367" s="27">
        <v>2.7040600466973399E-2</v>
      </c>
      <c r="I2367" s="27">
        <v>4.0752494975652399E-2</v>
      </c>
      <c r="J2367" s="27" t="s">
        <v>1309</v>
      </c>
      <c r="K2367" s="27">
        <v>3.68192957018183E-2</v>
      </c>
      <c r="L2367" s="27" t="s">
        <v>1309</v>
      </c>
      <c r="M2367" s="27"/>
      <c r="T2367" s="10"/>
    </row>
    <row r="2368" spans="6:20" x14ac:dyDescent="0.2">
      <c r="F2368" s="26" t="s">
        <v>3640</v>
      </c>
      <c r="G2368" s="27">
        <v>8.9854404112731708E-3</v>
      </c>
      <c r="H2368" s="27">
        <v>1.00275615110978E-2</v>
      </c>
      <c r="I2368" s="27" t="s">
        <v>1309</v>
      </c>
      <c r="J2368" s="27" t="s">
        <v>1309</v>
      </c>
      <c r="K2368" s="27" t="s">
        <v>1309</v>
      </c>
      <c r="L2368" s="27" t="s">
        <v>1309</v>
      </c>
      <c r="M2368" s="27"/>
      <c r="T2368" s="10"/>
    </row>
    <row r="2369" spans="6:20" x14ac:dyDescent="0.2">
      <c r="F2369" s="26" t="s">
        <v>3641</v>
      </c>
      <c r="G2369" s="27">
        <v>3.7330087121246001E-3</v>
      </c>
      <c r="H2369" s="27" t="s">
        <v>1309</v>
      </c>
      <c r="I2369" s="27">
        <v>0.189093717175535</v>
      </c>
      <c r="J2369" s="27" t="s">
        <v>1309</v>
      </c>
      <c r="K2369" s="27">
        <v>3.4090043452352899E-2</v>
      </c>
      <c r="L2369" s="27">
        <v>1.23659581603856E-2</v>
      </c>
      <c r="M2369" s="27"/>
      <c r="T2369" s="10"/>
    </row>
    <row r="2370" spans="6:20" x14ac:dyDescent="0.2">
      <c r="F2370" s="26" t="s">
        <v>3642</v>
      </c>
      <c r="G2370" s="27">
        <v>1.1274314355985301E-2</v>
      </c>
      <c r="H2370" s="27" t="s">
        <v>1309</v>
      </c>
      <c r="I2370" s="27" t="s">
        <v>1309</v>
      </c>
      <c r="J2370" s="27" t="s">
        <v>1309</v>
      </c>
      <c r="K2370" s="27" t="s">
        <v>1309</v>
      </c>
      <c r="L2370" s="27" t="s">
        <v>1309</v>
      </c>
      <c r="M2370" s="27"/>
      <c r="T2370" s="10"/>
    </row>
    <row r="2371" spans="6:20" x14ac:dyDescent="0.2">
      <c r="F2371" s="26" t="s">
        <v>3643</v>
      </c>
      <c r="G2371" s="27">
        <v>8.3006670279087199E-3</v>
      </c>
      <c r="H2371" s="27">
        <v>2.7560119410287201E-2</v>
      </c>
      <c r="I2371" s="27" t="s">
        <v>1309</v>
      </c>
      <c r="J2371" s="27" t="s">
        <v>1309</v>
      </c>
      <c r="K2371" s="27" t="s">
        <v>1309</v>
      </c>
      <c r="L2371" s="27" t="s">
        <v>1309</v>
      </c>
      <c r="M2371" s="27"/>
      <c r="T2371" s="10"/>
    </row>
    <row r="2372" spans="6:20" x14ac:dyDescent="0.2">
      <c r="F2372" s="26" t="s">
        <v>3644</v>
      </c>
      <c r="G2372" s="27">
        <v>4.5524568271761497E-2</v>
      </c>
      <c r="H2372" s="27" t="s">
        <v>1309</v>
      </c>
      <c r="I2372" s="27" t="s">
        <v>1309</v>
      </c>
      <c r="J2372" s="27" t="s">
        <v>1309</v>
      </c>
      <c r="K2372" s="27" t="s">
        <v>1309</v>
      </c>
      <c r="L2372" s="27" t="s">
        <v>1309</v>
      </c>
      <c r="M2372" s="27"/>
      <c r="T2372" s="10"/>
    </row>
    <row r="2373" spans="6:20" x14ac:dyDescent="0.2">
      <c r="F2373" s="26" t="s">
        <v>3645</v>
      </c>
      <c r="G2373" s="27">
        <v>2.12498471373491E-2</v>
      </c>
      <c r="H2373" s="27" t="s">
        <v>1309</v>
      </c>
      <c r="I2373" s="27" t="s">
        <v>1309</v>
      </c>
      <c r="J2373" s="27" t="s">
        <v>1309</v>
      </c>
      <c r="K2373" s="27" t="s">
        <v>1309</v>
      </c>
      <c r="L2373" s="27" t="s">
        <v>1309</v>
      </c>
      <c r="M2373" s="27"/>
      <c r="T2373" s="10"/>
    </row>
    <row r="2374" spans="6:20" x14ac:dyDescent="0.2">
      <c r="F2374" s="26" t="s">
        <v>3646</v>
      </c>
      <c r="G2374" s="27">
        <v>4.9751007641614499E-3</v>
      </c>
      <c r="H2374" s="27">
        <v>5.5906075720063902E-3</v>
      </c>
      <c r="I2374" s="27">
        <v>3.2370836225954998E-2</v>
      </c>
      <c r="J2374" s="27" t="s">
        <v>1309</v>
      </c>
      <c r="K2374" s="27">
        <v>2.6428477138058501E-2</v>
      </c>
      <c r="L2374" s="27" t="s">
        <v>1309</v>
      </c>
      <c r="M2374" s="27"/>
      <c r="T2374" s="10"/>
    </row>
    <row r="2375" spans="6:20" x14ac:dyDescent="0.2">
      <c r="F2375" s="26" t="s">
        <v>3647</v>
      </c>
      <c r="G2375" s="27">
        <v>1.45109855228778E-3</v>
      </c>
      <c r="H2375" s="27">
        <v>1.9174133426262199E-2</v>
      </c>
      <c r="I2375" s="27">
        <v>9.5353730629408207E-3</v>
      </c>
      <c r="J2375" s="27">
        <v>2.59537098718324E-2</v>
      </c>
      <c r="K2375" s="27" t="s">
        <v>1309</v>
      </c>
      <c r="L2375" s="27" t="s">
        <v>1309</v>
      </c>
      <c r="M2375" s="27"/>
      <c r="T2375" s="10"/>
    </row>
    <row r="2376" spans="6:20" x14ac:dyDescent="0.2">
      <c r="F2376" s="26" t="s">
        <v>3648</v>
      </c>
      <c r="G2376" s="27">
        <v>4.9204430316977903E-3</v>
      </c>
      <c r="H2376" s="27" t="s">
        <v>1309</v>
      </c>
      <c r="I2376" s="27" t="s">
        <v>1309</v>
      </c>
      <c r="J2376" s="27" t="s">
        <v>1309</v>
      </c>
      <c r="K2376" s="27" t="s">
        <v>1309</v>
      </c>
      <c r="L2376" s="27" t="s">
        <v>1309</v>
      </c>
      <c r="M2376" s="27"/>
      <c r="T2376" s="10"/>
    </row>
    <row r="2377" spans="6:20" x14ac:dyDescent="0.2">
      <c r="F2377" s="26" t="s">
        <v>3649</v>
      </c>
      <c r="G2377" s="27">
        <v>2.3445603973446202E-3</v>
      </c>
      <c r="H2377" s="27">
        <v>7.9585167243327593E-3</v>
      </c>
      <c r="I2377" s="27">
        <v>4.4228355986065801E-3</v>
      </c>
      <c r="J2377" s="27" t="s">
        <v>1309</v>
      </c>
      <c r="K2377" s="27" t="s">
        <v>1309</v>
      </c>
      <c r="L2377" s="27" t="s">
        <v>1309</v>
      </c>
      <c r="M2377" s="27"/>
      <c r="T2377" s="10"/>
    </row>
    <row r="2378" spans="6:20" x14ac:dyDescent="0.2">
      <c r="F2378" s="26" t="s">
        <v>3650</v>
      </c>
      <c r="G2378" s="27">
        <v>8.7858836458446603E-3</v>
      </c>
      <c r="H2378" s="27" t="s">
        <v>1309</v>
      </c>
      <c r="I2378" s="27" t="s">
        <v>1309</v>
      </c>
      <c r="J2378" s="27" t="s">
        <v>1309</v>
      </c>
      <c r="K2378" s="27" t="s">
        <v>1309</v>
      </c>
      <c r="L2378" s="27" t="s">
        <v>1309</v>
      </c>
      <c r="M2378" s="27"/>
      <c r="T2378" s="10"/>
    </row>
    <row r="2379" spans="6:20" x14ac:dyDescent="0.2">
      <c r="F2379" s="26" t="s">
        <v>3651</v>
      </c>
      <c r="G2379" s="27">
        <v>7.11034054889684E-3</v>
      </c>
      <c r="H2379" s="27">
        <v>1.05437665695098E-2</v>
      </c>
      <c r="I2379" s="27">
        <v>1.31982390876497E-2</v>
      </c>
      <c r="J2379" s="27">
        <v>1.0928798007759701E-2</v>
      </c>
      <c r="K2379" s="27">
        <v>1.3069024516096499E-2</v>
      </c>
      <c r="L2379" s="27">
        <v>7.3225772703612996E-3</v>
      </c>
      <c r="M2379" s="27"/>
      <c r="T2379" s="10"/>
    </row>
    <row r="2380" spans="6:20" x14ac:dyDescent="0.2">
      <c r="F2380" s="26" t="s">
        <v>3652</v>
      </c>
      <c r="G2380" s="27">
        <v>1.76892320667607E-2</v>
      </c>
      <c r="H2380" s="27" t="s">
        <v>1309</v>
      </c>
      <c r="I2380" s="27" t="s">
        <v>1309</v>
      </c>
      <c r="J2380" s="27" t="s">
        <v>1309</v>
      </c>
      <c r="K2380" s="27" t="s">
        <v>1309</v>
      </c>
      <c r="L2380" s="27" t="s">
        <v>1309</v>
      </c>
      <c r="M2380" s="27"/>
      <c r="T2380" s="10"/>
    </row>
    <row r="2381" spans="6:20" x14ac:dyDescent="0.2">
      <c r="F2381" s="26" t="s">
        <v>3653</v>
      </c>
      <c r="G2381" s="27">
        <v>2.1392664023473701E-2</v>
      </c>
      <c r="H2381" s="27">
        <v>1.17785359357E-2</v>
      </c>
      <c r="I2381" s="27">
        <v>1.4019798460928601E-2</v>
      </c>
      <c r="J2381" s="27">
        <v>2.8202215970160701E-2</v>
      </c>
      <c r="K2381" s="27">
        <v>1.3731640961672301E-2</v>
      </c>
      <c r="L2381" s="27">
        <v>1.8254441858033099E-2</v>
      </c>
      <c r="M2381" s="27"/>
      <c r="T2381" s="10"/>
    </row>
    <row r="2382" spans="6:20" x14ac:dyDescent="0.2">
      <c r="F2382" s="26" t="s">
        <v>3654</v>
      </c>
      <c r="G2382" s="27">
        <v>1.7208397929859301E-2</v>
      </c>
      <c r="H2382" s="27" t="s">
        <v>1309</v>
      </c>
      <c r="I2382" s="27" t="s">
        <v>1309</v>
      </c>
      <c r="J2382" s="27" t="s">
        <v>1309</v>
      </c>
      <c r="K2382" s="27" t="s">
        <v>1309</v>
      </c>
      <c r="L2382" s="27" t="s">
        <v>1309</v>
      </c>
      <c r="M2382" s="27"/>
      <c r="T2382" s="10"/>
    </row>
    <row r="2383" spans="6:20" x14ac:dyDescent="0.2">
      <c r="F2383" s="26" t="s">
        <v>3655</v>
      </c>
      <c r="G2383" s="27">
        <v>7.8655859278592404E-3</v>
      </c>
      <c r="H2383" s="27">
        <v>3.3201952021333803E-2</v>
      </c>
      <c r="I2383" s="27">
        <v>1.8249467810672E-2</v>
      </c>
      <c r="J2383" s="27" t="s">
        <v>1309</v>
      </c>
      <c r="K2383" s="27">
        <v>1.5749292822303699E-2</v>
      </c>
      <c r="L2383" s="27" t="s">
        <v>1309</v>
      </c>
      <c r="M2383" s="27"/>
      <c r="T2383" s="10"/>
    </row>
    <row r="2384" spans="6:20" x14ac:dyDescent="0.2">
      <c r="F2384" s="26" t="s">
        <v>3656</v>
      </c>
      <c r="G2384" s="27">
        <v>3.8995267365701303E-2</v>
      </c>
      <c r="H2384" s="27">
        <v>3.4099448145773398E-2</v>
      </c>
      <c r="I2384" s="27">
        <v>2.0118767913027399E-2</v>
      </c>
      <c r="J2384" s="27" t="s">
        <v>1309</v>
      </c>
      <c r="K2384" s="27" t="s">
        <v>1309</v>
      </c>
      <c r="L2384" s="27" t="s">
        <v>1309</v>
      </c>
      <c r="M2384" s="27"/>
      <c r="T2384" s="10"/>
    </row>
    <row r="2385" spans="6:20" x14ac:dyDescent="0.2">
      <c r="F2385" s="26" t="s">
        <v>3657</v>
      </c>
      <c r="G2385" s="27">
        <v>7.0824310078979203E-3</v>
      </c>
      <c r="H2385" s="27" t="s">
        <v>1309</v>
      </c>
      <c r="I2385" s="27" t="s">
        <v>1309</v>
      </c>
      <c r="J2385" s="27" t="s">
        <v>1309</v>
      </c>
      <c r="K2385" s="27" t="s">
        <v>1309</v>
      </c>
      <c r="L2385" s="27" t="s">
        <v>1309</v>
      </c>
      <c r="M2385" s="27"/>
      <c r="T2385" s="10"/>
    </row>
    <row r="2386" spans="6:20" x14ac:dyDescent="0.2">
      <c r="F2386" s="26" t="s">
        <v>3658</v>
      </c>
      <c r="G2386" s="27">
        <v>2.8692037176705201E-3</v>
      </c>
      <c r="H2386" s="27">
        <v>1.0489981129497099E-2</v>
      </c>
      <c r="I2386" s="27">
        <v>9.2009513243455996E-3</v>
      </c>
      <c r="J2386" s="27">
        <v>3.5712048656331701E-2</v>
      </c>
      <c r="K2386" s="27">
        <v>3.6700346359397902E-2</v>
      </c>
      <c r="L2386" s="27">
        <v>3.3182774778766203E-2</v>
      </c>
      <c r="M2386" s="27"/>
      <c r="T2386" s="10"/>
    </row>
    <row r="2387" spans="6:20" x14ac:dyDescent="0.2">
      <c r="F2387" s="26" t="s">
        <v>3659</v>
      </c>
      <c r="G2387" s="27">
        <v>7.1165554437337304E-3</v>
      </c>
      <c r="H2387" s="27" t="s">
        <v>1309</v>
      </c>
      <c r="I2387" s="27" t="s">
        <v>1309</v>
      </c>
      <c r="J2387" s="27" t="s">
        <v>1309</v>
      </c>
      <c r="K2387" s="27" t="s">
        <v>1309</v>
      </c>
      <c r="L2387" s="27" t="s">
        <v>1309</v>
      </c>
      <c r="M2387" s="27"/>
      <c r="T2387" s="10"/>
    </row>
    <row r="2388" spans="6:20" x14ac:dyDescent="0.2">
      <c r="F2388" s="26" t="s">
        <v>3660</v>
      </c>
      <c r="G2388" s="27">
        <v>1.9448827840592101E-2</v>
      </c>
      <c r="H2388" s="27" t="s">
        <v>1309</v>
      </c>
      <c r="I2388" s="27" t="s">
        <v>1309</v>
      </c>
      <c r="J2388" s="27" t="s">
        <v>1309</v>
      </c>
      <c r="K2388" s="27" t="s">
        <v>1309</v>
      </c>
      <c r="L2388" s="27" t="s">
        <v>1309</v>
      </c>
      <c r="M2388" s="27"/>
      <c r="T2388" s="10"/>
    </row>
    <row r="2389" spans="6:20" x14ac:dyDescent="0.2">
      <c r="F2389" s="26" t="s">
        <v>3661</v>
      </c>
      <c r="G2389" s="27">
        <v>9.9809522123173004E-3</v>
      </c>
      <c r="H2389" s="27">
        <v>3.0573676209889801E-2</v>
      </c>
      <c r="I2389" s="27" t="s">
        <v>1309</v>
      </c>
      <c r="J2389" s="27" t="s">
        <v>1309</v>
      </c>
      <c r="K2389" s="27" t="s">
        <v>1309</v>
      </c>
      <c r="L2389" s="27" t="s">
        <v>1309</v>
      </c>
      <c r="M2389" s="27"/>
      <c r="T2389" s="10"/>
    </row>
    <row r="2390" spans="6:20" x14ac:dyDescent="0.2">
      <c r="F2390" s="26" t="s">
        <v>3662</v>
      </c>
      <c r="G2390" s="27">
        <v>6.1933269203640402E-2</v>
      </c>
      <c r="H2390" s="27" t="s">
        <v>1309</v>
      </c>
      <c r="I2390" s="27" t="s">
        <v>1309</v>
      </c>
      <c r="J2390" s="27" t="s">
        <v>1309</v>
      </c>
      <c r="K2390" s="27" t="s">
        <v>1309</v>
      </c>
      <c r="L2390" s="27" t="s">
        <v>1309</v>
      </c>
      <c r="M2390" s="27"/>
      <c r="T2390" s="10"/>
    </row>
    <row r="2391" spans="6:20" x14ac:dyDescent="0.2">
      <c r="F2391" s="26" t="s">
        <v>3663</v>
      </c>
      <c r="G2391" s="27">
        <v>1.87754014502797E-2</v>
      </c>
      <c r="H2391" s="27" t="s">
        <v>1309</v>
      </c>
      <c r="I2391" s="27" t="s">
        <v>1309</v>
      </c>
      <c r="J2391" s="27" t="s">
        <v>1309</v>
      </c>
      <c r="K2391" s="27" t="s">
        <v>1309</v>
      </c>
      <c r="L2391" s="27" t="s">
        <v>1309</v>
      </c>
      <c r="M2391" s="27"/>
      <c r="T2391" s="10"/>
    </row>
    <row r="2392" spans="6:20" x14ac:dyDescent="0.2">
      <c r="F2392" s="26" t="s">
        <v>3664</v>
      </c>
      <c r="G2392" s="27">
        <v>6.4714223799572403E-3</v>
      </c>
      <c r="H2392" s="27">
        <v>1.0081106003584099E-2</v>
      </c>
      <c r="I2392" s="27">
        <v>1.3064446536645199E-2</v>
      </c>
      <c r="J2392" s="27" t="s">
        <v>1309</v>
      </c>
      <c r="K2392" s="27" t="s">
        <v>1309</v>
      </c>
      <c r="L2392" s="27" t="s">
        <v>1309</v>
      </c>
      <c r="M2392" s="27"/>
      <c r="T2392" s="10"/>
    </row>
    <row r="2393" spans="6:20" x14ac:dyDescent="0.2">
      <c r="F2393" s="26" t="s">
        <v>3665</v>
      </c>
      <c r="G2393" s="27">
        <v>8.5624019455522097E-4</v>
      </c>
      <c r="H2393" s="27" t="s">
        <v>1309</v>
      </c>
      <c r="I2393" s="27" t="s">
        <v>1309</v>
      </c>
      <c r="J2393" s="27" t="s">
        <v>1309</v>
      </c>
      <c r="K2393" s="27" t="s">
        <v>1309</v>
      </c>
      <c r="L2393" s="27" t="s">
        <v>1309</v>
      </c>
      <c r="M2393" s="27"/>
      <c r="T2393" s="10"/>
    </row>
    <row r="2394" spans="6:20" x14ac:dyDescent="0.2">
      <c r="F2394" s="26" t="s">
        <v>3666</v>
      </c>
      <c r="G2394" s="27">
        <v>1.2760183917876301E-2</v>
      </c>
      <c r="H2394" s="27" t="s">
        <v>1309</v>
      </c>
      <c r="I2394" s="27" t="s">
        <v>1309</v>
      </c>
      <c r="J2394" s="27" t="s">
        <v>1309</v>
      </c>
      <c r="K2394" s="27" t="s">
        <v>1309</v>
      </c>
      <c r="L2394" s="27" t="s">
        <v>1309</v>
      </c>
      <c r="M2394" s="27"/>
      <c r="T2394" s="10"/>
    </row>
    <row r="2395" spans="6:20" x14ac:dyDescent="0.2">
      <c r="F2395" s="26" t="s">
        <v>3667</v>
      </c>
      <c r="G2395" s="27">
        <v>3.6460865303721203E-2</v>
      </c>
      <c r="H2395" s="27" t="s">
        <v>1309</v>
      </c>
      <c r="I2395" s="27" t="s">
        <v>1309</v>
      </c>
      <c r="J2395" s="27" t="s">
        <v>1309</v>
      </c>
      <c r="K2395" s="27" t="s">
        <v>1309</v>
      </c>
      <c r="L2395" s="27" t="s">
        <v>1309</v>
      </c>
      <c r="M2395" s="27"/>
      <c r="T2395" s="10"/>
    </row>
    <row r="2396" spans="6:20" x14ac:dyDescent="0.2">
      <c r="F2396" s="26" t="s">
        <v>3668</v>
      </c>
      <c r="G2396" s="27">
        <v>2.4964791768501301E-2</v>
      </c>
      <c r="H2396" s="27" t="s">
        <v>1309</v>
      </c>
      <c r="I2396" s="27" t="s">
        <v>1309</v>
      </c>
      <c r="J2396" s="27" t="s">
        <v>1309</v>
      </c>
      <c r="K2396" s="27" t="s">
        <v>1309</v>
      </c>
      <c r="L2396" s="27" t="s">
        <v>1309</v>
      </c>
      <c r="M2396" s="27"/>
      <c r="T2396" s="10"/>
    </row>
    <row r="2397" spans="6:20" x14ac:dyDescent="0.2">
      <c r="F2397" s="26" t="s">
        <v>3669</v>
      </c>
      <c r="G2397" s="27">
        <v>2.41978735245699E-2</v>
      </c>
      <c r="H2397" s="27">
        <v>2.45606452059399E-2</v>
      </c>
      <c r="I2397" s="27" t="s">
        <v>1309</v>
      </c>
      <c r="J2397" s="27" t="s">
        <v>1309</v>
      </c>
      <c r="K2397" s="27" t="s">
        <v>1309</v>
      </c>
      <c r="L2397" s="27" t="s">
        <v>1309</v>
      </c>
      <c r="M2397" s="27"/>
      <c r="T2397" s="10"/>
    </row>
    <row r="2398" spans="6:20" x14ac:dyDescent="0.2">
      <c r="F2398" s="26" t="s">
        <v>3670</v>
      </c>
      <c r="G2398" s="27">
        <v>5.2819923251413497E-3</v>
      </c>
      <c r="H2398" s="27" t="s">
        <v>1309</v>
      </c>
      <c r="I2398" s="27" t="s">
        <v>1309</v>
      </c>
      <c r="J2398" s="27" t="s">
        <v>1309</v>
      </c>
      <c r="K2398" s="27" t="s">
        <v>1309</v>
      </c>
      <c r="L2398" s="27" t="s">
        <v>1309</v>
      </c>
      <c r="M2398" s="27"/>
      <c r="T2398" s="10"/>
    </row>
    <row r="2399" spans="6:20" x14ac:dyDescent="0.2">
      <c r="F2399" s="26" t="s">
        <v>3671</v>
      </c>
      <c r="G2399" s="27">
        <v>1.26602188514944E-2</v>
      </c>
      <c r="H2399" s="27" t="s">
        <v>1309</v>
      </c>
      <c r="I2399" s="27" t="s">
        <v>1309</v>
      </c>
      <c r="J2399" s="27" t="s">
        <v>1309</v>
      </c>
      <c r="K2399" s="27" t="s">
        <v>1309</v>
      </c>
      <c r="L2399" s="27" t="s">
        <v>1309</v>
      </c>
      <c r="M2399" s="27"/>
      <c r="T2399" s="10"/>
    </row>
    <row r="2400" spans="6:20" x14ac:dyDescent="0.2">
      <c r="F2400" s="26" t="s">
        <v>3672</v>
      </c>
      <c r="G2400" s="27">
        <v>1.38579444256574E-3</v>
      </c>
      <c r="H2400" s="27" t="s">
        <v>1309</v>
      </c>
      <c r="I2400" s="27" t="s">
        <v>1309</v>
      </c>
      <c r="J2400" s="27" t="s">
        <v>1309</v>
      </c>
      <c r="K2400" s="27" t="s">
        <v>1309</v>
      </c>
      <c r="L2400" s="27" t="s">
        <v>1309</v>
      </c>
      <c r="M2400" s="27"/>
      <c r="T2400" s="10"/>
    </row>
    <row r="2401" spans="6:20" x14ac:dyDescent="0.2">
      <c r="F2401" s="26" t="s">
        <v>3673</v>
      </c>
      <c r="G2401" s="27">
        <v>7.25547808507349E-3</v>
      </c>
      <c r="H2401" s="27" t="s">
        <v>1309</v>
      </c>
      <c r="I2401" s="27" t="s">
        <v>1309</v>
      </c>
      <c r="J2401" s="27" t="s">
        <v>1309</v>
      </c>
      <c r="K2401" s="27" t="s">
        <v>1309</v>
      </c>
      <c r="L2401" s="27" t="s">
        <v>1309</v>
      </c>
      <c r="M2401" s="27"/>
      <c r="T2401" s="10"/>
    </row>
    <row r="2402" spans="6:20" x14ac:dyDescent="0.2">
      <c r="F2402" s="26" t="s">
        <v>3674</v>
      </c>
      <c r="G2402" s="27">
        <v>2.5867364464897701E-3</v>
      </c>
      <c r="H2402" s="27" t="s">
        <v>1309</v>
      </c>
      <c r="I2402" s="27" t="s">
        <v>1309</v>
      </c>
      <c r="J2402" s="27" t="s">
        <v>1309</v>
      </c>
      <c r="K2402" s="27" t="s">
        <v>1309</v>
      </c>
      <c r="L2402" s="27" t="s">
        <v>1309</v>
      </c>
      <c r="M2402" s="27"/>
      <c r="T2402" s="10"/>
    </row>
    <row r="2403" spans="6:20" x14ac:dyDescent="0.2">
      <c r="F2403" s="26" t="s">
        <v>3675</v>
      </c>
      <c r="G2403" s="27">
        <v>2.6491934067867399E-3</v>
      </c>
      <c r="H2403" s="27">
        <v>9.8408938949343695E-3</v>
      </c>
      <c r="I2403" s="27">
        <v>1.97723250938623E-2</v>
      </c>
      <c r="J2403" s="27">
        <v>7.2168084338765606E-2</v>
      </c>
      <c r="K2403" s="27">
        <v>1.4760155885270999E-2</v>
      </c>
      <c r="L2403" s="27">
        <v>4.1779546909070403E-2</v>
      </c>
      <c r="M2403" s="27"/>
      <c r="T2403" s="10"/>
    </row>
    <row r="2404" spans="6:20" x14ac:dyDescent="0.2">
      <c r="F2404" s="26" t="s">
        <v>3676</v>
      </c>
      <c r="G2404" s="27">
        <v>3.2099617224985201E-2</v>
      </c>
      <c r="H2404" s="27" t="s">
        <v>1309</v>
      </c>
      <c r="I2404" s="27" t="s">
        <v>1309</v>
      </c>
      <c r="J2404" s="27" t="s">
        <v>1309</v>
      </c>
      <c r="K2404" s="27" t="s">
        <v>1309</v>
      </c>
      <c r="L2404" s="27" t="s">
        <v>1309</v>
      </c>
      <c r="M2404" s="27"/>
      <c r="T2404" s="10"/>
    </row>
    <row r="2405" spans="6:20" x14ac:dyDescent="0.2">
      <c r="F2405" s="26" t="s">
        <v>3677</v>
      </c>
      <c r="G2405" s="27">
        <v>2.5828247870417998E-3</v>
      </c>
      <c r="H2405" s="27" t="s">
        <v>1309</v>
      </c>
      <c r="I2405" s="27" t="s">
        <v>1309</v>
      </c>
      <c r="J2405" s="27" t="s">
        <v>1309</v>
      </c>
      <c r="K2405" s="27" t="s">
        <v>1309</v>
      </c>
      <c r="L2405" s="27" t="s">
        <v>1309</v>
      </c>
      <c r="M2405" s="27"/>
      <c r="T2405" s="10"/>
    </row>
    <row r="2406" spans="6:20" x14ac:dyDescent="0.2">
      <c r="F2406" s="26" t="s">
        <v>3678</v>
      </c>
      <c r="G2406" s="27">
        <v>7.4653225548053396E-3</v>
      </c>
      <c r="H2406" s="27">
        <v>1.5356386170978399E-2</v>
      </c>
      <c r="I2406" s="27" t="s">
        <v>1309</v>
      </c>
      <c r="J2406" s="27">
        <v>4.5011320925037901E-2</v>
      </c>
      <c r="K2406" s="27">
        <v>5.7235105416917599E-2</v>
      </c>
      <c r="L2406" s="27">
        <v>3.8801087384121503E-2</v>
      </c>
      <c r="M2406" s="27"/>
      <c r="T2406" s="10"/>
    </row>
    <row r="2407" spans="6:20" x14ac:dyDescent="0.2">
      <c r="F2407" s="26" t="s">
        <v>3679</v>
      </c>
      <c r="G2407" s="27">
        <v>9.98029830529195E-3</v>
      </c>
      <c r="H2407" s="27" t="s">
        <v>1309</v>
      </c>
      <c r="I2407" s="27" t="s">
        <v>1309</v>
      </c>
      <c r="J2407" s="27" t="s">
        <v>1309</v>
      </c>
      <c r="K2407" s="27" t="s">
        <v>1309</v>
      </c>
      <c r="L2407" s="27" t="s">
        <v>1309</v>
      </c>
      <c r="M2407" s="27"/>
      <c r="T2407" s="10"/>
    </row>
    <row r="2408" spans="6:20" x14ac:dyDescent="0.2">
      <c r="F2408" s="26" t="s">
        <v>3680</v>
      </c>
      <c r="G2408" s="27">
        <v>2.6229914922640301E-2</v>
      </c>
      <c r="H2408" s="27">
        <v>1.45295591174903E-2</v>
      </c>
      <c r="I2408" s="27" t="s">
        <v>1309</v>
      </c>
      <c r="J2408" s="27" t="s">
        <v>1309</v>
      </c>
      <c r="K2408" s="27" t="s">
        <v>1309</v>
      </c>
      <c r="L2408" s="27">
        <v>3.0629497552938E-2</v>
      </c>
      <c r="M2408" s="27"/>
      <c r="T2408" s="10"/>
    </row>
    <row r="2409" spans="6:20" x14ac:dyDescent="0.2">
      <c r="F2409" s="26" t="s">
        <v>3681</v>
      </c>
      <c r="G2409" s="27">
        <v>7.1452089496641296E-3</v>
      </c>
      <c r="H2409" s="27" t="s">
        <v>1309</v>
      </c>
      <c r="I2409" s="27" t="s">
        <v>1309</v>
      </c>
      <c r="J2409" s="27" t="s">
        <v>1309</v>
      </c>
      <c r="K2409" s="27" t="s">
        <v>1309</v>
      </c>
      <c r="L2409" s="27" t="s">
        <v>1309</v>
      </c>
      <c r="M2409" s="27"/>
      <c r="T2409" s="10"/>
    </row>
    <row r="2410" spans="6:20" x14ac:dyDescent="0.2">
      <c r="F2410" s="26" t="s">
        <v>3682</v>
      </c>
      <c r="G2410" s="27">
        <v>1.22055217069643E-2</v>
      </c>
      <c r="H2410" s="27">
        <v>5.7031175432498603E-2</v>
      </c>
      <c r="I2410" s="27">
        <v>1.66844894424165E-2</v>
      </c>
      <c r="J2410" s="27" t="s">
        <v>1309</v>
      </c>
      <c r="K2410" s="27">
        <v>1.50726392795619E-2</v>
      </c>
      <c r="L2410" s="27">
        <v>1.4013349914276701E-2</v>
      </c>
      <c r="M2410" s="27"/>
      <c r="T2410" s="10"/>
    </row>
    <row r="2411" spans="6:20" x14ac:dyDescent="0.2">
      <c r="F2411" s="26" t="s">
        <v>3683</v>
      </c>
      <c r="G2411" s="27">
        <v>5.4647474697843198E-3</v>
      </c>
      <c r="H2411" s="27">
        <v>1.6834328763420801E-2</v>
      </c>
      <c r="I2411" s="27">
        <v>6.0460646382856E-3</v>
      </c>
      <c r="J2411" s="27">
        <v>1.16237970236335E-2</v>
      </c>
      <c r="K2411" s="27">
        <v>4.3947833396309598E-3</v>
      </c>
      <c r="L2411" s="27">
        <v>2.3598997430514402E-3</v>
      </c>
      <c r="M2411" s="27"/>
      <c r="T2411" s="10"/>
    </row>
    <row r="2412" spans="6:20" x14ac:dyDescent="0.2">
      <c r="F2412" s="26" t="s">
        <v>3684</v>
      </c>
      <c r="G2412" s="27">
        <v>3.4785073179767301E-3</v>
      </c>
      <c r="H2412" s="27">
        <v>5.9208362838029702E-2</v>
      </c>
      <c r="I2412" s="27" t="s">
        <v>1309</v>
      </c>
      <c r="J2412" s="27">
        <v>1.6624816792333099E-2</v>
      </c>
      <c r="K2412" s="27" t="s">
        <v>1309</v>
      </c>
      <c r="L2412" s="27">
        <v>1.6264576465409099E-2</v>
      </c>
      <c r="M2412" s="27"/>
      <c r="T2412" s="10"/>
    </row>
    <row r="2413" spans="6:20" x14ac:dyDescent="0.2">
      <c r="F2413" s="26" t="s">
        <v>3685</v>
      </c>
      <c r="G2413" s="27">
        <v>1.0066730167984201E-2</v>
      </c>
      <c r="H2413" s="27">
        <v>7.9135436324873198E-3</v>
      </c>
      <c r="I2413" s="27" t="s">
        <v>1309</v>
      </c>
      <c r="J2413" s="27" t="s">
        <v>1309</v>
      </c>
      <c r="K2413" s="27" t="s">
        <v>1309</v>
      </c>
      <c r="L2413" s="27" t="s">
        <v>1309</v>
      </c>
      <c r="M2413" s="27"/>
      <c r="T2413" s="10"/>
    </row>
    <row r="2414" spans="6:20" x14ac:dyDescent="0.2">
      <c r="F2414" s="26" t="s">
        <v>3686</v>
      </c>
      <c r="G2414" s="27">
        <v>1.1787885269682399E-2</v>
      </c>
      <c r="H2414" s="27" t="s">
        <v>1309</v>
      </c>
      <c r="I2414" s="27" t="s">
        <v>1309</v>
      </c>
      <c r="J2414" s="27" t="s">
        <v>1309</v>
      </c>
      <c r="K2414" s="27" t="s">
        <v>1309</v>
      </c>
      <c r="L2414" s="27" t="s">
        <v>1309</v>
      </c>
      <c r="M2414" s="27"/>
      <c r="T2414" s="10"/>
    </row>
    <row r="2415" spans="6:20" x14ac:dyDescent="0.2">
      <c r="F2415" s="26" t="s">
        <v>3687</v>
      </c>
      <c r="G2415" s="27">
        <v>1.2143474329115301E-2</v>
      </c>
      <c r="H2415" s="27" t="s">
        <v>1309</v>
      </c>
      <c r="I2415" s="27" t="s">
        <v>1309</v>
      </c>
      <c r="J2415" s="27" t="s">
        <v>1309</v>
      </c>
      <c r="K2415" s="27" t="s">
        <v>1309</v>
      </c>
      <c r="L2415" s="27" t="s">
        <v>1309</v>
      </c>
      <c r="M2415" s="27"/>
      <c r="T2415" s="10"/>
    </row>
    <row r="2416" spans="6:20" x14ac:dyDescent="0.2">
      <c r="F2416" s="26" t="s">
        <v>3688</v>
      </c>
      <c r="G2416" s="27">
        <v>1.73204301469807E-3</v>
      </c>
      <c r="H2416" s="27">
        <v>4.9662161416194096E-3</v>
      </c>
      <c r="I2416" s="27">
        <v>1.02631625485721E-2</v>
      </c>
      <c r="J2416" s="27" t="s">
        <v>1309</v>
      </c>
      <c r="K2416" s="27">
        <v>2.1536127719066898E-2</v>
      </c>
      <c r="L2416" s="27" t="s">
        <v>1309</v>
      </c>
      <c r="M2416" s="27"/>
      <c r="T2416" s="10"/>
    </row>
    <row r="2417" spans="6:20" x14ac:dyDescent="0.2">
      <c r="F2417" s="26" t="s">
        <v>3689</v>
      </c>
      <c r="G2417" s="27">
        <v>4.0798588151002499E-3</v>
      </c>
      <c r="H2417" s="27">
        <v>5.57038074641411E-3</v>
      </c>
      <c r="I2417" s="27" t="s">
        <v>1309</v>
      </c>
      <c r="J2417" s="27" t="s">
        <v>1309</v>
      </c>
      <c r="K2417" s="27" t="s">
        <v>1309</v>
      </c>
      <c r="L2417" s="27" t="s">
        <v>1309</v>
      </c>
      <c r="M2417" s="27"/>
      <c r="T2417" s="10"/>
    </row>
    <row r="2418" spans="6:20" x14ac:dyDescent="0.2">
      <c r="F2418" s="31"/>
      <c r="G2418" s="27">
        <v>1.7076613368003101E-2</v>
      </c>
      <c r="H2418" s="27" t="s">
        <v>1309</v>
      </c>
      <c r="I2418" s="27" t="s">
        <v>1309</v>
      </c>
      <c r="J2418" s="27" t="s">
        <v>1309</v>
      </c>
      <c r="K2418" s="27" t="s">
        <v>1309</v>
      </c>
      <c r="L2418" s="27" t="s">
        <v>1309</v>
      </c>
      <c r="M2418" s="27"/>
      <c r="T2418" s="10"/>
    </row>
    <row r="2419" spans="6:20" x14ac:dyDescent="0.2">
      <c r="F2419" s="26" t="s">
        <v>3690</v>
      </c>
      <c r="G2419" s="27">
        <v>1.17548846687901E-2</v>
      </c>
      <c r="H2419" s="27" t="s">
        <v>1309</v>
      </c>
      <c r="I2419" s="27" t="s">
        <v>1309</v>
      </c>
      <c r="J2419" s="27" t="s">
        <v>1309</v>
      </c>
      <c r="K2419" s="27" t="s">
        <v>1309</v>
      </c>
      <c r="L2419" s="27" t="s">
        <v>1309</v>
      </c>
      <c r="M2419" s="27"/>
      <c r="T2419" s="10"/>
    </row>
    <row r="2420" spans="6:20" x14ac:dyDescent="0.2">
      <c r="F2420" s="26" t="s">
        <v>3691</v>
      </c>
      <c r="G2420" s="27">
        <v>1.8806165870114801E-3</v>
      </c>
      <c r="H2420" s="27">
        <v>1.0650805954225E-2</v>
      </c>
      <c r="I2420" s="27">
        <v>4.5269367280372204E-3</v>
      </c>
      <c r="J2420" s="27">
        <v>0.12448589210109499</v>
      </c>
      <c r="K2420" s="27">
        <v>6.8782627370252104E-3</v>
      </c>
      <c r="L2420" s="27">
        <v>2.8837574842043599E-2</v>
      </c>
      <c r="M2420" s="27"/>
      <c r="T2420" s="10"/>
    </row>
    <row r="2421" spans="6:20" x14ac:dyDescent="0.2">
      <c r="F2421" s="26" t="s">
        <v>3692</v>
      </c>
      <c r="G2421" s="27">
        <v>7.6423101628214302E-3</v>
      </c>
      <c r="H2421" s="27" t="s">
        <v>1309</v>
      </c>
      <c r="I2421" s="27" t="s">
        <v>1309</v>
      </c>
      <c r="J2421" s="27" t="s">
        <v>1309</v>
      </c>
      <c r="K2421" s="27" t="s">
        <v>1309</v>
      </c>
      <c r="L2421" s="27" t="s">
        <v>1309</v>
      </c>
      <c r="M2421" s="27"/>
      <c r="T2421" s="10"/>
    </row>
    <row r="2422" spans="6:20" x14ac:dyDescent="0.2">
      <c r="F2422" s="26" t="s">
        <v>3693</v>
      </c>
      <c r="G2422" s="27">
        <v>1.9660073693234001E-3</v>
      </c>
      <c r="H2422" s="27">
        <v>7.6179476175647397E-3</v>
      </c>
      <c r="I2422" s="27">
        <v>2.6019701324779799E-3</v>
      </c>
      <c r="J2422" s="27">
        <v>2.9791574270019501E-2</v>
      </c>
      <c r="K2422" s="27">
        <v>2.67082008793669E-2</v>
      </c>
      <c r="L2422" s="27">
        <v>1.78975247104264E-2</v>
      </c>
      <c r="M2422" s="27"/>
      <c r="T2422" s="10"/>
    </row>
    <row r="2423" spans="6:20" x14ac:dyDescent="0.2">
      <c r="F2423" s="26" t="s">
        <v>3694</v>
      </c>
      <c r="G2423" s="27">
        <v>2.5371231169986699E-2</v>
      </c>
      <c r="H2423" s="27" t="s">
        <v>1309</v>
      </c>
      <c r="I2423" s="27" t="s">
        <v>1309</v>
      </c>
      <c r="J2423" s="27" t="s">
        <v>1309</v>
      </c>
      <c r="K2423" s="27" t="s">
        <v>1309</v>
      </c>
      <c r="L2423" s="27" t="s">
        <v>1309</v>
      </c>
      <c r="M2423" s="27"/>
      <c r="T2423" s="10"/>
    </row>
    <row r="2424" spans="6:20" x14ac:dyDescent="0.2">
      <c r="F2424" s="26" t="s">
        <v>3695</v>
      </c>
      <c r="G2424" s="27">
        <v>1.7715474470286801E-2</v>
      </c>
      <c r="H2424" s="27">
        <v>6.1142328739790799E-3</v>
      </c>
      <c r="I2424" s="27">
        <v>7.3583785647308598E-3</v>
      </c>
      <c r="J2424" s="27">
        <v>1.40579101025198E-2</v>
      </c>
      <c r="K2424" s="27">
        <v>1.7641503928940101E-2</v>
      </c>
      <c r="L2424" s="27">
        <v>1.2898893436947501E-2</v>
      </c>
      <c r="M2424" s="27"/>
      <c r="T2424" s="10"/>
    </row>
    <row r="2425" spans="6:20" x14ac:dyDescent="0.2">
      <c r="F2425" s="26" t="s">
        <v>3696</v>
      </c>
      <c r="G2425" s="27">
        <v>7.3348817468116599E-3</v>
      </c>
      <c r="H2425" s="27">
        <v>2.0963696082207099E-2</v>
      </c>
      <c r="I2425" s="27" t="s">
        <v>1309</v>
      </c>
      <c r="J2425" s="27" t="s">
        <v>1309</v>
      </c>
      <c r="K2425" s="27" t="s">
        <v>1309</v>
      </c>
      <c r="L2425" s="27" t="s">
        <v>1309</v>
      </c>
      <c r="M2425" s="27"/>
      <c r="T2425" s="10"/>
    </row>
    <row r="2426" spans="6:20" x14ac:dyDescent="0.2">
      <c r="F2426" s="26" t="s">
        <v>3697</v>
      </c>
      <c r="G2426" s="27">
        <v>1.3693630605034E-2</v>
      </c>
      <c r="H2426" s="27" t="s">
        <v>1309</v>
      </c>
      <c r="I2426" s="27" t="s">
        <v>1309</v>
      </c>
      <c r="J2426" s="27" t="s">
        <v>1309</v>
      </c>
      <c r="K2426" s="27" t="s">
        <v>1309</v>
      </c>
      <c r="L2426" s="27" t="s">
        <v>1309</v>
      </c>
      <c r="M2426" s="27"/>
      <c r="T2426" s="10"/>
    </row>
    <row r="2427" spans="6:20" x14ac:dyDescent="0.2">
      <c r="F2427" s="26" t="s">
        <v>3698</v>
      </c>
      <c r="G2427" s="27">
        <v>5.6358743755892298E-3</v>
      </c>
      <c r="H2427" s="27">
        <v>9.6731538832042392E-3</v>
      </c>
      <c r="I2427" s="27">
        <v>3.5992089449750999E-3</v>
      </c>
      <c r="J2427" s="27">
        <v>7.0998729006616799E-3</v>
      </c>
      <c r="K2427" s="27">
        <v>1.12551705703153E-2</v>
      </c>
      <c r="L2427" s="27">
        <v>1.7251916023818301E-2</v>
      </c>
      <c r="M2427" s="27"/>
      <c r="T2427" s="10"/>
    </row>
    <row r="2428" spans="6:20" x14ac:dyDescent="0.2">
      <c r="F2428" s="26" t="s">
        <v>3699</v>
      </c>
      <c r="G2428" s="27">
        <v>7.5564533513848304E-3</v>
      </c>
      <c r="H2428" s="27" t="s">
        <v>1309</v>
      </c>
      <c r="I2428" s="27" t="s">
        <v>1309</v>
      </c>
      <c r="J2428" s="27" t="s">
        <v>1309</v>
      </c>
      <c r="K2428" s="27" t="s">
        <v>1309</v>
      </c>
      <c r="L2428" s="27" t="s">
        <v>1309</v>
      </c>
      <c r="M2428" s="27"/>
      <c r="T2428" s="10"/>
    </row>
    <row r="2429" spans="6:20" x14ac:dyDescent="0.2">
      <c r="F2429" s="26" t="s">
        <v>3700</v>
      </c>
      <c r="G2429" s="27">
        <v>2.0731305565414599E-2</v>
      </c>
      <c r="H2429" s="27" t="s">
        <v>1309</v>
      </c>
      <c r="I2429" s="27">
        <v>7.6987069248680004E-3</v>
      </c>
      <c r="J2429" s="27">
        <v>1.9220078978023799E-2</v>
      </c>
      <c r="K2429" s="27" t="s">
        <v>1309</v>
      </c>
      <c r="L2429" s="27" t="s">
        <v>1309</v>
      </c>
      <c r="M2429" s="27"/>
      <c r="T2429" s="10"/>
    </row>
    <row r="2430" spans="6:20" x14ac:dyDescent="0.2">
      <c r="F2430" s="26" t="s">
        <v>3701</v>
      </c>
      <c r="G2430" s="27">
        <v>9.1944836891353597E-3</v>
      </c>
      <c r="H2430" s="27">
        <v>1.7677445158812199E-2</v>
      </c>
      <c r="I2430" s="27">
        <v>6.2508578964822897E-3</v>
      </c>
      <c r="J2430" s="27">
        <v>5.5259172967516102E-3</v>
      </c>
      <c r="K2430" s="27">
        <v>4.9994155325295596E-3</v>
      </c>
      <c r="L2430" s="27">
        <v>3.02144026648129E-2</v>
      </c>
      <c r="M2430" s="27"/>
      <c r="T2430" s="10"/>
    </row>
    <row r="2431" spans="6:20" x14ac:dyDescent="0.2">
      <c r="F2431" s="26" t="s">
        <v>3702</v>
      </c>
      <c r="G2431" s="27">
        <v>5.5055185081149998E-3</v>
      </c>
      <c r="H2431" s="27" t="s">
        <v>1309</v>
      </c>
      <c r="I2431" s="27" t="s">
        <v>1309</v>
      </c>
      <c r="J2431" s="27" t="s">
        <v>1309</v>
      </c>
      <c r="K2431" s="27" t="s">
        <v>1309</v>
      </c>
      <c r="L2431" s="27" t="s">
        <v>1309</v>
      </c>
      <c r="M2431" s="27"/>
      <c r="T2431" s="10"/>
    </row>
    <row r="2432" spans="6:20" x14ac:dyDescent="0.2">
      <c r="F2432" s="26" t="s">
        <v>3703</v>
      </c>
      <c r="G2432" s="27">
        <v>1.1109194588234599E-2</v>
      </c>
      <c r="H2432" s="27" t="s">
        <v>1309</v>
      </c>
      <c r="I2432" s="27" t="s">
        <v>1309</v>
      </c>
      <c r="J2432" s="27" t="s">
        <v>1309</v>
      </c>
      <c r="K2432" s="27" t="s">
        <v>1309</v>
      </c>
      <c r="L2432" s="27" t="s">
        <v>1309</v>
      </c>
      <c r="M2432" s="27"/>
      <c r="T2432" s="10"/>
    </row>
    <row r="2433" spans="6:20" x14ac:dyDescent="0.2">
      <c r="F2433" s="26" t="s">
        <v>3704</v>
      </c>
      <c r="G2433" s="27">
        <v>6.7488089248944703E-3</v>
      </c>
      <c r="H2433" s="27" t="s">
        <v>1309</v>
      </c>
      <c r="I2433" s="27" t="s">
        <v>1309</v>
      </c>
      <c r="J2433" s="27" t="s">
        <v>1309</v>
      </c>
      <c r="K2433" s="27" t="s">
        <v>1309</v>
      </c>
      <c r="L2433" s="27" t="s">
        <v>1309</v>
      </c>
      <c r="M2433" s="27"/>
      <c r="T2433" s="10"/>
    </row>
    <row r="2434" spans="6:20" x14ac:dyDescent="0.2">
      <c r="F2434" s="26" t="s">
        <v>3705</v>
      </c>
      <c r="G2434" s="27">
        <v>2.92633613468174E-3</v>
      </c>
      <c r="H2434" s="27">
        <v>7.6438186203969397E-3</v>
      </c>
      <c r="I2434" s="27">
        <v>3.6082264377263799E-2</v>
      </c>
      <c r="J2434" s="27" t="s">
        <v>1309</v>
      </c>
      <c r="K2434" s="27" t="s">
        <v>1309</v>
      </c>
      <c r="L2434" s="27" t="s">
        <v>1309</v>
      </c>
      <c r="M2434" s="27"/>
      <c r="T2434" s="10"/>
    </row>
    <row r="2435" spans="6:20" x14ac:dyDescent="0.2">
      <c r="F2435" s="26" t="s">
        <v>3706</v>
      </c>
      <c r="G2435" s="27">
        <v>1.76718094468555E-3</v>
      </c>
      <c r="H2435" s="27" t="s">
        <v>1309</v>
      </c>
      <c r="I2435" s="27" t="s">
        <v>1309</v>
      </c>
      <c r="J2435" s="27" t="s">
        <v>1309</v>
      </c>
      <c r="K2435" s="27" t="s">
        <v>1309</v>
      </c>
      <c r="L2435" s="27" t="s">
        <v>1309</v>
      </c>
      <c r="M2435" s="27"/>
      <c r="T2435" s="10"/>
    </row>
    <row r="2436" spans="6:20" x14ac:dyDescent="0.2">
      <c r="F2436" s="26" t="s">
        <v>3707</v>
      </c>
      <c r="G2436" s="27">
        <v>1.07956911496839E-2</v>
      </c>
      <c r="H2436" s="27">
        <v>1.8288195184435599E-2</v>
      </c>
      <c r="I2436" s="27" t="s">
        <v>1309</v>
      </c>
      <c r="J2436" s="27" t="s">
        <v>1309</v>
      </c>
      <c r="K2436" s="27" t="s">
        <v>1309</v>
      </c>
      <c r="L2436" s="27" t="s">
        <v>1309</v>
      </c>
      <c r="M2436" s="27"/>
      <c r="T2436" s="10"/>
    </row>
    <row r="2437" spans="6:20" x14ac:dyDescent="0.2">
      <c r="F2437" s="26" t="s">
        <v>3708</v>
      </c>
      <c r="G2437" s="27">
        <v>1.15019737708401E-2</v>
      </c>
      <c r="H2437" s="27" t="s">
        <v>1309</v>
      </c>
      <c r="I2437" s="27" t="s">
        <v>1309</v>
      </c>
      <c r="J2437" s="27" t="s">
        <v>1309</v>
      </c>
      <c r="K2437" s="27" t="s">
        <v>1309</v>
      </c>
      <c r="L2437" s="27" t="s">
        <v>1309</v>
      </c>
      <c r="M2437" s="27"/>
      <c r="T2437" s="10"/>
    </row>
    <row r="2438" spans="6:20" x14ac:dyDescent="0.2">
      <c r="F2438" s="26" t="s">
        <v>3708</v>
      </c>
      <c r="G2438" s="27">
        <v>8.5514191848219401E-3</v>
      </c>
      <c r="H2438" s="27">
        <v>3.7519522776827699E-2</v>
      </c>
      <c r="I2438" s="27">
        <v>1.5142214144618599E-2</v>
      </c>
      <c r="J2438" s="27" t="s">
        <v>1309</v>
      </c>
      <c r="K2438" s="27">
        <v>1.8516103760416701E-2</v>
      </c>
      <c r="L2438" s="27" t="s">
        <v>1309</v>
      </c>
      <c r="M2438" s="27"/>
      <c r="T2438" s="10"/>
    </row>
    <row r="2439" spans="6:20" x14ac:dyDescent="0.2">
      <c r="F2439" s="26" t="s">
        <v>3708</v>
      </c>
      <c r="G2439" s="27">
        <v>1.34166350421627E-3</v>
      </c>
      <c r="H2439" s="27">
        <v>7.0068949100454397E-3</v>
      </c>
      <c r="I2439" s="27">
        <v>1.63785799989005E-3</v>
      </c>
      <c r="J2439" s="27">
        <v>2.3892429785137299E-2</v>
      </c>
      <c r="K2439" s="27">
        <v>8.7224382450425703E-3</v>
      </c>
      <c r="L2439" s="27">
        <v>2.05834415347931E-2</v>
      </c>
      <c r="M2439" s="27"/>
      <c r="T2439" s="10"/>
    </row>
    <row r="2440" spans="6:20" x14ac:dyDescent="0.2">
      <c r="F2440" s="26" t="s">
        <v>3709</v>
      </c>
      <c r="G2440" s="27">
        <v>3.56665677046024E-3</v>
      </c>
      <c r="H2440" s="27">
        <v>6.36937217856125E-2</v>
      </c>
      <c r="I2440" s="27">
        <v>7.6758234408703094E-2</v>
      </c>
      <c r="J2440" s="27" t="s">
        <v>1309</v>
      </c>
      <c r="K2440" s="27" t="s">
        <v>1309</v>
      </c>
      <c r="L2440" s="27" t="s">
        <v>1309</v>
      </c>
      <c r="M2440" s="27"/>
      <c r="T2440" s="10"/>
    </row>
    <row r="2441" spans="6:20" x14ac:dyDescent="0.2">
      <c r="F2441" s="26" t="s">
        <v>3710</v>
      </c>
      <c r="G2441" s="27">
        <v>1.18309274855267E-2</v>
      </c>
      <c r="H2441" s="27">
        <v>7.6712880616053398E-3</v>
      </c>
      <c r="I2441" s="27">
        <v>2.7647732222510699E-2</v>
      </c>
      <c r="J2441" s="27" t="s">
        <v>1309</v>
      </c>
      <c r="K2441" s="27">
        <v>2.5118762677374E-2</v>
      </c>
      <c r="L2441" s="27" t="s">
        <v>1309</v>
      </c>
      <c r="M2441" s="27"/>
      <c r="T2441" s="10"/>
    </row>
    <row r="2442" spans="6:20" x14ac:dyDescent="0.2">
      <c r="F2442" s="26" t="s">
        <v>3711</v>
      </c>
      <c r="G2442" s="27">
        <v>4.0558900373539E-2</v>
      </c>
      <c r="H2442" s="27" t="s">
        <v>1309</v>
      </c>
      <c r="I2442" s="27" t="s">
        <v>1309</v>
      </c>
      <c r="J2442" s="27" t="s">
        <v>1309</v>
      </c>
      <c r="K2442" s="27" t="s">
        <v>1309</v>
      </c>
      <c r="L2442" s="27" t="s">
        <v>1309</v>
      </c>
      <c r="M2442" s="27"/>
      <c r="T2442" s="10"/>
    </row>
    <row r="2443" spans="6:20" x14ac:dyDescent="0.2">
      <c r="F2443" s="26" t="s">
        <v>3712</v>
      </c>
      <c r="G2443" s="27">
        <v>3.6562238761123499E-3</v>
      </c>
      <c r="H2443" s="27">
        <v>2.7748609861700398E-3</v>
      </c>
      <c r="I2443" s="27">
        <v>1.3684193313190301E-2</v>
      </c>
      <c r="J2443" s="27">
        <v>1.18066549918633E-2</v>
      </c>
      <c r="K2443" s="27">
        <v>2.2084593658087799E-2</v>
      </c>
      <c r="L2443" s="27">
        <v>3.17125107781845E-3</v>
      </c>
      <c r="M2443" s="27"/>
      <c r="T2443" s="10"/>
    </row>
    <row r="2444" spans="6:20" x14ac:dyDescent="0.2">
      <c r="F2444" s="26" t="s">
        <v>3713</v>
      </c>
      <c r="G2444" s="27">
        <v>1.47761711944493E-2</v>
      </c>
      <c r="H2444" s="27" t="s">
        <v>1309</v>
      </c>
      <c r="I2444" s="27" t="s">
        <v>1309</v>
      </c>
      <c r="J2444" s="27" t="s">
        <v>1309</v>
      </c>
      <c r="K2444" s="27" t="s">
        <v>1309</v>
      </c>
      <c r="L2444" s="27" t="s">
        <v>1309</v>
      </c>
      <c r="M2444" s="27"/>
      <c r="T2444" s="10"/>
    </row>
    <row r="2445" spans="6:20" x14ac:dyDescent="0.2">
      <c r="F2445" s="26" t="s">
        <v>3714</v>
      </c>
      <c r="G2445" s="27">
        <v>6.6452233274742296E-3</v>
      </c>
      <c r="H2445" s="27">
        <v>1.2318387180148299E-2</v>
      </c>
      <c r="I2445" s="27">
        <v>2.1475010893825999E-2</v>
      </c>
      <c r="J2445" s="27" t="s">
        <v>1309</v>
      </c>
      <c r="K2445" s="27" t="s">
        <v>1309</v>
      </c>
      <c r="L2445" s="27" t="s">
        <v>1309</v>
      </c>
      <c r="M2445" s="27"/>
      <c r="T2445" s="10"/>
    </row>
    <row r="2446" spans="6:20" x14ac:dyDescent="0.2">
      <c r="F2446" s="26" t="s">
        <v>3715</v>
      </c>
      <c r="G2446" s="27">
        <v>1.8128042208543499E-2</v>
      </c>
      <c r="H2446" s="27" t="s">
        <v>1309</v>
      </c>
      <c r="I2446" s="27" t="s">
        <v>1309</v>
      </c>
      <c r="J2446" s="27" t="s">
        <v>1309</v>
      </c>
      <c r="K2446" s="27" t="s">
        <v>1309</v>
      </c>
      <c r="L2446" s="27" t="s">
        <v>1309</v>
      </c>
      <c r="M2446" s="27"/>
      <c r="T2446" s="10"/>
    </row>
    <row r="2447" spans="6:20" x14ac:dyDescent="0.2">
      <c r="F2447" s="26" t="s">
        <v>3716</v>
      </c>
      <c r="G2447" s="27">
        <v>3.4172572869295998E-3</v>
      </c>
      <c r="H2447" s="27" t="s">
        <v>1309</v>
      </c>
      <c r="I2447" s="27">
        <v>6.1965877013537198E-3</v>
      </c>
      <c r="J2447" s="27">
        <v>2.4298653380183E-2</v>
      </c>
      <c r="K2447" s="27">
        <v>9.6076686530044107E-3</v>
      </c>
      <c r="L2447" s="27" t="s">
        <v>1309</v>
      </c>
      <c r="M2447" s="27"/>
      <c r="T2447" s="10"/>
    </row>
    <row r="2448" spans="6:20" x14ac:dyDescent="0.2">
      <c r="F2448" s="26" t="s">
        <v>3717</v>
      </c>
      <c r="G2448" s="27">
        <v>7.9246958244421298E-3</v>
      </c>
      <c r="H2448" s="27">
        <v>5.5570576770782301E-3</v>
      </c>
      <c r="I2448" s="27">
        <v>6.55025877644693E-3</v>
      </c>
      <c r="J2448" s="27">
        <v>2.24871710205992E-2</v>
      </c>
      <c r="K2448" s="27">
        <v>8.9744302809561805E-3</v>
      </c>
      <c r="L2448" s="27">
        <v>2.6144156550136299E-2</v>
      </c>
      <c r="M2448" s="27"/>
      <c r="T2448" s="10"/>
    </row>
    <row r="2449" spans="6:20" x14ac:dyDescent="0.2">
      <c r="F2449" s="26" t="s">
        <v>3718</v>
      </c>
      <c r="G2449" s="27">
        <v>3.5095245772165198E-3</v>
      </c>
      <c r="H2449" s="27">
        <v>1.9258086462646502E-2</v>
      </c>
      <c r="I2449" s="27">
        <v>2.5084789149824E-2</v>
      </c>
      <c r="J2449" s="27" t="s">
        <v>1309</v>
      </c>
      <c r="K2449" s="27">
        <v>4.2298008713405701E-2</v>
      </c>
      <c r="L2449" s="27" t="s">
        <v>1309</v>
      </c>
      <c r="M2449" s="27"/>
      <c r="T2449" s="10"/>
    </row>
    <row r="2450" spans="6:20" x14ac:dyDescent="0.2">
      <c r="F2450" s="26" t="s">
        <v>3719</v>
      </c>
      <c r="G2450" s="27">
        <v>7.5963664855650999E-4</v>
      </c>
      <c r="H2450" s="27" t="s">
        <v>1309</v>
      </c>
      <c r="I2450" s="27" t="s">
        <v>1309</v>
      </c>
      <c r="J2450" s="27" t="s">
        <v>1309</v>
      </c>
      <c r="K2450" s="27" t="s">
        <v>1309</v>
      </c>
      <c r="L2450" s="27" t="s">
        <v>1309</v>
      </c>
      <c r="M2450" s="27"/>
      <c r="T2450" s="10"/>
    </row>
    <row r="2451" spans="6:20" x14ac:dyDescent="0.2">
      <c r="F2451" s="26" t="s">
        <v>3720</v>
      </c>
      <c r="G2451" s="27">
        <v>1.9906347208918498E-2</v>
      </c>
      <c r="H2451" s="27">
        <v>1.6561652187296399E-3</v>
      </c>
      <c r="I2451" s="27">
        <v>1.4806265850139199E-2</v>
      </c>
      <c r="J2451" s="27">
        <v>1.11383281400525E-2</v>
      </c>
      <c r="K2451" s="27">
        <v>4.3506407914922898E-2</v>
      </c>
      <c r="L2451" s="27">
        <v>0.109018215095903</v>
      </c>
      <c r="M2451" s="27"/>
      <c r="T2451" s="10"/>
    </row>
    <row r="2452" spans="6:20" x14ac:dyDescent="0.2">
      <c r="F2452" s="26" t="s">
        <v>3721</v>
      </c>
      <c r="G2452" s="27">
        <v>7.2654698106641401E-3</v>
      </c>
      <c r="H2452" s="27">
        <v>2.96417896644448E-2</v>
      </c>
      <c r="I2452" s="27" t="s">
        <v>1309</v>
      </c>
      <c r="J2452" s="27" t="s">
        <v>1309</v>
      </c>
      <c r="K2452" s="27" t="s">
        <v>1309</v>
      </c>
      <c r="L2452" s="27" t="s">
        <v>1309</v>
      </c>
      <c r="M2452" s="27"/>
      <c r="T2452" s="10"/>
    </row>
    <row r="2453" spans="6:20" x14ac:dyDescent="0.2">
      <c r="F2453" s="26" t="s">
        <v>3722</v>
      </c>
      <c r="G2453" s="27">
        <v>1.90314250928128E-2</v>
      </c>
      <c r="H2453" s="27" t="s">
        <v>1309</v>
      </c>
      <c r="I2453" s="27" t="s">
        <v>1309</v>
      </c>
      <c r="J2453" s="27" t="s">
        <v>1309</v>
      </c>
      <c r="K2453" s="27" t="s">
        <v>1309</v>
      </c>
      <c r="L2453" s="27" t="s">
        <v>1309</v>
      </c>
      <c r="M2453" s="27"/>
      <c r="T2453" s="10"/>
    </row>
    <row r="2454" spans="6:20" x14ac:dyDescent="0.2">
      <c r="F2454" s="26" t="s">
        <v>3723</v>
      </c>
      <c r="G2454" s="27">
        <v>3.9475774825803297E-3</v>
      </c>
      <c r="H2454" s="27" t="s">
        <v>1309</v>
      </c>
      <c r="I2454" s="27" t="s">
        <v>1309</v>
      </c>
      <c r="J2454" s="27" t="s">
        <v>1309</v>
      </c>
      <c r="K2454" s="27" t="s">
        <v>1309</v>
      </c>
      <c r="L2454" s="27" t="s">
        <v>1309</v>
      </c>
      <c r="M2454" s="27"/>
      <c r="T2454" s="10"/>
    </row>
    <row r="2455" spans="6:20" x14ac:dyDescent="0.2">
      <c r="F2455" s="26" t="s">
        <v>3724</v>
      </c>
      <c r="G2455" s="27">
        <v>5.21206205097867E-3</v>
      </c>
      <c r="H2455" s="27" t="s">
        <v>1309</v>
      </c>
      <c r="I2455" s="27" t="s">
        <v>1309</v>
      </c>
      <c r="J2455" s="27" t="s">
        <v>1309</v>
      </c>
      <c r="K2455" s="27" t="s">
        <v>1309</v>
      </c>
      <c r="L2455" s="27" t="s">
        <v>1309</v>
      </c>
      <c r="M2455" s="27"/>
      <c r="T2455" s="10"/>
    </row>
    <row r="2456" spans="6:20" x14ac:dyDescent="0.2">
      <c r="F2456" s="26" t="s">
        <v>3725</v>
      </c>
      <c r="G2456" s="27">
        <v>1.70806921382611E-3</v>
      </c>
      <c r="H2456" s="27">
        <v>3.0908695775094799E-3</v>
      </c>
      <c r="I2456" s="27">
        <v>3.5898425643150099E-3</v>
      </c>
      <c r="J2456" s="27" t="s">
        <v>1309</v>
      </c>
      <c r="K2456" s="27">
        <v>1.2495653191704301E-2</v>
      </c>
      <c r="L2456" s="27" t="s">
        <v>1309</v>
      </c>
      <c r="M2456" s="27"/>
      <c r="T2456" s="10"/>
    </row>
    <row r="2457" spans="6:20" x14ac:dyDescent="0.2">
      <c r="F2457" s="26" t="s">
        <v>3726</v>
      </c>
      <c r="G2457" s="27">
        <v>1.36146618926269E-2</v>
      </c>
      <c r="H2457" s="27">
        <v>7.4584236613364904E-3</v>
      </c>
      <c r="I2457" s="27">
        <v>7.5527652456814096E-3</v>
      </c>
      <c r="J2457" s="27">
        <v>9.8463961577114206E-3</v>
      </c>
      <c r="K2457" s="27">
        <v>1.18738221534243E-2</v>
      </c>
      <c r="L2457" s="27" t="s">
        <v>1309</v>
      </c>
      <c r="M2457" s="27"/>
      <c r="T2457" s="10"/>
    </row>
    <row r="2458" spans="6:20" x14ac:dyDescent="0.2">
      <c r="F2458" s="26" t="s">
        <v>3727</v>
      </c>
      <c r="G2458" s="27">
        <v>1.8138626787892399E-2</v>
      </c>
      <c r="H2458" s="27" t="s">
        <v>1309</v>
      </c>
      <c r="I2458" s="27" t="s">
        <v>1309</v>
      </c>
      <c r="J2458" s="27" t="s">
        <v>1309</v>
      </c>
      <c r="K2458" s="27" t="s">
        <v>1309</v>
      </c>
      <c r="L2458" s="27" t="s">
        <v>1309</v>
      </c>
      <c r="M2458" s="27"/>
      <c r="T2458" s="10"/>
    </row>
    <row r="2459" spans="6:20" x14ac:dyDescent="0.2">
      <c r="F2459" s="26" t="s">
        <v>3728</v>
      </c>
      <c r="G2459" s="27">
        <v>6.9065610360117304E-3</v>
      </c>
      <c r="H2459" s="27">
        <v>9.1492120832213E-3</v>
      </c>
      <c r="I2459" s="27">
        <v>9.1519684585267998E-3</v>
      </c>
      <c r="J2459" s="27">
        <v>1.9531563406616399E-2</v>
      </c>
      <c r="K2459" s="27">
        <v>3.38554618933929E-3</v>
      </c>
      <c r="L2459" s="27">
        <v>3.7196777008118499E-2</v>
      </c>
      <c r="M2459" s="27"/>
      <c r="T2459" s="10"/>
    </row>
    <row r="2460" spans="6:20" x14ac:dyDescent="0.2">
      <c r="F2460" s="26" t="s">
        <v>3729</v>
      </c>
      <c r="G2460" s="27">
        <v>6.99030201337869E-3</v>
      </c>
      <c r="H2460" s="27">
        <v>0.10187023495815201</v>
      </c>
      <c r="I2460" s="27" t="s">
        <v>1309</v>
      </c>
      <c r="J2460" s="27" t="s">
        <v>1309</v>
      </c>
      <c r="K2460" s="27" t="s">
        <v>1309</v>
      </c>
      <c r="L2460" s="27" t="s">
        <v>1309</v>
      </c>
      <c r="M2460" s="27"/>
      <c r="T2460" s="10"/>
    </row>
    <row r="2461" spans="6:20" x14ac:dyDescent="0.2">
      <c r="F2461" s="26" t="s">
        <v>3730</v>
      </c>
      <c r="G2461" s="27">
        <v>2.19529151319563E-2</v>
      </c>
      <c r="H2461" s="27">
        <v>2.6284473920688001E-2</v>
      </c>
      <c r="I2461" s="27">
        <v>6.4836261731323298E-3</v>
      </c>
      <c r="J2461" s="27">
        <v>2.2132310264000501E-2</v>
      </c>
      <c r="K2461" s="27">
        <v>1.2969158489127599E-2</v>
      </c>
      <c r="L2461" s="27">
        <v>3.9872798898841599E-2</v>
      </c>
      <c r="M2461" s="27"/>
      <c r="T2461" s="10"/>
    </row>
    <row r="2462" spans="6:20" x14ac:dyDescent="0.2">
      <c r="F2462" s="26" t="s">
        <v>3731</v>
      </c>
      <c r="G2462" s="27">
        <v>4.3160561867088996E-3</v>
      </c>
      <c r="H2462" s="27" t="s">
        <v>1309</v>
      </c>
      <c r="I2462" s="27" t="s">
        <v>1309</v>
      </c>
      <c r="J2462" s="27" t="s">
        <v>1309</v>
      </c>
      <c r="K2462" s="27" t="s">
        <v>1309</v>
      </c>
      <c r="L2462" s="27" t="s">
        <v>1309</v>
      </c>
      <c r="M2462" s="27"/>
      <c r="T2462" s="10"/>
    </row>
    <row r="2463" spans="6:20" x14ac:dyDescent="0.2">
      <c r="F2463" s="26" t="s">
        <v>3732</v>
      </c>
      <c r="G2463" s="27">
        <v>1.6218470621955899E-2</v>
      </c>
      <c r="H2463" s="27">
        <v>3.3427290304077701E-3</v>
      </c>
      <c r="I2463" s="27">
        <v>1.32098673523427E-2</v>
      </c>
      <c r="J2463" s="27">
        <v>2.1411453610789499E-2</v>
      </c>
      <c r="K2463" s="27">
        <v>1.3012413912163401E-2</v>
      </c>
      <c r="L2463" s="27" t="s">
        <v>1309</v>
      </c>
      <c r="M2463" s="27"/>
      <c r="T2463" s="10"/>
    </row>
    <row r="2464" spans="6:20" x14ac:dyDescent="0.2">
      <c r="F2464" s="26" t="s">
        <v>3733</v>
      </c>
      <c r="G2464" s="27">
        <v>3.6688743512878598E-3</v>
      </c>
      <c r="H2464" s="27">
        <v>1.41496037957199E-2</v>
      </c>
      <c r="I2464" s="27" t="s">
        <v>1309</v>
      </c>
      <c r="J2464" s="27">
        <v>8.9891418700028692E-3</v>
      </c>
      <c r="K2464" s="27" t="s">
        <v>1309</v>
      </c>
      <c r="L2464" s="27">
        <v>1.61238445577465E-2</v>
      </c>
      <c r="M2464" s="27"/>
      <c r="T2464" s="10"/>
    </row>
    <row r="2465" spans="6:20" x14ac:dyDescent="0.2">
      <c r="F2465" s="26" t="s">
        <v>3734</v>
      </c>
      <c r="G2465" s="27">
        <v>1.1145326375223001E-2</v>
      </c>
      <c r="H2465" s="27" t="s">
        <v>1309</v>
      </c>
      <c r="I2465" s="27" t="s">
        <v>1309</v>
      </c>
      <c r="J2465" s="27" t="s">
        <v>1309</v>
      </c>
      <c r="K2465" s="27" t="s">
        <v>1309</v>
      </c>
      <c r="L2465" s="27" t="s">
        <v>1309</v>
      </c>
      <c r="M2465" s="27"/>
      <c r="T2465" s="10"/>
    </row>
    <row r="2466" spans="6:20" x14ac:dyDescent="0.2">
      <c r="F2466" s="26" t="s">
        <v>3735</v>
      </c>
      <c r="G2466" s="27">
        <v>1.20530330711124E-2</v>
      </c>
      <c r="H2466" s="27">
        <v>1.0333608306770501E-2</v>
      </c>
      <c r="I2466" s="27">
        <v>5.7646836174194797E-3</v>
      </c>
      <c r="J2466" s="27">
        <v>1.5532136535103901E-2</v>
      </c>
      <c r="K2466" s="27">
        <v>1.3481338755302901E-2</v>
      </c>
      <c r="L2466" s="27">
        <v>2.1941127954921098E-2</v>
      </c>
      <c r="M2466" s="27"/>
      <c r="T2466" s="10"/>
    </row>
    <row r="2467" spans="6:20" x14ac:dyDescent="0.2">
      <c r="F2467" s="26" t="s">
        <v>3736</v>
      </c>
      <c r="G2467" s="27">
        <v>7.6287689501351097E-3</v>
      </c>
      <c r="H2467" s="27" t="s">
        <v>1309</v>
      </c>
      <c r="I2467" s="27" t="s">
        <v>1309</v>
      </c>
      <c r="J2467" s="27" t="s">
        <v>1309</v>
      </c>
      <c r="K2467" s="27" t="s">
        <v>1309</v>
      </c>
      <c r="L2467" s="27" t="s">
        <v>1309</v>
      </c>
      <c r="M2467" s="27"/>
      <c r="T2467" s="10"/>
    </row>
    <row r="2468" spans="6:20" x14ac:dyDescent="0.2">
      <c r="F2468" s="26" t="s">
        <v>3737</v>
      </c>
      <c r="G2468" s="27">
        <v>2.0946851654667698E-3</v>
      </c>
      <c r="H2468" s="27">
        <v>1.7740823940794299E-2</v>
      </c>
      <c r="I2468" s="27">
        <v>1.8806890601282201E-2</v>
      </c>
      <c r="J2468" s="27" t="s">
        <v>1309</v>
      </c>
      <c r="K2468" s="27" t="s">
        <v>1309</v>
      </c>
      <c r="L2468" s="27" t="s">
        <v>1309</v>
      </c>
      <c r="M2468" s="27"/>
      <c r="T2468" s="10"/>
    </row>
    <row r="2469" spans="6:20" x14ac:dyDescent="0.2">
      <c r="F2469" s="26" t="s">
        <v>3738</v>
      </c>
      <c r="G2469" s="27">
        <v>1.5334835596170599E-3</v>
      </c>
      <c r="H2469" s="27" t="s">
        <v>1309</v>
      </c>
      <c r="I2469" s="27" t="s">
        <v>1309</v>
      </c>
      <c r="J2469" s="27" t="s">
        <v>1309</v>
      </c>
      <c r="K2469" s="27" t="s">
        <v>1309</v>
      </c>
      <c r="L2469" s="27" t="s">
        <v>1309</v>
      </c>
      <c r="M2469" s="27"/>
      <c r="T2469" s="10"/>
    </row>
    <row r="2470" spans="6:20" x14ac:dyDescent="0.2">
      <c r="F2470" s="26" t="s">
        <v>3739</v>
      </c>
      <c r="G2470" s="27">
        <v>1.9167874790137301E-2</v>
      </c>
      <c r="H2470" s="27" t="s">
        <v>1309</v>
      </c>
      <c r="I2470" s="27" t="s">
        <v>1309</v>
      </c>
      <c r="J2470" s="27" t="s">
        <v>1309</v>
      </c>
      <c r="K2470" s="27" t="s">
        <v>1309</v>
      </c>
      <c r="L2470" s="27" t="s">
        <v>1309</v>
      </c>
      <c r="M2470" s="27"/>
      <c r="T2470" s="10"/>
    </row>
    <row r="2471" spans="6:20" x14ac:dyDescent="0.2">
      <c r="F2471" s="26" t="s">
        <v>3740</v>
      </c>
      <c r="G2471" s="27">
        <v>5.6786305304558499E-3</v>
      </c>
      <c r="H2471" s="27" t="s">
        <v>1309</v>
      </c>
      <c r="I2471" s="27" t="s">
        <v>1309</v>
      </c>
      <c r="J2471" s="27" t="s">
        <v>1309</v>
      </c>
      <c r="K2471" s="27" t="s">
        <v>1309</v>
      </c>
      <c r="L2471" s="27" t="s">
        <v>1309</v>
      </c>
      <c r="M2471" s="27"/>
      <c r="T2471" s="10"/>
    </row>
    <row r="2472" spans="6:20" x14ac:dyDescent="0.2">
      <c r="F2472" s="26" t="s">
        <v>3741</v>
      </c>
      <c r="G2472" s="27">
        <v>3.9028581031229199E-3</v>
      </c>
      <c r="H2472" s="27" t="s">
        <v>1309</v>
      </c>
      <c r="I2472" s="27" t="s">
        <v>1309</v>
      </c>
      <c r="J2472" s="27" t="s">
        <v>1309</v>
      </c>
      <c r="K2472" s="27" t="s">
        <v>1309</v>
      </c>
      <c r="L2472" s="27" t="s">
        <v>1309</v>
      </c>
      <c r="M2472" s="27"/>
      <c r="T2472" s="10"/>
    </row>
    <row r="2473" spans="6:20" x14ac:dyDescent="0.2">
      <c r="F2473" s="26" t="s">
        <v>3742</v>
      </c>
      <c r="G2473" s="27">
        <v>5.4336266951659504E-3</v>
      </c>
      <c r="H2473" s="27">
        <v>2.8871670739838901E-3</v>
      </c>
      <c r="I2473" s="27">
        <v>5.1929145893359003E-3</v>
      </c>
      <c r="J2473" s="27" t="s">
        <v>1309</v>
      </c>
      <c r="K2473" s="27">
        <v>4.2694469299425801E-3</v>
      </c>
      <c r="L2473" s="27" t="s">
        <v>1309</v>
      </c>
      <c r="M2473" s="27"/>
      <c r="T2473" s="10"/>
    </row>
    <row r="2474" spans="6:20" x14ac:dyDescent="0.2">
      <c r="F2474" s="26" t="s">
        <v>3743</v>
      </c>
      <c r="G2474" s="27">
        <v>1.21106822155965E-2</v>
      </c>
      <c r="H2474" s="27" t="s">
        <v>1309</v>
      </c>
      <c r="I2474" s="27" t="s">
        <v>1309</v>
      </c>
      <c r="J2474" s="27" t="s">
        <v>1309</v>
      </c>
      <c r="K2474" s="27" t="s">
        <v>1309</v>
      </c>
      <c r="L2474" s="27" t="s">
        <v>1309</v>
      </c>
      <c r="M2474" s="27"/>
      <c r="T2474" s="10"/>
    </row>
    <row r="2475" spans="6:20" x14ac:dyDescent="0.2">
      <c r="F2475" s="26" t="s">
        <v>3744</v>
      </c>
      <c r="G2475" s="27">
        <v>4.4121276975986499E-3</v>
      </c>
      <c r="H2475" s="27">
        <v>1.5201712147097399E-2</v>
      </c>
      <c r="I2475" s="27">
        <v>6.9292147137708796E-3</v>
      </c>
      <c r="J2475" s="27">
        <v>1.31995835442296E-2</v>
      </c>
      <c r="K2475" s="27">
        <v>7.6981888082366797E-3</v>
      </c>
      <c r="L2475" s="27">
        <v>1.6246922601198401E-2</v>
      </c>
      <c r="M2475" s="27"/>
      <c r="T2475" s="10"/>
    </row>
    <row r="2476" spans="6:20" x14ac:dyDescent="0.2">
      <c r="F2476" s="26" t="s">
        <v>3745</v>
      </c>
      <c r="G2476" s="27">
        <v>3.43235329128216E-2</v>
      </c>
      <c r="H2476" s="27" t="s">
        <v>1309</v>
      </c>
      <c r="I2476" s="27" t="s">
        <v>1309</v>
      </c>
      <c r="J2476" s="27" t="s">
        <v>1309</v>
      </c>
      <c r="K2476" s="27" t="s">
        <v>1309</v>
      </c>
      <c r="L2476" s="27" t="s">
        <v>1309</v>
      </c>
      <c r="M2476" s="27"/>
      <c r="T2476" s="10"/>
    </row>
    <row r="2477" spans="6:20" x14ac:dyDescent="0.2">
      <c r="F2477" s="26" t="s">
        <v>3746</v>
      </c>
      <c r="G2477" s="27">
        <v>3.1976951641048502E-2</v>
      </c>
      <c r="H2477" s="27" t="s">
        <v>1309</v>
      </c>
      <c r="I2477" s="27" t="s">
        <v>1309</v>
      </c>
      <c r="J2477" s="27" t="s">
        <v>1309</v>
      </c>
      <c r="K2477" s="27" t="s">
        <v>1309</v>
      </c>
      <c r="L2477" s="27" t="s">
        <v>1309</v>
      </c>
      <c r="M2477" s="27"/>
      <c r="T2477" s="10"/>
    </row>
    <row r="2478" spans="6:20" x14ac:dyDescent="0.2">
      <c r="F2478" s="26" t="s">
        <v>3747</v>
      </c>
      <c r="G2478" s="27">
        <v>5.0032662904287498E-2</v>
      </c>
      <c r="H2478" s="27" t="s">
        <v>1309</v>
      </c>
      <c r="I2478" s="27" t="s">
        <v>1309</v>
      </c>
      <c r="J2478" s="27" t="s">
        <v>1309</v>
      </c>
      <c r="K2478" s="27" t="s">
        <v>1309</v>
      </c>
      <c r="L2478" s="27" t="s">
        <v>1309</v>
      </c>
      <c r="M2478" s="27"/>
      <c r="T2478" s="10"/>
    </row>
    <row r="2479" spans="6:20" x14ac:dyDescent="0.2">
      <c r="F2479" s="26" t="s">
        <v>3748</v>
      </c>
      <c r="G2479" s="27">
        <v>2.1381076015284599E-2</v>
      </c>
      <c r="H2479" s="27" t="s">
        <v>1309</v>
      </c>
      <c r="I2479" s="27" t="s">
        <v>1309</v>
      </c>
      <c r="J2479" s="27" t="s">
        <v>1309</v>
      </c>
      <c r="K2479" s="27" t="s">
        <v>1309</v>
      </c>
      <c r="L2479" s="27" t="s">
        <v>1309</v>
      </c>
      <c r="M2479" s="27"/>
      <c r="T2479" s="10"/>
    </row>
    <row r="2480" spans="6:20" x14ac:dyDescent="0.2">
      <c r="F2480" s="26" t="s">
        <v>3749</v>
      </c>
      <c r="G2480" s="27">
        <v>1.34502309060018E-2</v>
      </c>
      <c r="H2480" s="27">
        <v>7.73868853839538E-3</v>
      </c>
      <c r="I2480" s="27" t="s">
        <v>1309</v>
      </c>
      <c r="J2480" s="27">
        <v>1.11000808717889E-2</v>
      </c>
      <c r="K2480" s="27" t="s">
        <v>1309</v>
      </c>
      <c r="L2480" s="27">
        <v>4.8708620336053998E-2</v>
      </c>
      <c r="M2480" s="27"/>
      <c r="T2480" s="10"/>
    </row>
    <row r="2481" spans="6:20" x14ac:dyDescent="0.2">
      <c r="F2481" s="26" t="s">
        <v>3750</v>
      </c>
      <c r="G2481" s="27">
        <v>4.1904237907642696E-3</v>
      </c>
      <c r="H2481" s="27">
        <v>1.5367041594721499E-2</v>
      </c>
      <c r="I2481" s="27">
        <v>9.3282644840460092E-3</v>
      </c>
      <c r="J2481" s="27">
        <v>1.40869786046553E-2</v>
      </c>
      <c r="K2481" s="27">
        <v>1.04251385573025E-2</v>
      </c>
      <c r="L2481" s="27">
        <v>1.11112136468956E-2</v>
      </c>
      <c r="M2481" s="27"/>
      <c r="T2481" s="10"/>
    </row>
    <row r="2482" spans="6:20" x14ac:dyDescent="0.2">
      <c r="F2482" s="26" t="s">
        <v>3751</v>
      </c>
      <c r="G2482" s="27">
        <v>1.44977110219032E-2</v>
      </c>
      <c r="H2482" s="27" t="s">
        <v>1309</v>
      </c>
      <c r="I2482" s="27" t="s">
        <v>1309</v>
      </c>
      <c r="J2482" s="27" t="s">
        <v>1309</v>
      </c>
      <c r="K2482" s="27">
        <v>1.7900567436705799E-2</v>
      </c>
      <c r="L2482" s="27" t="s">
        <v>1309</v>
      </c>
      <c r="M2482" s="27"/>
      <c r="T2482" s="10"/>
    </row>
    <row r="2483" spans="6:20" x14ac:dyDescent="0.2">
      <c r="F2483" s="26" t="s">
        <v>3752</v>
      </c>
      <c r="G2483" s="27">
        <v>1.38323792107756E-3</v>
      </c>
      <c r="H2483" s="27">
        <v>3.20840951693653E-2</v>
      </c>
      <c r="I2483" s="27" t="s">
        <v>1309</v>
      </c>
      <c r="J2483" s="27" t="s">
        <v>1309</v>
      </c>
      <c r="K2483" s="27" t="s">
        <v>1309</v>
      </c>
      <c r="L2483" s="27" t="s">
        <v>1309</v>
      </c>
      <c r="M2483" s="27"/>
      <c r="T2483" s="10"/>
    </row>
    <row r="2484" spans="6:20" x14ac:dyDescent="0.2">
      <c r="F2484" s="26" t="s">
        <v>3753</v>
      </c>
      <c r="G2484" s="27">
        <v>9.5706065670761505E-3</v>
      </c>
      <c r="H2484" s="27">
        <v>1.91746417169937E-2</v>
      </c>
      <c r="I2484" s="27" t="s">
        <v>1309</v>
      </c>
      <c r="J2484" s="27" t="s">
        <v>1309</v>
      </c>
      <c r="K2484" s="27" t="s">
        <v>1309</v>
      </c>
      <c r="L2484" s="27" t="s">
        <v>1309</v>
      </c>
      <c r="M2484" s="27"/>
      <c r="T2484" s="10"/>
    </row>
    <row r="2485" spans="6:20" x14ac:dyDescent="0.2">
      <c r="F2485" s="26" t="s">
        <v>3754</v>
      </c>
      <c r="G2485" s="27">
        <v>2.9878510030922598E-2</v>
      </c>
      <c r="H2485" s="27" t="s">
        <v>1309</v>
      </c>
      <c r="I2485" s="27" t="s">
        <v>1309</v>
      </c>
      <c r="J2485" s="27" t="s">
        <v>1309</v>
      </c>
      <c r="K2485" s="27" t="s">
        <v>1309</v>
      </c>
      <c r="L2485" s="27" t="s">
        <v>1309</v>
      </c>
      <c r="M2485" s="27"/>
      <c r="T2485" s="10"/>
    </row>
    <row r="2486" spans="6:20" x14ac:dyDescent="0.2">
      <c r="F2486" s="26" t="s">
        <v>3755</v>
      </c>
      <c r="G2486" s="27">
        <v>8.3578070000828904E-3</v>
      </c>
      <c r="H2486" s="27" t="s">
        <v>1309</v>
      </c>
      <c r="I2486" s="27" t="s">
        <v>1309</v>
      </c>
      <c r="J2486" s="27" t="s">
        <v>1309</v>
      </c>
      <c r="K2486" s="27" t="s">
        <v>1309</v>
      </c>
      <c r="L2486" s="27" t="s">
        <v>1309</v>
      </c>
      <c r="M2486" s="27"/>
      <c r="T2486" s="10"/>
    </row>
    <row r="2487" spans="6:20" x14ac:dyDescent="0.2">
      <c r="F2487" s="26" t="s">
        <v>3756</v>
      </c>
      <c r="G2487" s="27">
        <v>2.1364839479699399E-4</v>
      </c>
      <c r="H2487" s="27" t="s">
        <v>1309</v>
      </c>
      <c r="I2487" s="27" t="s">
        <v>1309</v>
      </c>
      <c r="J2487" s="27" t="s">
        <v>1309</v>
      </c>
      <c r="K2487" s="27" t="s">
        <v>1309</v>
      </c>
      <c r="L2487" s="27" t="s">
        <v>1309</v>
      </c>
      <c r="M2487" s="27"/>
      <c r="T2487" s="10"/>
    </row>
    <row r="2488" spans="6:20" x14ac:dyDescent="0.2">
      <c r="F2488" s="26" t="s">
        <v>3757</v>
      </c>
      <c r="G2488" s="27">
        <v>2.4126858527416099E-3</v>
      </c>
      <c r="H2488" s="27">
        <v>1.6800268484296998E-2</v>
      </c>
      <c r="I2488" s="27" t="s">
        <v>1309</v>
      </c>
      <c r="J2488" s="27" t="s">
        <v>1309</v>
      </c>
      <c r="K2488" s="27" t="s">
        <v>1309</v>
      </c>
      <c r="L2488" s="27" t="s">
        <v>1309</v>
      </c>
      <c r="M2488" s="27"/>
      <c r="T2488" s="10"/>
    </row>
    <row r="2489" spans="6:20" x14ac:dyDescent="0.2">
      <c r="F2489" s="26" t="s">
        <v>3758</v>
      </c>
      <c r="G2489" s="27">
        <v>9.7300227328678407E-3</v>
      </c>
      <c r="H2489" s="27">
        <v>2.3994459206329002E-2</v>
      </c>
      <c r="I2489" s="27">
        <v>3.8796315357601398E-2</v>
      </c>
      <c r="J2489" s="27" t="s">
        <v>1309</v>
      </c>
      <c r="K2489" s="27" t="s">
        <v>1309</v>
      </c>
      <c r="L2489" s="27" t="s">
        <v>1309</v>
      </c>
      <c r="M2489" s="27"/>
      <c r="T2489" s="10"/>
    </row>
    <row r="2490" spans="6:20" x14ac:dyDescent="0.2">
      <c r="F2490" s="26" t="s">
        <v>3759</v>
      </c>
      <c r="G2490" s="27">
        <v>2.83919617747804E-2</v>
      </c>
      <c r="H2490" s="27" t="s">
        <v>1309</v>
      </c>
      <c r="I2490" s="27" t="s">
        <v>1309</v>
      </c>
      <c r="J2490" s="27" t="s">
        <v>1309</v>
      </c>
      <c r="K2490" s="27" t="s">
        <v>1309</v>
      </c>
      <c r="L2490" s="27" t="s">
        <v>1309</v>
      </c>
      <c r="M2490" s="27"/>
      <c r="T2490" s="10"/>
    </row>
    <row r="2491" spans="6:20" x14ac:dyDescent="0.2">
      <c r="F2491" s="26" t="s">
        <v>3760</v>
      </c>
      <c r="G2491" s="27">
        <v>3.1383807806680598E-3</v>
      </c>
      <c r="H2491" s="27" t="s">
        <v>1309</v>
      </c>
      <c r="I2491" s="27" t="s">
        <v>1309</v>
      </c>
      <c r="J2491" s="27" t="s">
        <v>1309</v>
      </c>
      <c r="K2491" s="27" t="s">
        <v>1309</v>
      </c>
      <c r="L2491" s="27" t="s">
        <v>1309</v>
      </c>
      <c r="M2491" s="27"/>
      <c r="T2491" s="10"/>
    </row>
    <row r="2492" spans="6:20" x14ac:dyDescent="0.2">
      <c r="F2492" s="26" t="s">
        <v>3761</v>
      </c>
      <c r="G2492" s="27">
        <v>3.4553300166082399E-3</v>
      </c>
      <c r="H2492" s="27">
        <v>1.7352348878050299E-2</v>
      </c>
      <c r="I2492" s="27">
        <v>1.4267546429480801E-2</v>
      </c>
      <c r="J2492" s="27" t="s">
        <v>1309</v>
      </c>
      <c r="K2492" s="27">
        <v>1.6695432476403201E-2</v>
      </c>
      <c r="L2492" s="27" t="s">
        <v>1309</v>
      </c>
      <c r="M2492" s="27"/>
      <c r="T2492" s="10"/>
    </row>
    <row r="2493" spans="6:20" x14ac:dyDescent="0.2">
      <c r="F2493" s="26" t="s">
        <v>3762</v>
      </c>
      <c r="G2493" s="27">
        <v>2.61850903059681E-3</v>
      </c>
      <c r="H2493" s="27">
        <v>2.3290419468877002E-3</v>
      </c>
      <c r="I2493" s="27">
        <v>1.9739610152342598E-3</v>
      </c>
      <c r="J2493" s="27">
        <v>1.23661622015816E-2</v>
      </c>
      <c r="K2493" s="27">
        <v>2.9918392129819098E-2</v>
      </c>
      <c r="L2493" s="27">
        <v>9.0460519923442305E-3</v>
      </c>
      <c r="M2493" s="27"/>
      <c r="T2493" s="10"/>
    </row>
    <row r="2494" spans="6:20" x14ac:dyDescent="0.2">
      <c r="F2494" s="26" t="s">
        <v>3763</v>
      </c>
      <c r="G2494" s="27">
        <v>1.5135458888913299E-3</v>
      </c>
      <c r="H2494" s="27">
        <v>2.3763986437211199E-3</v>
      </c>
      <c r="I2494" s="27">
        <v>8.3702692454287707E-3</v>
      </c>
      <c r="J2494" s="27" t="s">
        <v>1309</v>
      </c>
      <c r="K2494" s="27">
        <v>4.79938927794527E-2</v>
      </c>
      <c r="L2494" s="27" t="s">
        <v>1309</v>
      </c>
      <c r="M2494" s="27"/>
      <c r="T2494" s="10"/>
    </row>
    <row r="2495" spans="6:20" x14ac:dyDescent="0.2">
      <c r="F2495" s="26" t="s">
        <v>3764</v>
      </c>
      <c r="G2495" s="27">
        <v>5.5166012263141804E-3</v>
      </c>
      <c r="H2495" s="27">
        <v>7.0679462381265101E-3</v>
      </c>
      <c r="I2495" s="27">
        <v>1.9725914968910202E-3</v>
      </c>
      <c r="J2495" s="27">
        <v>1.56443432123624E-2</v>
      </c>
      <c r="K2495" s="27">
        <v>1.03576690909666E-2</v>
      </c>
      <c r="L2495" s="27">
        <v>2.5081894499014001E-2</v>
      </c>
      <c r="M2495" s="27"/>
      <c r="T2495" s="10"/>
    </row>
    <row r="2496" spans="6:20" x14ac:dyDescent="0.2">
      <c r="F2496" s="26" t="s">
        <v>3765</v>
      </c>
      <c r="G2496" s="27">
        <v>8.93700578331455E-2</v>
      </c>
      <c r="H2496" s="27">
        <v>1.9638503364668901E-2</v>
      </c>
      <c r="I2496" s="27">
        <v>2.0347462344359999E-2</v>
      </c>
      <c r="J2496" s="27">
        <v>1.64415272973896E-2</v>
      </c>
      <c r="K2496" s="27">
        <v>4.3635214692098901E-3</v>
      </c>
      <c r="L2496" s="27">
        <v>1.44241621170963E-2</v>
      </c>
      <c r="M2496" s="27"/>
      <c r="T2496" s="10"/>
    </row>
    <row r="2497" spans="6:20" x14ac:dyDescent="0.2">
      <c r="F2497" s="26" t="s">
        <v>3766</v>
      </c>
      <c r="G2497" s="27">
        <v>4.5611524263575301E-2</v>
      </c>
      <c r="H2497" s="27" t="s">
        <v>1309</v>
      </c>
      <c r="I2497" s="27" t="s">
        <v>1309</v>
      </c>
      <c r="J2497" s="27" t="s">
        <v>1309</v>
      </c>
      <c r="K2497" s="27" t="s">
        <v>1309</v>
      </c>
      <c r="L2497" s="27" t="s">
        <v>1309</v>
      </c>
      <c r="M2497" s="27"/>
      <c r="T2497" s="10"/>
    </row>
    <row r="2498" spans="6:20" x14ac:dyDescent="0.2">
      <c r="F2498" s="26" t="s">
        <v>3767</v>
      </c>
      <c r="G2498" s="27">
        <v>4.4676742357404597E-3</v>
      </c>
      <c r="H2498" s="27" t="s">
        <v>1309</v>
      </c>
      <c r="I2498" s="27" t="s">
        <v>1309</v>
      </c>
      <c r="J2498" s="27" t="s">
        <v>1309</v>
      </c>
      <c r="K2498" s="27" t="s">
        <v>1309</v>
      </c>
      <c r="L2498" s="27" t="s">
        <v>1309</v>
      </c>
      <c r="M2498" s="27"/>
      <c r="T2498" s="10"/>
    </row>
    <row r="2499" spans="6:20" x14ac:dyDescent="0.2">
      <c r="F2499" s="26" t="s">
        <v>3768</v>
      </c>
      <c r="G2499" s="27">
        <v>2.25573664781272E-2</v>
      </c>
      <c r="H2499" s="27" t="s">
        <v>1309</v>
      </c>
      <c r="I2499" s="27" t="s">
        <v>1309</v>
      </c>
      <c r="J2499" s="27" t="s">
        <v>1309</v>
      </c>
      <c r="K2499" s="27" t="s">
        <v>1309</v>
      </c>
      <c r="L2499" s="27" t="s">
        <v>1309</v>
      </c>
      <c r="M2499" s="27"/>
      <c r="T2499" s="10"/>
    </row>
    <row r="2500" spans="6:20" x14ac:dyDescent="0.2">
      <c r="F2500" s="26" t="s">
        <v>3769</v>
      </c>
      <c r="G2500" s="27">
        <v>5.2460482639591199E-3</v>
      </c>
      <c r="H2500" s="27">
        <v>1.0812458643819601E-3</v>
      </c>
      <c r="I2500" s="27" t="s">
        <v>1309</v>
      </c>
      <c r="J2500" s="27" t="s">
        <v>1309</v>
      </c>
      <c r="K2500" s="27" t="s">
        <v>1309</v>
      </c>
      <c r="L2500" s="27" t="s">
        <v>1309</v>
      </c>
      <c r="M2500" s="27"/>
      <c r="T2500" s="10"/>
    </row>
    <row r="2501" spans="6:20" x14ac:dyDescent="0.2">
      <c r="F2501" s="26" t="s">
        <v>3770</v>
      </c>
      <c r="G2501" s="27">
        <v>2.1250335163361198E-3</v>
      </c>
      <c r="H2501" s="27">
        <v>2.9736534886134799E-2</v>
      </c>
      <c r="I2501" s="27">
        <v>1.9504295495097801E-2</v>
      </c>
      <c r="J2501" s="27" t="s">
        <v>1309</v>
      </c>
      <c r="K2501" s="27">
        <v>5.9229828086780199E-2</v>
      </c>
      <c r="L2501" s="27" t="s">
        <v>1309</v>
      </c>
      <c r="M2501" s="27"/>
      <c r="T2501" s="10"/>
    </row>
    <row r="2502" spans="6:20" x14ac:dyDescent="0.2">
      <c r="F2502" s="26" t="s">
        <v>3771</v>
      </c>
      <c r="G2502" s="27">
        <v>1.5421209538418201E-3</v>
      </c>
      <c r="H2502" s="27">
        <v>4.4562228545750098E-3</v>
      </c>
      <c r="I2502" s="27">
        <v>1.26449392131855E-2</v>
      </c>
      <c r="J2502" s="27">
        <v>1.10449435169647E-2</v>
      </c>
      <c r="K2502" s="27">
        <v>1.18946567060306E-2</v>
      </c>
      <c r="L2502" s="27">
        <v>2.5208030607731802E-2</v>
      </c>
      <c r="M2502" s="27"/>
      <c r="T2502" s="10"/>
    </row>
    <row r="2503" spans="6:20" x14ac:dyDescent="0.2">
      <c r="F2503" s="26" t="s">
        <v>3772</v>
      </c>
      <c r="G2503" s="27">
        <v>1.2268534208418199E-3</v>
      </c>
      <c r="H2503" s="27">
        <v>6.9106674971724097E-3</v>
      </c>
      <c r="I2503" s="27">
        <v>1.4090943467264601E-3</v>
      </c>
      <c r="J2503" s="27">
        <v>7.3408808743368706E-2</v>
      </c>
      <c r="K2503" s="27">
        <v>1.6779888434859301E-2</v>
      </c>
      <c r="L2503" s="27">
        <v>8.1767936579790305E-3</v>
      </c>
      <c r="M2503" s="27"/>
      <c r="T2503" s="10"/>
    </row>
    <row r="2504" spans="6:20" x14ac:dyDescent="0.2">
      <c r="F2504" s="26" t="s">
        <v>3773</v>
      </c>
      <c r="G2504" s="27">
        <v>1.95716343775033E-3</v>
      </c>
      <c r="H2504" s="27">
        <v>1.45368236522234E-3</v>
      </c>
      <c r="I2504" s="27">
        <v>4.9271210909977201E-2</v>
      </c>
      <c r="J2504" s="27" t="s">
        <v>1309</v>
      </c>
      <c r="K2504" s="27">
        <v>5.0700892642508703E-2</v>
      </c>
      <c r="L2504" s="27">
        <v>0.12938571375718599</v>
      </c>
      <c r="M2504" s="27"/>
      <c r="T2504" s="10"/>
    </row>
    <row r="2505" spans="6:20" x14ac:dyDescent="0.2">
      <c r="F2505" s="26" t="s">
        <v>3774</v>
      </c>
      <c r="G2505" s="27">
        <v>3.4550698714841E-3</v>
      </c>
      <c r="H2505" s="27">
        <v>1.7679138180046201E-2</v>
      </c>
      <c r="I2505" s="27">
        <v>7.86251721006841E-3</v>
      </c>
      <c r="J2505" s="27">
        <v>2.5870506800096799E-2</v>
      </c>
      <c r="K2505" s="27">
        <v>1.8024685190268501E-2</v>
      </c>
      <c r="L2505" s="27">
        <v>8.5402019392741193E-3</v>
      </c>
      <c r="M2505" s="27"/>
      <c r="T2505" s="10"/>
    </row>
    <row r="2506" spans="6:20" x14ac:dyDescent="0.2">
      <c r="F2506" s="26" t="s">
        <v>3775</v>
      </c>
      <c r="G2506" s="27">
        <v>5.3471278960219703E-3</v>
      </c>
      <c r="H2506" s="27" t="s">
        <v>1309</v>
      </c>
      <c r="I2506" s="27">
        <v>3.6996894895500503E-2</v>
      </c>
      <c r="J2506" s="27" t="s">
        <v>1309</v>
      </c>
      <c r="K2506" s="27">
        <v>3.8493832915153202E-2</v>
      </c>
      <c r="L2506" s="27" t="s">
        <v>1309</v>
      </c>
      <c r="M2506" s="27"/>
      <c r="T2506" s="10"/>
    </row>
    <row r="2507" spans="6:20" x14ac:dyDescent="0.2">
      <c r="F2507" s="26" t="s">
        <v>3775</v>
      </c>
      <c r="G2507" s="27">
        <v>1.3651210410069699E-3</v>
      </c>
      <c r="H2507" s="27">
        <v>7.3232193295348603E-4</v>
      </c>
      <c r="I2507" s="27">
        <v>3.87099248378898E-3</v>
      </c>
      <c r="J2507" s="27">
        <v>1.28382268879111E-2</v>
      </c>
      <c r="K2507" s="27">
        <v>1.1635205730910401E-2</v>
      </c>
      <c r="L2507" s="27">
        <v>3.7733825528747898E-3</v>
      </c>
      <c r="M2507" s="27"/>
      <c r="T2507" s="10"/>
    </row>
    <row r="2508" spans="6:20" x14ac:dyDescent="0.2">
      <c r="F2508" s="26" t="s">
        <v>3776</v>
      </c>
      <c r="G2508" s="27">
        <v>5.48224886477166E-3</v>
      </c>
      <c r="H2508" s="27" t="s">
        <v>1309</v>
      </c>
      <c r="I2508" s="27" t="s">
        <v>1309</v>
      </c>
      <c r="J2508" s="27" t="s">
        <v>1309</v>
      </c>
      <c r="K2508" s="27" t="s">
        <v>1309</v>
      </c>
      <c r="L2508" s="27" t="s">
        <v>1309</v>
      </c>
      <c r="M2508" s="27"/>
      <c r="T2508" s="10"/>
    </row>
    <row r="2509" spans="6:20" x14ac:dyDescent="0.2">
      <c r="F2509" s="26" t="s">
        <v>3777</v>
      </c>
      <c r="G2509" s="27">
        <v>1.01524458183392E-2</v>
      </c>
      <c r="H2509" s="27">
        <v>1.9555462890877E-2</v>
      </c>
      <c r="I2509" s="27">
        <v>2.2273217884639498E-2</v>
      </c>
      <c r="J2509" s="27" t="s">
        <v>1309</v>
      </c>
      <c r="K2509" s="27" t="s">
        <v>1309</v>
      </c>
      <c r="L2509" s="27" t="s">
        <v>1309</v>
      </c>
      <c r="M2509" s="27"/>
      <c r="T2509" s="10"/>
    </row>
    <row r="2510" spans="6:20" x14ac:dyDescent="0.2">
      <c r="F2510" s="26" t="s">
        <v>3778</v>
      </c>
      <c r="G2510" s="27">
        <v>1.22411150339512E-2</v>
      </c>
      <c r="H2510" s="27" t="s">
        <v>1309</v>
      </c>
      <c r="I2510" s="27" t="s">
        <v>1309</v>
      </c>
      <c r="J2510" s="27" t="s">
        <v>1309</v>
      </c>
      <c r="K2510" s="27" t="s">
        <v>1309</v>
      </c>
      <c r="L2510" s="27" t="s">
        <v>1309</v>
      </c>
      <c r="M2510" s="27"/>
      <c r="T2510" s="10"/>
    </row>
    <row r="2511" spans="6:20" x14ac:dyDescent="0.2">
      <c r="F2511" s="26" t="s">
        <v>3779</v>
      </c>
      <c r="G2511" s="27">
        <v>7.7207642806500698E-3</v>
      </c>
      <c r="H2511" s="27">
        <v>4.3815996030584997E-3</v>
      </c>
      <c r="I2511" s="27">
        <v>2.4088764832775399E-2</v>
      </c>
      <c r="J2511" s="27" t="s">
        <v>1309</v>
      </c>
      <c r="K2511" s="27">
        <v>3.8216812265163498E-2</v>
      </c>
      <c r="L2511" s="27" t="s">
        <v>1309</v>
      </c>
      <c r="M2511" s="27"/>
      <c r="T2511" s="10"/>
    </row>
    <row r="2512" spans="6:20" x14ac:dyDescent="0.2">
      <c r="F2512" s="26" t="s">
        <v>3780</v>
      </c>
      <c r="G2512" s="27">
        <v>1.76938311199608E-3</v>
      </c>
      <c r="H2512" s="27">
        <v>1.7440451023856302E-2</v>
      </c>
      <c r="I2512" s="27" t="s">
        <v>1309</v>
      </c>
      <c r="J2512" s="27" t="s">
        <v>1309</v>
      </c>
      <c r="K2512" s="27">
        <v>3.9629838388210797E-2</v>
      </c>
      <c r="L2512" s="27" t="s">
        <v>1309</v>
      </c>
      <c r="M2512" s="27"/>
      <c r="T2512" s="10"/>
    </row>
    <row r="2513" spans="6:20" x14ac:dyDescent="0.2">
      <c r="F2513" s="26" t="s">
        <v>3781</v>
      </c>
      <c r="G2513" s="27">
        <v>2.0475982437682901E-3</v>
      </c>
      <c r="H2513" s="27">
        <v>7.2536202588109003E-3</v>
      </c>
      <c r="I2513" s="27">
        <v>3.7549581657790598E-3</v>
      </c>
      <c r="J2513" s="27">
        <v>1.95577293104186E-2</v>
      </c>
      <c r="K2513" s="27">
        <v>1.6770591416446899E-2</v>
      </c>
      <c r="L2513" s="27">
        <v>4.3056631395146601E-2</v>
      </c>
      <c r="M2513" s="27"/>
      <c r="T2513" s="10"/>
    </row>
    <row r="2514" spans="6:20" x14ac:dyDescent="0.2">
      <c r="F2514" s="26" t="s">
        <v>3782</v>
      </c>
      <c r="G2514" s="27">
        <v>6.1796825382617899E-3</v>
      </c>
      <c r="H2514" s="27">
        <v>8.4575394224596895E-2</v>
      </c>
      <c r="I2514" s="27" t="s">
        <v>1309</v>
      </c>
      <c r="J2514" s="27" t="s">
        <v>1309</v>
      </c>
      <c r="K2514" s="27" t="s">
        <v>1309</v>
      </c>
      <c r="L2514" s="27" t="s">
        <v>1309</v>
      </c>
      <c r="M2514" s="27"/>
      <c r="T2514" s="10"/>
    </row>
    <row r="2515" spans="6:20" x14ac:dyDescent="0.2">
      <c r="F2515" s="26" t="s">
        <v>3783</v>
      </c>
      <c r="G2515" s="27">
        <v>2.4847329053726198E-2</v>
      </c>
      <c r="H2515" s="27">
        <v>2.48242632022075E-2</v>
      </c>
      <c r="I2515" s="27">
        <v>2.7190956757085001E-2</v>
      </c>
      <c r="J2515" s="27" t="s">
        <v>1309</v>
      </c>
      <c r="K2515" s="27" t="s">
        <v>1309</v>
      </c>
      <c r="L2515" s="27" t="s">
        <v>1309</v>
      </c>
      <c r="M2515" s="27"/>
      <c r="T2515" s="10"/>
    </row>
    <row r="2516" spans="6:20" x14ac:dyDescent="0.2">
      <c r="F2516" s="26" t="s">
        <v>3784</v>
      </c>
      <c r="G2516" s="27">
        <v>8.0286961310822892E-3</v>
      </c>
      <c r="H2516" s="27">
        <v>6.0425814963530897E-3</v>
      </c>
      <c r="I2516" s="27">
        <v>1.6649339449572701E-2</v>
      </c>
      <c r="J2516" s="27" t="s">
        <v>1309</v>
      </c>
      <c r="K2516" s="27">
        <v>1.2191250070757101E-2</v>
      </c>
      <c r="L2516" s="27" t="s">
        <v>1309</v>
      </c>
      <c r="M2516" s="27"/>
      <c r="T2516" s="10"/>
    </row>
    <row r="2517" spans="6:20" x14ac:dyDescent="0.2">
      <c r="F2517" s="26" t="s">
        <v>3785</v>
      </c>
      <c r="G2517" s="27">
        <v>4.7423942461510098E-2</v>
      </c>
      <c r="H2517" s="27" t="s">
        <v>1309</v>
      </c>
      <c r="I2517" s="27" t="s">
        <v>1309</v>
      </c>
      <c r="J2517" s="27" t="s">
        <v>1309</v>
      </c>
      <c r="K2517" s="27" t="s">
        <v>1309</v>
      </c>
      <c r="L2517" s="27" t="s">
        <v>1309</v>
      </c>
      <c r="M2517" s="27"/>
      <c r="T2517" s="10"/>
    </row>
    <row r="2518" spans="6:20" x14ac:dyDescent="0.2">
      <c r="F2518" s="26" t="s">
        <v>3786</v>
      </c>
      <c r="G2518" s="27">
        <v>8.3075840198521007E-3</v>
      </c>
      <c r="H2518" s="27" t="s">
        <v>1309</v>
      </c>
      <c r="I2518" s="27" t="s">
        <v>1309</v>
      </c>
      <c r="J2518" s="27" t="s">
        <v>1309</v>
      </c>
      <c r="K2518" s="27" t="s">
        <v>1309</v>
      </c>
      <c r="L2518" s="27" t="s">
        <v>1309</v>
      </c>
      <c r="M2518" s="27"/>
      <c r="T2518" s="10"/>
    </row>
    <row r="2519" spans="6:20" x14ac:dyDescent="0.2">
      <c r="F2519" s="26" t="s">
        <v>3787</v>
      </c>
      <c r="G2519" s="27">
        <v>9.6963293451849501E-3</v>
      </c>
      <c r="H2519" s="27" t="s">
        <v>1309</v>
      </c>
      <c r="I2519" s="27" t="s">
        <v>1309</v>
      </c>
      <c r="J2519" s="27" t="s">
        <v>1309</v>
      </c>
      <c r="K2519" s="27" t="s">
        <v>1309</v>
      </c>
      <c r="L2519" s="27" t="s">
        <v>1309</v>
      </c>
      <c r="M2519" s="27"/>
      <c r="T2519" s="10"/>
    </row>
    <row r="2520" spans="6:20" x14ac:dyDescent="0.2">
      <c r="F2520" s="26" t="s">
        <v>3788</v>
      </c>
      <c r="G2520" s="27">
        <v>1.83615376510254E-3</v>
      </c>
      <c r="H2520" s="27">
        <v>2.57319835907906E-3</v>
      </c>
      <c r="I2520" s="27">
        <v>5.8424293774040903E-2</v>
      </c>
      <c r="J2520" s="27">
        <v>1.1861181425656399E-2</v>
      </c>
      <c r="K2520" s="27" t="s">
        <v>1309</v>
      </c>
      <c r="L2520" s="27">
        <v>5.09277225418482E-2</v>
      </c>
      <c r="M2520" s="27"/>
      <c r="T2520" s="10"/>
    </row>
    <row r="2521" spans="6:20" x14ac:dyDescent="0.2">
      <c r="F2521" s="26" t="s">
        <v>3789</v>
      </c>
      <c r="G2521" s="27">
        <v>3.2376304037256502E-3</v>
      </c>
      <c r="H2521" s="27" t="s">
        <v>1309</v>
      </c>
      <c r="I2521" s="27" t="s">
        <v>1309</v>
      </c>
      <c r="J2521" s="27" t="s">
        <v>1309</v>
      </c>
      <c r="K2521" s="27" t="s">
        <v>1309</v>
      </c>
      <c r="L2521" s="27" t="s">
        <v>1309</v>
      </c>
      <c r="M2521" s="27"/>
      <c r="T2521" s="10"/>
    </row>
    <row r="2522" spans="6:20" x14ac:dyDescent="0.2">
      <c r="F2522" s="26" t="s">
        <v>3790</v>
      </c>
      <c r="G2522" s="27">
        <v>7.2907039141372797E-3</v>
      </c>
      <c r="H2522" s="27">
        <v>3.7174392245191798E-2</v>
      </c>
      <c r="I2522" s="27" t="s">
        <v>1309</v>
      </c>
      <c r="J2522" s="27" t="s">
        <v>1309</v>
      </c>
      <c r="K2522" s="27" t="s">
        <v>1309</v>
      </c>
      <c r="L2522" s="27" t="s">
        <v>1309</v>
      </c>
      <c r="M2522" s="27"/>
      <c r="T2522" s="10"/>
    </row>
    <row r="2523" spans="6:20" x14ac:dyDescent="0.2">
      <c r="F2523" s="26" t="s">
        <v>3791</v>
      </c>
      <c r="G2523" s="27">
        <v>2.8510827713899198E-3</v>
      </c>
      <c r="H2523" s="27">
        <v>9.9999958550566707E-3</v>
      </c>
      <c r="I2523" s="27">
        <v>1.01451810138736E-2</v>
      </c>
      <c r="J2523" s="27" t="s">
        <v>1309</v>
      </c>
      <c r="K2523" s="27">
        <v>1.7362777907909601E-3</v>
      </c>
      <c r="L2523" s="27" t="s">
        <v>1309</v>
      </c>
      <c r="M2523" s="27"/>
      <c r="T2523" s="10"/>
    </row>
    <row r="2524" spans="6:20" x14ac:dyDescent="0.2">
      <c r="F2524" s="26" t="s">
        <v>3792</v>
      </c>
      <c r="G2524" s="27">
        <v>3.0783323256950702E-2</v>
      </c>
      <c r="H2524" s="27" t="s">
        <v>1309</v>
      </c>
      <c r="I2524" s="27" t="s">
        <v>1309</v>
      </c>
      <c r="J2524" s="27" t="s">
        <v>1309</v>
      </c>
      <c r="K2524" s="27" t="s">
        <v>1309</v>
      </c>
      <c r="L2524" s="27" t="s">
        <v>1309</v>
      </c>
      <c r="M2524" s="27"/>
      <c r="T2524" s="10"/>
    </row>
    <row r="2525" spans="6:20" x14ac:dyDescent="0.2">
      <c r="F2525" s="26" t="s">
        <v>3793</v>
      </c>
      <c r="G2525" s="27">
        <v>1.7105527007058501E-3</v>
      </c>
      <c r="H2525" s="27" t="s">
        <v>1309</v>
      </c>
      <c r="I2525" s="27" t="s">
        <v>1309</v>
      </c>
      <c r="J2525" s="27" t="s">
        <v>1309</v>
      </c>
      <c r="K2525" s="27" t="s">
        <v>1309</v>
      </c>
      <c r="L2525" s="27" t="s">
        <v>1309</v>
      </c>
      <c r="M2525" s="27"/>
      <c r="T2525" s="10"/>
    </row>
    <row r="2526" spans="6:20" x14ac:dyDescent="0.2">
      <c r="F2526" s="26" t="s">
        <v>3794</v>
      </c>
      <c r="G2526" s="27">
        <v>7.8593062304283898E-3</v>
      </c>
      <c r="H2526" s="27" t="s">
        <v>1309</v>
      </c>
      <c r="I2526" s="27" t="s">
        <v>1309</v>
      </c>
      <c r="J2526" s="27" t="s">
        <v>1309</v>
      </c>
      <c r="K2526" s="27" t="s">
        <v>1309</v>
      </c>
      <c r="L2526" s="27" t="s">
        <v>1309</v>
      </c>
      <c r="M2526" s="27"/>
      <c r="T2526" s="10"/>
    </row>
    <row r="2527" spans="6:20" x14ac:dyDescent="0.2">
      <c r="F2527" s="26" t="s">
        <v>3795</v>
      </c>
      <c r="G2527" s="27">
        <v>7.3780973685726697E-2</v>
      </c>
      <c r="H2527" s="27" t="s">
        <v>1309</v>
      </c>
      <c r="I2527" s="27" t="s">
        <v>1309</v>
      </c>
      <c r="J2527" s="27" t="s">
        <v>1309</v>
      </c>
      <c r="K2527" s="27" t="s">
        <v>1309</v>
      </c>
      <c r="L2527" s="27" t="s">
        <v>1309</v>
      </c>
      <c r="M2527" s="27"/>
      <c r="T2527" s="10"/>
    </row>
    <row r="2528" spans="6:20" x14ac:dyDescent="0.2">
      <c r="F2528" s="26" t="s">
        <v>3796</v>
      </c>
      <c r="G2528" s="27">
        <v>3.6085997878551601E-3</v>
      </c>
      <c r="H2528" s="27" t="s">
        <v>1309</v>
      </c>
      <c r="I2528" s="27" t="s">
        <v>1309</v>
      </c>
      <c r="J2528" s="27" t="s">
        <v>1309</v>
      </c>
      <c r="K2528" s="27" t="s">
        <v>1309</v>
      </c>
      <c r="L2528" s="27" t="s">
        <v>1309</v>
      </c>
      <c r="M2528" s="27"/>
      <c r="T2528" s="10"/>
    </row>
    <row r="2529" spans="6:20" x14ac:dyDescent="0.2">
      <c r="F2529" s="26" t="s">
        <v>3797</v>
      </c>
      <c r="G2529" s="27">
        <v>1.2314974568362501E-2</v>
      </c>
      <c r="H2529" s="27">
        <v>2.4026769194098699E-2</v>
      </c>
      <c r="I2529" s="27">
        <v>1.7592952956700499E-2</v>
      </c>
      <c r="J2529" s="27">
        <v>2.8909642022514601E-2</v>
      </c>
      <c r="K2529" s="27">
        <v>2.7957873940617401E-2</v>
      </c>
      <c r="L2529" s="27" t="s">
        <v>1309</v>
      </c>
      <c r="M2529" s="27"/>
      <c r="T2529" s="10"/>
    </row>
    <row r="2530" spans="6:20" x14ac:dyDescent="0.2">
      <c r="F2530" s="26" t="s">
        <v>3798</v>
      </c>
      <c r="G2530" s="27">
        <v>8.2296672927532802E-2</v>
      </c>
      <c r="H2530" s="27">
        <v>9.8735643860581104E-3</v>
      </c>
      <c r="I2530" s="27">
        <v>5.9571917381317702E-2</v>
      </c>
      <c r="J2530" s="27">
        <v>1.4139870053572E-2</v>
      </c>
      <c r="K2530" s="30">
        <v>3.2492099593175598E-5</v>
      </c>
      <c r="L2530" s="27">
        <v>1.34524616131752E-2</v>
      </c>
      <c r="M2530" s="27"/>
      <c r="T2530" s="10"/>
    </row>
    <row r="2531" spans="6:20" x14ac:dyDescent="0.2">
      <c r="F2531" s="26" t="s">
        <v>3799</v>
      </c>
      <c r="G2531" s="27">
        <v>1.0976732359573801E-2</v>
      </c>
      <c r="H2531" s="27" t="s">
        <v>1309</v>
      </c>
      <c r="I2531" s="27" t="s">
        <v>1309</v>
      </c>
      <c r="J2531" s="27" t="s">
        <v>1309</v>
      </c>
      <c r="K2531" s="27" t="s">
        <v>1309</v>
      </c>
      <c r="L2531" s="27" t="s">
        <v>1309</v>
      </c>
      <c r="M2531" s="27"/>
      <c r="T2531" s="10"/>
    </row>
    <row r="2532" spans="6:20" x14ac:dyDescent="0.2">
      <c r="F2532" s="26" t="s">
        <v>3800</v>
      </c>
      <c r="G2532" s="27">
        <v>5.7465563124930498E-4</v>
      </c>
      <c r="H2532" s="27" t="s">
        <v>1309</v>
      </c>
      <c r="I2532" s="27" t="s">
        <v>1309</v>
      </c>
      <c r="J2532" s="27" t="s">
        <v>1309</v>
      </c>
      <c r="K2532" s="27">
        <v>2.72249866396134E-2</v>
      </c>
      <c r="L2532" s="27" t="s">
        <v>1309</v>
      </c>
      <c r="M2532" s="27"/>
      <c r="T2532" s="10"/>
    </row>
    <row r="2533" spans="6:20" x14ac:dyDescent="0.2">
      <c r="F2533" s="26" t="s">
        <v>3801</v>
      </c>
      <c r="G2533" s="27">
        <v>5.6113630449832596E-3</v>
      </c>
      <c r="H2533" s="27">
        <v>2.26228719936492E-2</v>
      </c>
      <c r="I2533" s="27">
        <v>1.1292741898964899E-2</v>
      </c>
      <c r="J2533" s="27" t="s">
        <v>1309</v>
      </c>
      <c r="K2533" s="27">
        <v>4.9720800646784902E-3</v>
      </c>
      <c r="L2533" s="27" t="s">
        <v>1309</v>
      </c>
      <c r="M2533" s="27"/>
      <c r="T2533" s="10"/>
    </row>
    <row r="2534" spans="6:20" x14ac:dyDescent="0.2">
      <c r="F2534" s="26" t="s">
        <v>3802</v>
      </c>
      <c r="G2534" s="27">
        <v>3.49570690808051E-3</v>
      </c>
      <c r="H2534" s="27" t="s">
        <v>1309</v>
      </c>
      <c r="I2534" s="27" t="s">
        <v>1309</v>
      </c>
      <c r="J2534" s="27" t="s">
        <v>1309</v>
      </c>
      <c r="K2534" s="27" t="s">
        <v>1309</v>
      </c>
      <c r="L2534" s="27" t="s">
        <v>1309</v>
      </c>
      <c r="M2534" s="27"/>
      <c r="T2534" s="10"/>
    </row>
    <row r="2535" spans="6:20" x14ac:dyDescent="0.2">
      <c r="F2535" s="31"/>
      <c r="G2535" s="27">
        <v>4.7721351834459497E-3</v>
      </c>
      <c r="H2535" s="27">
        <v>3.8946489359060598E-3</v>
      </c>
      <c r="I2535" s="27">
        <v>4.3926498617069602E-4</v>
      </c>
      <c r="J2535" s="27">
        <v>1.64756056067435E-2</v>
      </c>
      <c r="K2535" s="27">
        <v>1.26200754783444E-2</v>
      </c>
      <c r="L2535" s="27">
        <v>7.3588494221382798E-3</v>
      </c>
      <c r="M2535" s="27"/>
      <c r="T2535" s="10"/>
    </row>
    <row r="2536" spans="6:20" x14ac:dyDescent="0.2">
      <c r="F2536" s="26" t="s">
        <v>3803</v>
      </c>
      <c r="G2536" s="27">
        <v>4.70843640712778E-4</v>
      </c>
      <c r="H2536" s="27">
        <v>4.7692236221834598E-2</v>
      </c>
      <c r="I2536" s="27">
        <v>4.4605834143390803E-2</v>
      </c>
      <c r="J2536" s="27">
        <v>5.4029225527983303E-2</v>
      </c>
      <c r="K2536" s="27" t="s">
        <v>1309</v>
      </c>
      <c r="L2536" s="27" t="s">
        <v>1309</v>
      </c>
      <c r="M2536" s="27"/>
      <c r="T2536" s="10"/>
    </row>
    <row r="2537" spans="6:20" x14ac:dyDescent="0.2">
      <c r="F2537" s="26" t="s">
        <v>3804</v>
      </c>
      <c r="G2537" s="27">
        <v>2.4735718960660299E-3</v>
      </c>
      <c r="H2537" s="27">
        <v>1.5844230866514899E-2</v>
      </c>
      <c r="I2537" s="27" t="s">
        <v>1309</v>
      </c>
      <c r="J2537" s="27" t="s">
        <v>1309</v>
      </c>
      <c r="K2537" s="27" t="s">
        <v>1309</v>
      </c>
      <c r="L2537" s="27" t="s">
        <v>1309</v>
      </c>
      <c r="M2537" s="27"/>
      <c r="T2537" s="10"/>
    </row>
    <row r="2538" spans="6:20" x14ac:dyDescent="0.2">
      <c r="F2538" s="26" t="s">
        <v>3805</v>
      </c>
      <c r="G2538" s="27">
        <v>1.8124271233995601E-2</v>
      </c>
      <c r="H2538" s="27" t="s">
        <v>1309</v>
      </c>
      <c r="I2538" s="27" t="s">
        <v>1309</v>
      </c>
      <c r="J2538" s="27" t="s">
        <v>1309</v>
      </c>
      <c r="K2538" s="27" t="s">
        <v>1309</v>
      </c>
      <c r="L2538" s="27" t="s">
        <v>1309</v>
      </c>
      <c r="M2538" s="27"/>
      <c r="T2538" s="10"/>
    </row>
    <row r="2539" spans="6:20" x14ac:dyDescent="0.2">
      <c r="F2539" s="26" t="s">
        <v>3806</v>
      </c>
      <c r="G2539" s="27">
        <v>6.7192550355169899E-3</v>
      </c>
      <c r="H2539" s="27" t="s">
        <v>1309</v>
      </c>
      <c r="I2539" s="27" t="s">
        <v>1309</v>
      </c>
      <c r="J2539" s="27" t="s">
        <v>1309</v>
      </c>
      <c r="K2539" s="27" t="s">
        <v>1309</v>
      </c>
      <c r="L2539" s="27" t="s">
        <v>1309</v>
      </c>
      <c r="M2539" s="27"/>
      <c r="T2539" s="10"/>
    </row>
    <row r="2540" spans="6:20" x14ac:dyDescent="0.2">
      <c r="F2540" s="26" t="s">
        <v>3807</v>
      </c>
      <c r="G2540" s="27">
        <v>3.27402424587677E-2</v>
      </c>
      <c r="H2540" s="27">
        <v>9.6081192060837508E-3</v>
      </c>
      <c r="I2540" s="27">
        <v>5.5641842465587298E-3</v>
      </c>
      <c r="J2540" s="27">
        <v>3.8977891009110499E-3</v>
      </c>
      <c r="K2540" s="27">
        <v>8.5915719966000396E-3</v>
      </c>
      <c r="L2540" s="27" t="s">
        <v>1309</v>
      </c>
      <c r="M2540" s="27"/>
      <c r="T2540" s="10"/>
    </row>
    <row r="2541" spans="6:20" x14ac:dyDescent="0.2">
      <c r="F2541" s="26" t="s">
        <v>3808</v>
      </c>
      <c r="G2541" s="27">
        <v>7.2188395207252801E-3</v>
      </c>
      <c r="H2541" s="27">
        <v>6.0470140103566399E-3</v>
      </c>
      <c r="I2541" s="27">
        <v>9.1005112472068005E-3</v>
      </c>
      <c r="J2541" s="27">
        <v>1.8071760054733901E-2</v>
      </c>
      <c r="K2541" s="27">
        <v>1.15975488074698E-2</v>
      </c>
      <c r="L2541" s="27">
        <v>6.9205354682752199E-2</v>
      </c>
      <c r="M2541" s="27"/>
      <c r="T2541" s="10"/>
    </row>
    <row r="2542" spans="6:20" x14ac:dyDescent="0.2">
      <c r="F2542" s="26" t="s">
        <v>3809</v>
      </c>
      <c r="G2542" s="27">
        <v>1.6560396293572601E-3</v>
      </c>
      <c r="H2542" s="27">
        <v>1.03698916615277E-3</v>
      </c>
      <c r="I2542" s="27">
        <v>2.6163529501584798E-3</v>
      </c>
      <c r="J2542" s="27">
        <v>4.6982802584482402E-3</v>
      </c>
      <c r="K2542" s="27">
        <v>1.9862226935114202E-2</v>
      </c>
      <c r="L2542" s="27">
        <v>1.50696069036173E-2</v>
      </c>
      <c r="M2542" s="27"/>
      <c r="T2542" s="10"/>
    </row>
    <row r="2543" spans="6:20" x14ac:dyDescent="0.2">
      <c r="F2543" s="26" t="s">
        <v>3810</v>
      </c>
      <c r="G2543" s="27">
        <v>1.5808999431326898E-2</v>
      </c>
      <c r="H2543" s="27">
        <v>8.4313749213527894E-3</v>
      </c>
      <c r="I2543" s="27">
        <v>9.0229708301434505E-3</v>
      </c>
      <c r="J2543" s="27" t="s">
        <v>1309</v>
      </c>
      <c r="K2543" s="27">
        <v>3.7840891770169603E-2</v>
      </c>
      <c r="L2543" s="27" t="s">
        <v>1309</v>
      </c>
      <c r="M2543" s="27"/>
      <c r="T2543" s="10"/>
    </row>
    <row r="2544" spans="6:20" x14ac:dyDescent="0.2">
      <c r="F2544" s="26" t="s">
        <v>3811</v>
      </c>
      <c r="G2544" s="27">
        <v>3.6619229140579198E-3</v>
      </c>
      <c r="H2544" s="27">
        <v>6.0708740416436603E-3</v>
      </c>
      <c r="I2544" s="27">
        <v>4.2585167006630497E-3</v>
      </c>
      <c r="J2544" s="27">
        <v>5.0137127167112303E-3</v>
      </c>
      <c r="K2544" s="27">
        <v>1.44230419803943E-2</v>
      </c>
      <c r="L2544" s="27">
        <v>2.9052764842068202E-2</v>
      </c>
      <c r="M2544" s="27"/>
      <c r="T2544" s="10"/>
    </row>
    <row r="2545" spans="6:20" x14ac:dyDescent="0.2">
      <c r="F2545" s="26" t="s">
        <v>3812</v>
      </c>
      <c r="G2545" s="27">
        <v>3.3718537495588999E-3</v>
      </c>
      <c r="H2545" s="27">
        <v>9.9280292843943706E-3</v>
      </c>
      <c r="I2545" s="27">
        <v>8.3613161656884791E-3</v>
      </c>
      <c r="J2545" s="27">
        <v>1.6229726852472499E-2</v>
      </c>
      <c r="K2545" s="27">
        <v>1.35654516345188E-2</v>
      </c>
      <c r="L2545" s="27">
        <v>1.6338446769185399E-2</v>
      </c>
      <c r="M2545" s="27"/>
      <c r="T2545" s="10"/>
    </row>
    <row r="2546" spans="6:20" x14ac:dyDescent="0.2">
      <c r="F2546" s="26" t="s">
        <v>3813</v>
      </c>
      <c r="G2546" s="27">
        <v>3.3731790411674803E-2</v>
      </c>
      <c r="H2546" s="27">
        <v>5.4691590669364597E-2</v>
      </c>
      <c r="I2546" s="27">
        <v>9.2450575118697195E-3</v>
      </c>
      <c r="J2546" s="27">
        <v>1.42333629273958E-2</v>
      </c>
      <c r="K2546" s="27">
        <v>4.4867199155042498E-3</v>
      </c>
      <c r="L2546" s="27" t="s">
        <v>1309</v>
      </c>
      <c r="M2546" s="27"/>
      <c r="T2546" s="10"/>
    </row>
    <row r="2547" spans="6:20" x14ac:dyDescent="0.2">
      <c r="F2547" s="26" t="s">
        <v>3814</v>
      </c>
      <c r="G2547" s="27">
        <v>5.0779633954831597E-3</v>
      </c>
      <c r="H2547" s="27">
        <v>4.4564016047393303E-3</v>
      </c>
      <c r="I2547" s="27">
        <v>5.3047263192567496E-3</v>
      </c>
      <c r="J2547" s="27">
        <v>6.6395516477215496E-3</v>
      </c>
      <c r="K2547" s="27">
        <v>1.3448024901388E-2</v>
      </c>
      <c r="L2547" s="27">
        <v>1.4574839744550301E-2</v>
      </c>
      <c r="M2547" s="27"/>
      <c r="T2547" s="10"/>
    </row>
    <row r="2548" spans="6:20" x14ac:dyDescent="0.2">
      <c r="F2548" s="26" t="s">
        <v>3815</v>
      </c>
      <c r="G2548" s="27">
        <v>2.2585513017681601E-2</v>
      </c>
      <c r="H2548" s="27" t="s">
        <v>1309</v>
      </c>
      <c r="I2548" s="27" t="s">
        <v>1309</v>
      </c>
      <c r="J2548" s="27" t="s">
        <v>1309</v>
      </c>
      <c r="K2548" s="27" t="s">
        <v>1309</v>
      </c>
      <c r="L2548" s="27" t="s">
        <v>1309</v>
      </c>
      <c r="M2548" s="27"/>
      <c r="T2548" s="10"/>
    </row>
    <row r="2549" spans="6:20" x14ac:dyDescent="0.2">
      <c r="F2549" s="26" t="s">
        <v>3816</v>
      </c>
      <c r="G2549" s="27">
        <v>2.1284174174466299E-2</v>
      </c>
      <c r="H2549" s="27" t="s">
        <v>1309</v>
      </c>
      <c r="I2549" s="27" t="s">
        <v>1309</v>
      </c>
      <c r="J2549" s="27" t="s">
        <v>1309</v>
      </c>
      <c r="K2549" s="27" t="s">
        <v>1309</v>
      </c>
      <c r="L2549" s="27" t="s">
        <v>1309</v>
      </c>
      <c r="M2549" s="27"/>
      <c r="T2549" s="10"/>
    </row>
    <row r="2550" spans="6:20" x14ac:dyDescent="0.2">
      <c r="F2550" s="26" t="s">
        <v>3817</v>
      </c>
      <c r="G2550" s="27">
        <v>1.9689445392153302E-3</v>
      </c>
      <c r="H2550" s="27">
        <v>1.41862355854803E-2</v>
      </c>
      <c r="I2550" s="27" t="s">
        <v>1309</v>
      </c>
      <c r="J2550" s="27" t="s">
        <v>1309</v>
      </c>
      <c r="K2550" s="27" t="s">
        <v>1309</v>
      </c>
      <c r="L2550" s="27" t="s">
        <v>1309</v>
      </c>
      <c r="M2550" s="27"/>
      <c r="T2550" s="10"/>
    </row>
    <row r="2551" spans="6:20" x14ac:dyDescent="0.2">
      <c r="F2551" s="26" t="s">
        <v>3818</v>
      </c>
      <c r="G2551" s="27">
        <v>1.38790025833813E-2</v>
      </c>
      <c r="H2551" s="27" t="s">
        <v>1309</v>
      </c>
      <c r="I2551" s="27" t="s">
        <v>1309</v>
      </c>
      <c r="J2551" s="27" t="s">
        <v>1309</v>
      </c>
      <c r="K2551" s="27" t="s">
        <v>1309</v>
      </c>
      <c r="L2551" s="27" t="s">
        <v>1309</v>
      </c>
      <c r="M2551" s="27"/>
      <c r="T2551" s="10"/>
    </row>
    <row r="2552" spans="6:20" x14ac:dyDescent="0.2">
      <c r="F2552" s="26" t="s">
        <v>3819</v>
      </c>
      <c r="G2552" s="27">
        <v>2.64517653559923E-2</v>
      </c>
      <c r="H2552" s="27" t="s">
        <v>1309</v>
      </c>
      <c r="I2552" s="27" t="s">
        <v>1309</v>
      </c>
      <c r="J2552" s="27" t="s">
        <v>1309</v>
      </c>
      <c r="K2552" s="27" t="s">
        <v>1309</v>
      </c>
      <c r="L2552" s="27" t="s">
        <v>1309</v>
      </c>
      <c r="M2552" s="27"/>
      <c r="T2552" s="10"/>
    </row>
    <row r="2553" spans="6:20" x14ac:dyDescent="0.2">
      <c r="F2553" s="26" t="s">
        <v>3820</v>
      </c>
      <c r="G2553" s="27">
        <v>2.9924845615283299E-2</v>
      </c>
      <c r="H2553" s="27" t="s">
        <v>1309</v>
      </c>
      <c r="I2553" s="27">
        <v>0.10290317163858</v>
      </c>
      <c r="J2553" s="27" t="s">
        <v>1309</v>
      </c>
      <c r="K2553" s="27">
        <v>0.102371591306261</v>
      </c>
      <c r="L2553" s="27">
        <v>3.9169194003989501E-2</v>
      </c>
      <c r="M2553" s="27"/>
      <c r="T2553" s="10"/>
    </row>
    <row r="2554" spans="6:20" x14ac:dyDescent="0.2">
      <c r="F2554" s="26" t="s">
        <v>3821</v>
      </c>
      <c r="G2554" s="27">
        <v>3.5377368706850702E-2</v>
      </c>
      <c r="H2554" s="27" t="s">
        <v>1309</v>
      </c>
      <c r="I2554" s="27" t="s">
        <v>1309</v>
      </c>
      <c r="J2554" s="27" t="s">
        <v>1309</v>
      </c>
      <c r="K2554" s="27" t="s">
        <v>1309</v>
      </c>
      <c r="L2554" s="27" t="s">
        <v>1309</v>
      </c>
      <c r="M2554" s="27"/>
      <c r="T2554" s="10"/>
    </row>
    <row r="2555" spans="6:20" x14ac:dyDescent="0.2">
      <c r="F2555" s="26" t="s">
        <v>3822</v>
      </c>
      <c r="G2555" s="27">
        <v>3.4764040885365702E-3</v>
      </c>
      <c r="H2555" s="27" t="s">
        <v>1309</v>
      </c>
      <c r="I2555" s="27" t="s">
        <v>1309</v>
      </c>
      <c r="J2555" s="27" t="s">
        <v>1309</v>
      </c>
      <c r="K2555" s="27" t="s">
        <v>1309</v>
      </c>
      <c r="L2555" s="27" t="s">
        <v>1309</v>
      </c>
      <c r="M2555" s="27"/>
      <c r="T2555" s="10"/>
    </row>
    <row r="2556" spans="6:20" x14ac:dyDescent="0.2">
      <c r="F2556" s="26" t="s">
        <v>3823</v>
      </c>
      <c r="G2556" s="27">
        <v>6.2445141071143101E-3</v>
      </c>
      <c r="H2556" s="27" t="s">
        <v>1309</v>
      </c>
      <c r="I2556" s="27" t="s">
        <v>1309</v>
      </c>
      <c r="J2556" s="27" t="s">
        <v>1309</v>
      </c>
      <c r="K2556" s="27" t="s">
        <v>1309</v>
      </c>
      <c r="L2556" s="27" t="s">
        <v>1309</v>
      </c>
      <c r="M2556" s="27"/>
      <c r="T2556" s="10"/>
    </row>
    <row r="2557" spans="6:20" x14ac:dyDescent="0.2">
      <c r="F2557" s="26" t="s">
        <v>3824</v>
      </c>
      <c r="G2557" s="27">
        <v>2.3632828790907001E-2</v>
      </c>
      <c r="H2557" s="27" t="s">
        <v>1309</v>
      </c>
      <c r="I2557" s="27" t="s">
        <v>1309</v>
      </c>
      <c r="J2557" s="27" t="s">
        <v>1309</v>
      </c>
      <c r="K2557" s="27" t="s">
        <v>1309</v>
      </c>
      <c r="L2557" s="27" t="s">
        <v>1309</v>
      </c>
      <c r="M2557" s="27"/>
      <c r="T2557" s="10"/>
    </row>
    <row r="2558" spans="6:20" x14ac:dyDescent="0.2">
      <c r="F2558" s="26" t="s">
        <v>3825</v>
      </c>
      <c r="G2558" s="27">
        <v>5.1444412032129296E-3</v>
      </c>
      <c r="H2558" s="27">
        <v>3.5625095010445099E-3</v>
      </c>
      <c r="I2558" s="27">
        <v>1.03153200466615E-2</v>
      </c>
      <c r="J2558" s="27">
        <v>9.6604113457590107E-3</v>
      </c>
      <c r="K2558" s="27">
        <v>5.64989310139127E-3</v>
      </c>
      <c r="L2558" s="27">
        <v>2.1311319508048401E-2</v>
      </c>
      <c r="M2558" s="27"/>
      <c r="T2558" s="10"/>
    </row>
    <row r="2559" spans="6:20" x14ac:dyDescent="0.2">
      <c r="F2559" s="26" t="s">
        <v>3826</v>
      </c>
      <c r="G2559" s="27">
        <v>1.8461287688736801E-3</v>
      </c>
      <c r="H2559" s="27">
        <v>3.4775230414497002E-3</v>
      </c>
      <c r="I2559" s="27">
        <v>5.4397959862215097E-3</v>
      </c>
      <c r="J2559" s="27">
        <v>2.3399308896769199E-3</v>
      </c>
      <c r="K2559" s="27">
        <v>6.5753896706455206E-2</v>
      </c>
      <c r="L2559" s="27">
        <v>1.16754119162507E-2</v>
      </c>
      <c r="M2559" s="27"/>
      <c r="T2559" s="10"/>
    </row>
    <row r="2560" spans="6:20" x14ac:dyDescent="0.2">
      <c r="F2560" s="26" t="s">
        <v>3827</v>
      </c>
      <c r="G2560" s="27">
        <v>5.2340712735267003E-3</v>
      </c>
      <c r="H2560" s="27" t="s">
        <v>1309</v>
      </c>
      <c r="I2560" s="27" t="s">
        <v>1309</v>
      </c>
      <c r="J2560" s="27" t="s">
        <v>1309</v>
      </c>
      <c r="K2560" s="27" t="s">
        <v>1309</v>
      </c>
      <c r="L2560" s="27" t="s">
        <v>1309</v>
      </c>
      <c r="M2560" s="27"/>
      <c r="T2560" s="10"/>
    </row>
    <row r="2561" spans="6:20" x14ac:dyDescent="0.2">
      <c r="F2561" s="26" t="s">
        <v>3828</v>
      </c>
      <c r="G2561" s="27">
        <v>8.6730012991239006E-3</v>
      </c>
      <c r="H2561" s="27">
        <v>2.6047314039066499E-2</v>
      </c>
      <c r="I2561" s="27" t="s">
        <v>1309</v>
      </c>
      <c r="J2561" s="27" t="s">
        <v>1309</v>
      </c>
      <c r="K2561" s="27" t="s">
        <v>1309</v>
      </c>
      <c r="L2561" s="27" t="s">
        <v>1309</v>
      </c>
      <c r="M2561" s="27"/>
      <c r="T2561" s="10"/>
    </row>
    <row r="2562" spans="6:20" x14ac:dyDescent="0.2">
      <c r="F2562" s="26" t="s">
        <v>3829</v>
      </c>
      <c r="G2562" s="27">
        <v>9.4314441870307596E-3</v>
      </c>
      <c r="H2562" s="27" t="s">
        <v>1309</v>
      </c>
      <c r="I2562" s="27" t="s">
        <v>1309</v>
      </c>
      <c r="J2562" s="27" t="s">
        <v>1309</v>
      </c>
      <c r="K2562" s="27" t="s">
        <v>1309</v>
      </c>
      <c r="L2562" s="27" t="s">
        <v>1309</v>
      </c>
      <c r="M2562" s="27"/>
      <c r="T2562" s="10"/>
    </row>
    <row r="2563" spans="6:20" x14ac:dyDescent="0.2">
      <c r="F2563" s="26" t="s">
        <v>3830</v>
      </c>
      <c r="G2563" s="27">
        <v>2.1319798600969699E-2</v>
      </c>
      <c r="H2563" s="27" t="s">
        <v>1309</v>
      </c>
      <c r="I2563" s="27" t="s">
        <v>1309</v>
      </c>
      <c r="J2563" s="27" t="s">
        <v>1309</v>
      </c>
      <c r="K2563" s="27" t="s">
        <v>1309</v>
      </c>
      <c r="L2563" s="27" t="s">
        <v>1309</v>
      </c>
      <c r="M2563" s="27"/>
      <c r="T2563" s="10"/>
    </row>
    <row r="2564" spans="6:20" x14ac:dyDescent="0.2">
      <c r="F2564" s="26" t="s">
        <v>3831</v>
      </c>
      <c r="G2564" s="27">
        <v>2.1453831887760101E-2</v>
      </c>
      <c r="H2564" s="27" t="s">
        <v>1309</v>
      </c>
      <c r="I2564" s="27" t="s">
        <v>1309</v>
      </c>
      <c r="J2564" s="27" t="s">
        <v>1309</v>
      </c>
      <c r="K2564" s="27" t="s">
        <v>1309</v>
      </c>
      <c r="L2564" s="27" t="s">
        <v>1309</v>
      </c>
      <c r="M2564" s="27"/>
      <c r="T2564" s="10"/>
    </row>
    <row r="2565" spans="6:20" x14ac:dyDescent="0.2">
      <c r="F2565" s="26" t="s">
        <v>3832</v>
      </c>
      <c r="G2565" s="27">
        <v>9.6897765826080094E-3</v>
      </c>
      <c r="H2565" s="27">
        <v>2.6016426119496198E-3</v>
      </c>
      <c r="I2565" s="27">
        <v>5.9593993405363803E-2</v>
      </c>
      <c r="J2565" s="27" t="s">
        <v>1309</v>
      </c>
      <c r="K2565" s="27">
        <v>8.5848443406167404E-4</v>
      </c>
      <c r="L2565" s="27" t="s">
        <v>1309</v>
      </c>
      <c r="M2565" s="27"/>
      <c r="T2565" s="10"/>
    </row>
    <row r="2566" spans="6:20" x14ac:dyDescent="0.2">
      <c r="F2566" s="26" t="s">
        <v>3833</v>
      </c>
      <c r="G2566" s="27">
        <v>2.43224405156523E-3</v>
      </c>
      <c r="H2566" s="27" t="s">
        <v>1309</v>
      </c>
      <c r="I2566" s="27" t="s">
        <v>1309</v>
      </c>
      <c r="J2566" s="27" t="s">
        <v>1309</v>
      </c>
      <c r="K2566" s="27" t="s">
        <v>1309</v>
      </c>
      <c r="L2566" s="27" t="s">
        <v>1309</v>
      </c>
      <c r="M2566" s="27"/>
      <c r="T2566" s="10"/>
    </row>
    <row r="2567" spans="6:20" x14ac:dyDescent="0.2">
      <c r="F2567" s="26" t="s">
        <v>3834</v>
      </c>
      <c r="G2567" s="27">
        <v>4.9900399019251699E-3</v>
      </c>
      <c r="H2567" s="27" t="s">
        <v>1309</v>
      </c>
      <c r="I2567" s="27" t="s">
        <v>1309</v>
      </c>
      <c r="J2567" s="27" t="s">
        <v>1309</v>
      </c>
      <c r="K2567" s="27" t="s">
        <v>1309</v>
      </c>
      <c r="L2567" s="27" t="s">
        <v>1309</v>
      </c>
      <c r="M2567" s="27"/>
      <c r="T2567" s="10"/>
    </row>
    <row r="2568" spans="6:20" x14ac:dyDescent="0.2">
      <c r="F2568" s="26" t="s">
        <v>3835</v>
      </c>
      <c r="G2568" s="27">
        <v>1.6186835140422601E-2</v>
      </c>
      <c r="H2568" s="27">
        <v>2.0766601549769899E-2</v>
      </c>
      <c r="I2568" s="27" t="s">
        <v>1309</v>
      </c>
      <c r="J2568" s="27" t="s">
        <v>1309</v>
      </c>
      <c r="K2568" s="27" t="s">
        <v>1309</v>
      </c>
      <c r="L2568" s="27" t="s">
        <v>1309</v>
      </c>
      <c r="M2568" s="27"/>
      <c r="T2568" s="10"/>
    </row>
    <row r="2569" spans="6:20" x14ac:dyDescent="0.2">
      <c r="F2569" s="26" t="s">
        <v>3836</v>
      </c>
      <c r="G2569" s="27">
        <v>4.43558703918508E-3</v>
      </c>
      <c r="H2569" s="27" t="s">
        <v>1309</v>
      </c>
      <c r="I2569" s="27" t="s">
        <v>1309</v>
      </c>
      <c r="J2569" s="27" t="s">
        <v>1309</v>
      </c>
      <c r="K2569" s="27" t="s">
        <v>1309</v>
      </c>
      <c r="L2569" s="27" t="s">
        <v>1309</v>
      </c>
      <c r="M2569" s="27"/>
      <c r="T2569" s="10"/>
    </row>
    <row r="2570" spans="6:20" x14ac:dyDescent="0.2">
      <c r="F2570" s="26" t="s">
        <v>3837</v>
      </c>
      <c r="G2570" s="27">
        <v>2.8992263256088701E-3</v>
      </c>
      <c r="H2570" s="27" t="s">
        <v>1309</v>
      </c>
      <c r="I2570" s="27">
        <v>5.1013704158215399E-2</v>
      </c>
      <c r="J2570" s="27" t="s">
        <v>1309</v>
      </c>
      <c r="K2570" s="27" t="s">
        <v>1309</v>
      </c>
      <c r="L2570" s="27" t="s">
        <v>1309</v>
      </c>
      <c r="M2570" s="27"/>
      <c r="T2570" s="10"/>
    </row>
    <row r="2571" spans="6:20" x14ac:dyDescent="0.2">
      <c r="F2571" s="26" t="s">
        <v>3838</v>
      </c>
      <c r="G2571" s="27">
        <v>1.46645893313186E-2</v>
      </c>
      <c r="H2571" s="27" t="s">
        <v>1309</v>
      </c>
      <c r="I2571" s="27" t="s">
        <v>1309</v>
      </c>
      <c r="J2571" s="27" t="s">
        <v>1309</v>
      </c>
      <c r="K2571" s="27" t="s">
        <v>1309</v>
      </c>
      <c r="L2571" s="27" t="s">
        <v>1309</v>
      </c>
      <c r="M2571" s="27"/>
      <c r="T2571" s="10"/>
    </row>
    <row r="2572" spans="6:20" x14ac:dyDescent="0.2">
      <c r="F2572" s="26" t="s">
        <v>3839</v>
      </c>
      <c r="G2572" s="27">
        <v>2.2565922110482999E-3</v>
      </c>
      <c r="H2572" s="27">
        <v>2.78964496517696E-2</v>
      </c>
      <c r="I2572" s="27">
        <v>5.0840732352137197E-3</v>
      </c>
      <c r="J2572" s="27" t="s">
        <v>1309</v>
      </c>
      <c r="K2572" s="27">
        <v>3.4595287856892802E-2</v>
      </c>
      <c r="L2572" s="27" t="s">
        <v>1309</v>
      </c>
      <c r="M2572" s="27"/>
      <c r="T2572" s="10"/>
    </row>
    <row r="2573" spans="6:20" x14ac:dyDescent="0.2">
      <c r="F2573" s="26" t="s">
        <v>3840</v>
      </c>
      <c r="G2573" s="27">
        <v>1.10421169288533E-3</v>
      </c>
      <c r="H2573" s="27" t="s">
        <v>1309</v>
      </c>
      <c r="I2573" s="27" t="s">
        <v>1309</v>
      </c>
      <c r="J2573" s="27" t="s">
        <v>1309</v>
      </c>
      <c r="K2573" s="27" t="s">
        <v>1309</v>
      </c>
      <c r="L2573" s="27" t="s">
        <v>1309</v>
      </c>
      <c r="M2573" s="27"/>
      <c r="T2573" s="10"/>
    </row>
    <row r="2574" spans="6:20" x14ac:dyDescent="0.2">
      <c r="F2574" s="26" t="s">
        <v>3841</v>
      </c>
      <c r="G2574" s="27">
        <v>9.0598364170471502E-3</v>
      </c>
      <c r="H2574" s="27">
        <v>3.57106110173985E-3</v>
      </c>
      <c r="I2574" s="27">
        <v>2.2427750777699201E-3</v>
      </c>
      <c r="J2574" s="27">
        <v>1.97167236013636E-2</v>
      </c>
      <c r="K2574" s="27">
        <v>2.3412383518362002E-3</v>
      </c>
      <c r="L2574" s="27">
        <v>2.8818766298033101E-2</v>
      </c>
      <c r="M2574" s="27"/>
      <c r="T2574" s="10"/>
    </row>
    <row r="2575" spans="6:20" x14ac:dyDescent="0.2">
      <c r="F2575" s="26" t="s">
        <v>3842</v>
      </c>
      <c r="G2575" s="27">
        <v>1.2168447416083099E-2</v>
      </c>
      <c r="H2575" s="27" t="s">
        <v>1309</v>
      </c>
      <c r="I2575" s="27" t="s">
        <v>1309</v>
      </c>
      <c r="J2575" s="27" t="s">
        <v>1309</v>
      </c>
      <c r="K2575" s="27" t="s">
        <v>1309</v>
      </c>
      <c r="L2575" s="27" t="s">
        <v>1309</v>
      </c>
      <c r="M2575" s="27"/>
      <c r="T2575" s="10"/>
    </row>
    <row r="2576" spans="6:20" x14ac:dyDescent="0.2">
      <c r="F2576" s="26" t="s">
        <v>3843</v>
      </c>
      <c r="G2576" s="27">
        <v>1.0397896894127401E-2</v>
      </c>
      <c r="H2576" s="27" t="s">
        <v>1309</v>
      </c>
      <c r="I2576" s="27" t="s">
        <v>1309</v>
      </c>
      <c r="J2576" s="27" t="s">
        <v>1309</v>
      </c>
      <c r="K2576" s="27" t="s">
        <v>1309</v>
      </c>
      <c r="L2576" s="27" t="s">
        <v>1309</v>
      </c>
      <c r="M2576" s="27"/>
      <c r="T2576" s="10"/>
    </row>
    <row r="2577" spans="6:20" x14ac:dyDescent="0.2">
      <c r="F2577" s="26" t="s">
        <v>3844</v>
      </c>
      <c r="G2577" s="27">
        <v>1.3564980710493099E-2</v>
      </c>
      <c r="H2577" s="27" t="s">
        <v>1309</v>
      </c>
      <c r="I2577" s="27" t="s">
        <v>1309</v>
      </c>
      <c r="J2577" s="27" t="s">
        <v>1309</v>
      </c>
      <c r="K2577" s="27" t="s">
        <v>1309</v>
      </c>
      <c r="L2577" s="27" t="s">
        <v>1309</v>
      </c>
      <c r="M2577" s="27"/>
      <c r="T2577" s="10"/>
    </row>
    <row r="2578" spans="6:20" x14ac:dyDescent="0.2">
      <c r="F2578" s="26" t="s">
        <v>3845</v>
      </c>
      <c r="G2578" s="27">
        <v>2.89609268653989E-2</v>
      </c>
      <c r="H2578" s="27" t="s">
        <v>1309</v>
      </c>
      <c r="I2578" s="27" t="s">
        <v>1309</v>
      </c>
      <c r="J2578" s="27" t="s">
        <v>1309</v>
      </c>
      <c r="K2578" s="27" t="s">
        <v>1309</v>
      </c>
      <c r="L2578" s="27" t="s">
        <v>1309</v>
      </c>
      <c r="M2578" s="27"/>
      <c r="T2578" s="10"/>
    </row>
    <row r="2579" spans="6:20" x14ac:dyDescent="0.2">
      <c r="F2579" s="26" t="s">
        <v>3846</v>
      </c>
      <c r="G2579" s="27">
        <v>8.2147852345988807E-3</v>
      </c>
      <c r="H2579" s="27">
        <v>3.5376219200648502E-3</v>
      </c>
      <c r="I2579" s="27">
        <v>2.55443578258031E-2</v>
      </c>
      <c r="J2579" s="27" t="s">
        <v>1309</v>
      </c>
      <c r="K2579" s="27">
        <v>1.8144480619856601E-2</v>
      </c>
      <c r="L2579" s="27">
        <v>4.1064526087159298E-2</v>
      </c>
      <c r="M2579" s="27"/>
      <c r="T2579" s="10"/>
    </row>
    <row r="2580" spans="6:20" x14ac:dyDescent="0.2">
      <c r="F2580" s="26" t="s">
        <v>3847</v>
      </c>
      <c r="G2580" s="27">
        <v>2.5405228201713401E-2</v>
      </c>
      <c r="H2580" s="27" t="s">
        <v>1309</v>
      </c>
      <c r="I2580" s="27" t="s">
        <v>1309</v>
      </c>
      <c r="J2580" s="27" t="s">
        <v>1309</v>
      </c>
      <c r="K2580" s="27" t="s">
        <v>1309</v>
      </c>
      <c r="L2580" s="27" t="s">
        <v>1309</v>
      </c>
      <c r="M2580" s="27"/>
      <c r="T2580" s="10"/>
    </row>
    <row r="2581" spans="6:20" x14ac:dyDescent="0.2">
      <c r="F2581" s="26" t="s">
        <v>3848</v>
      </c>
      <c r="G2581" s="27">
        <v>1.9463180513248099E-3</v>
      </c>
      <c r="H2581" s="27" t="s">
        <v>1309</v>
      </c>
      <c r="I2581" s="27" t="s">
        <v>1309</v>
      </c>
      <c r="J2581" s="27" t="s">
        <v>1309</v>
      </c>
      <c r="K2581" s="27" t="s">
        <v>1309</v>
      </c>
      <c r="L2581" s="27" t="s">
        <v>1309</v>
      </c>
      <c r="M2581" s="27"/>
      <c r="T2581" s="10"/>
    </row>
    <row r="2582" spans="6:20" x14ac:dyDescent="0.2">
      <c r="F2582" s="26" t="s">
        <v>3849</v>
      </c>
      <c r="G2582" s="27">
        <v>3.4427578244091497E-2</v>
      </c>
      <c r="H2582" s="27" t="s">
        <v>1309</v>
      </c>
      <c r="I2582" s="27">
        <v>3.6931194745378301E-2</v>
      </c>
      <c r="J2582" s="27" t="s">
        <v>1309</v>
      </c>
      <c r="K2582" s="27">
        <v>4.1281568181267297E-2</v>
      </c>
      <c r="L2582" s="27" t="s">
        <v>1309</v>
      </c>
      <c r="M2582" s="27"/>
      <c r="T2582" s="10"/>
    </row>
    <row r="2583" spans="6:20" x14ac:dyDescent="0.2">
      <c r="F2583" s="26" t="s">
        <v>3850</v>
      </c>
      <c r="G2583" s="27">
        <v>1.2097310781699001E-2</v>
      </c>
      <c r="H2583" s="27">
        <v>3.3402054442583699E-2</v>
      </c>
      <c r="I2583" s="27">
        <v>1.5335712338892899E-2</v>
      </c>
      <c r="J2583" s="27" t="s">
        <v>1309</v>
      </c>
      <c r="K2583" s="27" t="s">
        <v>1309</v>
      </c>
      <c r="L2583" s="27" t="s">
        <v>1309</v>
      </c>
      <c r="M2583" s="27"/>
      <c r="T2583" s="10"/>
    </row>
    <row r="2584" spans="6:20" x14ac:dyDescent="0.2">
      <c r="F2584" s="26" t="s">
        <v>3851</v>
      </c>
      <c r="G2584" s="27">
        <v>4.0681539366011401E-3</v>
      </c>
      <c r="H2584" s="27">
        <v>4.7075319395652399E-3</v>
      </c>
      <c r="I2584" s="27">
        <v>2.6276453126508802E-2</v>
      </c>
      <c r="J2584" s="27" t="s">
        <v>1309</v>
      </c>
      <c r="K2584" s="27">
        <v>2.0689545280107802E-2</v>
      </c>
      <c r="L2584" s="27" t="s">
        <v>1309</v>
      </c>
      <c r="M2584" s="27"/>
      <c r="T2584" s="10"/>
    </row>
    <row r="2585" spans="6:20" x14ac:dyDescent="0.2">
      <c r="F2585" s="26" t="s">
        <v>3852</v>
      </c>
      <c r="G2585" s="27">
        <v>4.3813521612531704E-3</v>
      </c>
      <c r="H2585" s="27">
        <v>2.0908752787837898E-2</v>
      </c>
      <c r="I2585" s="27">
        <v>6.2852317901796906E-2</v>
      </c>
      <c r="J2585" s="27">
        <v>2.8474595740278101E-2</v>
      </c>
      <c r="K2585" s="27">
        <v>2.80335213840768E-2</v>
      </c>
      <c r="L2585" s="27" t="s">
        <v>1309</v>
      </c>
      <c r="M2585" s="27"/>
      <c r="T2585" s="10"/>
    </row>
    <row r="2586" spans="6:20" x14ac:dyDescent="0.2">
      <c r="F2586" s="26" t="s">
        <v>3853</v>
      </c>
      <c r="G2586" s="27">
        <v>3.9801549671169703E-3</v>
      </c>
      <c r="H2586" s="27">
        <v>1.33128242774261E-2</v>
      </c>
      <c r="I2586" s="27">
        <v>2.19326457481481E-2</v>
      </c>
      <c r="J2586" s="27">
        <v>3.2009359205222398E-3</v>
      </c>
      <c r="K2586" s="27" t="s">
        <v>1309</v>
      </c>
      <c r="L2586" s="27" t="s">
        <v>1309</v>
      </c>
      <c r="M2586" s="27"/>
      <c r="T2586" s="10"/>
    </row>
    <row r="2587" spans="6:20" x14ac:dyDescent="0.2">
      <c r="F2587" s="26" t="s">
        <v>3854</v>
      </c>
      <c r="G2587" s="27">
        <v>5.4620540422730901E-2</v>
      </c>
      <c r="H2587" s="27" t="s">
        <v>1309</v>
      </c>
      <c r="I2587" s="27" t="s">
        <v>1309</v>
      </c>
      <c r="J2587" s="27" t="s">
        <v>1309</v>
      </c>
      <c r="K2587" s="27" t="s">
        <v>1309</v>
      </c>
      <c r="L2587" s="27" t="s">
        <v>1309</v>
      </c>
      <c r="M2587" s="27"/>
      <c r="T2587" s="10"/>
    </row>
    <row r="2588" spans="6:20" x14ac:dyDescent="0.2">
      <c r="F2588" s="26" t="s">
        <v>3855</v>
      </c>
      <c r="G2588" s="27">
        <v>7.63324735551516E-3</v>
      </c>
      <c r="H2588" s="27" t="s">
        <v>1309</v>
      </c>
      <c r="I2588" s="27" t="s">
        <v>1309</v>
      </c>
      <c r="J2588" s="27" t="s">
        <v>1309</v>
      </c>
      <c r="K2588" s="27" t="s">
        <v>1309</v>
      </c>
      <c r="L2588" s="27" t="s">
        <v>1309</v>
      </c>
      <c r="M2588" s="27"/>
      <c r="T2588" s="10"/>
    </row>
    <row r="2589" spans="6:20" x14ac:dyDescent="0.2">
      <c r="F2589" s="26" t="s">
        <v>3856</v>
      </c>
      <c r="G2589" s="27">
        <v>1.18296970286081E-3</v>
      </c>
      <c r="H2589" s="27">
        <v>7.0321803023029499E-3</v>
      </c>
      <c r="I2589" s="27" t="s">
        <v>1309</v>
      </c>
      <c r="J2589" s="27" t="s">
        <v>1309</v>
      </c>
      <c r="K2589" s="27" t="s">
        <v>1309</v>
      </c>
      <c r="L2589" s="27" t="s">
        <v>1309</v>
      </c>
      <c r="M2589" s="27"/>
      <c r="T2589" s="10"/>
    </row>
    <row r="2590" spans="6:20" x14ac:dyDescent="0.2">
      <c r="F2590" s="26" t="s">
        <v>3857</v>
      </c>
      <c r="G2590" s="27">
        <v>3.0389766844308298E-3</v>
      </c>
      <c r="H2590" s="27">
        <v>4.1450144870120303E-2</v>
      </c>
      <c r="I2590" s="27" t="s">
        <v>1309</v>
      </c>
      <c r="J2590" s="27" t="s">
        <v>1309</v>
      </c>
      <c r="K2590" s="27" t="s">
        <v>1309</v>
      </c>
      <c r="L2590" s="27" t="s">
        <v>1309</v>
      </c>
      <c r="M2590" s="27"/>
      <c r="T2590" s="10"/>
    </row>
    <row r="2591" spans="6:20" x14ac:dyDescent="0.2">
      <c r="F2591" s="26" t="s">
        <v>3858</v>
      </c>
      <c r="G2591" s="27">
        <v>1.1755092649835301E-3</v>
      </c>
      <c r="H2591" s="27" t="s">
        <v>1309</v>
      </c>
      <c r="I2591" s="27" t="s">
        <v>1309</v>
      </c>
      <c r="J2591" s="27" t="s">
        <v>1309</v>
      </c>
      <c r="K2591" s="27" t="s">
        <v>1309</v>
      </c>
      <c r="L2591" s="27" t="s">
        <v>1309</v>
      </c>
      <c r="M2591" s="27"/>
      <c r="T2591" s="10"/>
    </row>
    <row r="2592" spans="6:20" x14ac:dyDescent="0.2">
      <c r="F2592" s="26" t="s">
        <v>3859</v>
      </c>
      <c r="G2592" s="27">
        <v>4.7908029849812999E-3</v>
      </c>
      <c r="H2592" s="27">
        <v>1.4254627804663999E-2</v>
      </c>
      <c r="I2592" s="27" t="s">
        <v>1309</v>
      </c>
      <c r="J2592" s="27" t="s">
        <v>1309</v>
      </c>
      <c r="K2592" s="27" t="s">
        <v>1309</v>
      </c>
      <c r="L2592" s="27" t="s">
        <v>1309</v>
      </c>
      <c r="M2592" s="27"/>
      <c r="T2592" s="10"/>
    </row>
    <row r="2593" spans="6:20" x14ac:dyDescent="0.2">
      <c r="F2593" s="26" t="s">
        <v>3860</v>
      </c>
      <c r="G2593" s="27">
        <v>1.40695570711725E-2</v>
      </c>
      <c r="H2593" s="27" t="s">
        <v>1309</v>
      </c>
      <c r="I2593" s="27" t="s">
        <v>1309</v>
      </c>
      <c r="J2593" s="27" t="s">
        <v>1309</v>
      </c>
      <c r="K2593" s="27" t="s">
        <v>1309</v>
      </c>
      <c r="L2593" s="27" t="s">
        <v>1309</v>
      </c>
      <c r="M2593" s="27"/>
      <c r="T2593" s="10"/>
    </row>
    <row r="2594" spans="6:20" x14ac:dyDescent="0.2">
      <c r="F2594" s="26" t="s">
        <v>3861</v>
      </c>
      <c r="G2594" s="27">
        <v>6.6007546099718598E-3</v>
      </c>
      <c r="H2594" s="27" t="s">
        <v>1309</v>
      </c>
      <c r="I2594" s="27" t="s">
        <v>1309</v>
      </c>
      <c r="J2594" s="27" t="s">
        <v>1309</v>
      </c>
      <c r="K2594" s="27" t="s">
        <v>1309</v>
      </c>
      <c r="L2594" s="27" t="s">
        <v>1309</v>
      </c>
      <c r="M2594" s="27"/>
      <c r="T2594" s="10"/>
    </row>
    <row r="2595" spans="6:20" x14ac:dyDescent="0.2">
      <c r="F2595" s="26" t="s">
        <v>3862</v>
      </c>
      <c r="G2595" s="27">
        <v>5.3193029278208799E-2</v>
      </c>
      <c r="H2595" s="27" t="s">
        <v>1309</v>
      </c>
      <c r="I2595" s="27" t="s">
        <v>1309</v>
      </c>
      <c r="J2595" s="27" t="s">
        <v>1309</v>
      </c>
      <c r="K2595" s="27" t="s">
        <v>1309</v>
      </c>
      <c r="L2595" s="27" t="s">
        <v>1309</v>
      </c>
      <c r="M2595" s="27"/>
      <c r="T2595" s="10"/>
    </row>
    <row r="2596" spans="6:20" x14ac:dyDescent="0.2">
      <c r="F2596" s="26" t="s">
        <v>3863</v>
      </c>
      <c r="G2596" s="27">
        <v>2.55441392897321E-2</v>
      </c>
      <c r="H2596" s="27">
        <v>3.00762699028947E-3</v>
      </c>
      <c r="I2596" s="27" t="s">
        <v>1309</v>
      </c>
      <c r="J2596" s="27" t="s">
        <v>1309</v>
      </c>
      <c r="K2596" s="27" t="s">
        <v>1309</v>
      </c>
      <c r="L2596" s="27" t="s">
        <v>1309</v>
      </c>
      <c r="M2596" s="27"/>
      <c r="T2596" s="10"/>
    </row>
    <row r="2597" spans="6:20" x14ac:dyDescent="0.2">
      <c r="F2597" s="26" t="s">
        <v>3864</v>
      </c>
      <c r="G2597" s="27">
        <v>4.1455886616464498E-3</v>
      </c>
      <c r="H2597" s="27">
        <v>3.5392491158262498E-2</v>
      </c>
      <c r="I2597" s="27">
        <v>2.30251169439884E-2</v>
      </c>
      <c r="J2597" s="27" t="s">
        <v>1309</v>
      </c>
      <c r="K2597" s="27" t="s">
        <v>1309</v>
      </c>
      <c r="L2597" s="27" t="s">
        <v>1309</v>
      </c>
      <c r="M2597" s="27"/>
      <c r="T2597" s="10"/>
    </row>
    <row r="2598" spans="6:20" x14ac:dyDescent="0.2">
      <c r="F2598" s="26" t="s">
        <v>3865</v>
      </c>
      <c r="G2598" s="27">
        <v>7.9901409859648199E-3</v>
      </c>
      <c r="H2598" s="27" t="s">
        <v>1309</v>
      </c>
      <c r="I2598" s="27" t="s">
        <v>1309</v>
      </c>
      <c r="J2598" s="27" t="s">
        <v>1309</v>
      </c>
      <c r="K2598" s="27" t="s">
        <v>1309</v>
      </c>
      <c r="L2598" s="27" t="s">
        <v>1309</v>
      </c>
      <c r="M2598" s="27"/>
      <c r="T2598" s="10"/>
    </row>
    <row r="2599" spans="6:20" x14ac:dyDescent="0.2">
      <c r="F2599" s="26" t="s">
        <v>3866</v>
      </c>
      <c r="G2599" s="27">
        <v>3.4563295820165601E-3</v>
      </c>
      <c r="H2599" s="27" t="s">
        <v>1309</v>
      </c>
      <c r="I2599" s="27" t="s">
        <v>1309</v>
      </c>
      <c r="J2599" s="27" t="s">
        <v>1309</v>
      </c>
      <c r="K2599" s="27" t="s">
        <v>1309</v>
      </c>
      <c r="L2599" s="27" t="s">
        <v>1309</v>
      </c>
      <c r="M2599" s="27"/>
      <c r="T2599" s="10"/>
    </row>
    <row r="2600" spans="6:20" x14ac:dyDescent="0.2">
      <c r="F2600" s="26" t="s">
        <v>3867</v>
      </c>
      <c r="G2600" s="27">
        <v>2.5145198149409001E-3</v>
      </c>
      <c r="H2600" s="27">
        <v>4.3012718673176797E-2</v>
      </c>
      <c r="I2600" s="27">
        <v>1.6851737075335601E-2</v>
      </c>
      <c r="J2600" s="27">
        <v>1.8126416281287E-2</v>
      </c>
      <c r="K2600" s="27">
        <v>2.5187496242881802E-2</v>
      </c>
      <c r="L2600" s="27" t="s">
        <v>1309</v>
      </c>
      <c r="M2600" s="27"/>
      <c r="T2600" s="10"/>
    </row>
    <row r="2601" spans="6:20" x14ac:dyDescent="0.2">
      <c r="F2601" s="26" t="s">
        <v>3868</v>
      </c>
      <c r="G2601" s="27">
        <v>5.6751094102723398E-3</v>
      </c>
      <c r="H2601" s="27">
        <v>2.61227989127466E-2</v>
      </c>
      <c r="I2601" s="27" t="s">
        <v>1309</v>
      </c>
      <c r="J2601" s="27" t="s">
        <v>1309</v>
      </c>
      <c r="K2601" s="27" t="s">
        <v>1309</v>
      </c>
      <c r="L2601" s="27">
        <v>5.8551150880255098E-3</v>
      </c>
      <c r="M2601" s="27"/>
      <c r="T2601" s="10"/>
    </row>
    <row r="2602" spans="6:20" x14ac:dyDescent="0.2">
      <c r="F2602" s="26" t="s">
        <v>3869</v>
      </c>
      <c r="G2602" s="27">
        <v>7.5933165142821196E-3</v>
      </c>
      <c r="H2602" s="27" t="s">
        <v>1309</v>
      </c>
      <c r="I2602" s="27" t="s">
        <v>1309</v>
      </c>
      <c r="J2602" s="27" t="s">
        <v>1309</v>
      </c>
      <c r="K2602" s="27" t="s">
        <v>1309</v>
      </c>
      <c r="L2602" s="27" t="s">
        <v>1309</v>
      </c>
      <c r="M2602" s="27"/>
      <c r="T2602" s="10"/>
    </row>
    <row r="2603" spans="6:20" x14ac:dyDescent="0.2">
      <c r="F2603" s="26" t="s">
        <v>3870</v>
      </c>
      <c r="G2603" s="27">
        <v>1.06608210759569E-2</v>
      </c>
      <c r="H2603" s="27" t="s">
        <v>1309</v>
      </c>
      <c r="I2603" s="27" t="s">
        <v>1309</v>
      </c>
      <c r="J2603" s="27" t="s">
        <v>1309</v>
      </c>
      <c r="K2603" s="27" t="s">
        <v>1309</v>
      </c>
      <c r="L2603" s="27" t="s">
        <v>1309</v>
      </c>
      <c r="M2603" s="27"/>
      <c r="T2603" s="10"/>
    </row>
    <row r="2604" spans="6:20" x14ac:dyDescent="0.2">
      <c r="F2604" s="26" t="s">
        <v>3871</v>
      </c>
      <c r="G2604" s="27">
        <v>1.8570456751865898E-2</v>
      </c>
      <c r="H2604" s="27" t="s">
        <v>1309</v>
      </c>
      <c r="I2604" s="27" t="s">
        <v>1309</v>
      </c>
      <c r="J2604" s="27" t="s">
        <v>1309</v>
      </c>
      <c r="K2604" s="27" t="s">
        <v>1309</v>
      </c>
      <c r="L2604" s="27" t="s">
        <v>1309</v>
      </c>
      <c r="M2604" s="27"/>
      <c r="T2604" s="10"/>
    </row>
    <row r="2605" spans="6:20" x14ac:dyDescent="0.2">
      <c r="F2605" s="26" t="s">
        <v>3872</v>
      </c>
      <c r="G2605" s="27">
        <v>2.48350280602515E-2</v>
      </c>
      <c r="H2605" s="27">
        <v>1.50992658382181E-2</v>
      </c>
      <c r="I2605" s="27">
        <v>5.0192954504343201E-3</v>
      </c>
      <c r="J2605" s="27" t="s">
        <v>1309</v>
      </c>
      <c r="K2605" s="27">
        <v>1.36897544438265E-2</v>
      </c>
      <c r="L2605" s="27" t="s">
        <v>1309</v>
      </c>
      <c r="M2605" s="27"/>
      <c r="T2605" s="10"/>
    </row>
    <row r="2606" spans="6:20" x14ac:dyDescent="0.2">
      <c r="F2606" s="26" t="s">
        <v>3873</v>
      </c>
      <c r="G2606" s="27">
        <v>2.2924177563314299E-3</v>
      </c>
      <c r="H2606" s="27">
        <v>1.53545718386405E-2</v>
      </c>
      <c r="I2606" s="27">
        <v>1.6610060209450699E-2</v>
      </c>
      <c r="J2606" s="27">
        <v>1.0835875737819399E-2</v>
      </c>
      <c r="K2606" s="27">
        <v>5.2635133457411602E-2</v>
      </c>
      <c r="L2606" s="27">
        <v>3.1496684713496897E-2</v>
      </c>
      <c r="M2606" s="27"/>
      <c r="T2606" s="10"/>
    </row>
    <row r="2607" spans="6:20" x14ac:dyDescent="0.2">
      <c r="F2607" s="26" t="s">
        <v>3874</v>
      </c>
      <c r="G2607" s="27">
        <v>1.3924933754265599E-3</v>
      </c>
      <c r="H2607" s="27">
        <v>1.88018095488867E-3</v>
      </c>
      <c r="I2607" s="27">
        <v>3.3209039173556498E-3</v>
      </c>
      <c r="J2607" s="27">
        <v>3.3461889911751898E-2</v>
      </c>
      <c r="K2607" s="27">
        <v>1.40844355709978E-2</v>
      </c>
      <c r="L2607" s="27">
        <v>1.9988865904482601E-2</v>
      </c>
      <c r="M2607" s="27"/>
      <c r="T2607" s="10"/>
    </row>
    <row r="2608" spans="6:20" x14ac:dyDescent="0.2">
      <c r="F2608" s="26" t="s">
        <v>3875</v>
      </c>
      <c r="G2608" s="27">
        <v>7.9472302308184507E-3</v>
      </c>
      <c r="H2608" s="27" t="s">
        <v>1309</v>
      </c>
      <c r="I2608" s="27" t="s">
        <v>1309</v>
      </c>
      <c r="J2608" s="27" t="s">
        <v>1309</v>
      </c>
      <c r="K2608" s="27" t="s">
        <v>1309</v>
      </c>
      <c r="L2608" s="27" t="s">
        <v>1309</v>
      </c>
      <c r="M2608" s="27"/>
      <c r="T2608" s="10"/>
    </row>
    <row r="2609" spans="6:20" x14ac:dyDescent="0.2">
      <c r="F2609" s="26" t="s">
        <v>3876</v>
      </c>
      <c r="G2609" s="27">
        <v>1.5450067081146E-3</v>
      </c>
      <c r="H2609" s="27">
        <v>1.0426731765284501E-2</v>
      </c>
      <c r="I2609" s="27">
        <v>3.2382205450535799E-3</v>
      </c>
      <c r="J2609" s="27">
        <v>1.8160873707190502E-2</v>
      </c>
      <c r="K2609" s="27">
        <v>1.3408023924178201E-2</v>
      </c>
      <c r="L2609" s="27">
        <v>8.8334883453245992E-3</v>
      </c>
      <c r="M2609" s="27"/>
      <c r="T2609" s="10"/>
    </row>
    <row r="2610" spans="6:20" x14ac:dyDescent="0.2">
      <c r="F2610" s="26" t="s">
        <v>3877</v>
      </c>
      <c r="G2610" s="27">
        <v>6.3827786669846199E-3</v>
      </c>
      <c r="H2610" s="27">
        <v>1.65534585766129E-2</v>
      </c>
      <c r="I2610" s="27">
        <v>1.64301090817447E-2</v>
      </c>
      <c r="J2610" s="27" t="s">
        <v>1309</v>
      </c>
      <c r="K2610" s="27" t="s">
        <v>1309</v>
      </c>
      <c r="L2610" s="27" t="s">
        <v>1309</v>
      </c>
      <c r="M2610" s="27"/>
      <c r="T2610" s="10"/>
    </row>
    <row r="2611" spans="6:20" x14ac:dyDescent="0.2">
      <c r="F2611" s="26" t="s">
        <v>3878</v>
      </c>
      <c r="G2611" s="27">
        <v>1.39871422946578E-3</v>
      </c>
      <c r="H2611" s="27" t="s">
        <v>1309</v>
      </c>
      <c r="I2611" s="27" t="s">
        <v>1309</v>
      </c>
      <c r="J2611" s="27" t="s">
        <v>1309</v>
      </c>
      <c r="K2611" s="27" t="s">
        <v>1309</v>
      </c>
      <c r="L2611" s="27" t="s">
        <v>1309</v>
      </c>
      <c r="M2611" s="27"/>
      <c r="T2611" s="10"/>
    </row>
    <row r="2612" spans="6:20" x14ac:dyDescent="0.2">
      <c r="F2612" s="26" t="s">
        <v>3879</v>
      </c>
      <c r="G2612" s="27">
        <v>7.1789627041630201E-3</v>
      </c>
      <c r="H2612" s="27">
        <v>8.39631438051925E-3</v>
      </c>
      <c r="I2612" s="27">
        <v>1.96723173107527E-2</v>
      </c>
      <c r="J2612" s="27">
        <v>8.8445977748448298E-2</v>
      </c>
      <c r="K2612" s="27">
        <v>8.7816687505049104E-2</v>
      </c>
      <c r="L2612" s="27" t="s">
        <v>1309</v>
      </c>
      <c r="M2612" s="27"/>
      <c r="T2612" s="10"/>
    </row>
    <row r="2613" spans="6:20" x14ac:dyDescent="0.2">
      <c r="F2613" s="26" t="s">
        <v>3880</v>
      </c>
      <c r="G2613" s="27">
        <v>2.9492650225630499E-2</v>
      </c>
      <c r="H2613" s="27" t="s">
        <v>1309</v>
      </c>
      <c r="I2613" s="27" t="s">
        <v>1309</v>
      </c>
      <c r="J2613" s="27" t="s">
        <v>1309</v>
      </c>
      <c r="K2613" s="27" t="s">
        <v>1309</v>
      </c>
      <c r="L2613" s="27" t="s">
        <v>1309</v>
      </c>
      <c r="M2613" s="27"/>
      <c r="T2613" s="10"/>
    </row>
    <row r="2614" spans="6:20" x14ac:dyDescent="0.2">
      <c r="F2614" s="26" t="s">
        <v>3881</v>
      </c>
      <c r="G2614" s="27">
        <v>4.4561769168152904E-3</v>
      </c>
      <c r="H2614" s="27" t="s">
        <v>1309</v>
      </c>
      <c r="I2614" s="27">
        <v>4.58318884053594E-2</v>
      </c>
      <c r="J2614" s="27">
        <v>8.6015266102952695E-2</v>
      </c>
      <c r="K2614" s="27" t="s">
        <v>1309</v>
      </c>
      <c r="L2614" s="27" t="s">
        <v>1309</v>
      </c>
      <c r="M2614" s="27"/>
      <c r="T2614" s="10"/>
    </row>
    <row r="2615" spans="6:20" x14ac:dyDescent="0.2">
      <c r="F2615" s="26" t="s">
        <v>3882</v>
      </c>
      <c r="G2615" s="27">
        <v>1.7817122448381299E-2</v>
      </c>
      <c r="H2615" s="27">
        <v>3.0602847593454701E-2</v>
      </c>
      <c r="I2615" s="27">
        <v>1.2772341573004499E-3</v>
      </c>
      <c r="J2615" s="27" t="s">
        <v>1309</v>
      </c>
      <c r="K2615" s="27">
        <v>2.1010713473863501E-2</v>
      </c>
      <c r="L2615" s="27" t="s">
        <v>1309</v>
      </c>
      <c r="M2615" s="27"/>
      <c r="T2615" s="10"/>
    </row>
    <row r="2616" spans="6:20" x14ac:dyDescent="0.2">
      <c r="F2616" s="26" t="s">
        <v>3883</v>
      </c>
      <c r="G2616" s="27">
        <v>4.3957725261170302E-3</v>
      </c>
      <c r="H2616" s="27" t="s">
        <v>1309</v>
      </c>
      <c r="I2616" s="27">
        <v>2.4626890568511901E-3</v>
      </c>
      <c r="J2616" s="27" t="s">
        <v>1309</v>
      </c>
      <c r="K2616" s="27" t="s">
        <v>1309</v>
      </c>
      <c r="L2616" s="27" t="s">
        <v>1309</v>
      </c>
      <c r="M2616" s="27"/>
      <c r="T2616" s="10"/>
    </row>
    <row r="2617" spans="6:20" x14ac:dyDescent="0.2">
      <c r="F2617" s="26" t="s">
        <v>3884</v>
      </c>
      <c r="G2617" s="27">
        <v>1.12233171714976E-3</v>
      </c>
      <c r="H2617" s="27" t="s">
        <v>1309</v>
      </c>
      <c r="I2617" s="27" t="s">
        <v>1309</v>
      </c>
      <c r="J2617" s="27" t="s">
        <v>1309</v>
      </c>
      <c r="K2617" s="27" t="s">
        <v>1309</v>
      </c>
      <c r="L2617" s="27" t="s">
        <v>1309</v>
      </c>
      <c r="M2617" s="27"/>
      <c r="T2617" s="10"/>
    </row>
    <row r="2618" spans="6:20" x14ac:dyDescent="0.2">
      <c r="F2618" s="26" t="s">
        <v>3885</v>
      </c>
      <c r="G2618" s="27">
        <v>4.6186424896886699E-3</v>
      </c>
      <c r="H2618" s="27" t="s">
        <v>1309</v>
      </c>
      <c r="I2618" s="27" t="s">
        <v>1309</v>
      </c>
      <c r="J2618" s="27" t="s">
        <v>1309</v>
      </c>
      <c r="K2618" s="27" t="s">
        <v>1309</v>
      </c>
      <c r="L2618" s="27" t="s">
        <v>1309</v>
      </c>
      <c r="M2618" s="27"/>
      <c r="T2618" s="10"/>
    </row>
    <row r="2619" spans="6:20" x14ac:dyDescent="0.2">
      <c r="F2619" s="26" t="s">
        <v>3886</v>
      </c>
      <c r="G2619" s="27">
        <v>9.5981306636582896E-3</v>
      </c>
      <c r="H2619" s="27" t="s">
        <v>1309</v>
      </c>
      <c r="I2619" s="27" t="s">
        <v>1309</v>
      </c>
      <c r="J2619" s="27" t="s">
        <v>1309</v>
      </c>
      <c r="K2619" s="27" t="s">
        <v>1309</v>
      </c>
      <c r="L2619" s="27" t="s">
        <v>1309</v>
      </c>
      <c r="M2619" s="27"/>
      <c r="T2619" s="10"/>
    </row>
    <row r="2620" spans="6:20" x14ac:dyDescent="0.2">
      <c r="F2620" s="26" t="s">
        <v>3887</v>
      </c>
      <c r="G2620" s="27">
        <v>4.0665741519960901E-3</v>
      </c>
      <c r="H2620" s="27">
        <v>7.29522262601188E-3</v>
      </c>
      <c r="I2620" s="27">
        <v>7.8483638988430093E-3</v>
      </c>
      <c r="J2620" s="27" t="s">
        <v>1309</v>
      </c>
      <c r="K2620" s="27">
        <v>2.6756901406113101E-2</v>
      </c>
      <c r="L2620" s="27">
        <v>2.26119831034741E-2</v>
      </c>
      <c r="M2620" s="27"/>
      <c r="T2620" s="10"/>
    </row>
    <row r="2621" spans="6:20" x14ac:dyDescent="0.2">
      <c r="F2621" s="26" t="s">
        <v>3888</v>
      </c>
      <c r="G2621" s="27">
        <v>1.5666450926894102E-2</v>
      </c>
      <c r="H2621" s="27" t="s">
        <v>1309</v>
      </c>
      <c r="I2621" s="27" t="s">
        <v>1309</v>
      </c>
      <c r="J2621" s="27" t="s">
        <v>1309</v>
      </c>
      <c r="K2621" s="27" t="s">
        <v>1309</v>
      </c>
      <c r="L2621" s="27" t="s">
        <v>1309</v>
      </c>
      <c r="M2621" s="27"/>
      <c r="T2621" s="10"/>
    </row>
    <row r="2622" spans="6:20" x14ac:dyDescent="0.2">
      <c r="F2622" s="26" t="s">
        <v>3889</v>
      </c>
      <c r="G2622" s="27">
        <v>4.1554613084003801E-2</v>
      </c>
      <c r="H2622" s="27" t="s">
        <v>1309</v>
      </c>
      <c r="I2622" s="27" t="s">
        <v>1309</v>
      </c>
      <c r="J2622" s="27" t="s">
        <v>1309</v>
      </c>
      <c r="K2622" s="27" t="s">
        <v>1309</v>
      </c>
      <c r="L2622" s="27" t="s">
        <v>1309</v>
      </c>
      <c r="M2622" s="27"/>
      <c r="T2622" s="10"/>
    </row>
    <row r="2623" spans="6:20" x14ac:dyDescent="0.2">
      <c r="F2623" s="26" t="s">
        <v>3890</v>
      </c>
      <c r="G2623" s="27">
        <v>5.8619532276546003E-2</v>
      </c>
      <c r="H2623" s="27">
        <v>2.6787295904197399E-3</v>
      </c>
      <c r="I2623" s="27">
        <v>2.6745801809620498E-3</v>
      </c>
      <c r="J2623" s="27">
        <v>1.4169065042022999E-2</v>
      </c>
      <c r="K2623" s="27">
        <v>5.2343544253675503E-3</v>
      </c>
      <c r="L2623" s="27">
        <v>2.9191153403202198E-3</v>
      </c>
      <c r="M2623" s="27"/>
      <c r="T2623" s="10"/>
    </row>
    <row r="2624" spans="6:20" x14ac:dyDescent="0.2">
      <c r="F2624" s="26" t="s">
        <v>3891</v>
      </c>
      <c r="G2624" s="27">
        <v>3.4820839784878701E-3</v>
      </c>
      <c r="H2624" s="27">
        <v>6.8780453857827297E-3</v>
      </c>
      <c r="I2624" s="27">
        <v>2.5473941328184702E-2</v>
      </c>
      <c r="J2624" s="27">
        <v>2.1969756184609002E-2</v>
      </c>
      <c r="K2624" s="27">
        <v>2.97724558076299E-2</v>
      </c>
      <c r="L2624" s="27">
        <v>2.0118275160920102E-2</v>
      </c>
      <c r="M2624" s="27"/>
      <c r="T2624" s="10"/>
    </row>
    <row r="2625" spans="6:20" x14ac:dyDescent="0.2">
      <c r="F2625" s="26" t="s">
        <v>3892</v>
      </c>
      <c r="G2625" s="27">
        <v>3.4274518447131398E-2</v>
      </c>
      <c r="H2625" s="27" t="s">
        <v>1309</v>
      </c>
      <c r="I2625" s="27" t="s">
        <v>1309</v>
      </c>
      <c r="J2625" s="27" t="s">
        <v>1309</v>
      </c>
      <c r="K2625" s="27" t="s">
        <v>1309</v>
      </c>
      <c r="L2625" s="27" t="s">
        <v>1309</v>
      </c>
      <c r="M2625" s="27"/>
      <c r="T2625" s="10"/>
    </row>
    <row r="2626" spans="6:20" x14ac:dyDescent="0.2">
      <c r="F2626" s="26" t="s">
        <v>3893</v>
      </c>
      <c r="G2626" s="27">
        <v>1.8171505830521101E-2</v>
      </c>
      <c r="H2626" s="27">
        <v>2.38952969256567E-2</v>
      </c>
      <c r="I2626" s="27" t="s">
        <v>1309</v>
      </c>
      <c r="J2626" s="27">
        <v>9.3544060613547295E-3</v>
      </c>
      <c r="K2626" s="27" t="s">
        <v>1309</v>
      </c>
      <c r="L2626" s="27">
        <v>1.3682274820396899E-2</v>
      </c>
      <c r="M2626" s="27"/>
      <c r="T2626" s="10"/>
    </row>
    <row r="2627" spans="6:20" x14ac:dyDescent="0.2">
      <c r="F2627" s="26" t="s">
        <v>3894</v>
      </c>
      <c r="G2627" s="27">
        <v>9.4293056820598607E-3</v>
      </c>
      <c r="H2627" s="27">
        <v>2.2494076927768902E-2</v>
      </c>
      <c r="I2627" s="27">
        <v>1.8476098605504001E-2</v>
      </c>
      <c r="J2627" s="27">
        <v>1.66670628686287E-2</v>
      </c>
      <c r="K2627" s="27">
        <v>6.0132492340270304E-3</v>
      </c>
      <c r="L2627" s="27">
        <v>8.29390434923441E-3</v>
      </c>
      <c r="M2627" s="27"/>
      <c r="T2627" s="10"/>
    </row>
    <row r="2628" spans="6:20" x14ac:dyDescent="0.2">
      <c r="F2628" s="26" t="s">
        <v>3895</v>
      </c>
      <c r="G2628" s="27">
        <v>6.5473932412019303E-3</v>
      </c>
      <c r="H2628" s="27" t="s">
        <v>1309</v>
      </c>
      <c r="I2628" s="27" t="s">
        <v>1309</v>
      </c>
      <c r="J2628" s="27" t="s">
        <v>1309</v>
      </c>
      <c r="K2628" s="27" t="s">
        <v>1309</v>
      </c>
      <c r="L2628" s="27" t="s">
        <v>1309</v>
      </c>
      <c r="M2628" s="27"/>
      <c r="T2628" s="10"/>
    </row>
    <row r="2629" spans="6:20" x14ac:dyDescent="0.2">
      <c r="F2629" s="26" t="s">
        <v>3896</v>
      </c>
      <c r="G2629" s="27">
        <v>4.0366605294343799E-2</v>
      </c>
      <c r="H2629" s="27" t="s">
        <v>1309</v>
      </c>
      <c r="I2629" s="27" t="s">
        <v>1309</v>
      </c>
      <c r="J2629" s="27" t="s">
        <v>1309</v>
      </c>
      <c r="K2629" s="27" t="s">
        <v>1309</v>
      </c>
      <c r="L2629" s="27" t="s">
        <v>1309</v>
      </c>
      <c r="M2629" s="27"/>
      <c r="T2629" s="10"/>
    </row>
    <row r="2630" spans="6:20" x14ac:dyDescent="0.2">
      <c r="F2630" s="26" t="s">
        <v>3897</v>
      </c>
      <c r="G2630" s="27">
        <v>5.2264211252450897E-3</v>
      </c>
      <c r="H2630" s="27" t="s">
        <v>1309</v>
      </c>
      <c r="I2630" s="27" t="s">
        <v>1309</v>
      </c>
      <c r="J2630" s="27" t="s">
        <v>1309</v>
      </c>
      <c r="K2630" s="27" t="s">
        <v>1309</v>
      </c>
      <c r="L2630" s="27" t="s">
        <v>1309</v>
      </c>
      <c r="M2630" s="27"/>
      <c r="T2630" s="10"/>
    </row>
    <row r="2631" spans="6:20" x14ac:dyDescent="0.2">
      <c r="F2631" s="26" t="s">
        <v>3898</v>
      </c>
      <c r="G2631" s="27">
        <v>2.9282739839251101E-3</v>
      </c>
      <c r="H2631" s="27">
        <v>2.7409396150783801E-3</v>
      </c>
      <c r="I2631" s="27">
        <v>2.8658299858223598E-3</v>
      </c>
      <c r="J2631" s="27">
        <v>2.33968404177964E-2</v>
      </c>
      <c r="K2631" s="27">
        <v>9.79730489611488E-3</v>
      </c>
      <c r="L2631" s="27">
        <v>1.46237207011558E-2</v>
      </c>
      <c r="M2631" s="27"/>
      <c r="T2631" s="10"/>
    </row>
    <row r="2632" spans="6:20" x14ac:dyDescent="0.2">
      <c r="F2632" s="26" t="s">
        <v>3899</v>
      </c>
      <c r="G2632" s="27">
        <v>3.8122940469035101E-3</v>
      </c>
      <c r="H2632" s="27" t="s">
        <v>1309</v>
      </c>
      <c r="I2632" s="27" t="s">
        <v>1309</v>
      </c>
      <c r="J2632" s="27" t="s">
        <v>1309</v>
      </c>
      <c r="K2632" s="27" t="s">
        <v>1309</v>
      </c>
      <c r="L2632" s="27" t="s">
        <v>1309</v>
      </c>
      <c r="M2632" s="27"/>
      <c r="T2632" s="10"/>
    </row>
    <row r="2633" spans="6:20" x14ac:dyDescent="0.2">
      <c r="F2633" s="26" t="s">
        <v>3900</v>
      </c>
      <c r="G2633" s="27">
        <v>3.42150430111475E-3</v>
      </c>
      <c r="H2633" s="27" t="s">
        <v>1309</v>
      </c>
      <c r="I2633" s="27" t="s">
        <v>1309</v>
      </c>
      <c r="J2633" s="27" t="s">
        <v>1309</v>
      </c>
      <c r="K2633" s="27" t="s">
        <v>1309</v>
      </c>
      <c r="L2633" s="27" t="s">
        <v>1309</v>
      </c>
      <c r="M2633" s="27"/>
      <c r="T2633" s="10"/>
    </row>
    <row r="2634" spans="6:20" x14ac:dyDescent="0.2">
      <c r="F2634" s="26" t="s">
        <v>3901</v>
      </c>
      <c r="G2634" s="27">
        <v>1.2077028903357901E-2</v>
      </c>
      <c r="H2634" s="27" t="s">
        <v>1309</v>
      </c>
      <c r="I2634" s="27" t="s">
        <v>1309</v>
      </c>
      <c r="J2634" s="27" t="s">
        <v>1309</v>
      </c>
      <c r="K2634" s="27" t="s">
        <v>1309</v>
      </c>
      <c r="L2634" s="27" t="s">
        <v>1309</v>
      </c>
      <c r="M2634" s="27"/>
      <c r="T2634" s="10"/>
    </row>
    <row r="2635" spans="6:20" x14ac:dyDescent="0.2">
      <c r="F2635" s="26" t="s">
        <v>3902</v>
      </c>
      <c r="G2635" s="27">
        <v>2.4028596616239298E-2</v>
      </c>
      <c r="H2635" s="27" t="s">
        <v>1309</v>
      </c>
      <c r="I2635" s="27" t="s">
        <v>1309</v>
      </c>
      <c r="J2635" s="27" t="s">
        <v>1309</v>
      </c>
      <c r="K2635" s="27" t="s">
        <v>1309</v>
      </c>
      <c r="L2635" s="27" t="s">
        <v>1309</v>
      </c>
      <c r="M2635" s="27"/>
      <c r="T2635" s="10"/>
    </row>
    <row r="2636" spans="6:20" x14ac:dyDescent="0.2">
      <c r="F2636" s="26" t="s">
        <v>3903</v>
      </c>
      <c r="G2636" s="27">
        <v>1.1867616468399801E-2</v>
      </c>
      <c r="H2636" s="27" t="s">
        <v>1309</v>
      </c>
      <c r="I2636" s="27">
        <v>8.4129290426462999E-2</v>
      </c>
      <c r="J2636" s="27" t="s">
        <v>1309</v>
      </c>
      <c r="K2636" s="27">
        <v>2.46482835412552E-2</v>
      </c>
      <c r="L2636" s="27" t="s">
        <v>1309</v>
      </c>
      <c r="M2636" s="27"/>
      <c r="T2636" s="10"/>
    </row>
    <row r="2637" spans="6:20" x14ac:dyDescent="0.2">
      <c r="F2637" s="26" t="s">
        <v>3904</v>
      </c>
      <c r="G2637" s="27">
        <v>7.0230133499663699E-3</v>
      </c>
      <c r="H2637" s="27">
        <v>3.1627886063518698E-2</v>
      </c>
      <c r="I2637" s="27">
        <v>9.2939386648293303E-3</v>
      </c>
      <c r="J2637" s="27">
        <v>3.4115075759277801E-3</v>
      </c>
      <c r="K2637" s="27">
        <v>2.01543040835396E-2</v>
      </c>
      <c r="L2637" s="27">
        <v>1.2033542978279899E-2</v>
      </c>
      <c r="M2637" s="27"/>
      <c r="T2637" s="10"/>
    </row>
    <row r="2638" spans="6:20" x14ac:dyDescent="0.2">
      <c r="F2638" s="26" t="s">
        <v>3905</v>
      </c>
      <c r="G2638" s="27">
        <v>6.88294846525149E-3</v>
      </c>
      <c r="H2638" s="27">
        <v>2.73386725634754E-2</v>
      </c>
      <c r="I2638" s="27">
        <v>2.1719673109580399E-2</v>
      </c>
      <c r="J2638" s="27" t="s">
        <v>1309</v>
      </c>
      <c r="K2638" s="27">
        <v>2.5104785899091402E-3</v>
      </c>
      <c r="L2638" s="27" t="s">
        <v>1309</v>
      </c>
      <c r="M2638" s="27"/>
      <c r="T2638" s="10"/>
    </row>
    <row r="2639" spans="6:20" x14ac:dyDescent="0.2">
      <c r="F2639" s="26" t="s">
        <v>3906</v>
      </c>
      <c r="G2639" s="27">
        <v>2.2136943941702202E-2</v>
      </c>
      <c r="H2639" s="27" t="s">
        <v>1309</v>
      </c>
      <c r="I2639" s="27" t="s">
        <v>1309</v>
      </c>
      <c r="J2639" s="27" t="s">
        <v>1309</v>
      </c>
      <c r="K2639" s="27" t="s">
        <v>1309</v>
      </c>
      <c r="L2639" s="27" t="s">
        <v>1309</v>
      </c>
      <c r="M2639" s="27"/>
      <c r="T2639" s="10"/>
    </row>
    <row r="2640" spans="6:20" x14ac:dyDescent="0.2">
      <c r="F2640" s="26" t="s">
        <v>3907</v>
      </c>
      <c r="G2640" s="27">
        <v>5.9930754431803497E-3</v>
      </c>
      <c r="H2640" s="27" t="s">
        <v>1309</v>
      </c>
      <c r="I2640" s="27" t="s">
        <v>1309</v>
      </c>
      <c r="J2640" s="27" t="s">
        <v>1309</v>
      </c>
      <c r="K2640" s="27" t="s">
        <v>1309</v>
      </c>
      <c r="L2640" s="27" t="s">
        <v>1309</v>
      </c>
      <c r="M2640" s="27"/>
      <c r="T2640" s="10"/>
    </row>
    <row r="2641" spans="6:20" x14ac:dyDescent="0.2">
      <c r="F2641" s="26" t="s">
        <v>3908</v>
      </c>
      <c r="G2641" s="27">
        <v>8.3682257242600998E-3</v>
      </c>
      <c r="H2641" s="27">
        <v>3.6423568016006901E-2</v>
      </c>
      <c r="I2641" s="27">
        <v>1.3392852991897901E-3</v>
      </c>
      <c r="J2641" s="27">
        <v>2.9117773908453898E-2</v>
      </c>
      <c r="K2641" s="27">
        <v>1.25344140457639E-2</v>
      </c>
      <c r="L2641" s="27">
        <v>2.0441203356029201E-2</v>
      </c>
      <c r="M2641" s="27"/>
      <c r="T2641" s="10"/>
    </row>
    <row r="2642" spans="6:20" x14ac:dyDescent="0.2">
      <c r="F2642" s="26" t="s">
        <v>3909</v>
      </c>
      <c r="G2642" s="27">
        <v>6.3910169868328899E-3</v>
      </c>
      <c r="H2642" s="27">
        <v>5.6272256431748199E-2</v>
      </c>
      <c r="I2642" s="27" t="s">
        <v>1309</v>
      </c>
      <c r="J2642" s="27" t="s">
        <v>1309</v>
      </c>
      <c r="K2642" s="27" t="s">
        <v>1309</v>
      </c>
      <c r="L2642" s="27" t="s">
        <v>1309</v>
      </c>
      <c r="M2642" s="27"/>
      <c r="T2642" s="10"/>
    </row>
    <row r="2643" spans="6:20" x14ac:dyDescent="0.2">
      <c r="F2643" s="26" t="s">
        <v>3910</v>
      </c>
      <c r="G2643" s="27">
        <v>4.0702698793953399E-2</v>
      </c>
      <c r="H2643" s="27">
        <v>1.0917333077095699E-2</v>
      </c>
      <c r="I2643" s="27">
        <v>2.7173933678847701E-2</v>
      </c>
      <c r="J2643" s="27" t="s">
        <v>1309</v>
      </c>
      <c r="K2643" s="27">
        <v>4.7409688676055602E-3</v>
      </c>
      <c r="L2643" s="27" t="s">
        <v>1309</v>
      </c>
      <c r="M2643" s="27"/>
      <c r="T2643" s="10"/>
    </row>
    <row r="2644" spans="6:20" x14ac:dyDescent="0.2">
      <c r="F2644" s="26" t="s">
        <v>3911</v>
      </c>
      <c r="G2644" s="27">
        <v>5.0988286377505604E-3</v>
      </c>
      <c r="H2644" s="27" t="s">
        <v>1309</v>
      </c>
      <c r="I2644" s="27" t="s">
        <v>1309</v>
      </c>
      <c r="J2644" s="27" t="s">
        <v>1309</v>
      </c>
      <c r="K2644" s="27" t="s">
        <v>1309</v>
      </c>
      <c r="L2644" s="27" t="s">
        <v>1309</v>
      </c>
      <c r="M2644" s="27"/>
      <c r="T2644" s="10"/>
    </row>
    <row r="2645" spans="6:20" x14ac:dyDescent="0.2">
      <c r="F2645" s="26" t="s">
        <v>3912</v>
      </c>
      <c r="G2645" s="27">
        <v>2.1928633951160501E-2</v>
      </c>
      <c r="H2645" s="27" t="s">
        <v>1309</v>
      </c>
      <c r="I2645" s="27" t="s">
        <v>1309</v>
      </c>
      <c r="J2645" s="27" t="s">
        <v>1309</v>
      </c>
      <c r="K2645" s="27" t="s">
        <v>1309</v>
      </c>
      <c r="L2645" s="27" t="s">
        <v>1309</v>
      </c>
      <c r="M2645" s="27"/>
      <c r="T2645" s="10"/>
    </row>
    <row r="2646" spans="6:20" x14ac:dyDescent="0.2">
      <c r="F2646" s="26" t="s">
        <v>3913</v>
      </c>
      <c r="G2646" s="27">
        <v>4.8217531321990501E-3</v>
      </c>
      <c r="H2646" s="27" t="s">
        <v>1309</v>
      </c>
      <c r="I2646" s="27" t="s">
        <v>1309</v>
      </c>
      <c r="J2646" s="27" t="s">
        <v>1309</v>
      </c>
      <c r="K2646" s="27" t="s">
        <v>1309</v>
      </c>
      <c r="L2646" s="27" t="s">
        <v>1309</v>
      </c>
      <c r="M2646" s="27"/>
      <c r="T2646" s="10"/>
    </row>
    <row r="2647" spans="6:20" x14ac:dyDescent="0.2">
      <c r="F2647" s="26" t="s">
        <v>3914</v>
      </c>
      <c r="G2647" s="27">
        <v>4.5987100691395701E-2</v>
      </c>
      <c r="H2647" s="27" t="s">
        <v>1309</v>
      </c>
      <c r="I2647" s="27" t="s">
        <v>1309</v>
      </c>
      <c r="J2647" s="27" t="s">
        <v>1309</v>
      </c>
      <c r="K2647" s="27" t="s">
        <v>1309</v>
      </c>
      <c r="L2647" s="27" t="s">
        <v>1309</v>
      </c>
      <c r="M2647" s="27"/>
      <c r="T2647" s="10"/>
    </row>
    <row r="2648" spans="6:20" x14ac:dyDescent="0.2">
      <c r="F2648" s="26" t="s">
        <v>3915</v>
      </c>
      <c r="G2648" s="27">
        <v>1.4198231184339499E-3</v>
      </c>
      <c r="H2648" s="27">
        <v>6.2671822049227398E-3</v>
      </c>
      <c r="I2648" s="27">
        <v>3.8600034932662801E-3</v>
      </c>
      <c r="J2648" s="27">
        <v>4.1325350824448197E-3</v>
      </c>
      <c r="K2648" s="27">
        <v>1.12242442841754E-2</v>
      </c>
      <c r="L2648" s="27">
        <v>8.05325141390195E-3</v>
      </c>
      <c r="M2648" s="27"/>
      <c r="T2648" s="10"/>
    </row>
    <row r="2649" spans="6:20" x14ac:dyDescent="0.2">
      <c r="F2649" s="26" t="s">
        <v>3916</v>
      </c>
      <c r="G2649" s="27">
        <v>3.1223142324997601E-2</v>
      </c>
      <c r="H2649" s="27">
        <v>2.9292899372520401E-2</v>
      </c>
      <c r="I2649" s="27">
        <v>3.1285246774277201E-2</v>
      </c>
      <c r="J2649" s="27">
        <v>3.453719134061E-2</v>
      </c>
      <c r="K2649" s="27">
        <v>2.4382469655655901E-2</v>
      </c>
      <c r="L2649" s="27" t="s">
        <v>1309</v>
      </c>
      <c r="M2649" s="27"/>
      <c r="T2649" s="10"/>
    </row>
    <row r="2650" spans="6:20" x14ac:dyDescent="0.2">
      <c r="F2650" s="26" t="s">
        <v>3917</v>
      </c>
      <c r="G2650" s="27">
        <v>1.6085227337324402E-2</v>
      </c>
      <c r="H2650" s="27" t="s">
        <v>1309</v>
      </c>
      <c r="I2650" s="27" t="s">
        <v>1309</v>
      </c>
      <c r="J2650" s="27" t="s">
        <v>1309</v>
      </c>
      <c r="K2650" s="27" t="s">
        <v>1309</v>
      </c>
      <c r="L2650" s="27" t="s">
        <v>1309</v>
      </c>
      <c r="M2650" s="27"/>
      <c r="T2650" s="10"/>
    </row>
    <row r="2651" spans="6:20" x14ac:dyDescent="0.2">
      <c r="F2651" s="26" t="s">
        <v>3918</v>
      </c>
      <c r="G2651" s="27">
        <v>2.45836573153097E-3</v>
      </c>
      <c r="H2651" s="27" t="s">
        <v>1309</v>
      </c>
      <c r="I2651" s="27" t="s">
        <v>1309</v>
      </c>
      <c r="J2651" s="27" t="s">
        <v>1309</v>
      </c>
      <c r="K2651" s="27" t="s">
        <v>1309</v>
      </c>
      <c r="L2651" s="27" t="s">
        <v>1309</v>
      </c>
      <c r="M2651" s="27"/>
      <c r="T2651" s="10"/>
    </row>
    <row r="2652" spans="6:20" x14ac:dyDescent="0.2">
      <c r="F2652" s="26" t="s">
        <v>3919</v>
      </c>
      <c r="G2652" s="27">
        <v>4.0798583963083303E-3</v>
      </c>
      <c r="H2652" s="27">
        <v>2.4634585216955801E-2</v>
      </c>
      <c r="I2652" s="27">
        <v>0.118322858992784</v>
      </c>
      <c r="J2652" s="27" t="s">
        <v>1309</v>
      </c>
      <c r="K2652" s="27" t="s">
        <v>1309</v>
      </c>
      <c r="L2652" s="27" t="s">
        <v>1309</v>
      </c>
      <c r="M2652" s="27"/>
      <c r="T2652" s="10"/>
    </row>
    <row r="2653" spans="6:20" x14ac:dyDescent="0.2">
      <c r="F2653" s="26" t="s">
        <v>3920</v>
      </c>
      <c r="G2653" s="27">
        <v>3.0917792438978401E-3</v>
      </c>
      <c r="H2653" s="27">
        <v>2.42248275972229E-2</v>
      </c>
      <c r="I2653" s="27" t="s">
        <v>1309</v>
      </c>
      <c r="J2653" s="27" t="s">
        <v>1309</v>
      </c>
      <c r="K2653" s="27" t="s">
        <v>1309</v>
      </c>
      <c r="L2653" s="27" t="s">
        <v>1309</v>
      </c>
      <c r="M2653" s="27"/>
      <c r="T2653" s="10"/>
    </row>
    <row r="2654" spans="6:20" x14ac:dyDescent="0.2">
      <c r="F2654" s="26" t="s">
        <v>3921</v>
      </c>
      <c r="G2654" s="27">
        <v>2.4272631426596501E-2</v>
      </c>
      <c r="H2654" s="27">
        <v>2.04620681769054E-2</v>
      </c>
      <c r="I2654" s="27">
        <v>1.51297858412667E-2</v>
      </c>
      <c r="J2654" s="27">
        <v>5.1488937519155301E-2</v>
      </c>
      <c r="K2654" s="27">
        <v>4.0365233229174999E-2</v>
      </c>
      <c r="L2654" s="27">
        <v>1.8553705685455502E-2</v>
      </c>
      <c r="M2654" s="27"/>
      <c r="T2654" s="10"/>
    </row>
    <row r="2655" spans="6:20" x14ac:dyDescent="0.2">
      <c r="F2655" s="26" t="s">
        <v>3922</v>
      </c>
      <c r="G2655" s="27">
        <v>1.16653484055158E-2</v>
      </c>
      <c r="H2655" s="27">
        <v>1.23141357423801E-2</v>
      </c>
      <c r="I2655" s="27">
        <v>3.2766639299575399E-2</v>
      </c>
      <c r="J2655" s="27" t="s">
        <v>1309</v>
      </c>
      <c r="K2655" s="27" t="s">
        <v>1309</v>
      </c>
      <c r="L2655" s="27" t="s">
        <v>1309</v>
      </c>
      <c r="M2655" s="27"/>
      <c r="T2655" s="10"/>
    </row>
    <row r="2656" spans="6:20" x14ac:dyDescent="0.2">
      <c r="F2656" s="26" t="s">
        <v>3923</v>
      </c>
      <c r="G2656" s="27">
        <v>3.0061139534471302E-3</v>
      </c>
      <c r="H2656" s="27" t="s">
        <v>1309</v>
      </c>
      <c r="I2656" s="27" t="s">
        <v>1309</v>
      </c>
      <c r="J2656" s="27" t="s">
        <v>1309</v>
      </c>
      <c r="K2656" s="27" t="s">
        <v>1309</v>
      </c>
      <c r="L2656" s="27" t="s">
        <v>1309</v>
      </c>
      <c r="M2656" s="27"/>
      <c r="T2656" s="10"/>
    </row>
    <row r="2657" spans="6:20" x14ac:dyDescent="0.2">
      <c r="F2657" s="26" t="s">
        <v>3924</v>
      </c>
      <c r="G2657" s="27">
        <v>7.0264119481583598E-3</v>
      </c>
      <c r="H2657" s="27">
        <v>5.54121938165342E-2</v>
      </c>
      <c r="I2657" s="27" t="s">
        <v>1309</v>
      </c>
      <c r="J2657" s="27" t="s">
        <v>1309</v>
      </c>
      <c r="K2657" s="27" t="s">
        <v>1309</v>
      </c>
      <c r="L2657" s="27" t="s">
        <v>1309</v>
      </c>
      <c r="M2657" s="27"/>
      <c r="T2657" s="10"/>
    </row>
    <row r="2658" spans="6:20" x14ac:dyDescent="0.2">
      <c r="F2658" s="26" t="s">
        <v>3925</v>
      </c>
      <c r="G2658" s="27">
        <v>2.5939536578202999E-3</v>
      </c>
      <c r="H2658" s="27" t="s">
        <v>1309</v>
      </c>
      <c r="I2658" s="27" t="s">
        <v>1309</v>
      </c>
      <c r="J2658" s="27" t="s">
        <v>1309</v>
      </c>
      <c r="K2658" s="27" t="s">
        <v>1309</v>
      </c>
      <c r="L2658" s="27" t="s">
        <v>1309</v>
      </c>
      <c r="M2658" s="27"/>
      <c r="T2658" s="10"/>
    </row>
    <row r="2659" spans="6:20" x14ac:dyDescent="0.2">
      <c r="F2659" s="26" t="s">
        <v>3926</v>
      </c>
      <c r="G2659" s="27">
        <v>2.7468426390017098E-3</v>
      </c>
      <c r="H2659" s="27" t="s">
        <v>1309</v>
      </c>
      <c r="I2659" s="27" t="s">
        <v>1309</v>
      </c>
      <c r="J2659" s="27" t="s">
        <v>1309</v>
      </c>
      <c r="K2659" s="27" t="s">
        <v>1309</v>
      </c>
      <c r="L2659" s="27" t="s">
        <v>1309</v>
      </c>
      <c r="M2659" s="27"/>
      <c r="T2659" s="10"/>
    </row>
    <row r="2660" spans="6:20" x14ac:dyDescent="0.2">
      <c r="F2660" s="26" t="s">
        <v>3927</v>
      </c>
      <c r="G2660" s="27">
        <v>2.39642195353502E-2</v>
      </c>
      <c r="H2660" s="27" t="s">
        <v>1309</v>
      </c>
      <c r="I2660" s="27" t="s">
        <v>1309</v>
      </c>
      <c r="J2660" s="27" t="s">
        <v>1309</v>
      </c>
      <c r="K2660" s="27" t="s">
        <v>1309</v>
      </c>
      <c r="L2660" s="27" t="s">
        <v>1309</v>
      </c>
      <c r="M2660" s="27"/>
      <c r="T2660" s="10"/>
    </row>
    <row r="2661" spans="6:20" x14ac:dyDescent="0.2">
      <c r="F2661" s="26" t="s">
        <v>3928</v>
      </c>
      <c r="G2661" s="27">
        <v>6.9885946786918396E-3</v>
      </c>
      <c r="H2661" s="27" t="s">
        <v>1309</v>
      </c>
      <c r="I2661" s="27" t="s">
        <v>1309</v>
      </c>
      <c r="J2661" s="27" t="s">
        <v>1309</v>
      </c>
      <c r="K2661" s="27" t="s">
        <v>1309</v>
      </c>
      <c r="L2661" s="27" t="s">
        <v>1309</v>
      </c>
      <c r="M2661" s="27"/>
      <c r="T2661" s="10"/>
    </row>
    <row r="2662" spans="6:20" x14ac:dyDescent="0.2">
      <c r="F2662" s="26" t="s">
        <v>3929</v>
      </c>
      <c r="G2662" s="27">
        <v>3.1905780266915699E-3</v>
      </c>
      <c r="H2662" s="27">
        <v>6.7543353997527996E-3</v>
      </c>
      <c r="I2662" s="27">
        <v>2.9030560562359201E-2</v>
      </c>
      <c r="J2662" s="27">
        <v>3.1317919385751E-2</v>
      </c>
      <c r="K2662" s="27">
        <v>3.9223344652202299E-2</v>
      </c>
      <c r="L2662" s="27">
        <v>5.4041009447888004E-3</v>
      </c>
      <c r="M2662" s="27"/>
      <c r="T2662" s="10"/>
    </row>
    <row r="2663" spans="6:20" x14ac:dyDescent="0.2">
      <c r="F2663" s="26" t="s">
        <v>3930</v>
      </c>
      <c r="G2663" s="27">
        <v>1.4066284425510601E-2</v>
      </c>
      <c r="H2663" s="27" t="s">
        <v>1309</v>
      </c>
      <c r="I2663" s="27" t="s">
        <v>1309</v>
      </c>
      <c r="J2663" s="27" t="s">
        <v>1309</v>
      </c>
      <c r="K2663" s="27" t="s">
        <v>1309</v>
      </c>
      <c r="L2663" s="27" t="s">
        <v>1309</v>
      </c>
      <c r="M2663" s="27"/>
      <c r="T2663" s="10"/>
    </row>
    <row r="2664" spans="6:20" x14ac:dyDescent="0.2">
      <c r="F2664" s="26" t="s">
        <v>3931</v>
      </c>
      <c r="G2664" s="27">
        <v>1.7508982088125499E-2</v>
      </c>
      <c r="H2664" s="27" t="s">
        <v>1309</v>
      </c>
      <c r="I2664" s="27" t="s">
        <v>1309</v>
      </c>
      <c r="J2664" s="27" t="s">
        <v>1309</v>
      </c>
      <c r="K2664" s="27" t="s">
        <v>1309</v>
      </c>
      <c r="L2664" s="27" t="s">
        <v>1309</v>
      </c>
      <c r="M2664" s="27"/>
      <c r="T2664" s="10"/>
    </row>
    <row r="2665" spans="6:20" x14ac:dyDescent="0.2">
      <c r="F2665" s="26" t="s">
        <v>3932</v>
      </c>
      <c r="G2665" s="27">
        <v>5.6529444988667604E-3</v>
      </c>
      <c r="H2665" s="27" t="s">
        <v>1309</v>
      </c>
      <c r="I2665" s="27" t="s">
        <v>1309</v>
      </c>
      <c r="J2665" s="27" t="s">
        <v>1309</v>
      </c>
      <c r="K2665" s="27" t="s">
        <v>1309</v>
      </c>
      <c r="L2665" s="27" t="s">
        <v>1309</v>
      </c>
      <c r="M2665" s="27"/>
      <c r="T2665" s="10"/>
    </row>
    <row r="2666" spans="6:20" x14ac:dyDescent="0.2">
      <c r="F2666" s="26" t="s">
        <v>3933</v>
      </c>
      <c r="G2666" s="27">
        <v>2.5395027481948302E-3</v>
      </c>
      <c r="H2666" s="27" t="s">
        <v>1309</v>
      </c>
      <c r="I2666" s="27" t="s">
        <v>1309</v>
      </c>
      <c r="J2666" s="27">
        <v>2.8499550442206002E-3</v>
      </c>
      <c r="K2666" s="27" t="s">
        <v>1309</v>
      </c>
      <c r="L2666" s="27" t="s">
        <v>1309</v>
      </c>
      <c r="M2666" s="27"/>
      <c r="T2666" s="10"/>
    </row>
    <row r="2667" spans="6:20" x14ac:dyDescent="0.2">
      <c r="F2667" s="26" t="s">
        <v>3934</v>
      </c>
      <c r="G2667" s="27">
        <v>1.9629701630053901E-2</v>
      </c>
      <c r="H2667" s="27">
        <v>9.4985858865745398E-3</v>
      </c>
      <c r="I2667" s="27">
        <v>5.7065929604283904E-3</v>
      </c>
      <c r="J2667" s="27">
        <v>2.55548491398109E-2</v>
      </c>
      <c r="K2667" s="27">
        <v>7.2491399757821E-3</v>
      </c>
      <c r="L2667" s="27">
        <v>3.6518848693091299E-2</v>
      </c>
      <c r="M2667" s="27"/>
      <c r="T2667" s="10"/>
    </row>
    <row r="2668" spans="6:20" x14ac:dyDescent="0.2">
      <c r="F2668" s="26" t="s">
        <v>3935</v>
      </c>
      <c r="G2668" s="27">
        <v>2.4581536086515501E-2</v>
      </c>
      <c r="H2668" s="27">
        <v>1.4742460470772999E-2</v>
      </c>
      <c r="I2668" s="27">
        <v>8.8115151400993599E-3</v>
      </c>
      <c r="J2668" s="27" t="s">
        <v>1309</v>
      </c>
      <c r="K2668" s="27">
        <v>3.0742799606941502E-3</v>
      </c>
      <c r="L2668" s="27" t="s">
        <v>1309</v>
      </c>
      <c r="M2668" s="27"/>
      <c r="T2668" s="10"/>
    </row>
    <row r="2669" spans="6:20" x14ac:dyDescent="0.2">
      <c r="F2669" s="26" t="s">
        <v>3936</v>
      </c>
      <c r="G2669" s="27">
        <v>1.30752010206225E-2</v>
      </c>
      <c r="H2669" s="27">
        <v>2.1629339200712E-2</v>
      </c>
      <c r="I2669" s="27">
        <v>1.5473947739020701E-2</v>
      </c>
      <c r="J2669" s="27" t="s">
        <v>1309</v>
      </c>
      <c r="K2669" s="27">
        <v>1.5803829802481399E-2</v>
      </c>
      <c r="L2669" s="27" t="s">
        <v>1309</v>
      </c>
      <c r="M2669" s="27"/>
      <c r="T2669" s="10"/>
    </row>
    <row r="2670" spans="6:20" x14ac:dyDescent="0.2">
      <c r="F2670" s="26" t="s">
        <v>3937</v>
      </c>
      <c r="G2670" s="27">
        <v>5.5654034800221699E-2</v>
      </c>
      <c r="H2670" s="27" t="s">
        <v>1309</v>
      </c>
      <c r="I2670" s="27" t="s">
        <v>1309</v>
      </c>
      <c r="J2670" s="27" t="s">
        <v>1309</v>
      </c>
      <c r="K2670" s="27" t="s">
        <v>1309</v>
      </c>
      <c r="L2670" s="27" t="s">
        <v>1309</v>
      </c>
      <c r="M2670" s="27"/>
      <c r="T2670" s="10"/>
    </row>
    <row r="2671" spans="6:20" x14ac:dyDescent="0.2">
      <c r="F2671" s="26" t="s">
        <v>3938</v>
      </c>
      <c r="G2671" s="27">
        <v>2.4778454651742002E-3</v>
      </c>
      <c r="H2671" s="27">
        <v>8.5142422978305692E-3</v>
      </c>
      <c r="I2671" s="27">
        <v>8.8187042548746599E-4</v>
      </c>
      <c r="J2671" s="27">
        <v>1.91919850794895E-2</v>
      </c>
      <c r="K2671" s="27">
        <v>1.69947720245699E-2</v>
      </c>
      <c r="L2671" s="27">
        <v>1.3736422975261099E-2</v>
      </c>
      <c r="M2671" s="27"/>
      <c r="T2671" s="10"/>
    </row>
    <row r="2672" spans="6:20" x14ac:dyDescent="0.2">
      <c r="F2672" s="26" t="s">
        <v>3939</v>
      </c>
      <c r="G2672" s="27">
        <v>1.02980127300729E-2</v>
      </c>
      <c r="H2672" s="27">
        <v>2.96363234035153E-2</v>
      </c>
      <c r="I2672" s="27">
        <v>3.41131898238985E-2</v>
      </c>
      <c r="J2672" s="27" t="s">
        <v>1309</v>
      </c>
      <c r="K2672" s="27" t="s">
        <v>1309</v>
      </c>
      <c r="L2672" s="27" t="s">
        <v>1309</v>
      </c>
      <c r="M2672" s="27"/>
      <c r="T2672" s="10"/>
    </row>
    <row r="2673" spans="6:20" x14ac:dyDescent="0.2">
      <c r="F2673" s="26" t="s">
        <v>3940</v>
      </c>
      <c r="G2673" s="27">
        <v>7.05269843315062E-3</v>
      </c>
      <c r="H2673" s="27" t="s">
        <v>1309</v>
      </c>
      <c r="I2673" s="27" t="s">
        <v>1309</v>
      </c>
      <c r="J2673" s="27" t="s">
        <v>1309</v>
      </c>
      <c r="K2673" s="27" t="s">
        <v>1309</v>
      </c>
      <c r="L2673" s="27" t="s">
        <v>1309</v>
      </c>
      <c r="M2673" s="27"/>
      <c r="T2673" s="10"/>
    </row>
    <row r="2674" spans="6:20" x14ac:dyDescent="0.2">
      <c r="F2674" s="26" t="s">
        <v>3941</v>
      </c>
      <c r="G2674" s="27">
        <v>3.4353364338382598E-3</v>
      </c>
      <c r="H2674" s="27" t="s">
        <v>1309</v>
      </c>
      <c r="I2674" s="27" t="s">
        <v>1309</v>
      </c>
      <c r="J2674" s="27" t="s">
        <v>1309</v>
      </c>
      <c r="K2674" s="27" t="s">
        <v>1309</v>
      </c>
      <c r="L2674" s="27" t="s">
        <v>1309</v>
      </c>
      <c r="M2674" s="27"/>
      <c r="T2674" s="10"/>
    </row>
    <row r="2675" spans="6:20" x14ac:dyDescent="0.2">
      <c r="F2675" s="26" t="s">
        <v>3942</v>
      </c>
      <c r="G2675" s="27">
        <v>4.9340003751896802E-2</v>
      </c>
      <c r="H2675" s="27">
        <v>1.41655055998989E-2</v>
      </c>
      <c r="I2675" s="27">
        <v>8.6439912555361306E-3</v>
      </c>
      <c r="J2675" s="27">
        <v>2.9438924606884301E-2</v>
      </c>
      <c r="K2675" s="27">
        <v>1.35923847476178E-2</v>
      </c>
      <c r="L2675" s="27">
        <v>4.5911148259973403E-3</v>
      </c>
      <c r="M2675" s="27"/>
      <c r="T2675" s="10"/>
    </row>
    <row r="2676" spans="6:20" x14ac:dyDescent="0.2">
      <c r="F2676" s="26" t="s">
        <v>3943</v>
      </c>
      <c r="G2676" s="27">
        <v>1.52328130725166E-2</v>
      </c>
      <c r="H2676" s="27" t="s">
        <v>1309</v>
      </c>
      <c r="I2676" s="27" t="s">
        <v>1309</v>
      </c>
      <c r="J2676" s="27" t="s">
        <v>1309</v>
      </c>
      <c r="K2676" s="27" t="s">
        <v>1309</v>
      </c>
      <c r="L2676" s="27" t="s">
        <v>1309</v>
      </c>
      <c r="M2676" s="27"/>
      <c r="T2676" s="10"/>
    </row>
    <row r="2677" spans="6:20" x14ac:dyDescent="0.2">
      <c r="F2677" s="26" t="s">
        <v>3944</v>
      </c>
      <c r="G2677" s="27">
        <v>1.99767377558226E-3</v>
      </c>
      <c r="H2677" s="27">
        <v>2.7348334260645299E-3</v>
      </c>
      <c r="I2677" s="27">
        <v>1.8569338832483202E-2</v>
      </c>
      <c r="J2677" s="27">
        <v>1.8456171674617199E-2</v>
      </c>
      <c r="K2677" s="27">
        <v>3.10607282155132E-2</v>
      </c>
      <c r="L2677" s="27">
        <v>2.5837986985951099E-2</v>
      </c>
      <c r="M2677" s="27"/>
      <c r="T2677" s="10"/>
    </row>
    <row r="2678" spans="6:20" x14ac:dyDescent="0.2">
      <c r="F2678" s="26" t="s">
        <v>3945</v>
      </c>
      <c r="G2678" s="27">
        <v>6.3904604831856804E-3</v>
      </c>
      <c r="H2678" s="27" t="s">
        <v>1309</v>
      </c>
      <c r="I2678" s="27">
        <v>4.3610369777721203E-2</v>
      </c>
      <c r="J2678" s="27" t="s">
        <v>1309</v>
      </c>
      <c r="K2678" s="27" t="s">
        <v>1309</v>
      </c>
      <c r="L2678" s="27" t="s">
        <v>1309</v>
      </c>
      <c r="M2678" s="27"/>
      <c r="T2678" s="10"/>
    </row>
    <row r="2679" spans="6:20" x14ac:dyDescent="0.2">
      <c r="F2679" s="26" t="s">
        <v>3946</v>
      </c>
      <c r="G2679" s="27">
        <v>7.2687913049000004E-3</v>
      </c>
      <c r="H2679" s="27">
        <v>1.8213879449302799E-2</v>
      </c>
      <c r="I2679" s="27">
        <v>7.3237555436384298E-3</v>
      </c>
      <c r="J2679" s="27">
        <v>2.5828653917729899E-2</v>
      </c>
      <c r="K2679" s="27">
        <v>2.9084962606268298E-2</v>
      </c>
      <c r="L2679" s="27" t="s">
        <v>1309</v>
      </c>
      <c r="M2679" s="27"/>
      <c r="T2679" s="10"/>
    </row>
    <row r="2680" spans="6:20" x14ac:dyDescent="0.2">
      <c r="F2680" s="26" t="s">
        <v>3947</v>
      </c>
      <c r="G2680" s="27">
        <v>4.5863121995896898E-3</v>
      </c>
      <c r="H2680" s="27" t="s">
        <v>1309</v>
      </c>
      <c r="I2680" s="27" t="s">
        <v>1309</v>
      </c>
      <c r="J2680" s="27" t="s">
        <v>1309</v>
      </c>
      <c r="K2680" s="27" t="s">
        <v>1309</v>
      </c>
      <c r="L2680" s="27" t="s">
        <v>1309</v>
      </c>
      <c r="M2680" s="27"/>
      <c r="T2680" s="10"/>
    </row>
    <row r="2681" spans="6:20" x14ac:dyDescent="0.2">
      <c r="F2681" s="26" t="s">
        <v>3948</v>
      </c>
      <c r="G2681" s="27">
        <v>2.8012604988748302E-3</v>
      </c>
      <c r="H2681" s="27">
        <v>2.3914666286652599E-2</v>
      </c>
      <c r="I2681" s="27">
        <v>3.6406731576363299E-3</v>
      </c>
      <c r="J2681" s="27">
        <v>2.8093841316922101E-2</v>
      </c>
      <c r="K2681" s="27">
        <v>6.1431806347944902E-3</v>
      </c>
      <c r="L2681" s="27">
        <v>3.5719035086061598E-2</v>
      </c>
      <c r="M2681" s="27"/>
      <c r="T2681" s="10"/>
    </row>
    <row r="2682" spans="6:20" x14ac:dyDescent="0.2">
      <c r="F2682" s="26" t="s">
        <v>3949</v>
      </c>
      <c r="G2682" s="27">
        <v>2.8521825231840998E-2</v>
      </c>
      <c r="H2682" s="27" t="s">
        <v>1309</v>
      </c>
      <c r="I2682" s="27" t="s">
        <v>1309</v>
      </c>
      <c r="J2682" s="27" t="s">
        <v>1309</v>
      </c>
      <c r="K2682" s="27" t="s">
        <v>1309</v>
      </c>
      <c r="L2682" s="27" t="s">
        <v>1309</v>
      </c>
      <c r="M2682" s="27"/>
      <c r="T2682" s="10"/>
    </row>
    <row r="2683" spans="6:20" x14ac:dyDescent="0.2">
      <c r="F2683" s="26" t="s">
        <v>3950</v>
      </c>
      <c r="G2683" s="27">
        <v>1.48589662213172E-2</v>
      </c>
      <c r="H2683" s="27" t="s">
        <v>1309</v>
      </c>
      <c r="I2683" s="27" t="s">
        <v>1309</v>
      </c>
      <c r="J2683" s="27" t="s">
        <v>1309</v>
      </c>
      <c r="K2683" s="27" t="s">
        <v>1309</v>
      </c>
      <c r="L2683" s="27" t="s">
        <v>1309</v>
      </c>
      <c r="M2683" s="27"/>
      <c r="T2683" s="10"/>
    </row>
    <row r="2684" spans="6:20" x14ac:dyDescent="0.2">
      <c r="F2684" s="26" t="s">
        <v>3951</v>
      </c>
      <c r="G2684" s="27">
        <v>4.8700986719236797E-3</v>
      </c>
      <c r="H2684" s="27">
        <v>6.4473503027571001E-4</v>
      </c>
      <c r="I2684" s="27" t="s">
        <v>1309</v>
      </c>
      <c r="J2684" s="27" t="s">
        <v>1309</v>
      </c>
      <c r="K2684" s="27" t="s">
        <v>1309</v>
      </c>
      <c r="L2684" s="27" t="s">
        <v>1309</v>
      </c>
      <c r="M2684" s="27"/>
      <c r="T2684" s="10"/>
    </row>
    <row r="2685" spans="6:20" x14ac:dyDescent="0.2">
      <c r="F2685" s="26" t="s">
        <v>3952</v>
      </c>
      <c r="G2685" s="27">
        <v>6.0269872381909203E-3</v>
      </c>
      <c r="H2685" s="27" t="s">
        <v>1309</v>
      </c>
      <c r="I2685" s="27" t="s">
        <v>1309</v>
      </c>
      <c r="J2685" s="27" t="s">
        <v>1309</v>
      </c>
      <c r="K2685" s="27" t="s">
        <v>1309</v>
      </c>
      <c r="L2685" s="27" t="s">
        <v>1309</v>
      </c>
      <c r="M2685" s="27"/>
      <c r="T2685" s="10"/>
    </row>
    <row r="2686" spans="6:20" x14ac:dyDescent="0.2">
      <c r="F2686" s="26" t="s">
        <v>3953</v>
      </c>
      <c r="G2686" s="27">
        <v>1.12360855520738E-2</v>
      </c>
      <c r="H2686" s="27">
        <v>9.9651063115105201E-3</v>
      </c>
      <c r="I2686" s="27">
        <v>8.3241388284763101E-3</v>
      </c>
      <c r="J2686" s="27">
        <v>7.1189284488173202E-3</v>
      </c>
      <c r="K2686" s="27">
        <v>1.2391517833652801E-2</v>
      </c>
      <c r="L2686" s="27">
        <v>1.5782928299047101E-2</v>
      </c>
      <c r="M2686" s="27"/>
      <c r="T2686" s="10"/>
    </row>
    <row r="2687" spans="6:20" x14ac:dyDescent="0.2">
      <c r="F2687" s="26" t="s">
        <v>3954</v>
      </c>
      <c r="G2687" s="27">
        <v>5.6079278659132203E-2</v>
      </c>
      <c r="H2687" s="27" t="s">
        <v>1309</v>
      </c>
      <c r="I2687" s="27" t="s">
        <v>1309</v>
      </c>
      <c r="J2687" s="27" t="s">
        <v>1309</v>
      </c>
      <c r="K2687" s="27" t="s">
        <v>1309</v>
      </c>
      <c r="L2687" s="27" t="s">
        <v>1309</v>
      </c>
      <c r="M2687" s="27"/>
      <c r="T2687" s="10"/>
    </row>
    <row r="2688" spans="6:20" x14ac:dyDescent="0.2">
      <c r="F2688" s="26" t="s">
        <v>3955</v>
      </c>
      <c r="G2688" s="27">
        <v>1.37999682448813E-3</v>
      </c>
      <c r="H2688" s="27">
        <v>3.6340226894834501E-3</v>
      </c>
      <c r="I2688" s="27" t="s">
        <v>1309</v>
      </c>
      <c r="J2688" s="27" t="s">
        <v>1309</v>
      </c>
      <c r="K2688" s="27" t="s">
        <v>1309</v>
      </c>
      <c r="L2688" s="27" t="s">
        <v>1309</v>
      </c>
      <c r="M2688" s="27"/>
      <c r="T2688" s="10"/>
    </row>
    <row r="2689" spans="6:20" x14ac:dyDescent="0.2">
      <c r="F2689" s="26" t="s">
        <v>3956</v>
      </c>
      <c r="G2689" s="27">
        <v>2.2735141662302799E-3</v>
      </c>
      <c r="H2689" s="27">
        <v>1.79111140667126E-2</v>
      </c>
      <c r="I2689" s="27">
        <v>1.3249622828371801E-2</v>
      </c>
      <c r="J2689" s="27" t="s">
        <v>1309</v>
      </c>
      <c r="K2689" s="27">
        <v>1.94092219311159E-2</v>
      </c>
      <c r="L2689" s="27" t="s">
        <v>1309</v>
      </c>
      <c r="M2689" s="27"/>
      <c r="T2689" s="10"/>
    </row>
    <row r="2690" spans="6:20" x14ac:dyDescent="0.2">
      <c r="F2690" s="26" t="s">
        <v>3957</v>
      </c>
      <c r="G2690" s="27">
        <v>1.40437409581814E-3</v>
      </c>
      <c r="H2690" s="27">
        <v>7.3209348094587104E-3</v>
      </c>
      <c r="I2690" s="27">
        <v>3.4546700959961499E-2</v>
      </c>
      <c r="J2690" s="27" t="s">
        <v>1309</v>
      </c>
      <c r="K2690" s="27">
        <v>1.46464059716783E-2</v>
      </c>
      <c r="L2690" s="27" t="s">
        <v>1309</v>
      </c>
      <c r="M2690" s="27"/>
      <c r="T2690" s="10"/>
    </row>
    <row r="2691" spans="6:20" x14ac:dyDescent="0.2">
      <c r="F2691" s="26" t="s">
        <v>3958</v>
      </c>
      <c r="G2691" s="27">
        <v>3.8075010862870101E-3</v>
      </c>
      <c r="H2691" s="27">
        <v>4.0787831921543199E-2</v>
      </c>
      <c r="I2691" s="27" t="s">
        <v>1309</v>
      </c>
      <c r="J2691" s="27" t="s">
        <v>1309</v>
      </c>
      <c r="K2691" s="27" t="s">
        <v>1309</v>
      </c>
      <c r="L2691" s="27" t="s">
        <v>1309</v>
      </c>
      <c r="M2691" s="27"/>
      <c r="T2691" s="10"/>
    </row>
    <row r="2692" spans="6:20" x14ac:dyDescent="0.2">
      <c r="F2692" s="26" t="s">
        <v>3959</v>
      </c>
      <c r="G2692" s="27">
        <v>6.7457751528477404E-3</v>
      </c>
      <c r="H2692" s="27" t="s">
        <v>1309</v>
      </c>
      <c r="I2692" s="27" t="s">
        <v>1309</v>
      </c>
      <c r="J2692" s="27" t="s">
        <v>1309</v>
      </c>
      <c r="K2692" s="27" t="s">
        <v>1309</v>
      </c>
      <c r="L2692" s="27" t="s">
        <v>1309</v>
      </c>
      <c r="M2692" s="27"/>
      <c r="T2692" s="10"/>
    </row>
    <row r="2693" spans="6:20" x14ac:dyDescent="0.2">
      <c r="F2693" s="26" t="s">
        <v>3960</v>
      </c>
      <c r="G2693" s="27">
        <v>4.76161406519055E-3</v>
      </c>
      <c r="H2693" s="27">
        <v>6.3146582466948901E-3</v>
      </c>
      <c r="I2693" s="27">
        <v>3.8815799878005098E-3</v>
      </c>
      <c r="J2693" s="27">
        <v>2.6566768999484101E-2</v>
      </c>
      <c r="K2693" s="27">
        <v>1.13296723376217E-2</v>
      </c>
      <c r="L2693" s="27">
        <v>1.7692678508999998E-2</v>
      </c>
      <c r="M2693" s="27"/>
      <c r="T2693" s="10"/>
    </row>
    <row r="2694" spans="6:20" x14ac:dyDescent="0.2">
      <c r="F2694" s="26" t="s">
        <v>3961</v>
      </c>
      <c r="G2694" s="27">
        <v>3.2436006867606303E-2</v>
      </c>
      <c r="H2694" s="27">
        <v>2.9686515582275901E-3</v>
      </c>
      <c r="I2694" s="27">
        <v>3.9874999053142596E-3</v>
      </c>
      <c r="J2694" s="27">
        <v>5.2628185688855201E-3</v>
      </c>
      <c r="K2694" s="27">
        <v>2.2839359925129799E-2</v>
      </c>
      <c r="L2694" s="27">
        <v>2.33456779697989E-2</v>
      </c>
      <c r="M2694" s="27"/>
      <c r="T2694" s="10"/>
    </row>
    <row r="2695" spans="6:20" x14ac:dyDescent="0.2">
      <c r="F2695" s="26" t="s">
        <v>3962</v>
      </c>
      <c r="G2695" s="27">
        <v>1.96092750189356E-3</v>
      </c>
      <c r="H2695" s="27">
        <v>8.4960042114211893E-3</v>
      </c>
      <c r="I2695" s="27">
        <v>5.2451279029472201E-3</v>
      </c>
      <c r="J2695" s="27" t="s">
        <v>1309</v>
      </c>
      <c r="K2695" s="27">
        <v>1.8945785393065601E-2</v>
      </c>
      <c r="L2695" s="27">
        <v>5.7640672063536798E-2</v>
      </c>
      <c r="M2695" s="27"/>
      <c r="T2695" s="10"/>
    </row>
    <row r="2696" spans="6:20" x14ac:dyDescent="0.2">
      <c r="F2696" s="26" t="s">
        <v>3963</v>
      </c>
      <c r="G2696" s="27">
        <v>1.18774706021181E-2</v>
      </c>
      <c r="H2696" s="27">
        <v>7.4317335230302097E-3</v>
      </c>
      <c r="I2696" s="27">
        <v>1.32220196326847E-2</v>
      </c>
      <c r="J2696" s="27">
        <v>2.49933169488105E-2</v>
      </c>
      <c r="K2696" s="27">
        <v>2.2547960399670299E-2</v>
      </c>
      <c r="L2696" s="27" t="s">
        <v>1309</v>
      </c>
      <c r="M2696" s="27"/>
      <c r="T2696" s="10"/>
    </row>
    <row r="2697" spans="6:20" x14ac:dyDescent="0.2">
      <c r="F2697" s="26" t="s">
        <v>3964</v>
      </c>
      <c r="G2697" s="27">
        <v>3.0150177884346301E-3</v>
      </c>
      <c r="H2697" s="27" t="s">
        <v>1309</v>
      </c>
      <c r="I2697" s="27" t="s">
        <v>1309</v>
      </c>
      <c r="J2697" s="27" t="s">
        <v>1309</v>
      </c>
      <c r="K2697" s="27" t="s">
        <v>1309</v>
      </c>
      <c r="L2697" s="27" t="s">
        <v>1309</v>
      </c>
      <c r="M2697" s="27"/>
      <c r="T2697" s="10"/>
    </row>
    <row r="2698" spans="6:20" x14ac:dyDescent="0.2">
      <c r="F2698" s="26" t="s">
        <v>3965</v>
      </c>
      <c r="G2698" s="27">
        <v>1.39903173009727E-2</v>
      </c>
      <c r="H2698" s="27">
        <v>5.2525619298490998E-3</v>
      </c>
      <c r="I2698" s="27">
        <v>1.7222405545943301E-2</v>
      </c>
      <c r="J2698" s="27">
        <v>2.3246140400381799E-2</v>
      </c>
      <c r="K2698" s="27">
        <v>2.2894993864255898E-2</v>
      </c>
      <c r="L2698" s="27">
        <v>9.3027054067903302E-3</v>
      </c>
      <c r="M2698" s="27"/>
      <c r="T2698" s="10"/>
    </row>
    <row r="2699" spans="6:20" x14ac:dyDescent="0.2">
      <c r="F2699" s="26" t="s">
        <v>3966</v>
      </c>
      <c r="G2699" s="27">
        <v>6.2818420974597201E-3</v>
      </c>
      <c r="H2699" s="27" t="s">
        <v>1309</v>
      </c>
      <c r="I2699" s="27" t="s">
        <v>1309</v>
      </c>
      <c r="J2699" s="27" t="s">
        <v>1309</v>
      </c>
      <c r="K2699" s="27" t="s">
        <v>1309</v>
      </c>
      <c r="L2699" s="27" t="s">
        <v>1309</v>
      </c>
      <c r="M2699" s="27"/>
      <c r="T2699" s="10"/>
    </row>
    <row r="2700" spans="6:20" x14ac:dyDescent="0.2">
      <c r="F2700" s="26" t="s">
        <v>3967</v>
      </c>
      <c r="G2700" s="27">
        <v>2.3231431663892099E-3</v>
      </c>
      <c r="H2700" s="27">
        <v>1.2089026223302801E-2</v>
      </c>
      <c r="I2700" s="27">
        <v>6.1281876171979796E-3</v>
      </c>
      <c r="J2700" s="27" t="s">
        <v>1309</v>
      </c>
      <c r="K2700" s="27">
        <v>2.8206250092934398E-2</v>
      </c>
      <c r="L2700" s="27" t="s">
        <v>1309</v>
      </c>
      <c r="M2700" s="27"/>
      <c r="T2700" s="10"/>
    </row>
    <row r="2701" spans="6:20" x14ac:dyDescent="0.2">
      <c r="F2701" s="31"/>
      <c r="G2701" s="27">
        <v>2.08448007487766E-2</v>
      </c>
      <c r="H2701" s="27" t="s">
        <v>1309</v>
      </c>
      <c r="I2701" s="27" t="s">
        <v>1309</v>
      </c>
      <c r="J2701" s="27" t="s">
        <v>1309</v>
      </c>
      <c r="K2701" s="27" t="s">
        <v>1309</v>
      </c>
      <c r="L2701" s="27" t="s">
        <v>1309</v>
      </c>
      <c r="M2701" s="27"/>
      <c r="T2701" s="10"/>
    </row>
    <row r="2702" spans="6:20" x14ac:dyDescent="0.2">
      <c r="F2702" s="26" t="s">
        <v>3968</v>
      </c>
      <c r="G2702" s="27">
        <v>2.2851077231468399E-3</v>
      </c>
      <c r="H2702" s="27">
        <v>4.3656586234691302E-3</v>
      </c>
      <c r="I2702" s="27">
        <v>1.0625649675122801E-2</v>
      </c>
      <c r="J2702" s="27">
        <v>1.24138722858885E-2</v>
      </c>
      <c r="K2702" s="27">
        <v>9.4859747872209303E-3</v>
      </c>
      <c r="L2702" s="27" t="s">
        <v>1309</v>
      </c>
      <c r="M2702" s="27"/>
      <c r="T2702" s="10"/>
    </row>
    <row r="2703" spans="6:20" x14ac:dyDescent="0.2">
      <c r="F2703" s="26" t="s">
        <v>3969</v>
      </c>
      <c r="G2703" s="27">
        <v>1.2650609400211101E-2</v>
      </c>
      <c r="H2703" s="27">
        <v>2.0853564155816899E-2</v>
      </c>
      <c r="I2703" s="27">
        <v>1.59319321913227E-2</v>
      </c>
      <c r="J2703" s="27" t="s">
        <v>1309</v>
      </c>
      <c r="K2703" s="27">
        <v>1.18223231854395E-2</v>
      </c>
      <c r="L2703" s="27" t="s">
        <v>1309</v>
      </c>
      <c r="M2703" s="27"/>
      <c r="T2703" s="10"/>
    </row>
    <row r="2704" spans="6:20" x14ac:dyDescent="0.2">
      <c r="F2704" s="26" t="s">
        <v>3970</v>
      </c>
      <c r="G2704" s="27">
        <v>2.4323528396171901E-2</v>
      </c>
      <c r="H2704" s="27">
        <v>9.7690486489040006E-3</v>
      </c>
      <c r="I2704" s="27">
        <v>5.0325017702945E-3</v>
      </c>
      <c r="J2704" s="27">
        <v>2.22162855326976E-2</v>
      </c>
      <c r="K2704" s="27">
        <v>1.948204311526E-2</v>
      </c>
      <c r="L2704" s="27">
        <v>4.0264413265962397E-2</v>
      </c>
      <c r="M2704" s="27"/>
      <c r="T2704" s="10"/>
    </row>
    <row r="2705" spans="6:20" x14ac:dyDescent="0.2">
      <c r="F2705" s="26" t="s">
        <v>3971</v>
      </c>
      <c r="G2705" s="27">
        <v>6.28207412855565E-3</v>
      </c>
      <c r="H2705" s="27" t="s">
        <v>1309</v>
      </c>
      <c r="I2705" s="27" t="s">
        <v>1309</v>
      </c>
      <c r="J2705" s="27" t="s">
        <v>1309</v>
      </c>
      <c r="K2705" s="27" t="s">
        <v>1309</v>
      </c>
      <c r="L2705" s="27" t="s">
        <v>1309</v>
      </c>
      <c r="M2705" s="27"/>
      <c r="T2705" s="10"/>
    </row>
    <row r="2706" spans="6:20" x14ac:dyDescent="0.2">
      <c r="F2706" s="26" t="s">
        <v>3972</v>
      </c>
      <c r="G2706" s="27">
        <v>8.2157217010442405E-3</v>
      </c>
      <c r="H2706" s="27">
        <v>1.49676699320911E-2</v>
      </c>
      <c r="I2706" s="27">
        <v>3.1782217533440203E-2</v>
      </c>
      <c r="J2706" s="27" t="s">
        <v>1309</v>
      </c>
      <c r="K2706" s="27" t="s">
        <v>1309</v>
      </c>
      <c r="L2706" s="27" t="s">
        <v>1309</v>
      </c>
      <c r="M2706" s="27"/>
      <c r="T2706" s="10"/>
    </row>
    <row r="2707" spans="6:20" x14ac:dyDescent="0.2">
      <c r="F2707" s="26" t="s">
        <v>3973</v>
      </c>
      <c r="G2707" s="27">
        <v>6.2965204957252203E-3</v>
      </c>
      <c r="H2707" s="27">
        <v>1.00995623947848E-2</v>
      </c>
      <c r="I2707" s="27">
        <v>2.0422748421898701E-2</v>
      </c>
      <c r="J2707" s="27">
        <v>4.2162473935536099E-2</v>
      </c>
      <c r="K2707" s="27">
        <v>5.79788992825052E-2</v>
      </c>
      <c r="L2707" s="27" t="s">
        <v>1309</v>
      </c>
      <c r="M2707" s="27"/>
      <c r="T2707" s="10"/>
    </row>
    <row r="2708" spans="6:20" x14ac:dyDescent="0.2">
      <c r="F2708" s="26" t="s">
        <v>3974</v>
      </c>
      <c r="G2708" s="27">
        <v>1.9729889014866498E-3</v>
      </c>
      <c r="H2708" s="27">
        <v>1.7395624130962399E-2</v>
      </c>
      <c r="I2708" s="27">
        <v>1.53787336700231E-3</v>
      </c>
      <c r="J2708" s="27">
        <v>4.1547375984632401E-2</v>
      </c>
      <c r="K2708" s="27">
        <v>4.2893714077965796E-3</v>
      </c>
      <c r="L2708" s="27" t="s">
        <v>1309</v>
      </c>
      <c r="M2708" s="27"/>
      <c r="T2708" s="10"/>
    </row>
    <row r="2709" spans="6:20" x14ac:dyDescent="0.2">
      <c r="F2709" s="26" t="s">
        <v>3975</v>
      </c>
      <c r="G2709" s="27">
        <v>3.2753433113815102E-2</v>
      </c>
      <c r="H2709" s="27">
        <v>4.8211655832113003E-2</v>
      </c>
      <c r="I2709" s="27">
        <v>8.4435057138413493E-3</v>
      </c>
      <c r="J2709" s="27" t="s">
        <v>1309</v>
      </c>
      <c r="K2709" s="27">
        <v>2.5584007663335202E-2</v>
      </c>
      <c r="L2709" s="27" t="s">
        <v>1309</v>
      </c>
      <c r="M2709" s="27"/>
      <c r="T2709" s="10"/>
    </row>
    <row r="2710" spans="6:20" x14ac:dyDescent="0.2">
      <c r="F2710" s="26" t="s">
        <v>3976</v>
      </c>
      <c r="G2710" s="27">
        <v>4.5746508372683401E-3</v>
      </c>
      <c r="H2710" s="27" t="s">
        <v>1309</v>
      </c>
      <c r="I2710" s="27" t="s">
        <v>1309</v>
      </c>
      <c r="J2710" s="27" t="s">
        <v>1309</v>
      </c>
      <c r="K2710" s="27" t="s">
        <v>1309</v>
      </c>
      <c r="L2710" s="27" t="s">
        <v>1309</v>
      </c>
      <c r="M2710" s="27"/>
      <c r="T2710" s="10"/>
    </row>
    <row r="2711" spans="6:20" x14ac:dyDescent="0.2">
      <c r="F2711" s="26" t="s">
        <v>3977</v>
      </c>
      <c r="G2711" s="27">
        <v>2.54466655980858E-2</v>
      </c>
      <c r="H2711" s="27" t="s">
        <v>1309</v>
      </c>
      <c r="I2711" s="27" t="s">
        <v>1309</v>
      </c>
      <c r="J2711" s="27" t="s">
        <v>1309</v>
      </c>
      <c r="K2711" s="27" t="s">
        <v>1309</v>
      </c>
      <c r="L2711" s="27" t="s">
        <v>1309</v>
      </c>
      <c r="M2711" s="27"/>
      <c r="T2711" s="10"/>
    </row>
    <row r="2712" spans="6:20" x14ac:dyDescent="0.2">
      <c r="F2712" s="26" t="s">
        <v>3978</v>
      </c>
      <c r="G2712" s="27">
        <v>1.11549418717985E-2</v>
      </c>
      <c r="H2712" s="27" t="s">
        <v>1309</v>
      </c>
      <c r="I2712" s="27" t="s">
        <v>1309</v>
      </c>
      <c r="J2712" s="27" t="s">
        <v>1309</v>
      </c>
      <c r="K2712" s="27" t="s">
        <v>1309</v>
      </c>
      <c r="L2712" s="27" t="s">
        <v>1309</v>
      </c>
      <c r="M2712" s="27"/>
      <c r="T2712" s="10"/>
    </row>
    <row r="2713" spans="6:20" x14ac:dyDescent="0.2">
      <c r="F2713" s="26" t="s">
        <v>3979</v>
      </c>
      <c r="G2713" s="27">
        <v>1.03289066340223E-2</v>
      </c>
      <c r="H2713" s="27" t="s">
        <v>1309</v>
      </c>
      <c r="I2713" s="27" t="s">
        <v>1309</v>
      </c>
      <c r="J2713" s="27" t="s">
        <v>1309</v>
      </c>
      <c r="K2713" s="27" t="s">
        <v>1309</v>
      </c>
      <c r="L2713" s="27" t="s">
        <v>1309</v>
      </c>
      <c r="M2713" s="27"/>
      <c r="T2713" s="10"/>
    </row>
    <row r="2714" spans="6:20" x14ac:dyDescent="0.2">
      <c r="F2714" s="31"/>
      <c r="G2714" s="27">
        <v>1.5770971739149799E-2</v>
      </c>
      <c r="H2714" s="27">
        <v>6.3805430228000603E-3</v>
      </c>
      <c r="I2714" s="27">
        <v>3.8942216366007398E-3</v>
      </c>
      <c r="J2714" s="27">
        <v>2.50288758091106E-2</v>
      </c>
      <c r="K2714" s="27">
        <v>7.3153030380020802E-3</v>
      </c>
      <c r="L2714" s="27">
        <v>1.39199426713494E-3</v>
      </c>
      <c r="M2714" s="27"/>
      <c r="T2714" s="10"/>
    </row>
    <row r="2715" spans="6:20" x14ac:dyDescent="0.2">
      <c r="F2715" s="26" t="s">
        <v>3980</v>
      </c>
      <c r="G2715" s="27">
        <v>1.67638839736374E-3</v>
      </c>
      <c r="H2715" s="27" t="s">
        <v>1309</v>
      </c>
      <c r="I2715" s="27" t="s">
        <v>1309</v>
      </c>
      <c r="J2715" s="27" t="s">
        <v>1309</v>
      </c>
      <c r="K2715" s="27" t="s">
        <v>1309</v>
      </c>
      <c r="L2715" s="27" t="s">
        <v>1309</v>
      </c>
      <c r="M2715" s="27"/>
      <c r="T2715" s="10"/>
    </row>
    <row r="2716" spans="6:20" x14ac:dyDescent="0.2">
      <c r="F2716" s="26" t="s">
        <v>3981</v>
      </c>
      <c r="G2716" s="27">
        <v>3.3783007143552299E-2</v>
      </c>
      <c r="H2716" s="27">
        <v>6.7717610373410606E-2</v>
      </c>
      <c r="I2716" s="27">
        <v>2.84006699138976E-2</v>
      </c>
      <c r="J2716" s="27" t="s">
        <v>1309</v>
      </c>
      <c r="K2716" s="27" t="s">
        <v>1309</v>
      </c>
      <c r="L2716" s="27" t="s">
        <v>1309</v>
      </c>
      <c r="M2716" s="27"/>
      <c r="T2716" s="10"/>
    </row>
    <row r="2717" spans="6:20" x14ac:dyDescent="0.2">
      <c r="F2717" s="26" t="s">
        <v>3982</v>
      </c>
      <c r="G2717" s="27">
        <v>2.9273711914085802E-3</v>
      </c>
      <c r="H2717" s="27">
        <v>2.8813441385362099E-2</v>
      </c>
      <c r="I2717" s="27">
        <v>2.0271494580275599E-2</v>
      </c>
      <c r="J2717" s="27" t="s">
        <v>1309</v>
      </c>
      <c r="K2717" s="27">
        <v>1.12945086340698E-2</v>
      </c>
      <c r="L2717" s="27">
        <v>1.14887567920125E-2</v>
      </c>
      <c r="M2717" s="27"/>
      <c r="T2717" s="10"/>
    </row>
    <row r="2718" spans="6:20" x14ac:dyDescent="0.2">
      <c r="F2718" s="26" t="s">
        <v>3983</v>
      </c>
      <c r="G2718" s="27">
        <v>6.9327419722805799E-3</v>
      </c>
      <c r="H2718" s="27" t="s">
        <v>1309</v>
      </c>
      <c r="I2718" s="27" t="s">
        <v>1309</v>
      </c>
      <c r="J2718" s="27" t="s">
        <v>1309</v>
      </c>
      <c r="K2718" s="27" t="s">
        <v>1309</v>
      </c>
      <c r="L2718" s="27" t="s">
        <v>1309</v>
      </c>
      <c r="M2718" s="27"/>
      <c r="T2718" s="10"/>
    </row>
    <row r="2719" spans="6:20" x14ac:dyDescent="0.2">
      <c r="F2719" s="26" t="s">
        <v>3984</v>
      </c>
      <c r="G2719" s="27">
        <v>9.9366922207136804E-3</v>
      </c>
      <c r="H2719" s="27">
        <v>2.9857001486412599E-3</v>
      </c>
      <c r="I2719" s="27">
        <v>1.7755448766979601E-2</v>
      </c>
      <c r="J2719" s="27">
        <v>2.50563337121022E-2</v>
      </c>
      <c r="K2719" s="27">
        <v>7.8709673663585698E-3</v>
      </c>
      <c r="L2719" s="27">
        <v>1.00055896737335E-2</v>
      </c>
      <c r="M2719" s="27"/>
      <c r="T2719" s="10"/>
    </row>
    <row r="2720" spans="6:20" x14ac:dyDescent="0.2">
      <c r="F2720" s="26" t="s">
        <v>3985</v>
      </c>
      <c r="G2720" s="27">
        <v>3.5606329580741197E-2</v>
      </c>
      <c r="H2720" s="27" t="s">
        <v>1309</v>
      </c>
      <c r="I2720" s="27" t="s">
        <v>1309</v>
      </c>
      <c r="J2720" s="27" t="s">
        <v>1309</v>
      </c>
      <c r="K2720" s="27" t="s">
        <v>1309</v>
      </c>
      <c r="L2720" s="27" t="s">
        <v>1309</v>
      </c>
      <c r="M2720" s="27"/>
      <c r="T2720" s="10"/>
    </row>
    <row r="2721" spans="6:20" x14ac:dyDescent="0.2">
      <c r="F2721" s="26" t="s">
        <v>3986</v>
      </c>
      <c r="G2721" s="27">
        <v>2.0742330187042001E-3</v>
      </c>
      <c r="H2721" s="27">
        <v>0.114727269365275</v>
      </c>
      <c r="I2721" s="27">
        <v>9.9416890418768403E-2</v>
      </c>
      <c r="J2721" s="27" t="s">
        <v>1309</v>
      </c>
      <c r="K2721" s="27" t="s">
        <v>1309</v>
      </c>
      <c r="L2721" s="27" t="s">
        <v>1309</v>
      </c>
      <c r="M2721" s="27"/>
      <c r="T2721" s="10"/>
    </row>
    <row r="2722" spans="6:20" x14ac:dyDescent="0.2">
      <c r="F2722" s="26" t="s">
        <v>3987</v>
      </c>
      <c r="G2722" s="27">
        <v>2.5278543902959801E-2</v>
      </c>
      <c r="H2722" s="27">
        <v>1.21232202150824E-2</v>
      </c>
      <c r="I2722" s="27" t="s">
        <v>1309</v>
      </c>
      <c r="J2722" s="27" t="s">
        <v>1309</v>
      </c>
      <c r="K2722" s="27" t="s">
        <v>1309</v>
      </c>
      <c r="L2722" s="27" t="s">
        <v>1309</v>
      </c>
      <c r="M2722" s="27"/>
      <c r="T2722" s="10"/>
    </row>
    <row r="2723" spans="6:20" x14ac:dyDescent="0.2">
      <c r="F2723" s="26" t="s">
        <v>3988</v>
      </c>
      <c r="G2723" s="27">
        <v>8.8444110607652903E-3</v>
      </c>
      <c r="H2723" s="27">
        <v>6.3975574400078703E-3</v>
      </c>
      <c r="I2723" s="27">
        <v>9.5346365263658008E-3</v>
      </c>
      <c r="J2723" s="27">
        <v>2.1790442842897301E-2</v>
      </c>
      <c r="K2723" s="27">
        <v>6.4207159591769796E-3</v>
      </c>
      <c r="L2723" s="27">
        <v>4.5524983659213899E-3</v>
      </c>
      <c r="M2723" s="27"/>
      <c r="T2723" s="10"/>
    </row>
    <row r="2724" spans="6:20" x14ac:dyDescent="0.2">
      <c r="F2724" s="26" t="s">
        <v>3989</v>
      </c>
      <c r="G2724" s="27">
        <v>2.7301592816079299E-3</v>
      </c>
      <c r="H2724" s="27">
        <v>1.229118375119E-2</v>
      </c>
      <c r="I2724" s="27">
        <v>4.1434832660094296E-3</v>
      </c>
      <c r="J2724" s="27">
        <v>2.5533970914942802E-2</v>
      </c>
      <c r="K2724" s="27">
        <v>1.6234530726395399E-2</v>
      </c>
      <c r="L2724" s="27">
        <v>7.4352534898598803E-3</v>
      </c>
      <c r="M2724" s="27"/>
      <c r="T2724" s="10"/>
    </row>
    <row r="2725" spans="6:20" x14ac:dyDescent="0.2">
      <c r="F2725" s="26" t="s">
        <v>3990</v>
      </c>
      <c r="G2725" s="27">
        <v>8.7642305057238409E-3</v>
      </c>
      <c r="H2725" s="27">
        <v>1.49218128077488E-2</v>
      </c>
      <c r="I2725" s="27">
        <v>7.5681579770054096E-3</v>
      </c>
      <c r="J2725" s="27">
        <v>3.9258551736375102E-2</v>
      </c>
      <c r="K2725" s="27">
        <v>2.16881060628938E-2</v>
      </c>
      <c r="L2725" s="27" t="s">
        <v>1309</v>
      </c>
      <c r="M2725" s="27"/>
      <c r="T2725" s="10"/>
    </row>
    <row r="2726" spans="6:20" x14ac:dyDescent="0.2">
      <c r="F2726" s="26" t="s">
        <v>3991</v>
      </c>
      <c r="G2726" s="27">
        <v>2.1349724979669499E-2</v>
      </c>
      <c r="H2726" s="27" t="s">
        <v>1309</v>
      </c>
      <c r="I2726" s="27" t="s">
        <v>1309</v>
      </c>
      <c r="J2726" s="27" t="s">
        <v>1309</v>
      </c>
      <c r="K2726" s="27" t="s">
        <v>1309</v>
      </c>
      <c r="L2726" s="27" t="s">
        <v>1309</v>
      </c>
      <c r="M2726" s="27"/>
      <c r="T2726" s="10"/>
    </row>
    <row r="2727" spans="6:20" x14ac:dyDescent="0.2">
      <c r="F2727" s="26" t="s">
        <v>3992</v>
      </c>
      <c r="G2727" s="27">
        <v>3.3650145095316497E-2</v>
      </c>
      <c r="H2727" s="27" t="s">
        <v>1309</v>
      </c>
      <c r="I2727" s="27" t="s">
        <v>1309</v>
      </c>
      <c r="J2727" s="27" t="s">
        <v>1309</v>
      </c>
      <c r="K2727" s="27" t="s">
        <v>1309</v>
      </c>
      <c r="L2727" s="27" t="s">
        <v>1309</v>
      </c>
      <c r="M2727" s="27"/>
      <c r="T2727" s="10"/>
    </row>
    <row r="2728" spans="6:20" x14ac:dyDescent="0.2">
      <c r="F2728" s="26" t="s">
        <v>3993</v>
      </c>
      <c r="G2728" s="27">
        <v>1.9624068430745198E-3</v>
      </c>
      <c r="H2728" s="27" t="s">
        <v>1309</v>
      </c>
      <c r="I2728" s="27" t="s">
        <v>1309</v>
      </c>
      <c r="J2728" s="27" t="s">
        <v>1309</v>
      </c>
      <c r="K2728" s="27" t="s">
        <v>1309</v>
      </c>
      <c r="L2728" s="27" t="s">
        <v>1309</v>
      </c>
      <c r="M2728" s="27"/>
      <c r="T2728" s="10"/>
    </row>
    <row r="2729" spans="6:20" x14ac:dyDescent="0.2">
      <c r="F2729" s="26" t="s">
        <v>3994</v>
      </c>
      <c r="G2729" s="27">
        <v>4.6776593290361098E-3</v>
      </c>
      <c r="H2729" s="27">
        <v>1.18297940695589E-2</v>
      </c>
      <c r="I2729" s="27">
        <v>2.6190401330061199E-2</v>
      </c>
      <c r="J2729" s="27" t="s">
        <v>1309</v>
      </c>
      <c r="K2729" s="27" t="s">
        <v>1309</v>
      </c>
      <c r="L2729" s="27" t="s">
        <v>1309</v>
      </c>
      <c r="M2729" s="27"/>
      <c r="T2729" s="10"/>
    </row>
    <row r="2730" spans="6:20" x14ac:dyDescent="0.2">
      <c r="F2730" s="26" t="s">
        <v>3995</v>
      </c>
      <c r="G2730" s="27">
        <v>1.2255518441369501E-3</v>
      </c>
      <c r="H2730" s="27">
        <v>2.5556631645005701E-2</v>
      </c>
      <c r="I2730" s="27">
        <v>1.38435759454638E-2</v>
      </c>
      <c r="J2730" s="27">
        <v>2.3054980668879298E-2</v>
      </c>
      <c r="K2730" s="27">
        <v>1.31956927230305E-2</v>
      </c>
      <c r="L2730" s="27">
        <v>5.3026764225674802E-2</v>
      </c>
      <c r="M2730" s="27"/>
      <c r="T2730" s="10"/>
    </row>
    <row r="2731" spans="6:20" x14ac:dyDescent="0.2">
      <c r="F2731" s="26" t="s">
        <v>3996</v>
      </c>
      <c r="G2731" s="27">
        <v>7.10104356053651E-3</v>
      </c>
      <c r="H2731" s="27" t="s">
        <v>1309</v>
      </c>
      <c r="I2731" s="27" t="s">
        <v>1309</v>
      </c>
      <c r="J2731" s="27" t="s">
        <v>1309</v>
      </c>
      <c r="K2731" s="27" t="s">
        <v>1309</v>
      </c>
      <c r="L2731" s="27" t="s">
        <v>1309</v>
      </c>
      <c r="M2731" s="27"/>
      <c r="T2731" s="10"/>
    </row>
    <row r="2732" spans="6:20" x14ac:dyDescent="0.2">
      <c r="F2732" s="26" t="s">
        <v>3997</v>
      </c>
      <c r="G2732" s="27">
        <v>1.0116851072908601E-2</v>
      </c>
      <c r="H2732" s="27" t="s">
        <v>1309</v>
      </c>
      <c r="I2732" s="27" t="s">
        <v>1309</v>
      </c>
      <c r="J2732" s="27" t="s">
        <v>1309</v>
      </c>
      <c r="K2732" s="27" t="s">
        <v>1309</v>
      </c>
      <c r="L2732" s="27" t="s">
        <v>1309</v>
      </c>
      <c r="M2732" s="27"/>
      <c r="T2732" s="10"/>
    </row>
    <row r="2733" spans="6:20" x14ac:dyDescent="0.2">
      <c r="F2733" s="26" t="s">
        <v>3998</v>
      </c>
      <c r="G2733" s="27">
        <v>3.5571245229021301E-3</v>
      </c>
      <c r="H2733" s="27" t="s">
        <v>1309</v>
      </c>
      <c r="I2733" s="27" t="s">
        <v>1309</v>
      </c>
      <c r="J2733" s="27" t="s">
        <v>1309</v>
      </c>
      <c r="K2733" s="27">
        <v>5.3696747003959197E-3</v>
      </c>
      <c r="L2733" s="27" t="s">
        <v>1309</v>
      </c>
      <c r="M2733" s="27"/>
      <c r="T2733" s="10"/>
    </row>
    <row r="2734" spans="6:20" x14ac:dyDescent="0.2">
      <c r="F2734" s="26" t="s">
        <v>3999</v>
      </c>
      <c r="G2734" s="27">
        <v>1.5764796137459802E-2</v>
      </c>
      <c r="H2734" s="27" t="s">
        <v>1309</v>
      </c>
      <c r="I2734" s="27" t="s">
        <v>1309</v>
      </c>
      <c r="J2734" s="27" t="s">
        <v>1309</v>
      </c>
      <c r="K2734" s="27" t="s">
        <v>1309</v>
      </c>
      <c r="L2734" s="27" t="s">
        <v>1309</v>
      </c>
      <c r="M2734" s="27"/>
      <c r="T2734" s="10"/>
    </row>
    <row r="2735" spans="6:20" x14ac:dyDescent="0.2">
      <c r="F2735" s="26" t="s">
        <v>4000</v>
      </c>
      <c r="G2735" s="27">
        <v>3.7093355145200301E-3</v>
      </c>
      <c r="H2735" s="27" t="s">
        <v>1309</v>
      </c>
      <c r="I2735" s="27" t="s">
        <v>1309</v>
      </c>
      <c r="J2735" s="27" t="s">
        <v>1309</v>
      </c>
      <c r="K2735" s="27" t="s">
        <v>1309</v>
      </c>
      <c r="L2735" s="27" t="s">
        <v>1309</v>
      </c>
      <c r="M2735" s="27"/>
      <c r="T2735" s="10"/>
    </row>
    <row r="2736" spans="6:20" x14ac:dyDescent="0.2">
      <c r="F2736" s="26" t="s">
        <v>4001</v>
      </c>
      <c r="G2736" s="27">
        <v>5.03221791241252E-3</v>
      </c>
      <c r="H2736" s="27" t="s">
        <v>1309</v>
      </c>
      <c r="I2736" s="27" t="s">
        <v>1309</v>
      </c>
      <c r="J2736" s="27" t="s">
        <v>1309</v>
      </c>
      <c r="K2736" s="27" t="s">
        <v>1309</v>
      </c>
      <c r="L2736" s="27" t="s">
        <v>1309</v>
      </c>
      <c r="M2736" s="27"/>
      <c r="T2736" s="10"/>
    </row>
    <row r="2737" spans="6:20" x14ac:dyDescent="0.2">
      <c r="F2737" s="26" t="s">
        <v>4002</v>
      </c>
      <c r="G2737" s="27">
        <v>6.73773341126995E-2</v>
      </c>
      <c r="H2737" s="27">
        <v>4.03950052115515E-3</v>
      </c>
      <c r="I2737" s="27">
        <v>5.9901362396906598E-3</v>
      </c>
      <c r="J2737" s="27" t="s">
        <v>1309</v>
      </c>
      <c r="K2737" s="27">
        <v>2.0697878173115102E-2</v>
      </c>
      <c r="L2737" s="27" t="s">
        <v>1309</v>
      </c>
      <c r="M2737" s="27"/>
      <c r="T2737" s="10"/>
    </row>
    <row r="2738" spans="6:20" x14ac:dyDescent="0.2">
      <c r="F2738" s="26" t="s">
        <v>4003</v>
      </c>
      <c r="G2738" s="27">
        <v>7.1161420882724698E-3</v>
      </c>
      <c r="H2738" s="27" t="s">
        <v>1309</v>
      </c>
      <c r="I2738" s="27" t="s">
        <v>1309</v>
      </c>
      <c r="J2738" s="27" t="s">
        <v>1309</v>
      </c>
      <c r="K2738" s="27" t="s">
        <v>1309</v>
      </c>
      <c r="L2738" s="27" t="s">
        <v>1309</v>
      </c>
      <c r="M2738" s="27"/>
      <c r="T2738" s="10"/>
    </row>
    <row r="2739" spans="6:20" x14ac:dyDescent="0.2">
      <c r="F2739" s="26" t="s">
        <v>4004</v>
      </c>
      <c r="G2739" s="27">
        <v>1.77773470283491E-2</v>
      </c>
      <c r="H2739" s="27" t="s">
        <v>1309</v>
      </c>
      <c r="I2739" s="27" t="s">
        <v>1309</v>
      </c>
      <c r="J2739" s="27" t="s">
        <v>1309</v>
      </c>
      <c r="K2739" s="27" t="s">
        <v>1309</v>
      </c>
      <c r="L2739" s="27" t="s">
        <v>1309</v>
      </c>
      <c r="M2739" s="27"/>
      <c r="T2739" s="10"/>
    </row>
    <row r="2740" spans="6:20" x14ac:dyDescent="0.2">
      <c r="F2740" s="26" t="s">
        <v>4005</v>
      </c>
      <c r="G2740" s="27">
        <v>2.3093668808548001E-2</v>
      </c>
      <c r="H2740" s="27" t="s">
        <v>1309</v>
      </c>
      <c r="I2740" s="27" t="s">
        <v>1309</v>
      </c>
      <c r="J2740" s="27" t="s">
        <v>1309</v>
      </c>
      <c r="K2740" s="27" t="s">
        <v>1309</v>
      </c>
      <c r="L2740" s="27" t="s">
        <v>1309</v>
      </c>
      <c r="M2740" s="27"/>
      <c r="T2740" s="10"/>
    </row>
    <row r="2741" spans="6:20" x14ac:dyDescent="0.2">
      <c r="F2741" s="26" t="s">
        <v>4006</v>
      </c>
      <c r="G2741" s="27">
        <v>4.3477289562800598E-3</v>
      </c>
      <c r="H2741" s="27" t="s">
        <v>1309</v>
      </c>
      <c r="I2741" s="27" t="s">
        <v>1309</v>
      </c>
      <c r="J2741" s="27" t="s">
        <v>1309</v>
      </c>
      <c r="K2741" s="27" t="s">
        <v>1309</v>
      </c>
      <c r="L2741" s="27" t="s">
        <v>1309</v>
      </c>
      <c r="M2741" s="27"/>
      <c r="T2741" s="10"/>
    </row>
    <row r="2742" spans="6:20" x14ac:dyDescent="0.2">
      <c r="F2742" s="26" t="s">
        <v>4007</v>
      </c>
      <c r="G2742" s="27">
        <v>9.6137510644798793E-2</v>
      </c>
      <c r="H2742" s="27">
        <v>7.8723394979744697E-3</v>
      </c>
      <c r="I2742" s="27">
        <v>6.9676166848603397E-3</v>
      </c>
      <c r="J2742" s="27">
        <v>2.0664933070104999E-3</v>
      </c>
      <c r="K2742" s="27">
        <v>1.06315184351016E-2</v>
      </c>
      <c r="L2742" s="27" t="s">
        <v>1309</v>
      </c>
      <c r="M2742" s="27"/>
      <c r="T2742" s="10"/>
    </row>
    <row r="2743" spans="6:20" x14ac:dyDescent="0.2">
      <c r="F2743" s="26" t="s">
        <v>4008</v>
      </c>
      <c r="G2743" s="27">
        <v>1.3353233975976399E-2</v>
      </c>
      <c r="H2743" s="27" t="s">
        <v>1309</v>
      </c>
      <c r="I2743" s="27" t="s">
        <v>1309</v>
      </c>
      <c r="J2743" s="27" t="s">
        <v>1309</v>
      </c>
      <c r="K2743" s="27" t="s">
        <v>1309</v>
      </c>
      <c r="L2743" s="27" t="s">
        <v>1309</v>
      </c>
      <c r="M2743" s="27"/>
      <c r="T2743" s="10"/>
    </row>
    <row r="2744" spans="6:20" x14ac:dyDescent="0.2">
      <c r="F2744" s="26" t="s">
        <v>4009</v>
      </c>
      <c r="G2744" s="27">
        <v>2.3779390412489399E-3</v>
      </c>
      <c r="H2744" s="27" t="s">
        <v>1309</v>
      </c>
      <c r="I2744" s="27" t="s">
        <v>1309</v>
      </c>
      <c r="J2744" s="27" t="s">
        <v>1309</v>
      </c>
      <c r="K2744" s="27" t="s">
        <v>1309</v>
      </c>
      <c r="L2744" s="27" t="s">
        <v>1309</v>
      </c>
      <c r="M2744" s="27"/>
      <c r="T2744" s="10"/>
    </row>
    <row r="2745" spans="6:20" x14ac:dyDescent="0.2">
      <c r="F2745" s="26" t="s">
        <v>4010</v>
      </c>
      <c r="G2745" s="27">
        <v>1.1651176202849899E-2</v>
      </c>
      <c r="H2745" s="27">
        <v>2.8837634100382901E-2</v>
      </c>
      <c r="I2745" s="27">
        <v>1.03418120765147E-2</v>
      </c>
      <c r="J2745" s="27" t="s">
        <v>1309</v>
      </c>
      <c r="K2745" s="27">
        <v>0.10835374530169201</v>
      </c>
      <c r="L2745" s="27" t="s">
        <v>1309</v>
      </c>
      <c r="M2745" s="27"/>
      <c r="T2745" s="10"/>
    </row>
    <row r="2746" spans="6:20" x14ac:dyDescent="0.2">
      <c r="F2746" s="26" t="s">
        <v>4011</v>
      </c>
      <c r="G2746" s="27">
        <v>5.0760547502660099E-3</v>
      </c>
      <c r="H2746" s="27" t="s">
        <v>1309</v>
      </c>
      <c r="I2746" s="27" t="s">
        <v>1309</v>
      </c>
      <c r="J2746" s="27" t="s">
        <v>1309</v>
      </c>
      <c r="K2746" s="27" t="s">
        <v>1309</v>
      </c>
      <c r="L2746" s="27" t="s">
        <v>1309</v>
      </c>
      <c r="M2746" s="27"/>
      <c r="T2746" s="10"/>
    </row>
    <row r="2747" spans="6:20" x14ac:dyDescent="0.2">
      <c r="F2747" s="26" t="s">
        <v>4012</v>
      </c>
      <c r="G2747" s="27">
        <v>1.6847048530837801E-2</v>
      </c>
      <c r="H2747" s="27">
        <v>1.3121458666310501E-2</v>
      </c>
      <c r="I2747" s="27">
        <v>4.9821847495338601E-3</v>
      </c>
      <c r="J2747" s="27">
        <v>7.8629134881653504E-2</v>
      </c>
      <c r="K2747" s="27">
        <v>1.2915212351702701E-2</v>
      </c>
      <c r="L2747" s="27" t="s">
        <v>1309</v>
      </c>
      <c r="M2747" s="27"/>
      <c r="T2747" s="10"/>
    </row>
    <row r="2748" spans="6:20" x14ac:dyDescent="0.2">
      <c r="F2748" s="26" t="s">
        <v>4013</v>
      </c>
      <c r="G2748" s="27">
        <v>7.2846699284951702E-3</v>
      </c>
      <c r="H2748" s="27" t="s">
        <v>1309</v>
      </c>
      <c r="I2748" s="27" t="s">
        <v>1309</v>
      </c>
      <c r="J2748" s="27" t="s">
        <v>1309</v>
      </c>
      <c r="K2748" s="27" t="s">
        <v>1309</v>
      </c>
      <c r="L2748" s="27" t="s">
        <v>1309</v>
      </c>
      <c r="M2748" s="27"/>
      <c r="T2748" s="10"/>
    </row>
    <row r="2749" spans="6:20" x14ac:dyDescent="0.2">
      <c r="F2749" s="26" t="s">
        <v>4014</v>
      </c>
      <c r="G2749" s="27">
        <v>7.9352331498652E-3</v>
      </c>
      <c r="H2749" s="27">
        <v>3.5523524786421998E-2</v>
      </c>
      <c r="I2749" s="27">
        <v>1.7362255558615699E-2</v>
      </c>
      <c r="J2749" s="27" t="s">
        <v>1309</v>
      </c>
      <c r="K2749" s="27">
        <v>1.8999194916082499E-2</v>
      </c>
      <c r="L2749" s="27" t="s">
        <v>1309</v>
      </c>
      <c r="M2749" s="27"/>
      <c r="T2749" s="10"/>
    </row>
    <row r="2750" spans="6:20" x14ac:dyDescent="0.2">
      <c r="F2750" s="26" t="s">
        <v>4015</v>
      </c>
      <c r="G2750" s="27">
        <v>1.04823886638681E-2</v>
      </c>
      <c r="H2750" s="27" t="s">
        <v>1309</v>
      </c>
      <c r="I2750" s="27" t="s">
        <v>1309</v>
      </c>
      <c r="J2750" s="27" t="s">
        <v>1309</v>
      </c>
      <c r="K2750" s="27" t="s">
        <v>1309</v>
      </c>
      <c r="L2750" s="27" t="s">
        <v>1309</v>
      </c>
      <c r="M2750" s="27"/>
      <c r="T2750" s="10"/>
    </row>
    <row r="2751" spans="6:20" x14ac:dyDescent="0.2">
      <c r="F2751" s="26" t="s">
        <v>4016</v>
      </c>
      <c r="G2751" s="27">
        <v>1.36632769622157E-2</v>
      </c>
      <c r="H2751" s="27" t="s">
        <v>1309</v>
      </c>
      <c r="I2751" s="27" t="s">
        <v>1309</v>
      </c>
      <c r="J2751" s="27" t="s">
        <v>1309</v>
      </c>
      <c r="K2751" s="27" t="s">
        <v>1309</v>
      </c>
      <c r="L2751" s="27" t="s">
        <v>1309</v>
      </c>
      <c r="M2751" s="27"/>
      <c r="T2751" s="10"/>
    </row>
    <row r="2752" spans="6:20" x14ac:dyDescent="0.2">
      <c r="F2752" s="26" t="s">
        <v>4017</v>
      </c>
      <c r="G2752" s="27">
        <v>3.4891048426522499E-3</v>
      </c>
      <c r="H2752" s="27" t="s">
        <v>1309</v>
      </c>
      <c r="I2752" s="27" t="s">
        <v>1309</v>
      </c>
      <c r="J2752" s="27" t="s">
        <v>1309</v>
      </c>
      <c r="K2752" s="27" t="s">
        <v>1309</v>
      </c>
      <c r="L2752" s="27" t="s">
        <v>1309</v>
      </c>
      <c r="M2752" s="27"/>
      <c r="T2752" s="10"/>
    </row>
    <row r="2753" spans="6:20" x14ac:dyDescent="0.2">
      <c r="F2753" s="26" t="s">
        <v>4018</v>
      </c>
      <c r="G2753" s="27">
        <v>7.0923865582630703E-3</v>
      </c>
      <c r="H2753" s="27" t="s">
        <v>1309</v>
      </c>
      <c r="I2753" s="27" t="s">
        <v>1309</v>
      </c>
      <c r="J2753" s="27" t="s">
        <v>1309</v>
      </c>
      <c r="K2753" s="27" t="s">
        <v>1309</v>
      </c>
      <c r="L2753" s="27" t="s">
        <v>1309</v>
      </c>
      <c r="M2753" s="27"/>
      <c r="T2753" s="10"/>
    </row>
    <row r="2754" spans="6:20" x14ac:dyDescent="0.2">
      <c r="F2754" s="26" t="s">
        <v>4019</v>
      </c>
      <c r="G2754" s="27">
        <v>3.9178130612107396E-3</v>
      </c>
      <c r="H2754" s="27" t="s">
        <v>1309</v>
      </c>
      <c r="I2754" s="27" t="s">
        <v>1309</v>
      </c>
      <c r="J2754" s="27" t="s">
        <v>1309</v>
      </c>
      <c r="K2754" s="27" t="s">
        <v>1309</v>
      </c>
      <c r="L2754" s="27" t="s">
        <v>1309</v>
      </c>
      <c r="M2754" s="27"/>
      <c r="T2754" s="10"/>
    </row>
    <row r="2755" spans="6:20" x14ac:dyDescent="0.2">
      <c r="F2755" s="26" t="s">
        <v>4020</v>
      </c>
      <c r="G2755" s="27">
        <v>2.0396236193831199E-2</v>
      </c>
      <c r="H2755" s="27" t="s">
        <v>1309</v>
      </c>
      <c r="I2755" s="27" t="s">
        <v>1309</v>
      </c>
      <c r="J2755" s="27" t="s">
        <v>1309</v>
      </c>
      <c r="K2755" s="27" t="s">
        <v>1309</v>
      </c>
      <c r="L2755" s="27" t="s">
        <v>1309</v>
      </c>
      <c r="M2755" s="27"/>
      <c r="T2755" s="10"/>
    </row>
    <row r="2756" spans="6:20" x14ac:dyDescent="0.2">
      <c r="F2756" s="26" t="s">
        <v>4021</v>
      </c>
      <c r="G2756" s="27">
        <v>1.0202239703111999E-2</v>
      </c>
      <c r="H2756" s="27" t="s">
        <v>1309</v>
      </c>
      <c r="I2756" s="27" t="s">
        <v>1309</v>
      </c>
      <c r="J2756" s="27" t="s">
        <v>1309</v>
      </c>
      <c r="K2756" s="27" t="s">
        <v>1309</v>
      </c>
      <c r="L2756" s="27" t="s">
        <v>1309</v>
      </c>
      <c r="M2756" s="27"/>
      <c r="T2756" s="10"/>
    </row>
    <row r="2757" spans="6:20" x14ac:dyDescent="0.2">
      <c r="F2757" s="26" t="s">
        <v>4022</v>
      </c>
      <c r="G2757" s="27">
        <v>4.8790632258886597E-3</v>
      </c>
      <c r="H2757" s="27" t="s">
        <v>1309</v>
      </c>
      <c r="I2757" s="27" t="s">
        <v>1309</v>
      </c>
      <c r="J2757" s="27" t="s">
        <v>1309</v>
      </c>
      <c r="K2757" s="27" t="s">
        <v>1309</v>
      </c>
      <c r="L2757" s="27" t="s">
        <v>1309</v>
      </c>
      <c r="M2757" s="27"/>
      <c r="T2757" s="10"/>
    </row>
    <row r="2758" spans="6:20" x14ac:dyDescent="0.2">
      <c r="F2758" s="26" t="s">
        <v>4023</v>
      </c>
      <c r="G2758" s="27">
        <v>7.2278218877425198E-3</v>
      </c>
      <c r="H2758" s="27">
        <v>3.0791666994850701E-3</v>
      </c>
      <c r="I2758" s="27">
        <v>1.9081018385435401E-2</v>
      </c>
      <c r="J2758" s="27" t="s">
        <v>1309</v>
      </c>
      <c r="K2758" s="27">
        <v>7.5704342109737099E-3</v>
      </c>
      <c r="L2758" s="27" t="s">
        <v>1309</v>
      </c>
      <c r="M2758" s="27"/>
      <c r="T2758" s="10"/>
    </row>
    <row r="2759" spans="6:20" x14ac:dyDescent="0.2">
      <c r="F2759" s="26" t="s">
        <v>4024</v>
      </c>
      <c r="G2759" s="27">
        <v>2.6857322851336698E-2</v>
      </c>
      <c r="H2759" s="27" t="s">
        <v>1309</v>
      </c>
      <c r="I2759" s="27">
        <v>7.20695196642053E-3</v>
      </c>
      <c r="J2759" s="27">
        <v>7.3086006931021699E-2</v>
      </c>
      <c r="K2759" s="27">
        <v>1.5365502241038999E-2</v>
      </c>
      <c r="L2759" s="27" t="s">
        <v>1309</v>
      </c>
      <c r="M2759" s="27"/>
      <c r="T2759" s="10"/>
    </row>
    <row r="2760" spans="6:20" x14ac:dyDescent="0.2">
      <c r="F2760" s="26" t="s">
        <v>4025</v>
      </c>
      <c r="G2760" s="27">
        <v>2.7787214009113801E-2</v>
      </c>
      <c r="H2760" s="27" t="s">
        <v>1309</v>
      </c>
      <c r="I2760" s="27" t="s">
        <v>1309</v>
      </c>
      <c r="J2760" s="27" t="s">
        <v>1309</v>
      </c>
      <c r="K2760" s="27" t="s">
        <v>1309</v>
      </c>
      <c r="L2760" s="27" t="s">
        <v>1309</v>
      </c>
      <c r="M2760" s="27"/>
      <c r="T2760" s="10"/>
    </row>
    <row r="2761" spans="6:20" x14ac:dyDescent="0.2">
      <c r="F2761" s="26" t="s">
        <v>4026</v>
      </c>
      <c r="G2761" s="27">
        <v>9.9088795807868602E-3</v>
      </c>
      <c r="H2761" s="27">
        <v>4.7444989045405698E-3</v>
      </c>
      <c r="I2761" s="27">
        <v>7.56427992652349E-3</v>
      </c>
      <c r="J2761" s="27" t="s">
        <v>1309</v>
      </c>
      <c r="K2761" s="27">
        <v>1.70789325511434E-2</v>
      </c>
      <c r="L2761" s="27" t="s">
        <v>1309</v>
      </c>
      <c r="M2761" s="27"/>
      <c r="T2761" s="10"/>
    </row>
    <row r="2762" spans="6:20" x14ac:dyDescent="0.2">
      <c r="F2762" s="26" t="s">
        <v>4027</v>
      </c>
      <c r="G2762" s="27">
        <v>6.2773430750897004E-3</v>
      </c>
      <c r="H2762" s="27" t="s">
        <v>1309</v>
      </c>
      <c r="I2762" s="27" t="s">
        <v>1309</v>
      </c>
      <c r="J2762" s="27" t="s">
        <v>1309</v>
      </c>
      <c r="K2762" s="27" t="s">
        <v>1309</v>
      </c>
      <c r="L2762" s="27" t="s">
        <v>1309</v>
      </c>
      <c r="M2762" s="27"/>
      <c r="T2762" s="10"/>
    </row>
    <row r="2763" spans="6:20" x14ac:dyDescent="0.2">
      <c r="F2763" s="26" t="s">
        <v>4028</v>
      </c>
      <c r="G2763" s="27">
        <v>3.1845177590437097E-2</v>
      </c>
      <c r="H2763" s="27">
        <v>3.9478245345477498E-3</v>
      </c>
      <c r="I2763" s="27">
        <v>5.9620330592271903E-3</v>
      </c>
      <c r="J2763" s="27">
        <v>2.69769434688177E-2</v>
      </c>
      <c r="K2763" s="27">
        <v>1.10273275113872E-2</v>
      </c>
      <c r="L2763" s="27">
        <v>2.7904171769191601E-2</v>
      </c>
      <c r="M2763" s="27"/>
      <c r="T2763" s="10"/>
    </row>
    <row r="2764" spans="6:20" x14ac:dyDescent="0.2">
      <c r="F2764" s="26" t="s">
        <v>4029</v>
      </c>
      <c r="G2764" s="27">
        <v>7.3178441257427196E-3</v>
      </c>
      <c r="H2764" s="27" t="s">
        <v>1309</v>
      </c>
      <c r="I2764" s="27" t="s">
        <v>1309</v>
      </c>
      <c r="J2764" s="27" t="s">
        <v>1309</v>
      </c>
      <c r="K2764" s="27" t="s">
        <v>1309</v>
      </c>
      <c r="L2764" s="27" t="s">
        <v>1309</v>
      </c>
      <c r="M2764" s="27"/>
      <c r="T2764" s="10"/>
    </row>
    <row r="2765" spans="6:20" x14ac:dyDescent="0.2">
      <c r="F2765" s="26" t="s">
        <v>4030</v>
      </c>
      <c r="G2765" s="27">
        <v>7.0868431913613302E-3</v>
      </c>
      <c r="H2765" s="27">
        <v>3.7017087924322303E-2</v>
      </c>
      <c r="I2765" s="27">
        <v>1.04958108148334E-2</v>
      </c>
      <c r="J2765" s="27" t="s">
        <v>1309</v>
      </c>
      <c r="K2765" s="27">
        <v>1.13494200981998E-2</v>
      </c>
      <c r="L2765" s="27" t="s">
        <v>1309</v>
      </c>
      <c r="M2765" s="27"/>
      <c r="T2765" s="10"/>
    </row>
    <row r="2766" spans="6:20" x14ac:dyDescent="0.2">
      <c r="F2766" s="26" t="s">
        <v>4031</v>
      </c>
      <c r="G2766" s="27">
        <v>8.7051281455929191E-3</v>
      </c>
      <c r="H2766" s="27" t="s">
        <v>1309</v>
      </c>
      <c r="I2766" s="27" t="s">
        <v>1309</v>
      </c>
      <c r="J2766" s="27" t="s">
        <v>1309</v>
      </c>
      <c r="K2766" s="27" t="s">
        <v>1309</v>
      </c>
      <c r="L2766" s="27" t="s">
        <v>1309</v>
      </c>
      <c r="M2766" s="27"/>
      <c r="T2766" s="10"/>
    </row>
    <row r="2767" spans="6:20" x14ac:dyDescent="0.2">
      <c r="F2767" s="26" t="s">
        <v>4032</v>
      </c>
      <c r="G2767" s="27">
        <v>1.4221434474951699E-2</v>
      </c>
      <c r="H2767" s="27">
        <v>3.25443303492658E-2</v>
      </c>
      <c r="I2767" s="27" t="s">
        <v>1309</v>
      </c>
      <c r="J2767" s="27" t="s">
        <v>1309</v>
      </c>
      <c r="K2767" s="27" t="s">
        <v>1309</v>
      </c>
      <c r="L2767" s="27" t="s">
        <v>1309</v>
      </c>
      <c r="M2767" s="27"/>
      <c r="T2767" s="10"/>
    </row>
    <row r="2768" spans="6:20" x14ac:dyDescent="0.2">
      <c r="F2768" s="26" t="s">
        <v>4033</v>
      </c>
      <c r="G2768" s="27">
        <v>5.90316854328386E-3</v>
      </c>
      <c r="H2768" s="27">
        <v>9.5597836835972696E-3</v>
      </c>
      <c r="I2768" s="27">
        <v>2.8283277931886201E-3</v>
      </c>
      <c r="J2768" s="27">
        <v>1.0930253151077001E-2</v>
      </c>
      <c r="K2768" s="27">
        <v>2.5846995221426201E-2</v>
      </c>
      <c r="L2768" s="27">
        <v>2.9783645509361401E-2</v>
      </c>
      <c r="M2768" s="27"/>
      <c r="T2768" s="10"/>
    </row>
    <row r="2769" spans="6:20" x14ac:dyDescent="0.2">
      <c r="F2769" s="26" t="s">
        <v>4034</v>
      </c>
      <c r="G2769" s="27">
        <v>3.7516638672744499E-3</v>
      </c>
      <c r="H2769" s="27">
        <v>1.4526624744214499E-2</v>
      </c>
      <c r="I2769" s="27">
        <v>1.2779611142369701E-2</v>
      </c>
      <c r="J2769" s="27" t="s">
        <v>1309</v>
      </c>
      <c r="K2769" s="27">
        <v>1.29292030599421E-2</v>
      </c>
      <c r="L2769" s="27" t="s">
        <v>1309</v>
      </c>
      <c r="M2769" s="27"/>
      <c r="T2769" s="10"/>
    </row>
    <row r="2770" spans="6:20" x14ac:dyDescent="0.2">
      <c r="F2770" s="26" t="s">
        <v>4035</v>
      </c>
      <c r="G2770" s="27">
        <v>8.0478083484572093E-3</v>
      </c>
      <c r="H2770" s="27" t="s">
        <v>1309</v>
      </c>
      <c r="I2770" s="27" t="s">
        <v>1309</v>
      </c>
      <c r="J2770" s="27" t="s">
        <v>1309</v>
      </c>
      <c r="K2770" s="27" t="s">
        <v>1309</v>
      </c>
      <c r="L2770" s="27" t="s">
        <v>1309</v>
      </c>
      <c r="M2770" s="27"/>
      <c r="T2770" s="10"/>
    </row>
    <row r="2771" spans="6:20" x14ac:dyDescent="0.2">
      <c r="F2771" s="26" t="s">
        <v>4036</v>
      </c>
      <c r="G2771" s="27">
        <v>3.0168485269846902E-3</v>
      </c>
      <c r="H2771" s="27">
        <v>1.6628812212649601E-3</v>
      </c>
      <c r="I2771" s="27">
        <v>5.3376668074721504E-3</v>
      </c>
      <c r="J2771" s="27" t="s">
        <v>1309</v>
      </c>
      <c r="K2771" s="27">
        <v>3.29980473075699E-3</v>
      </c>
      <c r="L2771" s="27" t="s">
        <v>1309</v>
      </c>
      <c r="M2771" s="27"/>
      <c r="T2771" s="10"/>
    </row>
    <row r="2772" spans="6:20" x14ac:dyDescent="0.2">
      <c r="F2772" s="26" t="s">
        <v>4037</v>
      </c>
      <c r="G2772" s="27">
        <v>6.8426016949271499E-3</v>
      </c>
      <c r="H2772" s="27" t="s">
        <v>1309</v>
      </c>
      <c r="I2772" s="27" t="s">
        <v>1309</v>
      </c>
      <c r="J2772" s="27" t="s">
        <v>1309</v>
      </c>
      <c r="K2772" s="27" t="s">
        <v>1309</v>
      </c>
      <c r="L2772" s="27" t="s">
        <v>1309</v>
      </c>
      <c r="M2772" s="27"/>
      <c r="T2772" s="10"/>
    </row>
    <row r="2773" spans="6:20" x14ac:dyDescent="0.2">
      <c r="F2773" s="26" t="s">
        <v>4038</v>
      </c>
      <c r="G2773" s="27">
        <v>1.5561475540595E-3</v>
      </c>
      <c r="H2773" s="27">
        <v>5.12286572368345E-2</v>
      </c>
      <c r="I2773" s="27" t="s">
        <v>1309</v>
      </c>
      <c r="J2773" s="27" t="s">
        <v>1309</v>
      </c>
      <c r="K2773" s="27" t="s">
        <v>1309</v>
      </c>
      <c r="L2773" s="27" t="s">
        <v>1309</v>
      </c>
      <c r="M2773" s="27"/>
      <c r="T2773" s="10"/>
    </row>
    <row r="2774" spans="6:20" x14ac:dyDescent="0.2">
      <c r="F2774" s="26" t="s">
        <v>4039</v>
      </c>
      <c r="G2774" s="27">
        <v>4.1556781832554398E-3</v>
      </c>
      <c r="H2774" s="27">
        <v>7.7340247456481898E-3</v>
      </c>
      <c r="I2774" s="27">
        <v>1.5246555818477499E-2</v>
      </c>
      <c r="J2774" s="27">
        <v>1.54619347398289E-2</v>
      </c>
      <c r="K2774" s="27">
        <v>1.1497602295376001E-2</v>
      </c>
      <c r="L2774" s="27" t="s">
        <v>1309</v>
      </c>
      <c r="M2774" s="27"/>
      <c r="T2774" s="10"/>
    </row>
    <row r="2775" spans="6:20" x14ac:dyDescent="0.2">
      <c r="F2775" s="26" t="s">
        <v>4040</v>
      </c>
      <c r="G2775" s="27">
        <v>2.9218225607885498E-3</v>
      </c>
      <c r="H2775" s="27" t="s">
        <v>1309</v>
      </c>
      <c r="I2775" s="27" t="s">
        <v>1309</v>
      </c>
      <c r="J2775" s="27" t="s">
        <v>1309</v>
      </c>
      <c r="K2775" s="27" t="s">
        <v>1309</v>
      </c>
      <c r="L2775" s="27" t="s">
        <v>1309</v>
      </c>
      <c r="M2775" s="27"/>
      <c r="T2775" s="10"/>
    </row>
    <row r="2776" spans="6:20" x14ac:dyDescent="0.2">
      <c r="F2776" s="26" t="s">
        <v>4041</v>
      </c>
      <c r="G2776" s="27">
        <v>1.7037906128589499E-2</v>
      </c>
      <c r="H2776" s="27">
        <v>1.0657132348817501E-2</v>
      </c>
      <c r="I2776" s="27">
        <v>1.8383070827483899E-3</v>
      </c>
      <c r="J2776" s="27">
        <v>9.3117360112846305E-3</v>
      </c>
      <c r="K2776" s="27">
        <v>1.70986279049982E-2</v>
      </c>
      <c r="L2776" s="27">
        <v>2.38780280814367E-2</v>
      </c>
      <c r="M2776" s="27"/>
      <c r="T2776" s="10"/>
    </row>
    <row r="2777" spans="6:20" x14ac:dyDescent="0.2">
      <c r="F2777" s="26" t="s">
        <v>4042</v>
      </c>
      <c r="G2777" s="27">
        <v>1.49743192566362E-3</v>
      </c>
      <c r="H2777" s="27">
        <v>1.4619542413147101E-2</v>
      </c>
      <c r="I2777" s="27">
        <v>2.3017796816495299E-2</v>
      </c>
      <c r="J2777" s="27">
        <v>1.7753515286665099E-2</v>
      </c>
      <c r="K2777" s="27">
        <v>2.5890208194726899E-2</v>
      </c>
      <c r="L2777" s="27">
        <v>2.1339276462269699E-2</v>
      </c>
      <c r="M2777" s="27"/>
      <c r="T2777" s="10"/>
    </row>
    <row r="2778" spans="6:20" x14ac:dyDescent="0.2">
      <c r="F2778" s="26" t="s">
        <v>4043</v>
      </c>
      <c r="G2778" s="27">
        <v>1.62045459264871E-2</v>
      </c>
      <c r="H2778" s="27" t="s">
        <v>1309</v>
      </c>
      <c r="I2778" s="27" t="s">
        <v>1309</v>
      </c>
      <c r="J2778" s="27" t="s">
        <v>1309</v>
      </c>
      <c r="K2778" s="27" t="s">
        <v>1309</v>
      </c>
      <c r="L2778" s="27" t="s">
        <v>1309</v>
      </c>
      <c r="M2778" s="27"/>
      <c r="T2778" s="10"/>
    </row>
    <row r="2779" spans="6:20" x14ac:dyDescent="0.2">
      <c r="F2779" s="26" t="s">
        <v>4044</v>
      </c>
      <c r="G2779" s="27">
        <v>4.1396704851792499E-3</v>
      </c>
      <c r="H2779" s="27" t="s">
        <v>1309</v>
      </c>
      <c r="I2779" s="27" t="s">
        <v>1309</v>
      </c>
      <c r="J2779" s="27" t="s">
        <v>1309</v>
      </c>
      <c r="K2779" s="27" t="s">
        <v>1309</v>
      </c>
      <c r="L2779" s="27" t="s">
        <v>1309</v>
      </c>
      <c r="M2779" s="27"/>
      <c r="T2779" s="10"/>
    </row>
    <row r="2780" spans="6:20" x14ac:dyDescent="0.2">
      <c r="F2780" s="26" t="s">
        <v>4045</v>
      </c>
      <c r="G2780" s="27">
        <v>2.17115241993786E-4</v>
      </c>
      <c r="H2780" s="27">
        <v>3.5169888580561498E-2</v>
      </c>
      <c r="I2780" s="27">
        <v>5.6792351384423803E-3</v>
      </c>
      <c r="J2780" s="27" t="s">
        <v>1309</v>
      </c>
      <c r="K2780" s="27">
        <v>1.88857273530669E-2</v>
      </c>
      <c r="L2780" s="27" t="s">
        <v>1309</v>
      </c>
      <c r="M2780" s="27"/>
      <c r="T2780" s="10"/>
    </row>
    <row r="2781" spans="6:20" x14ac:dyDescent="0.2">
      <c r="F2781" s="26" t="s">
        <v>4046</v>
      </c>
      <c r="G2781" s="27">
        <v>8.8642285399788395E-3</v>
      </c>
      <c r="H2781" s="27" t="s">
        <v>1309</v>
      </c>
      <c r="I2781" s="27">
        <v>6.28959904703697E-2</v>
      </c>
      <c r="J2781" s="27" t="s">
        <v>1309</v>
      </c>
      <c r="K2781" s="27" t="s">
        <v>1309</v>
      </c>
      <c r="L2781" s="27" t="s">
        <v>1309</v>
      </c>
      <c r="M2781" s="27"/>
      <c r="T2781" s="10"/>
    </row>
    <row r="2782" spans="6:20" x14ac:dyDescent="0.2">
      <c r="F2782" s="26" t="s">
        <v>4047</v>
      </c>
      <c r="G2782" s="27">
        <v>2.82275606723336E-3</v>
      </c>
      <c r="H2782" s="27">
        <v>1.7588427363819999E-2</v>
      </c>
      <c r="I2782" s="27">
        <v>8.2401890438276709E-3</v>
      </c>
      <c r="J2782" s="27">
        <v>2.2559970789105201E-3</v>
      </c>
      <c r="K2782" s="27">
        <v>2.0925997166263598E-2</v>
      </c>
      <c r="L2782" s="27">
        <v>3.1381109364094002E-2</v>
      </c>
      <c r="M2782" s="27"/>
      <c r="T2782" s="10"/>
    </row>
    <row r="2783" spans="6:20" x14ac:dyDescent="0.2">
      <c r="F2783" s="26" t="s">
        <v>4048</v>
      </c>
      <c r="G2783" s="27">
        <v>6.8894049626298699E-3</v>
      </c>
      <c r="H2783" s="27" t="s">
        <v>1309</v>
      </c>
      <c r="I2783" s="27" t="s">
        <v>1309</v>
      </c>
      <c r="J2783" s="27" t="s">
        <v>1309</v>
      </c>
      <c r="K2783" s="27" t="s">
        <v>1309</v>
      </c>
      <c r="L2783" s="27" t="s">
        <v>1309</v>
      </c>
      <c r="M2783" s="27"/>
      <c r="T2783" s="10"/>
    </row>
    <row r="2784" spans="6:20" x14ac:dyDescent="0.2">
      <c r="F2784" s="26" t="s">
        <v>4049</v>
      </c>
      <c r="G2784" s="27">
        <v>2.80914005523972E-2</v>
      </c>
      <c r="H2784" s="27" t="s">
        <v>1309</v>
      </c>
      <c r="I2784" s="27" t="s">
        <v>1309</v>
      </c>
      <c r="J2784" s="27" t="s">
        <v>1309</v>
      </c>
      <c r="K2784" s="27" t="s">
        <v>1309</v>
      </c>
      <c r="L2784" s="27" t="s">
        <v>1309</v>
      </c>
      <c r="M2784" s="27"/>
      <c r="T2784" s="10"/>
    </row>
    <row r="2785" spans="6:20" x14ac:dyDescent="0.2">
      <c r="F2785" s="26" t="s">
        <v>4050</v>
      </c>
      <c r="G2785" s="27">
        <v>2.0323253518286202E-2</v>
      </c>
      <c r="H2785" s="27" t="s">
        <v>1309</v>
      </c>
      <c r="I2785" s="27">
        <v>1.1127385601826899E-2</v>
      </c>
      <c r="J2785" s="27" t="s">
        <v>1309</v>
      </c>
      <c r="K2785" s="27" t="s">
        <v>1309</v>
      </c>
      <c r="L2785" s="27" t="s">
        <v>1309</v>
      </c>
      <c r="M2785" s="27"/>
      <c r="T2785" s="10"/>
    </row>
    <row r="2786" spans="6:20" x14ac:dyDescent="0.2">
      <c r="F2786" s="26" t="s">
        <v>4051</v>
      </c>
      <c r="G2786" s="27">
        <v>7.8947299047159893E-3</v>
      </c>
      <c r="H2786" s="27">
        <v>2.1860409542397301E-2</v>
      </c>
      <c r="I2786" s="27">
        <v>7.4425585885729301E-3</v>
      </c>
      <c r="J2786" s="27">
        <v>2.3491977548850101E-2</v>
      </c>
      <c r="K2786" s="27">
        <v>6.8167643722194899E-3</v>
      </c>
      <c r="L2786" s="27" t="s">
        <v>1309</v>
      </c>
      <c r="M2786" s="27"/>
      <c r="T2786" s="10"/>
    </row>
    <row r="2787" spans="6:20" x14ac:dyDescent="0.2">
      <c r="F2787" s="26" t="s">
        <v>4052</v>
      </c>
      <c r="G2787" s="27">
        <v>3.4723236489848597E-2</v>
      </c>
      <c r="H2787" s="27">
        <v>3.28423563114906E-2</v>
      </c>
      <c r="I2787" s="27">
        <v>1.8174605416214198E-2</v>
      </c>
      <c r="J2787" s="27" t="s">
        <v>1309</v>
      </c>
      <c r="K2787" s="27">
        <v>2.0589632108183601E-2</v>
      </c>
      <c r="L2787" s="27" t="s">
        <v>1309</v>
      </c>
      <c r="M2787" s="27"/>
      <c r="T2787" s="10"/>
    </row>
    <row r="2788" spans="6:20" x14ac:dyDescent="0.2">
      <c r="F2788" s="26" t="s">
        <v>4053</v>
      </c>
      <c r="G2788" s="27">
        <v>1.8203016450705301E-3</v>
      </c>
      <c r="H2788" s="27" t="s">
        <v>1309</v>
      </c>
      <c r="I2788" s="27" t="s">
        <v>1309</v>
      </c>
      <c r="J2788" s="27" t="s">
        <v>1309</v>
      </c>
      <c r="K2788" s="27" t="s">
        <v>1309</v>
      </c>
      <c r="L2788" s="27" t="s">
        <v>1309</v>
      </c>
      <c r="M2788" s="27"/>
      <c r="T2788" s="10"/>
    </row>
    <row r="2789" spans="6:20" x14ac:dyDescent="0.2">
      <c r="F2789" s="26" t="s">
        <v>4054</v>
      </c>
      <c r="G2789" s="27">
        <v>1.1972588922444899E-2</v>
      </c>
      <c r="H2789" s="27" t="s">
        <v>1309</v>
      </c>
      <c r="I2789" s="27" t="s">
        <v>1309</v>
      </c>
      <c r="J2789" s="27" t="s">
        <v>1309</v>
      </c>
      <c r="K2789" s="27" t="s">
        <v>1309</v>
      </c>
      <c r="L2789" s="27" t="s">
        <v>1309</v>
      </c>
      <c r="M2789" s="27"/>
      <c r="T2789" s="10"/>
    </row>
    <row r="2790" spans="6:20" x14ac:dyDescent="0.2">
      <c r="F2790" s="26" t="s">
        <v>4055</v>
      </c>
      <c r="G2790" s="27">
        <v>8.4439578663440592E-3</v>
      </c>
      <c r="H2790" s="27">
        <v>2.8920261124712101E-3</v>
      </c>
      <c r="I2790" s="27">
        <v>6.1676635957410098E-3</v>
      </c>
      <c r="J2790" s="27">
        <v>1.6060606592535599E-2</v>
      </c>
      <c r="K2790" s="27">
        <v>1.0392125811332101E-2</v>
      </c>
      <c r="L2790" s="27">
        <v>2.01497062404443E-2</v>
      </c>
      <c r="M2790" s="27"/>
      <c r="T2790" s="10"/>
    </row>
    <row r="2791" spans="6:20" x14ac:dyDescent="0.2">
      <c r="F2791" s="26" t="s">
        <v>4056</v>
      </c>
      <c r="G2791" s="27">
        <v>1.68271978827986E-2</v>
      </c>
      <c r="H2791" s="27">
        <v>2.7965341880927599E-2</v>
      </c>
      <c r="I2791" s="27" t="s">
        <v>1309</v>
      </c>
      <c r="J2791" s="27" t="s">
        <v>1309</v>
      </c>
      <c r="K2791" s="27" t="s">
        <v>1309</v>
      </c>
      <c r="L2791" s="27" t="s">
        <v>1309</v>
      </c>
      <c r="M2791" s="27"/>
      <c r="T2791" s="10"/>
    </row>
    <row r="2792" spans="6:20" x14ac:dyDescent="0.2">
      <c r="F2792" s="26" t="s">
        <v>4057</v>
      </c>
      <c r="G2792" s="27">
        <v>5.02949211690176E-3</v>
      </c>
      <c r="H2792" s="27">
        <v>5.7672822738307197E-3</v>
      </c>
      <c r="I2792" s="27">
        <v>6.1134435891454101E-3</v>
      </c>
      <c r="J2792" s="27">
        <v>1.1542186532407499E-2</v>
      </c>
      <c r="K2792" s="27">
        <v>1.8665791498680001E-2</v>
      </c>
      <c r="L2792" s="27">
        <v>6.0053545872440503E-3</v>
      </c>
      <c r="M2792" s="27"/>
      <c r="T2792" s="10"/>
    </row>
    <row r="2793" spans="6:20" x14ac:dyDescent="0.2">
      <c r="F2793" s="26" t="s">
        <v>4058</v>
      </c>
      <c r="G2793" s="27">
        <v>2.2407035424319099E-3</v>
      </c>
      <c r="H2793" s="27">
        <v>4.0232642009423399E-2</v>
      </c>
      <c r="I2793" s="27">
        <v>4.3942667483809596E-3</v>
      </c>
      <c r="J2793" s="27" t="s">
        <v>1309</v>
      </c>
      <c r="K2793" s="27">
        <v>2.38155563872493E-2</v>
      </c>
      <c r="L2793" s="27" t="s">
        <v>1309</v>
      </c>
      <c r="M2793" s="27"/>
      <c r="T2793" s="10"/>
    </row>
    <row r="2794" spans="6:20" x14ac:dyDescent="0.2">
      <c r="F2794" s="26" t="s">
        <v>4059</v>
      </c>
      <c r="G2794" s="27">
        <v>5.4725488427614802E-3</v>
      </c>
      <c r="H2794" s="27">
        <v>1.6236267722139899E-2</v>
      </c>
      <c r="I2794" s="27">
        <v>1.5395106034591899E-2</v>
      </c>
      <c r="J2794" s="27">
        <v>1.48846492656574E-2</v>
      </c>
      <c r="K2794" s="27">
        <v>9.1077322287698402E-3</v>
      </c>
      <c r="L2794" s="27">
        <v>8.4135599520521794E-3</v>
      </c>
      <c r="M2794" s="27"/>
      <c r="T2794" s="10"/>
    </row>
    <row r="2795" spans="6:20" x14ac:dyDescent="0.2">
      <c r="F2795" s="26" t="s">
        <v>4060</v>
      </c>
      <c r="G2795" s="27">
        <v>2.4350402271193401E-3</v>
      </c>
      <c r="H2795" s="27" t="s">
        <v>1309</v>
      </c>
      <c r="I2795" s="27" t="s">
        <v>1309</v>
      </c>
      <c r="J2795" s="27" t="s">
        <v>1309</v>
      </c>
      <c r="K2795" s="27" t="s">
        <v>1309</v>
      </c>
      <c r="L2795" s="27" t="s">
        <v>1309</v>
      </c>
      <c r="M2795" s="27"/>
      <c r="T2795" s="10"/>
    </row>
    <row r="2796" spans="6:20" x14ac:dyDescent="0.2">
      <c r="F2796" s="26" t="s">
        <v>4061</v>
      </c>
      <c r="G2796" s="27">
        <v>4.7949440305892202E-3</v>
      </c>
      <c r="H2796" s="27" t="s">
        <v>1309</v>
      </c>
      <c r="I2796" s="27" t="s">
        <v>1309</v>
      </c>
      <c r="J2796" s="27" t="s">
        <v>1309</v>
      </c>
      <c r="K2796" s="27" t="s">
        <v>1309</v>
      </c>
      <c r="L2796" s="27" t="s">
        <v>1309</v>
      </c>
      <c r="M2796" s="27"/>
      <c r="T2796" s="10"/>
    </row>
    <row r="2797" spans="6:20" x14ac:dyDescent="0.2">
      <c r="F2797" s="26" t="s">
        <v>4062</v>
      </c>
      <c r="G2797" s="27">
        <v>3.6856450766478699E-2</v>
      </c>
      <c r="H2797" s="27" t="s">
        <v>1309</v>
      </c>
      <c r="I2797" s="27" t="s">
        <v>1309</v>
      </c>
      <c r="J2797" s="27" t="s">
        <v>1309</v>
      </c>
      <c r="K2797" s="27" t="s">
        <v>1309</v>
      </c>
      <c r="L2797" s="27" t="s">
        <v>1309</v>
      </c>
      <c r="M2797" s="27"/>
      <c r="T2797" s="10"/>
    </row>
    <row r="2798" spans="6:20" x14ac:dyDescent="0.2">
      <c r="F2798" s="26" t="s">
        <v>4063</v>
      </c>
      <c r="G2798" s="27">
        <v>4.03996848994247E-3</v>
      </c>
      <c r="H2798" s="27" t="s">
        <v>1309</v>
      </c>
      <c r="I2798" s="27" t="s">
        <v>1309</v>
      </c>
      <c r="J2798" s="27" t="s">
        <v>1309</v>
      </c>
      <c r="K2798" s="27" t="s">
        <v>1309</v>
      </c>
      <c r="L2798" s="27" t="s">
        <v>1309</v>
      </c>
      <c r="M2798" s="27"/>
      <c r="T2798" s="10"/>
    </row>
    <row r="2799" spans="6:20" x14ac:dyDescent="0.2">
      <c r="F2799" s="26" t="s">
        <v>4064</v>
      </c>
      <c r="G2799" s="27">
        <v>5.7912476314479801E-3</v>
      </c>
      <c r="H2799" s="27" t="s">
        <v>1309</v>
      </c>
      <c r="I2799" s="27" t="s">
        <v>1309</v>
      </c>
      <c r="J2799" s="27" t="s">
        <v>1309</v>
      </c>
      <c r="K2799" s="27" t="s">
        <v>1309</v>
      </c>
      <c r="L2799" s="27" t="s">
        <v>1309</v>
      </c>
      <c r="M2799" s="27"/>
      <c r="T2799" s="10"/>
    </row>
    <row r="2800" spans="6:20" x14ac:dyDescent="0.2">
      <c r="F2800" s="26" t="s">
        <v>4065</v>
      </c>
      <c r="G2800" s="27">
        <v>1.1603817950608501E-3</v>
      </c>
      <c r="H2800" s="27" t="s">
        <v>1309</v>
      </c>
      <c r="I2800" s="27" t="s">
        <v>1309</v>
      </c>
      <c r="J2800" s="27" t="s">
        <v>1309</v>
      </c>
      <c r="K2800" s="27" t="s">
        <v>1309</v>
      </c>
      <c r="L2800" s="27" t="s">
        <v>1309</v>
      </c>
      <c r="M2800" s="27"/>
      <c r="T2800" s="10"/>
    </row>
    <row r="2801" spans="6:20" x14ac:dyDescent="0.2">
      <c r="F2801" s="26" t="s">
        <v>4066</v>
      </c>
      <c r="G2801" s="27">
        <v>1.24152901811746E-2</v>
      </c>
      <c r="H2801" s="27" t="s">
        <v>1309</v>
      </c>
      <c r="I2801" s="27" t="s">
        <v>1309</v>
      </c>
      <c r="J2801" s="27" t="s">
        <v>1309</v>
      </c>
      <c r="K2801" s="27" t="s">
        <v>1309</v>
      </c>
      <c r="L2801" s="27" t="s">
        <v>1309</v>
      </c>
      <c r="M2801" s="27"/>
      <c r="T2801" s="10"/>
    </row>
    <row r="2802" spans="6:20" x14ac:dyDescent="0.2">
      <c r="F2802" s="26" t="s">
        <v>4067</v>
      </c>
      <c r="G2802" s="27">
        <v>2.8662650615910901E-3</v>
      </c>
      <c r="H2802" s="27" t="s">
        <v>1309</v>
      </c>
      <c r="I2802" s="27" t="s">
        <v>1309</v>
      </c>
      <c r="J2802" s="27" t="s">
        <v>1309</v>
      </c>
      <c r="K2802" s="27" t="s">
        <v>1309</v>
      </c>
      <c r="L2802" s="27" t="s">
        <v>1309</v>
      </c>
      <c r="M2802" s="27"/>
      <c r="T2802" s="10"/>
    </row>
    <row r="2803" spans="6:20" x14ac:dyDescent="0.2">
      <c r="F2803" s="26" t="s">
        <v>4068</v>
      </c>
      <c r="G2803" s="27">
        <v>4.1578396271303702E-3</v>
      </c>
      <c r="H2803" s="27" t="s">
        <v>1309</v>
      </c>
      <c r="I2803" s="27" t="s">
        <v>1309</v>
      </c>
      <c r="J2803" s="27" t="s">
        <v>1309</v>
      </c>
      <c r="K2803" s="27" t="s">
        <v>1309</v>
      </c>
      <c r="L2803" s="27" t="s">
        <v>1309</v>
      </c>
      <c r="M2803" s="27"/>
      <c r="T2803" s="10"/>
    </row>
    <row r="2804" spans="6:20" x14ac:dyDescent="0.2">
      <c r="F2804" s="26" t="s">
        <v>4069</v>
      </c>
      <c r="G2804" s="27">
        <v>3.6857322184468903E-2</v>
      </c>
      <c r="H2804" s="27">
        <v>3.5567423967985998E-2</v>
      </c>
      <c r="I2804" s="27">
        <v>6.1678751973942101E-3</v>
      </c>
      <c r="J2804" s="27" t="s">
        <v>1309</v>
      </c>
      <c r="K2804" s="27">
        <v>2.4857338429585998E-2</v>
      </c>
      <c r="L2804" s="27" t="s">
        <v>1309</v>
      </c>
      <c r="M2804" s="27"/>
      <c r="T2804" s="10"/>
    </row>
    <row r="2805" spans="6:20" x14ac:dyDescent="0.2">
      <c r="F2805" s="26" t="s">
        <v>4070</v>
      </c>
      <c r="G2805" s="27">
        <v>6.8187617490840097E-3</v>
      </c>
      <c r="H2805" s="27" t="s">
        <v>1309</v>
      </c>
      <c r="I2805" s="27" t="s">
        <v>1309</v>
      </c>
      <c r="J2805" s="27" t="s">
        <v>1309</v>
      </c>
      <c r="K2805" s="27" t="s">
        <v>1309</v>
      </c>
      <c r="L2805" s="27" t="s">
        <v>1309</v>
      </c>
      <c r="M2805" s="27"/>
      <c r="T2805" s="10"/>
    </row>
    <row r="2806" spans="6:20" x14ac:dyDescent="0.2">
      <c r="F2806" s="26" t="s">
        <v>4071</v>
      </c>
      <c r="G2806" s="27">
        <v>1.6556494844260101E-2</v>
      </c>
      <c r="H2806" s="27">
        <v>3.33970890097103E-2</v>
      </c>
      <c r="I2806" s="27">
        <v>3.6849166728605601E-3</v>
      </c>
      <c r="J2806" s="27" t="s">
        <v>1309</v>
      </c>
      <c r="K2806" s="27" t="s">
        <v>1309</v>
      </c>
      <c r="L2806" s="27" t="s">
        <v>1309</v>
      </c>
      <c r="M2806" s="27"/>
      <c r="T2806" s="10"/>
    </row>
    <row r="2807" spans="6:20" x14ac:dyDescent="0.2">
      <c r="F2807" s="26" t="s">
        <v>4072</v>
      </c>
      <c r="G2807" s="27">
        <v>1.4157595327678699E-3</v>
      </c>
      <c r="H2807" s="27">
        <v>3.9499001375604796E-3</v>
      </c>
      <c r="I2807" s="27">
        <v>7.4665572802395204E-3</v>
      </c>
      <c r="J2807" s="27">
        <v>1.5817639311939399E-2</v>
      </c>
      <c r="K2807" s="27">
        <v>1.13121269268218E-2</v>
      </c>
      <c r="L2807" s="27">
        <v>6.8248029138787396E-3</v>
      </c>
      <c r="M2807" s="27"/>
      <c r="T2807" s="10"/>
    </row>
    <row r="2808" spans="6:20" x14ac:dyDescent="0.2">
      <c r="F2808" s="26" t="s">
        <v>4073</v>
      </c>
      <c r="G2808" s="27">
        <v>3.0028280191358599E-3</v>
      </c>
      <c r="H2808" s="27">
        <v>4.1585592316754703E-2</v>
      </c>
      <c r="I2808" s="27" t="s">
        <v>1309</v>
      </c>
      <c r="J2808" s="27" t="s">
        <v>1309</v>
      </c>
      <c r="K2808" s="27" t="s">
        <v>1309</v>
      </c>
      <c r="L2808" s="27" t="s">
        <v>1309</v>
      </c>
      <c r="M2808" s="27"/>
      <c r="T2808" s="10"/>
    </row>
    <row r="2809" spans="6:20" x14ac:dyDescent="0.2">
      <c r="F2809" s="26" t="s">
        <v>4074</v>
      </c>
      <c r="G2809" s="27">
        <v>3.88622770317429E-3</v>
      </c>
      <c r="H2809" s="27" t="s">
        <v>1309</v>
      </c>
      <c r="I2809" s="27" t="s">
        <v>1309</v>
      </c>
      <c r="J2809" s="27" t="s">
        <v>1309</v>
      </c>
      <c r="K2809" s="27" t="s">
        <v>1309</v>
      </c>
      <c r="L2809" s="27" t="s">
        <v>1309</v>
      </c>
      <c r="M2809" s="27"/>
      <c r="T2809" s="10"/>
    </row>
    <row r="2810" spans="6:20" x14ac:dyDescent="0.2">
      <c r="F2810" s="26" t="s">
        <v>4075</v>
      </c>
      <c r="G2810" s="27">
        <v>3.9563542868238204E-3</v>
      </c>
      <c r="H2810" s="27">
        <v>9.5358281326423308E-3</v>
      </c>
      <c r="I2810" s="27">
        <v>3.8902580523464399E-3</v>
      </c>
      <c r="J2810" s="27">
        <v>1.2663309090809999E-2</v>
      </c>
      <c r="K2810" s="27">
        <v>8.3919446765709001E-3</v>
      </c>
      <c r="L2810" s="27">
        <v>2.7723115204175301E-2</v>
      </c>
      <c r="M2810" s="27"/>
      <c r="T2810" s="10"/>
    </row>
    <row r="2811" spans="6:20" x14ac:dyDescent="0.2">
      <c r="F2811" s="26" t="s">
        <v>4076</v>
      </c>
      <c r="G2811" s="27">
        <v>2.0524856180887001E-2</v>
      </c>
      <c r="H2811" s="27" t="s">
        <v>1309</v>
      </c>
      <c r="I2811" s="27" t="s">
        <v>1309</v>
      </c>
      <c r="J2811" s="27" t="s">
        <v>1309</v>
      </c>
      <c r="K2811" s="27" t="s">
        <v>1309</v>
      </c>
      <c r="L2811" s="27" t="s">
        <v>1309</v>
      </c>
      <c r="M2811" s="27"/>
      <c r="T2811" s="10"/>
    </row>
    <row r="2812" spans="6:20" x14ac:dyDescent="0.2">
      <c r="F2812" s="26" t="s">
        <v>4077</v>
      </c>
      <c r="G2812" s="27">
        <v>3.2287888862610303E-2</v>
      </c>
      <c r="H2812" s="27" t="s">
        <v>1309</v>
      </c>
      <c r="I2812" s="27" t="s">
        <v>1309</v>
      </c>
      <c r="J2812" s="27">
        <v>5.5407571201845203E-2</v>
      </c>
      <c r="K2812" s="27">
        <v>2.81302422290803E-2</v>
      </c>
      <c r="L2812" s="27" t="s">
        <v>1309</v>
      </c>
      <c r="M2812" s="27"/>
      <c r="T2812" s="10"/>
    </row>
    <row r="2813" spans="6:20" x14ac:dyDescent="0.2">
      <c r="F2813" s="26" t="s">
        <v>4078</v>
      </c>
      <c r="G2813" s="27">
        <v>5.2311189555443796E-3</v>
      </c>
      <c r="H2813" s="27" t="s">
        <v>1309</v>
      </c>
      <c r="I2813" s="27" t="s">
        <v>1309</v>
      </c>
      <c r="J2813" s="27" t="s">
        <v>1309</v>
      </c>
      <c r="K2813" s="27" t="s">
        <v>1309</v>
      </c>
      <c r="L2813" s="27" t="s">
        <v>1309</v>
      </c>
      <c r="M2813" s="27"/>
      <c r="T2813" s="10"/>
    </row>
    <row r="2814" spans="6:20" x14ac:dyDescent="0.2">
      <c r="F2814" s="26" t="s">
        <v>4079</v>
      </c>
      <c r="G2814" s="27">
        <v>1.40668689979887E-2</v>
      </c>
      <c r="H2814" s="27" t="s">
        <v>1309</v>
      </c>
      <c r="I2814" s="27" t="s">
        <v>1309</v>
      </c>
      <c r="J2814" s="27" t="s">
        <v>1309</v>
      </c>
      <c r="K2814" s="27" t="s">
        <v>1309</v>
      </c>
      <c r="L2814" s="27" t="s">
        <v>1309</v>
      </c>
      <c r="M2814" s="27"/>
      <c r="T2814" s="10"/>
    </row>
    <row r="2815" spans="6:20" x14ac:dyDescent="0.2">
      <c r="F2815" s="26" t="s">
        <v>4080</v>
      </c>
      <c r="G2815" s="27">
        <v>1.7724021800282701E-2</v>
      </c>
      <c r="H2815" s="27">
        <v>1.42742705450274E-2</v>
      </c>
      <c r="I2815" s="27">
        <v>7.1533130370650599E-3</v>
      </c>
      <c r="J2815" s="27">
        <v>6.00397798366143E-2</v>
      </c>
      <c r="K2815" s="27">
        <v>2.6584817395584499E-2</v>
      </c>
      <c r="L2815" s="27" t="s">
        <v>1309</v>
      </c>
      <c r="M2815" s="27"/>
      <c r="T2815" s="10"/>
    </row>
    <row r="2816" spans="6:20" x14ac:dyDescent="0.2">
      <c r="F2816" s="26" t="s">
        <v>4081</v>
      </c>
      <c r="G2816" s="27">
        <v>1.3238002865568499E-2</v>
      </c>
      <c r="H2816" s="27">
        <v>1.25371316824688E-2</v>
      </c>
      <c r="I2816" s="27">
        <v>7.8643037101678304E-3</v>
      </c>
      <c r="J2816" s="27" t="s">
        <v>1309</v>
      </c>
      <c r="K2816" s="27" t="s">
        <v>1309</v>
      </c>
      <c r="L2816" s="27" t="s">
        <v>1309</v>
      </c>
      <c r="M2816" s="27"/>
      <c r="T2816" s="10"/>
    </row>
    <row r="2817" spans="6:20" x14ac:dyDescent="0.2">
      <c r="F2817" s="26" t="s">
        <v>4082</v>
      </c>
      <c r="G2817" s="27">
        <v>1.13555422823273E-2</v>
      </c>
      <c r="H2817" s="27">
        <v>8.3557395070469002E-3</v>
      </c>
      <c r="I2817" s="27">
        <v>2.62912910411999E-3</v>
      </c>
      <c r="J2817" s="27">
        <v>2.0756308810515201E-2</v>
      </c>
      <c r="K2817" s="27">
        <v>1.8677086311744098E-2</v>
      </c>
      <c r="L2817" s="27">
        <v>6.1970003656004998E-3</v>
      </c>
      <c r="M2817" s="27"/>
      <c r="T2817" s="10"/>
    </row>
    <row r="2818" spans="6:20" x14ac:dyDescent="0.2">
      <c r="F2818" s="26" t="s">
        <v>4083</v>
      </c>
      <c r="G2818" s="27">
        <v>2.2578824919336E-2</v>
      </c>
      <c r="H2818" s="27">
        <v>1.06629823264717E-2</v>
      </c>
      <c r="I2818" s="27">
        <v>6.1513585850687703E-3</v>
      </c>
      <c r="J2818" s="27" t="s">
        <v>1309</v>
      </c>
      <c r="K2818" s="27">
        <v>8.5886338862966507E-3</v>
      </c>
      <c r="L2818" s="27">
        <v>6.3082953663931102E-2</v>
      </c>
      <c r="M2818" s="27"/>
      <c r="T2818" s="10"/>
    </row>
    <row r="2819" spans="6:20" x14ac:dyDescent="0.2">
      <c r="F2819" s="26" t="s">
        <v>4084</v>
      </c>
      <c r="G2819" s="27">
        <v>5.3796771614026597E-3</v>
      </c>
      <c r="H2819" s="27" t="s">
        <v>1309</v>
      </c>
      <c r="I2819" s="27" t="s">
        <v>1309</v>
      </c>
      <c r="J2819" s="27" t="s">
        <v>1309</v>
      </c>
      <c r="K2819" s="27" t="s">
        <v>1309</v>
      </c>
      <c r="L2819" s="27" t="s">
        <v>1309</v>
      </c>
      <c r="M2819" s="27"/>
      <c r="T2819" s="10"/>
    </row>
    <row r="2820" spans="6:20" x14ac:dyDescent="0.2">
      <c r="F2820" s="26" t="s">
        <v>4085</v>
      </c>
      <c r="G2820" s="27">
        <v>2.9597596135774798E-3</v>
      </c>
      <c r="H2820" s="27">
        <v>1.6674133988973301E-3</v>
      </c>
      <c r="I2820" s="27">
        <v>9.6413753638739195E-3</v>
      </c>
      <c r="J2820" s="27">
        <v>1.6245076800935999E-2</v>
      </c>
      <c r="K2820" s="27">
        <v>9.4622681540236508E-3</v>
      </c>
      <c r="L2820" s="27">
        <v>5.5573222158338403E-3</v>
      </c>
      <c r="M2820" s="27"/>
      <c r="T2820" s="10"/>
    </row>
    <row r="2821" spans="6:20" x14ac:dyDescent="0.2">
      <c r="F2821" s="26" t="s">
        <v>4086</v>
      </c>
      <c r="G2821" s="27">
        <v>1.25845741967961E-2</v>
      </c>
      <c r="H2821" s="27" t="s">
        <v>1309</v>
      </c>
      <c r="I2821" s="27" t="s">
        <v>1309</v>
      </c>
      <c r="J2821" s="27" t="s">
        <v>1309</v>
      </c>
      <c r="K2821" s="27" t="s">
        <v>1309</v>
      </c>
      <c r="L2821" s="27" t="s">
        <v>1309</v>
      </c>
      <c r="M2821" s="27"/>
      <c r="T2821" s="10"/>
    </row>
    <row r="2822" spans="6:20" x14ac:dyDescent="0.2">
      <c r="F2822" s="26" t="s">
        <v>4087</v>
      </c>
      <c r="G2822" s="27">
        <v>9.0691150958691503E-3</v>
      </c>
      <c r="H2822" s="27">
        <v>8.0657129312958296E-3</v>
      </c>
      <c r="I2822" s="27">
        <v>2.7835658339284402E-3</v>
      </c>
      <c r="J2822" s="27">
        <v>3.2245107617174203E-2</v>
      </c>
      <c r="K2822" s="27">
        <v>1.6705267248572499E-2</v>
      </c>
      <c r="L2822" s="27">
        <v>1.3964385989972799E-2</v>
      </c>
      <c r="M2822" s="27"/>
      <c r="T2822" s="10"/>
    </row>
    <row r="2823" spans="6:20" x14ac:dyDescent="0.2">
      <c r="F2823" s="26" t="s">
        <v>4088</v>
      </c>
      <c r="G2823" s="27">
        <v>9.48998964540472E-3</v>
      </c>
      <c r="H2823" s="27">
        <v>3.7340623854022802E-3</v>
      </c>
      <c r="I2823" s="27">
        <v>5.1331795732939701E-2</v>
      </c>
      <c r="J2823" s="27">
        <v>1.50170001774768E-2</v>
      </c>
      <c r="K2823" s="27">
        <v>8.5384383130121804E-4</v>
      </c>
      <c r="L2823" s="27">
        <v>9.2943059458306995E-3</v>
      </c>
      <c r="M2823" s="27"/>
      <c r="T2823" s="10"/>
    </row>
    <row r="2824" spans="6:20" x14ac:dyDescent="0.2">
      <c r="F2824" s="26" t="s">
        <v>4089</v>
      </c>
      <c r="G2824" s="27">
        <v>7.2334470591301396E-3</v>
      </c>
      <c r="H2824" s="27">
        <v>1.28966373346947E-2</v>
      </c>
      <c r="I2824" s="27" t="s">
        <v>1309</v>
      </c>
      <c r="J2824" s="27" t="s">
        <v>1309</v>
      </c>
      <c r="K2824" s="27" t="s">
        <v>1309</v>
      </c>
      <c r="L2824" s="27" t="s">
        <v>1309</v>
      </c>
      <c r="M2824" s="27"/>
      <c r="T2824" s="10"/>
    </row>
    <row r="2825" spans="6:20" x14ac:dyDescent="0.2">
      <c r="F2825" s="26" t="s">
        <v>4090</v>
      </c>
      <c r="G2825" s="27">
        <v>1.1773541671340201E-2</v>
      </c>
      <c r="H2825" s="27" t="s">
        <v>1309</v>
      </c>
      <c r="I2825" s="27" t="s">
        <v>1309</v>
      </c>
      <c r="J2825" s="27" t="s">
        <v>1309</v>
      </c>
      <c r="K2825" s="27" t="s">
        <v>1309</v>
      </c>
      <c r="L2825" s="27" t="s">
        <v>1309</v>
      </c>
      <c r="M2825" s="27"/>
      <c r="T2825" s="10"/>
    </row>
    <row r="2826" spans="6:20" x14ac:dyDescent="0.2">
      <c r="F2826" s="26" t="s">
        <v>4091</v>
      </c>
      <c r="G2826" s="27">
        <v>7.77908840389341E-3</v>
      </c>
      <c r="H2826" s="27">
        <v>4.0384512679463398E-3</v>
      </c>
      <c r="I2826" s="27">
        <v>4.4503139106231802E-3</v>
      </c>
      <c r="J2826" s="27">
        <v>1.6854697526789201E-2</v>
      </c>
      <c r="K2826" s="27">
        <v>1.0647219358408601E-2</v>
      </c>
      <c r="L2826" s="27">
        <v>1.22767712908346E-2</v>
      </c>
      <c r="M2826" s="27"/>
      <c r="T2826" s="10"/>
    </row>
    <row r="2827" spans="6:20" x14ac:dyDescent="0.2">
      <c r="F2827" s="26" t="s">
        <v>4092</v>
      </c>
      <c r="G2827" s="27">
        <v>6.4155900642401701E-3</v>
      </c>
      <c r="H2827" s="27" t="s">
        <v>1309</v>
      </c>
      <c r="I2827" s="27" t="s">
        <v>1309</v>
      </c>
      <c r="J2827" s="27" t="s">
        <v>1309</v>
      </c>
      <c r="K2827" s="27" t="s">
        <v>1309</v>
      </c>
      <c r="L2827" s="27" t="s">
        <v>1309</v>
      </c>
      <c r="M2827" s="27"/>
      <c r="T2827" s="10"/>
    </row>
    <row r="2828" spans="6:20" x14ac:dyDescent="0.2">
      <c r="F2828" s="26" t="s">
        <v>4093</v>
      </c>
      <c r="G2828" s="27">
        <v>1.9157727083283602E-2</v>
      </c>
      <c r="H2828" s="27" t="s">
        <v>1309</v>
      </c>
      <c r="I2828" s="27" t="s">
        <v>1309</v>
      </c>
      <c r="J2828" s="27" t="s">
        <v>1309</v>
      </c>
      <c r="K2828" s="27" t="s">
        <v>1309</v>
      </c>
      <c r="L2828" s="27" t="s">
        <v>1309</v>
      </c>
      <c r="M2828" s="27"/>
      <c r="T2828" s="10"/>
    </row>
    <row r="2829" spans="6:20" x14ac:dyDescent="0.2">
      <c r="F2829" s="26" t="s">
        <v>4094</v>
      </c>
      <c r="G2829" s="27">
        <v>7.7098627824091197E-3</v>
      </c>
      <c r="H2829" s="27" t="s">
        <v>1309</v>
      </c>
      <c r="I2829" s="27" t="s">
        <v>1309</v>
      </c>
      <c r="J2829" s="27" t="s">
        <v>1309</v>
      </c>
      <c r="K2829" s="27" t="s">
        <v>1309</v>
      </c>
      <c r="L2829" s="27" t="s">
        <v>1309</v>
      </c>
      <c r="M2829" s="27"/>
      <c r="T2829" s="10"/>
    </row>
    <row r="2830" spans="6:20" x14ac:dyDescent="0.2">
      <c r="F2830" s="26" t="s">
        <v>4095</v>
      </c>
      <c r="G2830" s="27">
        <v>2.1462148634354798E-3</v>
      </c>
      <c r="H2830" s="27" t="s">
        <v>1309</v>
      </c>
      <c r="I2830" s="27" t="s">
        <v>1309</v>
      </c>
      <c r="J2830" s="27" t="s">
        <v>1309</v>
      </c>
      <c r="K2830" s="27" t="s">
        <v>1309</v>
      </c>
      <c r="L2830" s="27" t="s">
        <v>1309</v>
      </c>
      <c r="M2830" s="27"/>
      <c r="T2830" s="10"/>
    </row>
    <row r="2831" spans="6:20" x14ac:dyDescent="0.2">
      <c r="F2831" s="26" t="s">
        <v>4096</v>
      </c>
      <c r="G2831" s="27">
        <v>5.4751251115891103E-3</v>
      </c>
      <c r="H2831" s="27" t="s">
        <v>1309</v>
      </c>
      <c r="I2831" s="27" t="s">
        <v>1309</v>
      </c>
      <c r="J2831" s="27" t="s">
        <v>1309</v>
      </c>
      <c r="K2831" s="27" t="s">
        <v>1309</v>
      </c>
      <c r="L2831" s="27" t="s">
        <v>1309</v>
      </c>
      <c r="M2831" s="27"/>
      <c r="T2831" s="10"/>
    </row>
    <row r="2832" spans="6:20" x14ac:dyDescent="0.2">
      <c r="F2832" s="26" t="s">
        <v>4097</v>
      </c>
      <c r="G2832" s="27">
        <v>3.10227403075895E-3</v>
      </c>
      <c r="H2832" s="27" t="s">
        <v>1309</v>
      </c>
      <c r="I2832" s="27" t="s">
        <v>1309</v>
      </c>
      <c r="J2832" s="27" t="s">
        <v>1309</v>
      </c>
      <c r="K2832" s="27" t="s">
        <v>1309</v>
      </c>
      <c r="L2832" s="27" t="s">
        <v>1309</v>
      </c>
      <c r="M2832" s="27"/>
      <c r="T2832" s="10"/>
    </row>
    <row r="2833" spans="6:20" x14ac:dyDescent="0.2">
      <c r="F2833" s="26" t="s">
        <v>4098</v>
      </c>
      <c r="G2833" s="27">
        <v>1.2562605361837601E-2</v>
      </c>
      <c r="H2833" s="27">
        <v>7.7584789444524202E-4</v>
      </c>
      <c r="I2833" s="27">
        <v>1.2383372986857299E-2</v>
      </c>
      <c r="J2833" s="27">
        <v>3.2216952680070701E-2</v>
      </c>
      <c r="K2833" s="27">
        <v>7.1573683150575503E-3</v>
      </c>
      <c r="L2833" s="27" t="s">
        <v>1309</v>
      </c>
      <c r="M2833" s="27"/>
      <c r="T2833" s="10"/>
    </row>
    <row r="2834" spans="6:20" x14ac:dyDescent="0.2">
      <c r="F2834" s="26" t="s">
        <v>4099</v>
      </c>
      <c r="G2834" s="27">
        <v>8.8013587023731601E-3</v>
      </c>
      <c r="H2834" s="27" t="s">
        <v>1309</v>
      </c>
      <c r="I2834" s="27" t="s">
        <v>1309</v>
      </c>
      <c r="J2834" s="27" t="s">
        <v>1309</v>
      </c>
      <c r="K2834" s="27" t="s">
        <v>1309</v>
      </c>
      <c r="L2834" s="27" t="s">
        <v>1309</v>
      </c>
      <c r="M2834" s="27"/>
      <c r="T2834" s="10"/>
    </row>
    <row r="2835" spans="6:20" x14ac:dyDescent="0.2">
      <c r="F2835" s="26" t="s">
        <v>4100</v>
      </c>
      <c r="G2835" s="27">
        <v>1.1154421132480699E-2</v>
      </c>
      <c r="H2835" s="27">
        <v>1.11316425245619E-2</v>
      </c>
      <c r="I2835" s="27">
        <v>1.2129430117093E-2</v>
      </c>
      <c r="J2835" s="27">
        <v>3.7202948731504801E-2</v>
      </c>
      <c r="K2835" s="27">
        <v>1.8308548621538599E-2</v>
      </c>
      <c r="L2835" s="27">
        <v>3.5007329367325399E-3</v>
      </c>
      <c r="M2835" s="27"/>
      <c r="T2835" s="10"/>
    </row>
    <row r="2836" spans="6:20" x14ac:dyDescent="0.2">
      <c r="F2836" s="26" t="s">
        <v>4101</v>
      </c>
      <c r="G2836" s="27">
        <v>7.3126057125669805E-4</v>
      </c>
      <c r="H2836" s="27" t="s">
        <v>1309</v>
      </c>
      <c r="I2836" s="27" t="s">
        <v>1309</v>
      </c>
      <c r="J2836" s="27" t="s">
        <v>1309</v>
      </c>
      <c r="K2836" s="27" t="s">
        <v>1309</v>
      </c>
      <c r="L2836" s="27" t="s">
        <v>1309</v>
      </c>
      <c r="M2836" s="27"/>
      <c r="T2836" s="10"/>
    </row>
    <row r="2837" spans="6:20" x14ac:dyDescent="0.2">
      <c r="F2837" s="26" t="s">
        <v>4102</v>
      </c>
      <c r="G2837" s="27">
        <v>6.2787560526930096E-3</v>
      </c>
      <c r="H2837" s="27" t="s">
        <v>1309</v>
      </c>
      <c r="I2837" s="27" t="s">
        <v>1309</v>
      </c>
      <c r="J2837" s="27" t="s">
        <v>1309</v>
      </c>
      <c r="K2837" s="27" t="s">
        <v>1309</v>
      </c>
      <c r="L2837" s="27" t="s">
        <v>1309</v>
      </c>
      <c r="M2837" s="27"/>
      <c r="T2837" s="10"/>
    </row>
    <row r="2838" spans="6:20" x14ac:dyDescent="0.2">
      <c r="F2838" s="26" t="s">
        <v>4103</v>
      </c>
      <c r="G2838" s="27">
        <v>6.7201243609340197E-3</v>
      </c>
      <c r="H2838" s="27">
        <v>1.1134831212411701E-2</v>
      </c>
      <c r="I2838" s="27">
        <v>5.34424138428123E-2</v>
      </c>
      <c r="J2838" s="27" t="s">
        <v>1309</v>
      </c>
      <c r="K2838" s="27" t="s">
        <v>1309</v>
      </c>
      <c r="L2838" s="27" t="s">
        <v>1309</v>
      </c>
      <c r="M2838" s="27"/>
      <c r="T2838" s="10"/>
    </row>
    <row r="2839" spans="6:20" x14ac:dyDescent="0.2">
      <c r="F2839" s="26" t="s">
        <v>4104</v>
      </c>
      <c r="G2839" s="27">
        <v>7.7888254709408402E-3</v>
      </c>
      <c r="H2839" s="27">
        <v>4.0679149757809497E-3</v>
      </c>
      <c r="I2839" s="27">
        <v>1.99813189616008E-3</v>
      </c>
      <c r="J2839" s="27">
        <v>2.2047207590303899E-2</v>
      </c>
      <c r="K2839" s="27">
        <v>1.0313457988095499E-2</v>
      </c>
      <c r="L2839" s="27">
        <v>1.22724251555342E-2</v>
      </c>
      <c r="M2839" s="27"/>
      <c r="T2839" s="10"/>
    </row>
    <row r="2840" spans="6:20" x14ac:dyDescent="0.2">
      <c r="F2840" s="26" t="s">
        <v>4105</v>
      </c>
      <c r="G2840" s="27">
        <v>5.7160926589743897E-3</v>
      </c>
      <c r="H2840" s="27" t="s">
        <v>1309</v>
      </c>
      <c r="I2840" s="27" t="s">
        <v>1309</v>
      </c>
      <c r="J2840" s="27" t="s">
        <v>1309</v>
      </c>
      <c r="K2840" s="27" t="s">
        <v>1309</v>
      </c>
      <c r="L2840" s="27" t="s">
        <v>1309</v>
      </c>
      <c r="M2840" s="27"/>
      <c r="T2840" s="10"/>
    </row>
    <row r="2841" spans="6:20" x14ac:dyDescent="0.2">
      <c r="F2841" s="26" t="s">
        <v>4106</v>
      </c>
      <c r="G2841" s="27">
        <v>1.1872697815722999E-2</v>
      </c>
      <c r="H2841" s="27">
        <v>1.52936128351364E-3</v>
      </c>
      <c r="I2841" s="27">
        <v>9.4146408361200603E-4</v>
      </c>
      <c r="J2841" s="27">
        <v>3.1726152987130697E-2</v>
      </c>
      <c r="K2841" s="27">
        <v>1.160124474572E-2</v>
      </c>
      <c r="L2841" s="27">
        <v>2.6102128700305299E-2</v>
      </c>
      <c r="M2841" s="27"/>
      <c r="T2841" s="10"/>
    </row>
    <row r="2842" spans="6:20" x14ac:dyDescent="0.2">
      <c r="F2842" s="26" t="s">
        <v>4107</v>
      </c>
      <c r="G2842" s="27">
        <v>2.6495339404994201E-2</v>
      </c>
      <c r="H2842" s="27" t="s">
        <v>1309</v>
      </c>
      <c r="I2842" s="27" t="s">
        <v>1309</v>
      </c>
      <c r="J2842" s="27" t="s">
        <v>1309</v>
      </c>
      <c r="K2842" s="27" t="s">
        <v>1309</v>
      </c>
      <c r="L2842" s="27" t="s">
        <v>1309</v>
      </c>
      <c r="M2842" s="27"/>
      <c r="T2842" s="10"/>
    </row>
    <row r="2843" spans="6:20" x14ac:dyDescent="0.2">
      <c r="F2843" s="26" t="s">
        <v>4108</v>
      </c>
      <c r="G2843" s="27">
        <v>4.9756110038967297E-3</v>
      </c>
      <c r="H2843" s="27">
        <v>1.59280358674152E-3</v>
      </c>
      <c r="I2843" s="27">
        <v>5.7538706268920404E-3</v>
      </c>
      <c r="J2843" s="27">
        <v>3.7950054186370298E-2</v>
      </c>
      <c r="K2843" s="27">
        <v>1.6740283309421199E-2</v>
      </c>
      <c r="L2843" s="27">
        <v>1.3811250849705E-2</v>
      </c>
      <c r="M2843" s="27"/>
      <c r="T2843" s="10"/>
    </row>
    <row r="2844" spans="6:20" x14ac:dyDescent="0.2">
      <c r="F2844" s="26" t="s">
        <v>4109</v>
      </c>
      <c r="G2844" s="27">
        <v>2.2545115343081502E-2</v>
      </c>
      <c r="H2844" s="27">
        <v>6.9393227310274603E-3</v>
      </c>
      <c r="I2844" s="27" t="s">
        <v>1309</v>
      </c>
      <c r="J2844" s="27" t="s">
        <v>1309</v>
      </c>
      <c r="K2844" s="27" t="s">
        <v>1309</v>
      </c>
      <c r="L2844" s="27" t="s">
        <v>1309</v>
      </c>
      <c r="M2844" s="27"/>
      <c r="T2844" s="10"/>
    </row>
    <row r="2845" spans="6:20" x14ac:dyDescent="0.2">
      <c r="F2845" s="26" t="s">
        <v>4110</v>
      </c>
      <c r="G2845" s="27">
        <v>2.2257039758768499E-2</v>
      </c>
      <c r="H2845" s="27" t="s">
        <v>1309</v>
      </c>
      <c r="I2845" s="27" t="s">
        <v>1309</v>
      </c>
      <c r="J2845" s="27" t="s">
        <v>1309</v>
      </c>
      <c r="K2845" s="27" t="s">
        <v>1309</v>
      </c>
      <c r="L2845" s="27" t="s">
        <v>1309</v>
      </c>
      <c r="M2845" s="27"/>
      <c r="T2845" s="10"/>
    </row>
    <row r="2846" spans="6:20" x14ac:dyDescent="0.2">
      <c r="F2846" s="26" t="s">
        <v>4111</v>
      </c>
      <c r="G2846" s="27">
        <v>2.8348888065890601E-2</v>
      </c>
      <c r="H2846" s="27">
        <v>1.7978589319707701E-2</v>
      </c>
      <c r="I2846" s="27">
        <v>4.4681792361446697E-2</v>
      </c>
      <c r="J2846" s="27">
        <v>5.8089168753350698E-2</v>
      </c>
      <c r="K2846" s="27">
        <v>2.1714370289959699E-2</v>
      </c>
      <c r="L2846" s="27" t="s">
        <v>1309</v>
      </c>
      <c r="M2846" s="27"/>
      <c r="T2846" s="10"/>
    </row>
    <row r="2847" spans="6:20" x14ac:dyDescent="0.2">
      <c r="F2847" s="26" t="s">
        <v>4112</v>
      </c>
      <c r="G2847" s="27">
        <v>9.6879789747511297E-4</v>
      </c>
      <c r="H2847" s="27" t="s">
        <v>1309</v>
      </c>
      <c r="I2847" s="27" t="s">
        <v>1309</v>
      </c>
      <c r="J2847" s="27" t="s">
        <v>1309</v>
      </c>
      <c r="K2847" s="27" t="s">
        <v>1309</v>
      </c>
      <c r="L2847" s="27" t="s">
        <v>1309</v>
      </c>
      <c r="M2847" s="27"/>
      <c r="T2847" s="10"/>
    </row>
    <row r="2848" spans="6:20" x14ac:dyDescent="0.2">
      <c r="F2848" s="26" t="s">
        <v>4113</v>
      </c>
      <c r="G2848" s="27">
        <v>4.3898941340380802E-3</v>
      </c>
      <c r="H2848" s="27">
        <v>1.02302413575157E-2</v>
      </c>
      <c r="I2848" s="27">
        <v>5.2406977804537701E-3</v>
      </c>
      <c r="J2848" s="27">
        <v>2.69360696312257E-2</v>
      </c>
      <c r="K2848" s="27">
        <v>1.8403039528129401E-2</v>
      </c>
      <c r="L2848" s="27">
        <v>1.9150842241221398E-2</v>
      </c>
      <c r="M2848" s="27"/>
      <c r="T2848" s="10"/>
    </row>
    <row r="2849" spans="6:20" x14ac:dyDescent="0.2">
      <c r="F2849" s="26" t="s">
        <v>4114</v>
      </c>
      <c r="G2849" s="27">
        <v>1.8573646047751399E-2</v>
      </c>
      <c r="H2849" s="27">
        <v>2.1039597198809101E-2</v>
      </c>
      <c r="I2849" s="27">
        <v>4.9028561409590497E-3</v>
      </c>
      <c r="J2849" s="27" t="s">
        <v>1309</v>
      </c>
      <c r="K2849" s="27">
        <v>4.0495022799768602E-3</v>
      </c>
      <c r="L2849" s="27" t="s">
        <v>1309</v>
      </c>
      <c r="M2849" s="27"/>
      <c r="T2849" s="10"/>
    </row>
    <row r="2850" spans="6:20" x14ac:dyDescent="0.2">
      <c r="F2850" s="26" t="s">
        <v>4115</v>
      </c>
      <c r="G2850" s="27">
        <v>2.96883799246551E-2</v>
      </c>
      <c r="H2850" s="27" t="s">
        <v>1309</v>
      </c>
      <c r="I2850" s="27" t="s">
        <v>1309</v>
      </c>
      <c r="J2850" s="27" t="s">
        <v>1309</v>
      </c>
      <c r="K2850" s="27" t="s">
        <v>1309</v>
      </c>
      <c r="L2850" s="27">
        <v>1.1235871832838499E-2</v>
      </c>
      <c r="M2850" s="27"/>
      <c r="T2850" s="10"/>
    </row>
    <row r="2851" spans="6:20" x14ac:dyDescent="0.2">
      <c r="F2851" s="26" t="s">
        <v>4116</v>
      </c>
      <c r="G2851" s="27">
        <v>3.5011085328346299E-2</v>
      </c>
      <c r="H2851" s="27" t="s">
        <v>1309</v>
      </c>
      <c r="I2851" s="27" t="s">
        <v>1309</v>
      </c>
      <c r="J2851" s="27" t="s">
        <v>1309</v>
      </c>
      <c r="K2851" s="27" t="s">
        <v>1309</v>
      </c>
      <c r="L2851" s="27" t="s">
        <v>1309</v>
      </c>
      <c r="M2851" s="27"/>
      <c r="T2851" s="10"/>
    </row>
    <row r="2852" spans="6:20" x14ac:dyDescent="0.2">
      <c r="F2852" s="26" t="s">
        <v>4117</v>
      </c>
      <c r="G2852" s="27">
        <v>9.3683977770177198E-4</v>
      </c>
      <c r="H2852" s="27" t="s">
        <v>1309</v>
      </c>
      <c r="I2852" s="27" t="s">
        <v>1309</v>
      </c>
      <c r="J2852" s="27" t="s">
        <v>1309</v>
      </c>
      <c r="K2852" s="27" t="s">
        <v>1309</v>
      </c>
      <c r="L2852" s="27" t="s">
        <v>1309</v>
      </c>
      <c r="M2852" s="27"/>
      <c r="T2852" s="10"/>
    </row>
    <row r="2853" spans="6:20" x14ac:dyDescent="0.2">
      <c r="F2853" s="26" t="s">
        <v>4118</v>
      </c>
      <c r="G2853" s="27">
        <v>5.6870462312828499E-3</v>
      </c>
      <c r="H2853" s="27" t="s">
        <v>1309</v>
      </c>
      <c r="I2853" s="27" t="s">
        <v>1309</v>
      </c>
      <c r="J2853" s="27" t="s">
        <v>1309</v>
      </c>
      <c r="K2853" s="27" t="s">
        <v>1309</v>
      </c>
      <c r="L2853" s="27" t="s">
        <v>1309</v>
      </c>
      <c r="M2853" s="27"/>
      <c r="T2853" s="10"/>
    </row>
    <row r="2854" spans="6:20" x14ac:dyDescent="0.2">
      <c r="F2854" s="26" t="s">
        <v>4119</v>
      </c>
      <c r="G2854" s="27">
        <v>4.9702345008899602E-3</v>
      </c>
      <c r="H2854" s="27">
        <v>2.7738426757934198E-3</v>
      </c>
      <c r="I2854" s="27">
        <v>1.5041145972314001E-2</v>
      </c>
      <c r="J2854" s="27">
        <v>1.4834718850096899E-2</v>
      </c>
      <c r="K2854" s="27">
        <v>5.8399045930728399E-3</v>
      </c>
      <c r="L2854" s="27">
        <v>7.5648973772827104E-3</v>
      </c>
      <c r="M2854" s="27"/>
      <c r="T2854" s="10"/>
    </row>
    <row r="2855" spans="6:20" x14ac:dyDescent="0.2">
      <c r="F2855" s="26" t="s">
        <v>4120</v>
      </c>
      <c r="G2855" s="27">
        <v>6.6878705876754997E-3</v>
      </c>
      <c r="H2855" s="27" t="s">
        <v>1309</v>
      </c>
      <c r="I2855" s="27" t="s">
        <v>1309</v>
      </c>
      <c r="J2855" s="27" t="s">
        <v>1309</v>
      </c>
      <c r="K2855" s="27" t="s">
        <v>1309</v>
      </c>
      <c r="L2855" s="27" t="s">
        <v>1309</v>
      </c>
      <c r="M2855" s="27"/>
      <c r="T2855" s="10"/>
    </row>
    <row r="2856" spans="6:20" x14ac:dyDescent="0.2">
      <c r="F2856" s="26" t="s">
        <v>4121</v>
      </c>
      <c r="G2856" s="27">
        <v>7.9955040332593107E-3</v>
      </c>
      <c r="H2856" s="27">
        <v>6.6105204300748004E-3</v>
      </c>
      <c r="I2856" s="27">
        <v>8.1980600718543108E-3</v>
      </c>
      <c r="J2856" s="27" t="s">
        <v>1309</v>
      </c>
      <c r="K2856" s="27">
        <v>3.1824128576172103E-2</v>
      </c>
      <c r="L2856" s="27" t="s">
        <v>1309</v>
      </c>
      <c r="M2856" s="27"/>
      <c r="T2856" s="10"/>
    </row>
    <row r="2857" spans="6:20" x14ac:dyDescent="0.2">
      <c r="F2857" s="26" t="s">
        <v>4122</v>
      </c>
      <c r="G2857" s="27">
        <v>2.0990827390004901E-3</v>
      </c>
      <c r="H2857" s="27">
        <v>1.7137897120753399E-2</v>
      </c>
      <c r="I2857" s="27">
        <v>7.8692263578669496E-3</v>
      </c>
      <c r="J2857" s="27">
        <v>9.5715050347332901E-3</v>
      </c>
      <c r="K2857" s="27">
        <v>1.70051527675768E-2</v>
      </c>
      <c r="L2857" s="27">
        <v>8.9793196937665697E-3</v>
      </c>
      <c r="M2857" s="27"/>
      <c r="T2857" s="10"/>
    </row>
    <row r="2858" spans="6:20" x14ac:dyDescent="0.2">
      <c r="F2858" s="26" t="s">
        <v>4123</v>
      </c>
      <c r="G2858" s="27">
        <v>6.4140236460546399E-3</v>
      </c>
      <c r="H2858" s="27">
        <v>7.3106309632221603E-3</v>
      </c>
      <c r="I2858" s="27">
        <v>1.0116002397225401E-2</v>
      </c>
      <c r="J2858" s="27">
        <v>7.3944948420874401E-2</v>
      </c>
      <c r="K2858" s="27">
        <v>1.16993712716764E-2</v>
      </c>
      <c r="L2858" s="27">
        <v>3.40415461605704E-3</v>
      </c>
      <c r="M2858" s="27"/>
      <c r="T2858" s="10"/>
    </row>
    <row r="2859" spans="6:20" x14ac:dyDescent="0.2">
      <c r="F2859" s="26" t="s">
        <v>4124</v>
      </c>
      <c r="G2859" s="27">
        <v>3.6451920447078498E-2</v>
      </c>
      <c r="H2859" s="27" t="s">
        <v>1309</v>
      </c>
      <c r="I2859" s="27" t="s">
        <v>1309</v>
      </c>
      <c r="J2859" s="27" t="s">
        <v>1309</v>
      </c>
      <c r="K2859" s="27" t="s">
        <v>1309</v>
      </c>
      <c r="L2859" s="27" t="s">
        <v>1309</v>
      </c>
      <c r="M2859" s="27"/>
      <c r="T2859" s="10"/>
    </row>
    <row r="2860" spans="6:20" x14ac:dyDescent="0.2">
      <c r="F2860" s="26" t="s">
        <v>4125</v>
      </c>
      <c r="G2860" s="27">
        <v>2.0071480474846401E-2</v>
      </c>
      <c r="H2860" s="27" t="s">
        <v>1309</v>
      </c>
      <c r="I2860" s="27" t="s">
        <v>1309</v>
      </c>
      <c r="J2860" s="27" t="s">
        <v>1309</v>
      </c>
      <c r="K2860" s="27" t="s">
        <v>1309</v>
      </c>
      <c r="L2860" s="27" t="s">
        <v>1309</v>
      </c>
      <c r="M2860" s="27"/>
      <c r="T2860" s="10"/>
    </row>
    <row r="2861" spans="6:20" x14ac:dyDescent="0.2">
      <c r="F2861" s="26" t="s">
        <v>4126</v>
      </c>
      <c r="G2861" s="27">
        <v>3.6300205513475599E-3</v>
      </c>
      <c r="H2861" s="27" t="s">
        <v>1309</v>
      </c>
      <c r="I2861" s="27" t="s">
        <v>1309</v>
      </c>
      <c r="J2861" s="27" t="s">
        <v>1309</v>
      </c>
      <c r="K2861" s="27" t="s">
        <v>1309</v>
      </c>
      <c r="L2861" s="27" t="s">
        <v>1309</v>
      </c>
      <c r="M2861" s="27"/>
      <c r="T2861" s="10"/>
    </row>
    <row r="2862" spans="6:20" x14ac:dyDescent="0.2">
      <c r="F2862" s="26" t="s">
        <v>4127</v>
      </c>
      <c r="G2862" s="27">
        <v>2.8650288650464598E-2</v>
      </c>
      <c r="H2862" s="27" t="s">
        <v>1309</v>
      </c>
      <c r="I2862" s="27" t="s">
        <v>1309</v>
      </c>
      <c r="J2862" s="27" t="s">
        <v>1309</v>
      </c>
      <c r="K2862" s="27" t="s">
        <v>1309</v>
      </c>
      <c r="L2862" s="27" t="s">
        <v>1309</v>
      </c>
      <c r="M2862" s="27"/>
      <c r="T2862" s="10"/>
    </row>
    <row r="2863" spans="6:20" x14ac:dyDescent="0.2">
      <c r="F2863" s="26" t="s">
        <v>96</v>
      </c>
      <c r="G2863" s="27">
        <v>1.6092323105594601E-2</v>
      </c>
      <c r="H2863" s="27">
        <v>1.7502658534711599E-2</v>
      </c>
      <c r="I2863" s="27">
        <v>2.3042920794280001E-3</v>
      </c>
      <c r="J2863" s="27" t="s">
        <v>1309</v>
      </c>
      <c r="K2863" s="27">
        <v>1.21143397199445E-2</v>
      </c>
      <c r="L2863" s="27">
        <v>1.9882998353436699E-2</v>
      </c>
      <c r="M2863" s="27"/>
      <c r="T2863" s="10"/>
    </row>
    <row r="2864" spans="6:20" x14ac:dyDescent="0.2">
      <c r="F2864" s="26" t="s">
        <v>4128</v>
      </c>
      <c r="G2864" s="27">
        <v>2.7105045361129798E-3</v>
      </c>
      <c r="H2864" s="27">
        <v>1.11051215847182E-2</v>
      </c>
      <c r="I2864" s="27">
        <v>5.2434262995701897E-3</v>
      </c>
      <c r="J2864" s="27">
        <v>1.92624273653756E-2</v>
      </c>
      <c r="K2864" s="27">
        <v>7.8651733897641893E-3</v>
      </c>
      <c r="L2864" s="27">
        <v>2.7264631404442002E-2</v>
      </c>
      <c r="M2864" s="27"/>
      <c r="T2864" s="10"/>
    </row>
    <row r="2865" spans="6:20" x14ac:dyDescent="0.2">
      <c r="F2865" s="26" t="s">
        <v>4129</v>
      </c>
      <c r="G2865" s="27">
        <v>7.6511720561511299E-4</v>
      </c>
      <c r="H2865" s="27" t="s">
        <v>1309</v>
      </c>
      <c r="I2865" s="27" t="s">
        <v>1309</v>
      </c>
      <c r="J2865" s="27" t="s">
        <v>1309</v>
      </c>
      <c r="K2865" s="27" t="s">
        <v>1309</v>
      </c>
      <c r="L2865" s="27" t="s">
        <v>1309</v>
      </c>
      <c r="M2865" s="27"/>
      <c r="T2865" s="10"/>
    </row>
    <row r="2866" spans="6:20" x14ac:dyDescent="0.2">
      <c r="F2866" s="26" t="s">
        <v>4130</v>
      </c>
      <c r="G2866" s="27">
        <v>4.9696263599335903E-3</v>
      </c>
      <c r="H2866" s="27" t="s">
        <v>1309</v>
      </c>
      <c r="I2866" s="27" t="s">
        <v>1309</v>
      </c>
      <c r="J2866" s="27" t="s">
        <v>1309</v>
      </c>
      <c r="K2866" s="27" t="s">
        <v>1309</v>
      </c>
      <c r="L2866" s="27" t="s">
        <v>1309</v>
      </c>
      <c r="M2866" s="27"/>
      <c r="T2866" s="10"/>
    </row>
    <row r="2867" spans="6:20" x14ac:dyDescent="0.2">
      <c r="F2867" s="26" t="s">
        <v>4131</v>
      </c>
      <c r="G2867" s="27">
        <v>6.4532611953838602E-3</v>
      </c>
      <c r="H2867" s="27" t="s">
        <v>1309</v>
      </c>
      <c r="I2867" s="27" t="s">
        <v>1309</v>
      </c>
      <c r="J2867" s="27" t="s">
        <v>1309</v>
      </c>
      <c r="K2867" s="27" t="s">
        <v>1309</v>
      </c>
      <c r="L2867" s="27" t="s">
        <v>1309</v>
      </c>
      <c r="M2867" s="27"/>
      <c r="T2867" s="10"/>
    </row>
    <row r="2868" spans="6:20" x14ac:dyDescent="0.2">
      <c r="F2868" s="26" t="s">
        <v>4132</v>
      </c>
      <c r="G2868" s="27">
        <v>9.0563000926543402E-2</v>
      </c>
      <c r="H2868" s="27">
        <v>6.1524863739616702E-3</v>
      </c>
      <c r="I2868" s="27">
        <v>4.4740315520215802E-3</v>
      </c>
      <c r="J2868" s="27" t="s">
        <v>1309</v>
      </c>
      <c r="K2868" s="27">
        <v>1.2397596591226899E-2</v>
      </c>
      <c r="L2868" s="27" t="s">
        <v>1309</v>
      </c>
      <c r="M2868" s="27"/>
      <c r="T2868" s="10"/>
    </row>
    <row r="2869" spans="6:20" x14ac:dyDescent="0.2">
      <c r="F2869" s="26" t="s">
        <v>4133</v>
      </c>
      <c r="G2869" s="27">
        <v>2.7657665223969299E-2</v>
      </c>
      <c r="H2869" s="27" t="s">
        <v>1309</v>
      </c>
      <c r="I2869" s="27" t="s">
        <v>1309</v>
      </c>
      <c r="J2869" s="27" t="s">
        <v>1309</v>
      </c>
      <c r="K2869" s="27" t="s">
        <v>1309</v>
      </c>
      <c r="L2869" s="27" t="s">
        <v>1309</v>
      </c>
      <c r="M2869" s="27"/>
      <c r="T2869" s="10"/>
    </row>
    <row r="2870" spans="6:20" x14ac:dyDescent="0.2">
      <c r="F2870" s="26" t="s">
        <v>4134</v>
      </c>
      <c r="G2870" s="27">
        <v>8.5261450489907999E-3</v>
      </c>
      <c r="H2870" s="27">
        <v>1.5370573413869999E-2</v>
      </c>
      <c r="I2870" s="27">
        <v>1.0050526178415399E-2</v>
      </c>
      <c r="J2870" s="27" t="s">
        <v>1309</v>
      </c>
      <c r="K2870" s="27">
        <v>1.84056904052118E-2</v>
      </c>
      <c r="L2870" s="27">
        <v>5.2103656310241604E-4</v>
      </c>
      <c r="M2870" s="27"/>
      <c r="T2870" s="10"/>
    </row>
    <row r="2871" spans="6:20" x14ac:dyDescent="0.2">
      <c r="F2871" s="26" t="s">
        <v>4135</v>
      </c>
      <c r="G2871" s="27">
        <v>6.5087820221259004E-3</v>
      </c>
      <c r="H2871" s="27" t="s">
        <v>1309</v>
      </c>
      <c r="I2871" s="27" t="s">
        <v>1309</v>
      </c>
      <c r="J2871" s="27" t="s">
        <v>1309</v>
      </c>
      <c r="K2871" s="27" t="s">
        <v>1309</v>
      </c>
      <c r="L2871" s="27" t="s">
        <v>1309</v>
      </c>
      <c r="M2871" s="27"/>
      <c r="T2871" s="10"/>
    </row>
    <row r="2872" spans="6:20" x14ac:dyDescent="0.2">
      <c r="F2872" s="26" t="s">
        <v>4136</v>
      </c>
      <c r="G2872" s="27">
        <v>9.9552085428468804E-3</v>
      </c>
      <c r="H2872" s="27">
        <v>1.25657973751028E-2</v>
      </c>
      <c r="I2872" s="27">
        <v>1.36113534346545E-2</v>
      </c>
      <c r="J2872" s="27" t="s">
        <v>1309</v>
      </c>
      <c r="K2872" s="27">
        <v>1.2633153321918601E-2</v>
      </c>
      <c r="L2872" s="27" t="s">
        <v>1309</v>
      </c>
      <c r="M2872" s="27"/>
      <c r="T2872" s="10"/>
    </row>
    <row r="2873" spans="6:20" x14ac:dyDescent="0.2">
      <c r="F2873" s="26" t="s">
        <v>4137</v>
      </c>
      <c r="G2873" s="27">
        <v>1.34988265759653E-2</v>
      </c>
      <c r="H2873" s="27">
        <v>1.20866590859175E-2</v>
      </c>
      <c r="I2873" s="27">
        <v>1.4165726688996599E-2</v>
      </c>
      <c r="J2873" s="27" t="s">
        <v>1309</v>
      </c>
      <c r="K2873" s="27">
        <v>2.5905638231209401E-2</v>
      </c>
      <c r="L2873" s="27" t="s">
        <v>1309</v>
      </c>
      <c r="M2873" s="27"/>
      <c r="T2873" s="10"/>
    </row>
    <row r="2874" spans="6:20" x14ac:dyDescent="0.2">
      <c r="F2874" s="26" t="s">
        <v>4138</v>
      </c>
      <c r="G2874" s="27">
        <v>1.24486543404607E-2</v>
      </c>
      <c r="H2874" s="27">
        <v>9.4999877866114801E-2</v>
      </c>
      <c r="I2874" s="27">
        <v>3.2214802493440102E-2</v>
      </c>
      <c r="J2874" s="27">
        <v>1.43720071020662E-2</v>
      </c>
      <c r="K2874" s="27">
        <v>1.51389343655203E-2</v>
      </c>
      <c r="L2874" s="27" t="s">
        <v>1309</v>
      </c>
      <c r="M2874" s="27"/>
      <c r="T2874" s="10"/>
    </row>
    <row r="2875" spans="6:20" x14ac:dyDescent="0.2">
      <c r="F2875" s="26" t="s">
        <v>4139</v>
      </c>
      <c r="G2875" s="27">
        <v>2.2971095908502499E-2</v>
      </c>
      <c r="H2875" s="27" t="s">
        <v>1309</v>
      </c>
      <c r="I2875" s="27" t="s">
        <v>1309</v>
      </c>
      <c r="J2875" s="27" t="s">
        <v>1309</v>
      </c>
      <c r="K2875" s="27" t="s">
        <v>1309</v>
      </c>
      <c r="L2875" s="27" t="s">
        <v>1309</v>
      </c>
      <c r="M2875" s="27"/>
      <c r="T2875" s="10"/>
    </row>
    <row r="2876" spans="6:20" x14ac:dyDescent="0.2">
      <c r="F2876" s="26" t="s">
        <v>4140</v>
      </c>
      <c r="G2876" s="27">
        <v>4.1230969425001899E-4</v>
      </c>
      <c r="H2876" s="27">
        <v>3.0662182037031901E-3</v>
      </c>
      <c r="I2876" s="27">
        <v>2.0488913879544201E-3</v>
      </c>
      <c r="J2876" s="27">
        <v>6.1198048958315196E-3</v>
      </c>
      <c r="K2876" s="27">
        <v>9.2525317052086706E-3</v>
      </c>
      <c r="L2876" s="27">
        <v>8.1200007851754703E-3</v>
      </c>
      <c r="M2876" s="27"/>
      <c r="T2876" s="10"/>
    </row>
    <row r="2877" spans="6:20" x14ac:dyDescent="0.2">
      <c r="F2877" s="26" t="s">
        <v>4141</v>
      </c>
      <c r="G2877" s="30">
        <v>7.26935137722491E-5</v>
      </c>
      <c r="H2877" s="27">
        <v>2.1477912878585699E-3</v>
      </c>
      <c r="I2877" s="27">
        <v>5.3303769278583097E-3</v>
      </c>
      <c r="J2877" s="27">
        <v>1.8302787088227201E-2</v>
      </c>
      <c r="K2877" s="27">
        <v>1.22091217031283E-2</v>
      </c>
      <c r="L2877" s="27">
        <v>2.0119178637598999E-2</v>
      </c>
      <c r="M2877" s="27"/>
      <c r="T2877" s="10"/>
    </row>
    <row r="2878" spans="6:20" x14ac:dyDescent="0.2">
      <c r="F2878" s="26" t="s">
        <v>4142</v>
      </c>
      <c r="G2878" s="27">
        <v>6.3590735068712097E-3</v>
      </c>
      <c r="H2878" s="27">
        <v>2.3975530997687499E-3</v>
      </c>
      <c r="I2878" s="27">
        <v>4.7752463023033702E-3</v>
      </c>
      <c r="J2878" s="27">
        <v>1.6500212924428801E-2</v>
      </c>
      <c r="K2878" s="27">
        <v>1.16204504466074E-2</v>
      </c>
      <c r="L2878" s="27">
        <v>3.6233697447863998E-2</v>
      </c>
      <c r="M2878" s="27"/>
      <c r="T2878" s="10"/>
    </row>
    <row r="2879" spans="6:20" x14ac:dyDescent="0.2">
      <c r="F2879" s="26" t="s">
        <v>4143</v>
      </c>
      <c r="G2879" s="27">
        <v>1.4350962242280999E-3</v>
      </c>
      <c r="H2879" s="27">
        <v>7.46883083227016E-3</v>
      </c>
      <c r="I2879" s="27">
        <v>6.7125303713351401E-3</v>
      </c>
      <c r="J2879" s="27">
        <v>6.8827814531226804E-4</v>
      </c>
      <c r="K2879" s="27">
        <v>1.1466025248437201E-2</v>
      </c>
      <c r="L2879" s="27">
        <v>6.1482414691383103E-3</v>
      </c>
      <c r="M2879" s="27"/>
      <c r="T2879" s="10"/>
    </row>
    <row r="2880" spans="6:20" x14ac:dyDescent="0.2">
      <c r="F2880" s="26" t="s">
        <v>4144</v>
      </c>
      <c r="G2880" s="27">
        <v>7.9672445602451906E-3</v>
      </c>
      <c r="H2880" s="27">
        <v>8.8236560551333693E-3</v>
      </c>
      <c r="I2880" s="27">
        <v>5.80170585736912E-3</v>
      </c>
      <c r="J2880" s="27">
        <v>2.7568521440969398E-2</v>
      </c>
      <c r="K2880" s="27">
        <v>1.28174555281229E-2</v>
      </c>
      <c r="L2880" s="27">
        <v>5.5960398449781901E-2</v>
      </c>
      <c r="M2880" s="27"/>
      <c r="T2880" s="10"/>
    </row>
    <row r="2881" spans="6:20" x14ac:dyDescent="0.2">
      <c r="F2881" s="26" t="s">
        <v>4145</v>
      </c>
      <c r="G2881" s="27">
        <v>6.3085387743212502E-3</v>
      </c>
      <c r="H2881" s="27" t="s">
        <v>1309</v>
      </c>
      <c r="I2881" s="27" t="s">
        <v>1309</v>
      </c>
      <c r="J2881" s="27" t="s">
        <v>1309</v>
      </c>
      <c r="K2881" s="27" t="s">
        <v>1309</v>
      </c>
      <c r="L2881" s="27" t="s">
        <v>1309</v>
      </c>
      <c r="M2881" s="27"/>
      <c r="T2881" s="10"/>
    </row>
    <row r="2882" spans="6:20" x14ac:dyDescent="0.2">
      <c r="F2882" s="26" t="s">
        <v>4146</v>
      </c>
      <c r="G2882" s="27">
        <v>4.2757117864969602E-3</v>
      </c>
      <c r="H2882" s="27" t="s">
        <v>1309</v>
      </c>
      <c r="I2882" s="27" t="s">
        <v>1309</v>
      </c>
      <c r="J2882" s="27" t="s">
        <v>1309</v>
      </c>
      <c r="K2882" s="27" t="s">
        <v>1309</v>
      </c>
      <c r="L2882" s="27" t="s">
        <v>1309</v>
      </c>
      <c r="M2882" s="27"/>
      <c r="T2882" s="10"/>
    </row>
    <row r="2883" spans="6:20" x14ac:dyDescent="0.2">
      <c r="F2883" s="26" t="s">
        <v>4147</v>
      </c>
      <c r="G2883" s="27">
        <v>1.44477075483648E-2</v>
      </c>
      <c r="H2883" s="27">
        <v>1.54936865242629E-2</v>
      </c>
      <c r="I2883" s="27">
        <v>1.77456136726864E-2</v>
      </c>
      <c r="J2883" s="27" t="s">
        <v>1309</v>
      </c>
      <c r="K2883" s="27">
        <v>4.76982879550958E-2</v>
      </c>
      <c r="L2883" s="27" t="s">
        <v>1309</v>
      </c>
      <c r="M2883" s="27"/>
      <c r="T2883" s="10"/>
    </row>
    <row r="2884" spans="6:20" x14ac:dyDescent="0.2">
      <c r="F2884" s="26" t="s">
        <v>4148</v>
      </c>
      <c r="G2884" s="27">
        <v>7.8246172451832303E-3</v>
      </c>
      <c r="H2884" s="27">
        <v>1.19013224061068E-3</v>
      </c>
      <c r="I2884" s="27">
        <v>3.3660476177444802E-3</v>
      </c>
      <c r="J2884" s="27" t="s">
        <v>1309</v>
      </c>
      <c r="K2884" s="27" t="s">
        <v>1309</v>
      </c>
      <c r="L2884" s="27" t="s">
        <v>1309</v>
      </c>
      <c r="M2884" s="27"/>
      <c r="T2884" s="10"/>
    </row>
    <row r="2885" spans="6:20" x14ac:dyDescent="0.2">
      <c r="F2885" s="26" t="s">
        <v>4149</v>
      </c>
      <c r="G2885" s="27">
        <v>4.3325287048401702E-3</v>
      </c>
      <c r="H2885" s="27">
        <v>5.2338181427114498E-3</v>
      </c>
      <c r="I2885" s="27">
        <v>1.88771579873513E-3</v>
      </c>
      <c r="J2885" s="27">
        <v>1.6915022687411099E-2</v>
      </c>
      <c r="K2885" s="27">
        <v>1.1321107803731099E-2</v>
      </c>
      <c r="L2885" s="27">
        <v>3.49911971965393E-2</v>
      </c>
      <c r="M2885" s="27"/>
      <c r="T2885" s="10"/>
    </row>
    <row r="2886" spans="6:20" x14ac:dyDescent="0.2">
      <c r="F2886" s="26" t="s">
        <v>4150</v>
      </c>
      <c r="G2886" s="27">
        <v>4.2446293485578802E-3</v>
      </c>
      <c r="H2886" s="27" t="s">
        <v>1309</v>
      </c>
      <c r="I2886" s="27" t="s">
        <v>1309</v>
      </c>
      <c r="J2886" s="27" t="s">
        <v>1309</v>
      </c>
      <c r="K2886" s="27" t="s">
        <v>1309</v>
      </c>
      <c r="L2886" s="27" t="s">
        <v>1309</v>
      </c>
      <c r="M2886" s="27"/>
      <c r="T2886" s="10"/>
    </row>
    <row r="2887" spans="6:20" x14ac:dyDescent="0.2">
      <c r="F2887" s="26" t="s">
        <v>4151</v>
      </c>
      <c r="G2887" s="27">
        <v>5.2240421667132404E-3</v>
      </c>
      <c r="H2887" s="27" t="s">
        <v>1309</v>
      </c>
      <c r="I2887" s="27" t="s">
        <v>1309</v>
      </c>
      <c r="J2887" s="27" t="s">
        <v>1309</v>
      </c>
      <c r="K2887" s="27" t="s">
        <v>1309</v>
      </c>
      <c r="L2887" s="27" t="s">
        <v>1309</v>
      </c>
      <c r="M2887" s="27"/>
      <c r="T2887" s="10"/>
    </row>
    <row r="2888" spans="6:20" x14ac:dyDescent="0.2">
      <c r="F2888" s="26" t="s">
        <v>4152</v>
      </c>
      <c r="G2888" s="27">
        <v>1.21658954405121E-2</v>
      </c>
      <c r="H2888" s="27" t="s">
        <v>1309</v>
      </c>
      <c r="I2888" s="27" t="s">
        <v>1309</v>
      </c>
      <c r="J2888" s="27" t="s">
        <v>1309</v>
      </c>
      <c r="K2888" s="27" t="s">
        <v>1309</v>
      </c>
      <c r="L2888" s="27" t="s">
        <v>1309</v>
      </c>
      <c r="M2888" s="27"/>
      <c r="T2888" s="10"/>
    </row>
    <row r="2889" spans="6:20" x14ac:dyDescent="0.2">
      <c r="F2889" s="26" t="s">
        <v>4153</v>
      </c>
      <c r="G2889" s="27">
        <v>1.1952899545685401E-2</v>
      </c>
      <c r="H2889" s="27" t="s">
        <v>1309</v>
      </c>
      <c r="I2889" s="27" t="s">
        <v>1309</v>
      </c>
      <c r="J2889" s="27" t="s">
        <v>1309</v>
      </c>
      <c r="K2889" s="27" t="s">
        <v>1309</v>
      </c>
      <c r="L2889" s="27" t="s">
        <v>1309</v>
      </c>
      <c r="M2889" s="27"/>
      <c r="T2889" s="10"/>
    </row>
    <row r="2890" spans="6:20" x14ac:dyDescent="0.2">
      <c r="F2890" s="26" t="s">
        <v>4154</v>
      </c>
      <c r="G2890" s="27">
        <v>5.3809650228749797E-2</v>
      </c>
      <c r="H2890" s="27">
        <v>1.14109339907159E-2</v>
      </c>
      <c r="I2890" s="27">
        <v>6.2534636834613204E-3</v>
      </c>
      <c r="J2890" s="27" t="s">
        <v>1309</v>
      </c>
      <c r="K2890" s="27">
        <v>1.90024578121414E-2</v>
      </c>
      <c r="L2890" s="27" t="s">
        <v>1309</v>
      </c>
      <c r="M2890" s="27"/>
      <c r="T2890" s="10"/>
    </row>
    <row r="2891" spans="6:20" x14ac:dyDescent="0.2">
      <c r="F2891" s="26" t="s">
        <v>4155</v>
      </c>
      <c r="G2891" s="27">
        <v>4.6594234636419098E-3</v>
      </c>
      <c r="H2891" s="27" t="s">
        <v>1309</v>
      </c>
      <c r="I2891" s="27" t="s">
        <v>1309</v>
      </c>
      <c r="J2891" s="27" t="s">
        <v>1309</v>
      </c>
      <c r="K2891" s="27" t="s">
        <v>1309</v>
      </c>
      <c r="L2891" s="27" t="s">
        <v>1309</v>
      </c>
      <c r="M2891" s="27"/>
      <c r="T2891" s="10"/>
    </row>
    <row r="2892" spans="6:20" x14ac:dyDescent="0.2">
      <c r="F2892" s="26" t="s">
        <v>4156</v>
      </c>
      <c r="G2892" s="27">
        <v>2.1647200643176E-2</v>
      </c>
      <c r="H2892" s="27">
        <v>1.55933864299028E-2</v>
      </c>
      <c r="I2892" s="27">
        <v>6.4482673475659497E-3</v>
      </c>
      <c r="J2892" s="27" t="s">
        <v>1309</v>
      </c>
      <c r="K2892" s="27">
        <v>2.9019709650089098E-2</v>
      </c>
      <c r="L2892" s="27" t="s">
        <v>1309</v>
      </c>
      <c r="M2892" s="27"/>
      <c r="T2892" s="10"/>
    </row>
    <row r="2893" spans="6:20" x14ac:dyDescent="0.2">
      <c r="F2893" s="26" t="s">
        <v>4157</v>
      </c>
      <c r="G2893" s="27">
        <v>1.8042987467912101E-2</v>
      </c>
      <c r="H2893" s="27" t="s">
        <v>1309</v>
      </c>
      <c r="I2893" s="27">
        <v>1.53546191972533E-2</v>
      </c>
      <c r="J2893" s="27" t="s">
        <v>1309</v>
      </c>
      <c r="K2893" s="27">
        <v>6.5231952903033802E-3</v>
      </c>
      <c r="L2893" s="27" t="s">
        <v>1309</v>
      </c>
      <c r="M2893" s="27"/>
      <c r="T2893" s="10"/>
    </row>
    <row r="2894" spans="6:20" x14ac:dyDescent="0.2">
      <c r="F2894" s="26" t="s">
        <v>4158</v>
      </c>
      <c r="G2894" s="27">
        <v>2.0192049189689501E-3</v>
      </c>
      <c r="H2894" s="27" t="s">
        <v>1309</v>
      </c>
      <c r="I2894" s="27" t="s">
        <v>1309</v>
      </c>
      <c r="J2894" s="27" t="s">
        <v>1309</v>
      </c>
      <c r="K2894" s="27" t="s">
        <v>1309</v>
      </c>
      <c r="L2894" s="27" t="s">
        <v>1309</v>
      </c>
      <c r="M2894" s="27"/>
      <c r="T2894" s="10"/>
    </row>
    <row r="2895" spans="6:20" x14ac:dyDescent="0.2">
      <c r="F2895" s="26" t="s">
        <v>4159</v>
      </c>
      <c r="G2895" s="27">
        <v>2.3096589389920801E-2</v>
      </c>
      <c r="H2895" s="27" t="s">
        <v>1309</v>
      </c>
      <c r="I2895" s="27" t="s">
        <v>1309</v>
      </c>
      <c r="J2895" s="27">
        <v>3.0050286008391901E-2</v>
      </c>
      <c r="K2895" s="27" t="s">
        <v>1309</v>
      </c>
      <c r="L2895" s="27" t="s">
        <v>1309</v>
      </c>
      <c r="M2895" s="27"/>
      <c r="T2895" s="10"/>
    </row>
    <row r="2896" spans="6:20" x14ac:dyDescent="0.2">
      <c r="F2896" s="26" t="s">
        <v>4160</v>
      </c>
      <c r="G2896" s="27">
        <v>2.1081516122415998E-3</v>
      </c>
      <c r="H2896" s="27">
        <v>8.0647261608466601E-3</v>
      </c>
      <c r="I2896" s="27">
        <v>7.2006872609545799E-3</v>
      </c>
      <c r="J2896" s="27">
        <v>3.98738980389002E-2</v>
      </c>
      <c r="K2896" s="27">
        <v>1.72404670963094E-2</v>
      </c>
      <c r="L2896" s="27">
        <v>4.8876755662342397E-2</v>
      </c>
      <c r="M2896" s="27"/>
      <c r="T2896" s="10"/>
    </row>
    <row r="2897" spans="6:20" x14ac:dyDescent="0.2">
      <c r="F2897" s="26" t="s">
        <v>4161</v>
      </c>
      <c r="G2897" s="27">
        <v>1.0098809634394801E-2</v>
      </c>
      <c r="H2897" s="27" t="s">
        <v>1309</v>
      </c>
      <c r="I2897" s="27" t="s">
        <v>1309</v>
      </c>
      <c r="J2897" s="27" t="s">
        <v>1309</v>
      </c>
      <c r="K2897" s="27" t="s">
        <v>1309</v>
      </c>
      <c r="L2897" s="27" t="s">
        <v>1309</v>
      </c>
      <c r="M2897" s="27"/>
      <c r="T2897" s="10"/>
    </row>
    <row r="2898" spans="6:20" x14ac:dyDescent="0.2">
      <c r="F2898" s="26" t="s">
        <v>4162</v>
      </c>
      <c r="G2898" s="27">
        <v>3.0891160964592801E-3</v>
      </c>
      <c r="H2898" s="27" t="s">
        <v>1309</v>
      </c>
      <c r="I2898" s="27" t="s">
        <v>1309</v>
      </c>
      <c r="J2898" s="27" t="s">
        <v>1309</v>
      </c>
      <c r="K2898" s="27" t="s">
        <v>1309</v>
      </c>
      <c r="L2898" s="27" t="s">
        <v>1309</v>
      </c>
      <c r="M2898" s="27"/>
      <c r="T2898" s="10"/>
    </row>
    <row r="2899" spans="6:20" x14ac:dyDescent="0.2">
      <c r="F2899" s="26" t="s">
        <v>4163</v>
      </c>
      <c r="G2899" s="27">
        <v>3.1742884138269298E-2</v>
      </c>
      <c r="H2899" s="27" t="s">
        <v>1309</v>
      </c>
      <c r="I2899" s="27" t="s">
        <v>1309</v>
      </c>
      <c r="J2899" s="27" t="s">
        <v>1309</v>
      </c>
      <c r="K2899" s="27" t="s">
        <v>1309</v>
      </c>
      <c r="L2899" s="27" t="s">
        <v>1309</v>
      </c>
      <c r="M2899" s="27"/>
      <c r="T2899" s="10"/>
    </row>
    <row r="2900" spans="6:20" x14ac:dyDescent="0.2">
      <c r="F2900" s="26" t="s">
        <v>4164</v>
      </c>
      <c r="G2900" s="27">
        <v>3.08116885251773E-3</v>
      </c>
      <c r="H2900" s="27">
        <v>7.2739387656288101E-3</v>
      </c>
      <c r="I2900" s="27">
        <v>3.17517092904327E-3</v>
      </c>
      <c r="J2900" s="27">
        <v>9.0639141580732396E-3</v>
      </c>
      <c r="K2900" s="27">
        <v>2.71646355596958E-2</v>
      </c>
      <c r="L2900" s="27">
        <v>2.6912936372446201E-2</v>
      </c>
      <c r="M2900" s="27"/>
      <c r="T2900" s="10"/>
    </row>
    <row r="2901" spans="6:20" x14ac:dyDescent="0.2">
      <c r="F2901" s="26" t="s">
        <v>4165</v>
      </c>
      <c r="G2901" s="27">
        <v>3.7459964596983099E-3</v>
      </c>
      <c r="H2901" s="27">
        <v>2.2539925545102999E-3</v>
      </c>
      <c r="I2901" s="27">
        <v>1.6551687460697899E-2</v>
      </c>
      <c r="J2901" s="27">
        <v>1.1284285964103601E-2</v>
      </c>
      <c r="K2901" s="27">
        <v>8.1197243149322598E-2</v>
      </c>
      <c r="L2901" s="27">
        <v>1.69715324400544E-2</v>
      </c>
      <c r="M2901" s="27"/>
      <c r="T2901" s="10"/>
    </row>
    <row r="2902" spans="6:20" x14ac:dyDescent="0.2">
      <c r="F2902" s="26" t="s">
        <v>4166</v>
      </c>
      <c r="G2902" s="27">
        <v>2.3309039446364299E-3</v>
      </c>
      <c r="H2902" s="27" t="s">
        <v>1309</v>
      </c>
      <c r="I2902" s="27" t="s">
        <v>1309</v>
      </c>
      <c r="J2902" s="27" t="s">
        <v>1309</v>
      </c>
      <c r="K2902" s="27" t="s">
        <v>1309</v>
      </c>
      <c r="L2902" s="27" t="s">
        <v>1309</v>
      </c>
      <c r="M2902" s="27"/>
      <c r="T2902" s="10"/>
    </row>
    <row r="2903" spans="6:20" x14ac:dyDescent="0.2">
      <c r="F2903" s="26" t="s">
        <v>4167</v>
      </c>
      <c r="G2903" s="27">
        <v>5.4359517024521299E-3</v>
      </c>
      <c r="H2903" s="27" t="s">
        <v>1309</v>
      </c>
      <c r="I2903" s="27" t="s">
        <v>1309</v>
      </c>
      <c r="J2903" s="27" t="s">
        <v>1309</v>
      </c>
      <c r="K2903" s="27" t="s">
        <v>1309</v>
      </c>
      <c r="L2903" s="27" t="s">
        <v>1309</v>
      </c>
      <c r="M2903" s="27"/>
      <c r="T2903" s="10"/>
    </row>
    <row r="2904" spans="6:20" x14ac:dyDescent="0.2">
      <c r="F2904" s="26" t="s">
        <v>4168</v>
      </c>
      <c r="G2904" s="27">
        <v>1.1418768382163099E-3</v>
      </c>
      <c r="H2904" s="27">
        <v>5.8010358321575898E-3</v>
      </c>
      <c r="I2904" s="27">
        <v>1.5058928473817199E-3</v>
      </c>
      <c r="J2904" s="27">
        <v>2.5731899117436299E-2</v>
      </c>
      <c r="K2904" s="27">
        <v>9.9783140930088908E-3</v>
      </c>
      <c r="L2904" s="27">
        <v>4.6227916727283498E-2</v>
      </c>
      <c r="M2904" s="27"/>
      <c r="T2904" s="10"/>
    </row>
    <row r="2905" spans="6:20" x14ac:dyDescent="0.2">
      <c r="F2905" s="26" t="s">
        <v>4169</v>
      </c>
      <c r="G2905" s="27">
        <v>6.6733304405101803E-3</v>
      </c>
      <c r="H2905" s="27">
        <v>4.0490601015826296E-3</v>
      </c>
      <c r="I2905" s="27">
        <v>4.79674024749209E-3</v>
      </c>
      <c r="J2905" s="27">
        <v>1.9221944272660101E-2</v>
      </c>
      <c r="K2905" s="27">
        <v>1.30210688776758E-2</v>
      </c>
      <c r="L2905" s="27">
        <v>5.0210914904751998E-2</v>
      </c>
      <c r="M2905" s="27"/>
      <c r="T2905" s="10"/>
    </row>
    <row r="2906" spans="6:20" x14ac:dyDescent="0.2">
      <c r="F2906" s="26" t="s">
        <v>4170</v>
      </c>
      <c r="G2906" s="27">
        <v>2.0344141615297798E-2</v>
      </c>
      <c r="H2906" s="27" t="s">
        <v>1309</v>
      </c>
      <c r="I2906" s="27" t="s">
        <v>1309</v>
      </c>
      <c r="J2906" s="27" t="s">
        <v>1309</v>
      </c>
      <c r="K2906" s="27" t="s">
        <v>1309</v>
      </c>
      <c r="L2906" s="27" t="s">
        <v>1309</v>
      </c>
      <c r="M2906" s="27"/>
      <c r="T2906" s="10"/>
    </row>
    <row r="2907" spans="6:20" x14ac:dyDescent="0.2">
      <c r="F2907" s="26" t="s">
        <v>4171</v>
      </c>
      <c r="G2907" s="27">
        <v>6.6401801691974996E-3</v>
      </c>
      <c r="H2907" s="27" t="s">
        <v>1309</v>
      </c>
      <c r="I2907" s="27" t="s">
        <v>1309</v>
      </c>
      <c r="J2907" s="27" t="s">
        <v>1309</v>
      </c>
      <c r="K2907" s="27" t="s">
        <v>1309</v>
      </c>
      <c r="L2907" s="27" t="s">
        <v>1309</v>
      </c>
      <c r="M2907" s="27"/>
      <c r="T2907" s="10"/>
    </row>
    <row r="2908" spans="6:20" x14ac:dyDescent="0.2">
      <c r="F2908" s="26" t="s">
        <v>4172</v>
      </c>
      <c r="G2908" s="27">
        <v>2.5513965004394599E-2</v>
      </c>
      <c r="H2908" s="27" t="s">
        <v>1309</v>
      </c>
      <c r="I2908" s="27" t="s">
        <v>1309</v>
      </c>
      <c r="J2908" s="27" t="s">
        <v>1309</v>
      </c>
      <c r="K2908" s="27" t="s">
        <v>1309</v>
      </c>
      <c r="L2908" s="27" t="s">
        <v>1309</v>
      </c>
      <c r="M2908" s="27"/>
      <c r="T2908" s="10"/>
    </row>
    <row r="2909" spans="6:20" x14ac:dyDescent="0.2">
      <c r="F2909" s="26" t="s">
        <v>4173</v>
      </c>
      <c r="G2909" s="27">
        <v>9.5466883415948004E-3</v>
      </c>
      <c r="H2909" s="27" t="s">
        <v>1309</v>
      </c>
      <c r="I2909" s="27" t="s">
        <v>1309</v>
      </c>
      <c r="J2909" s="27" t="s">
        <v>1309</v>
      </c>
      <c r="K2909" s="27" t="s">
        <v>1309</v>
      </c>
      <c r="L2909" s="27" t="s">
        <v>1309</v>
      </c>
      <c r="M2909" s="27"/>
      <c r="T2909" s="10"/>
    </row>
    <row r="2910" spans="6:20" x14ac:dyDescent="0.2">
      <c r="F2910" s="26" t="s">
        <v>4174</v>
      </c>
      <c r="G2910" s="27">
        <v>1.97328506044246E-2</v>
      </c>
      <c r="H2910" s="27">
        <v>2.6610697369296901E-2</v>
      </c>
      <c r="I2910" s="27" t="s">
        <v>1309</v>
      </c>
      <c r="J2910" s="27" t="s">
        <v>1309</v>
      </c>
      <c r="K2910" s="27" t="s">
        <v>1309</v>
      </c>
      <c r="L2910" s="27" t="s">
        <v>1309</v>
      </c>
      <c r="M2910" s="27"/>
      <c r="T2910" s="10"/>
    </row>
    <row r="2911" spans="6:20" x14ac:dyDescent="0.2">
      <c r="F2911" s="26" t="s">
        <v>4175</v>
      </c>
      <c r="G2911" s="27">
        <v>4.7045800152639696E-3</v>
      </c>
      <c r="H2911" s="27">
        <v>3.7114890106914801E-2</v>
      </c>
      <c r="I2911" s="27">
        <v>2.1969821286650999E-2</v>
      </c>
      <c r="J2911" s="27" t="s">
        <v>1309</v>
      </c>
      <c r="K2911" s="27">
        <v>6.6554583280230506E-2</v>
      </c>
      <c r="L2911" s="27" t="s">
        <v>1309</v>
      </c>
      <c r="M2911" s="27"/>
      <c r="T2911" s="10"/>
    </row>
    <row r="2912" spans="6:20" x14ac:dyDescent="0.2">
      <c r="F2912" s="26" t="s">
        <v>4176</v>
      </c>
      <c r="G2912" s="27">
        <v>1.57686316622744E-3</v>
      </c>
      <c r="H2912" s="27">
        <v>1.07088330030446E-2</v>
      </c>
      <c r="I2912" s="27">
        <v>1.1575467676342601E-2</v>
      </c>
      <c r="J2912" s="27">
        <v>5.5329583071767802E-2</v>
      </c>
      <c r="K2912" s="27">
        <v>2.1416078412521199E-2</v>
      </c>
      <c r="L2912" s="27">
        <v>5.4111329365690297E-2</v>
      </c>
      <c r="M2912" s="27"/>
      <c r="T2912" s="10"/>
    </row>
    <row r="2913" spans="6:20" x14ac:dyDescent="0.2">
      <c r="F2913" s="26" t="s">
        <v>4177</v>
      </c>
      <c r="G2913" s="27">
        <v>6.2659925174435001E-4</v>
      </c>
      <c r="H2913" s="27" t="s">
        <v>1309</v>
      </c>
      <c r="I2913" s="27" t="s">
        <v>1309</v>
      </c>
      <c r="J2913" s="27" t="s">
        <v>1309</v>
      </c>
      <c r="K2913" s="27" t="s">
        <v>1309</v>
      </c>
      <c r="L2913" s="27" t="s">
        <v>1309</v>
      </c>
      <c r="M2913" s="27"/>
      <c r="T2913" s="10"/>
    </row>
    <row r="2914" spans="6:20" x14ac:dyDescent="0.2">
      <c r="F2914" s="26" t="s">
        <v>4178</v>
      </c>
      <c r="G2914" s="27">
        <v>2.5728024110300601E-2</v>
      </c>
      <c r="H2914" s="27" t="s">
        <v>1309</v>
      </c>
      <c r="I2914" s="27" t="s">
        <v>1309</v>
      </c>
      <c r="J2914" s="27" t="s">
        <v>1309</v>
      </c>
      <c r="K2914" s="27" t="s">
        <v>1309</v>
      </c>
      <c r="L2914" s="27" t="s">
        <v>1309</v>
      </c>
      <c r="M2914" s="27"/>
      <c r="T2914" s="10"/>
    </row>
    <row r="2915" spans="6:20" x14ac:dyDescent="0.2">
      <c r="F2915" s="26" t="s">
        <v>4179</v>
      </c>
      <c r="G2915" s="27">
        <v>1.14458693718591E-2</v>
      </c>
      <c r="H2915" s="27" t="s">
        <v>1309</v>
      </c>
      <c r="I2915" s="27" t="s">
        <v>1309</v>
      </c>
      <c r="J2915" s="27" t="s">
        <v>1309</v>
      </c>
      <c r="K2915" s="27" t="s">
        <v>1309</v>
      </c>
      <c r="L2915" s="27" t="s">
        <v>1309</v>
      </c>
      <c r="M2915" s="27"/>
      <c r="T2915" s="10"/>
    </row>
    <row r="2916" spans="6:20" x14ac:dyDescent="0.2">
      <c r="F2916" s="26" t="s">
        <v>4180</v>
      </c>
      <c r="G2916" s="27">
        <v>2.1204289764304499E-2</v>
      </c>
      <c r="H2916" s="27">
        <v>9.7470085799839595E-2</v>
      </c>
      <c r="I2916" s="27">
        <v>2.0235109060597101E-2</v>
      </c>
      <c r="J2916" s="27">
        <v>3.8698110602899898E-2</v>
      </c>
      <c r="K2916" s="27" t="s">
        <v>1309</v>
      </c>
      <c r="L2916" s="27">
        <v>3.2951411089835701E-2</v>
      </c>
      <c r="M2916" s="27"/>
      <c r="T2916" s="10"/>
    </row>
    <row r="2917" spans="6:20" x14ac:dyDescent="0.2">
      <c r="F2917" s="26" t="s">
        <v>4181</v>
      </c>
      <c r="G2917" s="27">
        <v>7.8984635821817105E-3</v>
      </c>
      <c r="H2917" s="27" t="s">
        <v>1309</v>
      </c>
      <c r="I2917" s="27" t="s">
        <v>1309</v>
      </c>
      <c r="J2917" s="27" t="s">
        <v>1309</v>
      </c>
      <c r="K2917" s="27" t="s">
        <v>1309</v>
      </c>
      <c r="L2917" s="27" t="s">
        <v>1309</v>
      </c>
      <c r="M2917" s="27"/>
      <c r="T2917" s="10"/>
    </row>
    <row r="2918" spans="6:20" x14ac:dyDescent="0.2">
      <c r="F2918" s="26" t="s">
        <v>4182</v>
      </c>
      <c r="G2918" s="27">
        <v>6.20566414960702E-3</v>
      </c>
      <c r="H2918" s="27" t="s">
        <v>1309</v>
      </c>
      <c r="I2918" s="27" t="s">
        <v>1309</v>
      </c>
      <c r="J2918" s="27" t="s">
        <v>1309</v>
      </c>
      <c r="K2918" s="27" t="s">
        <v>1309</v>
      </c>
      <c r="L2918" s="27" t="s">
        <v>1309</v>
      </c>
      <c r="M2918" s="27"/>
      <c r="T2918" s="10"/>
    </row>
    <row r="2919" spans="6:20" x14ac:dyDescent="0.2">
      <c r="F2919" s="26" t="s">
        <v>4183</v>
      </c>
      <c r="G2919" s="27">
        <v>7.5079777332901299E-3</v>
      </c>
      <c r="H2919" s="27">
        <v>7.9756169351984495E-3</v>
      </c>
      <c r="I2919" s="27">
        <v>3.6157075961305999E-3</v>
      </c>
      <c r="J2919" s="27">
        <v>2.6777902564924599E-2</v>
      </c>
      <c r="K2919" s="27">
        <v>8.5161012460661292E-3</v>
      </c>
      <c r="L2919" s="27">
        <v>1.5597589713742E-2</v>
      </c>
      <c r="M2919" s="27"/>
      <c r="T2919" s="10"/>
    </row>
    <row r="2920" spans="6:20" x14ac:dyDescent="0.2">
      <c r="F2920" s="26" t="s">
        <v>4184</v>
      </c>
      <c r="G2920" s="27">
        <v>7.2395747771998503E-2</v>
      </c>
      <c r="H2920" s="27" t="s">
        <v>1309</v>
      </c>
      <c r="I2920" s="27" t="s">
        <v>1309</v>
      </c>
      <c r="J2920" s="27" t="s">
        <v>1309</v>
      </c>
      <c r="K2920" s="27" t="s">
        <v>1309</v>
      </c>
      <c r="L2920" s="27" t="s">
        <v>1309</v>
      </c>
      <c r="M2920" s="27"/>
      <c r="T2920" s="10"/>
    </row>
    <row r="2921" spans="6:20" x14ac:dyDescent="0.2">
      <c r="F2921" s="26" t="s">
        <v>4185</v>
      </c>
      <c r="G2921" s="27">
        <v>4.0786931655625303E-3</v>
      </c>
      <c r="H2921" s="27">
        <v>3.8168984334255498E-3</v>
      </c>
      <c r="I2921" s="27">
        <v>1.12129524519639E-2</v>
      </c>
      <c r="J2921" s="27">
        <v>2.78769786047245E-2</v>
      </c>
      <c r="K2921" s="27">
        <v>0.15230468872994099</v>
      </c>
      <c r="L2921" s="27">
        <v>4.2861396022846901E-2</v>
      </c>
      <c r="M2921" s="27"/>
      <c r="T2921" s="10"/>
    </row>
    <row r="2922" spans="6:20" x14ac:dyDescent="0.2">
      <c r="F2922" s="26" t="s">
        <v>4186</v>
      </c>
      <c r="G2922" s="27">
        <v>1.5926034155427201E-2</v>
      </c>
      <c r="H2922" s="27" t="s">
        <v>1309</v>
      </c>
      <c r="I2922" s="27" t="s">
        <v>1309</v>
      </c>
      <c r="J2922" s="27" t="s">
        <v>1309</v>
      </c>
      <c r="K2922" s="27" t="s">
        <v>1309</v>
      </c>
      <c r="L2922" s="27" t="s">
        <v>1309</v>
      </c>
      <c r="M2922" s="27"/>
      <c r="T2922" s="10"/>
    </row>
    <row r="2923" spans="6:20" x14ac:dyDescent="0.2">
      <c r="F2923" s="26" t="s">
        <v>4187</v>
      </c>
      <c r="G2923" s="27">
        <v>8.9365954609602807E-3</v>
      </c>
      <c r="H2923" s="27" t="s">
        <v>1309</v>
      </c>
      <c r="I2923" s="27">
        <v>4.0764272217631403E-2</v>
      </c>
      <c r="J2923" s="27" t="s">
        <v>1309</v>
      </c>
      <c r="K2923" s="27" t="s">
        <v>1309</v>
      </c>
      <c r="L2923" s="27" t="s">
        <v>1309</v>
      </c>
      <c r="M2923" s="27"/>
      <c r="T2923" s="10"/>
    </row>
    <row r="2924" spans="6:20" x14ac:dyDescent="0.2">
      <c r="F2924" s="26" t="s">
        <v>4188</v>
      </c>
      <c r="G2924" s="27">
        <v>2.7865289130758999E-2</v>
      </c>
      <c r="H2924" s="27" t="s">
        <v>1309</v>
      </c>
      <c r="I2924" s="27" t="s">
        <v>1309</v>
      </c>
      <c r="J2924" s="27" t="s">
        <v>1309</v>
      </c>
      <c r="K2924" s="27" t="s">
        <v>1309</v>
      </c>
      <c r="L2924" s="27" t="s">
        <v>1309</v>
      </c>
      <c r="M2924" s="27"/>
      <c r="T2924" s="10"/>
    </row>
    <row r="2925" spans="6:20" x14ac:dyDescent="0.2">
      <c r="F2925" s="26" t="s">
        <v>4189</v>
      </c>
      <c r="G2925" s="27">
        <v>7.5444650523892098E-2</v>
      </c>
      <c r="H2925" s="27" t="s">
        <v>1309</v>
      </c>
      <c r="I2925" s="27" t="s">
        <v>1309</v>
      </c>
      <c r="J2925" s="27" t="s">
        <v>1309</v>
      </c>
      <c r="K2925" s="27" t="s">
        <v>1309</v>
      </c>
      <c r="L2925" s="27" t="s">
        <v>1309</v>
      </c>
      <c r="M2925" s="27"/>
      <c r="T2925" s="10"/>
    </row>
    <row r="2926" spans="6:20" x14ac:dyDescent="0.2">
      <c r="F2926" s="26" t="s">
        <v>4190</v>
      </c>
      <c r="G2926" s="27">
        <v>1.3711868409316901E-3</v>
      </c>
      <c r="H2926" s="27">
        <v>5.8419550768443202E-3</v>
      </c>
      <c r="I2926" s="27">
        <v>3.17523386577289E-3</v>
      </c>
      <c r="J2926" s="27">
        <v>5.9961312983615699E-3</v>
      </c>
      <c r="K2926" s="27">
        <v>1.24814343038062E-2</v>
      </c>
      <c r="L2926" s="27">
        <v>1.8150739065097801E-2</v>
      </c>
      <c r="M2926" s="27"/>
      <c r="T2926" s="10"/>
    </row>
    <row r="2927" spans="6:20" x14ac:dyDescent="0.2">
      <c r="F2927" s="26" t="s">
        <v>4191</v>
      </c>
      <c r="G2927" s="27">
        <v>2.1504634303319498E-3</v>
      </c>
      <c r="H2927" s="27">
        <v>3.4948089143262299E-2</v>
      </c>
      <c r="I2927" s="27">
        <v>6.48824977784003E-3</v>
      </c>
      <c r="J2927" s="27" t="s">
        <v>1309</v>
      </c>
      <c r="K2927" s="27">
        <v>1.53278931353289E-2</v>
      </c>
      <c r="L2927" s="27">
        <v>2.36236159334689E-2</v>
      </c>
      <c r="M2927" s="27"/>
      <c r="T2927" s="10"/>
    </row>
    <row r="2928" spans="6:20" x14ac:dyDescent="0.2">
      <c r="F2928" s="26" t="s">
        <v>4192</v>
      </c>
      <c r="G2928" s="27">
        <v>3.88711900474245E-3</v>
      </c>
      <c r="H2928" s="27" t="s">
        <v>1309</v>
      </c>
      <c r="I2928" s="27" t="s">
        <v>1309</v>
      </c>
      <c r="J2928" s="27" t="s">
        <v>1309</v>
      </c>
      <c r="K2928" s="27" t="s">
        <v>1309</v>
      </c>
      <c r="L2928" s="27" t="s">
        <v>1309</v>
      </c>
      <c r="M2928" s="27"/>
      <c r="T2928" s="10"/>
    </row>
    <row r="2929" spans="6:20" x14ac:dyDescent="0.2">
      <c r="F2929" s="26" t="s">
        <v>4193</v>
      </c>
      <c r="G2929" s="27">
        <v>1.8661346956727999E-3</v>
      </c>
      <c r="H2929" s="27">
        <v>1.2255194875575101E-2</v>
      </c>
      <c r="I2929" s="27" t="s">
        <v>1309</v>
      </c>
      <c r="J2929" s="27" t="s">
        <v>1309</v>
      </c>
      <c r="K2929" s="27" t="s">
        <v>1309</v>
      </c>
      <c r="L2929" s="27" t="s">
        <v>1309</v>
      </c>
      <c r="M2929" s="27"/>
      <c r="T2929" s="10"/>
    </row>
    <row r="2930" spans="6:20" x14ac:dyDescent="0.2">
      <c r="F2930" s="26" t="s">
        <v>4194</v>
      </c>
      <c r="G2930" s="27">
        <v>1.03445066566424E-2</v>
      </c>
      <c r="H2930" s="27" t="s">
        <v>1309</v>
      </c>
      <c r="I2930" s="27" t="s">
        <v>1309</v>
      </c>
      <c r="J2930" s="27" t="s">
        <v>1309</v>
      </c>
      <c r="K2930" s="27" t="s">
        <v>1309</v>
      </c>
      <c r="L2930" s="27" t="s">
        <v>1309</v>
      </c>
      <c r="M2930" s="27"/>
      <c r="T2930" s="10"/>
    </row>
    <row r="2931" spans="6:20" x14ac:dyDescent="0.2">
      <c r="F2931" s="26" t="s">
        <v>4195</v>
      </c>
      <c r="G2931" s="27">
        <v>1.9309160353550001E-2</v>
      </c>
      <c r="H2931" s="27" t="s">
        <v>1309</v>
      </c>
      <c r="I2931" s="27" t="s">
        <v>1309</v>
      </c>
      <c r="J2931" s="27">
        <v>2.2072361063724899E-2</v>
      </c>
      <c r="K2931" s="27" t="s">
        <v>1309</v>
      </c>
      <c r="L2931" s="27" t="s">
        <v>1309</v>
      </c>
      <c r="M2931" s="27"/>
      <c r="T2931" s="10"/>
    </row>
    <row r="2932" spans="6:20" x14ac:dyDescent="0.2">
      <c r="F2932" s="26" t="s">
        <v>4196</v>
      </c>
      <c r="G2932" s="27">
        <v>4.5838294070175501E-3</v>
      </c>
      <c r="H2932" s="27">
        <v>1.0508209006355599E-2</v>
      </c>
      <c r="I2932" s="27">
        <v>5.3403473410413701E-3</v>
      </c>
      <c r="J2932" s="27">
        <v>2.53492533688407E-2</v>
      </c>
      <c r="K2932" s="27">
        <v>9.1315676847875896E-3</v>
      </c>
      <c r="L2932" s="27">
        <v>2.11945359907732E-2</v>
      </c>
      <c r="M2932" s="27"/>
      <c r="T2932" s="10"/>
    </row>
    <row r="2933" spans="6:20" x14ac:dyDescent="0.2">
      <c r="F2933" s="26" t="s">
        <v>4197</v>
      </c>
      <c r="G2933" s="27">
        <v>1.2368627186206901E-2</v>
      </c>
      <c r="H2933" s="27" t="s">
        <v>1309</v>
      </c>
      <c r="I2933" s="27" t="s">
        <v>1309</v>
      </c>
      <c r="J2933" s="27" t="s">
        <v>1309</v>
      </c>
      <c r="K2933" s="27" t="s">
        <v>1309</v>
      </c>
      <c r="L2933" s="27" t="s">
        <v>1309</v>
      </c>
      <c r="M2933" s="27"/>
      <c r="T2933" s="10"/>
    </row>
    <row r="2934" spans="6:20" x14ac:dyDescent="0.2">
      <c r="F2934" s="26" t="s">
        <v>4198</v>
      </c>
      <c r="G2934" s="27">
        <v>8.2048700801878906E-3</v>
      </c>
      <c r="H2934" s="27" t="s">
        <v>1309</v>
      </c>
      <c r="I2934" s="27" t="s">
        <v>1309</v>
      </c>
      <c r="J2934" s="27" t="s">
        <v>1309</v>
      </c>
      <c r="K2934" s="27" t="s">
        <v>1309</v>
      </c>
      <c r="L2934" s="27" t="s">
        <v>1309</v>
      </c>
      <c r="M2934" s="27"/>
      <c r="T2934" s="10"/>
    </row>
    <row r="2935" spans="6:20" x14ac:dyDescent="0.2">
      <c r="F2935" s="26" t="s">
        <v>4199</v>
      </c>
      <c r="G2935" s="27">
        <v>1.24918435671571E-2</v>
      </c>
      <c r="H2935" s="27" t="s">
        <v>1309</v>
      </c>
      <c r="I2935" s="27" t="s">
        <v>1309</v>
      </c>
      <c r="J2935" s="27" t="s">
        <v>1309</v>
      </c>
      <c r="K2935" s="27" t="s">
        <v>1309</v>
      </c>
      <c r="L2935" s="27" t="s">
        <v>1309</v>
      </c>
      <c r="M2935" s="27"/>
      <c r="T2935" s="10"/>
    </row>
    <row r="2936" spans="6:20" x14ac:dyDescent="0.2">
      <c r="F2936" s="26" t="s">
        <v>4200</v>
      </c>
      <c r="G2936" s="27">
        <v>2.7491872200447998E-3</v>
      </c>
      <c r="H2936" s="27">
        <v>3.3728894812105802E-2</v>
      </c>
      <c r="I2936" s="27" t="s">
        <v>1309</v>
      </c>
      <c r="J2936" s="27" t="s">
        <v>1309</v>
      </c>
      <c r="K2936" s="27" t="s">
        <v>1309</v>
      </c>
      <c r="L2936" s="27" t="s">
        <v>1309</v>
      </c>
      <c r="M2936" s="27"/>
      <c r="T2936" s="10"/>
    </row>
    <row r="2937" spans="6:20" x14ac:dyDescent="0.2">
      <c r="F2937" s="26" t="s">
        <v>4201</v>
      </c>
      <c r="G2937" s="27">
        <v>6.7090848718714003E-3</v>
      </c>
      <c r="H2937" s="27" t="s">
        <v>1309</v>
      </c>
      <c r="I2937" s="27" t="s">
        <v>1309</v>
      </c>
      <c r="J2937" s="27" t="s">
        <v>1309</v>
      </c>
      <c r="K2937" s="27" t="s">
        <v>1309</v>
      </c>
      <c r="L2937" s="27" t="s">
        <v>1309</v>
      </c>
      <c r="M2937" s="27"/>
      <c r="T2937" s="10"/>
    </row>
    <row r="2938" spans="6:20" x14ac:dyDescent="0.2">
      <c r="F2938" s="26" t="s">
        <v>4202</v>
      </c>
      <c r="G2938" s="27">
        <v>9.0828938525676296E-4</v>
      </c>
      <c r="H2938" s="27">
        <v>9.1383637639748001E-3</v>
      </c>
      <c r="I2938" s="27">
        <v>8.7832756143523295E-3</v>
      </c>
      <c r="J2938" s="27">
        <v>1.29365962347206E-2</v>
      </c>
      <c r="K2938" s="27">
        <v>1.33929368353428E-2</v>
      </c>
      <c r="L2938" s="27">
        <v>2.3206677015598601E-2</v>
      </c>
      <c r="M2938" s="27"/>
      <c r="T2938" s="10"/>
    </row>
    <row r="2939" spans="6:20" x14ac:dyDescent="0.2">
      <c r="F2939" s="26" t="s">
        <v>4203</v>
      </c>
      <c r="G2939" s="27">
        <v>8.3858677894300404E-3</v>
      </c>
      <c r="H2939" s="27">
        <v>3.77800144172711E-2</v>
      </c>
      <c r="I2939" s="27">
        <v>3.5772271154441398E-2</v>
      </c>
      <c r="J2939" s="27">
        <v>4.0978201530723297E-2</v>
      </c>
      <c r="K2939" s="27">
        <v>3.7915163781219903E-2</v>
      </c>
      <c r="L2939" s="27">
        <v>3.04912649168903E-2</v>
      </c>
      <c r="M2939" s="27"/>
      <c r="T2939" s="10"/>
    </row>
    <row r="2940" spans="6:20" x14ac:dyDescent="0.2">
      <c r="F2940" s="26" t="s">
        <v>4204</v>
      </c>
      <c r="G2940" s="27">
        <v>1.0077458482325699E-2</v>
      </c>
      <c r="H2940" s="27">
        <v>1.17649093674085E-2</v>
      </c>
      <c r="I2940" s="27">
        <v>3.1496935651341297E-2</v>
      </c>
      <c r="J2940" s="27" t="s">
        <v>1309</v>
      </c>
      <c r="K2940" s="27">
        <v>2.0513488866386199E-2</v>
      </c>
      <c r="L2940" s="27" t="s">
        <v>1309</v>
      </c>
      <c r="M2940" s="27"/>
      <c r="T2940" s="10"/>
    </row>
    <row r="2941" spans="6:20" x14ac:dyDescent="0.2">
      <c r="F2941" s="26" t="s">
        <v>4205</v>
      </c>
      <c r="G2941" s="27">
        <v>1.0957246518830101E-2</v>
      </c>
      <c r="H2941" s="27">
        <v>3.6004183630583601E-2</v>
      </c>
      <c r="I2941" s="27">
        <v>2.16342450183254E-2</v>
      </c>
      <c r="J2941" s="27">
        <v>1.7556360082449901E-2</v>
      </c>
      <c r="K2941" s="27">
        <v>1.41467567688968E-2</v>
      </c>
      <c r="L2941" s="27">
        <v>2.4657971562745101E-2</v>
      </c>
      <c r="M2941" s="27"/>
      <c r="T2941" s="10"/>
    </row>
    <row r="2942" spans="6:20" x14ac:dyDescent="0.2">
      <c r="F2942" s="26" t="s">
        <v>4206</v>
      </c>
      <c r="G2942" s="27">
        <v>2.30138245802501E-2</v>
      </c>
      <c r="H2942" s="27">
        <v>5.0231194313451799E-2</v>
      </c>
      <c r="I2942" s="27" t="s">
        <v>1309</v>
      </c>
      <c r="J2942" s="27" t="s">
        <v>1309</v>
      </c>
      <c r="K2942" s="27" t="s">
        <v>1309</v>
      </c>
      <c r="L2942" s="27" t="s">
        <v>1309</v>
      </c>
      <c r="M2942" s="27"/>
      <c r="T2942" s="10"/>
    </row>
    <row r="2943" spans="6:20" x14ac:dyDescent="0.2">
      <c r="F2943" s="26" t="s">
        <v>4207</v>
      </c>
      <c r="G2943" s="27">
        <v>6.8570335767591001E-2</v>
      </c>
      <c r="H2943" s="27">
        <v>7.6859161128920101E-3</v>
      </c>
      <c r="I2943" s="27">
        <v>4.5802689613509999E-3</v>
      </c>
      <c r="J2943" s="27">
        <v>1.5705076258585401E-2</v>
      </c>
      <c r="K2943" s="27">
        <v>9.9943090291918606E-3</v>
      </c>
      <c r="L2943" s="27">
        <v>4.1745529020776197E-2</v>
      </c>
      <c r="M2943" s="27"/>
      <c r="T2943" s="10"/>
    </row>
    <row r="2944" spans="6:20" x14ac:dyDescent="0.2">
      <c r="F2944" s="26" t="s">
        <v>4208</v>
      </c>
      <c r="G2944" s="27">
        <v>7.8108208259444201E-3</v>
      </c>
      <c r="H2944" s="27">
        <v>3.1501318306255799E-2</v>
      </c>
      <c r="I2944" s="27">
        <v>2.21620205378034E-2</v>
      </c>
      <c r="J2944" s="27">
        <v>1.6103386746983198E-2</v>
      </c>
      <c r="K2944" s="27">
        <v>0.105212727080236</v>
      </c>
      <c r="L2944" s="27">
        <v>8.3274541018118695E-3</v>
      </c>
      <c r="M2944" s="27"/>
      <c r="T2944" s="10"/>
    </row>
    <row r="2945" spans="6:20" x14ac:dyDescent="0.2">
      <c r="F2945" s="26" t="s">
        <v>4209</v>
      </c>
      <c r="G2945" s="27">
        <v>3.8938868993532898E-3</v>
      </c>
      <c r="H2945" s="27">
        <v>1.0093105957484401E-2</v>
      </c>
      <c r="I2945" s="27">
        <v>2.74003848493753E-3</v>
      </c>
      <c r="J2945" s="27">
        <v>4.6008223097145702E-2</v>
      </c>
      <c r="K2945" s="27">
        <v>1.47606801220414E-2</v>
      </c>
      <c r="L2945" s="27">
        <v>2.1627772655951099E-2</v>
      </c>
      <c r="M2945" s="27"/>
      <c r="T2945" s="10"/>
    </row>
    <row r="2946" spans="6:20" x14ac:dyDescent="0.2">
      <c r="F2946" s="26" t="s">
        <v>4210</v>
      </c>
      <c r="G2946" s="27">
        <v>1.8269018302291501E-3</v>
      </c>
      <c r="H2946" s="27">
        <v>4.6062785860733896E-3</v>
      </c>
      <c r="I2946" s="27">
        <v>5.3679445637286102E-3</v>
      </c>
      <c r="J2946" s="27">
        <v>2.87165766109133E-2</v>
      </c>
      <c r="K2946" s="27">
        <v>1.3442339811817401E-2</v>
      </c>
      <c r="L2946" s="27">
        <v>6.5563632391728802E-3</v>
      </c>
      <c r="M2946" s="27"/>
      <c r="T2946" s="10"/>
    </row>
    <row r="2947" spans="6:20" x14ac:dyDescent="0.2">
      <c r="F2947" s="26" t="s">
        <v>4211</v>
      </c>
      <c r="G2947" s="27">
        <v>1.6357572846260399E-2</v>
      </c>
      <c r="H2947" s="27" t="s">
        <v>1309</v>
      </c>
      <c r="I2947" s="27" t="s">
        <v>1309</v>
      </c>
      <c r="J2947" s="27" t="s">
        <v>1309</v>
      </c>
      <c r="K2947" s="27" t="s">
        <v>1309</v>
      </c>
      <c r="L2947" s="27" t="s">
        <v>1309</v>
      </c>
      <c r="M2947" s="27"/>
      <c r="T2947" s="10"/>
    </row>
    <row r="2948" spans="6:20" x14ac:dyDescent="0.2">
      <c r="F2948" s="26" t="s">
        <v>4212</v>
      </c>
      <c r="G2948" s="27">
        <v>1.2865447752273201E-2</v>
      </c>
      <c r="H2948" s="27" t="s">
        <v>1309</v>
      </c>
      <c r="I2948" s="27" t="s">
        <v>1309</v>
      </c>
      <c r="J2948" s="27" t="s">
        <v>1309</v>
      </c>
      <c r="K2948" s="27" t="s">
        <v>1309</v>
      </c>
      <c r="L2948" s="27" t="s">
        <v>1309</v>
      </c>
      <c r="M2948" s="27"/>
      <c r="T2948" s="10"/>
    </row>
    <row r="2949" spans="6:20" x14ac:dyDescent="0.2">
      <c r="F2949" s="26" t="s">
        <v>4213</v>
      </c>
      <c r="G2949" s="27">
        <v>4.4787847208004598E-2</v>
      </c>
      <c r="H2949" s="27">
        <v>1.5003028464522601E-2</v>
      </c>
      <c r="I2949" s="27" t="s">
        <v>1309</v>
      </c>
      <c r="J2949" s="27" t="s">
        <v>1309</v>
      </c>
      <c r="K2949" s="27" t="s">
        <v>1309</v>
      </c>
      <c r="L2949" s="27" t="s">
        <v>1309</v>
      </c>
      <c r="M2949" s="27"/>
      <c r="T2949" s="10"/>
    </row>
    <row r="2950" spans="6:20" x14ac:dyDescent="0.2">
      <c r="F2950" s="26" t="s">
        <v>4214</v>
      </c>
      <c r="G2950" s="27">
        <v>3.4769641636874397E-2</v>
      </c>
      <c r="H2950" s="27" t="s">
        <v>1309</v>
      </c>
      <c r="I2950" s="27" t="s">
        <v>1309</v>
      </c>
      <c r="J2950" s="27" t="s">
        <v>1309</v>
      </c>
      <c r="K2950" s="27" t="s">
        <v>1309</v>
      </c>
      <c r="L2950" s="27" t="s">
        <v>1309</v>
      </c>
      <c r="M2950" s="27"/>
      <c r="T2950" s="10"/>
    </row>
    <row r="2951" spans="6:20" x14ac:dyDescent="0.2">
      <c r="F2951" s="26" t="s">
        <v>4215</v>
      </c>
      <c r="G2951" s="27">
        <v>6.98376504124275E-3</v>
      </c>
      <c r="H2951" s="27">
        <v>1.3081863482670399E-2</v>
      </c>
      <c r="I2951" s="27">
        <v>3.6501711686869602E-2</v>
      </c>
      <c r="J2951" s="27">
        <v>3.7212636874737602E-2</v>
      </c>
      <c r="K2951" s="27">
        <v>6.3204505548661305E-2</v>
      </c>
      <c r="L2951" s="27">
        <v>5.7545955729244397E-2</v>
      </c>
      <c r="M2951" s="27"/>
      <c r="T2951" s="10"/>
    </row>
    <row r="2952" spans="6:20" x14ac:dyDescent="0.2">
      <c r="F2952" s="26" t="s">
        <v>4216</v>
      </c>
      <c r="G2952" s="27">
        <v>6.20429920610954E-3</v>
      </c>
      <c r="H2952" s="27" t="s">
        <v>1309</v>
      </c>
      <c r="I2952" s="27" t="s">
        <v>1309</v>
      </c>
      <c r="J2952" s="27" t="s">
        <v>1309</v>
      </c>
      <c r="K2952" s="27" t="s">
        <v>1309</v>
      </c>
      <c r="L2952" s="27" t="s">
        <v>1309</v>
      </c>
      <c r="M2952" s="27"/>
      <c r="T2952" s="10"/>
    </row>
    <row r="2953" spans="6:20" x14ac:dyDescent="0.2">
      <c r="F2953" s="26" t="s">
        <v>4217</v>
      </c>
      <c r="G2953" s="27">
        <v>2.9194569147406998E-3</v>
      </c>
      <c r="H2953" s="27">
        <v>1.0425196875613199E-2</v>
      </c>
      <c r="I2953" s="27">
        <v>9.6059662349984604E-3</v>
      </c>
      <c r="J2953" s="27">
        <v>1.11312881336321E-2</v>
      </c>
      <c r="K2953" s="27">
        <v>1.13687646388867E-2</v>
      </c>
      <c r="L2953" s="27" t="s">
        <v>1309</v>
      </c>
      <c r="M2953" s="27"/>
      <c r="T2953" s="10"/>
    </row>
    <row r="2954" spans="6:20" x14ac:dyDescent="0.2">
      <c r="F2954" s="26" t="s">
        <v>4218</v>
      </c>
      <c r="G2954" s="27">
        <v>1.7462133933416699E-2</v>
      </c>
      <c r="H2954" s="27" t="s">
        <v>1309</v>
      </c>
      <c r="I2954" s="27" t="s">
        <v>1309</v>
      </c>
      <c r="J2954" s="27" t="s">
        <v>1309</v>
      </c>
      <c r="K2954" s="27" t="s">
        <v>1309</v>
      </c>
      <c r="L2954" s="27" t="s">
        <v>1309</v>
      </c>
      <c r="M2954" s="27"/>
      <c r="T2954" s="10"/>
    </row>
    <row r="2955" spans="6:20" x14ac:dyDescent="0.2">
      <c r="F2955" s="26" t="s">
        <v>4219</v>
      </c>
      <c r="G2955" s="27">
        <v>9.3749608462007292E-3</v>
      </c>
      <c r="H2955" s="27">
        <v>6.0367681073420004E-3</v>
      </c>
      <c r="I2955" s="27">
        <v>1.20802003389629E-2</v>
      </c>
      <c r="J2955" s="27">
        <v>1.43310633289693E-2</v>
      </c>
      <c r="K2955" s="27">
        <v>1.8059465720979901E-2</v>
      </c>
      <c r="L2955" s="27">
        <v>9.1272859064540097E-3</v>
      </c>
      <c r="M2955" s="27"/>
      <c r="T2955" s="10"/>
    </row>
    <row r="2956" spans="6:20" x14ac:dyDescent="0.2">
      <c r="F2956" s="26" t="s">
        <v>4220</v>
      </c>
      <c r="G2956" s="27">
        <v>5.37232982703681E-3</v>
      </c>
      <c r="H2956" s="27">
        <v>4.93935776118915E-3</v>
      </c>
      <c r="I2956" s="27" t="s">
        <v>1309</v>
      </c>
      <c r="J2956" s="27" t="s">
        <v>1309</v>
      </c>
      <c r="K2956" s="27" t="s">
        <v>1309</v>
      </c>
      <c r="L2956" s="27" t="s">
        <v>1309</v>
      </c>
      <c r="M2956" s="27"/>
      <c r="T2956" s="10"/>
    </row>
    <row r="2957" spans="6:20" x14ac:dyDescent="0.2">
      <c r="F2957" s="26" t="s">
        <v>4221</v>
      </c>
      <c r="G2957" s="27">
        <v>2.0062420443187401E-2</v>
      </c>
      <c r="H2957" s="27" t="s">
        <v>1309</v>
      </c>
      <c r="I2957" s="27" t="s">
        <v>1309</v>
      </c>
      <c r="J2957" s="27" t="s">
        <v>1309</v>
      </c>
      <c r="K2957" s="27" t="s">
        <v>1309</v>
      </c>
      <c r="L2957" s="27" t="s">
        <v>1309</v>
      </c>
      <c r="M2957" s="27"/>
      <c r="T2957" s="10"/>
    </row>
    <row r="2958" spans="6:20" x14ac:dyDescent="0.2">
      <c r="F2958" s="26" t="s">
        <v>4222</v>
      </c>
      <c r="G2958" s="27">
        <v>2.4975000874879999E-2</v>
      </c>
      <c r="H2958" s="27">
        <v>1.36577311156337E-2</v>
      </c>
      <c r="I2958" s="27">
        <v>2.16494356711022E-2</v>
      </c>
      <c r="J2958" s="27" t="s">
        <v>1309</v>
      </c>
      <c r="K2958" s="27" t="s">
        <v>1309</v>
      </c>
      <c r="L2958" s="27" t="s">
        <v>1309</v>
      </c>
      <c r="M2958" s="27"/>
      <c r="T2958" s="10"/>
    </row>
    <row r="2959" spans="6:20" x14ac:dyDescent="0.2">
      <c r="F2959" s="26" t="s">
        <v>4223</v>
      </c>
      <c r="G2959" s="27">
        <v>9.9224995205618293E-3</v>
      </c>
      <c r="H2959" s="27" t="s">
        <v>1309</v>
      </c>
      <c r="I2959" s="27" t="s">
        <v>1309</v>
      </c>
      <c r="J2959" s="27" t="s">
        <v>1309</v>
      </c>
      <c r="K2959" s="27" t="s">
        <v>1309</v>
      </c>
      <c r="L2959" s="27" t="s">
        <v>1309</v>
      </c>
      <c r="M2959" s="27"/>
      <c r="T2959" s="10"/>
    </row>
    <row r="2960" spans="6:20" x14ac:dyDescent="0.2">
      <c r="F2960" s="26" t="s">
        <v>4224</v>
      </c>
      <c r="G2960" s="27">
        <v>3.6268513553585802E-3</v>
      </c>
      <c r="H2960" s="27" t="s">
        <v>1309</v>
      </c>
      <c r="I2960" s="27" t="s">
        <v>1309</v>
      </c>
      <c r="J2960" s="27" t="s">
        <v>1309</v>
      </c>
      <c r="K2960" s="27" t="s">
        <v>1309</v>
      </c>
      <c r="L2960" s="27" t="s">
        <v>1309</v>
      </c>
      <c r="M2960" s="27"/>
      <c r="T2960" s="10"/>
    </row>
    <row r="2961" spans="6:20" x14ac:dyDescent="0.2">
      <c r="F2961" s="26" t="s">
        <v>4225</v>
      </c>
      <c r="G2961" s="27">
        <v>7.5520316462384099E-3</v>
      </c>
      <c r="H2961" s="27" t="s">
        <v>1309</v>
      </c>
      <c r="I2961" s="27" t="s">
        <v>1309</v>
      </c>
      <c r="J2961" s="27" t="s">
        <v>1309</v>
      </c>
      <c r="K2961" s="27" t="s">
        <v>1309</v>
      </c>
      <c r="L2961" s="27" t="s">
        <v>1309</v>
      </c>
      <c r="M2961" s="27"/>
      <c r="T2961" s="10"/>
    </row>
    <row r="2962" spans="6:20" x14ac:dyDescent="0.2">
      <c r="F2962" s="26" t="s">
        <v>4226</v>
      </c>
      <c r="G2962" s="27">
        <v>9.9666137911526495E-3</v>
      </c>
      <c r="H2962" s="27" t="s">
        <v>1309</v>
      </c>
      <c r="I2962" s="27" t="s">
        <v>1309</v>
      </c>
      <c r="J2962" s="27" t="s">
        <v>1309</v>
      </c>
      <c r="K2962" s="27" t="s">
        <v>1309</v>
      </c>
      <c r="L2962" s="27" t="s">
        <v>1309</v>
      </c>
      <c r="M2962" s="27"/>
      <c r="T2962" s="10"/>
    </row>
    <row r="2963" spans="6:20" x14ac:dyDescent="0.2">
      <c r="F2963" s="26" t="s">
        <v>4227</v>
      </c>
      <c r="G2963" s="27">
        <v>8.2515349221344708E-3</v>
      </c>
      <c r="H2963" s="27" t="s">
        <v>1309</v>
      </c>
      <c r="I2963" s="27" t="s">
        <v>1309</v>
      </c>
      <c r="J2963" s="27" t="s">
        <v>1309</v>
      </c>
      <c r="K2963" s="27" t="s">
        <v>1309</v>
      </c>
      <c r="L2963" s="27" t="s">
        <v>1309</v>
      </c>
      <c r="M2963" s="27"/>
      <c r="T2963" s="10"/>
    </row>
    <row r="2964" spans="6:20" x14ac:dyDescent="0.2">
      <c r="F2964" s="26" t="s">
        <v>4228</v>
      </c>
      <c r="G2964" s="27">
        <v>2.6468648318677302E-3</v>
      </c>
      <c r="H2964" s="27" t="s">
        <v>1309</v>
      </c>
      <c r="I2964" s="27" t="s">
        <v>1309</v>
      </c>
      <c r="J2964" s="27" t="s">
        <v>1309</v>
      </c>
      <c r="K2964" s="27" t="s">
        <v>1309</v>
      </c>
      <c r="L2964" s="27" t="s">
        <v>1309</v>
      </c>
      <c r="M2964" s="27"/>
      <c r="T2964" s="10"/>
    </row>
    <row r="2965" spans="6:20" x14ac:dyDescent="0.2">
      <c r="F2965" s="26" t="s">
        <v>4229</v>
      </c>
      <c r="G2965" s="27">
        <v>1.45652086388421E-2</v>
      </c>
      <c r="H2965" s="27">
        <v>9.0080886889086602E-3</v>
      </c>
      <c r="I2965" s="27">
        <v>2.4686311002255799E-2</v>
      </c>
      <c r="J2965" s="27" t="s">
        <v>1309</v>
      </c>
      <c r="K2965" s="27">
        <v>2.1934522964564599E-3</v>
      </c>
      <c r="L2965" s="27" t="s">
        <v>1309</v>
      </c>
      <c r="M2965" s="27"/>
      <c r="T2965" s="10"/>
    </row>
    <row r="2966" spans="6:20" x14ac:dyDescent="0.2">
      <c r="F2966" s="26" t="s">
        <v>4230</v>
      </c>
      <c r="G2966" s="27">
        <v>1.2924012468506199E-2</v>
      </c>
      <c r="H2966" s="27" t="s">
        <v>1309</v>
      </c>
      <c r="I2966" s="27" t="s">
        <v>1309</v>
      </c>
      <c r="J2966" s="27" t="s">
        <v>1309</v>
      </c>
      <c r="K2966" s="27" t="s">
        <v>1309</v>
      </c>
      <c r="L2966" s="27" t="s">
        <v>1309</v>
      </c>
      <c r="M2966" s="27"/>
      <c r="T2966" s="10"/>
    </row>
    <row r="2967" spans="6:20" x14ac:dyDescent="0.2">
      <c r="F2967" s="26" t="s">
        <v>4231</v>
      </c>
      <c r="G2967" s="27">
        <v>1.14247831457186E-2</v>
      </c>
      <c r="H2967" s="27" t="s">
        <v>1309</v>
      </c>
      <c r="I2967" s="27" t="s">
        <v>1309</v>
      </c>
      <c r="J2967" s="27" t="s">
        <v>1309</v>
      </c>
      <c r="K2967" s="27" t="s">
        <v>1309</v>
      </c>
      <c r="L2967" s="27" t="s">
        <v>1309</v>
      </c>
      <c r="M2967" s="27"/>
      <c r="T2967" s="10"/>
    </row>
    <row r="2968" spans="6:20" x14ac:dyDescent="0.2">
      <c r="F2968" s="26" t="s">
        <v>4232</v>
      </c>
      <c r="G2968" s="27">
        <v>7.2313766686808497E-3</v>
      </c>
      <c r="H2968" s="27">
        <v>9.2031556430296306E-3</v>
      </c>
      <c r="I2968" s="27">
        <v>4.34257455602193E-3</v>
      </c>
      <c r="J2968" s="27">
        <v>1.3630911605389E-2</v>
      </c>
      <c r="K2968" s="27">
        <v>8.1799074645984397E-3</v>
      </c>
      <c r="L2968" s="27">
        <v>9.3010923930422502E-3</v>
      </c>
      <c r="M2968" s="27"/>
      <c r="T2968" s="10"/>
    </row>
    <row r="2969" spans="6:20" x14ac:dyDescent="0.2">
      <c r="F2969" s="26" t="s">
        <v>4233</v>
      </c>
      <c r="G2969" s="27">
        <v>1.0298432222225399E-2</v>
      </c>
      <c r="H2969" s="27">
        <v>1.5170139739540799E-2</v>
      </c>
      <c r="I2969" s="27">
        <v>3.3375818966799302E-2</v>
      </c>
      <c r="J2969" s="27" t="s">
        <v>1309</v>
      </c>
      <c r="K2969" s="27">
        <v>2.1280507917402301E-2</v>
      </c>
      <c r="L2969" s="27" t="s">
        <v>1309</v>
      </c>
      <c r="M2969" s="27"/>
      <c r="T2969" s="10"/>
    </row>
    <row r="2970" spans="6:20" x14ac:dyDescent="0.2">
      <c r="F2970" s="31"/>
      <c r="G2970" s="27">
        <v>1.8299640901575299E-2</v>
      </c>
      <c r="H2970" s="27">
        <v>1.05843461466931E-2</v>
      </c>
      <c r="I2970" s="27">
        <v>1.42172888822098E-2</v>
      </c>
      <c r="J2970" s="27">
        <v>4.2178538335306402E-2</v>
      </c>
      <c r="K2970" s="27">
        <v>1.6647673904070698E-2</v>
      </c>
      <c r="L2970" s="27" t="s">
        <v>1309</v>
      </c>
      <c r="M2970" s="27"/>
      <c r="T2970" s="10"/>
    </row>
    <row r="2971" spans="6:20" x14ac:dyDescent="0.2">
      <c r="F2971" s="26" t="s">
        <v>4234</v>
      </c>
      <c r="G2971" s="27">
        <v>5.7454802279766396E-4</v>
      </c>
      <c r="H2971" s="27">
        <v>3.5239903364699399E-3</v>
      </c>
      <c r="I2971" s="27">
        <v>7.2952244297858602E-4</v>
      </c>
      <c r="J2971" s="27">
        <v>1.56487112823279E-2</v>
      </c>
      <c r="K2971" s="27">
        <v>4.7109431122738903E-3</v>
      </c>
      <c r="L2971" s="27">
        <v>5.8614708737797002E-3</v>
      </c>
      <c r="M2971" s="27"/>
      <c r="T2971" s="10"/>
    </row>
    <row r="2972" spans="6:20" x14ac:dyDescent="0.2">
      <c r="F2972" s="26" t="s">
        <v>4235</v>
      </c>
      <c r="G2972" s="27">
        <v>5.0817822964978896E-3</v>
      </c>
      <c r="H2972" s="27" t="s">
        <v>1309</v>
      </c>
      <c r="I2972" s="27" t="s">
        <v>1309</v>
      </c>
      <c r="J2972" s="27" t="s">
        <v>1309</v>
      </c>
      <c r="K2972" s="27" t="s">
        <v>1309</v>
      </c>
      <c r="L2972" s="27" t="s">
        <v>1309</v>
      </c>
      <c r="M2972" s="27"/>
      <c r="T2972" s="10"/>
    </row>
    <row r="2973" spans="6:20" x14ac:dyDescent="0.2">
      <c r="F2973" s="26" t="s">
        <v>4236</v>
      </c>
      <c r="G2973" s="27">
        <v>1.11168485110149E-3</v>
      </c>
      <c r="H2973" s="27">
        <v>1.78375850097106E-2</v>
      </c>
      <c r="I2973" s="27">
        <v>3.0983515031911598E-3</v>
      </c>
      <c r="J2973" s="27" t="s">
        <v>1309</v>
      </c>
      <c r="K2973" s="27" t="s">
        <v>1309</v>
      </c>
      <c r="L2973" s="27" t="s">
        <v>1309</v>
      </c>
      <c r="M2973" s="27"/>
      <c r="T2973" s="10"/>
    </row>
    <row r="2974" spans="6:20" x14ac:dyDescent="0.2">
      <c r="F2974" s="26" t="s">
        <v>4237</v>
      </c>
      <c r="G2974" s="27">
        <v>1.0654915069725601E-3</v>
      </c>
      <c r="H2974" s="27">
        <v>1.24611512042628E-2</v>
      </c>
      <c r="I2974" s="27">
        <v>1.2586723882766E-2</v>
      </c>
      <c r="J2974" s="27" t="s">
        <v>1309</v>
      </c>
      <c r="K2974" s="27">
        <v>7.0442217780308999E-2</v>
      </c>
      <c r="L2974" s="27">
        <v>5.8288603541103497E-2</v>
      </c>
      <c r="M2974" s="27"/>
      <c r="T2974" s="10"/>
    </row>
    <row r="2975" spans="6:20" x14ac:dyDescent="0.2">
      <c r="F2975" s="26" t="s">
        <v>4238</v>
      </c>
      <c r="G2975" s="27">
        <v>3.7575525900305599E-2</v>
      </c>
      <c r="H2975" s="27" t="s">
        <v>1309</v>
      </c>
      <c r="I2975" s="27">
        <v>1.81488999965639E-2</v>
      </c>
      <c r="J2975" s="27" t="s">
        <v>1309</v>
      </c>
      <c r="K2975" s="27">
        <v>9.6589643450806107E-3</v>
      </c>
      <c r="L2975" s="27" t="s">
        <v>1309</v>
      </c>
      <c r="M2975" s="27"/>
      <c r="T2975" s="10"/>
    </row>
    <row r="2976" spans="6:20" x14ac:dyDescent="0.2">
      <c r="F2976" s="26" t="s">
        <v>4239</v>
      </c>
      <c r="G2976" s="27">
        <v>2.7055273980612798E-3</v>
      </c>
      <c r="H2976" s="27">
        <v>1.6331786778564301E-2</v>
      </c>
      <c r="I2976" s="27" t="s">
        <v>1309</v>
      </c>
      <c r="J2976" s="27" t="s">
        <v>1309</v>
      </c>
      <c r="K2976" s="27" t="s">
        <v>1309</v>
      </c>
      <c r="L2976" s="27" t="s">
        <v>1309</v>
      </c>
      <c r="M2976" s="27"/>
      <c r="T2976" s="10"/>
    </row>
    <row r="2977" spans="6:20" x14ac:dyDescent="0.2">
      <c r="F2977" s="26" t="s">
        <v>4240</v>
      </c>
      <c r="G2977" s="27">
        <v>1.7064944573640901E-2</v>
      </c>
      <c r="H2977" s="27" t="s">
        <v>1309</v>
      </c>
      <c r="I2977" s="27" t="s">
        <v>1309</v>
      </c>
      <c r="J2977" s="27" t="s">
        <v>1309</v>
      </c>
      <c r="K2977" s="27" t="s">
        <v>1309</v>
      </c>
      <c r="L2977" s="27" t="s">
        <v>1309</v>
      </c>
      <c r="M2977" s="27"/>
      <c r="T2977" s="10"/>
    </row>
    <row r="2978" spans="6:20" x14ac:dyDescent="0.2">
      <c r="F2978" s="26" t="s">
        <v>4241</v>
      </c>
      <c r="G2978" s="27">
        <v>6.0254737093525497E-3</v>
      </c>
      <c r="H2978" s="27">
        <v>5.4841399277772897E-3</v>
      </c>
      <c r="I2978" s="27">
        <v>3.4314003495794399E-3</v>
      </c>
      <c r="J2978" s="27">
        <v>1.7375523705911101E-2</v>
      </c>
      <c r="K2978" s="27">
        <v>5.5513563273284104E-3</v>
      </c>
      <c r="L2978" s="27">
        <v>1.30122899394307E-3</v>
      </c>
      <c r="M2978" s="27"/>
      <c r="T2978" s="10"/>
    </row>
    <row r="2979" spans="6:20" x14ac:dyDescent="0.2">
      <c r="F2979" s="26" t="s">
        <v>4242</v>
      </c>
      <c r="G2979" s="27">
        <v>2.56668807354004E-2</v>
      </c>
      <c r="H2979" s="27">
        <v>3.1055305012739798E-3</v>
      </c>
      <c r="I2979" s="27">
        <v>1.62498773567329E-2</v>
      </c>
      <c r="J2979" s="27">
        <v>8.3000441032516394E-3</v>
      </c>
      <c r="K2979" s="27">
        <v>5.1022288745188202E-2</v>
      </c>
      <c r="L2979" s="27">
        <v>4.30371810212005E-2</v>
      </c>
      <c r="M2979" s="27"/>
      <c r="T2979" s="10"/>
    </row>
    <row r="2980" spans="6:20" x14ac:dyDescent="0.2">
      <c r="F2980" s="26" t="s">
        <v>4243</v>
      </c>
      <c r="G2980" s="27">
        <v>7.2473311643695597E-3</v>
      </c>
      <c r="H2980" s="27">
        <v>3.6976104202281301E-3</v>
      </c>
      <c r="I2980" s="27">
        <v>3.7053199882424301E-3</v>
      </c>
      <c r="J2980" s="27">
        <v>7.6887679776815399E-3</v>
      </c>
      <c r="K2980" s="27">
        <v>1.1775841197132301E-2</v>
      </c>
      <c r="L2980" s="27">
        <v>2.6870367580221401E-2</v>
      </c>
      <c r="M2980" s="27"/>
      <c r="T2980" s="10"/>
    </row>
    <row r="2981" spans="6:20" x14ac:dyDescent="0.2">
      <c r="F2981" s="26" t="s">
        <v>4244</v>
      </c>
      <c r="G2981" s="27">
        <v>3.8299817168863199E-3</v>
      </c>
      <c r="H2981" s="27">
        <v>3.9823359757676799E-2</v>
      </c>
      <c r="I2981" s="27">
        <v>3.9034926197883901E-2</v>
      </c>
      <c r="J2981" s="27">
        <v>2.8628170234049101E-2</v>
      </c>
      <c r="K2981" s="27">
        <v>1.6181245194225601E-2</v>
      </c>
      <c r="L2981" s="27">
        <v>3.88884575372219E-2</v>
      </c>
      <c r="M2981" s="27"/>
      <c r="T2981" s="10"/>
    </row>
    <row r="2982" spans="6:20" x14ac:dyDescent="0.2">
      <c r="F2982" s="26" t="s">
        <v>4245</v>
      </c>
      <c r="G2982" s="27">
        <v>1.9083960581454699E-3</v>
      </c>
      <c r="H2982" s="27">
        <v>1.10281162774434E-3</v>
      </c>
      <c r="I2982" s="27">
        <v>2.5598798611275501E-3</v>
      </c>
      <c r="J2982" s="27">
        <v>6.0204218887015999E-3</v>
      </c>
      <c r="K2982" s="27">
        <v>1.14334034692189E-2</v>
      </c>
      <c r="L2982" s="27">
        <v>2.2430871182547399E-2</v>
      </c>
      <c r="M2982" s="27"/>
      <c r="T2982" s="10"/>
    </row>
    <row r="2983" spans="6:20" x14ac:dyDescent="0.2">
      <c r="F2983" s="26" t="s">
        <v>4246</v>
      </c>
      <c r="G2983" s="27">
        <v>4.5395115666032899E-3</v>
      </c>
      <c r="H2983" s="27">
        <v>4.7565068196142504E-3</v>
      </c>
      <c r="I2983" s="27">
        <v>4.1781209218504003E-3</v>
      </c>
      <c r="J2983" s="27">
        <v>2.0373976457845E-2</v>
      </c>
      <c r="K2983" s="27">
        <v>9.8741819921475994E-3</v>
      </c>
      <c r="L2983" s="27">
        <v>1.25541845537564E-2</v>
      </c>
      <c r="M2983" s="27"/>
      <c r="T2983" s="10"/>
    </row>
    <row r="2984" spans="6:20" x14ac:dyDescent="0.2">
      <c r="F2984" s="26" t="s">
        <v>4247</v>
      </c>
      <c r="G2984" s="27">
        <v>2.6888541455900102E-3</v>
      </c>
      <c r="H2984" s="27" t="s">
        <v>1309</v>
      </c>
      <c r="I2984" s="27" t="s">
        <v>1309</v>
      </c>
      <c r="J2984" s="27" t="s">
        <v>1309</v>
      </c>
      <c r="K2984" s="27" t="s">
        <v>1309</v>
      </c>
      <c r="L2984" s="27" t="s">
        <v>1309</v>
      </c>
      <c r="M2984" s="27"/>
      <c r="T2984" s="10"/>
    </row>
    <row r="2985" spans="6:20" x14ac:dyDescent="0.2">
      <c r="F2985" s="26" t="s">
        <v>4248</v>
      </c>
      <c r="G2985" s="27">
        <v>1.61990980989892E-3</v>
      </c>
      <c r="H2985" s="27">
        <v>5.7949200747207899E-2</v>
      </c>
      <c r="I2985" s="27" t="s">
        <v>1309</v>
      </c>
      <c r="J2985" s="27" t="s">
        <v>1309</v>
      </c>
      <c r="K2985" s="27" t="s">
        <v>1309</v>
      </c>
      <c r="L2985" s="27" t="s">
        <v>1309</v>
      </c>
      <c r="M2985" s="27"/>
      <c r="T2985" s="10"/>
    </row>
    <row r="2986" spans="6:20" x14ac:dyDescent="0.2">
      <c r="F2986" s="26" t="s">
        <v>4249</v>
      </c>
      <c r="G2986" s="27">
        <v>1.9039996534389699E-2</v>
      </c>
      <c r="H2986" s="27" t="s">
        <v>1309</v>
      </c>
      <c r="I2986" s="27" t="s">
        <v>1309</v>
      </c>
      <c r="J2986" s="27" t="s">
        <v>1309</v>
      </c>
      <c r="K2986" s="27" t="s">
        <v>1309</v>
      </c>
      <c r="L2986" s="27" t="s">
        <v>1309</v>
      </c>
      <c r="M2986" s="27"/>
      <c r="T2986" s="10"/>
    </row>
    <row r="2987" spans="6:20" x14ac:dyDescent="0.2">
      <c r="F2987" s="26" t="s">
        <v>4250</v>
      </c>
      <c r="G2987" s="27">
        <v>2.7651639465726902E-3</v>
      </c>
      <c r="H2987" s="27" t="s">
        <v>1309</v>
      </c>
      <c r="I2987" s="27" t="s">
        <v>1309</v>
      </c>
      <c r="J2987" s="27" t="s">
        <v>1309</v>
      </c>
      <c r="K2987" s="27">
        <v>6.0794067678758702E-2</v>
      </c>
      <c r="L2987" s="27" t="s">
        <v>1309</v>
      </c>
      <c r="M2987" s="27"/>
      <c r="T2987" s="10"/>
    </row>
    <row r="2988" spans="6:20" x14ac:dyDescent="0.2">
      <c r="F2988" s="26" t="s">
        <v>4251</v>
      </c>
      <c r="G2988" s="27">
        <v>3.78753480644404E-3</v>
      </c>
      <c r="H2988" s="27">
        <v>6.7847877749569697E-3</v>
      </c>
      <c r="I2988" s="27">
        <v>3.6554705773499201E-3</v>
      </c>
      <c r="J2988" s="27">
        <v>3.3713088001917801E-2</v>
      </c>
      <c r="K2988" s="27">
        <v>2.4063615027858701E-2</v>
      </c>
      <c r="L2988" s="27">
        <v>2.62023928916186E-2</v>
      </c>
      <c r="M2988" s="27"/>
      <c r="T2988" s="10"/>
    </row>
    <row r="2989" spans="6:20" x14ac:dyDescent="0.2">
      <c r="F2989" s="26" t="s">
        <v>4252</v>
      </c>
      <c r="G2989" s="27">
        <v>6.8254460504803601E-3</v>
      </c>
      <c r="H2989" s="27">
        <v>3.2948191860767702E-2</v>
      </c>
      <c r="I2989" s="27" t="s">
        <v>1309</v>
      </c>
      <c r="J2989" s="27" t="s">
        <v>1309</v>
      </c>
      <c r="K2989" s="27" t="s">
        <v>1309</v>
      </c>
      <c r="L2989" s="27" t="s">
        <v>1309</v>
      </c>
      <c r="M2989" s="27"/>
      <c r="T2989" s="10"/>
    </row>
    <row r="2990" spans="6:20" x14ac:dyDescent="0.2">
      <c r="F2990" s="26" t="s">
        <v>4253</v>
      </c>
      <c r="G2990" s="27">
        <v>2.5763129053821901E-3</v>
      </c>
      <c r="H2990" s="27">
        <v>1.6447883312612401E-2</v>
      </c>
      <c r="I2990" s="27">
        <v>1.11157581076048E-2</v>
      </c>
      <c r="J2990" s="27">
        <v>2.82385312653693E-2</v>
      </c>
      <c r="K2990" s="27">
        <v>2.54780048326794E-2</v>
      </c>
      <c r="L2990" s="27">
        <v>3.8924702943988899E-2</v>
      </c>
      <c r="M2990" s="27"/>
      <c r="T2990" s="10"/>
    </row>
    <row r="2991" spans="6:20" x14ac:dyDescent="0.2">
      <c r="F2991" s="26" t="s">
        <v>4254</v>
      </c>
      <c r="G2991" s="27">
        <v>3.51866822819865E-2</v>
      </c>
      <c r="H2991" s="27">
        <v>1.5370094002963901E-2</v>
      </c>
      <c r="I2991" s="27" t="s">
        <v>1309</v>
      </c>
      <c r="J2991" s="27" t="s">
        <v>1309</v>
      </c>
      <c r="K2991" s="27" t="s">
        <v>1309</v>
      </c>
      <c r="L2991" s="27" t="s">
        <v>1309</v>
      </c>
      <c r="M2991" s="27"/>
      <c r="T2991" s="10"/>
    </row>
    <row r="2992" spans="6:20" x14ac:dyDescent="0.2">
      <c r="F2992" s="26" t="s">
        <v>4255</v>
      </c>
      <c r="G2992" s="27">
        <v>1.20823718239112E-3</v>
      </c>
      <c r="H2992" s="27">
        <v>3.4105798470973003E-2</v>
      </c>
      <c r="I2992" s="27" t="s">
        <v>1309</v>
      </c>
      <c r="J2992" s="27" t="s">
        <v>1309</v>
      </c>
      <c r="K2992" s="27" t="s">
        <v>1309</v>
      </c>
      <c r="L2992" s="27" t="s">
        <v>1309</v>
      </c>
      <c r="M2992" s="27"/>
      <c r="T2992" s="10"/>
    </row>
    <row r="2993" spans="6:20" x14ac:dyDescent="0.2">
      <c r="F2993" s="26" t="s">
        <v>4256</v>
      </c>
      <c r="G2993" s="27">
        <v>8.4124165161753306E-3</v>
      </c>
      <c r="H2993" s="27">
        <v>5.4856805797329697E-2</v>
      </c>
      <c r="I2993" s="27" t="s">
        <v>1309</v>
      </c>
      <c r="J2993" s="27" t="s">
        <v>1309</v>
      </c>
      <c r="K2993" s="27" t="s">
        <v>1309</v>
      </c>
      <c r="L2993" s="27" t="s">
        <v>1309</v>
      </c>
      <c r="M2993" s="27"/>
      <c r="T2993" s="10"/>
    </row>
    <row r="2994" spans="6:20" x14ac:dyDescent="0.2">
      <c r="F2994" s="26" t="s">
        <v>4257</v>
      </c>
      <c r="G2994" s="27">
        <v>3.1332391141568701E-3</v>
      </c>
      <c r="H2994" s="27" t="s">
        <v>1309</v>
      </c>
      <c r="I2994" s="27" t="s">
        <v>1309</v>
      </c>
      <c r="J2994" s="27" t="s">
        <v>1309</v>
      </c>
      <c r="K2994" s="27" t="s">
        <v>1309</v>
      </c>
      <c r="L2994" s="27" t="s">
        <v>1309</v>
      </c>
      <c r="M2994" s="27"/>
      <c r="T2994" s="10"/>
    </row>
    <row r="2995" spans="6:20" x14ac:dyDescent="0.2">
      <c r="F2995" s="26" t="s">
        <v>4258</v>
      </c>
      <c r="G2995" s="27">
        <v>2.2836690488765399E-2</v>
      </c>
      <c r="H2995" s="27" t="s">
        <v>1309</v>
      </c>
      <c r="I2995" s="27" t="s">
        <v>1309</v>
      </c>
      <c r="J2995" s="27" t="s">
        <v>1309</v>
      </c>
      <c r="K2995" s="27" t="s">
        <v>1309</v>
      </c>
      <c r="L2995" s="27" t="s">
        <v>1309</v>
      </c>
      <c r="M2995" s="27"/>
      <c r="T2995" s="10"/>
    </row>
    <row r="2996" spans="6:20" x14ac:dyDescent="0.2">
      <c r="F2996" s="26" t="s">
        <v>4259</v>
      </c>
      <c r="G2996" s="27">
        <v>1.6124506450763E-2</v>
      </c>
      <c r="H2996" s="27">
        <v>2.0543345719906601E-2</v>
      </c>
      <c r="I2996" s="27">
        <v>3.67365541459721E-2</v>
      </c>
      <c r="J2996" s="27" t="s">
        <v>1309</v>
      </c>
      <c r="K2996" s="27" t="s">
        <v>1309</v>
      </c>
      <c r="L2996" s="27" t="s">
        <v>1309</v>
      </c>
      <c r="M2996" s="27"/>
      <c r="T2996" s="10"/>
    </row>
    <row r="2997" spans="6:20" x14ac:dyDescent="0.2">
      <c r="F2997" s="26" t="s">
        <v>4260</v>
      </c>
      <c r="G2997" s="27">
        <v>8.5492618102650797E-3</v>
      </c>
      <c r="H2997" s="27" t="s">
        <v>1309</v>
      </c>
      <c r="I2997" s="27" t="s">
        <v>1309</v>
      </c>
      <c r="J2997" s="27" t="s">
        <v>1309</v>
      </c>
      <c r="K2997" s="27" t="s">
        <v>1309</v>
      </c>
      <c r="L2997" s="27" t="s">
        <v>1309</v>
      </c>
      <c r="M2997" s="27"/>
      <c r="T2997" s="10"/>
    </row>
    <row r="2998" spans="6:20" x14ac:dyDescent="0.2">
      <c r="F2998" s="26" t="s">
        <v>4261</v>
      </c>
      <c r="G2998" s="27">
        <v>3.0789814117300598E-2</v>
      </c>
      <c r="H2998" s="27" t="s">
        <v>1309</v>
      </c>
      <c r="I2998" s="27" t="s">
        <v>1309</v>
      </c>
      <c r="J2998" s="27" t="s">
        <v>1309</v>
      </c>
      <c r="K2998" s="27" t="s">
        <v>1309</v>
      </c>
      <c r="L2998" s="27" t="s">
        <v>1309</v>
      </c>
      <c r="M2998" s="27"/>
      <c r="T2998" s="10"/>
    </row>
    <row r="2999" spans="6:20" x14ac:dyDescent="0.2">
      <c r="F2999" s="26" t="s">
        <v>4262</v>
      </c>
      <c r="G2999" s="27">
        <v>2.2116063127606599E-3</v>
      </c>
      <c r="H2999" s="27">
        <v>3.6355992379528399E-3</v>
      </c>
      <c r="I2999" s="27">
        <v>2.2292363533325199E-2</v>
      </c>
      <c r="J2999" s="27">
        <v>3.0646964972595201E-2</v>
      </c>
      <c r="K2999" s="27">
        <v>3.55183958526991E-2</v>
      </c>
      <c r="L2999" s="27" t="s">
        <v>1309</v>
      </c>
      <c r="M2999" s="27"/>
      <c r="T2999" s="10"/>
    </row>
    <row r="3000" spans="6:20" x14ac:dyDescent="0.2">
      <c r="F3000" s="26" t="s">
        <v>4263</v>
      </c>
      <c r="G3000" s="27">
        <v>1.1524743524996099E-2</v>
      </c>
      <c r="H3000" s="27">
        <v>1.39376988218134E-2</v>
      </c>
      <c r="I3000" s="27" t="s">
        <v>1309</v>
      </c>
      <c r="J3000" s="27">
        <v>2.1221007694559198E-2</v>
      </c>
      <c r="K3000" s="27" t="s">
        <v>1309</v>
      </c>
      <c r="L3000" s="27">
        <v>1.40779263062675E-2</v>
      </c>
      <c r="M3000" s="27"/>
      <c r="T3000" s="10"/>
    </row>
    <row r="3001" spans="6:20" x14ac:dyDescent="0.2">
      <c r="F3001" s="26" t="s">
        <v>4264</v>
      </c>
      <c r="G3001" s="27">
        <v>8.4661273844476095E-3</v>
      </c>
      <c r="H3001" s="27" t="s">
        <v>1309</v>
      </c>
      <c r="I3001" s="27" t="s">
        <v>1309</v>
      </c>
      <c r="J3001" s="27" t="s">
        <v>1309</v>
      </c>
      <c r="K3001" s="27" t="s">
        <v>1309</v>
      </c>
      <c r="L3001" s="27" t="s">
        <v>1309</v>
      </c>
      <c r="M3001" s="27"/>
      <c r="T3001" s="10"/>
    </row>
    <row r="3002" spans="6:20" x14ac:dyDescent="0.2">
      <c r="F3002" s="26" t="s">
        <v>4265</v>
      </c>
      <c r="G3002" s="27">
        <v>9.5086779711288502E-4</v>
      </c>
      <c r="H3002" s="27">
        <v>6.34088585313049E-3</v>
      </c>
      <c r="I3002" s="27">
        <v>4.3056412523145397E-3</v>
      </c>
      <c r="J3002" s="27">
        <v>1.9464710656786802E-2</v>
      </c>
      <c r="K3002" s="27">
        <v>1.32063592103022E-2</v>
      </c>
      <c r="L3002" s="27">
        <v>8.6361547227905896E-3</v>
      </c>
      <c r="M3002" s="27"/>
      <c r="T3002" s="10"/>
    </row>
    <row r="3003" spans="6:20" x14ac:dyDescent="0.2">
      <c r="F3003" s="26" t="s">
        <v>4266</v>
      </c>
      <c r="G3003" s="27">
        <v>3.9741323386536702E-3</v>
      </c>
      <c r="H3003" s="27">
        <v>1.18859148457708E-2</v>
      </c>
      <c r="I3003" s="27" t="s">
        <v>1309</v>
      </c>
      <c r="J3003" s="27">
        <v>5.8211865548737703E-2</v>
      </c>
      <c r="K3003" s="27" t="s">
        <v>1309</v>
      </c>
      <c r="L3003" s="27" t="s">
        <v>1309</v>
      </c>
      <c r="M3003" s="27"/>
      <c r="T3003" s="10"/>
    </row>
    <row r="3004" spans="6:20" x14ac:dyDescent="0.2">
      <c r="F3004" s="26" t="s">
        <v>4267</v>
      </c>
      <c r="G3004" s="27">
        <v>1.9124243286728598E-2</v>
      </c>
      <c r="H3004" s="27" t="s">
        <v>1309</v>
      </c>
      <c r="I3004" s="27" t="s">
        <v>1309</v>
      </c>
      <c r="J3004" s="27" t="s">
        <v>1309</v>
      </c>
      <c r="K3004" s="27" t="s">
        <v>1309</v>
      </c>
      <c r="L3004" s="27" t="s">
        <v>1309</v>
      </c>
      <c r="M3004" s="27"/>
      <c r="T3004" s="10"/>
    </row>
    <row r="3005" spans="6:20" x14ac:dyDescent="0.2">
      <c r="F3005" s="26" t="s">
        <v>4268</v>
      </c>
      <c r="G3005" s="27">
        <v>1.2534509493513601E-2</v>
      </c>
      <c r="H3005" s="27" t="s">
        <v>1309</v>
      </c>
      <c r="I3005" s="27" t="s">
        <v>1309</v>
      </c>
      <c r="J3005" s="27" t="s">
        <v>1309</v>
      </c>
      <c r="K3005" s="27" t="s">
        <v>1309</v>
      </c>
      <c r="L3005" s="27" t="s">
        <v>1309</v>
      </c>
      <c r="M3005" s="27"/>
      <c r="T3005" s="10"/>
    </row>
    <row r="3006" spans="6:20" x14ac:dyDescent="0.2">
      <c r="F3006" s="26" t="s">
        <v>4269</v>
      </c>
      <c r="G3006" s="27">
        <v>7.4978277301112001E-3</v>
      </c>
      <c r="H3006" s="27" t="s">
        <v>1309</v>
      </c>
      <c r="I3006" s="27" t="s">
        <v>1309</v>
      </c>
      <c r="J3006" s="27" t="s">
        <v>1309</v>
      </c>
      <c r="K3006" s="27" t="s">
        <v>1309</v>
      </c>
      <c r="L3006" s="27" t="s">
        <v>1309</v>
      </c>
      <c r="M3006" s="27"/>
      <c r="T3006" s="10"/>
    </row>
    <row r="3007" spans="6:20" x14ac:dyDescent="0.2">
      <c r="F3007" s="26" t="s">
        <v>4270</v>
      </c>
      <c r="G3007" s="27">
        <v>1.35391453634087E-2</v>
      </c>
      <c r="H3007" s="27" t="s">
        <v>1309</v>
      </c>
      <c r="I3007" s="27" t="s">
        <v>1309</v>
      </c>
      <c r="J3007" s="27" t="s">
        <v>1309</v>
      </c>
      <c r="K3007" s="27" t="s">
        <v>1309</v>
      </c>
      <c r="L3007" s="27" t="s">
        <v>1309</v>
      </c>
      <c r="M3007" s="27"/>
      <c r="T3007" s="10"/>
    </row>
    <row r="3008" spans="6:20" x14ac:dyDescent="0.2">
      <c r="F3008" s="26" t="s">
        <v>4271</v>
      </c>
      <c r="G3008" s="27">
        <v>8.1011926576752304E-3</v>
      </c>
      <c r="H3008" s="27" t="s">
        <v>1309</v>
      </c>
      <c r="I3008" s="27" t="s">
        <v>1309</v>
      </c>
      <c r="J3008" s="27" t="s">
        <v>1309</v>
      </c>
      <c r="K3008" s="27" t="s">
        <v>1309</v>
      </c>
      <c r="L3008" s="27" t="s">
        <v>1309</v>
      </c>
      <c r="M3008" s="27"/>
      <c r="T3008" s="10"/>
    </row>
    <row r="3009" spans="6:20" x14ac:dyDescent="0.2">
      <c r="F3009" s="26" t="s">
        <v>4272</v>
      </c>
      <c r="G3009" s="27">
        <v>6.0810131384343097E-3</v>
      </c>
      <c r="H3009" s="27" t="s">
        <v>1309</v>
      </c>
      <c r="I3009" s="27" t="s">
        <v>1309</v>
      </c>
      <c r="J3009" s="27" t="s">
        <v>1309</v>
      </c>
      <c r="K3009" s="27" t="s">
        <v>1309</v>
      </c>
      <c r="L3009" s="27" t="s">
        <v>1309</v>
      </c>
      <c r="M3009" s="27"/>
      <c r="T3009" s="10"/>
    </row>
    <row r="3010" spans="6:20" x14ac:dyDescent="0.2">
      <c r="F3010" s="26" t="s">
        <v>4273</v>
      </c>
      <c r="G3010" s="27">
        <v>2.4433334349539299E-3</v>
      </c>
      <c r="H3010" s="27" t="s">
        <v>1309</v>
      </c>
      <c r="I3010" s="27" t="s">
        <v>1309</v>
      </c>
      <c r="J3010" s="27" t="s">
        <v>1309</v>
      </c>
      <c r="K3010" s="27" t="s">
        <v>1309</v>
      </c>
      <c r="L3010" s="27" t="s">
        <v>1309</v>
      </c>
      <c r="M3010" s="27"/>
      <c r="T3010" s="10"/>
    </row>
    <row r="3011" spans="6:20" x14ac:dyDescent="0.2">
      <c r="F3011" s="26" t="s">
        <v>4274</v>
      </c>
      <c r="G3011" s="27">
        <v>1.03160173897424E-2</v>
      </c>
      <c r="H3011" s="27">
        <v>2.6860151481468801E-2</v>
      </c>
      <c r="I3011" s="27">
        <v>5.4177514035723996E-3</v>
      </c>
      <c r="J3011" s="27" t="s">
        <v>1309</v>
      </c>
      <c r="K3011" s="27">
        <v>2.2738405346966101E-2</v>
      </c>
      <c r="L3011" s="27">
        <v>2.3589326360900598E-2</v>
      </c>
      <c r="M3011" s="27"/>
      <c r="T3011" s="10"/>
    </row>
    <row r="3012" spans="6:20" x14ac:dyDescent="0.2">
      <c r="F3012" s="26" t="s">
        <v>4275</v>
      </c>
      <c r="G3012" s="27">
        <v>1.35646343509208E-2</v>
      </c>
      <c r="H3012" s="27" t="s">
        <v>1309</v>
      </c>
      <c r="I3012" s="27" t="s">
        <v>1309</v>
      </c>
      <c r="J3012" s="27" t="s">
        <v>1309</v>
      </c>
      <c r="K3012" s="27" t="s">
        <v>1309</v>
      </c>
      <c r="L3012" s="27" t="s">
        <v>1309</v>
      </c>
      <c r="M3012" s="27"/>
      <c r="T3012" s="10"/>
    </row>
    <row r="3013" spans="6:20" x14ac:dyDescent="0.2">
      <c r="F3013" s="26" t="s">
        <v>4276</v>
      </c>
      <c r="G3013" s="27">
        <v>4.0600753477982102E-2</v>
      </c>
      <c r="H3013" s="27" t="s">
        <v>1309</v>
      </c>
      <c r="I3013" s="27" t="s">
        <v>1309</v>
      </c>
      <c r="J3013" s="27" t="s">
        <v>1309</v>
      </c>
      <c r="K3013" s="27" t="s">
        <v>1309</v>
      </c>
      <c r="L3013" s="27" t="s">
        <v>1309</v>
      </c>
      <c r="M3013" s="27"/>
      <c r="T3013" s="10"/>
    </row>
    <row r="3014" spans="6:20" x14ac:dyDescent="0.2">
      <c r="F3014" s="26" t="s">
        <v>4277</v>
      </c>
      <c r="G3014" s="27">
        <v>5.5867742584678002E-3</v>
      </c>
      <c r="H3014" s="27">
        <v>2.2514201688157002E-3</v>
      </c>
      <c r="I3014" s="27">
        <v>4.0950164473709102E-3</v>
      </c>
      <c r="J3014" s="27">
        <v>1.40676900803418E-2</v>
      </c>
      <c r="K3014" s="27">
        <v>1.1137821638152599E-2</v>
      </c>
      <c r="L3014" s="27">
        <v>1.5761803738917699E-2</v>
      </c>
      <c r="M3014" s="27"/>
      <c r="T3014" s="10"/>
    </row>
    <row r="3015" spans="6:20" x14ac:dyDescent="0.2">
      <c r="F3015" s="26" t="s">
        <v>4278</v>
      </c>
      <c r="G3015" s="27">
        <v>3.8350280420901203E-2</v>
      </c>
      <c r="H3015" s="27" t="s">
        <v>1309</v>
      </c>
      <c r="I3015" s="27" t="s">
        <v>1309</v>
      </c>
      <c r="J3015" s="27" t="s">
        <v>1309</v>
      </c>
      <c r="K3015" s="27" t="s">
        <v>1309</v>
      </c>
      <c r="L3015" s="27" t="s">
        <v>1309</v>
      </c>
      <c r="M3015" s="27"/>
      <c r="T3015" s="10"/>
    </row>
    <row r="3016" spans="6:20" x14ac:dyDescent="0.2">
      <c r="F3016" s="26" t="s">
        <v>4279</v>
      </c>
      <c r="G3016" s="27">
        <v>1.31724637557305E-2</v>
      </c>
      <c r="H3016" s="27">
        <v>4.6887597489869502E-2</v>
      </c>
      <c r="I3016" s="27">
        <v>2.9250191571762101E-2</v>
      </c>
      <c r="J3016" s="27" t="s">
        <v>1309</v>
      </c>
      <c r="K3016" s="27" t="s">
        <v>1309</v>
      </c>
      <c r="L3016" s="27" t="s">
        <v>1309</v>
      </c>
      <c r="M3016" s="27"/>
      <c r="T3016" s="10"/>
    </row>
    <row r="3017" spans="6:20" x14ac:dyDescent="0.2">
      <c r="F3017" s="26" t="s">
        <v>4280</v>
      </c>
      <c r="G3017" s="27">
        <v>9.6907361543089807E-3</v>
      </c>
      <c r="H3017" s="27">
        <v>2.4954414340894002E-2</v>
      </c>
      <c r="I3017" s="27" t="s">
        <v>1309</v>
      </c>
      <c r="J3017" s="27" t="s">
        <v>1309</v>
      </c>
      <c r="K3017" s="27" t="s">
        <v>1309</v>
      </c>
      <c r="L3017" s="27" t="s">
        <v>1309</v>
      </c>
      <c r="M3017" s="27"/>
      <c r="T3017" s="10"/>
    </row>
    <row r="3018" spans="6:20" x14ac:dyDescent="0.2">
      <c r="F3018" s="26" t="s">
        <v>4281</v>
      </c>
      <c r="G3018" s="27">
        <v>7.0041491795376099E-3</v>
      </c>
      <c r="H3018" s="27" t="s">
        <v>1309</v>
      </c>
      <c r="I3018" s="27" t="s">
        <v>1309</v>
      </c>
      <c r="J3018" s="27" t="s">
        <v>1309</v>
      </c>
      <c r="K3018" s="27" t="s">
        <v>1309</v>
      </c>
      <c r="L3018" s="27" t="s">
        <v>1309</v>
      </c>
      <c r="M3018" s="27"/>
      <c r="T3018" s="10"/>
    </row>
    <row r="3019" spans="6:20" x14ac:dyDescent="0.2">
      <c r="F3019" s="26" t="s">
        <v>4282</v>
      </c>
      <c r="G3019" s="27">
        <v>3.2698834824063702E-2</v>
      </c>
      <c r="H3019" s="27">
        <v>7.2584435982436801E-3</v>
      </c>
      <c r="I3019" s="27">
        <v>1.7306586527245E-2</v>
      </c>
      <c r="J3019" s="27">
        <v>1.4518063850741E-2</v>
      </c>
      <c r="K3019" s="27">
        <v>3.1327124193159799E-2</v>
      </c>
      <c r="L3019" s="27">
        <v>2.23713530075926E-2</v>
      </c>
      <c r="M3019" s="27"/>
      <c r="T3019" s="10"/>
    </row>
    <row r="3020" spans="6:20" x14ac:dyDescent="0.2">
      <c r="F3020" s="26" t="s">
        <v>4283</v>
      </c>
      <c r="G3020" s="27">
        <v>1.7925990053669801E-2</v>
      </c>
      <c r="H3020" s="27">
        <v>5.2608372184293997E-2</v>
      </c>
      <c r="I3020" s="27" t="s">
        <v>1309</v>
      </c>
      <c r="J3020" s="27" t="s">
        <v>1309</v>
      </c>
      <c r="K3020" s="27" t="s">
        <v>1309</v>
      </c>
      <c r="L3020" s="27" t="s">
        <v>1309</v>
      </c>
      <c r="M3020" s="27"/>
      <c r="T3020" s="10"/>
    </row>
    <row r="3021" spans="6:20" x14ac:dyDescent="0.2">
      <c r="F3021" s="26" t="s">
        <v>4284</v>
      </c>
      <c r="G3021" s="27">
        <v>3.6898476928778701E-3</v>
      </c>
      <c r="H3021" s="27" t="s">
        <v>1309</v>
      </c>
      <c r="I3021" s="27" t="s">
        <v>1309</v>
      </c>
      <c r="J3021" s="27" t="s">
        <v>1309</v>
      </c>
      <c r="K3021" s="27" t="s">
        <v>1309</v>
      </c>
      <c r="L3021" s="27" t="s">
        <v>1309</v>
      </c>
      <c r="M3021" s="27"/>
      <c r="T3021" s="10"/>
    </row>
    <row r="3022" spans="6:20" x14ac:dyDescent="0.2">
      <c r="F3022" s="26" t="s">
        <v>4285</v>
      </c>
      <c r="G3022" s="27">
        <v>1.4520916636956101E-2</v>
      </c>
      <c r="H3022" s="27" t="s">
        <v>1309</v>
      </c>
      <c r="I3022" s="27" t="s">
        <v>1309</v>
      </c>
      <c r="J3022" s="27" t="s">
        <v>1309</v>
      </c>
      <c r="K3022" s="27" t="s">
        <v>1309</v>
      </c>
      <c r="L3022" s="27" t="s">
        <v>1309</v>
      </c>
      <c r="M3022" s="27"/>
      <c r="T3022" s="10"/>
    </row>
    <row r="3023" spans="6:20" x14ac:dyDescent="0.2">
      <c r="F3023" s="26" t="s">
        <v>4286</v>
      </c>
      <c r="G3023" s="27">
        <v>2.90596623788642E-2</v>
      </c>
      <c r="H3023" s="27" t="s">
        <v>1309</v>
      </c>
      <c r="I3023" s="27">
        <v>2.22641293107485E-2</v>
      </c>
      <c r="J3023" s="27" t="s">
        <v>1309</v>
      </c>
      <c r="K3023" s="27" t="s">
        <v>1309</v>
      </c>
      <c r="L3023" s="27" t="s">
        <v>1309</v>
      </c>
      <c r="M3023" s="27"/>
      <c r="T3023" s="10"/>
    </row>
    <row r="3024" spans="6:20" x14ac:dyDescent="0.2">
      <c r="F3024" s="26" t="s">
        <v>4287</v>
      </c>
      <c r="G3024" s="27">
        <v>1.1969089012058299E-2</v>
      </c>
      <c r="H3024" s="27">
        <v>5.0182708268136103E-2</v>
      </c>
      <c r="I3024" s="27">
        <v>5.1968785103349699E-3</v>
      </c>
      <c r="J3024" s="27">
        <v>2.9268706141747501E-2</v>
      </c>
      <c r="K3024" s="27">
        <v>8.4513155656808503E-3</v>
      </c>
      <c r="L3024" s="27">
        <v>3.5172100763901201E-3</v>
      </c>
      <c r="M3024" s="27"/>
      <c r="T3024" s="10"/>
    </row>
    <row r="3025" spans="6:20" x14ac:dyDescent="0.2">
      <c r="F3025" s="26" t="s">
        <v>4288</v>
      </c>
      <c r="G3025" s="27">
        <v>1.8518137762841801E-2</v>
      </c>
      <c r="H3025" s="27" t="s">
        <v>1309</v>
      </c>
      <c r="I3025" s="27" t="s">
        <v>1309</v>
      </c>
      <c r="J3025" s="27" t="s">
        <v>1309</v>
      </c>
      <c r="K3025" s="27" t="s">
        <v>1309</v>
      </c>
      <c r="L3025" s="27" t="s">
        <v>1309</v>
      </c>
      <c r="M3025" s="27"/>
      <c r="T3025" s="10"/>
    </row>
    <row r="3026" spans="6:20" x14ac:dyDescent="0.2">
      <c r="F3026" s="26" t="s">
        <v>4289</v>
      </c>
      <c r="G3026" s="27">
        <v>1.60101828550555E-2</v>
      </c>
      <c r="H3026" s="27">
        <v>3.06763624586881E-3</v>
      </c>
      <c r="I3026" s="27">
        <v>2.5065961229179701E-2</v>
      </c>
      <c r="J3026" s="27">
        <v>2.2057766787357099E-2</v>
      </c>
      <c r="K3026" s="27">
        <v>1.2179608390188E-2</v>
      </c>
      <c r="L3026" s="27" t="s">
        <v>1309</v>
      </c>
      <c r="M3026" s="27"/>
      <c r="T3026" s="10"/>
    </row>
    <row r="3027" spans="6:20" x14ac:dyDescent="0.2">
      <c r="F3027" s="26" t="s">
        <v>4290</v>
      </c>
      <c r="G3027" s="27">
        <v>2.2451752800344599E-3</v>
      </c>
      <c r="H3027" s="27" t="s">
        <v>1309</v>
      </c>
      <c r="I3027" s="27" t="s">
        <v>1309</v>
      </c>
      <c r="J3027" s="27" t="s">
        <v>1309</v>
      </c>
      <c r="K3027" s="27" t="s">
        <v>1309</v>
      </c>
      <c r="L3027" s="27" t="s">
        <v>1309</v>
      </c>
      <c r="M3027" s="27"/>
      <c r="T3027" s="10"/>
    </row>
    <row r="3028" spans="6:20" x14ac:dyDescent="0.2">
      <c r="F3028" s="26" t="s">
        <v>4291</v>
      </c>
      <c r="G3028" s="27">
        <v>2.3176527866596501E-3</v>
      </c>
      <c r="H3028" s="27">
        <v>5.5866042959399698E-3</v>
      </c>
      <c r="I3028" s="27">
        <v>3.1390820099906598E-3</v>
      </c>
      <c r="J3028" s="27">
        <v>6.6402016185576401E-3</v>
      </c>
      <c r="K3028" s="27">
        <v>4.8654342074040697E-3</v>
      </c>
      <c r="L3028" s="27">
        <v>2.6284442635520398E-2</v>
      </c>
      <c r="M3028" s="27"/>
      <c r="T3028" s="10"/>
    </row>
    <row r="3029" spans="6:20" x14ac:dyDescent="0.2">
      <c r="F3029" s="26" t="s">
        <v>4292</v>
      </c>
      <c r="G3029" s="27">
        <v>1.3249296737851799E-2</v>
      </c>
      <c r="H3029" s="27" t="s">
        <v>1309</v>
      </c>
      <c r="I3029" s="27" t="s">
        <v>1309</v>
      </c>
      <c r="J3029" s="27" t="s">
        <v>1309</v>
      </c>
      <c r="K3029" s="27" t="s">
        <v>1309</v>
      </c>
      <c r="L3029" s="27" t="s">
        <v>1309</v>
      </c>
      <c r="M3029" s="27"/>
      <c r="T3029" s="10"/>
    </row>
    <row r="3030" spans="6:20" x14ac:dyDescent="0.2">
      <c r="F3030" s="26" t="s">
        <v>4293</v>
      </c>
      <c r="G3030" s="27">
        <v>2.1660102078231502E-2</v>
      </c>
      <c r="H3030" s="27" t="s">
        <v>1309</v>
      </c>
      <c r="I3030" s="27" t="s">
        <v>1309</v>
      </c>
      <c r="J3030" s="27" t="s">
        <v>1309</v>
      </c>
      <c r="K3030" s="27" t="s">
        <v>1309</v>
      </c>
      <c r="L3030" s="27" t="s">
        <v>1309</v>
      </c>
      <c r="M3030" s="27"/>
      <c r="T3030" s="10"/>
    </row>
    <row r="3031" spans="6:20" x14ac:dyDescent="0.2">
      <c r="F3031" s="26" t="s">
        <v>4294</v>
      </c>
      <c r="G3031" s="27">
        <v>1.23930847390677E-2</v>
      </c>
      <c r="H3031" s="27" t="s">
        <v>1309</v>
      </c>
      <c r="I3031" s="27" t="s">
        <v>1309</v>
      </c>
      <c r="J3031" s="27" t="s">
        <v>1309</v>
      </c>
      <c r="K3031" s="27" t="s">
        <v>1309</v>
      </c>
      <c r="L3031" s="27" t="s">
        <v>1309</v>
      </c>
      <c r="M3031" s="27"/>
      <c r="T3031" s="10"/>
    </row>
    <row r="3032" spans="6:20" x14ac:dyDescent="0.2">
      <c r="F3032" s="26" t="s">
        <v>4295</v>
      </c>
      <c r="G3032" s="27">
        <v>1.4307068332546299E-3</v>
      </c>
      <c r="H3032" s="27" t="s">
        <v>1309</v>
      </c>
      <c r="I3032" s="27" t="s">
        <v>1309</v>
      </c>
      <c r="J3032" s="27" t="s">
        <v>1309</v>
      </c>
      <c r="K3032" s="27" t="s">
        <v>1309</v>
      </c>
      <c r="L3032" s="27" t="s">
        <v>1309</v>
      </c>
      <c r="M3032" s="27"/>
      <c r="T3032" s="10"/>
    </row>
    <row r="3033" spans="6:20" x14ac:dyDescent="0.2">
      <c r="F3033" s="26" t="s">
        <v>4296</v>
      </c>
      <c r="G3033" s="27">
        <v>1.1182878834088699E-2</v>
      </c>
      <c r="H3033" s="27" t="s">
        <v>1309</v>
      </c>
      <c r="I3033" s="27" t="s">
        <v>1309</v>
      </c>
      <c r="J3033" s="27" t="s">
        <v>1309</v>
      </c>
      <c r="K3033" s="27" t="s">
        <v>1309</v>
      </c>
      <c r="L3033" s="27" t="s">
        <v>1309</v>
      </c>
      <c r="M3033" s="27"/>
      <c r="T3033" s="10"/>
    </row>
    <row r="3034" spans="6:20" x14ac:dyDescent="0.2">
      <c r="F3034" s="26" t="s">
        <v>4297</v>
      </c>
      <c r="G3034" s="27">
        <v>9.3480087539689807E-3</v>
      </c>
      <c r="H3034" s="27" t="s">
        <v>1309</v>
      </c>
      <c r="I3034" s="27" t="s">
        <v>1309</v>
      </c>
      <c r="J3034" s="27" t="s">
        <v>1309</v>
      </c>
      <c r="K3034" s="27" t="s">
        <v>1309</v>
      </c>
      <c r="L3034" s="27" t="s">
        <v>1309</v>
      </c>
      <c r="M3034" s="27"/>
      <c r="T3034" s="10"/>
    </row>
    <row r="3035" spans="6:20" x14ac:dyDescent="0.2">
      <c r="F3035" s="26" t="s">
        <v>4298</v>
      </c>
      <c r="G3035" s="27">
        <v>6.9838228534241098E-3</v>
      </c>
      <c r="H3035" s="27">
        <v>1.2718963897782799E-2</v>
      </c>
      <c r="I3035" s="27">
        <v>6.8323472799646998E-3</v>
      </c>
      <c r="J3035" s="27">
        <v>1.9195831635972299E-2</v>
      </c>
      <c r="K3035" s="27">
        <v>1.20975610810484E-2</v>
      </c>
      <c r="L3035" s="27">
        <v>2.83863566530498E-2</v>
      </c>
      <c r="M3035" s="27"/>
      <c r="T3035" s="10"/>
    </row>
    <row r="3036" spans="6:20" x14ac:dyDescent="0.2">
      <c r="F3036" s="26" t="s">
        <v>4299</v>
      </c>
      <c r="G3036" s="27">
        <v>6.4078777483134296E-3</v>
      </c>
      <c r="H3036" s="27" t="s">
        <v>1309</v>
      </c>
      <c r="I3036" s="27" t="s">
        <v>1309</v>
      </c>
      <c r="J3036" s="27" t="s">
        <v>1309</v>
      </c>
      <c r="K3036" s="27" t="s">
        <v>1309</v>
      </c>
      <c r="L3036" s="27" t="s">
        <v>1309</v>
      </c>
      <c r="M3036" s="27"/>
      <c r="T3036" s="10"/>
    </row>
    <row r="3037" spans="6:20" x14ac:dyDescent="0.2">
      <c r="F3037" s="26" t="s">
        <v>4300</v>
      </c>
      <c r="G3037" s="27">
        <v>1.8596873951104601E-2</v>
      </c>
      <c r="H3037" s="27" t="s">
        <v>1309</v>
      </c>
      <c r="I3037" s="27" t="s">
        <v>1309</v>
      </c>
      <c r="J3037" s="27" t="s">
        <v>1309</v>
      </c>
      <c r="K3037" s="27" t="s">
        <v>1309</v>
      </c>
      <c r="L3037" s="27" t="s">
        <v>1309</v>
      </c>
      <c r="M3037" s="27"/>
      <c r="T3037" s="10"/>
    </row>
    <row r="3038" spans="6:20" x14ac:dyDescent="0.2">
      <c r="F3038" s="26" t="s">
        <v>4301</v>
      </c>
      <c r="G3038" s="27">
        <v>2.7586529226415399E-3</v>
      </c>
      <c r="H3038" s="27">
        <v>8.9671763369360905E-3</v>
      </c>
      <c r="I3038" s="27">
        <v>3.4587600145768701E-3</v>
      </c>
      <c r="J3038" s="27" t="s">
        <v>1309</v>
      </c>
      <c r="K3038" s="27">
        <v>4.2186459637137901E-2</v>
      </c>
      <c r="L3038" s="27" t="s">
        <v>1309</v>
      </c>
      <c r="M3038" s="27"/>
      <c r="T3038" s="10"/>
    </row>
    <row r="3039" spans="6:20" x14ac:dyDescent="0.2">
      <c r="F3039" s="26" t="s">
        <v>4302</v>
      </c>
      <c r="G3039" s="27">
        <v>6.2243257179825399E-3</v>
      </c>
      <c r="H3039" s="27" t="s">
        <v>1309</v>
      </c>
      <c r="I3039" s="27" t="s">
        <v>1309</v>
      </c>
      <c r="J3039" s="27" t="s">
        <v>1309</v>
      </c>
      <c r="K3039" s="27" t="s">
        <v>1309</v>
      </c>
      <c r="L3039" s="27" t="s">
        <v>1309</v>
      </c>
      <c r="M3039" s="27"/>
      <c r="T3039" s="10"/>
    </row>
    <row r="3040" spans="6:20" x14ac:dyDescent="0.2">
      <c r="F3040" s="26" t="s">
        <v>4303</v>
      </c>
      <c r="G3040" s="27">
        <v>1.78662274659222E-3</v>
      </c>
      <c r="H3040" s="27" t="s">
        <v>1309</v>
      </c>
      <c r="I3040" s="27">
        <v>9.1792404979608999E-2</v>
      </c>
      <c r="J3040" s="27" t="s">
        <v>1309</v>
      </c>
      <c r="K3040" s="27" t="s">
        <v>1309</v>
      </c>
      <c r="L3040" s="27" t="s">
        <v>1309</v>
      </c>
      <c r="M3040" s="27"/>
      <c r="T3040" s="10"/>
    </row>
    <row r="3041" spans="6:20" x14ac:dyDescent="0.2">
      <c r="F3041" s="26" t="s">
        <v>4304</v>
      </c>
      <c r="G3041" s="27">
        <v>6.6226635987418096E-3</v>
      </c>
      <c r="H3041" s="27" t="s">
        <v>1309</v>
      </c>
      <c r="I3041" s="27" t="s">
        <v>1309</v>
      </c>
      <c r="J3041" s="27" t="s">
        <v>1309</v>
      </c>
      <c r="K3041" s="27" t="s">
        <v>1309</v>
      </c>
      <c r="L3041" s="27" t="s">
        <v>1309</v>
      </c>
      <c r="M3041" s="27"/>
      <c r="T3041" s="10"/>
    </row>
    <row r="3042" spans="6:20" x14ac:dyDescent="0.2">
      <c r="F3042" s="26" t="s">
        <v>4305</v>
      </c>
      <c r="G3042" s="27">
        <v>9.2839981114538096E-3</v>
      </c>
      <c r="H3042" s="27">
        <v>1.0530423999328299E-2</v>
      </c>
      <c r="I3042" s="27">
        <v>1.5872359713161199E-2</v>
      </c>
      <c r="J3042" s="27" t="s">
        <v>1309</v>
      </c>
      <c r="K3042" s="27">
        <v>1.6874106077925E-2</v>
      </c>
      <c r="L3042" s="27">
        <v>2.6170467825304502E-3</v>
      </c>
      <c r="M3042" s="27"/>
      <c r="T3042" s="10"/>
    </row>
    <row r="3043" spans="6:20" x14ac:dyDescent="0.2">
      <c r="F3043" s="26" t="s">
        <v>4306</v>
      </c>
      <c r="G3043" s="27">
        <v>4.9652252930988501E-3</v>
      </c>
      <c r="H3043" s="27" t="s">
        <v>1309</v>
      </c>
      <c r="I3043" s="27" t="s">
        <v>1309</v>
      </c>
      <c r="J3043" s="27" t="s">
        <v>1309</v>
      </c>
      <c r="K3043" s="27" t="s">
        <v>1309</v>
      </c>
      <c r="L3043" s="27" t="s">
        <v>1309</v>
      </c>
      <c r="M3043" s="27"/>
      <c r="T3043" s="10"/>
    </row>
    <row r="3044" spans="6:20" x14ac:dyDescent="0.2">
      <c r="F3044" s="26" t="s">
        <v>4307</v>
      </c>
      <c r="G3044" s="27">
        <v>4.1251591899244501E-3</v>
      </c>
      <c r="H3044" s="27">
        <v>8.9283725914774507E-3</v>
      </c>
      <c r="I3044" s="27">
        <v>9.6047766641809106E-3</v>
      </c>
      <c r="J3044" s="27">
        <v>7.1120939716642299E-3</v>
      </c>
      <c r="K3044" s="27">
        <v>5.2100758830588099E-3</v>
      </c>
      <c r="L3044" s="27" t="s">
        <v>1309</v>
      </c>
      <c r="M3044" s="27"/>
      <c r="T3044" s="10"/>
    </row>
    <row r="3045" spans="6:20" x14ac:dyDescent="0.2">
      <c r="F3045" s="26" t="s">
        <v>4308</v>
      </c>
      <c r="G3045" s="27">
        <v>3.0033742821893101E-2</v>
      </c>
      <c r="H3045" s="27" t="s">
        <v>1309</v>
      </c>
      <c r="I3045" s="27" t="s">
        <v>1309</v>
      </c>
      <c r="J3045" s="27" t="s">
        <v>1309</v>
      </c>
      <c r="K3045" s="27" t="s">
        <v>1309</v>
      </c>
      <c r="L3045" s="27" t="s">
        <v>1309</v>
      </c>
      <c r="M3045" s="27"/>
      <c r="T3045" s="10"/>
    </row>
    <row r="3046" spans="6:20" x14ac:dyDescent="0.2">
      <c r="F3046" s="26" t="s">
        <v>4309</v>
      </c>
      <c r="G3046" s="27">
        <v>2.9935822705483002E-3</v>
      </c>
      <c r="H3046" s="27">
        <v>5.2590360179639297E-3</v>
      </c>
      <c r="I3046" s="27">
        <v>5.4922184469071104E-3</v>
      </c>
      <c r="J3046" s="27">
        <v>2.45054537272127E-2</v>
      </c>
      <c r="K3046" s="27">
        <v>1.12743983890927E-2</v>
      </c>
      <c r="L3046" s="27">
        <v>2.4493388003449301E-2</v>
      </c>
      <c r="M3046" s="27"/>
      <c r="T3046" s="10"/>
    </row>
    <row r="3047" spans="6:20" x14ac:dyDescent="0.2">
      <c r="F3047" s="26" t="s">
        <v>4310</v>
      </c>
      <c r="G3047" s="27">
        <v>6.2487187975528297E-3</v>
      </c>
      <c r="H3047" s="27" t="s">
        <v>1309</v>
      </c>
      <c r="I3047" s="27" t="s">
        <v>1309</v>
      </c>
      <c r="J3047" s="27" t="s">
        <v>1309</v>
      </c>
      <c r="K3047" s="27" t="s">
        <v>1309</v>
      </c>
      <c r="L3047" s="27" t="s">
        <v>1309</v>
      </c>
      <c r="M3047" s="27"/>
      <c r="T3047" s="10"/>
    </row>
    <row r="3048" spans="6:20" x14ac:dyDescent="0.2">
      <c r="F3048" s="26" t="s">
        <v>4311</v>
      </c>
      <c r="G3048" s="27">
        <v>8.0688637341215996E-4</v>
      </c>
      <c r="H3048" s="27">
        <v>1.7275899841633701E-2</v>
      </c>
      <c r="I3048" s="27">
        <v>1.50282283187142E-2</v>
      </c>
      <c r="J3048" s="27">
        <v>2.7128835263839999E-2</v>
      </c>
      <c r="K3048" s="27">
        <v>4.2372834134821298E-2</v>
      </c>
      <c r="L3048" s="27" t="s">
        <v>1309</v>
      </c>
      <c r="M3048" s="27"/>
      <c r="T3048" s="10"/>
    </row>
    <row r="3049" spans="6:20" x14ac:dyDescent="0.2">
      <c r="F3049" s="26" t="s">
        <v>4312</v>
      </c>
      <c r="G3049" s="27">
        <v>1.53167437721112E-2</v>
      </c>
      <c r="H3049" s="27" t="s">
        <v>1309</v>
      </c>
      <c r="I3049" s="27" t="s">
        <v>1309</v>
      </c>
      <c r="J3049" s="27" t="s">
        <v>1309</v>
      </c>
      <c r="K3049" s="27" t="s">
        <v>1309</v>
      </c>
      <c r="L3049" s="27" t="s">
        <v>1309</v>
      </c>
      <c r="M3049" s="27"/>
      <c r="T3049" s="10"/>
    </row>
    <row r="3050" spans="6:20" x14ac:dyDescent="0.2">
      <c r="F3050" s="26" t="s">
        <v>4313</v>
      </c>
      <c r="G3050" s="27">
        <v>5.1300142198191998E-3</v>
      </c>
      <c r="H3050" s="27" t="s">
        <v>1309</v>
      </c>
      <c r="I3050" s="27" t="s">
        <v>1309</v>
      </c>
      <c r="J3050" s="27" t="s">
        <v>1309</v>
      </c>
      <c r="K3050" s="27" t="s">
        <v>1309</v>
      </c>
      <c r="L3050" s="27" t="s">
        <v>1309</v>
      </c>
      <c r="M3050" s="27"/>
      <c r="T3050" s="10"/>
    </row>
    <row r="3051" spans="6:20" x14ac:dyDescent="0.2">
      <c r="F3051" s="26" t="s">
        <v>4314</v>
      </c>
      <c r="G3051" s="27">
        <v>2.83293479229725E-3</v>
      </c>
      <c r="H3051" s="27" t="s">
        <v>1309</v>
      </c>
      <c r="I3051" s="27" t="s">
        <v>1309</v>
      </c>
      <c r="J3051" s="27" t="s">
        <v>1309</v>
      </c>
      <c r="K3051" s="27" t="s">
        <v>1309</v>
      </c>
      <c r="L3051" s="27" t="s">
        <v>1309</v>
      </c>
      <c r="M3051" s="27"/>
      <c r="T3051" s="10"/>
    </row>
    <row r="3052" spans="6:20" x14ac:dyDescent="0.2">
      <c r="F3052" s="26" t="s">
        <v>4315</v>
      </c>
      <c r="G3052" s="27">
        <v>4.9215134507855501E-2</v>
      </c>
      <c r="H3052" s="27" t="s">
        <v>1309</v>
      </c>
      <c r="I3052" s="27" t="s">
        <v>1309</v>
      </c>
      <c r="J3052" s="27" t="s">
        <v>1309</v>
      </c>
      <c r="K3052" s="27" t="s">
        <v>1309</v>
      </c>
      <c r="L3052" s="27" t="s">
        <v>1309</v>
      </c>
      <c r="M3052" s="27"/>
      <c r="T3052" s="10"/>
    </row>
    <row r="3053" spans="6:20" x14ac:dyDescent="0.2">
      <c r="F3053" s="26" t="s">
        <v>4316</v>
      </c>
      <c r="G3053" s="27">
        <v>1.28497627345302E-2</v>
      </c>
      <c r="H3053" s="27" t="s">
        <v>1309</v>
      </c>
      <c r="I3053" s="27" t="s">
        <v>1309</v>
      </c>
      <c r="J3053" s="27" t="s">
        <v>1309</v>
      </c>
      <c r="K3053" s="27" t="s">
        <v>1309</v>
      </c>
      <c r="L3053" s="27" t="s">
        <v>1309</v>
      </c>
      <c r="M3053" s="27"/>
      <c r="T3053" s="10"/>
    </row>
    <row r="3054" spans="6:20" x14ac:dyDescent="0.2">
      <c r="F3054" s="26" t="s">
        <v>4317</v>
      </c>
      <c r="G3054" s="27">
        <v>4.3516409220539102E-3</v>
      </c>
      <c r="H3054" s="27" t="s">
        <v>1309</v>
      </c>
      <c r="I3054" s="27" t="s">
        <v>1309</v>
      </c>
      <c r="J3054" s="27" t="s">
        <v>1309</v>
      </c>
      <c r="K3054" s="27" t="s">
        <v>1309</v>
      </c>
      <c r="L3054" s="27" t="s">
        <v>1309</v>
      </c>
      <c r="M3054" s="27"/>
      <c r="T3054" s="10"/>
    </row>
    <row r="3055" spans="6:20" x14ac:dyDescent="0.2">
      <c r="F3055" s="26" t="s">
        <v>4318</v>
      </c>
      <c r="G3055" s="27">
        <v>7.4584127941257402E-3</v>
      </c>
      <c r="H3055" s="27">
        <v>9.9706509322765504E-3</v>
      </c>
      <c r="I3055" s="27">
        <v>8.0705526822863905E-3</v>
      </c>
      <c r="J3055" s="27" t="s">
        <v>1309</v>
      </c>
      <c r="K3055" s="27">
        <v>2.5265895727093101E-2</v>
      </c>
      <c r="L3055" s="27" t="s">
        <v>1309</v>
      </c>
      <c r="M3055" s="27"/>
      <c r="T3055" s="10"/>
    </row>
    <row r="3056" spans="6:20" x14ac:dyDescent="0.2">
      <c r="F3056" s="26" t="s">
        <v>4319</v>
      </c>
      <c r="G3056" s="27">
        <v>2.2458323834461499E-2</v>
      </c>
      <c r="H3056" s="27" t="s">
        <v>1309</v>
      </c>
      <c r="I3056" s="27" t="s">
        <v>1309</v>
      </c>
      <c r="J3056" s="27" t="s">
        <v>1309</v>
      </c>
      <c r="K3056" s="27" t="s">
        <v>1309</v>
      </c>
      <c r="L3056" s="27" t="s">
        <v>1309</v>
      </c>
      <c r="M3056" s="27"/>
      <c r="T3056" s="10"/>
    </row>
    <row r="3057" spans="6:20" x14ac:dyDescent="0.2">
      <c r="F3057" s="26" t="s">
        <v>4320</v>
      </c>
      <c r="G3057" s="27">
        <v>8.42860235391623E-3</v>
      </c>
      <c r="H3057" s="27">
        <v>4.7923067150249399E-3</v>
      </c>
      <c r="I3057" s="27">
        <v>4.0717106327007799E-2</v>
      </c>
      <c r="J3057" s="27">
        <v>8.0510687943901704E-2</v>
      </c>
      <c r="K3057" s="27">
        <v>4.7086764074692498E-2</v>
      </c>
      <c r="L3057" s="27" t="s">
        <v>1309</v>
      </c>
      <c r="M3057" s="27"/>
      <c r="T3057" s="10"/>
    </row>
    <row r="3058" spans="6:20" x14ac:dyDescent="0.2">
      <c r="F3058" s="26" t="s">
        <v>4321</v>
      </c>
      <c r="G3058" s="27">
        <v>3.8840412889516599E-3</v>
      </c>
      <c r="H3058" s="27">
        <v>1.9332746380678899E-2</v>
      </c>
      <c r="I3058" s="27">
        <v>5.9346092581021803E-2</v>
      </c>
      <c r="J3058" s="27" t="s">
        <v>1309</v>
      </c>
      <c r="K3058" s="27">
        <v>1.6664999754803799E-2</v>
      </c>
      <c r="L3058" s="27" t="s">
        <v>1309</v>
      </c>
      <c r="M3058" s="27"/>
      <c r="T3058" s="10"/>
    </row>
    <row r="3059" spans="6:20" x14ac:dyDescent="0.2">
      <c r="F3059" s="26" t="s">
        <v>4322</v>
      </c>
      <c r="G3059" s="27">
        <v>2.8080083634323599E-2</v>
      </c>
      <c r="H3059" s="27">
        <v>1.2559248064516901E-2</v>
      </c>
      <c r="I3059" s="27">
        <v>6.7160181581450203E-3</v>
      </c>
      <c r="J3059" s="27" t="s">
        <v>1309</v>
      </c>
      <c r="K3059" s="27">
        <v>2.2457438933825201E-2</v>
      </c>
      <c r="L3059" s="27" t="s">
        <v>1309</v>
      </c>
      <c r="M3059" s="27"/>
      <c r="T3059" s="10"/>
    </row>
    <row r="3060" spans="6:20" x14ac:dyDescent="0.2">
      <c r="F3060" s="26" t="s">
        <v>4323</v>
      </c>
      <c r="G3060" s="27">
        <v>1.7048512807264899E-2</v>
      </c>
      <c r="H3060" s="27">
        <v>1.8604875972108501E-2</v>
      </c>
      <c r="I3060" s="27" t="s">
        <v>1309</v>
      </c>
      <c r="J3060" s="27" t="s">
        <v>1309</v>
      </c>
      <c r="K3060" s="27" t="s">
        <v>1309</v>
      </c>
      <c r="L3060" s="27" t="s">
        <v>1309</v>
      </c>
      <c r="M3060" s="27"/>
      <c r="T3060" s="10"/>
    </row>
    <row r="3061" spans="6:20" x14ac:dyDescent="0.2">
      <c r="F3061" s="26" t="s">
        <v>4324</v>
      </c>
      <c r="G3061" s="27">
        <v>1.27184581419892E-2</v>
      </c>
      <c r="H3061" s="27">
        <v>3.2487784947390401E-2</v>
      </c>
      <c r="I3061" s="27">
        <v>1.46459520897874E-2</v>
      </c>
      <c r="J3061" s="27">
        <v>1.8725062675410201E-2</v>
      </c>
      <c r="K3061" s="27">
        <v>6.9614495331569506E-2</v>
      </c>
      <c r="L3061" s="27" t="s">
        <v>1309</v>
      </c>
      <c r="M3061" s="27"/>
      <c r="T3061" s="10"/>
    </row>
    <row r="3062" spans="6:20" x14ac:dyDescent="0.2">
      <c r="F3062" s="26" t="s">
        <v>4325</v>
      </c>
      <c r="G3062" s="27">
        <v>3.7137293072017899E-3</v>
      </c>
      <c r="H3062" s="27" t="s">
        <v>1309</v>
      </c>
      <c r="I3062" s="27" t="s">
        <v>1309</v>
      </c>
      <c r="J3062" s="27" t="s">
        <v>1309</v>
      </c>
      <c r="K3062" s="27" t="s">
        <v>1309</v>
      </c>
      <c r="L3062" s="27" t="s">
        <v>1309</v>
      </c>
      <c r="M3062" s="27"/>
      <c r="T3062" s="10"/>
    </row>
    <row r="3063" spans="6:20" x14ac:dyDescent="0.2">
      <c r="F3063" s="26" t="s">
        <v>4326</v>
      </c>
      <c r="G3063" s="27">
        <v>1.3527870172432999E-3</v>
      </c>
      <c r="H3063" s="27" t="s">
        <v>1309</v>
      </c>
      <c r="I3063" s="27" t="s">
        <v>1309</v>
      </c>
      <c r="J3063" s="27" t="s">
        <v>1309</v>
      </c>
      <c r="K3063" s="27" t="s">
        <v>1309</v>
      </c>
      <c r="L3063" s="27" t="s">
        <v>1309</v>
      </c>
      <c r="M3063" s="27"/>
      <c r="T3063" s="10"/>
    </row>
    <row r="3064" spans="6:20" x14ac:dyDescent="0.2">
      <c r="F3064" s="26" t="s">
        <v>4327</v>
      </c>
      <c r="G3064" s="27">
        <v>8.3826829048319201E-3</v>
      </c>
      <c r="H3064" s="27" t="s">
        <v>1309</v>
      </c>
      <c r="I3064" s="27">
        <v>1.4334461579068E-2</v>
      </c>
      <c r="J3064" s="27" t="s">
        <v>1309</v>
      </c>
      <c r="K3064" s="27">
        <v>8.2786107886966898E-4</v>
      </c>
      <c r="L3064" s="27" t="s">
        <v>1309</v>
      </c>
      <c r="M3064" s="27"/>
      <c r="T3064" s="10"/>
    </row>
    <row r="3065" spans="6:20" x14ac:dyDescent="0.2">
      <c r="F3065" s="26" t="s">
        <v>4328</v>
      </c>
      <c r="G3065" s="27">
        <v>3.1713780510897599E-3</v>
      </c>
      <c r="H3065" s="27">
        <v>1.61100554755127E-2</v>
      </c>
      <c r="I3065" s="27">
        <v>8.1515407381582694E-3</v>
      </c>
      <c r="J3065" s="27">
        <v>1.3924280347736901E-2</v>
      </c>
      <c r="K3065" s="27">
        <v>2.9934806610290899E-2</v>
      </c>
      <c r="L3065" s="27">
        <v>3.2857960883005202E-2</v>
      </c>
      <c r="M3065" s="27"/>
      <c r="T3065" s="10"/>
    </row>
    <row r="3066" spans="6:20" x14ac:dyDescent="0.2">
      <c r="F3066" s="26" t="s">
        <v>4329</v>
      </c>
      <c r="G3066" s="27">
        <v>4.1980093604882997E-3</v>
      </c>
      <c r="H3066" s="27" t="s">
        <v>1309</v>
      </c>
      <c r="I3066" s="27" t="s">
        <v>1309</v>
      </c>
      <c r="J3066" s="27" t="s">
        <v>1309</v>
      </c>
      <c r="K3066" s="27" t="s">
        <v>1309</v>
      </c>
      <c r="L3066" s="27" t="s">
        <v>1309</v>
      </c>
      <c r="M3066" s="27"/>
      <c r="T3066" s="10"/>
    </row>
    <row r="3067" spans="6:20" x14ac:dyDescent="0.2">
      <c r="F3067" s="26" t="s">
        <v>4330</v>
      </c>
      <c r="G3067" s="27">
        <v>8.3902376856776605E-3</v>
      </c>
      <c r="H3067" s="27">
        <v>8.0350552271296807E-3</v>
      </c>
      <c r="I3067" s="27">
        <v>1.00279152915962E-2</v>
      </c>
      <c r="J3067" s="27" t="s">
        <v>1309</v>
      </c>
      <c r="K3067" s="27" t="s">
        <v>1309</v>
      </c>
      <c r="L3067" s="27" t="s">
        <v>1309</v>
      </c>
      <c r="M3067" s="27"/>
      <c r="T3067" s="10"/>
    </row>
    <row r="3068" spans="6:20" x14ac:dyDescent="0.2">
      <c r="F3068" s="26" t="s">
        <v>4331</v>
      </c>
      <c r="G3068" s="27">
        <v>7.1959910019755297E-3</v>
      </c>
      <c r="H3068" s="27">
        <v>3.8258266938782703E-2</v>
      </c>
      <c r="I3068" s="27" t="s">
        <v>1309</v>
      </c>
      <c r="J3068" s="27" t="s">
        <v>1309</v>
      </c>
      <c r="K3068" s="27" t="s">
        <v>1309</v>
      </c>
      <c r="L3068" s="27" t="s">
        <v>1309</v>
      </c>
      <c r="M3068" s="27"/>
      <c r="T3068" s="10"/>
    </row>
    <row r="3069" spans="6:20" x14ac:dyDescent="0.2">
      <c r="F3069" s="26" t="s">
        <v>4332</v>
      </c>
      <c r="G3069" s="27">
        <v>3.72030514743488E-3</v>
      </c>
      <c r="H3069" s="27" t="s">
        <v>1309</v>
      </c>
      <c r="I3069" s="27" t="s">
        <v>1309</v>
      </c>
      <c r="J3069" s="27" t="s">
        <v>1309</v>
      </c>
      <c r="K3069" s="27" t="s">
        <v>1309</v>
      </c>
      <c r="L3069" s="27" t="s">
        <v>1309</v>
      </c>
      <c r="M3069" s="27"/>
      <c r="T3069" s="10"/>
    </row>
    <row r="3070" spans="6:20" x14ac:dyDescent="0.2">
      <c r="F3070" s="26" t="s">
        <v>4333</v>
      </c>
      <c r="G3070" s="27">
        <v>1.31224390925692E-2</v>
      </c>
      <c r="H3070" s="27" t="s">
        <v>1309</v>
      </c>
      <c r="I3070" s="27" t="s">
        <v>1309</v>
      </c>
      <c r="J3070" s="27" t="s">
        <v>1309</v>
      </c>
      <c r="K3070" s="27" t="s">
        <v>1309</v>
      </c>
      <c r="L3070" s="27" t="s">
        <v>1309</v>
      </c>
      <c r="M3070" s="27"/>
      <c r="T3070" s="10"/>
    </row>
    <row r="3071" spans="6:20" x14ac:dyDescent="0.2">
      <c r="F3071" s="26" t="s">
        <v>4334</v>
      </c>
      <c r="G3071" s="27">
        <v>2.02966529463513E-3</v>
      </c>
      <c r="H3071" s="27">
        <v>4.7402099392062302E-2</v>
      </c>
      <c r="I3071" s="27" t="s">
        <v>1309</v>
      </c>
      <c r="J3071" s="27" t="s">
        <v>1309</v>
      </c>
      <c r="K3071" s="27" t="s">
        <v>1309</v>
      </c>
      <c r="L3071" s="27" t="s">
        <v>1309</v>
      </c>
      <c r="M3071" s="27"/>
      <c r="T3071" s="10"/>
    </row>
    <row r="3072" spans="6:20" x14ac:dyDescent="0.2">
      <c r="F3072" s="26" t="s">
        <v>4335</v>
      </c>
      <c r="G3072" s="27">
        <v>1.37603024611114E-3</v>
      </c>
      <c r="H3072" s="27">
        <v>5.3198467449771204E-3</v>
      </c>
      <c r="I3072" s="27">
        <v>4.8103061173374803E-3</v>
      </c>
      <c r="J3072" s="27">
        <v>5.4150669147534601E-2</v>
      </c>
      <c r="K3072" s="27">
        <v>1.6721215027561999E-2</v>
      </c>
      <c r="L3072" s="27">
        <v>2.88259523234572E-2</v>
      </c>
      <c r="M3072" s="27"/>
      <c r="T3072" s="10"/>
    </row>
    <row r="3073" spans="6:20" x14ac:dyDescent="0.2">
      <c r="F3073" s="26" t="s">
        <v>4336</v>
      </c>
      <c r="G3073" s="27">
        <v>9.0908295767360807E-3</v>
      </c>
      <c r="H3073" s="27" t="s">
        <v>1309</v>
      </c>
      <c r="I3073" s="27" t="s">
        <v>1309</v>
      </c>
      <c r="J3073" s="27" t="s">
        <v>1309</v>
      </c>
      <c r="K3073" s="27" t="s">
        <v>1309</v>
      </c>
      <c r="L3073" s="27" t="s">
        <v>1309</v>
      </c>
      <c r="M3073" s="27"/>
      <c r="T3073" s="10"/>
    </row>
    <row r="3074" spans="6:20" x14ac:dyDescent="0.2">
      <c r="F3074" s="26" t="s">
        <v>4337</v>
      </c>
      <c r="G3074" s="27">
        <v>3.97507730772226E-2</v>
      </c>
      <c r="H3074" s="27">
        <v>5.60197700962577E-2</v>
      </c>
      <c r="I3074" s="27">
        <v>4.0182919955477903E-2</v>
      </c>
      <c r="J3074" s="27" t="s">
        <v>1309</v>
      </c>
      <c r="K3074" s="27" t="s">
        <v>1309</v>
      </c>
      <c r="L3074" s="27" t="s">
        <v>1309</v>
      </c>
      <c r="M3074" s="27"/>
      <c r="T3074" s="10"/>
    </row>
    <row r="3075" spans="6:20" x14ac:dyDescent="0.2">
      <c r="F3075" s="26" t="s">
        <v>4338</v>
      </c>
      <c r="G3075" s="27">
        <v>1.6841873188666701E-2</v>
      </c>
      <c r="H3075" s="27" t="s">
        <v>1309</v>
      </c>
      <c r="I3075" s="27">
        <v>1.6899223988425E-2</v>
      </c>
      <c r="J3075" s="27">
        <v>1.46086868254744E-2</v>
      </c>
      <c r="K3075" s="27">
        <v>1.8037484923470899E-3</v>
      </c>
      <c r="L3075" s="27" t="s">
        <v>1309</v>
      </c>
      <c r="M3075" s="27"/>
      <c r="T3075" s="10"/>
    </row>
    <row r="3076" spans="6:20" x14ac:dyDescent="0.2">
      <c r="F3076" s="26" t="s">
        <v>4339</v>
      </c>
      <c r="G3076" s="27">
        <v>1.07277581307712E-2</v>
      </c>
      <c r="H3076" s="27" t="s">
        <v>1309</v>
      </c>
      <c r="I3076" s="27" t="s">
        <v>1309</v>
      </c>
      <c r="J3076" s="27" t="s">
        <v>1309</v>
      </c>
      <c r="K3076" s="27" t="s">
        <v>1309</v>
      </c>
      <c r="L3076" s="27" t="s">
        <v>1309</v>
      </c>
      <c r="M3076" s="27"/>
      <c r="T3076" s="10"/>
    </row>
    <row r="3077" spans="6:20" x14ac:dyDescent="0.2">
      <c r="F3077" s="26" t="s">
        <v>4340</v>
      </c>
      <c r="G3077" s="27">
        <v>3.3987155248055803E-2</v>
      </c>
      <c r="H3077" s="27">
        <v>8.6618114002688096E-3</v>
      </c>
      <c r="I3077" s="27">
        <v>1.19071608053697E-2</v>
      </c>
      <c r="J3077" s="27" t="s">
        <v>1309</v>
      </c>
      <c r="K3077" s="27">
        <v>4.3793784454324601E-2</v>
      </c>
      <c r="L3077" s="27">
        <v>2.1685147806033401E-3</v>
      </c>
      <c r="M3077" s="27"/>
      <c r="T3077" s="10"/>
    </row>
    <row r="3078" spans="6:20" x14ac:dyDescent="0.2">
      <c r="F3078" s="26" t="s">
        <v>4341</v>
      </c>
      <c r="G3078" s="27">
        <v>3.6888546340340502E-3</v>
      </c>
      <c r="H3078" s="27" t="s">
        <v>1309</v>
      </c>
      <c r="I3078" s="27" t="s">
        <v>1309</v>
      </c>
      <c r="J3078" s="27" t="s">
        <v>1309</v>
      </c>
      <c r="K3078" s="27" t="s">
        <v>1309</v>
      </c>
      <c r="L3078" s="27" t="s">
        <v>1309</v>
      </c>
      <c r="M3078" s="27"/>
      <c r="T3078" s="10"/>
    </row>
    <row r="3079" spans="6:20" x14ac:dyDescent="0.2">
      <c r="F3079" s="26" t="s">
        <v>4342</v>
      </c>
      <c r="G3079" s="27">
        <v>3.9517880194377998E-2</v>
      </c>
      <c r="H3079" s="27">
        <v>1.9161397689347701E-2</v>
      </c>
      <c r="I3079" s="27" t="s">
        <v>1309</v>
      </c>
      <c r="J3079" s="27" t="s">
        <v>1309</v>
      </c>
      <c r="K3079" s="27">
        <v>4.1363815917517803E-2</v>
      </c>
      <c r="L3079" s="27" t="s">
        <v>1309</v>
      </c>
      <c r="M3079" s="27"/>
      <c r="T3079" s="10"/>
    </row>
    <row r="3080" spans="6:20" x14ac:dyDescent="0.2">
      <c r="F3080" s="26" t="s">
        <v>4343</v>
      </c>
      <c r="G3080" s="27">
        <v>1.2190563505230101E-2</v>
      </c>
      <c r="H3080" s="27" t="s">
        <v>1309</v>
      </c>
      <c r="I3080" s="27" t="s">
        <v>1309</v>
      </c>
      <c r="J3080" s="27" t="s">
        <v>1309</v>
      </c>
      <c r="K3080" s="27" t="s">
        <v>1309</v>
      </c>
      <c r="L3080" s="27" t="s">
        <v>1309</v>
      </c>
      <c r="M3080" s="27"/>
      <c r="T3080" s="10"/>
    </row>
    <row r="3081" spans="6:20" x14ac:dyDescent="0.2">
      <c r="F3081" s="26" t="s">
        <v>4344</v>
      </c>
      <c r="G3081" s="27">
        <v>2.83490243149702E-2</v>
      </c>
      <c r="H3081" s="27">
        <v>4.0582236058500799E-3</v>
      </c>
      <c r="I3081" s="27">
        <v>1.7879591858493901E-2</v>
      </c>
      <c r="J3081" s="27">
        <v>3.0932879978428598E-2</v>
      </c>
      <c r="K3081" s="27">
        <v>8.4553833996700994E-3</v>
      </c>
      <c r="L3081" s="27">
        <v>1.23151725467842E-2</v>
      </c>
      <c r="M3081" s="27"/>
      <c r="T3081" s="10"/>
    </row>
    <row r="3082" spans="6:20" x14ac:dyDescent="0.2">
      <c r="F3082" s="26" t="s">
        <v>4345</v>
      </c>
      <c r="G3082" s="27">
        <v>2.7779594058873597E-4</v>
      </c>
      <c r="H3082" s="27" t="s">
        <v>1309</v>
      </c>
      <c r="I3082" s="27" t="s">
        <v>1309</v>
      </c>
      <c r="J3082" s="27" t="s">
        <v>1309</v>
      </c>
      <c r="K3082" s="27" t="s">
        <v>1309</v>
      </c>
      <c r="L3082" s="27" t="s">
        <v>1309</v>
      </c>
      <c r="M3082" s="27"/>
      <c r="T3082" s="10"/>
    </row>
    <row r="3083" spans="6:20" x14ac:dyDescent="0.2">
      <c r="F3083" s="26" t="s">
        <v>4346</v>
      </c>
      <c r="G3083" s="27">
        <v>9.2577166344963591E-3</v>
      </c>
      <c r="H3083" s="27">
        <v>7.4911262509074397E-3</v>
      </c>
      <c r="I3083" s="27">
        <v>7.0589383834596901E-3</v>
      </c>
      <c r="J3083" s="27">
        <v>2.42698076078149E-2</v>
      </c>
      <c r="K3083" s="27">
        <v>1.32741924396908E-2</v>
      </c>
      <c r="L3083" s="27">
        <v>6.1962764075925497E-3</v>
      </c>
      <c r="M3083" s="27"/>
      <c r="T3083" s="10"/>
    </row>
    <row r="3084" spans="6:20" x14ac:dyDescent="0.2">
      <c r="F3084" s="26" t="s">
        <v>4347</v>
      </c>
      <c r="G3084" s="27">
        <v>2.8546099902313299E-2</v>
      </c>
      <c r="H3084" s="27" t="s">
        <v>1309</v>
      </c>
      <c r="I3084" s="27" t="s">
        <v>1309</v>
      </c>
      <c r="J3084" s="27" t="s">
        <v>1309</v>
      </c>
      <c r="K3084" s="27" t="s">
        <v>1309</v>
      </c>
      <c r="L3084" s="27" t="s">
        <v>1309</v>
      </c>
      <c r="M3084" s="27"/>
      <c r="T3084" s="10"/>
    </row>
    <row r="3085" spans="6:20" x14ac:dyDescent="0.2">
      <c r="F3085" s="26" t="s">
        <v>4348</v>
      </c>
      <c r="G3085" s="27">
        <v>0.120551291551805</v>
      </c>
      <c r="H3085" s="27" t="s">
        <v>1309</v>
      </c>
      <c r="I3085" s="27" t="s">
        <v>1309</v>
      </c>
      <c r="J3085" s="27" t="s">
        <v>1309</v>
      </c>
      <c r="K3085" s="27" t="s">
        <v>1309</v>
      </c>
      <c r="L3085" s="27" t="s">
        <v>1309</v>
      </c>
      <c r="M3085" s="27"/>
      <c r="T3085" s="10"/>
    </row>
    <row r="3086" spans="6:20" x14ac:dyDescent="0.2">
      <c r="F3086" s="26" t="s">
        <v>4349</v>
      </c>
      <c r="G3086" s="27">
        <v>3.2575900522295699E-3</v>
      </c>
      <c r="H3086" s="27">
        <v>1.6568351722454099E-2</v>
      </c>
      <c r="I3086" s="27">
        <v>5.7982812483634901E-3</v>
      </c>
      <c r="J3086" s="27">
        <v>9.0124641690591707E-3</v>
      </c>
      <c r="K3086" s="27">
        <v>1.4857502245267201E-2</v>
      </c>
      <c r="L3086" s="27">
        <v>1.08036539257512E-2</v>
      </c>
      <c r="M3086" s="27"/>
      <c r="T3086" s="10"/>
    </row>
    <row r="3087" spans="6:20" x14ac:dyDescent="0.2">
      <c r="F3087" s="26" t="s">
        <v>4350</v>
      </c>
      <c r="G3087" s="27">
        <v>2.66695464984095E-2</v>
      </c>
      <c r="H3087" s="27" t="s">
        <v>1309</v>
      </c>
      <c r="I3087" s="27" t="s">
        <v>1309</v>
      </c>
      <c r="J3087" s="27" t="s">
        <v>1309</v>
      </c>
      <c r="K3087" s="27" t="s">
        <v>1309</v>
      </c>
      <c r="L3087" s="27" t="s">
        <v>1309</v>
      </c>
      <c r="M3087" s="27"/>
      <c r="T3087" s="10"/>
    </row>
    <row r="3088" spans="6:20" x14ac:dyDescent="0.2">
      <c r="F3088" s="26" t="s">
        <v>4351</v>
      </c>
      <c r="G3088" s="27">
        <v>1.2688997053187099E-2</v>
      </c>
      <c r="H3088" s="27" t="s">
        <v>1309</v>
      </c>
      <c r="I3088" s="27" t="s">
        <v>1309</v>
      </c>
      <c r="J3088" s="27" t="s">
        <v>1309</v>
      </c>
      <c r="K3088" s="27" t="s">
        <v>1309</v>
      </c>
      <c r="L3088" s="27" t="s">
        <v>1309</v>
      </c>
      <c r="M3088" s="27"/>
      <c r="T3088" s="10"/>
    </row>
    <row r="3089" spans="6:20" x14ac:dyDescent="0.2">
      <c r="F3089" s="26" t="s">
        <v>4352</v>
      </c>
      <c r="G3089" s="27">
        <v>1.29515825173042E-3</v>
      </c>
      <c r="H3089" s="27">
        <v>2.9741340230415698E-2</v>
      </c>
      <c r="I3089" s="27" t="s">
        <v>1309</v>
      </c>
      <c r="J3089" s="27" t="s">
        <v>1309</v>
      </c>
      <c r="K3089" s="27" t="s">
        <v>1309</v>
      </c>
      <c r="L3089" s="27" t="s">
        <v>1309</v>
      </c>
      <c r="M3089" s="27"/>
      <c r="T3089" s="10"/>
    </row>
    <row r="3090" spans="6:20" x14ac:dyDescent="0.2">
      <c r="F3090" s="26" t="s">
        <v>4353</v>
      </c>
      <c r="G3090" s="27">
        <v>1.63885320686329E-3</v>
      </c>
      <c r="H3090" s="27">
        <v>1.23203519936543E-2</v>
      </c>
      <c r="I3090" s="27">
        <v>1.9530860640853499E-2</v>
      </c>
      <c r="J3090" s="27">
        <v>2.5485465496340402E-2</v>
      </c>
      <c r="K3090" s="27" t="s">
        <v>1309</v>
      </c>
      <c r="L3090" s="27" t="s">
        <v>1309</v>
      </c>
      <c r="M3090" s="27"/>
      <c r="T3090" s="10"/>
    </row>
    <row r="3091" spans="6:20" x14ac:dyDescent="0.2">
      <c r="F3091" s="26" t="s">
        <v>4354</v>
      </c>
      <c r="G3091" s="27">
        <v>1.2171094182451899E-2</v>
      </c>
      <c r="H3091" s="27" t="s">
        <v>1309</v>
      </c>
      <c r="I3091" s="27" t="s">
        <v>1309</v>
      </c>
      <c r="J3091" s="27" t="s">
        <v>1309</v>
      </c>
      <c r="K3091" s="27" t="s">
        <v>1309</v>
      </c>
      <c r="L3091" s="27" t="s">
        <v>1309</v>
      </c>
      <c r="M3091" s="27"/>
      <c r="T3091" s="10"/>
    </row>
    <row r="3092" spans="6:20" x14ac:dyDescent="0.2">
      <c r="F3092" s="26" t="s">
        <v>4355</v>
      </c>
      <c r="G3092" s="27">
        <v>2.09787658409702E-2</v>
      </c>
      <c r="H3092" s="27">
        <v>3.2644342954872597E-2</v>
      </c>
      <c r="I3092" s="27">
        <v>1.5557872062482299E-2</v>
      </c>
      <c r="J3092" s="27" t="s">
        <v>1309</v>
      </c>
      <c r="K3092" s="27">
        <v>1.80340764166887E-2</v>
      </c>
      <c r="L3092" s="27" t="s">
        <v>1309</v>
      </c>
      <c r="M3092" s="27"/>
      <c r="T3092" s="10"/>
    </row>
    <row r="3093" spans="6:20" x14ac:dyDescent="0.2">
      <c r="F3093" s="26" t="s">
        <v>4356</v>
      </c>
      <c r="G3093" s="27">
        <v>1.6063964311343201E-2</v>
      </c>
      <c r="H3093" s="27" t="s">
        <v>1309</v>
      </c>
      <c r="I3093" s="27" t="s">
        <v>1309</v>
      </c>
      <c r="J3093" s="27" t="s">
        <v>1309</v>
      </c>
      <c r="K3093" s="27" t="s">
        <v>1309</v>
      </c>
      <c r="L3093" s="27" t="s">
        <v>1309</v>
      </c>
      <c r="M3093" s="27"/>
      <c r="T3093" s="10"/>
    </row>
    <row r="3094" spans="6:20" x14ac:dyDescent="0.2">
      <c r="F3094" s="26" t="s">
        <v>4357</v>
      </c>
      <c r="G3094" s="27">
        <v>3.1787416328319801E-3</v>
      </c>
      <c r="H3094" s="27">
        <v>1.1477446300055399E-2</v>
      </c>
      <c r="I3094" s="27">
        <v>5.9652972397971999E-3</v>
      </c>
      <c r="J3094" s="27">
        <v>1.2012708696824101E-2</v>
      </c>
      <c r="K3094" s="27">
        <v>9.4047983800549292E-3</v>
      </c>
      <c r="L3094" s="27">
        <v>2.6741242936337999E-2</v>
      </c>
      <c r="M3094" s="27"/>
      <c r="T3094" s="10"/>
    </row>
    <row r="3095" spans="6:20" x14ac:dyDescent="0.2">
      <c r="F3095" s="26" t="s">
        <v>4358</v>
      </c>
      <c r="G3095" s="27">
        <v>4.3494896744154599E-3</v>
      </c>
      <c r="H3095" s="27" t="s">
        <v>1309</v>
      </c>
      <c r="I3095" s="27" t="s">
        <v>1309</v>
      </c>
      <c r="J3095" s="27" t="s">
        <v>1309</v>
      </c>
      <c r="K3095" s="27" t="s">
        <v>1309</v>
      </c>
      <c r="L3095" s="27" t="s">
        <v>1309</v>
      </c>
      <c r="M3095" s="27"/>
      <c r="T3095" s="10"/>
    </row>
    <row r="3096" spans="6:20" x14ac:dyDescent="0.2">
      <c r="F3096" s="26" t="s">
        <v>4358</v>
      </c>
      <c r="G3096" s="27">
        <v>2.8723460811170601E-3</v>
      </c>
      <c r="H3096" s="27">
        <v>9.0072799088668793E-3</v>
      </c>
      <c r="I3096" s="27">
        <v>3.3959883016502499E-3</v>
      </c>
      <c r="J3096" s="27">
        <v>3.9375009725751003E-2</v>
      </c>
      <c r="K3096" s="27">
        <v>1.1264291104319899E-2</v>
      </c>
      <c r="L3096" s="27">
        <v>7.5181821909170096E-3</v>
      </c>
      <c r="M3096" s="27"/>
      <c r="T3096" s="10"/>
    </row>
    <row r="3097" spans="6:20" x14ac:dyDescent="0.2">
      <c r="F3097" s="26" t="s">
        <v>4359</v>
      </c>
      <c r="G3097" s="27">
        <v>8.3019194644692207E-2</v>
      </c>
      <c r="H3097" s="27" t="s">
        <v>1309</v>
      </c>
      <c r="I3097" s="27" t="s">
        <v>1309</v>
      </c>
      <c r="J3097" s="27" t="s">
        <v>1309</v>
      </c>
      <c r="K3097" s="27" t="s">
        <v>1309</v>
      </c>
      <c r="L3097" s="27" t="s">
        <v>1309</v>
      </c>
      <c r="M3097" s="27"/>
      <c r="T3097" s="10"/>
    </row>
    <row r="3098" spans="6:20" x14ac:dyDescent="0.2">
      <c r="F3098" s="26" t="s">
        <v>4360</v>
      </c>
      <c r="G3098" s="27">
        <v>5.1469806207813896E-3</v>
      </c>
      <c r="H3098" s="27">
        <v>2.2369216283560402E-2</v>
      </c>
      <c r="I3098" s="27" t="s">
        <v>1309</v>
      </c>
      <c r="J3098" s="27" t="s">
        <v>1309</v>
      </c>
      <c r="K3098" s="27" t="s">
        <v>1309</v>
      </c>
      <c r="L3098" s="27" t="s">
        <v>1309</v>
      </c>
      <c r="M3098" s="27"/>
      <c r="T3098" s="10"/>
    </row>
    <row r="3099" spans="6:20" x14ac:dyDescent="0.2">
      <c r="F3099" s="26" t="s">
        <v>4361</v>
      </c>
      <c r="G3099" s="27">
        <v>5.8885193573521401E-3</v>
      </c>
      <c r="H3099" s="27" t="s">
        <v>1309</v>
      </c>
      <c r="I3099" s="27" t="s">
        <v>1309</v>
      </c>
      <c r="J3099" s="27" t="s">
        <v>1309</v>
      </c>
      <c r="K3099" s="27" t="s">
        <v>1309</v>
      </c>
      <c r="L3099" s="27" t="s">
        <v>1309</v>
      </c>
      <c r="M3099" s="27"/>
      <c r="T3099" s="10"/>
    </row>
    <row r="3100" spans="6:20" x14ac:dyDescent="0.2">
      <c r="F3100" s="26" t="s">
        <v>4362</v>
      </c>
      <c r="G3100" s="27">
        <v>1.10336942857923E-2</v>
      </c>
      <c r="H3100" s="27">
        <v>1.8963401759602601E-2</v>
      </c>
      <c r="I3100" s="27">
        <v>3.65613792184259E-2</v>
      </c>
      <c r="J3100" s="27" t="s">
        <v>1309</v>
      </c>
      <c r="K3100" s="27">
        <v>3.3557354531579799E-2</v>
      </c>
      <c r="L3100" s="27">
        <v>7.5554713938105394E-2</v>
      </c>
      <c r="M3100" s="27"/>
      <c r="T3100" s="10"/>
    </row>
    <row r="3101" spans="6:20" x14ac:dyDescent="0.2">
      <c r="F3101" s="26" t="s">
        <v>4363</v>
      </c>
      <c r="G3101" s="27">
        <v>1.9840580940415999E-3</v>
      </c>
      <c r="H3101" s="27">
        <v>7.3292862994711397E-3</v>
      </c>
      <c r="I3101" s="27">
        <v>4.8363734438758698E-3</v>
      </c>
      <c r="J3101" s="27">
        <v>1.17952773829082E-2</v>
      </c>
      <c r="K3101" s="27">
        <v>1.89838297032426E-2</v>
      </c>
      <c r="L3101" s="27">
        <v>1.89180595505903E-2</v>
      </c>
      <c r="M3101" s="27"/>
      <c r="T3101" s="10"/>
    </row>
    <row r="3102" spans="6:20" x14ac:dyDescent="0.2">
      <c r="F3102" s="26" t="s">
        <v>4364</v>
      </c>
      <c r="G3102" s="27">
        <v>2.2282380815538599E-2</v>
      </c>
      <c r="H3102" s="27" t="s">
        <v>1309</v>
      </c>
      <c r="I3102" s="27" t="s">
        <v>1309</v>
      </c>
      <c r="J3102" s="27" t="s">
        <v>1309</v>
      </c>
      <c r="K3102" s="27" t="s">
        <v>1309</v>
      </c>
      <c r="L3102" s="27" t="s">
        <v>1309</v>
      </c>
      <c r="M3102" s="27"/>
      <c r="T3102" s="10"/>
    </row>
    <row r="3103" spans="6:20" x14ac:dyDescent="0.2">
      <c r="F3103" s="26" t="s">
        <v>4365</v>
      </c>
      <c r="G3103" s="27">
        <v>1.3261429030020399E-2</v>
      </c>
      <c r="H3103" s="27" t="s">
        <v>1309</v>
      </c>
      <c r="I3103" s="27" t="s">
        <v>1309</v>
      </c>
      <c r="J3103" s="27" t="s">
        <v>1309</v>
      </c>
      <c r="K3103" s="27" t="s">
        <v>1309</v>
      </c>
      <c r="L3103" s="27" t="s">
        <v>1309</v>
      </c>
      <c r="M3103" s="27"/>
      <c r="T3103" s="10"/>
    </row>
    <row r="3104" spans="6:20" x14ac:dyDescent="0.2">
      <c r="F3104" s="26" t="s">
        <v>4366</v>
      </c>
      <c r="G3104" s="27">
        <v>1.6371976026701299E-3</v>
      </c>
      <c r="H3104" s="27" t="s">
        <v>1309</v>
      </c>
      <c r="I3104" s="27" t="s">
        <v>1309</v>
      </c>
      <c r="J3104" s="27" t="s">
        <v>1309</v>
      </c>
      <c r="K3104" s="27" t="s">
        <v>1309</v>
      </c>
      <c r="L3104" s="27" t="s">
        <v>1309</v>
      </c>
      <c r="M3104" s="27"/>
      <c r="T3104" s="10"/>
    </row>
    <row r="3105" spans="6:20" x14ac:dyDescent="0.2">
      <c r="F3105" s="26" t="s">
        <v>4367</v>
      </c>
      <c r="G3105" s="27">
        <v>1.1770989125592E-3</v>
      </c>
      <c r="H3105" s="27">
        <v>6.1104912680494297E-2</v>
      </c>
      <c r="I3105" s="27">
        <v>4.8548499958718801E-2</v>
      </c>
      <c r="J3105" s="27" t="s">
        <v>1309</v>
      </c>
      <c r="K3105" s="27" t="s">
        <v>1309</v>
      </c>
      <c r="L3105" s="27" t="s">
        <v>1309</v>
      </c>
      <c r="M3105" s="27"/>
      <c r="T3105" s="10"/>
    </row>
    <row r="3106" spans="6:20" x14ac:dyDescent="0.2">
      <c r="F3106" s="26" t="s">
        <v>4368</v>
      </c>
      <c r="G3106" s="27">
        <v>1.39590385744099E-2</v>
      </c>
      <c r="H3106" s="27" t="s">
        <v>1309</v>
      </c>
      <c r="I3106" s="27" t="s">
        <v>1309</v>
      </c>
      <c r="J3106" s="27" t="s">
        <v>1309</v>
      </c>
      <c r="K3106" s="27" t="s">
        <v>1309</v>
      </c>
      <c r="L3106" s="27" t="s">
        <v>1309</v>
      </c>
      <c r="M3106" s="27"/>
      <c r="T3106" s="10"/>
    </row>
    <row r="3107" spans="6:20" x14ac:dyDescent="0.2">
      <c r="F3107" s="26" t="s">
        <v>4369</v>
      </c>
      <c r="G3107" s="27">
        <v>5.8188754110387597E-3</v>
      </c>
      <c r="H3107" s="27" t="s">
        <v>1309</v>
      </c>
      <c r="I3107" s="27" t="s">
        <v>1309</v>
      </c>
      <c r="J3107" s="27" t="s">
        <v>1309</v>
      </c>
      <c r="K3107" s="27" t="s">
        <v>1309</v>
      </c>
      <c r="L3107" s="27" t="s">
        <v>1309</v>
      </c>
      <c r="M3107" s="27"/>
      <c r="T3107" s="10"/>
    </row>
    <row r="3108" spans="6:20" x14ac:dyDescent="0.2">
      <c r="F3108" s="26" t="s">
        <v>4370</v>
      </c>
      <c r="G3108" s="27">
        <v>9.3443069851763402E-4</v>
      </c>
      <c r="H3108" s="27">
        <v>3.11903690798487E-3</v>
      </c>
      <c r="I3108" s="27">
        <v>2.4168832126397401E-2</v>
      </c>
      <c r="J3108" s="27">
        <v>1.56654644883224E-2</v>
      </c>
      <c r="K3108" s="27">
        <v>7.5237407345779397E-2</v>
      </c>
      <c r="L3108" s="27" t="s">
        <v>1309</v>
      </c>
      <c r="M3108" s="27"/>
      <c r="T3108" s="10"/>
    </row>
    <row r="3109" spans="6:20" x14ac:dyDescent="0.2">
      <c r="F3109" s="26" t="s">
        <v>4371</v>
      </c>
      <c r="G3109" s="27">
        <v>9.09082727239203E-3</v>
      </c>
      <c r="H3109" s="27" t="s">
        <v>1309</v>
      </c>
      <c r="I3109" s="27" t="s">
        <v>1309</v>
      </c>
      <c r="J3109" s="27" t="s">
        <v>1309</v>
      </c>
      <c r="K3109" s="27" t="s">
        <v>1309</v>
      </c>
      <c r="L3109" s="27" t="s">
        <v>1309</v>
      </c>
      <c r="M3109" s="27"/>
      <c r="T3109" s="10"/>
    </row>
    <row r="3110" spans="6:20" x14ac:dyDescent="0.2">
      <c r="F3110" s="26" t="s">
        <v>4372</v>
      </c>
      <c r="G3110" s="27">
        <v>7.9696743449276602E-2</v>
      </c>
      <c r="H3110" s="27">
        <v>2.49222283616038E-2</v>
      </c>
      <c r="I3110" s="27">
        <v>1.30874648803625E-2</v>
      </c>
      <c r="J3110" s="27">
        <v>4.1901205963380601E-2</v>
      </c>
      <c r="K3110" s="27">
        <v>4.2394030343054903E-2</v>
      </c>
      <c r="L3110" s="27" t="s">
        <v>1309</v>
      </c>
      <c r="M3110" s="27"/>
      <c r="T3110" s="10"/>
    </row>
    <row r="3111" spans="6:20" x14ac:dyDescent="0.2">
      <c r="F3111" s="26" t="s">
        <v>4373</v>
      </c>
      <c r="G3111" s="27">
        <v>3.7526450053009801E-2</v>
      </c>
      <c r="H3111" s="27" t="s">
        <v>1309</v>
      </c>
      <c r="I3111" s="27" t="s">
        <v>1309</v>
      </c>
      <c r="J3111" s="27" t="s">
        <v>1309</v>
      </c>
      <c r="K3111" s="27" t="s">
        <v>1309</v>
      </c>
      <c r="L3111" s="27" t="s">
        <v>1309</v>
      </c>
      <c r="M3111" s="27"/>
      <c r="T3111" s="10"/>
    </row>
    <row r="3112" spans="6:20" x14ac:dyDescent="0.2">
      <c r="F3112" s="26" t="s">
        <v>4374</v>
      </c>
      <c r="G3112" s="27">
        <v>9.4960701856439003E-4</v>
      </c>
      <c r="H3112" s="27">
        <v>2.79802656004941E-3</v>
      </c>
      <c r="I3112" s="27" t="s">
        <v>1309</v>
      </c>
      <c r="J3112" s="27" t="s">
        <v>1309</v>
      </c>
      <c r="K3112" s="27" t="s">
        <v>1309</v>
      </c>
      <c r="L3112" s="27" t="s">
        <v>1309</v>
      </c>
      <c r="M3112" s="27"/>
      <c r="T3112" s="10"/>
    </row>
    <row r="3113" spans="6:20" x14ac:dyDescent="0.2">
      <c r="F3113" s="26" t="s">
        <v>4375</v>
      </c>
      <c r="G3113" s="27">
        <v>3.80637763834645E-3</v>
      </c>
      <c r="H3113" s="27" t="s">
        <v>1309</v>
      </c>
      <c r="I3113" s="27" t="s">
        <v>1309</v>
      </c>
      <c r="J3113" s="27" t="s">
        <v>1309</v>
      </c>
      <c r="K3113" s="27" t="s">
        <v>1309</v>
      </c>
      <c r="L3113" s="27" t="s">
        <v>1309</v>
      </c>
      <c r="M3113" s="27"/>
      <c r="T3113" s="10"/>
    </row>
    <row r="3114" spans="6:20" x14ac:dyDescent="0.2">
      <c r="F3114" s="26" t="s">
        <v>4376</v>
      </c>
      <c r="G3114" s="27">
        <v>8.1534152887789094E-3</v>
      </c>
      <c r="H3114" s="27" t="s">
        <v>1309</v>
      </c>
      <c r="I3114" s="27" t="s">
        <v>1309</v>
      </c>
      <c r="J3114" s="27" t="s">
        <v>1309</v>
      </c>
      <c r="K3114" s="27" t="s">
        <v>1309</v>
      </c>
      <c r="L3114" s="27" t="s">
        <v>1309</v>
      </c>
      <c r="M3114" s="27"/>
      <c r="T3114" s="10"/>
    </row>
    <row r="3115" spans="6:20" x14ac:dyDescent="0.2">
      <c r="F3115" s="26" t="s">
        <v>4377</v>
      </c>
      <c r="G3115" s="27">
        <v>5.8125313932396996E-3</v>
      </c>
      <c r="H3115" s="27">
        <v>5.2811832384781099E-2</v>
      </c>
      <c r="I3115" s="27">
        <v>5.8068986760120497E-2</v>
      </c>
      <c r="J3115" s="27" t="s">
        <v>1309</v>
      </c>
      <c r="K3115" s="27" t="s">
        <v>1309</v>
      </c>
      <c r="L3115" s="27" t="s">
        <v>1309</v>
      </c>
      <c r="M3115" s="27"/>
      <c r="T3115" s="10"/>
    </row>
    <row r="3116" spans="6:20" x14ac:dyDescent="0.2">
      <c r="F3116" s="26" t="s">
        <v>4378</v>
      </c>
      <c r="G3116" s="27">
        <v>6.2687955468776401E-3</v>
      </c>
      <c r="H3116" s="27" t="s">
        <v>1309</v>
      </c>
      <c r="I3116" s="27" t="s">
        <v>1309</v>
      </c>
      <c r="J3116" s="27" t="s">
        <v>1309</v>
      </c>
      <c r="K3116" s="27" t="s">
        <v>1309</v>
      </c>
      <c r="L3116" s="27" t="s">
        <v>1309</v>
      </c>
      <c r="M3116" s="27"/>
      <c r="T3116" s="10"/>
    </row>
    <row r="3117" spans="6:20" x14ac:dyDescent="0.2">
      <c r="F3117" s="26" t="s">
        <v>4379</v>
      </c>
      <c r="G3117" s="27">
        <v>1.9598987886097802E-3</v>
      </c>
      <c r="H3117" s="27">
        <v>3.6745022658019301E-2</v>
      </c>
      <c r="I3117" s="27">
        <v>1.5157002657743101E-2</v>
      </c>
      <c r="J3117" s="27" t="s">
        <v>1309</v>
      </c>
      <c r="K3117" s="27" t="s">
        <v>1309</v>
      </c>
      <c r="L3117" s="27" t="s">
        <v>1309</v>
      </c>
      <c r="M3117" s="27"/>
      <c r="T3117" s="10"/>
    </row>
    <row r="3118" spans="6:20" x14ac:dyDescent="0.2">
      <c r="F3118" s="26" t="s">
        <v>4380</v>
      </c>
      <c r="G3118" s="27">
        <v>3.7102756498304502E-3</v>
      </c>
      <c r="H3118" s="27">
        <v>7.1399724394406297E-2</v>
      </c>
      <c r="I3118" s="27">
        <v>1.8160098920044599E-2</v>
      </c>
      <c r="J3118" s="27">
        <v>1.7447461905507E-2</v>
      </c>
      <c r="K3118" s="27" t="s">
        <v>1309</v>
      </c>
      <c r="L3118" s="27">
        <v>7.1025193137533096E-3</v>
      </c>
      <c r="M3118" s="27"/>
      <c r="T3118" s="10"/>
    </row>
    <row r="3119" spans="6:20" x14ac:dyDescent="0.2">
      <c r="F3119" s="26" t="s">
        <v>4381</v>
      </c>
      <c r="G3119" s="27">
        <v>1.34021966833092E-3</v>
      </c>
      <c r="H3119" s="27">
        <v>3.9104501475610301E-2</v>
      </c>
      <c r="I3119" s="27">
        <v>3.0293059968746198E-2</v>
      </c>
      <c r="J3119" s="27" t="s">
        <v>1309</v>
      </c>
      <c r="K3119" s="27" t="s">
        <v>1309</v>
      </c>
      <c r="L3119" s="27" t="s">
        <v>1309</v>
      </c>
      <c r="M3119" s="27"/>
      <c r="T3119" s="10"/>
    </row>
    <row r="3120" spans="6:20" x14ac:dyDescent="0.2">
      <c r="F3120" s="26" t="s">
        <v>4382</v>
      </c>
      <c r="G3120" s="27">
        <v>1.0248636197849799E-2</v>
      </c>
      <c r="H3120" s="27" t="s">
        <v>1309</v>
      </c>
      <c r="I3120" s="27" t="s">
        <v>1309</v>
      </c>
      <c r="J3120" s="27" t="s">
        <v>1309</v>
      </c>
      <c r="K3120" s="27" t="s">
        <v>1309</v>
      </c>
      <c r="L3120" s="27" t="s">
        <v>1309</v>
      </c>
      <c r="M3120" s="27"/>
      <c r="T3120" s="10"/>
    </row>
    <row r="3121" spans="6:20" x14ac:dyDescent="0.2">
      <c r="F3121" s="26" t="s">
        <v>4383</v>
      </c>
      <c r="G3121" s="27">
        <v>8.2738479825822994E-3</v>
      </c>
      <c r="H3121" s="27">
        <v>4.6629326645387303E-3</v>
      </c>
      <c r="I3121" s="27" t="s">
        <v>1309</v>
      </c>
      <c r="J3121" s="27" t="s">
        <v>1309</v>
      </c>
      <c r="K3121" s="27" t="s">
        <v>1309</v>
      </c>
      <c r="L3121" s="27" t="s">
        <v>1309</v>
      </c>
      <c r="M3121" s="27"/>
      <c r="T3121" s="10"/>
    </row>
    <row r="3122" spans="6:20" x14ac:dyDescent="0.2">
      <c r="F3122" s="26" t="s">
        <v>4384</v>
      </c>
      <c r="G3122" s="27">
        <v>3.4255933156885502E-3</v>
      </c>
      <c r="H3122" s="27" t="s">
        <v>1309</v>
      </c>
      <c r="I3122" s="27" t="s">
        <v>1309</v>
      </c>
      <c r="J3122" s="27" t="s">
        <v>1309</v>
      </c>
      <c r="K3122" s="27" t="s">
        <v>1309</v>
      </c>
      <c r="L3122" s="27" t="s">
        <v>1309</v>
      </c>
      <c r="M3122" s="27"/>
      <c r="T3122" s="10"/>
    </row>
    <row r="3123" spans="6:20" x14ac:dyDescent="0.2">
      <c r="F3123" s="26" t="s">
        <v>4385</v>
      </c>
      <c r="G3123" s="27">
        <v>4.65056004000445E-3</v>
      </c>
      <c r="H3123" s="27" t="s">
        <v>1309</v>
      </c>
      <c r="I3123" s="27" t="s">
        <v>1309</v>
      </c>
      <c r="J3123" s="27" t="s">
        <v>1309</v>
      </c>
      <c r="K3123" s="27" t="s">
        <v>1309</v>
      </c>
      <c r="L3123" s="27" t="s">
        <v>1309</v>
      </c>
      <c r="M3123" s="27"/>
      <c r="T3123" s="10"/>
    </row>
    <row r="3124" spans="6:20" x14ac:dyDescent="0.2">
      <c r="F3124" s="26" t="s">
        <v>4386</v>
      </c>
      <c r="G3124" s="27">
        <v>1.7132775718260801E-2</v>
      </c>
      <c r="H3124" s="27" t="s">
        <v>1309</v>
      </c>
      <c r="I3124" s="27" t="s">
        <v>1309</v>
      </c>
      <c r="J3124" s="27" t="s">
        <v>1309</v>
      </c>
      <c r="K3124" s="27" t="s">
        <v>1309</v>
      </c>
      <c r="L3124" s="27" t="s">
        <v>1309</v>
      </c>
      <c r="M3124" s="27"/>
      <c r="T3124" s="10"/>
    </row>
    <row r="3125" spans="6:20" x14ac:dyDescent="0.2">
      <c r="F3125" s="26" t="s">
        <v>4387</v>
      </c>
      <c r="G3125" s="27">
        <v>4.3315987106829004E-3</v>
      </c>
      <c r="H3125" s="27" t="s">
        <v>1309</v>
      </c>
      <c r="I3125" s="27" t="s">
        <v>1309</v>
      </c>
      <c r="J3125" s="27" t="s">
        <v>1309</v>
      </c>
      <c r="K3125" s="27" t="s">
        <v>1309</v>
      </c>
      <c r="L3125" s="27" t="s">
        <v>1309</v>
      </c>
      <c r="M3125" s="27"/>
      <c r="T3125" s="10"/>
    </row>
    <row r="3126" spans="6:20" x14ac:dyDescent="0.2">
      <c r="F3126" s="26" t="s">
        <v>4388</v>
      </c>
      <c r="G3126" s="27">
        <v>3.94321007723741E-3</v>
      </c>
      <c r="H3126" s="27">
        <v>3.3956438939075398E-3</v>
      </c>
      <c r="I3126" s="27">
        <v>3.0231297030350198E-3</v>
      </c>
      <c r="J3126" s="27">
        <v>4.3570717624493098E-2</v>
      </c>
      <c r="K3126" s="27">
        <v>7.1102689323222404E-2</v>
      </c>
      <c r="L3126" s="27">
        <v>2.76519945769143E-2</v>
      </c>
      <c r="M3126" s="27"/>
      <c r="T3126" s="10"/>
    </row>
    <row r="3127" spans="6:20" x14ac:dyDescent="0.2">
      <c r="F3127" s="26" t="s">
        <v>4389</v>
      </c>
      <c r="G3127" s="27">
        <v>6.7996279390724806E-2</v>
      </c>
      <c r="H3127" s="27" t="s">
        <v>1309</v>
      </c>
      <c r="I3127" s="27" t="s">
        <v>1309</v>
      </c>
      <c r="J3127" s="27" t="s">
        <v>1309</v>
      </c>
      <c r="K3127" s="27" t="s">
        <v>1309</v>
      </c>
      <c r="L3127" s="27" t="s">
        <v>1309</v>
      </c>
      <c r="M3127" s="27"/>
      <c r="T3127" s="10"/>
    </row>
    <row r="3128" spans="6:20" x14ac:dyDescent="0.2">
      <c r="F3128" s="26" t="s">
        <v>4390</v>
      </c>
      <c r="G3128" s="27">
        <v>6.8505548930299795E-2</v>
      </c>
      <c r="H3128" s="27">
        <v>1.82679560820545E-2</v>
      </c>
      <c r="I3128" s="27">
        <v>2.1267640513095799E-2</v>
      </c>
      <c r="J3128" s="27" t="s">
        <v>1309</v>
      </c>
      <c r="K3128" s="27">
        <v>3.0276572292680999E-2</v>
      </c>
      <c r="L3128" s="27" t="s">
        <v>1309</v>
      </c>
      <c r="M3128" s="27"/>
      <c r="T3128" s="10"/>
    </row>
    <row r="3129" spans="6:20" x14ac:dyDescent="0.2">
      <c r="F3129" s="26" t="s">
        <v>4391</v>
      </c>
      <c r="G3129" s="27">
        <v>8.7170238873845104E-3</v>
      </c>
      <c r="H3129" s="27" t="s">
        <v>1309</v>
      </c>
      <c r="I3129" s="27" t="s">
        <v>1309</v>
      </c>
      <c r="J3129" s="27" t="s">
        <v>1309</v>
      </c>
      <c r="K3129" s="27" t="s">
        <v>1309</v>
      </c>
      <c r="L3129" s="27" t="s">
        <v>1309</v>
      </c>
      <c r="M3129" s="27"/>
      <c r="T3129" s="10"/>
    </row>
    <row r="3130" spans="6:20" x14ac:dyDescent="0.2">
      <c r="F3130" s="26" t="s">
        <v>4392</v>
      </c>
      <c r="G3130" s="27">
        <v>9.5258067543900204E-3</v>
      </c>
      <c r="H3130" s="27" t="s">
        <v>1309</v>
      </c>
      <c r="I3130" s="30">
        <v>7.6694001473697406E-5</v>
      </c>
      <c r="J3130" s="27" t="s">
        <v>1309</v>
      </c>
      <c r="K3130" s="27" t="s">
        <v>1309</v>
      </c>
      <c r="L3130" s="27" t="s">
        <v>1309</v>
      </c>
      <c r="M3130" s="27"/>
      <c r="T3130" s="10"/>
    </row>
    <row r="3131" spans="6:20" x14ac:dyDescent="0.2">
      <c r="F3131" s="26" t="s">
        <v>4393</v>
      </c>
      <c r="G3131" s="27">
        <v>1.04960920706653E-2</v>
      </c>
      <c r="H3131" s="27" t="s">
        <v>1309</v>
      </c>
      <c r="I3131" s="27" t="s">
        <v>1309</v>
      </c>
      <c r="J3131" s="27" t="s">
        <v>1309</v>
      </c>
      <c r="K3131" s="27" t="s">
        <v>1309</v>
      </c>
      <c r="L3131" s="27" t="s">
        <v>1309</v>
      </c>
      <c r="M3131" s="27"/>
      <c r="T3131" s="10"/>
    </row>
    <row r="3132" spans="6:20" x14ac:dyDescent="0.2">
      <c r="F3132" s="26" t="s">
        <v>4394</v>
      </c>
      <c r="G3132" s="27">
        <v>1.8902852589898E-2</v>
      </c>
      <c r="H3132" s="27">
        <v>8.0295777370269997E-3</v>
      </c>
      <c r="I3132" s="27">
        <v>6.84550397867422E-3</v>
      </c>
      <c r="J3132" s="27">
        <v>5.3585104015463902E-3</v>
      </c>
      <c r="K3132" s="27">
        <v>6.2420953849746403E-3</v>
      </c>
      <c r="L3132" s="27">
        <v>1.36129659067252E-2</v>
      </c>
      <c r="M3132" s="27"/>
      <c r="T3132" s="10"/>
    </row>
    <row r="3133" spans="6:20" x14ac:dyDescent="0.2">
      <c r="F3133" s="26" t="s">
        <v>4395</v>
      </c>
      <c r="G3133" s="27">
        <v>7.04529982559226E-3</v>
      </c>
      <c r="H3133" s="27" t="s">
        <v>1309</v>
      </c>
      <c r="I3133" s="27" t="s">
        <v>1309</v>
      </c>
      <c r="J3133" s="27" t="s">
        <v>1309</v>
      </c>
      <c r="K3133" s="27" t="s">
        <v>1309</v>
      </c>
      <c r="L3133" s="27" t="s">
        <v>1309</v>
      </c>
      <c r="M3133" s="27"/>
      <c r="T3133" s="10"/>
    </row>
    <row r="3134" spans="6:20" x14ac:dyDescent="0.2">
      <c r="F3134" s="26" t="s">
        <v>4396</v>
      </c>
      <c r="G3134" s="27">
        <v>3.4675302150521002E-3</v>
      </c>
      <c r="H3134" s="27" t="s">
        <v>1309</v>
      </c>
      <c r="I3134" s="27">
        <v>9.7551637494311099E-3</v>
      </c>
      <c r="J3134" s="27" t="s">
        <v>1309</v>
      </c>
      <c r="K3134" s="27" t="s">
        <v>1309</v>
      </c>
      <c r="L3134" s="27" t="s">
        <v>1309</v>
      </c>
      <c r="M3134" s="27"/>
      <c r="T3134" s="10"/>
    </row>
    <row r="3135" spans="6:20" x14ac:dyDescent="0.2">
      <c r="F3135" s="26" t="s">
        <v>4397</v>
      </c>
      <c r="G3135" s="27">
        <v>9.7050816142957904E-3</v>
      </c>
      <c r="H3135" s="27">
        <v>2.20964955023057E-3</v>
      </c>
      <c r="I3135" s="27">
        <v>2.5105300296974502E-3</v>
      </c>
      <c r="J3135" s="27">
        <v>1.4790037804365899E-2</v>
      </c>
      <c r="K3135" s="27">
        <v>8.8578112972356408E-3</v>
      </c>
      <c r="L3135" s="27">
        <v>8.54376772080488E-3</v>
      </c>
      <c r="M3135" s="27"/>
      <c r="T3135" s="10"/>
    </row>
    <row r="3136" spans="6:20" x14ac:dyDescent="0.2">
      <c r="F3136" s="26" t="s">
        <v>4398</v>
      </c>
      <c r="G3136" s="27">
        <v>2.23342406344108E-3</v>
      </c>
      <c r="H3136" s="27" t="s">
        <v>1309</v>
      </c>
      <c r="I3136" s="27" t="s">
        <v>1309</v>
      </c>
      <c r="J3136" s="27" t="s">
        <v>1309</v>
      </c>
      <c r="K3136" s="27" t="s">
        <v>1309</v>
      </c>
      <c r="L3136" s="27" t="s">
        <v>1309</v>
      </c>
      <c r="M3136" s="27"/>
      <c r="T3136" s="10"/>
    </row>
    <row r="3137" spans="6:20" x14ac:dyDescent="0.2">
      <c r="F3137" s="26" t="s">
        <v>4399</v>
      </c>
      <c r="G3137" s="27">
        <v>8.3596800518203496E-3</v>
      </c>
      <c r="H3137" s="27" t="s">
        <v>1309</v>
      </c>
      <c r="I3137" s="27" t="s">
        <v>1309</v>
      </c>
      <c r="J3137" s="27" t="s">
        <v>1309</v>
      </c>
      <c r="K3137" s="27" t="s">
        <v>1309</v>
      </c>
      <c r="L3137" s="27" t="s">
        <v>1309</v>
      </c>
      <c r="M3137" s="27"/>
      <c r="T3137" s="10"/>
    </row>
    <row r="3138" spans="6:20" x14ac:dyDescent="0.2">
      <c r="F3138" s="26" t="s">
        <v>4400</v>
      </c>
      <c r="G3138" s="27">
        <v>7.1883495914694499E-3</v>
      </c>
      <c r="H3138" s="27" t="s">
        <v>1309</v>
      </c>
      <c r="I3138" s="27" t="s">
        <v>1309</v>
      </c>
      <c r="J3138" s="27" t="s">
        <v>1309</v>
      </c>
      <c r="K3138" s="27" t="s">
        <v>1309</v>
      </c>
      <c r="L3138" s="27" t="s">
        <v>1309</v>
      </c>
      <c r="M3138" s="27"/>
      <c r="T3138" s="10"/>
    </row>
    <row r="3139" spans="6:20" x14ac:dyDescent="0.2">
      <c r="F3139" s="26" t="s">
        <v>4401</v>
      </c>
      <c r="G3139" s="27">
        <v>9.1905568791075792E-3</v>
      </c>
      <c r="H3139" s="27">
        <v>1.01322842651727E-2</v>
      </c>
      <c r="I3139" s="27" t="s">
        <v>1309</v>
      </c>
      <c r="J3139" s="27" t="s">
        <v>1309</v>
      </c>
      <c r="K3139" s="27" t="s">
        <v>1309</v>
      </c>
      <c r="L3139" s="27" t="s">
        <v>1309</v>
      </c>
      <c r="M3139" s="27"/>
      <c r="T3139" s="10"/>
    </row>
    <row r="3140" spans="6:20" x14ac:dyDescent="0.2">
      <c r="F3140" s="26" t="s">
        <v>4402</v>
      </c>
      <c r="G3140" s="27">
        <v>2.7550409202237E-3</v>
      </c>
      <c r="H3140" s="27" t="s">
        <v>1309</v>
      </c>
      <c r="I3140" s="27" t="s">
        <v>1309</v>
      </c>
      <c r="J3140" s="27" t="s">
        <v>1309</v>
      </c>
      <c r="K3140" s="27" t="s">
        <v>1309</v>
      </c>
      <c r="L3140" s="27" t="s">
        <v>1309</v>
      </c>
      <c r="M3140" s="27"/>
      <c r="T3140" s="10"/>
    </row>
    <row r="3141" spans="6:20" x14ac:dyDescent="0.2">
      <c r="F3141" s="26" t="s">
        <v>4403</v>
      </c>
      <c r="G3141" s="27">
        <v>2.0088029110948001E-2</v>
      </c>
      <c r="H3141" s="27">
        <v>3.0888841527907701E-3</v>
      </c>
      <c r="I3141" s="27">
        <v>4.0228501707559603E-3</v>
      </c>
      <c r="J3141" s="27">
        <v>2.5717849095978001E-2</v>
      </c>
      <c r="K3141" s="27">
        <v>2.72209582094253E-2</v>
      </c>
      <c r="L3141" s="27">
        <v>4.2794709887033697E-2</v>
      </c>
      <c r="M3141" s="27"/>
      <c r="T3141" s="10"/>
    </row>
    <row r="3142" spans="6:20" x14ac:dyDescent="0.2">
      <c r="F3142" s="26" t="s">
        <v>4404</v>
      </c>
      <c r="G3142" s="27">
        <v>4.6907367059043003E-3</v>
      </c>
      <c r="H3142" s="27" t="s">
        <v>1309</v>
      </c>
      <c r="I3142" s="27" t="s">
        <v>1309</v>
      </c>
      <c r="J3142" s="27" t="s">
        <v>1309</v>
      </c>
      <c r="K3142" s="27" t="s">
        <v>1309</v>
      </c>
      <c r="L3142" s="27" t="s">
        <v>1309</v>
      </c>
      <c r="M3142" s="27"/>
      <c r="T3142" s="10"/>
    </row>
    <row r="3143" spans="6:20" x14ac:dyDescent="0.2">
      <c r="F3143" s="26" t="s">
        <v>4405</v>
      </c>
      <c r="G3143" s="27">
        <v>1.51471467750492E-2</v>
      </c>
      <c r="H3143" s="27" t="s">
        <v>1309</v>
      </c>
      <c r="I3143" s="27" t="s">
        <v>1309</v>
      </c>
      <c r="J3143" s="27" t="s">
        <v>1309</v>
      </c>
      <c r="K3143" s="27" t="s">
        <v>1309</v>
      </c>
      <c r="L3143" s="27" t="s">
        <v>1309</v>
      </c>
      <c r="M3143" s="27"/>
      <c r="T3143" s="10"/>
    </row>
    <row r="3144" spans="6:20" x14ac:dyDescent="0.2">
      <c r="F3144" s="26" t="s">
        <v>4406</v>
      </c>
      <c r="G3144" s="27">
        <v>1.16849945297402E-2</v>
      </c>
      <c r="H3144" s="27">
        <v>9.1230972843163102E-3</v>
      </c>
      <c r="I3144" s="27">
        <v>2.1840229285284299E-2</v>
      </c>
      <c r="J3144" s="27" t="s">
        <v>1309</v>
      </c>
      <c r="K3144" s="27" t="s">
        <v>1309</v>
      </c>
      <c r="L3144" s="27" t="s">
        <v>1309</v>
      </c>
      <c r="M3144" s="27"/>
      <c r="T3144" s="10"/>
    </row>
    <row r="3145" spans="6:20" x14ac:dyDescent="0.2">
      <c r="F3145" s="26" t="s">
        <v>4407</v>
      </c>
      <c r="G3145" s="27">
        <v>6.4441174383545099E-3</v>
      </c>
      <c r="H3145" s="27" t="s">
        <v>1309</v>
      </c>
      <c r="I3145" s="27" t="s">
        <v>1309</v>
      </c>
      <c r="J3145" s="27" t="s">
        <v>1309</v>
      </c>
      <c r="K3145" s="27" t="s">
        <v>1309</v>
      </c>
      <c r="L3145" s="27" t="s">
        <v>1309</v>
      </c>
      <c r="M3145" s="27"/>
      <c r="T3145" s="10"/>
    </row>
    <row r="3146" spans="6:20" x14ac:dyDescent="0.2">
      <c r="F3146" s="26" t="s">
        <v>4408</v>
      </c>
      <c r="G3146" s="27">
        <v>1.49025545011379E-2</v>
      </c>
      <c r="H3146" s="27" t="s">
        <v>1309</v>
      </c>
      <c r="I3146" s="27" t="s">
        <v>1309</v>
      </c>
      <c r="J3146" s="27" t="s">
        <v>1309</v>
      </c>
      <c r="K3146" s="27" t="s">
        <v>1309</v>
      </c>
      <c r="L3146" s="27" t="s">
        <v>1309</v>
      </c>
      <c r="M3146" s="27"/>
      <c r="T3146" s="10"/>
    </row>
    <row r="3147" spans="6:20" x14ac:dyDescent="0.2">
      <c r="F3147" s="26" t="s">
        <v>4409</v>
      </c>
      <c r="G3147" s="27">
        <v>8.3128432671638608E-3</v>
      </c>
      <c r="H3147" s="27" t="s">
        <v>1309</v>
      </c>
      <c r="I3147" s="27" t="s">
        <v>1309</v>
      </c>
      <c r="J3147" s="27" t="s">
        <v>1309</v>
      </c>
      <c r="K3147" s="27" t="s">
        <v>1309</v>
      </c>
      <c r="L3147" s="27" t="s">
        <v>1309</v>
      </c>
      <c r="M3147" s="27"/>
      <c r="T3147" s="10"/>
    </row>
    <row r="3148" spans="6:20" x14ac:dyDescent="0.2">
      <c r="F3148" s="26" t="s">
        <v>4410</v>
      </c>
      <c r="G3148" s="27">
        <v>3.9491082993103298E-2</v>
      </c>
      <c r="H3148" s="27" t="s">
        <v>1309</v>
      </c>
      <c r="I3148" s="27" t="s">
        <v>1309</v>
      </c>
      <c r="J3148" s="27" t="s">
        <v>1309</v>
      </c>
      <c r="K3148" s="27" t="s">
        <v>1309</v>
      </c>
      <c r="L3148" s="27" t="s">
        <v>1309</v>
      </c>
      <c r="M3148" s="27"/>
      <c r="T3148" s="10"/>
    </row>
    <row r="3149" spans="6:20" x14ac:dyDescent="0.2">
      <c r="F3149" s="26" t="s">
        <v>4411</v>
      </c>
      <c r="G3149" s="27">
        <v>6.6156020787456896E-3</v>
      </c>
      <c r="H3149" s="27" t="s">
        <v>1309</v>
      </c>
      <c r="I3149" s="27" t="s">
        <v>1309</v>
      </c>
      <c r="J3149" s="27" t="s">
        <v>1309</v>
      </c>
      <c r="K3149" s="27" t="s">
        <v>1309</v>
      </c>
      <c r="L3149" s="27" t="s">
        <v>1309</v>
      </c>
      <c r="M3149" s="27"/>
      <c r="T3149" s="10"/>
    </row>
    <row r="3150" spans="6:20" x14ac:dyDescent="0.2">
      <c r="F3150" s="26" t="s">
        <v>4412</v>
      </c>
      <c r="G3150" s="27">
        <v>1.1933401244510099E-2</v>
      </c>
      <c r="H3150" s="27" t="s">
        <v>1309</v>
      </c>
      <c r="I3150" s="27" t="s">
        <v>1309</v>
      </c>
      <c r="J3150" s="27" t="s">
        <v>1309</v>
      </c>
      <c r="K3150" s="27" t="s">
        <v>1309</v>
      </c>
      <c r="L3150" s="27" t="s">
        <v>1309</v>
      </c>
      <c r="M3150" s="27"/>
      <c r="T3150" s="10"/>
    </row>
    <row r="3151" spans="6:20" x14ac:dyDescent="0.2">
      <c r="F3151" s="26" t="s">
        <v>4413</v>
      </c>
      <c r="G3151" s="27">
        <v>3.4815199881501101E-3</v>
      </c>
      <c r="H3151" s="27">
        <v>6.7605831601180694E-2</v>
      </c>
      <c r="I3151" s="27" t="s">
        <v>1309</v>
      </c>
      <c r="J3151" s="27" t="s">
        <v>1309</v>
      </c>
      <c r="K3151" s="27" t="s">
        <v>1309</v>
      </c>
      <c r="L3151" s="27" t="s">
        <v>1309</v>
      </c>
      <c r="M3151" s="27"/>
      <c r="T3151" s="10"/>
    </row>
    <row r="3152" spans="6:20" x14ac:dyDescent="0.2">
      <c r="F3152" s="26" t="s">
        <v>4414</v>
      </c>
      <c r="G3152" s="27">
        <v>1.1859332750175301E-2</v>
      </c>
      <c r="H3152" s="27">
        <v>2.1314263157378999E-2</v>
      </c>
      <c r="I3152" s="27" t="s">
        <v>1309</v>
      </c>
      <c r="J3152" s="27" t="s">
        <v>1309</v>
      </c>
      <c r="K3152" s="27" t="s">
        <v>1309</v>
      </c>
      <c r="L3152" s="27" t="s">
        <v>1309</v>
      </c>
      <c r="M3152" s="27"/>
      <c r="T3152" s="10"/>
    </row>
    <row r="3153" spans="6:20" x14ac:dyDescent="0.2">
      <c r="F3153" s="26" t="s">
        <v>4415</v>
      </c>
      <c r="G3153" s="27">
        <v>1.47556331841857E-2</v>
      </c>
      <c r="H3153" s="27" t="s">
        <v>1309</v>
      </c>
      <c r="I3153" s="27" t="s">
        <v>1309</v>
      </c>
      <c r="J3153" s="27" t="s">
        <v>1309</v>
      </c>
      <c r="K3153" s="27" t="s">
        <v>1309</v>
      </c>
      <c r="L3153" s="27" t="s">
        <v>1309</v>
      </c>
      <c r="M3153" s="27"/>
      <c r="T3153" s="10"/>
    </row>
    <row r="3154" spans="6:20" x14ac:dyDescent="0.2">
      <c r="F3154" s="26" t="s">
        <v>4416</v>
      </c>
      <c r="G3154" s="27">
        <v>4.0797235043349197E-3</v>
      </c>
      <c r="H3154" s="27" t="s">
        <v>1309</v>
      </c>
      <c r="I3154" s="27" t="s">
        <v>1309</v>
      </c>
      <c r="J3154" s="27" t="s">
        <v>1309</v>
      </c>
      <c r="K3154" s="27" t="s">
        <v>1309</v>
      </c>
      <c r="L3154" s="27" t="s">
        <v>1309</v>
      </c>
      <c r="M3154" s="27"/>
      <c r="T3154" s="10"/>
    </row>
    <row r="3155" spans="6:20" x14ac:dyDescent="0.2">
      <c r="F3155" s="26" t="s">
        <v>4417</v>
      </c>
      <c r="G3155" s="27">
        <v>8.7085780422755405E-3</v>
      </c>
      <c r="H3155" s="27" t="s">
        <v>1309</v>
      </c>
      <c r="I3155" s="27" t="s">
        <v>1309</v>
      </c>
      <c r="J3155" s="27" t="s">
        <v>1309</v>
      </c>
      <c r="K3155" s="27" t="s">
        <v>1309</v>
      </c>
      <c r="L3155" s="27" t="s">
        <v>1309</v>
      </c>
      <c r="M3155" s="27"/>
      <c r="T3155" s="10"/>
    </row>
    <row r="3156" spans="6:20" x14ac:dyDescent="0.2">
      <c r="F3156" s="26" t="s">
        <v>4418</v>
      </c>
      <c r="G3156" s="27">
        <v>3.2165680109160599E-2</v>
      </c>
      <c r="H3156" s="27">
        <v>8.8923320063463707E-3</v>
      </c>
      <c r="I3156" s="27">
        <v>1.30670729429435E-2</v>
      </c>
      <c r="J3156" s="27" t="s">
        <v>1309</v>
      </c>
      <c r="K3156" s="27" t="s">
        <v>1309</v>
      </c>
      <c r="L3156" s="27" t="s">
        <v>1309</v>
      </c>
      <c r="M3156" s="27"/>
      <c r="T3156" s="10"/>
    </row>
    <row r="3157" spans="6:20" x14ac:dyDescent="0.2">
      <c r="F3157" s="26" t="s">
        <v>4419</v>
      </c>
      <c r="G3157" s="27">
        <v>7.6785603698865503E-3</v>
      </c>
      <c r="H3157" s="27" t="s">
        <v>1309</v>
      </c>
      <c r="I3157" s="27" t="s">
        <v>1309</v>
      </c>
      <c r="J3157" s="27" t="s">
        <v>1309</v>
      </c>
      <c r="K3157" s="27" t="s">
        <v>1309</v>
      </c>
      <c r="L3157" s="27" t="s">
        <v>1309</v>
      </c>
      <c r="M3157" s="27"/>
      <c r="T3157" s="10"/>
    </row>
    <row r="3158" spans="6:20" x14ac:dyDescent="0.2">
      <c r="F3158" s="26" t="s">
        <v>4420</v>
      </c>
      <c r="G3158" s="27">
        <v>1.4115367641113499E-2</v>
      </c>
      <c r="H3158" s="27">
        <v>8.7449424709042708E-3</v>
      </c>
      <c r="I3158" s="27">
        <v>1.3951897910493999E-2</v>
      </c>
      <c r="J3158" s="27">
        <v>6.0952324347716899E-3</v>
      </c>
      <c r="K3158" s="27">
        <v>1.17365996771034E-2</v>
      </c>
      <c r="L3158" s="27">
        <v>2.8427697440071599E-2</v>
      </c>
      <c r="M3158" s="27"/>
      <c r="T3158" s="10"/>
    </row>
    <row r="3159" spans="6:20" x14ac:dyDescent="0.2">
      <c r="F3159" s="26" t="s">
        <v>4421</v>
      </c>
      <c r="G3159" s="27">
        <v>2.67342246140539E-4</v>
      </c>
      <c r="H3159" s="27">
        <v>6.0983826732848596E-3</v>
      </c>
      <c r="I3159" s="27">
        <v>4.6705866987647102E-3</v>
      </c>
      <c r="J3159" s="27">
        <v>2.8172110592062701E-2</v>
      </c>
      <c r="K3159" s="27">
        <v>3.5455770489549602E-3</v>
      </c>
      <c r="L3159" s="27">
        <v>4.1100058166643402E-3</v>
      </c>
      <c r="M3159" s="27"/>
      <c r="T3159" s="10"/>
    </row>
    <row r="3160" spans="6:20" x14ac:dyDescent="0.2">
      <c r="F3160" s="26" t="s">
        <v>4422</v>
      </c>
      <c r="G3160" s="27">
        <v>2.60956744900053E-3</v>
      </c>
      <c r="H3160" s="27" t="s">
        <v>1309</v>
      </c>
      <c r="I3160" s="27" t="s">
        <v>1309</v>
      </c>
      <c r="J3160" s="27" t="s">
        <v>1309</v>
      </c>
      <c r="K3160" s="27" t="s">
        <v>1309</v>
      </c>
      <c r="L3160" s="27" t="s">
        <v>1309</v>
      </c>
      <c r="M3160" s="27"/>
      <c r="T3160" s="10"/>
    </row>
    <row r="3161" spans="6:20" x14ac:dyDescent="0.2">
      <c r="F3161" s="26" t="s">
        <v>4423</v>
      </c>
      <c r="G3161" s="27">
        <v>2.1589639145524302E-2</v>
      </c>
      <c r="H3161" s="27">
        <v>2.8437061470955101E-2</v>
      </c>
      <c r="I3161" s="27">
        <v>2.1934007457011601E-2</v>
      </c>
      <c r="J3161" s="27" t="s">
        <v>1309</v>
      </c>
      <c r="K3161" s="27">
        <v>1.11745296412856E-2</v>
      </c>
      <c r="L3161" s="27" t="s">
        <v>1309</v>
      </c>
      <c r="M3161" s="27"/>
      <c r="T3161" s="10"/>
    </row>
    <row r="3162" spans="6:20" x14ac:dyDescent="0.2">
      <c r="F3162" s="26" t="s">
        <v>4424</v>
      </c>
      <c r="G3162" s="27">
        <v>1.35165151551246E-2</v>
      </c>
      <c r="H3162" s="27" t="s">
        <v>1309</v>
      </c>
      <c r="I3162" s="27" t="s">
        <v>1309</v>
      </c>
      <c r="J3162" s="27" t="s">
        <v>1309</v>
      </c>
      <c r="K3162" s="27" t="s">
        <v>1309</v>
      </c>
      <c r="L3162" s="27" t="s">
        <v>1309</v>
      </c>
      <c r="M3162" s="27"/>
      <c r="T3162" s="10"/>
    </row>
    <row r="3163" spans="6:20" x14ac:dyDescent="0.2">
      <c r="F3163" s="26" t="s">
        <v>4425</v>
      </c>
      <c r="G3163" s="27">
        <v>3.9870078838615897E-3</v>
      </c>
      <c r="H3163" s="27" t="s">
        <v>1309</v>
      </c>
      <c r="I3163" s="27">
        <v>3.209608653242E-2</v>
      </c>
      <c r="J3163" s="27" t="s">
        <v>1309</v>
      </c>
      <c r="K3163" s="27">
        <v>1.2696531864017599E-2</v>
      </c>
      <c r="L3163" s="27" t="s">
        <v>1309</v>
      </c>
      <c r="M3163" s="27"/>
      <c r="T3163" s="10"/>
    </row>
    <row r="3164" spans="6:20" x14ac:dyDescent="0.2">
      <c r="F3164" s="26" t="s">
        <v>4426</v>
      </c>
      <c r="G3164" s="27">
        <v>4.0530785713321998E-2</v>
      </c>
      <c r="H3164" s="27" t="s">
        <v>1309</v>
      </c>
      <c r="I3164" s="27" t="s">
        <v>1309</v>
      </c>
      <c r="J3164" s="27" t="s">
        <v>1309</v>
      </c>
      <c r="K3164" s="27" t="s">
        <v>1309</v>
      </c>
      <c r="L3164" s="27" t="s">
        <v>1309</v>
      </c>
      <c r="M3164" s="27"/>
      <c r="T3164" s="10"/>
    </row>
    <row r="3165" spans="6:20" x14ac:dyDescent="0.2">
      <c r="F3165" s="26" t="s">
        <v>4427</v>
      </c>
      <c r="G3165" s="27">
        <v>4.6113579500891202E-3</v>
      </c>
      <c r="H3165" s="27">
        <v>6.1101314373580001E-3</v>
      </c>
      <c r="I3165" s="27">
        <v>4.7972776975921403E-3</v>
      </c>
      <c r="J3165" s="27">
        <v>1.02829429646206E-2</v>
      </c>
      <c r="K3165" s="27">
        <v>8.1717243325306003E-3</v>
      </c>
      <c r="L3165" s="27">
        <v>1.64107483162424E-2</v>
      </c>
      <c r="M3165" s="27"/>
      <c r="T3165" s="10"/>
    </row>
    <row r="3166" spans="6:20" x14ac:dyDescent="0.2">
      <c r="F3166" s="26" t="s">
        <v>4428</v>
      </c>
      <c r="G3166" s="27">
        <v>1.5862624177816101E-2</v>
      </c>
      <c r="H3166" s="27" t="s">
        <v>1309</v>
      </c>
      <c r="I3166" s="27" t="s">
        <v>1309</v>
      </c>
      <c r="J3166" s="27" t="s">
        <v>1309</v>
      </c>
      <c r="K3166" s="27" t="s">
        <v>1309</v>
      </c>
      <c r="L3166" s="27" t="s">
        <v>1309</v>
      </c>
      <c r="M3166" s="27"/>
      <c r="T3166" s="10"/>
    </row>
    <row r="3167" spans="6:20" x14ac:dyDescent="0.2">
      <c r="F3167" s="26" t="s">
        <v>4429</v>
      </c>
      <c r="G3167" s="27">
        <v>1.03923727024213E-2</v>
      </c>
      <c r="H3167" s="27">
        <v>7.4951006239694301E-3</v>
      </c>
      <c r="I3167" s="27">
        <v>1.5941345435643601E-3</v>
      </c>
      <c r="J3167" s="27">
        <v>1.6280998561007599E-2</v>
      </c>
      <c r="K3167" s="27">
        <v>2.4144675749531001E-2</v>
      </c>
      <c r="L3167" s="27">
        <v>9.0431921394667908E-3</v>
      </c>
      <c r="M3167" s="27"/>
      <c r="T3167" s="10"/>
    </row>
    <row r="3168" spans="6:20" x14ac:dyDescent="0.2">
      <c r="F3168" s="26" t="s">
        <v>4430</v>
      </c>
      <c r="G3168" s="27">
        <v>1.0658349249595101E-2</v>
      </c>
      <c r="H3168" s="27" t="s">
        <v>1309</v>
      </c>
      <c r="I3168" s="27" t="s">
        <v>1309</v>
      </c>
      <c r="J3168" s="27" t="s">
        <v>1309</v>
      </c>
      <c r="K3168" s="27" t="s">
        <v>1309</v>
      </c>
      <c r="L3168" s="27" t="s">
        <v>1309</v>
      </c>
      <c r="M3168" s="27"/>
      <c r="T3168" s="10"/>
    </row>
    <row r="3169" spans="6:20" x14ac:dyDescent="0.2">
      <c r="F3169" s="26" t="s">
        <v>4431</v>
      </c>
      <c r="G3169" s="27">
        <v>3.2587226388707501E-3</v>
      </c>
      <c r="H3169" s="27">
        <v>3.2775505070042898E-2</v>
      </c>
      <c r="I3169" s="27">
        <v>2.6500111492057999E-3</v>
      </c>
      <c r="J3169" s="27">
        <v>1.25702324043482E-2</v>
      </c>
      <c r="K3169" s="27">
        <v>9.1077824585804705E-3</v>
      </c>
      <c r="L3169" s="27">
        <v>8.1962145012146794E-3</v>
      </c>
      <c r="M3169" s="27"/>
      <c r="T3169" s="10"/>
    </row>
    <row r="3170" spans="6:20" x14ac:dyDescent="0.2">
      <c r="F3170" s="26" t="s">
        <v>4432</v>
      </c>
      <c r="G3170" s="27">
        <v>1.0131948321114199E-2</v>
      </c>
      <c r="H3170" s="27" t="s">
        <v>1309</v>
      </c>
      <c r="I3170" s="27" t="s">
        <v>1309</v>
      </c>
      <c r="J3170" s="27" t="s">
        <v>1309</v>
      </c>
      <c r="K3170" s="27" t="s">
        <v>1309</v>
      </c>
      <c r="L3170" s="27" t="s">
        <v>1309</v>
      </c>
      <c r="M3170" s="27"/>
      <c r="T3170" s="10"/>
    </row>
    <row r="3171" spans="6:20" x14ac:dyDescent="0.2">
      <c r="F3171" s="26" t="s">
        <v>4433</v>
      </c>
      <c r="G3171" s="27">
        <v>6.5253353297132603E-3</v>
      </c>
      <c r="H3171" s="27">
        <v>6.8665998624213895E-2</v>
      </c>
      <c r="I3171" s="27">
        <v>2.4136553599471099E-2</v>
      </c>
      <c r="J3171" s="27" t="s">
        <v>1309</v>
      </c>
      <c r="K3171" s="27" t="s">
        <v>1309</v>
      </c>
      <c r="L3171" s="27" t="s">
        <v>1309</v>
      </c>
      <c r="M3171" s="27"/>
      <c r="T3171" s="10"/>
    </row>
    <row r="3172" spans="6:20" x14ac:dyDescent="0.2">
      <c r="F3172" s="26" t="s">
        <v>4434</v>
      </c>
      <c r="G3172" s="27">
        <v>1.0838636920794099E-2</v>
      </c>
      <c r="H3172" s="27" t="s">
        <v>1309</v>
      </c>
      <c r="I3172" s="27" t="s">
        <v>1309</v>
      </c>
      <c r="J3172" s="27" t="s">
        <v>1309</v>
      </c>
      <c r="K3172" s="27" t="s">
        <v>1309</v>
      </c>
      <c r="L3172" s="27" t="s">
        <v>1309</v>
      </c>
      <c r="M3172" s="27"/>
      <c r="T3172" s="10"/>
    </row>
    <row r="3173" spans="6:20" x14ac:dyDescent="0.2">
      <c r="F3173" s="26" t="s">
        <v>4435</v>
      </c>
      <c r="G3173" s="27">
        <v>3.5512947184562903E-2</v>
      </c>
      <c r="H3173" s="27" t="s">
        <v>1309</v>
      </c>
      <c r="I3173" s="27" t="s">
        <v>1309</v>
      </c>
      <c r="J3173" s="27" t="s">
        <v>1309</v>
      </c>
      <c r="K3173" s="27" t="s">
        <v>1309</v>
      </c>
      <c r="L3173" s="27" t="s">
        <v>1309</v>
      </c>
      <c r="M3173" s="27"/>
      <c r="T3173" s="10"/>
    </row>
    <row r="3174" spans="6:20" x14ac:dyDescent="0.2">
      <c r="F3174" s="26" t="s">
        <v>4436</v>
      </c>
      <c r="G3174" s="27">
        <v>7.0974119232666798E-3</v>
      </c>
      <c r="H3174" s="27" t="s">
        <v>1309</v>
      </c>
      <c r="I3174" s="27" t="s">
        <v>1309</v>
      </c>
      <c r="J3174" s="27" t="s">
        <v>1309</v>
      </c>
      <c r="K3174" s="27" t="s">
        <v>1309</v>
      </c>
      <c r="L3174" s="27" t="s">
        <v>1309</v>
      </c>
      <c r="M3174" s="27"/>
      <c r="T3174" s="10"/>
    </row>
    <row r="3175" spans="6:20" x14ac:dyDescent="0.2">
      <c r="F3175" s="26" t="s">
        <v>4437</v>
      </c>
      <c r="G3175" s="27">
        <v>5.1128618585085297E-3</v>
      </c>
      <c r="H3175" s="27">
        <v>2.9459831555503201E-3</v>
      </c>
      <c r="I3175" s="27">
        <v>1.49739191219086E-2</v>
      </c>
      <c r="J3175" s="27">
        <v>2.9037458364715101E-2</v>
      </c>
      <c r="K3175" s="27">
        <v>1.5358833894297E-2</v>
      </c>
      <c r="L3175" s="27">
        <v>1.6133175216102101E-2</v>
      </c>
      <c r="M3175" s="27"/>
      <c r="T3175" s="10"/>
    </row>
    <row r="3176" spans="6:20" x14ac:dyDescent="0.2">
      <c r="F3176" s="26" t="s">
        <v>4438</v>
      </c>
      <c r="G3176" s="27">
        <v>3.9249409636102498E-3</v>
      </c>
      <c r="H3176" s="27">
        <v>1.3424413851116699E-2</v>
      </c>
      <c r="I3176" s="27">
        <v>7.9284358262396697E-3</v>
      </c>
      <c r="J3176" s="27" t="s">
        <v>1309</v>
      </c>
      <c r="K3176" s="27">
        <v>1.45493459835543E-2</v>
      </c>
      <c r="L3176" s="27">
        <v>8.5284589845227195E-3</v>
      </c>
      <c r="M3176" s="27"/>
      <c r="T3176" s="10"/>
    </row>
    <row r="3177" spans="6:20" x14ac:dyDescent="0.2">
      <c r="F3177" s="26" t="s">
        <v>4439</v>
      </c>
      <c r="G3177" s="27">
        <v>2.7341518595492099E-2</v>
      </c>
      <c r="H3177" s="27" t="s">
        <v>1309</v>
      </c>
      <c r="I3177" s="27" t="s">
        <v>1309</v>
      </c>
      <c r="J3177" s="27" t="s">
        <v>1309</v>
      </c>
      <c r="K3177" s="27" t="s">
        <v>1309</v>
      </c>
      <c r="L3177" s="27" t="s">
        <v>1309</v>
      </c>
      <c r="M3177" s="27"/>
      <c r="T3177" s="10"/>
    </row>
    <row r="3178" spans="6:20" x14ac:dyDescent="0.2">
      <c r="F3178" s="26" t="s">
        <v>4440</v>
      </c>
      <c r="G3178" s="27">
        <v>3.4272751129004603E-2</v>
      </c>
      <c r="H3178" s="27" t="s">
        <v>1309</v>
      </c>
      <c r="I3178" s="27" t="s">
        <v>1309</v>
      </c>
      <c r="J3178" s="27" t="s">
        <v>1309</v>
      </c>
      <c r="K3178" s="27" t="s">
        <v>1309</v>
      </c>
      <c r="L3178" s="27" t="s">
        <v>1309</v>
      </c>
      <c r="M3178" s="27"/>
      <c r="T3178" s="10"/>
    </row>
    <row r="3179" spans="6:20" x14ac:dyDescent="0.2">
      <c r="F3179" s="26" t="s">
        <v>4441</v>
      </c>
      <c r="G3179" s="27">
        <v>8.6176615231778695E-3</v>
      </c>
      <c r="H3179" s="27" t="s">
        <v>1309</v>
      </c>
      <c r="I3179" s="27" t="s">
        <v>1309</v>
      </c>
      <c r="J3179" s="27" t="s">
        <v>1309</v>
      </c>
      <c r="K3179" s="27" t="s">
        <v>1309</v>
      </c>
      <c r="L3179" s="27" t="s">
        <v>1309</v>
      </c>
      <c r="M3179" s="27"/>
      <c r="T3179" s="10"/>
    </row>
    <row r="3180" spans="6:20" x14ac:dyDescent="0.2">
      <c r="F3180" s="26" t="s">
        <v>4442</v>
      </c>
      <c r="G3180" s="27">
        <v>9.4897699912160505E-3</v>
      </c>
      <c r="H3180" s="27">
        <v>1.73853033592016E-2</v>
      </c>
      <c r="I3180" s="27">
        <v>2.2767589973143001E-2</v>
      </c>
      <c r="J3180" s="27">
        <v>3.4728464911391199E-2</v>
      </c>
      <c r="K3180" s="27">
        <v>2.8735732935831599E-3</v>
      </c>
      <c r="L3180" s="27">
        <v>2.50964218666677E-2</v>
      </c>
      <c r="M3180" s="27"/>
      <c r="T3180" s="10"/>
    </row>
    <row r="3181" spans="6:20" x14ac:dyDescent="0.2">
      <c r="F3181" s="26" t="s">
        <v>4443</v>
      </c>
      <c r="G3181" s="27">
        <v>3.9106367575712396E-3</v>
      </c>
      <c r="H3181" s="27">
        <v>1.2928986240703899E-2</v>
      </c>
      <c r="I3181" s="27" t="s">
        <v>1309</v>
      </c>
      <c r="J3181" s="27" t="s">
        <v>1309</v>
      </c>
      <c r="K3181" s="27" t="s">
        <v>1309</v>
      </c>
      <c r="L3181" s="27" t="s">
        <v>1309</v>
      </c>
      <c r="M3181" s="27"/>
      <c r="T3181" s="10"/>
    </row>
    <row r="3182" spans="6:20" x14ac:dyDescent="0.2">
      <c r="F3182" s="26" t="s">
        <v>4444</v>
      </c>
      <c r="G3182" s="27">
        <v>4.8533605465851401E-3</v>
      </c>
      <c r="H3182" s="27">
        <v>3.2207133714157697E-2</v>
      </c>
      <c r="I3182" s="27" t="s">
        <v>1309</v>
      </c>
      <c r="J3182" s="27">
        <v>2.5043234369411901E-2</v>
      </c>
      <c r="K3182" s="27" t="s">
        <v>1309</v>
      </c>
      <c r="L3182" s="27">
        <v>3.3797353207964502E-2</v>
      </c>
      <c r="M3182" s="27"/>
      <c r="T3182" s="10"/>
    </row>
    <row r="3183" spans="6:20" x14ac:dyDescent="0.2">
      <c r="F3183" s="26" t="s">
        <v>4445</v>
      </c>
      <c r="G3183" s="27">
        <v>3.4079628450360199E-3</v>
      </c>
      <c r="H3183" s="27" t="s">
        <v>1309</v>
      </c>
      <c r="I3183" s="27" t="s">
        <v>1309</v>
      </c>
      <c r="J3183" s="27" t="s">
        <v>1309</v>
      </c>
      <c r="K3183" s="27" t="s">
        <v>1309</v>
      </c>
      <c r="L3183" s="27" t="s">
        <v>1309</v>
      </c>
      <c r="M3183" s="27"/>
      <c r="T3183" s="10"/>
    </row>
    <row r="3184" spans="6:20" x14ac:dyDescent="0.2">
      <c r="F3184" s="26" t="s">
        <v>4446</v>
      </c>
      <c r="G3184" s="27">
        <v>1.10177071951681E-2</v>
      </c>
      <c r="H3184" s="27" t="s">
        <v>1309</v>
      </c>
      <c r="I3184" s="27" t="s">
        <v>1309</v>
      </c>
      <c r="J3184" s="27" t="s">
        <v>1309</v>
      </c>
      <c r="K3184" s="27" t="s">
        <v>1309</v>
      </c>
      <c r="L3184" s="27" t="s">
        <v>1309</v>
      </c>
      <c r="M3184" s="27"/>
      <c r="T3184" s="10"/>
    </row>
    <row r="3185" spans="6:20" x14ac:dyDescent="0.2">
      <c r="F3185" s="26" t="s">
        <v>4447</v>
      </c>
      <c r="G3185" s="27">
        <v>2.8054640055939699E-3</v>
      </c>
      <c r="H3185" s="27" t="s">
        <v>1309</v>
      </c>
      <c r="I3185" s="27" t="s">
        <v>1309</v>
      </c>
      <c r="J3185" s="27" t="s">
        <v>1309</v>
      </c>
      <c r="K3185" s="27" t="s">
        <v>1309</v>
      </c>
      <c r="L3185" s="27" t="s">
        <v>1309</v>
      </c>
      <c r="M3185" s="27"/>
      <c r="T3185" s="10"/>
    </row>
    <row r="3186" spans="6:20" x14ac:dyDescent="0.2">
      <c r="F3186" s="26" t="s">
        <v>4448</v>
      </c>
      <c r="G3186" s="27">
        <v>5.2088368224006802E-3</v>
      </c>
      <c r="H3186" s="27" t="s">
        <v>1309</v>
      </c>
      <c r="I3186" s="27" t="s">
        <v>1309</v>
      </c>
      <c r="J3186" s="27" t="s">
        <v>1309</v>
      </c>
      <c r="K3186" s="27" t="s">
        <v>1309</v>
      </c>
      <c r="L3186" s="27" t="s">
        <v>1309</v>
      </c>
      <c r="M3186" s="27"/>
      <c r="T3186" s="10"/>
    </row>
    <row r="3187" spans="6:20" x14ac:dyDescent="0.2">
      <c r="F3187" s="26" t="s">
        <v>4449</v>
      </c>
      <c r="G3187" s="27">
        <v>1.57337504063004E-3</v>
      </c>
      <c r="H3187" s="27">
        <v>4.3757423070424399E-2</v>
      </c>
      <c r="I3187" s="27">
        <v>1.5671303103800899E-2</v>
      </c>
      <c r="J3187" s="27" t="s">
        <v>1309</v>
      </c>
      <c r="K3187" s="27">
        <v>2.3606298211029698E-2</v>
      </c>
      <c r="L3187" s="27" t="s">
        <v>1309</v>
      </c>
      <c r="M3187" s="27"/>
      <c r="T3187" s="10"/>
    </row>
    <row r="3188" spans="6:20" x14ac:dyDescent="0.2">
      <c r="F3188" s="26" t="s">
        <v>4450</v>
      </c>
      <c r="G3188" s="27">
        <v>7.0134102370621601E-3</v>
      </c>
      <c r="H3188" s="27" t="s">
        <v>1309</v>
      </c>
      <c r="I3188" s="27" t="s">
        <v>1309</v>
      </c>
      <c r="J3188" s="27" t="s">
        <v>1309</v>
      </c>
      <c r="K3188" s="27" t="s">
        <v>1309</v>
      </c>
      <c r="L3188" s="27" t="s">
        <v>1309</v>
      </c>
      <c r="M3188" s="27"/>
      <c r="T3188" s="10"/>
    </row>
    <row r="3189" spans="6:20" x14ac:dyDescent="0.2">
      <c r="F3189" s="26" t="s">
        <v>4451</v>
      </c>
      <c r="G3189" s="27">
        <v>1.12052435420036E-2</v>
      </c>
      <c r="H3189" s="27" t="s">
        <v>1309</v>
      </c>
      <c r="I3189" s="27" t="s">
        <v>1309</v>
      </c>
      <c r="J3189" s="27" t="s">
        <v>1309</v>
      </c>
      <c r="K3189" s="27" t="s">
        <v>1309</v>
      </c>
      <c r="L3189" s="27" t="s">
        <v>1309</v>
      </c>
      <c r="M3189" s="27"/>
      <c r="T3189" s="10"/>
    </row>
    <row r="3190" spans="6:20" x14ac:dyDescent="0.2">
      <c r="F3190" s="26" t="s">
        <v>4452</v>
      </c>
      <c r="G3190" s="27">
        <v>6.74397075267106E-4</v>
      </c>
      <c r="H3190" s="27" t="s">
        <v>1309</v>
      </c>
      <c r="I3190" s="27" t="s">
        <v>1309</v>
      </c>
      <c r="J3190" s="27" t="s">
        <v>1309</v>
      </c>
      <c r="K3190" s="27" t="s">
        <v>1309</v>
      </c>
      <c r="L3190" s="27" t="s">
        <v>1309</v>
      </c>
      <c r="M3190" s="27"/>
      <c r="T3190" s="10"/>
    </row>
    <row r="3191" spans="6:20" x14ac:dyDescent="0.2">
      <c r="F3191" s="26" t="s">
        <v>4453</v>
      </c>
      <c r="G3191" s="27">
        <v>1.27249046238029E-2</v>
      </c>
      <c r="H3191" s="27" t="s">
        <v>1309</v>
      </c>
      <c r="I3191" s="27" t="s">
        <v>1309</v>
      </c>
      <c r="J3191" s="27" t="s">
        <v>1309</v>
      </c>
      <c r="K3191" s="27" t="s">
        <v>1309</v>
      </c>
      <c r="L3191" s="27" t="s">
        <v>1309</v>
      </c>
      <c r="M3191" s="27"/>
      <c r="T3191" s="10"/>
    </row>
    <row r="3192" spans="6:20" x14ac:dyDescent="0.2">
      <c r="F3192" s="26" t="s">
        <v>4454</v>
      </c>
      <c r="G3192" s="27">
        <v>1.7166798160149299E-3</v>
      </c>
      <c r="H3192" s="27" t="s">
        <v>1309</v>
      </c>
      <c r="I3192" s="27" t="s">
        <v>1309</v>
      </c>
      <c r="J3192" s="27" t="s">
        <v>1309</v>
      </c>
      <c r="K3192" s="27" t="s">
        <v>1309</v>
      </c>
      <c r="L3192" s="27" t="s">
        <v>1309</v>
      </c>
      <c r="M3192" s="27"/>
      <c r="T3192" s="10"/>
    </row>
    <row r="3193" spans="6:20" x14ac:dyDescent="0.2">
      <c r="F3193" s="26" t="s">
        <v>4455</v>
      </c>
      <c r="G3193" s="27">
        <v>1.2781231586790599E-2</v>
      </c>
      <c r="H3193" s="27" t="s">
        <v>1309</v>
      </c>
      <c r="I3193" s="27" t="s">
        <v>1309</v>
      </c>
      <c r="J3193" s="27" t="s">
        <v>1309</v>
      </c>
      <c r="K3193" s="27" t="s">
        <v>1309</v>
      </c>
      <c r="L3193" s="27" t="s">
        <v>1309</v>
      </c>
      <c r="M3193" s="27"/>
      <c r="T3193" s="10"/>
    </row>
    <row r="3194" spans="6:20" x14ac:dyDescent="0.2">
      <c r="F3194" s="26" t="s">
        <v>4456</v>
      </c>
      <c r="G3194" s="27">
        <v>9.0968296643863696E-3</v>
      </c>
      <c r="H3194" s="27" t="s">
        <v>1309</v>
      </c>
      <c r="I3194" s="27" t="s">
        <v>1309</v>
      </c>
      <c r="J3194" s="27" t="s">
        <v>1309</v>
      </c>
      <c r="K3194" s="27" t="s">
        <v>1309</v>
      </c>
      <c r="L3194" s="27" t="s">
        <v>1309</v>
      </c>
      <c r="M3194" s="27"/>
      <c r="T3194" s="10"/>
    </row>
    <row r="3195" spans="6:20" x14ac:dyDescent="0.2">
      <c r="F3195" s="26" t="s">
        <v>4457</v>
      </c>
      <c r="G3195" s="27">
        <v>6.8203706683392703E-3</v>
      </c>
      <c r="H3195" s="27" t="s">
        <v>1309</v>
      </c>
      <c r="I3195" s="27" t="s">
        <v>1309</v>
      </c>
      <c r="J3195" s="27" t="s">
        <v>1309</v>
      </c>
      <c r="K3195" s="27" t="s">
        <v>1309</v>
      </c>
      <c r="L3195" s="27" t="s">
        <v>1309</v>
      </c>
      <c r="M3195" s="27"/>
      <c r="T3195" s="10"/>
    </row>
    <row r="3196" spans="6:20" x14ac:dyDescent="0.2">
      <c r="F3196" s="26" t="s">
        <v>4458</v>
      </c>
      <c r="G3196" s="27">
        <v>5.4216710180671401E-3</v>
      </c>
      <c r="H3196" s="27" t="s">
        <v>1309</v>
      </c>
      <c r="I3196" s="27" t="s">
        <v>1309</v>
      </c>
      <c r="J3196" s="27" t="s">
        <v>1309</v>
      </c>
      <c r="K3196" s="27" t="s">
        <v>1309</v>
      </c>
      <c r="L3196" s="27" t="s">
        <v>1309</v>
      </c>
      <c r="M3196" s="27"/>
      <c r="T3196" s="10"/>
    </row>
    <row r="3197" spans="6:20" x14ac:dyDescent="0.2">
      <c r="F3197" s="26" t="s">
        <v>4459</v>
      </c>
      <c r="G3197" s="27">
        <v>2.9280926947245899E-2</v>
      </c>
      <c r="H3197" s="27">
        <v>1.5561381156798801E-2</v>
      </c>
      <c r="I3197" s="27">
        <v>1.6952157552726301E-2</v>
      </c>
      <c r="J3197" s="27">
        <v>1.31595661661701E-2</v>
      </c>
      <c r="K3197" s="27">
        <v>2.3285692724139901E-2</v>
      </c>
      <c r="L3197" s="27">
        <v>4.3035471295938803E-3</v>
      </c>
      <c r="M3197" s="27"/>
      <c r="T3197" s="10"/>
    </row>
    <row r="3198" spans="6:20" x14ac:dyDescent="0.2">
      <c r="F3198" s="26" t="s">
        <v>4460</v>
      </c>
      <c r="G3198" s="27">
        <v>5.4558092699174198E-3</v>
      </c>
      <c r="H3198" s="27" t="s">
        <v>1309</v>
      </c>
      <c r="I3198" s="27" t="s">
        <v>1309</v>
      </c>
      <c r="J3198" s="27" t="s">
        <v>1309</v>
      </c>
      <c r="K3198" s="27" t="s">
        <v>1309</v>
      </c>
      <c r="L3198" s="27" t="s">
        <v>1309</v>
      </c>
      <c r="M3198" s="27"/>
      <c r="T3198" s="10"/>
    </row>
    <row r="3199" spans="6:20" x14ac:dyDescent="0.2">
      <c r="F3199" s="26" t="s">
        <v>4461</v>
      </c>
      <c r="G3199" s="27">
        <v>8.0645382931395105E-3</v>
      </c>
      <c r="H3199" s="27">
        <v>1.5053192629187299E-2</v>
      </c>
      <c r="I3199" s="27">
        <v>2.6134649957645899E-2</v>
      </c>
      <c r="J3199" s="27">
        <v>4.3996619834760699E-2</v>
      </c>
      <c r="K3199" s="27" t="s">
        <v>1309</v>
      </c>
      <c r="L3199" s="27" t="s">
        <v>1309</v>
      </c>
      <c r="M3199" s="27"/>
      <c r="T3199" s="10"/>
    </row>
    <row r="3200" spans="6:20" x14ac:dyDescent="0.2">
      <c r="F3200" s="26" t="s">
        <v>4462</v>
      </c>
      <c r="G3200" s="27">
        <v>9.4990385346649907E-3</v>
      </c>
      <c r="H3200" s="27" t="s">
        <v>1309</v>
      </c>
      <c r="I3200" s="27" t="s">
        <v>1309</v>
      </c>
      <c r="J3200" s="27" t="s">
        <v>1309</v>
      </c>
      <c r="K3200" s="27" t="s">
        <v>1309</v>
      </c>
      <c r="L3200" s="27" t="s">
        <v>1309</v>
      </c>
      <c r="M3200" s="27"/>
      <c r="T3200" s="10"/>
    </row>
    <row r="3201" spans="6:20" x14ac:dyDescent="0.2">
      <c r="F3201" s="26" t="s">
        <v>4463</v>
      </c>
      <c r="G3201" s="27">
        <v>1.73315136204002E-3</v>
      </c>
      <c r="H3201" s="27" t="s">
        <v>1309</v>
      </c>
      <c r="I3201" s="27" t="s">
        <v>1309</v>
      </c>
      <c r="J3201" s="27" t="s">
        <v>1309</v>
      </c>
      <c r="K3201" s="27" t="s">
        <v>1309</v>
      </c>
      <c r="L3201" s="27" t="s">
        <v>1309</v>
      </c>
      <c r="M3201" s="27"/>
      <c r="T3201" s="10"/>
    </row>
    <row r="3202" spans="6:20" x14ac:dyDescent="0.2">
      <c r="F3202" s="26" t="s">
        <v>4464</v>
      </c>
      <c r="G3202" s="27">
        <v>4.35476082384843E-4</v>
      </c>
      <c r="H3202" s="27" t="s">
        <v>1309</v>
      </c>
      <c r="I3202" s="27" t="s">
        <v>1309</v>
      </c>
      <c r="J3202" s="27" t="s">
        <v>1309</v>
      </c>
      <c r="K3202" s="27" t="s">
        <v>1309</v>
      </c>
      <c r="L3202" s="27" t="s">
        <v>1309</v>
      </c>
      <c r="M3202" s="27"/>
      <c r="T3202" s="10"/>
    </row>
    <row r="3203" spans="6:20" x14ac:dyDescent="0.2">
      <c r="F3203" s="26" t="s">
        <v>4465</v>
      </c>
      <c r="G3203" s="27">
        <v>1.72375536088544E-2</v>
      </c>
      <c r="H3203" s="27">
        <v>6.4554099634821704E-3</v>
      </c>
      <c r="I3203" s="27" t="s">
        <v>1309</v>
      </c>
      <c r="J3203" s="27" t="s">
        <v>1309</v>
      </c>
      <c r="K3203" s="27" t="s">
        <v>1309</v>
      </c>
      <c r="L3203" s="27" t="s">
        <v>1309</v>
      </c>
      <c r="M3203" s="27"/>
      <c r="T3203" s="10"/>
    </row>
    <row r="3204" spans="6:20" x14ac:dyDescent="0.2">
      <c r="F3204" s="26" t="s">
        <v>4466</v>
      </c>
      <c r="G3204" s="27">
        <v>4.7023769158218596E-3</v>
      </c>
      <c r="H3204" s="27" t="s">
        <v>1309</v>
      </c>
      <c r="I3204" s="27" t="s">
        <v>1309</v>
      </c>
      <c r="J3204" s="27" t="s">
        <v>1309</v>
      </c>
      <c r="K3204" s="27" t="s">
        <v>1309</v>
      </c>
      <c r="L3204" s="27" t="s">
        <v>1309</v>
      </c>
      <c r="M3204" s="27"/>
      <c r="T3204" s="10"/>
    </row>
    <row r="3205" spans="6:20" x14ac:dyDescent="0.2">
      <c r="F3205" s="31"/>
      <c r="G3205" s="27">
        <v>4.1281236419043299E-2</v>
      </c>
      <c r="H3205" s="27" t="s">
        <v>1309</v>
      </c>
      <c r="I3205" s="27" t="s">
        <v>1309</v>
      </c>
      <c r="J3205" s="27" t="s">
        <v>1309</v>
      </c>
      <c r="K3205" s="27" t="s">
        <v>1309</v>
      </c>
      <c r="L3205" s="27" t="s">
        <v>1309</v>
      </c>
      <c r="M3205" s="27"/>
      <c r="T3205" s="10"/>
    </row>
    <row r="3206" spans="6:20" x14ac:dyDescent="0.2">
      <c r="F3206" s="26" t="s">
        <v>4467</v>
      </c>
      <c r="G3206" s="27">
        <v>2.40580078674393E-3</v>
      </c>
      <c r="H3206" s="27">
        <v>7.5977291978831E-4</v>
      </c>
      <c r="I3206" s="27">
        <v>1.66654294872693E-2</v>
      </c>
      <c r="J3206" s="27">
        <v>1.9434594756079698E-2</v>
      </c>
      <c r="K3206" s="27" t="s">
        <v>1309</v>
      </c>
      <c r="L3206" s="27">
        <v>2.2057349367048201E-2</v>
      </c>
      <c r="M3206" s="27"/>
      <c r="T3206" s="10"/>
    </row>
    <row r="3207" spans="6:20" x14ac:dyDescent="0.2">
      <c r="F3207" s="26" t="s">
        <v>4468</v>
      </c>
      <c r="G3207" s="27">
        <v>1.1645987846700699E-2</v>
      </c>
      <c r="H3207" s="27" t="s">
        <v>1309</v>
      </c>
      <c r="I3207" s="27" t="s">
        <v>1309</v>
      </c>
      <c r="J3207" s="27" t="s">
        <v>1309</v>
      </c>
      <c r="K3207" s="27" t="s">
        <v>1309</v>
      </c>
      <c r="L3207" s="27" t="s">
        <v>1309</v>
      </c>
      <c r="M3207" s="27"/>
      <c r="T3207" s="10"/>
    </row>
    <row r="3208" spans="6:20" x14ac:dyDescent="0.2">
      <c r="F3208" s="26" t="s">
        <v>4469</v>
      </c>
      <c r="G3208" s="27">
        <v>4.5167639686859596E-3</v>
      </c>
      <c r="H3208" s="27" t="s">
        <v>1309</v>
      </c>
      <c r="I3208" s="27">
        <v>4.0602991903846503E-2</v>
      </c>
      <c r="J3208" s="27" t="s">
        <v>1309</v>
      </c>
      <c r="K3208" s="27" t="s">
        <v>1309</v>
      </c>
      <c r="L3208" s="27" t="s">
        <v>1309</v>
      </c>
      <c r="M3208" s="27"/>
      <c r="T3208" s="10"/>
    </row>
    <row r="3209" spans="6:20" x14ac:dyDescent="0.2">
      <c r="F3209" s="26" t="s">
        <v>4470</v>
      </c>
      <c r="G3209" s="27">
        <v>4.2905926786788303E-3</v>
      </c>
      <c r="H3209" s="27" t="s">
        <v>1309</v>
      </c>
      <c r="I3209" s="27" t="s">
        <v>1309</v>
      </c>
      <c r="J3209" s="27" t="s">
        <v>1309</v>
      </c>
      <c r="K3209" s="27" t="s">
        <v>1309</v>
      </c>
      <c r="L3209" s="27" t="s">
        <v>1309</v>
      </c>
      <c r="M3209" s="27"/>
      <c r="T3209" s="10"/>
    </row>
    <row r="3210" spans="6:20" x14ac:dyDescent="0.2">
      <c r="F3210" s="26" t="s">
        <v>4471</v>
      </c>
      <c r="G3210" s="27">
        <v>1.4233460216866001E-2</v>
      </c>
      <c r="H3210" s="27" t="s">
        <v>1309</v>
      </c>
      <c r="I3210" s="27" t="s">
        <v>1309</v>
      </c>
      <c r="J3210" s="27" t="s">
        <v>1309</v>
      </c>
      <c r="K3210" s="27" t="s">
        <v>1309</v>
      </c>
      <c r="L3210" s="27" t="s">
        <v>1309</v>
      </c>
      <c r="M3210" s="27"/>
      <c r="T3210" s="10"/>
    </row>
    <row r="3211" spans="6:20" x14ac:dyDescent="0.2">
      <c r="F3211" s="26" t="s">
        <v>4472</v>
      </c>
      <c r="G3211" s="27">
        <v>1.1152913076083499E-2</v>
      </c>
      <c r="H3211" s="27" t="s">
        <v>1309</v>
      </c>
      <c r="I3211" s="27" t="s">
        <v>1309</v>
      </c>
      <c r="J3211" s="27" t="s">
        <v>1309</v>
      </c>
      <c r="K3211" s="27">
        <v>3.5085946115681603E-2</v>
      </c>
      <c r="L3211" s="27" t="s">
        <v>1309</v>
      </c>
      <c r="M3211" s="27"/>
      <c r="T3211" s="10"/>
    </row>
    <row r="3212" spans="6:20" x14ac:dyDescent="0.2">
      <c r="F3212" s="26" t="s">
        <v>4473</v>
      </c>
      <c r="G3212" s="27">
        <v>1.65263050656459E-2</v>
      </c>
      <c r="H3212" s="27">
        <v>3.1514592100421103E-2</v>
      </c>
      <c r="I3212" s="27" t="s">
        <v>1309</v>
      </c>
      <c r="J3212" s="27" t="s">
        <v>1309</v>
      </c>
      <c r="K3212" s="27" t="s">
        <v>1309</v>
      </c>
      <c r="L3212" s="27" t="s">
        <v>1309</v>
      </c>
      <c r="M3212" s="27"/>
      <c r="T3212" s="10"/>
    </row>
    <row r="3213" spans="6:20" x14ac:dyDescent="0.2">
      <c r="F3213" s="26" t="s">
        <v>4474</v>
      </c>
      <c r="G3213" s="27">
        <v>6.4678966898160696E-3</v>
      </c>
      <c r="H3213" s="27" t="s">
        <v>1309</v>
      </c>
      <c r="I3213" s="27" t="s">
        <v>1309</v>
      </c>
      <c r="J3213" s="27" t="s">
        <v>1309</v>
      </c>
      <c r="K3213" s="27" t="s">
        <v>1309</v>
      </c>
      <c r="L3213" s="27" t="s">
        <v>1309</v>
      </c>
      <c r="M3213" s="27"/>
      <c r="T3213" s="10"/>
    </row>
    <row r="3214" spans="6:20" x14ac:dyDescent="0.2">
      <c r="F3214" s="26" t="s">
        <v>4475</v>
      </c>
      <c r="G3214" s="27">
        <v>2.9809218164323398E-3</v>
      </c>
      <c r="H3214" s="27" t="s">
        <v>1309</v>
      </c>
      <c r="I3214" s="27">
        <v>5.1058387497474697E-2</v>
      </c>
      <c r="J3214" s="27" t="s">
        <v>1309</v>
      </c>
      <c r="K3214" s="27" t="s">
        <v>1309</v>
      </c>
      <c r="L3214" s="27" t="s">
        <v>1309</v>
      </c>
      <c r="M3214" s="27"/>
      <c r="T3214" s="10"/>
    </row>
    <row r="3215" spans="6:20" x14ac:dyDescent="0.2">
      <c r="F3215" s="26" t="s">
        <v>4476</v>
      </c>
      <c r="G3215" s="27">
        <v>1.8680813338826902E-2</v>
      </c>
      <c r="H3215" s="27">
        <v>8.6810943964432796E-3</v>
      </c>
      <c r="I3215" s="27">
        <v>7.6335816166703697E-3</v>
      </c>
      <c r="J3215" s="27" t="s">
        <v>1309</v>
      </c>
      <c r="K3215" s="27">
        <v>3.77276694580208E-2</v>
      </c>
      <c r="L3215" s="27">
        <v>8.8704743385702098E-2</v>
      </c>
      <c r="M3215" s="27"/>
      <c r="T3215" s="10"/>
    </row>
    <row r="3216" spans="6:20" x14ac:dyDescent="0.2">
      <c r="F3216" s="26" t="s">
        <v>4477</v>
      </c>
      <c r="G3216" s="27">
        <v>1.6537357019852199E-2</v>
      </c>
      <c r="H3216" s="27" t="s">
        <v>1309</v>
      </c>
      <c r="I3216" s="27" t="s">
        <v>1309</v>
      </c>
      <c r="J3216" s="27" t="s">
        <v>1309</v>
      </c>
      <c r="K3216" s="27" t="s">
        <v>1309</v>
      </c>
      <c r="L3216" s="27" t="s">
        <v>1309</v>
      </c>
      <c r="M3216" s="27"/>
      <c r="T3216" s="10"/>
    </row>
    <row r="3217" spans="6:20" x14ac:dyDescent="0.2">
      <c r="F3217" s="26" t="s">
        <v>4478</v>
      </c>
      <c r="G3217" s="27">
        <v>6.5182710987260698E-3</v>
      </c>
      <c r="H3217" s="27">
        <v>4.7612947691362296E-3</v>
      </c>
      <c r="I3217" s="27">
        <v>1.1920076606366599E-2</v>
      </c>
      <c r="J3217" s="27">
        <v>2.11183577613493E-2</v>
      </c>
      <c r="K3217" s="27">
        <v>7.3576189070337396E-3</v>
      </c>
      <c r="L3217" s="27">
        <v>8.9296551631599802E-3</v>
      </c>
      <c r="M3217" s="27"/>
      <c r="T3217" s="10"/>
    </row>
    <row r="3218" spans="6:20" x14ac:dyDescent="0.2">
      <c r="F3218" s="26" t="s">
        <v>4479</v>
      </c>
      <c r="G3218" s="27">
        <v>8.6825592209993196E-4</v>
      </c>
      <c r="H3218" s="27" t="s">
        <v>1309</v>
      </c>
      <c r="I3218" s="27" t="s">
        <v>1309</v>
      </c>
      <c r="J3218" s="27" t="s">
        <v>1309</v>
      </c>
      <c r="K3218" s="27" t="s">
        <v>1309</v>
      </c>
      <c r="L3218" s="27" t="s">
        <v>1309</v>
      </c>
      <c r="M3218" s="27"/>
      <c r="T3218" s="10"/>
    </row>
    <row r="3219" spans="6:20" x14ac:dyDescent="0.2">
      <c r="F3219" s="26" t="s">
        <v>4480</v>
      </c>
      <c r="G3219" s="27">
        <v>1.24282078219252E-2</v>
      </c>
      <c r="H3219" s="27" t="s">
        <v>1309</v>
      </c>
      <c r="I3219" s="27" t="s">
        <v>1309</v>
      </c>
      <c r="J3219" s="27" t="s">
        <v>1309</v>
      </c>
      <c r="K3219" s="27" t="s">
        <v>1309</v>
      </c>
      <c r="L3219" s="27" t="s">
        <v>1309</v>
      </c>
      <c r="M3219" s="27"/>
      <c r="T3219" s="10"/>
    </row>
    <row r="3220" spans="6:20" x14ac:dyDescent="0.2">
      <c r="F3220" s="26" t="s">
        <v>4481</v>
      </c>
      <c r="G3220" s="27">
        <v>2.6575236173482101E-3</v>
      </c>
      <c r="H3220" s="27" t="s">
        <v>1309</v>
      </c>
      <c r="I3220" s="27" t="s">
        <v>1309</v>
      </c>
      <c r="J3220" s="27" t="s">
        <v>1309</v>
      </c>
      <c r="K3220" s="27" t="s">
        <v>1309</v>
      </c>
      <c r="L3220" s="27" t="s">
        <v>1309</v>
      </c>
      <c r="M3220" s="27"/>
      <c r="T3220" s="10"/>
    </row>
    <row r="3221" spans="6:20" x14ac:dyDescent="0.2">
      <c r="F3221" s="26" t="s">
        <v>4482</v>
      </c>
      <c r="G3221" s="27">
        <v>4.2029043487879104E-3</v>
      </c>
      <c r="H3221" s="27" t="s">
        <v>1309</v>
      </c>
      <c r="I3221" s="27" t="s">
        <v>1309</v>
      </c>
      <c r="J3221" s="27" t="s">
        <v>1309</v>
      </c>
      <c r="K3221" s="27" t="s">
        <v>1309</v>
      </c>
      <c r="L3221" s="27" t="s">
        <v>1309</v>
      </c>
      <c r="M3221" s="27"/>
      <c r="T3221" s="10"/>
    </row>
    <row r="3222" spans="6:20" x14ac:dyDescent="0.2">
      <c r="F3222" s="26" t="s">
        <v>4483</v>
      </c>
      <c r="G3222" s="27">
        <v>5.5544684801491703E-3</v>
      </c>
      <c r="H3222" s="27">
        <v>8.0620090350571105E-2</v>
      </c>
      <c r="I3222" s="27" t="s">
        <v>1309</v>
      </c>
      <c r="J3222" s="27" t="s">
        <v>1309</v>
      </c>
      <c r="K3222" s="27" t="s">
        <v>1309</v>
      </c>
      <c r="L3222" s="27" t="s">
        <v>1309</v>
      </c>
      <c r="M3222" s="27"/>
      <c r="T3222" s="10"/>
    </row>
    <row r="3223" spans="6:20" x14ac:dyDescent="0.2">
      <c r="F3223" s="26" t="s">
        <v>4484</v>
      </c>
      <c r="G3223" s="27">
        <v>1.05568379135764E-2</v>
      </c>
      <c r="H3223" s="27">
        <v>8.2523179462433999E-3</v>
      </c>
      <c r="I3223" s="27">
        <v>1.7819220228990702E-2</v>
      </c>
      <c r="J3223" s="27" t="s">
        <v>1309</v>
      </c>
      <c r="K3223" s="27" t="s">
        <v>1309</v>
      </c>
      <c r="L3223" s="27" t="s">
        <v>1309</v>
      </c>
      <c r="M3223" s="27"/>
      <c r="T3223" s="10"/>
    </row>
    <row r="3224" spans="6:20" x14ac:dyDescent="0.2">
      <c r="F3224" s="26" t="s">
        <v>4485</v>
      </c>
      <c r="G3224" s="27">
        <v>1.11297302509219E-2</v>
      </c>
      <c r="H3224" s="27" t="s">
        <v>1309</v>
      </c>
      <c r="I3224" s="27" t="s">
        <v>1309</v>
      </c>
      <c r="J3224" s="27" t="s">
        <v>1309</v>
      </c>
      <c r="K3224" s="27" t="s">
        <v>1309</v>
      </c>
      <c r="L3224" s="27" t="s">
        <v>1309</v>
      </c>
      <c r="M3224" s="27"/>
      <c r="T3224" s="10"/>
    </row>
    <row r="3225" spans="6:20" x14ac:dyDescent="0.2">
      <c r="F3225" s="26" t="s">
        <v>4486</v>
      </c>
      <c r="G3225" s="27">
        <v>5.8495249510616201E-3</v>
      </c>
      <c r="H3225" s="27" t="s">
        <v>1309</v>
      </c>
      <c r="I3225" s="27" t="s">
        <v>1309</v>
      </c>
      <c r="J3225" s="27" t="s">
        <v>1309</v>
      </c>
      <c r="K3225" s="27" t="s">
        <v>1309</v>
      </c>
      <c r="L3225" s="27" t="s">
        <v>1309</v>
      </c>
      <c r="M3225" s="27"/>
      <c r="T3225" s="10"/>
    </row>
    <row r="3226" spans="6:20" x14ac:dyDescent="0.2">
      <c r="F3226" s="26" t="s">
        <v>4487</v>
      </c>
      <c r="G3226" s="27">
        <v>2.9626116316817399E-3</v>
      </c>
      <c r="H3226" s="27">
        <v>4.2364700273671502E-3</v>
      </c>
      <c r="I3226" s="27">
        <v>2.1146342209940102E-3</v>
      </c>
      <c r="J3226" s="27">
        <v>1.45266789046709E-2</v>
      </c>
      <c r="K3226" s="27">
        <v>1.19308193459053E-2</v>
      </c>
      <c r="L3226" s="27">
        <v>1.30959744599983E-2</v>
      </c>
      <c r="M3226" s="27"/>
      <c r="T3226" s="10"/>
    </row>
    <row r="3227" spans="6:20" x14ac:dyDescent="0.2">
      <c r="F3227" s="26" t="s">
        <v>4488</v>
      </c>
      <c r="G3227" s="27">
        <v>5.4782397615962403E-3</v>
      </c>
      <c r="H3227" s="27">
        <v>3.6150488436105001E-2</v>
      </c>
      <c r="I3227" s="27">
        <v>4.4042180619020502E-2</v>
      </c>
      <c r="J3227" s="27">
        <v>2.4512562456138601E-2</v>
      </c>
      <c r="K3227" s="27">
        <v>6.36292811412279E-2</v>
      </c>
      <c r="L3227" s="27" t="s">
        <v>1309</v>
      </c>
      <c r="M3227" s="27"/>
      <c r="T3227" s="10"/>
    </row>
    <row r="3228" spans="6:20" x14ac:dyDescent="0.2">
      <c r="F3228" s="26" t="s">
        <v>4489</v>
      </c>
      <c r="G3228" s="27">
        <v>4.3235364105693097E-3</v>
      </c>
      <c r="H3228" s="27">
        <v>3.0924421449242401E-2</v>
      </c>
      <c r="I3228" s="27">
        <v>1.08859104593566E-2</v>
      </c>
      <c r="J3228" s="27">
        <v>4.0210363209891603E-2</v>
      </c>
      <c r="K3228" s="27">
        <v>2.9558637888518299E-2</v>
      </c>
      <c r="L3228" s="27">
        <v>6.0743604099522099E-2</v>
      </c>
      <c r="M3228" s="27"/>
      <c r="T3228" s="10"/>
    </row>
    <row r="3229" spans="6:20" x14ac:dyDescent="0.2">
      <c r="F3229" s="26" t="s">
        <v>4490</v>
      </c>
      <c r="G3229" s="27">
        <v>2.5313115367933499E-3</v>
      </c>
      <c r="H3229" s="27">
        <v>1.7228852267062E-2</v>
      </c>
      <c r="I3229" s="27" t="s">
        <v>1309</v>
      </c>
      <c r="J3229" s="27" t="s">
        <v>1309</v>
      </c>
      <c r="K3229" s="27" t="s">
        <v>1309</v>
      </c>
      <c r="L3229" s="27" t="s">
        <v>1309</v>
      </c>
      <c r="M3229" s="27"/>
      <c r="T3229" s="10"/>
    </row>
    <row r="3230" spans="6:20" x14ac:dyDescent="0.2">
      <c r="F3230" s="26" t="s">
        <v>4491</v>
      </c>
      <c r="G3230" s="27">
        <v>9.0053675873507603E-3</v>
      </c>
      <c r="H3230" s="27" t="s">
        <v>1309</v>
      </c>
      <c r="I3230" s="27" t="s">
        <v>1309</v>
      </c>
      <c r="J3230" s="27" t="s">
        <v>1309</v>
      </c>
      <c r="K3230" s="27" t="s">
        <v>1309</v>
      </c>
      <c r="L3230" s="27" t="s">
        <v>1309</v>
      </c>
      <c r="M3230" s="27"/>
      <c r="T3230" s="10"/>
    </row>
    <row r="3231" spans="6:20" x14ac:dyDescent="0.2">
      <c r="F3231" s="26" t="s">
        <v>4492</v>
      </c>
      <c r="G3231" s="27">
        <v>1.1243376513487601E-2</v>
      </c>
      <c r="H3231" s="27" t="s">
        <v>1309</v>
      </c>
      <c r="I3231" s="27" t="s">
        <v>1309</v>
      </c>
      <c r="J3231" s="27" t="s">
        <v>1309</v>
      </c>
      <c r="K3231" s="27" t="s">
        <v>1309</v>
      </c>
      <c r="L3231" s="27" t="s">
        <v>1309</v>
      </c>
      <c r="M3231" s="27"/>
      <c r="T3231" s="10"/>
    </row>
    <row r="3232" spans="6:20" x14ac:dyDescent="0.2">
      <c r="F3232" s="26" t="s">
        <v>4493</v>
      </c>
      <c r="G3232" s="27">
        <v>2.4759006120876198E-3</v>
      </c>
      <c r="H3232" s="27">
        <v>1.0737918956129401E-3</v>
      </c>
      <c r="I3232" s="27">
        <v>3.9266988119971303E-3</v>
      </c>
      <c r="J3232" s="27">
        <v>3.7699001654385701E-2</v>
      </c>
      <c r="K3232" s="27">
        <v>8.7056278488433902E-3</v>
      </c>
      <c r="L3232" s="27">
        <v>2.4338402494317499E-2</v>
      </c>
      <c r="M3232" s="27"/>
      <c r="T3232" s="10"/>
    </row>
    <row r="3233" spans="6:20" x14ac:dyDescent="0.2">
      <c r="F3233" s="26" t="s">
        <v>4494</v>
      </c>
      <c r="G3233" s="27">
        <v>5.8100053493504401E-3</v>
      </c>
      <c r="H3233" s="27">
        <v>1.01002285133408E-2</v>
      </c>
      <c r="I3233" s="27" t="s">
        <v>1309</v>
      </c>
      <c r="J3233" s="27" t="s">
        <v>1309</v>
      </c>
      <c r="K3233" s="27" t="s">
        <v>1309</v>
      </c>
      <c r="L3233" s="27" t="s">
        <v>1309</v>
      </c>
      <c r="M3233" s="27"/>
      <c r="T3233" s="10"/>
    </row>
    <row r="3234" spans="6:20" x14ac:dyDescent="0.2">
      <c r="F3234" s="26" t="s">
        <v>4495</v>
      </c>
      <c r="G3234" s="27">
        <v>3.5548046007586702E-3</v>
      </c>
      <c r="H3234" s="27" t="s">
        <v>1309</v>
      </c>
      <c r="I3234" s="27" t="s">
        <v>1309</v>
      </c>
      <c r="J3234" s="27" t="s">
        <v>1309</v>
      </c>
      <c r="K3234" s="27" t="s">
        <v>1309</v>
      </c>
      <c r="L3234" s="27" t="s">
        <v>1309</v>
      </c>
      <c r="M3234" s="27"/>
      <c r="T3234" s="10"/>
    </row>
    <row r="3235" spans="6:20" x14ac:dyDescent="0.2">
      <c r="F3235" s="26" t="s">
        <v>4496</v>
      </c>
      <c r="G3235" s="27">
        <v>1.3592763034631101E-2</v>
      </c>
      <c r="H3235" s="27">
        <v>1.2250790273358301E-2</v>
      </c>
      <c r="I3235" s="27">
        <v>1.0572688814837999E-2</v>
      </c>
      <c r="J3235" s="27">
        <v>2.3141145797989499E-2</v>
      </c>
      <c r="K3235" s="27">
        <v>8.1054682625934897E-3</v>
      </c>
      <c r="L3235" s="27">
        <v>9.4021062020859594E-3</v>
      </c>
      <c r="M3235" s="27"/>
      <c r="T3235" s="10"/>
    </row>
    <row r="3236" spans="6:20" x14ac:dyDescent="0.2">
      <c r="F3236" s="26" t="s">
        <v>4497</v>
      </c>
      <c r="G3236" s="27">
        <v>2.2325647228086899E-3</v>
      </c>
      <c r="H3236" s="27">
        <v>6.0872313773402903E-3</v>
      </c>
      <c r="I3236" s="27">
        <v>4.1178549189609696E-3</v>
      </c>
      <c r="J3236" s="27">
        <v>3.7658098595017203E-2</v>
      </c>
      <c r="K3236" s="27">
        <v>9.5364618615976504E-3</v>
      </c>
      <c r="L3236" s="27">
        <v>5.6076839398556198E-2</v>
      </c>
      <c r="M3236" s="27"/>
      <c r="T3236" s="10"/>
    </row>
    <row r="3237" spans="6:20" x14ac:dyDescent="0.2">
      <c r="F3237" s="26" t="s">
        <v>4498</v>
      </c>
      <c r="G3237" s="27">
        <v>1.04792399331278E-2</v>
      </c>
      <c r="H3237" s="27">
        <v>1.3109726849057099E-2</v>
      </c>
      <c r="I3237" s="27" t="s">
        <v>1309</v>
      </c>
      <c r="J3237" s="27">
        <v>4.9600367466396096E-3</v>
      </c>
      <c r="K3237" s="27" t="s">
        <v>1309</v>
      </c>
      <c r="L3237" s="27" t="s">
        <v>1309</v>
      </c>
      <c r="M3237" s="27"/>
      <c r="T3237" s="10"/>
    </row>
    <row r="3238" spans="6:20" x14ac:dyDescent="0.2">
      <c r="F3238" s="26" t="s">
        <v>4499</v>
      </c>
      <c r="G3238" s="27">
        <v>4.4891051805095401E-2</v>
      </c>
      <c r="H3238" s="27" t="s">
        <v>1309</v>
      </c>
      <c r="I3238" s="27" t="s">
        <v>1309</v>
      </c>
      <c r="J3238" s="27" t="s">
        <v>1309</v>
      </c>
      <c r="K3238" s="27" t="s">
        <v>1309</v>
      </c>
      <c r="L3238" s="27" t="s">
        <v>1309</v>
      </c>
      <c r="M3238" s="27"/>
      <c r="T3238" s="10"/>
    </row>
    <row r="3239" spans="6:20" x14ac:dyDescent="0.2">
      <c r="F3239" s="26" t="s">
        <v>4500</v>
      </c>
      <c r="G3239" s="27">
        <v>2.62268641852575E-3</v>
      </c>
      <c r="H3239" s="27">
        <v>1.37287842509253E-2</v>
      </c>
      <c r="I3239" s="27">
        <v>6.3518362998518499E-2</v>
      </c>
      <c r="J3239" s="27">
        <v>1.59129950334688E-2</v>
      </c>
      <c r="K3239" s="27" t="s">
        <v>1309</v>
      </c>
      <c r="L3239" s="27" t="s">
        <v>1309</v>
      </c>
      <c r="M3239" s="27"/>
      <c r="T3239" s="10"/>
    </row>
    <row r="3240" spans="6:20" x14ac:dyDescent="0.2">
      <c r="F3240" s="26" t="s">
        <v>4501</v>
      </c>
      <c r="G3240" s="27">
        <v>5.7533821024529997E-3</v>
      </c>
      <c r="H3240" s="27">
        <v>2.3294058710871601E-2</v>
      </c>
      <c r="I3240" s="27">
        <v>4.2193054461241398E-3</v>
      </c>
      <c r="J3240" s="27">
        <v>3.9501576379664602E-2</v>
      </c>
      <c r="K3240" s="27">
        <v>1.5433634681325E-2</v>
      </c>
      <c r="L3240" s="27">
        <v>1.32120986534081E-2</v>
      </c>
      <c r="M3240" s="27"/>
      <c r="T3240" s="10"/>
    </row>
    <row r="3241" spans="6:20" x14ac:dyDescent="0.2">
      <c r="F3241" s="26" t="s">
        <v>4502</v>
      </c>
      <c r="G3241" s="27">
        <v>1.9172730881510201E-2</v>
      </c>
      <c r="H3241" s="27" t="s">
        <v>1309</v>
      </c>
      <c r="I3241" s="27" t="s">
        <v>1309</v>
      </c>
      <c r="J3241" s="27" t="s">
        <v>1309</v>
      </c>
      <c r="K3241" s="27" t="s">
        <v>1309</v>
      </c>
      <c r="L3241" s="27" t="s">
        <v>1309</v>
      </c>
      <c r="M3241" s="27"/>
      <c r="T3241" s="10"/>
    </row>
    <row r="3242" spans="6:20" x14ac:dyDescent="0.2">
      <c r="F3242" s="26" t="s">
        <v>4503</v>
      </c>
      <c r="G3242" s="27">
        <v>3.79199403978135E-3</v>
      </c>
      <c r="H3242" s="27" t="s">
        <v>1309</v>
      </c>
      <c r="I3242" s="27" t="s">
        <v>1309</v>
      </c>
      <c r="J3242" s="27" t="s">
        <v>1309</v>
      </c>
      <c r="K3242" s="27" t="s">
        <v>1309</v>
      </c>
      <c r="L3242" s="27" t="s">
        <v>1309</v>
      </c>
      <c r="M3242" s="27"/>
      <c r="T3242" s="10"/>
    </row>
    <row r="3243" spans="6:20" x14ac:dyDescent="0.2">
      <c r="F3243" s="26" t="s">
        <v>4504</v>
      </c>
      <c r="G3243" s="27">
        <v>1.65638044065642E-2</v>
      </c>
      <c r="H3243" s="27" t="s">
        <v>1309</v>
      </c>
      <c r="I3243" s="27" t="s">
        <v>1309</v>
      </c>
      <c r="J3243" s="27" t="s">
        <v>1309</v>
      </c>
      <c r="K3243" s="27" t="s">
        <v>1309</v>
      </c>
      <c r="L3243" s="27" t="s">
        <v>1309</v>
      </c>
      <c r="M3243" s="27"/>
      <c r="T3243" s="10"/>
    </row>
    <row r="3244" spans="6:20" x14ac:dyDescent="0.2">
      <c r="F3244" s="26" t="s">
        <v>4505</v>
      </c>
      <c r="G3244" s="27">
        <v>1.12043024361719E-2</v>
      </c>
      <c r="H3244" s="27" t="s">
        <v>1309</v>
      </c>
      <c r="I3244" s="27">
        <v>1.8181604137456901E-2</v>
      </c>
      <c r="J3244" s="27" t="s">
        <v>1309</v>
      </c>
      <c r="K3244" s="27" t="s">
        <v>1309</v>
      </c>
      <c r="L3244" s="27" t="s">
        <v>1309</v>
      </c>
      <c r="M3244" s="27"/>
      <c r="T3244" s="10"/>
    </row>
    <row r="3245" spans="6:20" x14ac:dyDescent="0.2">
      <c r="F3245" s="26" t="s">
        <v>4506</v>
      </c>
      <c r="G3245" s="27">
        <v>2.2505805958422699E-2</v>
      </c>
      <c r="H3245" s="27" t="s">
        <v>1309</v>
      </c>
      <c r="I3245" s="27" t="s">
        <v>1309</v>
      </c>
      <c r="J3245" s="27" t="s">
        <v>1309</v>
      </c>
      <c r="K3245" s="27" t="s">
        <v>1309</v>
      </c>
      <c r="L3245" s="27" t="s">
        <v>1309</v>
      </c>
      <c r="M3245" s="27"/>
      <c r="T3245" s="10"/>
    </row>
    <row r="3246" spans="6:20" x14ac:dyDescent="0.2">
      <c r="F3246" s="26" t="s">
        <v>4507</v>
      </c>
      <c r="G3246" s="27">
        <v>9.3363932135503494E-3</v>
      </c>
      <c r="H3246" s="27">
        <v>1.44935007491938E-2</v>
      </c>
      <c r="I3246" s="27">
        <v>5.6708129052546602E-3</v>
      </c>
      <c r="J3246" s="27">
        <v>2.72142317595781E-2</v>
      </c>
      <c r="K3246" s="27">
        <v>6.2491772852952604E-3</v>
      </c>
      <c r="L3246" s="27" t="s">
        <v>1309</v>
      </c>
      <c r="M3246" s="27"/>
      <c r="T3246" s="10"/>
    </row>
    <row r="3247" spans="6:20" x14ac:dyDescent="0.2">
      <c r="F3247" s="26" t="s">
        <v>4508</v>
      </c>
      <c r="G3247" s="27">
        <v>7.5468955156741804E-2</v>
      </c>
      <c r="H3247" s="27">
        <v>4.7013344616877797E-3</v>
      </c>
      <c r="I3247" s="27">
        <v>5.6933766655200401E-3</v>
      </c>
      <c r="J3247" s="27">
        <v>2.0946817385266998E-2</v>
      </c>
      <c r="K3247" s="27">
        <v>1.3275382941842001E-2</v>
      </c>
      <c r="L3247" s="27">
        <v>6.1874064472137898E-2</v>
      </c>
      <c r="M3247" s="27"/>
      <c r="T3247" s="10"/>
    </row>
    <row r="3248" spans="6:20" x14ac:dyDescent="0.2">
      <c r="F3248" s="26" t="s">
        <v>4509</v>
      </c>
      <c r="G3248" s="27">
        <v>5.26735317277392E-3</v>
      </c>
      <c r="H3248" s="27">
        <v>1.94116934972027E-2</v>
      </c>
      <c r="I3248" s="27" t="s">
        <v>1309</v>
      </c>
      <c r="J3248" s="27" t="s">
        <v>1309</v>
      </c>
      <c r="K3248" s="27" t="s">
        <v>1309</v>
      </c>
      <c r="L3248" s="27" t="s">
        <v>1309</v>
      </c>
      <c r="M3248" s="27"/>
      <c r="T3248" s="10"/>
    </row>
    <row r="3249" spans="6:20" x14ac:dyDescent="0.2">
      <c r="F3249" s="26" t="s">
        <v>4510</v>
      </c>
      <c r="G3249" s="27">
        <v>2.0372255691110102E-3</v>
      </c>
      <c r="H3249" s="27">
        <v>7.2733062446001695E-2</v>
      </c>
      <c r="I3249" s="27">
        <v>1.6900040008167E-2</v>
      </c>
      <c r="J3249" s="27" t="s">
        <v>1309</v>
      </c>
      <c r="K3249" s="27">
        <v>2.67822080591366E-2</v>
      </c>
      <c r="L3249" s="27" t="s">
        <v>1309</v>
      </c>
      <c r="M3249" s="27"/>
      <c r="T3249" s="10"/>
    </row>
    <row r="3250" spans="6:20" x14ac:dyDescent="0.2">
      <c r="F3250" s="26" t="s">
        <v>4511</v>
      </c>
      <c r="G3250" s="27">
        <v>2.62809437411088E-3</v>
      </c>
      <c r="H3250" s="27">
        <v>4.6040726451313303E-2</v>
      </c>
      <c r="I3250" s="27">
        <v>8.8723502735840506E-3</v>
      </c>
      <c r="J3250" s="27">
        <v>1.8684361562190398E-2</v>
      </c>
      <c r="K3250" s="27">
        <v>8.9127733287945893E-3</v>
      </c>
      <c r="L3250" s="27">
        <v>9.3799352294968198E-3</v>
      </c>
      <c r="M3250" s="27"/>
      <c r="T3250" s="10"/>
    </row>
    <row r="3251" spans="6:20" x14ac:dyDescent="0.2">
      <c r="F3251" s="26" t="s">
        <v>4512</v>
      </c>
      <c r="G3251" s="27">
        <v>1.31374948277652E-2</v>
      </c>
      <c r="H3251" s="27">
        <v>0.12961345621395401</v>
      </c>
      <c r="I3251" s="27" t="s">
        <v>1309</v>
      </c>
      <c r="J3251" s="27" t="s">
        <v>1309</v>
      </c>
      <c r="K3251" s="27" t="s">
        <v>1309</v>
      </c>
      <c r="L3251" s="27" t="s">
        <v>1309</v>
      </c>
      <c r="M3251" s="27"/>
      <c r="T3251" s="10"/>
    </row>
    <row r="3252" spans="6:20" x14ac:dyDescent="0.2">
      <c r="F3252" s="26" t="s">
        <v>4513</v>
      </c>
      <c r="G3252" s="27">
        <v>8.2039527727464895E-2</v>
      </c>
      <c r="H3252" s="27" t="s">
        <v>1309</v>
      </c>
      <c r="I3252" s="27" t="s">
        <v>1309</v>
      </c>
      <c r="J3252" s="27" t="s">
        <v>1309</v>
      </c>
      <c r="K3252" s="27" t="s">
        <v>1309</v>
      </c>
      <c r="L3252" s="27" t="s">
        <v>1309</v>
      </c>
      <c r="M3252" s="27"/>
      <c r="T3252" s="10"/>
    </row>
    <row r="3253" spans="6:20" x14ac:dyDescent="0.2">
      <c r="F3253" s="26" t="s">
        <v>4514</v>
      </c>
      <c r="G3253" s="27">
        <v>1.9185341959334402E-2</v>
      </c>
      <c r="H3253" s="27">
        <v>3.2910819634528E-2</v>
      </c>
      <c r="I3253" s="27">
        <v>1.1247810767231E-2</v>
      </c>
      <c r="J3253" s="27">
        <v>1.0798881784616699E-2</v>
      </c>
      <c r="K3253" s="27">
        <v>5.9093278156080002E-2</v>
      </c>
      <c r="L3253" s="27">
        <v>1.5288891153252999E-2</v>
      </c>
      <c r="M3253" s="27"/>
      <c r="T3253" s="10"/>
    </row>
    <row r="3254" spans="6:20" x14ac:dyDescent="0.2">
      <c r="F3254" s="26" t="s">
        <v>4515</v>
      </c>
      <c r="G3254" s="27">
        <v>1.3191229164286101E-2</v>
      </c>
      <c r="H3254" s="27" t="s">
        <v>1309</v>
      </c>
      <c r="I3254" s="27" t="s">
        <v>1309</v>
      </c>
      <c r="J3254" s="27" t="s">
        <v>1309</v>
      </c>
      <c r="K3254" s="27" t="s">
        <v>1309</v>
      </c>
      <c r="L3254" s="27" t="s">
        <v>1309</v>
      </c>
      <c r="M3254" s="27"/>
      <c r="T3254" s="10"/>
    </row>
    <row r="3255" spans="6:20" x14ac:dyDescent="0.2">
      <c r="F3255" s="26" t="s">
        <v>4516</v>
      </c>
      <c r="G3255" s="27">
        <v>2.5802897020576199E-3</v>
      </c>
      <c r="H3255" s="27" t="s">
        <v>1309</v>
      </c>
      <c r="I3255" s="27">
        <v>3.7856766030926997E-2</v>
      </c>
      <c r="J3255" s="27" t="s">
        <v>1309</v>
      </c>
      <c r="K3255" s="27" t="s">
        <v>1309</v>
      </c>
      <c r="L3255" s="27" t="s">
        <v>1309</v>
      </c>
      <c r="M3255" s="27"/>
      <c r="T3255" s="10"/>
    </row>
    <row r="3256" spans="6:20" x14ac:dyDescent="0.2">
      <c r="F3256" s="26" t="s">
        <v>4517</v>
      </c>
      <c r="G3256" s="27">
        <v>1.71518412735451E-3</v>
      </c>
      <c r="H3256" s="27" t="s">
        <v>1309</v>
      </c>
      <c r="I3256" s="27" t="s">
        <v>1309</v>
      </c>
      <c r="J3256" s="27" t="s">
        <v>1309</v>
      </c>
      <c r="K3256" s="27" t="s">
        <v>1309</v>
      </c>
      <c r="L3256" s="27" t="s">
        <v>1309</v>
      </c>
      <c r="M3256" s="27"/>
      <c r="T3256" s="10"/>
    </row>
    <row r="3257" spans="6:20" x14ac:dyDescent="0.2">
      <c r="F3257" s="26" t="s">
        <v>4518</v>
      </c>
      <c r="G3257" s="27">
        <v>1.26208693078733E-2</v>
      </c>
      <c r="H3257" s="27" t="s">
        <v>1309</v>
      </c>
      <c r="I3257" s="27" t="s">
        <v>1309</v>
      </c>
      <c r="J3257" s="27" t="s">
        <v>1309</v>
      </c>
      <c r="K3257" s="27" t="s">
        <v>1309</v>
      </c>
      <c r="L3257" s="27" t="s">
        <v>1309</v>
      </c>
      <c r="M3257" s="27"/>
      <c r="T3257" s="10"/>
    </row>
    <row r="3258" spans="6:20" x14ac:dyDescent="0.2">
      <c r="F3258" s="26" t="s">
        <v>4519</v>
      </c>
      <c r="G3258" s="27">
        <v>3.8359186997226298E-2</v>
      </c>
      <c r="H3258" s="27" t="s">
        <v>1309</v>
      </c>
      <c r="I3258" s="27" t="s">
        <v>1309</v>
      </c>
      <c r="J3258" s="27" t="s">
        <v>1309</v>
      </c>
      <c r="K3258" s="27" t="s">
        <v>1309</v>
      </c>
      <c r="L3258" s="27" t="s">
        <v>1309</v>
      </c>
      <c r="M3258" s="27"/>
      <c r="T3258" s="10"/>
    </row>
    <row r="3259" spans="6:20" x14ac:dyDescent="0.2">
      <c r="F3259" s="26" t="s">
        <v>4520</v>
      </c>
      <c r="G3259" s="27">
        <v>1.8652756038691799E-3</v>
      </c>
      <c r="H3259" s="27">
        <v>9.8143903432412003E-3</v>
      </c>
      <c r="I3259" s="27">
        <v>1.3474574825528001E-3</v>
      </c>
      <c r="J3259" s="27">
        <v>2.3177612844384101E-2</v>
      </c>
      <c r="K3259" s="27">
        <v>8.6387594345999907E-3</v>
      </c>
      <c r="L3259" s="27">
        <v>1.14899500338546E-2</v>
      </c>
      <c r="M3259" s="27"/>
      <c r="T3259" s="10"/>
    </row>
    <row r="3260" spans="6:20" x14ac:dyDescent="0.2">
      <c r="F3260" s="26" t="s">
        <v>4521</v>
      </c>
      <c r="G3260" s="27">
        <v>1.3008113102347001E-2</v>
      </c>
      <c r="H3260" s="27" t="s">
        <v>1309</v>
      </c>
      <c r="I3260" s="27" t="s">
        <v>1309</v>
      </c>
      <c r="J3260" s="27" t="s">
        <v>1309</v>
      </c>
      <c r="K3260" s="27" t="s">
        <v>1309</v>
      </c>
      <c r="L3260" s="27" t="s">
        <v>1309</v>
      </c>
      <c r="M3260" s="27"/>
      <c r="T3260" s="10"/>
    </row>
    <row r="3261" spans="6:20" x14ac:dyDescent="0.2">
      <c r="F3261" s="26" t="s">
        <v>4522</v>
      </c>
      <c r="G3261" s="27">
        <v>8.5467679288519904E-3</v>
      </c>
      <c r="H3261" s="27" t="s">
        <v>1309</v>
      </c>
      <c r="I3261" s="27" t="s">
        <v>1309</v>
      </c>
      <c r="J3261" s="27" t="s">
        <v>1309</v>
      </c>
      <c r="K3261" s="27" t="s">
        <v>1309</v>
      </c>
      <c r="L3261" s="27" t="s">
        <v>1309</v>
      </c>
      <c r="M3261" s="27"/>
      <c r="T3261" s="10"/>
    </row>
    <row r="3262" spans="6:20" x14ac:dyDescent="0.2">
      <c r="F3262" s="26" t="s">
        <v>4523</v>
      </c>
      <c r="G3262" s="27">
        <v>5.5630210172602397E-3</v>
      </c>
      <c r="H3262" s="27">
        <v>5.4342299629037399E-3</v>
      </c>
      <c r="I3262" s="27">
        <v>1.00768935689844E-3</v>
      </c>
      <c r="J3262" s="27">
        <v>1.322674874542E-2</v>
      </c>
      <c r="K3262" s="27">
        <v>9.0167615780400195E-2</v>
      </c>
      <c r="L3262" s="27" t="s">
        <v>1309</v>
      </c>
      <c r="M3262" s="27"/>
      <c r="T3262" s="10"/>
    </row>
    <row r="3263" spans="6:20" x14ac:dyDescent="0.2">
      <c r="F3263" s="26" t="s">
        <v>4524</v>
      </c>
      <c r="G3263" s="27">
        <v>6.6438927344086799E-3</v>
      </c>
      <c r="H3263" s="27">
        <v>8.9936515327235206E-2</v>
      </c>
      <c r="I3263" s="27" t="s">
        <v>1309</v>
      </c>
      <c r="J3263" s="27" t="s">
        <v>1309</v>
      </c>
      <c r="K3263" s="27" t="s">
        <v>1309</v>
      </c>
      <c r="L3263" s="27" t="s">
        <v>1309</v>
      </c>
      <c r="M3263" s="27"/>
      <c r="T3263" s="10"/>
    </row>
    <row r="3264" spans="6:20" x14ac:dyDescent="0.2">
      <c r="F3264" s="26" t="s">
        <v>4525</v>
      </c>
      <c r="G3264" s="27">
        <v>5.96938446300982E-3</v>
      </c>
      <c r="H3264" s="27">
        <v>2.3963845887818899E-2</v>
      </c>
      <c r="I3264" s="27">
        <v>5.0675700621392499E-3</v>
      </c>
      <c r="J3264" s="27">
        <v>3.2100717494651203E-2</v>
      </c>
      <c r="K3264" s="27">
        <v>4.1143065957767004E-3</v>
      </c>
      <c r="L3264" s="27">
        <v>9.8656504406969096E-3</v>
      </c>
      <c r="M3264" s="27"/>
      <c r="T3264" s="10"/>
    </row>
    <row r="3265" spans="6:20" x14ac:dyDescent="0.2">
      <c r="F3265" s="26" t="s">
        <v>4526</v>
      </c>
      <c r="G3265" s="27">
        <v>7.62083442929112E-3</v>
      </c>
      <c r="H3265" s="27">
        <v>8.6092003207010603E-3</v>
      </c>
      <c r="I3265" s="27">
        <v>4.8102983456910803E-2</v>
      </c>
      <c r="J3265" s="27">
        <v>1.4678621728898499E-3</v>
      </c>
      <c r="K3265" s="27">
        <v>7.5671508446035702E-3</v>
      </c>
      <c r="L3265" s="27" t="s">
        <v>1309</v>
      </c>
      <c r="M3265" s="27"/>
      <c r="T3265" s="10"/>
    </row>
    <row r="3266" spans="6:20" x14ac:dyDescent="0.2">
      <c r="F3266" s="31"/>
      <c r="G3266" s="27">
        <v>1.34061385241191E-2</v>
      </c>
      <c r="H3266" s="27">
        <v>1.14616431636876E-2</v>
      </c>
      <c r="I3266" s="27">
        <v>6.0630124038317298E-3</v>
      </c>
      <c r="J3266" s="27">
        <v>6.0659928493866103E-2</v>
      </c>
      <c r="K3266" s="27">
        <v>8.5450348134749297E-3</v>
      </c>
      <c r="L3266" s="27" t="s">
        <v>1309</v>
      </c>
      <c r="M3266" s="27"/>
      <c r="T3266" s="10"/>
    </row>
    <row r="3267" spans="6:20" x14ac:dyDescent="0.2">
      <c r="F3267" s="26" t="s">
        <v>4527</v>
      </c>
      <c r="G3267" s="27">
        <v>1.7090346661218201E-2</v>
      </c>
      <c r="H3267" s="27" t="s">
        <v>1309</v>
      </c>
      <c r="I3267" s="27" t="s">
        <v>1309</v>
      </c>
      <c r="J3267" s="27" t="s">
        <v>1309</v>
      </c>
      <c r="K3267" s="27" t="s">
        <v>1309</v>
      </c>
      <c r="L3267" s="27" t="s">
        <v>1309</v>
      </c>
      <c r="M3267" s="27"/>
      <c r="T3267" s="10"/>
    </row>
    <row r="3268" spans="6:20" x14ac:dyDescent="0.2">
      <c r="F3268" s="26" t="s">
        <v>4528</v>
      </c>
      <c r="G3268" s="27">
        <v>2.2925663902303101E-3</v>
      </c>
      <c r="H3268" s="27" t="s">
        <v>1309</v>
      </c>
      <c r="I3268" s="27" t="s">
        <v>1309</v>
      </c>
      <c r="J3268" s="27" t="s">
        <v>1309</v>
      </c>
      <c r="K3268" s="27" t="s">
        <v>1309</v>
      </c>
      <c r="L3268" s="27" t="s">
        <v>1309</v>
      </c>
      <c r="M3268" s="27"/>
      <c r="T3268" s="10"/>
    </row>
    <row r="3269" spans="6:20" x14ac:dyDescent="0.2">
      <c r="F3269" s="26" t="s">
        <v>4529</v>
      </c>
      <c r="G3269" s="27">
        <v>8.1308719947720594E-3</v>
      </c>
      <c r="H3269" s="27">
        <v>1.0348523406159899E-2</v>
      </c>
      <c r="I3269" s="27">
        <v>6.4689311544043398E-3</v>
      </c>
      <c r="J3269" s="27">
        <v>1.94782241521207E-2</v>
      </c>
      <c r="K3269" s="27">
        <v>1.53727902530085E-2</v>
      </c>
      <c r="L3269" s="27">
        <v>1.04726385832961E-2</v>
      </c>
      <c r="M3269" s="27"/>
      <c r="T3269" s="10"/>
    </row>
    <row r="3270" spans="6:20" x14ac:dyDescent="0.2">
      <c r="F3270" s="26" t="s">
        <v>4530</v>
      </c>
      <c r="G3270" s="27">
        <v>7.9402227607046905E-3</v>
      </c>
      <c r="H3270" s="27">
        <v>1.08409397824624E-2</v>
      </c>
      <c r="I3270" s="27">
        <v>2.5603589490327899E-2</v>
      </c>
      <c r="J3270" s="27" t="s">
        <v>1309</v>
      </c>
      <c r="K3270" s="27" t="s">
        <v>1309</v>
      </c>
      <c r="L3270" s="27">
        <v>1.0664590760921799E-2</v>
      </c>
      <c r="M3270" s="27"/>
      <c r="T3270" s="10"/>
    </row>
    <row r="3271" spans="6:20" x14ac:dyDescent="0.2">
      <c r="F3271" s="26" t="s">
        <v>4531</v>
      </c>
      <c r="G3271" s="27">
        <v>1.9596672914287201E-2</v>
      </c>
      <c r="H3271" s="27" t="s">
        <v>1309</v>
      </c>
      <c r="I3271" s="27" t="s">
        <v>1309</v>
      </c>
      <c r="J3271" s="27" t="s">
        <v>1309</v>
      </c>
      <c r="K3271" s="27" t="s">
        <v>1309</v>
      </c>
      <c r="L3271" s="27" t="s">
        <v>1309</v>
      </c>
      <c r="M3271" s="27"/>
      <c r="T3271" s="10"/>
    </row>
    <row r="3272" spans="6:20" x14ac:dyDescent="0.2">
      <c r="F3272" s="26" t="s">
        <v>4532</v>
      </c>
      <c r="G3272" s="27">
        <v>1.0354586038413599E-2</v>
      </c>
      <c r="H3272" s="27">
        <v>1.20607411036099E-2</v>
      </c>
      <c r="I3272" s="27">
        <v>2.6621743447358499E-3</v>
      </c>
      <c r="J3272" s="27">
        <v>6.8553089976437801E-3</v>
      </c>
      <c r="K3272" s="27">
        <v>1.9042825256899501E-2</v>
      </c>
      <c r="L3272" s="27">
        <v>5.3747720596519699E-3</v>
      </c>
      <c r="M3272" s="27"/>
      <c r="T3272" s="10"/>
    </row>
    <row r="3273" spans="6:20" x14ac:dyDescent="0.2">
      <c r="F3273" s="26" t="s">
        <v>4533</v>
      </c>
      <c r="G3273" s="27">
        <v>3.90048100926456E-3</v>
      </c>
      <c r="H3273" s="27">
        <v>1.5699311069953498E-2</v>
      </c>
      <c r="I3273" s="27">
        <v>3.64150024545698E-3</v>
      </c>
      <c r="J3273" s="27">
        <v>8.6853710552888697E-3</v>
      </c>
      <c r="K3273" s="27">
        <v>8.7567398425256893E-3</v>
      </c>
      <c r="L3273" s="27">
        <v>6.7195826227218897E-3</v>
      </c>
      <c r="M3273" s="27"/>
      <c r="T3273" s="10"/>
    </row>
    <row r="3274" spans="6:20" x14ac:dyDescent="0.2">
      <c r="F3274" s="26" t="s">
        <v>4534</v>
      </c>
      <c r="G3274" s="27">
        <v>7.5761358260648601E-3</v>
      </c>
      <c r="H3274" s="27" t="s">
        <v>1309</v>
      </c>
      <c r="I3274" s="27" t="s">
        <v>1309</v>
      </c>
      <c r="J3274" s="27" t="s">
        <v>1309</v>
      </c>
      <c r="K3274" s="27" t="s">
        <v>1309</v>
      </c>
      <c r="L3274" s="27" t="s">
        <v>1309</v>
      </c>
      <c r="M3274" s="27"/>
      <c r="T3274" s="10"/>
    </row>
    <row r="3275" spans="6:20" x14ac:dyDescent="0.2">
      <c r="F3275" s="26" t="s">
        <v>4535</v>
      </c>
      <c r="G3275" s="27">
        <v>1.12522879003829E-3</v>
      </c>
      <c r="H3275" s="27" t="s">
        <v>1309</v>
      </c>
      <c r="I3275" s="27" t="s">
        <v>1309</v>
      </c>
      <c r="J3275" s="27" t="s">
        <v>1309</v>
      </c>
      <c r="K3275" s="27" t="s">
        <v>1309</v>
      </c>
      <c r="L3275" s="27" t="s">
        <v>1309</v>
      </c>
      <c r="M3275" s="27"/>
      <c r="T3275" s="10"/>
    </row>
    <row r="3276" spans="6:20" x14ac:dyDescent="0.2">
      <c r="F3276" s="26" t="s">
        <v>4536</v>
      </c>
      <c r="G3276" s="27">
        <v>3.4639927452233699E-3</v>
      </c>
      <c r="H3276" s="27" t="s">
        <v>1309</v>
      </c>
      <c r="I3276" s="27" t="s">
        <v>1309</v>
      </c>
      <c r="J3276" s="27" t="s">
        <v>1309</v>
      </c>
      <c r="K3276" s="27" t="s">
        <v>1309</v>
      </c>
      <c r="L3276" s="27" t="s">
        <v>1309</v>
      </c>
      <c r="M3276" s="27"/>
      <c r="T3276" s="10"/>
    </row>
    <row r="3277" spans="6:20" x14ac:dyDescent="0.2">
      <c r="F3277" s="26" t="s">
        <v>4537</v>
      </c>
      <c r="G3277" s="27">
        <v>1.1560689640712401E-3</v>
      </c>
      <c r="H3277" s="27" t="s">
        <v>1309</v>
      </c>
      <c r="I3277" s="27" t="s">
        <v>1309</v>
      </c>
      <c r="J3277" s="27" t="s">
        <v>1309</v>
      </c>
      <c r="K3277" s="27" t="s">
        <v>1309</v>
      </c>
      <c r="L3277" s="27" t="s">
        <v>1309</v>
      </c>
      <c r="M3277" s="27"/>
      <c r="T3277" s="10"/>
    </row>
    <row r="3278" spans="6:20" x14ac:dyDescent="0.2">
      <c r="F3278" s="26" t="s">
        <v>4538</v>
      </c>
      <c r="G3278" s="27">
        <v>4.4062262504439799E-3</v>
      </c>
      <c r="H3278" s="27">
        <v>1.7588270853259199E-2</v>
      </c>
      <c r="I3278" s="27">
        <v>9.4019417891670794E-3</v>
      </c>
      <c r="J3278" s="27">
        <v>2.1086782897721701E-2</v>
      </c>
      <c r="K3278" s="27">
        <v>7.1500380065351197E-3</v>
      </c>
      <c r="L3278" s="27">
        <v>6.6549078552054402E-3</v>
      </c>
      <c r="M3278" s="27"/>
      <c r="T3278" s="10"/>
    </row>
    <row r="3279" spans="6:20" x14ac:dyDescent="0.2">
      <c r="F3279" s="26" t="s">
        <v>4539</v>
      </c>
      <c r="G3279" s="27">
        <v>1.9231926045403401E-3</v>
      </c>
      <c r="H3279" s="27">
        <v>6.8421600098338402E-3</v>
      </c>
      <c r="I3279" s="27">
        <v>6.7091456758399499E-4</v>
      </c>
      <c r="J3279" s="27">
        <v>1.68874531261827E-2</v>
      </c>
      <c r="K3279" s="27">
        <v>6.2639143634303602E-3</v>
      </c>
      <c r="L3279" s="27">
        <v>1.0587609913565599E-2</v>
      </c>
      <c r="M3279" s="27"/>
      <c r="T3279" s="10"/>
    </row>
    <row r="3280" spans="6:20" x14ac:dyDescent="0.2">
      <c r="F3280" s="26" t="s">
        <v>4540</v>
      </c>
      <c r="G3280" s="27">
        <v>1.0250983079891101E-2</v>
      </c>
      <c r="H3280" s="27">
        <v>7.5951597851683396E-4</v>
      </c>
      <c r="I3280" s="27">
        <v>5.1731761842366804E-3</v>
      </c>
      <c r="J3280" s="27">
        <v>1.49682353758706E-2</v>
      </c>
      <c r="K3280" s="27">
        <v>1.1014426500674499E-2</v>
      </c>
      <c r="L3280" s="27">
        <v>4.4182967592418104E-3</v>
      </c>
      <c r="M3280" s="27"/>
      <c r="T3280" s="10"/>
    </row>
    <row r="3281" spans="6:20" x14ac:dyDescent="0.2">
      <c r="F3281" s="26" t="s">
        <v>4541</v>
      </c>
      <c r="G3281" s="27">
        <v>2.3034443708321501E-3</v>
      </c>
      <c r="H3281" s="27" t="s">
        <v>1309</v>
      </c>
      <c r="I3281" s="27" t="s">
        <v>1309</v>
      </c>
      <c r="J3281" s="27" t="s">
        <v>1309</v>
      </c>
      <c r="K3281" s="27" t="s">
        <v>1309</v>
      </c>
      <c r="L3281" s="27" t="s">
        <v>1309</v>
      </c>
      <c r="M3281" s="27"/>
      <c r="T3281" s="10"/>
    </row>
    <row r="3282" spans="6:20" x14ac:dyDescent="0.2">
      <c r="F3282" s="26" t="s">
        <v>4542</v>
      </c>
      <c r="G3282" s="27">
        <v>8.9767463346805496E-3</v>
      </c>
      <c r="H3282" s="27" t="s">
        <v>1309</v>
      </c>
      <c r="I3282" s="27" t="s">
        <v>1309</v>
      </c>
      <c r="J3282" s="27" t="s">
        <v>1309</v>
      </c>
      <c r="K3282" s="27" t="s">
        <v>1309</v>
      </c>
      <c r="L3282" s="27" t="s">
        <v>1309</v>
      </c>
      <c r="M3282" s="27"/>
      <c r="T3282" s="10"/>
    </row>
    <row r="3283" spans="6:20" x14ac:dyDescent="0.2">
      <c r="F3283" s="26" t="s">
        <v>4543</v>
      </c>
      <c r="G3283" s="27">
        <v>1.66203101024903E-2</v>
      </c>
      <c r="H3283" s="27">
        <v>1.04560068004108E-2</v>
      </c>
      <c r="I3283" s="27" t="s">
        <v>1309</v>
      </c>
      <c r="J3283" s="27" t="s">
        <v>1309</v>
      </c>
      <c r="K3283" s="27" t="s">
        <v>1309</v>
      </c>
      <c r="L3283" s="27" t="s">
        <v>1309</v>
      </c>
      <c r="M3283" s="27"/>
      <c r="T3283" s="10"/>
    </row>
    <row r="3284" spans="6:20" x14ac:dyDescent="0.2">
      <c r="F3284" s="26" t="s">
        <v>4544</v>
      </c>
      <c r="G3284" s="27">
        <v>2.9366818339935898E-2</v>
      </c>
      <c r="H3284" s="27" t="s">
        <v>1309</v>
      </c>
      <c r="I3284" s="27" t="s">
        <v>1309</v>
      </c>
      <c r="J3284" s="27" t="s">
        <v>1309</v>
      </c>
      <c r="K3284" s="27" t="s">
        <v>1309</v>
      </c>
      <c r="L3284" s="27" t="s">
        <v>1309</v>
      </c>
      <c r="M3284" s="27"/>
      <c r="T3284" s="10"/>
    </row>
    <row r="3285" spans="6:20" x14ac:dyDescent="0.2">
      <c r="F3285" s="26" t="s">
        <v>4545</v>
      </c>
      <c r="G3285" s="27">
        <v>2.2030284133698601E-3</v>
      </c>
      <c r="H3285" s="27" t="s">
        <v>1309</v>
      </c>
      <c r="I3285" s="27" t="s">
        <v>1309</v>
      </c>
      <c r="J3285" s="27" t="s">
        <v>1309</v>
      </c>
      <c r="K3285" s="27" t="s">
        <v>1309</v>
      </c>
      <c r="L3285" s="27" t="s">
        <v>1309</v>
      </c>
      <c r="M3285" s="27"/>
      <c r="T3285" s="10"/>
    </row>
    <row r="3286" spans="6:20" x14ac:dyDescent="0.2">
      <c r="F3286" s="26" t="s">
        <v>4546</v>
      </c>
      <c r="G3286" s="27">
        <v>3.0654154154908901E-2</v>
      </c>
      <c r="H3286" s="27">
        <v>1.56474674497541E-2</v>
      </c>
      <c r="I3286" s="27">
        <v>3.4703234871594803E-2</v>
      </c>
      <c r="J3286" s="27">
        <v>1.7438579787514799E-2</v>
      </c>
      <c r="K3286" s="27">
        <v>0.100973495881768</v>
      </c>
      <c r="L3286" s="27">
        <v>2.9044248454792999E-3</v>
      </c>
      <c r="M3286" s="27"/>
      <c r="T3286" s="10"/>
    </row>
    <row r="3287" spans="6:20" x14ac:dyDescent="0.2">
      <c r="F3287" s="31"/>
      <c r="G3287" s="27">
        <v>3.0528531952330899E-2</v>
      </c>
      <c r="H3287" s="27" t="s">
        <v>1309</v>
      </c>
      <c r="I3287" s="27" t="s">
        <v>1309</v>
      </c>
      <c r="J3287" s="27" t="s">
        <v>1309</v>
      </c>
      <c r="K3287" s="27" t="s">
        <v>1309</v>
      </c>
      <c r="L3287" s="27" t="s">
        <v>1309</v>
      </c>
      <c r="M3287" s="27"/>
      <c r="T3287" s="10"/>
    </row>
    <row r="3288" spans="6:20" x14ac:dyDescent="0.2">
      <c r="F3288" s="26" t="s">
        <v>4547</v>
      </c>
      <c r="G3288" s="27">
        <v>2.4127343466410602E-3</v>
      </c>
      <c r="H3288" s="27">
        <v>1.6593928736767499E-2</v>
      </c>
      <c r="I3288" s="27">
        <v>3.0003486511745998E-3</v>
      </c>
      <c r="J3288" s="27" t="s">
        <v>1309</v>
      </c>
      <c r="K3288" s="27">
        <v>1.44581494623706E-2</v>
      </c>
      <c r="L3288" s="27" t="s">
        <v>1309</v>
      </c>
      <c r="M3288" s="27"/>
      <c r="T3288" s="10"/>
    </row>
    <row r="3289" spans="6:20" x14ac:dyDescent="0.2">
      <c r="F3289" s="26" t="s">
        <v>4548</v>
      </c>
      <c r="G3289" s="27">
        <v>2.8049823155829202E-3</v>
      </c>
      <c r="H3289" s="27" t="s">
        <v>1309</v>
      </c>
      <c r="I3289" s="27" t="s">
        <v>1309</v>
      </c>
      <c r="J3289" s="27" t="s">
        <v>1309</v>
      </c>
      <c r="K3289" s="27" t="s">
        <v>1309</v>
      </c>
      <c r="L3289" s="27" t="s">
        <v>1309</v>
      </c>
      <c r="M3289" s="27"/>
      <c r="T3289" s="10"/>
    </row>
    <row r="3290" spans="6:20" x14ac:dyDescent="0.2">
      <c r="F3290" s="26" t="s">
        <v>4549</v>
      </c>
      <c r="G3290" s="27">
        <v>3.71539559894712E-3</v>
      </c>
      <c r="H3290" s="27" t="s">
        <v>1309</v>
      </c>
      <c r="I3290" s="27" t="s">
        <v>1309</v>
      </c>
      <c r="J3290" s="27" t="s">
        <v>1309</v>
      </c>
      <c r="K3290" s="27" t="s">
        <v>1309</v>
      </c>
      <c r="L3290" s="27" t="s">
        <v>1309</v>
      </c>
      <c r="M3290" s="27"/>
      <c r="T3290" s="10"/>
    </row>
    <row r="3291" spans="6:20" x14ac:dyDescent="0.2">
      <c r="F3291" s="26" t="s">
        <v>4550</v>
      </c>
      <c r="G3291" s="27">
        <v>4.4122013103289399E-2</v>
      </c>
      <c r="H3291" s="27" t="s">
        <v>1309</v>
      </c>
      <c r="I3291" s="27" t="s">
        <v>1309</v>
      </c>
      <c r="J3291" s="27" t="s">
        <v>1309</v>
      </c>
      <c r="K3291" s="27" t="s">
        <v>1309</v>
      </c>
      <c r="L3291" s="27" t="s">
        <v>1309</v>
      </c>
      <c r="M3291" s="27"/>
      <c r="T3291" s="10"/>
    </row>
    <row r="3292" spans="6:20" x14ac:dyDescent="0.2">
      <c r="F3292" s="26" t="s">
        <v>4551</v>
      </c>
      <c r="G3292" s="27">
        <v>1.01212569294672E-2</v>
      </c>
      <c r="H3292" s="27">
        <v>3.9604021638982898E-2</v>
      </c>
      <c r="I3292" s="27">
        <v>6.4758930390949798E-3</v>
      </c>
      <c r="J3292" s="27" t="s">
        <v>1309</v>
      </c>
      <c r="K3292" s="27" t="s">
        <v>1309</v>
      </c>
      <c r="L3292" s="27" t="s">
        <v>1309</v>
      </c>
      <c r="M3292" s="27"/>
      <c r="T3292" s="10"/>
    </row>
    <row r="3293" spans="6:20" x14ac:dyDescent="0.2">
      <c r="F3293" s="26" t="s">
        <v>4552</v>
      </c>
      <c r="G3293" s="27">
        <v>1.0694144009064E-2</v>
      </c>
      <c r="H3293" s="27" t="s">
        <v>1309</v>
      </c>
      <c r="I3293" s="27" t="s">
        <v>1309</v>
      </c>
      <c r="J3293" s="27" t="s">
        <v>1309</v>
      </c>
      <c r="K3293" s="27" t="s">
        <v>1309</v>
      </c>
      <c r="L3293" s="27" t="s">
        <v>1309</v>
      </c>
      <c r="M3293" s="27"/>
      <c r="T3293" s="10"/>
    </row>
    <row r="3294" spans="6:20" x14ac:dyDescent="0.2">
      <c r="F3294" s="26" t="s">
        <v>4553</v>
      </c>
      <c r="G3294" s="27">
        <v>1.16550185376251E-2</v>
      </c>
      <c r="H3294" s="27">
        <v>7.49945852856312E-3</v>
      </c>
      <c r="I3294" s="27">
        <v>9.7108138803957602E-3</v>
      </c>
      <c r="J3294" s="27">
        <v>2.0415834830398601E-2</v>
      </c>
      <c r="K3294" s="27">
        <v>1.53126557747748E-2</v>
      </c>
      <c r="L3294" s="27">
        <v>2.3601138885109398E-3</v>
      </c>
      <c r="M3294" s="27"/>
      <c r="T3294" s="10"/>
    </row>
    <row r="3295" spans="6:20" x14ac:dyDescent="0.2">
      <c r="F3295" s="26" t="s">
        <v>4554</v>
      </c>
      <c r="G3295" s="27">
        <v>2.0627405666474499E-2</v>
      </c>
      <c r="H3295" s="27" t="s">
        <v>1309</v>
      </c>
      <c r="I3295" s="27" t="s">
        <v>1309</v>
      </c>
      <c r="J3295" s="27" t="s">
        <v>1309</v>
      </c>
      <c r="K3295" s="27" t="s">
        <v>1309</v>
      </c>
      <c r="L3295" s="27" t="s">
        <v>1309</v>
      </c>
      <c r="M3295" s="27"/>
      <c r="T3295" s="10"/>
    </row>
    <row r="3296" spans="6:20" x14ac:dyDescent="0.2">
      <c r="F3296" s="26" t="s">
        <v>4555</v>
      </c>
      <c r="G3296" s="27">
        <v>3.1094409283223799E-2</v>
      </c>
      <c r="H3296" s="27" t="s">
        <v>1309</v>
      </c>
      <c r="I3296" s="27" t="s">
        <v>1309</v>
      </c>
      <c r="J3296" s="27" t="s">
        <v>1309</v>
      </c>
      <c r="K3296" s="27" t="s">
        <v>1309</v>
      </c>
      <c r="L3296" s="27" t="s">
        <v>1309</v>
      </c>
      <c r="M3296" s="27"/>
      <c r="T3296" s="10"/>
    </row>
    <row r="3297" spans="6:20" x14ac:dyDescent="0.2">
      <c r="F3297" s="26" t="s">
        <v>4556</v>
      </c>
      <c r="G3297" s="27">
        <v>2.4395244926613399E-3</v>
      </c>
      <c r="H3297" s="27" t="s">
        <v>1309</v>
      </c>
      <c r="I3297" s="27" t="s">
        <v>1309</v>
      </c>
      <c r="J3297" s="27" t="s">
        <v>1309</v>
      </c>
      <c r="K3297" s="27" t="s">
        <v>1309</v>
      </c>
      <c r="L3297" s="27" t="s">
        <v>1309</v>
      </c>
      <c r="M3297" s="27"/>
      <c r="T3297" s="10"/>
    </row>
    <row r="3298" spans="6:20" x14ac:dyDescent="0.2">
      <c r="F3298" s="26" t="s">
        <v>4557</v>
      </c>
      <c r="G3298" s="27">
        <v>3.7615686927322103E-2</v>
      </c>
      <c r="H3298" s="27" t="s">
        <v>1309</v>
      </c>
      <c r="I3298" s="27" t="s">
        <v>1309</v>
      </c>
      <c r="J3298" s="27" t="s">
        <v>1309</v>
      </c>
      <c r="K3298" s="27">
        <v>1.9913426502707901E-2</v>
      </c>
      <c r="L3298" s="27" t="s">
        <v>1309</v>
      </c>
      <c r="M3298" s="27"/>
      <c r="T3298" s="10"/>
    </row>
    <row r="3299" spans="6:20" x14ac:dyDescent="0.2">
      <c r="F3299" s="26" t="s">
        <v>4558</v>
      </c>
      <c r="G3299" s="27">
        <v>2.3100447346658202E-3</v>
      </c>
      <c r="H3299" s="27" t="s">
        <v>1309</v>
      </c>
      <c r="I3299" s="27" t="s">
        <v>1309</v>
      </c>
      <c r="J3299" s="27" t="s">
        <v>1309</v>
      </c>
      <c r="K3299" s="27" t="s">
        <v>1309</v>
      </c>
      <c r="L3299" s="27" t="s">
        <v>1309</v>
      </c>
      <c r="M3299" s="27"/>
      <c r="T3299" s="10"/>
    </row>
    <row r="3300" spans="6:20" x14ac:dyDescent="0.2">
      <c r="F3300" s="26" t="s">
        <v>4559</v>
      </c>
      <c r="G3300" s="27">
        <v>4.3487159279872199E-2</v>
      </c>
      <c r="H3300" s="27" t="s">
        <v>1309</v>
      </c>
      <c r="I3300" s="27" t="s">
        <v>1309</v>
      </c>
      <c r="J3300" s="27" t="s">
        <v>1309</v>
      </c>
      <c r="K3300" s="27" t="s">
        <v>1309</v>
      </c>
      <c r="L3300" s="27" t="s">
        <v>1309</v>
      </c>
      <c r="M3300" s="27"/>
      <c r="T3300" s="10"/>
    </row>
    <row r="3301" spans="6:20" x14ac:dyDescent="0.2">
      <c r="F3301" s="26" t="s">
        <v>4560</v>
      </c>
      <c r="G3301" s="27">
        <v>1.2218714842664499E-2</v>
      </c>
      <c r="H3301" s="27">
        <v>8.7310774873709703E-3</v>
      </c>
      <c r="I3301" s="27">
        <v>1.8035743955194701E-3</v>
      </c>
      <c r="J3301" s="27">
        <v>1.5704467409450602E-2</v>
      </c>
      <c r="K3301" s="27">
        <v>8.3271507051595993E-3</v>
      </c>
      <c r="L3301" s="27">
        <v>1.1879669301097399E-2</v>
      </c>
      <c r="M3301" s="27"/>
      <c r="T3301" s="10"/>
    </row>
    <row r="3302" spans="6:20" x14ac:dyDescent="0.2">
      <c r="F3302" s="26" t="s">
        <v>4561</v>
      </c>
      <c r="G3302" s="27">
        <v>2.0767009965754799E-2</v>
      </c>
      <c r="H3302" s="27">
        <v>1.6026604982768301E-2</v>
      </c>
      <c r="I3302" s="27">
        <v>8.9183537336042194E-3</v>
      </c>
      <c r="J3302" s="27">
        <v>1.5207700707666199E-2</v>
      </c>
      <c r="K3302" s="27">
        <v>1.14194199666938E-2</v>
      </c>
      <c r="L3302" s="27">
        <v>1.95844166240817E-2</v>
      </c>
      <c r="M3302" s="27"/>
      <c r="T3302" s="10"/>
    </row>
    <row r="3303" spans="6:20" x14ac:dyDescent="0.2">
      <c r="F3303" s="26" t="s">
        <v>4562</v>
      </c>
      <c r="G3303" s="27">
        <v>7.6785509129454303E-3</v>
      </c>
      <c r="H3303" s="27" t="s">
        <v>1309</v>
      </c>
      <c r="I3303" s="27" t="s">
        <v>1309</v>
      </c>
      <c r="J3303" s="27" t="s">
        <v>1309</v>
      </c>
      <c r="K3303" s="27" t="s">
        <v>1309</v>
      </c>
      <c r="L3303" s="27" t="s">
        <v>1309</v>
      </c>
      <c r="M3303" s="27"/>
      <c r="T3303" s="10"/>
    </row>
    <row r="3304" spans="6:20" x14ac:dyDescent="0.2">
      <c r="F3304" s="26" t="s">
        <v>4563</v>
      </c>
      <c r="G3304" s="27">
        <v>1.7355550535060799E-2</v>
      </c>
      <c r="H3304" s="27" t="s">
        <v>1309</v>
      </c>
      <c r="I3304" s="27" t="s">
        <v>1309</v>
      </c>
      <c r="J3304" s="27" t="s">
        <v>1309</v>
      </c>
      <c r="K3304" s="27" t="s">
        <v>1309</v>
      </c>
      <c r="L3304" s="27" t="s">
        <v>1309</v>
      </c>
      <c r="M3304" s="27"/>
      <c r="T3304" s="10"/>
    </row>
    <row r="3305" spans="6:20" x14ac:dyDescent="0.2">
      <c r="F3305" s="26" t="s">
        <v>4564</v>
      </c>
      <c r="G3305" s="27">
        <v>6.05721550910441E-3</v>
      </c>
      <c r="H3305" s="27">
        <v>2.8237828571461902E-2</v>
      </c>
      <c r="I3305" s="27">
        <v>8.2786273193445597E-3</v>
      </c>
      <c r="J3305" s="27" t="s">
        <v>1309</v>
      </c>
      <c r="K3305" s="27">
        <v>8.5381929953044604E-3</v>
      </c>
      <c r="L3305" s="27" t="s">
        <v>1309</v>
      </c>
      <c r="M3305" s="27"/>
      <c r="T3305" s="10"/>
    </row>
    <row r="3306" spans="6:20" x14ac:dyDescent="0.2">
      <c r="F3306" s="26" t="s">
        <v>4565</v>
      </c>
      <c r="G3306" s="27">
        <v>1.22665344271647E-2</v>
      </c>
      <c r="H3306" s="27">
        <v>1.5789098018505601E-2</v>
      </c>
      <c r="I3306" s="27">
        <v>1.26473300111106E-2</v>
      </c>
      <c r="J3306" s="27">
        <v>3.2088931037993602E-2</v>
      </c>
      <c r="K3306" s="27" t="s">
        <v>1309</v>
      </c>
      <c r="L3306" s="27" t="s">
        <v>1309</v>
      </c>
      <c r="M3306" s="27"/>
      <c r="T3306" s="10"/>
    </row>
    <row r="3307" spans="6:20" x14ac:dyDescent="0.2">
      <c r="F3307" s="26" t="s">
        <v>4566</v>
      </c>
      <c r="G3307" s="27">
        <v>3.6658291321716501E-3</v>
      </c>
      <c r="H3307" s="27" t="s">
        <v>1309</v>
      </c>
      <c r="I3307" s="27" t="s">
        <v>1309</v>
      </c>
      <c r="J3307" s="27" t="s">
        <v>1309</v>
      </c>
      <c r="K3307" s="27" t="s">
        <v>1309</v>
      </c>
      <c r="L3307" s="27" t="s">
        <v>1309</v>
      </c>
      <c r="M3307" s="27"/>
      <c r="T3307" s="10"/>
    </row>
    <row r="3308" spans="6:20" x14ac:dyDescent="0.2">
      <c r="F3308" s="26" t="s">
        <v>4567</v>
      </c>
      <c r="G3308" s="27">
        <v>2.7553660700536798E-3</v>
      </c>
      <c r="H3308" s="27">
        <v>3.6952617598587298E-3</v>
      </c>
      <c r="I3308" s="27" t="s">
        <v>1309</v>
      </c>
      <c r="J3308" s="27" t="s">
        <v>1309</v>
      </c>
      <c r="K3308" s="27" t="s">
        <v>1309</v>
      </c>
      <c r="L3308" s="27">
        <v>1.3610458168929701E-2</v>
      </c>
      <c r="M3308" s="27"/>
      <c r="T3308" s="10"/>
    </row>
    <row r="3309" spans="6:20" x14ac:dyDescent="0.2">
      <c r="F3309" s="26" t="s">
        <v>4568</v>
      </c>
      <c r="G3309" s="27">
        <v>9.6480103703011806E-3</v>
      </c>
      <c r="H3309" s="27" t="s">
        <v>1309</v>
      </c>
      <c r="I3309" s="27" t="s">
        <v>1309</v>
      </c>
      <c r="J3309" s="27" t="s">
        <v>1309</v>
      </c>
      <c r="K3309" s="27" t="s">
        <v>1309</v>
      </c>
      <c r="L3309" s="27" t="s">
        <v>1309</v>
      </c>
      <c r="M3309" s="27"/>
      <c r="T3309" s="10"/>
    </row>
    <row r="3310" spans="6:20" x14ac:dyDescent="0.2">
      <c r="F3310" s="26" t="s">
        <v>4569</v>
      </c>
      <c r="G3310" s="27">
        <v>1.82169185687572E-2</v>
      </c>
      <c r="H3310" s="27">
        <v>1.5204462774066899E-2</v>
      </c>
      <c r="I3310" s="27">
        <v>2.24922387523106E-2</v>
      </c>
      <c r="J3310" s="27" t="s">
        <v>1309</v>
      </c>
      <c r="K3310" s="27">
        <v>1.1373014125525899E-2</v>
      </c>
      <c r="L3310" s="27">
        <v>8.0087102773395702E-3</v>
      </c>
      <c r="M3310" s="27"/>
      <c r="T3310" s="10"/>
    </row>
    <row r="3311" spans="6:20" x14ac:dyDescent="0.2">
      <c r="F3311" s="26" t="s">
        <v>4570</v>
      </c>
      <c r="G3311" s="27">
        <v>6.1428696416686596E-3</v>
      </c>
      <c r="H3311" s="27" t="s">
        <v>1309</v>
      </c>
      <c r="I3311" s="27" t="s">
        <v>1309</v>
      </c>
      <c r="J3311" s="27" t="s">
        <v>1309</v>
      </c>
      <c r="K3311" s="27" t="s">
        <v>1309</v>
      </c>
      <c r="L3311" s="27" t="s">
        <v>1309</v>
      </c>
      <c r="M3311" s="27"/>
      <c r="T3311" s="10"/>
    </row>
    <row r="3312" spans="6:20" x14ac:dyDescent="0.2">
      <c r="F3312" s="26" t="s">
        <v>4571</v>
      </c>
      <c r="G3312" s="27">
        <v>2.5479317789075099E-3</v>
      </c>
      <c r="H3312" s="27">
        <v>3.2207348970101003E-2</v>
      </c>
      <c r="I3312" s="27">
        <v>1.39080226657445E-2</v>
      </c>
      <c r="J3312" s="27" t="s">
        <v>1309</v>
      </c>
      <c r="K3312" s="27">
        <v>4.56830634432547E-2</v>
      </c>
      <c r="L3312" s="27" t="s">
        <v>1309</v>
      </c>
      <c r="M3312" s="27"/>
      <c r="T3312" s="10"/>
    </row>
    <row r="3313" spans="6:20" x14ac:dyDescent="0.2">
      <c r="F3313" s="26" t="s">
        <v>4572</v>
      </c>
      <c r="G3313" s="27">
        <v>7.7575724738582598E-3</v>
      </c>
      <c r="H3313" s="27" t="s">
        <v>1309</v>
      </c>
      <c r="I3313" s="27" t="s">
        <v>1309</v>
      </c>
      <c r="J3313" s="27" t="s">
        <v>1309</v>
      </c>
      <c r="K3313" s="27" t="s">
        <v>1309</v>
      </c>
      <c r="L3313" s="27" t="s">
        <v>1309</v>
      </c>
      <c r="M3313" s="27"/>
      <c r="T3313" s="10"/>
    </row>
    <row r="3314" spans="6:20" x14ac:dyDescent="0.2">
      <c r="F3314" s="26" t="s">
        <v>4573</v>
      </c>
      <c r="G3314" s="27">
        <v>1.9758172638295698E-2</v>
      </c>
      <c r="H3314" s="27" t="s">
        <v>1309</v>
      </c>
      <c r="I3314" s="27" t="s">
        <v>1309</v>
      </c>
      <c r="J3314" s="27" t="s">
        <v>1309</v>
      </c>
      <c r="K3314" s="27" t="s">
        <v>1309</v>
      </c>
      <c r="L3314" s="27" t="s">
        <v>1309</v>
      </c>
      <c r="M3314" s="27"/>
      <c r="T3314" s="10"/>
    </row>
    <row r="3315" spans="6:20" x14ac:dyDescent="0.2">
      <c r="F3315" s="26" t="s">
        <v>4574</v>
      </c>
      <c r="G3315" s="27">
        <v>3.1761567918123901E-2</v>
      </c>
      <c r="H3315" s="27" t="s">
        <v>1309</v>
      </c>
      <c r="I3315" s="27" t="s">
        <v>1309</v>
      </c>
      <c r="J3315" s="27" t="s">
        <v>1309</v>
      </c>
      <c r="K3315" s="27" t="s">
        <v>1309</v>
      </c>
      <c r="L3315" s="27" t="s">
        <v>1309</v>
      </c>
      <c r="M3315" s="27"/>
      <c r="T3315" s="10"/>
    </row>
    <row r="3316" spans="6:20" x14ac:dyDescent="0.2">
      <c r="F3316" s="26" t="s">
        <v>4575</v>
      </c>
      <c r="G3316" s="27">
        <v>5.0134556536800105E-4</v>
      </c>
      <c r="H3316" s="27">
        <v>5.8409913938804996E-3</v>
      </c>
      <c r="I3316" s="27">
        <v>3.0262446072491699E-2</v>
      </c>
      <c r="J3316" s="27" t="s">
        <v>1309</v>
      </c>
      <c r="K3316" s="27" t="s">
        <v>1309</v>
      </c>
      <c r="L3316" s="27" t="s">
        <v>1309</v>
      </c>
      <c r="M3316" s="27"/>
      <c r="T3316" s="10"/>
    </row>
    <row r="3317" spans="6:20" x14ac:dyDescent="0.2">
      <c r="F3317" s="26" t="s">
        <v>4576</v>
      </c>
      <c r="G3317" s="27">
        <v>2.7973304752882499E-3</v>
      </c>
      <c r="H3317" s="27">
        <v>3.90530166801012E-2</v>
      </c>
      <c r="I3317" s="27">
        <v>3.91953758627741E-2</v>
      </c>
      <c r="J3317" s="27" t="s">
        <v>1309</v>
      </c>
      <c r="K3317" s="27">
        <v>4.8121002956260497E-2</v>
      </c>
      <c r="L3317" s="27" t="s">
        <v>1309</v>
      </c>
      <c r="M3317" s="27"/>
      <c r="T3317" s="10"/>
    </row>
    <row r="3318" spans="6:20" x14ac:dyDescent="0.2">
      <c r="F3318" s="26" t="s">
        <v>4577</v>
      </c>
      <c r="G3318" s="27">
        <v>4.5002580357971597E-2</v>
      </c>
      <c r="H3318" s="27" t="s">
        <v>1309</v>
      </c>
      <c r="I3318" s="27">
        <v>1.2314687528951899E-2</v>
      </c>
      <c r="J3318" s="27" t="s">
        <v>1309</v>
      </c>
      <c r="K3318" s="27" t="s">
        <v>1309</v>
      </c>
      <c r="L3318" s="27" t="s">
        <v>1309</v>
      </c>
      <c r="M3318" s="27"/>
      <c r="T3318" s="10"/>
    </row>
    <row r="3319" spans="6:20" x14ac:dyDescent="0.2">
      <c r="F3319" s="26" t="s">
        <v>4578</v>
      </c>
      <c r="G3319" s="27">
        <v>3.34065069147578E-3</v>
      </c>
      <c r="H3319" s="27">
        <v>1.82768302722726E-3</v>
      </c>
      <c r="I3319" s="27">
        <v>1.84566601452058E-3</v>
      </c>
      <c r="J3319" s="27">
        <v>3.19359114931871E-2</v>
      </c>
      <c r="K3319" s="27">
        <v>1.0389438826139101E-2</v>
      </c>
      <c r="L3319" s="27">
        <v>6.08167564779356E-3</v>
      </c>
      <c r="M3319" s="27"/>
      <c r="T3319" s="10"/>
    </row>
    <row r="3320" spans="6:20" x14ac:dyDescent="0.2">
      <c r="F3320" s="26" t="s">
        <v>4579</v>
      </c>
      <c r="G3320" s="27">
        <v>2.0727846000363598E-3</v>
      </c>
      <c r="H3320" s="27" t="s">
        <v>1309</v>
      </c>
      <c r="I3320" s="27" t="s">
        <v>1309</v>
      </c>
      <c r="J3320" s="27" t="s">
        <v>1309</v>
      </c>
      <c r="K3320" s="27" t="s">
        <v>1309</v>
      </c>
      <c r="L3320" s="27" t="s">
        <v>1309</v>
      </c>
      <c r="M3320" s="27"/>
      <c r="T3320" s="10"/>
    </row>
    <row r="3321" spans="6:20" x14ac:dyDescent="0.2">
      <c r="F3321" s="26" t="s">
        <v>4580</v>
      </c>
      <c r="G3321" s="27">
        <v>2.3401854266508E-3</v>
      </c>
      <c r="H3321" s="27" t="s">
        <v>1309</v>
      </c>
      <c r="I3321" s="27" t="s">
        <v>1309</v>
      </c>
      <c r="J3321" s="27" t="s">
        <v>1309</v>
      </c>
      <c r="K3321" s="27" t="s">
        <v>1309</v>
      </c>
      <c r="L3321" s="27" t="s">
        <v>1309</v>
      </c>
      <c r="M3321" s="27"/>
      <c r="T3321" s="10"/>
    </row>
    <row r="3322" spans="6:20" x14ac:dyDescent="0.2">
      <c r="F3322" s="26" t="s">
        <v>4581</v>
      </c>
      <c r="G3322" s="27">
        <v>3.2021932458263101E-3</v>
      </c>
      <c r="H3322" s="27">
        <v>2.30225821364137E-2</v>
      </c>
      <c r="I3322" s="27" t="s">
        <v>1309</v>
      </c>
      <c r="J3322" s="27" t="s">
        <v>1309</v>
      </c>
      <c r="K3322" s="27" t="s">
        <v>1309</v>
      </c>
      <c r="L3322" s="27" t="s">
        <v>1309</v>
      </c>
      <c r="M3322" s="27"/>
      <c r="T3322" s="10"/>
    </row>
    <row r="3323" spans="6:20" x14ac:dyDescent="0.2">
      <c r="F3323" s="26" t="s">
        <v>4582</v>
      </c>
      <c r="G3323" s="27">
        <v>7.10174460215297E-3</v>
      </c>
      <c r="H3323" s="27" t="s">
        <v>1309</v>
      </c>
      <c r="I3323" s="27" t="s">
        <v>1309</v>
      </c>
      <c r="J3323" s="27" t="s">
        <v>1309</v>
      </c>
      <c r="K3323" s="27" t="s">
        <v>1309</v>
      </c>
      <c r="L3323" s="27" t="s">
        <v>1309</v>
      </c>
      <c r="M3323" s="27"/>
      <c r="T3323" s="10"/>
    </row>
    <row r="3324" spans="6:20" x14ac:dyDescent="0.2">
      <c r="F3324" s="26" t="s">
        <v>4583</v>
      </c>
      <c r="G3324" s="27">
        <v>4.3392257112542399E-3</v>
      </c>
      <c r="H3324" s="27">
        <v>4.3002548018989999E-2</v>
      </c>
      <c r="I3324" s="27">
        <v>2.6069374320466802E-2</v>
      </c>
      <c r="J3324" s="27" t="s">
        <v>1309</v>
      </c>
      <c r="K3324" s="27" t="s">
        <v>1309</v>
      </c>
      <c r="L3324" s="27" t="s">
        <v>1309</v>
      </c>
      <c r="M3324" s="27"/>
      <c r="T3324" s="10"/>
    </row>
    <row r="3325" spans="6:20" x14ac:dyDescent="0.2">
      <c r="F3325" s="26" t="s">
        <v>4584</v>
      </c>
      <c r="G3325" s="27">
        <v>3.0931101228628601E-3</v>
      </c>
      <c r="H3325" s="27" t="s">
        <v>1309</v>
      </c>
      <c r="I3325" s="27" t="s">
        <v>1309</v>
      </c>
      <c r="J3325" s="27" t="s">
        <v>1309</v>
      </c>
      <c r="K3325" s="27" t="s">
        <v>1309</v>
      </c>
      <c r="L3325" s="27" t="s">
        <v>1309</v>
      </c>
      <c r="M3325" s="27"/>
      <c r="T3325" s="10"/>
    </row>
    <row r="3326" spans="6:20" x14ac:dyDescent="0.2">
      <c r="F3326" s="26" t="s">
        <v>4585</v>
      </c>
      <c r="G3326" s="27">
        <v>2.05409691418839E-2</v>
      </c>
      <c r="H3326" s="27" t="s">
        <v>1309</v>
      </c>
      <c r="I3326" s="27" t="s">
        <v>1309</v>
      </c>
      <c r="J3326" s="27" t="s">
        <v>1309</v>
      </c>
      <c r="K3326" s="27" t="s">
        <v>1309</v>
      </c>
      <c r="L3326" s="27" t="s">
        <v>1309</v>
      </c>
      <c r="M3326" s="27"/>
      <c r="T3326" s="10"/>
    </row>
    <row r="3327" spans="6:20" x14ac:dyDescent="0.2">
      <c r="F3327" s="26" t="s">
        <v>4586</v>
      </c>
      <c r="G3327" s="27">
        <v>1.4548056327900001E-2</v>
      </c>
      <c r="H3327" s="27" t="s">
        <v>1309</v>
      </c>
      <c r="I3327" s="27" t="s">
        <v>1309</v>
      </c>
      <c r="J3327" s="27" t="s">
        <v>1309</v>
      </c>
      <c r="K3327" s="27" t="s">
        <v>1309</v>
      </c>
      <c r="L3327" s="27" t="s">
        <v>1309</v>
      </c>
      <c r="M3327" s="27"/>
      <c r="T3327" s="10"/>
    </row>
    <row r="3328" spans="6:20" x14ac:dyDescent="0.2">
      <c r="F3328" s="26" t="s">
        <v>4587</v>
      </c>
      <c r="G3328" s="27">
        <v>4.0822431174469802E-3</v>
      </c>
      <c r="H3328" s="27">
        <v>1.5444556982655301E-2</v>
      </c>
      <c r="I3328" s="27">
        <v>4.4312176542127997E-3</v>
      </c>
      <c r="J3328" s="27">
        <v>1.1319489214765201E-2</v>
      </c>
      <c r="K3328" s="27">
        <v>4.7526936131870597E-2</v>
      </c>
      <c r="L3328" s="27" t="s">
        <v>1309</v>
      </c>
      <c r="M3328" s="27"/>
      <c r="T3328" s="10"/>
    </row>
    <row r="3329" spans="6:20" x14ac:dyDescent="0.2">
      <c r="F3329" s="26" t="s">
        <v>4588</v>
      </c>
      <c r="G3329" s="27">
        <v>1.25204790663852E-2</v>
      </c>
      <c r="H3329" s="27">
        <v>4.5771369155826899E-2</v>
      </c>
      <c r="I3329" s="27">
        <v>6.1217498400577899E-3</v>
      </c>
      <c r="J3329" s="27">
        <v>2.74165758599395E-2</v>
      </c>
      <c r="K3329" s="27">
        <v>4.6273946973500499E-2</v>
      </c>
      <c r="L3329" s="27" t="s">
        <v>1309</v>
      </c>
      <c r="M3329" s="27"/>
      <c r="T3329" s="10"/>
    </row>
    <row r="3330" spans="6:20" x14ac:dyDescent="0.2">
      <c r="F3330" s="26" t="s">
        <v>4589</v>
      </c>
      <c r="G3330" s="27">
        <v>2.15668116277976E-2</v>
      </c>
      <c r="H3330" s="27" t="s">
        <v>1309</v>
      </c>
      <c r="I3330" s="27" t="s">
        <v>1309</v>
      </c>
      <c r="J3330" s="27" t="s">
        <v>1309</v>
      </c>
      <c r="K3330" s="27" t="s">
        <v>1309</v>
      </c>
      <c r="L3330" s="27" t="s">
        <v>1309</v>
      </c>
      <c r="M3330" s="27"/>
      <c r="T3330" s="10"/>
    </row>
    <row r="3331" spans="6:20" x14ac:dyDescent="0.2">
      <c r="F3331" s="26" t="s">
        <v>4590</v>
      </c>
      <c r="G3331" s="27">
        <v>3.39813121148726E-3</v>
      </c>
      <c r="H3331" s="27">
        <v>4.1931034453271798E-3</v>
      </c>
      <c r="I3331" s="27">
        <v>5.8302624912692103E-3</v>
      </c>
      <c r="J3331" s="27">
        <v>3.13008793261726E-2</v>
      </c>
      <c r="K3331" s="27">
        <v>1.2513854603965899E-2</v>
      </c>
      <c r="L3331" s="27">
        <v>1.49753874479754E-2</v>
      </c>
      <c r="M3331" s="27"/>
      <c r="T3331" s="10"/>
    </row>
    <row r="3332" spans="6:20" x14ac:dyDescent="0.2">
      <c r="F3332" s="26" t="s">
        <v>4591</v>
      </c>
      <c r="G3332" s="27">
        <v>2.5225862035538802E-3</v>
      </c>
      <c r="H3332" s="27" t="s">
        <v>1309</v>
      </c>
      <c r="I3332" s="27" t="s">
        <v>1309</v>
      </c>
      <c r="J3332" s="27" t="s">
        <v>1309</v>
      </c>
      <c r="K3332" s="27" t="s">
        <v>1309</v>
      </c>
      <c r="L3332" s="27" t="s">
        <v>1309</v>
      </c>
      <c r="M3332" s="27"/>
      <c r="T3332" s="10"/>
    </row>
    <row r="3333" spans="6:20" x14ac:dyDescent="0.2">
      <c r="F3333" s="26" t="s">
        <v>4592</v>
      </c>
      <c r="G3333" s="27">
        <v>8.4259368590205094E-3</v>
      </c>
      <c r="H3333" s="27">
        <v>1.7912999136930698E-2</v>
      </c>
      <c r="I3333" s="27" t="s">
        <v>1309</v>
      </c>
      <c r="J3333" s="27" t="s">
        <v>1309</v>
      </c>
      <c r="K3333" s="27" t="s">
        <v>1309</v>
      </c>
      <c r="L3333" s="27" t="s">
        <v>1309</v>
      </c>
      <c r="M3333" s="27"/>
      <c r="T3333" s="10"/>
    </row>
    <row r="3334" spans="6:20" x14ac:dyDescent="0.2">
      <c r="F3334" s="26" t="s">
        <v>4593</v>
      </c>
      <c r="G3334" s="27">
        <v>1.37881618301933E-2</v>
      </c>
      <c r="H3334" s="27" t="s">
        <v>1309</v>
      </c>
      <c r="I3334" s="27" t="s">
        <v>1309</v>
      </c>
      <c r="J3334" s="27" t="s">
        <v>1309</v>
      </c>
      <c r="K3334" s="27" t="s">
        <v>1309</v>
      </c>
      <c r="L3334" s="27" t="s">
        <v>1309</v>
      </c>
      <c r="M3334" s="27"/>
      <c r="T3334" s="10"/>
    </row>
    <row r="3335" spans="6:20" x14ac:dyDescent="0.2">
      <c r="F3335" s="26" t="s">
        <v>4594</v>
      </c>
      <c r="G3335" s="27">
        <v>1.1565530800474901E-2</v>
      </c>
      <c r="H3335" s="27">
        <v>1.49656529676752E-2</v>
      </c>
      <c r="I3335" s="27">
        <v>1.4681416700769801E-3</v>
      </c>
      <c r="J3335" s="27">
        <v>1.34151062899626E-2</v>
      </c>
      <c r="K3335" s="27">
        <v>1.13887353470171E-2</v>
      </c>
      <c r="L3335" s="27">
        <v>1.03884746364941E-2</v>
      </c>
      <c r="M3335" s="27"/>
      <c r="T3335" s="10"/>
    </row>
    <row r="3336" spans="6:20" x14ac:dyDescent="0.2">
      <c r="F3336" s="26" t="s">
        <v>4595</v>
      </c>
      <c r="G3336" s="27">
        <v>3.4087593601227302E-3</v>
      </c>
      <c r="H3336" s="27" t="s">
        <v>1309</v>
      </c>
      <c r="I3336" s="27">
        <v>2.6275213039985701E-2</v>
      </c>
      <c r="J3336" s="27" t="s">
        <v>1309</v>
      </c>
      <c r="K3336" s="27" t="s">
        <v>1309</v>
      </c>
      <c r="L3336" s="27" t="s">
        <v>1309</v>
      </c>
      <c r="M3336" s="27"/>
      <c r="T3336" s="10"/>
    </row>
    <row r="3337" spans="6:20" x14ac:dyDescent="0.2">
      <c r="F3337" s="26" t="s">
        <v>4596</v>
      </c>
      <c r="G3337" s="27">
        <v>1.08992662470514E-2</v>
      </c>
      <c r="H3337" s="27">
        <v>9.8582293346498005E-3</v>
      </c>
      <c r="I3337" s="27">
        <v>1.5532933937706501E-3</v>
      </c>
      <c r="J3337" s="27">
        <v>1.55918692256591E-2</v>
      </c>
      <c r="K3337" s="27">
        <v>3.5128809550245201E-2</v>
      </c>
      <c r="L3337" s="27" t="s">
        <v>1309</v>
      </c>
      <c r="M3337" s="27"/>
      <c r="T3337" s="10"/>
    </row>
    <row r="3338" spans="6:20" x14ac:dyDescent="0.2">
      <c r="F3338" s="26" t="s">
        <v>4597</v>
      </c>
      <c r="G3338" s="27">
        <v>7.3832503659699298E-3</v>
      </c>
      <c r="H3338" s="27" t="s">
        <v>1309</v>
      </c>
      <c r="I3338" s="27" t="s">
        <v>1309</v>
      </c>
      <c r="J3338" s="27" t="s">
        <v>1309</v>
      </c>
      <c r="K3338" s="27" t="s">
        <v>1309</v>
      </c>
      <c r="L3338" s="27" t="s">
        <v>1309</v>
      </c>
      <c r="M3338" s="27"/>
      <c r="T3338" s="10"/>
    </row>
    <row r="3339" spans="6:20" x14ac:dyDescent="0.2">
      <c r="F3339" s="26" t="s">
        <v>4598</v>
      </c>
      <c r="G3339" s="27">
        <v>9.9575742088911096E-3</v>
      </c>
      <c r="H3339" s="27">
        <v>5.32891475071572E-2</v>
      </c>
      <c r="I3339" s="27">
        <v>9.3772722957968895E-3</v>
      </c>
      <c r="J3339" s="27" t="s">
        <v>1309</v>
      </c>
      <c r="K3339" s="27" t="s">
        <v>1309</v>
      </c>
      <c r="L3339" s="27" t="s">
        <v>1309</v>
      </c>
      <c r="M3339" s="27"/>
      <c r="T3339" s="10"/>
    </row>
    <row r="3340" spans="6:20" x14ac:dyDescent="0.2">
      <c r="F3340" s="26" t="s">
        <v>4599</v>
      </c>
      <c r="G3340" s="27">
        <v>1.4095238146388999E-2</v>
      </c>
      <c r="H3340" s="27">
        <v>3.08990640442189E-2</v>
      </c>
      <c r="I3340" s="27">
        <v>1.8605481820330699E-2</v>
      </c>
      <c r="J3340" s="27" t="s">
        <v>1309</v>
      </c>
      <c r="K3340" s="27" t="s">
        <v>1309</v>
      </c>
      <c r="L3340" s="27" t="s">
        <v>1309</v>
      </c>
      <c r="M3340" s="27"/>
      <c r="T3340" s="10"/>
    </row>
    <row r="3341" spans="6:20" x14ac:dyDescent="0.2">
      <c r="F3341" s="26" t="s">
        <v>4600</v>
      </c>
      <c r="G3341" s="27">
        <v>1.5461839503226899E-2</v>
      </c>
      <c r="H3341" s="27" t="s">
        <v>1309</v>
      </c>
      <c r="I3341" s="27" t="s">
        <v>1309</v>
      </c>
      <c r="J3341" s="27" t="s">
        <v>1309</v>
      </c>
      <c r="K3341" s="27" t="s">
        <v>1309</v>
      </c>
      <c r="L3341" s="27" t="s">
        <v>1309</v>
      </c>
      <c r="M3341" s="27"/>
      <c r="T3341" s="10"/>
    </row>
    <row r="3342" spans="6:20" x14ac:dyDescent="0.2">
      <c r="F3342" s="26" t="s">
        <v>4601</v>
      </c>
      <c r="G3342" s="27">
        <v>9.5232304268970999E-3</v>
      </c>
      <c r="H3342" s="27" t="s">
        <v>1309</v>
      </c>
      <c r="I3342" s="27" t="s">
        <v>1309</v>
      </c>
      <c r="J3342" s="27" t="s">
        <v>1309</v>
      </c>
      <c r="K3342" s="27" t="s">
        <v>1309</v>
      </c>
      <c r="L3342" s="27" t="s">
        <v>1309</v>
      </c>
      <c r="M3342" s="27"/>
      <c r="T3342" s="10"/>
    </row>
    <row r="3343" spans="6:20" x14ac:dyDescent="0.2">
      <c r="F3343" s="26" t="s">
        <v>4602</v>
      </c>
      <c r="G3343" s="27">
        <v>3.2014923105425199E-3</v>
      </c>
      <c r="H3343" s="27">
        <v>1.6982741115853201E-2</v>
      </c>
      <c r="I3343" s="27" t="s">
        <v>1309</v>
      </c>
      <c r="J3343" s="27" t="s">
        <v>1309</v>
      </c>
      <c r="K3343" s="27" t="s">
        <v>1309</v>
      </c>
      <c r="L3343" s="27" t="s">
        <v>1309</v>
      </c>
      <c r="M3343" s="27"/>
      <c r="T3343" s="10"/>
    </row>
    <row r="3344" spans="6:20" x14ac:dyDescent="0.2">
      <c r="F3344" s="26" t="s">
        <v>4603</v>
      </c>
      <c r="G3344" s="27">
        <v>1.44598514436088E-2</v>
      </c>
      <c r="H3344" s="27" t="s">
        <v>1309</v>
      </c>
      <c r="I3344" s="27" t="s">
        <v>1309</v>
      </c>
      <c r="J3344" s="27" t="s">
        <v>1309</v>
      </c>
      <c r="K3344" s="27" t="s">
        <v>1309</v>
      </c>
      <c r="L3344" s="27" t="s">
        <v>1309</v>
      </c>
      <c r="M3344" s="27"/>
      <c r="T3344" s="10"/>
    </row>
    <row r="3345" spans="6:20" x14ac:dyDescent="0.2">
      <c r="F3345" s="26" t="s">
        <v>4604</v>
      </c>
      <c r="G3345" s="27">
        <v>6.40361106839558E-3</v>
      </c>
      <c r="H3345" s="27">
        <v>4.8653516643864404E-3</v>
      </c>
      <c r="I3345" s="27">
        <v>2.6547549054357399E-3</v>
      </c>
      <c r="J3345" s="27">
        <v>8.8900023202265199E-3</v>
      </c>
      <c r="K3345" s="27">
        <v>1.02523228587588E-2</v>
      </c>
      <c r="L3345" s="27">
        <v>4.9158489262889696E-3</v>
      </c>
      <c r="M3345" s="27"/>
      <c r="T3345" s="10"/>
    </row>
    <row r="3346" spans="6:20" x14ac:dyDescent="0.2">
      <c r="F3346" s="26" t="s">
        <v>4605</v>
      </c>
      <c r="G3346" s="27">
        <v>9.47867483859582E-2</v>
      </c>
      <c r="H3346" s="27" t="s">
        <v>1309</v>
      </c>
      <c r="I3346" s="27" t="s">
        <v>1309</v>
      </c>
      <c r="J3346" s="27" t="s">
        <v>1309</v>
      </c>
      <c r="K3346" s="27" t="s">
        <v>1309</v>
      </c>
      <c r="L3346" s="27" t="s">
        <v>1309</v>
      </c>
      <c r="M3346" s="27"/>
      <c r="T3346" s="10"/>
    </row>
    <row r="3347" spans="6:20" x14ac:dyDescent="0.2">
      <c r="F3347" s="26" t="s">
        <v>4606</v>
      </c>
      <c r="G3347" s="27">
        <v>1.31642002276392E-2</v>
      </c>
      <c r="H3347" s="27">
        <v>1.6204166658920001E-2</v>
      </c>
      <c r="I3347" s="27">
        <v>7.3660741143433701E-3</v>
      </c>
      <c r="J3347" s="27">
        <v>9.0306331437146493E-3</v>
      </c>
      <c r="K3347" s="27">
        <v>5.6454918026158903E-3</v>
      </c>
      <c r="L3347" s="27">
        <v>1.2085452087080501E-2</v>
      </c>
      <c r="M3347" s="27"/>
      <c r="T3347" s="10"/>
    </row>
    <row r="3348" spans="6:20" x14ac:dyDescent="0.2">
      <c r="F3348" s="26" t="s">
        <v>4607</v>
      </c>
      <c r="G3348" s="27">
        <v>3.6014816364916498E-2</v>
      </c>
      <c r="H3348" s="27" t="s">
        <v>1309</v>
      </c>
      <c r="I3348" s="27">
        <v>3.8865719698640701E-2</v>
      </c>
      <c r="J3348" s="27" t="s">
        <v>1309</v>
      </c>
      <c r="K3348" s="27" t="s">
        <v>1309</v>
      </c>
      <c r="L3348" s="27" t="s">
        <v>1309</v>
      </c>
      <c r="M3348" s="27"/>
      <c r="T3348" s="10"/>
    </row>
    <row r="3349" spans="6:20" x14ac:dyDescent="0.2">
      <c r="F3349" s="26" t="s">
        <v>4608</v>
      </c>
      <c r="G3349" s="27">
        <v>1.3719092416146999E-2</v>
      </c>
      <c r="H3349" s="27">
        <v>2.8436791711424999E-3</v>
      </c>
      <c r="I3349" s="27">
        <v>1.3300437457794899E-2</v>
      </c>
      <c r="J3349" s="27">
        <v>8.5432467116602507E-3</v>
      </c>
      <c r="K3349" s="27">
        <v>1.86765311164779E-2</v>
      </c>
      <c r="L3349" s="27">
        <v>9.1426480975643504E-3</v>
      </c>
      <c r="M3349" s="27"/>
      <c r="T3349" s="10"/>
    </row>
    <row r="3350" spans="6:20" x14ac:dyDescent="0.2">
      <c r="F3350" s="26" t="s">
        <v>4609</v>
      </c>
      <c r="G3350" s="27">
        <v>2.6777341840605502E-2</v>
      </c>
      <c r="H3350" s="27">
        <v>5.3439187508455603E-2</v>
      </c>
      <c r="I3350" s="27" t="s">
        <v>1309</v>
      </c>
      <c r="J3350" s="27" t="s">
        <v>1309</v>
      </c>
      <c r="K3350" s="27" t="s">
        <v>1309</v>
      </c>
      <c r="L3350" s="27" t="s">
        <v>1309</v>
      </c>
      <c r="M3350" s="27"/>
      <c r="T3350" s="10"/>
    </row>
    <row r="3351" spans="6:20" x14ac:dyDescent="0.2">
      <c r="F3351" s="26" t="s">
        <v>4610</v>
      </c>
      <c r="G3351" s="27">
        <v>1.8195258841862499E-2</v>
      </c>
      <c r="H3351" s="27" t="s">
        <v>1309</v>
      </c>
      <c r="I3351" s="27" t="s">
        <v>1309</v>
      </c>
      <c r="J3351" s="27" t="s">
        <v>1309</v>
      </c>
      <c r="K3351" s="27" t="s">
        <v>1309</v>
      </c>
      <c r="L3351" s="27" t="s">
        <v>1309</v>
      </c>
      <c r="M3351" s="27"/>
      <c r="T3351" s="10"/>
    </row>
    <row r="3352" spans="6:20" x14ac:dyDescent="0.2">
      <c r="F3352" s="26" t="s">
        <v>4611</v>
      </c>
      <c r="G3352" s="27">
        <v>1.1295204342669301E-2</v>
      </c>
      <c r="H3352" s="27">
        <v>5.1218358881015896E-3</v>
      </c>
      <c r="I3352" s="27">
        <v>1.07568983969534E-2</v>
      </c>
      <c r="J3352" s="27">
        <v>4.3798392093214601E-2</v>
      </c>
      <c r="K3352" s="27">
        <v>2.3300540274863401E-2</v>
      </c>
      <c r="L3352" s="27" t="s">
        <v>1309</v>
      </c>
      <c r="M3352" s="27"/>
      <c r="T3352" s="10"/>
    </row>
    <row r="3353" spans="6:20" x14ac:dyDescent="0.2">
      <c r="F3353" s="26" t="s">
        <v>4612</v>
      </c>
      <c r="G3353" s="27">
        <v>4.5723441368336901E-3</v>
      </c>
      <c r="H3353" s="27" t="s">
        <v>1309</v>
      </c>
      <c r="I3353" s="27" t="s">
        <v>1309</v>
      </c>
      <c r="J3353" s="27" t="s">
        <v>1309</v>
      </c>
      <c r="K3353" s="27" t="s">
        <v>1309</v>
      </c>
      <c r="L3353" s="27" t="s">
        <v>1309</v>
      </c>
      <c r="M3353" s="27"/>
      <c r="T3353" s="10"/>
    </row>
    <row r="3354" spans="6:20" x14ac:dyDescent="0.2">
      <c r="F3354" s="26" t="s">
        <v>4613</v>
      </c>
      <c r="G3354" s="27">
        <v>1.8670573167241899E-3</v>
      </c>
      <c r="H3354" s="27">
        <v>1.4616265065279299E-2</v>
      </c>
      <c r="I3354" s="27">
        <v>1.0065951109941299E-2</v>
      </c>
      <c r="J3354" s="27">
        <v>2.8579950610124099E-3</v>
      </c>
      <c r="K3354" s="27">
        <v>2.0347876253357999E-2</v>
      </c>
      <c r="L3354" s="27">
        <v>1.54756084570274E-2</v>
      </c>
      <c r="M3354" s="27"/>
      <c r="T3354" s="10"/>
    </row>
    <row r="3355" spans="6:20" x14ac:dyDescent="0.2">
      <c r="F3355" s="26" t="s">
        <v>4614</v>
      </c>
      <c r="G3355" s="27">
        <v>2.39805464568313E-3</v>
      </c>
      <c r="H3355" s="27" t="s">
        <v>1309</v>
      </c>
      <c r="I3355" s="27" t="s">
        <v>1309</v>
      </c>
      <c r="J3355" s="27" t="s">
        <v>1309</v>
      </c>
      <c r="K3355" s="27" t="s">
        <v>1309</v>
      </c>
      <c r="L3355" s="27" t="s">
        <v>1309</v>
      </c>
      <c r="M3355" s="27"/>
      <c r="T3355" s="10"/>
    </row>
    <row r="3356" spans="6:20" x14ac:dyDescent="0.2">
      <c r="F3356" s="26" t="s">
        <v>4615</v>
      </c>
      <c r="G3356" s="27">
        <v>7.1042144812706303E-3</v>
      </c>
      <c r="H3356" s="27" t="s">
        <v>1309</v>
      </c>
      <c r="I3356" s="27" t="s">
        <v>1309</v>
      </c>
      <c r="J3356" s="27" t="s">
        <v>1309</v>
      </c>
      <c r="K3356" s="27" t="s">
        <v>1309</v>
      </c>
      <c r="L3356" s="27" t="s">
        <v>1309</v>
      </c>
      <c r="M3356" s="27"/>
      <c r="T3356" s="10"/>
    </row>
    <row r="3357" spans="6:20" x14ac:dyDescent="0.2">
      <c r="F3357" s="26" t="s">
        <v>4616</v>
      </c>
      <c r="G3357" s="27">
        <v>1.0999925514359099E-2</v>
      </c>
      <c r="H3357" s="27" t="s">
        <v>1309</v>
      </c>
      <c r="I3357" s="27" t="s">
        <v>1309</v>
      </c>
      <c r="J3357" s="27" t="s">
        <v>1309</v>
      </c>
      <c r="K3357" s="27" t="s">
        <v>1309</v>
      </c>
      <c r="L3357" s="27" t="s">
        <v>1309</v>
      </c>
      <c r="M3357" s="27"/>
      <c r="T3357" s="10"/>
    </row>
    <row r="3358" spans="6:20" x14ac:dyDescent="0.2">
      <c r="F3358" s="26" t="s">
        <v>4617</v>
      </c>
      <c r="G3358" s="27">
        <v>2.8502152803783602E-2</v>
      </c>
      <c r="H3358" s="27" t="s">
        <v>1309</v>
      </c>
      <c r="I3358" s="27" t="s">
        <v>1309</v>
      </c>
      <c r="J3358" s="27" t="s">
        <v>1309</v>
      </c>
      <c r="K3358" s="27" t="s">
        <v>1309</v>
      </c>
      <c r="L3358" s="27" t="s">
        <v>1309</v>
      </c>
      <c r="M3358" s="27"/>
      <c r="T3358" s="10"/>
    </row>
    <row r="3359" spans="6:20" x14ac:dyDescent="0.2">
      <c r="F3359" s="26" t="s">
        <v>4618</v>
      </c>
      <c r="G3359" s="27">
        <v>1.39810592164781E-2</v>
      </c>
      <c r="H3359" s="27" t="s">
        <v>1309</v>
      </c>
      <c r="I3359" s="27" t="s">
        <v>1309</v>
      </c>
      <c r="J3359" s="27" t="s">
        <v>1309</v>
      </c>
      <c r="K3359" s="27" t="s">
        <v>1309</v>
      </c>
      <c r="L3359" s="27" t="s">
        <v>1309</v>
      </c>
      <c r="M3359" s="27"/>
      <c r="T3359" s="10"/>
    </row>
    <row r="3360" spans="6:20" x14ac:dyDescent="0.2">
      <c r="F3360" s="26" t="s">
        <v>4619</v>
      </c>
      <c r="G3360" s="27">
        <v>3.3415904465520299E-2</v>
      </c>
      <c r="H3360" s="27">
        <v>4.6812667693282599E-3</v>
      </c>
      <c r="I3360" s="27">
        <v>3.7093694859426899E-3</v>
      </c>
      <c r="J3360" s="27">
        <v>1.7680418914244E-2</v>
      </c>
      <c r="K3360" s="27">
        <v>5.31768891636127E-3</v>
      </c>
      <c r="L3360" s="27">
        <v>1.41472534972452E-2</v>
      </c>
      <c r="M3360" s="27"/>
      <c r="T3360" s="10"/>
    </row>
    <row r="3361" spans="6:20" x14ac:dyDescent="0.2">
      <c r="F3361" s="26" t="s">
        <v>4620</v>
      </c>
      <c r="G3361" s="27">
        <v>2.7776738137880201E-3</v>
      </c>
      <c r="H3361" s="27" t="s">
        <v>1309</v>
      </c>
      <c r="I3361" s="27" t="s">
        <v>1309</v>
      </c>
      <c r="J3361" s="27" t="s">
        <v>1309</v>
      </c>
      <c r="K3361" s="27" t="s">
        <v>1309</v>
      </c>
      <c r="L3361" s="27" t="s">
        <v>1309</v>
      </c>
      <c r="M3361" s="27"/>
      <c r="T3361" s="10"/>
    </row>
    <row r="3362" spans="6:20" x14ac:dyDescent="0.2">
      <c r="F3362" s="26" t="s">
        <v>4621</v>
      </c>
      <c r="G3362" s="27">
        <v>3.7187435071843202E-3</v>
      </c>
      <c r="H3362" s="27" t="s">
        <v>1309</v>
      </c>
      <c r="I3362" s="27" t="s">
        <v>1309</v>
      </c>
      <c r="J3362" s="27" t="s">
        <v>1309</v>
      </c>
      <c r="K3362" s="27" t="s">
        <v>1309</v>
      </c>
      <c r="L3362" s="27" t="s">
        <v>1309</v>
      </c>
      <c r="M3362" s="27"/>
      <c r="T3362" s="10"/>
    </row>
    <row r="3363" spans="6:20" x14ac:dyDescent="0.2">
      <c r="F3363" s="26" t="s">
        <v>4622</v>
      </c>
      <c r="G3363" s="27">
        <v>1.6705884510682799E-2</v>
      </c>
      <c r="H3363" s="27">
        <v>4.3965631649337901E-2</v>
      </c>
      <c r="I3363" s="27">
        <v>1.8899699082501699E-2</v>
      </c>
      <c r="J3363" s="27" t="s">
        <v>1309</v>
      </c>
      <c r="K3363" s="27">
        <v>3.5439538789024498E-2</v>
      </c>
      <c r="L3363" s="27" t="s">
        <v>1309</v>
      </c>
      <c r="M3363" s="27"/>
      <c r="T3363" s="10"/>
    </row>
    <row r="3364" spans="6:20" x14ac:dyDescent="0.2">
      <c r="F3364" s="26" t="s">
        <v>4623</v>
      </c>
      <c r="G3364" s="27">
        <v>6.6371795019192506E-2</v>
      </c>
      <c r="H3364" s="27" t="s">
        <v>1309</v>
      </c>
      <c r="I3364" s="27" t="s">
        <v>1309</v>
      </c>
      <c r="J3364" s="27" t="s">
        <v>1309</v>
      </c>
      <c r="K3364" s="27" t="s">
        <v>1309</v>
      </c>
      <c r="L3364" s="27" t="s">
        <v>1309</v>
      </c>
      <c r="M3364" s="27"/>
      <c r="T3364" s="10"/>
    </row>
    <row r="3365" spans="6:20" x14ac:dyDescent="0.2">
      <c r="F3365" s="26" t="s">
        <v>4624</v>
      </c>
      <c r="G3365" s="27">
        <v>2.7165772341928799E-3</v>
      </c>
      <c r="H3365" s="27" t="s">
        <v>1309</v>
      </c>
      <c r="I3365" s="27" t="s">
        <v>1309</v>
      </c>
      <c r="J3365" s="27" t="s">
        <v>1309</v>
      </c>
      <c r="K3365" s="27" t="s">
        <v>1309</v>
      </c>
      <c r="L3365" s="27" t="s">
        <v>1309</v>
      </c>
      <c r="M3365" s="27"/>
      <c r="T3365" s="10"/>
    </row>
    <row r="3366" spans="6:20" x14ac:dyDescent="0.2">
      <c r="F3366" s="26" t="s">
        <v>4625</v>
      </c>
      <c r="G3366" s="27">
        <v>4.08326316551223E-3</v>
      </c>
      <c r="H3366" s="27">
        <v>3.3255934497289502E-2</v>
      </c>
      <c r="I3366" s="27">
        <v>1.10089569694814E-2</v>
      </c>
      <c r="J3366" s="27" t="s">
        <v>1309</v>
      </c>
      <c r="K3366" s="27">
        <v>1.8047382335726999E-2</v>
      </c>
      <c r="L3366" s="27" t="s">
        <v>1309</v>
      </c>
      <c r="M3366" s="27"/>
      <c r="T3366" s="10"/>
    </row>
    <row r="3367" spans="6:20" x14ac:dyDescent="0.2">
      <c r="F3367" s="26" t="s">
        <v>4626</v>
      </c>
      <c r="G3367" s="27">
        <v>6.1928981967619597E-3</v>
      </c>
      <c r="H3367" s="27">
        <v>1.54929061754279E-2</v>
      </c>
      <c r="I3367" s="27">
        <v>1.0377614884477601E-2</v>
      </c>
      <c r="J3367" s="27">
        <v>4.2874697871731801E-2</v>
      </c>
      <c r="K3367" s="27">
        <v>3.04248821617434E-3</v>
      </c>
      <c r="L3367" s="27" t="s">
        <v>1309</v>
      </c>
      <c r="M3367" s="27"/>
      <c r="T3367" s="10"/>
    </row>
    <row r="3368" spans="6:20" x14ac:dyDescent="0.2">
      <c r="F3368" s="26" t="s">
        <v>4627</v>
      </c>
      <c r="G3368" s="27">
        <v>1.07747715625488E-2</v>
      </c>
      <c r="H3368" s="27" t="s">
        <v>1309</v>
      </c>
      <c r="I3368" s="27" t="s">
        <v>1309</v>
      </c>
      <c r="J3368" s="27" t="s">
        <v>1309</v>
      </c>
      <c r="K3368" s="27" t="s">
        <v>1309</v>
      </c>
      <c r="L3368" s="27" t="s">
        <v>1309</v>
      </c>
      <c r="M3368" s="27"/>
      <c r="T3368" s="10"/>
    </row>
    <row r="3369" spans="6:20" x14ac:dyDescent="0.2">
      <c r="F3369" s="26" t="s">
        <v>4628</v>
      </c>
      <c r="G3369" s="27">
        <v>7.4409546046982E-3</v>
      </c>
      <c r="H3369" s="27">
        <v>6.3535281267274493E-2</v>
      </c>
      <c r="I3369" s="27" t="s">
        <v>1309</v>
      </c>
      <c r="J3369" s="27">
        <v>2.7228686905295899E-2</v>
      </c>
      <c r="K3369" s="27" t="s">
        <v>1309</v>
      </c>
      <c r="L3369" s="27" t="s">
        <v>1309</v>
      </c>
      <c r="M3369" s="27"/>
      <c r="T3369" s="10"/>
    </row>
    <row r="3370" spans="6:20" x14ac:dyDescent="0.2">
      <c r="F3370" s="26" t="s">
        <v>4629</v>
      </c>
      <c r="G3370" s="27">
        <v>6.9472955826920899E-3</v>
      </c>
      <c r="H3370" s="27">
        <v>1.9049883292266E-2</v>
      </c>
      <c r="I3370" s="27">
        <v>8.2668240064985993E-3</v>
      </c>
      <c r="J3370" s="27">
        <v>2.9712091221288699E-2</v>
      </c>
      <c r="K3370" s="27">
        <v>9.0142416497278194E-3</v>
      </c>
      <c r="L3370" s="27">
        <v>3.9121070230207701E-2</v>
      </c>
      <c r="M3370" s="27"/>
      <c r="T3370" s="10"/>
    </row>
    <row r="3371" spans="6:20" x14ac:dyDescent="0.2">
      <c r="F3371" s="26" t="s">
        <v>4630</v>
      </c>
      <c r="G3371" s="27">
        <v>3.5667598235764402E-3</v>
      </c>
      <c r="H3371" s="27" t="s">
        <v>1309</v>
      </c>
      <c r="I3371" s="27" t="s">
        <v>1309</v>
      </c>
      <c r="J3371" s="27" t="s">
        <v>1309</v>
      </c>
      <c r="K3371" s="27">
        <v>2.3571834783352501E-2</v>
      </c>
      <c r="L3371" s="27" t="s">
        <v>1309</v>
      </c>
      <c r="M3371" s="27"/>
      <c r="T3371" s="10"/>
    </row>
    <row r="3372" spans="6:20" x14ac:dyDescent="0.2">
      <c r="F3372" s="26" t="s">
        <v>4631</v>
      </c>
      <c r="G3372" s="27">
        <v>3.6058387121412302E-3</v>
      </c>
      <c r="H3372" s="27">
        <v>5.7504749357752101E-3</v>
      </c>
      <c r="I3372" s="27">
        <v>3.7584371801938597E-2</v>
      </c>
      <c r="J3372" s="27" t="s">
        <v>1309</v>
      </c>
      <c r="K3372" s="27" t="s">
        <v>1309</v>
      </c>
      <c r="L3372" s="27" t="s">
        <v>1309</v>
      </c>
      <c r="M3372" s="27"/>
      <c r="T3372" s="10"/>
    </row>
    <row r="3373" spans="6:20" x14ac:dyDescent="0.2">
      <c r="F3373" s="26" t="s">
        <v>4632</v>
      </c>
      <c r="G3373" s="27">
        <v>5.1476848584983397E-3</v>
      </c>
      <c r="H3373" s="27" t="s">
        <v>1309</v>
      </c>
      <c r="I3373" s="27">
        <v>1.6250443792166398E-2</v>
      </c>
      <c r="J3373" s="27" t="s">
        <v>1309</v>
      </c>
      <c r="K3373" s="27">
        <v>1.95826937805271E-2</v>
      </c>
      <c r="L3373" s="27" t="s">
        <v>1309</v>
      </c>
      <c r="M3373" s="27"/>
      <c r="T3373" s="10"/>
    </row>
    <row r="3374" spans="6:20" x14ac:dyDescent="0.2">
      <c r="F3374" s="26" t="s">
        <v>4633</v>
      </c>
      <c r="G3374" s="27">
        <v>2.4050040257726502E-2</v>
      </c>
      <c r="H3374" s="27">
        <v>5.8883090939689303E-3</v>
      </c>
      <c r="I3374" s="27">
        <v>1.19796991958153E-2</v>
      </c>
      <c r="J3374" s="27">
        <v>4.1718100857086299E-2</v>
      </c>
      <c r="K3374" s="27">
        <v>1.40052123885196E-2</v>
      </c>
      <c r="L3374" s="27" t="s">
        <v>1309</v>
      </c>
      <c r="M3374" s="27"/>
      <c r="T3374" s="10"/>
    </row>
    <row r="3375" spans="6:20" x14ac:dyDescent="0.2">
      <c r="F3375" s="26" t="s">
        <v>4634</v>
      </c>
      <c r="G3375" s="27">
        <v>1.8034303427205401E-2</v>
      </c>
      <c r="H3375" s="27" t="s">
        <v>1309</v>
      </c>
      <c r="I3375" s="27" t="s">
        <v>1309</v>
      </c>
      <c r="J3375" s="27" t="s">
        <v>1309</v>
      </c>
      <c r="K3375" s="27" t="s">
        <v>1309</v>
      </c>
      <c r="L3375" s="27" t="s">
        <v>1309</v>
      </c>
      <c r="M3375" s="27"/>
      <c r="T3375" s="10"/>
    </row>
    <row r="3376" spans="6:20" x14ac:dyDescent="0.2">
      <c r="F3376" s="26" t="s">
        <v>4635</v>
      </c>
      <c r="G3376" s="27">
        <v>2.88046932584301E-2</v>
      </c>
      <c r="H3376" s="27" t="s">
        <v>1309</v>
      </c>
      <c r="I3376" s="27" t="s">
        <v>1309</v>
      </c>
      <c r="J3376" s="27" t="s">
        <v>1309</v>
      </c>
      <c r="K3376" s="27" t="s">
        <v>1309</v>
      </c>
      <c r="L3376" s="27" t="s">
        <v>1309</v>
      </c>
      <c r="M3376" s="27"/>
      <c r="T3376" s="10"/>
    </row>
    <row r="3377" spans="6:20" x14ac:dyDescent="0.2">
      <c r="F3377" s="26" t="s">
        <v>4636</v>
      </c>
      <c r="G3377" s="27">
        <v>2.2773488882582502E-2</v>
      </c>
      <c r="H3377" s="27" t="s">
        <v>1309</v>
      </c>
      <c r="I3377" s="27" t="s">
        <v>1309</v>
      </c>
      <c r="J3377" s="27" t="s">
        <v>1309</v>
      </c>
      <c r="K3377" s="27" t="s">
        <v>1309</v>
      </c>
      <c r="L3377" s="27" t="s">
        <v>1309</v>
      </c>
      <c r="M3377" s="27"/>
      <c r="T3377" s="10"/>
    </row>
    <row r="3378" spans="6:20" x14ac:dyDescent="0.2">
      <c r="F3378" s="26" t="s">
        <v>4637</v>
      </c>
      <c r="G3378" s="27">
        <v>5.0660838777643801E-3</v>
      </c>
      <c r="H3378" s="27">
        <v>8.5895285571202292E-3</v>
      </c>
      <c r="I3378" s="27">
        <v>2.4707449651008798E-3</v>
      </c>
      <c r="J3378" s="27">
        <v>1.2558529529743E-2</v>
      </c>
      <c r="K3378" s="27">
        <v>1.7952802123990998E-2</v>
      </c>
      <c r="L3378" s="27">
        <v>6.6851916251870602E-3</v>
      </c>
      <c r="M3378" s="27"/>
      <c r="T3378" s="10"/>
    </row>
    <row r="3379" spans="6:20" x14ac:dyDescent="0.2">
      <c r="F3379" s="26" t="s">
        <v>4638</v>
      </c>
      <c r="G3379" s="27">
        <v>3.0872646956899398E-3</v>
      </c>
      <c r="H3379" s="27" t="s">
        <v>1309</v>
      </c>
      <c r="I3379" s="27" t="s">
        <v>1309</v>
      </c>
      <c r="J3379" s="27" t="s">
        <v>1309</v>
      </c>
      <c r="K3379" s="27" t="s">
        <v>1309</v>
      </c>
      <c r="L3379" s="27" t="s">
        <v>1309</v>
      </c>
      <c r="M3379" s="27"/>
      <c r="T3379" s="10"/>
    </row>
    <row r="3380" spans="6:20" x14ac:dyDescent="0.2">
      <c r="F3380" s="26" t="s">
        <v>4639</v>
      </c>
      <c r="G3380" s="27">
        <v>1.5579762117323001E-3</v>
      </c>
      <c r="H3380" s="27">
        <v>2.5367191962160401E-2</v>
      </c>
      <c r="I3380" s="27" t="s">
        <v>1309</v>
      </c>
      <c r="J3380" s="27" t="s">
        <v>1309</v>
      </c>
      <c r="K3380" s="27" t="s">
        <v>1309</v>
      </c>
      <c r="L3380" s="27" t="s">
        <v>1309</v>
      </c>
      <c r="M3380" s="27"/>
      <c r="T3380" s="10"/>
    </row>
    <row r="3381" spans="6:20" x14ac:dyDescent="0.2">
      <c r="F3381" s="26" t="s">
        <v>4640</v>
      </c>
      <c r="G3381" s="27">
        <v>6.56993880209065E-3</v>
      </c>
      <c r="H3381" s="27">
        <v>2.4737756772835E-2</v>
      </c>
      <c r="I3381" s="27">
        <v>1.6356801238645499E-3</v>
      </c>
      <c r="J3381" s="27">
        <v>2.9873683039639599E-2</v>
      </c>
      <c r="K3381" s="27" t="s">
        <v>1309</v>
      </c>
      <c r="L3381" s="27" t="s">
        <v>1309</v>
      </c>
      <c r="M3381" s="27"/>
      <c r="T3381" s="10"/>
    </row>
    <row r="3382" spans="6:20" x14ac:dyDescent="0.2">
      <c r="F3382" s="26" t="s">
        <v>4641</v>
      </c>
      <c r="G3382" s="27">
        <v>1.49926422382324E-3</v>
      </c>
      <c r="H3382" s="27" t="s">
        <v>1309</v>
      </c>
      <c r="I3382" s="27" t="s">
        <v>1309</v>
      </c>
      <c r="J3382" s="27" t="s">
        <v>1309</v>
      </c>
      <c r="K3382" s="27" t="s">
        <v>1309</v>
      </c>
      <c r="L3382" s="27" t="s">
        <v>1309</v>
      </c>
      <c r="M3382" s="27"/>
      <c r="T3382" s="10"/>
    </row>
    <row r="3383" spans="6:20" x14ac:dyDescent="0.2">
      <c r="F3383" s="26" t="s">
        <v>4642</v>
      </c>
      <c r="G3383" s="27">
        <v>1.15890536386205E-2</v>
      </c>
      <c r="H3383" s="27">
        <v>1.7006546691136298E-2</v>
      </c>
      <c r="I3383" s="27">
        <v>3.1582881888795898E-2</v>
      </c>
      <c r="J3383" s="27">
        <v>2.2408873108164799E-2</v>
      </c>
      <c r="K3383" s="27" t="s">
        <v>1309</v>
      </c>
      <c r="L3383" s="27" t="s">
        <v>1309</v>
      </c>
      <c r="M3383" s="27"/>
      <c r="T3383" s="10"/>
    </row>
    <row r="3384" spans="6:20" x14ac:dyDescent="0.2">
      <c r="F3384" s="26" t="s">
        <v>4643</v>
      </c>
      <c r="G3384" s="27">
        <v>4.6401993888693796E-3</v>
      </c>
      <c r="H3384" s="27" t="s">
        <v>1309</v>
      </c>
      <c r="I3384" s="27" t="s">
        <v>1309</v>
      </c>
      <c r="J3384" s="27" t="s">
        <v>1309</v>
      </c>
      <c r="K3384" s="27" t="s">
        <v>1309</v>
      </c>
      <c r="L3384" s="27" t="s">
        <v>1309</v>
      </c>
      <c r="M3384" s="27"/>
      <c r="T3384" s="10"/>
    </row>
    <row r="3385" spans="6:20" x14ac:dyDescent="0.2">
      <c r="F3385" s="26" t="s">
        <v>4644</v>
      </c>
      <c r="G3385" s="27">
        <v>4.3098199185885502E-3</v>
      </c>
      <c r="H3385" s="27" t="s">
        <v>1309</v>
      </c>
      <c r="I3385" s="27" t="s">
        <v>1309</v>
      </c>
      <c r="J3385" s="27" t="s">
        <v>1309</v>
      </c>
      <c r="K3385" s="27" t="s">
        <v>1309</v>
      </c>
      <c r="L3385" s="27" t="s">
        <v>1309</v>
      </c>
      <c r="M3385" s="27"/>
      <c r="T3385" s="10"/>
    </row>
    <row r="3386" spans="6:20" x14ac:dyDescent="0.2">
      <c r="F3386" s="26" t="s">
        <v>4645</v>
      </c>
      <c r="G3386" s="27">
        <v>3.80726954738516E-3</v>
      </c>
      <c r="H3386" s="27" t="s">
        <v>1309</v>
      </c>
      <c r="I3386" s="27" t="s">
        <v>1309</v>
      </c>
      <c r="J3386" s="27" t="s">
        <v>1309</v>
      </c>
      <c r="K3386" s="27" t="s">
        <v>1309</v>
      </c>
      <c r="L3386" s="27" t="s">
        <v>1309</v>
      </c>
      <c r="M3386" s="27"/>
      <c r="T3386" s="10"/>
    </row>
    <row r="3387" spans="6:20" x14ac:dyDescent="0.2">
      <c r="F3387" s="26" t="s">
        <v>4646</v>
      </c>
      <c r="G3387" s="27">
        <v>1.15595736962445E-2</v>
      </c>
      <c r="H3387" s="27" t="s">
        <v>1309</v>
      </c>
      <c r="I3387" s="27" t="s">
        <v>1309</v>
      </c>
      <c r="J3387" s="27" t="s">
        <v>1309</v>
      </c>
      <c r="K3387" s="27" t="s">
        <v>1309</v>
      </c>
      <c r="L3387" s="27" t="s">
        <v>1309</v>
      </c>
      <c r="M3387" s="27"/>
      <c r="T3387" s="10"/>
    </row>
    <row r="3388" spans="6:20" x14ac:dyDescent="0.2">
      <c r="F3388" s="26" t="s">
        <v>4647</v>
      </c>
      <c r="G3388" s="27">
        <v>2.8613698128853299E-2</v>
      </c>
      <c r="H3388" s="27" t="s">
        <v>1309</v>
      </c>
      <c r="I3388" s="27" t="s">
        <v>1309</v>
      </c>
      <c r="J3388" s="27" t="s">
        <v>1309</v>
      </c>
      <c r="K3388" s="27" t="s">
        <v>1309</v>
      </c>
      <c r="L3388" s="27" t="s">
        <v>1309</v>
      </c>
      <c r="M3388" s="27"/>
      <c r="T3388" s="10"/>
    </row>
    <row r="3389" spans="6:20" x14ac:dyDescent="0.2">
      <c r="F3389" s="26" t="s">
        <v>4648</v>
      </c>
      <c r="G3389" s="27">
        <v>6.75365906813922E-2</v>
      </c>
      <c r="H3389" s="27" t="s">
        <v>1309</v>
      </c>
      <c r="I3389" s="27" t="s">
        <v>1309</v>
      </c>
      <c r="J3389" s="27" t="s">
        <v>1309</v>
      </c>
      <c r="K3389" s="27" t="s">
        <v>1309</v>
      </c>
      <c r="L3389" s="27" t="s">
        <v>1309</v>
      </c>
      <c r="M3389" s="27"/>
      <c r="T3389" s="10"/>
    </row>
    <row r="3390" spans="6:20" x14ac:dyDescent="0.2">
      <c r="F3390" s="26" t="s">
        <v>4649</v>
      </c>
      <c r="G3390" s="27">
        <v>2.78719680761619E-2</v>
      </c>
      <c r="H3390" s="27" t="s">
        <v>1309</v>
      </c>
      <c r="I3390" s="27" t="s">
        <v>1309</v>
      </c>
      <c r="J3390" s="27" t="s">
        <v>1309</v>
      </c>
      <c r="K3390" s="27" t="s">
        <v>1309</v>
      </c>
      <c r="L3390" s="27" t="s">
        <v>1309</v>
      </c>
      <c r="M3390" s="27"/>
      <c r="T3390" s="10"/>
    </row>
    <row r="3391" spans="6:20" x14ac:dyDescent="0.2">
      <c r="F3391" s="26" t="s">
        <v>4650</v>
      </c>
      <c r="G3391" s="27">
        <v>9.2142575443615003E-3</v>
      </c>
      <c r="H3391" s="27" t="s">
        <v>1309</v>
      </c>
      <c r="I3391" s="27" t="s">
        <v>1309</v>
      </c>
      <c r="J3391" s="27" t="s">
        <v>1309</v>
      </c>
      <c r="K3391" s="27" t="s">
        <v>1309</v>
      </c>
      <c r="L3391" s="27" t="s">
        <v>1309</v>
      </c>
      <c r="M3391" s="27"/>
      <c r="T3391" s="10"/>
    </row>
    <row r="3392" spans="6:20" x14ac:dyDescent="0.2">
      <c r="F3392" s="26" t="s">
        <v>4651</v>
      </c>
      <c r="G3392" s="27">
        <v>2.4973260033304901E-2</v>
      </c>
      <c r="H3392" s="27" t="s">
        <v>1309</v>
      </c>
      <c r="I3392" s="27" t="s">
        <v>1309</v>
      </c>
      <c r="J3392" s="27" t="s">
        <v>1309</v>
      </c>
      <c r="K3392" s="27" t="s">
        <v>1309</v>
      </c>
      <c r="L3392" s="27" t="s">
        <v>1309</v>
      </c>
      <c r="M3392" s="27"/>
      <c r="T3392" s="10"/>
    </row>
    <row r="3393" spans="6:20" x14ac:dyDescent="0.2">
      <c r="F3393" s="26" t="s">
        <v>4652</v>
      </c>
      <c r="G3393" s="27">
        <v>1.37365922379463E-2</v>
      </c>
      <c r="H3393" s="27">
        <v>1.54969187069609E-2</v>
      </c>
      <c r="I3393" s="27">
        <v>7.6500824695481598E-3</v>
      </c>
      <c r="J3393" s="27">
        <v>2.7211506325611801E-2</v>
      </c>
      <c r="K3393" s="27">
        <v>9.6140429192960106E-3</v>
      </c>
      <c r="L3393" s="27">
        <v>5.3033855260153501E-3</v>
      </c>
      <c r="M3393" s="27"/>
      <c r="T3393" s="10"/>
    </row>
    <row r="3394" spans="6:20" x14ac:dyDescent="0.2">
      <c r="F3394" s="26" t="s">
        <v>4653</v>
      </c>
      <c r="G3394" s="27">
        <v>1.9150915237546699E-2</v>
      </c>
      <c r="H3394" s="27">
        <v>1.3445745226212001E-2</v>
      </c>
      <c r="I3394" s="27">
        <v>3.2396164266031801E-3</v>
      </c>
      <c r="J3394" s="27">
        <v>6.0340831033289098E-2</v>
      </c>
      <c r="K3394" s="27">
        <v>4.6313404219132701E-2</v>
      </c>
      <c r="L3394" s="27" t="s">
        <v>1309</v>
      </c>
      <c r="M3394" s="27"/>
      <c r="T3394" s="10"/>
    </row>
    <row r="3395" spans="6:20" x14ac:dyDescent="0.2">
      <c r="F3395" s="26" t="s">
        <v>4654</v>
      </c>
      <c r="G3395" s="27">
        <v>9.6273204260699501E-3</v>
      </c>
      <c r="H3395" s="27">
        <v>7.4475424133770398E-3</v>
      </c>
      <c r="I3395" s="27" t="s">
        <v>1309</v>
      </c>
      <c r="J3395" s="27" t="s">
        <v>1309</v>
      </c>
      <c r="K3395" s="27" t="s">
        <v>1309</v>
      </c>
      <c r="L3395" s="27" t="s">
        <v>1309</v>
      </c>
      <c r="M3395" s="27"/>
      <c r="T3395" s="10"/>
    </row>
    <row r="3396" spans="6:20" x14ac:dyDescent="0.2">
      <c r="F3396" s="26" t="s">
        <v>4655</v>
      </c>
      <c r="G3396" s="27">
        <v>1.51177522737009E-2</v>
      </c>
      <c r="H3396" s="27" t="s">
        <v>1309</v>
      </c>
      <c r="I3396" s="27" t="s">
        <v>1309</v>
      </c>
      <c r="J3396" s="27" t="s">
        <v>1309</v>
      </c>
      <c r="K3396" s="27" t="s">
        <v>1309</v>
      </c>
      <c r="L3396" s="27" t="s">
        <v>1309</v>
      </c>
      <c r="M3396" s="27"/>
      <c r="T3396" s="10"/>
    </row>
    <row r="3397" spans="6:20" x14ac:dyDescent="0.2">
      <c r="F3397" s="26" t="s">
        <v>4656</v>
      </c>
      <c r="G3397" s="27">
        <v>4.2065327364348599E-3</v>
      </c>
      <c r="H3397" s="27" t="s">
        <v>1309</v>
      </c>
      <c r="I3397" s="27" t="s">
        <v>1309</v>
      </c>
      <c r="J3397" s="27" t="s">
        <v>1309</v>
      </c>
      <c r="K3397" s="27" t="s">
        <v>1309</v>
      </c>
      <c r="L3397" s="27" t="s">
        <v>1309</v>
      </c>
      <c r="M3397" s="27"/>
      <c r="T3397" s="10"/>
    </row>
    <row r="3398" spans="6:20" x14ac:dyDescent="0.2">
      <c r="F3398" s="26" t="s">
        <v>4657</v>
      </c>
      <c r="G3398" s="27">
        <v>1.8043216714792999E-3</v>
      </c>
      <c r="H3398" s="27">
        <v>1.50537393702645E-2</v>
      </c>
      <c r="I3398" s="27">
        <v>2.5064464582699002E-3</v>
      </c>
      <c r="J3398" s="27">
        <v>1.8854235743913102E-2</v>
      </c>
      <c r="K3398" s="27">
        <v>1.3751302008596601E-2</v>
      </c>
      <c r="L3398" s="27">
        <v>1.0889342915360801E-2</v>
      </c>
      <c r="M3398" s="27"/>
      <c r="T3398" s="10"/>
    </row>
    <row r="3399" spans="6:20" x14ac:dyDescent="0.2">
      <c r="F3399" s="26" t="s">
        <v>4658</v>
      </c>
      <c r="G3399" s="27">
        <v>1.77269311268598E-3</v>
      </c>
      <c r="H3399" s="27">
        <v>3.33427978407859E-2</v>
      </c>
      <c r="I3399" s="27">
        <v>7.2128657085341705E-2</v>
      </c>
      <c r="J3399" s="27" t="s">
        <v>1309</v>
      </c>
      <c r="K3399" s="27" t="s">
        <v>1309</v>
      </c>
      <c r="L3399" s="27" t="s">
        <v>1309</v>
      </c>
      <c r="M3399" s="27"/>
      <c r="T3399" s="10"/>
    </row>
    <row r="3400" spans="6:20" x14ac:dyDescent="0.2">
      <c r="F3400" s="26" t="s">
        <v>4659</v>
      </c>
      <c r="G3400" s="27">
        <v>1.8105595218082401E-2</v>
      </c>
      <c r="H3400" s="27" t="s">
        <v>1309</v>
      </c>
      <c r="I3400" s="27" t="s">
        <v>1309</v>
      </c>
      <c r="J3400" s="27" t="s">
        <v>1309</v>
      </c>
      <c r="K3400" s="27" t="s">
        <v>1309</v>
      </c>
      <c r="L3400" s="27" t="s">
        <v>1309</v>
      </c>
      <c r="M3400" s="27"/>
      <c r="T3400" s="10"/>
    </row>
    <row r="3401" spans="6:20" x14ac:dyDescent="0.2">
      <c r="F3401" s="26" t="s">
        <v>4660</v>
      </c>
      <c r="G3401" s="27">
        <v>1.10994132748456E-2</v>
      </c>
      <c r="H3401" s="27" t="s">
        <v>1309</v>
      </c>
      <c r="I3401" s="27" t="s">
        <v>1309</v>
      </c>
      <c r="J3401" s="27" t="s">
        <v>1309</v>
      </c>
      <c r="K3401" s="27" t="s">
        <v>1309</v>
      </c>
      <c r="L3401" s="27" t="s">
        <v>1309</v>
      </c>
      <c r="M3401" s="27"/>
      <c r="T3401" s="10"/>
    </row>
    <row r="3402" spans="6:20" x14ac:dyDescent="0.2">
      <c r="F3402" s="26" t="s">
        <v>4661</v>
      </c>
      <c r="G3402" s="27">
        <v>3.4311871457644402E-2</v>
      </c>
      <c r="H3402" s="27" t="s">
        <v>1309</v>
      </c>
      <c r="I3402" s="27" t="s">
        <v>1309</v>
      </c>
      <c r="J3402" s="27" t="s">
        <v>1309</v>
      </c>
      <c r="K3402" s="27" t="s">
        <v>1309</v>
      </c>
      <c r="L3402" s="27" t="s">
        <v>1309</v>
      </c>
      <c r="M3402" s="27"/>
      <c r="T3402" s="10"/>
    </row>
    <row r="3403" spans="6:20" x14ac:dyDescent="0.2">
      <c r="F3403" s="26" t="s">
        <v>4662</v>
      </c>
      <c r="G3403" s="27">
        <v>2.9464806557556601E-2</v>
      </c>
      <c r="H3403" s="27" t="s">
        <v>1309</v>
      </c>
      <c r="I3403" s="27" t="s">
        <v>1309</v>
      </c>
      <c r="J3403" s="27" t="s">
        <v>1309</v>
      </c>
      <c r="K3403" s="27" t="s">
        <v>1309</v>
      </c>
      <c r="L3403" s="27" t="s">
        <v>1309</v>
      </c>
      <c r="M3403" s="27"/>
      <c r="T3403" s="10"/>
    </row>
    <row r="3404" spans="6:20" x14ac:dyDescent="0.2">
      <c r="F3404" s="26" t="s">
        <v>4663</v>
      </c>
      <c r="G3404" s="27">
        <v>2.0101572750010101E-3</v>
      </c>
      <c r="H3404" s="27" t="s">
        <v>1309</v>
      </c>
      <c r="I3404" s="27" t="s">
        <v>1309</v>
      </c>
      <c r="J3404" s="27" t="s">
        <v>1309</v>
      </c>
      <c r="K3404" s="27" t="s">
        <v>1309</v>
      </c>
      <c r="L3404" s="27" t="s">
        <v>1309</v>
      </c>
      <c r="M3404" s="27"/>
      <c r="T3404" s="10"/>
    </row>
    <row r="3405" spans="6:20" x14ac:dyDescent="0.2">
      <c r="F3405" s="26" t="s">
        <v>4664</v>
      </c>
      <c r="G3405" s="27">
        <v>4.0262139836081201E-3</v>
      </c>
      <c r="H3405" s="27">
        <v>0.107050410594068</v>
      </c>
      <c r="I3405" s="27" t="s">
        <v>1309</v>
      </c>
      <c r="J3405" s="27" t="s">
        <v>1309</v>
      </c>
      <c r="K3405" s="27" t="s">
        <v>1309</v>
      </c>
      <c r="L3405" s="27" t="s">
        <v>1309</v>
      </c>
      <c r="M3405" s="27"/>
      <c r="T3405" s="10"/>
    </row>
    <row r="3406" spans="6:20" x14ac:dyDescent="0.2">
      <c r="F3406" s="26" t="s">
        <v>4665</v>
      </c>
      <c r="G3406" s="27">
        <v>4.0474027650591701E-2</v>
      </c>
      <c r="H3406" s="27">
        <v>1.0366509996394499E-2</v>
      </c>
      <c r="I3406" s="27">
        <v>4.6604449950929201E-3</v>
      </c>
      <c r="J3406" s="27">
        <v>1.3447558372874001E-2</v>
      </c>
      <c r="K3406" s="27">
        <v>7.8554731156415397E-3</v>
      </c>
      <c r="L3406" s="27">
        <v>8.8280812458585503E-3</v>
      </c>
      <c r="M3406" s="27"/>
      <c r="T3406" s="10"/>
    </row>
    <row r="3407" spans="6:20" x14ac:dyDescent="0.2">
      <c r="F3407" s="26" t="s">
        <v>4666</v>
      </c>
      <c r="G3407" s="27">
        <v>1.2752991825674201E-2</v>
      </c>
      <c r="H3407" s="27" t="s">
        <v>1309</v>
      </c>
      <c r="I3407" s="27" t="s">
        <v>1309</v>
      </c>
      <c r="J3407" s="27" t="s">
        <v>1309</v>
      </c>
      <c r="K3407" s="27">
        <v>9.1437082904734408E-3</v>
      </c>
      <c r="L3407" s="27" t="s">
        <v>1309</v>
      </c>
      <c r="M3407" s="27"/>
      <c r="T3407" s="10"/>
    </row>
    <row r="3408" spans="6:20" x14ac:dyDescent="0.2">
      <c r="F3408" s="26" t="s">
        <v>4667</v>
      </c>
      <c r="G3408" s="27">
        <v>2.0509077527158401E-2</v>
      </c>
      <c r="H3408" s="27" t="s">
        <v>1309</v>
      </c>
      <c r="I3408" s="27" t="s">
        <v>1309</v>
      </c>
      <c r="J3408" s="27" t="s">
        <v>1309</v>
      </c>
      <c r="K3408" s="27" t="s">
        <v>1309</v>
      </c>
      <c r="L3408" s="27" t="s">
        <v>1309</v>
      </c>
      <c r="M3408" s="27"/>
      <c r="T3408" s="10"/>
    </row>
    <row r="3409" spans="6:20" x14ac:dyDescent="0.2">
      <c r="F3409" s="26" t="s">
        <v>4668</v>
      </c>
      <c r="G3409" s="27">
        <v>2.3168225038071501E-2</v>
      </c>
      <c r="H3409" s="27" t="s">
        <v>1309</v>
      </c>
      <c r="I3409" s="27" t="s">
        <v>1309</v>
      </c>
      <c r="J3409" s="27" t="s">
        <v>1309</v>
      </c>
      <c r="K3409" s="27" t="s">
        <v>1309</v>
      </c>
      <c r="L3409" s="27" t="s">
        <v>1309</v>
      </c>
      <c r="M3409" s="27"/>
      <c r="T3409" s="10"/>
    </row>
    <row r="3410" spans="6:20" x14ac:dyDescent="0.2">
      <c r="F3410" s="26" t="s">
        <v>4669</v>
      </c>
      <c r="G3410" s="27">
        <v>2.79827776161026E-2</v>
      </c>
      <c r="H3410" s="27">
        <v>2.7860966039577099E-2</v>
      </c>
      <c r="I3410" s="27" t="s">
        <v>1309</v>
      </c>
      <c r="J3410" s="27" t="s">
        <v>1309</v>
      </c>
      <c r="K3410" s="27" t="s">
        <v>1309</v>
      </c>
      <c r="L3410" s="27" t="s">
        <v>1309</v>
      </c>
      <c r="M3410" s="27"/>
      <c r="T3410" s="10"/>
    </row>
    <row r="3411" spans="6:20" x14ac:dyDescent="0.2">
      <c r="F3411" s="26" t="s">
        <v>4670</v>
      </c>
      <c r="G3411" s="27">
        <v>6.9785814719402796E-3</v>
      </c>
      <c r="H3411" s="27" t="s">
        <v>1309</v>
      </c>
      <c r="I3411" s="27" t="s">
        <v>1309</v>
      </c>
      <c r="J3411" s="27" t="s">
        <v>1309</v>
      </c>
      <c r="K3411" s="27" t="s">
        <v>1309</v>
      </c>
      <c r="L3411" s="27" t="s">
        <v>1309</v>
      </c>
      <c r="M3411" s="27"/>
      <c r="T3411" s="10"/>
    </row>
    <row r="3412" spans="6:20" x14ac:dyDescent="0.2">
      <c r="F3412" s="26" t="s">
        <v>4671</v>
      </c>
      <c r="G3412" s="27">
        <v>1.7907516424634499E-2</v>
      </c>
      <c r="H3412" s="27">
        <v>7.01518429889866E-3</v>
      </c>
      <c r="I3412" s="27">
        <v>1.00950026389806E-2</v>
      </c>
      <c r="J3412" s="27">
        <v>1.56799217125255E-2</v>
      </c>
      <c r="K3412" s="27">
        <v>5.6455135179639897E-2</v>
      </c>
      <c r="L3412" s="27" t="s">
        <v>1309</v>
      </c>
      <c r="M3412" s="27"/>
      <c r="T3412" s="10"/>
    </row>
    <row r="3413" spans="6:20" x14ac:dyDescent="0.2">
      <c r="F3413" s="26" t="s">
        <v>4672</v>
      </c>
      <c r="G3413" s="27">
        <v>1.1244951078963499E-3</v>
      </c>
      <c r="H3413" s="27" t="s">
        <v>1309</v>
      </c>
      <c r="I3413" s="27" t="s">
        <v>1309</v>
      </c>
      <c r="J3413" s="27" t="s">
        <v>1309</v>
      </c>
      <c r="K3413" s="27" t="s">
        <v>1309</v>
      </c>
      <c r="L3413" s="27" t="s">
        <v>1309</v>
      </c>
      <c r="M3413" s="27"/>
      <c r="T3413" s="10"/>
    </row>
    <row r="3414" spans="6:20" x14ac:dyDescent="0.2">
      <c r="F3414" s="26" t="s">
        <v>4673</v>
      </c>
      <c r="G3414" s="27">
        <v>7.0604520968850407E-2</v>
      </c>
      <c r="H3414" s="27">
        <v>3.5182591600328002E-2</v>
      </c>
      <c r="I3414" s="27">
        <v>3.0700220313042499E-3</v>
      </c>
      <c r="J3414" s="27">
        <v>2.5003640378862799E-2</v>
      </c>
      <c r="K3414" s="27">
        <v>8.48133341670489E-3</v>
      </c>
      <c r="L3414" s="27">
        <v>4.2353498326539299E-2</v>
      </c>
      <c r="M3414" s="27"/>
      <c r="T3414" s="10"/>
    </row>
    <row r="3415" spans="6:20" x14ac:dyDescent="0.2">
      <c r="F3415" s="26" t="s">
        <v>4674</v>
      </c>
      <c r="G3415" s="27">
        <v>2.49362510512106E-3</v>
      </c>
      <c r="H3415" s="27" t="s">
        <v>1309</v>
      </c>
      <c r="I3415" s="27" t="s">
        <v>1309</v>
      </c>
      <c r="J3415" s="27" t="s">
        <v>1309</v>
      </c>
      <c r="K3415" s="27" t="s">
        <v>1309</v>
      </c>
      <c r="L3415" s="27" t="s">
        <v>1309</v>
      </c>
      <c r="M3415" s="27"/>
      <c r="T3415" s="10"/>
    </row>
    <row r="3416" spans="6:20" x14ac:dyDescent="0.2">
      <c r="F3416" s="26" t="s">
        <v>4675</v>
      </c>
      <c r="G3416" s="27">
        <v>7.1288517871787903E-3</v>
      </c>
      <c r="H3416" s="27">
        <v>2.0675946807502598E-3</v>
      </c>
      <c r="I3416" s="27">
        <v>6.6409876190446802E-3</v>
      </c>
      <c r="J3416" s="27">
        <v>6.0930135251015503E-3</v>
      </c>
      <c r="K3416" s="27">
        <v>1.8191220759129399E-2</v>
      </c>
      <c r="L3416" s="27">
        <v>7.6318754539053194E-2</v>
      </c>
      <c r="M3416" s="27"/>
      <c r="T3416" s="10"/>
    </row>
    <row r="3417" spans="6:20" x14ac:dyDescent="0.2">
      <c r="F3417" s="26" t="s">
        <v>4676</v>
      </c>
      <c r="G3417" s="27">
        <v>1.25404704712601E-2</v>
      </c>
      <c r="H3417" s="27" t="s">
        <v>1309</v>
      </c>
      <c r="I3417" s="27" t="s">
        <v>1309</v>
      </c>
      <c r="J3417" s="27" t="s">
        <v>1309</v>
      </c>
      <c r="K3417" s="27" t="s">
        <v>1309</v>
      </c>
      <c r="L3417" s="27" t="s">
        <v>1309</v>
      </c>
      <c r="M3417" s="27"/>
      <c r="T3417" s="10"/>
    </row>
    <row r="3418" spans="6:20" x14ac:dyDescent="0.2">
      <c r="F3418" s="26" t="s">
        <v>4677</v>
      </c>
      <c r="G3418" s="27">
        <v>2.4226705253600602E-3</v>
      </c>
      <c r="H3418" s="27">
        <v>3.6064691323140401E-3</v>
      </c>
      <c r="I3418" s="27">
        <v>6.0391025238860398E-3</v>
      </c>
      <c r="J3418" s="27">
        <v>3.06281329093712E-3</v>
      </c>
      <c r="K3418" s="27">
        <v>8.9640764151053993E-3</v>
      </c>
      <c r="L3418" s="27">
        <v>2.4324320172915002E-2</v>
      </c>
      <c r="M3418" s="27"/>
      <c r="T3418" s="10"/>
    </row>
    <row r="3419" spans="6:20" x14ac:dyDescent="0.2">
      <c r="F3419" s="26" t="s">
        <v>4678</v>
      </c>
      <c r="G3419" s="27">
        <v>5.5984471148927796E-3</v>
      </c>
      <c r="H3419" s="27">
        <v>3.19948366199376E-2</v>
      </c>
      <c r="I3419" s="27" t="s">
        <v>1309</v>
      </c>
      <c r="J3419" s="27" t="s">
        <v>1309</v>
      </c>
      <c r="K3419" s="27" t="s">
        <v>1309</v>
      </c>
      <c r="L3419" s="27" t="s">
        <v>1309</v>
      </c>
      <c r="M3419" s="27"/>
      <c r="T3419" s="10"/>
    </row>
    <row r="3420" spans="6:20" x14ac:dyDescent="0.2">
      <c r="F3420" s="26" t="s">
        <v>4679</v>
      </c>
      <c r="G3420" s="27">
        <v>1.4525666386560701E-3</v>
      </c>
      <c r="H3420" s="27" t="s">
        <v>1309</v>
      </c>
      <c r="I3420" s="27" t="s">
        <v>1309</v>
      </c>
      <c r="J3420" s="27" t="s">
        <v>1309</v>
      </c>
      <c r="K3420" s="27" t="s">
        <v>1309</v>
      </c>
      <c r="L3420" s="27" t="s">
        <v>1309</v>
      </c>
      <c r="M3420" s="27"/>
      <c r="T3420" s="10"/>
    </row>
    <row r="3421" spans="6:20" x14ac:dyDescent="0.2">
      <c r="F3421" s="26" t="s">
        <v>4680</v>
      </c>
      <c r="G3421" s="27">
        <v>1.1445102215130501E-2</v>
      </c>
      <c r="H3421" s="27" t="s">
        <v>1309</v>
      </c>
      <c r="I3421" s="27" t="s">
        <v>1309</v>
      </c>
      <c r="J3421" s="27" t="s">
        <v>1309</v>
      </c>
      <c r="K3421" s="27" t="s">
        <v>1309</v>
      </c>
      <c r="L3421" s="27" t="s">
        <v>1309</v>
      </c>
      <c r="M3421" s="27"/>
      <c r="T3421" s="10"/>
    </row>
    <row r="3422" spans="6:20" x14ac:dyDescent="0.2">
      <c r="F3422" s="26" t="s">
        <v>4681</v>
      </c>
      <c r="G3422" s="27">
        <v>8.9511991726887001E-3</v>
      </c>
      <c r="H3422" s="27">
        <v>1.6807757623649999E-3</v>
      </c>
      <c r="I3422" s="27">
        <v>5.0066310398015701E-3</v>
      </c>
      <c r="J3422" s="27">
        <v>4.8956303111034098E-2</v>
      </c>
      <c r="K3422" s="27">
        <v>1.08396254684362E-2</v>
      </c>
      <c r="L3422" s="27" t="s">
        <v>1309</v>
      </c>
      <c r="M3422" s="27"/>
      <c r="T3422" s="10"/>
    </row>
    <row r="3423" spans="6:20" x14ac:dyDescent="0.2">
      <c r="F3423" s="26" t="s">
        <v>4682</v>
      </c>
      <c r="G3423" s="27">
        <v>7.1173488559247503E-3</v>
      </c>
      <c r="H3423" s="27">
        <v>5.6889212874381596E-3</v>
      </c>
      <c r="I3423" s="27">
        <v>1.12351123512469E-2</v>
      </c>
      <c r="J3423" s="27" t="s">
        <v>1309</v>
      </c>
      <c r="K3423" s="27">
        <v>2.72297871947609E-2</v>
      </c>
      <c r="L3423" s="27" t="s">
        <v>1309</v>
      </c>
      <c r="M3423" s="27"/>
      <c r="T3423" s="10"/>
    </row>
    <row r="3424" spans="6:20" x14ac:dyDescent="0.2">
      <c r="F3424" s="26" t="s">
        <v>4683</v>
      </c>
      <c r="G3424" s="27">
        <v>1.5914109275546401E-2</v>
      </c>
      <c r="H3424" s="27">
        <v>2.1791256397100101E-2</v>
      </c>
      <c r="I3424" s="27">
        <v>1.31811867971091E-2</v>
      </c>
      <c r="J3424" s="27">
        <v>6.8138294213996406E-2</v>
      </c>
      <c r="K3424" s="27">
        <v>2.1002756149995E-2</v>
      </c>
      <c r="L3424" s="27" t="s">
        <v>1309</v>
      </c>
      <c r="M3424" s="27"/>
      <c r="T3424" s="10"/>
    </row>
    <row r="3425" spans="6:20" x14ac:dyDescent="0.2">
      <c r="F3425" s="26" t="s">
        <v>4684</v>
      </c>
      <c r="G3425" s="27">
        <v>3.98959160230654E-2</v>
      </c>
      <c r="H3425" s="27">
        <v>2.6075337370552801E-2</v>
      </c>
      <c r="I3425" s="27">
        <v>1.8094286954865899E-2</v>
      </c>
      <c r="J3425" s="27" t="s">
        <v>1309</v>
      </c>
      <c r="K3425" s="27">
        <v>9.4270702689319502E-2</v>
      </c>
      <c r="L3425" s="27">
        <v>4.4576695877373E-2</v>
      </c>
      <c r="M3425" s="27"/>
      <c r="T3425" s="10"/>
    </row>
    <row r="3426" spans="6:20" x14ac:dyDescent="0.2">
      <c r="F3426" s="26" t="s">
        <v>4685</v>
      </c>
      <c r="G3426" s="27">
        <v>4.3447550826479697E-3</v>
      </c>
      <c r="H3426" s="27" t="s">
        <v>1309</v>
      </c>
      <c r="I3426" s="27" t="s">
        <v>1309</v>
      </c>
      <c r="J3426" s="27" t="s">
        <v>1309</v>
      </c>
      <c r="K3426" s="27" t="s">
        <v>1309</v>
      </c>
      <c r="L3426" s="27" t="s">
        <v>1309</v>
      </c>
      <c r="M3426" s="27"/>
      <c r="T3426" s="10"/>
    </row>
    <row r="3427" spans="6:20" x14ac:dyDescent="0.2">
      <c r="F3427" s="26" t="s">
        <v>4686</v>
      </c>
      <c r="G3427" s="27">
        <v>1.9472047376004099E-2</v>
      </c>
      <c r="H3427" s="27" t="s">
        <v>1309</v>
      </c>
      <c r="I3427" s="27" t="s">
        <v>1309</v>
      </c>
      <c r="J3427" s="27" t="s">
        <v>1309</v>
      </c>
      <c r="K3427" s="27" t="s">
        <v>1309</v>
      </c>
      <c r="L3427" s="27" t="s">
        <v>1309</v>
      </c>
      <c r="M3427" s="27"/>
      <c r="T3427" s="10"/>
    </row>
    <row r="3428" spans="6:20" x14ac:dyDescent="0.2">
      <c r="F3428" s="26" t="s">
        <v>4687</v>
      </c>
      <c r="G3428" s="27">
        <v>2.4751562329020801E-2</v>
      </c>
      <c r="H3428" s="27">
        <v>7.8884501980045194E-2</v>
      </c>
      <c r="I3428" s="27">
        <v>1.66465022015444E-2</v>
      </c>
      <c r="J3428" s="27" t="s">
        <v>1309</v>
      </c>
      <c r="K3428" s="27" t="s">
        <v>1309</v>
      </c>
      <c r="L3428" s="27">
        <v>1.01564740361341E-2</v>
      </c>
      <c r="M3428" s="27"/>
      <c r="T3428" s="10"/>
    </row>
    <row r="3429" spans="6:20" x14ac:dyDescent="0.2">
      <c r="F3429" s="26" t="s">
        <v>4688</v>
      </c>
      <c r="G3429" s="27">
        <v>4.0192184365170696E-3</v>
      </c>
      <c r="H3429" s="27" t="s">
        <v>1309</v>
      </c>
      <c r="I3429" s="27" t="s">
        <v>1309</v>
      </c>
      <c r="J3429" s="27" t="s">
        <v>1309</v>
      </c>
      <c r="K3429" s="27" t="s">
        <v>1309</v>
      </c>
      <c r="L3429" s="27" t="s">
        <v>1309</v>
      </c>
      <c r="M3429" s="27"/>
      <c r="T3429" s="10"/>
    </row>
    <row r="3430" spans="6:20" x14ac:dyDescent="0.2">
      <c r="F3430" s="26" t="s">
        <v>4689</v>
      </c>
      <c r="G3430" s="27">
        <v>3.2110397300982702E-3</v>
      </c>
      <c r="H3430" s="27">
        <v>6.6576563090761098E-3</v>
      </c>
      <c r="I3430" s="27">
        <v>6.3311820992001701E-3</v>
      </c>
      <c r="J3430" s="27">
        <v>2.8648893567106301E-2</v>
      </c>
      <c r="K3430" s="27">
        <v>2.1412923620672101E-2</v>
      </c>
      <c r="L3430" s="27">
        <v>1.8295611805079399E-2</v>
      </c>
      <c r="M3430" s="27"/>
      <c r="T3430" s="10"/>
    </row>
    <row r="3431" spans="6:20" x14ac:dyDescent="0.2">
      <c r="F3431" s="26" t="s">
        <v>4690</v>
      </c>
      <c r="G3431" s="27">
        <v>1.2542465506979499E-2</v>
      </c>
      <c r="H3431" s="27">
        <v>5.8543881525122401E-3</v>
      </c>
      <c r="I3431" s="27" t="s">
        <v>1309</v>
      </c>
      <c r="J3431" s="27" t="s">
        <v>1309</v>
      </c>
      <c r="K3431" s="27" t="s">
        <v>1309</v>
      </c>
      <c r="L3431" s="27" t="s">
        <v>1309</v>
      </c>
      <c r="M3431" s="27"/>
      <c r="T3431" s="10"/>
    </row>
    <row r="3432" spans="6:20" x14ac:dyDescent="0.2">
      <c r="F3432" s="26" t="s">
        <v>4691</v>
      </c>
      <c r="G3432" s="27">
        <v>5.2127098916379599E-3</v>
      </c>
      <c r="H3432" s="27" t="s">
        <v>1309</v>
      </c>
      <c r="I3432" s="27" t="s">
        <v>1309</v>
      </c>
      <c r="J3432" s="27" t="s">
        <v>1309</v>
      </c>
      <c r="K3432" s="27" t="s">
        <v>1309</v>
      </c>
      <c r="L3432" s="27" t="s">
        <v>1309</v>
      </c>
      <c r="M3432" s="27"/>
      <c r="T3432" s="10"/>
    </row>
    <row r="3433" spans="6:20" x14ac:dyDescent="0.2">
      <c r="F3433" s="26" t="s">
        <v>4692</v>
      </c>
      <c r="G3433" s="27">
        <v>9.6254433247974294E-3</v>
      </c>
      <c r="H3433" s="27">
        <v>6.15543793686446E-2</v>
      </c>
      <c r="I3433" s="27" t="s">
        <v>1309</v>
      </c>
      <c r="J3433" s="27" t="s">
        <v>1309</v>
      </c>
      <c r="K3433" s="27" t="s">
        <v>1309</v>
      </c>
      <c r="L3433" s="27" t="s">
        <v>1309</v>
      </c>
      <c r="M3433" s="27"/>
      <c r="T3433" s="10"/>
    </row>
    <row r="3434" spans="6:20" x14ac:dyDescent="0.2">
      <c r="F3434" s="26" t="s">
        <v>4693</v>
      </c>
      <c r="G3434" s="27">
        <v>6.8582388130622503E-3</v>
      </c>
      <c r="H3434" s="27">
        <v>1.27393328593943E-2</v>
      </c>
      <c r="I3434" s="27">
        <v>3.5038733040302699E-3</v>
      </c>
      <c r="J3434" s="27">
        <v>1.1636127048770499E-2</v>
      </c>
      <c r="K3434" s="27">
        <v>3.7518677741896003E-2</v>
      </c>
      <c r="L3434" s="27">
        <v>1.12853295794872E-2</v>
      </c>
      <c r="M3434" s="27"/>
      <c r="T3434" s="10"/>
    </row>
    <row r="3435" spans="6:20" x14ac:dyDescent="0.2">
      <c r="F3435" s="26" t="s">
        <v>4694</v>
      </c>
      <c r="G3435" s="27">
        <v>4.9337267515200903E-3</v>
      </c>
      <c r="H3435" s="27">
        <v>1.4139034280738901E-2</v>
      </c>
      <c r="I3435" s="27">
        <v>2.1029212282557001E-3</v>
      </c>
      <c r="J3435" s="27">
        <v>7.9177793905087692E-3</v>
      </c>
      <c r="K3435" s="27">
        <v>2.0251622061856999E-2</v>
      </c>
      <c r="L3435" s="27">
        <v>1.0059613093860499E-2</v>
      </c>
      <c r="M3435" s="27"/>
      <c r="T3435" s="10"/>
    </row>
    <row r="3436" spans="6:20" x14ac:dyDescent="0.2">
      <c r="F3436" s="26" t="s">
        <v>4694</v>
      </c>
      <c r="G3436" s="27">
        <v>3.3762054173786998E-2</v>
      </c>
      <c r="H3436" s="27" t="s">
        <v>1309</v>
      </c>
      <c r="I3436" s="27" t="s">
        <v>1309</v>
      </c>
      <c r="J3436" s="27" t="s">
        <v>1309</v>
      </c>
      <c r="K3436" s="27" t="s">
        <v>1309</v>
      </c>
      <c r="L3436" s="27" t="s">
        <v>1309</v>
      </c>
      <c r="M3436" s="27"/>
      <c r="T3436" s="10"/>
    </row>
    <row r="3437" spans="6:20" x14ac:dyDescent="0.2">
      <c r="F3437" s="26" t="s">
        <v>4695</v>
      </c>
      <c r="G3437" s="27">
        <v>2.94255433391079E-2</v>
      </c>
      <c r="H3437" s="27">
        <v>1.8941520268836099E-2</v>
      </c>
      <c r="I3437" s="27">
        <v>2.6223308260993499E-3</v>
      </c>
      <c r="J3437" s="27">
        <v>2.6981697231915701E-2</v>
      </c>
      <c r="K3437" s="27">
        <v>6.7582565485915597E-2</v>
      </c>
      <c r="L3437" s="27" t="s">
        <v>1309</v>
      </c>
      <c r="M3437" s="27"/>
      <c r="T3437" s="10"/>
    </row>
    <row r="3438" spans="6:20" x14ac:dyDescent="0.2">
      <c r="F3438" s="26" t="s">
        <v>4696</v>
      </c>
      <c r="G3438" s="27">
        <v>6.5065457554264903E-3</v>
      </c>
      <c r="H3438" s="27" t="s">
        <v>1309</v>
      </c>
      <c r="I3438" s="27" t="s">
        <v>1309</v>
      </c>
      <c r="J3438" s="27" t="s">
        <v>1309</v>
      </c>
      <c r="K3438" s="27" t="s">
        <v>1309</v>
      </c>
      <c r="L3438" s="27" t="s">
        <v>1309</v>
      </c>
      <c r="M3438" s="27"/>
      <c r="T3438" s="10"/>
    </row>
    <row r="3439" spans="6:20" x14ac:dyDescent="0.2">
      <c r="F3439" s="26" t="s">
        <v>4697</v>
      </c>
      <c r="G3439" s="27">
        <v>5.0435099421132796E-3</v>
      </c>
      <c r="H3439" s="27" t="s">
        <v>1309</v>
      </c>
      <c r="I3439" s="27" t="s">
        <v>1309</v>
      </c>
      <c r="J3439" s="27" t="s">
        <v>1309</v>
      </c>
      <c r="K3439" s="27" t="s">
        <v>1309</v>
      </c>
      <c r="L3439" s="27" t="s">
        <v>1309</v>
      </c>
      <c r="M3439" s="27"/>
      <c r="T3439" s="10"/>
    </row>
    <row r="3440" spans="6:20" x14ac:dyDescent="0.2">
      <c r="F3440" s="26" t="s">
        <v>4698</v>
      </c>
      <c r="G3440" s="27">
        <v>8.3706597432105807E-3</v>
      </c>
      <c r="H3440" s="27">
        <v>8.6985377884458898E-2</v>
      </c>
      <c r="I3440" s="27">
        <v>8.6984430295469605E-3</v>
      </c>
      <c r="J3440" s="27">
        <v>2.4743078889151001E-2</v>
      </c>
      <c r="K3440" s="27">
        <v>5.0554077924173301E-3</v>
      </c>
      <c r="L3440" s="27" t="s">
        <v>1309</v>
      </c>
      <c r="M3440" s="27"/>
      <c r="T3440" s="10"/>
    </row>
    <row r="3441" spans="6:20" x14ac:dyDescent="0.2">
      <c r="F3441" s="26" t="s">
        <v>4699</v>
      </c>
      <c r="G3441" s="27">
        <v>4.0334781487823502E-3</v>
      </c>
      <c r="H3441" s="27">
        <v>9.5139088245566397E-3</v>
      </c>
      <c r="I3441" s="27">
        <v>2.0330868758140601E-3</v>
      </c>
      <c r="J3441" s="27">
        <v>2.3722513072648301E-2</v>
      </c>
      <c r="K3441" s="27">
        <v>1.3699364964903701E-2</v>
      </c>
      <c r="L3441" s="27">
        <v>5.1329151424382904E-3</v>
      </c>
      <c r="M3441" s="27"/>
      <c r="T3441" s="10"/>
    </row>
    <row r="3442" spans="6:20" x14ac:dyDescent="0.2">
      <c r="F3442" s="26" t="s">
        <v>4700</v>
      </c>
      <c r="G3442" s="27">
        <v>3.92907714413821E-2</v>
      </c>
      <c r="H3442" s="27" t="s">
        <v>1309</v>
      </c>
      <c r="I3442" s="27" t="s">
        <v>1309</v>
      </c>
      <c r="J3442" s="27" t="s">
        <v>1309</v>
      </c>
      <c r="K3442" s="27" t="s">
        <v>1309</v>
      </c>
      <c r="L3442" s="27" t="s">
        <v>1309</v>
      </c>
      <c r="M3442" s="27"/>
      <c r="T3442" s="10"/>
    </row>
    <row r="3443" spans="6:20" x14ac:dyDescent="0.2">
      <c r="F3443" s="26" t="s">
        <v>4701</v>
      </c>
      <c r="G3443" s="27">
        <v>3.8607035765920502E-3</v>
      </c>
      <c r="H3443" s="27">
        <v>7.8830266053477704E-2</v>
      </c>
      <c r="I3443" s="27">
        <v>3.5290855124422101E-3</v>
      </c>
      <c r="J3443" s="27" t="s">
        <v>1309</v>
      </c>
      <c r="K3443" s="27" t="s">
        <v>1309</v>
      </c>
      <c r="L3443" s="27" t="s">
        <v>1309</v>
      </c>
      <c r="M3443" s="27"/>
      <c r="T3443" s="10"/>
    </row>
    <row r="3444" spans="6:20" x14ac:dyDescent="0.2">
      <c r="F3444" s="26" t="s">
        <v>4702</v>
      </c>
      <c r="G3444" s="27">
        <v>4.1287422985828298E-3</v>
      </c>
      <c r="H3444" s="27" t="s">
        <v>1309</v>
      </c>
      <c r="I3444" s="27" t="s">
        <v>1309</v>
      </c>
      <c r="J3444" s="27" t="s">
        <v>1309</v>
      </c>
      <c r="K3444" s="27" t="s">
        <v>1309</v>
      </c>
      <c r="L3444" s="27" t="s">
        <v>1309</v>
      </c>
      <c r="M3444" s="27"/>
      <c r="T3444" s="10"/>
    </row>
    <row r="3445" spans="6:20" x14ac:dyDescent="0.2">
      <c r="F3445" s="26" t="s">
        <v>4703</v>
      </c>
      <c r="G3445" s="27">
        <v>1.3347915089492001E-2</v>
      </c>
      <c r="H3445" s="27">
        <v>7.6442122493761797E-2</v>
      </c>
      <c r="I3445" s="27" t="s">
        <v>1309</v>
      </c>
      <c r="J3445" s="27" t="s">
        <v>1309</v>
      </c>
      <c r="K3445" s="27" t="s">
        <v>1309</v>
      </c>
      <c r="L3445" s="27" t="s">
        <v>1309</v>
      </c>
      <c r="M3445" s="27"/>
      <c r="T3445" s="10"/>
    </row>
    <row r="3446" spans="6:20" x14ac:dyDescent="0.2">
      <c r="F3446" s="26" t="s">
        <v>4704</v>
      </c>
      <c r="G3446" s="27">
        <v>8.9586180724718894E-3</v>
      </c>
      <c r="H3446" s="27" t="s">
        <v>1309</v>
      </c>
      <c r="I3446" s="27">
        <v>2.4053648038736001E-2</v>
      </c>
      <c r="J3446" s="27">
        <v>2.9338975548857501E-2</v>
      </c>
      <c r="K3446" s="27" t="s">
        <v>1309</v>
      </c>
      <c r="L3446" s="27" t="s">
        <v>1309</v>
      </c>
      <c r="M3446" s="27"/>
      <c r="T3446" s="10"/>
    </row>
    <row r="3447" spans="6:20" x14ac:dyDescent="0.2">
      <c r="F3447" s="26" t="s">
        <v>4705</v>
      </c>
      <c r="G3447" s="27">
        <v>4.4407541047642198E-3</v>
      </c>
      <c r="H3447" s="27">
        <v>2.5968819184547701E-2</v>
      </c>
      <c r="I3447" s="27" t="s">
        <v>1309</v>
      </c>
      <c r="J3447" s="27" t="s">
        <v>1309</v>
      </c>
      <c r="K3447" s="27" t="s">
        <v>1309</v>
      </c>
      <c r="L3447" s="27" t="s">
        <v>1309</v>
      </c>
      <c r="M3447" s="27"/>
      <c r="T3447" s="10"/>
    </row>
    <row r="3448" spans="6:20" x14ac:dyDescent="0.2">
      <c r="F3448" s="26" t="s">
        <v>4706</v>
      </c>
      <c r="G3448" s="27">
        <v>1.9983657924000201E-2</v>
      </c>
      <c r="H3448" s="27" t="s">
        <v>1309</v>
      </c>
      <c r="I3448" s="27" t="s">
        <v>1309</v>
      </c>
      <c r="J3448" s="27" t="s">
        <v>1309</v>
      </c>
      <c r="K3448" s="27" t="s">
        <v>1309</v>
      </c>
      <c r="L3448" s="27" t="s">
        <v>1309</v>
      </c>
      <c r="M3448" s="27"/>
      <c r="T3448" s="10"/>
    </row>
    <row r="3449" spans="6:20" x14ac:dyDescent="0.2">
      <c r="F3449" s="26" t="s">
        <v>4707</v>
      </c>
      <c r="G3449" s="27">
        <v>2.40192388122256E-3</v>
      </c>
      <c r="H3449" s="27">
        <v>1.8498037372925699E-2</v>
      </c>
      <c r="I3449" s="27">
        <v>0.15004466213371501</v>
      </c>
      <c r="J3449" s="27" t="s">
        <v>1309</v>
      </c>
      <c r="K3449" s="27" t="s">
        <v>1309</v>
      </c>
      <c r="L3449" s="27" t="s">
        <v>1309</v>
      </c>
      <c r="M3449" s="27"/>
      <c r="T3449" s="10"/>
    </row>
    <row r="3450" spans="6:20" x14ac:dyDescent="0.2">
      <c r="F3450" s="26" t="s">
        <v>4708</v>
      </c>
      <c r="G3450" s="27">
        <v>2.9836545391783002E-3</v>
      </c>
      <c r="H3450" s="27">
        <v>5.1466928369345001E-2</v>
      </c>
      <c r="I3450" s="27" t="s">
        <v>1309</v>
      </c>
      <c r="J3450" s="27" t="s">
        <v>1309</v>
      </c>
      <c r="K3450" s="27" t="s">
        <v>1309</v>
      </c>
      <c r="L3450" s="27" t="s">
        <v>1309</v>
      </c>
      <c r="M3450" s="27"/>
      <c r="T3450" s="10"/>
    </row>
    <row r="3451" spans="6:20" x14ac:dyDescent="0.2">
      <c r="F3451" s="26" t="s">
        <v>4709</v>
      </c>
      <c r="G3451" s="27">
        <v>1.7108621437077198E-2</v>
      </c>
      <c r="H3451" s="27">
        <v>1.66184329446936E-2</v>
      </c>
      <c r="I3451" s="27">
        <v>9.8278049089034602E-3</v>
      </c>
      <c r="J3451" s="27">
        <v>2.56383165631426E-2</v>
      </c>
      <c r="K3451" s="27">
        <v>1.96834668937831E-2</v>
      </c>
      <c r="L3451" s="27">
        <v>1.42627648696683E-2</v>
      </c>
      <c r="M3451" s="27"/>
      <c r="T3451" s="10"/>
    </row>
    <row r="3452" spans="6:20" x14ac:dyDescent="0.2">
      <c r="F3452" s="26" t="s">
        <v>4710</v>
      </c>
      <c r="G3452" s="27">
        <v>2.6889550477382701E-2</v>
      </c>
      <c r="H3452" s="27">
        <v>2.4157549386845899E-2</v>
      </c>
      <c r="I3452" s="27">
        <v>5.34777473835946E-3</v>
      </c>
      <c r="J3452" s="27">
        <v>2.0707684430664602E-2</v>
      </c>
      <c r="K3452" s="27">
        <v>2.1016093483815401E-2</v>
      </c>
      <c r="L3452" s="27" t="s">
        <v>1309</v>
      </c>
      <c r="M3452" s="27"/>
      <c r="T3452" s="10"/>
    </row>
    <row r="3453" spans="6:20" x14ac:dyDescent="0.2">
      <c r="F3453" s="26" t="s">
        <v>4711</v>
      </c>
      <c r="G3453" s="27">
        <v>1.2129852462427201E-2</v>
      </c>
      <c r="H3453" s="27">
        <v>1.2161062427943899E-2</v>
      </c>
      <c r="I3453" s="27">
        <v>2.9639483008761701E-2</v>
      </c>
      <c r="J3453" s="27">
        <v>5.9727386232307202E-2</v>
      </c>
      <c r="K3453" s="27">
        <v>5.9066690305557598E-2</v>
      </c>
      <c r="L3453" s="27">
        <v>2.6758074541319201E-2</v>
      </c>
      <c r="M3453" s="27"/>
      <c r="T3453" s="10"/>
    </row>
    <row r="3454" spans="6:20" x14ac:dyDescent="0.2">
      <c r="F3454" s="26" t="s">
        <v>4712</v>
      </c>
      <c r="G3454" s="27">
        <v>2.6318886276203001E-2</v>
      </c>
      <c r="H3454" s="27" t="s">
        <v>1309</v>
      </c>
      <c r="I3454" s="27" t="s">
        <v>1309</v>
      </c>
      <c r="J3454" s="27" t="s">
        <v>1309</v>
      </c>
      <c r="K3454" s="27" t="s">
        <v>1309</v>
      </c>
      <c r="L3454" s="27" t="s">
        <v>1309</v>
      </c>
      <c r="M3454" s="27"/>
      <c r="T3454" s="10"/>
    </row>
    <row r="3455" spans="6:20" x14ac:dyDescent="0.2">
      <c r="F3455" s="26" t="s">
        <v>4713</v>
      </c>
      <c r="G3455" s="27">
        <v>2.2714388168583099E-3</v>
      </c>
      <c r="H3455" s="27" t="s">
        <v>1309</v>
      </c>
      <c r="I3455" s="27" t="s">
        <v>1309</v>
      </c>
      <c r="J3455" s="27" t="s">
        <v>1309</v>
      </c>
      <c r="K3455" s="27" t="s">
        <v>1309</v>
      </c>
      <c r="L3455" s="27" t="s">
        <v>1309</v>
      </c>
      <c r="M3455" s="27"/>
      <c r="T3455" s="10"/>
    </row>
    <row r="3456" spans="6:20" x14ac:dyDescent="0.2">
      <c r="F3456" s="26" t="s">
        <v>4714</v>
      </c>
      <c r="G3456" s="27">
        <v>1.49355794288141E-2</v>
      </c>
      <c r="H3456" s="27" t="s">
        <v>1309</v>
      </c>
      <c r="I3456" s="27" t="s">
        <v>1309</v>
      </c>
      <c r="J3456" s="27" t="s">
        <v>1309</v>
      </c>
      <c r="K3456" s="27" t="s">
        <v>1309</v>
      </c>
      <c r="L3456" s="27" t="s">
        <v>1309</v>
      </c>
      <c r="M3456" s="27"/>
      <c r="T3456" s="10"/>
    </row>
    <row r="3457" spans="6:20" x14ac:dyDescent="0.2">
      <c r="F3457" s="26" t="s">
        <v>4715</v>
      </c>
      <c r="G3457" s="27">
        <v>9.0023593384553902E-3</v>
      </c>
      <c r="H3457" s="27" t="s">
        <v>1309</v>
      </c>
      <c r="I3457" s="27" t="s">
        <v>1309</v>
      </c>
      <c r="J3457" s="27" t="s">
        <v>1309</v>
      </c>
      <c r="K3457" s="27" t="s">
        <v>1309</v>
      </c>
      <c r="L3457" s="27" t="s">
        <v>1309</v>
      </c>
      <c r="M3457" s="27"/>
      <c r="T3457" s="10"/>
    </row>
    <row r="3458" spans="6:20" x14ac:dyDescent="0.2">
      <c r="F3458" s="26" t="s">
        <v>4716</v>
      </c>
      <c r="G3458" s="27">
        <v>1.8368750745889999E-2</v>
      </c>
      <c r="H3458" s="27" t="s">
        <v>1309</v>
      </c>
      <c r="I3458" s="27" t="s">
        <v>1309</v>
      </c>
      <c r="J3458" s="27" t="s">
        <v>1309</v>
      </c>
      <c r="K3458" s="27" t="s">
        <v>1309</v>
      </c>
      <c r="L3458" s="27" t="s">
        <v>1309</v>
      </c>
      <c r="M3458" s="27"/>
      <c r="T3458" s="10"/>
    </row>
    <row r="3459" spans="6:20" x14ac:dyDescent="0.2">
      <c r="F3459" s="26" t="s">
        <v>4717</v>
      </c>
      <c r="G3459" s="27">
        <v>1.82689457442189E-2</v>
      </c>
      <c r="H3459" s="27" t="s">
        <v>1309</v>
      </c>
      <c r="I3459" s="27">
        <v>0.210879225741536</v>
      </c>
      <c r="J3459" s="27" t="s">
        <v>1309</v>
      </c>
      <c r="K3459" s="27" t="s">
        <v>1309</v>
      </c>
      <c r="L3459" s="27" t="s">
        <v>1309</v>
      </c>
      <c r="M3459" s="27"/>
      <c r="T3459" s="10"/>
    </row>
    <row r="3460" spans="6:20" x14ac:dyDescent="0.2">
      <c r="F3460" s="26" t="s">
        <v>4718</v>
      </c>
      <c r="G3460" s="27">
        <v>2.88671247811043E-2</v>
      </c>
      <c r="H3460" s="27">
        <v>7.6221450554232401E-3</v>
      </c>
      <c r="I3460" s="27">
        <v>7.1882532738823997E-3</v>
      </c>
      <c r="J3460" s="27">
        <v>1.92822137498459E-2</v>
      </c>
      <c r="K3460" s="27">
        <v>1.02963185677499E-2</v>
      </c>
      <c r="L3460" s="27" t="s">
        <v>1309</v>
      </c>
      <c r="M3460" s="27"/>
      <c r="T3460" s="10"/>
    </row>
    <row r="3461" spans="6:20" x14ac:dyDescent="0.2">
      <c r="F3461" s="26" t="s">
        <v>4719</v>
      </c>
      <c r="G3461" s="27">
        <v>2.6209434086360901E-2</v>
      </c>
      <c r="H3461" s="27" t="s">
        <v>1309</v>
      </c>
      <c r="I3461" s="27" t="s">
        <v>1309</v>
      </c>
      <c r="J3461" s="27" t="s">
        <v>1309</v>
      </c>
      <c r="K3461" s="27" t="s">
        <v>1309</v>
      </c>
      <c r="L3461" s="27" t="s">
        <v>1309</v>
      </c>
      <c r="M3461" s="27"/>
      <c r="T3461" s="10"/>
    </row>
    <row r="3462" spans="6:20" x14ac:dyDescent="0.2">
      <c r="F3462" s="26" t="s">
        <v>4720</v>
      </c>
      <c r="G3462" s="27">
        <v>5.6699810450740601E-3</v>
      </c>
      <c r="H3462" s="27">
        <v>1.05891486730892E-2</v>
      </c>
      <c r="I3462" s="27">
        <v>2.9143121388310999E-2</v>
      </c>
      <c r="J3462" s="27" t="s">
        <v>1309</v>
      </c>
      <c r="K3462" s="27" t="s">
        <v>1309</v>
      </c>
      <c r="L3462" s="27" t="s">
        <v>1309</v>
      </c>
      <c r="M3462" s="27"/>
      <c r="T3462" s="10"/>
    </row>
    <row r="3463" spans="6:20" x14ac:dyDescent="0.2">
      <c r="F3463" s="26" t="s">
        <v>4721</v>
      </c>
      <c r="G3463" s="27">
        <v>6.1984148941041E-3</v>
      </c>
      <c r="H3463" s="27">
        <v>2.6235518852476301E-2</v>
      </c>
      <c r="I3463" s="27" t="s">
        <v>1309</v>
      </c>
      <c r="J3463" s="27" t="s">
        <v>1309</v>
      </c>
      <c r="K3463" s="27" t="s">
        <v>1309</v>
      </c>
      <c r="L3463" s="27" t="s">
        <v>1309</v>
      </c>
      <c r="M3463" s="27"/>
      <c r="T3463" s="10"/>
    </row>
    <row r="3464" spans="6:20" x14ac:dyDescent="0.2">
      <c r="F3464" s="26" t="s">
        <v>4722</v>
      </c>
      <c r="G3464" s="27">
        <v>2.65323361766212E-2</v>
      </c>
      <c r="H3464" s="27">
        <v>4.9060399985490404E-3</v>
      </c>
      <c r="I3464" s="27">
        <v>5.1774582871535399E-3</v>
      </c>
      <c r="J3464" s="27">
        <v>1.7963066493532302E-2</v>
      </c>
      <c r="K3464" s="27">
        <v>4.4207992013591104E-3</v>
      </c>
      <c r="L3464" s="27">
        <v>1.805699902091E-2</v>
      </c>
      <c r="M3464" s="27"/>
      <c r="T3464" s="10"/>
    </row>
    <row r="3465" spans="6:20" x14ac:dyDescent="0.2">
      <c r="F3465" s="26" t="s">
        <v>4723</v>
      </c>
      <c r="G3465" s="27">
        <v>1.72977292954306E-3</v>
      </c>
      <c r="H3465" s="27">
        <v>2.6290764271221099E-2</v>
      </c>
      <c r="I3465" s="27">
        <v>1.0585789803763601E-2</v>
      </c>
      <c r="J3465" s="27">
        <v>2.87222767093923E-2</v>
      </c>
      <c r="K3465" s="27" t="s">
        <v>1309</v>
      </c>
      <c r="L3465" s="27">
        <v>2.1228739645806301E-2</v>
      </c>
      <c r="M3465" s="27"/>
      <c r="T3465" s="10"/>
    </row>
    <row r="3466" spans="6:20" x14ac:dyDescent="0.2">
      <c r="F3466" s="31"/>
      <c r="G3466" s="27">
        <v>6.0751251039743798E-2</v>
      </c>
      <c r="H3466" s="27">
        <v>6.54452676453488E-3</v>
      </c>
      <c r="I3466" s="27">
        <v>3.84495005892022E-3</v>
      </c>
      <c r="J3466" s="27">
        <v>2.7208977974748499E-2</v>
      </c>
      <c r="K3466" s="27">
        <v>4.7341177082190801E-2</v>
      </c>
      <c r="L3466" s="27">
        <v>3.3844459189387001E-3</v>
      </c>
      <c r="M3466" s="27"/>
      <c r="T3466" s="10"/>
    </row>
    <row r="3467" spans="6:20" x14ac:dyDescent="0.2">
      <c r="F3467" s="26" t="s">
        <v>4724</v>
      </c>
      <c r="G3467" s="27">
        <v>6.9504851226021404E-3</v>
      </c>
      <c r="H3467" s="27">
        <v>1.0643679927149499E-2</v>
      </c>
      <c r="I3467" s="27">
        <v>5.7265694197687501E-3</v>
      </c>
      <c r="J3467" s="27">
        <v>1.7116786618119599E-2</v>
      </c>
      <c r="K3467" s="27">
        <v>2.0643438303756301E-2</v>
      </c>
      <c r="L3467" s="27">
        <v>1.57479335913564E-2</v>
      </c>
      <c r="M3467" s="27"/>
      <c r="T3467" s="10"/>
    </row>
    <row r="3468" spans="6:20" x14ac:dyDescent="0.2">
      <c r="F3468" s="26" t="s">
        <v>4725</v>
      </c>
      <c r="G3468" s="27">
        <v>3.6480494348663101E-3</v>
      </c>
      <c r="H3468" s="27" t="s">
        <v>1309</v>
      </c>
      <c r="I3468" s="27" t="s">
        <v>1309</v>
      </c>
      <c r="J3468" s="27" t="s">
        <v>1309</v>
      </c>
      <c r="K3468" s="27" t="s">
        <v>1309</v>
      </c>
      <c r="L3468" s="27" t="s">
        <v>1309</v>
      </c>
      <c r="M3468" s="27"/>
      <c r="T3468" s="10"/>
    </row>
    <row r="3469" spans="6:20" x14ac:dyDescent="0.2">
      <c r="F3469" s="26" t="s">
        <v>4726</v>
      </c>
      <c r="G3469" s="27">
        <v>5.64270864823899E-3</v>
      </c>
      <c r="H3469" s="27">
        <v>1.9840924080246999E-2</v>
      </c>
      <c r="I3469" s="27">
        <v>2.1549647289871299E-3</v>
      </c>
      <c r="J3469" s="27">
        <v>1.1081784866488699E-2</v>
      </c>
      <c r="K3469" s="27">
        <v>1.4735469016641699E-2</v>
      </c>
      <c r="L3469" s="27">
        <v>3.0506661345542498E-2</v>
      </c>
      <c r="M3469" s="27"/>
      <c r="T3469" s="10"/>
    </row>
    <row r="3470" spans="6:20" x14ac:dyDescent="0.2">
      <c r="F3470" s="26" t="s">
        <v>4727</v>
      </c>
      <c r="G3470" s="27">
        <v>9.9028321961681792E-3</v>
      </c>
      <c r="H3470" s="27" t="s">
        <v>1309</v>
      </c>
      <c r="I3470" s="27" t="s">
        <v>1309</v>
      </c>
      <c r="J3470" s="27" t="s">
        <v>1309</v>
      </c>
      <c r="K3470" s="27" t="s">
        <v>1309</v>
      </c>
      <c r="L3470" s="27" t="s">
        <v>1309</v>
      </c>
      <c r="M3470" s="27"/>
      <c r="T3470" s="10"/>
    </row>
    <row r="3471" spans="6:20" x14ac:dyDescent="0.2">
      <c r="F3471" s="26" t="s">
        <v>4728</v>
      </c>
      <c r="G3471" s="27">
        <v>2.5553843262187001E-2</v>
      </c>
      <c r="H3471" s="27">
        <v>1.21249063355344E-2</v>
      </c>
      <c r="I3471" s="27">
        <v>6.0571969814470902E-3</v>
      </c>
      <c r="J3471" s="27">
        <v>3.29159555527331E-3</v>
      </c>
      <c r="K3471" s="27">
        <v>1.06613127008629E-2</v>
      </c>
      <c r="L3471" s="27">
        <v>4.7308972913486201E-3</v>
      </c>
      <c r="M3471" s="27"/>
      <c r="T3471" s="10"/>
    </row>
    <row r="3472" spans="6:20" x14ac:dyDescent="0.2">
      <c r="F3472" s="26" t="s">
        <v>4729</v>
      </c>
      <c r="G3472" s="27">
        <v>3.3399187742139502E-3</v>
      </c>
      <c r="H3472" s="27">
        <v>7.1386782361652898E-2</v>
      </c>
      <c r="I3472" s="27">
        <v>4.4482068762176901E-3</v>
      </c>
      <c r="J3472" s="27" t="s">
        <v>1309</v>
      </c>
      <c r="K3472" s="27" t="s">
        <v>1309</v>
      </c>
      <c r="L3472" s="27" t="s">
        <v>1309</v>
      </c>
      <c r="M3472" s="27"/>
      <c r="T3472" s="10"/>
    </row>
    <row r="3473" spans="6:20" x14ac:dyDescent="0.2">
      <c r="F3473" s="26" t="s">
        <v>4730</v>
      </c>
      <c r="G3473" s="27">
        <v>1.8776959553253401E-2</v>
      </c>
      <c r="H3473" s="27">
        <v>4.7209927444698896E-3</v>
      </c>
      <c r="I3473" s="27">
        <v>9.9079636487851199E-3</v>
      </c>
      <c r="J3473" s="27">
        <v>1.6950955196899601E-2</v>
      </c>
      <c r="K3473" s="27" t="s">
        <v>1309</v>
      </c>
      <c r="L3473" s="27" t="s">
        <v>1309</v>
      </c>
      <c r="M3473" s="27"/>
      <c r="T3473" s="10"/>
    </row>
    <row r="3474" spans="6:20" x14ac:dyDescent="0.2">
      <c r="F3474" s="26" t="s">
        <v>4731</v>
      </c>
      <c r="G3474" s="27">
        <v>1.35433636757954E-2</v>
      </c>
      <c r="H3474" s="27" t="s">
        <v>1309</v>
      </c>
      <c r="I3474" s="27" t="s">
        <v>1309</v>
      </c>
      <c r="J3474" s="27" t="s">
        <v>1309</v>
      </c>
      <c r="K3474" s="27" t="s">
        <v>1309</v>
      </c>
      <c r="L3474" s="27" t="s">
        <v>1309</v>
      </c>
      <c r="M3474" s="27"/>
      <c r="T3474" s="10"/>
    </row>
    <row r="3475" spans="6:20" x14ac:dyDescent="0.2">
      <c r="F3475" s="26" t="s">
        <v>4732</v>
      </c>
      <c r="G3475" s="27">
        <v>4.4399545861039903E-3</v>
      </c>
      <c r="H3475" s="27">
        <v>4.5972584614529096E-3</v>
      </c>
      <c r="I3475" s="27">
        <v>5.4596483011013896E-3</v>
      </c>
      <c r="J3475" s="27">
        <v>3.8090668776343199E-2</v>
      </c>
      <c r="K3475" s="27">
        <v>2.9889698939324898E-3</v>
      </c>
      <c r="L3475" s="27">
        <v>5.0085051662729502E-2</v>
      </c>
      <c r="M3475" s="27"/>
      <c r="T3475" s="10"/>
    </row>
    <row r="3476" spans="6:20" x14ac:dyDescent="0.2">
      <c r="F3476" s="26" t="s">
        <v>4733</v>
      </c>
      <c r="G3476" s="27">
        <v>1.5684586638208999E-3</v>
      </c>
      <c r="H3476" s="27" t="s">
        <v>1309</v>
      </c>
      <c r="I3476" s="27" t="s">
        <v>1309</v>
      </c>
      <c r="J3476" s="27" t="s">
        <v>1309</v>
      </c>
      <c r="K3476" s="27" t="s">
        <v>1309</v>
      </c>
      <c r="L3476" s="27" t="s">
        <v>1309</v>
      </c>
      <c r="M3476" s="27"/>
      <c r="T3476" s="10"/>
    </row>
    <row r="3477" spans="6:20" x14ac:dyDescent="0.2">
      <c r="F3477" s="26" t="s">
        <v>4734</v>
      </c>
      <c r="G3477" s="27">
        <v>2.6444711231499999E-2</v>
      </c>
      <c r="H3477" s="27" t="s">
        <v>1309</v>
      </c>
      <c r="I3477" s="27" t="s">
        <v>1309</v>
      </c>
      <c r="J3477" s="27" t="s">
        <v>1309</v>
      </c>
      <c r="K3477" s="27" t="s">
        <v>1309</v>
      </c>
      <c r="L3477" s="27" t="s">
        <v>1309</v>
      </c>
      <c r="M3477" s="27"/>
      <c r="T3477" s="10"/>
    </row>
    <row r="3478" spans="6:20" x14ac:dyDescent="0.2">
      <c r="F3478" s="26" t="s">
        <v>4735</v>
      </c>
      <c r="G3478" s="27">
        <v>2.5520519568039499E-3</v>
      </c>
      <c r="H3478" s="27" t="s">
        <v>1309</v>
      </c>
      <c r="I3478" s="27" t="s">
        <v>1309</v>
      </c>
      <c r="J3478" s="27" t="s">
        <v>1309</v>
      </c>
      <c r="K3478" s="27" t="s">
        <v>1309</v>
      </c>
      <c r="L3478" s="27" t="s">
        <v>1309</v>
      </c>
      <c r="M3478" s="27"/>
      <c r="T3478" s="10"/>
    </row>
    <row r="3479" spans="6:20" x14ac:dyDescent="0.2">
      <c r="F3479" s="26" t="s">
        <v>4736</v>
      </c>
      <c r="G3479" s="27">
        <v>2.1266287016372599E-2</v>
      </c>
      <c r="H3479" s="27" t="s">
        <v>1309</v>
      </c>
      <c r="I3479" s="27" t="s">
        <v>1309</v>
      </c>
      <c r="J3479" s="27" t="s">
        <v>1309</v>
      </c>
      <c r="K3479" s="27" t="s">
        <v>1309</v>
      </c>
      <c r="L3479" s="27" t="s">
        <v>1309</v>
      </c>
      <c r="M3479" s="27"/>
      <c r="T3479" s="10"/>
    </row>
    <row r="3480" spans="6:20" x14ac:dyDescent="0.2">
      <c r="F3480" s="26" t="s">
        <v>4737</v>
      </c>
      <c r="G3480" s="27">
        <v>5.7256739037699397E-3</v>
      </c>
      <c r="H3480" s="27" t="s">
        <v>1309</v>
      </c>
      <c r="I3480" s="27" t="s">
        <v>1309</v>
      </c>
      <c r="J3480" s="27" t="s">
        <v>1309</v>
      </c>
      <c r="K3480" s="27" t="s">
        <v>1309</v>
      </c>
      <c r="L3480" s="27" t="s">
        <v>1309</v>
      </c>
      <c r="M3480" s="27"/>
      <c r="T3480" s="10"/>
    </row>
    <row r="3481" spans="6:20" x14ac:dyDescent="0.2">
      <c r="F3481" s="26" t="s">
        <v>4738</v>
      </c>
      <c r="G3481" s="27">
        <v>1.1226290692838399E-2</v>
      </c>
      <c r="H3481" s="27">
        <v>1.12955132591448E-3</v>
      </c>
      <c r="I3481" s="27">
        <v>9.19381480084951E-4</v>
      </c>
      <c r="J3481" s="27">
        <v>1.51745076938813E-2</v>
      </c>
      <c r="K3481" s="27">
        <v>1.14117954804761E-2</v>
      </c>
      <c r="L3481" s="27">
        <v>3.5428709141271997E-2</v>
      </c>
      <c r="M3481" s="27"/>
      <c r="T3481" s="10"/>
    </row>
    <row r="3482" spans="6:20" x14ac:dyDescent="0.2">
      <c r="F3482" s="26" t="s">
        <v>4739</v>
      </c>
      <c r="G3482" s="27">
        <v>1.9764025232473E-2</v>
      </c>
      <c r="H3482" s="27">
        <v>1.6915955635571699E-2</v>
      </c>
      <c r="I3482" s="27">
        <v>3.1128131183651001E-2</v>
      </c>
      <c r="J3482" s="27" t="s">
        <v>1309</v>
      </c>
      <c r="K3482" s="27" t="s">
        <v>1309</v>
      </c>
      <c r="L3482" s="27" t="s">
        <v>1309</v>
      </c>
      <c r="M3482" s="27"/>
      <c r="T3482" s="10"/>
    </row>
    <row r="3483" spans="6:20" x14ac:dyDescent="0.2">
      <c r="F3483" s="26" t="s">
        <v>4740</v>
      </c>
      <c r="G3483" s="27">
        <v>5.6005356752023602E-2</v>
      </c>
      <c r="H3483" s="27" t="s">
        <v>1309</v>
      </c>
      <c r="I3483" s="27" t="s">
        <v>1309</v>
      </c>
      <c r="J3483" s="27" t="s">
        <v>1309</v>
      </c>
      <c r="K3483" s="27" t="s">
        <v>1309</v>
      </c>
      <c r="L3483" s="27" t="s">
        <v>1309</v>
      </c>
      <c r="M3483" s="27"/>
      <c r="T3483" s="10"/>
    </row>
    <row r="3484" spans="6:20" x14ac:dyDescent="0.2">
      <c r="F3484" s="26" t="s">
        <v>4741</v>
      </c>
      <c r="G3484" s="27">
        <v>4.14096307026879E-3</v>
      </c>
      <c r="H3484" s="27">
        <v>1.033912328157E-2</v>
      </c>
      <c r="I3484" s="27">
        <v>6.3450405808577904E-3</v>
      </c>
      <c r="J3484" s="27">
        <v>2.21133260667759E-2</v>
      </c>
      <c r="K3484" s="27">
        <v>1.2304487554631E-2</v>
      </c>
      <c r="L3484" s="27">
        <v>3.1636600175511099E-3</v>
      </c>
      <c r="M3484" s="27"/>
      <c r="T3484" s="10"/>
    </row>
    <row r="3485" spans="6:20" x14ac:dyDescent="0.2">
      <c r="F3485" s="26" t="s">
        <v>4742</v>
      </c>
      <c r="G3485" s="27">
        <v>4.7579818423287498E-3</v>
      </c>
      <c r="H3485" s="27" t="s">
        <v>1309</v>
      </c>
      <c r="I3485" s="27" t="s">
        <v>1309</v>
      </c>
      <c r="J3485" s="27" t="s">
        <v>1309</v>
      </c>
      <c r="K3485" s="27" t="s">
        <v>1309</v>
      </c>
      <c r="L3485" s="27" t="s">
        <v>1309</v>
      </c>
      <c r="M3485" s="27"/>
      <c r="T3485" s="10"/>
    </row>
    <row r="3486" spans="6:20" x14ac:dyDescent="0.2">
      <c r="F3486" s="26" t="s">
        <v>4743</v>
      </c>
      <c r="G3486" s="27">
        <v>2.9483490469235899E-3</v>
      </c>
      <c r="H3486" s="27" t="s">
        <v>1309</v>
      </c>
      <c r="I3486" s="27">
        <v>9.1224414525701795E-3</v>
      </c>
      <c r="J3486" s="27" t="s">
        <v>1309</v>
      </c>
      <c r="K3486" s="27">
        <v>3.6585293842191099E-2</v>
      </c>
      <c r="L3486" s="27" t="s">
        <v>1309</v>
      </c>
      <c r="M3486" s="27"/>
      <c r="T3486" s="10"/>
    </row>
    <row r="3487" spans="6:20" x14ac:dyDescent="0.2">
      <c r="F3487" s="26" t="s">
        <v>4744</v>
      </c>
      <c r="G3487" s="27">
        <v>8.8403721828518994E-3</v>
      </c>
      <c r="H3487" s="27" t="s">
        <v>1309</v>
      </c>
      <c r="I3487" s="27" t="s">
        <v>1309</v>
      </c>
      <c r="J3487" s="27" t="s">
        <v>1309</v>
      </c>
      <c r="K3487" s="27" t="s">
        <v>1309</v>
      </c>
      <c r="L3487" s="27" t="s">
        <v>1309</v>
      </c>
      <c r="M3487" s="27"/>
      <c r="T3487" s="10"/>
    </row>
    <row r="3488" spans="6:20" x14ac:dyDescent="0.2">
      <c r="F3488" s="26" t="s">
        <v>4745</v>
      </c>
      <c r="G3488" s="27">
        <v>5.7565402669434102E-3</v>
      </c>
      <c r="H3488" s="27">
        <v>3.6352109178670801E-2</v>
      </c>
      <c r="I3488" s="27">
        <v>4.8705088117389099E-2</v>
      </c>
      <c r="J3488" s="27" t="s">
        <v>1309</v>
      </c>
      <c r="K3488" s="27">
        <v>4.4378303417180499E-2</v>
      </c>
      <c r="L3488" s="27">
        <v>1.17019766076908E-2</v>
      </c>
      <c r="M3488" s="27"/>
      <c r="T3488" s="10"/>
    </row>
    <row r="3489" spans="6:20" x14ac:dyDescent="0.2">
      <c r="F3489" s="26" t="s">
        <v>4746</v>
      </c>
      <c r="G3489" s="27">
        <v>6.1014441710147398E-3</v>
      </c>
      <c r="H3489" s="27" t="s">
        <v>1309</v>
      </c>
      <c r="I3489" s="27" t="s">
        <v>1309</v>
      </c>
      <c r="J3489" s="27" t="s">
        <v>1309</v>
      </c>
      <c r="K3489" s="27" t="s">
        <v>1309</v>
      </c>
      <c r="L3489" s="27" t="s">
        <v>1309</v>
      </c>
      <c r="M3489" s="27"/>
      <c r="T3489" s="10"/>
    </row>
    <row r="3490" spans="6:20" x14ac:dyDescent="0.2">
      <c r="F3490" s="26" t="s">
        <v>4747</v>
      </c>
      <c r="G3490" s="27">
        <v>1.8452915648013001E-2</v>
      </c>
      <c r="H3490" s="27" t="s">
        <v>1309</v>
      </c>
      <c r="I3490" s="27" t="s">
        <v>1309</v>
      </c>
      <c r="J3490" s="27" t="s">
        <v>1309</v>
      </c>
      <c r="K3490" s="27" t="s">
        <v>1309</v>
      </c>
      <c r="L3490" s="27" t="s">
        <v>1309</v>
      </c>
      <c r="M3490" s="27"/>
      <c r="T3490" s="10"/>
    </row>
    <row r="3491" spans="6:20" x14ac:dyDescent="0.2">
      <c r="F3491" s="26" t="s">
        <v>4748</v>
      </c>
      <c r="G3491" s="27">
        <v>2.5737042553767501E-3</v>
      </c>
      <c r="H3491" s="27">
        <v>1.6857852182508199E-2</v>
      </c>
      <c r="I3491" s="27">
        <v>1.7854810517039001E-2</v>
      </c>
      <c r="J3491" s="27">
        <v>8.5215084114390299E-2</v>
      </c>
      <c r="K3491" s="27">
        <v>3.3407622816123902E-2</v>
      </c>
      <c r="L3491" s="27" t="s">
        <v>1309</v>
      </c>
      <c r="M3491" s="27"/>
      <c r="T3491" s="10"/>
    </row>
    <row r="3492" spans="6:20" x14ac:dyDescent="0.2">
      <c r="F3492" s="26" t="s">
        <v>4749</v>
      </c>
      <c r="G3492" s="27">
        <v>1.09776701907346E-2</v>
      </c>
      <c r="H3492" s="27" t="s">
        <v>1309</v>
      </c>
      <c r="I3492" s="27" t="s">
        <v>1309</v>
      </c>
      <c r="J3492" s="27" t="s">
        <v>1309</v>
      </c>
      <c r="K3492" s="27" t="s">
        <v>1309</v>
      </c>
      <c r="L3492" s="27" t="s">
        <v>1309</v>
      </c>
      <c r="M3492" s="27"/>
      <c r="T3492" s="10"/>
    </row>
    <row r="3493" spans="6:20" x14ac:dyDescent="0.2">
      <c r="F3493" s="26" t="s">
        <v>4750</v>
      </c>
      <c r="G3493" s="27">
        <v>9.4621537417897295E-3</v>
      </c>
      <c r="H3493" s="27">
        <v>1.58372659266569E-2</v>
      </c>
      <c r="I3493" s="27">
        <v>1.04752444604584E-2</v>
      </c>
      <c r="J3493" s="27" t="s">
        <v>1309</v>
      </c>
      <c r="K3493" s="27">
        <v>1.4655094195971901E-2</v>
      </c>
      <c r="L3493" s="27">
        <v>1.5654274424825299E-2</v>
      </c>
      <c r="M3493" s="27"/>
      <c r="T3493" s="10"/>
    </row>
    <row r="3494" spans="6:20" x14ac:dyDescent="0.2">
      <c r="F3494" s="26" t="s">
        <v>4751</v>
      </c>
      <c r="G3494" s="27">
        <v>2.4453159257616201E-2</v>
      </c>
      <c r="H3494" s="27" t="s">
        <v>1309</v>
      </c>
      <c r="I3494" s="27" t="s">
        <v>1309</v>
      </c>
      <c r="J3494" s="27" t="s">
        <v>1309</v>
      </c>
      <c r="K3494" s="27" t="s">
        <v>1309</v>
      </c>
      <c r="L3494" s="27" t="s">
        <v>1309</v>
      </c>
      <c r="M3494" s="27"/>
      <c r="T3494" s="10"/>
    </row>
    <row r="3495" spans="6:20" x14ac:dyDescent="0.2">
      <c r="F3495" s="26" t="s">
        <v>4752</v>
      </c>
      <c r="G3495" s="27">
        <v>3.6286361966821203E-2</v>
      </c>
      <c r="H3495" s="27" t="s">
        <v>1309</v>
      </c>
      <c r="I3495" s="27" t="s">
        <v>1309</v>
      </c>
      <c r="J3495" s="27" t="s">
        <v>1309</v>
      </c>
      <c r="K3495" s="27" t="s">
        <v>1309</v>
      </c>
      <c r="L3495" s="27" t="s">
        <v>1309</v>
      </c>
      <c r="M3495" s="27"/>
      <c r="T3495" s="10"/>
    </row>
    <row r="3496" spans="6:20" x14ac:dyDescent="0.2">
      <c r="F3496" s="26" t="s">
        <v>4753</v>
      </c>
      <c r="G3496" s="27">
        <v>4.6288759877728198E-4</v>
      </c>
      <c r="H3496" s="27" t="s">
        <v>1309</v>
      </c>
      <c r="I3496" s="27" t="s">
        <v>1309</v>
      </c>
      <c r="J3496" s="27" t="s">
        <v>1309</v>
      </c>
      <c r="K3496" s="27" t="s">
        <v>1309</v>
      </c>
      <c r="L3496" s="27" t="s">
        <v>1309</v>
      </c>
      <c r="M3496" s="27"/>
      <c r="T3496" s="10"/>
    </row>
    <row r="3497" spans="6:20" x14ac:dyDescent="0.2">
      <c r="F3497" s="26" t="s">
        <v>4754</v>
      </c>
      <c r="G3497" s="27">
        <v>1.0842435660205801E-2</v>
      </c>
      <c r="H3497" s="27">
        <v>2.7522111226576398E-2</v>
      </c>
      <c r="I3497" s="27">
        <v>1.1411444962735599E-2</v>
      </c>
      <c r="J3497" s="27">
        <v>6.9865045531594403E-3</v>
      </c>
      <c r="K3497" s="27" t="s">
        <v>1309</v>
      </c>
      <c r="L3497" s="27">
        <v>1.9812102260024399E-2</v>
      </c>
      <c r="M3497" s="27"/>
      <c r="T3497" s="10"/>
    </row>
    <row r="3498" spans="6:20" x14ac:dyDescent="0.2">
      <c r="F3498" s="26" t="s">
        <v>4755</v>
      </c>
      <c r="G3498" s="27">
        <v>1.18329777315937E-2</v>
      </c>
      <c r="H3498" s="27">
        <v>1.81752289052362E-2</v>
      </c>
      <c r="I3498" s="27">
        <v>5.7981174554948096E-3</v>
      </c>
      <c r="J3498" s="27">
        <v>1.28318174900266E-2</v>
      </c>
      <c r="K3498" s="27">
        <v>2.1034629780595698E-2</v>
      </c>
      <c r="L3498" s="27">
        <v>5.0713458833534703E-2</v>
      </c>
      <c r="M3498" s="27"/>
      <c r="T3498" s="10"/>
    </row>
    <row r="3499" spans="6:20" x14ac:dyDescent="0.2">
      <c r="F3499" s="26" t="s">
        <v>4756</v>
      </c>
      <c r="G3499" s="27">
        <v>1.4063294503790701E-2</v>
      </c>
      <c r="H3499" s="27" t="s">
        <v>1309</v>
      </c>
      <c r="I3499" s="27" t="s">
        <v>1309</v>
      </c>
      <c r="J3499" s="27" t="s">
        <v>1309</v>
      </c>
      <c r="K3499" s="27" t="s">
        <v>1309</v>
      </c>
      <c r="L3499" s="27" t="s">
        <v>1309</v>
      </c>
      <c r="M3499" s="27"/>
      <c r="T3499" s="10"/>
    </row>
    <row r="3500" spans="6:20" x14ac:dyDescent="0.2">
      <c r="F3500" s="26" t="s">
        <v>4757</v>
      </c>
      <c r="G3500" s="27">
        <v>4.8155452329714304E-3</v>
      </c>
      <c r="H3500" s="27">
        <v>1.8142328136076701E-2</v>
      </c>
      <c r="I3500" s="27">
        <v>1.66464138488733E-2</v>
      </c>
      <c r="J3500" s="27" t="s">
        <v>1309</v>
      </c>
      <c r="K3500" s="27">
        <v>1.5737911646626499E-2</v>
      </c>
      <c r="L3500" s="27">
        <v>1.7050850744325899E-2</v>
      </c>
      <c r="M3500" s="27"/>
      <c r="T3500" s="10"/>
    </row>
    <row r="3501" spans="6:20" x14ac:dyDescent="0.2">
      <c r="F3501" s="26" t="s">
        <v>4758</v>
      </c>
      <c r="G3501" s="27">
        <v>5.1631914137855398E-3</v>
      </c>
      <c r="H3501" s="27">
        <v>7.7300881865085103E-2</v>
      </c>
      <c r="I3501" s="27">
        <v>3.1437451460682102E-2</v>
      </c>
      <c r="J3501" s="27" t="s">
        <v>1309</v>
      </c>
      <c r="K3501" s="27">
        <v>2.9681547492281302E-2</v>
      </c>
      <c r="L3501" s="27" t="s">
        <v>1309</v>
      </c>
      <c r="M3501" s="27"/>
      <c r="T3501" s="10"/>
    </row>
    <row r="3502" spans="6:20" x14ac:dyDescent="0.2">
      <c r="F3502" s="26" t="s">
        <v>4759</v>
      </c>
      <c r="G3502" s="27">
        <v>5.3768444057258396E-3</v>
      </c>
      <c r="H3502" s="27">
        <v>6.4599953125444101E-3</v>
      </c>
      <c r="I3502" s="27">
        <v>3.2011164845512897E-2</v>
      </c>
      <c r="J3502" s="27" t="s">
        <v>1309</v>
      </c>
      <c r="K3502" s="27" t="s">
        <v>1309</v>
      </c>
      <c r="L3502" s="27" t="s">
        <v>1309</v>
      </c>
      <c r="M3502" s="27"/>
      <c r="T3502" s="10"/>
    </row>
    <row r="3503" spans="6:20" x14ac:dyDescent="0.2">
      <c r="F3503" s="26" t="s">
        <v>4760</v>
      </c>
      <c r="G3503" s="27">
        <v>4.6321089409126796E-3</v>
      </c>
      <c r="H3503" s="27" t="s">
        <v>1309</v>
      </c>
      <c r="I3503" s="27" t="s">
        <v>1309</v>
      </c>
      <c r="J3503" s="27" t="s">
        <v>1309</v>
      </c>
      <c r="K3503" s="27" t="s">
        <v>1309</v>
      </c>
      <c r="L3503" s="27" t="s">
        <v>1309</v>
      </c>
      <c r="M3503" s="27"/>
      <c r="T3503" s="10"/>
    </row>
    <row r="3504" spans="6:20" x14ac:dyDescent="0.2">
      <c r="F3504" s="26" t="s">
        <v>4761</v>
      </c>
      <c r="G3504" s="27">
        <v>2.26025118809417E-3</v>
      </c>
      <c r="H3504" s="27" t="s">
        <v>1309</v>
      </c>
      <c r="I3504" s="27" t="s">
        <v>1309</v>
      </c>
      <c r="J3504" s="27" t="s">
        <v>1309</v>
      </c>
      <c r="K3504" s="27" t="s">
        <v>1309</v>
      </c>
      <c r="L3504" s="27" t="s">
        <v>1309</v>
      </c>
      <c r="M3504" s="27"/>
      <c r="T3504" s="10"/>
    </row>
    <row r="3505" spans="6:20" x14ac:dyDescent="0.2">
      <c r="F3505" s="26" t="s">
        <v>4762</v>
      </c>
      <c r="G3505" s="27">
        <v>1.5876034156085601E-3</v>
      </c>
      <c r="H3505" s="27">
        <v>3.2162019321226198E-2</v>
      </c>
      <c r="I3505" s="27" t="s">
        <v>1309</v>
      </c>
      <c r="J3505" s="27">
        <v>0.12895573834501001</v>
      </c>
      <c r="K3505" s="27" t="s">
        <v>1309</v>
      </c>
      <c r="L3505" s="27" t="s">
        <v>1309</v>
      </c>
      <c r="M3505" s="27"/>
      <c r="T3505" s="10"/>
    </row>
    <row r="3506" spans="6:20" x14ac:dyDescent="0.2">
      <c r="F3506" s="26" t="s">
        <v>4763</v>
      </c>
      <c r="G3506" s="27">
        <v>1.4727678502836201E-2</v>
      </c>
      <c r="H3506" s="27">
        <v>3.2596999780080398E-2</v>
      </c>
      <c r="I3506" s="27">
        <v>7.81687587959882E-3</v>
      </c>
      <c r="J3506" s="27">
        <v>1.9734431540266498E-2</v>
      </c>
      <c r="K3506" s="27">
        <v>2.5348292038884699E-2</v>
      </c>
      <c r="L3506" s="27">
        <v>5.7844583627790602E-2</v>
      </c>
      <c r="M3506" s="27"/>
      <c r="T3506" s="10"/>
    </row>
    <row r="3507" spans="6:20" x14ac:dyDescent="0.2">
      <c r="F3507" s="26" t="s">
        <v>4764</v>
      </c>
      <c r="G3507" s="27">
        <v>1.16741840372455E-3</v>
      </c>
      <c r="H3507" s="27">
        <v>2.40004183156503E-2</v>
      </c>
      <c r="I3507" s="27">
        <v>1.00067417954343E-2</v>
      </c>
      <c r="J3507" s="27" t="s">
        <v>1309</v>
      </c>
      <c r="K3507" s="27">
        <v>4.0067501066638797E-2</v>
      </c>
      <c r="L3507" s="27" t="s">
        <v>1309</v>
      </c>
      <c r="M3507" s="27"/>
      <c r="T3507" s="10"/>
    </row>
    <row r="3508" spans="6:20" x14ac:dyDescent="0.2">
      <c r="F3508" s="26" t="s">
        <v>4765</v>
      </c>
      <c r="G3508" s="27">
        <v>5.2951204496973301E-3</v>
      </c>
      <c r="H3508" s="27" t="s">
        <v>1309</v>
      </c>
      <c r="I3508" s="27" t="s">
        <v>1309</v>
      </c>
      <c r="J3508" s="27" t="s">
        <v>1309</v>
      </c>
      <c r="K3508" s="27" t="s">
        <v>1309</v>
      </c>
      <c r="L3508" s="27" t="s">
        <v>1309</v>
      </c>
      <c r="M3508" s="27"/>
      <c r="T3508" s="10"/>
    </row>
    <row r="3509" spans="6:20" x14ac:dyDescent="0.2">
      <c r="F3509" s="26" t="s">
        <v>4766</v>
      </c>
      <c r="G3509" s="27">
        <v>9.56530114820686E-3</v>
      </c>
      <c r="H3509" s="27">
        <v>7.2457456389631997E-2</v>
      </c>
      <c r="I3509" s="27">
        <v>8.7496486924306498E-3</v>
      </c>
      <c r="J3509" s="27" t="s">
        <v>1309</v>
      </c>
      <c r="K3509" s="27" t="s">
        <v>1309</v>
      </c>
      <c r="L3509" s="27" t="s">
        <v>1309</v>
      </c>
      <c r="M3509" s="27"/>
      <c r="T3509" s="10"/>
    </row>
    <row r="3510" spans="6:20" x14ac:dyDescent="0.2">
      <c r="F3510" s="26" t="s">
        <v>4767</v>
      </c>
      <c r="G3510" s="27">
        <v>2.7045308832597502E-3</v>
      </c>
      <c r="H3510" s="27" t="s">
        <v>1309</v>
      </c>
      <c r="I3510" s="27" t="s">
        <v>1309</v>
      </c>
      <c r="J3510" s="27" t="s">
        <v>1309</v>
      </c>
      <c r="K3510" s="27" t="s">
        <v>1309</v>
      </c>
      <c r="L3510" s="27" t="s">
        <v>1309</v>
      </c>
      <c r="M3510" s="27"/>
      <c r="T3510" s="10"/>
    </row>
    <row r="3511" spans="6:20" x14ac:dyDescent="0.2">
      <c r="F3511" s="26" t="s">
        <v>4768</v>
      </c>
      <c r="G3511" s="27">
        <v>6.1969466420347197E-3</v>
      </c>
      <c r="H3511" s="27" t="s">
        <v>1309</v>
      </c>
      <c r="I3511" s="27">
        <v>0.101085815545817</v>
      </c>
      <c r="J3511" s="27" t="s">
        <v>1309</v>
      </c>
      <c r="K3511" s="27" t="s">
        <v>1309</v>
      </c>
      <c r="L3511" s="27" t="s">
        <v>1309</v>
      </c>
      <c r="M3511" s="27"/>
      <c r="T3511" s="10"/>
    </row>
    <row r="3512" spans="6:20" x14ac:dyDescent="0.2">
      <c r="F3512" s="26" t="s">
        <v>4769</v>
      </c>
      <c r="G3512" s="27">
        <v>1.6259887262771999E-2</v>
      </c>
      <c r="H3512" s="27">
        <v>2.23712848729383E-2</v>
      </c>
      <c r="I3512" s="27">
        <v>5.2761974250078404E-3</v>
      </c>
      <c r="J3512" s="27">
        <v>1.10252266479291E-2</v>
      </c>
      <c r="K3512" s="27">
        <v>1.7797286439247301E-2</v>
      </c>
      <c r="L3512" s="27">
        <v>7.4699285919198099E-3</v>
      </c>
      <c r="M3512" s="27"/>
      <c r="T3512" s="10"/>
    </row>
    <row r="3513" spans="6:20" x14ac:dyDescent="0.2">
      <c r="F3513" s="26" t="s">
        <v>4770</v>
      </c>
      <c r="G3513" s="27">
        <v>1.6131587761672801E-2</v>
      </c>
      <c r="H3513" s="27" t="s">
        <v>1309</v>
      </c>
      <c r="I3513" s="27" t="s">
        <v>1309</v>
      </c>
      <c r="J3513" s="27" t="s">
        <v>1309</v>
      </c>
      <c r="K3513" s="27" t="s">
        <v>1309</v>
      </c>
      <c r="L3513" s="27" t="s">
        <v>1309</v>
      </c>
      <c r="M3513" s="27"/>
      <c r="T3513" s="10"/>
    </row>
    <row r="3514" spans="6:20" x14ac:dyDescent="0.2">
      <c r="F3514" s="26" t="s">
        <v>4771</v>
      </c>
      <c r="G3514" s="27">
        <v>8.5260138518561696E-3</v>
      </c>
      <c r="H3514" s="27">
        <v>4.1925749677081897E-3</v>
      </c>
      <c r="I3514" s="27" t="s">
        <v>1309</v>
      </c>
      <c r="J3514" s="27" t="s">
        <v>1309</v>
      </c>
      <c r="K3514" s="27" t="s">
        <v>1309</v>
      </c>
      <c r="L3514" s="27" t="s">
        <v>1309</v>
      </c>
      <c r="M3514" s="27"/>
      <c r="T3514" s="10"/>
    </row>
    <row r="3515" spans="6:20" x14ac:dyDescent="0.2">
      <c r="F3515" s="26" t="s">
        <v>4772</v>
      </c>
      <c r="G3515" s="27">
        <v>2.2563422643334701E-2</v>
      </c>
      <c r="H3515" s="27" t="s">
        <v>1309</v>
      </c>
      <c r="I3515" s="27" t="s">
        <v>1309</v>
      </c>
      <c r="J3515" s="27" t="s">
        <v>1309</v>
      </c>
      <c r="K3515" s="27" t="s">
        <v>1309</v>
      </c>
      <c r="L3515" s="27" t="s">
        <v>1309</v>
      </c>
      <c r="M3515" s="27"/>
      <c r="T3515" s="10"/>
    </row>
    <row r="3516" spans="6:20" x14ac:dyDescent="0.2">
      <c r="F3516" s="26" t="s">
        <v>4773</v>
      </c>
      <c r="G3516" s="27">
        <v>0.10994482945312301</v>
      </c>
      <c r="H3516" s="27" t="s">
        <v>1309</v>
      </c>
      <c r="I3516" s="27" t="s">
        <v>1309</v>
      </c>
      <c r="J3516" s="27" t="s">
        <v>1309</v>
      </c>
      <c r="K3516" s="27" t="s">
        <v>1309</v>
      </c>
      <c r="L3516" s="27" t="s">
        <v>1309</v>
      </c>
      <c r="M3516" s="27"/>
      <c r="T3516" s="10"/>
    </row>
    <row r="3517" spans="6:20" x14ac:dyDescent="0.2">
      <c r="F3517" s="26" t="s">
        <v>4774</v>
      </c>
      <c r="G3517" s="27">
        <v>5.4366077627460404E-3</v>
      </c>
      <c r="H3517" s="27">
        <v>2.76108974282178E-2</v>
      </c>
      <c r="I3517" s="27" t="s">
        <v>1309</v>
      </c>
      <c r="J3517" s="27" t="s">
        <v>1309</v>
      </c>
      <c r="K3517" s="27" t="s">
        <v>1309</v>
      </c>
      <c r="L3517" s="27" t="s">
        <v>1309</v>
      </c>
      <c r="M3517" s="27"/>
      <c r="T3517" s="10"/>
    </row>
    <row r="3518" spans="6:20" x14ac:dyDescent="0.2">
      <c r="F3518" s="26" t="s">
        <v>4775</v>
      </c>
      <c r="G3518" s="27">
        <v>5.1970552580602796E-3</v>
      </c>
      <c r="H3518" s="27">
        <v>7.2519381082047103E-3</v>
      </c>
      <c r="I3518" s="27">
        <v>9.9000271469484799E-3</v>
      </c>
      <c r="J3518" s="27">
        <v>4.4136318511986398E-2</v>
      </c>
      <c r="K3518" s="27">
        <v>1.2945372964062399E-2</v>
      </c>
      <c r="L3518" s="27">
        <v>1.27136655054434E-2</v>
      </c>
      <c r="M3518" s="27"/>
      <c r="T3518" s="10"/>
    </row>
    <row r="3519" spans="6:20" x14ac:dyDescent="0.2">
      <c r="F3519" s="26" t="s">
        <v>4776</v>
      </c>
      <c r="G3519" s="27">
        <v>2.9508082004220601E-3</v>
      </c>
      <c r="H3519" s="27" t="s">
        <v>1309</v>
      </c>
      <c r="I3519" s="27" t="s">
        <v>1309</v>
      </c>
      <c r="J3519" s="27" t="s">
        <v>1309</v>
      </c>
      <c r="K3519" s="27" t="s">
        <v>1309</v>
      </c>
      <c r="L3519" s="27" t="s">
        <v>1309</v>
      </c>
      <c r="M3519" s="27"/>
      <c r="T3519" s="10"/>
    </row>
    <row r="3520" spans="6:20" x14ac:dyDescent="0.2">
      <c r="F3520" s="26" t="s">
        <v>4777</v>
      </c>
      <c r="G3520" s="27">
        <v>2.6272967310240198E-3</v>
      </c>
      <c r="H3520" s="27" t="s">
        <v>1309</v>
      </c>
      <c r="I3520" s="27" t="s">
        <v>1309</v>
      </c>
      <c r="J3520" s="27" t="s">
        <v>1309</v>
      </c>
      <c r="K3520" s="27" t="s">
        <v>1309</v>
      </c>
      <c r="L3520" s="27" t="s">
        <v>1309</v>
      </c>
      <c r="M3520" s="27"/>
      <c r="T3520" s="10"/>
    </row>
    <row r="3521" spans="6:20" x14ac:dyDescent="0.2">
      <c r="F3521" s="26" t="s">
        <v>4778</v>
      </c>
      <c r="G3521" s="27">
        <v>4.3335451643451203E-3</v>
      </c>
      <c r="H3521" s="27" t="s">
        <v>1309</v>
      </c>
      <c r="I3521" s="27" t="s">
        <v>1309</v>
      </c>
      <c r="J3521" s="27" t="s">
        <v>1309</v>
      </c>
      <c r="K3521" s="27" t="s">
        <v>1309</v>
      </c>
      <c r="L3521" s="27" t="s">
        <v>1309</v>
      </c>
      <c r="M3521" s="27"/>
      <c r="T3521" s="10"/>
    </row>
    <row r="3522" spans="6:20" x14ac:dyDescent="0.2">
      <c r="F3522" s="26" t="s">
        <v>4779</v>
      </c>
      <c r="G3522" s="27">
        <v>7.7091095850843798E-3</v>
      </c>
      <c r="H3522" s="27" t="s">
        <v>1309</v>
      </c>
      <c r="I3522" s="27" t="s">
        <v>1309</v>
      </c>
      <c r="J3522" s="27" t="s">
        <v>1309</v>
      </c>
      <c r="K3522" s="27" t="s">
        <v>1309</v>
      </c>
      <c r="L3522" s="27" t="s">
        <v>1309</v>
      </c>
      <c r="M3522" s="27"/>
      <c r="T3522" s="10"/>
    </row>
    <row r="3523" spans="6:20" x14ac:dyDescent="0.2">
      <c r="F3523" s="26" t="s">
        <v>4780</v>
      </c>
      <c r="G3523" s="27">
        <v>3.04510390122519E-2</v>
      </c>
      <c r="H3523" s="27" t="s">
        <v>1309</v>
      </c>
      <c r="I3523" s="27" t="s">
        <v>1309</v>
      </c>
      <c r="J3523" s="27" t="s">
        <v>1309</v>
      </c>
      <c r="K3523" s="27" t="s">
        <v>1309</v>
      </c>
      <c r="L3523" s="27" t="s">
        <v>1309</v>
      </c>
      <c r="M3523" s="27"/>
      <c r="T3523" s="10"/>
    </row>
    <row r="3524" spans="6:20" x14ac:dyDescent="0.2">
      <c r="F3524" s="26" t="s">
        <v>4781</v>
      </c>
      <c r="G3524" s="27">
        <v>6.4903099081361796E-3</v>
      </c>
      <c r="H3524" s="27">
        <v>8.5318014387538808E-3</v>
      </c>
      <c r="I3524" s="27">
        <v>6.4708307753727603E-3</v>
      </c>
      <c r="J3524" s="27">
        <v>2.7644656591478099E-2</v>
      </c>
      <c r="K3524" s="27">
        <v>1.85901405815216E-2</v>
      </c>
      <c r="L3524" s="27">
        <v>6.4808740061524303E-2</v>
      </c>
      <c r="M3524" s="27"/>
      <c r="T3524" s="10"/>
    </row>
    <row r="3525" spans="6:20" x14ac:dyDescent="0.2">
      <c r="F3525" s="26" t="s">
        <v>4782</v>
      </c>
      <c r="G3525" s="27">
        <v>1.7608974593486201E-2</v>
      </c>
      <c r="H3525" s="27" t="s">
        <v>1309</v>
      </c>
      <c r="I3525" s="27" t="s">
        <v>1309</v>
      </c>
      <c r="J3525" s="27" t="s">
        <v>1309</v>
      </c>
      <c r="K3525" s="27" t="s">
        <v>1309</v>
      </c>
      <c r="L3525" s="27" t="s">
        <v>1309</v>
      </c>
      <c r="M3525" s="27"/>
      <c r="T3525" s="10"/>
    </row>
    <row r="3526" spans="6:20" x14ac:dyDescent="0.2">
      <c r="F3526" s="26" t="s">
        <v>4783</v>
      </c>
      <c r="G3526" s="27">
        <v>3.5341608207181E-3</v>
      </c>
      <c r="H3526" s="27" t="s">
        <v>1309</v>
      </c>
      <c r="I3526" s="27" t="s">
        <v>1309</v>
      </c>
      <c r="J3526" s="27" t="s">
        <v>1309</v>
      </c>
      <c r="K3526" s="27" t="s">
        <v>1309</v>
      </c>
      <c r="L3526" s="27" t="s">
        <v>1309</v>
      </c>
      <c r="M3526" s="27"/>
      <c r="T3526" s="10"/>
    </row>
    <row r="3527" spans="6:20" x14ac:dyDescent="0.2">
      <c r="F3527" s="26" t="s">
        <v>4784</v>
      </c>
      <c r="G3527" s="27">
        <v>2.4544991085462698E-3</v>
      </c>
      <c r="H3527" s="27">
        <v>1.9028883906817399E-2</v>
      </c>
      <c r="I3527" s="27">
        <v>6.6375828002532703E-3</v>
      </c>
      <c r="J3527" s="27">
        <v>8.5621177903526108E-3</v>
      </c>
      <c r="K3527" s="27">
        <v>6.2046590455725803E-2</v>
      </c>
      <c r="L3527" s="27" t="s">
        <v>1309</v>
      </c>
      <c r="M3527" s="27"/>
      <c r="T3527" s="10"/>
    </row>
    <row r="3528" spans="6:20" x14ac:dyDescent="0.2">
      <c r="F3528" s="26" t="s">
        <v>4785</v>
      </c>
      <c r="G3528" s="27">
        <v>1.2831293745729901E-3</v>
      </c>
      <c r="H3528" s="27">
        <v>1.3007565589870001E-2</v>
      </c>
      <c r="I3528" s="27" t="s">
        <v>1309</v>
      </c>
      <c r="J3528" s="27" t="s">
        <v>1309</v>
      </c>
      <c r="K3528" s="27" t="s">
        <v>1309</v>
      </c>
      <c r="L3528" s="27" t="s">
        <v>1309</v>
      </c>
      <c r="M3528" s="27"/>
      <c r="T3528" s="10"/>
    </row>
    <row r="3529" spans="6:20" x14ac:dyDescent="0.2">
      <c r="F3529" s="26" t="s">
        <v>4786</v>
      </c>
      <c r="G3529" s="27">
        <v>3.9597945809244899E-3</v>
      </c>
      <c r="H3529" s="27" t="s">
        <v>1309</v>
      </c>
      <c r="I3529" s="27" t="s">
        <v>1309</v>
      </c>
      <c r="J3529" s="27" t="s">
        <v>1309</v>
      </c>
      <c r="K3529" s="27" t="s">
        <v>1309</v>
      </c>
      <c r="L3529" s="27" t="s">
        <v>1309</v>
      </c>
      <c r="M3529" s="27"/>
      <c r="T3529" s="10"/>
    </row>
    <row r="3530" spans="6:20" x14ac:dyDescent="0.2">
      <c r="F3530" s="26" t="s">
        <v>4787</v>
      </c>
      <c r="G3530" s="27">
        <v>2.6781702947471201E-3</v>
      </c>
      <c r="H3530" s="27" t="s">
        <v>1309</v>
      </c>
      <c r="I3530" s="27" t="s">
        <v>1309</v>
      </c>
      <c r="J3530" s="27" t="s">
        <v>1309</v>
      </c>
      <c r="K3530" s="27" t="s">
        <v>1309</v>
      </c>
      <c r="L3530" s="27" t="s">
        <v>1309</v>
      </c>
      <c r="M3530" s="27"/>
      <c r="T3530" s="10"/>
    </row>
    <row r="3531" spans="6:20" x14ac:dyDescent="0.2">
      <c r="F3531" s="26" t="s">
        <v>4788</v>
      </c>
      <c r="G3531" s="27">
        <v>7.3220165874026601E-3</v>
      </c>
      <c r="H3531" s="27">
        <v>1.43355466335868E-2</v>
      </c>
      <c r="I3531" s="27">
        <v>2.62971022842815E-3</v>
      </c>
      <c r="J3531" s="27">
        <v>4.5419856450088801E-2</v>
      </c>
      <c r="K3531" s="27">
        <v>1.6593302587804299E-2</v>
      </c>
      <c r="L3531" s="27" t="s">
        <v>1309</v>
      </c>
      <c r="M3531" s="27"/>
      <c r="T3531" s="10"/>
    </row>
    <row r="3532" spans="6:20" x14ac:dyDescent="0.2">
      <c r="F3532" s="26" t="s">
        <v>4789</v>
      </c>
      <c r="G3532" s="27">
        <v>6.9499369824964196E-3</v>
      </c>
      <c r="H3532" s="27" t="s">
        <v>1309</v>
      </c>
      <c r="I3532" s="27">
        <v>3.0648237259057302E-2</v>
      </c>
      <c r="J3532" s="27">
        <v>5.4758958507373098E-2</v>
      </c>
      <c r="K3532" s="27">
        <v>4.3230064176216297E-2</v>
      </c>
      <c r="L3532" s="27" t="s">
        <v>1309</v>
      </c>
      <c r="M3532" s="27"/>
      <c r="T3532" s="10"/>
    </row>
    <row r="3533" spans="6:20" x14ac:dyDescent="0.2">
      <c r="F3533" s="26" t="s">
        <v>4790</v>
      </c>
      <c r="G3533" s="27">
        <v>3.6974876154932902E-3</v>
      </c>
      <c r="H3533" s="27">
        <v>7.3608634254057302E-3</v>
      </c>
      <c r="I3533" s="27">
        <v>5.5555509502481304E-3</v>
      </c>
      <c r="J3533" s="27">
        <v>3.7252821509110398E-2</v>
      </c>
      <c r="K3533" s="27">
        <v>1.1058135032972099E-2</v>
      </c>
      <c r="L3533" s="27">
        <v>5.3143644084175197E-3</v>
      </c>
      <c r="M3533" s="27"/>
      <c r="T3533" s="10"/>
    </row>
    <row r="3534" spans="6:20" x14ac:dyDescent="0.2">
      <c r="F3534" s="26" t="s">
        <v>4791</v>
      </c>
      <c r="G3534" s="27">
        <v>1.2272872237395699E-3</v>
      </c>
      <c r="H3534" s="27">
        <v>1.10949968941548E-2</v>
      </c>
      <c r="I3534" s="27">
        <v>1.11599725269512E-2</v>
      </c>
      <c r="J3534" s="27">
        <v>3.2255274054613203E-2</v>
      </c>
      <c r="K3534" s="27">
        <v>2.7404822731184001E-2</v>
      </c>
      <c r="L3534" s="27" t="s">
        <v>1309</v>
      </c>
      <c r="M3534" s="27"/>
      <c r="T3534" s="10"/>
    </row>
    <row r="3535" spans="6:20" x14ac:dyDescent="0.2">
      <c r="F3535" s="26" t="s">
        <v>4792</v>
      </c>
      <c r="G3535" s="27">
        <v>2.2812921538171899E-2</v>
      </c>
      <c r="H3535" s="27" t="s">
        <v>1309</v>
      </c>
      <c r="I3535" s="27" t="s">
        <v>1309</v>
      </c>
      <c r="J3535" s="27" t="s">
        <v>1309</v>
      </c>
      <c r="K3535" s="27" t="s">
        <v>1309</v>
      </c>
      <c r="L3535" s="27" t="s">
        <v>1309</v>
      </c>
      <c r="M3535" s="27"/>
      <c r="T3535" s="10"/>
    </row>
    <row r="3536" spans="6:20" x14ac:dyDescent="0.2">
      <c r="F3536" s="26" t="s">
        <v>4793</v>
      </c>
      <c r="G3536" s="27">
        <v>7.6920157037184802E-3</v>
      </c>
      <c r="H3536" s="27" t="s">
        <v>1309</v>
      </c>
      <c r="I3536" s="27" t="s">
        <v>1309</v>
      </c>
      <c r="J3536" s="27" t="s">
        <v>1309</v>
      </c>
      <c r="K3536" s="27" t="s">
        <v>1309</v>
      </c>
      <c r="L3536" s="27" t="s">
        <v>1309</v>
      </c>
      <c r="M3536" s="27"/>
      <c r="T3536" s="10"/>
    </row>
    <row r="3537" spans="6:20" x14ac:dyDescent="0.2">
      <c r="F3537" s="26" t="s">
        <v>4794</v>
      </c>
      <c r="G3537" s="27">
        <v>6.4830680808856704E-3</v>
      </c>
      <c r="H3537" s="27" t="s">
        <v>1309</v>
      </c>
      <c r="I3537" s="27" t="s">
        <v>1309</v>
      </c>
      <c r="J3537" s="27" t="s">
        <v>1309</v>
      </c>
      <c r="K3537" s="27">
        <v>4.2045289123628003E-2</v>
      </c>
      <c r="L3537" s="27" t="s">
        <v>1309</v>
      </c>
      <c r="M3537" s="27"/>
      <c r="T3537" s="10"/>
    </row>
    <row r="3538" spans="6:20" x14ac:dyDescent="0.2">
      <c r="F3538" s="26" t="s">
        <v>4795</v>
      </c>
      <c r="G3538" s="27">
        <v>5.4917258366751201E-3</v>
      </c>
      <c r="H3538" s="27">
        <v>4.9810138619569401E-3</v>
      </c>
      <c r="I3538" s="27">
        <v>9.2579319375062502E-3</v>
      </c>
      <c r="J3538" s="27">
        <v>2.2294594698412398E-2</v>
      </c>
      <c r="K3538" s="27">
        <v>1.8305876554243102E-2</v>
      </c>
      <c r="L3538" s="27" t="s">
        <v>1309</v>
      </c>
      <c r="M3538" s="27"/>
      <c r="T3538" s="10"/>
    </row>
    <row r="3539" spans="6:20" x14ac:dyDescent="0.2">
      <c r="F3539" s="26" t="s">
        <v>4796</v>
      </c>
      <c r="G3539" s="27">
        <v>2.8764607302276202E-2</v>
      </c>
      <c r="H3539" s="27" t="s">
        <v>1309</v>
      </c>
      <c r="I3539" s="27" t="s">
        <v>1309</v>
      </c>
      <c r="J3539" s="27">
        <v>4.9089779985571902E-2</v>
      </c>
      <c r="K3539" s="27" t="s">
        <v>1309</v>
      </c>
      <c r="L3539" s="27" t="s">
        <v>1309</v>
      </c>
      <c r="M3539" s="27"/>
      <c r="T3539" s="10"/>
    </row>
    <row r="3540" spans="6:20" x14ac:dyDescent="0.2">
      <c r="F3540" s="26" t="s">
        <v>4797</v>
      </c>
      <c r="G3540" s="30">
        <v>8.97962258577672E-5</v>
      </c>
      <c r="H3540" s="27" t="s">
        <v>1309</v>
      </c>
      <c r="I3540" s="27" t="s">
        <v>1309</v>
      </c>
      <c r="J3540" s="27" t="s">
        <v>1309</v>
      </c>
      <c r="K3540" s="27" t="s">
        <v>1309</v>
      </c>
      <c r="L3540" s="27" t="s">
        <v>1309</v>
      </c>
      <c r="M3540" s="27"/>
      <c r="T3540" s="10"/>
    </row>
    <row r="3541" spans="6:20" x14ac:dyDescent="0.2">
      <c r="F3541" s="26" t="s">
        <v>4798</v>
      </c>
      <c r="G3541" s="27">
        <v>2.4837121097953802E-3</v>
      </c>
      <c r="H3541" s="27" t="s">
        <v>1309</v>
      </c>
      <c r="I3541" s="27" t="s">
        <v>1309</v>
      </c>
      <c r="J3541" s="27" t="s">
        <v>1309</v>
      </c>
      <c r="K3541" s="27" t="s">
        <v>1309</v>
      </c>
      <c r="L3541" s="27" t="s">
        <v>1309</v>
      </c>
      <c r="M3541" s="27"/>
      <c r="T3541" s="10"/>
    </row>
    <row r="3542" spans="6:20" x14ac:dyDescent="0.2">
      <c r="F3542" s="26" t="s">
        <v>4799</v>
      </c>
      <c r="G3542" s="27">
        <v>7.8497280680428494E-2</v>
      </c>
      <c r="H3542" s="27">
        <v>2.1211786903133301E-2</v>
      </c>
      <c r="I3542" s="27">
        <v>1.3279951935488601E-3</v>
      </c>
      <c r="J3542" s="27">
        <v>4.5081142095633901E-2</v>
      </c>
      <c r="K3542" s="27">
        <v>8.7327417146470798E-3</v>
      </c>
      <c r="L3542" s="27" t="s">
        <v>1309</v>
      </c>
      <c r="M3542" s="27"/>
      <c r="T3542" s="10"/>
    </row>
    <row r="3543" spans="6:20" x14ac:dyDescent="0.2">
      <c r="F3543" s="26" t="s">
        <v>4800</v>
      </c>
      <c r="G3543" s="27">
        <v>2.7459996755870501E-3</v>
      </c>
      <c r="H3543" s="27" t="s">
        <v>1309</v>
      </c>
      <c r="I3543" s="27" t="s">
        <v>1309</v>
      </c>
      <c r="J3543" s="27" t="s">
        <v>1309</v>
      </c>
      <c r="K3543" s="27" t="s">
        <v>1309</v>
      </c>
      <c r="L3543" s="27" t="s">
        <v>1309</v>
      </c>
      <c r="M3543" s="27"/>
      <c r="T3543" s="10"/>
    </row>
    <row r="3544" spans="6:20" x14ac:dyDescent="0.2">
      <c r="F3544" s="26" t="s">
        <v>4801</v>
      </c>
      <c r="G3544" s="27">
        <v>1.09610093023588E-2</v>
      </c>
      <c r="H3544" s="27" t="s">
        <v>1309</v>
      </c>
      <c r="I3544" s="27" t="s">
        <v>1309</v>
      </c>
      <c r="J3544" s="27" t="s">
        <v>1309</v>
      </c>
      <c r="K3544" s="27" t="s">
        <v>1309</v>
      </c>
      <c r="L3544" s="27" t="s">
        <v>1309</v>
      </c>
      <c r="M3544" s="27"/>
      <c r="T3544" s="10"/>
    </row>
    <row r="3545" spans="6:20" x14ac:dyDescent="0.2">
      <c r="F3545" s="26" t="s">
        <v>4802</v>
      </c>
      <c r="G3545" s="27">
        <v>4.4810588801141703E-3</v>
      </c>
      <c r="H3545" s="27" t="s">
        <v>1309</v>
      </c>
      <c r="I3545" s="27" t="s">
        <v>1309</v>
      </c>
      <c r="J3545" s="27" t="s">
        <v>1309</v>
      </c>
      <c r="K3545" s="27" t="s">
        <v>1309</v>
      </c>
      <c r="L3545" s="27" t="s">
        <v>1309</v>
      </c>
      <c r="M3545" s="27"/>
      <c r="T3545" s="10"/>
    </row>
    <row r="3546" spans="6:20" x14ac:dyDescent="0.2">
      <c r="F3546" s="26" t="s">
        <v>4803</v>
      </c>
      <c r="G3546" s="27">
        <v>2.9513905618719399E-2</v>
      </c>
      <c r="H3546" s="27" t="s">
        <v>1309</v>
      </c>
      <c r="I3546" s="27" t="s">
        <v>1309</v>
      </c>
      <c r="J3546" s="27" t="s">
        <v>1309</v>
      </c>
      <c r="K3546" s="27" t="s">
        <v>1309</v>
      </c>
      <c r="L3546" s="27" t="s">
        <v>1309</v>
      </c>
      <c r="M3546" s="27"/>
      <c r="T3546" s="10"/>
    </row>
    <row r="3547" spans="6:20" x14ac:dyDescent="0.2">
      <c r="F3547" s="26" t="s">
        <v>4804</v>
      </c>
      <c r="G3547" s="27">
        <v>6.0760638708462099E-3</v>
      </c>
      <c r="H3547" s="27" t="s">
        <v>1309</v>
      </c>
      <c r="I3547" s="27" t="s">
        <v>1309</v>
      </c>
      <c r="J3547" s="27" t="s">
        <v>1309</v>
      </c>
      <c r="K3547" s="27" t="s">
        <v>1309</v>
      </c>
      <c r="L3547" s="27" t="s">
        <v>1309</v>
      </c>
      <c r="M3547" s="27"/>
      <c r="T3547" s="10"/>
    </row>
    <row r="3548" spans="6:20" x14ac:dyDescent="0.2">
      <c r="F3548" s="26" t="s">
        <v>4805</v>
      </c>
      <c r="G3548" s="27">
        <v>2.25284291925931E-2</v>
      </c>
      <c r="H3548" s="27" t="s">
        <v>1309</v>
      </c>
      <c r="I3548" s="27" t="s">
        <v>1309</v>
      </c>
      <c r="J3548" s="27" t="s">
        <v>1309</v>
      </c>
      <c r="K3548" s="27" t="s">
        <v>1309</v>
      </c>
      <c r="L3548" s="27" t="s">
        <v>1309</v>
      </c>
      <c r="M3548" s="27"/>
      <c r="T3548" s="10"/>
    </row>
    <row r="3549" spans="6:20" x14ac:dyDescent="0.2">
      <c r="F3549" s="26" t="s">
        <v>4806</v>
      </c>
      <c r="G3549" s="27">
        <v>1.3821693336593601E-3</v>
      </c>
      <c r="H3549" s="27" t="s">
        <v>1309</v>
      </c>
      <c r="I3549" s="27" t="s">
        <v>1309</v>
      </c>
      <c r="J3549" s="27" t="s">
        <v>1309</v>
      </c>
      <c r="K3549" s="27" t="s">
        <v>1309</v>
      </c>
      <c r="L3549" s="27" t="s">
        <v>1309</v>
      </c>
      <c r="M3549" s="27"/>
      <c r="T3549" s="10"/>
    </row>
    <row r="3550" spans="6:20" x14ac:dyDescent="0.2">
      <c r="F3550" s="26" t="s">
        <v>4807</v>
      </c>
      <c r="G3550" s="27">
        <v>6.3519974587776303E-3</v>
      </c>
      <c r="H3550" s="27" t="s">
        <v>1309</v>
      </c>
      <c r="I3550" s="27" t="s">
        <v>1309</v>
      </c>
      <c r="J3550" s="27" t="s">
        <v>1309</v>
      </c>
      <c r="K3550" s="27" t="s">
        <v>1309</v>
      </c>
      <c r="L3550" s="27" t="s">
        <v>1309</v>
      </c>
      <c r="M3550" s="27"/>
      <c r="T3550" s="10"/>
    </row>
    <row r="3551" spans="6:20" x14ac:dyDescent="0.2">
      <c r="F3551" s="26" t="s">
        <v>4808</v>
      </c>
      <c r="G3551" s="27">
        <v>7.7221849756306197E-3</v>
      </c>
      <c r="H3551" s="27" t="s">
        <v>1309</v>
      </c>
      <c r="I3551" s="27" t="s">
        <v>1309</v>
      </c>
      <c r="J3551" s="27" t="s">
        <v>1309</v>
      </c>
      <c r="K3551" s="27" t="s">
        <v>1309</v>
      </c>
      <c r="L3551" s="27" t="s">
        <v>1309</v>
      </c>
      <c r="M3551" s="27"/>
      <c r="T3551" s="10"/>
    </row>
    <row r="3552" spans="6:20" x14ac:dyDescent="0.2">
      <c r="F3552" s="26" t="s">
        <v>4809</v>
      </c>
      <c r="G3552" s="27">
        <v>4.0384307818917197E-3</v>
      </c>
      <c r="H3552" s="27" t="s">
        <v>1309</v>
      </c>
      <c r="I3552" s="27" t="s">
        <v>1309</v>
      </c>
      <c r="J3552" s="27" t="s">
        <v>1309</v>
      </c>
      <c r="K3552" s="27" t="s">
        <v>1309</v>
      </c>
      <c r="L3552" s="27" t="s">
        <v>1309</v>
      </c>
      <c r="M3552" s="27"/>
      <c r="T3552" s="10"/>
    </row>
    <row r="3553" spans="6:20" x14ac:dyDescent="0.2">
      <c r="F3553" s="26" t="s">
        <v>4810</v>
      </c>
      <c r="G3553" s="27">
        <v>2.0182966647745298E-3</v>
      </c>
      <c r="H3553" s="27" t="s">
        <v>1309</v>
      </c>
      <c r="I3553" s="27" t="s">
        <v>1309</v>
      </c>
      <c r="J3553" s="27" t="s">
        <v>1309</v>
      </c>
      <c r="K3553" s="27">
        <v>1.0959394172749E-2</v>
      </c>
      <c r="L3553" s="27" t="s">
        <v>1309</v>
      </c>
      <c r="M3553" s="27"/>
      <c r="T3553" s="10"/>
    </row>
    <row r="3554" spans="6:20" x14ac:dyDescent="0.2">
      <c r="F3554" s="26" t="s">
        <v>4811</v>
      </c>
      <c r="G3554" s="27">
        <v>1.46996029105151E-2</v>
      </c>
      <c r="H3554" s="27">
        <v>1.31885119313895E-2</v>
      </c>
      <c r="I3554" s="27">
        <v>9.9097799334641901E-3</v>
      </c>
      <c r="J3554" s="27" t="s">
        <v>1309</v>
      </c>
      <c r="K3554" s="27">
        <v>2.8012546997725298E-3</v>
      </c>
      <c r="L3554" s="27" t="s">
        <v>1309</v>
      </c>
      <c r="M3554" s="27"/>
      <c r="T3554" s="10"/>
    </row>
    <row r="3555" spans="6:20" x14ac:dyDescent="0.2">
      <c r="F3555" s="26" t="s">
        <v>4812</v>
      </c>
      <c r="G3555" s="27">
        <v>5.3972465416605199E-3</v>
      </c>
      <c r="H3555" s="27">
        <v>1.0468428158084299E-2</v>
      </c>
      <c r="I3555" s="27">
        <v>1.26585177139967E-3</v>
      </c>
      <c r="J3555" s="27">
        <v>1.10082481929093E-2</v>
      </c>
      <c r="K3555" s="27">
        <v>1.1782753899335001E-2</v>
      </c>
      <c r="L3555" s="27" t="s">
        <v>1309</v>
      </c>
      <c r="M3555" s="27"/>
      <c r="T3555" s="10"/>
    </row>
    <row r="3556" spans="6:20" x14ac:dyDescent="0.2">
      <c r="F3556" s="26" t="s">
        <v>4812</v>
      </c>
      <c r="G3556" s="27">
        <v>9.3107685903380203E-3</v>
      </c>
      <c r="H3556" s="27">
        <v>2.6482745843350599E-3</v>
      </c>
      <c r="I3556" s="27">
        <v>1.0299251477309699E-2</v>
      </c>
      <c r="J3556" s="27">
        <v>1.11024053221568E-2</v>
      </c>
      <c r="K3556" s="27">
        <v>3.5826327433089597E-2</v>
      </c>
      <c r="L3556" s="27">
        <v>4.8254225204532597E-2</v>
      </c>
      <c r="M3556" s="27"/>
      <c r="T3556" s="10"/>
    </row>
    <row r="3557" spans="6:20" x14ac:dyDescent="0.2">
      <c r="F3557" s="26" t="s">
        <v>4813</v>
      </c>
      <c r="G3557" s="27">
        <v>4.5859428737964003E-2</v>
      </c>
      <c r="H3557" s="27" t="s">
        <v>1309</v>
      </c>
      <c r="I3557" s="27" t="s">
        <v>1309</v>
      </c>
      <c r="J3557" s="27" t="s">
        <v>1309</v>
      </c>
      <c r="K3557" s="27" t="s">
        <v>1309</v>
      </c>
      <c r="L3557" s="27" t="s">
        <v>1309</v>
      </c>
      <c r="M3557" s="27"/>
      <c r="T3557" s="10"/>
    </row>
    <row r="3558" spans="6:20" x14ac:dyDescent="0.2">
      <c r="F3558" s="26" t="s">
        <v>4814</v>
      </c>
      <c r="G3558" s="27">
        <v>1.2330006712088899E-2</v>
      </c>
      <c r="H3558" s="27" t="s">
        <v>1309</v>
      </c>
      <c r="I3558" s="27" t="s">
        <v>1309</v>
      </c>
      <c r="J3558" s="27" t="s">
        <v>1309</v>
      </c>
      <c r="K3558" s="27" t="s">
        <v>1309</v>
      </c>
      <c r="L3558" s="27" t="s">
        <v>1309</v>
      </c>
      <c r="M3558" s="27"/>
      <c r="T3558" s="10"/>
    </row>
    <row r="3559" spans="6:20" x14ac:dyDescent="0.2">
      <c r="F3559" s="26" t="s">
        <v>4815</v>
      </c>
      <c r="G3559" s="27">
        <v>2.4527632377841599E-2</v>
      </c>
      <c r="H3559" s="27" t="s">
        <v>1309</v>
      </c>
      <c r="I3559" s="27" t="s">
        <v>1309</v>
      </c>
      <c r="J3559" s="27" t="s">
        <v>1309</v>
      </c>
      <c r="K3559" s="27" t="s">
        <v>1309</v>
      </c>
      <c r="L3559" s="27" t="s">
        <v>1309</v>
      </c>
      <c r="M3559" s="27"/>
      <c r="T3559" s="10"/>
    </row>
    <row r="3560" spans="6:20" x14ac:dyDescent="0.2">
      <c r="F3560" s="26" t="s">
        <v>4816</v>
      </c>
      <c r="G3560" s="27">
        <v>1.3909788339164901E-3</v>
      </c>
      <c r="H3560" s="27" t="s">
        <v>1309</v>
      </c>
      <c r="I3560" s="27" t="s">
        <v>1309</v>
      </c>
      <c r="J3560" s="27" t="s">
        <v>1309</v>
      </c>
      <c r="K3560" s="27" t="s">
        <v>1309</v>
      </c>
      <c r="L3560" s="27" t="s">
        <v>1309</v>
      </c>
      <c r="M3560" s="27"/>
      <c r="T3560" s="10"/>
    </row>
    <row r="3561" spans="6:20" x14ac:dyDescent="0.2">
      <c r="F3561" s="26" t="s">
        <v>4817</v>
      </c>
      <c r="G3561" s="27">
        <v>1.8320991629526599E-2</v>
      </c>
      <c r="H3561" s="27" t="s">
        <v>1309</v>
      </c>
      <c r="I3561" s="27" t="s">
        <v>1309</v>
      </c>
      <c r="J3561" s="27" t="s">
        <v>1309</v>
      </c>
      <c r="K3561" s="27" t="s">
        <v>1309</v>
      </c>
      <c r="L3561" s="27" t="s">
        <v>1309</v>
      </c>
      <c r="M3561" s="27"/>
      <c r="T3561" s="10"/>
    </row>
    <row r="3562" spans="6:20" x14ac:dyDescent="0.2">
      <c r="F3562" s="26" t="s">
        <v>4818</v>
      </c>
      <c r="G3562" s="27">
        <v>1.0272606338430501E-2</v>
      </c>
      <c r="H3562" s="27">
        <v>8.7694280516290406E-3</v>
      </c>
      <c r="I3562" s="27" t="s">
        <v>1309</v>
      </c>
      <c r="J3562" s="27" t="s">
        <v>1309</v>
      </c>
      <c r="K3562" s="27">
        <v>6.0113779539449196E-3</v>
      </c>
      <c r="L3562" s="27" t="s">
        <v>1309</v>
      </c>
      <c r="M3562" s="27"/>
      <c r="T3562" s="10"/>
    </row>
    <row r="3563" spans="6:20" x14ac:dyDescent="0.2">
      <c r="F3563" s="26" t="s">
        <v>4819</v>
      </c>
      <c r="G3563" s="27">
        <v>3.51597734445913E-3</v>
      </c>
      <c r="H3563" s="27" t="s">
        <v>1309</v>
      </c>
      <c r="I3563" s="27" t="s">
        <v>1309</v>
      </c>
      <c r="J3563" s="27" t="s">
        <v>1309</v>
      </c>
      <c r="K3563" s="27" t="s">
        <v>1309</v>
      </c>
      <c r="L3563" s="27" t="s">
        <v>1309</v>
      </c>
      <c r="M3563" s="27"/>
      <c r="T3563" s="10"/>
    </row>
    <row r="3564" spans="6:20" x14ac:dyDescent="0.2">
      <c r="F3564" s="26" t="s">
        <v>4820</v>
      </c>
      <c r="G3564" s="27">
        <v>1.21927431507968E-3</v>
      </c>
      <c r="H3564" s="27" t="s">
        <v>1309</v>
      </c>
      <c r="I3564" s="27" t="s">
        <v>1309</v>
      </c>
      <c r="J3564" s="27" t="s">
        <v>1309</v>
      </c>
      <c r="K3564" s="27" t="s">
        <v>1309</v>
      </c>
      <c r="L3564" s="27" t="s">
        <v>1309</v>
      </c>
      <c r="M3564" s="27"/>
      <c r="T3564" s="10"/>
    </row>
    <row r="3565" spans="6:20" x14ac:dyDescent="0.2">
      <c r="F3565" s="26" t="s">
        <v>4821</v>
      </c>
      <c r="G3565" s="27">
        <v>5.9877618979851298E-2</v>
      </c>
      <c r="H3565" s="27" t="s">
        <v>1309</v>
      </c>
      <c r="I3565" s="27">
        <v>7.4869387189025502E-4</v>
      </c>
      <c r="J3565" s="27" t="s">
        <v>1309</v>
      </c>
      <c r="K3565" s="27" t="s">
        <v>1309</v>
      </c>
      <c r="L3565" s="27" t="s">
        <v>1309</v>
      </c>
      <c r="M3565" s="27"/>
      <c r="T3565" s="10"/>
    </row>
    <row r="3566" spans="6:20" x14ac:dyDescent="0.2">
      <c r="F3566" s="26" t="s">
        <v>4822</v>
      </c>
      <c r="G3566" s="27">
        <v>6.9548331094859001E-3</v>
      </c>
      <c r="H3566" s="27">
        <v>3.2195066883191699E-3</v>
      </c>
      <c r="I3566" s="27" t="s">
        <v>1309</v>
      </c>
      <c r="J3566" s="27" t="s">
        <v>1309</v>
      </c>
      <c r="K3566" s="27" t="s">
        <v>1309</v>
      </c>
      <c r="L3566" s="27" t="s">
        <v>1309</v>
      </c>
      <c r="M3566" s="27"/>
      <c r="T3566" s="10"/>
    </row>
    <row r="3567" spans="6:20" x14ac:dyDescent="0.2">
      <c r="F3567" s="26" t="s">
        <v>4823</v>
      </c>
      <c r="G3567" s="27">
        <v>3.4919630680937401E-3</v>
      </c>
      <c r="H3567" s="27">
        <v>9.3875308554872607E-3</v>
      </c>
      <c r="I3567" s="27">
        <v>4.2063185188554999E-3</v>
      </c>
      <c r="J3567" s="27">
        <v>1.9702956436141401E-2</v>
      </c>
      <c r="K3567" s="27">
        <v>1.1240538747629101E-2</v>
      </c>
      <c r="L3567" s="27">
        <v>1.32489767133223E-2</v>
      </c>
      <c r="M3567" s="27"/>
      <c r="T3567" s="10"/>
    </row>
    <row r="3568" spans="6:20" x14ac:dyDescent="0.2">
      <c r="F3568" s="26" t="s">
        <v>4824</v>
      </c>
      <c r="G3568" s="27">
        <v>3.2310503921990099E-3</v>
      </c>
      <c r="H3568" s="27" t="s">
        <v>1309</v>
      </c>
      <c r="I3568" s="27" t="s">
        <v>1309</v>
      </c>
      <c r="J3568" s="27" t="s">
        <v>1309</v>
      </c>
      <c r="K3568" s="27" t="s">
        <v>1309</v>
      </c>
      <c r="L3568" s="27" t="s">
        <v>1309</v>
      </c>
      <c r="M3568" s="27"/>
      <c r="T3568" s="10"/>
    </row>
    <row r="3569" spans="6:20" x14ac:dyDescent="0.2">
      <c r="F3569" s="26" t="s">
        <v>4825</v>
      </c>
      <c r="G3569" s="27">
        <v>8.7478035761524905E-3</v>
      </c>
      <c r="H3569" s="27">
        <v>7.6726298574422397E-2</v>
      </c>
      <c r="I3569" s="27" t="s">
        <v>1309</v>
      </c>
      <c r="J3569" s="27" t="s">
        <v>1309</v>
      </c>
      <c r="K3569" s="27" t="s">
        <v>1309</v>
      </c>
      <c r="L3569" s="27" t="s">
        <v>1309</v>
      </c>
      <c r="M3569" s="27"/>
      <c r="T3569" s="10"/>
    </row>
    <row r="3570" spans="6:20" x14ac:dyDescent="0.2">
      <c r="F3570" s="26" t="s">
        <v>4826</v>
      </c>
      <c r="G3570" s="27">
        <v>1.07347483347239E-2</v>
      </c>
      <c r="H3570" s="27" t="s">
        <v>1309</v>
      </c>
      <c r="I3570" s="27" t="s">
        <v>1309</v>
      </c>
      <c r="J3570" s="27" t="s">
        <v>1309</v>
      </c>
      <c r="K3570" s="27" t="s">
        <v>1309</v>
      </c>
      <c r="L3570" s="27" t="s">
        <v>1309</v>
      </c>
      <c r="M3570" s="27"/>
      <c r="T3570" s="10"/>
    </row>
    <row r="3571" spans="6:20" x14ac:dyDescent="0.2">
      <c r="F3571" s="26" t="s">
        <v>4827</v>
      </c>
      <c r="G3571" s="27">
        <v>6.3916212230086498E-3</v>
      </c>
      <c r="H3571" s="27">
        <v>4.0157159440825999E-2</v>
      </c>
      <c r="I3571" s="27">
        <v>5.7971086410171799E-3</v>
      </c>
      <c r="J3571" s="27" t="s">
        <v>1309</v>
      </c>
      <c r="K3571" s="27">
        <v>1.3937923190435899E-2</v>
      </c>
      <c r="L3571" s="27" t="s">
        <v>1309</v>
      </c>
      <c r="M3571" s="27"/>
      <c r="T3571" s="10"/>
    </row>
    <row r="3572" spans="6:20" x14ac:dyDescent="0.2">
      <c r="F3572" s="26" t="s">
        <v>4828</v>
      </c>
      <c r="G3572" s="27">
        <v>1.92515273101924E-2</v>
      </c>
      <c r="H3572" s="27" t="s">
        <v>1309</v>
      </c>
      <c r="I3572" s="27" t="s">
        <v>1309</v>
      </c>
      <c r="J3572" s="27" t="s">
        <v>1309</v>
      </c>
      <c r="K3572" s="27" t="s">
        <v>1309</v>
      </c>
      <c r="L3572" s="27" t="s">
        <v>1309</v>
      </c>
      <c r="M3572" s="27"/>
      <c r="T3572" s="10"/>
    </row>
    <row r="3573" spans="6:20" x14ac:dyDescent="0.2">
      <c r="F3573" s="26" t="s">
        <v>4829</v>
      </c>
      <c r="G3573" s="27">
        <v>2.78196329474533E-2</v>
      </c>
      <c r="H3573" s="27">
        <v>1.1621536711442899E-2</v>
      </c>
      <c r="I3573" s="27">
        <v>6.1370905858325504E-3</v>
      </c>
      <c r="J3573" s="27" t="s">
        <v>1309</v>
      </c>
      <c r="K3573" s="27" t="s">
        <v>1309</v>
      </c>
      <c r="L3573" s="27" t="s">
        <v>1309</v>
      </c>
      <c r="M3573" s="27"/>
      <c r="T3573" s="10"/>
    </row>
    <row r="3574" spans="6:20" x14ac:dyDescent="0.2">
      <c r="F3574" s="26" t="s">
        <v>4830</v>
      </c>
      <c r="G3574" s="27">
        <v>1.57706741123304E-2</v>
      </c>
      <c r="H3574" s="27" t="s">
        <v>1309</v>
      </c>
      <c r="I3574" s="27" t="s">
        <v>1309</v>
      </c>
      <c r="J3574" s="27" t="s">
        <v>1309</v>
      </c>
      <c r="K3574" s="27" t="s">
        <v>1309</v>
      </c>
      <c r="L3574" s="27" t="s">
        <v>1309</v>
      </c>
      <c r="M3574" s="27"/>
      <c r="T3574" s="10"/>
    </row>
    <row r="3575" spans="6:20" x14ac:dyDescent="0.2">
      <c r="F3575" s="26" t="s">
        <v>4831</v>
      </c>
      <c r="G3575" s="27">
        <v>9.1087970864706901E-3</v>
      </c>
      <c r="H3575" s="27">
        <v>2.1463696723213301E-3</v>
      </c>
      <c r="I3575" s="27">
        <v>5.6446934167278398E-3</v>
      </c>
      <c r="J3575" s="27">
        <v>1.10178883019192E-2</v>
      </c>
      <c r="K3575" s="27">
        <v>1.78073091848776E-2</v>
      </c>
      <c r="L3575" s="27">
        <v>1.08362982190633E-2</v>
      </c>
      <c r="M3575" s="27"/>
      <c r="T3575" s="10"/>
    </row>
    <row r="3576" spans="6:20" x14ac:dyDescent="0.2">
      <c r="F3576" s="26" t="s">
        <v>4832</v>
      </c>
      <c r="G3576" s="27">
        <v>2.4509643019182299E-2</v>
      </c>
      <c r="H3576" s="27" t="s">
        <v>1309</v>
      </c>
      <c r="I3576" s="27" t="s">
        <v>1309</v>
      </c>
      <c r="J3576" s="27" t="s">
        <v>1309</v>
      </c>
      <c r="K3576" s="27" t="s">
        <v>1309</v>
      </c>
      <c r="L3576" s="27" t="s">
        <v>1309</v>
      </c>
      <c r="M3576" s="27"/>
      <c r="T3576" s="10"/>
    </row>
    <row r="3577" spans="6:20" x14ac:dyDescent="0.2">
      <c r="F3577" s="26" t="s">
        <v>4833</v>
      </c>
      <c r="G3577" s="27">
        <v>3.1653097520525198E-4</v>
      </c>
      <c r="H3577" s="27">
        <v>6.8186583738833198E-2</v>
      </c>
      <c r="I3577" s="27" t="s">
        <v>1309</v>
      </c>
      <c r="J3577" s="27" t="s">
        <v>1309</v>
      </c>
      <c r="K3577" s="27" t="s">
        <v>1309</v>
      </c>
      <c r="L3577" s="27">
        <v>1.78052366669906E-2</v>
      </c>
      <c r="M3577" s="27"/>
      <c r="T3577" s="10"/>
    </row>
    <row r="3578" spans="6:20" x14ac:dyDescent="0.2">
      <c r="F3578" s="26" t="s">
        <v>4834</v>
      </c>
      <c r="G3578" s="27">
        <v>1.19269574056447E-2</v>
      </c>
      <c r="H3578" s="27">
        <v>7.3400701598691203E-3</v>
      </c>
      <c r="I3578" s="27">
        <v>3.7848169895363999E-2</v>
      </c>
      <c r="J3578" s="27">
        <v>5.2930239083923802E-2</v>
      </c>
      <c r="K3578" s="27">
        <v>2.5360571977732501E-2</v>
      </c>
      <c r="L3578" s="27">
        <v>4.7886915987463502E-2</v>
      </c>
      <c r="M3578" s="27"/>
      <c r="T3578" s="10"/>
    </row>
    <row r="3579" spans="6:20" x14ac:dyDescent="0.2">
      <c r="F3579" s="26" t="s">
        <v>4835</v>
      </c>
      <c r="G3579" s="27">
        <v>2.7067671489772E-3</v>
      </c>
      <c r="H3579" s="27">
        <v>1.1108153258964E-2</v>
      </c>
      <c r="I3579" s="27">
        <v>7.2336048184559899E-3</v>
      </c>
      <c r="J3579" s="27" t="s">
        <v>1309</v>
      </c>
      <c r="K3579" s="27">
        <v>1.02559596179951E-2</v>
      </c>
      <c r="L3579" s="27">
        <v>2.7261100908337901E-2</v>
      </c>
      <c r="M3579" s="27"/>
      <c r="T3579" s="10"/>
    </row>
    <row r="3580" spans="6:20" x14ac:dyDescent="0.2">
      <c r="F3580" s="26" t="s">
        <v>4836</v>
      </c>
      <c r="G3580" s="27">
        <v>7.5720407544332602E-3</v>
      </c>
      <c r="H3580" s="27" t="s">
        <v>1309</v>
      </c>
      <c r="I3580" s="27" t="s">
        <v>1309</v>
      </c>
      <c r="J3580" s="27" t="s">
        <v>1309</v>
      </c>
      <c r="K3580" s="27" t="s">
        <v>1309</v>
      </c>
      <c r="L3580" s="27" t="s">
        <v>1309</v>
      </c>
      <c r="M3580" s="27"/>
      <c r="T3580" s="10"/>
    </row>
    <row r="3581" spans="6:20" x14ac:dyDescent="0.2">
      <c r="F3581" s="26" t="s">
        <v>4837</v>
      </c>
      <c r="G3581" s="27">
        <v>2.8157208551101501E-3</v>
      </c>
      <c r="H3581" s="27" t="s">
        <v>1309</v>
      </c>
      <c r="I3581" s="27" t="s">
        <v>1309</v>
      </c>
      <c r="J3581" s="27" t="s">
        <v>1309</v>
      </c>
      <c r="K3581" s="27" t="s">
        <v>1309</v>
      </c>
      <c r="L3581" s="27" t="s">
        <v>1309</v>
      </c>
      <c r="M3581" s="27"/>
      <c r="T3581" s="10"/>
    </row>
    <row r="3582" spans="6:20" x14ac:dyDescent="0.2">
      <c r="F3582" s="26" t="s">
        <v>4838</v>
      </c>
      <c r="G3582" s="27">
        <v>9.9560452612118804E-3</v>
      </c>
      <c r="H3582" s="27" t="s">
        <v>1309</v>
      </c>
      <c r="I3582" s="27" t="s">
        <v>1309</v>
      </c>
      <c r="J3582" s="27" t="s">
        <v>1309</v>
      </c>
      <c r="K3582" s="27" t="s">
        <v>1309</v>
      </c>
      <c r="L3582" s="27" t="s">
        <v>1309</v>
      </c>
      <c r="M3582" s="27"/>
      <c r="T3582" s="10"/>
    </row>
    <row r="3583" spans="6:20" x14ac:dyDescent="0.2">
      <c r="F3583" s="26" t="s">
        <v>4839</v>
      </c>
      <c r="G3583" s="27">
        <v>3.5930736561991601E-3</v>
      </c>
      <c r="H3583" s="27">
        <v>7.6123774884422998E-2</v>
      </c>
      <c r="I3583" s="27">
        <v>3.11213640377218E-2</v>
      </c>
      <c r="J3583" s="27" t="s">
        <v>1309</v>
      </c>
      <c r="K3583" s="27">
        <v>5.9740003662849497E-2</v>
      </c>
      <c r="L3583" s="27" t="s">
        <v>1309</v>
      </c>
      <c r="M3583" s="27"/>
      <c r="T3583" s="10"/>
    </row>
    <row r="3584" spans="6:20" x14ac:dyDescent="0.2">
      <c r="F3584" s="26" t="s">
        <v>4840</v>
      </c>
      <c r="G3584" s="27">
        <v>9.1705940732560304E-3</v>
      </c>
      <c r="H3584" s="27" t="s">
        <v>1309</v>
      </c>
      <c r="I3584" s="27" t="s">
        <v>1309</v>
      </c>
      <c r="J3584" s="27" t="s">
        <v>1309</v>
      </c>
      <c r="K3584" s="27" t="s">
        <v>1309</v>
      </c>
      <c r="L3584" s="27" t="s">
        <v>1309</v>
      </c>
      <c r="M3584" s="27"/>
      <c r="T3584" s="10"/>
    </row>
    <row r="3585" spans="6:20" x14ac:dyDescent="0.2">
      <c r="F3585" s="26" t="s">
        <v>4841</v>
      </c>
      <c r="G3585" s="27">
        <v>5.5125771912850903E-2</v>
      </c>
      <c r="H3585" s="27" t="s">
        <v>1309</v>
      </c>
      <c r="I3585" s="27" t="s">
        <v>1309</v>
      </c>
      <c r="J3585" s="27" t="s">
        <v>1309</v>
      </c>
      <c r="K3585" s="27" t="s">
        <v>1309</v>
      </c>
      <c r="L3585" s="27" t="s">
        <v>1309</v>
      </c>
      <c r="M3585" s="27"/>
      <c r="T3585" s="10"/>
    </row>
    <row r="3586" spans="6:20" x14ac:dyDescent="0.2">
      <c r="F3586" s="26" t="s">
        <v>4842</v>
      </c>
      <c r="G3586" s="27">
        <v>0.102506370677174</v>
      </c>
      <c r="H3586" s="27" t="s">
        <v>1309</v>
      </c>
      <c r="I3586" s="27" t="s">
        <v>1309</v>
      </c>
      <c r="J3586" s="27" t="s">
        <v>1309</v>
      </c>
      <c r="K3586" s="27" t="s">
        <v>1309</v>
      </c>
      <c r="L3586" s="27" t="s">
        <v>1309</v>
      </c>
      <c r="M3586" s="27"/>
      <c r="T3586" s="10"/>
    </row>
    <row r="3587" spans="6:20" x14ac:dyDescent="0.2">
      <c r="F3587" s="26" t="s">
        <v>4843</v>
      </c>
      <c r="G3587" s="27">
        <v>4.9320256292893E-3</v>
      </c>
      <c r="H3587" s="27">
        <v>5.2800748835242897E-2</v>
      </c>
      <c r="I3587" s="27" t="s">
        <v>1309</v>
      </c>
      <c r="J3587" s="27">
        <v>2.7212278737559801E-2</v>
      </c>
      <c r="K3587" s="27">
        <v>5.30105509005434E-2</v>
      </c>
      <c r="L3587" s="27" t="s">
        <v>1309</v>
      </c>
      <c r="M3587" s="27"/>
      <c r="T3587" s="10"/>
    </row>
    <row r="3588" spans="6:20" x14ac:dyDescent="0.2">
      <c r="F3588" s="26" t="s">
        <v>4844</v>
      </c>
      <c r="G3588" s="27">
        <v>7.6450362641997099E-3</v>
      </c>
      <c r="H3588" s="27">
        <v>1.25539753724992E-2</v>
      </c>
      <c r="I3588" s="27" t="s">
        <v>1309</v>
      </c>
      <c r="J3588" s="27" t="s">
        <v>1309</v>
      </c>
      <c r="K3588" s="27" t="s">
        <v>1309</v>
      </c>
      <c r="L3588" s="27" t="s">
        <v>1309</v>
      </c>
      <c r="M3588" s="27"/>
      <c r="T3588" s="10"/>
    </row>
    <row r="3589" spans="6:20" x14ac:dyDescent="0.2">
      <c r="F3589" s="26" t="s">
        <v>4845</v>
      </c>
      <c r="G3589" s="27">
        <v>4.9583812767005197E-3</v>
      </c>
      <c r="H3589" s="27" t="s">
        <v>1309</v>
      </c>
      <c r="I3589" s="27" t="s">
        <v>1309</v>
      </c>
      <c r="J3589" s="27" t="s">
        <v>1309</v>
      </c>
      <c r="K3589" s="27" t="s">
        <v>1309</v>
      </c>
      <c r="L3589" s="27" t="s">
        <v>1309</v>
      </c>
      <c r="M3589" s="27"/>
      <c r="T3589" s="10"/>
    </row>
    <row r="3590" spans="6:20" x14ac:dyDescent="0.2">
      <c r="F3590" s="26" t="s">
        <v>4846</v>
      </c>
      <c r="G3590" s="27">
        <v>1.3880033802810301E-2</v>
      </c>
      <c r="H3590" s="27" t="s">
        <v>1309</v>
      </c>
      <c r="I3590" s="27" t="s">
        <v>1309</v>
      </c>
      <c r="J3590" s="27" t="s">
        <v>1309</v>
      </c>
      <c r="K3590" s="27" t="s">
        <v>1309</v>
      </c>
      <c r="L3590" s="27" t="s">
        <v>1309</v>
      </c>
      <c r="M3590" s="27"/>
      <c r="T3590" s="10"/>
    </row>
    <row r="3591" spans="6:20" x14ac:dyDescent="0.2">
      <c r="F3591" s="26" t="s">
        <v>4847</v>
      </c>
      <c r="G3591" s="27">
        <v>7.6891852988653E-3</v>
      </c>
      <c r="H3591" s="27" t="s">
        <v>1309</v>
      </c>
      <c r="I3591" s="27" t="s">
        <v>1309</v>
      </c>
      <c r="J3591" s="27" t="s">
        <v>1309</v>
      </c>
      <c r="K3591" s="27" t="s">
        <v>1309</v>
      </c>
      <c r="L3591" s="27" t="s">
        <v>1309</v>
      </c>
      <c r="M3591" s="27"/>
      <c r="T3591" s="10"/>
    </row>
    <row r="3592" spans="6:20" x14ac:dyDescent="0.2">
      <c r="F3592" s="26" t="s">
        <v>4848</v>
      </c>
      <c r="G3592" s="27">
        <v>1.2580643816575299E-3</v>
      </c>
      <c r="H3592" s="27">
        <v>8.3511607892627297E-3</v>
      </c>
      <c r="I3592" s="27">
        <v>1.68203354816354E-2</v>
      </c>
      <c r="J3592" s="27">
        <v>2.0291998367193999E-2</v>
      </c>
      <c r="K3592" s="27">
        <v>1.6124028445496E-2</v>
      </c>
      <c r="L3592" s="27">
        <v>1.19273255633247E-2</v>
      </c>
      <c r="M3592" s="27"/>
      <c r="T3592" s="10"/>
    </row>
    <row r="3593" spans="6:20" x14ac:dyDescent="0.2">
      <c r="F3593" s="26" t="s">
        <v>4849</v>
      </c>
      <c r="G3593" s="27">
        <v>6.2660093252042103E-3</v>
      </c>
      <c r="H3593" s="27">
        <v>1.0525677266019801E-2</v>
      </c>
      <c r="I3593" s="27">
        <v>4.4222596856794902E-3</v>
      </c>
      <c r="J3593" s="27">
        <v>1.7124818703591602E-2</v>
      </c>
      <c r="K3593" s="27">
        <v>1.0975031055817199E-2</v>
      </c>
      <c r="L3593" s="27">
        <v>1.3327592535701E-2</v>
      </c>
      <c r="M3593" s="27"/>
      <c r="T3593" s="10"/>
    </row>
    <row r="3594" spans="6:20" x14ac:dyDescent="0.2">
      <c r="F3594" s="26" t="s">
        <v>4850</v>
      </c>
      <c r="G3594" s="27">
        <v>5.7099454139284498E-3</v>
      </c>
      <c r="H3594" s="27">
        <v>1.00101251278955E-2</v>
      </c>
      <c r="I3594" s="27">
        <v>3.6607576329270301E-2</v>
      </c>
      <c r="J3594" s="27" t="s">
        <v>1309</v>
      </c>
      <c r="K3594" s="27">
        <v>8.4244866117100803E-3</v>
      </c>
      <c r="L3594" s="27">
        <v>4.61720639191424E-2</v>
      </c>
      <c r="M3594" s="27"/>
      <c r="T3594" s="10"/>
    </row>
    <row r="3595" spans="6:20" x14ac:dyDescent="0.2">
      <c r="F3595" s="26" t="s">
        <v>4851</v>
      </c>
      <c r="G3595" s="27">
        <v>4.0789113015747801E-3</v>
      </c>
      <c r="H3595" s="27" t="s">
        <v>1309</v>
      </c>
      <c r="I3595" s="27" t="s">
        <v>1309</v>
      </c>
      <c r="J3595" s="27" t="s">
        <v>1309</v>
      </c>
      <c r="K3595" s="27" t="s">
        <v>1309</v>
      </c>
      <c r="L3595" s="27" t="s">
        <v>1309</v>
      </c>
      <c r="M3595" s="27"/>
      <c r="T3595" s="10"/>
    </row>
    <row r="3596" spans="6:20" x14ac:dyDescent="0.2">
      <c r="F3596" s="26" t="s">
        <v>4852</v>
      </c>
      <c r="G3596" s="27">
        <v>2.9919662045925399E-2</v>
      </c>
      <c r="H3596" s="27" t="s">
        <v>1309</v>
      </c>
      <c r="I3596" s="27" t="s">
        <v>1309</v>
      </c>
      <c r="J3596" s="27" t="s">
        <v>1309</v>
      </c>
      <c r="K3596" s="27" t="s">
        <v>1309</v>
      </c>
      <c r="L3596" s="27" t="s">
        <v>1309</v>
      </c>
      <c r="M3596" s="27"/>
      <c r="T3596" s="10"/>
    </row>
    <row r="3597" spans="6:20" x14ac:dyDescent="0.2">
      <c r="F3597" s="26" t="s">
        <v>4853</v>
      </c>
      <c r="G3597" s="27">
        <v>6.7794750779534901E-3</v>
      </c>
      <c r="H3597" s="27" t="s">
        <v>1309</v>
      </c>
      <c r="I3597" s="27" t="s">
        <v>1309</v>
      </c>
      <c r="J3597" s="27" t="s">
        <v>1309</v>
      </c>
      <c r="K3597" s="27" t="s">
        <v>1309</v>
      </c>
      <c r="L3597" s="27" t="s">
        <v>1309</v>
      </c>
      <c r="M3597" s="27"/>
      <c r="T3597" s="10"/>
    </row>
    <row r="3598" spans="6:20" x14ac:dyDescent="0.2">
      <c r="F3598" s="26" t="s">
        <v>4854</v>
      </c>
      <c r="G3598" s="27">
        <v>2.5773839825088802E-3</v>
      </c>
      <c r="H3598" s="27" t="s">
        <v>1309</v>
      </c>
      <c r="I3598" s="27" t="s">
        <v>1309</v>
      </c>
      <c r="J3598" s="27" t="s">
        <v>1309</v>
      </c>
      <c r="K3598" s="27" t="s">
        <v>1309</v>
      </c>
      <c r="L3598" s="27" t="s">
        <v>1309</v>
      </c>
      <c r="M3598" s="27"/>
      <c r="T3598" s="10"/>
    </row>
    <row r="3599" spans="6:20" x14ac:dyDescent="0.2">
      <c r="F3599" s="26" t="s">
        <v>4855</v>
      </c>
      <c r="G3599" s="27">
        <v>4.9091095600395703E-3</v>
      </c>
      <c r="H3599" s="27">
        <v>1.52868114810806E-2</v>
      </c>
      <c r="I3599" s="27">
        <v>6.0164812706890404E-3</v>
      </c>
      <c r="J3599" s="27">
        <v>6.6515948136598897E-4</v>
      </c>
      <c r="K3599" s="27">
        <v>1.24659164639977E-2</v>
      </c>
      <c r="L3599" s="27">
        <v>3.4999890385467199E-3</v>
      </c>
      <c r="M3599" s="27"/>
      <c r="T3599" s="10"/>
    </row>
    <row r="3600" spans="6:20" x14ac:dyDescent="0.2">
      <c r="F3600" s="26" t="s">
        <v>4856</v>
      </c>
      <c r="G3600" s="27">
        <v>9.1287598464831303E-3</v>
      </c>
      <c r="H3600" s="27" t="s">
        <v>1309</v>
      </c>
      <c r="I3600" s="27" t="s">
        <v>1309</v>
      </c>
      <c r="J3600" s="27" t="s">
        <v>1309</v>
      </c>
      <c r="K3600" s="27" t="s">
        <v>1309</v>
      </c>
      <c r="L3600" s="27" t="s">
        <v>1309</v>
      </c>
      <c r="M3600" s="27"/>
      <c r="T3600" s="10"/>
    </row>
    <row r="3601" spans="6:20" x14ac:dyDescent="0.2">
      <c r="F3601" s="26" t="s">
        <v>4857</v>
      </c>
      <c r="G3601" s="27">
        <v>1.71026207584726E-2</v>
      </c>
      <c r="H3601" s="27" t="s">
        <v>1309</v>
      </c>
      <c r="I3601" s="27" t="s">
        <v>1309</v>
      </c>
      <c r="J3601" s="27" t="s">
        <v>1309</v>
      </c>
      <c r="K3601" s="27" t="s">
        <v>1309</v>
      </c>
      <c r="L3601" s="27" t="s">
        <v>1309</v>
      </c>
      <c r="M3601" s="27"/>
      <c r="T3601" s="10"/>
    </row>
    <row r="3602" spans="6:20" x14ac:dyDescent="0.2">
      <c r="F3602" s="26" t="s">
        <v>4858</v>
      </c>
      <c r="G3602" s="27">
        <v>5.7524838945001398E-3</v>
      </c>
      <c r="H3602" s="27">
        <v>3.07153617152588E-3</v>
      </c>
      <c r="I3602" s="27">
        <v>1.38582126195246E-2</v>
      </c>
      <c r="J3602" s="27" t="s">
        <v>1309</v>
      </c>
      <c r="K3602" s="27" t="s">
        <v>1309</v>
      </c>
      <c r="L3602" s="27" t="s">
        <v>1309</v>
      </c>
      <c r="M3602" s="27"/>
      <c r="T3602" s="10"/>
    </row>
    <row r="3603" spans="6:20" x14ac:dyDescent="0.2">
      <c r="F3603" s="26" t="s">
        <v>4859</v>
      </c>
      <c r="G3603" s="27">
        <v>1.7300442164480099E-3</v>
      </c>
      <c r="H3603" s="27">
        <v>2.0733481253587101E-2</v>
      </c>
      <c r="I3603" s="27" t="s">
        <v>1309</v>
      </c>
      <c r="J3603" s="27" t="s">
        <v>1309</v>
      </c>
      <c r="K3603" s="27" t="s">
        <v>1309</v>
      </c>
      <c r="L3603" s="27" t="s">
        <v>1309</v>
      </c>
      <c r="M3603" s="27"/>
      <c r="T3603" s="10"/>
    </row>
    <row r="3604" spans="6:20" x14ac:dyDescent="0.2">
      <c r="F3604" s="26" t="s">
        <v>4860</v>
      </c>
      <c r="G3604" s="27">
        <v>1.6975022014466601E-2</v>
      </c>
      <c r="H3604" s="27" t="s">
        <v>1309</v>
      </c>
      <c r="I3604" s="27" t="s">
        <v>1309</v>
      </c>
      <c r="J3604" s="27" t="s">
        <v>1309</v>
      </c>
      <c r="K3604" s="27" t="s">
        <v>1309</v>
      </c>
      <c r="L3604" s="27" t="s">
        <v>1309</v>
      </c>
      <c r="M3604" s="27"/>
      <c r="T3604" s="10"/>
    </row>
    <row r="3605" spans="6:20" x14ac:dyDescent="0.2">
      <c r="F3605" s="26" t="s">
        <v>4861</v>
      </c>
      <c r="G3605" s="27">
        <v>6.0388475393074901E-3</v>
      </c>
      <c r="H3605" s="27">
        <v>1.99907049378805E-2</v>
      </c>
      <c r="I3605" s="27">
        <v>3.5630582356983999E-2</v>
      </c>
      <c r="J3605" s="27">
        <v>6.1326073697556799E-2</v>
      </c>
      <c r="K3605" s="27" t="s">
        <v>1309</v>
      </c>
      <c r="L3605" s="27" t="s">
        <v>1309</v>
      </c>
      <c r="M3605" s="27"/>
      <c r="T3605" s="10"/>
    </row>
    <row r="3606" spans="6:20" x14ac:dyDescent="0.2">
      <c r="F3606" s="26" t="s">
        <v>4862</v>
      </c>
      <c r="G3606" s="27">
        <v>1.7350070280388999E-2</v>
      </c>
      <c r="H3606" s="27" t="s">
        <v>1309</v>
      </c>
      <c r="I3606" s="27" t="s">
        <v>1309</v>
      </c>
      <c r="J3606" s="27" t="s">
        <v>1309</v>
      </c>
      <c r="K3606" s="27" t="s">
        <v>1309</v>
      </c>
      <c r="L3606" s="27" t="s">
        <v>1309</v>
      </c>
      <c r="M3606" s="27"/>
      <c r="T3606" s="10"/>
    </row>
    <row r="3607" spans="6:20" x14ac:dyDescent="0.2">
      <c r="F3607" s="26" t="s">
        <v>4863</v>
      </c>
      <c r="G3607" s="27">
        <v>5.7736330135484196E-3</v>
      </c>
      <c r="H3607" s="27" t="s">
        <v>1309</v>
      </c>
      <c r="I3607" s="27">
        <v>2.1852360754229201E-2</v>
      </c>
      <c r="J3607" s="27" t="s">
        <v>1309</v>
      </c>
      <c r="K3607" s="27" t="s">
        <v>1309</v>
      </c>
      <c r="L3607" s="27" t="s">
        <v>1309</v>
      </c>
      <c r="M3607" s="27"/>
      <c r="T3607" s="10"/>
    </row>
    <row r="3608" spans="6:20" x14ac:dyDescent="0.2">
      <c r="F3608" s="26" t="s">
        <v>4864</v>
      </c>
      <c r="G3608" s="27">
        <v>3.58611780260945E-3</v>
      </c>
      <c r="H3608" s="27" t="s">
        <v>1309</v>
      </c>
      <c r="I3608" s="27" t="s">
        <v>1309</v>
      </c>
      <c r="J3608" s="27" t="s">
        <v>1309</v>
      </c>
      <c r="K3608" s="27" t="s">
        <v>1309</v>
      </c>
      <c r="L3608" s="27" t="s">
        <v>1309</v>
      </c>
      <c r="M3608" s="27"/>
      <c r="T3608" s="10"/>
    </row>
    <row r="3609" spans="6:20" x14ac:dyDescent="0.2">
      <c r="F3609" s="26" t="s">
        <v>4865</v>
      </c>
      <c r="G3609" s="27">
        <v>5.1178076533863496E-3</v>
      </c>
      <c r="H3609" s="27" t="s">
        <v>1309</v>
      </c>
      <c r="I3609" s="27" t="s">
        <v>1309</v>
      </c>
      <c r="J3609" s="27" t="s">
        <v>1309</v>
      </c>
      <c r="K3609" s="27" t="s">
        <v>1309</v>
      </c>
      <c r="L3609" s="27" t="s">
        <v>1309</v>
      </c>
      <c r="M3609" s="27"/>
      <c r="T3609" s="10"/>
    </row>
    <row r="3610" spans="6:20" x14ac:dyDescent="0.2">
      <c r="F3610" s="26" t="s">
        <v>4866</v>
      </c>
      <c r="G3610" s="27">
        <v>1.67449962141158E-2</v>
      </c>
      <c r="H3610" s="27" t="s">
        <v>1309</v>
      </c>
      <c r="I3610" s="27" t="s">
        <v>1309</v>
      </c>
      <c r="J3610" s="27" t="s">
        <v>1309</v>
      </c>
      <c r="K3610" s="27" t="s">
        <v>1309</v>
      </c>
      <c r="L3610" s="27" t="s">
        <v>1309</v>
      </c>
      <c r="M3610" s="27"/>
      <c r="T3610" s="10"/>
    </row>
    <row r="3611" spans="6:20" x14ac:dyDescent="0.2">
      <c r="F3611" s="26" t="s">
        <v>4867</v>
      </c>
      <c r="G3611" s="27">
        <v>3.1630397044517099E-3</v>
      </c>
      <c r="H3611" s="27">
        <v>1.4114590582325301E-2</v>
      </c>
      <c r="I3611" s="27" t="s">
        <v>1309</v>
      </c>
      <c r="J3611" s="27" t="s">
        <v>1309</v>
      </c>
      <c r="K3611" s="27" t="s">
        <v>1309</v>
      </c>
      <c r="L3611" s="27" t="s">
        <v>1309</v>
      </c>
      <c r="M3611" s="27"/>
      <c r="T3611" s="10"/>
    </row>
    <row r="3612" spans="6:20" x14ac:dyDescent="0.2">
      <c r="F3612" s="26" t="s">
        <v>4868</v>
      </c>
      <c r="G3612" s="27">
        <v>1.04119644432892E-2</v>
      </c>
      <c r="H3612" s="27" t="s">
        <v>1309</v>
      </c>
      <c r="I3612" s="27" t="s">
        <v>1309</v>
      </c>
      <c r="J3612" s="27" t="s">
        <v>1309</v>
      </c>
      <c r="K3612" s="27" t="s">
        <v>1309</v>
      </c>
      <c r="L3612" s="27" t="s">
        <v>1309</v>
      </c>
      <c r="M3612" s="27"/>
      <c r="T3612" s="10"/>
    </row>
    <row r="3613" spans="6:20" x14ac:dyDescent="0.2">
      <c r="F3613" s="26" t="s">
        <v>4869</v>
      </c>
      <c r="G3613" s="27">
        <v>2.4176013014597301E-3</v>
      </c>
      <c r="H3613" s="27">
        <v>6.6484348313658103E-3</v>
      </c>
      <c r="I3613" s="27" t="s">
        <v>1309</v>
      </c>
      <c r="J3613" s="27" t="s">
        <v>1309</v>
      </c>
      <c r="K3613" s="27" t="s">
        <v>1309</v>
      </c>
      <c r="L3613" s="27">
        <v>2.57359636543016E-2</v>
      </c>
      <c r="M3613" s="27"/>
      <c r="T3613" s="10"/>
    </row>
    <row r="3614" spans="6:20" x14ac:dyDescent="0.2">
      <c r="F3614" s="26" t="s">
        <v>4870</v>
      </c>
      <c r="G3614" s="27">
        <v>1.1496329341868E-3</v>
      </c>
      <c r="H3614" s="27">
        <v>2.1394238929027501E-3</v>
      </c>
      <c r="I3614" s="27">
        <v>2.3016826226066E-2</v>
      </c>
      <c r="J3614" s="27" t="s">
        <v>1309</v>
      </c>
      <c r="K3614" s="27">
        <v>9.3082915003080496E-2</v>
      </c>
      <c r="L3614" s="27">
        <v>3.6932812467471397E-2</v>
      </c>
      <c r="M3614" s="27"/>
      <c r="T3614" s="10"/>
    </row>
    <row r="3615" spans="6:20" x14ac:dyDescent="0.2">
      <c r="F3615" s="26" t="s">
        <v>4871</v>
      </c>
      <c r="G3615" s="27">
        <v>6.5640833061533704E-2</v>
      </c>
      <c r="H3615" s="27" t="s">
        <v>1309</v>
      </c>
      <c r="I3615" s="27" t="s">
        <v>1309</v>
      </c>
      <c r="J3615" s="27" t="s">
        <v>1309</v>
      </c>
      <c r="K3615" s="27" t="s">
        <v>1309</v>
      </c>
      <c r="L3615" s="27" t="s">
        <v>1309</v>
      </c>
      <c r="M3615" s="27"/>
      <c r="T3615" s="10"/>
    </row>
    <row r="3616" spans="6:20" x14ac:dyDescent="0.2">
      <c r="F3616" s="26" t="s">
        <v>4872</v>
      </c>
      <c r="G3616" s="27">
        <v>1.49735427169143E-2</v>
      </c>
      <c r="H3616" s="27" t="s">
        <v>1309</v>
      </c>
      <c r="I3616" s="27" t="s">
        <v>1309</v>
      </c>
      <c r="J3616" s="27" t="s">
        <v>1309</v>
      </c>
      <c r="K3616" s="27" t="s">
        <v>1309</v>
      </c>
      <c r="L3616" s="27" t="s">
        <v>1309</v>
      </c>
      <c r="M3616" s="27"/>
      <c r="T3616" s="10"/>
    </row>
    <row r="3617" spans="6:20" x14ac:dyDescent="0.2">
      <c r="F3617" s="26" t="s">
        <v>4873</v>
      </c>
      <c r="G3617" s="27">
        <v>3.28120534409828E-3</v>
      </c>
      <c r="H3617" s="27" t="s">
        <v>1309</v>
      </c>
      <c r="I3617" s="27" t="s">
        <v>1309</v>
      </c>
      <c r="J3617" s="27" t="s">
        <v>1309</v>
      </c>
      <c r="K3617" s="27" t="s">
        <v>1309</v>
      </c>
      <c r="L3617" s="27" t="s">
        <v>1309</v>
      </c>
      <c r="M3617" s="27"/>
      <c r="T3617" s="10"/>
    </row>
    <row r="3618" spans="6:20" x14ac:dyDescent="0.2">
      <c r="F3618" s="26" t="s">
        <v>4874</v>
      </c>
      <c r="G3618" s="27">
        <v>9.2689585451049997E-4</v>
      </c>
      <c r="H3618" s="27">
        <v>2.6973374502020302E-2</v>
      </c>
      <c r="I3618" s="27" t="s">
        <v>1309</v>
      </c>
      <c r="J3618" s="27" t="s">
        <v>1309</v>
      </c>
      <c r="K3618" s="27" t="s">
        <v>1309</v>
      </c>
      <c r="L3618" s="27" t="s">
        <v>1309</v>
      </c>
      <c r="M3618" s="27"/>
      <c r="T3618" s="10"/>
    </row>
    <row r="3619" spans="6:20" x14ac:dyDescent="0.2">
      <c r="F3619" s="26" t="s">
        <v>4875</v>
      </c>
      <c r="G3619" s="27">
        <v>6.6395306756783E-3</v>
      </c>
      <c r="H3619" s="27" t="s">
        <v>1309</v>
      </c>
      <c r="I3619" s="27" t="s">
        <v>1309</v>
      </c>
      <c r="J3619" s="27" t="s">
        <v>1309</v>
      </c>
      <c r="K3619" s="27" t="s">
        <v>1309</v>
      </c>
      <c r="L3619" s="27" t="s">
        <v>1309</v>
      </c>
      <c r="M3619" s="27"/>
      <c r="T3619" s="10"/>
    </row>
    <row r="3620" spans="6:20" x14ac:dyDescent="0.2">
      <c r="F3620" s="26" t="s">
        <v>4876</v>
      </c>
      <c r="G3620" s="27">
        <v>3.33045734410583E-3</v>
      </c>
      <c r="H3620" s="27" t="s">
        <v>1309</v>
      </c>
      <c r="I3620" s="27" t="s">
        <v>1309</v>
      </c>
      <c r="J3620" s="27" t="s">
        <v>1309</v>
      </c>
      <c r="K3620" s="27" t="s">
        <v>1309</v>
      </c>
      <c r="L3620" s="27" t="s">
        <v>1309</v>
      </c>
      <c r="M3620" s="27"/>
      <c r="T3620" s="10"/>
    </row>
    <row r="3621" spans="6:20" x14ac:dyDescent="0.2">
      <c r="F3621" s="26" t="s">
        <v>4877</v>
      </c>
      <c r="G3621" s="27">
        <v>7.1904495698889301E-3</v>
      </c>
      <c r="H3621" s="27">
        <v>2.47281704552706E-3</v>
      </c>
      <c r="I3621" s="27">
        <v>6.5279119179055102E-3</v>
      </c>
      <c r="J3621" s="27">
        <v>1.4873835638348499E-2</v>
      </c>
      <c r="K3621" s="27">
        <v>1.77814233543163E-2</v>
      </c>
      <c r="L3621" s="27">
        <v>1.1330599402867301E-3</v>
      </c>
      <c r="M3621" s="27"/>
      <c r="T3621" s="10"/>
    </row>
    <row r="3622" spans="6:20" x14ac:dyDescent="0.2">
      <c r="F3622" s="26" t="s">
        <v>4878</v>
      </c>
      <c r="G3622" s="27">
        <v>3.0195952243077299E-3</v>
      </c>
      <c r="H3622" s="27">
        <v>2.8995370802761201E-2</v>
      </c>
      <c r="I3622" s="27">
        <v>7.2947148149691398E-3</v>
      </c>
      <c r="J3622" s="27" t="s">
        <v>1309</v>
      </c>
      <c r="K3622" s="27" t="s">
        <v>1309</v>
      </c>
      <c r="L3622" s="27" t="s">
        <v>1309</v>
      </c>
      <c r="M3622" s="27"/>
      <c r="T3622" s="10"/>
    </row>
    <row r="3623" spans="6:20" x14ac:dyDescent="0.2">
      <c r="F3623" s="26" t="s">
        <v>4879</v>
      </c>
      <c r="G3623" s="27">
        <v>7.0340147064052297E-2</v>
      </c>
      <c r="H3623" s="27" t="s">
        <v>1309</v>
      </c>
      <c r="I3623" s="27" t="s">
        <v>1309</v>
      </c>
      <c r="J3623" s="27" t="s">
        <v>1309</v>
      </c>
      <c r="K3623" s="27">
        <v>1.37021428254214E-2</v>
      </c>
      <c r="L3623" s="27">
        <v>4.0083835715501198E-2</v>
      </c>
      <c r="M3623" s="27"/>
      <c r="T3623" s="10"/>
    </row>
    <row r="3624" spans="6:20" x14ac:dyDescent="0.2">
      <c r="F3624" s="26" t="s">
        <v>4880</v>
      </c>
      <c r="G3624" s="27">
        <v>3.03066578008334E-2</v>
      </c>
      <c r="H3624" s="27" t="s">
        <v>1309</v>
      </c>
      <c r="I3624" s="27">
        <v>3.5710454254674298E-2</v>
      </c>
      <c r="J3624" s="27" t="s">
        <v>1309</v>
      </c>
      <c r="K3624" s="27" t="s">
        <v>1309</v>
      </c>
      <c r="L3624" s="27" t="s">
        <v>1309</v>
      </c>
      <c r="M3624" s="27"/>
      <c r="T3624" s="10"/>
    </row>
    <row r="3625" spans="6:20" x14ac:dyDescent="0.2">
      <c r="F3625" s="26" t="s">
        <v>4881</v>
      </c>
      <c r="G3625" s="27">
        <v>5.5062332806732799E-3</v>
      </c>
      <c r="H3625" s="27" t="s">
        <v>1309</v>
      </c>
      <c r="I3625" s="27" t="s">
        <v>1309</v>
      </c>
      <c r="J3625" s="27" t="s">
        <v>1309</v>
      </c>
      <c r="K3625" s="27" t="s">
        <v>1309</v>
      </c>
      <c r="L3625" s="27" t="s">
        <v>1309</v>
      </c>
      <c r="M3625" s="27"/>
      <c r="T3625" s="10"/>
    </row>
    <row r="3626" spans="6:20" x14ac:dyDescent="0.2">
      <c r="F3626" s="26" t="s">
        <v>4882</v>
      </c>
      <c r="G3626" s="27">
        <v>5.0547131411219299E-3</v>
      </c>
      <c r="H3626" s="27" t="s">
        <v>1309</v>
      </c>
      <c r="I3626" s="27" t="s">
        <v>1309</v>
      </c>
      <c r="J3626" s="27" t="s">
        <v>1309</v>
      </c>
      <c r="K3626" s="27" t="s">
        <v>1309</v>
      </c>
      <c r="L3626" s="27" t="s">
        <v>1309</v>
      </c>
      <c r="M3626" s="27"/>
      <c r="T3626" s="10"/>
    </row>
    <row r="3627" spans="6:20" x14ac:dyDescent="0.2">
      <c r="F3627" s="26" t="s">
        <v>4883</v>
      </c>
      <c r="G3627" s="27">
        <v>5.8752641305759197E-3</v>
      </c>
      <c r="H3627" s="27">
        <v>7.2014180836721398E-3</v>
      </c>
      <c r="I3627" s="27" t="s">
        <v>1309</v>
      </c>
      <c r="J3627" s="27" t="s">
        <v>1309</v>
      </c>
      <c r="K3627" s="27" t="s">
        <v>1309</v>
      </c>
      <c r="L3627" s="27" t="s">
        <v>1309</v>
      </c>
      <c r="M3627" s="27"/>
      <c r="T3627" s="10"/>
    </row>
    <row r="3628" spans="6:20" x14ac:dyDescent="0.2">
      <c r="F3628" s="26" t="s">
        <v>4884</v>
      </c>
      <c r="G3628" s="27">
        <v>4.5959617650254199E-2</v>
      </c>
      <c r="H3628" s="27" t="s">
        <v>1309</v>
      </c>
      <c r="I3628" s="27" t="s">
        <v>1309</v>
      </c>
      <c r="J3628" s="27" t="s">
        <v>1309</v>
      </c>
      <c r="K3628" s="27" t="s">
        <v>1309</v>
      </c>
      <c r="L3628" s="27" t="s">
        <v>1309</v>
      </c>
      <c r="M3628" s="27"/>
      <c r="T3628" s="10"/>
    </row>
    <row r="3629" spans="6:20" x14ac:dyDescent="0.2">
      <c r="F3629" s="26" t="s">
        <v>4885</v>
      </c>
      <c r="G3629" s="27">
        <v>1.20371204729284E-2</v>
      </c>
      <c r="H3629" s="27" t="s">
        <v>1309</v>
      </c>
      <c r="I3629" s="27" t="s">
        <v>1309</v>
      </c>
      <c r="J3629" s="27" t="s">
        <v>1309</v>
      </c>
      <c r="K3629" s="27" t="s">
        <v>1309</v>
      </c>
      <c r="L3629" s="27" t="s">
        <v>1309</v>
      </c>
      <c r="M3629" s="27"/>
      <c r="T3629" s="10"/>
    </row>
    <row r="3630" spans="6:20" x14ac:dyDescent="0.2">
      <c r="F3630" s="26" t="s">
        <v>4886</v>
      </c>
      <c r="G3630" s="27">
        <v>1.2901434904462199E-2</v>
      </c>
      <c r="H3630" s="27" t="s">
        <v>1309</v>
      </c>
      <c r="I3630" s="27" t="s">
        <v>1309</v>
      </c>
      <c r="J3630" s="27" t="s">
        <v>1309</v>
      </c>
      <c r="K3630" s="27" t="s">
        <v>1309</v>
      </c>
      <c r="L3630" s="27" t="s">
        <v>1309</v>
      </c>
      <c r="M3630" s="27"/>
      <c r="T3630" s="10"/>
    </row>
    <row r="3631" spans="6:20" x14ac:dyDescent="0.2">
      <c r="F3631" s="26" t="s">
        <v>4887</v>
      </c>
      <c r="G3631" s="27">
        <v>2.1527954696070701E-3</v>
      </c>
      <c r="H3631" s="27">
        <v>9.3924836127820908E-3</v>
      </c>
      <c r="I3631" s="27">
        <v>1.70851752404251E-3</v>
      </c>
      <c r="J3631" s="27">
        <v>1.43290738544156E-2</v>
      </c>
      <c r="K3631" s="27">
        <v>8.6789859058072003E-3</v>
      </c>
      <c r="L3631" s="27">
        <v>7.77372000382662E-3</v>
      </c>
      <c r="M3631" s="27"/>
      <c r="T3631" s="10"/>
    </row>
    <row r="3632" spans="6:20" x14ac:dyDescent="0.2">
      <c r="F3632" s="26" t="s">
        <v>4888</v>
      </c>
      <c r="G3632" s="27">
        <v>1.25681590120771E-2</v>
      </c>
      <c r="H3632" s="27">
        <v>9.9517686569567491E-3</v>
      </c>
      <c r="I3632" s="27">
        <v>9.4382356596126298E-4</v>
      </c>
      <c r="J3632" s="27">
        <v>1.8330450310662199E-2</v>
      </c>
      <c r="K3632" s="27">
        <v>1.48392089161601E-2</v>
      </c>
      <c r="L3632" s="27">
        <v>4.9638066731535601E-3</v>
      </c>
      <c r="M3632" s="27"/>
      <c r="T3632" s="10"/>
    </row>
    <row r="3633" spans="6:20" x14ac:dyDescent="0.2">
      <c r="F3633" s="26" t="s">
        <v>4889</v>
      </c>
      <c r="G3633" s="27">
        <v>2.27172759588742E-3</v>
      </c>
      <c r="H3633" s="27">
        <v>1.36595536108629E-2</v>
      </c>
      <c r="I3633" s="27">
        <v>1.74085424805334E-2</v>
      </c>
      <c r="J3633" s="27" t="s">
        <v>1309</v>
      </c>
      <c r="K3633" s="27" t="s">
        <v>1309</v>
      </c>
      <c r="L3633" s="27" t="s">
        <v>1309</v>
      </c>
      <c r="M3633" s="27"/>
      <c r="T3633" s="10"/>
    </row>
    <row r="3634" spans="6:20" x14ac:dyDescent="0.2">
      <c r="F3634" s="26" t="s">
        <v>4890</v>
      </c>
      <c r="G3634" s="27">
        <v>8.5576876799248296E-3</v>
      </c>
      <c r="H3634" s="27" t="s">
        <v>1309</v>
      </c>
      <c r="I3634" s="27" t="s">
        <v>1309</v>
      </c>
      <c r="J3634" s="27" t="s">
        <v>1309</v>
      </c>
      <c r="K3634" s="27" t="s">
        <v>1309</v>
      </c>
      <c r="L3634" s="27" t="s">
        <v>1309</v>
      </c>
      <c r="M3634" s="27"/>
      <c r="T3634" s="10"/>
    </row>
    <row r="3635" spans="6:20" x14ac:dyDescent="0.2">
      <c r="F3635" s="26" t="s">
        <v>4891</v>
      </c>
      <c r="G3635" s="27">
        <v>6.38217542591288E-3</v>
      </c>
      <c r="H3635" s="27">
        <v>5.5740604124424904E-3</v>
      </c>
      <c r="I3635" s="27">
        <v>1.1155931083095099E-2</v>
      </c>
      <c r="J3635" s="27">
        <v>2.8675373870286801E-2</v>
      </c>
      <c r="K3635" s="27">
        <v>9.7745914451702002E-3</v>
      </c>
      <c r="L3635" s="27">
        <v>9.2121987287781103E-3</v>
      </c>
      <c r="M3635" s="27"/>
      <c r="T3635" s="10"/>
    </row>
    <row r="3636" spans="6:20" x14ac:dyDescent="0.2">
      <c r="F3636" s="26" t="s">
        <v>4892</v>
      </c>
      <c r="G3636" s="27">
        <v>2.6509416818265102E-3</v>
      </c>
      <c r="H3636" s="27">
        <v>1.8274303776400699E-3</v>
      </c>
      <c r="I3636" s="27">
        <v>1.9135969406982099E-3</v>
      </c>
      <c r="J3636" s="27">
        <v>1.7321682690605401E-2</v>
      </c>
      <c r="K3636" s="27">
        <v>1.10253987142662E-2</v>
      </c>
      <c r="L3636" s="27">
        <v>7.9081613341806297E-3</v>
      </c>
      <c r="M3636" s="27"/>
      <c r="T3636" s="10"/>
    </row>
    <row r="3637" spans="6:20" x14ac:dyDescent="0.2">
      <c r="F3637" s="26" t="s">
        <v>4893</v>
      </c>
      <c r="G3637" s="27">
        <v>2.7972600546411599E-3</v>
      </c>
      <c r="H3637" s="27">
        <v>1.6617296343987901E-2</v>
      </c>
      <c r="I3637" s="27">
        <v>5.1687778262380097E-3</v>
      </c>
      <c r="J3637" s="27">
        <v>0.105779514104287</v>
      </c>
      <c r="K3637" s="27">
        <v>1.54557454567954E-3</v>
      </c>
      <c r="L3637" s="27" t="s">
        <v>1309</v>
      </c>
      <c r="M3637" s="27"/>
      <c r="T3637" s="10"/>
    </row>
    <row r="3638" spans="6:20" x14ac:dyDescent="0.2">
      <c r="F3638" s="26" t="s">
        <v>4894</v>
      </c>
      <c r="G3638" s="27">
        <v>1.0791925526633E-2</v>
      </c>
      <c r="H3638" s="27" t="s">
        <v>1309</v>
      </c>
      <c r="I3638" s="27" t="s">
        <v>1309</v>
      </c>
      <c r="J3638" s="27" t="s">
        <v>1309</v>
      </c>
      <c r="K3638" s="27" t="s">
        <v>1309</v>
      </c>
      <c r="L3638" s="27" t="s">
        <v>1309</v>
      </c>
      <c r="M3638" s="27"/>
      <c r="T3638" s="10"/>
    </row>
    <row r="3639" spans="6:20" x14ac:dyDescent="0.2">
      <c r="F3639" s="26" t="s">
        <v>4895</v>
      </c>
      <c r="G3639" s="27">
        <v>1.93431838344277E-2</v>
      </c>
      <c r="H3639" s="27" t="s">
        <v>1309</v>
      </c>
      <c r="I3639" s="27">
        <v>3.6175083713897903E-2</v>
      </c>
      <c r="J3639" s="27" t="s">
        <v>1309</v>
      </c>
      <c r="K3639" s="27" t="s">
        <v>1309</v>
      </c>
      <c r="L3639" s="27" t="s">
        <v>1309</v>
      </c>
      <c r="M3639" s="27"/>
      <c r="T3639" s="10"/>
    </row>
    <row r="3640" spans="6:20" x14ac:dyDescent="0.2">
      <c r="F3640" s="26" t="s">
        <v>4896</v>
      </c>
      <c r="G3640" s="27">
        <v>1.1845511381955101E-2</v>
      </c>
      <c r="H3640" s="27" t="s">
        <v>1309</v>
      </c>
      <c r="I3640" s="27" t="s">
        <v>1309</v>
      </c>
      <c r="J3640" s="27" t="s">
        <v>1309</v>
      </c>
      <c r="K3640" s="27" t="s">
        <v>1309</v>
      </c>
      <c r="L3640" s="27" t="s">
        <v>1309</v>
      </c>
      <c r="M3640" s="27"/>
      <c r="T3640" s="10"/>
    </row>
    <row r="3641" spans="6:20" x14ac:dyDescent="0.2">
      <c r="F3641" s="26" t="s">
        <v>4897</v>
      </c>
      <c r="G3641" s="27">
        <v>8.3065364317353799E-3</v>
      </c>
      <c r="H3641" s="27">
        <v>8.2384597899837306E-2</v>
      </c>
      <c r="I3641" s="27" t="s">
        <v>1309</v>
      </c>
      <c r="J3641" s="27" t="s">
        <v>1309</v>
      </c>
      <c r="K3641" s="27" t="s">
        <v>1309</v>
      </c>
      <c r="L3641" s="27" t="s">
        <v>1309</v>
      </c>
      <c r="M3641" s="27"/>
      <c r="T3641" s="10"/>
    </row>
    <row r="3642" spans="6:20" x14ac:dyDescent="0.2">
      <c r="F3642" s="26" t="s">
        <v>4898</v>
      </c>
      <c r="G3642" s="27">
        <v>7.8135850821627995E-2</v>
      </c>
      <c r="H3642" s="27" t="s">
        <v>1309</v>
      </c>
      <c r="I3642" s="27" t="s">
        <v>1309</v>
      </c>
      <c r="J3642" s="27" t="s">
        <v>1309</v>
      </c>
      <c r="K3642" s="27" t="s">
        <v>1309</v>
      </c>
      <c r="L3642" s="27" t="s">
        <v>1309</v>
      </c>
      <c r="M3642" s="27"/>
      <c r="T3642" s="10"/>
    </row>
    <row r="3643" spans="6:20" x14ac:dyDescent="0.2">
      <c r="F3643" s="26" t="s">
        <v>4899</v>
      </c>
      <c r="G3643" s="27">
        <v>6.4922612355448302E-3</v>
      </c>
      <c r="H3643" s="27">
        <v>1.0781764559391499E-2</v>
      </c>
      <c r="I3643" s="27">
        <v>1.4451916942759499E-2</v>
      </c>
      <c r="J3643" s="27" t="s">
        <v>1309</v>
      </c>
      <c r="K3643" s="27">
        <v>3.66529936327228E-2</v>
      </c>
      <c r="L3643" s="27" t="s">
        <v>1309</v>
      </c>
      <c r="M3643" s="27"/>
      <c r="T3643" s="10"/>
    </row>
    <row r="3644" spans="6:20" x14ac:dyDescent="0.2">
      <c r="F3644" s="26" t="s">
        <v>4900</v>
      </c>
      <c r="G3644" s="27">
        <v>6.6588918864027196E-3</v>
      </c>
      <c r="H3644" s="27" t="s">
        <v>1309</v>
      </c>
      <c r="I3644" s="27" t="s">
        <v>1309</v>
      </c>
      <c r="J3644" s="27" t="s">
        <v>1309</v>
      </c>
      <c r="K3644" s="27" t="s">
        <v>1309</v>
      </c>
      <c r="L3644" s="27" t="s">
        <v>1309</v>
      </c>
      <c r="M3644" s="27"/>
      <c r="T3644" s="10"/>
    </row>
    <row r="3645" spans="6:20" x14ac:dyDescent="0.2">
      <c r="F3645" s="26" t="s">
        <v>4901</v>
      </c>
      <c r="G3645" s="27">
        <v>2.215576260978E-2</v>
      </c>
      <c r="H3645" s="27" t="s">
        <v>1309</v>
      </c>
      <c r="I3645" s="27">
        <v>1.18297886062381E-2</v>
      </c>
      <c r="J3645" s="27">
        <v>1.67094795577068E-2</v>
      </c>
      <c r="K3645" s="27">
        <v>2.6785999891743898E-3</v>
      </c>
      <c r="L3645" s="27" t="s">
        <v>1309</v>
      </c>
      <c r="M3645" s="27"/>
      <c r="T3645" s="10"/>
    </row>
    <row r="3646" spans="6:20" x14ac:dyDescent="0.2">
      <c r="F3646" s="26" t="s">
        <v>4902</v>
      </c>
      <c r="G3646" s="27">
        <v>1.1816738977028099E-3</v>
      </c>
      <c r="H3646" s="27" t="s">
        <v>1309</v>
      </c>
      <c r="I3646" s="27" t="s">
        <v>1309</v>
      </c>
      <c r="J3646" s="27" t="s">
        <v>1309</v>
      </c>
      <c r="K3646" s="27" t="s">
        <v>1309</v>
      </c>
      <c r="L3646" s="27" t="s">
        <v>1309</v>
      </c>
      <c r="M3646" s="27"/>
      <c r="T3646" s="10"/>
    </row>
    <row r="3647" spans="6:20" x14ac:dyDescent="0.2">
      <c r="F3647" s="26" t="s">
        <v>4903</v>
      </c>
      <c r="G3647" s="27">
        <v>8.7741683561322805E-3</v>
      </c>
      <c r="H3647" s="27" t="s">
        <v>1309</v>
      </c>
      <c r="I3647" s="27" t="s">
        <v>1309</v>
      </c>
      <c r="J3647" s="27" t="s">
        <v>1309</v>
      </c>
      <c r="K3647" s="27" t="s">
        <v>1309</v>
      </c>
      <c r="L3647" s="27" t="s">
        <v>1309</v>
      </c>
      <c r="M3647" s="27"/>
      <c r="T3647" s="10"/>
    </row>
    <row r="3648" spans="6:20" x14ac:dyDescent="0.2">
      <c r="F3648" s="26" t="s">
        <v>4904</v>
      </c>
      <c r="G3648" s="27">
        <v>4.59393645036242E-3</v>
      </c>
      <c r="H3648" s="27">
        <v>2.76791744979733E-3</v>
      </c>
      <c r="I3648" s="27">
        <v>8.6297669506877894E-3</v>
      </c>
      <c r="J3648" s="27">
        <v>2.4028440148271501E-2</v>
      </c>
      <c r="K3648" s="27">
        <v>1.05363599322173E-2</v>
      </c>
      <c r="L3648" s="27">
        <v>9.1144234665713995E-3</v>
      </c>
      <c r="M3648" s="27"/>
      <c r="T3648" s="10"/>
    </row>
    <row r="3649" spans="6:20" x14ac:dyDescent="0.2">
      <c r="F3649" s="26" t="s">
        <v>4905</v>
      </c>
      <c r="G3649" s="27">
        <v>2.35419062800019E-3</v>
      </c>
      <c r="H3649" s="27">
        <v>2.1048916714566799E-2</v>
      </c>
      <c r="I3649" s="27" t="s">
        <v>1309</v>
      </c>
      <c r="J3649" s="27" t="s">
        <v>1309</v>
      </c>
      <c r="K3649" s="27" t="s">
        <v>1309</v>
      </c>
      <c r="L3649" s="27" t="s">
        <v>1309</v>
      </c>
      <c r="M3649" s="27"/>
      <c r="T3649" s="10"/>
    </row>
    <row r="3650" spans="6:20" x14ac:dyDescent="0.2">
      <c r="F3650" s="26" t="s">
        <v>4906</v>
      </c>
      <c r="G3650" s="27">
        <v>3.7734951168434398E-3</v>
      </c>
      <c r="H3650" s="27">
        <v>2.0830521200166801E-2</v>
      </c>
      <c r="I3650" s="27" t="s">
        <v>1309</v>
      </c>
      <c r="J3650" s="27">
        <v>1.9018350834855299E-2</v>
      </c>
      <c r="K3650" s="27" t="s">
        <v>1309</v>
      </c>
      <c r="L3650" s="27" t="s">
        <v>1309</v>
      </c>
      <c r="M3650" s="27"/>
      <c r="T3650" s="10"/>
    </row>
    <row r="3651" spans="6:20" x14ac:dyDescent="0.2">
      <c r="F3651" s="26" t="s">
        <v>4907</v>
      </c>
      <c r="G3651" s="27">
        <v>4.9830564925580096E-3</v>
      </c>
      <c r="H3651" s="27" t="s">
        <v>1309</v>
      </c>
      <c r="I3651" s="27" t="s">
        <v>1309</v>
      </c>
      <c r="J3651" s="27" t="s">
        <v>1309</v>
      </c>
      <c r="K3651" s="27" t="s">
        <v>1309</v>
      </c>
      <c r="L3651" s="27" t="s">
        <v>1309</v>
      </c>
      <c r="M3651" s="27"/>
      <c r="T3651" s="10"/>
    </row>
    <row r="3652" spans="6:20" x14ac:dyDescent="0.2">
      <c r="F3652" s="26" t="s">
        <v>4908</v>
      </c>
      <c r="G3652" s="27">
        <v>7.09918377494566E-3</v>
      </c>
      <c r="H3652" s="27">
        <v>8.2597744174447794E-3</v>
      </c>
      <c r="I3652" s="27">
        <v>3.44538922161374E-3</v>
      </c>
      <c r="J3652" s="27">
        <v>5.5910532229592601E-2</v>
      </c>
      <c r="K3652" s="27">
        <v>2.0562625628444402E-2</v>
      </c>
      <c r="L3652" s="27" t="s">
        <v>1309</v>
      </c>
      <c r="M3652" s="27"/>
      <c r="T3652" s="10"/>
    </row>
    <row r="3653" spans="6:20" x14ac:dyDescent="0.2">
      <c r="F3653" s="26" t="s">
        <v>4909</v>
      </c>
      <c r="G3653" s="27">
        <v>1.5127375148505999E-2</v>
      </c>
      <c r="H3653" s="27" t="s">
        <v>1309</v>
      </c>
      <c r="I3653" s="27" t="s">
        <v>1309</v>
      </c>
      <c r="J3653" s="27" t="s">
        <v>1309</v>
      </c>
      <c r="K3653" s="27" t="s">
        <v>1309</v>
      </c>
      <c r="L3653" s="27" t="s">
        <v>1309</v>
      </c>
      <c r="M3653" s="27"/>
      <c r="T3653" s="10"/>
    </row>
    <row r="3654" spans="6:20" x14ac:dyDescent="0.2">
      <c r="F3654" s="26" t="s">
        <v>4910</v>
      </c>
      <c r="G3654" s="27">
        <v>1.76769081946087E-3</v>
      </c>
      <c r="H3654" s="27" t="s">
        <v>1309</v>
      </c>
      <c r="I3654" s="27" t="s">
        <v>1309</v>
      </c>
      <c r="J3654" s="27" t="s">
        <v>1309</v>
      </c>
      <c r="K3654" s="27" t="s">
        <v>1309</v>
      </c>
      <c r="L3654" s="27" t="s">
        <v>1309</v>
      </c>
      <c r="M3654" s="27"/>
      <c r="T3654" s="10"/>
    </row>
    <row r="3655" spans="6:20" x14ac:dyDescent="0.2">
      <c r="F3655" s="26" t="s">
        <v>4911</v>
      </c>
      <c r="G3655" s="27">
        <v>4.1568823036485798E-2</v>
      </c>
      <c r="H3655" s="27" t="s">
        <v>1309</v>
      </c>
      <c r="I3655" s="27" t="s">
        <v>1309</v>
      </c>
      <c r="J3655" s="27" t="s">
        <v>1309</v>
      </c>
      <c r="K3655" s="27" t="s">
        <v>1309</v>
      </c>
      <c r="L3655" s="27" t="s">
        <v>1309</v>
      </c>
      <c r="M3655" s="27"/>
      <c r="T3655" s="10"/>
    </row>
    <row r="3656" spans="6:20" x14ac:dyDescent="0.2">
      <c r="F3656" s="26" t="s">
        <v>4912</v>
      </c>
      <c r="G3656" s="27">
        <v>2.4035678867603799E-2</v>
      </c>
      <c r="H3656" s="27" t="s">
        <v>1309</v>
      </c>
      <c r="I3656" s="27" t="s">
        <v>1309</v>
      </c>
      <c r="J3656" s="27" t="s">
        <v>1309</v>
      </c>
      <c r="K3656" s="27" t="s">
        <v>1309</v>
      </c>
      <c r="L3656" s="27" t="s">
        <v>1309</v>
      </c>
      <c r="M3656" s="27"/>
      <c r="T3656" s="10"/>
    </row>
    <row r="3657" spans="6:20" x14ac:dyDescent="0.2">
      <c r="F3657" s="26" t="s">
        <v>4913</v>
      </c>
      <c r="G3657" s="27">
        <v>5.67175527917297E-3</v>
      </c>
      <c r="H3657" s="27" t="s">
        <v>1309</v>
      </c>
      <c r="I3657" s="27" t="s">
        <v>1309</v>
      </c>
      <c r="J3657" s="27" t="s">
        <v>1309</v>
      </c>
      <c r="K3657" s="27" t="s">
        <v>1309</v>
      </c>
      <c r="L3657" s="27" t="s">
        <v>1309</v>
      </c>
      <c r="M3657" s="27"/>
      <c r="T3657" s="10"/>
    </row>
    <row r="3658" spans="6:20" x14ac:dyDescent="0.2">
      <c r="F3658" s="26" t="s">
        <v>4914</v>
      </c>
      <c r="G3658" s="27">
        <v>3.3635168631335E-3</v>
      </c>
      <c r="H3658" s="27">
        <v>7.6014460677205603E-2</v>
      </c>
      <c r="I3658" s="27">
        <v>3.1253428376693801E-2</v>
      </c>
      <c r="J3658" s="27" t="s">
        <v>1309</v>
      </c>
      <c r="K3658" s="27">
        <v>1.52238360997863E-2</v>
      </c>
      <c r="L3658" s="27" t="s">
        <v>1309</v>
      </c>
      <c r="M3658" s="27"/>
      <c r="T3658" s="10"/>
    </row>
    <row r="3659" spans="6:20" x14ac:dyDescent="0.2">
      <c r="F3659" s="26" t="s">
        <v>4915</v>
      </c>
      <c r="G3659" s="27">
        <v>5.2854459699434499E-3</v>
      </c>
      <c r="H3659" s="27" t="s">
        <v>1309</v>
      </c>
      <c r="I3659" s="27" t="s">
        <v>1309</v>
      </c>
      <c r="J3659" s="27" t="s">
        <v>1309</v>
      </c>
      <c r="K3659" s="27" t="s">
        <v>1309</v>
      </c>
      <c r="L3659" s="27" t="s">
        <v>1309</v>
      </c>
      <c r="M3659" s="27"/>
      <c r="T3659" s="10"/>
    </row>
    <row r="3660" spans="6:20" x14ac:dyDescent="0.2">
      <c r="F3660" s="26" t="s">
        <v>4916</v>
      </c>
      <c r="G3660" s="27">
        <v>3.6428067720102298E-3</v>
      </c>
      <c r="H3660" s="27" t="s">
        <v>1309</v>
      </c>
      <c r="I3660" s="27" t="s">
        <v>1309</v>
      </c>
      <c r="J3660" s="27" t="s">
        <v>1309</v>
      </c>
      <c r="K3660" s="27" t="s">
        <v>1309</v>
      </c>
      <c r="L3660" s="27" t="s">
        <v>1309</v>
      </c>
      <c r="M3660" s="27"/>
      <c r="T3660" s="10"/>
    </row>
    <row r="3661" spans="6:20" x14ac:dyDescent="0.2">
      <c r="F3661" s="26" t="s">
        <v>4917</v>
      </c>
      <c r="G3661" s="27">
        <v>7.7397969772972598E-3</v>
      </c>
      <c r="H3661" s="27" t="s">
        <v>1309</v>
      </c>
      <c r="I3661" s="27" t="s">
        <v>1309</v>
      </c>
      <c r="J3661" s="27" t="s">
        <v>1309</v>
      </c>
      <c r="K3661" s="27" t="s">
        <v>1309</v>
      </c>
      <c r="L3661" s="27" t="s">
        <v>1309</v>
      </c>
      <c r="M3661" s="27"/>
      <c r="T3661" s="10"/>
    </row>
    <row r="3662" spans="6:20" x14ac:dyDescent="0.2">
      <c r="F3662" s="26" t="s">
        <v>4918</v>
      </c>
      <c r="G3662" s="27">
        <v>6.9816683981194401E-3</v>
      </c>
      <c r="H3662" s="27">
        <v>3.3239137071990501E-3</v>
      </c>
      <c r="I3662" s="27">
        <v>2.9257001987087802E-3</v>
      </c>
      <c r="J3662" s="27">
        <v>2.3048565752947298E-2</v>
      </c>
      <c r="K3662" s="27">
        <v>8.5066102576227993E-3</v>
      </c>
      <c r="L3662" s="27">
        <v>1.42481236512176E-2</v>
      </c>
      <c r="M3662" s="27"/>
      <c r="T3662" s="10"/>
    </row>
    <row r="3663" spans="6:20" x14ac:dyDescent="0.2">
      <c r="F3663" s="26" t="s">
        <v>4919</v>
      </c>
      <c r="G3663" s="27">
        <v>5.6869230656872499E-3</v>
      </c>
      <c r="H3663" s="27">
        <v>1.54760185658175E-2</v>
      </c>
      <c r="I3663" s="27">
        <v>3.0525884414313299E-2</v>
      </c>
      <c r="J3663" s="27">
        <v>4.0327591040123199E-2</v>
      </c>
      <c r="K3663" s="27">
        <v>2.30750314796964E-2</v>
      </c>
      <c r="L3663" s="27">
        <v>7.8829543003079594E-2</v>
      </c>
      <c r="M3663" s="27"/>
      <c r="T3663" s="10"/>
    </row>
    <row r="3664" spans="6:20" x14ac:dyDescent="0.2">
      <c r="F3664" s="26" t="s">
        <v>4920</v>
      </c>
      <c r="G3664" s="27">
        <v>1.08352211126806E-2</v>
      </c>
      <c r="H3664" s="27" t="s">
        <v>1309</v>
      </c>
      <c r="I3664" s="27" t="s">
        <v>1309</v>
      </c>
      <c r="J3664" s="27" t="s">
        <v>1309</v>
      </c>
      <c r="K3664" s="27" t="s">
        <v>1309</v>
      </c>
      <c r="L3664" s="27" t="s">
        <v>1309</v>
      </c>
      <c r="M3664" s="27"/>
      <c r="T3664" s="10"/>
    </row>
    <row r="3665" spans="6:20" x14ac:dyDescent="0.2">
      <c r="F3665" s="26" t="s">
        <v>4921</v>
      </c>
      <c r="G3665" s="27">
        <v>1.45014407196104E-3</v>
      </c>
      <c r="H3665" s="27">
        <v>7.4104793962099201E-3</v>
      </c>
      <c r="I3665" s="27">
        <v>2.7067682458199699E-3</v>
      </c>
      <c r="J3665" s="27">
        <v>1.5952556361591898E-2</v>
      </c>
      <c r="K3665" s="27">
        <v>1.6897357487937002E-2</v>
      </c>
      <c r="L3665" s="27">
        <v>3.1611621080287797E-2</v>
      </c>
      <c r="M3665" s="27"/>
      <c r="T3665" s="10"/>
    </row>
    <row r="3666" spans="6:20" x14ac:dyDescent="0.2">
      <c r="F3666" s="26" t="s">
        <v>4922</v>
      </c>
      <c r="G3666" s="27">
        <v>2.3424018284807198E-3</v>
      </c>
      <c r="H3666" s="27" t="s">
        <v>1309</v>
      </c>
      <c r="I3666" s="27" t="s">
        <v>1309</v>
      </c>
      <c r="J3666" s="27" t="s">
        <v>1309</v>
      </c>
      <c r="K3666" s="27" t="s">
        <v>1309</v>
      </c>
      <c r="L3666" s="27" t="s">
        <v>1309</v>
      </c>
      <c r="M3666" s="27"/>
      <c r="T3666" s="10"/>
    </row>
    <row r="3667" spans="6:20" x14ac:dyDescent="0.2">
      <c r="F3667" s="26" t="s">
        <v>4923</v>
      </c>
      <c r="G3667" s="27">
        <v>8.9278584859312903E-3</v>
      </c>
      <c r="H3667" s="27">
        <v>7.0453857443309401E-3</v>
      </c>
      <c r="I3667" s="27">
        <v>6.7161821575219601E-3</v>
      </c>
      <c r="J3667" s="27">
        <v>4.0259311324260097E-2</v>
      </c>
      <c r="K3667" s="27">
        <v>7.2357370717156897E-3</v>
      </c>
      <c r="L3667" s="27">
        <v>6.3382951328607396E-3</v>
      </c>
      <c r="M3667" s="27"/>
      <c r="T3667" s="10"/>
    </row>
    <row r="3668" spans="6:20" x14ac:dyDescent="0.2">
      <c r="F3668" s="26" t="s">
        <v>4924</v>
      </c>
      <c r="G3668" s="27">
        <v>2.8680818955266101E-3</v>
      </c>
      <c r="H3668" s="27">
        <v>1.3783869412850201E-3</v>
      </c>
      <c r="I3668" s="27">
        <v>6.9113318986433296E-3</v>
      </c>
      <c r="J3668" s="27">
        <v>1.4252189072109501E-2</v>
      </c>
      <c r="K3668" s="27">
        <v>1.8213421470728401E-2</v>
      </c>
      <c r="L3668" s="27">
        <v>2.0612094509317299E-3</v>
      </c>
      <c r="M3668" s="27"/>
      <c r="T3668" s="10"/>
    </row>
    <row r="3669" spans="6:20" x14ac:dyDescent="0.2">
      <c r="F3669" s="26" t="s">
        <v>4925</v>
      </c>
      <c r="G3669" s="27">
        <v>7.3589726309286601E-3</v>
      </c>
      <c r="H3669" s="27">
        <v>1.4447998136488401E-2</v>
      </c>
      <c r="I3669" s="27">
        <v>1.5895340022814401E-2</v>
      </c>
      <c r="J3669" s="27">
        <v>1.39084389669334E-2</v>
      </c>
      <c r="K3669" s="27">
        <v>5.99267526319392E-3</v>
      </c>
      <c r="L3669" s="27">
        <v>1.1279590238614E-3</v>
      </c>
      <c r="M3669" s="27"/>
      <c r="T3669" s="10"/>
    </row>
    <row r="3670" spans="6:20" x14ac:dyDescent="0.2">
      <c r="F3670" s="26" t="s">
        <v>4926</v>
      </c>
      <c r="G3670" s="27">
        <v>2.1358153265409398E-3</v>
      </c>
      <c r="H3670" s="27">
        <v>1.1698589314575699E-2</v>
      </c>
      <c r="I3670" s="27">
        <v>2.1745617963421601E-2</v>
      </c>
      <c r="J3670" s="27">
        <v>2.52352382530035E-2</v>
      </c>
      <c r="K3670" s="27">
        <v>2.5920729183600701E-2</v>
      </c>
      <c r="L3670" s="27" t="s">
        <v>1309</v>
      </c>
      <c r="M3670" s="27"/>
      <c r="T3670" s="10"/>
    </row>
    <row r="3671" spans="6:20" x14ac:dyDescent="0.2">
      <c r="F3671" s="26" t="s">
        <v>4926</v>
      </c>
      <c r="G3671" s="27">
        <v>2.0469290716708902E-2</v>
      </c>
      <c r="H3671" s="27" t="s">
        <v>1309</v>
      </c>
      <c r="I3671" s="27" t="s">
        <v>1309</v>
      </c>
      <c r="J3671" s="27" t="s">
        <v>1309</v>
      </c>
      <c r="K3671" s="27" t="s">
        <v>1309</v>
      </c>
      <c r="L3671" s="27" t="s">
        <v>1309</v>
      </c>
      <c r="M3671" s="27"/>
      <c r="T3671" s="10"/>
    </row>
    <row r="3672" spans="6:20" x14ac:dyDescent="0.2">
      <c r="F3672" s="26" t="s">
        <v>4927</v>
      </c>
      <c r="G3672" s="27">
        <v>6.2672220060385295E-2</v>
      </c>
      <c r="H3672" s="27" t="s">
        <v>1309</v>
      </c>
      <c r="I3672" s="27" t="s">
        <v>1309</v>
      </c>
      <c r="J3672" s="27" t="s">
        <v>1309</v>
      </c>
      <c r="K3672" s="27" t="s">
        <v>1309</v>
      </c>
      <c r="L3672" s="27" t="s">
        <v>1309</v>
      </c>
      <c r="M3672" s="27"/>
      <c r="T3672" s="10"/>
    </row>
    <row r="3673" spans="6:20" x14ac:dyDescent="0.2">
      <c r="F3673" s="26" t="s">
        <v>4928</v>
      </c>
      <c r="G3673" s="27">
        <v>3.49754518995602E-3</v>
      </c>
      <c r="H3673" s="27">
        <v>9.3976129708390997E-3</v>
      </c>
      <c r="I3673" s="27" t="s">
        <v>1309</v>
      </c>
      <c r="J3673" s="27">
        <v>4.5956938929378001E-2</v>
      </c>
      <c r="K3673" s="27">
        <v>3.9965474613614799E-2</v>
      </c>
      <c r="L3673" s="27">
        <v>8.0846283160134393E-3</v>
      </c>
      <c r="M3673" s="27"/>
      <c r="T3673" s="10"/>
    </row>
    <row r="3674" spans="6:20" x14ac:dyDescent="0.2">
      <c r="F3674" s="26" t="s">
        <v>4929</v>
      </c>
      <c r="G3674" s="27">
        <v>6.2693314670890204E-2</v>
      </c>
      <c r="H3674" s="27">
        <v>8.7748093164388002E-3</v>
      </c>
      <c r="I3674" s="27">
        <v>4.1019408724781601E-3</v>
      </c>
      <c r="J3674" s="27">
        <v>9.0447405473218501E-3</v>
      </c>
      <c r="K3674" s="27">
        <v>2.0849714725698999E-2</v>
      </c>
      <c r="L3674" s="27">
        <v>2.2781320230332001E-2</v>
      </c>
      <c r="M3674" s="27"/>
      <c r="T3674" s="10"/>
    </row>
    <row r="3675" spans="6:20" x14ac:dyDescent="0.2">
      <c r="F3675" s="26" t="s">
        <v>4930</v>
      </c>
      <c r="G3675" s="27">
        <v>1.62780794111755E-3</v>
      </c>
      <c r="H3675" s="27">
        <v>2.73813383867034E-2</v>
      </c>
      <c r="I3675" s="27">
        <v>3.39484713741336E-2</v>
      </c>
      <c r="J3675" s="27" t="s">
        <v>1309</v>
      </c>
      <c r="K3675" s="27">
        <v>4.76864512620261E-2</v>
      </c>
      <c r="L3675" s="27" t="s">
        <v>1309</v>
      </c>
      <c r="M3675" s="27"/>
      <c r="T3675" s="10"/>
    </row>
    <row r="3676" spans="6:20" x14ac:dyDescent="0.2">
      <c r="F3676" s="26" t="s">
        <v>4931</v>
      </c>
      <c r="G3676" s="27">
        <v>5.55078821882169E-3</v>
      </c>
      <c r="H3676" s="27">
        <v>1.3189656328635901E-2</v>
      </c>
      <c r="I3676" s="27">
        <v>5.4267063358805602E-3</v>
      </c>
      <c r="J3676" s="27">
        <v>3.09151913959714E-2</v>
      </c>
      <c r="K3676" s="27" t="s">
        <v>1309</v>
      </c>
      <c r="L3676" s="27" t="s">
        <v>1309</v>
      </c>
      <c r="M3676" s="27"/>
      <c r="T3676" s="10"/>
    </row>
    <row r="3677" spans="6:20" x14ac:dyDescent="0.2">
      <c r="F3677" s="26" t="s">
        <v>4932</v>
      </c>
      <c r="G3677" s="27">
        <v>3.0029370557020699E-3</v>
      </c>
      <c r="H3677" s="27">
        <v>1.41665418816159E-2</v>
      </c>
      <c r="I3677" s="27">
        <v>3.6264707602134398E-2</v>
      </c>
      <c r="J3677" s="27" t="s">
        <v>1309</v>
      </c>
      <c r="K3677" s="27" t="s">
        <v>1309</v>
      </c>
      <c r="L3677" s="27" t="s">
        <v>1309</v>
      </c>
      <c r="M3677" s="27"/>
      <c r="T3677" s="10"/>
    </row>
    <row r="3678" spans="6:20" x14ac:dyDescent="0.2">
      <c r="F3678" s="26" t="s">
        <v>4933</v>
      </c>
      <c r="G3678" s="27">
        <v>5.9662479339132402E-4</v>
      </c>
      <c r="H3678" s="27" t="s">
        <v>1309</v>
      </c>
      <c r="I3678" s="27" t="s">
        <v>1309</v>
      </c>
      <c r="J3678" s="27" t="s">
        <v>1309</v>
      </c>
      <c r="K3678" s="27" t="s">
        <v>1309</v>
      </c>
      <c r="L3678" s="27" t="s">
        <v>1309</v>
      </c>
      <c r="M3678" s="27"/>
      <c r="T3678" s="10"/>
    </row>
    <row r="3679" spans="6:20" x14ac:dyDescent="0.2">
      <c r="F3679" s="26" t="s">
        <v>4934</v>
      </c>
      <c r="G3679" s="27">
        <v>8.2486222661883098E-3</v>
      </c>
      <c r="H3679" s="27">
        <v>5.2502410398421601E-3</v>
      </c>
      <c r="I3679" s="27">
        <v>3.4420433386837101E-3</v>
      </c>
      <c r="J3679" s="27">
        <v>5.18706046466701E-3</v>
      </c>
      <c r="K3679" s="27">
        <v>1.6955914871504899E-2</v>
      </c>
      <c r="L3679" s="27">
        <v>1.38449283632866E-2</v>
      </c>
      <c r="M3679" s="27"/>
      <c r="T3679" s="10"/>
    </row>
    <row r="3680" spans="6:20" x14ac:dyDescent="0.2">
      <c r="F3680" s="26" t="s">
        <v>4935</v>
      </c>
      <c r="G3680" s="27">
        <v>7.1285107939697999E-3</v>
      </c>
      <c r="H3680" s="27">
        <v>6.7921730260009403E-2</v>
      </c>
      <c r="I3680" s="27">
        <v>1.2731710942821E-2</v>
      </c>
      <c r="J3680" s="27" t="s">
        <v>1309</v>
      </c>
      <c r="K3680" s="27">
        <v>2.2058004001492701E-2</v>
      </c>
      <c r="L3680" s="27" t="s">
        <v>1309</v>
      </c>
      <c r="M3680" s="27"/>
      <c r="T3680" s="10"/>
    </row>
    <row r="3681" spans="6:20" x14ac:dyDescent="0.2">
      <c r="F3681" s="26" t="s">
        <v>4936</v>
      </c>
      <c r="G3681" s="27">
        <v>1.6647164633239901E-2</v>
      </c>
      <c r="H3681" s="27">
        <v>4.84130206232746E-2</v>
      </c>
      <c r="I3681" s="27">
        <v>1.8230516307011901E-2</v>
      </c>
      <c r="J3681" s="27" t="s">
        <v>1309</v>
      </c>
      <c r="K3681" s="27" t="s">
        <v>1309</v>
      </c>
      <c r="L3681" s="27" t="s">
        <v>1309</v>
      </c>
      <c r="M3681" s="27"/>
      <c r="T3681" s="10"/>
    </row>
    <row r="3682" spans="6:20" x14ac:dyDescent="0.2">
      <c r="F3682" s="26" t="s">
        <v>4937</v>
      </c>
      <c r="G3682" s="27">
        <v>3.4223135509273499E-3</v>
      </c>
      <c r="H3682" s="27" t="s">
        <v>1309</v>
      </c>
      <c r="I3682" s="27" t="s">
        <v>1309</v>
      </c>
      <c r="J3682" s="27" t="s">
        <v>1309</v>
      </c>
      <c r="K3682" s="27" t="s">
        <v>1309</v>
      </c>
      <c r="L3682" s="27" t="s">
        <v>1309</v>
      </c>
      <c r="M3682" s="27"/>
      <c r="T3682" s="10"/>
    </row>
    <row r="3683" spans="6:20" x14ac:dyDescent="0.2">
      <c r="F3683" s="26" t="s">
        <v>4938</v>
      </c>
      <c r="G3683" s="27">
        <v>8.1983069752756699E-3</v>
      </c>
      <c r="H3683" s="27">
        <v>8.3456219111223296E-3</v>
      </c>
      <c r="I3683" s="27">
        <v>9.9156960741846201E-3</v>
      </c>
      <c r="J3683" s="27">
        <v>1.52807485918724E-2</v>
      </c>
      <c r="K3683" s="27">
        <v>2.8802995989219E-2</v>
      </c>
      <c r="L3683" s="27">
        <v>6.8078437045665297E-2</v>
      </c>
      <c r="M3683" s="27"/>
      <c r="T3683" s="10"/>
    </row>
    <row r="3684" spans="6:20" x14ac:dyDescent="0.2">
      <c r="F3684" s="26" t="s">
        <v>4939</v>
      </c>
      <c r="G3684" s="27">
        <v>9.4086454176772298E-3</v>
      </c>
      <c r="H3684" s="27" t="s">
        <v>1309</v>
      </c>
      <c r="I3684" s="27" t="s">
        <v>1309</v>
      </c>
      <c r="J3684" s="27" t="s">
        <v>1309</v>
      </c>
      <c r="K3684" s="27" t="s">
        <v>1309</v>
      </c>
      <c r="L3684" s="27" t="s">
        <v>1309</v>
      </c>
      <c r="M3684" s="27"/>
      <c r="T3684" s="10"/>
    </row>
    <row r="3685" spans="6:20" x14ac:dyDescent="0.2">
      <c r="F3685" s="26" t="s">
        <v>4940</v>
      </c>
      <c r="G3685" s="27">
        <v>2.3826604921478398E-2</v>
      </c>
      <c r="H3685" s="27">
        <v>1.10207661421507E-2</v>
      </c>
      <c r="I3685" s="27">
        <v>1.0924090082238E-2</v>
      </c>
      <c r="J3685" s="27" t="s">
        <v>1309</v>
      </c>
      <c r="K3685" s="27">
        <v>1.1935686104745401E-2</v>
      </c>
      <c r="L3685" s="27">
        <v>1.6366515974453499E-2</v>
      </c>
      <c r="M3685" s="27"/>
      <c r="T3685" s="10"/>
    </row>
    <row r="3686" spans="6:20" x14ac:dyDescent="0.2">
      <c r="F3686" s="26" t="s">
        <v>4941</v>
      </c>
      <c r="G3686" s="27">
        <v>7.0730297220453799E-3</v>
      </c>
      <c r="H3686" s="27">
        <v>1.5699143348203101E-2</v>
      </c>
      <c r="I3686" s="27" t="s">
        <v>1309</v>
      </c>
      <c r="J3686" s="27" t="s">
        <v>1309</v>
      </c>
      <c r="K3686" s="27" t="s">
        <v>1309</v>
      </c>
      <c r="L3686" s="27" t="s">
        <v>1309</v>
      </c>
      <c r="M3686" s="27"/>
      <c r="T3686" s="10"/>
    </row>
    <row r="3687" spans="6:20" x14ac:dyDescent="0.2">
      <c r="F3687" s="26" t="s">
        <v>4942</v>
      </c>
      <c r="G3687" s="27">
        <v>1.1366378842890301E-2</v>
      </c>
      <c r="H3687" s="27" t="s">
        <v>1309</v>
      </c>
      <c r="I3687" s="27" t="s">
        <v>1309</v>
      </c>
      <c r="J3687" s="27" t="s">
        <v>1309</v>
      </c>
      <c r="K3687" s="27" t="s">
        <v>1309</v>
      </c>
      <c r="L3687" s="27" t="s">
        <v>1309</v>
      </c>
      <c r="M3687" s="27"/>
      <c r="T3687" s="10"/>
    </row>
    <row r="3688" spans="6:20" x14ac:dyDescent="0.2">
      <c r="F3688" s="26" t="s">
        <v>4943</v>
      </c>
      <c r="G3688" s="27">
        <v>1.2768985781235399E-2</v>
      </c>
      <c r="H3688" s="27" t="s">
        <v>1309</v>
      </c>
      <c r="I3688" s="27" t="s">
        <v>1309</v>
      </c>
      <c r="J3688" s="27" t="s">
        <v>1309</v>
      </c>
      <c r="K3688" s="27" t="s">
        <v>1309</v>
      </c>
      <c r="L3688" s="27" t="s">
        <v>1309</v>
      </c>
      <c r="M3688" s="27"/>
      <c r="T3688" s="10"/>
    </row>
    <row r="3689" spans="6:20" x14ac:dyDescent="0.2">
      <c r="F3689" s="26" t="s">
        <v>4944</v>
      </c>
      <c r="G3689" s="27">
        <v>1.5418892054799E-2</v>
      </c>
      <c r="H3689" s="27" t="s">
        <v>1309</v>
      </c>
      <c r="I3689" s="27" t="s">
        <v>1309</v>
      </c>
      <c r="J3689" s="27" t="s">
        <v>1309</v>
      </c>
      <c r="K3689" s="27" t="s">
        <v>1309</v>
      </c>
      <c r="L3689" s="27" t="s">
        <v>1309</v>
      </c>
      <c r="M3689" s="27"/>
      <c r="T3689" s="10"/>
    </row>
    <row r="3690" spans="6:20" x14ac:dyDescent="0.2">
      <c r="F3690" s="26" t="s">
        <v>4945</v>
      </c>
      <c r="G3690" s="27">
        <v>3.1864013047959501E-2</v>
      </c>
      <c r="H3690" s="27" t="s">
        <v>1309</v>
      </c>
      <c r="I3690" s="27" t="s">
        <v>1309</v>
      </c>
      <c r="J3690" s="27" t="s">
        <v>1309</v>
      </c>
      <c r="K3690" s="27" t="s">
        <v>1309</v>
      </c>
      <c r="L3690" s="27" t="s">
        <v>1309</v>
      </c>
      <c r="M3690" s="27"/>
      <c r="T3690" s="10"/>
    </row>
    <row r="3691" spans="6:20" x14ac:dyDescent="0.2">
      <c r="F3691" s="26" t="s">
        <v>4946</v>
      </c>
      <c r="G3691" s="27">
        <v>1.0762751918613599E-2</v>
      </c>
      <c r="H3691" s="27" t="s">
        <v>1309</v>
      </c>
      <c r="I3691" s="27" t="s">
        <v>1309</v>
      </c>
      <c r="J3691" s="27" t="s">
        <v>1309</v>
      </c>
      <c r="K3691" s="27" t="s">
        <v>1309</v>
      </c>
      <c r="L3691" s="27" t="s">
        <v>1309</v>
      </c>
      <c r="M3691" s="27"/>
      <c r="T3691" s="10"/>
    </row>
    <row r="3692" spans="6:20" x14ac:dyDescent="0.2">
      <c r="F3692" s="26" t="s">
        <v>4947</v>
      </c>
      <c r="G3692" s="27">
        <v>5.21223003958062E-3</v>
      </c>
      <c r="H3692" s="27" t="s">
        <v>1309</v>
      </c>
      <c r="I3692" s="27" t="s">
        <v>1309</v>
      </c>
      <c r="J3692" s="27" t="s">
        <v>1309</v>
      </c>
      <c r="K3692" s="27" t="s">
        <v>1309</v>
      </c>
      <c r="L3692" s="27" t="s">
        <v>1309</v>
      </c>
      <c r="M3692" s="27"/>
      <c r="T3692" s="10"/>
    </row>
    <row r="3693" spans="6:20" x14ac:dyDescent="0.2">
      <c r="F3693" s="26" t="s">
        <v>4948</v>
      </c>
      <c r="G3693" s="27">
        <v>4.0997546317268901E-3</v>
      </c>
      <c r="H3693" s="27" t="s">
        <v>1309</v>
      </c>
      <c r="I3693" s="27" t="s">
        <v>1309</v>
      </c>
      <c r="J3693" s="27" t="s">
        <v>1309</v>
      </c>
      <c r="K3693" s="27" t="s">
        <v>1309</v>
      </c>
      <c r="L3693" s="27" t="s">
        <v>1309</v>
      </c>
      <c r="M3693" s="27"/>
      <c r="T3693" s="10"/>
    </row>
    <row r="3694" spans="6:20" x14ac:dyDescent="0.2">
      <c r="F3694" s="26" t="s">
        <v>4949</v>
      </c>
      <c r="G3694" s="27">
        <v>4.96037898033703E-3</v>
      </c>
      <c r="H3694" s="27" t="s">
        <v>1309</v>
      </c>
      <c r="I3694" s="27" t="s">
        <v>1309</v>
      </c>
      <c r="J3694" s="27" t="s">
        <v>1309</v>
      </c>
      <c r="K3694" s="27" t="s">
        <v>1309</v>
      </c>
      <c r="L3694" s="27" t="s">
        <v>1309</v>
      </c>
      <c r="M3694" s="27"/>
      <c r="T3694" s="10"/>
    </row>
    <row r="3695" spans="6:20" x14ac:dyDescent="0.2">
      <c r="F3695" s="26" t="s">
        <v>4950</v>
      </c>
      <c r="G3695" s="27">
        <v>3.8840394191265198E-2</v>
      </c>
      <c r="H3695" s="27" t="s">
        <v>1309</v>
      </c>
      <c r="I3695" s="27" t="s">
        <v>1309</v>
      </c>
      <c r="J3695" s="27" t="s">
        <v>1309</v>
      </c>
      <c r="K3695" s="27" t="s">
        <v>1309</v>
      </c>
      <c r="L3695" s="27" t="s">
        <v>1309</v>
      </c>
      <c r="M3695" s="27"/>
      <c r="T3695" s="10"/>
    </row>
    <row r="3696" spans="6:20" x14ac:dyDescent="0.2">
      <c r="F3696" s="26" t="s">
        <v>4951</v>
      </c>
      <c r="G3696" s="27">
        <v>6.9195187690503403E-3</v>
      </c>
      <c r="H3696" s="27">
        <v>1.9069976887821701E-3</v>
      </c>
      <c r="I3696" s="27">
        <v>1.2335716374146899E-2</v>
      </c>
      <c r="J3696" s="27">
        <v>3.8468622883855198E-2</v>
      </c>
      <c r="K3696" s="27">
        <v>1.2766417409503E-2</v>
      </c>
      <c r="L3696" s="27" t="s">
        <v>1309</v>
      </c>
      <c r="M3696" s="27"/>
      <c r="T3696" s="10"/>
    </row>
    <row r="3697" spans="6:20" x14ac:dyDescent="0.2">
      <c r="F3697" s="26" t="s">
        <v>4952</v>
      </c>
      <c r="G3697" s="27">
        <v>2.47509502282037E-2</v>
      </c>
      <c r="H3697" s="27" t="s">
        <v>1309</v>
      </c>
      <c r="I3697" s="27" t="s">
        <v>1309</v>
      </c>
      <c r="J3697" s="27" t="s">
        <v>1309</v>
      </c>
      <c r="K3697" s="27" t="s">
        <v>1309</v>
      </c>
      <c r="L3697" s="27" t="s">
        <v>1309</v>
      </c>
      <c r="M3697" s="27"/>
      <c r="T3697" s="10"/>
    </row>
    <row r="3698" spans="6:20" x14ac:dyDescent="0.2">
      <c r="F3698" s="26" t="s">
        <v>4953</v>
      </c>
      <c r="G3698" s="27">
        <v>1.8264102354365701E-3</v>
      </c>
      <c r="H3698" s="27">
        <v>1.20931129125045E-3</v>
      </c>
      <c r="I3698" s="27">
        <v>3.6957523315977502E-3</v>
      </c>
      <c r="J3698" s="27">
        <v>1.2120922000860001E-2</v>
      </c>
      <c r="K3698" s="27">
        <v>9.6742111225880008E-3</v>
      </c>
      <c r="L3698" s="27">
        <v>6.3198650274810904E-3</v>
      </c>
      <c r="M3698" s="27"/>
      <c r="T3698" s="10"/>
    </row>
    <row r="3699" spans="6:20" x14ac:dyDescent="0.2">
      <c r="F3699" s="26" t="s">
        <v>4954</v>
      </c>
      <c r="G3699" s="27">
        <v>1.4398166866846701E-2</v>
      </c>
      <c r="H3699" s="27">
        <v>8.8227225267338005E-3</v>
      </c>
      <c r="I3699" s="27">
        <v>1.40665814990433E-2</v>
      </c>
      <c r="J3699" s="27">
        <v>6.6467106480944102E-2</v>
      </c>
      <c r="K3699" s="27">
        <v>2.4593821829493E-2</v>
      </c>
      <c r="L3699" s="27" t="s">
        <v>1309</v>
      </c>
      <c r="M3699" s="27"/>
      <c r="T3699" s="10"/>
    </row>
    <row r="3700" spans="6:20" x14ac:dyDescent="0.2">
      <c r="F3700" s="26" t="s">
        <v>4955</v>
      </c>
      <c r="G3700" s="27">
        <v>1.72670130767296E-2</v>
      </c>
      <c r="H3700" s="27">
        <v>5.4043055371682698E-3</v>
      </c>
      <c r="I3700" s="27">
        <v>1.00656812221843E-3</v>
      </c>
      <c r="J3700" s="27">
        <v>1.19218700231239E-2</v>
      </c>
      <c r="K3700" s="27">
        <v>3.7894632917809001E-3</v>
      </c>
      <c r="L3700" s="27">
        <v>8.79333805569232E-3</v>
      </c>
      <c r="M3700" s="27"/>
      <c r="T3700" s="10"/>
    </row>
    <row r="3701" spans="6:20" x14ac:dyDescent="0.2">
      <c r="F3701" s="26" t="s">
        <v>4956</v>
      </c>
      <c r="G3701" s="27">
        <v>1.13853442805621E-2</v>
      </c>
      <c r="H3701" s="27">
        <v>1.7195592167630801E-2</v>
      </c>
      <c r="I3701" s="27" t="s">
        <v>1309</v>
      </c>
      <c r="J3701" s="27" t="s">
        <v>1309</v>
      </c>
      <c r="K3701" s="27" t="s">
        <v>1309</v>
      </c>
      <c r="L3701" s="27" t="s">
        <v>1309</v>
      </c>
      <c r="M3701" s="27"/>
      <c r="T3701" s="10"/>
    </row>
    <row r="3702" spans="6:20" x14ac:dyDescent="0.2">
      <c r="F3702" s="26" t="s">
        <v>4957</v>
      </c>
      <c r="G3702" s="27">
        <v>0.125998408425647</v>
      </c>
      <c r="H3702" s="27" t="s">
        <v>1309</v>
      </c>
      <c r="I3702" s="27" t="s">
        <v>1309</v>
      </c>
      <c r="J3702" s="27" t="s">
        <v>1309</v>
      </c>
      <c r="K3702" s="27" t="s">
        <v>1309</v>
      </c>
      <c r="L3702" s="27" t="s">
        <v>1309</v>
      </c>
      <c r="M3702" s="27"/>
      <c r="T3702" s="10"/>
    </row>
    <row r="3703" spans="6:20" x14ac:dyDescent="0.2">
      <c r="F3703" s="26" t="s">
        <v>4958</v>
      </c>
      <c r="G3703" s="27">
        <v>6.6569114645957201E-3</v>
      </c>
      <c r="H3703" s="27">
        <v>1.9225918129718501E-2</v>
      </c>
      <c r="I3703" s="27" t="s">
        <v>1309</v>
      </c>
      <c r="J3703" s="27" t="s">
        <v>1309</v>
      </c>
      <c r="K3703" s="27" t="s">
        <v>1309</v>
      </c>
      <c r="L3703" s="27" t="s">
        <v>1309</v>
      </c>
      <c r="M3703" s="27"/>
      <c r="T3703" s="10"/>
    </row>
    <row r="3704" spans="6:20" x14ac:dyDescent="0.2">
      <c r="F3704" s="26" t="s">
        <v>4959</v>
      </c>
      <c r="G3704" s="27">
        <v>8.1300783895300495E-3</v>
      </c>
      <c r="H3704" s="27" t="s">
        <v>1309</v>
      </c>
      <c r="I3704" s="27" t="s">
        <v>1309</v>
      </c>
      <c r="J3704" s="27" t="s">
        <v>1309</v>
      </c>
      <c r="K3704" s="27" t="s">
        <v>1309</v>
      </c>
      <c r="L3704" s="27" t="s">
        <v>1309</v>
      </c>
      <c r="M3704" s="27"/>
      <c r="T3704" s="10"/>
    </row>
    <row r="3705" spans="6:20" x14ac:dyDescent="0.2">
      <c r="F3705" s="26" t="s">
        <v>4960</v>
      </c>
      <c r="G3705" s="27">
        <v>5.2225692953817302E-3</v>
      </c>
      <c r="H3705" s="27" t="s">
        <v>1309</v>
      </c>
      <c r="I3705" s="27" t="s">
        <v>1309</v>
      </c>
      <c r="J3705" s="27" t="s">
        <v>1309</v>
      </c>
      <c r="K3705" s="27" t="s">
        <v>1309</v>
      </c>
      <c r="L3705" s="27" t="s">
        <v>1309</v>
      </c>
      <c r="M3705" s="27"/>
      <c r="T3705" s="10"/>
    </row>
    <row r="3706" spans="6:20" x14ac:dyDescent="0.2">
      <c r="F3706" s="26" t="s">
        <v>4961</v>
      </c>
      <c r="G3706" s="27">
        <v>4.75419960970182E-3</v>
      </c>
      <c r="H3706" s="27">
        <v>1.2777489787644401E-2</v>
      </c>
      <c r="I3706" s="27">
        <v>2.0826262547616301E-2</v>
      </c>
      <c r="J3706" s="27" t="s">
        <v>1309</v>
      </c>
      <c r="K3706" s="27">
        <v>7.2178916987903102E-2</v>
      </c>
      <c r="L3706" s="27" t="s">
        <v>1309</v>
      </c>
      <c r="M3706" s="27"/>
      <c r="T3706" s="10"/>
    </row>
    <row r="3707" spans="6:20" x14ac:dyDescent="0.2">
      <c r="F3707" s="26" t="s">
        <v>4962</v>
      </c>
      <c r="G3707" s="27">
        <v>5.6944340091410001E-2</v>
      </c>
      <c r="H3707" s="27" t="s">
        <v>1309</v>
      </c>
      <c r="I3707" s="27" t="s">
        <v>1309</v>
      </c>
      <c r="J3707" s="27" t="s">
        <v>1309</v>
      </c>
      <c r="K3707" s="27" t="s">
        <v>1309</v>
      </c>
      <c r="L3707" s="27" t="s">
        <v>1309</v>
      </c>
      <c r="M3707" s="27"/>
      <c r="T3707" s="10"/>
    </row>
    <row r="3708" spans="6:20" x14ac:dyDescent="0.2">
      <c r="F3708" s="26" t="s">
        <v>4963</v>
      </c>
      <c r="G3708" s="27">
        <v>2.3670715218876001E-3</v>
      </c>
      <c r="H3708" s="27">
        <v>3.7798490558510998E-3</v>
      </c>
      <c r="I3708" s="27">
        <v>1.286561656161E-2</v>
      </c>
      <c r="J3708" s="27">
        <v>4.4423726876105102E-2</v>
      </c>
      <c r="K3708" s="27">
        <v>2.3996393407942501E-2</v>
      </c>
      <c r="L3708" s="27">
        <v>1.5523920810049901E-2</v>
      </c>
      <c r="M3708" s="27"/>
      <c r="T3708" s="10"/>
    </row>
    <row r="3709" spans="6:20" x14ac:dyDescent="0.2">
      <c r="F3709" s="26" t="s">
        <v>4964</v>
      </c>
      <c r="G3709" s="27">
        <v>4.3371596061568696E-3</v>
      </c>
      <c r="H3709" s="27">
        <v>2.8592684554969799E-3</v>
      </c>
      <c r="I3709" s="27">
        <v>7.5779083372016004E-3</v>
      </c>
      <c r="J3709" s="27">
        <v>7.8311580561904095E-3</v>
      </c>
      <c r="K3709" s="27">
        <v>2.52383697384208E-2</v>
      </c>
      <c r="L3709" s="27">
        <v>6.0813333783094198E-3</v>
      </c>
      <c r="M3709" s="27"/>
      <c r="T3709" s="10"/>
    </row>
    <row r="3710" spans="6:20" x14ac:dyDescent="0.2">
      <c r="F3710" s="26" t="s">
        <v>4965</v>
      </c>
      <c r="G3710" s="27">
        <v>2.1452687555845399E-3</v>
      </c>
      <c r="H3710" s="27" t="s">
        <v>1309</v>
      </c>
      <c r="I3710" s="27" t="s">
        <v>1309</v>
      </c>
      <c r="J3710" s="27" t="s">
        <v>1309</v>
      </c>
      <c r="K3710" s="27" t="s">
        <v>1309</v>
      </c>
      <c r="L3710" s="27" t="s">
        <v>1309</v>
      </c>
      <c r="M3710" s="27"/>
      <c r="T3710" s="10"/>
    </row>
    <row r="3711" spans="6:20" x14ac:dyDescent="0.2">
      <c r="F3711" s="26" t="s">
        <v>4966</v>
      </c>
      <c r="G3711" s="27">
        <v>7.11872317792749E-3</v>
      </c>
      <c r="H3711" s="27">
        <v>5.2814716378084504E-3</v>
      </c>
      <c r="I3711" s="27">
        <v>4.5296787056487804E-3</v>
      </c>
      <c r="J3711" s="27">
        <v>3.2123676269223897E-2</v>
      </c>
      <c r="K3711" s="27">
        <v>2.8360945463491102E-2</v>
      </c>
      <c r="L3711" s="27" t="s">
        <v>1309</v>
      </c>
      <c r="M3711" s="27"/>
      <c r="T3711" s="10"/>
    </row>
    <row r="3712" spans="6:20" x14ac:dyDescent="0.2">
      <c r="F3712" s="26" t="s">
        <v>4967</v>
      </c>
      <c r="G3712" s="27">
        <v>2.2867994742275299E-2</v>
      </c>
      <c r="H3712" s="27">
        <v>3.6410734016315303E-2</v>
      </c>
      <c r="I3712" s="27">
        <v>6.3876019520543295E-2</v>
      </c>
      <c r="J3712" s="27">
        <v>2.50318496102447E-2</v>
      </c>
      <c r="K3712" s="27">
        <v>5.5207507928726397E-2</v>
      </c>
      <c r="L3712" s="27" t="s">
        <v>1309</v>
      </c>
      <c r="M3712" s="27"/>
      <c r="T3712" s="10"/>
    </row>
    <row r="3713" spans="6:20" x14ac:dyDescent="0.2">
      <c r="F3713" s="26" t="s">
        <v>4968</v>
      </c>
      <c r="G3713" s="27">
        <v>1.28497195714218E-2</v>
      </c>
      <c r="H3713" s="27" t="s">
        <v>1309</v>
      </c>
      <c r="I3713" s="27" t="s">
        <v>1309</v>
      </c>
      <c r="J3713" s="27" t="s">
        <v>1309</v>
      </c>
      <c r="K3713" s="27" t="s">
        <v>1309</v>
      </c>
      <c r="L3713" s="27" t="s">
        <v>1309</v>
      </c>
      <c r="M3713" s="27"/>
      <c r="T3713" s="10"/>
    </row>
    <row r="3714" spans="6:20" x14ac:dyDescent="0.2">
      <c r="F3714" s="26" t="s">
        <v>4969</v>
      </c>
      <c r="G3714" s="27">
        <v>8.9047448056322302E-3</v>
      </c>
      <c r="H3714" s="27">
        <v>3.4812382363050197E-2</v>
      </c>
      <c r="I3714" s="27">
        <v>8.3768876114868798E-3</v>
      </c>
      <c r="J3714" s="27" t="s">
        <v>1309</v>
      </c>
      <c r="K3714" s="27">
        <v>1.92014205090872E-2</v>
      </c>
      <c r="L3714" s="27" t="s">
        <v>1309</v>
      </c>
      <c r="M3714" s="27"/>
      <c r="T3714" s="10"/>
    </row>
    <row r="3715" spans="6:20" x14ac:dyDescent="0.2">
      <c r="F3715" s="26" t="s">
        <v>4970</v>
      </c>
      <c r="G3715" s="27">
        <v>5.61125138234451E-2</v>
      </c>
      <c r="H3715" s="27">
        <v>4.7984272772233799E-2</v>
      </c>
      <c r="I3715" s="27">
        <v>1.8918459642392998E-2</v>
      </c>
      <c r="J3715" s="27">
        <v>3.6036778085094499E-2</v>
      </c>
      <c r="K3715" s="27">
        <v>2.1058477626654901E-2</v>
      </c>
      <c r="L3715" s="27">
        <v>2.4682156256393601E-2</v>
      </c>
      <c r="M3715" s="27"/>
      <c r="T3715" s="10"/>
    </row>
    <row r="3716" spans="6:20" x14ac:dyDescent="0.2">
      <c r="F3716" s="26" t="s">
        <v>4971</v>
      </c>
      <c r="G3716" s="27">
        <v>2.73068030236692E-2</v>
      </c>
      <c r="H3716" s="27">
        <v>1.7689821451302601E-2</v>
      </c>
      <c r="I3716" s="27">
        <v>4.7123003634439303E-3</v>
      </c>
      <c r="J3716" s="27" t="s">
        <v>1309</v>
      </c>
      <c r="K3716" s="27">
        <v>3.8461253284591199E-2</v>
      </c>
      <c r="L3716" s="27" t="s">
        <v>1309</v>
      </c>
      <c r="M3716" s="27"/>
      <c r="T3716" s="10"/>
    </row>
    <row r="3717" spans="6:20" x14ac:dyDescent="0.2">
      <c r="F3717" s="26" t="s">
        <v>4972</v>
      </c>
      <c r="G3717" s="27">
        <v>1.2294399133335999E-2</v>
      </c>
      <c r="H3717" s="27" t="s">
        <v>1309</v>
      </c>
      <c r="I3717" s="27" t="s">
        <v>1309</v>
      </c>
      <c r="J3717" s="27" t="s">
        <v>1309</v>
      </c>
      <c r="K3717" s="27" t="s">
        <v>1309</v>
      </c>
      <c r="L3717" s="27" t="s">
        <v>1309</v>
      </c>
      <c r="M3717" s="27"/>
      <c r="T3717" s="10"/>
    </row>
    <row r="3718" spans="6:20" x14ac:dyDescent="0.2">
      <c r="F3718" s="26" t="s">
        <v>4973</v>
      </c>
      <c r="G3718" s="27">
        <v>1.60460759457597E-2</v>
      </c>
      <c r="H3718" s="27">
        <v>2.36747793127688E-2</v>
      </c>
      <c r="I3718" s="27">
        <v>3.88932724558987E-2</v>
      </c>
      <c r="J3718" s="27" t="s">
        <v>1309</v>
      </c>
      <c r="K3718" s="27" t="s">
        <v>1309</v>
      </c>
      <c r="L3718" s="27" t="s">
        <v>1309</v>
      </c>
      <c r="M3718" s="27"/>
      <c r="T3718" s="10"/>
    </row>
    <row r="3719" spans="6:20" x14ac:dyDescent="0.2">
      <c r="F3719" s="26" t="s">
        <v>4974</v>
      </c>
      <c r="G3719" s="27">
        <v>5.8453294144682399E-3</v>
      </c>
      <c r="H3719" s="27" t="s">
        <v>1309</v>
      </c>
      <c r="I3719" s="27" t="s">
        <v>1309</v>
      </c>
      <c r="J3719" s="27" t="s">
        <v>1309</v>
      </c>
      <c r="K3719" s="27" t="s">
        <v>1309</v>
      </c>
      <c r="L3719" s="27" t="s">
        <v>1309</v>
      </c>
      <c r="M3719" s="27"/>
      <c r="T3719" s="10"/>
    </row>
    <row r="3720" spans="6:20" x14ac:dyDescent="0.2">
      <c r="F3720" s="26" t="s">
        <v>4975</v>
      </c>
      <c r="G3720" s="27">
        <v>8.6305620908422604E-3</v>
      </c>
      <c r="H3720" s="27" t="s">
        <v>1309</v>
      </c>
      <c r="I3720" s="27">
        <v>4.9217809617483604E-3</v>
      </c>
      <c r="J3720" s="27" t="s">
        <v>1309</v>
      </c>
      <c r="K3720" s="27">
        <v>3.3705312514454203E-2</v>
      </c>
      <c r="L3720" s="27" t="s">
        <v>1309</v>
      </c>
      <c r="M3720" s="27"/>
      <c r="T3720" s="10"/>
    </row>
    <row r="3721" spans="6:20" x14ac:dyDescent="0.2">
      <c r="F3721" s="26" t="s">
        <v>4976</v>
      </c>
      <c r="G3721" s="27">
        <v>2.4556615424309899E-3</v>
      </c>
      <c r="H3721" s="27">
        <v>2.36742830032094E-3</v>
      </c>
      <c r="I3721" s="27">
        <v>1.1644695113654901E-3</v>
      </c>
      <c r="J3721" s="27">
        <v>4.61429043780048E-2</v>
      </c>
      <c r="K3721" s="27">
        <v>7.3287823612581699E-3</v>
      </c>
      <c r="L3721" s="27">
        <v>1.7254246019749699E-2</v>
      </c>
      <c r="M3721" s="27"/>
      <c r="T3721" s="10"/>
    </row>
    <row r="3722" spans="6:20" x14ac:dyDescent="0.2">
      <c r="F3722" s="26" t="s">
        <v>4977</v>
      </c>
      <c r="G3722" s="27">
        <v>5.6530999922664799E-3</v>
      </c>
      <c r="H3722" s="27" t="s">
        <v>1309</v>
      </c>
      <c r="I3722" s="27" t="s">
        <v>1309</v>
      </c>
      <c r="J3722" s="27" t="s">
        <v>1309</v>
      </c>
      <c r="K3722" s="27" t="s">
        <v>1309</v>
      </c>
      <c r="L3722" s="27" t="s">
        <v>1309</v>
      </c>
      <c r="M3722" s="27"/>
      <c r="T3722" s="10"/>
    </row>
    <row r="3723" spans="6:20" x14ac:dyDescent="0.2">
      <c r="F3723" s="26" t="s">
        <v>4978</v>
      </c>
      <c r="G3723" s="27">
        <v>1.45809633464043E-2</v>
      </c>
      <c r="H3723" s="27">
        <v>5.97553373633814E-2</v>
      </c>
      <c r="I3723" s="27" t="s">
        <v>1309</v>
      </c>
      <c r="J3723" s="27" t="s">
        <v>1309</v>
      </c>
      <c r="K3723" s="27" t="s">
        <v>1309</v>
      </c>
      <c r="L3723" s="27" t="s">
        <v>1309</v>
      </c>
      <c r="M3723" s="27"/>
      <c r="T3723" s="10"/>
    </row>
    <row r="3724" spans="6:20" x14ac:dyDescent="0.2">
      <c r="F3724" s="26" t="s">
        <v>4979</v>
      </c>
      <c r="G3724" s="27">
        <v>2.2998009050581601E-2</v>
      </c>
      <c r="H3724" s="27" t="s">
        <v>1309</v>
      </c>
      <c r="I3724" s="27" t="s">
        <v>1309</v>
      </c>
      <c r="J3724" s="27" t="s">
        <v>1309</v>
      </c>
      <c r="K3724" s="27" t="s">
        <v>1309</v>
      </c>
      <c r="L3724" s="27" t="s">
        <v>1309</v>
      </c>
      <c r="M3724" s="27"/>
      <c r="T3724" s="10"/>
    </row>
    <row r="3725" spans="6:20" x14ac:dyDescent="0.2">
      <c r="F3725" s="26" t="s">
        <v>4980</v>
      </c>
      <c r="G3725" s="27">
        <v>1.9291614027026199E-3</v>
      </c>
      <c r="H3725" s="27">
        <v>2.2313655528456802E-3</v>
      </c>
      <c r="I3725" s="27">
        <v>4.8170079161474E-3</v>
      </c>
      <c r="J3725" s="27">
        <v>3.5065513675590902E-2</v>
      </c>
      <c r="K3725" s="27">
        <v>1.05807513030543E-2</v>
      </c>
      <c r="L3725" s="27">
        <v>2.0574361949698802E-2</v>
      </c>
      <c r="M3725" s="27"/>
      <c r="T3725" s="10"/>
    </row>
    <row r="3726" spans="6:20" x14ac:dyDescent="0.2">
      <c r="F3726" s="26" t="s">
        <v>4981</v>
      </c>
      <c r="G3726" s="27">
        <v>6.6808577895286804E-3</v>
      </c>
      <c r="H3726" s="27" t="s">
        <v>1309</v>
      </c>
      <c r="I3726" s="27" t="s">
        <v>1309</v>
      </c>
      <c r="J3726" s="27" t="s">
        <v>1309</v>
      </c>
      <c r="K3726" s="27" t="s">
        <v>1309</v>
      </c>
      <c r="L3726" s="27" t="s">
        <v>1309</v>
      </c>
      <c r="M3726" s="27"/>
      <c r="T3726" s="10"/>
    </row>
    <row r="3727" spans="6:20" x14ac:dyDescent="0.2">
      <c r="F3727" s="26" t="s">
        <v>4982</v>
      </c>
      <c r="G3727" s="27">
        <v>5.0409885264294397E-3</v>
      </c>
      <c r="H3727" s="27" t="s">
        <v>1309</v>
      </c>
      <c r="I3727" s="27" t="s">
        <v>1309</v>
      </c>
      <c r="J3727" s="27" t="s">
        <v>1309</v>
      </c>
      <c r="K3727" s="27" t="s">
        <v>1309</v>
      </c>
      <c r="L3727" s="27" t="s">
        <v>1309</v>
      </c>
      <c r="M3727" s="27"/>
      <c r="T3727" s="10"/>
    </row>
    <row r="3728" spans="6:20" x14ac:dyDescent="0.2">
      <c r="F3728" s="26" t="s">
        <v>4983</v>
      </c>
      <c r="G3728" s="27">
        <v>3.9933676188313996E-3</v>
      </c>
      <c r="H3728" s="27" t="s">
        <v>1309</v>
      </c>
      <c r="I3728" s="27" t="s">
        <v>1309</v>
      </c>
      <c r="J3728" s="27" t="s">
        <v>1309</v>
      </c>
      <c r="K3728" s="27" t="s">
        <v>1309</v>
      </c>
      <c r="L3728" s="27" t="s">
        <v>1309</v>
      </c>
      <c r="M3728" s="27"/>
      <c r="T3728" s="10"/>
    </row>
    <row r="3729" spans="6:20" x14ac:dyDescent="0.2">
      <c r="F3729" s="26" t="s">
        <v>4984</v>
      </c>
      <c r="G3729" s="27">
        <v>3.4998445517656798E-3</v>
      </c>
      <c r="H3729" s="27">
        <v>1.64272433812107E-2</v>
      </c>
      <c r="I3729" s="27">
        <v>5.27971550133204E-3</v>
      </c>
      <c r="J3729" s="27" t="s">
        <v>1309</v>
      </c>
      <c r="K3729" s="27">
        <v>1.86189579420898E-2</v>
      </c>
      <c r="L3729" s="27" t="s">
        <v>1309</v>
      </c>
      <c r="M3729" s="27"/>
      <c r="T3729" s="10"/>
    </row>
    <row r="3730" spans="6:20" x14ac:dyDescent="0.2">
      <c r="F3730" s="26" t="s">
        <v>4985</v>
      </c>
      <c r="G3730" s="27">
        <v>2.3678733501974001E-2</v>
      </c>
      <c r="H3730" s="27" t="s">
        <v>1309</v>
      </c>
      <c r="I3730" s="27" t="s">
        <v>1309</v>
      </c>
      <c r="J3730" s="27" t="s">
        <v>1309</v>
      </c>
      <c r="K3730" s="27" t="s">
        <v>1309</v>
      </c>
      <c r="L3730" s="27" t="s">
        <v>1309</v>
      </c>
      <c r="M3730" s="27"/>
      <c r="T3730" s="10"/>
    </row>
    <row r="3731" spans="6:20" x14ac:dyDescent="0.2">
      <c r="F3731" s="26" t="s">
        <v>4986</v>
      </c>
      <c r="G3731" s="27">
        <v>4.5232132899352103E-3</v>
      </c>
      <c r="H3731" s="27">
        <v>1.8458887317475001E-2</v>
      </c>
      <c r="I3731" s="27">
        <v>5.4263467930337804E-3</v>
      </c>
      <c r="J3731" s="27">
        <v>1.7050725918385499E-2</v>
      </c>
      <c r="K3731" s="27">
        <v>7.52754318590107E-3</v>
      </c>
      <c r="L3731" s="27">
        <v>3.4684774073469801E-2</v>
      </c>
      <c r="M3731" s="27"/>
      <c r="T3731" s="10"/>
    </row>
    <row r="3732" spans="6:20" x14ac:dyDescent="0.2">
      <c r="F3732" s="26" t="s">
        <v>4987</v>
      </c>
      <c r="G3732" s="27">
        <v>8.3022462952214004E-3</v>
      </c>
      <c r="H3732" s="27">
        <v>5.6381775123192897E-3</v>
      </c>
      <c r="I3732" s="27">
        <v>5.4260860923434203E-3</v>
      </c>
      <c r="J3732" s="27">
        <v>4.9943136357032602E-3</v>
      </c>
      <c r="K3732" s="27">
        <v>1.9954138566852801E-2</v>
      </c>
      <c r="L3732" s="27">
        <v>9.5007613476946404E-3</v>
      </c>
      <c r="M3732" s="27"/>
      <c r="T3732" s="10"/>
    </row>
    <row r="3733" spans="6:20" x14ac:dyDescent="0.2">
      <c r="F3733" s="26" t="s">
        <v>4988</v>
      </c>
      <c r="G3733" s="27">
        <v>1.5573470457015201E-2</v>
      </c>
      <c r="H3733" s="27">
        <v>1.28678484188493E-2</v>
      </c>
      <c r="I3733" s="27" t="s">
        <v>1309</v>
      </c>
      <c r="J3733" s="27" t="s">
        <v>1309</v>
      </c>
      <c r="K3733" s="27" t="s">
        <v>1309</v>
      </c>
      <c r="L3733" s="27" t="s">
        <v>1309</v>
      </c>
      <c r="M3733" s="27"/>
      <c r="T3733" s="10"/>
    </row>
    <row r="3734" spans="6:20" x14ac:dyDescent="0.2">
      <c r="F3734" s="26" t="s">
        <v>4989</v>
      </c>
      <c r="G3734" s="27">
        <v>7.7486241954210699E-3</v>
      </c>
      <c r="H3734" s="27">
        <v>2.8404197217530701E-2</v>
      </c>
      <c r="I3734" s="27">
        <v>1.6690351090743301E-2</v>
      </c>
      <c r="J3734" s="27">
        <v>1.9202794801524901E-2</v>
      </c>
      <c r="K3734" s="27">
        <v>2.5161975632776602E-2</v>
      </c>
      <c r="L3734" s="27">
        <v>4.6753799733247503E-2</v>
      </c>
      <c r="M3734" s="27"/>
      <c r="T3734" s="10"/>
    </row>
    <row r="3735" spans="6:20" x14ac:dyDescent="0.2">
      <c r="F3735" s="26" t="s">
        <v>4990</v>
      </c>
      <c r="G3735" s="27">
        <v>2.0073026642108999E-2</v>
      </c>
      <c r="H3735" s="27" t="s">
        <v>1309</v>
      </c>
      <c r="I3735" s="27" t="s">
        <v>1309</v>
      </c>
      <c r="J3735" s="27" t="s">
        <v>1309</v>
      </c>
      <c r="K3735" s="27" t="s">
        <v>1309</v>
      </c>
      <c r="L3735" s="27" t="s">
        <v>1309</v>
      </c>
      <c r="M3735" s="27"/>
      <c r="T3735" s="10"/>
    </row>
    <row r="3736" spans="6:20" x14ac:dyDescent="0.2">
      <c r="F3736" s="26" t="s">
        <v>4991</v>
      </c>
      <c r="G3736" s="27">
        <v>1.7395103075281101E-3</v>
      </c>
      <c r="H3736" s="27" t="s">
        <v>1309</v>
      </c>
      <c r="I3736" s="27" t="s">
        <v>1309</v>
      </c>
      <c r="J3736" s="27" t="s">
        <v>1309</v>
      </c>
      <c r="K3736" s="27" t="s">
        <v>1309</v>
      </c>
      <c r="L3736" s="27" t="s">
        <v>1309</v>
      </c>
      <c r="M3736" s="27"/>
      <c r="T3736" s="10"/>
    </row>
    <row r="3737" spans="6:20" x14ac:dyDescent="0.2">
      <c r="F3737" s="26" t="s">
        <v>4992</v>
      </c>
      <c r="G3737" s="27">
        <v>3.2209907594447601E-3</v>
      </c>
      <c r="H3737" s="27" t="s">
        <v>1309</v>
      </c>
      <c r="I3737" s="27" t="s">
        <v>1309</v>
      </c>
      <c r="J3737" s="27" t="s">
        <v>1309</v>
      </c>
      <c r="K3737" s="27" t="s">
        <v>1309</v>
      </c>
      <c r="L3737" s="27" t="s">
        <v>1309</v>
      </c>
      <c r="M3737" s="27"/>
      <c r="T3737" s="10"/>
    </row>
    <row r="3738" spans="6:20" x14ac:dyDescent="0.2">
      <c r="F3738" s="26" t="s">
        <v>4993</v>
      </c>
      <c r="G3738" s="27">
        <v>3.36765051707415E-2</v>
      </c>
      <c r="H3738" s="27" t="s">
        <v>1309</v>
      </c>
      <c r="I3738" s="27" t="s">
        <v>1309</v>
      </c>
      <c r="J3738" s="27" t="s">
        <v>1309</v>
      </c>
      <c r="K3738" s="27" t="s">
        <v>1309</v>
      </c>
      <c r="L3738" s="27" t="s">
        <v>1309</v>
      </c>
      <c r="M3738" s="27"/>
      <c r="T3738" s="10"/>
    </row>
    <row r="3739" spans="6:20" x14ac:dyDescent="0.2">
      <c r="F3739" s="26" t="s">
        <v>4994</v>
      </c>
      <c r="G3739" s="27">
        <v>2.07171001974772E-2</v>
      </c>
      <c r="H3739" s="27" t="s">
        <v>1309</v>
      </c>
      <c r="I3739" s="27" t="s">
        <v>1309</v>
      </c>
      <c r="J3739" s="27" t="s">
        <v>1309</v>
      </c>
      <c r="K3739" s="27" t="s">
        <v>1309</v>
      </c>
      <c r="L3739" s="27" t="s">
        <v>1309</v>
      </c>
      <c r="M3739" s="27"/>
      <c r="T3739" s="10"/>
    </row>
    <row r="3740" spans="6:20" x14ac:dyDescent="0.2">
      <c r="F3740" s="26" t="s">
        <v>4995</v>
      </c>
      <c r="G3740" s="27">
        <v>1.1953607342250599E-2</v>
      </c>
      <c r="H3740" s="27" t="s">
        <v>1309</v>
      </c>
      <c r="I3740" s="27" t="s">
        <v>1309</v>
      </c>
      <c r="J3740" s="27" t="s">
        <v>1309</v>
      </c>
      <c r="K3740" s="27" t="s">
        <v>1309</v>
      </c>
      <c r="L3740" s="27" t="s">
        <v>1309</v>
      </c>
      <c r="M3740" s="27"/>
      <c r="T3740" s="10"/>
    </row>
    <row r="3741" spans="6:20" x14ac:dyDescent="0.2">
      <c r="F3741" s="26" t="s">
        <v>4996</v>
      </c>
      <c r="G3741" s="27">
        <v>1.31994439967228E-2</v>
      </c>
      <c r="H3741" s="27" t="s">
        <v>1309</v>
      </c>
      <c r="I3741" s="27" t="s">
        <v>1309</v>
      </c>
      <c r="J3741" s="27" t="s">
        <v>1309</v>
      </c>
      <c r="K3741" s="27" t="s">
        <v>1309</v>
      </c>
      <c r="L3741" s="27" t="s">
        <v>1309</v>
      </c>
      <c r="M3741" s="27"/>
      <c r="T3741" s="10"/>
    </row>
    <row r="3742" spans="6:20" x14ac:dyDescent="0.2">
      <c r="F3742" s="26" t="s">
        <v>4997</v>
      </c>
      <c r="G3742" s="27">
        <v>3.8468389682665201E-2</v>
      </c>
      <c r="H3742" s="27">
        <v>5.0972784663686703E-2</v>
      </c>
      <c r="I3742" s="27" t="s">
        <v>1309</v>
      </c>
      <c r="J3742" s="27" t="s">
        <v>1309</v>
      </c>
      <c r="K3742" s="27" t="s">
        <v>1309</v>
      </c>
      <c r="L3742" s="27" t="s">
        <v>1309</v>
      </c>
      <c r="M3742" s="27"/>
      <c r="T3742" s="10"/>
    </row>
    <row r="3743" spans="6:20" x14ac:dyDescent="0.2">
      <c r="F3743" s="26" t="s">
        <v>4998</v>
      </c>
      <c r="G3743" s="27">
        <v>3.7684779532045298E-2</v>
      </c>
      <c r="H3743" s="27" t="s">
        <v>1309</v>
      </c>
      <c r="I3743" s="27" t="s">
        <v>1309</v>
      </c>
      <c r="J3743" s="27" t="s">
        <v>1309</v>
      </c>
      <c r="K3743" s="27" t="s">
        <v>1309</v>
      </c>
      <c r="L3743" s="27" t="s">
        <v>1309</v>
      </c>
      <c r="M3743" s="27"/>
      <c r="T3743" s="10"/>
    </row>
    <row r="3744" spans="6:20" x14ac:dyDescent="0.2">
      <c r="F3744" s="26" t="s">
        <v>4999</v>
      </c>
      <c r="G3744" s="27">
        <v>1.2419182520050301E-2</v>
      </c>
      <c r="H3744" s="27" t="s">
        <v>1309</v>
      </c>
      <c r="I3744" s="27" t="s">
        <v>1309</v>
      </c>
      <c r="J3744" s="27" t="s">
        <v>1309</v>
      </c>
      <c r="K3744" s="27" t="s">
        <v>1309</v>
      </c>
      <c r="L3744" s="27" t="s">
        <v>1309</v>
      </c>
      <c r="M3744" s="27"/>
      <c r="T3744" s="10"/>
    </row>
    <row r="3745" spans="6:20" x14ac:dyDescent="0.2">
      <c r="F3745" s="26" t="s">
        <v>5000</v>
      </c>
      <c r="G3745" s="27">
        <v>1.05519060657824E-2</v>
      </c>
      <c r="H3745" s="27">
        <v>9.81722409561934E-3</v>
      </c>
      <c r="I3745" s="27">
        <v>1.9932459416344001E-2</v>
      </c>
      <c r="J3745" s="27">
        <v>1.4562550477477801E-2</v>
      </c>
      <c r="K3745" s="27">
        <v>1.49396297504401E-2</v>
      </c>
      <c r="L3745" s="27">
        <v>1.4831279462469E-2</v>
      </c>
      <c r="M3745" s="27"/>
      <c r="T3745" s="10"/>
    </row>
    <row r="3746" spans="6:20" x14ac:dyDescent="0.2">
      <c r="F3746" s="26" t="s">
        <v>5001</v>
      </c>
      <c r="G3746" s="27">
        <v>1.83248662190357E-3</v>
      </c>
      <c r="H3746" s="27" t="s">
        <v>1309</v>
      </c>
      <c r="I3746" s="27" t="s">
        <v>1309</v>
      </c>
      <c r="J3746" s="27" t="s">
        <v>1309</v>
      </c>
      <c r="K3746" s="27" t="s">
        <v>1309</v>
      </c>
      <c r="L3746" s="27" t="s">
        <v>1309</v>
      </c>
      <c r="M3746" s="27"/>
      <c r="T3746" s="10"/>
    </row>
    <row r="3747" spans="6:20" x14ac:dyDescent="0.2">
      <c r="F3747" s="26" t="s">
        <v>5002</v>
      </c>
      <c r="G3747" s="27">
        <v>1.53850628910939E-2</v>
      </c>
      <c r="H3747" s="27" t="s">
        <v>1309</v>
      </c>
      <c r="I3747" s="27" t="s">
        <v>1309</v>
      </c>
      <c r="J3747" s="27" t="s">
        <v>1309</v>
      </c>
      <c r="K3747" s="27" t="s">
        <v>1309</v>
      </c>
      <c r="L3747" s="27" t="s">
        <v>1309</v>
      </c>
      <c r="M3747" s="27"/>
      <c r="T3747" s="10"/>
    </row>
    <row r="3748" spans="6:20" x14ac:dyDescent="0.2">
      <c r="F3748" s="26" t="s">
        <v>5003</v>
      </c>
      <c r="G3748" s="27">
        <v>2.4703399718179399E-2</v>
      </c>
      <c r="H3748" s="27">
        <v>2.9538630235859401E-2</v>
      </c>
      <c r="I3748" s="27">
        <v>1.6943720968726799E-2</v>
      </c>
      <c r="J3748" s="27">
        <v>4.4132592486464499E-2</v>
      </c>
      <c r="K3748" s="27">
        <v>3.9687682447508997E-2</v>
      </c>
      <c r="L3748" s="27">
        <v>3.3001858415490297E-2</v>
      </c>
      <c r="M3748" s="27"/>
      <c r="T3748" s="10"/>
    </row>
    <row r="3749" spans="6:20" x14ac:dyDescent="0.2">
      <c r="F3749" s="26" t="s">
        <v>5004</v>
      </c>
      <c r="G3749" s="27">
        <v>3.3496595068932399E-2</v>
      </c>
      <c r="H3749" s="27" t="s">
        <v>1309</v>
      </c>
      <c r="I3749" s="27" t="s">
        <v>1309</v>
      </c>
      <c r="J3749" s="27" t="s">
        <v>1309</v>
      </c>
      <c r="K3749" s="27" t="s">
        <v>1309</v>
      </c>
      <c r="L3749" s="27" t="s">
        <v>1309</v>
      </c>
      <c r="M3749" s="27"/>
      <c r="T3749" s="10"/>
    </row>
    <row r="3750" spans="6:20" x14ac:dyDescent="0.2">
      <c r="F3750" s="26" t="s">
        <v>5005</v>
      </c>
      <c r="G3750" s="27">
        <v>4.0496005190220896E-3</v>
      </c>
      <c r="H3750" s="27" t="s">
        <v>1309</v>
      </c>
      <c r="I3750" s="27" t="s">
        <v>1309</v>
      </c>
      <c r="J3750" s="27" t="s">
        <v>1309</v>
      </c>
      <c r="K3750" s="27" t="s">
        <v>1309</v>
      </c>
      <c r="L3750" s="27" t="s">
        <v>1309</v>
      </c>
      <c r="M3750" s="27"/>
      <c r="T3750" s="10"/>
    </row>
    <row r="3751" spans="6:20" x14ac:dyDescent="0.2">
      <c r="F3751" s="26" t="s">
        <v>5005</v>
      </c>
      <c r="G3751" s="27">
        <v>1.10204065737903E-3</v>
      </c>
      <c r="H3751" s="27">
        <v>1.7731776802241299E-2</v>
      </c>
      <c r="I3751" s="27">
        <v>5.0440903140037602E-2</v>
      </c>
      <c r="J3751" s="27" t="s">
        <v>1309</v>
      </c>
      <c r="K3751" s="27">
        <v>5.19867525090364E-2</v>
      </c>
      <c r="L3751" s="27" t="s">
        <v>1309</v>
      </c>
      <c r="M3751" s="27"/>
      <c r="T3751" s="10"/>
    </row>
    <row r="3752" spans="6:20" x14ac:dyDescent="0.2">
      <c r="F3752" s="26" t="s">
        <v>5005</v>
      </c>
      <c r="G3752" s="27">
        <v>1.25139499901604E-2</v>
      </c>
      <c r="H3752" s="27" t="s">
        <v>1309</v>
      </c>
      <c r="I3752" s="27" t="s">
        <v>1309</v>
      </c>
      <c r="J3752" s="27" t="s">
        <v>1309</v>
      </c>
      <c r="K3752" s="27" t="s">
        <v>1309</v>
      </c>
      <c r="L3752" s="27" t="s">
        <v>1309</v>
      </c>
      <c r="M3752" s="27"/>
      <c r="T3752" s="10"/>
    </row>
    <row r="3753" spans="6:20" x14ac:dyDescent="0.2">
      <c r="F3753" s="26" t="s">
        <v>5006</v>
      </c>
      <c r="G3753" s="27">
        <v>1.03830290637079E-2</v>
      </c>
      <c r="H3753" s="27" t="s">
        <v>1309</v>
      </c>
      <c r="I3753" s="27" t="s">
        <v>1309</v>
      </c>
      <c r="J3753" s="27" t="s">
        <v>1309</v>
      </c>
      <c r="K3753" s="27" t="s">
        <v>1309</v>
      </c>
      <c r="L3753" s="27" t="s">
        <v>1309</v>
      </c>
      <c r="M3753" s="27"/>
      <c r="T3753" s="10"/>
    </row>
    <row r="3754" spans="6:20" x14ac:dyDescent="0.2">
      <c r="F3754" s="26" t="s">
        <v>5007</v>
      </c>
      <c r="G3754" s="27">
        <v>9.1830222633375504E-3</v>
      </c>
      <c r="H3754" s="27">
        <v>1.53599383032288E-2</v>
      </c>
      <c r="I3754" s="27">
        <v>2.4835738303058399E-3</v>
      </c>
      <c r="J3754" s="27">
        <v>8.9383973415181703E-3</v>
      </c>
      <c r="K3754" s="27">
        <v>2.9316500535080201E-2</v>
      </c>
      <c r="L3754" s="27">
        <v>1.30783053327939E-2</v>
      </c>
      <c r="M3754" s="27"/>
      <c r="T3754" s="10"/>
    </row>
    <row r="3755" spans="6:20" x14ac:dyDescent="0.2">
      <c r="F3755" s="26" t="s">
        <v>5008</v>
      </c>
      <c r="G3755" s="27">
        <v>6.0503207902325197E-2</v>
      </c>
      <c r="H3755" s="27" t="s">
        <v>1309</v>
      </c>
      <c r="I3755" s="27" t="s">
        <v>1309</v>
      </c>
      <c r="J3755" s="27" t="s">
        <v>1309</v>
      </c>
      <c r="K3755" s="27" t="s">
        <v>1309</v>
      </c>
      <c r="L3755" s="27" t="s">
        <v>1309</v>
      </c>
      <c r="M3755" s="27"/>
      <c r="T3755" s="10"/>
    </row>
    <row r="3756" spans="6:20" x14ac:dyDescent="0.2">
      <c r="F3756" s="26" t="s">
        <v>5009</v>
      </c>
      <c r="G3756" s="27">
        <v>1.2098338471718401E-2</v>
      </c>
      <c r="H3756" s="27">
        <v>4.9284045321895398E-2</v>
      </c>
      <c r="I3756" s="27">
        <v>3.0287110426992898E-2</v>
      </c>
      <c r="J3756" s="27" t="s">
        <v>1309</v>
      </c>
      <c r="K3756" s="27">
        <v>1.3057549321966999E-3</v>
      </c>
      <c r="L3756" s="27" t="s">
        <v>1309</v>
      </c>
      <c r="M3756" s="27"/>
      <c r="T3756" s="10"/>
    </row>
    <row r="3757" spans="6:20" x14ac:dyDescent="0.2">
      <c r="F3757" s="26" t="s">
        <v>5010</v>
      </c>
      <c r="G3757" s="27">
        <v>2.6001403039430802E-2</v>
      </c>
      <c r="H3757" s="27" t="s">
        <v>1309</v>
      </c>
      <c r="I3757" s="27" t="s">
        <v>1309</v>
      </c>
      <c r="J3757" s="27" t="s">
        <v>1309</v>
      </c>
      <c r="K3757" s="27" t="s">
        <v>1309</v>
      </c>
      <c r="L3757" s="27" t="s">
        <v>1309</v>
      </c>
      <c r="M3757" s="27"/>
      <c r="T3757" s="10"/>
    </row>
    <row r="3758" spans="6:20" x14ac:dyDescent="0.2">
      <c r="F3758" s="26" t="s">
        <v>5011</v>
      </c>
      <c r="G3758" s="27">
        <v>2.9133458077839399E-3</v>
      </c>
      <c r="H3758" s="27" t="s">
        <v>1309</v>
      </c>
      <c r="I3758" s="27" t="s">
        <v>1309</v>
      </c>
      <c r="J3758" s="27" t="s">
        <v>1309</v>
      </c>
      <c r="K3758" s="27" t="s">
        <v>1309</v>
      </c>
      <c r="L3758" s="27" t="s">
        <v>1309</v>
      </c>
      <c r="M3758" s="27"/>
      <c r="T3758" s="10"/>
    </row>
    <row r="3759" spans="6:20" x14ac:dyDescent="0.2">
      <c r="F3759" s="26" t="s">
        <v>5012</v>
      </c>
      <c r="G3759" s="27">
        <v>8.4832238532820499E-4</v>
      </c>
      <c r="H3759" s="27">
        <v>4.0553920667350599E-2</v>
      </c>
      <c r="I3759" s="27">
        <v>1.23882908940869E-2</v>
      </c>
      <c r="J3759" s="27" t="s">
        <v>1309</v>
      </c>
      <c r="K3759" s="27" t="s">
        <v>1309</v>
      </c>
      <c r="L3759" s="27" t="s">
        <v>1309</v>
      </c>
      <c r="M3759" s="27"/>
      <c r="T3759" s="10"/>
    </row>
    <row r="3760" spans="6:20" x14ac:dyDescent="0.2">
      <c r="F3760" s="26" t="s">
        <v>5013</v>
      </c>
      <c r="G3760" s="27">
        <v>0.19610038399464499</v>
      </c>
      <c r="H3760" s="27">
        <v>1.0959204203845401E-2</v>
      </c>
      <c r="I3760" s="27">
        <v>1.0789203878600599E-2</v>
      </c>
      <c r="J3760" s="27">
        <v>2.8236733164576401E-2</v>
      </c>
      <c r="K3760" s="27" t="s">
        <v>1309</v>
      </c>
      <c r="L3760" s="27">
        <v>4.1089505565773997E-3</v>
      </c>
      <c r="M3760" s="27"/>
      <c r="T3760" s="10"/>
    </row>
    <row r="3761" spans="6:20" x14ac:dyDescent="0.2">
      <c r="F3761" s="26" t="s">
        <v>5014</v>
      </c>
      <c r="G3761" s="27">
        <v>1.00598149261298E-2</v>
      </c>
      <c r="H3761" s="27" t="s">
        <v>1309</v>
      </c>
      <c r="I3761" s="27" t="s">
        <v>1309</v>
      </c>
      <c r="J3761" s="27" t="s">
        <v>1309</v>
      </c>
      <c r="K3761" s="27" t="s">
        <v>1309</v>
      </c>
      <c r="L3761" s="27" t="s">
        <v>1309</v>
      </c>
      <c r="M3761" s="27"/>
      <c r="T3761" s="10"/>
    </row>
    <row r="3762" spans="6:20" x14ac:dyDescent="0.2">
      <c r="F3762" s="26" t="s">
        <v>5015</v>
      </c>
      <c r="G3762" s="27">
        <v>4.5087944780805897E-2</v>
      </c>
      <c r="H3762" s="27" t="s">
        <v>1309</v>
      </c>
      <c r="I3762" s="27" t="s">
        <v>1309</v>
      </c>
      <c r="J3762" s="27" t="s">
        <v>1309</v>
      </c>
      <c r="K3762" s="27" t="s">
        <v>1309</v>
      </c>
      <c r="L3762" s="27" t="s">
        <v>1309</v>
      </c>
      <c r="M3762" s="27"/>
      <c r="T3762" s="10"/>
    </row>
    <row r="3763" spans="6:20" x14ac:dyDescent="0.2">
      <c r="F3763" s="26" t="s">
        <v>5016</v>
      </c>
      <c r="G3763" s="27">
        <v>2.4705836311795502E-3</v>
      </c>
      <c r="H3763" s="27">
        <v>2.8017999935698201E-2</v>
      </c>
      <c r="I3763" s="27">
        <v>0.16062057228336099</v>
      </c>
      <c r="J3763" s="27" t="s">
        <v>1309</v>
      </c>
      <c r="K3763" s="27" t="s">
        <v>1309</v>
      </c>
      <c r="L3763" s="27" t="s">
        <v>1309</v>
      </c>
      <c r="M3763" s="27"/>
      <c r="T3763" s="10"/>
    </row>
    <row r="3764" spans="6:20" x14ac:dyDescent="0.2">
      <c r="F3764" s="26" t="s">
        <v>5017</v>
      </c>
      <c r="G3764" s="27">
        <v>8.9719604079418497E-3</v>
      </c>
      <c r="H3764" s="27">
        <v>4.3813873179178897E-2</v>
      </c>
      <c r="I3764" s="27">
        <v>3.74647592975976E-2</v>
      </c>
      <c r="J3764" s="27" t="s">
        <v>1309</v>
      </c>
      <c r="K3764" s="27">
        <v>2.63520860579343E-2</v>
      </c>
      <c r="L3764" s="27" t="s">
        <v>1309</v>
      </c>
      <c r="M3764" s="27"/>
      <c r="T3764" s="10"/>
    </row>
    <row r="3765" spans="6:20" x14ac:dyDescent="0.2">
      <c r="F3765" s="26" t="s">
        <v>5018</v>
      </c>
      <c r="G3765" s="27">
        <v>2.4002307294485201E-2</v>
      </c>
      <c r="H3765" s="27" t="s">
        <v>1309</v>
      </c>
      <c r="I3765" s="27" t="s">
        <v>1309</v>
      </c>
      <c r="J3765" s="27" t="s">
        <v>1309</v>
      </c>
      <c r="K3765" s="27" t="s">
        <v>1309</v>
      </c>
      <c r="L3765" s="27" t="s">
        <v>1309</v>
      </c>
      <c r="M3765" s="27"/>
      <c r="T3765" s="10"/>
    </row>
    <row r="3766" spans="6:20" x14ac:dyDescent="0.2">
      <c r="F3766" s="26" t="s">
        <v>5019</v>
      </c>
      <c r="G3766" s="27">
        <v>7.30236386170908E-3</v>
      </c>
      <c r="H3766" s="27" t="s">
        <v>1309</v>
      </c>
      <c r="I3766" s="27" t="s">
        <v>1309</v>
      </c>
      <c r="J3766" s="27" t="s">
        <v>1309</v>
      </c>
      <c r="K3766" s="27" t="s">
        <v>1309</v>
      </c>
      <c r="L3766" s="27" t="s">
        <v>1309</v>
      </c>
      <c r="M3766" s="27"/>
      <c r="T3766" s="10"/>
    </row>
    <row r="3767" spans="6:20" x14ac:dyDescent="0.2">
      <c r="F3767" s="26" t="s">
        <v>5020</v>
      </c>
      <c r="G3767" s="27">
        <v>2.9038667180656301E-3</v>
      </c>
      <c r="H3767" s="27">
        <v>1.13700001322637E-2</v>
      </c>
      <c r="I3767" s="27">
        <v>5.8938584608763398E-3</v>
      </c>
      <c r="J3767" s="27">
        <v>2.7340475763084099E-2</v>
      </c>
      <c r="K3767" s="27">
        <v>2.8032622135219201E-2</v>
      </c>
      <c r="L3767" s="27">
        <v>4.1857993961926902E-2</v>
      </c>
      <c r="M3767" s="27"/>
      <c r="T3767" s="10"/>
    </row>
    <row r="3768" spans="6:20" x14ac:dyDescent="0.2">
      <c r="F3768" s="26" t="s">
        <v>5021</v>
      </c>
      <c r="G3768" s="27">
        <v>1.7772038749501E-2</v>
      </c>
      <c r="H3768" s="27">
        <v>2.04096748242815E-2</v>
      </c>
      <c r="I3768" s="27">
        <v>3.2468619737274697E-2</v>
      </c>
      <c r="J3768" s="27" t="s">
        <v>1309</v>
      </c>
      <c r="K3768" s="27">
        <v>3.2055524476469699E-2</v>
      </c>
      <c r="L3768" s="27" t="s">
        <v>1309</v>
      </c>
      <c r="M3768" s="27"/>
      <c r="T3768" s="10"/>
    </row>
    <row r="3769" spans="6:20" x14ac:dyDescent="0.2">
      <c r="F3769" s="26" t="s">
        <v>5022</v>
      </c>
      <c r="G3769" s="27">
        <v>5.4260772753638E-3</v>
      </c>
      <c r="H3769" s="27" t="s">
        <v>1309</v>
      </c>
      <c r="I3769" s="27" t="s">
        <v>1309</v>
      </c>
      <c r="J3769" s="27" t="s">
        <v>1309</v>
      </c>
      <c r="K3769" s="27" t="s">
        <v>1309</v>
      </c>
      <c r="L3769" s="27" t="s">
        <v>1309</v>
      </c>
      <c r="M3769" s="27"/>
      <c r="T3769" s="10"/>
    </row>
    <row r="3770" spans="6:20" x14ac:dyDescent="0.2">
      <c r="F3770" s="26" t="s">
        <v>5023</v>
      </c>
      <c r="G3770" s="27">
        <v>1.03193914913944E-2</v>
      </c>
      <c r="H3770" s="27">
        <v>1.6693034464186299E-2</v>
      </c>
      <c r="I3770" s="27">
        <v>5.6804305280483101E-3</v>
      </c>
      <c r="J3770" s="27" t="s">
        <v>1309</v>
      </c>
      <c r="K3770" s="27">
        <v>1.6563349909260401E-2</v>
      </c>
      <c r="L3770" s="27" t="s">
        <v>1309</v>
      </c>
      <c r="M3770" s="27"/>
      <c r="T3770" s="10"/>
    </row>
    <row r="3771" spans="6:20" x14ac:dyDescent="0.2">
      <c r="F3771" s="26" t="s">
        <v>5024</v>
      </c>
      <c r="G3771" s="27">
        <v>1.08883185127261E-2</v>
      </c>
      <c r="H3771" s="27" t="s">
        <v>1309</v>
      </c>
      <c r="I3771" s="27" t="s">
        <v>1309</v>
      </c>
      <c r="J3771" s="27" t="s">
        <v>1309</v>
      </c>
      <c r="K3771" s="27" t="s">
        <v>1309</v>
      </c>
      <c r="L3771" s="27" t="s">
        <v>1309</v>
      </c>
      <c r="M3771" s="27"/>
      <c r="T3771" s="10"/>
    </row>
    <row r="3772" spans="6:20" x14ac:dyDescent="0.2">
      <c r="F3772" s="26" t="s">
        <v>5025</v>
      </c>
      <c r="G3772" s="27">
        <v>5.0868398834978297E-3</v>
      </c>
      <c r="H3772" s="27">
        <v>5.4790248042905602E-3</v>
      </c>
      <c r="I3772" s="27">
        <v>4.2315924608571802E-2</v>
      </c>
      <c r="J3772" s="27" t="s">
        <v>1309</v>
      </c>
      <c r="K3772" s="27">
        <v>1.51478258616054E-2</v>
      </c>
      <c r="L3772" s="27" t="s">
        <v>1309</v>
      </c>
      <c r="M3772" s="27"/>
      <c r="T3772" s="10"/>
    </row>
    <row r="3773" spans="6:20" x14ac:dyDescent="0.2">
      <c r="F3773" s="26" t="s">
        <v>5026</v>
      </c>
      <c r="G3773" s="27">
        <v>6.1988923860410901E-4</v>
      </c>
      <c r="H3773" s="27">
        <v>1.5747469245933499E-2</v>
      </c>
      <c r="I3773" s="27">
        <v>3.8138684364814302E-3</v>
      </c>
      <c r="J3773" s="27" t="s">
        <v>1309</v>
      </c>
      <c r="K3773" s="27">
        <v>2.4440127403562599E-2</v>
      </c>
      <c r="L3773" s="27" t="s">
        <v>1309</v>
      </c>
      <c r="M3773" s="27"/>
      <c r="T3773" s="10"/>
    </row>
    <row r="3774" spans="6:20" x14ac:dyDescent="0.2">
      <c r="F3774" s="26" t="s">
        <v>5027</v>
      </c>
      <c r="G3774" s="27">
        <v>1.25732480752156E-2</v>
      </c>
      <c r="H3774" s="27" t="s">
        <v>1309</v>
      </c>
      <c r="I3774" s="27" t="s">
        <v>1309</v>
      </c>
      <c r="J3774" s="27" t="s">
        <v>1309</v>
      </c>
      <c r="K3774" s="27" t="s">
        <v>1309</v>
      </c>
      <c r="L3774" s="27" t="s">
        <v>1309</v>
      </c>
      <c r="M3774" s="27"/>
      <c r="T3774" s="10"/>
    </row>
    <row r="3775" spans="6:20" x14ac:dyDescent="0.2">
      <c r="F3775" s="26" t="s">
        <v>5028</v>
      </c>
      <c r="G3775" s="27">
        <v>8.8157780700671307E-3</v>
      </c>
      <c r="H3775" s="27">
        <v>6.1350263343720499E-2</v>
      </c>
      <c r="I3775" s="27" t="s">
        <v>1309</v>
      </c>
      <c r="J3775" s="27" t="s">
        <v>1309</v>
      </c>
      <c r="K3775" s="27" t="s">
        <v>1309</v>
      </c>
      <c r="L3775" s="27" t="s">
        <v>1309</v>
      </c>
      <c r="M3775" s="27"/>
      <c r="T3775" s="10"/>
    </row>
    <row r="3776" spans="6:20" x14ac:dyDescent="0.2">
      <c r="F3776" s="26" t="s">
        <v>5029</v>
      </c>
      <c r="G3776" s="27">
        <v>6.5934349999482297E-3</v>
      </c>
      <c r="H3776" s="27">
        <v>1.7418867783457199E-2</v>
      </c>
      <c r="I3776" s="27">
        <v>3.1834460419045203E-2</v>
      </c>
      <c r="J3776" s="27" t="s">
        <v>1309</v>
      </c>
      <c r="K3776" s="27">
        <v>1.43773830457065E-2</v>
      </c>
      <c r="L3776" s="27" t="s">
        <v>1309</v>
      </c>
      <c r="M3776" s="27"/>
      <c r="T3776" s="10"/>
    </row>
    <row r="3777" spans="6:20" x14ac:dyDescent="0.2">
      <c r="F3777" s="26" t="s">
        <v>5030</v>
      </c>
      <c r="G3777" s="27">
        <v>1.71928325916896E-3</v>
      </c>
      <c r="H3777" s="27">
        <v>4.1753520938365797E-2</v>
      </c>
      <c r="I3777" s="27">
        <v>7.5429297574057405E-2</v>
      </c>
      <c r="J3777" s="27" t="s">
        <v>1309</v>
      </c>
      <c r="K3777" s="27">
        <v>2.52669193496943E-2</v>
      </c>
      <c r="L3777" s="27" t="s">
        <v>1309</v>
      </c>
      <c r="M3777" s="27"/>
      <c r="T3777" s="10"/>
    </row>
    <row r="3778" spans="6:20" x14ac:dyDescent="0.2">
      <c r="F3778" s="26" t="s">
        <v>5031</v>
      </c>
      <c r="G3778" s="27">
        <v>4.80126546719671E-3</v>
      </c>
      <c r="H3778" s="27">
        <v>3.05737660864152E-2</v>
      </c>
      <c r="I3778" s="27" t="s">
        <v>1309</v>
      </c>
      <c r="J3778" s="27" t="s">
        <v>1309</v>
      </c>
      <c r="K3778" s="27" t="s">
        <v>1309</v>
      </c>
      <c r="L3778" s="27" t="s">
        <v>1309</v>
      </c>
      <c r="M3778" s="27"/>
      <c r="T3778" s="10"/>
    </row>
    <row r="3779" spans="6:20" x14ac:dyDescent="0.2">
      <c r="F3779" s="26" t="s">
        <v>5031</v>
      </c>
      <c r="G3779" s="27">
        <v>1.6088059609948802E-2</v>
      </c>
      <c r="H3779" s="27" t="s">
        <v>1309</v>
      </c>
      <c r="I3779" s="27" t="s">
        <v>1309</v>
      </c>
      <c r="J3779" s="27" t="s">
        <v>1309</v>
      </c>
      <c r="K3779" s="27" t="s">
        <v>1309</v>
      </c>
      <c r="L3779" s="27" t="s">
        <v>1309</v>
      </c>
      <c r="M3779" s="27"/>
      <c r="T3779" s="10"/>
    </row>
    <row r="3780" spans="6:20" x14ac:dyDescent="0.2">
      <c r="F3780" s="26" t="s">
        <v>5031</v>
      </c>
      <c r="G3780" s="27">
        <v>8.0320193115666193E-3</v>
      </c>
      <c r="H3780" s="27" t="s">
        <v>1309</v>
      </c>
      <c r="I3780" s="27" t="s">
        <v>1309</v>
      </c>
      <c r="J3780" s="27" t="s">
        <v>1309</v>
      </c>
      <c r="K3780" s="27" t="s">
        <v>1309</v>
      </c>
      <c r="L3780" s="27" t="s">
        <v>1309</v>
      </c>
      <c r="M3780" s="27"/>
      <c r="T3780" s="10"/>
    </row>
    <row r="3781" spans="6:20" x14ac:dyDescent="0.2">
      <c r="F3781" s="26" t="s">
        <v>5032</v>
      </c>
      <c r="G3781" s="27">
        <v>5.2303822419346403E-3</v>
      </c>
      <c r="H3781" s="27" t="s">
        <v>1309</v>
      </c>
      <c r="I3781" s="27" t="s">
        <v>1309</v>
      </c>
      <c r="J3781" s="27" t="s">
        <v>1309</v>
      </c>
      <c r="K3781" s="27" t="s">
        <v>1309</v>
      </c>
      <c r="L3781" s="27" t="s">
        <v>1309</v>
      </c>
      <c r="M3781" s="27"/>
      <c r="T3781" s="10"/>
    </row>
    <row r="3782" spans="6:20" x14ac:dyDescent="0.2">
      <c r="F3782" s="26" t="s">
        <v>5033</v>
      </c>
      <c r="G3782" s="27">
        <v>7.1165848382904202E-3</v>
      </c>
      <c r="H3782" s="27" t="s">
        <v>1309</v>
      </c>
      <c r="I3782" s="27" t="s">
        <v>1309</v>
      </c>
      <c r="J3782" s="27" t="s">
        <v>1309</v>
      </c>
      <c r="K3782" s="27" t="s">
        <v>1309</v>
      </c>
      <c r="L3782" s="27" t="s">
        <v>1309</v>
      </c>
      <c r="M3782" s="27"/>
      <c r="T3782" s="10"/>
    </row>
    <row r="3783" spans="6:20" x14ac:dyDescent="0.2">
      <c r="F3783" s="26" t="s">
        <v>5034</v>
      </c>
      <c r="G3783" s="27">
        <v>3.0728631046811599E-3</v>
      </c>
      <c r="H3783" s="27">
        <v>7.1429834806673601E-2</v>
      </c>
      <c r="I3783" s="27">
        <v>4.2672511983149197E-3</v>
      </c>
      <c r="J3783" s="27" t="s">
        <v>1309</v>
      </c>
      <c r="K3783" s="27">
        <v>5.7007629771264501E-2</v>
      </c>
      <c r="L3783" s="27" t="s">
        <v>1309</v>
      </c>
      <c r="M3783" s="27"/>
      <c r="T3783" s="10"/>
    </row>
    <row r="3784" spans="6:20" x14ac:dyDescent="0.2">
      <c r="F3784" s="26" t="s">
        <v>5035</v>
      </c>
      <c r="G3784" s="27">
        <v>8.5314547589321402E-3</v>
      </c>
      <c r="H3784" s="27" t="s">
        <v>1309</v>
      </c>
      <c r="I3784" s="27" t="s">
        <v>1309</v>
      </c>
      <c r="J3784" s="27" t="s">
        <v>1309</v>
      </c>
      <c r="K3784" s="27" t="s">
        <v>1309</v>
      </c>
      <c r="L3784" s="27" t="s">
        <v>1309</v>
      </c>
      <c r="M3784" s="27"/>
      <c r="T3784" s="10"/>
    </row>
    <row r="3785" spans="6:20" x14ac:dyDescent="0.2">
      <c r="F3785" s="26" t="s">
        <v>5036</v>
      </c>
      <c r="G3785" s="27">
        <v>1.7661016259739599E-2</v>
      </c>
      <c r="H3785" s="27" t="s">
        <v>1309</v>
      </c>
      <c r="I3785" s="27" t="s">
        <v>1309</v>
      </c>
      <c r="J3785" s="27" t="s">
        <v>1309</v>
      </c>
      <c r="K3785" s="27" t="s">
        <v>1309</v>
      </c>
      <c r="L3785" s="27" t="s">
        <v>1309</v>
      </c>
      <c r="M3785" s="27"/>
      <c r="T3785" s="10"/>
    </row>
    <row r="3786" spans="6:20" x14ac:dyDescent="0.2">
      <c r="F3786" s="26" t="s">
        <v>5037</v>
      </c>
      <c r="G3786" s="27">
        <v>4.4680223899951502E-3</v>
      </c>
      <c r="H3786" s="27" t="s">
        <v>1309</v>
      </c>
      <c r="I3786" s="27">
        <v>8.2782664308966806E-3</v>
      </c>
      <c r="J3786" s="27">
        <v>5.12445209194757E-3</v>
      </c>
      <c r="K3786" s="27">
        <v>7.2634337767738897E-3</v>
      </c>
      <c r="L3786" s="27">
        <v>1.7939888191624599E-2</v>
      </c>
      <c r="M3786" s="27"/>
      <c r="T3786" s="10"/>
    </row>
    <row r="3787" spans="6:20" x14ac:dyDescent="0.2">
      <c r="F3787" s="26" t="s">
        <v>1575</v>
      </c>
      <c r="G3787" s="27">
        <v>4.7942377122640297E-3</v>
      </c>
      <c r="H3787" s="27">
        <v>1.6522292868181E-2</v>
      </c>
      <c r="I3787" s="27">
        <v>3.1570277163063598E-2</v>
      </c>
      <c r="J3787" s="27">
        <v>3.8101191491283402E-2</v>
      </c>
      <c r="K3787" s="27">
        <v>4.9651692988630203E-2</v>
      </c>
      <c r="L3787" s="27">
        <v>3.0429572975095801E-2</v>
      </c>
      <c r="M3787" s="27"/>
      <c r="T3787" s="10"/>
    </row>
    <row r="3788" spans="6:20" x14ac:dyDescent="0.2">
      <c r="F3788" s="26" t="s">
        <v>5038</v>
      </c>
      <c r="G3788" s="27">
        <v>4.0315258411410303E-3</v>
      </c>
      <c r="H3788" s="27" t="s">
        <v>1309</v>
      </c>
      <c r="I3788" s="27" t="s">
        <v>1309</v>
      </c>
      <c r="J3788" s="27" t="s">
        <v>1309</v>
      </c>
      <c r="K3788" s="27" t="s">
        <v>1309</v>
      </c>
      <c r="L3788" s="27" t="s">
        <v>1309</v>
      </c>
      <c r="M3788" s="27"/>
      <c r="T3788" s="10"/>
    </row>
    <row r="3789" spans="6:20" x14ac:dyDescent="0.2">
      <c r="F3789" s="26" t="s">
        <v>5039</v>
      </c>
      <c r="G3789" s="27">
        <v>2.1878317937280402E-3</v>
      </c>
      <c r="H3789" s="27">
        <v>6.93925465413032E-3</v>
      </c>
      <c r="I3789" s="27">
        <v>1.42962403809323E-2</v>
      </c>
      <c r="J3789" s="27">
        <v>9.49899590649083E-3</v>
      </c>
      <c r="K3789" s="27">
        <v>1.9864072332532901E-2</v>
      </c>
      <c r="L3789" s="27" t="s">
        <v>1309</v>
      </c>
      <c r="M3789" s="27"/>
      <c r="T3789" s="10"/>
    </row>
    <row r="3790" spans="6:20" x14ac:dyDescent="0.2">
      <c r="F3790" s="26" t="s">
        <v>5040</v>
      </c>
      <c r="G3790" s="27">
        <v>1.35964954258582E-2</v>
      </c>
      <c r="H3790" s="27">
        <v>6.8375032559944799E-3</v>
      </c>
      <c r="I3790" s="27">
        <v>4.56398067312846E-2</v>
      </c>
      <c r="J3790" s="27" t="s">
        <v>1309</v>
      </c>
      <c r="K3790" s="27">
        <v>3.5839762222652498E-2</v>
      </c>
      <c r="L3790" s="27" t="s">
        <v>1309</v>
      </c>
      <c r="M3790" s="27"/>
      <c r="T3790" s="10"/>
    </row>
    <row r="3791" spans="6:20" x14ac:dyDescent="0.2">
      <c r="F3791" s="26" t="s">
        <v>5041</v>
      </c>
      <c r="G3791" s="27">
        <v>1.8616384135551899E-2</v>
      </c>
      <c r="H3791" s="27">
        <v>2.7288912104342599E-2</v>
      </c>
      <c r="I3791" s="27">
        <v>2.0902446000393499E-2</v>
      </c>
      <c r="J3791" s="27">
        <v>2.55429749967125E-2</v>
      </c>
      <c r="K3791" s="27">
        <v>4.1995459257359098E-2</v>
      </c>
      <c r="L3791" s="27" t="s">
        <v>1309</v>
      </c>
      <c r="M3791" s="27"/>
      <c r="T3791" s="10"/>
    </row>
    <row r="3792" spans="6:20" x14ac:dyDescent="0.2">
      <c r="F3792" s="26" t="s">
        <v>5042</v>
      </c>
      <c r="G3792" s="27">
        <v>1.0666965484802501E-2</v>
      </c>
      <c r="H3792" s="27" t="s">
        <v>1309</v>
      </c>
      <c r="I3792" s="27" t="s">
        <v>1309</v>
      </c>
      <c r="J3792" s="27" t="s">
        <v>1309</v>
      </c>
      <c r="K3792" s="27" t="s">
        <v>1309</v>
      </c>
      <c r="L3792" s="27" t="s">
        <v>1309</v>
      </c>
      <c r="M3792" s="27"/>
      <c r="T3792" s="10"/>
    </row>
    <row r="3793" spans="6:20" x14ac:dyDescent="0.2">
      <c r="F3793" s="26" t="s">
        <v>5043</v>
      </c>
      <c r="G3793" s="27">
        <v>1.79505927468229E-2</v>
      </c>
      <c r="H3793" s="27">
        <v>1.38974072179092E-2</v>
      </c>
      <c r="I3793" s="27" t="s">
        <v>1309</v>
      </c>
      <c r="J3793" s="27">
        <v>3.8260224257695798E-2</v>
      </c>
      <c r="K3793" s="27" t="s">
        <v>1309</v>
      </c>
      <c r="L3793" s="27" t="s">
        <v>1309</v>
      </c>
      <c r="M3793" s="27"/>
      <c r="T3793" s="10"/>
    </row>
    <row r="3794" spans="6:20" x14ac:dyDescent="0.2">
      <c r="F3794" s="26" t="s">
        <v>5044</v>
      </c>
      <c r="G3794" s="27">
        <v>6.9570313436487902E-4</v>
      </c>
      <c r="H3794" s="27">
        <v>3.4871993031999598E-3</v>
      </c>
      <c r="I3794" s="27">
        <v>6.80075179283679E-3</v>
      </c>
      <c r="J3794" s="27">
        <v>3.0974727871674702E-2</v>
      </c>
      <c r="K3794" s="27">
        <v>1.3628282340519399E-2</v>
      </c>
      <c r="L3794" s="27">
        <v>3.382576395247E-2</v>
      </c>
      <c r="M3794" s="27"/>
      <c r="T3794" s="10"/>
    </row>
    <row r="3795" spans="6:20" x14ac:dyDescent="0.2">
      <c r="F3795" s="26" t="s">
        <v>5045</v>
      </c>
      <c r="G3795" s="27">
        <v>2.0114519416066699E-2</v>
      </c>
      <c r="H3795" s="27" t="s">
        <v>1309</v>
      </c>
      <c r="I3795" s="27" t="s">
        <v>1309</v>
      </c>
      <c r="J3795" s="27" t="s">
        <v>1309</v>
      </c>
      <c r="K3795" s="27" t="s">
        <v>1309</v>
      </c>
      <c r="L3795" s="27" t="s">
        <v>1309</v>
      </c>
      <c r="M3795" s="27"/>
      <c r="T3795" s="10"/>
    </row>
    <row r="3796" spans="6:20" x14ac:dyDescent="0.2">
      <c r="F3796" s="26" t="s">
        <v>5046</v>
      </c>
      <c r="G3796" s="27">
        <v>1.43883107149268E-2</v>
      </c>
      <c r="H3796" s="27">
        <v>1.2054718138974499E-2</v>
      </c>
      <c r="I3796" s="27">
        <v>1.0883101948600499E-2</v>
      </c>
      <c r="J3796" s="27" t="s">
        <v>1309</v>
      </c>
      <c r="K3796" s="27">
        <v>1.65124425511637E-2</v>
      </c>
      <c r="L3796" s="27" t="s">
        <v>1309</v>
      </c>
      <c r="M3796" s="27"/>
      <c r="T3796" s="10"/>
    </row>
    <row r="3797" spans="6:20" x14ac:dyDescent="0.2">
      <c r="F3797" s="26" t="s">
        <v>5047</v>
      </c>
      <c r="G3797" s="27">
        <v>2.2961091309201601E-2</v>
      </c>
      <c r="H3797" s="27" t="s">
        <v>1309</v>
      </c>
      <c r="I3797" s="27" t="s">
        <v>1309</v>
      </c>
      <c r="J3797" s="27" t="s">
        <v>1309</v>
      </c>
      <c r="K3797" s="27" t="s">
        <v>1309</v>
      </c>
      <c r="L3797" s="27" t="s">
        <v>1309</v>
      </c>
      <c r="M3797" s="27"/>
      <c r="T3797" s="10"/>
    </row>
    <row r="3798" spans="6:20" x14ac:dyDescent="0.2">
      <c r="F3798" s="26" t="s">
        <v>5048</v>
      </c>
      <c r="G3798" s="27">
        <v>3.8393104755711401E-3</v>
      </c>
      <c r="H3798" s="27" t="s">
        <v>1309</v>
      </c>
      <c r="I3798" s="27" t="s">
        <v>1309</v>
      </c>
      <c r="J3798" s="27" t="s">
        <v>1309</v>
      </c>
      <c r="K3798" s="27" t="s">
        <v>1309</v>
      </c>
      <c r="L3798" s="27" t="s">
        <v>1309</v>
      </c>
      <c r="M3798" s="27"/>
      <c r="T3798" s="10"/>
    </row>
    <row r="3799" spans="6:20" x14ac:dyDescent="0.2">
      <c r="F3799" s="26" t="s">
        <v>5049</v>
      </c>
      <c r="G3799" s="27">
        <v>2.12860510066414E-2</v>
      </c>
      <c r="H3799" s="27" t="s">
        <v>1309</v>
      </c>
      <c r="I3799" s="27" t="s">
        <v>1309</v>
      </c>
      <c r="J3799" s="27" t="s">
        <v>1309</v>
      </c>
      <c r="K3799" s="27" t="s">
        <v>1309</v>
      </c>
      <c r="L3799" s="27" t="s">
        <v>1309</v>
      </c>
      <c r="M3799" s="27"/>
      <c r="T3799" s="10"/>
    </row>
    <row r="3800" spans="6:20" x14ac:dyDescent="0.2">
      <c r="F3800" s="26" t="s">
        <v>5050</v>
      </c>
      <c r="G3800" s="27">
        <v>8.1479732802494599E-4</v>
      </c>
      <c r="H3800" s="27" t="s">
        <v>1309</v>
      </c>
      <c r="I3800" s="27" t="s">
        <v>1309</v>
      </c>
      <c r="J3800" s="27" t="s">
        <v>1309</v>
      </c>
      <c r="K3800" s="27" t="s">
        <v>1309</v>
      </c>
      <c r="L3800" s="27" t="s">
        <v>1309</v>
      </c>
      <c r="M3800" s="27"/>
      <c r="T3800" s="10"/>
    </row>
    <row r="3801" spans="6:20" x14ac:dyDescent="0.2">
      <c r="F3801" s="26" t="s">
        <v>5051</v>
      </c>
      <c r="G3801" s="27">
        <v>1.6456918744653899E-2</v>
      </c>
      <c r="H3801" s="27">
        <v>4.8499360586451899E-2</v>
      </c>
      <c r="I3801" s="27">
        <v>1.2767025507207701E-2</v>
      </c>
      <c r="J3801" s="27" t="s">
        <v>1309</v>
      </c>
      <c r="K3801" s="27" t="s">
        <v>1309</v>
      </c>
      <c r="L3801" s="27" t="s">
        <v>1309</v>
      </c>
      <c r="M3801" s="27"/>
      <c r="T3801" s="10"/>
    </row>
    <row r="3802" spans="6:20" x14ac:dyDescent="0.2">
      <c r="F3802" s="26" t="s">
        <v>5052</v>
      </c>
      <c r="G3802" s="27">
        <v>6.8722906788056901E-3</v>
      </c>
      <c r="H3802" s="27">
        <v>2.1814759310856399E-2</v>
      </c>
      <c r="I3802" s="27">
        <v>1.49959745313697E-2</v>
      </c>
      <c r="J3802" s="27" t="s">
        <v>1309</v>
      </c>
      <c r="K3802" s="27">
        <v>1.76300869378377E-2</v>
      </c>
      <c r="L3802" s="27" t="s">
        <v>1309</v>
      </c>
      <c r="M3802" s="27"/>
      <c r="T3802" s="10"/>
    </row>
    <row r="3803" spans="6:20" x14ac:dyDescent="0.2">
      <c r="F3803" s="26" t="s">
        <v>5053</v>
      </c>
      <c r="G3803" s="27">
        <v>3.3750895149630101E-3</v>
      </c>
      <c r="H3803" s="27" t="s">
        <v>1309</v>
      </c>
      <c r="I3803" s="27" t="s">
        <v>1309</v>
      </c>
      <c r="J3803" s="27" t="s">
        <v>1309</v>
      </c>
      <c r="K3803" s="27" t="s">
        <v>1309</v>
      </c>
      <c r="L3803" s="27" t="s">
        <v>1309</v>
      </c>
      <c r="M3803" s="27"/>
      <c r="T3803" s="10"/>
    </row>
    <row r="3804" spans="6:20" x14ac:dyDescent="0.2">
      <c r="F3804" s="26" t="s">
        <v>5054</v>
      </c>
      <c r="G3804" s="27">
        <v>3.4873488617794702E-3</v>
      </c>
      <c r="H3804" s="27">
        <v>3.3344829576305197E-2</v>
      </c>
      <c r="I3804" s="27" t="s">
        <v>1309</v>
      </c>
      <c r="J3804" s="27" t="s">
        <v>1309</v>
      </c>
      <c r="K3804" s="27" t="s">
        <v>1309</v>
      </c>
      <c r="L3804" s="27" t="s">
        <v>1309</v>
      </c>
      <c r="M3804" s="27"/>
      <c r="T3804" s="10"/>
    </row>
    <row r="3805" spans="6:20" x14ac:dyDescent="0.2">
      <c r="F3805" s="26" t="s">
        <v>5055</v>
      </c>
      <c r="G3805" s="27">
        <v>1.2928405060173001E-3</v>
      </c>
      <c r="H3805" s="27" t="s">
        <v>1309</v>
      </c>
      <c r="I3805" s="27" t="s">
        <v>1309</v>
      </c>
      <c r="J3805" s="27" t="s">
        <v>1309</v>
      </c>
      <c r="K3805" s="27" t="s">
        <v>1309</v>
      </c>
      <c r="L3805" s="27" t="s">
        <v>1309</v>
      </c>
      <c r="M3805" s="27"/>
      <c r="T3805" s="10"/>
    </row>
    <row r="3806" spans="6:20" x14ac:dyDescent="0.2">
      <c r="F3806" s="26" t="s">
        <v>5056</v>
      </c>
      <c r="G3806" s="27">
        <v>5.7764846806743798E-2</v>
      </c>
      <c r="H3806" s="27" t="s">
        <v>1309</v>
      </c>
      <c r="I3806" s="27" t="s">
        <v>1309</v>
      </c>
      <c r="J3806" s="27" t="s">
        <v>1309</v>
      </c>
      <c r="K3806" s="27" t="s">
        <v>1309</v>
      </c>
      <c r="L3806" s="27" t="s">
        <v>1309</v>
      </c>
      <c r="M3806" s="27"/>
      <c r="T3806" s="10"/>
    </row>
    <row r="3807" spans="6:20" x14ac:dyDescent="0.2">
      <c r="F3807" s="26" t="s">
        <v>5057</v>
      </c>
      <c r="G3807" s="27">
        <v>2.4395890765399299E-2</v>
      </c>
      <c r="H3807" s="27" t="s">
        <v>1309</v>
      </c>
      <c r="I3807" s="27" t="s">
        <v>1309</v>
      </c>
      <c r="J3807" s="27" t="s">
        <v>1309</v>
      </c>
      <c r="K3807" s="27" t="s">
        <v>1309</v>
      </c>
      <c r="L3807" s="27" t="s">
        <v>1309</v>
      </c>
      <c r="M3807" s="27"/>
      <c r="T3807" s="10"/>
    </row>
    <row r="3808" spans="6:20" x14ac:dyDescent="0.2">
      <c r="F3808" s="26" t="s">
        <v>5058</v>
      </c>
      <c r="G3808" s="27">
        <v>3.5893157796509198E-3</v>
      </c>
      <c r="H3808" s="27">
        <v>9.5246755821162595E-3</v>
      </c>
      <c r="I3808" s="27">
        <v>1.4426043888973099E-2</v>
      </c>
      <c r="J3808" s="27">
        <v>4.0204044371535699E-2</v>
      </c>
      <c r="K3808" s="27">
        <v>8.3806597241023705E-3</v>
      </c>
      <c r="L3808" s="27" t="s">
        <v>1309</v>
      </c>
      <c r="M3808" s="27"/>
      <c r="T3808" s="10"/>
    </row>
    <row r="3809" spans="6:20" x14ac:dyDescent="0.2">
      <c r="F3809" s="26" t="s">
        <v>5059</v>
      </c>
      <c r="G3809" s="27">
        <v>1.8958501709053399E-3</v>
      </c>
      <c r="H3809" s="27" t="s">
        <v>1309</v>
      </c>
      <c r="I3809" s="27" t="s">
        <v>1309</v>
      </c>
      <c r="J3809" s="27" t="s">
        <v>1309</v>
      </c>
      <c r="K3809" s="27">
        <v>2.4628999203665201E-2</v>
      </c>
      <c r="L3809" s="27" t="s">
        <v>1309</v>
      </c>
      <c r="M3809" s="27"/>
      <c r="T3809" s="10"/>
    </row>
    <row r="3810" spans="6:20" x14ac:dyDescent="0.2">
      <c r="F3810" s="26" t="s">
        <v>5060</v>
      </c>
      <c r="G3810" s="27">
        <v>5.7414366846858197E-4</v>
      </c>
      <c r="H3810" s="27">
        <v>1.3688589450182099E-2</v>
      </c>
      <c r="I3810" s="27">
        <v>1.2146137283873201E-2</v>
      </c>
      <c r="J3810" s="27">
        <v>3.1430170769410501E-2</v>
      </c>
      <c r="K3810" s="27">
        <v>0.124647392336591</v>
      </c>
      <c r="L3810" s="27">
        <v>1.40874109335609E-2</v>
      </c>
      <c r="M3810" s="27"/>
      <c r="T3810" s="10"/>
    </row>
    <row r="3811" spans="6:20" x14ac:dyDescent="0.2">
      <c r="F3811" s="26" t="s">
        <v>5061</v>
      </c>
      <c r="G3811" s="27">
        <v>8.6412280366403808E-3</v>
      </c>
      <c r="H3811" s="27" t="s">
        <v>1309</v>
      </c>
      <c r="I3811" s="27">
        <v>2.21186313765372E-2</v>
      </c>
      <c r="J3811" s="27" t="s">
        <v>1309</v>
      </c>
      <c r="K3811" s="27" t="s">
        <v>1309</v>
      </c>
      <c r="L3811" s="27" t="s">
        <v>1309</v>
      </c>
      <c r="M3811" s="27"/>
      <c r="T3811" s="10"/>
    </row>
    <row r="3812" spans="6:20" x14ac:dyDescent="0.2">
      <c r="F3812" s="26" t="s">
        <v>5062</v>
      </c>
      <c r="G3812" s="27">
        <v>7.0407749997664099E-3</v>
      </c>
      <c r="H3812" s="27" t="s">
        <v>1309</v>
      </c>
      <c r="I3812" s="27" t="s">
        <v>1309</v>
      </c>
      <c r="J3812" s="27" t="s">
        <v>1309</v>
      </c>
      <c r="K3812" s="27" t="s">
        <v>1309</v>
      </c>
      <c r="L3812" s="27" t="s">
        <v>1309</v>
      </c>
      <c r="M3812" s="27"/>
      <c r="T3812" s="10"/>
    </row>
    <row r="3813" spans="6:20" x14ac:dyDescent="0.2">
      <c r="F3813" s="26" t="s">
        <v>5063</v>
      </c>
      <c r="G3813" s="27">
        <v>1.85982504161618E-2</v>
      </c>
      <c r="H3813" s="27" t="s">
        <v>1309</v>
      </c>
      <c r="I3813" s="27" t="s">
        <v>1309</v>
      </c>
      <c r="J3813" s="27">
        <v>3.1395085099990699E-3</v>
      </c>
      <c r="K3813" s="27" t="s">
        <v>1309</v>
      </c>
      <c r="L3813" s="27" t="s">
        <v>1309</v>
      </c>
      <c r="M3813" s="27"/>
      <c r="T3813" s="10"/>
    </row>
    <row r="3814" spans="6:20" x14ac:dyDescent="0.2">
      <c r="F3814" s="26" t="s">
        <v>5064</v>
      </c>
      <c r="G3814" s="27">
        <v>6.9788272521905401E-3</v>
      </c>
      <c r="H3814" s="27">
        <v>1.6312365916294699E-2</v>
      </c>
      <c r="I3814" s="27">
        <v>2.0523243784195899E-2</v>
      </c>
      <c r="J3814" s="27">
        <v>1.41687747274594E-2</v>
      </c>
      <c r="K3814" s="27">
        <v>5.6038060607559802E-2</v>
      </c>
      <c r="L3814" s="27">
        <v>1.1668541049783199E-2</v>
      </c>
      <c r="M3814" s="27"/>
      <c r="T3814" s="10"/>
    </row>
    <row r="3815" spans="6:20" x14ac:dyDescent="0.2">
      <c r="F3815" s="26" t="s">
        <v>5065</v>
      </c>
      <c r="G3815" s="27">
        <v>1.05322571542712E-2</v>
      </c>
      <c r="H3815" s="27" t="s">
        <v>1309</v>
      </c>
      <c r="I3815" s="27" t="s">
        <v>1309</v>
      </c>
      <c r="J3815" s="27" t="s">
        <v>1309</v>
      </c>
      <c r="K3815" s="27" t="s">
        <v>1309</v>
      </c>
      <c r="L3815" s="27" t="s">
        <v>1309</v>
      </c>
      <c r="M3815" s="27"/>
      <c r="T3815" s="10"/>
    </row>
    <row r="3816" spans="6:20" x14ac:dyDescent="0.2">
      <c r="F3816" s="26" t="s">
        <v>5066</v>
      </c>
      <c r="G3816" s="27">
        <v>1.0720936499854701E-3</v>
      </c>
      <c r="H3816" s="27" t="s">
        <v>1309</v>
      </c>
      <c r="I3816" s="27" t="s">
        <v>1309</v>
      </c>
      <c r="J3816" s="27" t="s">
        <v>1309</v>
      </c>
      <c r="K3816" s="27" t="s">
        <v>1309</v>
      </c>
      <c r="L3816" s="27" t="s">
        <v>1309</v>
      </c>
      <c r="M3816" s="27"/>
      <c r="T3816" s="10"/>
    </row>
    <row r="3817" spans="6:20" x14ac:dyDescent="0.2">
      <c r="F3817" s="26" t="s">
        <v>5067</v>
      </c>
      <c r="G3817" s="27">
        <v>1.3375286860655201E-3</v>
      </c>
      <c r="H3817" s="27" t="s">
        <v>1309</v>
      </c>
      <c r="I3817" s="27" t="s">
        <v>1309</v>
      </c>
      <c r="J3817" s="27" t="s">
        <v>1309</v>
      </c>
      <c r="K3817" s="27" t="s">
        <v>1309</v>
      </c>
      <c r="L3817" s="27" t="s">
        <v>1309</v>
      </c>
      <c r="M3817" s="27"/>
      <c r="T3817" s="10"/>
    </row>
    <row r="3818" spans="6:20" x14ac:dyDescent="0.2">
      <c r="F3818" s="26" t="s">
        <v>5068</v>
      </c>
      <c r="G3818" s="27">
        <v>1.06388079246518E-2</v>
      </c>
      <c r="H3818" s="27">
        <v>2.9396599995820901E-3</v>
      </c>
      <c r="I3818" s="27">
        <v>2.4471184148630401E-3</v>
      </c>
      <c r="J3818" s="27">
        <v>1.7942425999757799E-2</v>
      </c>
      <c r="K3818" s="27">
        <v>1.6125587545020401E-2</v>
      </c>
      <c r="L3818" s="27">
        <v>2.1658166453822601E-2</v>
      </c>
      <c r="M3818" s="27"/>
      <c r="T3818" s="10"/>
    </row>
    <row r="3819" spans="6:20" x14ac:dyDescent="0.2">
      <c r="F3819" s="26" t="s">
        <v>5069</v>
      </c>
      <c r="G3819" s="27">
        <v>4.7873698863208896E-3</v>
      </c>
      <c r="H3819" s="27">
        <v>1.71583480556208E-2</v>
      </c>
      <c r="I3819" s="27" t="s">
        <v>1309</v>
      </c>
      <c r="J3819" s="27" t="s">
        <v>1309</v>
      </c>
      <c r="K3819" s="27" t="s">
        <v>1309</v>
      </c>
      <c r="L3819" s="27" t="s">
        <v>1309</v>
      </c>
      <c r="M3819" s="27"/>
      <c r="T3819" s="10"/>
    </row>
    <row r="3820" spans="6:20" x14ac:dyDescent="0.2">
      <c r="F3820" s="26" t="s">
        <v>5070</v>
      </c>
      <c r="G3820" s="27">
        <v>2.62921640154253E-2</v>
      </c>
      <c r="H3820" s="27" t="s">
        <v>1309</v>
      </c>
      <c r="I3820" s="27" t="s">
        <v>1309</v>
      </c>
      <c r="J3820" s="27" t="s">
        <v>1309</v>
      </c>
      <c r="K3820" s="27" t="s">
        <v>1309</v>
      </c>
      <c r="L3820" s="27" t="s">
        <v>1309</v>
      </c>
      <c r="M3820" s="27"/>
      <c r="T3820" s="10"/>
    </row>
    <row r="3821" spans="6:20" x14ac:dyDescent="0.2">
      <c r="F3821" s="26" t="s">
        <v>5071</v>
      </c>
      <c r="G3821" s="27">
        <v>2.1608723235445298E-2</v>
      </c>
      <c r="H3821" s="27" t="s">
        <v>1309</v>
      </c>
      <c r="I3821" s="27" t="s">
        <v>1309</v>
      </c>
      <c r="J3821" s="27" t="s">
        <v>1309</v>
      </c>
      <c r="K3821" s="27" t="s">
        <v>1309</v>
      </c>
      <c r="L3821" s="27" t="s">
        <v>1309</v>
      </c>
      <c r="M3821" s="27"/>
      <c r="T3821" s="10"/>
    </row>
    <row r="3822" spans="6:20" x14ac:dyDescent="0.2">
      <c r="F3822" s="26" t="s">
        <v>5072</v>
      </c>
      <c r="G3822" s="27">
        <v>3.2636139241816399E-3</v>
      </c>
      <c r="H3822" s="27">
        <v>4.3813289869397403E-3</v>
      </c>
      <c r="I3822" s="27">
        <v>1.18885818245068E-2</v>
      </c>
      <c r="J3822" s="27">
        <v>1.5639267735551601E-2</v>
      </c>
      <c r="K3822" s="27">
        <v>2.60107733269942E-2</v>
      </c>
      <c r="L3822" s="27">
        <v>7.2822830908589103E-3</v>
      </c>
      <c r="M3822" s="27"/>
      <c r="T3822" s="10"/>
    </row>
    <row r="3823" spans="6:20" x14ac:dyDescent="0.2">
      <c r="F3823" s="26" t="s">
        <v>5073</v>
      </c>
      <c r="G3823" s="27">
        <v>1.3710804230702401E-3</v>
      </c>
      <c r="H3823" s="27">
        <v>8.4660842255263394E-3</v>
      </c>
      <c r="I3823" s="27" t="s">
        <v>1309</v>
      </c>
      <c r="J3823" s="27" t="s">
        <v>1309</v>
      </c>
      <c r="K3823" s="27">
        <v>0.115555286519819</v>
      </c>
      <c r="L3823" s="27" t="s">
        <v>1309</v>
      </c>
      <c r="M3823" s="27"/>
      <c r="T3823" s="10"/>
    </row>
    <row r="3824" spans="6:20" x14ac:dyDescent="0.2">
      <c r="F3824" s="26" t="s">
        <v>5074</v>
      </c>
      <c r="G3824" s="27">
        <v>8.2990119039399006E-3</v>
      </c>
      <c r="H3824" s="27" t="s">
        <v>1309</v>
      </c>
      <c r="I3824" s="27" t="s">
        <v>1309</v>
      </c>
      <c r="J3824" s="27" t="s">
        <v>1309</v>
      </c>
      <c r="K3824" s="27" t="s">
        <v>1309</v>
      </c>
      <c r="L3824" s="27" t="s">
        <v>1309</v>
      </c>
      <c r="M3824" s="27"/>
      <c r="T3824" s="10"/>
    </row>
    <row r="3825" spans="6:20" x14ac:dyDescent="0.2">
      <c r="F3825" s="26" t="s">
        <v>5075</v>
      </c>
      <c r="G3825" s="27">
        <v>2.56567857801368E-2</v>
      </c>
      <c r="H3825" s="27" t="s">
        <v>1309</v>
      </c>
      <c r="I3825" s="27" t="s">
        <v>1309</v>
      </c>
      <c r="J3825" s="27" t="s">
        <v>1309</v>
      </c>
      <c r="K3825" s="27" t="s">
        <v>1309</v>
      </c>
      <c r="L3825" s="27" t="s">
        <v>1309</v>
      </c>
      <c r="M3825" s="27"/>
      <c r="T3825" s="10"/>
    </row>
    <row r="3826" spans="6:20" x14ac:dyDescent="0.2">
      <c r="F3826" s="26" t="s">
        <v>5076</v>
      </c>
      <c r="G3826" s="27">
        <v>2.9034369299067199E-3</v>
      </c>
      <c r="H3826" s="27">
        <v>1.06721649816545E-2</v>
      </c>
      <c r="I3826" s="27" t="s">
        <v>1309</v>
      </c>
      <c r="J3826" s="27" t="s">
        <v>1309</v>
      </c>
      <c r="K3826" s="27" t="s">
        <v>1309</v>
      </c>
      <c r="L3826" s="27" t="s">
        <v>1309</v>
      </c>
      <c r="M3826" s="27"/>
      <c r="T3826" s="10"/>
    </row>
    <row r="3827" spans="6:20" x14ac:dyDescent="0.2">
      <c r="F3827" s="26" t="s">
        <v>5077</v>
      </c>
      <c r="G3827" s="27">
        <v>1.32347674046609E-2</v>
      </c>
      <c r="H3827" s="27" t="s">
        <v>1309</v>
      </c>
      <c r="I3827" s="27" t="s">
        <v>1309</v>
      </c>
      <c r="J3827" s="27" t="s">
        <v>1309</v>
      </c>
      <c r="K3827" s="27" t="s">
        <v>1309</v>
      </c>
      <c r="L3827" s="27" t="s">
        <v>1309</v>
      </c>
      <c r="M3827" s="27"/>
      <c r="T3827" s="10"/>
    </row>
    <row r="3828" spans="6:20" x14ac:dyDescent="0.2">
      <c r="F3828" s="26" t="s">
        <v>5078</v>
      </c>
      <c r="G3828" s="27">
        <v>1.9730877991526601E-2</v>
      </c>
      <c r="H3828" s="27" t="s">
        <v>1309</v>
      </c>
      <c r="I3828" s="27" t="s">
        <v>1309</v>
      </c>
      <c r="J3828" s="27" t="s">
        <v>1309</v>
      </c>
      <c r="K3828" s="27" t="s">
        <v>1309</v>
      </c>
      <c r="L3828" s="27" t="s">
        <v>1309</v>
      </c>
      <c r="M3828" s="27"/>
      <c r="T3828" s="10"/>
    </row>
    <row r="3829" spans="6:20" x14ac:dyDescent="0.2">
      <c r="F3829" s="26" t="s">
        <v>5079</v>
      </c>
      <c r="G3829" s="27">
        <v>9.1318949116685998E-3</v>
      </c>
      <c r="H3829" s="27" t="s">
        <v>1309</v>
      </c>
      <c r="I3829" s="27" t="s">
        <v>1309</v>
      </c>
      <c r="J3829" s="27" t="s">
        <v>1309</v>
      </c>
      <c r="K3829" s="27" t="s">
        <v>1309</v>
      </c>
      <c r="L3829" s="27" t="s">
        <v>1309</v>
      </c>
      <c r="M3829" s="27"/>
      <c r="T3829" s="10"/>
    </row>
    <row r="3830" spans="6:20" x14ac:dyDescent="0.2">
      <c r="F3830" s="26" t="s">
        <v>5080</v>
      </c>
      <c r="G3830" s="27">
        <v>1.0349579277752E-2</v>
      </c>
      <c r="H3830" s="27" t="s">
        <v>1309</v>
      </c>
      <c r="I3830" s="27" t="s">
        <v>1309</v>
      </c>
      <c r="J3830" s="27" t="s">
        <v>1309</v>
      </c>
      <c r="K3830" s="27" t="s">
        <v>1309</v>
      </c>
      <c r="L3830" s="27" t="s">
        <v>1309</v>
      </c>
      <c r="M3830" s="27"/>
      <c r="T3830" s="10"/>
    </row>
    <row r="3831" spans="6:20" x14ac:dyDescent="0.2">
      <c r="F3831" s="26" t="s">
        <v>5081</v>
      </c>
      <c r="G3831" s="27">
        <v>1.3580578735913699E-2</v>
      </c>
      <c r="H3831" s="27" t="s">
        <v>1309</v>
      </c>
      <c r="I3831" s="27" t="s">
        <v>1309</v>
      </c>
      <c r="J3831" s="27" t="s">
        <v>1309</v>
      </c>
      <c r="K3831" s="27" t="s">
        <v>1309</v>
      </c>
      <c r="L3831" s="27" t="s">
        <v>1309</v>
      </c>
      <c r="M3831" s="27"/>
      <c r="T3831" s="10"/>
    </row>
    <row r="3832" spans="6:20" x14ac:dyDescent="0.2">
      <c r="F3832" s="26" t="s">
        <v>5082</v>
      </c>
      <c r="G3832" s="27">
        <v>2.1174485579815602E-2</v>
      </c>
      <c r="H3832" s="27" t="s">
        <v>1309</v>
      </c>
      <c r="I3832" s="27" t="s">
        <v>1309</v>
      </c>
      <c r="J3832" s="27" t="s">
        <v>1309</v>
      </c>
      <c r="K3832" s="27" t="s">
        <v>1309</v>
      </c>
      <c r="L3832" s="27" t="s">
        <v>1309</v>
      </c>
      <c r="M3832" s="27"/>
      <c r="T3832" s="10"/>
    </row>
    <row r="3833" spans="6:20" x14ac:dyDescent="0.2">
      <c r="F3833" s="26" t="s">
        <v>5083</v>
      </c>
      <c r="G3833" s="27">
        <v>3.3284497166344001E-3</v>
      </c>
      <c r="H3833" s="27" t="s">
        <v>1309</v>
      </c>
      <c r="I3833" s="27" t="s">
        <v>1309</v>
      </c>
      <c r="J3833" s="27" t="s">
        <v>1309</v>
      </c>
      <c r="K3833" s="27" t="s">
        <v>1309</v>
      </c>
      <c r="L3833" s="27" t="s">
        <v>1309</v>
      </c>
      <c r="M3833" s="27"/>
      <c r="T3833" s="10"/>
    </row>
    <row r="3834" spans="6:20" x14ac:dyDescent="0.2">
      <c r="F3834" s="26" t="s">
        <v>5084</v>
      </c>
      <c r="G3834" s="27">
        <v>1.0558327889531999E-2</v>
      </c>
      <c r="H3834" s="27">
        <v>4.5211658151968197E-2</v>
      </c>
      <c r="I3834" s="27">
        <v>1.9225641368483901E-2</v>
      </c>
      <c r="J3834" s="27" t="s">
        <v>1309</v>
      </c>
      <c r="K3834" s="27" t="s">
        <v>1309</v>
      </c>
      <c r="L3834" s="27" t="s">
        <v>1309</v>
      </c>
      <c r="M3834" s="27"/>
      <c r="T3834" s="10"/>
    </row>
    <row r="3835" spans="6:20" x14ac:dyDescent="0.2">
      <c r="F3835" s="26" t="s">
        <v>5085</v>
      </c>
      <c r="G3835" s="27">
        <v>6.7462174996874898E-3</v>
      </c>
      <c r="H3835" s="27" t="s">
        <v>1309</v>
      </c>
      <c r="I3835" s="27" t="s">
        <v>1309</v>
      </c>
      <c r="J3835" s="27" t="s">
        <v>1309</v>
      </c>
      <c r="K3835" s="27" t="s">
        <v>1309</v>
      </c>
      <c r="L3835" s="27" t="s">
        <v>1309</v>
      </c>
      <c r="M3835" s="27"/>
      <c r="T3835" s="10"/>
    </row>
    <row r="3836" spans="6:20" x14ac:dyDescent="0.2">
      <c r="F3836" s="26" t="s">
        <v>5086</v>
      </c>
      <c r="G3836" s="27">
        <v>3.3099123251754E-3</v>
      </c>
      <c r="H3836" s="27" t="s">
        <v>1309</v>
      </c>
      <c r="I3836" s="27">
        <v>1.0990747662499E-2</v>
      </c>
      <c r="J3836" s="27" t="s">
        <v>1309</v>
      </c>
      <c r="K3836" s="27" t="s">
        <v>1309</v>
      </c>
      <c r="L3836" s="27" t="s">
        <v>1309</v>
      </c>
      <c r="M3836" s="27"/>
      <c r="T3836" s="10"/>
    </row>
    <row r="3837" spans="6:20" x14ac:dyDescent="0.2">
      <c r="F3837" s="26" t="s">
        <v>5087</v>
      </c>
      <c r="G3837" s="27">
        <v>3.5248745317958498E-2</v>
      </c>
      <c r="H3837" s="27" t="s">
        <v>1309</v>
      </c>
      <c r="I3837" s="27" t="s">
        <v>1309</v>
      </c>
      <c r="J3837" s="27" t="s">
        <v>1309</v>
      </c>
      <c r="K3837" s="27" t="s">
        <v>1309</v>
      </c>
      <c r="L3837" s="27" t="s">
        <v>1309</v>
      </c>
      <c r="M3837" s="27"/>
      <c r="T3837" s="10"/>
    </row>
    <row r="3838" spans="6:20" x14ac:dyDescent="0.2">
      <c r="F3838" s="26" t="s">
        <v>5088</v>
      </c>
      <c r="G3838" s="27">
        <v>3.3960851199054901E-3</v>
      </c>
      <c r="H3838" s="27">
        <v>1.3186720484685799E-2</v>
      </c>
      <c r="I3838" s="27">
        <v>2.6598585330355601E-2</v>
      </c>
      <c r="J3838" s="27" t="s">
        <v>1309</v>
      </c>
      <c r="K3838" s="27">
        <v>1.24237327002627E-2</v>
      </c>
      <c r="L3838" s="27" t="s">
        <v>1309</v>
      </c>
      <c r="M3838" s="27"/>
      <c r="T3838" s="10"/>
    </row>
    <row r="3839" spans="6:20" x14ac:dyDescent="0.2">
      <c r="F3839" s="26" t="s">
        <v>5089</v>
      </c>
      <c r="G3839" s="27">
        <v>7.5883612332558496E-3</v>
      </c>
      <c r="H3839" s="27">
        <v>9.1355360135303307E-2</v>
      </c>
      <c r="I3839" s="27">
        <v>2.4093556439777702E-3</v>
      </c>
      <c r="J3839" s="27">
        <v>2.1003547969623799E-2</v>
      </c>
      <c r="K3839" s="27">
        <v>5.4420564490048999E-2</v>
      </c>
      <c r="L3839" s="27" t="s">
        <v>1309</v>
      </c>
      <c r="M3839" s="27"/>
      <c r="T3839" s="10"/>
    </row>
    <row r="3840" spans="6:20" x14ac:dyDescent="0.2">
      <c r="F3840" s="26" t="s">
        <v>5090</v>
      </c>
      <c r="G3840" s="27">
        <v>6.1210003652316901E-3</v>
      </c>
      <c r="H3840" s="27" t="s">
        <v>1309</v>
      </c>
      <c r="I3840" s="27" t="s">
        <v>1309</v>
      </c>
      <c r="J3840" s="27" t="s">
        <v>1309</v>
      </c>
      <c r="K3840" s="27" t="s">
        <v>1309</v>
      </c>
      <c r="L3840" s="27" t="s">
        <v>1309</v>
      </c>
      <c r="M3840" s="27"/>
      <c r="T3840" s="10"/>
    </row>
    <row r="3841" spans="6:20" x14ac:dyDescent="0.2">
      <c r="F3841" s="26" t="s">
        <v>5091</v>
      </c>
      <c r="G3841" s="27">
        <v>1.51531001954225E-2</v>
      </c>
      <c r="H3841" s="27" t="s">
        <v>1309</v>
      </c>
      <c r="I3841" s="27" t="s">
        <v>1309</v>
      </c>
      <c r="J3841" s="27" t="s">
        <v>1309</v>
      </c>
      <c r="K3841" s="27" t="s">
        <v>1309</v>
      </c>
      <c r="L3841" s="27" t="s">
        <v>1309</v>
      </c>
      <c r="M3841" s="27"/>
      <c r="T3841" s="10"/>
    </row>
    <row r="3842" spans="6:20" x14ac:dyDescent="0.2">
      <c r="F3842" s="26" t="s">
        <v>5092</v>
      </c>
      <c r="G3842" s="27">
        <v>4.0418962621093096E-3</v>
      </c>
      <c r="H3842" s="27">
        <v>1.37051223341594E-2</v>
      </c>
      <c r="I3842" s="27">
        <v>1.23904839465686E-2</v>
      </c>
      <c r="J3842" s="27" t="s">
        <v>1309</v>
      </c>
      <c r="K3842" s="27">
        <v>2.3588234520592502E-3</v>
      </c>
      <c r="L3842" s="27" t="s">
        <v>1309</v>
      </c>
      <c r="M3842" s="27"/>
      <c r="T3842" s="10"/>
    </row>
    <row r="3843" spans="6:20" x14ac:dyDescent="0.2">
      <c r="F3843" s="26" t="s">
        <v>5093</v>
      </c>
      <c r="G3843" s="27">
        <v>6.7386870713573698E-3</v>
      </c>
      <c r="H3843" s="27">
        <v>1.26753459110553E-2</v>
      </c>
      <c r="I3843" s="27">
        <v>4.2605705254690502E-3</v>
      </c>
      <c r="J3843" s="27">
        <v>2.1797277697839099E-2</v>
      </c>
      <c r="K3843" s="27">
        <v>3.53486952762916E-2</v>
      </c>
      <c r="L3843" s="27" t="s">
        <v>1309</v>
      </c>
      <c r="M3843" s="27"/>
      <c r="T3843" s="10"/>
    </row>
    <row r="3844" spans="6:20" x14ac:dyDescent="0.2">
      <c r="F3844" s="26" t="s">
        <v>5094</v>
      </c>
      <c r="G3844" s="27">
        <v>1.90154124522488E-2</v>
      </c>
      <c r="H3844" s="27" t="s">
        <v>1309</v>
      </c>
      <c r="I3844" s="27" t="s">
        <v>1309</v>
      </c>
      <c r="J3844" s="27" t="s">
        <v>1309</v>
      </c>
      <c r="K3844" s="27" t="s">
        <v>1309</v>
      </c>
      <c r="L3844" s="27" t="s">
        <v>1309</v>
      </c>
      <c r="M3844" s="27"/>
      <c r="T3844" s="10"/>
    </row>
    <row r="3845" spans="6:20" x14ac:dyDescent="0.2">
      <c r="F3845" s="26" t="s">
        <v>5095</v>
      </c>
      <c r="G3845" s="27">
        <v>1.1059255457223501E-2</v>
      </c>
      <c r="H3845" s="27" t="s">
        <v>1309</v>
      </c>
      <c r="I3845" s="27" t="s">
        <v>1309</v>
      </c>
      <c r="J3845" s="27" t="s">
        <v>1309</v>
      </c>
      <c r="K3845" s="27" t="s">
        <v>1309</v>
      </c>
      <c r="L3845" s="27" t="s">
        <v>1309</v>
      </c>
      <c r="M3845" s="27"/>
      <c r="T3845" s="10"/>
    </row>
    <row r="3846" spans="6:20" x14ac:dyDescent="0.2">
      <c r="F3846" s="26" t="s">
        <v>5096</v>
      </c>
      <c r="G3846" s="27">
        <v>5.4821296645320297E-3</v>
      </c>
      <c r="H3846" s="27">
        <v>7.7918833518963596E-3</v>
      </c>
      <c r="I3846" s="27" t="s">
        <v>1309</v>
      </c>
      <c r="J3846" s="27" t="s">
        <v>1309</v>
      </c>
      <c r="K3846" s="27" t="s">
        <v>1309</v>
      </c>
      <c r="L3846" s="27" t="s">
        <v>1309</v>
      </c>
      <c r="M3846" s="27"/>
      <c r="T3846" s="10"/>
    </row>
    <row r="3847" spans="6:20" x14ac:dyDescent="0.2">
      <c r="F3847" s="26" t="s">
        <v>5097</v>
      </c>
      <c r="G3847" s="27">
        <v>2.2501500591140399E-3</v>
      </c>
      <c r="H3847" s="27" t="s">
        <v>1309</v>
      </c>
      <c r="I3847" s="27" t="s">
        <v>1309</v>
      </c>
      <c r="J3847" s="27" t="s">
        <v>1309</v>
      </c>
      <c r="K3847" s="27" t="s">
        <v>1309</v>
      </c>
      <c r="L3847" s="27" t="s">
        <v>1309</v>
      </c>
      <c r="M3847" s="27"/>
      <c r="T3847" s="10"/>
    </row>
    <row r="3848" spans="6:20" x14ac:dyDescent="0.2">
      <c r="F3848" s="26" t="s">
        <v>5098</v>
      </c>
      <c r="G3848" s="27">
        <v>6.53613099194754E-3</v>
      </c>
      <c r="H3848" s="27">
        <v>1.70253020794407E-2</v>
      </c>
      <c r="I3848" s="27">
        <v>6.5280590956705003E-3</v>
      </c>
      <c r="J3848" s="27">
        <v>2.45906778673642E-3</v>
      </c>
      <c r="K3848" s="27">
        <v>1.28633824634124E-2</v>
      </c>
      <c r="L3848" s="27">
        <v>1.6737975828560101E-2</v>
      </c>
      <c r="M3848" s="27"/>
      <c r="T3848" s="10"/>
    </row>
    <row r="3849" spans="6:20" x14ac:dyDescent="0.2">
      <c r="F3849" s="26" t="s">
        <v>5099</v>
      </c>
      <c r="G3849" s="27">
        <v>3.0730357271386899E-2</v>
      </c>
      <c r="H3849" s="27" t="s">
        <v>1309</v>
      </c>
      <c r="I3849" s="27" t="s">
        <v>1309</v>
      </c>
      <c r="J3849" s="27" t="s">
        <v>1309</v>
      </c>
      <c r="K3849" s="27" t="s">
        <v>1309</v>
      </c>
      <c r="L3849" s="27" t="s">
        <v>1309</v>
      </c>
      <c r="M3849" s="27"/>
      <c r="T3849" s="10"/>
    </row>
    <row r="3850" spans="6:20" x14ac:dyDescent="0.2">
      <c r="F3850" s="26" t="s">
        <v>5100</v>
      </c>
      <c r="G3850" s="27">
        <v>2.7183792507673599E-2</v>
      </c>
      <c r="H3850" s="27">
        <v>1.5081695169496701E-2</v>
      </c>
      <c r="I3850" s="27" t="s">
        <v>1309</v>
      </c>
      <c r="J3850" s="27" t="s">
        <v>1309</v>
      </c>
      <c r="K3850" s="27" t="s">
        <v>1309</v>
      </c>
      <c r="L3850" s="27" t="s">
        <v>1309</v>
      </c>
      <c r="M3850" s="27"/>
      <c r="T3850" s="10"/>
    </row>
    <row r="3851" spans="6:20" x14ac:dyDescent="0.2">
      <c r="F3851" s="26" t="s">
        <v>5101</v>
      </c>
      <c r="G3851" s="27">
        <v>3.9763307388297597E-3</v>
      </c>
      <c r="H3851" s="27">
        <v>8.9241060083559403E-3</v>
      </c>
      <c r="I3851" s="27">
        <v>1.0211124653175601E-2</v>
      </c>
      <c r="J3851" s="27" t="s">
        <v>1309</v>
      </c>
      <c r="K3851" s="27">
        <v>4.8487808728642501E-2</v>
      </c>
      <c r="L3851" s="27">
        <v>1.8567371069442E-2</v>
      </c>
      <c r="M3851" s="27"/>
      <c r="T3851" s="10"/>
    </row>
    <row r="3852" spans="6:20" x14ac:dyDescent="0.2">
      <c r="F3852" s="26" t="s">
        <v>5102</v>
      </c>
      <c r="G3852" s="27">
        <v>1.46919437014493E-2</v>
      </c>
      <c r="H3852" s="27" t="s">
        <v>1309</v>
      </c>
      <c r="I3852" s="27" t="s">
        <v>1309</v>
      </c>
      <c r="J3852" s="27" t="s">
        <v>1309</v>
      </c>
      <c r="K3852" s="27" t="s">
        <v>1309</v>
      </c>
      <c r="L3852" s="27" t="s">
        <v>1309</v>
      </c>
      <c r="M3852" s="27"/>
      <c r="T3852" s="10"/>
    </row>
    <row r="3853" spans="6:20" x14ac:dyDescent="0.2">
      <c r="F3853" s="26" t="s">
        <v>5103</v>
      </c>
      <c r="G3853" s="27">
        <v>1.2418843384919401E-2</v>
      </c>
      <c r="H3853" s="27" t="s">
        <v>1309</v>
      </c>
      <c r="I3853" s="27" t="s">
        <v>1309</v>
      </c>
      <c r="J3853" s="27" t="s">
        <v>1309</v>
      </c>
      <c r="K3853" s="27" t="s">
        <v>1309</v>
      </c>
      <c r="L3853" s="27" t="s">
        <v>1309</v>
      </c>
      <c r="M3853" s="27"/>
      <c r="T3853" s="10"/>
    </row>
    <row r="3854" spans="6:20" x14ac:dyDescent="0.2">
      <c r="F3854" s="26" t="s">
        <v>5104</v>
      </c>
      <c r="G3854" s="27">
        <v>6.0361203067030599E-2</v>
      </c>
      <c r="H3854" s="27" t="s">
        <v>1309</v>
      </c>
      <c r="I3854" s="27" t="s">
        <v>1309</v>
      </c>
      <c r="J3854" s="27" t="s">
        <v>1309</v>
      </c>
      <c r="K3854" s="27" t="s">
        <v>1309</v>
      </c>
      <c r="L3854" s="27" t="s">
        <v>1309</v>
      </c>
      <c r="M3854" s="27"/>
      <c r="T3854" s="10"/>
    </row>
    <row r="3855" spans="6:20" x14ac:dyDescent="0.2">
      <c r="F3855" s="26" t="s">
        <v>5105</v>
      </c>
      <c r="G3855" s="27">
        <v>3.0959323084857299E-2</v>
      </c>
      <c r="H3855" s="27" t="s">
        <v>1309</v>
      </c>
      <c r="I3855" s="27" t="s">
        <v>1309</v>
      </c>
      <c r="J3855" s="27" t="s">
        <v>1309</v>
      </c>
      <c r="K3855" s="27" t="s">
        <v>1309</v>
      </c>
      <c r="L3855" s="27" t="s">
        <v>1309</v>
      </c>
      <c r="M3855" s="27"/>
      <c r="T3855" s="10"/>
    </row>
    <row r="3856" spans="6:20" x14ac:dyDescent="0.2">
      <c r="F3856" s="26" t="s">
        <v>5106</v>
      </c>
      <c r="G3856" s="27">
        <v>6.2656124480409796E-3</v>
      </c>
      <c r="H3856" s="27" t="s">
        <v>1309</v>
      </c>
      <c r="I3856" s="27" t="s">
        <v>1309</v>
      </c>
      <c r="J3856" s="27" t="s">
        <v>1309</v>
      </c>
      <c r="K3856" s="27" t="s">
        <v>1309</v>
      </c>
      <c r="L3856" s="27" t="s">
        <v>1309</v>
      </c>
      <c r="M3856" s="27"/>
      <c r="T3856" s="10"/>
    </row>
    <row r="3857" spans="6:20" x14ac:dyDescent="0.2">
      <c r="F3857" s="26" t="s">
        <v>5107</v>
      </c>
      <c r="G3857" s="27">
        <v>5.6360539173079E-3</v>
      </c>
      <c r="H3857" s="27" t="s">
        <v>1309</v>
      </c>
      <c r="I3857" s="27" t="s">
        <v>1309</v>
      </c>
      <c r="J3857" s="27" t="s">
        <v>1309</v>
      </c>
      <c r="K3857" s="27" t="s">
        <v>1309</v>
      </c>
      <c r="L3857" s="27" t="s">
        <v>1309</v>
      </c>
      <c r="M3857" s="27"/>
      <c r="T3857" s="10"/>
    </row>
    <row r="3858" spans="6:20" x14ac:dyDescent="0.2">
      <c r="F3858" s="26" t="s">
        <v>5108</v>
      </c>
      <c r="G3858" s="27">
        <v>2.08211448154792E-3</v>
      </c>
      <c r="H3858" s="27" t="s">
        <v>1309</v>
      </c>
      <c r="I3858" s="27" t="s">
        <v>1309</v>
      </c>
      <c r="J3858" s="27" t="s">
        <v>1309</v>
      </c>
      <c r="K3858" s="27" t="s">
        <v>1309</v>
      </c>
      <c r="L3858" s="27" t="s">
        <v>1309</v>
      </c>
      <c r="M3858" s="27"/>
      <c r="T3858" s="10"/>
    </row>
    <row r="3859" spans="6:20" x14ac:dyDescent="0.2">
      <c r="F3859" s="26" t="s">
        <v>5109</v>
      </c>
      <c r="G3859" s="27">
        <v>1.2844420426021499E-3</v>
      </c>
      <c r="H3859" s="27" t="s">
        <v>1309</v>
      </c>
      <c r="I3859" s="27" t="s">
        <v>1309</v>
      </c>
      <c r="J3859" s="27" t="s">
        <v>1309</v>
      </c>
      <c r="K3859" s="27" t="s">
        <v>1309</v>
      </c>
      <c r="L3859" s="27" t="s">
        <v>1309</v>
      </c>
      <c r="M3859" s="27"/>
      <c r="T3859" s="10"/>
    </row>
    <row r="3860" spans="6:20" x14ac:dyDescent="0.2">
      <c r="F3860" s="26" t="s">
        <v>5110</v>
      </c>
      <c r="G3860" s="27">
        <v>3.9233971899777301E-2</v>
      </c>
      <c r="H3860" s="27" t="s">
        <v>1309</v>
      </c>
      <c r="I3860" s="27" t="s">
        <v>1309</v>
      </c>
      <c r="J3860" s="27" t="s">
        <v>1309</v>
      </c>
      <c r="K3860" s="27" t="s">
        <v>1309</v>
      </c>
      <c r="L3860" s="27" t="s">
        <v>1309</v>
      </c>
      <c r="M3860" s="27"/>
      <c r="T3860" s="10"/>
    </row>
    <row r="3861" spans="6:20" x14ac:dyDescent="0.2">
      <c r="F3861" s="26" t="s">
        <v>5111</v>
      </c>
      <c r="G3861" s="27">
        <v>1.22014536508141E-2</v>
      </c>
      <c r="H3861" s="27">
        <v>3.6694937287877802E-2</v>
      </c>
      <c r="I3861" s="27">
        <v>2.8525084882686201E-2</v>
      </c>
      <c r="J3861" s="27" t="s">
        <v>1309</v>
      </c>
      <c r="K3861" s="27" t="s">
        <v>1309</v>
      </c>
      <c r="L3861" s="27" t="s">
        <v>1309</v>
      </c>
      <c r="M3861" s="27"/>
      <c r="T3861" s="10"/>
    </row>
    <row r="3862" spans="6:20" x14ac:dyDescent="0.2">
      <c r="F3862" s="26" t="s">
        <v>5112</v>
      </c>
      <c r="G3862" s="27">
        <v>9.8174722604731299E-3</v>
      </c>
      <c r="H3862" s="27" t="s">
        <v>1309</v>
      </c>
      <c r="I3862" s="27" t="s">
        <v>1309</v>
      </c>
      <c r="J3862" s="27" t="s">
        <v>1309</v>
      </c>
      <c r="K3862" s="27" t="s">
        <v>1309</v>
      </c>
      <c r="L3862" s="27" t="s">
        <v>1309</v>
      </c>
      <c r="M3862" s="27"/>
      <c r="T3862" s="10"/>
    </row>
    <row r="3863" spans="6:20" x14ac:dyDescent="0.2">
      <c r="F3863" s="26" t="s">
        <v>5113</v>
      </c>
      <c r="G3863" s="27">
        <v>1.13172503976004E-2</v>
      </c>
      <c r="H3863" s="27" t="s">
        <v>1309</v>
      </c>
      <c r="I3863" s="27" t="s">
        <v>1309</v>
      </c>
      <c r="J3863" s="27" t="s">
        <v>1309</v>
      </c>
      <c r="K3863" s="27" t="s">
        <v>1309</v>
      </c>
      <c r="L3863" s="27" t="s">
        <v>1309</v>
      </c>
      <c r="M3863" s="27"/>
      <c r="T3863" s="10"/>
    </row>
    <row r="3864" spans="6:20" x14ac:dyDescent="0.2">
      <c r="F3864" s="26" t="s">
        <v>5114</v>
      </c>
      <c r="G3864" s="27">
        <v>4.4159554998558998E-3</v>
      </c>
      <c r="H3864" s="27" t="s">
        <v>1309</v>
      </c>
      <c r="I3864" s="27" t="s">
        <v>1309</v>
      </c>
      <c r="J3864" s="27" t="s">
        <v>1309</v>
      </c>
      <c r="K3864" s="27" t="s">
        <v>1309</v>
      </c>
      <c r="L3864" s="27" t="s">
        <v>1309</v>
      </c>
      <c r="M3864" s="27"/>
      <c r="T3864" s="10"/>
    </row>
    <row r="3865" spans="6:20" x14ac:dyDescent="0.2">
      <c r="F3865" s="26" t="s">
        <v>5115</v>
      </c>
      <c r="G3865" s="27">
        <v>8.2722740135667393E-3</v>
      </c>
      <c r="H3865" s="27">
        <v>1.51711839415222E-2</v>
      </c>
      <c r="I3865" s="27">
        <v>1.23342495749377E-2</v>
      </c>
      <c r="J3865" s="27" t="s">
        <v>1309</v>
      </c>
      <c r="K3865" s="27">
        <v>2.1462811310489199E-2</v>
      </c>
      <c r="L3865" s="27" t="s">
        <v>1309</v>
      </c>
      <c r="M3865" s="27"/>
      <c r="T3865" s="10"/>
    </row>
    <row r="3866" spans="6:20" x14ac:dyDescent="0.2">
      <c r="F3866" s="26" t="s">
        <v>5116</v>
      </c>
      <c r="G3866" s="27">
        <v>5.4071526691227903E-2</v>
      </c>
      <c r="H3866" s="27" t="s">
        <v>1309</v>
      </c>
      <c r="I3866" s="27" t="s">
        <v>1309</v>
      </c>
      <c r="J3866" s="27" t="s">
        <v>1309</v>
      </c>
      <c r="K3866" s="27" t="s">
        <v>1309</v>
      </c>
      <c r="L3866" s="27" t="s">
        <v>1309</v>
      </c>
      <c r="M3866" s="27"/>
      <c r="T3866" s="10"/>
    </row>
    <row r="3867" spans="6:20" x14ac:dyDescent="0.2">
      <c r="F3867" s="26" t="s">
        <v>5117</v>
      </c>
      <c r="G3867" s="27">
        <v>2.0480116613874602E-3</v>
      </c>
      <c r="H3867" s="27">
        <v>2.3612513175359398E-3</v>
      </c>
      <c r="I3867" s="27">
        <v>7.3017764741916897E-3</v>
      </c>
      <c r="J3867" s="27">
        <v>4.1802459893111104E-3</v>
      </c>
      <c r="K3867" s="27">
        <v>9.11833763608722E-3</v>
      </c>
      <c r="L3867" s="27">
        <v>4.5296921680179901E-4</v>
      </c>
      <c r="M3867" s="27"/>
      <c r="T3867" s="10"/>
    </row>
    <row r="3868" spans="6:20" x14ac:dyDescent="0.2">
      <c r="F3868" s="26" t="s">
        <v>5118</v>
      </c>
      <c r="G3868" s="27">
        <v>1.85722662009426E-2</v>
      </c>
      <c r="H3868" s="27">
        <v>4.7040667226238501E-2</v>
      </c>
      <c r="I3868" s="27" t="s">
        <v>1309</v>
      </c>
      <c r="J3868" s="27" t="s">
        <v>1309</v>
      </c>
      <c r="K3868" s="27" t="s">
        <v>1309</v>
      </c>
      <c r="L3868" s="27" t="s">
        <v>1309</v>
      </c>
      <c r="M3868" s="27"/>
      <c r="T3868" s="10"/>
    </row>
    <row r="3869" spans="6:20" x14ac:dyDescent="0.2">
      <c r="F3869" s="26" t="s">
        <v>5119</v>
      </c>
      <c r="G3869" s="27">
        <v>1.6145567583891102E-2</v>
      </c>
      <c r="H3869" s="27" t="s">
        <v>1309</v>
      </c>
      <c r="I3869" s="27" t="s">
        <v>1309</v>
      </c>
      <c r="J3869" s="27" t="s">
        <v>1309</v>
      </c>
      <c r="K3869" s="27" t="s">
        <v>1309</v>
      </c>
      <c r="L3869" s="27" t="s">
        <v>1309</v>
      </c>
      <c r="M3869" s="27"/>
      <c r="T3869" s="10"/>
    </row>
    <row r="3870" spans="6:20" x14ac:dyDescent="0.2">
      <c r="F3870" s="26" t="s">
        <v>5120</v>
      </c>
      <c r="G3870" s="27">
        <v>3.3830968576236799E-3</v>
      </c>
      <c r="H3870" s="27" t="s">
        <v>1309</v>
      </c>
      <c r="I3870" s="27" t="s">
        <v>1309</v>
      </c>
      <c r="J3870" s="27" t="s">
        <v>1309</v>
      </c>
      <c r="K3870" s="27" t="s">
        <v>1309</v>
      </c>
      <c r="L3870" s="27" t="s">
        <v>1309</v>
      </c>
      <c r="M3870" s="27"/>
      <c r="T3870" s="10"/>
    </row>
    <row r="3871" spans="6:20" x14ac:dyDescent="0.2">
      <c r="F3871" s="26" t="s">
        <v>5121</v>
      </c>
      <c r="G3871" s="27">
        <v>2.9860938213775701E-3</v>
      </c>
      <c r="H3871" s="27">
        <v>8.3402495895484405E-3</v>
      </c>
      <c r="I3871" s="27">
        <v>6.5518983952545804E-3</v>
      </c>
      <c r="J3871" s="27">
        <v>1.11434520350016E-2</v>
      </c>
      <c r="K3871" s="27">
        <v>2.5239129546044101E-2</v>
      </c>
      <c r="L3871" s="27" t="s">
        <v>1309</v>
      </c>
      <c r="M3871" s="27"/>
      <c r="T3871" s="10"/>
    </row>
    <row r="3872" spans="6:20" x14ac:dyDescent="0.2">
      <c r="F3872" s="26" t="s">
        <v>5122</v>
      </c>
      <c r="G3872" s="27">
        <v>5.2356728123890096E-3</v>
      </c>
      <c r="H3872" s="27" t="s">
        <v>1309</v>
      </c>
      <c r="I3872" s="27" t="s">
        <v>1309</v>
      </c>
      <c r="J3872" s="27" t="s">
        <v>1309</v>
      </c>
      <c r="K3872" s="27" t="s">
        <v>1309</v>
      </c>
      <c r="L3872" s="27" t="s">
        <v>1309</v>
      </c>
      <c r="M3872" s="27"/>
      <c r="T3872" s="10"/>
    </row>
    <row r="3873" spans="6:20" x14ac:dyDescent="0.2">
      <c r="F3873" s="26" t="s">
        <v>5123</v>
      </c>
      <c r="G3873" s="27">
        <v>1.25018798871528E-2</v>
      </c>
      <c r="H3873" s="27">
        <v>7.25843885928876E-2</v>
      </c>
      <c r="I3873" s="27" t="s">
        <v>1309</v>
      </c>
      <c r="J3873" s="27" t="s">
        <v>1309</v>
      </c>
      <c r="K3873" s="27">
        <v>5.6780974303685602E-2</v>
      </c>
      <c r="L3873" s="27" t="s">
        <v>1309</v>
      </c>
      <c r="M3873" s="27"/>
      <c r="T3873" s="10"/>
    </row>
    <row r="3874" spans="6:20" x14ac:dyDescent="0.2">
      <c r="F3874" s="26" t="s">
        <v>5124</v>
      </c>
      <c r="G3874" s="27">
        <v>1.1985886754593099E-2</v>
      </c>
      <c r="H3874" s="27" t="s">
        <v>1309</v>
      </c>
      <c r="I3874" s="27" t="s">
        <v>1309</v>
      </c>
      <c r="J3874" s="27" t="s">
        <v>1309</v>
      </c>
      <c r="K3874" s="27" t="s">
        <v>1309</v>
      </c>
      <c r="L3874" s="27" t="s">
        <v>1309</v>
      </c>
      <c r="M3874" s="27"/>
      <c r="T3874" s="10"/>
    </row>
    <row r="3875" spans="6:20" x14ac:dyDescent="0.2">
      <c r="F3875" s="26" t="s">
        <v>5125</v>
      </c>
      <c r="G3875" s="27">
        <v>4.7997089843817902E-3</v>
      </c>
      <c r="H3875" s="27">
        <v>9.2055146374017804E-3</v>
      </c>
      <c r="I3875" s="27">
        <v>3.6087873592200799E-3</v>
      </c>
      <c r="J3875" s="27">
        <v>1.60677477387727E-2</v>
      </c>
      <c r="K3875" s="27">
        <v>9.7421468420797394E-3</v>
      </c>
      <c r="L3875" s="27">
        <v>1.5625940297408301E-2</v>
      </c>
      <c r="M3875" s="27"/>
      <c r="T3875" s="10"/>
    </row>
    <row r="3876" spans="6:20" x14ac:dyDescent="0.2">
      <c r="F3876" s="26" t="s">
        <v>5126</v>
      </c>
      <c r="G3876" s="27">
        <v>1.08142761174804E-2</v>
      </c>
      <c r="H3876" s="27" t="s">
        <v>1309</v>
      </c>
      <c r="I3876" s="27" t="s">
        <v>1309</v>
      </c>
      <c r="J3876" s="27" t="s">
        <v>1309</v>
      </c>
      <c r="K3876" s="27" t="s">
        <v>1309</v>
      </c>
      <c r="L3876" s="27" t="s">
        <v>1309</v>
      </c>
      <c r="M3876" s="27"/>
      <c r="T3876" s="10"/>
    </row>
    <row r="3877" spans="6:20" x14ac:dyDescent="0.2">
      <c r="F3877" s="26" t="s">
        <v>5127</v>
      </c>
      <c r="G3877" s="27">
        <v>4.6250185545859603E-3</v>
      </c>
      <c r="H3877" s="27">
        <v>2.8063415642837E-2</v>
      </c>
      <c r="I3877" s="27">
        <v>4.6412412258819799E-2</v>
      </c>
      <c r="J3877" s="27" t="s">
        <v>1309</v>
      </c>
      <c r="K3877" s="27" t="s">
        <v>1309</v>
      </c>
      <c r="L3877" s="27" t="s">
        <v>1309</v>
      </c>
      <c r="M3877" s="27"/>
      <c r="T3877" s="10"/>
    </row>
    <row r="3878" spans="6:20" x14ac:dyDescent="0.2">
      <c r="F3878" s="26" t="s">
        <v>5128</v>
      </c>
      <c r="G3878" s="27">
        <v>3.6788105952779101E-3</v>
      </c>
      <c r="H3878" s="27">
        <v>2.6282747556671E-2</v>
      </c>
      <c r="I3878" s="27">
        <v>9.1755468213304894E-3</v>
      </c>
      <c r="J3878" s="27">
        <v>7.4447219362431304E-3</v>
      </c>
      <c r="K3878" s="27">
        <v>9.0609141860961105E-3</v>
      </c>
      <c r="L3878" s="27">
        <v>3.1423912669518501E-2</v>
      </c>
      <c r="M3878" s="27"/>
      <c r="T3878" s="10"/>
    </row>
    <row r="3879" spans="6:20" x14ac:dyDescent="0.2">
      <c r="F3879" s="26" t="s">
        <v>5129</v>
      </c>
      <c r="G3879" s="27">
        <v>4.03612282527629E-2</v>
      </c>
      <c r="H3879" s="27" t="s">
        <v>1309</v>
      </c>
      <c r="I3879" s="27" t="s">
        <v>1309</v>
      </c>
      <c r="J3879" s="27">
        <v>1.4618642783294901E-2</v>
      </c>
      <c r="K3879" s="27" t="s">
        <v>1309</v>
      </c>
      <c r="L3879" s="27">
        <v>4.2439785435241198E-2</v>
      </c>
      <c r="M3879" s="27"/>
      <c r="T3879" s="10"/>
    </row>
    <row r="3880" spans="6:20" x14ac:dyDescent="0.2">
      <c r="F3880" s="26" t="s">
        <v>5130</v>
      </c>
      <c r="G3880" s="27">
        <v>2.7791618034067002E-3</v>
      </c>
      <c r="H3880" s="27">
        <v>2.8231790630776701E-2</v>
      </c>
      <c r="I3880" s="27" t="s">
        <v>1309</v>
      </c>
      <c r="J3880" s="27" t="s">
        <v>1309</v>
      </c>
      <c r="K3880" s="27" t="s">
        <v>1309</v>
      </c>
      <c r="L3880" s="27" t="s">
        <v>1309</v>
      </c>
      <c r="M3880" s="27"/>
      <c r="T3880" s="10"/>
    </row>
    <row r="3881" spans="6:20" x14ac:dyDescent="0.2">
      <c r="F3881" s="26" t="s">
        <v>5131</v>
      </c>
      <c r="G3881" s="27">
        <v>1.0911953672519299E-2</v>
      </c>
      <c r="H3881" s="27" t="s">
        <v>1309</v>
      </c>
      <c r="I3881" s="27" t="s">
        <v>1309</v>
      </c>
      <c r="J3881" s="27" t="s">
        <v>1309</v>
      </c>
      <c r="K3881" s="27" t="s">
        <v>1309</v>
      </c>
      <c r="L3881" s="27" t="s">
        <v>1309</v>
      </c>
      <c r="M3881" s="27"/>
      <c r="T3881" s="10"/>
    </row>
    <row r="3882" spans="6:20" x14ac:dyDescent="0.2">
      <c r="F3882" s="26" t="s">
        <v>5132</v>
      </c>
      <c r="G3882" s="27">
        <v>1.37441734681614E-2</v>
      </c>
      <c r="H3882" s="27" t="s">
        <v>1309</v>
      </c>
      <c r="I3882" s="27">
        <v>1.37670044031638E-2</v>
      </c>
      <c r="J3882" s="27" t="s">
        <v>1309</v>
      </c>
      <c r="K3882" s="27">
        <v>1.24765078704825E-2</v>
      </c>
      <c r="L3882" s="27" t="s">
        <v>1309</v>
      </c>
      <c r="M3882" s="27"/>
      <c r="T3882" s="10"/>
    </row>
    <row r="3883" spans="6:20" x14ac:dyDescent="0.2">
      <c r="F3883" s="26" t="s">
        <v>5133</v>
      </c>
      <c r="G3883" s="27">
        <v>3.5377876382538601E-3</v>
      </c>
      <c r="H3883" s="27">
        <v>4.2439044921603903E-3</v>
      </c>
      <c r="I3883" s="27">
        <v>5.7464117295023803E-3</v>
      </c>
      <c r="J3883" s="27">
        <v>2.7012133267363802E-3</v>
      </c>
      <c r="K3883" s="27">
        <v>1.1889794543398099E-2</v>
      </c>
      <c r="L3883" s="27">
        <v>2.08969751920772E-3</v>
      </c>
      <c r="M3883" s="27"/>
      <c r="T3883" s="10"/>
    </row>
    <row r="3884" spans="6:20" x14ac:dyDescent="0.2">
      <c r="F3884" s="26" t="s">
        <v>5134</v>
      </c>
      <c r="G3884" s="27">
        <v>2.0926006114040101E-2</v>
      </c>
      <c r="H3884" s="27" t="s">
        <v>1309</v>
      </c>
      <c r="I3884" s="27" t="s">
        <v>1309</v>
      </c>
      <c r="J3884" s="27" t="s">
        <v>1309</v>
      </c>
      <c r="K3884" s="27">
        <v>1.3202542810339699E-2</v>
      </c>
      <c r="L3884" s="27" t="s">
        <v>1309</v>
      </c>
      <c r="M3884" s="27"/>
      <c r="T3884" s="10"/>
    </row>
    <row r="3885" spans="6:20" x14ac:dyDescent="0.2">
      <c r="F3885" s="26" t="s">
        <v>5135</v>
      </c>
      <c r="G3885" s="27">
        <v>1.6168584315381599E-3</v>
      </c>
      <c r="H3885" s="27">
        <v>1.13882365092174E-2</v>
      </c>
      <c r="I3885" s="27">
        <v>1.25451852095091E-2</v>
      </c>
      <c r="J3885" s="27" t="s">
        <v>1309</v>
      </c>
      <c r="K3885" s="27">
        <v>1.6728907278586301E-2</v>
      </c>
      <c r="L3885" s="27" t="s">
        <v>1309</v>
      </c>
      <c r="M3885" s="27"/>
      <c r="T3885" s="10"/>
    </row>
    <row r="3886" spans="6:20" x14ac:dyDescent="0.2">
      <c r="F3886" s="26" t="s">
        <v>5136</v>
      </c>
      <c r="G3886" s="27">
        <v>1.59811570424396E-2</v>
      </c>
      <c r="H3886" s="27">
        <v>5.3368513908019499E-3</v>
      </c>
      <c r="I3886" s="27">
        <v>9.0884314974321603E-2</v>
      </c>
      <c r="J3886" s="27" t="s">
        <v>1309</v>
      </c>
      <c r="K3886" s="27">
        <v>7.6391362697951798E-2</v>
      </c>
      <c r="L3886" s="27" t="s">
        <v>1309</v>
      </c>
      <c r="M3886" s="27"/>
      <c r="T3886" s="10"/>
    </row>
    <row r="3887" spans="6:20" x14ac:dyDescent="0.2">
      <c r="F3887" s="26" t="s">
        <v>5137</v>
      </c>
      <c r="G3887" s="27">
        <v>1.41248396467894E-2</v>
      </c>
      <c r="H3887" s="27" t="s">
        <v>1309</v>
      </c>
      <c r="I3887" s="27" t="s">
        <v>1309</v>
      </c>
      <c r="J3887" s="27" t="s">
        <v>1309</v>
      </c>
      <c r="K3887" s="27" t="s">
        <v>1309</v>
      </c>
      <c r="L3887" s="27" t="s">
        <v>1309</v>
      </c>
      <c r="M3887" s="27"/>
      <c r="T3887" s="10"/>
    </row>
    <row r="3888" spans="6:20" x14ac:dyDescent="0.2">
      <c r="F3888" s="26" t="s">
        <v>5138</v>
      </c>
      <c r="G3888" s="27">
        <v>5.4392352289541201E-3</v>
      </c>
      <c r="H3888" s="27" t="s">
        <v>1309</v>
      </c>
      <c r="I3888" s="27" t="s">
        <v>1309</v>
      </c>
      <c r="J3888" s="27" t="s">
        <v>1309</v>
      </c>
      <c r="K3888" s="27" t="s">
        <v>1309</v>
      </c>
      <c r="L3888" s="27" t="s">
        <v>1309</v>
      </c>
      <c r="M3888" s="27"/>
      <c r="T3888" s="10"/>
    </row>
    <row r="3889" spans="6:20" x14ac:dyDescent="0.2">
      <c r="F3889" s="26" t="s">
        <v>5139</v>
      </c>
      <c r="G3889" s="27">
        <v>1.58517610916163E-2</v>
      </c>
      <c r="H3889" s="27" t="s">
        <v>1309</v>
      </c>
      <c r="I3889" s="27" t="s">
        <v>1309</v>
      </c>
      <c r="J3889" s="27" t="s">
        <v>1309</v>
      </c>
      <c r="K3889" s="27" t="s">
        <v>1309</v>
      </c>
      <c r="L3889" s="27" t="s">
        <v>1309</v>
      </c>
      <c r="M3889" s="27"/>
      <c r="T3889" s="10"/>
    </row>
    <row r="3890" spans="6:20" x14ac:dyDescent="0.2">
      <c r="F3890" s="26" t="s">
        <v>5140</v>
      </c>
      <c r="G3890" s="27">
        <v>9.4360338590438204E-3</v>
      </c>
      <c r="H3890" s="27" t="s">
        <v>1309</v>
      </c>
      <c r="I3890" s="27">
        <v>1.24560340352123E-3</v>
      </c>
      <c r="J3890" s="27" t="s">
        <v>1309</v>
      </c>
      <c r="K3890" s="27">
        <v>3.34326814948556E-2</v>
      </c>
      <c r="L3890" s="27" t="s">
        <v>1309</v>
      </c>
      <c r="M3890" s="27"/>
      <c r="T3890" s="10"/>
    </row>
    <row r="3891" spans="6:20" x14ac:dyDescent="0.2">
      <c r="F3891" s="26" t="s">
        <v>5141</v>
      </c>
      <c r="G3891" s="27">
        <v>1.21450871025431E-3</v>
      </c>
      <c r="H3891" s="27" t="s">
        <v>1309</v>
      </c>
      <c r="I3891" s="27" t="s">
        <v>1309</v>
      </c>
      <c r="J3891" s="27" t="s">
        <v>1309</v>
      </c>
      <c r="K3891" s="27" t="s">
        <v>1309</v>
      </c>
      <c r="L3891" s="27" t="s">
        <v>1309</v>
      </c>
      <c r="M3891" s="27"/>
      <c r="T3891" s="10"/>
    </row>
    <row r="3892" spans="6:20" x14ac:dyDescent="0.2">
      <c r="F3892" s="26" t="s">
        <v>5142</v>
      </c>
      <c r="G3892" s="27">
        <v>1.09582352857505E-2</v>
      </c>
      <c r="H3892" s="27" t="s">
        <v>1309</v>
      </c>
      <c r="I3892" s="27" t="s">
        <v>1309</v>
      </c>
      <c r="J3892" s="27" t="s">
        <v>1309</v>
      </c>
      <c r="K3892" s="27" t="s">
        <v>1309</v>
      </c>
      <c r="L3892" s="27" t="s">
        <v>1309</v>
      </c>
      <c r="M3892" s="27"/>
      <c r="T3892" s="10"/>
    </row>
    <row r="3893" spans="6:20" x14ac:dyDescent="0.2">
      <c r="F3893" s="26" t="s">
        <v>5143</v>
      </c>
      <c r="G3893" s="27">
        <v>1.65825430614784E-3</v>
      </c>
      <c r="H3893" s="27" t="s">
        <v>1309</v>
      </c>
      <c r="I3893" s="27" t="s">
        <v>1309</v>
      </c>
      <c r="J3893" s="27" t="s">
        <v>1309</v>
      </c>
      <c r="K3893" s="27" t="s">
        <v>1309</v>
      </c>
      <c r="L3893" s="27" t="s">
        <v>1309</v>
      </c>
      <c r="M3893" s="27"/>
      <c r="T3893" s="10"/>
    </row>
    <row r="3894" spans="6:20" x14ac:dyDescent="0.2">
      <c r="F3894" s="26" t="s">
        <v>5144</v>
      </c>
      <c r="G3894" s="27">
        <v>3.6929878895926999E-2</v>
      </c>
      <c r="H3894" s="27">
        <v>2.6999256390578999E-2</v>
      </c>
      <c r="I3894" s="27">
        <v>6.5320234907273299E-3</v>
      </c>
      <c r="J3894" s="27" t="s">
        <v>1309</v>
      </c>
      <c r="K3894" s="27">
        <v>3.9252890116446303E-2</v>
      </c>
      <c r="L3894" s="27" t="s">
        <v>1309</v>
      </c>
      <c r="M3894" s="27"/>
      <c r="T3894" s="10"/>
    </row>
    <row r="3895" spans="6:20" x14ac:dyDescent="0.2">
      <c r="F3895" s="26" t="s">
        <v>5145</v>
      </c>
      <c r="G3895" s="27">
        <v>2.3548331245619599E-3</v>
      </c>
      <c r="H3895" s="27" t="s">
        <v>1309</v>
      </c>
      <c r="I3895" s="27" t="s">
        <v>1309</v>
      </c>
      <c r="J3895" s="27" t="s">
        <v>1309</v>
      </c>
      <c r="K3895" s="27" t="s">
        <v>1309</v>
      </c>
      <c r="L3895" s="27" t="s">
        <v>1309</v>
      </c>
      <c r="M3895" s="27"/>
      <c r="T3895" s="10"/>
    </row>
    <row r="3896" spans="6:20" x14ac:dyDescent="0.2">
      <c r="F3896" s="26" t="s">
        <v>5146</v>
      </c>
      <c r="G3896" s="27">
        <v>4.0664772019562097E-2</v>
      </c>
      <c r="H3896" s="27" t="s">
        <v>1309</v>
      </c>
      <c r="I3896" s="27" t="s">
        <v>1309</v>
      </c>
      <c r="J3896" s="27" t="s">
        <v>1309</v>
      </c>
      <c r="K3896" s="27" t="s">
        <v>1309</v>
      </c>
      <c r="L3896" s="27" t="s">
        <v>1309</v>
      </c>
      <c r="M3896" s="27"/>
      <c r="T3896" s="10"/>
    </row>
    <row r="3897" spans="6:20" x14ac:dyDescent="0.2">
      <c r="F3897" s="26" t="s">
        <v>5147</v>
      </c>
      <c r="G3897" s="27">
        <v>1.0559683081089099E-2</v>
      </c>
      <c r="H3897" s="27" t="s">
        <v>1309</v>
      </c>
      <c r="I3897" s="27" t="s">
        <v>1309</v>
      </c>
      <c r="J3897" s="27" t="s">
        <v>1309</v>
      </c>
      <c r="K3897" s="27" t="s">
        <v>1309</v>
      </c>
      <c r="L3897" s="27" t="s">
        <v>1309</v>
      </c>
      <c r="M3897" s="27"/>
      <c r="T3897" s="10"/>
    </row>
    <row r="3898" spans="6:20" x14ac:dyDescent="0.2">
      <c r="F3898" s="26" t="s">
        <v>5148</v>
      </c>
      <c r="G3898" s="27">
        <v>5.4922677995956496E-3</v>
      </c>
      <c r="H3898" s="27" t="s">
        <v>1309</v>
      </c>
      <c r="I3898" s="27" t="s">
        <v>1309</v>
      </c>
      <c r="J3898" s="27" t="s">
        <v>1309</v>
      </c>
      <c r="K3898" s="27" t="s">
        <v>1309</v>
      </c>
      <c r="L3898" s="27" t="s">
        <v>1309</v>
      </c>
      <c r="M3898" s="27"/>
      <c r="T3898" s="10"/>
    </row>
    <row r="3899" spans="6:20" x14ac:dyDescent="0.2">
      <c r="F3899" s="26" t="s">
        <v>5149</v>
      </c>
      <c r="G3899" s="27">
        <v>1.2828936018167299E-3</v>
      </c>
      <c r="H3899" s="27" t="s">
        <v>1309</v>
      </c>
      <c r="I3899" s="27" t="s">
        <v>1309</v>
      </c>
      <c r="J3899" s="27" t="s">
        <v>1309</v>
      </c>
      <c r="K3899" s="27" t="s">
        <v>1309</v>
      </c>
      <c r="L3899" s="27" t="s">
        <v>1309</v>
      </c>
      <c r="M3899" s="27"/>
      <c r="T3899" s="10"/>
    </row>
    <row r="3900" spans="6:20" x14ac:dyDescent="0.2">
      <c r="F3900" s="26" t="s">
        <v>5150</v>
      </c>
      <c r="G3900" s="27">
        <v>5.8189154056272601E-3</v>
      </c>
      <c r="H3900" s="27" t="s">
        <v>1309</v>
      </c>
      <c r="I3900" s="27" t="s">
        <v>1309</v>
      </c>
      <c r="J3900" s="27" t="s">
        <v>1309</v>
      </c>
      <c r="K3900" s="27" t="s">
        <v>1309</v>
      </c>
      <c r="L3900" s="27" t="s">
        <v>1309</v>
      </c>
      <c r="M3900" s="27"/>
      <c r="T3900" s="10"/>
    </row>
    <row r="3901" spans="6:20" x14ac:dyDescent="0.2">
      <c r="F3901" s="26" t="s">
        <v>5151</v>
      </c>
      <c r="G3901" s="27">
        <v>1.7073935797539599E-2</v>
      </c>
      <c r="H3901" s="27" t="s">
        <v>1309</v>
      </c>
      <c r="I3901" s="27" t="s">
        <v>1309</v>
      </c>
      <c r="J3901" s="27" t="s">
        <v>1309</v>
      </c>
      <c r="K3901" s="27" t="s">
        <v>1309</v>
      </c>
      <c r="L3901" s="27" t="s">
        <v>1309</v>
      </c>
      <c r="M3901" s="27"/>
      <c r="T3901" s="10"/>
    </row>
    <row r="3902" spans="6:20" x14ac:dyDescent="0.2">
      <c r="F3902" s="26" t="s">
        <v>5152</v>
      </c>
      <c r="G3902" s="27">
        <v>1.83752955090376E-3</v>
      </c>
      <c r="H3902" s="27" t="s">
        <v>1309</v>
      </c>
      <c r="I3902" s="27" t="s">
        <v>1309</v>
      </c>
      <c r="J3902" s="27" t="s">
        <v>1309</v>
      </c>
      <c r="K3902" s="27">
        <v>1.72922625127628E-2</v>
      </c>
      <c r="L3902" s="27" t="s">
        <v>1309</v>
      </c>
      <c r="M3902" s="27"/>
      <c r="T3902" s="10"/>
    </row>
    <row r="3903" spans="6:20" x14ac:dyDescent="0.2">
      <c r="F3903" s="26" t="s">
        <v>5153</v>
      </c>
      <c r="G3903" s="27">
        <v>1.20676592797962E-2</v>
      </c>
      <c r="H3903" s="27" t="s">
        <v>1309</v>
      </c>
      <c r="I3903" s="27" t="s">
        <v>1309</v>
      </c>
      <c r="J3903" s="27" t="s">
        <v>1309</v>
      </c>
      <c r="K3903" s="27" t="s">
        <v>1309</v>
      </c>
      <c r="L3903" s="27" t="s">
        <v>1309</v>
      </c>
      <c r="M3903" s="27"/>
      <c r="T3903" s="10"/>
    </row>
    <row r="3904" spans="6:20" x14ac:dyDescent="0.2">
      <c r="F3904" s="26" t="s">
        <v>5154</v>
      </c>
      <c r="G3904" s="27">
        <v>1.42811742370692E-3</v>
      </c>
      <c r="H3904" s="27">
        <v>2.2292933548900998E-2</v>
      </c>
      <c r="I3904" s="27" t="s">
        <v>1309</v>
      </c>
      <c r="J3904" s="27" t="s">
        <v>1309</v>
      </c>
      <c r="K3904" s="27" t="s">
        <v>1309</v>
      </c>
      <c r="L3904" s="27" t="s">
        <v>1309</v>
      </c>
      <c r="M3904" s="27"/>
      <c r="T3904" s="10"/>
    </row>
    <row r="3905" spans="6:20" x14ac:dyDescent="0.2">
      <c r="F3905" s="26" t="s">
        <v>5155</v>
      </c>
      <c r="G3905" s="27">
        <v>2.2977919603832699E-2</v>
      </c>
      <c r="H3905" s="27" t="s">
        <v>1309</v>
      </c>
      <c r="I3905" s="27" t="s">
        <v>1309</v>
      </c>
      <c r="J3905" s="27" t="s">
        <v>1309</v>
      </c>
      <c r="K3905" s="27" t="s">
        <v>1309</v>
      </c>
      <c r="L3905" s="27" t="s">
        <v>1309</v>
      </c>
      <c r="M3905" s="27"/>
      <c r="T3905" s="10"/>
    </row>
    <row r="3906" spans="6:20" x14ac:dyDescent="0.2">
      <c r="F3906" s="26" t="s">
        <v>5156</v>
      </c>
      <c r="G3906" s="27">
        <v>6.6737630627265202E-3</v>
      </c>
      <c r="H3906" s="27" t="s">
        <v>1309</v>
      </c>
      <c r="I3906" s="27" t="s">
        <v>1309</v>
      </c>
      <c r="J3906" s="27" t="s">
        <v>1309</v>
      </c>
      <c r="K3906" s="27" t="s">
        <v>1309</v>
      </c>
      <c r="L3906" s="27" t="s">
        <v>1309</v>
      </c>
      <c r="M3906" s="27"/>
      <c r="T3906" s="10"/>
    </row>
    <row r="3907" spans="6:20" x14ac:dyDescent="0.2">
      <c r="F3907" s="26" t="s">
        <v>5157</v>
      </c>
      <c r="G3907" s="27">
        <v>2.0434955741145499E-3</v>
      </c>
      <c r="H3907" s="27">
        <v>4.4612293770001803E-2</v>
      </c>
      <c r="I3907" s="27" t="s">
        <v>1309</v>
      </c>
      <c r="J3907" s="27" t="s">
        <v>1309</v>
      </c>
      <c r="K3907" s="27" t="s">
        <v>1309</v>
      </c>
      <c r="L3907" s="27" t="s">
        <v>1309</v>
      </c>
      <c r="M3907" s="27"/>
      <c r="T3907" s="10"/>
    </row>
    <row r="3908" spans="6:20" x14ac:dyDescent="0.2">
      <c r="F3908" s="26" t="s">
        <v>5158</v>
      </c>
      <c r="G3908" s="27">
        <v>1.48468303931262E-2</v>
      </c>
      <c r="H3908" s="27" t="s">
        <v>1309</v>
      </c>
      <c r="I3908" s="27" t="s">
        <v>1309</v>
      </c>
      <c r="J3908" s="27" t="s">
        <v>1309</v>
      </c>
      <c r="K3908" s="27" t="s">
        <v>1309</v>
      </c>
      <c r="L3908" s="27" t="s">
        <v>1309</v>
      </c>
      <c r="M3908" s="27"/>
      <c r="T3908" s="10"/>
    </row>
    <row r="3909" spans="6:20" x14ac:dyDescent="0.2">
      <c r="F3909" s="26" t="s">
        <v>5159</v>
      </c>
      <c r="G3909" s="27">
        <v>3.9762988500120803E-3</v>
      </c>
      <c r="H3909" s="27">
        <v>8.2890160387586297E-3</v>
      </c>
      <c r="I3909" s="27">
        <v>8.9016645186385506E-3</v>
      </c>
      <c r="J3909" s="27">
        <v>1.03170316502158E-2</v>
      </c>
      <c r="K3909" s="27">
        <v>9.0332543246024397E-3</v>
      </c>
      <c r="L3909" s="27">
        <v>3.5432679109819302E-3</v>
      </c>
      <c r="M3909" s="27"/>
      <c r="T3909" s="10"/>
    </row>
    <row r="3910" spans="6:20" x14ac:dyDescent="0.2">
      <c r="F3910" s="26" t="s">
        <v>5160</v>
      </c>
      <c r="G3910" s="27">
        <v>1.85841725425335E-2</v>
      </c>
      <c r="H3910" s="27">
        <v>4.31531845123283E-3</v>
      </c>
      <c r="I3910" s="27">
        <v>5.5525986266469797E-3</v>
      </c>
      <c r="J3910" s="27">
        <v>2.6460997871801398E-2</v>
      </c>
      <c r="K3910" s="27">
        <v>5.0982413944533501E-3</v>
      </c>
      <c r="L3910" s="27">
        <v>3.5100195827280897E-2</v>
      </c>
      <c r="M3910" s="27"/>
      <c r="T3910" s="10"/>
    </row>
    <row r="3911" spans="6:20" x14ac:dyDescent="0.2">
      <c r="F3911" s="26" t="s">
        <v>5161</v>
      </c>
      <c r="G3911" s="27">
        <v>5.1622517733103104E-3</v>
      </c>
      <c r="H3911" s="27" t="s">
        <v>1309</v>
      </c>
      <c r="I3911" s="27" t="s">
        <v>1309</v>
      </c>
      <c r="J3911" s="27" t="s">
        <v>1309</v>
      </c>
      <c r="K3911" s="27" t="s">
        <v>1309</v>
      </c>
      <c r="L3911" s="27" t="s">
        <v>1309</v>
      </c>
      <c r="M3911" s="27"/>
      <c r="T3911" s="10"/>
    </row>
    <row r="3912" spans="6:20" x14ac:dyDescent="0.2">
      <c r="F3912" s="26" t="s">
        <v>5162</v>
      </c>
      <c r="G3912" s="27">
        <v>1.1761904789875001E-2</v>
      </c>
      <c r="H3912" s="27" t="s">
        <v>1309</v>
      </c>
      <c r="I3912" s="27" t="s">
        <v>1309</v>
      </c>
      <c r="J3912" s="27" t="s">
        <v>1309</v>
      </c>
      <c r="K3912" s="27" t="s">
        <v>1309</v>
      </c>
      <c r="L3912" s="27" t="s">
        <v>1309</v>
      </c>
      <c r="M3912" s="27"/>
      <c r="T3912" s="10"/>
    </row>
    <row r="3913" spans="6:20" x14ac:dyDescent="0.2">
      <c r="F3913" s="26" t="s">
        <v>5163</v>
      </c>
      <c r="G3913" s="27">
        <v>1.2384535823453899E-2</v>
      </c>
      <c r="H3913" s="27">
        <v>1.9044884347487401E-2</v>
      </c>
      <c r="I3913" s="27">
        <v>4.4772294296207701E-2</v>
      </c>
      <c r="J3913" s="27" t="s">
        <v>1309</v>
      </c>
      <c r="K3913" s="27">
        <v>1.26121299729503E-2</v>
      </c>
      <c r="L3913" s="27" t="s">
        <v>1309</v>
      </c>
      <c r="M3913" s="27"/>
      <c r="T3913" s="10"/>
    </row>
    <row r="3914" spans="6:20" x14ac:dyDescent="0.2">
      <c r="F3914" s="26" t="s">
        <v>5164</v>
      </c>
      <c r="G3914" s="27">
        <v>1.63433210466278E-3</v>
      </c>
      <c r="H3914" s="27" t="s">
        <v>1309</v>
      </c>
      <c r="I3914" s="27" t="s">
        <v>1309</v>
      </c>
      <c r="J3914" s="27" t="s">
        <v>1309</v>
      </c>
      <c r="K3914" s="27" t="s">
        <v>1309</v>
      </c>
      <c r="L3914" s="27" t="s">
        <v>1309</v>
      </c>
      <c r="M3914" s="27"/>
      <c r="T3914" s="10"/>
    </row>
    <row r="3915" spans="6:20" x14ac:dyDescent="0.2">
      <c r="F3915" s="26" t="s">
        <v>5165</v>
      </c>
      <c r="G3915" s="27">
        <v>6.95973816639748E-3</v>
      </c>
      <c r="H3915" s="27" t="s">
        <v>1309</v>
      </c>
      <c r="I3915" s="27" t="s">
        <v>1309</v>
      </c>
      <c r="J3915" s="27" t="s">
        <v>1309</v>
      </c>
      <c r="K3915" s="27" t="s">
        <v>1309</v>
      </c>
      <c r="L3915" s="27" t="s">
        <v>1309</v>
      </c>
      <c r="M3915" s="27"/>
      <c r="T3915" s="10"/>
    </row>
    <row r="3916" spans="6:20" x14ac:dyDescent="0.2">
      <c r="F3916" s="26" t="s">
        <v>5166</v>
      </c>
      <c r="G3916" s="27">
        <v>2.1887829791356699E-3</v>
      </c>
      <c r="H3916" s="27">
        <v>8.1529468530021493E-3</v>
      </c>
      <c r="I3916" s="27">
        <v>3.0909929225649401E-2</v>
      </c>
      <c r="J3916" s="27" t="s">
        <v>1309</v>
      </c>
      <c r="K3916" s="27">
        <v>4.2440625284873697E-2</v>
      </c>
      <c r="L3916" s="27" t="s">
        <v>1309</v>
      </c>
      <c r="M3916" s="27"/>
      <c r="T3916" s="10"/>
    </row>
    <row r="3917" spans="6:20" x14ac:dyDescent="0.2">
      <c r="F3917" s="26" t="s">
        <v>5167</v>
      </c>
      <c r="G3917" s="27">
        <v>2.5903789007874E-2</v>
      </c>
      <c r="H3917" s="27" t="s">
        <v>1309</v>
      </c>
      <c r="I3917" s="27">
        <v>1.66882404415571E-2</v>
      </c>
      <c r="J3917" s="27" t="s">
        <v>1309</v>
      </c>
      <c r="K3917" s="27" t="s">
        <v>1309</v>
      </c>
      <c r="L3917" s="27" t="s">
        <v>1309</v>
      </c>
      <c r="M3917" s="27"/>
      <c r="T3917" s="10"/>
    </row>
    <row r="3918" spans="6:20" x14ac:dyDescent="0.2">
      <c r="F3918" s="26" t="s">
        <v>5168</v>
      </c>
      <c r="G3918" s="27">
        <v>2.3309283102683501E-2</v>
      </c>
      <c r="H3918" s="27" t="s">
        <v>1309</v>
      </c>
      <c r="I3918" s="27">
        <v>2.1567071216560599E-2</v>
      </c>
      <c r="J3918" s="27" t="s">
        <v>1309</v>
      </c>
      <c r="K3918" s="27" t="s">
        <v>1309</v>
      </c>
      <c r="L3918" s="27" t="s">
        <v>1309</v>
      </c>
      <c r="M3918" s="27"/>
      <c r="T3918" s="10"/>
    </row>
    <row r="3919" spans="6:20" x14ac:dyDescent="0.2">
      <c r="F3919" s="26" t="s">
        <v>5169</v>
      </c>
      <c r="G3919" s="27">
        <v>4.73522631711586E-3</v>
      </c>
      <c r="H3919" s="27" t="s">
        <v>1309</v>
      </c>
      <c r="I3919" s="27">
        <v>1.4726630015533501E-2</v>
      </c>
      <c r="J3919" s="27" t="s">
        <v>1309</v>
      </c>
      <c r="K3919" s="27" t="s">
        <v>1309</v>
      </c>
      <c r="L3919" s="27" t="s">
        <v>1309</v>
      </c>
      <c r="M3919" s="27"/>
      <c r="T3919" s="10"/>
    </row>
    <row r="3920" spans="6:20" x14ac:dyDescent="0.2">
      <c r="F3920" s="26" t="s">
        <v>5170</v>
      </c>
      <c r="G3920" s="27">
        <v>4.7420897952398103E-3</v>
      </c>
      <c r="H3920" s="27">
        <v>6.8729236594048601E-3</v>
      </c>
      <c r="I3920" s="27">
        <v>1.2779960472675499E-2</v>
      </c>
      <c r="J3920" s="27" t="s">
        <v>1309</v>
      </c>
      <c r="K3920" s="27">
        <v>3.0048416972553501E-2</v>
      </c>
      <c r="L3920" s="27" t="s">
        <v>1309</v>
      </c>
      <c r="M3920" s="27"/>
      <c r="T3920" s="10"/>
    </row>
    <row r="3921" spans="6:20" x14ac:dyDescent="0.2">
      <c r="F3921" s="26" t="s">
        <v>5170</v>
      </c>
      <c r="G3921" s="27">
        <v>7.16724960465045E-3</v>
      </c>
      <c r="H3921" s="27">
        <v>2.6584806483074901E-3</v>
      </c>
      <c r="I3921" s="27">
        <v>1.08456886565114E-2</v>
      </c>
      <c r="J3921" s="27" t="s">
        <v>1309</v>
      </c>
      <c r="K3921" s="27" t="s">
        <v>1309</v>
      </c>
      <c r="L3921" s="27" t="s">
        <v>1309</v>
      </c>
      <c r="M3921" s="27"/>
      <c r="T3921" s="10"/>
    </row>
    <row r="3922" spans="6:20" x14ac:dyDescent="0.2">
      <c r="F3922" s="26" t="s">
        <v>5171</v>
      </c>
      <c r="G3922" s="27">
        <v>1.1956399527652E-2</v>
      </c>
      <c r="H3922" s="27" t="s">
        <v>1309</v>
      </c>
      <c r="I3922" s="27" t="s">
        <v>1309</v>
      </c>
      <c r="J3922" s="27" t="s">
        <v>1309</v>
      </c>
      <c r="K3922" s="27" t="s">
        <v>1309</v>
      </c>
      <c r="L3922" s="27" t="s">
        <v>1309</v>
      </c>
      <c r="M3922" s="27"/>
      <c r="T3922" s="10"/>
    </row>
    <row r="3923" spans="6:20" x14ac:dyDescent="0.2">
      <c r="F3923" s="26" t="s">
        <v>5172</v>
      </c>
      <c r="G3923" s="27">
        <v>1.78304069880535E-2</v>
      </c>
      <c r="H3923" s="27">
        <v>1.33207395898376E-2</v>
      </c>
      <c r="I3923" s="27" t="s">
        <v>1309</v>
      </c>
      <c r="J3923" s="27" t="s">
        <v>1309</v>
      </c>
      <c r="K3923" s="27" t="s">
        <v>1309</v>
      </c>
      <c r="L3923" s="27" t="s">
        <v>1309</v>
      </c>
      <c r="M3923" s="27"/>
      <c r="T3923" s="10"/>
    </row>
    <row r="3924" spans="6:20" x14ac:dyDescent="0.2">
      <c r="F3924" s="26" t="s">
        <v>5173</v>
      </c>
      <c r="G3924" s="27">
        <v>2.4347615158507902E-3</v>
      </c>
      <c r="H3924" s="27">
        <v>8.1323012305566204E-3</v>
      </c>
      <c r="I3924" s="27">
        <v>6.09173984616027E-3</v>
      </c>
      <c r="J3924" s="27">
        <v>2.3706211906443401E-2</v>
      </c>
      <c r="K3924" s="27">
        <v>7.8320087598989906E-3</v>
      </c>
      <c r="L3924" s="27">
        <v>1.4091247555102999E-2</v>
      </c>
      <c r="M3924" s="27"/>
      <c r="T3924" s="10"/>
    </row>
    <row r="3925" spans="6:20" x14ac:dyDescent="0.2">
      <c r="F3925" s="26" t="s">
        <v>5174</v>
      </c>
      <c r="G3925" s="27">
        <v>6.7583526811494897E-3</v>
      </c>
      <c r="H3925" s="27" t="s">
        <v>1309</v>
      </c>
      <c r="I3925" s="27" t="s">
        <v>1309</v>
      </c>
      <c r="J3925" s="27" t="s">
        <v>1309</v>
      </c>
      <c r="K3925" s="27" t="s">
        <v>1309</v>
      </c>
      <c r="L3925" s="27" t="s">
        <v>1309</v>
      </c>
      <c r="M3925" s="27"/>
      <c r="T3925" s="10"/>
    </row>
    <row r="3926" spans="6:20" x14ac:dyDescent="0.2">
      <c r="F3926" s="26" t="s">
        <v>5175</v>
      </c>
      <c r="G3926" s="27">
        <v>9.7748078057935603E-3</v>
      </c>
      <c r="H3926" s="27" t="s">
        <v>1309</v>
      </c>
      <c r="I3926" s="27" t="s">
        <v>1309</v>
      </c>
      <c r="J3926" s="27" t="s">
        <v>1309</v>
      </c>
      <c r="K3926" s="27" t="s">
        <v>1309</v>
      </c>
      <c r="L3926" s="27" t="s">
        <v>1309</v>
      </c>
      <c r="M3926" s="27"/>
      <c r="T3926" s="10"/>
    </row>
    <row r="3927" spans="6:20" x14ac:dyDescent="0.2">
      <c r="F3927" s="26" t="s">
        <v>5176</v>
      </c>
      <c r="G3927" s="27">
        <v>1.9476292726719201E-2</v>
      </c>
      <c r="H3927" s="27">
        <v>2.4593746670273399E-2</v>
      </c>
      <c r="I3927" s="27">
        <v>3.1231986380237602E-2</v>
      </c>
      <c r="J3927" s="27" t="s">
        <v>1309</v>
      </c>
      <c r="K3927" s="27">
        <v>1.9391602694918599E-2</v>
      </c>
      <c r="L3927" s="27" t="s">
        <v>1309</v>
      </c>
      <c r="M3927" s="27"/>
      <c r="T3927" s="10"/>
    </row>
    <row r="3928" spans="6:20" x14ac:dyDescent="0.2">
      <c r="F3928" s="26" t="s">
        <v>5177</v>
      </c>
      <c r="G3928" s="27">
        <v>1.4336664205925999E-2</v>
      </c>
      <c r="H3928" s="27">
        <v>3.3068949098647597E-2</v>
      </c>
      <c r="I3928" s="27" t="s">
        <v>1309</v>
      </c>
      <c r="J3928" s="27" t="s">
        <v>1309</v>
      </c>
      <c r="K3928" s="27" t="s">
        <v>1309</v>
      </c>
      <c r="L3928" s="27" t="s">
        <v>1309</v>
      </c>
      <c r="M3928" s="27"/>
      <c r="T3928" s="10"/>
    </row>
    <row r="3929" spans="6:20" x14ac:dyDescent="0.2">
      <c r="F3929" s="26" t="s">
        <v>5178</v>
      </c>
      <c r="G3929" s="27">
        <v>8.4939997647919298E-3</v>
      </c>
      <c r="H3929" s="27" t="s">
        <v>1309</v>
      </c>
      <c r="I3929" s="27" t="s">
        <v>1309</v>
      </c>
      <c r="J3929" s="27" t="s">
        <v>1309</v>
      </c>
      <c r="K3929" s="27" t="s">
        <v>1309</v>
      </c>
      <c r="L3929" s="27" t="s">
        <v>1309</v>
      </c>
      <c r="M3929" s="27"/>
      <c r="T3929" s="10"/>
    </row>
    <row r="3930" spans="6:20" x14ac:dyDescent="0.2">
      <c r="F3930" s="26" t="s">
        <v>5179</v>
      </c>
      <c r="G3930" s="27">
        <v>5.4997932898938999E-3</v>
      </c>
      <c r="H3930" s="27" t="s">
        <v>1309</v>
      </c>
      <c r="I3930" s="27" t="s">
        <v>1309</v>
      </c>
      <c r="J3930" s="27" t="s">
        <v>1309</v>
      </c>
      <c r="K3930" s="27">
        <v>2.6408633236057698E-2</v>
      </c>
      <c r="L3930" s="27" t="s">
        <v>1309</v>
      </c>
      <c r="M3930" s="27"/>
      <c r="T3930" s="10"/>
    </row>
    <row r="3931" spans="6:20" x14ac:dyDescent="0.2">
      <c r="F3931" s="26" t="s">
        <v>5180</v>
      </c>
      <c r="G3931" s="27">
        <v>1.06096258125024E-2</v>
      </c>
      <c r="H3931" s="27">
        <v>1.04746038757735E-2</v>
      </c>
      <c r="I3931" s="27" t="s">
        <v>1309</v>
      </c>
      <c r="J3931" s="27" t="s">
        <v>1309</v>
      </c>
      <c r="K3931" s="27" t="s">
        <v>1309</v>
      </c>
      <c r="L3931" s="27" t="s">
        <v>1309</v>
      </c>
      <c r="M3931" s="27"/>
      <c r="T3931" s="10"/>
    </row>
    <row r="3932" spans="6:20" x14ac:dyDescent="0.2">
      <c r="F3932" s="26" t="s">
        <v>5181</v>
      </c>
      <c r="G3932" s="27">
        <v>2.00179053375691E-3</v>
      </c>
      <c r="H3932" s="27" t="s">
        <v>1309</v>
      </c>
      <c r="I3932" s="27">
        <v>1.7023797992480601E-2</v>
      </c>
      <c r="J3932" s="27" t="s">
        <v>1309</v>
      </c>
      <c r="K3932" s="27" t="s">
        <v>1309</v>
      </c>
      <c r="L3932" s="27" t="s">
        <v>1309</v>
      </c>
      <c r="M3932" s="27"/>
      <c r="T3932" s="10"/>
    </row>
    <row r="3933" spans="6:20" x14ac:dyDescent="0.2">
      <c r="F3933" s="26" t="s">
        <v>5182</v>
      </c>
      <c r="G3933" s="27">
        <v>1.4170826833772399E-2</v>
      </c>
      <c r="H3933" s="27" t="s">
        <v>1309</v>
      </c>
      <c r="I3933" s="27" t="s">
        <v>1309</v>
      </c>
      <c r="J3933" s="27" t="s">
        <v>1309</v>
      </c>
      <c r="K3933" s="27" t="s">
        <v>1309</v>
      </c>
      <c r="L3933" s="27" t="s">
        <v>1309</v>
      </c>
      <c r="M3933" s="27"/>
      <c r="T3933" s="10"/>
    </row>
    <row r="3934" spans="6:20" x14ac:dyDescent="0.2">
      <c r="F3934" s="26" t="s">
        <v>5183</v>
      </c>
      <c r="G3934" s="27">
        <v>1.7268887224392002E-2</v>
      </c>
      <c r="H3934" s="27" t="s">
        <v>1309</v>
      </c>
      <c r="I3934" s="27" t="s">
        <v>1309</v>
      </c>
      <c r="J3934" s="27" t="s">
        <v>1309</v>
      </c>
      <c r="K3934" s="27" t="s">
        <v>1309</v>
      </c>
      <c r="L3934" s="27" t="s">
        <v>1309</v>
      </c>
      <c r="M3934" s="27"/>
      <c r="T3934" s="10"/>
    </row>
    <row r="3935" spans="6:20" x14ac:dyDescent="0.2">
      <c r="F3935" s="26" t="s">
        <v>5184</v>
      </c>
      <c r="G3935" s="27">
        <v>6.2010838666665099E-3</v>
      </c>
      <c r="H3935" s="27" t="s">
        <v>1309</v>
      </c>
      <c r="I3935" s="27" t="s">
        <v>1309</v>
      </c>
      <c r="J3935" s="27">
        <v>8.4410088226585897E-2</v>
      </c>
      <c r="K3935" s="27" t="s">
        <v>1309</v>
      </c>
      <c r="L3935" s="27">
        <v>3.4768863255660198E-2</v>
      </c>
      <c r="M3935" s="27"/>
      <c r="T3935" s="10"/>
    </row>
    <row r="3936" spans="6:20" x14ac:dyDescent="0.2">
      <c r="F3936" s="26" t="s">
        <v>5185</v>
      </c>
      <c r="G3936" s="27">
        <v>1.4942903861911799E-2</v>
      </c>
      <c r="H3936" s="27" t="s">
        <v>1309</v>
      </c>
      <c r="I3936" s="27" t="s">
        <v>1309</v>
      </c>
      <c r="J3936" s="27" t="s">
        <v>1309</v>
      </c>
      <c r="K3936" s="27" t="s">
        <v>1309</v>
      </c>
      <c r="L3936" s="27" t="s">
        <v>1309</v>
      </c>
      <c r="M3936" s="27"/>
      <c r="T3936" s="10"/>
    </row>
    <row r="3937" spans="6:20" x14ac:dyDescent="0.2">
      <c r="F3937" s="26" t="s">
        <v>5185</v>
      </c>
      <c r="G3937" s="27">
        <v>2.1481098885461399E-3</v>
      </c>
      <c r="H3937" s="27">
        <v>8.0873506802911898E-3</v>
      </c>
      <c r="I3937" s="27">
        <v>7.7612818480037099E-3</v>
      </c>
      <c r="J3937" s="27">
        <v>0.14416726437669999</v>
      </c>
      <c r="K3937" s="27">
        <v>1.22516642650772E-2</v>
      </c>
      <c r="L3937" s="27" t="s">
        <v>1309</v>
      </c>
      <c r="M3937" s="27"/>
      <c r="T3937" s="10"/>
    </row>
    <row r="3938" spans="6:20" x14ac:dyDescent="0.2">
      <c r="F3938" s="26" t="s">
        <v>5186</v>
      </c>
      <c r="G3938" s="27">
        <v>5.1133619252048297E-3</v>
      </c>
      <c r="H3938" s="27">
        <v>8.6103990615844991E-3</v>
      </c>
      <c r="I3938" s="27">
        <v>6.3081379890892299E-3</v>
      </c>
      <c r="J3938" s="27">
        <v>1.07523579172059E-2</v>
      </c>
      <c r="K3938" s="27">
        <v>1.23096574471829E-2</v>
      </c>
      <c r="L3938" s="27">
        <v>1.09837707073294E-2</v>
      </c>
      <c r="M3938" s="27"/>
      <c r="T3938" s="10"/>
    </row>
    <row r="3939" spans="6:20" x14ac:dyDescent="0.2">
      <c r="F3939" s="26" t="s">
        <v>5187</v>
      </c>
      <c r="G3939" s="27">
        <v>1.6662960074675898E-2</v>
      </c>
      <c r="H3939" s="27">
        <v>0.109147572048002</v>
      </c>
      <c r="I3939" s="27" t="s">
        <v>1309</v>
      </c>
      <c r="J3939" s="27" t="s">
        <v>1309</v>
      </c>
      <c r="K3939" s="27" t="s">
        <v>1309</v>
      </c>
      <c r="L3939" s="27" t="s">
        <v>1309</v>
      </c>
      <c r="M3939" s="27"/>
      <c r="T3939" s="10"/>
    </row>
    <row r="3940" spans="6:20" x14ac:dyDescent="0.2">
      <c r="F3940" s="26" t="s">
        <v>5188</v>
      </c>
      <c r="G3940" s="27">
        <v>6.1367801618025699E-4</v>
      </c>
      <c r="H3940" s="27">
        <v>7.8103801909227694E-2</v>
      </c>
      <c r="I3940" s="27">
        <v>6.3341854988588103E-2</v>
      </c>
      <c r="J3940" s="27" t="s">
        <v>1309</v>
      </c>
      <c r="K3940" s="27">
        <v>6.1212349913619402E-2</v>
      </c>
      <c r="L3940" s="27" t="s">
        <v>1309</v>
      </c>
      <c r="M3940" s="27"/>
      <c r="T3940" s="10"/>
    </row>
    <row r="3941" spans="6:20" x14ac:dyDescent="0.2">
      <c r="F3941" s="26" t="s">
        <v>5189</v>
      </c>
      <c r="G3941" s="27">
        <v>3.2135867464129801E-3</v>
      </c>
      <c r="H3941" s="27" t="s">
        <v>1309</v>
      </c>
      <c r="I3941" s="27" t="s">
        <v>1309</v>
      </c>
      <c r="J3941" s="27" t="s">
        <v>1309</v>
      </c>
      <c r="K3941" s="27" t="s">
        <v>1309</v>
      </c>
      <c r="L3941" s="27" t="s">
        <v>1309</v>
      </c>
      <c r="M3941" s="27"/>
      <c r="T3941" s="10"/>
    </row>
    <row r="3942" spans="6:20" x14ac:dyDescent="0.2">
      <c r="F3942" s="26" t="s">
        <v>5190</v>
      </c>
      <c r="G3942" s="27">
        <v>1.0832757355061901E-3</v>
      </c>
      <c r="H3942" s="27">
        <v>7.5434085703825302E-2</v>
      </c>
      <c r="I3942" s="27">
        <v>5.1198348970945098E-4</v>
      </c>
      <c r="J3942" s="27">
        <v>3.1318062758128101E-3</v>
      </c>
      <c r="K3942" s="27" t="s">
        <v>1309</v>
      </c>
      <c r="L3942" s="27">
        <v>4.1034422310092297E-3</v>
      </c>
      <c r="M3942" s="27"/>
      <c r="T3942" s="10"/>
    </row>
    <row r="3943" spans="6:20" x14ac:dyDescent="0.2">
      <c r="F3943" s="26" t="s">
        <v>5191</v>
      </c>
      <c r="G3943" s="27">
        <v>2.7658424542149401E-3</v>
      </c>
      <c r="H3943" s="27" t="s">
        <v>1309</v>
      </c>
      <c r="I3943" s="27" t="s">
        <v>1309</v>
      </c>
      <c r="J3943" s="27" t="s">
        <v>1309</v>
      </c>
      <c r="K3943" s="27" t="s">
        <v>1309</v>
      </c>
      <c r="L3943" s="27" t="s">
        <v>1309</v>
      </c>
      <c r="M3943" s="27"/>
      <c r="T3943" s="10"/>
    </row>
    <row r="3944" spans="6:20" x14ac:dyDescent="0.2">
      <c r="F3944" s="26" t="s">
        <v>5192</v>
      </c>
      <c r="G3944" s="27">
        <v>3.3437015779220398E-3</v>
      </c>
      <c r="H3944" s="27" t="s">
        <v>1309</v>
      </c>
      <c r="I3944" s="27" t="s">
        <v>1309</v>
      </c>
      <c r="J3944" s="27" t="s">
        <v>1309</v>
      </c>
      <c r="K3944" s="27" t="s">
        <v>1309</v>
      </c>
      <c r="L3944" s="27" t="s">
        <v>1309</v>
      </c>
      <c r="M3944" s="27"/>
      <c r="T3944" s="10"/>
    </row>
    <row r="3945" spans="6:20" x14ac:dyDescent="0.2">
      <c r="F3945" s="26" t="s">
        <v>5193</v>
      </c>
      <c r="G3945" s="27">
        <v>1.64164880080982E-3</v>
      </c>
      <c r="H3945" s="27" t="s">
        <v>1309</v>
      </c>
      <c r="I3945" s="27" t="s">
        <v>1309</v>
      </c>
      <c r="J3945" s="27" t="s">
        <v>1309</v>
      </c>
      <c r="K3945" s="27" t="s">
        <v>1309</v>
      </c>
      <c r="L3945" s="27">
        <v>1.0838146879450299E-3</v>
      </c>
      <c r="M3945" s="27"/>
      <c r="T3945" s="10"/>
    </row>
    <row r="3946" spans="6:20" x14ac:dyDescent="0.2">
      <c r="F3946" s="26" t="s">
        <v>5194</v>
      </c>
      <c r="G3946" s="27">
        <v>1.6015172876256201E-2</v>
      </c>
      <c r="H3946" s="27" t="s">
        <v>1309</v>
      </c>
      <c r="I3946" s="27" t="s">
        <v>1309</v>
      </c>
      <c r="J3946" s="27" t="s">
        <v>1309</v>
      </c>
      <c r="K3946" s="27" t="s">
        <v>1309</v>
      </c>
      <c r="L3946" s="27" t="s">
        <v>1309</v>
      </c>
      <c r="M3946" s="27"/>
      <c r="T3946" s="10"/>
    </row>
    <row r="3947" spans="6:20" x14ac:dyDescent="0.2">
      <c r="F3947" s="26" t="s">
        <v>5195</v>
      </c>
      <c r="G3947" s="27">
        <v>1.08688172178724E-2</v>
      </c>
      <c r="H3947" s="27" t="s">
        <v>1309</v>
      </c>
      <c r="I3947" s="27" t="s">
        <v>1309</v>
      </c>
      <c r="J3947" s="27" t="s">
        <v>1309</v>
      </c>
      <c r="K3947" s="27" t="s">
        <v>1309</v>
      </c>
      <c r="L3947" s="27" t="s">
        <v>1309</v>
      </c>
      <c r="M3947" s="27"/>
      <c r="T3947" s="10"/>
    </row>
    <row r="3948" spans="6:20" x14ac:dyDescent="0.2">
      <c r="F3948" s="26" t="s">
        <v>5196</v>
      </c>
      <c r="G3948" s="27">
        <v>3.1292257250177999E-3</v>
      </c>
      <c r="H3948" s="27">
        <v>4.2261479664348397E-3</v>
      </c>
      <c r="I3948" s="27">
        <v>3.2533386699238998E-2</v>
      </c>
      <c r="J3948" s="27">
        <v>1.3484617666941401E-3</v>
      </c>
      <c r="K3948" s="27" t="s">
        <v>1309</v>
      </c>
      <c r="L3948" s="27" t="s">
        <v>1309</v>
      </c>
      <c r="M3948" s="27"/>
      <c r="T3948" s="10"/>
    </row>
    <row r="3949" spans="6:20" x14ac:dyDescent="0.2">
      <c r="F3949" s="26" t="s">
        <v>5197</v>
      </c>
      <c r="G3949" s="27">
        <v>1.6576631957510399E-2</v>
      </c>
      <c r="H3949" s="27" t="s">
        <v>1309</v>
      </c>
      <c r="I3949" s="27" t="s">
        <v>1309</v>
      </c>
      <c r="J3949" s="27" t="s">
        <v>1309</v>
      </c>
      <c r="K3949" s="27" t="s">
        <v>1309</v>
      </c>
      <c r="L3949" s="27" t="s">
        <v>1309</v>
      </c>
      <c r="M3949" s="27"/>
      <c r="T3949" s="10"/>
    </row>
    <row r="3950" spans="6:20" x14ac:dyDescent="0.2">
      <c r="F3950" s="26" t="s">
        <v>5198</v>
      </c>
      <c r="G3950" s="27">
        <v>3.2776740967728102E-3</v>
      </c>
      <c r="H3950" s="27">
        <v>1.126504730072E-2</v>
      </c>
      <c r="I3950" s="27">
        <v>1.67413185519927E-2</v>
      </c>
      <c r="J3950" s="27">
        <v>8.1558595904872605E-2</v>
      </c>
      <c r="K3950" s="27">
        <v>9.0324444029551698E-3</v>
      </c>
      <c r="L3950" s="27" t="s">
        <v>1309</v>
      </c>
      <c r="M3950" s="27"/>
      <c r="T3950" s="10"/>
    </row>
    <row r="3951" spans="6:20" x14ac:dyDescent="0.2">
      <c r="F3951" s="26" t="s">
        <v>5199</v>
      </c>
      <c r="G3951" s="27">
        <v>3.0469910238457899E-2</v>
      </c>
      <c r="H3951" s="27" t="s">
        <v>1309</v>
      </c>
      <c r="I3951" s="27" t="s">
        <v>1309</v>
      </c>
      <c r="J3951" s="27" t="s">
        <v>1309</v>
      </c>
      <c r="K3951" s="27" t="s">
        <v>1309</v>
      </c>
      <c r="L3951" s="27" t="s">
        <v>1309</v>
      </c>
      <c r="M3951" s="27"/>
      <c r="T3951" s="10"/>
    </row>
    <row r="3952" spans="6:20" x14ac:dyDescent="0.2">
      <c r="F3952" s="26" t="s">
        <v>5200</v>
      </c>
      <c r="G3952" s="27">
        <v>7.1494410723088701E-3</v>
      </c>
      <c r="H3952" s="27">
        <v>7.9466530339107697E-3</v>
      </c>
      <c r="I3952" s="27">
        <v>3.6596586510155302E-3</v>
      </c>
      <c r="J3952" s="27">
        <v>1.4812688644724299E-2</v>
      </c>
      <c r="K3952" s="27">
        <v>9.6480096852142108E-3</v>
      </c>
      <c r="L3952" s="27">
        <v>1.2539414256029001E-3</v>
      </c>
      <c r="M3952" s="27"/>
      <c r="T3952" s="10"/>
    </row>
    <row r="3953" spans="6:20" x14ac:dyDescent="0.2">
      <c r="F3953" s="26" t="s">
        <v>5201</v>
      </c>
      <c r="G3953" s="27">
        <v>1.50864477906469E-2</v>
      </c>
      <c r="H3953" s="27" t="s">
        <v>1309</v>
      </c>
      <c r="I3953" s="27" t="s">
        <v>1309</v>
      </c>
      <c r="J3953" s="27" t="s">
        <v>1309</v>
      </c>
      <c r="K3953" s="27" t="s">
        <v>1309</v>
      </c>
      <c r="L3953" s="27" t="s">
        <v>1309</v>
      </c>
      <c r="M3953" s="27"/>
      <c r="T3953" s="10"/>
    </row>
    <row r="3954" spans="6:20" x14ac:dyDescent="0.2">
      <c r="F3954" s="26" t="s">
        <v>5202</v>
      </c>
      <c r="G3954" s="27">
        <v>1.2731354287073299E-3</v>
      </c>
      <c r="H3954" s="27" t="s">
        <v>1309</v>
      </c>
      <c r="I3954" s="27" t="s">
        <v>1309</v>
      </c>
      <c r="J3954" s="27" t="s">
        <v>1309</v>
      </c>
      <c r="K3954" s="27" t="s">
        <v>1309</v>
      </c>
      <c r="L3954" s="27" t="s">
        <v>1309</v>
      </c>
      <c r="M3954" s="27"/>
      <c r="T3954" s="10"/>
    </row>
    <row r="3955" spans="6:20" x14ac:dyDescent="0.2">
      <c r="F3955" s="26" t="s">
        <v>5203</v>
      </c>
      <c r="G3955" s="27">
        <v>2.7386420323913498E-2</v>
      </c>
      <c r="H3955" s="27" t="s">
        <v>1309</v>
      </c>
      <c r="I3955" s="27">
        <v>8.2218079138428705E-3</v>
      </c>
      <c r="J3955" s="27" t="s">
        <v>1309</v>
      </c>
      <c r="K3955" s="27" t="s">
        <v>1309</v>
      </c>
      <c r="L3955" s="27" t="s">
        <v>1309</v>
      </c>
      <c r="M3955" s="27"/>
      <c r="T3955" s="10"/>
    </row>
    <row r="3956" spans="6:20" x14ac:dyDescent="0.2">
      <c r="F3956" s="26" t="s">
        <v>5204</v>
      </c>
      <c r="G3956" s="27">
        <v>3.2506753659680299E-3</v>
      </c>
      <c r="H3956" s="27">
        <v>1.8076440021258602E-2</v>
      </c>
      <c r="I3956" s="27">
        <v>1.61795396642429E-2</v>
      </c>
      <c r="J3956" s="27" t="s">
        <v>1309</v>
      </c>
      <c r="K3956" s="27">
        <v>5.2371169930896704E-3</v>
      </c>
      <c r="L3956" s="27" t="s">
        <v>1309</v>
      </c>
      <c r="M3956" s="27"/>
      <c r="T3956" s="10"/>
    </row>
    <row r="3957" spans="6:20" x14ac:dyDescent="0.2">
      <c r="F3957" s="26" t="s">
        <v>5205</v>
      </c>
      <c r="G3957" s="27">
        <v>1.89641164446483E-3</v>
      </c>
      <c r="H3957" s="27" t="s">
        <v>1309</v>
      </c>
      <c r="I3957" s="27" t="s">
        <v>1309</v>
      </c>
      <c r="J3957" s="27" t="s">
        <v>1309</v>
      </c>
      <c r="K3957" s="27" t="s">
        <v>1309</v>
      </c>
      <c r="L3957" s="27" t="s">
        <v>1309</v>
      </c>
      <c r="M3957" s="27"/>
      <c r="T3957" s="10"/>
    </row>
    <row r="3958" spans="6:20" x14ac:dyDescent="0.2">
      <c r="F3958" s="26" t="s">
        <v>5206</v>
      </c>
      <c r="G3958" s="27">
        <v>7.06748278568076E-3</v>
      </c>
      <c r="H3958" s="27" t="s">
        <v>1309</v>
      </c>
      <c r="I3958" s="27">
        <v>2.2661026451230599E-2</v>
      </c>
      <c r="J3958" s="27" t="s">
        <v>1309</v>
      </c>
      <c r="K3958" s="27" t="s">
        <v>1309</v>
      </c>
      <c r="L3958" s="27" t="s">
        <v>1309</v>
      </c>
      <c r="M3958" s="27"/>
      <c r="T3958" s="10"/>
    </row>
    <row r="3959" spans="6:20" x14ac:dyDescent="0.2">
      <c r="F3959" s="26" t="s">
        <v>5207</v>
      </c>
      <c r="G3959" s="27">
        <v>8.4602413509444804E-3</v>
      </c>
      <c r="H3959" s="27" t="s">
        <v>1309</v>
      </c>
      <c r="I3959" s="27" t="s">
        <v>1309</v>
      </c>
      <c r="J3959" s="27" t="s">
        <v>1309</v>
      </c>
      <c r="K3959" s="27" t="s">
        <v>1309</v>
      </c>
      <c r="L3959" s="27" t="s">
        <v>1309</v>
      </c>
      <c r="M3959" s="27"/>
      <c r="T3959" s="10"/>
    </row>
    <row r="3960" spans="6:20" x14ac:dyDescent="0.2">
      <c r="F3960" s="26" t="s">
        <v>5208</v>
      </c>
      <c r="G3960" s="27">
        <v>8.1105854988826505E-3</v>
      </c>
      <c r="H3960" s="27">
        <v>6.5010446399448099E-2</v>
      </c>
      <c r="I3960" s="27">
        <v>1.6305583641263E-2</v>
      </c>
      <c r="J3960" s="27" t="s">
        <v>1309</v>
      </c>
      <c r="K3960" s="27">
        <v>3.41064763183088E-2</v>
      </c>
      <c r="L3960" s="27" t="s">
        <v>1309</v>
      </c>
      <c r="M3960" s="27"/>
      <c r="T3960" s="10"/>
    </row>
    <row r="3961" spans="6:20" x14ac:dyDescent="0.2">
      <c r="F3961" s="26" t="s">
        <v>5209</v>
      </c>
      <c r="G3961" s="27">
        <v>1.20468032068295E-2</v>
      </c>
      <c r="H3961" s="27">
        <v>2.2534286621792399E-2</v>
      </c>
      <c r="I3961" s="27" t="s">
        <v>1309</v>
      </c>
      <c r="J3961" s="27" t="s">
        <v>1309</v>
      </c>
      <c r="K3961" s="27" t="s">
        <v>1309</v>
      </c>
      <c r="L3961" s="27" t="s">
        <v>1309</v>
      </c>
      <c r="M3961" s="27"/>
      <c r="T3961" s="10"/>
    </row>
    <row r="3962" spans="6:20" x14ac:dyDescent="0.2">
      <c r="F3962" s="26" t="s">
        <v>5210</v>
      </c>
      <c r="G3962" s="27">
        <v>3.8549068948100199E-3</v>
      </c>
      <c r="H3962" s="27" t="s">
        <v>1309</v>
      </c>
      <c r="I3962" s="27" t="s">
        <v>1309</v>
      </c>
      <c r="J3962" s="27" t="s">
        <v>1309</v>
      </c>
      <c r="K3962" s="27" t="s">
        <v>1309</v>
      </c>
      <c r="L3962" s="27" t="s">
        <v>1309</v>
      </c>
      <c r="M3962" s="27"/>
      <c r="T3962" s="10"/>
    </row>
    <row r="3963" spans="6:20" x14ac:dyDescent="0.2">
      <c r="F3963" s="26" t="s">
        <v>5211</v>
      </c>
      <c r="G3963" s="27">
        <v>8.3901802906152893E-3</v>
      </c>
      <c r="H3963" s="27" t="s">
        <v>1309</v>
      </c>
      <c r="I3963" s="27" t="s">
        <v>1309</v>
      </c>
      <c r="J3963" s="27" t="s">
        <v>1309</v>
      </c>
      <c r="K3963" s="27" t="s">
        <v>1309</v>
      </c>
      <c r="L3963" s="27" t="s">
        <v>1309</v>
      </c>
      <c r="M3963" s="27"/>
      <c r="T3963" s="10"/>
    </row>
    <row r="3964" spans="6:20" x14ac:dyDescent="0.2">
      <c r="F3964" s="26" t="s">
        <v>5212</v>
      </c>
      <c r="G3964" s="27">
        <v>6.9753238120219302E-4</v>
      </c>
      <c r="H3964" s="27" t="s">
        <v>1309</v>
      </c>
      <c r="I3964" s="27" t="s">
        <v>1309</v>
      </c>
      <c r="J3964" s="27" t="s">
        <v>1309</v>
      </c>
      <c r="K3964" s="27" t="s">
        <v>1309</v>
      </c>
      <c r="L3964" s="27" t="s">
        <v>1309</v>
      </c>
      <c r="M3964" s="27"/>
      <c r="T3964" s="10"/>
    </row>
    <row r="3965" spans="6:20" x14ac:dyDescent="0.2">
      <c r="F3965" s="26" t="s">
        <v>5213</v>
      </c>
      <c r="G3965" s="27">
        <v>6.5182700009582904E-3</v>
      </c>
      <c r="H3965" s="27" t="s">
        <v>1309</v>
      </c>
      <c r="I3965" s="27" t="s">
        <v>1309</v>
      </c>
      <c r="J3965" s="27" t="s">
        <v>1309</v>
      </c>
      <c r="K3965" s="27" t="s">
        <v>1309</v>
      </c>
      <c r="L3965" s="27" t="s">
        <v>1309</v>
      </c>
      <c r="M3965" s="27"/>
      <c r="T3965" s="10"/>
    </row>
    <row r="3966" spans="6:20" x14ac:dyDescent="0.2">
      <c r="F3966" s="26" t="s">
        <v>5214</v>
      </c>
      <c r="G3966" s="27">
        <v>2.7682050873617501E-2</v>
      </c>
      <c r="H3966" s="27" t="s">
        <v>1309</v>
      </c>
      <c r="I3966" s="27" t="s">
        <v>1309</v>
      </c>
      <c r="J3966" s="27" t="s">
        <v>1309</v>
      </c>
      <c r="K3966" s="27" t="s">
        <v>1309</v>
      </c>
      <c r="L3966" s="27" t="s">
        <v>1309</v>
      </c>
      <c r="M3966" s="27"/>
      <c r="T3966" s="10"/>
    </row>
    <row r="3967" spans="6:20" x14ac:dyDescent="0.2">
      <c r="F3967" s="26" t="s">
        <v>5215</v>
      </c>
      <c r="G3967" s="27">
        <v>2.1372781098803698E-3</v>
      </c>
      <c r="H3967" s="27">
        <v>6.18309966888021E-3</v>
      </c>
      <c r="I3967" s="27">
        <v>3.6341688370931202E-3</v>
      </c>
      <c r="J3967" s="27">
        <v>7.1601386882437501E-3</v>
      </c>
      <c r="K3967" s="27">
        <v>1.27489106375942E-2</v>
      </c>
      <c r="L3967" s="27">
        <v>2.4913608906066299E-2</v>
      </c>
      <c r="M3967" s="27"/>
      <c r="T3967" s="10"/>
    </row>
    <row r="3968" spans="6:20" x14ac:dyDescent="0.2">
      <c r="F3968" s="26" t="s">
        <v>5216</v>
      </c>
      <c r="G3968" s="27">
        <v>3.4386757809117098E-3</v>
      </c>
      <c r="H3968" s="27">
        <v>2.3888171973448301E-2</v>
      </c>
      <c r="I3968" s="27">
        <v>9.6989478314601103E-3</v>
      </c>
      <c r="J3968" s="27">
        <v>3.3296625848242903E-2</v>
      </c>
      <c r="K3968" s="27">
        <v>4.1386877203360498E-3</v>
      </c>
      <c r="L3968" s="27">
        <v>7.5905734063843704E-3</v>
      </c>
      <c r="M3968" s="27"/>
      <c r="T3968" s="10"/>
    </row>
    <row r="3969" spans="6:20" x14ac:dyDescent="0.2">
      <c r="F3969" s="26" t="s">
        <v>5217</v>
      </c>
      <c r="G3969" s="27">
        <v>5.3354095431096997E-3</v>
      </c>
      <c r="H3969" s="27" t="s">
        <v>1309</v>
      </c>
      <c r="I3969" s="27" t="s">
        <v>1309</v>
      </c>
      <c r="J3969" s="27" t="s">
        <v>1309</v>
      </c>
      <c r="K3969" s="27" t="s">
        <v>1309</v>
      </c>
      <c r="L3969" s="27" t="s">
        <v>1309</v>
      </c>
      <c r="M3969" s="27"/>
      <c r="T3969" s="10"/>
    </row>
    <row r="3970" spans="6:20" x14ac:dyDescent="0.2">
      <c r="F3970" s="26" t="s">
        <v>5218</v>
      </c>
      <c r="G3970" s="27">
        <v>1.63322836986E-2</v>
      </c>
      <c r="H3970" s="27" t="s">
        <v>1309</v>
      </c>
      <c r="I3970" s="27" t="s">
        <v>1309</v>
      </c>
      <c r="J3970" s="27" t="s">
        <v>1309</v>
      </c>
      <c r="K3970" s="27" t="s">
        <v>1309</v>
      </c>
      <c r="L3970" s="27" t="s">
        <v>1309</v>
      </c>
      <c r="M3970" s="27"/>
      <c r="T3970" s="10"/>
    </row>
    <row r="3971" spans="6:20" x14ac:dyDescent="0.2">
      <c r="F3971" s="26" t="s">
        <v>5219</v>
      </c>
      <c r="G3971" s="27">
        <v>8.3799309985118607E-3</v>
      </c>
      <c r="H3971" s="27">
        <v>5.8817119285839603E-2</v>
      </c>
      <c r="I3971" s="27">
        <v>4.02613018469343E-2</v>
      </c>
      <c r="J3971" s="27" t="s">
        <v>1309</v>
      </c>
      <c r="K3971" s="27" t="s">
        <v>1309</v>
      </c>
      <c r="L3971" s="27" t="s">
        <v>1309</v>
      </c>
      <c r="M3971" s="27"/>
      <c r="T3971" s="10"/>
    </row>
    <row r="3972" spans="6:20" x14ac:dyDescent="0.2">
      <c r="F3972" s="26" t="s">
        <v>5220</v>
      </c>
      <c r="G3972" s="27">
        <v>1.3685046897361601E-3</v>
      </c>
      <c r="H3972" s="27" t="s">
        <v>1309</v>
      </c>
      <c r="I3972" s="27" t="s">
        <v>1309</v>
      </c>
      <c r="J3972" s="27" t="s">
        <v>1309</v>
      </c>
      <c r="K3972" s="27" t="s">
        <v>1309</v>
      </c>
      <c r="L3972" s="27" t="s">
        <v>1309</v>
      </c>
      <c r="M3972" s="27"/>
      <c r="T3972" s="10"/>
    </row>
    <row r="3973" spans="6:20" x14ac:dyDescent="0.2">
      <c r="F3973" s="26" t="s">
        <v>5221</v>
      </c>
      <c r="G3973" s="27">
        <v>2.4179237452497199E-2</v>
      </c>
      <c r="H3973" s="27">
        <v>8.0819699285892693E-3</v>
      </c>
      <c r="I3973" s="27">
        <v>2.1090320692221699E-2</v>
      </c>
      <c r="J3973" s="27" t="s">
        <v>1309</v>
      </c>
      <c r="K3973" s="27" t="s">
        <v>1309</v>
      </c>
      <c r="L3973" s="27" t="s">
        <v>1309</v>
      </c>
      <c r="M3973" s="27"/>
      <c r="T3973" s="10"/>
    </row>
    <row r="3974" spans="6:20" x14ac:dyDescent="0.2">
      <c r="F3974" s="26" t="s">
        <v>5222</v>
      </c>
      <c r="G3974" s="27">
        <v>1.3309631768474099E-2</v>
      </c>
      <c r="H3974" s="27" t="s">
        <v>1309</v>
      </c>
      <c r="I3974" s="27" t="s">
        <v>1309</v>
      </c>
      <c r="J3974" s="27" t="s">
        <v>1309</v>
      </c>
      <c r="K3974" s="27" t="s">
        <v>1309</v>
      </c>
      <c r="L3974" s="27" t="s">
        <v>1309</v>
      </c>
      <c r="M3974" s="27"/>
      <c r="T3974" s="10"/>
    </row>
    <row r="3975" spans="6:20" x14ac:dyDescent="0.2">
      <c r="F3975" s="26" t="s">
        <v>5223</v>
      </c>
      <c r="G3975" s="27">
        <v>5.1231680521061397E-3</v>
      </c>
      <c r="H3975" s="27" t="s">
        <v>1309</v>
      </c>
      <c r="I3975" s="27" t="s">
        <v>1309</v>
      </c>
      <c r="J3975" s="27" t="s">
        <v>1309</v>
      </c>
      <c r="K3975" s="27" t="s">
        <v>1309</v>
      </c>
      <c r="L3975" s="27" t="s">
        <v>1309</v>
      </c>
      <c r="M3975" s="27"/>
      <c r="T3975" s="10"/>
    </row>
    <row r="3976" spans="6:20" x14ac:dyDescent="0.2">
      <c r="F3976" s="26" t="s">
        <v>5224</v>
      </c>
      <c r="G3976" s="27">
        <v>2.1066803573155301E-3</v>
      </c>
      <c r="H3976" s="27">
        <v>1.7019268883002401E-2</v>
      </c>
      <c r="I3976" s="27">
        <v>6.1174488299458596E-3</v>
      </c>
      <c r="J3976" s="27">
        <v>6.0576865746743902E-3</v>
      </c>
      <c r="K3976" s="27">
        <v>1.1802496083252401E-2</v>
      </c>
      <c r="L3976" s="27" t="s">
        <v>1309</v>
      </c>
      <c r="M3976" s="27"/>
      <c r="T3976" s="10"/>
    </row>
    <row r="3977" spans="6:20" x14ac:dyDescent="0.2">
      <c r="F3977" s="26" t="s">
        <v>5225</v>
      </c>
      <c r="G3977" s="27">
        <v>2.8023737562164999E-3</v>
      </c>
      <c r="H3977" s="27">
        <v>2.19993339283849E-2</v>
      </c>
      <c r="I3977" s="27">
        <v>9.0251708626931503E-3</v>
      </c>
      <c r="J3977" s="27">
        <v>3.8300692328192297E-2</v>
      </c>
      <c r="K3977" s="27">
        <v>1.9775975348643698E-2</v>
      </c>
      <c r="L3977" s="27">
        <v>2.1001245696056301E-2</v>
      </c>
      <c r="M3977" s="27"/>
      <c r="T3977" s="10"/>
    </row>
    <row r="3978" spans="6:20" x14ac:dyDescent="0.2">
      <c r="F3978" s="26" t="s">
        <v>5226</v>
      </c>
      <c r="G3978" s="27">
        <v>1.47057735884957E-2</v>
      </c>
      <c r="H3978" s="27">
        <v>8.5714525580498097E-3</v>
      </c>
      <c r="I3978" s="27">
        <v>2.6411146905992201E-2</v>
      </c>
      <c r="J3978" s="27" t="s">
        <v>1309</v>
      </c>
      <c r="K3978" s="27">
        <v>2.0268252447941299E-2</v>
      </c>
      <c r="L3978" s="27">
        <v>5.9964907097531502E-2</v>
      </c>
      <c r="M3978" s="27"/>
      <c r="T3978" s="10"/>
    </row>
    <row r="3979" spans="6:20" x14ac:dyDescent="0.2">
      <c r="F3979" s="26" t="s">
        <v>5227</v>
      </c>
      <c r="G3979" s="27">
        <v>2.8708178654786001E-3</v>
      </c>
      <c r="H3979" s="27" t="s">
        <v>1309</v>
      </c>
      <c r="I3979" s="27" t="s">
        <v>1309</v>
      </c>
      <c r="J3979" s="27" t="s">
        <v>1309</v>
      </c>
      <c r="K3979" s="27" t="s">
        <v>1309</v>
      </c>
      <c r="L3979" s="27" t="s">
        <v>1309</v>
      </c>
      <c r="M3979" s="27"/>
      <c r="T3979" s="10"/>
    </row>
    <row r="3980" spans="6:20" x14ac:dyDescent="0.2">
      <c r="F3980" s="26" t="s">
        <v>5228</v>
      </c>
      <c r="G3980" s="27">
        <v>2.57953888133994E-3</v>
      </c>
      <c r="H3980" s="27">
        <v>2.5802630482550199E-3</v>
      </c>
      <c r="I3980" s="27">
        <v>1.7703936311572099E-3</v>
      </c>
      <c r="J3980" s="27">
        <v>2.73236182584022E-2</v>
      </c>
      <c r="K3980" s="27">
        <v>1.1874064511153E-2</v>
      </c>
      <c r="L3980" s="27">
        <v>1.73604689853805E-2</v>
      </c>
      <c r="M3980" s="27"/>
      <c r="T3980" s="10"/>
    </row>
    <row r="3981" spans="6:20" x14ac:dyDescent="0.2">
      <c r="F3981" s="26" t="s">
        <v>5229</v>
      </c>
      <c r="G3981" s="27">
        <v>2.0909299955663599E-3</v>
      </c>
      <c r="H3981" s="27" t="s">
        <v>1309</v>
      </c>
      <c r="I3981" s="27" t="s">
        <v>1309</v>
      </c>
      <c r="J3981" s="27" t="s">
        <v>1309</v>
      </c>
      <c r="K3981" s="27" t="s">
        <v>1309</v>
      </c>
      <c r="L3981" s="27" t="s">
        <v>1309</v>
      </c>
      <c r="M3981" s="27"/>
      <c r="T3981" s="10"/>
    </row>
    <row r="3982" spans="6:20" x14ac:dyDescent="0.2">
      <c r="F3982" s="26" t="s">
        <v>5230</v>
      </c>
      <c r="G3982" s="27">
        <v>4.3766168730979297E-3</v>
      </c>
      <c r="H3982" s="27">
        <v>1.4359543010135001E-3</v>
      </c>
      <c r="I3982" s="27">
        <v>3.6384235626248998E-3</v>
      </c>
      <c r="J3982" s="27">
        <v>1.7887447939027998E-2</v>
      </c>
      <c r="K3982" s="27">
        <v>9.4362711428595692E-3</v>
      </c>
      <c r="L3982" s="27">
        <v>1.6758857609127001E-2</v>
      </c>
      <c r="M3982" s="27"/>
      <c r="T3982" s="10"/>
    </row>
    <row r="3983" spans="6:20" x14ac:dyDescent="0.2">
      <c r="F3983" s="26" t="s">
        <v>5231</v>
      </c>
      <c r="G3983" s="27">
        <v>2.14252300092466E-3</v>
      </c>
      <c r="H3983" s="27">
        <v>3.4703086147123301E-2</v>
      </c>
      <c r="I3983" s="27" t="s">
        <v>1309</v>
      </c>
      <c r="J3983" s="27">
        <v>4.5000152455698897E-2</v>
      </c>
      <c r="K3983" s="27" t="s">
        <v>1309</v>
      </c>
      <c r="L3983" s="27">
        <v>6.3593635431273398E-3</v>
      </c>
      <c r="M3983" s="27"/>
      <c r="T3983" s="10"/>
    </row>
    <row r="3984" spans="6:20" x14ac:dyDescent="0.2">
      <c r="F3984" s="26" t="s">
        <v>5232</v>
      </c>
      <c r="G3984" s="27">
        <v>6.2690563955825701E-2</v>
      </c>
      <c r="H3984" s="27">
        <v>4.5880702750176004E-3</v>
      </c>
      <c r="I3984" s="27">
        <v>2.8917597005328199E-2</v>
      </c>
      <c r="J3984" s="27">
        <v>1.12222708583904E-2</v>
      </c>
      <c r="K3984" s="27">
        <v>8.8651635001311992E-3</v>
      </c>
      <c r="L3984" s="27">
        <v>3.3899049800700199E-3</v>
      </c>
      <c r="M3984" s="27"/>
      <c r="T3984" s="10"/>
    </row>
    <row r="3985" spans="6:20" x14ac:dyDescent="0.2">
      <c r="F3985" s="26" t="s">
        <v>5233</v>
      </c>
      <c r="G3985" s="27">
        <v>2.84591456134885E-3</v>
      </c>
      <c r="H3985" s="27">
        <v>1.47505620831413E-3</v>
      </c>
      <c r="I3985" s="27">
        <v>1.35880383224455E-3</v>
      </c>
      <c r="J3985" s="27">
        <v>5.5201851417459202E-2</v>
      </c>
      <c r="K3985" s="27">
        <v>4.8090464282879997E-2</v>
      </c>
      <c r="L3985" s="27" t="s">
        <v>1309</v>
      </c>
      <c r="M3985" s="27"/>
      <c r="T3985" s="10"/>
    </row>
    <row r="3986" spans="6:20" x14ac:dyDescent="0.2">
      <c r="F3986" s="26" t="s">
        <v>5234</v>
      </c>
      <c r="G3986" s="27">
        <v>4.1474929123525598E-3</v>
      </c>
      <c r="H3986" s="27" t="s">
        <v>1309</v>
      </c>
      <c r="I3986" s="27" t="s">
        <v>1309</v>
      </c>
      <c r="J3986" s="27" t="s">
        <v>1309</v>
      </c>
      <c r="K3986" s="27" t="s">
        <v>1309</v>
      </c>
      <c r="L3986" s="27" t="s">
        <v>1309</v>
      </c>
      <c r="M3986" s="27"/>
      <c r="T3986" s="10"/>
    </row>
    <row r="3987" spans="6:20" x14ac:dyDescent="0.2">
      <c r="F3987" s="26" t="s">
        <v>5235</v>
      </c>
      <c r="G3987" s="27">
        <v>5.2700153156171204E-3</v>
      </c>
      <c r="H3987" s="27">
        <v>6.6131231443690597E-2</v>
      </c>
      <c r="I3987" s="27">
        <v>2.0132542503599301E-2</v>
      </c>
      <c r="J3987" s="27" t="s">
        <v>1309</v>
      </c>
      <c r="K3987" s="27">
        <v>3.1736507421961602E-2</v>
      </c>
      <c r="L3987" s="27" t="s">
        <v>1309</v>
      </c>
      <c r="M3987" s="27"/>
      <c r="T3987" s="10"/>
    </row>
    <row r="3988" spans="6:20" x14ac:dyDescent="0.2">
      <c r="F3988" s="26" t="s">
        <v>5236</v>
      </c>
      <c r="G3988" s="27">
        <v>3.0049516777871902E-3</v>
      </c>
      <c r="H3988" s="27" t="s">
        <v>1309</v>
      </c>
      <c r="I3988" s="27" t="s">
        <v>1309</v>
      </c>
      <c r="J3988" s="27" t="s">
        <v>1309</v>
      </c>
      <c r="K3988" s="27" t="s">
        <v>1309</v>
      </c>
      <c r="L3988" s="27" t="s">
        <v>1309</v>
      </c>
      <c r="M3988" s="27"/>
      <c r="T3988" s="10"/>
    </row>
    <row r="3989" spans="6:20" x14ac:dyDescent="0.2">
      <c r="F3989" s="26" t="s">
        <v>5237</v>
      </c>
      <c r="G3989" s="27">
        <v>4.1126905434644197E-3</v>
      </c>
      <c r="H3989" s="27" t="s">
        <v>1309</v>
      </c>
      <c r="I3989" s="27" t="s">
        <v>1309</v>
      </c>
      <c r="J3989" s="27" t="s">
        <v>1309</v>
      </c>
      <c r="K3989" s="27" t="s">
        <v>1309</v>
      </c>
      <c r="L3989" s="27" t="s">
        <v>1309</v>
      </c>
      <c r="M3989" s="27"/>
      <c r="T3989" s="10"/>
    </row>
    <row r="3990" spans="6:20" x14ac:dyDescent="0.2">
      <c r="F3990" s="26" t="s">
        <v>5238</v>
      </c>
      <c r="G3990" s="27">
        <v>9.0634916771596807E-3</v>
      </c>
      <c r="H3990" s="27" t="s">
        <v>1309</v>
      </c>
      <c r="I3990" s="27" t="s">
        <v>1309</v>
      </c>
      <c r="J3990" s="27" t="s">
        <v>1309</v>
      </c>
      <c r="K3990" s="27" t="s">
        <v>1309</v>
      </c>
      <c r="L3990" s="27" t="s">
        <v>1309</v>
      </c>
      <c r="M3990" s="27"/>
      <c r="T3990" s="10"/>
    </row>
    <row r="3991" spans="6:20" x14ac:dyDescent="0.2">
      <c r="F3991" s="26" t="s">
        <v>5239</v>
      </c>
      <c r="G3991" s="27">
        <v>4.0455181561668101E-3</v>
      </c>
      <c r="H3991" s="27">
        <v>1.37251658265339E-2</v>
      </c>
      <c r="I3991" s="27">
        <v>8.8086199114292101E-3</v>
      </c>
      <c r="J3991" s="27">
        <v>2.2769336798658699E-2</v>
      </c>
      <c r="K3991" s="27">
        <v>4.88726421528858E-3</v>
      </c>
      <c r="L3991" s="27" t="s">
        <v>1309</v>
      </c>
      <c r="M3991" s="27"/>
      <c r="T3991" s="10"/>
    </row>
    <row r="3992" spans="6:20" x14ac:dyDescent="0.2">
      <c r="F3992" s="26" t="s">
        <v>5240</v>
      </c>
      <c r="G3992" s="27">
        <v>1.1215409387247501E-2</v>
      </c>
      <c r="H3992" s="27">
        <v>8.6028184142621193E-3</v>
      </c>
      <c r="I3992" s="27">
        <v>7.9649379403421792E-3</v>
      </c>
      <c r="J3992" s="27" t="s">
        <v>1309</v>
      </c>
      <c r="K3992" s="27">
        <v>2.09746332071035E-2</v>
      </c>
      <c r="L3992" s="27" t="s">
        <v>1309</v>
      </c>
      <c r="M3992" s="27"/>
      <c r="T3992" s="10"/>
    </row>
    <row r="3993" spans="6:20" x14ac:dyDescent="0.2">
      <c r="F3993" s="26" t="s">
        <v>5241</v>
      </c>
      <c r="G3993" s="27">
        <v>2.1683037085315101E-2</v>
      </c>
      <c r="H3993" s="27">
        <v>2.2746613359267899E-2</v>
      </c>
      <c r="I3993" s="27" t="s">
        <v>1309</v>
      </c>
      <c r="J3993" s="27">
        <v>2.5421658708228399E-2</v>
      </c>
      <c r="K3993" s="27" t="s">
        <v>1309</v>
      </c>
      <c r="L3993" s="27">
        <v>1.4827488721465901E-2</v>
      </c>
      <c r="M3993" s="27"/>
      <c r="T3993" s="10"/>
    </row>
    <row r="3994" spans="6:20" x14ac:dyDescent="0.2">
      <c r="F3994" s="26" t="s">
        <v>5242</v>
      </c>
      <c r="G3994" s="27">
        <v>1.9483876843941E-3</v>
      </c>
      <c r="H3994" s="27" t="s">
        <v>1309</v>
      </c>
      <c r="I3994" s="27" t="s">
        <v>1309</v>
      </c>
      <c r="J3994" s="27" t="s">
        <v>1309</v>
      </c>
      <c r="K3994" s="27" t="s">
        <v>1309</v>
      </c>
      <c r="L3994" s="27" t="s">
        <v>1309</v>
      </c>
      <c r="M3994" s="27"/>
      <c r="T3994" s="10"/>
    </row>
    <row r="3995" spans="6:20" x14ac:dyDescent="0.2">
      <c r="F3995" s="26" t="s">
        <v>5243</v>
      </c>
      <c r="G3995" s="27">
        <v>4.3876836441970303E-2</v>
      </c>
      <c r="H3995" s="27" t="s">
        <v>1309</v>
      </c>
      <c r="I3995" s="27" t="s">
        <v>1309</v>
      </c>
      <c r="J3995" s="27" t="s">
        <v>1309</v>
      </c>
      <c r="K3995" s="27" t="s">
        <v>1309</v>
      </c>
      <c r="L3995" s="27" t="s">
        <v>1309</v>
      </c>
      <c r="M3995" s="27"/>
      <c r="T3995" s="10"/>
    </row>
    <row r="3996" spans="6:20" x14ac:dyDescent="0.2">
      <c r="F3996" s="26" t="s">
        <v>5244</v>
      </c>
      <c r="G3996" s="27">
        <v>7.4409428009951303E-3</v>
      </c>
      <c r="H3996" s="27" t="s">
        <v>1309</v>
      </c>
      <c r="I3996" s="27" t="s">
        <v>1309</v>
      </c>
      <c r="J3996" s="27" t="s">
        <v>1309</v>
      </c>
      <c r="K3996" s="27" t="s">
        <v>1309</v>
      </c>
      <c r="L3996" s="27" t="s">
        <v>1309</v>
      </c>
      <c r="M3996" s="27"/>
      <c r="T3996" s="10"/>
    </row>
    <row r="3997" spans="6:20" x14ac:dyDescent="0.2">
      <c r="F3997" s="26" t="s">
        <v>5245</v>
      </c>
      <c r="G3997" s="27">
        <v>6.6761381019856698E-3</v>
      </c>
      <c r="H3997" s="27" t="s">
        <v>1309</v>
      </c>
      <c r="I3997" s="27">
        <v>3.40506715591921E-2</v>
      </c>
      <c r="J3997" s="27" t="s">
        <v>1309</v>
      </c>
      <c r="K3997" s="27" t="s">
        <v>1309</v>
      </c>
      <c r="L3997" s="27" t="s">
        <v>1309</v>
      </c>
      <c r="M3997" s="27"/>
      <c r="T3997" s="10"/>
    </row>
    <row r="3998" spans="6:20" x14ac:dyDescent="0.2">
      <c r="F3998" s="26" t="s">
        <v>5246</v>
      </c>
      <c r="G3998" s="27">
        <v>7.7197102192519199E-3</v>
      </c>
      <c r="H3998" s="27">
        <v>1.4396681919305701E-2</v>
      </c>
      <c r="I3998" s="27">
        <v>2.1389380228587301E-2</v>
      </c>
      <c r="J3998" s="27" t="s">
        <v>1309</v>
      </c>
      <c r="K3998" s="27" t="s">
        <v>1309</v>
      </c>
      <c r="L3998" s="27" t="s">
        <v>1309</v>
      </c>
      <c r="M3998" s="27"/>
      <c r="T3998" s="10"/>
    </row>
    <row r="3999" spans="6:20" x14ac:dyDescent="0.2">
      <c r="F3999" s="26" t="s">
        <v>5247</v>
      </c>
      <c r="G3999" s="27">
        <v>1.2577890668759599E-2</v>
      </c>
      <c r="H3999" s="27" t="s">
        <v>1309</v>
      </c>
      <c r="I3999" s="27" t="s">
        <v>1309</v>
      </c>
      <c r="J3999" s="27" t="s">
        <v>1309</v>
      </c>
      <c r="K3999" s="27" t="s">
        <v>1309</v>
      </c>
      <c r="L3999" s="27" t="s">
        <v>1309</v>
      </c>
      <c r="M3999" s="27"/>
      <c r="T3999" s="10"/>
    </row>
    <row r="4000" spans="6:20" x14ac:dyDescent="0.2">
      <c r="F4000" s="26" t="s">
        <v>5248</v>
      </c>
      <c r="G4000" s="27">
        <v>4.4990750414432901E-2</v>
      </c>
      <c r="H4000" s="27" t="s">
        <v>1309</v>
      </c>
      <c r="I4000" s="27" t="s">
        <v>1309</v>
      </c>
      <c r="J4000" s="27" t="s">
        <v>1309</v>
      </c>
      <c r="K4000" s="27" t="s">
        <v>1309</v>
      </c>
      <c r="L4000" s="27" t="s">
        <v>1309</v>
      </c>
      <c r="M4000" s="27"/>
      <c r="T4000" s="10"/>
    </row>
    <row r="4001" spans="6:20" x14ac:dyDescent="0.2">
      <c r="F4001" s="26" t="s">
        <v>5249</v>
      </c>
      <c r="G4001" s="27">
        <v>1.4868110168122801E-2</v>
      </c>
      <c r="H4001" s="27" t="s">
        <v>1309</v>
      </c>
      <c r="I4001" s="27" t="s">
        <v>1309</v>
      </c>
      <c r="J4001" s="27" t="s">
        <v>1309</v>
      </c>
      <c r="K4001" s="27" t="s">
        <v>1309</v>
      </c>
      <c r="L4001" s="27" t="s">
        <v>1309</v>
      </c>
      <c r="M4001" s="27"/>
      <c r="T4001" s="10"/>
    </row>
    <row r="4002" spans="6:20" x14ac:dyDescent="0.2">
      <c r="F4002" s="26" t="s">
        <v>5250</v>
      </c>
      <c r="G4002" s="27">
        <v>2.4902274497086299E-3</v>
      </c>
      <c r="H4002" s="27">
        <v>3.1452993467688199E-2</v>
      </c>
      <c r="I4002" s="27">
        <v>1.5358250160823501E-2</v>
      </c>
      <c r="J4002" s="27">
        <v>2.15861918943131E-2</v>
      </c>
      <c r="K4002" s="27">
        <v>6.8345045032422599E-4</v>
      </c>
      <c r="L4002" s="27" t="s">
        <v>1309</v>
      </c>
      <c r="M4002" s="27"/>
      <c r="T4002" s="10"/>
    </row>
    <row r="4003" spans="6:20" x14ac:dyDescent="0.2">
      <c r="F4003" s="26" t="s">
        <v>5251</v>
      </c>
      <c r="G4003" s="27">
        <v>4.5371535476288999E-2</v>
      </c>
      <c r="H4003" s="27" t="s">
        <v>1309</v>
      </c>
      <c r="I4003" s="27" t="s">
        <v>1309</v>
      </c>
      <c r="J4003" s="27" t="s">
        <v>1309</v>
      </c>
      <c r="K4003" s="27" t="s">
        <v>1309</v>
      </c>
      <c r="L4003" s="27" t="s">
        <v>1309</v>
      </c>
      <c r="M4003" s="27"/>
      <c r="T4003" s="10"/>
    </row>
    <row r="4004" spans="6:20" x14ac:dyDescent="0.2">
      <c r="F4004" s="26" t="s">
        <v>5252</v>
      </c>
      <c r="G4004" s="27">
        <v>4.9018999971245703E-2</v>
      </c>
      <c r="H4004" s="27" t="s">
        <v>1309</v>
      </c>
      <c r="I4004" s="27" t="s">
        <v>1309</v>
      </c>
      <c r="J4004" s="27" t="s">
        <v>1309</v>
      </c>
      <c r="K4004" s="27" t="s">
        <v>1309</v>
      </c>
      <c r="L4004" s="27" t="s">
        <v>1309</v>
      </c>
      <c r="M4004" s="27"/>
      <c r="T4004" s="10"/>
    </row>
    <row r="4005" spans="6:20" x14ac:dyDescent="0.2">
      <c r="F4005" s="26" t="s">
        <v>5253</v>
      </c>
      <c r="G4005" s="27">
        <v>1.2871107589996799E-3</v>
      </c>
      <c r="H4005" s="27">
        <v>7.98293890074009E-2</v>
      </c>
      <c r="I4005" s="27" t="s">
        <v>1309</v>
      </c>
      <c r="J4005" s="27" t="s">
        <v>1309</v>
      </c>
      <c r="K4005" s="27" t="s">
        <v>1309</v>
      </c>
      <c r="L4005" s="27" t="s">
        <v>1309</v>
      </c>
      <c r="M4005" s="27"/>
      <c r="T4005" s="10"/>
    </row>
    <row r="4006" spans="6:20" x14ac:dyDescent="0.2">
      <c r="F4006" s="26" t="s">
        <v>5254</v>
      </c>
      <c r="G4006" s="27">
        <v>3.0086940971962299E-3</v>
      </c>
      <c r="H4006" s="27">
        <v>3.4734430848857101E-3</v>
      </c>
      <c r="I4006" s="27">
        <v>7.2265943734161403E-3</v>
      </c>
      <c r="J4006" s="27">
        <v>1.5375649733919101E-2</v>
      </c>
      <c r="K4006" s="27">
        <v>1.6068425117680099E-2</v>
      </c>
      <c r="L4006" s="27">
        <v>1.65044810512926E-2</v>
      </c>
      <c r="M4006" s="27"/>
      <c r="T4006" s="10"/>
    </row>
    <row r="4007" spans="6:20" x14ac:dyDescent="0.2">
      <c r="F4007" s="26" t="s">
        <v>5255</v>
      </c>
      <c r="G4007" s="27">
        <v>7.0298897329782199E-3</v>
      </c>
      <c r="H4007" s="27" t="s">
        <v>1309</v>
      </c>
      <c r="I4007" s="27" t="s">
        <v>1309</v>
      </c>
      <c r="J4007" s="27" t="s">
        <v>1309</v>
      </c>
      <c r="K4007" s="27" t="s">
        <v>1309</v>
      </c>
      <c r="L4007" s="27" t="s">
        <v>1309</v>
      </c>
      <c r="M4007" s="27"/>
      <c r="T4007" s="10"/>
    </row>
    <row r="4008" spans="6:20" x14ac:dyDescent="0.2">
      <c r="F4008" s="26" t="s">
        <v>5256</v>
      </c>
      <c r="G4008" s="27">
        <v>2.3408628955362402E-3</v>
      </c>
      <c r="H4008" s="27">
        <v>9.1573774548750399E-3</v>
      </c>
      <c r="I4008" s="27">
        <v>1.20138559018642E-2</v>
      </c>
      <c r="J4008" s="27" t="s">
        <v>1309</v>
      </c>
      <c r="K4008" s="27">
        <v>1.6753221276967399E-2</v>
      </c>
      <c r="L4008" s="27">
        <v>2.26003356244085E-2</v>
      </c>
      <c r="M4008" s="27"/>
      <c r="T4008" s="10"/>
    </row>
    <row r="4009" spans="6:20" x14ac:dyDescent="0.2">
      <c r="F4009" s="26" t="s">
        <v>5257</v>
      </c>
      <c r="G4009" s="27">
        <v>4.8292093693748803E-2</v>
      </c>
      <c r="H4009" s="27">
        <v>5.7816860951319998E-3</v>
      </c>
      <c r="I4009" s="27" t="s">
        <v>1309</v>
      </c>
      <c r="J4009" s="27" t="s">
        <v>1309</v>
      </c>
      <c r="K4009" s="27" t="s">
        <v>1309</v>
      </c>
      <c r="L4009" s="27">
        <v>4.6807351775848202E-2</v>
      </c>
      <c r="M4009" s="27"/>
      <c r="T4009" s="10"/>
    </row>
    <row r="4010" spans="6:20" ht="17" thickBot="1" x14ac:dyDescent="0.25">
      <c r="F4010" s="32" t="s">
        <v>5258</v>
      </c>
      <c r="G4010" s="33">
        <v>1.6240407954241101E-2</v>
      </c>
      <c r="H4010" s="33" t="s">
        <v>1309</v>
      </c>
      <c r="I4010" s="33" t="s">
        <v>1309</v>
      </c>
      <c r="J4010" s="33" t="s">
        <v>1309</v>
      </c>
      <c r="K4010" s="33" t="s">
        <v>1309</v>
      </c>
      <c r="L4010" s="33" t="s">
        <v>1309</v>
      </c>
      <c r="M4010" s="33"/>
      <c r="N4010" s="12"/>
      <c r="O4010" s="12"/>
      <c r="P4010" s="12"/>
      <c r="Q4010" s="12"/>
      <c r="R4010" s="12"/>
      <c r="S4010" s="12"/>
      <c r="T4010" s="13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0ECB6B-858F-804D-80CF-729B56A19B0C}">
  <dimension ref="A1:AJ1816"/>
  <sheetViews>
    <sheetView workbookViewId="0">
      <selection activeCell="P21" sqref="P21"/>
    </sheetView>
  </sheetViews>
  <sheetFormatPr baseColWidth="10" defaultRowHeight="16" x14ac:dyDescent="0.2"/>
  <cols>
    <col min="17" max="17" width="10.83203125" style="66"/>
  </cols>
  <sheetData>
    <row r="1" spans="1:36" s="7" customFormat="1" x14ac:dyDescent="0.2">
      <c r="A1" s="58" t="s">
        <v>5267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60"/>
      <c r="T1" s="58" t="s">
        <v>5266</v>
      </c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60"/>
    </row>
    <row r="2" spans="1:36" x14ac:dyDescent="0.2">
      <c r="A2" s="61" t="s">
        <v>1312</v>
      </c>
      <c r="B2" s="67"/>
      <c r="C2" s="66" t="s">
        <v>4</v>
      </c>
      <c r="D2" s="67" t="s">
        <v>1320</v>
      </c>
      <c r="E2" s="67"/>
      <c r="F2" s="66" t="s">
        <v>4</v>
      </c>
      <c r="G2" s="68" t="s">
        <v>1316</v>
      </c>
      <c r="H2" s="68"/>
      <c r="I2" s="66" t="s">
        <v>4</v>
      </c>
      <c r="J2" s="68" t="s">
        <v>5262</v>
      </c>
      <c r="K2" s="68"/>
      <c r="L2" s="66" t="s">
        <v>4</v>
      </c>
      <c r="M2" s="68" t="s">
        <v>5263</v>
      </c>
      <c r="N2" s="68"/>
      <c r="O2" s="66" t="s">
        <v>4</v>
      </c>
      <c r="P2" s="68" t="s">
        <v>5264</v>
      </c>
      <c r="Q2" s="68"/>
      <c r="R2" s="10" t="s">
        <v>4</v>
      </c>
      <c r="T2" s="61" t="s">
        <v>1312</v>
      </c>
      <c r="U2" s="56"/>
      <c r="W2" s="56" t="s">
        <v>1320</v>
      </c>
      <c r="X2" s="56"/>
      <c r="Z2" s="62" t="s">
        <v>1316</v>
      </c>
      <c r="AA2" s="62"/>
      <c r="AC2" s="62" t="s">
        <v>5262</v>
      </c>
      <c r="AD2" s="62"/>
      <c r="AF2" s="62" t="s">
        <v>5263</v>
      </c>
      <c r="AG2" s="62"/>
      <c r="AI2" s="62" t="s">
        <v>5264</v>
      </c>
      <c r="AJ2" s="63"/>
    </row>
    <row r="3" spans="1:36" x14ac:dyDescent="0.2">
      <c r="A3" s="9" t="s">
        <v>1300</v>
      </c>
      <c r="B3" s="66" t="s">
        <v>5261</v>
      </c>
      <c r="C3" s="66">
        <f>COUNTA(A4:A1816)</f>
        <v>1805</v>
      </c>
      <c r="D3" s="66" t="s">
        <v>1300</v>
      </c>
      <c r="E3" s="66" t="s">
        <v>5261</v>
      </c>
      <c r="F3" s="66">
        <f>COUNTA(D4:D1816)</f>
        <v>915</v>
      </c>
      <c r="G3" s="66" t="s">
        <v>1300</v>
      </c>
      <c r="H3" s="66" t="s">
        <v>5261</v>
      </c>
      <c r="I3" s="66">
        <f>COUNTA(G4:G1816)</f>
        <v>1403</v>
      </c>
      <c r="J3" s="66" t="s">
        <v>1300</v>
      </c>
      <c r="K3" s="66" t="s">
        <v>5261</v>
      </c>
      <c r="L3" s="66">
        <f>COUNTA(J4:J1816)</f>
        <v>47</v>
      </c>
      <c r="M3" s="66" t="s">
        <v>1300</v>
      </c>
      <c r="N3" s="66" t="s">
        <v>5261</v>
      </c>
      <c r="O3" s="66">
        <f>COUNTA(M4:M1816)</f>
        <v>868</v>
      </c>
      <c r="P3" s="66" t="s">
        <v>1300</v>
      </c>
      <c r="Q3" s="66" t="s">
        <v>5261</v>
      </c>
      <c r="R3" s="10">
        <f>COUNTA(P4:P1816)</f>
        <v>535</v>
      </c>
      <c r="T3" s="9" t="s">
        <v>1300</v>
      </c>
      <c r="U3" t="s">
        <v>5260</v>
      </c>
      <c r="W3" t="s">
        <v>1300</v>
      </c>
      <c r="X3" t="s">
        <v>5260</v>
      </c>
      <c r="Z3" t="s">
        <v>1300</v>
      </c>
      <c r="AA3" t="s">
        <v>5260</v>
      </c>
      <c r="AC3" t="s">
        <v>1300</v>
      </c>
      <c r="AD3" t="s">
        <v>5260</v>
      </c>
      <c r="AF3" t="s">
        <v>1300</v>
      </c>
      <c r="AG3" t="s">
        <v>5260</v>
      </c>
      <c r="AI3" t="s">
        <v>1300</v>
      </c>
      <c r="AJ3" s="10" t="s">
        <v>5260</v>
      </c>
    </row>
    <row r="4" spans="1:36" x14ac:dyDescent="0.2">
      <c r="A4" s="9" t="s">
        <v>1310</v>
      </c>
      <c r="B4" s="66">
        <v>1.1020915508270299</v>
      </c>
      <c r="C4" s="66"/>
      <c r="D4" s="66" t="s">
        <v>1310</v>
      </c>
      <c r="E4" s="66">
        <v>1.1020915508270299</v>
      </c>
      <c r="F4" s="66"/>
      <c r="G4" s="66" t="s">
        <v>1310</v>
      </c>
      <c r="H4" s="66">
        <v>1.1020915508270299</v>
      </c>
      <c r="I4" s="66"/>
      <c r="J4" s="66" t="s">
        <v>1337</v>
      </c>
      <c r="K4" s="66">
        <v>1.0549041430155399</v>
      </c>
      <c r="L4" s="66"/>
      <c r="M4" s="66" t="s">
        <v>1310</v>
      </c>
      <c r="N4" s="66">
        <v>1.1020915508270299</v>
      </c>
      <c r="O4" s="66"/>
      <c r="P4" s="66" t="s">
        <v>1315</v>
      </c>
      <c r="Q4" s="66">
        <v>0.96051552891731296</v>
      </c>
      <c r="R4" s="10"/>
      <c r="T4" s="9" t="s">
        <v>1310</v>
      </c>
      <c r="U4">
        <v>37.688376205787698</v>
      </c>
      <c r="W4" t="s">
        <v>1310</v>
      </c>
      <c r="X4">
        <v>37.688376205787698</v>
      </c>
      <c r="Z4" t="s">
        <v>1310</v>
      </c>
      <c r="AA4">
        <v>37.688376205787698</v>
      </c>
      <c r="AC4" t="s">
        <v>1337</v>
      </c>
      <c r="AD4">
        <v>82.043540372670904</v>
      </c>
      <c r="AF4" t="s">
        <v>1310</v>
      </c>
      <c r="AG4">
        <v>37.688376205787698</v>
      </c>
      <c r="AI4" t="s">
        <v>1315</v>
      </c>
      <c r="AJ4" s="10">
        <v>7.8748337028824897</v>
      </c>
    </row>
    <row r="5" spans="1:36" x14ac:dyDescent="0.2">
      <c r="A5" s="9" t="s">
        <v>1314</v>
      </c>
      <c r="B5" s="66">
        <v>1.0394519964853901</v>
      </c>
      <c r="C5" s="66"/>
      <c r="D5" s="66" t="s">
        <v>1314</v>
      </c>
      <c r="E5" s="66">
        <v>1.0394519964853901</v>
      </c>
      <c r="F5" s="66"/>
      <c r="G5" s="66" t="s">
        <v>1314</v>
      </c>
      <c r="H5" s="66">
        <v>1.0394519964853901</v>
      </c>
      <c r="I5" s="66"/>
      <c r="J5" s="66" t="s">
        <v>1356</v>
      </c>
      <c r="K5" s="66">
        <v>1.0377630790074699</v>
      </c>
      <c r="L5" s="66"/>
      <c r="M5" s="66" t="s">
        <v>1314</v>
      </c>
      <c r="N5" s="66">
        <v>1.0394519964853901</v>
      </c>
      <c r="O5" s="66"/>
      <c r="P5" s="66" t="s">
        <v>1321</v>
      </c>
      <c r="Q5" s="66">
        <v>0.99177684386571296</v>
      </c>
      <c r="R5" s="10"/>
      <c r="T5" s="9" t="s">
        <v>1314</v>
      </c>
      <c r="U5">
        <v>70.587302325581405</v>
      </c>
      <c r="W5" t="s">
        <v>1314</v>
      </c>
      <c r="X5">
        <v>70.587302325581405</v>
      </c>
      <c r="Z5" t="s">
        <v>1314</v>
      </c>
      <c r="AA5">
        <v>70.587302325581405</v>
      </c>
      <c r="AC5" t="s">
        <v>1356</v>
      </c>
      <c r="AD5">
        <v>60.080357686453503</v>
      </c>
      <c r="AF5" t="s">
        <v>1314</v>
      </c>
      <c r="AG5">
        <v>70.587302325581405</v>
      </c>
      <c r="AI5" t="s">
        <v>1321</v>
      </c>
      <c r="AJ5" s="10">
        <v>41.9724768756423</v>
      </c>
    </row>
    <row r="6" spans="1:36" x14ac:dyDescent="0.2">
      <c r="A6" s="9" t="s">
        <v>1315</v>
      </c>
      <c r="B6" s="66">
        <v>0.96051552891731296</v>
      </c>
      <c r="C6" s="66"/>
      <c r="D6" s="66" t="s">
        <v>1326</v>
      </c>
      <c r="E6" s="66">
        <v>0.74353567759196004</v>
      </c>
      <c r="F6" s="66"/>
      <c r="G6" s="66" t="s">
        <v>1315</v>
      </c>
      <c r="H6" s="66">
        <v>0.96051552891731296</v>
      </c>
      <c r="I6" s="66"/>
      <c r="J6" s="66" t="s">
        <v>1411</v>
      </c>
      <c r="K6" s="66">
        <v>0.98054327567418398</v>
      </c>
      <c r="L6" s="66"/>
      <c r="M6" s="66" t="s">
        <v>1326</v>
      </c>
      <c r="N6" s="66">
        <v>0.74353567759196004</v>
      </c>
      <c r="O6" s="66"/>
      <c r="P6" s="66" t="s">
        <v>1329</v>
      </c>
      <c r="Q6" s="66">
        <v>0.91130348046620702</v>
      </c>
      <c r="R6" s="10"/>
      <c r="T6" s="9" t="s">
        <v>1315</v>
      </c>
      <c r="U6">
        <v>7.8748337028824897</v>
      </c>
      <c r="W6" t="s">
        <v>1326</v>
      </c>
      <c r="X6">
        <v>53.699255319148897</v>
      </c>
      <c r="Z6" t="s">
        <v>1315</v>
      </c>
      <c r="AA6">
        <v>7.8748337028824897</v>
      </c>
      <c r="AC6" t="s">
        <v>1411</v>
      </c>
      <c r="AD6">
        <v>62.266102913356001</v>
      </c>
      <c r="AF6" t="s">
        <v>1326</v>
      </c>
      <c r="AG6">
        <v>53.699255319148897</v>
      </c>
      <c r="AI6" t="s">
        <v>1329</v>
      </c>
      <c r="AJ6" s="10">
        <v>33.526811023622002</v>
      </c>
    </row>
    <row r="7" spans="1:36" x14ac:dyDescent="0.2">
      <c r="A7" s="9" t="s">
        <v>1318</v>
      </c>
      <c r="B7" s="66">
        <v>0.93298256397247303</v>
      </c>
      <c r="C7" s="66"/>
      <c r="D7" s="66" t="s">
        <v>1337</v>
      </c>
      <c r="E7" s="66">
        <v>1.0549041430155399</v>
      </c>
      <c r="F7" s="66"/>
      <c r="G7" s="66" t="s">
        <v>1321</v>
      </c>
      <c r="H7" s="66">
        <v>0.99177684386571296</v>
      </c>
      <c r="I7" s="66"/>
      <c r="J7" s="66" t="s">
        <v>1603</v>
      </c>
      <c r="K7" s="66">
        <v>0.92787715792656</v>
      </c>
      <c r="L7" s="66"/>
      <c r="M7" s="66" t="s">
        <v>1340</v>
      </c>
      <c r="N7" s="66">
        <v>1.0499101082483899</v>
      </c>
      <c r="O7" s="66"/>
      <c r="P7" s="66" t="s">
        <v>1348</v>
      </c>
      <c r="Q7" s="66">
        <v>0.87798092762629198</v>
      </c>
      <c r="R7" s="10"/>
      <c r="T7" s="9" t="s">
        <v>1318</v>
      </c>
      <c r="U7">
        <v>34.388263395739202</v>
      </c>
      <c r="W7" t="s">
        <v>1337</v>
      </c>
      <c r="X7">
        <v>82.043540372670904</v>
      </c>
      <c r="Z7" t="s">
        <v>1321</v>
      </c>
      <c r="AA7">
        <v>41.9724768756423</v>
      </c>
      <c r="AC7" t="s">
        <v>1603</v>
      </c>
      <c r="AD7">
        <v>34.864197080291902</v>
      </c>
      <c r="AF7" t="s">
        <v>1340</v>
      </c>
      <c r="AG7">
        <v>63.0028119507909</v>
      </c>
      <c r="AI7" t="s">
        <v>1348</v>
      </c>
      <c r="AJ7" s="10">
        <v>42.823609141055897</v>
      </c>
    </row>
    <row r="8" spans="1:36" x14ac:dyDescent="0.2">
      <c r="A8" s="9" t="s">
        <v>1319</v>
      </c>
      <c r="B8" s="66">
        <v>0.89419585466384899</v>
      </c>
      <c r="C8" s="66"/>
      <c r="D8" s="66" t="s">
        <v>1340</v>
      </c>
      <c r="E8" s="66">
        <v>1.0499101082483899</v>
      </c>
      <c r="F8" s="66"/>
      <c r="G8" s="66" t="s">
        <v>1326</v>
      </c>
      <c r="H8" s="66">
        <v>0.74353567759196004</v>
      </c>
      <c r="I8" s="66"/>
      <c r="J8" s="66" t="s">
        <v>1775</v>
      </c>
      <c r="K8" s="66">
        <v>1.08867883682251</v>
      </c>
      <c r="L8" s="66"/>
      <c r="M8" s="66" t="s">
        <v>1346</v>
      </c>
      <c r="N8" s="66">
        <v>1.2050261100133299</v>
      </c>
      <c r="O8" s="66"/>
      <c r="P8" s="66" t="s">
        <v>1355</v>
      </c>
      <c r="Q8" s="66">
        <v>1.0227753718693999</v>
      </c>
      <c r="R8" s="10"/>
      <c r="T8" s="9" t="s">
        <v>1319</v>
      </c>
      <c r="U8">
        <v>41.4289001189061</v>
      </c>
      <c r="W8" t="s">
        <v>1340</v>
      </c>
      <c r="X8">
        <v>63.0028119507909</v>
      </c>
      <c r="Z8" t="s">
        <v>1326</v>
      </c>
      <c r="AA8">
        <v>53.699255319148897</v>
      </c>
      <c r="AC8" t="s">
        <v>1775</v>
      </c>
      <c r="AD8">
        <v>35.6966165413534</v>
      </c>
      <c r="AF8" t="s">
        <v>1346</v>
      </c>
      <c r="AG8">
        <v>73.810944148936201</v>
      </c>
      <c r="AI8" t="s">
        <v>1355</v>
      </c>
      <c r="AJ8" s="10">
        <v>60.080357686453503</v>
      </c>
    </row>
    <row r="9" spans="1:36" x14ac:dyDescent="0.2">
      <c r="A9" s="9" t="s">
        <v>1321</v>
      </c>
      <c r="B9" s="66">
        <v>0.99177684386571296</v>
      </c>
      <c r="C9" s="66"/>
      <c r="D9" s="66" t="s">
        <v>1346</v>
      </c>
      <c r="E9" s="66">
        <v>1.2050261100133299</v>
      </c>
      <c r="F9" s="66"/>
      <c r="G9" s="66" t="s">
        <v>1329</v>
      </c>
      <c r="H9" s="66">
        <v>0.91130348046620702</v>
      </c>
      <c r="I9" s="66"/>
      <c r="J9" s="66" t="s">
        <v>1814</v>
      </c>
      <c r="K9" s="66">
        <v>0.870821833610535</v>
      </c>
      <c r="L9" s="66"/>
      <c r="M9" s="66" t="s">
        <v>1347</v>
      </c>
      <c r="N9" s="66">
        <v>1.14007790883382</v>
      </c>
      <c r="O9" s="66"/>
      <c r="P9" s="66" t="s">
        <v>1357</v>
      </c>
      <c r="Q9" s="66">
        <v>0.97068403164545702</v>
      </c>
      <c r="R9" s="10"/>
      <c r="T9" s="9" t="s">
        <v>1321</v>
      </c>
      <c r="U9">
        <v>41.9724768756423</v>
      </c>
      <c r="W9" t="s">
        <v>1346</v>
      </c>
      <c r="X9">
        <v>73.810944148936201</v>
      </c>
      <c r="Z9" t="s">
        <v>1329</v>
      </c>
      <c r="AA9">
        <v>33.526811023622002</v>
      </c>
      <c r="AC9" t="s">
        <v>1814</v>
      </c>
      <c r="AD9">
        <v>23.7074474474475</v>
      </c>
      <c r="AF9" t="s">
        <v>1347</v>
      </c>
      <c r="AG9">
        <v>38.281170590406099</v>
      </c>
      <c r="AI9" t="s">
        <v>1357</v>
      </c>
      <c r="AJ9" s="10">
        <v>46.118482834994403</v>
      </c>
    </row>
    <row r="10" spans="1:36" x14ac:dyDescent="0.2">
      <c r="A10" s="9" t="s">
        <v>1326</v>
      </c>
      <c r="B10" s="66">
        <v>0.74353567759196004</v>
      </c>
      <c r="C10" s="66"/>
      <c r="D10" s="66" t="s">
        <v>1347</v>
      </c>
      <c r="E10" s="66">
        <v>1.14007790883382</v>
      </c>
      <c r="F10" s="66"/>
      <c r="G10" s="66" t="s">
        <v>1340</v>
      </c>
      <c r="H10" s="66">
        <v>1.0499101082483899</v>
      </c>
      <c r="I10" s="66"/>
      <c r="J10" s="66" t="s">
        <v>1883</v>
      </c>
      <c r="K10" s="66">
        <v>1.02939569950104</v>
      </c>
      <c r="L10" s="66"/>
      <c r="M10" s="66" t="s">
        <v>1353</v>
      </c>
      <c r="N10" s="66">
        <v>1.0443096955617299</v>
      </c>
      <c r="O10" s="66"/>
      <c r="P10" s="66" t="s">
        <v>1358</v>
      </c>
      <c r="Q10" s="66">
        <v>0.89077395200729403</v>
      </c>
      <c r="R10" s="10"/>
      <c r="T10" s="9" t="s">
        <v>1326</v>
      </c>
      <c r="U10">
        <v>53.699255319148897</v>
      </c>
      <c r="W10" t="s">
        <v>1347</v>
      </c>
      <c r="X10">
        <v>38.281170590406099</v>
      </c>
      <c r="Z10" t="s">
        <v>1340</v>
      </c>
      <c r="AA10">
        <v>63.0028119507909</v>
      </c>
      <c r="AC10" t="s">
        <v>1883</v>
      </c>
      <c r="AD10">
        <v>55.109030612245</v>
      </c>
      <c r="AF10" t="s">
        <v>1353</v>
      </c>
      <c r="AG10">
        <v>69.613574244415503</v>
      </c>
      <c r="AI10" t="s">
        <v>1358</v>
      </c>
      <c r="AJ10" s="10">
        <v>33.782788461538402</v>
      </c>
    </row>
    <row r="11" spans="1:36" x14ac:dyDescent="0.2">
      <c r="A11" s="9" t="s">
        <v>1328</v>
      </c>
      <c r="B11" s="66">
        <v>0.87947791814804099</v>
      </c>
      <c r="C11" s="66"/>
      <c r="D11" s="66" t="s">
        <v>1353</v>
      </c>
      <c r="E11" s="66">
        <v>1.0443096955617299</v>
      </c>
      <c r="F11" s="66"/>
      <c r="G11" s="66" t="s">
        <v>1346</v>
      </c>
      <c r="H11" s="66">
        <v>1.2050261100133299</v>
      </c>
      <c r="I11" s="66"/>
      <c r="J11" s="66" t="s">
        <v>1989</v>
      </c>
      <c r="K11" s="66">
        <v>0.76889395713806197</v>
      </c>
      <c r="L11" s="66"/>
      <c r="M11" s="66" t="s">
        <v>1373</v>
      </c>
      <c r="N11" s="66">
        <v>1.1736063559850101</v>
      </c>
      <c r="O11" s="66"/>
      <c r="P11" s="66" t="s">
        <v>1359</v>
      </c>
      <c r="Q11" s="66">
        <v>1.0073988437652599</v>
      </c>
      <c r="R11" s="10"/>
      <c r="T11" s="9" t="s">
        <v>1328</v>
      </c>
      <c r="U11">
        <v>37.967410958904097</v>
      </c>
      <c r="W11" t="s">
        <v>1353</v>
      </c>
      <c r="X11">
        <v>69.613574244415503</v>
      </c>
      <c r="Z11" t="s">
        <v>1346</v>
      </c>
      <c r="AA11">
        <v>73.810944148936201</v>
      </c>
      <c r="AC11" t="s">
        <v>1989</v>
      </c>
      <c r="AD11">
        <v>27.5395445544555</v>
      </c>
      <c r="AF11" t="s">
        <v>1373</v>
      </c>
      <c r="AG11">
        <v>35.142515683814302</v>
      </c>
      <c r="AI11" t="s">
        <v>1359</v>
      </c>
      <c r="AJ11" s="10">
        <v>70.649069148936107</v>
      </c>
    </row>
    <row r="12" spans="1:36" x14ac:dyDescent="0.2">
      <c r="A12" s="9" t="s">
        <v>1329</v>
      </c>
      <c r="B12" s="66">
        <v>0.91130348046620702</v>
      </c>
      <c r="C12" s="66"/>
      <c r="D12" s="66" t="s">
        <v>1356</v>
      </c>
      <c r="E12" s="66">
        <v>1.0377630790074699</v>
      </c>
      <c r="F12" s="66"/>
      <c r="G12" s="66" t="s">
        <v>1347</v>
      </c>
      <c r="H12" s="66">
        <v>1.14007790883382</v>
      </c>
      <c r="I12" s="66"/>
      <c r="J12" s="66" t="s">
        <v>2035</v>
      </c>
      <c r="K12" s="66">
        <v>0.81088201204935695</v>
      </c>
      <c r="L12" s="66"/>
      <c r="M12" s="66" t="s">
        <v>1379</v>
      </c>
      <c r="N12" s="66">
        <v>0.99560795227686305</v>
      </c>
      <c r="O12" s="66"/>
      <c r="P12" s="66" t="s">
        <v>1360</v>
      </c>
      <c r="Q12" s="66">
        <v>0.98391375939051195</v>
      </c>
      <c r="R12" s="10"/>
      <c r="T12" s="9" t="s">
        <v>1329</v>
      </c>
      <c r="U12">
        <v>33.526811023622002</v>
      </c>
      <c r="W12" t="s">
        <v>1356</v>
      </c>
      <c r="X12">
        <v>60.080357686453503</v>
      </c>
      <c r="Z12" t="s">
        <v>1347</v>
      </c>
      <c r="AA12">
        <v>38.281170590406099</v>
      </c>
      <c r="AC12" t="s">
        <v>2035</v>
      </c>
      <c r="AD12">
        <v>49.881374407582904</v>
      </c>
      <c r="AF12" t="s">
        <v>1379</v>
      </c>
      <c r="AG12">
        <v>50.525915841584101</v>
      </c>
      <c r="AI12" t="s">
        <v>1360</v>
      </c>
      <c r="AJ12" s="10">
        <v>42.9547141276283</v>
      </c>
    </row>
    <row r="13" spans="1:36" x14ac:dyDescent="0.2">
      <c r="A13" s="9" t="s">
        <v>1335</v>
      </c>
      <c r="B13" s="66">
        <v>0.82989278435707103</v>
      </c>
      <c r="C13" s="66"/>
      <c r="D13" s="66" t="s">
        <v>1373</v>
      </c>
      <c r="E13" s="66">
        <v>1.1736063559850101</v>
      </c>
      <c r="F13" s="66"/>
      <c r="G13" s="66" t="s">
        <v>1348</v>
      </c>
      <c r="H13" s="66">
        <v>0.87798092762629198</v>
      </c>
      <c r="I13" s="66"/>
      <c r="J13" s="66" t="s">
        <v>2036</v>
      </c>
      <c r="K13" s="66">
        <v>0.94885083039601703</v>
      </c>
      <c r="L13" s="66"/>
      <c r="M13" s="66" t="s">
        <v>1384</v>
      </c>
      <c r="N13" s="66">
        <v>1.2435821692148801</v>
      </c>
      <c r="O13" s="66"/>
      <c r="P13" s="66" t="s">
        <v>1381</v>
      </c>
      <c r="Q13" s="66">
        <v>0.90112493435541796</v>
      </c>
      <c r="R13" s="10"/>
      <c r="T13" s="9" t="s">
        <v>1335</v>
      </c>
      <c r="U13">
        <v>82.007659574467894</v>
      </c>
      <c r="W13" t="s">
        <v>1373</v>
      </c>
      <c r="X13">
        <v>35.142515683814302</v>
      </c>
      <c r="Z13" t="s">
        <v>1348</v>
      </c>
      <c r="AA13">
        <v>42.823609141055897</v>
      </c>
      <c r="AC13" t="s">
        <v>2036</v>
      </c>
      <c r="AD13">
        <v>48.114095238095203</v>
      </c>
      <c r="AF13" t="s">
        <v>1384</v>
      </c>
      <c r="AG13">
        <v>50.559463007159898</v>
      </c>
      <c r="AI13" t="s">
        <v>1381</v>
      </c>
      <c r="AJ13" s="10">
        <v>28.505812619502901</v>
      </c>
    </row>
    <row r="14" spans="1:36" x14ac:dyDescent="0.2">
      <c r="A14" s="9" t="s">
        <v>1336</v>
      </c>
      <c r="B14" s="66">
        <v>0.90008608500162801</v>
      </c>
      <c r="C14" s="66"/>
      <c r="D14" s="66" t="s">
        <v>1379</v>
      </c>
      <c r="E14" s="66">
        <v>0.99560795227686305</v>
      </c>
      <c r="F14" s="66"/>
      <c r="G14" s="66" t="s">
        <v>1353</v>
      </c>
      <c r="H14" s="66">
        <v>1.0443096955617299</v>
      </c>
      <c r="I14" s="66"/>
      <c r="J14" s="66" t="s">
        <v>2190</v>
      </c>
      <c r="K14" s="66">
        <v>1.0465106964111299</v>
      </c>
      <c r="L14" s="66"/>
      <c r="M14" s="66" t="s">
        <v>1389</v>
      </c>
      <c r="N14" s="66">
        <v>1.1059265136718699</v>
      </c>
      <c r="O14" s="66"/>
      <c r="P14" s="66" t="s">
        <v>1383</v>
      </c>
      <c r="Q14" s="66">
        <v>0.93258007367452</v>
      </c>
      <c r="R14" s="10"/>
      <c r="T14" s="9" t="s">
        <v>1336</v>
      </c>
      <c r="U14">
        <v>52.9245110515741</v>
      </c>
      <c r="W14" t="s">
        <v>1379</v>
      </c>
      <c r="X14">
        <v>50.525915841584101</v>
      </c>
      <c r="Z14" t="s">
        <v>1353</v>
      </c>
      <c r="AA14">
        <v>69.613574244415503</v>
      </c>
      <c r="AC14" t="s">
        <v>2190</v>
      </c>
      <c r="AD14">
        <v>52.432233009708803</v>
      </c>
      <c r="AF14" t="s">
        <v>1389</v>
      </c>
      <c r="AG14">
        <v>58.8680182232346</v>
      </c>
      <c r="AI14" t="s">
        <v>1383</v>
      </c>
      <c r="AJ14" s="10">
        <v>63.256724709784599</v>
      </c>
    </row>
    <row r="15" spans="1:36" x14ac:dyDescent="0.2">
      <c r="A15" s="9" t="s">
        <v>1337</v>
      </c>
      <c r="B15" s="66">
        <v>1.0549041430155399</v>
      </c>
      <c r="C15" s="66"/>
      <c r="D15" s="66" t="s">
        <v>1384</v>
      </c>
      <c r="E15" s="66">
        <v>1.2435821692148801</v>
      </c>
      <c r="F15" s="66"/>
      <c r="G15" s="66" t="s">
        <v>1355</v>
      </c>
      <c r="H15" s="66">
        <v>1.0227753718693999</v>
      </c>
      <c r="I15" s="66"/>
      <c r="J15" s="66" t="s">
        <v>2232</v>
      </c>
      <c r="K15" s="66">
        <v>0.86964100599288896</v>
      </c>
      <c r="L15" s="66"/>
      <c r="M15" s="66" t="s">
        <v>1390</v>
      </c>
      <c r="N15" s="66">
        <v>1.45825044314066</v>
      </c>
      <c r="O15" s="66"/>
      <c r="P15" s="66" t="s">
        <v>1393</v>
      </c>
      <c r="Q15" s="66">
        <v>0.85128678878148401</v>
      </c>
      <c r="R15" s="10"/>
      <c r="T15" s="9" t="s">
        <v>1337</v>
      </c>
      <c r="U15">
        <v>82.043540372670904</v>
      </c>
      <c r="W15" t="s">
        <v>1384</v>
      </c>
      <c r="X15">
        <v>50.559463007159898</v>
      </c>
      <c r="Z15" t="s">
        <v>1355</v>
      </c>
      <c r="AA15">
        <v>60.080357686453503</v>
      </c>
      <c r="AC15" t="s">
        <v>2232</v>
      </c>
      <c r="AD15">
        <v>30.141249999999999</v>
      </c>
      <c r="AF15" t="s">
        <v>1390</v>
      </c>
      <c r="AG15">
        <v>40.516692307692303</v>
      </c>
      <c r="AI15" t="s">
        <v>1393</v>
      </c>
      <c r="AJ15" s="10">
        <v>77.906743737957598</v>
      </c>
    </row>
    <row r="16" spans="1:36" x14ac:dyDescent="0.2">
      <c r="A16" s="9" t="s">
        <v>1340</v>
      </c>
      <c r="B16" s="66">
        <v>1.0499101082483899</v>
      </c>
      <c r="C16" s="66"/>
      <c r="D16" s="66" t="s">
        <v>1389</v>
      </c>
      <c r="E16" s="66">
        <v>1.1059265136718699</v>
      </c>
      <c r="F16" s="66"/>
      <c r="G16" s="66" t="s">
        <v>1357</v>
      </c>
      <c r="H16" s="66">
        <v>0.97068403164545702</v>
      </c>
      <c r="I16" s="66"/>
      <c r="J16" s="66" t="s">
        <v>2279</v>
      </c>
      <c r="K16" s="66">
        <v>0.93342602252960205</v>
      </c>
      <c r="L16" s="66"/>
      <c r="M16" s="66" t="s">
        <v>1394</v>
      </c>
      <c r="N16" s="66">
        <v>1.3596979777018201</v>
      </c>
      <c r="O16" s="66"/>
      <c r="P16" s="66" t="s">
        <v>1403</v>
      </c>
      <c r="Q16" s="66">
        <v>0.94646862149238498</v>
      </c>
      <c r="R16" s="10"/>
      <c r="T16" s="9" t="s">
        <v>1340</v>
      </c>
      <c r="U16">
        <v>63.0028119507909</v>
      </c>
      <c r="W16" t="s">
        <v>1389</v>
      </c>
      <c r="X16">
        <v>58.8680182232346</v>
      </c>
      <c r="Z16" t="s">
        <v>1357</v>
      </c>
      <c r="AA16">
        <v>46.118482834994403</v>
      </c>
      <c r="AC16" t="s">
        <v>2279</v>
      </c>
      <c r="AD16">
        <v>36.583655172413799</v>
      </c>
      <c r="AF16" t="s">
        <v>1394</v>
      </c>
      <c r="AG16">
        <v>73.252091782283898</v>
      </c>
      <c r="AI16" t="s">
        <v>1403</v>
      </c>
      <c r="AJ16" s="10">
        <v>29.790893155258701</v>
      </c>
    </row>
    <row r="17" spans="1:36" x14ac:dyDescent="0.2">
      <c r="A17" s="9" t="s">
        <v>1342</v>
      </c>
      <c r="B17" s="66">
        <v>0.75196518500646004</v>
      </c>
      <c r="C17" s="66"/>
      <c r="D17" s="66" t="s">
        <v>1390</v>
      </c>
      <c r="E17" s="66">
        <v>1.45825044314066</v>
      </c>
      <c r="F17" s="66"/>
      <c r="G17" s="66" t="s">
        <v>1358</v>
      </c>
      <c r="H17" s="66">
        <v>0.89077395200729403</v>
      </c>
      <c r="I17" s="66"/>
      <c r="J17" s="66" t="s">
        <v>2521</v>
      </c>
      <c r="K17" s="66">
        <v>0.83085135618845596</v>
      </c>
      <c r="L17" s="66"/>
      <c r="M17" s="66" t="s">
        <v>1398</v>
      </c>
      <c r="N17" s="66">
        <v>1.0340637365976999</v>
      </c>
      <c r="O17" s="66"/>
      <c r="P17" s="66" t="s">
        <v>1405</v>
      </c>
      <c r="Q17" s="66">
        <v>0.99871228138605805</v>
      </c>
      <c r="R17" s="10"/>
      <c r="T17" s="9" t="s">
        <v>1342</v>
      </c>
      <c r="U17">
        <v>39.443088042049901</v>
      </c>
      <c r="W17" t="s">
        <v>1390</v>
      </c>
      <c r="X17">
        <v>40.516692307692303</v>
      </c>
      <c r="Z17" t="s">
        <v>1358</v>
      </c>
      <c r="AA17">
        <v>33.782788461538402</v>
      </c>
      <c r="AC17" t="s">
        <v>2521</v>
      </c>
      <c r="AD17">
        <v>26.027564575645801</v>
      </c>
      <c r="AF17" t="s">
        <v>1398</v>
      </c>
      <c r="AG17">
        <v>45.9107404795486</v>
      </c>
      <c r="AI17" t="s">
        <v>1405</v>
      </c>
      <c r="AJ17" s="10">
        <v>73.7036805896808</v>
      </c>
    </row>
    <row r="18" spans="1:36" x14ac:dyDescent="0.2">
      <c r="A18" s="9" t="s">
        <v>1345</v>
      </c>
      <c r="B18" s="66">
        <v>0.832595388094584</v>
      </c>
      <c r="C18" s="66"/>
      <c r="D18" s="66" t="s">
        <v>1394</v>
      </c>
      <c r="E18" s="66">
        <v>1.3596979777018201</v>
      </c>
      <c r="F18" s="66"/>
      <c r="G18" s="66" t="s">
        <v>1359</v>
      </c>
      <c r="H18" s="66">
        <v>1.0073988437652599</v>
      </c>
      <c r="I18" s="66"/>
      <c r="J18" s="66" t="s">
        <v>2680</v>
      </c>
      <c r="K18" s="66">
        <v>0.95551158984502205</v>
      </c>
      <c r="L18" s="66"/>
      <c r="M18" s="66" t="s">
        <v>1406</v>
      </c>
      <c r="N18" s="66">
        <v>1.06124556064606</v>
      </c>
      <c r="O18" s="66"/>
      <c r="P18" s="66" t="s">
        <v>1409</v>
      </c>
      <c r="Q18" s="66">
        <v>0.87796553969383295</v>
      </c>
      <c r="R18" s="10"/>
      <c r="T18" s="9" t="s">
        <v>1345</v>
      </c>
      <c r="U18">
        <v>57.803155530600797</v>
      </c>
      <c r="W18" t="s">
        <v>1394</v>
      </c>
      <c r="X18">
        <v>73.252091782283898</v>
      </c>
      <c r="Z18" t="s">
        <v>1359</v>
      </c>
      <c r="AA18">
        <v>70.649069148936107</v>
      </c>
      <c r="AC18" t="s">
        <v>2680</v>
      </c>
      <c r="AD18">
        <v>21.775170546832701</v>
      </c>
      <c r="AF18" t="s">
        <v>1406</v>
      </c>
      <c r="AG18">
        <v>51.097465790913901</v>
      </c>
      <c r="AI18" t="s">
        <v>1409</v>
      </c>
      <c r="AJ18" s="10">
        <v>15.5431638954869</v>
      </c>
    </row>
    <row r="19" spans="1:36" x14ac:dyDescent="0.2">
      <c r="A19" s="9" t="s">
        <v>1346</v>
      </c>
      <c r="B19" s="66">
        <v>1.2050261100133299</v>
      </c>
      <c r="C19" s="66"/>
      <c r="D19" s="66" t="s">
        <v>1398</v>
      </c>
      <c r="E19" s="66">
        <v>1.0340637365976999</v>
      </c>
      <c r="F19" s="66"/>
      <c r="G19" s="66" t="s">
        <v>1360</v>
      </c>
      <c r="H19" s="66">
        <v>0.98391375939051195</v>
      </c>
      <c r="I19" s="66"/>
      <c r="J19" s="66" t="s">
        <v>2691</v>
      </c>
      <c r="K19" s="66">
        <v>0.92031331857045495</v>
      </c>
      <c r="L19" s="66"/>
      <c r="M19" s="66" t="s">
        <v>1412</v>
      </c>
      <c r="N19" s="66">
        <v>1.1016027927398699</v>
      </c>
      <c r="O19" s="66"/>
      <c r="P19" s="66" t="s">
        <v>1422</v>
      </c>
      <c r="Q19" s="66">
        <v>0.93891318639119503</v>
      </c>
      <c r="R19" s="10"/>
      <c r="T19" s="9" t="s">
        <v>1346</v>
      </c>
      <c r="U19">
        <v>73.810944148936201</v>
      </c>
      <c r="W19" t="s">
        <v>1398</v>
      </c>
      <c r="X19">
        <v>45.9107404795486</v>
      </c>
      <c r="Z19" t="s">
        <v>1360</v>
      </c>
      <c r="AA19">
        <v>42.9547141276283</v>
      </c>
      <c r="AC19" t="s">
        <v>2691</v>
      </c>
      <c r="AD19">
        <v>43.522820512820502</v>
      </c>
      <c r="AF19" t="s">
        <v>1412</v>
      </c>
      <c r="AG19">
        <v>69.067476149176201</v>
      </c>
      <c r="AI19" t="s">
        <v>1422</v>
      </c>
      <c r="AJ19" s="10">
        <v>53.2306195965418</v>
      </c>
    </row>
    <row r="20" spans="1:36" x14ac:dyDescent="0.2">
      <c r="A20" s="9" t="s">
        <v>1347</v>
      </c>
      <c r="B20" s="66">
        <v>1.14007790883382</v>
      </c>
      <c r="C20" s="66"/>
      <c r="D20" s="66" t="s">
        <v>1406</v>
      </c>
      <c r="E20" s="66">
        <v>1.06124556064606</v>
      </c>
      <c r="F20" s="66"/>
      <c r="G20" s="66" t="s">
        <v>1373</v>
      </c>
      <c r="H20" s="66">
        <v>1.1736063559850101</v>
      </c>
      <c r="I20" s="66"/>
      <c r="J20" s="66" t="s">
        <v>2705</v>
      </c>
      <c r="K20" s="66">
        <v>0.89371202389399196</v>
      </c>
      <c r="L20" s="66"/>
      <c r="M20" s="66" t="s">
        <v>1414</v>
      </c>
      <c r="N20" s="66">
        <v>1.34556798140208</v>
      </c>
      <c r="O20" s="66"/>
      <c r="P20" s="66" t="s">
        <v>1432</v>
      </c>
      <c r="Q20" s="66">
        <v>0.96651728947957405</v>
      </c>
      <c r="R20" s="10"/>
      <c r="T20" s="9" t="s">
        <v>1347</v>
      </c>
      <c r="U20">
        <v>38.281170590406099</v>
      </c>
      <c r="W20" t="s">
        <v>1406</v>
      </c>
      <c r="X20">
        <v>51.097465790913901</v>
      </c>
      <c r="Z20" t="s">
        <v>1373</v>
      </c>
      <c r="AA20">
        <v>35.142515683814302</v>
      </c>
      <c r="AC20" t="s">
        <v>2705</v>
      </c>
      <c r="AD20">
        <v>17.074153132250601</v>
      </c>
      <c r="AF20" t="s">
        <v>1414</v>
      </c>
      <c r="AG20">
        <v>82.101509971509998</v>
      </c>
      <c r="AI20" t="s">
        <v>1432</v>
      </c>
      <c r="AJ20" s="10">
        <v>68.740589353612293</v>
      </c>
    </row>
    <row r="21" spans="1:36" x14ac:dyDescent="0.2">
      <c r="A21" s="9" t="s">
        <v>1348</v>
      </c>
      <c r="B21" s="66">
        <v>0.87798092762629198</v>
      </c>
      <c r="C21" s="66"/>
      <c r="D21" s="66" t="s">
        <v>1411</v>
      </c>
      <c r="E21" s="66">
        <v>0.98054327567418398</v>
      </c>
      <c r="F21" s="66"/>
      <c r="G21" s="66" t="s">
        <v>1379</v>
      </c>
      <c r="H21" s="66">
        <v>0.99560795227686305</v>
      </c>
      <c r="I21" s="66"/>
      <c r="J21" s="66" t="s">
        <v>2747</v>
      </c>
      <c r="K21" s="66">
        <v>1.00123087565104</v>
      </c>
      <c r="L21" s="66"/>
      <c r="M21" s="66" t="s">
        <v>1417</v>
      </c>
      <c r="N21" s="66">
        <v>0.99716091156005804</v>
      </c>
      <c r="O21" s="66"/>
      <c r="P21" s="66" t="s">
        <v>1438</v>
      </c>
      <c r="Q21" s="66">
        <v>0.915886958440145</v>
      </c>
      <c r="R21" s="10"/>
      <c r="T21" s="9" t="s">
        <v>1348</v>
      </c>
      <c r="U21">
        <v>42.823609141055897</v>
      </c>
      <c r="W21" t="s">
        <v>1411</v>
      </c>
      <c r="X21">
        <v>62.266102913356001</v>
      </c>
      <c r="Z21" t="s">
        <v>1379</v>
      </c>
      <c r="AA21">
        <v>50.525915841584101</v>
      </c>
      <c r="AC21" t="s">
        <v>2747</v>
      </c>
      <c r="AD21">
        <v>29.507263464337701</v>
      </c>
      <c r="AF21" t="s">
        <v>1417</v>
      </c>
      <c r="AG21">
        <v>73.2673779683373</v>
      </c>
      <c r="AI21" t="s">
        <v>1438</v>
      </c>
      <c r="AJ21" s="10">
        <v>41.2129117797042</v>
      </c>
    </row>
    <row r="22" spans="1:36" x14ac:dyDescent="0.2">
      <c r="A22" s="9" t="s">
        <v>1349</v>
      </c>
      <c r="B22" s="66">
        <v>0.94616681337356501</v>
      </c>
      <c r="C22" s="66"/>
      <c r="D22" s="66" t="s">
        <v>1412</v>
      </c>
      <c r="E22" s="66">
        <v>1.1016027927398699</v>
      </c>
      <c r="F22" s="66"/>
      <c r="G22" s="66" t="s">
        <v>1381</v>
      </c>
      <c r="H22" s="66">
        <v>0.90112493435541796</v>
      </c>
      <c r="I22" s="66"/>
      <c r="J22" s="66" t="s">
        <v>2798</v>
      </c>
      <c r="K22" s="66">
        <v>0.921834270159404</v>
      </c>
      <c r="L22" s="66"/>
      <c r="M22" s="66" t="s">
        <v>1420</v>
      </c>
      <c r="N22" s="66">
        <v>1.10300771395365</v>
      </c>
      <c r="O22" s="66"/>
      <c r="P22" s="66" t="s">
        <v>1439</v>
      </c>
      <c r="Q22" s="66">
        <v>1.0066900253295901</v>
      </c>
      <c r="R22" s="10"/>
      <c r="T22" s="9" t="s">
        <v>1349</v>
      </c>
      <c r="U22">
        <v>55.863203014602</v>
      </c>
      <c r="W22" t="s">
        <v>1412</v>
      </c>
      <c r="X22">
        <v>69.067476149176201</v>
      </c>
      <c r="Z22" t="s">
        <v>1381</v>
      </c>
      <c r="AA22">
        <v>28.505812619502901</v>
      </c>
      <c r="AC22" t="s">
        <v>2798</v>
      </c>
      <c r="AD22">
        <v>71.389940298507398</v>
      </c>
      <c r="AF22" t="s">
        <v>1420</v>
      </c>
      <c r="AG22">
        <v>68.656680161943399</v>
      </c>
      <c r="AI22" t="s">
        <v>1439</v>
      </c>
      <c r="AJ22" s="10">
        <v>36.487930056710802</v>
      </c>
    </row>
    <row r="23" spans="1:36" x14ac:dyDescent="0.2">
      <c r="A23" s="9" t="s">
        <v>1350</v>
      </c>
      <c r="B23" s="66">
        <v>0.99566942453384399</v>
      </c>
      <c r="C23" s="66"/>
      <c r="D23" s="66" t="s">
        <v>1414</v>
      </c>
      <c r="E23" s="66">
        <v>1.34556798140208</v>
      </c>
      <c r="F23" s="66"/>
      <c r="G23" s="66" t="s">
        <v>1383</v>
      </c>
      <c r="H23" s="66">
        <v>0.93258007367452</v>
      </c>
      <c r="I23" s="66"/>
      <c r="J23" s="66" t="s">
        <v>2799</v>
      </c>
      <c r="K23" s="66">
        <v>0.89796445767084798</v>
      </c>
      <c r="L23" s="66"/>
      <c r="M23" s="66" t="s">
        <v>1421</v>
      </c>
      <c r="N23" s="66">
        <v>1.1200262705485</v>
      </c>
      <c r="O23" s="66"/>
      <c r="P23" s="66" t="s">
        <v>1442</v>
      </c>
      <c r="Q23" s="66">
        <v>0.895325581232707</v>
      </c>
      <c r="R23" s="10"/>
      <c r="T23" s="9" t="s">
        <v>1350</v>
      </c>
      <c r="U23">
        <v>51.969314019313899</v>
      </c>
      <c r="W23" t="s">
        <v>1414</v>
      </c>
      <c r="X23">
        <v>82.101509971509998</v>
      </c>
      <c r="Z23" t="s">
        <v>1383</v>
      </c>
      <c r="AA23">
        <v>63.256724709784599</v>
      </c>
      <c r="AC23" t="s">
        <v>2799</v>
      </c>
      <c r="AD23">
        <v>22.8054475703325</v>
      </c>
      <c r="AF23" t="s">
        <v>1421</v>
      </c>
      <c r="AG23">
        <v>48.011444201312798</v>
      </c>
      <c r="AI23" t="s">
        <v>1442</v>
      </c>
      <c r="AJ23" s="10">
        <v>55.893367346938803</v>
      </c>
    </row>
    <row r="24" spans="1:36" x14ac:dyDescent="0.2">
      <c r="A24" s="9" t="s">
        <v>1351</v>
      </c>
      <c r="B24" s="66">
        <v>0.79503366351127602</v>
      </c>
      <c r="C24" s="66"/>
      <c r="D24" s="66" t="s">
        <v>1417</v>
      </c>
      <c r="E24" s="66">
        <v>0.99716091156005804</v>
      </c>
      <c r="F24" s="66"/>
      <c r="G24" s="66" t="s">
        <v>1384</v>
      </c>
      <c r="H24" s="66">
        <v>1.2435821692148801</v>
      </c>
      <c r="I24" s="66"/>
      <c r="J24" s="66" t="s">
        <v>2906</v>
      </c>
      <c r="K24" s="66">
        <v>1.0230058828989701</v>
      </c>
      <c r="L24" s="66"/>
      <c r="M24" s="66" t="s">
        <v>1423</v>
      </c>
      <c r="N24" s="66">
        <v>1.17825814088186</v>
      </c>
      <c r="O24" s="66"/>
      <c r="P24" s="66" t="s">
        <v>1444</v>
      </c>
      <c r="Q24" s="66">
        <v>0.97116533915201797</v>
      </c>
      <c r="R24" s="10"/>
      <c r="T24" s="9" t="s">
        <v>1351</v>
      </c>
      <c r="U24">
        <v>49.7568876080691</v>
      </c>
      <c r="W24" t="s">
        <v>1417</v>
      </c>
      <c r="X24">
        <v>73.2673779683373</v>
      </c>
      <c r="Z24" t="s">
        <v>1384</v>
      </c>
      <c r="AA24">
        <v>50.559463007159898</v>
      </c>
      <c r="AC24" t="s">
        <v>2906</v>
      </c>
      <c r="AD24">
        <v>37.444629156010201</v>
      </c>
      <c r="AF24" t="s">
        <v>1423</v>
      </c>
      <c r="AG24">
        <v>56.798968481375603</v>
      </c>
      <c r="AI24" t="s">
        <v>1444</v>
      </c>
      <c r="AJ24" s="10">
        <v>57.3960744563215</v>
      </c>
    </row>
    <row r="25" spans="1:36" x14ac:dyDescent="0.2">
      <c r="A25" s="9" t="s">
        <v>1353</v>
      </c>
      <c r="B25" s="66">
        <v>1.0443096955617299</v>
      </c>
      <c r="C25" s="66"/>
      <c r="D25" s="66" t="s">
        <v>1420</v>
      </c>
      <c r="E25" s="66">
        <v>1.10300771395365</v>
      </c>
      <c r="F25" s="66"/>
      <c r="G25" s="66" t="s">
        <v>1389</v>
      </c>
      <c r="H25" s="66">
        <v>1.1059265136718699</v>
      </c>
      <c r="I25" s="66"/>
      <c r="J25" s="66" t="s">
        <v>2936</v>
      </c>
      <c r="K25" s="66">
        <v>1.1367870569229099</v>
      </c>
      <c r="L25" s="66"/>
      <c r="M25" s="66" t="s">
        <v>1428</v>
      </c>
      <c r="N25" s="66">
        <v>1.2301374673843399</v>
      </c>
      <c r="O25" s="66"/>
      <c r="P25" s="66" t="s">
        <v>1445</v>
      </c>
      <c r="Q25" s="66">
        <v>0.94928125540415498</v>
      </c>
      <c r="R25" s="10"/>
      <c r="T25" s="9" t="s">
        <v>1353</v>
      </c>
      <c r="U25">
        <v>69.613574244415503</v>
      </c>
      <c r="W25" t="s">
        <v>1420</v>
      </c>
      <c r="X25">
        <v>68.656680161943399</v>
      </c>
      <c r="Z25" t="s">
        <v>1389</v>
      </c>
      <c r="AA25">
        <v>58.8680182232346</v>
      </c>
      <c r="AC25" t="s">
        <v>2936</v>
      </c>
      <c r="AD25">
        <v>42.125787949014999</v>
      </c>
      <c r="AF25" t="s">
        <v>1428</v>
      </c>
      <c r="AG25">
        <v>61.3906046894285</v>
      </c>
      <c r="AI25" t="s">
        <v>1445</v>
      </c>
      <c r="AJ25" s="10">
        <v>33.551520979020999</v>
      </c>
    </row>
    <row r="26" spans="1:36" x14ac:dyDescent="0.2">
      <c r="A26" s="9" t="s">
        <v>1355</v>
      </c>
      <c r="B26" s="66">
        <v>1.0227753718693999</v>
      </c>
      <c r="C26" s="66"/>
      <c r="D26" s="66" t="s">
        <v>1421</v>
      </c>
      <c r="E26" s="66">
        <v>1.1200262705485</v>
      </c>
      <c r="F26" s="66"/>
      <c r="G26" s="66" t="s">
        <v>1390</v>
      </c>
      <c r="H26" s="66">
        <v>1.45825044314066</v>
      </c>
      <c r="I26" s="66"/>
      <c r="J26" s="66" t="s">
        <v>2958</v>
      </c>
      <c r="K26" s="66">
        <v>1.03052131334941</v>
      </c>
      <c r="L26" s="66"/>
      <c r="M26" s="66" t="s">
        <v>1433</v>
      </c>
      <c r="N26" s="66">
        <v>1.2546379168828301</v>
      </c>
      <c r="O26" s="66"/>
      <c r="P26" s="66" t="s">
        <v>1446</v>
      </c>
      <c r="Q26" s="66">
        <v>0.84510817130406701</v>
      </c>
      <c r="R26" s="10"/>
      <c r="T26" s="9" t="s">
        <v>1355</v>
      </c>
      <c r="U26">
        <v>60.080357686453503</v>
      </c>
      <c r="W26" t="s">
        <v>1421</v>
      </c>
      <c r="X26">
        <v>48.011444201312798</v>
      </c>
      <c r="Z26" t="s">
        <v>1390</v>
      </c>
      <c r="AA26">
        <v>40.516692307692303</v>
      </c>
      <c r="AC26" t="s">
        <v>2958</v>
      </c>
      <c r="AD26">
        <v>33.338103448275902</v>
      </c>
      <c r="AF26" t="s">
        <v>1433</v>
      </c>
      <c r="AG26">
        <v>31.320760410380199</v>
      </c>
      <c r="AI26" t="s">
        <v>1446</v>
      </c>
      <c r="AJ26" s="10">
        <v>33.513938223938197</v>
      </c>
    </row>
    <row r="27" spans="1:36" x14ac:dyDescent="0.2">
      <c r="A27" s="9" t="s">
        <v>1356</v>
      </c>
      <c r="B27" s="66">
        <v>1.0377630790074699</v>
      </c>
      <c r="C27" s="66"/>
      <c r="D27" s="66" t="s">
        <v>1423</v>
      </c>
      <c r="E27" s="66">
        <v>1.17825814088186</v>
      </c>
      <c r="F27" s="66"/>
      <c r="G27" s="66" t="s">
        <v>1393</v>
      </c>
      <c r="H27" s="66">
        <v>0.85128678878148401</v>
      </c>
      <c r="I27" s="66"/>
      <c r="J27" s="66" t="s">
        <v>3101</v>
      </c>
      <c r="K27" s="66">
        <v>0.87032039960225405</v>
      </c>
      <c r="L27" s="66"/>
      <c r="M27" s="66" t="s">
        <v>1436</v>
      </c>
      <c r="N27" s="66">
        <v>1.05955640474955</v>
      </c>
      <c r="O27" s="66"/>
      <c r="P27" s="66" t="s">
        <v>1447</v>
      </c>
      <c r="Q27" s="66">
        <v>0.935470084349315</v>
      </c>
      <c r="R27" s="10"/>
      <c r="T27" s="9" t="s">
        <v>1356</v>
      </c>
      <c r="U27">
        <v>60.080357686453503</v>
      </c>
      <c r="W27" t="s">
        <v>1423</v>
      </c>
      <c r="X27">
        <v>56.798968481375603</v>
      </c>
      <c r="Z27" t="s">
        <v>1393</v>
      </c>
      <c r="AA27">
        <v>77.906743737957598</v>
      </c>
      <c r="AC27" t="s">
        <v>3101</v>
      </c>
      <c r="AD27">
        <v>41.238</v>
      </c>
      <c r="AF27" t="s">
        <v>1436</v>
      </c>
      <c r="AG27">
        <v>38.709580246913397</v>
      </c>
      <c r="AI27" t="s">
        <v>1447</v>
      </c>
      <c r="AJ27" s="10">
        <v>25.457630331753599</v>
      </c>
    </row>
    <row r="28" spans="1:36" x14ac:dyDescent="0.2">
      <c r="A28" s="9" t="s">
        <v>1357</v>
      </c>
      <c r="B28" s="66">
        <v>0.97068403164545702</v>
      </c>
      <c r="C28" s="66"/>
      <c r="D28" s="66" t="s">
        <v>1428</v>
      </c>
      <c r="E28" s="66">
        <v>1.2301374673843399</v>
      </c>
      <c r="F28" s="66"/>
      <c r="G28" s="66" t="s">
        <v>1394</v>
      </c>
      <c r="H28" s="66">
        <v>1.3596979777018201</v>
      </c>
      <c r="I28" s="66"/>
      <c r="J28" s="66" t="s">
        <v>3199</v>
      </c>
      <c r="K28" s="66">
        <v>0.83841824531555198</v>
      </c>
      <c r="L28" s="66"/>
      <c r="M28" s="66" t="s">
        <v>1440</v>
      </c>
      <c r="N28" s="66">
        <v>0.92637733618418405</v>
      </c>
      <c r="O28" s="66"/>
      <c r="P28" s="66" t="s">
        <v>1452</v>
      </c>
      <c r="Q28" s="66">
        <v>1.0050615866979</v>
      </c>
      <c r="R28" s="10"/>
      <c r="T28" s="9" t="s">
        <v>1357</v>
      </c>
      <c r="U28">
        <v>46.118482834994403</v>
      </c>
      <c r="W28" t="s">
        <v>1428</v>
      </c>
      <c r="X28">
        <v>61.3906046894285</v>
      </c>
      <c r="Z28" t="s">
        <v>1394</v>
      </c>
      <c r="AA28">
        <v>73.252091782283898</v>
      </c>
      <c r="AC28" t="s">
        <v>3199</v>
      </c>
      <c r="AD28">
        <v>50.576190476190497</v>
      </c>
      <c r="AF28" t="s">
        <v>1440</v>
      </c>
      <c r="AG28">
        <v>39.370552941176499</v>
      </c>
      <c r="AI28" t="s">
        <v>1452</v>
      </c>
      <c r="AJ28" s="10">
        <v>27.4100505050504</v>
      </c>
    </row>
    <row r="29" spans="1:36" x14ac:dyDescent="0.2">
      <c r="A29" s="9" t="s">
        <v>1358</v>
      </c>
      <c r="B29" s="66">
        <v>0.89077395200729403</v>
      </c>
      <c r="C29" s="66"/>
      <c r="D29" s="66" t="s">
        <v>1433</v>
      </c>
      <c r="E29" s="66">
        <v>1.2546379168828301</v>
      </c>
      <c r="F29" s="66"/>
      <c r="G29" s="66" t="s">
        <v>1398</v>
      </c>
      <c r="H29" s="66">
        <v>1.0340637365976999</v>
      </c>
      <c r="I29" s="66"/>
      <c r="J29" s="66" t="s">
        <v>3356</v>
      </c>
      <c r="K29" s="66">
        <v>1.1088162660598799</v>
      </c>
      <c r="L29" s="66"/>
      <c r="M29" s="66" t="s">
        <v>1449</v>
      </c>
      <c r="N29" s="66">
        <v>1.3974317312240601</v>
      </c>
      <c r="O29" s="66"/>
      <c r="P29" s="66" t="s">
        <v>1473</v>
      </c>
      <c r="Q29" s="66">
        <v>0.83723642428716005</v>
      </c>
      <c r="R29" s="10"/>
      <c r="T29" s="9" t="s">
        <v>1358</v>
      </c>
      <c r="U29">
        <v>33.782788461538402</v>
      </c>
      <c r="W29" t="s">
        <v>1433</v>
      </c>
      <c r="X29">
        <v>31.320760410380199</v>
      </c>
      <c r="Z29" t="s">
        <v>1398</v>
      </c>
      <c r="AA29">
        <v>45.9107404795486</v>
      </c>
      <c r="AC29" t="s">
        <v>3356</v>
      </c>
      <c r="AD29">
        <v>55.497057471264398</v>
      </c>
      <c r="AF29" t="s">
        <v>1449</v>
      </c>
      <c r="AG29">
        <v>62.672078431372597</v>
      </c>
      <c r="AI29" t="s">
        <v>1473</v>
      </c>
      <c r="AJ29" s="10">
        <v>56.032325581395298</v>
      </c>
    </row>
    <row r="30" spans="1:36" x14ac:dyDescent="0.2">
      <c r="A30" s="9" t="s">
        <v>1359</v>
      </c>
      <c r="B30" s="66">
        <v>1.0073988437652599</v>
      </c>
      <c r="C30" s="66"/>
      <c r="D30" s="66" t="s">
        <v>1436</v>
      </c>
      <c r="E30" s="66">
        <v>1.05955640474955</v>
      </c>
      <c r="F30" s="66"/>
      <c r="G30" s="66" t="s">
        <v>1403</v>
      </c>
      <c r="H30" s="66">
        <v>0.94646862149238498</v>
      </c>
      <c r="I30" s="66"/>
      <c r="J30" s="66" t="s">
        <v>3360</v>
      </c>
      <c r="K30" s="66">
        <v>1.1083814700444501</v>
      </c>
      <c r="L30" s="66"/>
      <c r="M30" s="66" t="s">
        <v>1457</v>
      </c>
      <c r="N30" s="66">
        <v>1.16773732503255</v>
      </c>
      <c r="O30" s="66"/>
      <c r="P30" s="66" t="s">
        <v>1475</v>
      </c>
      <c r="Q30" s="66">
        <v>0.934886634349823</v>
      </c>
      <c r="R30" s="10"/>
      <c r="T30" s="9" t="s">
        <v>1359</v>
      </c>
      <c r="U30">
        <v>70.649069148936107</v>
      </c>
      <c r="W30" t="s">
        <v>1436</v>
      </c>
      <c r="X30">
        <v>38.709580246913397</v>
      </c>
      <c r="Z30" t="s">
        <v>1403</v>
      </c>
      <c r="AA30">
        <v>29.790893155258701</v>
      </c>
      <c r="AC30" t="s">
        <v>3360</v>
      </c>
      <c r="AD30">
        <v>67.111422805247201</v>
      </c>
      <c r="AF30" t="s">
        <v>1457</v>
      </c>
      <c r="AG30">
        <v>82.141612903225806</v>
      </c>
      <c r="AI30" t="s">
        <v>1475</v>
      </c>
      <c r="AJ30" s="10">
        <v>26.751121212121198</v>
      </c>
    </row>
    <row r="31" spans="1:36" x14ac:dyDescent="0.2">
      <c r="A31" s="9" t="s">
        <v>1360</v>
      </c>
      <c r="B31" s="66">
        <v>0.98391375939051195</v>
      </c>
      <c r="C31" s="66"/>
      <c r="D31" s="66" t="s">
        <v>1440</v>
      </c>
      <c r="E31" s="66">
        <v>0.92637733618418405</v>
      </c>
      <c r="F31" s="66"/>
      <c r="G31" s="66" t="s">
        <v>1405</v>
      </c>
      <c r="H31" s="66">
        <v>0.99871228138605805</v>
      </c>
      <c r="I31" s="66"/>
      <c r="J31" s="66" t="s">
        <v>3549</v>
      </c>
      <c r="K31" s="66">
        <v>0.87654918432235696</v>
      </c>
      <c r="L31" s="66"/>
      <c r="M31" s="66" t="s">
        <v>1458</v>
      </c>
      <c r="N31" s="66">
        <v>0.95540523529052701</v>
      </c>
      <c r="O31" s="66"/>
      <c r="P31" s="66" t="s">
        <v>1477</v>
      </c>
      <c r="Q31" s="66">
        <v>0.99284309148788497</v>
      </c>
      <c r="R31" s="10"/>
      <c r="T31" s="9" t="s">
        <v>1360</v>
      </c>
      <c r="U31">
        <v>42.9547141276283</v>
      </c>
      <c r="W31" t="s">
        <v>1440</v>
      </c>
      <c r="X31">
        <v>39.370552941176499</v>
      </c>
      <c r="Z31" t="s">
        <v>1405</v>
      </c>
      <c r="AA31">
        <v>73.7036805896808</v>
      </c>
      <c r="AC31" t="s">
        <v>3549</v>
      </c>
      <c r="AD31">
        <v>24.1971674491393</v>
      </c>
      <c r="AF31" t="s">
        <v>1458</v>
      </c>
      <c r="AG31">
        <v>37.746407185628797</v>
      </c>
      <c r="AI31" t="s">
        <v>1477</v>
      </c>
      <c r="AJ31" s="10">
        <v>60.002533112582697</v>
      </c>
    </row>
    <row r="32" spans="1:36" x14ac:dyDescent="0.2">
      <c r="A32" s="9" t="s">
        <v>1362</v>
      </c>
      <c r="B32" s="66">
        <v>0.94266083836555503</v>
      </c>
      <c r="C32" s="66"/>
      <c r="D32" s="66" t="s">
        <v>1449</v>
      </c>
      <c r="E32" s="66">
        <v>1.3974317312240601</v>
      </c>
      <c r="F32" s="66"/>
      <c r="G32" s="66" t="s">
        <v>1406</v>
      </c>
      <c r="H32" s="66">
        <v>1.06124556064606</v>
      </c>
      <c r="I32" s="66"/>
      <c r="J32" s="66" t="s">
        <v>3554</v>
      </c>
      <c r="K32" s="66">
        <v>0.87943126757939705</v>
      </c>
      <c r="L32" s="66"/>
      <c r="M32" s="66" t="s">
        <v>1464</v>
      </c>
      <c r="N32" s="66">
        <v>1.1378467480341601</v>
      </c>
      <c r="O32" s="66"/>
      <c r="P32" s="66" t="s">
        <v>1483</v>
      </c>
      <c r="Q32" s="66">
        <v>0.93714350461959794</v>
      </c>
      <c r="R32" s="10"/>
      <c r="T32" s="9" t="s">
        <v>1362</v>
      </c>
      <c r="U32">
        <v>66.827247324613595</v>
      </c>
      <c r="W32" t="s">
        <v>1449</v>
      </c>
      <c r="X32">
        <v>62.672078431372597</v>
      </c>
      <c r="Z32" t="s">
        <v>1406</v>
      </c>
      <c r="AA32">
        <v>51.097465790913901</v>
      </c>
      <c r="AC32" t="s">
        <v>3554</v>
      </c>
      <c r="AD32">
        <v>41.531415241057601</v>
      </c>
      <c r="AF32" t="s">
        <v>1464</v>
      </c>
      <c r="AG32">
        <v>84.977719696969899</v>
      </c>
      <c r="AI32" t="s">
        <v>1483</v>
      </c>
      <c r="AJ32" s="10">
        <v>30.791390041493798</v>
      </c>
    </row>
    <row r="33" spans="1:36" x14ac:dyDescent="0.2">
      <c r="A33" s="9" t="s">
        <v>1365</v>
      </c>
      <c r="B33" s="66">
        <v>0.78022577365239498</v>
      </c>
      <c r="C33" s="66"/>
      <c r="D33" s="66" t="s">
        <v>1457</v>
      </c>
      <c r="E33" s="66">
        <v>1.16773732503255</v>
      </c>
      <c r="F33" s="66"/>
      <c r="G33" s="66" t="s">
        <v>1409</v>
      </c>
      <c r="H33" s="66">
        <v>0.87796553969383295</v>
      </c>
      <c r="I33" s="66"/>
      <c r="J33" s="66" t="s">
        <v>3561</v>
      </c>
      <c r="K33" s="66">
        <v>0.97193531195322502</v>
      </c>
      <c r="L33" s="66"/>
      <c r="M33" s="66" t="s">
        <v>1470</v>
      </c>
      <c r="N33" s="66">
        <v>1.1948749224344899</v>
      </c>
      <c r="O33" s="66"/>
      <c r="P33" s="66" t="s">
        <v>1493</v>
      </c>
      <c r="Q33" s="66">
        <v>0.96362308661143004</v>
      </c>
      <c r="R33" s="10"/>
      <c r="T33" s="9" t="s">
        <v>1365</v>
      </c>
      <c r="U33">
        <v>52.060774134790599</v>
      </c>
      <c r="W33" t="s">
        <v>1457</v>
      </c>
      <c r="X33">
        <v>82.141612903225806</v>
      </c>
      <c r="Z33" t="s">
        <v>1409</v>
      </c>
      <c r="AA33">
        <v>15.5431638954869</v>
      </c>
      <c r="AC33" t="s">
        <v>3561</v>
      </c>
      <c r="AD33">
        <v>46.3463822525597</v>
      </c>
      <c r="AF33" t="s">
        <v>1470</v>
      </c>
      <c r="AG33">
        <v>25.181256436663201</v>
      </c>
      <c r="AI33" t="s">
        <v>1493</v>
      </c>
      <c r="AJ33" s="10">
        <v>79.678229787234201</v>
      </c>
    </row>
    <row r="34" spans="1:36" x14ac:dyDescent="0.2">
      <c r="A34" s="9" t="s">
        <v>1366</v>
      </c>
      <c r="B34" s="66">
        <v>0.78285859028498295</v>
      </c>
      <c r="C34" s="66"/>
      <c r="D34" s="66" t="s">
        <v>1458</v>
      </c>
      <c r="E34" s="66">
        <v>0.95540523529052701</v>
      </c>
      <c r="F34" s="66"/>
      <c r="G34" s="66" t="s">
        <v>1412</v>
      </c>
      <c r="H34" s="66">
        <v>1.1016027927398699</v>
      </c>
      <c r="I34" s="66"/>
      <c r="J34" s="66" t="s">
        <v>3678</v>
      </c>
      <c r="K34" s="66">
        <v>1.0395158131917299</v>
      </c>
      <c r="L34" s="66"/>
      <c r="M34" s="66" t="s">
        <v>1486</v>
      </c>
      <c r="N34" s="66">
        <v>1.0487572352091501</v>
      </c>
      <c r="O34" s="66"/>
      <c r="P34" s="66" t="s">
        <v>1505</v>
      </c>
      <c r="Q34" s="66">
        <v>1.0108736356099399</v>
      </c>
      <c r="R34" s="10"/>
      <c r="T34" s="9" t="s">
        <v>1366</v>
      </c>
      <c r="U34">
        <v>19.8048175182482</v>
      </c>
      <c r="W34" t="s">
        <v>1458</v>
      </c>
      <c r="X34">
        <v>37.746407185628797</v>
      </c>
      <c r="Z34" t="s">
        <v>1412</v>
      </c>
      <c r="AA34">
        <v>69.067476149176201</v>
      </c>
      <c r="AC34" t="s">
        <v>3678</v>
      </c>
      <c r="AD34">
        <v>75.035117493472598</v>
      </c>
      <c r="AF34" t="s">
        <v>1486</v>
      </c>
      <c r="AG34">
        <v>47.452125000000002</v>
      </c>
      <c r="AI34" t="s">
        <v>1505</v>
      </c>
      <c r="AJ34" s="10">
        <v>28.454552429667501</v>
      </c>
    </row>
    <row r="35" spans="1:36" x14ac:dyDescent="0.2">
      <c r="A35" s="9" t="s">
        <v>1373</v>
      </c>
      <c r="B35" s="66">
        <v>1.1736063559850101</v>
      </c>
      <c r="C35" s="66"/>
      <c r="D35" s="66" t="s">
        <v>1464</v>
      </c>
      <c r="E35" s="66">
        <v>1.1378467480341601</v>
      </c>
      <c r="F35" s="66"/>
      <c r="G35" s="66" t="s">
        <v>1414</v>
      </c>
      <c r="H35" s="66">
        <v>1.34556798140208</v>
      </c>
      <c r="I35" s="66"/>
      <c r="J35" s="66" t="s">
        <v>3684</v>
      </c>
      <c r="K35" s="66">
        <v>0.97963051001230605</v>
      </c>
      <c r="L35" s="66"/>
      <c r="M35" s="66" t="s">
        <v>1487</v>
      </c>
      <c r="N35" s="66">
        <v>1.0086791117986</v>
      </c>
      <c r="O35" s="66"/>
      <c r="P35" s="66" t="s">
        <v>1519</v>
      </c>
      <c r="Q35" s="66">
        <v>0.85009427865346299</v>
      </c>
      <c r="R35" s="10"/>
      <c r="T35" s="9" t="s">
        <v>1373</v>
      </c>
      <c r="U35">
        <v>35.142515683814302</v>
      </c>
      <c r="W35" t="s">
        <v>1464</v>
      </c>
      <c r="X35">
        <v>84.977719696969899</v>
      </c>
      <c r="Z35" t="s">
        <v>1414</v>
      </c>
      <c r="AA35">
        <v>82.101509971509998</v>
      </c>
      <c r="AC35" t="s">
        <v>3684</v>
      </c>
      <c r="AD35">
        <v>39.386672777268501</v>
      </c>
      <c r="AF35" t="s">
        <v>1487</v>
      </c>
      <c r="AG35">
        <v>48.273429648241198</v>
      </c>
      <c r="AI35" t="s">
        <v>1519</v>
      </c>
      <c r="AJ35" s="10">
        <v>10.9195774647887</v>
      </c>
    </row>
    <row r="36" spans="1:36" x14ac:dyDescent="0.2">
      <c r="A36" s="9" t="s">
        <v>1375</v>
      </c>
      <c r="B36" s="66">
        <v>0.99957734346389804</v>
      </c>
      <c r="C36" s="66"/>
      <c r="D36" s="66" t="s">
        <v>1470</v>
      </c>
      <c r="E36" s="66">
        <v>1.1948749224344899</v>
      </c>
      <c r="F36" s="66"/>
      <c r="G36" s="66" t="s">
        <v>1417</v>
      </c>
      <c r="H36" s="66">
        <v>0.99716091156005804</v>
      </c>
      <c r="I36" s="66"/>
      <c r="J36" s="66" t="s">
        <v>3733</v>
      </c>
      <c r="K36" s="66">
        <v>1.02349479993185</v>
      </c>
      <c r="L36" s="66"/>
      <c r="M36" s="66" t="s">
        <v>1496</v>
      </c>
      <c r="N36" s="66">
        <v>1.0293965737024899</v>
      </c>
      <c r="O36" s="66"/>
      <c r="P36" s="66" t="s">
        <v>1543</v>
      </c>
      <c r="Q36" s="66">
        <v>0.98551774024963401</v>
      </c>
      <c r="R36" s="10"/>
      <c r="T36" s="9" t="s">
        <v>1375</v>
      </c>
      <c r="U36">
        <v>46.365880398671003</v>
      </c>
      <c r="W36" t="s">
        <v>1470</v>
      </c>
      <c r="X36">
        <v>25.181256436663201</v>
      </c>
      <c r="Z36" t="s">
        <v>1417</v>
      </c>
      <c r="AA36">
        <v>73.2673779683373</v>
      </c>
      <c r="AC36" t="s">
        <v>3733</v>
      </c>
      <c r="AD36">
        <v>39.6050537634408</v>
      </c>
      <c r="AF36" t="s">
        <v>1496</v>
      </c>
      <c r="AG36">
        <v>24.4797950819672</v>
      </c>
      <c r="AI36" t="s">
        <v>1543</v>
      </c>
      <c r="AJ36" s="10">
        <v>61.0222167487685</v>
      </c>
    </row>
    <row r="37" spans="1:36" x14ac:dyDescent="0.2">
      <c r="A37" s="9" t="s">
        <v>1378</v>
      </c>
      <c r="B37" s="66">
        <v>0.86644969383875503</v>
      </c>
      <c r="C37" s="66"/>
      <c r="D37" s="66" t="s">
        <v>1486</v>
      </c>
      <c r="E37" s="66">
        <v>1.0487572352091501</v>
      </c>
      <c r="F37" s="66"/>
      <c r="G37" s="66" t="s">
        <v>1420</v>
      </c>
      <c r="H37" s="66">
        <v>1.10300771395365</v>
      </c>
      <c r="I37" s="66"/>
      <c r="J37" s="66" t="s">
        <v>3749</v>
      </c>
      <c r="K37" s="66">
        <v>1.0780545870463101</v>
      </c>
      <c r="L37" s="66"/>
      <c r="M37" s="66" t="s">
        <v>1500</v>
      </c>
      <c r="N37" s="66">
        <v>1.1695494254430101</v>
      </c>
      <c r="O37" s="66"/>
      <c r="P37" s="66" t="s">
        <v>1553</v>
      </c>
      <c r="Q37" s="66">
        <v>0.95990562438964899</v>
      </c>
      <c r="R37" s="10"/>
      <c r="T37" s="9" t="s">
        <v>1378</v>
      </c>
      <c r="U37">
        <v>31.547024221453299</v>
      </c>
      <c r="W37" t="s">
        <v>1486</v>
      </c>
      <c r="X37">
        <v>47.452125000000002</v>
      </c>
      <c r="Z37" t="s">
        <v>1420</v>
      </c>
      <c r="AA37">
        <v>68.656680161943399</v>
      </c>
      <c r="AC37" t="s">
        <v>3749</v>
      </c>
      <c r="AD37">
        <v>71.741062874251497</v>
      </c>
      <c r="AF37" t="s">
        <v>1500</v>
      </c>
      <c r="AG37">
        <v>55.316192236598901</v>
      </c>
      <c r="AI37" t="s">
        <v>1553</v>
      </c>
      <c r="AJ37" s="10">
        <v>36.390072405470598</v>
      </c>
    </row>
    <row r="38" spans="1:36" x14ac:dyDescent="0.2">
      <c r="A38" s="9" t="s">
        <v>1379</v>
      </c>
      <c r="B38" s="66">
        <v>0.99560795227686305</v>
      </c>
      <c r="C38" s="66"/>
      <c r="D38" s="66" t="s">
        <v>1487</v>
      </c>
      <c r="E38" s="66">
        <v>1.0086791117986</v>
      </c>
      <c r="F38" s="66"/>
      <c r="G38" s="66" t="s">
        <v>1421</v>
      </c>
      <c r="H38" s="66">
        <v>1.1200262705485</v>
      </c>
      <c r="I38" s="66"/>
      <c r="J38" s="66" t="s">
        <v>3893</v>
      </c>
      <c r="K38" s="66">
        <v>0.98136647542317701</v>
      </c>
      <c r="L38" s="66"/>
      <c r="M38" s="66" t="s">
        <v>1503</v>
      </c>
      <c r="N38" s="66">
        <v>1.05149686336517</v>
      </c>
      <c r="O38" s="66"/>
      <c r="P38" s="66" t="s">
        <v>1561</v>
      </c>
      <c r="Q38" s="66">
        <v>0.96016834179560295</v>
      </c>
      <c r="R38" s="10"/>
      <c r="T38" s="9" t="s">
        <v>1379</v>
      </c>
      <c r="U38">
        <v>50.525915841584101</v>
      </c>
      <c r="W38" t="s">
        <v>1487</v>
      </c>
      <c r="X38">
        <v>48.273429648241198</v>
      </c>
      <c r="Z38" t="s">
        <v>1421</v>
      </c>
      <c r="AA38">
        <v>48.011444201312798</v>
      </c>
      <c r="AC38" t="s">
        <v>3893</v>
      </c>
      <c r="AD38">
        <v>46.187082379862602</v>
      </c>
      <c r="AF38" t="s">
        <v>1503</v>
      </c>
      <c r="AG38">
        <v>47.303070175438599</v>
      </c>
      <c r="AI38" t="s">
        <v>1561</v>
      </c>
      <c r="AJ38" s="10">
        <v>34.069941618015001</v>
      </c>
    </row>
    <row r="39" spans="1:36" x14ac:dyDescent="0.2">
      <c r="A39" s="9" t="s">
        <v>1381</v>
      </c>
      <c r="B39" s="66">
        <v>0.90112493435541796</v>
      </c>
      <c r="C39" s="66"/>
      <c r="D39" s="66" t="s">
        <v>1496</v>
      </c>
      <c r="E39" s="66">
        <v>1.0293965737024899</v>
      </c>
      <c r="F39" s="66"/>
      <c r="G39" s="66" t="s">
        <v>1422</v>
      </c>
      <c r="H39" s="66">
        <v>0.93891318639119503</v>
      </c>
      <c r="I39" s="66"/>
      <c r="J39" s="66" t="s">
        <v>4263</v>
      </c>
      <c r="K39" s="66">
        <v>0.93585536877314301</v>
      </c>
      <c r="L39" s="66"/>
      <c r="M39" s="66" t="s">
        <v>1509</v>
      </c>
      <c r="N39" s="66">
        <v>1.1124643882115699</v>
      </c>
      <c r="O39" s="66"/>
      <c r="P39" s="66" t="s">
        <v>1566</v>
      </c>
      <c r="Q39" s="66">
        <v>1.03380119800568</v>
      </c>
      <c r="R39" s="10"/>
      <c r="T39" s="9" t="s">
        <v>1381</v>
      </c>
      <c r="U39">
        <v>28.505812619502901</v>
      </c>
      <c r="W39" t="s">
        <v>1496</v>
      </c>
      <c r="X39">
        <v>24.4797950819672</v>
      </c>
      <c r="Z39" t="s">
        <v>1422</v>
      </c>
      <c r="AA39">
        <v>53.2306195965418</v>
      </c>
      <c r="AC39" t="s">
        <v>4263</v>
      </c>
      <c r="AD39">
        <v>23.144005934718098</v>
      </c>
      <c r="AF39" t="s">
        <v>1509</v>
      </c>
      <c r="AG39">
        <v>30.731371069182298</v>
      </c>
      <c r="AI39" t="s">
        <v>1566</v>
      </c>
      <c r="AJ39" s="10">
        <v>33.021582568807403</v>
      </c>
    </row>
    <row r="40" spans="1:36" x14ac:dyDescent="0.2">
      <c r="A40" s="9" t="s">
        <v>1383</v>
      </c>
      <c r="B40" s="66">
        <v>0.93258007367452</v>
      </c>
      <c r="C40" s="66"/>
      <c r="D40" s="66" t="s">
        <v>1500</v>
      </c>
      <c r="E40" s="66">
        <v>1.1695494254430101</v>
      </c>
      <c r="F40" s="66"/>
      <c r="G40" s="66" t="s">
        <v>1423</v>
      </c>
      <c r="H40" s="66">
        <v>1.17825814088186</v>
      </c>
      <c r="I40" s="66"/>
      <c r="J40" s="66" t="s">
        <v>4266</v>
      </c>
      <c r="K40" s="66">
        <v>0.97800574700037601</v>
      </c>
      <c r="L40" s="66"/>
      <c r="M40" s="66" t="s">
        <v>1510</v>
      </c>
      <c r="N40" s="66">
        <v>1.02138018608093</v>
      </c>
      <c r="O40" s="66"/>
      <c r="P40" s="66" t="s">
        <v>1570</v>
      </c>
      <c r="Q40" s="66">
        <v>0.96885222196579002</v>
      </c>
      <c r="R40" s="10"/>
      <c r="T40" s="9" t="s">
        <v>1383</v>
      </c>
      <c r="U40">
        <v>63.256724709784599</v>
      </c>
      <c r="W40" t="s">
        <v>1500</v>
      </c>
      <c r="X40">
        <v>55.316192236598901</v>
      </c>
      <c r="Z40" t="s">
        <v>1423</v>
      </c>
      <c r="AA40">
        <v>56.798968481375603</v>
      </c>
      <c r="AC40" t="s">
        <v>4266</v>
      </c>
      <c r="AD40">
        <v>26.831225040474902</v>
      </c>
      <c r="AF40" t="s">
        <v>1510</v>
      </c>
      <c r="AG40">
        <v>49.496172839506201</v>
      </c>
      <c r="AI40" t="s">
        <v>1570</v>
      </c>
      <c r="AJ40" s="10">
        <v>46.405758620689703</v>
      </c>
    </row>
    <row r="41" spans="1:36" x14ac:dyDescent="0.2">
      <c r="A41" s="9" t="s">
        <v>1384</v>
      </c>
      <c r="B41" s="66">
        <v>1.2435821692148801</v>
      </c>
      <c r="C41" s="66"/>
      <c r="D41" s="66" t="s">
        <v>1503</v>
      </c>
      <c r="E41" s="66">
        <v>1.05149686336517</v>
      </c>
      <c r="F41" s="66"/>
      <c r="G41" s="66" t="s">
        <v>1428</v>
      </c>
      <c r="H41" s="66">
        <v>1.2301374673843399</v>
      </c>
      <c r="I41" s="66"/>
      <c r="J41" s="66" t="s">
        <v>4444</v>
      </c>
      <c r="K41" s="66">
        <v>0.98213946819305298</v>
      </c>
      <c r="L41" s="66"/>
      <c r="M41" s="66" t="s">
        <v>1511</v>
      </c>
      <c r="N41" s="66">
        <v>1.2365206082661899</v>
      </c>
      <c r="O41" s="66"/>
      <c r="P41" s="66" t="s">
        <v>1571</v>
      </c>
      <c r="Q41" s="66">
        <v>0.91928925116856897</v>
      </c>
      <c r="R41" s="10"/>
      <c r="T41" s="9" t="s">
        <v>1384</v>
      </c>
      <c r="U41">
        <v>50.559463007159898</v>
      </c>
      <c r="W41" t="s">
        <v>1503</v>
      </c>
      <c r="X41">
        <v>47.303070175438599</v>
      </c>
      <c r="Z41" t="s">
        <v>1428</v>
      </c>
      <c r="AA41">
        <v>61.3906046894285</v>
      </c>
      <c r="AC41" t="s">
        <v>4444</v>
      </c>
      <c r="AD41">
        <v>48.766716981132099</v>
      </c>
      <c r="AF41" t="s">
        <v>1511</v>
      </c>
      <c r="AG41">
        <v>59.670483271375502</v>
      </c>
      <c r="AI41" t="s">
        <v>1571</v>
      </c>
      <c r="AJ41" s="10">
        <v>20.190306451612901</v>
      </c>
    </row>
    <row r="42" spans="1:36" x14ac:dyDescent="0.2">
      <c r="A42" s="9" t="s">
        <v>1389</v>
      </c>
      <c r="B42" s="66">
        <v>1.1059265136718699</v>
      </c>
      <c r="C42" s="66"/>
      <c r="D42" s="66" t="s">
        <v>1509</v>
      </c>
      <c r="E42" s="66">
        <v>1.1124643882115699</v>
      </c>
      <c r="F42" s="66"/>
      <c r="G42" s="66" t="s">
        <v>1432</v>
      </c>
      <c r="H42" s="66">
        <v>0.96651728947957405</v>
      </c>
      <c r="I42" s="66"/>
      <c r="J42" s="66" t="s">
        <v>4498</v>
      </c>
      <c r="K42" s="66">
        <v>0.90014322598775198</v>
      </c>
      <c r="L42" s="66"/>
      <c r="M42" s="66" t="s">
        <v>1512</v>
      </c>
      <c r="N42" s="66">
        <v>1.03171972433726</v>
      </c>
      <c r="O42" s="66"/>
      <c r="P42" s="66" t="s">
        <v>1576</v>
      </c>
      <c r="Q42" s="66">
        <v>1.02106507619222</v>
      </c>
      <c r="R42" s="10"/>
      <c r="T42" s="9" t="s">
        <v>1389</v>
      </c>
      <c r="U42">
        <v>58.8680182232346</v>
      </c>
      <c r="W42" t="s">
        <v>1509</v>
      </c>
      <c r="X42">
        <v>30.731371069182298</v>
      </c>
      <c r="Z42" t="s">
        <v>1432</v>
      </c>
      <c r="AA42">
        <v>68.740589353612293</v>
      </c>
      <c r="AC42" t="s">
        <v>4498</v>
      </c>
      <c r="AD42">
        <v>54.432232620320903</v>
      </c>
      <c r="AF42" t="s">
        <v>1512</v>
      </c>
      <c r="AG42">
        <v>24.370460652591198</v>
      </c>
      <c r="AI42" t="s">
        <v>1576</v>
      </c>
      <c r="AJ42" s="10">
        <v>17.763483146067401</v>
      </c>
    </row>
    <row r="43" spans="1:36" x14ac:dyDescent="0.2">
      <c r="A43" s="9" t="s">
        <v>1390</v>
      </c>
      <c r="B43" s="66">
        <v>1.45825044314066</v>
      </c>
      <c r="C43" s="66"/>
      <c r="D43" s="66" t="s">
        <v>1510</v>
      </c>
      <c r="E43" s="66">
        <v>1.02138018608093</v>
      </c>
      <c r="F43" s="66"/>
      <c r="G43" s="66" t="s">
        <v>1433</v>
      </c>
      <c r="H43" s="66">
        <v>1.2546379168828301</v>
      </c>
      <c r="I43" s="66"/>
      <c r="J43" s="66" t="s">
        <v>4628</v>
      </c>
      <c r="K43" s="66">
        <v>0.85406192143758197</v>
      </c>
      <c r="L43" s="66"/>
      <c r="M43" s="66" t="s">
        <v>1513</v>
      </c>
      <c r="N43" s="66">
        <v>1.03588211536408</v>
      </c>
      <c r="O43" s="66"/>
      <c r="P43" s="66" t="s">
        <v>1585</v>
      </c>
      <c r="Q43" s="66">
        <v>0.90356588363647505</v>
      </c>
      <c r="R43" s="10"/>
      <c r="T43" s="9" t="s">
        <v>1390</v>
      </c>
      <c r="U43">
        <v>40.516692307692303</v>
      </c>
      <c r="W43" t="s">
        <v>1510</v>
      </c>
      <c r="X43">
        <v>49.496172839506201</v>
      </c>
      <c r="Z43" t="s">
        <v>1433</v>
      </c>
      <c r="AA43">
        <v>31.320760410380199</v>
      </c>
      <c r="AC43" t="s">
        <v>4628</v>
      </c>
      <c r="AD43">
        <v>33.0176923076923</v>
      </c>
      <c r="AF43" t="s">
        <v>1513</v>
      </c>
      <c r="AG43">
        <v>23.962763915547001</v>
      </c>
      <c r="AI43" t="s">
        <v>1585</v>
      </c>
      <c r="AJ43" s="10">
        <v>38.181540880503199</v>
      </c>
    </row>
    <row r="44" spans="1:36" x14ac:dyDescent="0.2">
      <c r="A44" s="9" t="s">
        <v>1393</v>
      </c>
      <c r="B44" s="66">
        <v>0.85128678878148401</v>
      </c>
      <c r="C44" s="66"/>
      <c r="D44" s="66" t="s">
        <v>1511</v>
      </c>
      <c r="E44" s="66">
        <v>1.2365206082661899</v>
      </c>
      <c r="F44" s="66"/>
      <c r="G44" s="66" t="s">
        <v>1436</v>
      </c>
      <c r="H44" s="66">
        <v>1.05955640474955</v>
      </c>
      <c r="I44" s="66"/>
      <c r="J44" s="66" t="s">
        <v>4762</v>
      </c>
      <c r="K44" s="66">
        <v>0.89716547727584794</v>
      </c>
      <c r="L44" s="66"/>
      <c r="M44" s="66" t="s">
        <v>1516</v>
      </c>
      <c r="N44" s="66">
        <v>1.0315970182418801</v>
      </c>
      <c r="O44" s="66"/>
      <c r="P44" s="66" t="s">
        <v>1590</v>
      </c>
      <c r="Q44" s="66">
        <v>0.79178170363108302</v>
      </c>
      <c r="R44" s="10"/>
      <c r="T44" s="9" t="s">
        <v>1393</v>
      </c>
      <c r="U44">
        <v>77.906743737957598</v>
      </c>
      <c r="W44" t="s">
        <v>1511</v>
      </c>
      <c r="X44">
        <v>59.670483271375502</v>
      </c>
      <c r="Z44" t="s">
        <v>1436</v>
      </c>
      <c r="AA44">
        <v>38.709580246913397</v>
      </c>
      <c r="AC44" t="s">
        <v>4762</v>
      </c>
      <c r="AD44">
        <v>44.866312649164698</v>
      </c>
      <c r="AF44" t="s">
        <v>1516</v>
      </c>
      <c r="AG44">
        <v>55.857935222672097</v>
      </c>
      <c r="AI44" t="s">
        <v>1590</v>
      </c>
      <c r="AJ44" s="10">
        <v>38.232729357798199</v>
      </c>
    </row>
    <row r="45" spans="1:36" x14ac:dyDescent="0.2">
      <c r="A45" s="9" t="s">
        <v>1394</v>
      </c>
      <c r="B45" s="66">
        <v>1.3596979777018201</v>
      </c>
      <c r="C45" s="66"/>
      <c r="D45" s="66" t="s">
        <v>1512</v>
      </c>
      <c r="E45" s="66">
        <v>1.03171972433726</v>
      </c>
      <c r="F45" s="66"/>
      <c r="G45" s="66" t="s">
        <v>1438</v>
      </c>
      <c r="H45" s="66">
        <v>0.915886958440145</v>
      </c>
      <c r="I45" s="66"/>
      <c r="J45" s="66" t="s">
        <v>4843</v>
      </c>
      <c r="K45" s="66">
        <v>0.94866619507471694</v>
      </c>
      <c r="L45" s="66"/>
      <c r="M45" s="66" t="s">
        <v>1537</v>
      </c>
      <c r="N45" s="66">
        <v>1.1938468615214</v>
      </c>
      <c r="O45" s="66"/>
      <c r="P45" s="66" t="s">
        <v>1598</v>
      </c>
      <c r="Q45" s="66">
        <v>1.0051652789115899</v>
      </c>
      <c r="R45" s="10"/>
      <c r="T45" s="9" t="s">
        <v>1394</v>
      </c>
      <c r="U45">
        <v>73.252091782283898</v>
      </c>
      <c r="W45" t="s">
        <v>1512</v>
      </c>
      <c r="X45">
        <v>24.370460652591198</v>
      </c>
      <c r="Z45" t="s">
        <v>1438</v>
      </c>
      <c r="AA45">
        <v>41.2129117797042</v>
      </c>
      <c r="AC45" t="s">
        <v>4843</v>
      </c>
      <c r="AD45">
        <v>57.537857142857199</v>
      </c>
      <c r="AF45" t="s">
        <v>1537</v>
      </c>
      <c r="AG45">
        <v>39.996978417266199</v>
      </c>
      <c r="AI45" t="s">
        <v>1598</v>
      </c>
      <c r="AJ45" s="10">
        <v>28.224884057971099</v>
      </c>
    </row>
    <row r="46" spans="1:36" x14ac:dyDescent="0.2">
      <c r="A46" s="9" t="s">
        <v>1398</v>
      </c>
      <c r="B46" s="66">
        <v>1.0340637365976999</v>
      </c>
      <c r="C46" s="66"/>
      <c r="D46" s="66" t="s">
        <v>1513</v>
      </c>
      <c r="E46" s="66">
        <v>1.03588211536408</v>
      </c>
      <c r="F46" s="66"/>
      <c r="G46" s="66" t="s">
        <v>1439</v>
      </c>
      <c r="H46" s="66">
        <v>1.0066900253295901</v>
      </c>
      <c r="I46" s="66"/>
      <c r="J46" s="66" t="s">
        <v>4906</v>
      </c>
      <c r="K46" s="66">
        <v>0.89838776985804303</v>
      </c>
      <c r="L46" s="66"/>
      <c r="M46" s="66" t="s">
        <v>1540</v>
      </c>
      <c r="N46" s="66">
        <v>1.17585651079814</v>
      </c>
      <c r="O46" s="66"/>
      <c r="P46" s="66" t="s">
        <v>1605</v>
      </c>
      <c r="Q46" s="66">
        <v>0.93379733959833799</v>
      </c>
      <c r="R46" s="10"/>
      <c r="T46" s="9" t="s">
        <v>1398</v>
      </c>
      <c r="U46">
        <v>45.9107404795486</v>
      </c>
      <c r="W46" t="s">
        <v>1513</v>
      </c>
      <c r="X46">
        <v>23.962763915547001</v>
      </c>
      <c r="Z46" t="s">
        <v>1439</v>
      </c>
      <c r="AA46">
        <v>36.487930056710802</v>
      </c>
      <c r="AC46" t="s">
        <v>4906</v>
      </c>
      <c r="AD46">
        <v>51.915948827292098</v>
      </c>
      <c r="AF46" t="s">
        <v>1540</v>
      </c>
      <c r="AG46">
        <v>77.109075862069005</v>
      </c>
      <c r="AI46" t="s">
        <v>1605</v>
      </c>
      <c r="AJ46" s="10">
        <v>46.389780564263297</v>
      </c>
    </row>
    <row r="47" spans="1:36" x14ac:dyDescent="0.2">
      <c r="A47" s="9" t="s">
        <v>1403</v>
      </c>
      <c r="B47" s="66">
        <v>0.94646862149238498</v>
      </c>
      <c r="C47" s="66"/>
      <c r="D47" s="66" t="s">
        <v>1516</v>
      </c>
      <c r="E47" s="66">
        <v>1.0315970182418801</v>
      </c>
      <c r="F47" s="66"/>
      <c r="G47" s="66" t="s">
        <v>1440</v>
      </c>
      <c r="H47" s="66">
        <v>0.92637733618418405</v>
      </c>
      <c r="I47" s="66"/>
      <c r="J47" s="66" t="s">
        <v>4928</v>
      </c>
      <c r="K47" s="66">
        <v>1.0359513759612999</v>
      </c>
      <c r="L47" s="66"/>
      <c r="M47" s="66" t="s">
        <v>1545</v>
      </c>
      <c r="N47" s="66">
        <v>1.0755025148391699</v>
      </c>
      <c r="O47" s="66"/>
      <c r="P47" s="66" t="s">
        <v>1609</v>
      </c>
      <c r="Q47" s="66">
        <v>0.92501769463221195</v>
      </c>
      <c r="R47" s="10"/>
      <c r="T47" s="9" t="s">
        <v>1403</v>
      </c>
      <c r="U47">
        <v>29.790893155258701</v>
      </c>
      <c r="W47" t="s">
        <v>1516</v>
      </c>
      <c r="X47">
        <v>55.857935222672097</v>
      </c>
      <c r="Z47" t="s">
        <v>1440</v>
      </c>
      <c r="AA47">
        <v>39.370552941176499</v>
      </c>
      <c r="AC47" t="s">
        <v>4928</v>
      </c>
      <c r="AD47">
        <v>29.248594771241802</v>
      </c>
      <c r="AF47" t="s">
        <v>1545</v>
      </c>
      <c r="AG47">
        <v>24.668154761904798</v>
      </c>
      <c r="AI47" t="s">
        <v>1609</v>
      </c>
      <c r="AJ47" s="10">
        <v>23.488177083333301</v>
      </c>
    </row>
    <row r="48" spans="1:36" x14ac:dyDescent="0.2">
      <c r="A48" s="9" t="s">
        <v>1404</v>
      </c>
      <c r="B48" s="66">
        <v>0.89618317286173499</v>
      </c>
      <c r="C48" s="66"/>
      <c r="D48" s="66" t="s">
        <v>1537</v>
      </c>
      <c r="E48" s="66">
        <v>1.1938468615214</v>
      </c>
      <c r="F48" s="66"/>
      <c r="G48" s="66" t="s">
        <v>1442</v>
      </c>
      <c r="H48" s="66">
        <v>0.895325581232707</v>
      </c>
      <c r="I48" s="66"/>
      <c r="J48" s="66" t="s">
        <v>5043</v>
      </c>
      <c r="K48" s="66">
        <v>1.00123703479767</v>
      </c>
      <c r="L48" s="66"/>
      <c r="M48" s="66" t="s">
        <v>1550</v>
      </c>
      <c r="N48" s="66">
        <v>1.24360287189484</v>
      </c>
      <c r="O48" s="66"/>
      <c r="P48" s="66" t="s">
        <v>1614</v>
      </c>
      <c r="Q48" s="66">
        <v>0.90572579701741496</v>
      </c>
      <c r="R48" s="10"/>
      <c r="T48" s="9" t="s">
        <v>1404</v>
      </c>
      <c r="U48">
        <v>66.216334498834399</v>
      </c>
      <c r="W48" t="s">
        <v>1537</v>
      </c>
      <c r="X48">
        <v>39.996978417266199</v>
      </c>
      <c r="Z48" t="s">
        <v>1442</v>
      </c>
      <c r="AA48">
        <v>55.893367346938803</v>
      </c>
      <c r="AC48" t="s">
        <v>5043</v>
      </c>
      <c r="AD48">
        <v>44.440817843866199</v>
      </c>
      <c r="AF48" t="s">
        <v>1550</v>
      </c>
      <c r="AG48">
        <v>13.829157894736801</v>
      </c>
      <c r="AI48" t="s">
        <v>1614</v>
      </c>
      <c r="AJ48" s="10">
        <v>57.934615384615498</v>
      </c>
    </row>
    <row r="49" spans="1:36" x14ac:dyDescent="0.2">
      <c r="A49" s="9" t="s">
        <v>1405</v>
      </c>
      <c r="B49" s="66">
        <v>0.99871228138605805</v>
      </c>
      <c r="C49" s="66"/>
      <c r="D49" s="66" t="s">
        <v>1540</v>
      </c>
      <c r="E49" s="66">
        <v>1.17585651079814</v>
      </c>
      <c r="F49" s="66"/>
      <c r="G49" s="66" t="s">
        <v>1444</v>
      </c>
      <c r="H49" s="66">
        <v>0.97116533915201797</v>
      </c>
      <c r="I49" s="66"/>
      <c r="J49" s="66" t="s">
        <v>5231</v>
      </c>
      <c r="K49" s="66">
        <v>1.0835102399190299</v>
      </c>
      <c r="L49" s="66"/>
      <c r="M49" s="66" t="s">
        <v>1562</v>
      </c>
      <c r="N49" s="66">
        <v>0.99130407969156797</v>
      </c>
      <c r="O49" s="66"/>
      <c r="P49" s="66" t="s">
        <v>1624</v>
      </c>
      <c r="Q49" s="66">
        <v>0.95132056872049997</v>
      </c>
      <c r="R49" s="10"/>
      <c r="T49" s="9" t="s">
        <v>1405</v>
      </c>
      <c r="U49">
        <v>73.7036805896808</v>
      </c>
      <c r="W49" t="s">
        <v>1540</v>
      </c>
      <c r="X49">
        <v>77.109075862069005</v>
      </c>
      <c r="Z49" t="s">
        <v>1444</v>
      </c>
      <c r="AA49">
        <v>57.3960744563215</v>
      </c>
      <c r="AC49" t="s">
        <v>5231</v>
      </c>
      <c r="AD49">
        <v>50.623473684210602</v>
      </c>
      <c r="AF49" t="s">
        <v>1562</v>
      </c>
      <c r="AG49">
        <v>47.423039647577099</v>
      </c>
      <c r="AI49" t="s">
        <v>1624</v>
      </c>
      <c r="AJ49" s="10">
        <v>32.081358024691397</v>
      </c>
    </row>
    <row r="50" spans="1:36" x14ac:dyDescent="0.2">
      <c r="A50" s="9" t="s">
        <v>1406</v>
      </c>
      <c r="B50" s="66">
        <v>1.06124556064606</v>
      </c>
      <c r="C50" s="66"/>
      <c r="D50" s="66" t="s">
        <v>1545</v>
      </c>
      <c r="E50" s="66">
        <v>1.0755025148391699</v>
      </c>
      <c r="F50" s="66"/>
      <c r="G50" s="66" t="s">
        <v>1445</v>
      </c>
      <c r="H50" s="66">
        <v>0.94928125540415498</v>
      </c>
      <c r="I50" s="66"/>
      <c r="J50" s="66" t="s">
        <v>5241</v>
      </c>
      <c r="K50" s="66">
        <v>0.97716104984283403</v>
      </c>
      <c r="L50" s="66"/>
      <c r="M50" s="66" t="s">
        <v>1564</v>
      </c>
      <c r="N50" s="66">
        <v>1.1559463739395099</v>
      </c>
      <c r="O50" s="66"/>
      <c r="P50" s="66" t="s">
        <v>1625</v>
      </c>
      <c r="Q50" s="66">
        <v>1.0200646519661001</v>
      </c>
      <c r="R50" s="10"/>
      <c r="T50" s="9" t="s">
        <v>1406</v>
      </c>
      <c r="U50">
        <v>51.097465790913901</v>
      </c>
      <c r="W50" t="s">
        <v>1545</v>
      </c>
      <c r="X50">
        <v>24.668154761904798</v>
      </c>
      <c r="Z50" t="s">
        <v>1445</v>
      </c>
      <c r="AA50">
        <v>33.551520979020999</v>
      </c>
      <c r="AC50" t="s">
        <v>5241</v>
      </c>
      <c r="AD50">
        <v>62.385125523012498</v>
      </c>
      <c r="AF50" t="s">
        <v>1564</v>
      </c>
      <c r="AG50">
        <v>50.592962962963</v>
      </c>
      <c r="AI50" t="s">
        <v>1625</v>
      </c>
      <c r="AJ50" s="10">
        <v>52.619489144316802</v>
      </c>
    </row>
    <row r="51" spans="1:36" x14ac:dyDescent="0.2">
      <c r="A51" s="9" t="s">
        <v>1409</v>
      </c>
      <c r="B51" s="66">
        <v>0.87796553969383295</v>
      </c>
      <c r="C51" s="66"/>
      <c r="D51" s="66" t="s">
        <v>1550</v>
      </c>
      <c r="E51" s="66">
        <v>1.24360287189484</v>
      </c>
      <c r="F51" s="66"/>
      <c r="G51" s="66" t="s">
        <v>1446</v>
      </c>
      <c r="H51" s="66">
        <v>0.84510817130406701</v>
      </c>
      <c r="I51" s="66"/>
      <c r="J51" s="66"/>
      <c r="K51" s="66"/>
      <c r="L51" s="66"/>
      <c r="M51" s="66" t="s">
        <v>1569</v>
      </c>
      <c r="N51" s="66">
        <v>1.0041822989781699</v>
      </c>
      <c r="O51" s="66"/>
      <c r="P51" s="66" t="s">
        <v>1628</v>
      </c>
      <c r="Q51" s="66">
        <v>0.90158667167027795</v>
      </c>
      <c r="R51" s="10"/>
      <c r="T51" s="9" t="s">
        <v>1409</v>
      </c>
      <c r="U51">
        <v>15.5431638954869</v>
      </c>
      <c r="W51" t="s">
        <v>1550</v>
      </c>
      <c r="X51">
        <v>13.829157894736801</v>
      </c>
      <c r="Z51" t="s">
        <v>1446</v>
      </c>
      <c r="AA51">
        <v>33.513938223938197</v>
      </c>
      <c r="AF51" t="s">
        <v>1569</v>
      </c>
      <c r="AG51">
        <v>17.0606857142857</v>
      </c>
      <c r="AI51" t="s">
        <v>1628</v>
      </c>
      <c r="AJ51" s="10">
        <v>39.4466381156316</v>
      </c>
    </row>
    <row r="52" spans="1:36" x14ac:dyDescent="0.2">
      <c r="A52" s="9" t="s">
        <v>1410</v>
      </c>
      <c r="B52" s="66">
        <v>1.0276414155960101</v>
      </c>
      <c r="C52" s="66"/>
      <c r="D52" s="66" t="s">
        <v>1562</v>
      </c>
      <c r="E52" s="66">
        <v>0.99130407969156797</v>
      </c>
      <c r="F52" s="66"/>
      <c r="G52" s="66" t="s">
        <v>1447</v>
      </c>
      <c r="H52" s="66">
        <v>0.935470084349315</v>
      </c>
      <c r="I52" s="66"/>
      <c r="J52" s="66"/>
      <c r="K52" s="66"/>
      <c r="L52" s="66"/>
      <c r="M52" s="66" t="s">
        <v>1572</v>
      </c>
      <c r="N52" s="66">
        <v>1.0279482205708801</v>
      </c>
      <c r="O52" s="66"/>
      <c r="P52" s="66" t="s">
        <v>1629</v>
      </c>
      <c r="Q52" s="66">
        <v>0.90546228488286395</v>
      </c>
      <c r="R52" s="10"/>
      <c r="T52" s="9" t="s">
        <v>1410</v>
      </c>
      <c r="U52">
        <v>21.405787354007199</v>
      </c>
      <c r="W52" t="s">
        <v>1562</v>
      </c>
      <c r="X52">
        <v>47.423039647577099</v>
      </c>
      <c r="Z52" t="s">
        <v>1447</v>
      </c>
      <c r="AA52">
        <v>25.457630331753599</v>
      </c>
      <c r="AF52" t="s">
        <v>1572</v>
      </c>
      <c r="AG52">
        <v>55.801299999999998</v>
      </c>
      <c r="AI52" t="s">
        <v>1629</v>
      </c>
      <c r="AJ52" s="10">
        <v>45.652160493827097</v>
      </c>
    </row>
    <row r="53" spans="1:36" x14ac:dyDescent="0.2">
      <c r="A53" s="9" t="s">
        <v>1411</v>
      </c>
      <c r="B53" s="66">
        <v>0.98054327567418398</v>
      </c>
      <c r="C53" s="66"/>
      <c r="D53" s="66" t="s">
        <v>1564</v>
      </c>
      <c r="E53" s="66">
        <v>1.1559463739395099</v>
      </c>
      <c r="F53" s="66"/>
      <c r="G53" s="66" t="s">
        <v>1449</v>
      </c>
      <c r="H53" s="66">
        <v>1.3974317312240601</v>
      </c>
      <c r="I53" s="66"/>
      <c r="J53" s="66"/>
      <c r="K53" s="66"/>
      <c r="L53" s="66"/>
      <c r="M53" s="66" t="s">
        <v>1574</v>
      </c>
      <c r="N53" s="66">
        <v>1.16230424245199</v>
      </c>
      <c r="O53" s="66"/>
      <c r="P53" s="66" t="s">
        <v>1634</v>
      </c>
      <c r="Q53" s="66">
        <v>1.0056421359380101</v>
      </c>
      <c r="R53" s="10"/>
      <c r="T53" s="9" t="s">
        <v>1411</v>
      </c>
      <c r="U53">
        <v>62.266102913356001</v>
      </c>
      <c r="W53" t="s">
        <v>1564</v>
      </c>
      <c r="X53">
        <v>50.592962962963</v>
      </c>
      <c r="Z53" t="s">
        <v>1449</v>
      </c>
      <c r="AA53">
        <v>62.672078431372597</v>
      </c>
      <c r="AF53" t="s">
        <v>1574</v>
      </c>
      <c r="AG53">
        <v>63.257396593674002</v>
      </c>
      <c r="AI53" t="s">
        <v>1634</v>
      </c>
      <c r="AJ53" s="10">
        <v>53.928355106888297</v>
      </c>
    </row>
    <row r="54" spans="1:36" x14ac:dyDescent="0.2">
      <c r="A54" s="9" t="s">
        <v>1412</v>
      </c>
      <c r="B54" s="66">
        <v>1.1016027927398699</v>
      </c>
      <c r="C54" s="66"/>
      <c r="D54" s="66" t="s">
        <v>1569</v>
      </c>
      <c r="E54" s="66">
        <v>1.0041822989781699</v>
      </c>
      <c r="F54" s="66"/>
      <c r="G54" s="66" t="s">
        <v>1452</v>
      </c>
      <c r="H54" s="66">
        <v>1.0050615866979</v>
      </c>
      <c r="I54" s="66"/>
      <c r="J54" s="66"/>
      <c r="K54" s="66"/>
      <c r="L54" s="66"/>
      <c r="M54" s="66" t="s">
        <v>1589</v>
      </c>
      <c r="N54" s="66">
        <v>1.2396658261617</v>
      </c>
      <c r="O54" s="66"/>
      <c r="P54" s="66" t="s">
        <v>1645</v>
      </c>
      <c r="Q54" s="66">
        <v>0.90521498521168997</v>
      </c>
      <c r="R54" s="10"/>
      <c r="T54" s="9" t="s">
        <v>1412</v>
      </c>
      <c r="U54">
        <v>69.067476149176201</v>
      </c>
      <c r="W54" t="s">
        <v>1569</v>
      </c>
      <c r="X54">
        <v>17.0606857142857</v>
      </c>
      <c r="Z54" t="s">
        <v>1452</v>
      </c>
      <c r="AA54">
        <v>27.4100505050504</v>
      </c>
      <c r="AF54" t="s">
        <v>1589</v>
      </c>
      <c r="AG54">
        <v>45.801307189542499</v>
      </c>
      <c r="AI54" t="s">
        <v>1645</v>
      </c>
      <c r="AJ54" s="10">
        <v>41.967006369426599</v>
      </c>
    </row>
    <row r="55" spans="1:36" x14ac:dyDescent="0.2">
      <c r="A55" s="9" t="s">
        <v>1414</v>
      </c>
      <c r="B55" s="66">
        <v>1.34556798140208</v>
      </c>
      <c r="C55" s="66"/>
      <c r="D55" s="66" t="s">
        <v>1572</v>
      </c>
      <c r="E55" s="66">
        <v>1.0279482205708801</v>
      </c>
      <c r="F55" s="66"/>
      <c r="G55" s="66" t="s">
        <v>1457</v>
      </c>
      <c r="H55" s="66">
        <v>1.16773732503255</v>
      </c>
      <c r="I55" s="66"/>
      <c r="J55" s="66"/>
      <c r="K55" s="66"/>
      <c r="L55" s="66"/>
      <c r="M55" s="66" t="s">
        <v>1592</v>
      </c>
      <c r="N55" s="66">
        <v>1.03175052007039</v>
      </c>
      <c r="O55" s="66"/>
      <c r="P55" s="66" t="s">
        <v>1647</v>
      </c>
      <c r="Q55" s="66">
        <v>0.99846319357554003</v>
      </c>
      <c r="R55" s="10"/>
      <c r="T55" s="9" t="s">
        <v>1414</v>
      </c>
      <c r="U55">
        <v>82.101509971509998</v>
      </c>
      <c r="W55" t="s">
        <v>1572</v>
      </c>
      <c r="X55">
        <v>55.801299999999998</v>
      </c>
      <c r="Z55" t="s">
        <v>1457</v>
      </c>
      <c r="AA55">
        <v>82.141612903225806</v>
      </c>
      <c r="AF55" t="s">
        <v>1592</v>
      </c>
      <c r="AG55">
        <v>25.839727272727298</v>
      </c>
      <c r="AI55" t="s">
        <v>1647</v>
      </c>
      <c r="AJ55" s="10">
        <v>52.265614374034001</v>
      </c>
    </row>
    <row r="56" spans="1:36" x14ac:dyDescent="0.2">
      <c r="A56" s="9" t="s">
        <v>1415</v>
      </c>
      <c r="B56" s="66">
        <v>0.96821284294128296</v>
      </c>
      <c r="C56" s="66"/>
      <c r="D56" s="66" t="s">
        <v>1574</v>
      </c>
      <c r="E56" s="66">
        <v>1.16230424245199</v>
      </c>
      <c r="F56" s="66"/>
      <c r="G56" s="66" t="s">
        <v>1458</v>
      </c>
      <c r="H56" s="66">
        <v>0.95540523529052701</v>
      </c>
      <c r="I56" s="66"/>
      <c r="J56" s="66"/>
      <c r="K56" s="66"/>
      <c r="L56" s="66"/>
      <c r="M56" s="66" t="s">
        <v>1594</v>
      </c>
      <c r="N56" s="66">
        <v>1.0754619439443001</v>
      </c>
      <c r="O56" s="66"/>
      <c r="P56" s="66" t="s">
        <v>1648</v>
      </c>
      <c r="Q56" s="66">
        <v>1.0015444755554199</v>
      </c>
      <c r="R56" s="10"/>
      <c r="T56" s="9" t="s">
        <v>1415</v>
      </c>
      <c r="U56">
        <v>58.429980291683201</v>
      </c>
      <c r="W56" t="s">
        <v>1574</v>
      </c>
      <c r="X56">
        <v>63.257396593674002</v>
      </c>
      <c r="Z56" t="s">
        <v>1458</v>
      </c>
      <c r="AA56">
        <v>37.746407185628797</v>
      </c>
      <c r="AF56" t="s">
        <v>1594</v>
      </c>
      <c r="AG56">
        <v>64.320834845735007</v>
      </c>
      <c r="AI56" t="s">
        <v>1648</v>
      </c>
      <c r="AJ56" s="10">
        <v>39.988843612334797</v>
      </c>
    </row>
    <row r="57" spans="1:36" x14ac:dyDescent="0.2">
      <c r="A57" s="9" t="s">
        <v>1416</v>
      </c>
      <c r="B57" s="66">
        <v>1.06596513589223</v>
      </c>
      <c r="C57" s="66"/>
      <c r="D57" s="66" t="s">
        <v>1589</v>
      </c>
      <c r="E57" s="66">
        <v>1.2396658261617</v>
      </c>
      <c r="F57" s="66"/>
      <c r="G57" s="66" t="s">
        <v>1464</v>
      </c>
      <c r="H57" s="66">
        <v>1.1378467480341601</v>
      </c>
      <c r="I57" s="66"/>
      <c r="J57" s="66"/>
      <c r="K57" s="66"/>
      <c r="L57" s="66"/>
      <c r="M57" s="66" t="s">
        <v>1595</v>
      </c>
      <c r="N57" s="66">
        <v>1.06891032059987</v>
      </c>
      <c r="O57" s="66"/>
      <c r="P57" s="66" t="s">
        <v>1649</v>
      </c>
      <c r="Q57" s="66">
        <v>0.73566965262095096</v>
      </c>
      <c r="R57" s="10"/>
      <c r="T57" s="9" t="s">
        <v>1416</v>
      </c>
      <c r="U57">
        <v>65.708097826086998</v>
      </c>
      <c r="W57" t="s">
        <v>1589</v>
      </c>
      <c r="X57">
        <v>45.801307189542499</v>
      </c>
      <c r="Z57" t="s">
        <v>1464</v>
      </c>
      <c r="AA57">
        <v>84.977719696969899</v>
      </c>
      <c r="AF57" t="s">
        <v>1595</v>
      </c>
      <c r="AG57">
        <v>49.6501940850276</v>
      </c>
      <c r="AI57" t="s">
        <v>1649</v>
      </c>
      <c r="AJ57" s="10">
        <v>12.493137254902001</v>
      </c>
    </row>
    <row r="58" spans="1:36" x14ac:dyDescent="0.2">
      <c r="A58" s="9" t="s">
        <v>1417</v>
      </c>
      <c r="B58" s="66">
        <v>0.99716091156005804</v>
      </c>
      <c r="C58" s="66"/>
      <c r="D58" s="66" t="s">
        <v>1592</v>
      </c>
      <c r="E58" s="66">
        <v>1.03175052007039</v>
      </c>
      <c r="F58" s="66"/>
      <c r="G58" s="66" t="s">
        <v>1470</v>
      </c>
      <c r="H58" s="66">
        <v>1.1948749224344899</v>
      </c>
      <c r="I58" s="66"/>
      <c r="J58" s="66"/>
      <c r="K58" s="66"/>
      <c r="L58" s="66"/>
      <c r="M58" s="66" t="s">
        <v>1598</v>
      </c>
      <c r="N58" s="66">
        <v>1.1622988382975299</v>
      </c>
      <c r="O58" s="66"/>
      <c r="P58" s="66" t="s">
        <v>1652</v>
      </c>
      <c r="Q58" s="66">
        <v>0.96874594688415505</v>
      </c>
      <c r="R58" s="10"/>
      <c r="T58" s="9" t="s">
        <v>1417</v>
      </c>
      <c r="U58">
        <v>73.2673779683373</v>
      </c>
      <c r="W58" t="s">
        <v>1592</v>
      </c>
      <c r="X58">
        <v>25.839727272727298</v>
      </c>
      <c r="Z58" t="s">
        <v>1470</v>
      </c>
      <c r="AA58">
        <v>25.181256436663201</v>
      </c>
      <c r="AF58" t="s">
        <v>1598</v>
      </c>
      <c r="AG58">
        <v>28.224884057971099</v>
      </c>
      <c r="AI58" t="s">
        <v>1652</v>
      </c>
      <c r="AJ58" s="10">
        <v>33.590966010733403</v>
      </c>
    </row>
    <row r="59" spans="1:36" x14ac:dyDescent="0.2">
      <c r="A59" s="9" t="s">
        <v>1420</v>
      </c>
      <c r="B59" s="66">
        <v>1.10300771395365</v>
      </c>
      <c r="C59" s="66"/>
      <c r="D59" s="66" t="s">
        <v>1594</v>
      </c>
      <c r="E59" s="66">
        <v>1.0754619439443001</v>
      </c>
      <c r="F59" s="66"/>
      <c r="G59" s="66" t="s">
        <v>1473</v>
      </c>
      <c r="H59" s="66">
        <v>0.83723642428716005</v>
      </c>
      <c r="I59" s="66"/>
      <c r="J59" s="66"/>
      <c r="K59" s="66"/>
      <c r="L59" s="66"/>
      <c r="M59" s="66" t="s">
        <v>1602</v>
      </c>
      <c r="N59" s="66">
        <v>1.00141839186351</v>
      </c>
      <c r="O59" s="66"/>
      <c r="P59" s="66" t="s">
        <v>1659</v>
      </c>
      <c r="Q59" s="66">
        <v>1.0531854629516599</v>
      </c>
      <c r="R59" s="10"/>
      <c r="T59" s="9" t="s">
        <v>1420</v>
      </c>
      <c r="U59">
        <v>68.656680161943399</v>
      </c>
      <c r="W59" t="s">
        <v>1594</v>
      </c>
      <c r="X59">
        <v>64.320834845735007</v>
      </c>
      <c r="Z59" t="s">
        <v>1473</v>
      </c>
      <c r="AA59">
        <v>56.032325581395298</v>
      </c>
      <c r="AF59" t="s">
        <v>1602</v>
      </c>
      <c r="AG59">
        <v>31.252592592592599</v>
      </c>
      <c r="AI59" t="s">
        <v>1659</v>
      </c>
      <c r="AJ59" s="10">
        <v>53.587204301075197</v>
      </c>
    </row>
    <row r="60" spans="1:36" x14ac:dyDescent="0.2">
      <c r="A60" s="9" t="s">
        <v>1421</v>
      </c>
      <c r="B60" s="66">
        <v>1.1200262705485</v>
      </c>
      <c r="C60" s="66"/>
      <c r="D60" s="66" t="s">
        <v>1595</v>
      </c>
      <c r="E60" s="66">
        <v>1.06891032059987</v>
      </c>
      <c r="F60" s="66"/>
      <c r="G60" s="66" t="s">
        <v>1475</v>
      </c>
      <c r="H60" s="66">
        <v>0.934886634349823</v>
      </c>
      <c r="I60" s="66"/>
      <c r="J60" s="66"/>
      <c r="K60" s="66"/>
      <c r="L60" s="66"/>
      <c r="M60" s="66" t="s">
        <v>1606</v>
      </c>
      <c r="N60" s="66">
        <v>1.10116569201151</v>
      </c>
      <c r="O60" s="66"/>
      <c r="P60" s="66" t="s">
        <v>1665</v>
      </c>
      <c r="Q60" s="66">
        <v>1.14110147953033</v>
      </c>
      <c r="R60" s="10"/>
      <c r="T60" s="9" t="s">
        <v>1421</v>
      </c>
      <c r="U60">
        <v>48.011444201312798</v>
      </c>
      <c r="W60" t="s">
        <v>1595</v>
      </c>
      <c r="X60">
        <v>49.6501940850276</v>
      </c>
      <c r="Z60" t="s">
        <v>1475</v>
      </c>
      <c r="AA60">
        <v>26.751121212121198</v>
      </c>
      <c r="AF60" t="s">
        <v>1606</v>
      </c>
      <c r="AG60">
        <v>36.524133333333403</v>
      </c>
      <c r="AI60" t="s">
        <v>1665</v>
      </c>
      <c r="AJ60" s="10">
        <v>28.154016796394899</v>
      </c>
    </row>
    <row r="61" spans="1:36" x14ac:dyDescent="0.2">
      <c r="A61" s="9" t="s">
        <v>1422</v>
      </c>
      <c r="B61" s="66">
        <v>0.93891318639119503</v>
      </c>
      <c r="C61" s="66"/>
      <c r="D61" s="66" t="s">
        <v>1598</v>
      </c>
      <c r="E61" s="66">
        <v>1.1622988382975299</v>
      </c>
      <c r="F61" s="66"/>
      <c r="G61" s="66" t="s">
        <v>1477</v>
      </c>
      <c r="H61" s="66">
        <v>0.99284309148788497</v>
      </c>
      <c r="I61" s="66"/>
      <c r="J61" s="66"/>
      <c r="K61" s="66"/>
      <c r="L61" s="66"/>
      <c r="M61" s="66" t="s">
        <v>1611</v>
      </c>
      <c r="N61" s="66">
        <v>0.91830966869990005</v>
      </c>
      <c r="O61" s="66"/>
      <c r="P61" s="66" t="s">
        <v>1667</v>
      </c>
      <c r="Q61" s="66">
        <v>1.03561580181122</v>
      </c>
      <c r="R61" s="10"/>
      <c r="T61" s="9" t="s">
        <v>1422</v>
      </c>
      <c r="U61">
        <v>53.2306195965418</v>
      </c>
      <c r="W61" t="s">
        <v>1598</v>
      </c>
      <c r="X61">
        <v>28.224884057971099</v>
      </c>
      <c r="Z61" t="s">
        <v>1477</v>
      </c>
      <c r="AA61">
        <v>60.002533112582697</v>
      </c>
      <c r="AF61" t="s">
        <v>1611</v>
      </c>
      <c r="AG61">
        <v>71.746217898832796</v>
      </c>
      <c r="AI61" t="s">
        <v>1667</v>
      </c>
      <c r="AJ61" s="10">
        <v>13.300783582089601</v>
      </c>
    </row>
    <row r="62" spans="1:36" x14ac:dyDescent="0.2">
      <c r="A62" s="9" t="s">
        <v>1423</v>
      </c>
      <c r="B62" s="66">
        <v>1.17825814088186</v>
      </c>
      <c r="C62" s="66"/>
      <c r="D62" s="66" t="s">
        <v>1602</v>
      </c>
      <c r="E62" s="66">
        <v>1.00141839186351</v>
      </c>
      <c r="F62" s="66"/>
      <c r="G62" s="66" t="s">
        <v>1483</v>
      </c>
      <c r="H62" s="66">
        <v>0.93714350461959794</v>
      </c>
      <c r="I62" s="66"/>
      <c r="J62" s="66"/>
      <c r="K62" s="66"/>
      <c r="L62" s="66"/>
      <c r="M62" s="66" t="s">
        <v>1613</v>
      </c>
      <c r="N62" s="66">
        <v>0.90066299835840802</v>
      </c>
      <c r="O62" s="66"/>
      <c r="P62" s="66" t="s">
        <v>1670</v>
      </c>
      <c r="Q62" s="66">
        <v>0.89450800418853804</v>
      </c>
      <c r="R62" s="10"/>
      <c r="T62" s="9" t="s">
        <v>1423</v>
      </c>
      <c r="U62">
        <v>56.798968481375603</v>
      </c>
      <c r="W62" t="s">
        <v>1602</v>
      </c>
      <c r="X62">
        <v>31.252592592592599</v>
      </c>
      <c r="Z62" t="s">
        <v>1483</v>
      </c>
      <c r="AA62">
        <v>30.791390041493798</v>
      </c>
      <c r="AF62" t="s">
        <v>1613</v>
      </c>
      <c r="AG62">
        <v>31.287076612903199</v>
      </c>
      <c r="AI62" t="s">
        <v>1670</v>
      </c>
      <c r="AJ62" s="10">
        <v>55.230072202166099</v>
      </c>
    </row>
    <row r="63" spans="1:36" x14ac:dyDescent="0.2">
      <c r="A63" s="9" t="s">
        <v>1428</v>
      </c>
      <c r="B63" s="66">
        <v>1.2301374673843399</v>
      </c>
      <c r="C63" s="66"/>
      <c r="D63" s="66" t="s">
        <v>1603</v>
      </c>
      <c r="E63" s="66">
        <v>0.92787715792656</v>
      </c>
      <c r="F63" s="66"/>
      <c r="G63" s="66" t="s">
        <v>1486</v>
      </c>
      <c r="H63" s="66">
        <v>1.0487572352091501</v>
      </c>
      <c r="I63" s="66"/>
      <c r="J63" s="66"/>
      <c r="K63" s="66"/>
      <c r="L63" s="66"/>
      <c r="M63" s="66" t="s">
        <v>1633</v>
      </c>
      <c r="N63" s="66">
        <v>0.92503805955251095</v>
      </c>
      <c r="O63" s="66"/>
      <c r="P63" s="66" t="s">
        <v>1687</v>
      </c>
      <c r="Q63" s="66">
        <v>0.90376230080922404</v>
      </c>
      <c r="R63" s="10"/>
      <c r="T63" s="9" t="s">
        <v>1428</v>
      </c>
      <c r="U63">
        <v>61.3906046894285</v>
      </c>
      <c r="W63" t="s">
        <v>1603</v>
      </c>
      <c r="X63">
        <v>34.864197080291902</v>
      </c>
      <c r="Z63" t="s">
        <v>1486</v>
      </c>
      <c r="AA63">
        <v>47.452125000000002</v>
      </c>
      <c r="AF63" t="s">
        <v>1633</v>
      </c>
      <c r="AG63">
        <v>64.169694915254297</v>
      </c>
      <c r="AI63" t="s">
        <v>1687</v>
      </c>
      <c r="AJ63" s="10">
        <v>39.202327586206899</v>
      </c>
    </row>
    <row r="64" spans="1:36" x14ac:dyDescent="0.2">
      <c r="A64" s="9" t="s">
        <v>1432</v>
      </c>
      <c r="B64" s="66">
        <v>0.96651728947957405</v>
      </c>
      <c r="C64" s="66"/>
      <c r="D64" s="66" t="s">
        <v>1606</v>
      </c>
      <c r="E64" s="66">
        <v>1.10116569201151</v>
      </c>
      <c r="F64" s="66"/>
      <c r="G64" s="66" t="s">
        <v>1487</v>
      </c>
      <c r="H64" s="66">
        <v>1.0086791117986</v>
      </c>
      <c r="I64" s="66"/>
      <c r="J64" s="66"/>
      <c r="K64" s="66"/>
      <c r="L64" s="66"/>
      <c r="M64" s="66" t="s">
        <v>1646</v>
      </c>
      <c r="N64" s="66">
        <v>0.91851488749186205</v>
      </c>
      <c r="O64" s="66"/>
      <c r="P64" s="66" t="s">
        <v>1695</v>
      </c>
      <c r="Q64" s="66">
        <v>0.96612924337387096</v>
      </c>
      <c r="R64" s="10"/>
      <c r="T64" s="9" t="s">
        <v>1432</v>
      </c>
      <c r="U64">
        <v>68.740589353612293</v>
      </c>
      <c r="W64" t="s">
        <v>1606</v>
      </c>
      <c r="X64">
        <v>36.524133333333403</v>
      </c>
      <c r="Z64" t="s">
        <v>1487</v>
      </c>
      <c r="AA64">
        <v>48.273429648241198</v>
      </c>
      <c r="AF64" t="s">
        <v>1646</v>
      </c>
      <c r="AG64">
        <v>45.520882352941101</v>
      </c>
      <c r="AI64" t="s">
        <v>1695</v>
      </c>
      <c r="AJ64" s="10">
        <v>12.083265306122501</v>
      </c>
    </row>
    <row r="65" spans="1:36" x14ac:dyDescent="0.2">
      <c r="A65" s="9" t="s">
        <v>1433</v>
      </c>
      <c r="B65" s="66">
        <v>1.2546379168828301</v>
      </c>
      <c r="C65" s="66"/>
      <c r="D65" s="66" t="s">
        <v>1611</v>
      </c>
      <c r="E65" s="66">
        <v>0.91830966869990005</v>
      </c>
      <c r="F65" s="66"/>
      <c r="G65" s="66" t="s">
        <v>1493</v>
      </c>
      <c r="H65" s="66">
        <v>0.96362308661143004</v>
      </c>
      <c r="I65" s="66"/>
      <c r="J65" s="66"/>
      <c r="K65" s="66"/>
      <c r="L65" s="66"/>
      <c r="M65" s="66" t="s">
        <v>1650</v>
      </c>
      <c r="N65" s="66">
        <v>1.36254918575287</v>
      </c>
      <c r="O65" s="66"/>
      <c r="P65" s="66" t="s">
        <v>1707</v>
      </c>
      <c r="Q65" s="66">
        <v>0.93533927202224698</v>
      </c>
      <c r="R65" s="10"/>
      <c r="T65" s="9" t="s">
        <v>1433</v>
      </c>
      <c r="U65">
        <v>31.320760410380199</v>
      </c>
      <c r="W65" t="s">
        <v>1611</v>
      </c>
      <c r="X65">
        <v>71.746217898832796</v>
      </c>
      <c r="Z65" t="s">
        <v>1493</v>
      </c>
      <c r="AA65">
        <v>79.678229787234201</v>
      </c>
      <c r="AF65" t="s">
        <v>1650</v>
      </c>
      <c r="AG65">
        <v>43.529972067039097</v>
      </c>
      <c r="AI65" t="s">
        <v>1707</v>
      </c>
      <c r="AJ65" s="10">
        <v>29.620494505494499</v>
      </c>
    </row>
    <row r="66" spans="1:36" x14ac:dyDescent="0.2">
      <c r="A66" s="9" t="s">
        <v>1436</v>
      </c>
      <c r="B66" s="66">
        <v>1.05955640474955</v>
      </c>
      <c r="C66" s="66"/>
      <c r="D66" s="66" t="s">
        <v>1613</v>
      </c>
      <c r="E66" s="66">
        <v>0.90066299835840802</v>
      </c>
      <c r="F66" s="66"/>
      <c r="G66" s="66" t="s">
        <v>1496</v>
      </c>
      <c r="H66" s="66">
        <v>1.0293965737024899</v>
      </c>
      <c r="I66" s="66"/>
      <c r="J66" s="66"/>
      <c r="K66" s="66"/>
      <c r="L66" s="66"/>
      <c r="M66" s="66" t="s">
        <v>1653</v>
      </c>
      <c r="N66" s="66">
        <v>1.18246861298879</v>
      </c>
      <c r="O66" s="66"/>
      <c r="P66" s="66" t="s">
        <v>1708</v>
      </c>
      <c r="Q66" s="66">
        <v>0.90321405728658</v>
      </c>
      <c r="R66" s="10"/>
      <c r="T66" s="9" t="s">
        <v>1436</v>
      </c>
      <c r="U66">
        <v>38.709580246913397</v>
      </c>
      <c r="W66" t="s">
        <v>1613</v>
      </c>
      <c r="X66">
        <v>31.287076612903199</v>
      </c>
      <c r="Z66" t="s">
        <v>1496</v>
      </c>
      <c r="AA66">
        <v>24.4797950819672</v>
      </c>
      <c r="AF66" t="s">
        <v>1653</v>
      </c>
      <c r="AG66">
        <v>35.602536824877198</v>
      </c>
      <c r="AI66" t="s">
        <v>1708</v>
      </c>
      <c r="AJ66" s="10">
        <v>15.482649572649599</v>
      </c>
    </row>
    <row r="67" spans="1:36" x14ac:dyDescent="0.2">
      <c r="A67" s="9" t="s">
        <v>1438</v>
      </c>
      <c r="B67" s="66">
        <v>0.915886958440145</v>
      </c>
      <c r="C67" s="66"/>
      <c r="D67" s="66" t="s">
        <v>1633</v>
      </c>
      <c r="E67" s="66">
        <v>0.92503805955251095</v>
      </c>
      <c r="F67" s="66"/>
      <c r="G67" s="66" t="s">
        <v>1500</v>
      </c>
      <c r="H67" s="66">
        <v>1.1695494254430101</v>
      </c>
      <c r="I67" s="66"/>
      <c r="J67" s="66"/>
      <c r="K67" s="66"/>
      <c r="L67" s="66"/>
      <c r="M67" s="66" t="s">
        <v>1654</v>
      </c>
      <c r="N67" s="66">
        <v>1.53553795814514</v>
      </c>
      <c r="O67" s="66"/>
      <c r="P67" s="66" t="s">
        <v>1715</v>
      </c>
      <c r="Q67" s="66">
        <v>0.93723672628402699</v>
      </c>
      <c r="R67" s="10"/>
      <c r="T67" s="9" t="s">
        <v>1438</v>
      </c>
      <c r="U67">
        <v>41.2129117797042</v>
      </c>
      <c r="W67" t="s">
        <v>1633</v>
      </c>
      <c r="X67">
        <v>64.169694915254297</v>
      </c>
      <c r="Z67" t="s">
        <v>1500</v>
      </c>
      <c r="AA67">
        <v>55.316192236598901</v>
      </c>
      <c r="AF67" t="s">
        <v>1654</v>
      </c>
      <c r="AG67">
        <v>49.105354107648701</v>
      </c>
      <c r="AI67" t="s">
        <v>1715</v>
      </c>
      <c r="AJ67" s="10">
        <v>38.381212121212101</v>
      </c>
    </row>
    <row r="68" spans="1:36" x14ac:dyDescent="0.2">
      <c r="A68" s="9" t="s">
        <v>1439</v>
      </c>
      <c r="B68" s="66">
        <v>1.0066900253295901</v>
      </c>
      <c r="C68" s="66"/>
      <c r="D68" s="66" t="s">
        <v>1646</v>
      </c>
      <c r="E68" s="66">
        <v>0.91851488749186205</v>
      </c>
      <c r="F68" s="66"/>
      <c r="G68" s="66" t="s">
        <v>1503</v>
      </c>
      <c r="H68" s="66">
        <v>1.05149686336517</v>
      </c>
      <c r="I68" s="66"/>
      <c r="J68" s="66"/>
      <c r="K68" s="66"/>
      <c r="L68" s="66"/>
      <c r="M68" s="66" t="s">
        <v>1673</v>
      </c>
      <c r="N68" s="66">
        <v>0.97336137294769298</v>
      </c>
      <c r="O68" s="66"/>
      <c r="P68" s="66" t="s">
        <v>1722</v>
      </c>
      <c r="Q68" s="66">
        <v>0.886677960554759</v>
      </c>
      <c r="R68" s="10"/>
      <c r="T68" s="9" t="s">
        <v>1439</v>
      </c>
      <c r="U68">
        <v>36.487930056710802</v>
      </c>
      <c r="W68" t="s">
        <v>1646</v>
      </c>
      <c r="X68">
        <v>45.520882352941101</v>
      </c>
      <c r="Z68" t="s">
        <v>1503</v>
      </c>
      <c r="AA68">
        <v>47.303070175438599</v>
      </c>
      <c r="AF68" t="s">
        <v>1673</v>
      </c>
      <c r="AG68">
        <v>60.371742209631698</v>
      </c>
      <c r="AI68" t="s">
        <v>1722</v>
      </c>
      <c r="AJ68" s="10">
        <v>35.166316507503403</v>
      </c>
    </row>
    <row r="69" spans="1:36" x14ac:dyDescent="0.2">
      <c r="A69" s="9" t="s">
        <v>1440</v>
      </c>
      <c r="B69" s="66">
        <v>0.92637733618418405</v>
      </c>
      <c r="C69" s="66"/>
      <c r="D69" s="66" t="s">
        <v>1650</v>
      </c>
      <c r="E69" s="66">
        <v>1.36254918575287</v>
      </c>
      <c r="F69" s="66"/>
      <c r="G69" s="66" t="s">
        <v>1505</v>
      </c>
      <c r="H69" s="66">
        <v>1.0108736356099399</v>
      </c>
      <c r="I69" s="66"/>
      <c r="J69" s="66"/>
      <c r="K69" s="66"/>
      <c r="L69" s="66"/>
      <c r="M69" s="66" t="s">
        <v>1677</v>
      </c>
      <c r="N69" s="66">
        <v>1.1302910645802799</v>
      </c>
      <c r="O69" s="66"/>
      <c r="P69" s="66" t="s">
        <v>1725</v>
      </c>
      <c r="Q69" s="66">
        <v>0.99575722217559803</v>
      </c>
      <c r="R69" s="10"/>
      <c r="T69" s="9" t="s">
        <v>1440</v>
      </c>
      <c r="U69">
        <v>39.370552941176499</v>
      </c>
      <c r="W69" t="s">
        <v>1650</v>
      </c>
      <c r="X69">
        <v>43.529972067039097</v>
      </c>
      <c r="Z69" t="s">
        <v>1505</v>
      </c>
      <c r="AA69">
        <v>28.454552429667501</v>
      </c>
      <c r="AF69" t="s">
        <v>1677</v>
      </c>
      <c r="AG69">
        <v>42.1904514154552</v>
      </c>
      <c r="AI69" t="s">
        <v>1725</v>
      </c>
      <c r="AJ69" s="10">
        <v>61.135722326454001</v>
      </c>
    </row>
    <row r="70" spans="1:36" x14ac:dyDescent="0.2">
      <c r="A70" s="9" t="s">
        <v>1442</v>
      </c>
      <c r="B70" s="66">
        <v>0.895325581232707</v>
      </c>
      <c r="C70" s="66"/>
      <c r="D70" s="66" t="s">
        <v>1653</v>
      </c>
      <c r="E70" s="66">
        <v>1.18246861298879</v>
      </c>
      <c r="F70" s="66"/>
      <c r="G70" s="66" t="s">
        <v>1509</v>
      </c>
      <c r="H70" s="66">
        <v>1.1124643882115699</v>
      </c>
      <c r="I70" s="66"/>
      <c r="J70" s="66"/>
      <c r="K70" s="66"/>
      <c r="L70" s="66"/>
      <c r="M70" s="66" t="s">
        <v>1686</v>
      </c>
      <c r="N70" s="66">
        <v>1.1759647528330499</v>
      </c>
      <c r="O70" s="66"/>
      <c r="P70" s="66" t="s">
        <v>1726</v>
      </c>
      <c r="Q70" s="66">
        <v>1.0110645890235901</v>
      </c>
      <c r="R70" s="10"/>
      <c r="T70" s="9" t="s">
        <v>1442</v>
      </c>
      <c r="U70">
        <v>55.893367346938803</v>
      </c>
      <c r="W70" t="s">
        <v>1653</v>
      </c>
      <c r="X70">
        <v>35.602536824877198</v>
      </c>
      <c r="Z70" t="s">
        <v>1509</v>
      </c>
      <c r="AA70">
        <v>30.731371069182298</v>
      </c>
      <c r="AF70" t="s">
        <v>1686</v>
      </c>
      <c r="AG70">
        <v>53.960196078431402</v>
      </c>
      <c r="AI70" t="s">
        <v>1726</v>
      </c>
      <c r="AJ70" s="10">
        <v>35.726147132169601</v>
      </c>
    </row>
    <row r="71" spans="1:36" x14ac:dyDescent="0.2">
      <c r="A71" s="9" t="s">
        <v>1444</v>
      </c>
      <c r="B71" s="66">
        <v>0.97116533915201797</v>
      </c>
      <c r="C71" s="66"/>
      <c r="D71" s="66" t="s">
        <v>1654</v>
      </c>
      <c r="E71" s="66">
        <v>1.53553795814514</v>
      </c>
      <c r="F71" s="66"/>
      <c r="G71" s="66" t="s">
        <v>1510</v>
      </c>
      <c r="H71" s="66">
        <v>1.02138018608093</v>
      </c>
      <c r="I71" s="66"/>
      <c r="J71" s="66"/>
      <c r="K71" s="66"/>
      <c r="L71" s="66"/>
      <c r="M71" s="66" t="s">
        <v>1702</v>
      </c>
      <c r="N71" s="66">
        <v>1.3109151522318501</v>
      </c>
      <c r="O71" s="66"/>
      <c r="P71" s="66" t="s">
        <v>1730</v>
      </c>
      <c r="Q71" s="66">
        <v>0.91632584730784095</v>
      </c>
      <c r="R71" s="10"/>
      <c r="T71" s="9" t="s">
        <v>1444</v>
      </c>
      <c r="U71">
        <v>57.3960744563215</v>
      </c>
      <c r="W71" t="s">
        <v>1654</v>
      </c>
      <c r="X71">
        <v>49.105354107648701</v>
      </c>
      <c r="Z71" t="s">
        <v>1510</v>
      </c>
      <c r="AA71">
        <v>49.496172839506201</v>
      </c>
      <c r="AF71" t="s">
        <v>1702</v>
      </c>
      <c r="AG71">
        <v>82.4448399999999</v>
      </c>
      <c r="AI71" t="s">
        <v>1730</v>
      </c>
      <c r="AJ71" s="10">
        <v>21.838846153846202</v>
      </c>
    </row>
    <row r="72" spans="1:36" x14ac:dyDescent="0.2">
      <c r="A72" s="9" t="s">
        <v>1445</v>
      </c>
      <c r="B72" s="66">
        <v>0.94928125540415498</v>
      </c>
      <c r="C72" s="66"/>
      <c r="D72" s="66" t="s">
        <v>1673</v>
      </c>
      <c r="E72" s="66">
        <v>0.97336137294769298</v>
      </c>
      <c r="F72" s="66"/>
      <c r="G72" s="66" t="s">
        <v>1511</v>
      </c>
      <c r="H72" s="66">
        <v>1.2365206082661899</v>
      </c>
      <c r="I72" s="66"/>
      <c r="J72" s="66"/>
      <c r="K72" s="66"/>
      <c r="L72" s="66"/>
      <c r="M72" s="66" t="s">
        <v>1713</v>
      </c>
      <c r="N72" s="66">
        <v>1.02895704905192</v>
      </c>
      <c r="O72" s="66"/>
      <c r="P72" s="66" t="s">
        <v>1731</v>
      </c>
      <c r="Q72" s="66">
        <v>1.0348730484644499</v>
      </c>
      <c r="R72" s="10"/>
      <c r="T72" s="9" t="s">
        <v>1445</v>
      </c>
      <c r="U72">
        <v>33.551520979020999</v>
      </c>
      <c r="W72" t="s">
        <v>1673</v>
      </c>
      <c r="X72">
        <v>60.371742209631698</v>
      </c>
      <c r="Z72" t="s">
        <v>1511</v>
      </c>
      <c r="AA72">
        <v>59.670483271375502</v>
      </c>
      <c r="AF72" t="s">
        <v>1713</v>
      </c>
      <c r="AG72">
        <v>57.266946107784399</v>
      </c>
      <c r="AI72" t="s">
        <v>1731</v>
      </c>
      <c r="AJ72" s="10">
        <v>37.990575692963802</v>
      </c>
    </row>
    <row r="73" spans="1:36" x14ac:dyDescent="0.2">
      <c r="A73" s="9" t="s">
        <v>1446</v>
      </c>
      <c r="B73" s="66">
        <v>0.84510817130406701</v>
      </c>
      <c r="C73" s="66"/>
      <c r="D73" s="66" t="s">
        <v>1677</v>
      </c>
      <c r="E73" s="66">
        <v>1.1302910645802799</v>
      </c>
      <c r="F73" s="66"/>
      <c r="G73" s="66" t="s">
        <v>1512</v>
      </c>
      <c r="H73" s="66">
        <v>1.03171972433726</v>
      </c>
      <c r="I73" s="66"/>
      <c r="J73" s="66"/>
      <c r="K73" s="66"/>
      <c r="L73" s="66"/>
      <c r="M73" s="66" t="s">
        <v>1720</v>
      </c>
      <c r="N73" s="66">
        <v>1.07954784234365</v>
      </c>
      <c r="O73" s="66"/>
      <c r="P73" s="66" t="s">
        <v>1738</v>
      </c>
      <c r="Q73" s="66">
        <v>0.88442561030387901</v>
      </c>
      <c r="R73" s="10"/>
      <c r="T73" s="9" t="s">
        <v>1446</v>
      </c>
      <c r="U73">
        <v>33.513938223938197</v>
      </c>
      <c r="W73" t="s">
        <v>1677</v>
      </c>
      <c r="X73">
        <v>42.1904514154552</v>
      </c>
      <c r="Z73" t="s">
        <v>1512</v>
      </c>
      <c r="AA73">
        <v>24.370460652591198</v>
      </c>
      <c r="AF73" t="s">
        <v>1720</v>
      </c>
      <c r="AG73">
        <v>17.2056414473684</v>
      </c>
      <c r="AI73" t="s">
        <v>1738</v>
      </c>
      <c r="AJ73" s="10">
        <v>23.325854616895899</v>
      </c>
    </row>
    <row r="74" spans="1:36" x14ac:dyDescent="0.2">
      <c r="A74" s="9" t="s">
        <v>1447</v>
      </c>
      <c r="B74" s="66">
        <v>0.935470084349315</v>
      </c>
      <c r="C74" s="66"/>
      <c r="D74" s="66" t="s">
        <v>1686</v>
      </c>
      <c r="E74" s="66">
        <v>1.1759647528330499</v>
      </c>
      <c r="F74" s="66"/>
      <c r="G74" s="66" t="s">
        <v>1513</v>
      </c>
      <c r="H74" s="66">
        <v>1.03588211536408</v>
      </c>
      <c r="I74" s="66"/>
      <c r="J74" s="66"/>
      <c r="K74" s="66"/>
      <c r="L74" s="66"/>
      <c r="M74" s="66" t="s">
        <v>1721</v>
      </c>
      <c r="N74" s="66">
        <v>0.99861003955205196</v>
      </c>
      <c r="O74" s="66"/>
      <c r="P74" s="66" t="s">
        <v>1740</v>
      </c>
      <c r="Q74" s="66">
        <v>0.93050450086593595</v>
      </c>
      <c r="R74" s="10"/>
      <c r="T74" s="9" t="s">
        <v>1447</v>
      </c>
      <c r="U74">
        <v>25.457630331753599</v>
      </c>
      <c r="W74" t="s">
        <v>1686</v>
      </c>
      <c r="X74">
        <v>53.960196078431402</v>
      </c>
      <c r="Z74" t="s">
        <v>1513</v>
      </c>
      <c r="AA74">
        <v>23.962763915547001</v>
      </c>
      <c r="AF74" t="s">
        <v>1721</v>
      </c>
      <c r="AG74">
        <v>35.166316507503403</v>
      </c>
      <c r="AI74" t="s">
        <v>1740</v>
      </c>
      <c r="AJ74" s="10">
        <v>25.200719424460399</v>
      </c>
    </row>
    <row r="75" spans="1:36" x14ac:dyDescent="0.2">
      <c r="A75" s="9" t="s">
        <v>1448</v>
      </c>
      <c r="B75" s="66">
        <v>0.88433245817820305</v>
      </c>
      <c r="C75" s="66"/>
      <c r="D75" s="66" t="s">
        <v>1702</v>
      </c>
      <c r="E75" s="66">
        <v>1.3109151522318501</v>
      </c>
      <c r="F75" s="66"/>
      <c r="G75" s="66" t="s">
        <v>1516</v>
      </c>
      <c r="H75" s="66">
        <v>1.0315970182418801</v>
      </c>
      <c r="I75" s="66"/>
      <c r="J75" s="66"/>
      <c r="K75" s="66"/>
      <c r="L75" s="66"/>
      <c r="M75" s="66" t="s">
        <v>1724</v>
      </c>
      <c r="N75" s="66">
        <v>0.95875781774520896</v>
      </c>
      <c r="O75" s="66"/>
      <c r="P75" s="66" t="s">
        <v>1741</v>
      </c>
      <c r="Q75" s="66">
        <v>0.99444611867268995</v>
      </c>
      <c r="R75" s="10"/>
      <c r="T75" s="9" t="s">
        <v>1448</v>
      </c>
      <c r="U75">
        <v>37.8880239520958</v>
      </c>
      <c r="W75" t="s">
        <v>1702</v>
      </c>
      <c r="X75">
        <v>82.4448399999999</v>
      </c>
      <c r="Z75" t="s">
        <v>1516</v>
      </c>
      <c r="AA75">
        <v>55.857935222672097</v>
      </c>
      <c r="AF75" t="s">
        <v>1724</v>
      </c>
      <c r="AG75">
        <v>29.468322884012501</v>
      </c>
      <c r="AI75" t="s">
        <v>1741</v>
      </c>
      <c r="AJ75" s="10">
        <v>58.620058139534898</v>
      </c>
    </row>
    <row r="76" spans="1:36" x14ac:dyDescent="0.2">
      <c r="A76" s="9" t="s">
        <v>1449</v>
      </c>
      <c r="B76" s="66">
        <v>1.3974317312240601</v>
      </c>
      <c r="C76" s="66"/>
      <c r="D76" s="66" t="s">
        <v>1713</v>
      </c>
      <c r="E76" s="66">
        <v>1.02895704905192</v>
      </c>
      <c r="F76" s="66"/>
      <c r="G76" s="66" t="s">
        <v>1519</v>
      </c>
      <c r="H76" s="66">
        <v>0.85009427865346299</v>
      </c>
      <c r="I76" s="66"/>
      <c r="J76" s="66"/>
      <c r="K76" s="66"/>
      <c r="L76" s="66"/>
      <c r="M76" s="66" t="s">
        <v>1736</v>
      </c>
      <c r="N76" s="66">
        <v>1.2212802966435801</v>
      </c>
      <c r="O76" s="66"/>
      <c r="P76" s="66" t="s">
        <v>1751</v>
      </c>
      <c r="Q76" s="66">
        <v>0.98374038934707497</v>
      </c>
      <c r="R76" s="10"/>
      <c r="T76" s="9" t="s">
        <v>1449</v>
      </c>
      <c r="U76">
        <v>62.672078431372597</v>
      </c>
      <c r="W76" t="s">
        <v>1713</v>
      </c>
      <c r="X76">
        <v>57.266946107784399</v>
      </c>
      <c r="Z76" t="s">
        <v>1519</v>
      </c>
      <c r="AA76">
        <v>10.9195774647887</v>
      </c>
      <c r="AF76" t="s">
        <v>1736</v>
      </c>
      <c r="AG76">
        <v>38.815852791878299</v>
      </c>
      <c r="AI76" t="s">
        <v>1751</v>
      </c>
      <c r="AJ76" s="10">
        <v>30.2781818181818</v>
      </c>
    </row>
    <row r="77" spans="1:36" x14ac:dyDescent="0.2">
      <c r="A77" s="9" t="s">
        <v>1450</v>
      </c>
      <c r="B77" s="66">
        <v>0.89994287490844704</v>
      </c>
      <c r="C77" s="66"/>
      <c r="D77" s="66" t="s">
        <v>1720</v>
      </c>
      <c r="E77" s="66">
        <v>1.07954784234365</v>
      </c>
      <c r="F77" s="66"/>
      <c r="G77" s="66" t="s">
        <v>1537</v>
      </c>
      <c r="H77" s="66">
        <v>1.1938468615214</v>
      </c>
      <c r="I77" s="66"/>
      <c r="J77" s="66"/>
      <c r="K77" s="66"/>
      <c r="L77" s="66"/>
      <c r="M77" s="66" t="s">
        <v>1739</v>
      </c>
      <c r="N77" s="66">
        <v>1.3675688902537</v>
      </c>
      <c r="O77" s="66"/>
      <c r="P77" s="66" t="s">
        <v>1761</v>
      </c>
      <c r="Q77" s="66">
        <v>1.0799875060717301</v>
      </c>
      <c r="R77" s="10"/>
      <c r="T77" s="9" t="s">
        <v>1450</v>
      </c>
      <c r="U77">
        <v>53.201276595744702</v>
      </c>
      <c r="W77" t="s">
        <v>1720</v>
      </c>
      <c r="X77">
        <v>17.2056414473684</v>
      </c>
      <c r="Z77" t="s">
        <v>1537</v>
      </c>
      <c r="AA77">
        <v>39.996978417266199</v>
      </c>
      <c r="AF77" t="s">
        <v>1739</v>
      </c>
      <c r="AG77">
        <v>65.187057991513299</v>
      </c>
      <c r="AI77" t="s">
        <v>1761</v>
      </c>
      <c r="AJ77" s="10">
        <v>82.750502408809197</v>
      </c>
    </row>
    <row r="78" spans="1:36" x14ac:dyDescent="0.2">
      <c r="A78" s="9" t="s">
        <v>1452</v>
      </c>
      <c r="B78" s="66">
        <v>1.0050615866979</v>
      </c>
      <c r="C78" s="66"/>
      <c r="D78" s="66" t="s">
        <v>1721</v>
      </c>
      <c r="E78" s="66">
        <v>0.99861003955205196</v>
      </c>
      <c r="F78" s="66"/>
      <c r="G78" s="66" t="s">
        <v>1540</v>
      </c>
      <c r="H78" s="66">
        <v>1.17585651079814</v>
      </c>
      <c r="I78" s="66"/>
      <c r="J78" s="66"/>
      <c r="K78" s="66"/>
      <c r="L78" s="66"/>
      <c r="M78" s="66" t="s">
        <v>1743</v>
      </c>
      <c r="N78" s="66">
        <v>0.99742692708968905</v>
      </c>
      <c r="O78" s="66"/>
      <c r="P78" s="66" t="s">
        <v>1766</v>
      </c>
      <c r="Q78" s="66">
        <v>1.00520759820938</v>
      </c>
      <c r="R78" s="10"/>
      <c r="T78" s="9" t="s">
        <v>1452</v>
      </c>
      <c r="U78">
        <v>27.4100505050504</v>
      </c>
      <c r="W78" t="s">
        <v>1721</v>
      </c>
      <c r="X78">
        <v>35.166316507503403</v>
      </c>
      <c r="Z78" t="s">
        <v>1540</v>
      </c>
      <c r="AA78">
        <v>77.109075862069005</v>
      </c>
      <c r="AF78" t="s">
        <v>1743</v>
      </c>
      <c r="AG78">
        <v>94.787999999999997</v>
      </c>
      <c r="AI78" t="s">
        <v>1766</v>
      </c>
      <c r="AJ78" s="10">
        <v>24.6623221757322</v>
      </c>
    </row>
    <row r="79" spans="1:36" x14ac:dyDescent="0.2">
      <c r="A79" s="9" t="s">
        <v>1457</v>
      </c>
      <c r="B79" s="66">
        <v>1.16773732503255</v>
      </c>
      <c r="C79" s="66"/>
      <c r="D79" s="66" t="s">
        <v>1724</v>
      </c>
      <c r="E79" s="66">
        <v>0.95875781774520896</v>
      </c>
      <c r="F79" s="66"/>
      <c r="G79" s="66" t="s">
        <v>1543</v>
      </c>
      <c r="H79" s="66">
        <v>0.98551774024963401</v>
      </c>
      <c r="I79" s="66"/>
      <c r="J79" s="66"/>
      <c r="K79" s="66"/>
      <c r="L79" s="66"/>
      <c r="M79" s="66" t="s">
        <v>1747</v>
      </c>
      <c r="N79" s="66">
        <v>1.2663244803746501</v>
      </c>
      <c r="O79" s="66"/>
      <c r="P79" s="66" t="s">
        <v>1773</v>
      </c>
      <c r="Q79" s="66">
        <v>0.97001093626022294</v>
      </c>
      <c r="R79" s="10"/>
      <c r="T79" s="9" t="s">
        <v>1457</v>
      </c>
      <c r="U79">
        <v>82.141612903225806</v>
      </c>
      <c r="W79" t="s">
        <v>1724</v>
      </c>
      <c r="X79">
        <v>29.468322884012501</v>
      </c>
      <c r="Z79" t="s">
        <v>1543</v>
      </c>
      <c r="AA79">
        <v>61.0222167487685</v>
      </c>
      <c r="AF79" t="s">
        <v>1747</v>
      </c>
      <c r="AG79">
        <v>39.614531249999999</v>
      </c>
      <c r="AI79" t="s">
        <v>1773</v>
      </c>
      <c r="AJ79" s="10">
        <v>27.934986876640401</v>
      </c>
    </row>
    <row r="80" spans="1:36" x14ac:dyDescent="0.2">
      <c r="A80" s="9" t="s">
        <v>1458</v>
      </c>
      <c r="B80" s="66">
        <v>0.95540523529052701</v>
      </c>
      <c r="C80" s="66"/>
      <c r="D80" s="66" t="s">
        <v>1736</v>
      </c>
      <c r="E80" s="66">
        <v>1.2212802966435801</v>
      </c>
      <c r="F80" s="66"/>
      <c r="G80" s="66" t="s">
        <v>1545</v>
      </c>
      <c r="H80" s="66">
        <v>1.0755025148391699</v>
      </c>
      <c r="I80" s="66"/>
      <c r="J80" s="66"/>
      <c r="K80" s="66"/>
      <c r="L80" s="66"/>
      <c r="M80" s="66" t="s">
        <v>1750</v>
      </c>
      <c r="N80" s="66">
        <v>0.97692763805389404</v>
      </c>
      <c r="O80" s="66"/>
      <c r="P80" s="66" t="s">
        <v>1774</v>
      </c>
      <c r="Q80" s="66">
        <v>0.87953621149063099</v>
      </c>
      <c r="R80" s="10"/>
      <c r="T80" s="9" t="s">
        <v>1458</v>
      </c>
      <c r="U80">
        <v>37.746407185628797</v>
      </c>
      <c r="W80" t="s">
        <v>1736</v>
      </c>
      <c r="X80">
        <v>38.815852791878299</v>
      </c>
      <c r="Z80" t="s">
        <v>1545</v>
      </c>
      <c r="AA80">
        <v>24.668154761904798</v>
      </c>
      <c r="AF80" t="s">
        <v>1750</v>
      </c>
      <c r="AG80">
        <v>49.2393288590604</v>
      </c>
      <c r="AI80" t="s">
        <v>1774</v>
      </c>
      <c r="AJ80" s="10">
        <v>26.746490196078501</v>
      </c>
    </row>
    <row r="81" spans="1:36" x14ac:dyDescent="0.2">
      <c r="A81" s="9" t="s">
        <v>1460</v>
      </c>
      <c r="B81" s="66">
        <v>1.09951134522756</v>
      </c>
      <c r="C81" s="66"/>
      <c r="D81" s="66" t="s">
        <v>1739</v>
      </c>
      <c r="E81" s="66">
        <v>1.3675688902537</v>
      </c>
      <c r="F81" s="66"/>
      <c r="G81" s="66" t="s">
        <v>1550</v>
      </c>
      <c r="H81" s="66">
        <v>1.24360287189484</v>
      </c>
      <c r="I81" s="66"/>
      <c r="J81" s="66"/>
      <c r="K81" s="66"/>
      <c r="L81" s="66"/>
      <c r="M81" s="66" t="s">
        <v>1753</v>
      </c>
      <c r="N81" s="66">
        <v>1.1111292044321699</v>
      </c>
      <c r="O81" s="66"/>
      <c r="P81" s="66" t="s">
        <v>1777</v>
      </c>
      <c r="Q81" s="66">
        <v>0.927171230316162</v>
      </c>
      <c r="R81" s="10"/>
      <c r="T81" s="9" t="s">
        <v>1460</v>
      </c>
      <c r="U81">
        <v>24.737521367521399</v>
      </c>
      <c r="W81" t="s">
        <v>1739</v>
      </c>
      <c r="X81">
        <v>65.187057991513299</v>
      </c>
      <c r="Z81" t="s">
        <v>1550</v>
      </c>
      <c r="AA81">
        <v>13.829157894736801</v>
      </c>
      <c r="AF81" t="s">
        <v>1753</v>
      </c>
      <c r="AG81">
        <v>82.289986357435296</v>
      </c>
      <c r="AI81" t="s">
        <v>1777</v>
      </c>
      <c r="AJ81" s="10">
        <v>65.736627218934899</v>
      </c>
    </row>
    <row r="82" spans="1:36" x14ac:dyDescent="0.2">
      <c r="A82" s="9" t="s">
        <v>1464</v>
      </c>
      <c r="B82" s="66">
        <v>1.1378467480341601</v>
      </c>
      <c r="C82" s="66"/>
      <c r="D82" s="66" t="s">
        <v>1743</v>
      </c>
      <c r="E82" s="66">
        <v>0.99742692708968905</v>
      </c>
      <c r="F82" s="66"/>
      <c r="G82" s="66" t="s">
        <v>1553</v>
      </c>
      <c r="H82" s="66">
        <v>0.95990562438964899</v>
      </c>
      <c r="I82" s="66"/>
      <c r="J82" s="66"/>
      <c r="K82" s="66"/>
      <c r="L82" s="66"/>
      <c r="M82" s="66" t="s">
        <v>1758</v>
      </c>
      <c r="N82" s="66">
        <v>1.5684072573979699</v>
      </c>
      <c r="O82" s="66"/>
      <c r="P82" s="66" t="s">
        <v>1781</v>
      </c>
      <c r="Q82" s="66">
        <v>0.93389775355656901</v>
      </c>
      <c r="R82" s="10"/>
      <c r="T82" s="9" t="s">
        <v>1464</v>
      </c>
      <c r="U82">
        <v>84.977719696969899</v>
      </c>
      <c r="W82" t="s">
        <v>1743</v>
      </c>
      <c r="X82">
        <v>94.787999999999997</v>
      </c>
      <c r="Z82" t="s">
        <v>1553</v>
      </c>
      <c r="AA82">
        <v>36.390072405470598</v>
      </c>
      <c r="AF82" t="s">
        <v>1758</v>
      </c>
      <c r="AG82">
        <v>71.558505154639107</v>
      </c>
      <c r="AI82" t="s">
        <v>1781</v>
      </c>
      <c r="AJ82" s="10">
        <v>40.777253086419897</v>
      </c>
    </row>
    <row r="83" spans="1:36" x14ac:dyDescent="0.2">
      <c r="A83" s="9" t="s">
        <v>1465</v>
      </c>
      <c r="B83" s="66">
        <v>0.95197997490565001</v>
      </c>
      <c r="C83" s="66"/>
      <c r="D83" s="66" t="s">
        <v>1747</v>
      </c>
      <c r="E83" s="66">
        <v>1.2663244803746501</v>
      </c>
      <c r="F83" s="66"/>
      <c r="G83" s="66" t="s">
        <v>1561</v>
      </c>
      <c r="H83" s="66">
        <v>0.96016834179560295</v>
      </c>
      <c r="I83" s="66"/>
      <c r="J83" s="66"/>
      <c r="K83" s="66"/>
      <c r="L83" s="66"/>
      <c r="M83" s="66" t="s">
        <v>1759</v>
      </c>
      <c r="N83" s="66">
        <v>1.1411112546920801</v>
      </c>
      <c r="O83" s="66"/>
      <c r="P83" s="66" t="s">
        <v>1783</v>
      </c>
      <c r="Q83" s="66">
        <v>0.85769709944725003</v>
      </c>
      <c r="R83" s="10"/>
      <c r="T83" s="9" t="s">
        <v>1465</v>
      </c>
      <c r="U83">
        <v>47.202678362573103</v>
      </c>
      <c r="W83" t="s">
        <v>1747</v>
      </c>
      <c r="X83">
        <v>39.614531249999999</v>
      </c>
      <c r="Z83" t="s">
        <v>1561</v>
      </c>
      <c r="AA83">
        <v>34.069941618015001</v>
      </c>
      <c r="AF83" t="s">
        <v>1759</v>
      </c>
      <c r="AG83">
        <v>74.304727891156404</v>
      </c>
      <c r="AI83" t="s">
        <v>1783</v>
      </c>
      <c r="AJ83" s="10">
        <v>45.713201581027697</v>
      </c>
    </row>
    <row r="84" spans="1:36" x14ac:dyDescent="0.2">
      <c r="A84" s="9" t="s">
        <v>1466</v>
      </c>
      <c r="B84" s="66">
        <v>0.93755652507146203</v>
      </c>
      <c r="C84" s="66"/>
      <c r="D84" s="66" t="s">
        <v>1750</v>
      </c>
      <c r="E84" s="66">
        <v>0.97692763805389404</v>
      </c>
      <c r="F84" s="66"/>
      <c r="G84" s="66" t="s">
        <v>1562</v>
      </c>
      <c r="H84" s="66">
        <v>0.99130407969156797</v>
      </c>
      <c r="I84" s="66"/>
      <c r="J84" s="66"/>
      <c r="K84" s="66"/>
      <c r="L84" s="66"/>
      <c r="M84" s="66" t="s">
        <v>1760</v>
      </c>
      <c r="N84" s="66">
        <v>1.0906742413838699</v>
      </c>
      <c r="O84" s="66"/>
      <c r="P84" s="66" t="s">
        <v>1788</v>
      </c>
      <c r="Q84" s="66">
        <v>0.88311998049418095</v>
      </c>
      <c r="R84" s="10"/>
      <c r="T84" s="9" t="s">
        <v>1466</v>
      </c>
      <c r="U84">
        <v>47.981194379391098</v>
      </c>
      <c r="W84" t="s">
        <v>1750</v>
      </c>
      <c r="X84">
        <v>49.2393288590604</v>
      </c>
      <c r="Z84" t="s">
        <v>1562</v>
      </c>
      <c r="AA84">
        <v>47.423039647577099</v>
      </c>
      <c r="AF84" t="s">
        <v>1760</v>
      </c>
      <c r="AG84">
        <v>57.125433070866201</v>
      </c>
      <c r="AI84" t="s">
        <v>1788</v>
      </c>
      <c r="AJ84" s="10">
        <v>34.0719322033898</v>
      </c>
    </row>
    <row r="85" spans="1:36" x14ac:dyDescent="0.2">
      <c r="A85" s="9" t="s">
        <v>1470</v>
      </c>
      <c r="B85" s="66">
        <v>1.1948749224344899</v>
      </c>
      <c r="C85" s="66"/>
      <c r="D85" s="66" t="s">
        <v>1753</v>
      </c>
      <c r="E85" s="66">
        <v>1.1111292044321699</v>
      </c>
      <c r="F85" s="66"/>
      <c r="G85" s="66" t="s">
        <v>1564</v>
      </c>
      <c r="H85" s="66">
        <v>1.1559463739395099</v>
      </c>
      <c r="I85" s="66"/>
      <c r="J85" s="66"/>
      <c r="K85" s="66"/>
      <c r="L85" s="66"/>
      <c r="M85" s="66" t="s">
        <v>1762</v>
      </c>
      <c r="N85" s="66">
        <v>1.15999086697896</v>
      </c>
      <c r="O85" s="66"/>
      <c r="P85" s="66" t="s">
        <v>1789</v>
      </c>
      <c r="Q85" s="66">
        <v>0.963840345541636</v>
      </c>
      <c r="R85" s="10"/>
      <c r="T85" s="9" t="s">
        <v>1470</v>
      </c>
      <c r="U85">
        <v>25.181256436663201</v>
      </c>
      <c r="W85" t="s">
        <v>1753</v>
      </c>
      <c r="X85">
        <v>82.289986357435296</v>
      </c>
      <c r="Z85" t="s">
        <v>1564</v>
      </c>
      <c r="AA85">
        <v>50.592962962963</v>
      </c>
      <c r="AF85" t="s">
        <v>1762</v>
      </c>
      <c r="AG85">
        <v>33.113050345508299</v>
      </c>
      <c r="AI85" t="s">
        <v>1789</v>
      </c>
      <c r="AJ85" s="10">
        <v>48.585072115384598</v>
      </c>
    </row>
    <row r="86" spans="1:36" x14ac:dyDescent="0.2">
      <c r="A86" s="9" t="s">
        <v>1471</v>
      </c>
      <c r="B86" s="66">
        <v>0.931271612644196</v>
      </c>
      <c r="C86" s="66"/>
      <c r="D86" s="66" t="s">
        <v>1758</v>
      </c>
      <c r="E86" s="66">
        <v>1.5684072573979699</v>
      </c>
      <c r="F86" s="66"/>
      <c r="G86" s="66" t="s">
        <v>1566</v>
      </c>
      <c r="H86" s="66">
        <v>1.03380119800568</v>
      </c>
      <c r="I86" s="66"/>
      <c r="J86" s="66"/>
      <c r="K86" s="66"/>
      <c r="L86" s="66"/>
      <c r="M86" s="66" t="s">
        <v>1776</v>
      </c>
      <c r="N86" s="66">
        <v>1.0668385823567701</v>
      </c>
      <c r="O86" s="66"/>
      <c r="P86" s="66" t="s">
        <v>1791</v>
      </c>
      <c r="Q86" s="66">
        <v>0.841042220592499</v>
      </c>
      <c r="R86" s="10"/>
      <c r="T86" s="9" t="s">
        <v>1471</v>
      </c>
      <c r="U86">
        <v>12.280815789473699</v>
      </c>
      <c r="W86" t="s">
        <v>1758</v>
      </c>
      <c r="X86">
        <v>71.558505154639107</v>
      </c>
      <c r="Z86" t="s">
        <v>1566</v>
      </c>
      <c r="AA86">
        <v>33.021582568807403</v>
      </c>
      <c r="AF86" t="s">
        <v>1776</v>
      </c>
      <c r="AG86">
        <v>34.802487179487102</v>
      </c>
      <c r="AI86" t="s">
        <v>1791</v>
      </c>
      <c r="AJ86" s="10">
        <v>26.367678571428598</v>
      </c>
    </row>
    <row r="87" spans="1:36" x14ac:dyDescent="0.2">
      <c r="A87" s="9" t="s">
        <v>1473</v>
      </c>
      <c r="B87" s="66">
        <v>0.83723642428716005</v>
      </c>
      <c r="C87" s="66"/>
      <c r="D87" s="66" t="s">
        <v>1759</v>
      </c>
      <c r="E87" s="66">
        <v>1.1411112546920801</v>
      </c>
      <c r="F87" s="66"/>
      <c r="G87" s="66" t="s">
        <v>1569</v>
      </c>
      <c r="H87" s="66">
        <v>1.0041822989781699</v>
      </c>
      <c r="I87" s="66"/>
      <c r="J87" s="66"/>
      <c r="K87" s="66"/>
      <c r="L87" s="66"/>
      <c r="M87" s="66" t="s">
        <v>1785</v>
      </c>
      <c r="N87" s="66">
        <v>1.0483668645223001</v>
      </c>
      <c r="O87" s="66"/>
      <c r="P87" s="66" t="s">
        <v>1799</v>
      </c>
      <c r="Q87" s="66">
        <v>0.99901709953943896</v>
      </c>
      <c r="R87" s="10"/>
      <c r="T87" s="9" t="s">
        <v>1473</v>
      </c>
      <c r="U87">
        <v>56.032325581395298</v>
      </c>
      <c r="W87" t="s">
        <v>1759</v>
      </c>
      <c r="X87">
        <v>74.304727891156404</v>
      </c>
      <c r="Z87" t="s">
        <v>1569</v>
      </c>
      <c r="AA87">
        <v>17.0606857142857</v>
      </c>
      <c r="AF87" t="s">
        <v>1785</v>
      </c>
      <c r="AG87">
        <v>22.772602739726</v>
      </c>
      <c r="AI87" t="s">
        <v>1799</v>
      </c>
      <c r="AJ87" s="10">
        <v>60.291348973607001</v>
      </c>
    </row>
    <row r="88" spans="1:36" x14ac:dyDescent="0.2">
      <c r="A88" s="9" t="s">
        <v>1475</v>
      </c>
      <c r="B88" s="66">
        <v>0.934886634349823</v>
      </c>
      <c r="C88" s="66"/>
      <c r="D88" s="66" t="s">
        <v>1760</v>
      </c>
      <c r="E88" s="66">
        <v>1.0906742413838699</v>
      </c>
      <c r="F88" s="66"/>
      <c r="G88" s="66" t="s">
        <v>1570</v>
      </c>
      <c r="H88" s="66">
        <v>0.96885222196579002</v>
      </c>
      <c r="I88" s="66"/>
      <c r="J88" s="66"/>
      <c r="K88" s="66"/>
      <c r="L88" s="66"/>
      <c r="M88" s="66" t="s">
        <v>1794</v>
      </c>
      <c r="N88" s="66">
        <v>1.0857965946197501</v>
      </c>
      <c r="O88" s="66"/>
      <c r="P88" s="66" t="s">
        <v>1811</v>
      </c>
      <c r="Q88" s="66">
        <v>1.0833568572998</v>
      </c>
      <c r="R88" s="10"/>
      <c r="T88" s="9" t="s">
        <v>1475</v>
      </c>
      <c r="U88">
        <v>26.751121212121198</v>
      </c>
      <c r="W88" t="s">
        <v>1760</v>
      </c>
      <c r="X88">
        <v>57.125433070866201</v>
      </c>
      <c r="Z88" t="s">
        <v>1570</v>
      </c>
      <c r="AA88">
        <v>46.405758620689703</v>
      </c>
      <c r="AF88" t="s">
        <v>1794</v>
      </c>
      <c r="AG88">
        <v>17.667336860670201</v>
      </c>
      <c r="AI88" t="s">
        <v>1811</v>
      </c>
      <c r="AJ88" s="10">
        <v>36.870149676375497</v>
      </c>
    </row>
    <row r="89" spans="1:36" x14ac:dyDescent="0.2">
      <c r="A89" s="9" t="s">
        <v>1477</v>
      </c>
      <c r="B89" s="66">
        <v>0.99284309148788497</v>
      </c>
      <c r="C89" s="66"/>
      <c r="D89" s="66" t="s">
        <v>1762</v>
      </c>
      <c r="E89" s="66">
        <v>1.15999086697896</v>
      </c>
      <c r="F89" s="66"/>
      <c r="G89" s="66" t="s">
        <v>1571</v>
      </c>
      <c r="H89" s="66">
        <v>0.91928925116856897</v>
      </c>
      <c r="I89" s="66"/>
      <c r="J89" s="66"/>
      <c r="K89" s="66"/>
      <c r="L89" s="66"/>
      <c r="M89" s="66" t="s">
        <v>1795</v>
      </c>
      <c r="N89" s="66">
        <v>1.18549005190532</v>
      </c>
      <c r="O89" s="66"/>
      <c r="P89" s="66" t="s">
        <v>1812</v>
      </c>
      <c r="Q89" s="66">
        <v>1.01509737968445</v>
      </c>
      <c r="R89" s="10"/>
      <c r="T89" s="9" t="s">
        <v>1477</v>
      </c>
      <c r="U89">
        <v>60.002533112582697</v>
      </c>
      <c r="W89" t="s">
        <v>1762</v>
      </c>
      <c r="X89">
        <v>33.113050345508299</v>
      </c>
      <c r="Z89" t="s">
        <v>1571</v>
      </c>
      <c r="AA89">
        <v>20.190306451612901</v>
      </c>
      <c r="AF89" t="s">
        <v>1795</v>
      </c>
      <c r="AG89">
        <v>48.868945578231198</v>
      </c>
      <c r="AI89" t="s">
        <v>1812</v>
      </c>
      <c r="AJ89" s="10">
        <v>31.919391575663099</v>
      </c>
    </row>
    <row r="90" spans="1:36" x14ac:dyDescent="0.2">
      <c r="A90" s="9" t="s">
        <v>1483</v>
      </c>
      <c r="B90" s="66">
        <v>0.93714350461959794</v>
      </c>
      <c r="C90" s="66"/>
      <c r="D90" s="66" t="s">
        <v>1775</v>
      </c>
      <c r="E90" s="66">
        <v>1.08867883682251</v>
      </c>
      <c r="F90" s="66"/>
      <c r="G90" s="66" t="s">
        <v>1572</v>
      </c>
      <c r="H90" s="66">
        <v>1.0279482205708801</v>
      </c>
      <c r="I90" s="66"/>
      <c r="J90" s="66"/>
      <c r="K90" s="66"/>
      <c r="L90" s="66"/>
      <c r="M90" s="66" t="s">
        <v>1797</v>
      </c>
      <c r="N90" s="66">
        <v>0.99155608812967999</v>
      </c>
      <c r="O90" s="66"/>
      <c r="P90" s="66" t="s">
        <v>1828</v>
      </c>
      <c r="Q90" s="66">
        <v>0.94455459713935896</v>
      </c>
      <c r="R90" s="10"/>
      <c r="T90" s="9" t="s">
        <v>1483</v>
      </c>
      <c r="U90">
        <v>30.791390041493798</v>
      </c>
      <c r="W90" t="s">
        <v>1775</v>
      </c>
      <c r="X90">
        <v>35.6966165413534</v>
      </c>
      <c r="Z90" t="s">
        <v>1572</v>
      </c>
      <c r="AA90">
        <v>55.801299999999998</v>
      </c>
      <c r="AF90" t="s">
        <v>1797</v>
      </c>
      <c r="AG90">
        <v>22.2294006309148</v>
      </c>
      <c r="AI90" t="s">
        <v>1828</v>
      </c>
      <c r="AJ90" s="10">
        <v>25.844024640657</v>
      </c>
    </row>
    <row r="91" spans="1:36" x14ac:dyDescent="0.2">
      <c r="A91" s="9" t="s">
        <v>1486</v>
      </c>
      <c r="B91" s="66">
        <v>1.0487572352091501</v>
      </c>
      <c r="C91" s="66"/>
      <c r="D91" s="66" t="s">
        <v>1776</v>
      </c>
      <c r="E91" s="66">
        <v>1.0668385823567701</v>
      </c>
      <c r="F91" s="66"/>
      <c r="G91" s="66" t="s">
        <v>1574</v>
      </c>
      <c r="H91" s="66">
        <v>1.16230424245199</v>
      </c>
      <c r="I91" s="66"/>
      <c r="J91" s="66"/>
      <c r="K91" s="66"/>
      <c r="L91" s="66"/>
      <c r="M91" s="66" t="s">
        <v>1798</v>
      </c>
      <c r="N91" s="66">
        <v>1.0565091371536299</v>
      </c>
      <c r="O91" s="66"/>
      <c r="P91" s="66" t="s">
        <v>1829</v>
      </c>
      <c r="Q91" s="66">
        <v>0.96254026889801003</v>
      </c>
      <c r="R91" s="10"/>
      <c r="T91" s="9" t="s">
        <v>1486</v>
      </c>
      <c r="U91">
        <v>47.452125000000002</v>
      </c>
      <c r="W91" t="s">
        <v>1776</v>
      </c>
      <c r="X91">
        <v>34.802487179487102</v>
      </c>
      <c r="Z91" t="s">
        <v>1574</v>
      </c>
      <c r="AA91">
        <v>63.257396593674002</v>
      </c>
      <c r="AF91" t="s">
        <v>1798</v>
      </c>
      <c r="AG91">
        <v>61.5759821428572</v>
      </c>
      <c r="AI91" t="s">
        <v>1829</v>
      </c>
      <c r="AJ91" s="10">
        <v>30.852926829268299</v>
      </c>
    </row>
    <row r="92" spans="1:36" x14ac:dyDescent="0.2">
      <c r="A92" s="9" t="s">
        <v>1487</v>
      </c>
      <c r="B92" s="66">
        <v>1.0086791117986</v>
      </c>
      <c r="C92" s="66"/>
      <c r="D92" s="66" t="s">
        <v>1785</v>
      </c>
      <c r="E92" s="66">
        <v>1.0483668645223001</v>
      </c>
      <c r="F92" s="66"/>
      <c r="G92" s="66" t="s">
        <v>1576</v>
      </c>
      <c r="H92" s="66">
        <v>1.02106507619222</v>
      </c>
      <c r="I92" s="66"/>
      <c r="J92" s="66"/>
      <c r="K92" s="66"/>
      <c r="L92" s="66"/>
      <c r="M92" s="66" t="s">
        <v>1804</v>
      </c>
      <c r="N92" s="66">
        <v>1.64166994889577</v>
      </c>
      <c r="O92" s="66"/>
      <c r="P92" s="66" t="s">
        <v>1830</v>
      </c>
      <c r="Q92" s="66">
        <v>0.97277202208836899</v>
      </c>
      <c r="R92" s="10"/>
      <c r="T92" s="9" t="s">
        <v>1487</v>
      </c>
      <c r="U92">
        <v>48.273429648241198</v>
      </c>
      <c r="W92" t="s">
        <v>1785</v>
      </c>
      <c r="X92">
        <v>22.772602739726</v>
      </c>
      <c r="Z92" t="s">
        <v>1576</v>
      </c>
      <c r="AA92">
        <v>17.763483146067401</v>
      </c>
      <c r="AF92" t="s">
        <v>1804</v>
      </c>
      <c r="AG92">
        <v>65.819433962264199</v>
      </c>
      <c r="AI92" t="s">
        <v>1830</v>
      </c>
      <c r="AJ92" s="10">
        <v>23.1261847389558</v>
      </c>
    </row>
    <row r="93" spans="1:36" x14ac:dyDescent="0.2">
      <c r="A93" s="9" t="s">
        <v>1493</v>
      </c>
      <c r="B93" s="66">
        <v>0.96362308661143004</v>
      </c>
      <c r="C93" s="66"/>
      <c r="D93" s="66" t="s">
        <v>1794</v>
      </c>
      <c r="E93" s="66">
        <v>1.0857965946197501</v>
      </c>
      <c r="F93" s="66"/>
      <c r="G93" s="66" t="s">
        <v>1585</v>
      </c>
      <c r="H93" s="66">
        <v>0.90356588363647505</v>
      </c>
      <c r="I93" s="66"/>
      <c r="J93" s="66"/>
      <c r="K93" s="66"/>
      <c r="L93" s="66"/>
      <c r="M93" s="66" t="s">
        <v>1807</v>
      </c>
      <c r="N93" s="66">
        <v>1.0821716785430899</v>
      </c>
      <c r="O93" s="66"/>
      <c r="P93" s="66" t="s">
        <v>1835</v>
      </c>
      <c r="Q93" s="66">
        <v>0.97624844312667802</v>
      </c>
      <c r="R93" s="10"/>
      <c r="T93" s="9" t="s">
        <v>1493</v>
      </c>
      <c r="U93">
        <v>79.678229787234201</v>
      </c>
      <c r="W93" t="s">
        <v>1794</v>
      </c>
      <c r="X93">
        <v>17.667336860670201</v>
      </c>
      <c r="Z93" t="s">
        <v>1585</v>
      </c>
      <c r="AA93">
        <v>38.181540880503199</v>
      </c>
      <c r="AF93" t="s">
        <v>1807</v>
      </c>
      <c r="AG93">
        <v>42.5013636363636</v>
      </c>
      <c r="AI93" t="s">
        <v>1835</v>
      </c>
      <c r="AJ93" s="10">
        <v>20.590988700564999</v>
      </c>
    </row>
    <row r="94" spans="1:36" x14ac:dyDescent="0.2">
      <c r="A94" s="9" t="s">
        <v>1496</v>
      </c>
      <c r="B94" s="66">
        <v>1.0293965737024899</v>
      </c>
      <c r="C94" s="66"/>
      <c r="D94" s="66" t="s">
        <v>1795</v>
      </c>
      <c r="E94" s="66">
        <v>1.18549005190532</v>
      </c>
      <c r="F94" s="66"/>
      <c r="G94" s="66" t="s">
        <v>1589</v>
      </c>
      <c r="H94" s="66">
        <v>1.2396658261617</v>
      </c>
      <c r="I94" s="66"/>
      <c r="J94" s="66"/>
      <c r="K94" s="66"/>
      <c r="L94" s="66"/>
      <c r="M94" s="66" t="s">
        <v>1809</v>
      </c>
      <c r="N94" s="66">
        <v>0.98952829837798995</v>
      </c>
      <c r="O94" s="66"/>
      <c r="P94" s="66" t="s">
        <v>1841</v>
      </c>
      <c r="Q94" s="66">
        <v>0.90039697289466902</v>
      </c>
      <c r="R94" s="10"/>
      <c r="T94" s="9" t="s">
        <v>1496</v>
      </c>
      <c r="U94">
        <v>24.4797950819672</v>
      </c>
      <c r="W94" t="s">
        <v>1795</v>
      </c>
      <c r="X94">
        <v>48.868945578231198</v>
      </c>
      <c r="Z94" t="s">
        <v>1589</v>
      </c>
      <c r="AA94">
        <v>45.801307189542499</v>
      </c>
      <c r="AF94" t="s">
        <v>1809</v>
      </c>
      <c r="AG94">
        <v>23.306595238095301</v>
      </c>
      <c r="AI94" t="s">
        <v>1841</v>
      </c>
      <c r="AJ94" s="10">
        <v>24.1561083743842</v>
      </c>
    </row>
    <row r="95" spans="1:36" x14ac:dyDescent="0.2">
      <c r="A95" s="9" t="s">
        <v>1500</v>
      </c>
      <c r="B95" s="66">
        <v>1.1695494254430101</v>
      </c>
      <c r="C95" s="66"/>
      <c r="D95" s="66" t="s">
        <v>1797</v>
      </c>
      <c r="E95" s="66">
        <v>0.99155608812967999</v>
      </c>
      <c r="F95" s="66"/>
      <c r="G95" s="66" t="s">
        <v>1590</v>
      </c>
      <c r="H95" s="66">
        <v>0.79178170363108302</v>
      </c>
      <c r="I95" s="66"/>
      <c r="J95" s="66"/>
      <c r="K95" s="66"/>
      <c r="L95" s="66"/>
      <c r="M95" s="66" t="s">
        <v>1815</v>
      </c>
      <c r="N95" s="66">
        <v>1.0240051746368399</v>
      </c>
      <c r="O95" s="66"/>
      <c r="P95" s="66" t="s">
        <v>1848</v>
      </c>
      <c r="Q95" s="66">
        <v>0.94235859314600601</v>
      </c>
      <c r="R95" s="10"/>
      <c r="T95" s="9" t="s">
        <v>1500</v>
      </c>
      <c r="U95">
        <v>55.316192236598901</v>
      </c>
      <c r="W95" t="s">
        <v>1797</v>
      </c>
      <c r="X95">
        <v>22.2294006309148</v>
      </c>
      <c r="Z95" t="s">
        <v>1590</v>
      </c>
      <c r="AA95">
        <v>38.232729357798199</v>
      </c>
      <c r="AF95" t="s">
        <v>1815</v>
      </c>
      <c r="AG95">
        <v>65.699137577002006</v>
      </c>
      <c r="AI95" t="s">
        <v>1848</v>
      </c>
      <c r="AJ95" s="10">
        <v>14.3313059701493</v>
      </c>
    </row>
    <row r="96" spans="1:36" x14ac:dyDescent="0.2">
      <c r="A96" s="9" t="s">
        <v>1503</v>
      </c>
      <c r="B96" s="66">
        <v>1.05149686336517</v>
      </c>
      <c r="C96" s="66"/>
      <c r="D96" s="66" t="s">
        <v>1798</v>
      </c>
      <c r="E96" s="66">
        <v>1.0565091371536299</v>
      </c>
      <c r="F96" s="66"/>
      <c r="G96" s="66" t="s">
        <v>1592</v>
      </c>
      <c r="H96" s="66">
        <v>1.03175052007039</v>
      </c>
      <c r="I96" s="66"/>
      <c r="J96" s="66"/>
      <c r="K96" s="66"/>
      <c r="L96" s="66"/>
      <c r="M96" s="66" t="s">
        <v>1818</v>
      </c>
      <c r="N96" s="66">
        <v>1.2966965039571099</v>
      </c>
      <c r="O96" s="66"/>
      <c r="P96" s="66" t="s">
        <v>1862</v>
      </c>
      <c r="Q96" s="66">
        <v>0.882406145334244</v>
      </c>
      <c r="R96" s="10"/>
      <c r="T96" s="9" t="s">
        <v>1503</v>
      </c>
      <c r="U96">
        <v>47.303070175438599</v>
      </c>
      <c r="W96" t="s">
        <v>1798</v>
      </c>
      <c r="X96">
        <v>61.5759821428572</v>
      </c>
      <c r="Z96" t="s">
        <v>1592</v>
      </c>
      <c r="AA96">
        <v>25.839727272727298</v>
      </c>
      <c r="AF96" t="s">
        <v>1818</v>
      </c>
      <c r="AG96">
        <v>94.267289719626206</v>
      </c>
      <c r="AI96" t="s">
        <v>1862</v>
      </c>
      <c r="AJ96" s="10">
        <v>22.408017492711402</v>
      </c>
    </row>
    <row r="97" spans="1:36" x14ac:dyDescent="0.2">
      <c r="A97" s="9" t="s">
        <v>1505</v>
      </c>
      <c r="B97" s="66">
        <v>1.0108736356099399</v>
      </c>
      <c r="C97" s="66"/>
      <c r="D97" s="66" t="s">
        <v>1804</v>
      </c>
      <c r="E97" s="66">
        <v>1.64166994889577</v>
      </c>
      <c r="F97" s="66"/>
      <c r="G97" s="66" t="s">
        <v>1594</v>
      </c>
      <c r="H97" s="66">
        <v>1.0754619439443001</v>
      </c>
      <c r="I97" s="66"/>
      <c r="J97" s="66"/>
      <c r="K97" s="66"/>
      <c r="L97" s="66"/>
      <c r="M97" s="66" t="s">
        <v>1819</v>
      </c>
      <c r="N97" s="66">
        <v>0.99021212259928404</v>
      </c>
      <c r="O97" s="66"/>
      <c r="P97" s="66" t="s">
        <v>1872</v>
      </c>
      <c r="Q97" s="66">
        <v>0.92071723937988303</v>
      </c>
      <c r="R97" s="10"/>
      <c r="T97" s="9" t="s">
        <v>1505</v>
      </c>
      <c r="U97">
        <v>28.454552429667501</v>
      </c>
      <c r="W97" t="s">
        <v>1804</v>
      </c>
      <c r="X97">
        <v>65.819433962264199</v>
      </c>
      <c r="Z97" t="s">
        <v>1594</v>
      </c>
      <c r="AA97">
        <v>64.320834845735007</v>
      </c>
      <c r="AF97" t="s">
        <v>1819</v>
      </c>
      <c r="AG97">
        <v>51.938754208754197</v>
      </c>
      <c r="AI97" t="s">
        <v>1872</v>
      </c>
      <c r="AJ97" s="10">
        <v>31.040411184210502</v>
      </c>
    </row>
    <row r="98" spans="1:36" x14ac:dyDescent="0.2">
      <c r="A98" s="9" t="s">
        <v>1509</v>
      </c>
      <c r="B98" s="66">
        <v>1.1124643882115699</v>
      </c>
      <c r="C98" s="66"/>
      <c r="D98" s="66" t="s">
        <v>1807</v>
      </c>
      <c r="E98" s="66">
        <v>1.0821716785430899</v>
      </c>
      <c r="F98" s="66"/>
      <c r="G98" s="66" t="s">
        <v>1595</v>
      </c>
      <c r="H98" s="66">
        <v>1.06891032059987</v>
      </c>
      <c r="I98" s="66"/>
      <c r="J98" s="66"/>
      <c r="K98" s="66"/>
      <c r="L98" s="66"/>
      <c r="M98" s="66" t="s">
        <v>1820</v>
      </c>
      <c r="N98" s="66">
        <v>1.1121286551157601</v>
      </c>
      <c r="O98" s="66"/>
      <c r="P98" s="66" t="s">
        <v>1878</v>
      </c>
      <c r="Q98" s="66">
        <v>0.97842707236607895</v>
      </c>
      <c r="R98" s="10"/>
      <c r="T98" s="9" t="s">
        <v>1509</v>
      </c>
      <c r="U98">
        <v>30.731371069182298</v>
      </c>
      <c r="W98" t="s">
        <v>1807</v>
      </c>
      <c r="X98">
        <v>42.5013636363636</v>
      </c>
      <c r="Z98" t="s">
        <v>1595</v>
      </c>
      <c r="AA98">
        <v>49.6501940850276</v>
      </c>
      <c r="AF98" t="s">
        <v>1820</v>
      </c>
      <c r="AG98">
        <v>36.464186413902098</v>
      </c>
      <c r="AI98" t="s">
        <v>1878</v>
      </c>
      <c r="AJ98" s="10">
        <v>52.920773638968498</v>
      </c>
    </row>
    <row r="99" spans="1:36" x14ac:dyDescent="0.2">
      <c r="A99" s="9" t="s">
        <v>1510</v>
      </c>
      <c r="B99" s="66">
        <v>1.02138018608093</v>
      </c>
      <c r="C99" s="66"/>
      <c r="D99" s="66" t="s">
        <v>1809</v>
      </c>
      <c r="E99" s="66">
        <v>0.98952829837798995</v>
      </c>
      <c r="F99" s="66"/>
      <c r="G99" s="66" t="s">
        <v>1598</v>
      </c>
      <c r="H99" s="66">
        <v>1.1622988382975299</v>
      </c>
      <c r="I99" s="66"/>
      <c r="J99" s="66"/>
      <c r="K99" s="66"/>
      <c r="L99" s="66"/>
      <c r="M99" s="66" t="s">
        <v>1823</v>
      </c>
      <c r="N99" s="66">
        <v>1.2298920949300201</v>
      </c>
      <c r="O99" s="66"/>
      <c r="P99" s="66" t="s">
        <v>1887</v>
      </c>
      <c r="Q99" s="66">
        <v>0.84434729814529397</v>
      </c>
      <c r="R99" s="10"/>
      <c r="T99" s="9" t="s">
        <v>1510</v>
      </c>
      <c r="U99">
        <v>49.496172839506201</v>
      </c>
      <c r="W99" t="s">
        <v>1809</v>
      </c>
      <c r="X99">
        <v>23.306595238095301</v>
      </c>
      <c r="Z99" t="s">
        <v>1598</v>
      </c>
      <c r="AA99">
        <v>28.224884057971099</v>
      </c>
      <c r="AF99" t="s">
        <v>1823</v>
      </c>
      <c r="AG99">
        <v>30.4047207207208</v>
      </c>
      <c r="AI99" t="s">
        <v>1887</v>
      </c>
      <c r="AJ99" s="10">
        <v>43.215511265164601</v>
      </c>
    </row>
    <row r="100" spans="1:36" x14ac:dyDescent="0.2">
      <c r="A100" s="9" t="s">
        <v>1511</v>
      </c>
      <c r="B100" s="66">
        <v>1.2365206082661899</v>
      </c>
      <c r="C100" s="66"/>
      <c r="D100" s="66" t="s">
        <v>1814</v>
      </c>
      <c r="E100" s="66">
        <v>0.870821833610535</v>
      </c>
      <c r="F100" s="66"/>
      <c r="G100" s="66" t="s">
        <v>1598</v>
      </c>
      <c r="H100" s="66">
        <v>1.0051652789115899</v>
      </c>
      <c r="I100" s="66"/>
      <c r="J100" s="66"/>
      <c r="K100" s="66"/>
      <c r="L100" s="66"/>
      <c r="M100" s="66" t="s">
        <v>1824</v>
      </c>
      <c r="N100" s="66">
        <v>1.1538533369700099</v>
      </c>
      <c r="O100" s="66"/>
      <c r="P100" s="66" t="s">
        <v>1893</v>
      </c>
      <c r="Q100" s="66">
        <v>0.89489368597666397</v>
      </c>
      <c r="R100" s="10"/>
      <c r="T100" s="9" t="s">
        <v>1511</v>
      </c>
      <c r="U100">
        <v>59.670483271375502</v>
      </c>
      <c r="W100" t="s">
        <v>1814</v>
      </c>
      <c r="X100">
        <v>23.7074474474475</v>
      </c>
      <c r="Z100" t="s">
        <v>1598</v>
      </c>
      <c r="AA100">
        <v>28.224884057971099</v>
      </c>
      <c r="AF100" t="s">
        <v>1824</v>
      </c>
      <c r="AG100">
        <v>30.4047207207208</v>
      </c>
      <c r="AI100" t="s">
        <v>1893</v>
      </c>
      <c r="AJ100" s="10">
        <v>90.646925566343</v>
      </c>
    </row>
    <row r="101" spans="1:36" x14ac:dyDescent="0.2">
      <c r="A101" s="9" t="s">
        <v>1512</v>
      </c>
      <c r="B101" s="66">
        <v>1.03171972433726</v>
      </c>
      <c r="C101" s="66"/>
      <c r="D101" s="66" t="s">
        <v>1815</v>
      </c>
      <c r="E101" s="66">
        <v>1.0240051746368399</v>
      </c>
      <c r="F101" s="66"/>
      <c r="G101" s="66" t="s">
        <v>1602</v>
      </c>
      <c r="H101" s="66">
        <v>1.00141839186351</v>
      </c>
      <c r="I101" s="66"/>
      <c r="J101" s="66"/>
      <c r="K101" s="66"/>
      <c r="L101" s="66"/>
      <c r="M101" s="66" t="s">
        <v>1843</v>
      </c>
      <c r="N101" s="66">
        <v>1.1389482816060399</v>
      </c>
      <c r="O101" s="66"/>
      <c r="P101" s="66" t="s">
        <v>1896</v>
      </c>
      <c r="Q101" s="66">
        <v>0.99464799960454398</v>
      </c>
      <c r="R101" s="10"/>
      <c r="T101" s="9" t="s">
        <v>1512</v>
      </c>
      <c r="U101">
        <v>24.370460652591198</v>
      </c>
      <c r="W101" t="s">
        <v>1815</v>
      </c>
      <c r="X101">
        <v>65.699137577002006</v>
      </c>
      <c r="Z101" t="s">
        <v>1602</v>
      </c>
      <c r="AA101">
        <v>31.252592592592599</v>
      </c>
      <c r="AF101" t="s">
        <v>1843</v>
      </c>
      <c r="AG101">
        <v>66.034800000000004</v>
      </c>
      <c r="AI101" t="s">
        <v>1896</v>
      </c>
      <c r="AJ101" s="10">
        <v>75.106560000000002</v>
      </c>
    </row>
    <row r="102" spans="1:36" x14ac:dyDescent="0.2">
      <c r="A102" s="9" t="s">
        <v>1513</v>
      </c>
      <c r="B102" s="66">
        <v>1.03588211536408</v>
      </c>
      <c r="C102" s="66"/>
      <c r="D102" s="66" t="s">
        <v>1818</v>
      </c>
      <c r="E102" s="66">
        <v>1.2966965039571099</v>
      </c>
      <c r="F102" s="66"/>
      <c r="G102" s="66" t="s">
        <v>1605</v>
      </c>
      <c r="H102" s="66">
        <v>0.93379733959833799</v>
      </c>
      <c r="I102" s="66"/>
      <c r="J102" s="66"/>
      <c r="K102" s="66"/>
      <c r="L102" s="66"/>
      <c r="M102" s="66" t="s">
        <v>1846</v>
      </c>
      <c r="N102" s="66">
        <v>0.99955642223358199</v>
      </c>
      <c r="O102" s="66"/>
      <c r="P102" s="66" t="s">
        <v>1898</v>
      </c>
      <c r="Q102" s="66">
        <v>0.98132864634196004</v>
      </c>
      <c r="R102" s="10"/>
      <c r="T102" s="9" t="s">
        <v>1513</v>
      </c>
      <c r="U102">
        <v>23.962763915547001</v>
      </c>
      <c r="W102" t="s">
        <v>1818</v>
      </c>
      <c r="X102">
        <v>94.267289719626206</v>
      </c>
      <c r="Z102" t="s">
        <v>1605</v>
      </c>
      <c r="AA102">
        <v>46.389780564263297</v>
      </c>
      <c r="AF102" t="s">
        <v>1846</v>
      </c>
      <c r="AG102">
        <v>20.683365384615399</v>
      </c>
      <c r="AI102" t="s">
        <v>1898</v>
      </c>
      <c r="AJ102" s="10">
        <v>24.605</v>
      </c>
    </row>
    <row r="103" spans="1:36" x14ac:dyDescent="0.2">
      <c r="A103" s="9" t="s">
        <v>1516</v>
      </c>
      <c r="B103" s="66">
        <v>1.0315970182418801</v>
      </c>
      <c r="C103" s="66"/>
      <c r="D103" s="66" t="s">
        <v>1819</v>
      </c>
      <c r="E103" s="66">
        <v>0.99021212259928404</v>
      </c>
      <c r="F103" s="66"/>
      <c r="G103" s="66" t="s">
        <v>1606</v>
      </c>
      <c r="H103" s="66">
        <v>1.10116569201151</v>
      </c>
      <c r="I103" s="66"/>
      <c r="J103" s="66"/>
      <c r="K103" s="66"/>
      <c r="L103" s="66"/>
      <c r="M103" s="66" t="s">
        <v>1847</v>
      </c>
      <c r="N103" s="66">
        <v>1.1112160285313899</v>
      </c>
      <c r="O103" s="66"/>
      <c r="P103" s="66" t="s">
        <v>1902</v>
      </c>
      <c r="Q103" s="66">
        <v>0.86703934272130401</v>
      </c>
      <c r="R103" s="10"/>
      <c r="T103" s="9" t="s">
        <v>1516</v>
      </c>
      <c r="U103">
        <v>55.857935222672097</v>
      </c>
      <c r="W103" t="s">
        <v>1819</v>
      </c>
      <c r="X103">
        <v>51.938754208754197</v>
      </c>
      <c r="Z103" t="s">
        <v>1606</v>
      </c>
      <c r="AA103">
        <v>36.524133333333403</v>
      </c>
      <c r="AF103" t="s">
        <v>1847</v>
      </c>
      <c r="AG103">
        <v>38.129603053435098</v>
      </c>
      <c r="AI103" t="s">
        <v>1902</v>
      </c>
      <c r="AJ103" s="10">
        <v>58.529831932773099</v>
      </c>
    </row>
    <row r="104" spans="1:36" x14ac:dyDescent="0.2">
      <c r="A104" s="9" t="s">
        <v>1519</v>
      </c>
      <c r="B104" s="66">
        <v>0.85009427865346299</v>
      </c>
      <c r="C104" s="66"/>
      <c r="D104" s="66" t="s">
        <v>1820</v>
      </c>
      <c r="E104" s="66">
        <v>1.1121286551157601</v>
      </c>
      <c r="F104" s="66"/>
      <c r="G104" s="66" t="s">
        <v>1609</v>
      </c>
      <c r="H104" s="66">
        <v>0.92501769463221195</v>
      </c>
      <c r="I104" s="66"/>
      <c r="J104" s="66"/>
      <c r="K104" s="66"/>
      <c r="L104" s="66"/>
      <c r="M104" s="66" t="s">
        <v>1851</v>
      </c>
      <c r="N104" s="66">
        <v>1.1461128791173301</v>
      </c>
      <c r="O104" s="66"/>
      <c r="P104" s="66" t="s">
        <v>1903</v>
      </c>
      <c r="Q104" s="66">
        <v>1.00819106896718</v>
      </c>
      <c r="R104" s="10"/>
      <c r="T104" s="9" t="s">
        <v>1519</v>
      </c>
      <c r="U104">
        <v>10.9195774647887</v>
      </c>
      <c r="W104" t="s">
        <v>1820</v>
      </c>
      <c r="X104">
        <v>36.464186413902098</v>
      </c>
      <c r="Z104" t="s">
        <v>1609</v>
      </c>
      <c r="AA104">
        <v>23.488177083333301</v>
      </c>
      <c r="AF104" t="s">
        <v>1851</v>
      </c>
      <c r="AG104">
        <v>68.231061269146693</v>
      </c>
      <c r="AI104" t="s">
        <v>1903</v>
      </c>
      <c r="AJ104" s="10">
        <v>26.889227722772301</v>
      </c>
    </row>
    <row r="105" spans="1:36" x14ac:dyDescent="0.2">
      <c r="A105" s="9" t="s">
        <v>1528</v>
      </c>
      <c r="B105" s="66">
        <v>0.91485675175984704</v>
      </c>
      <c r="C105" s="66"/>
      <c r="D105" s="66" t="s">
        <v>1823</v>
      </c>
      <c r="E105" s="66">
        <v>1.2298920949300201</v>
      </c>
      <c r="F105" s="66"/>
      <c r="G105" s="66" t="s">
        <v>1611</v>
      </c>
      <c r="H105" s="66">
        <v>0.91830966869990005</v>
      </c>
      <c r="I105" s="66"/>
      <c r="J105" s="66"/>
      <c r="K105" s="66"/>
      <c r="L105" s="66"/>
      <c r="M105" s="66" t="s">
        <v>1860</v>
      </c>
      <c r="N105" s="66">
        <v>1.1382186412811299</v>
      </c>
      <c r="O105" s="66"/>
      <c r="P105" s="66" t="s">
        <v>1913</v>
      </c>
      <c r="Q105" s="66">
        <v>0.89790096879005499</v>
      </c>
      <c r="R105" s="10"/>
      <c r="T105" s="9" t="s">
        <v>1528</v>
      </c>
      <c r="U105">
        <v>26.803354838709701</v>
      </c>
      <c r="W105" t="s">
        <v>1823</v>
      </c>
      <c r="X105">
        <v>30.4047207207208</v>
      </c>
      <c r="Z105" t="s">
        <v>1611</v>
      </c>
      <c r="AA105">
        <v>71.746217898832796</v>
      </c>
      <c r="AF105" t="s">
        <v>1860</v>
      </c>
      <c r="AG105">
        <v>50.089312080536899</v>
      </c>
      <c r="AI105" t="s">
        <v>1913</v>
      </c>
      <c r="AJ105" s="10">
        <v>21.480939597315398</v>
      </c>
    </row>
    <row r="106" spans="1:36" x14ac:dyDescent="0.2">
      <c r="A106" s="9" t="s">
        <v>1535</v>
      </c>
      <c r="B106" s="66">
        <v>0.93147846062978101</v>
      </c>
      <c r="C106" s="66"/>
      <c r="D106" s="66" t="s">
        <v>1824</v>
      </c>
      <c r="E106" s="66">
        <v>1.1538533369700099</v>
      </c>
      <c r="F106" s="66"/>
      <c r="G106" s="66" t="s">
        <v>1613</v>
      </c>
      <c r="H106" s="66">
        <v>0.90066299835840802</v>
      </c>
      <c r="I106" s="66"/>
      <c r="J106" s="66"/>
      <c r="K106" s="66"/>
      <c r="L106" s="66"/>
      <c r="M106" s="66" t="s">
        <v>1870</v>
      </c>
      <c r="N106" s="66">
        <v>1.1317782004674299</v>
      </c>
      <c r="O106" s="66"/>
      <c r="P106" s="66" t="s">
        <v>1918</v>
      </c>
      <c r="Q106" s="66">
        <v>0.83156704902648904</v>
      </c>
      <c r="R106" s="10"/>
      <c r="T106" s="9" t="s">
        <v>1535</v>
      </c>
      <c r="U106">
        <v>20.095429480381799</v>
      </c>
      <c r="W106" t="s">
        <v>1824</v>
      </c>
      <c r="X106">
        <v>30.4047207207208</v>
      </c>
      <c r="Z106" t="s">
        <v>1613</v>
      </c>
      <c r="AA106">
        <v>31.287076612903199</v>
      </c>
      <c r="AF106" t="s">
        <v>1870</v>
      </c>
      <c r="AG106">
        <v>48.179836065573802</v>
      </c>
      <c r="AI106" t="s">
        <v>1918</v>
      </c>
      <c r="AJ106" s="10">
        <v>41.625094936708898</v>
      </c>
    </row>
    <row r="107" spans="1:36" x14ac:dyDescent="0.2">
      <c r="A107" s="9" t="s">
        <v>1537</v>
      </c>
      <c r="B107" s="66">
        <v>1.1938468615214</v>
      </c>
      <c r="C107" s="66"/>
      <c r="D107" s="66" t="s">
        <v>1843</v>
      </c>
      <c r="E107" s="66">
        <v>1.1389482816060399</v>
      </c>
      <c r="F107" s="66"/>
      <c r="G107" s="66" t="s">
        <v>1614</v>
      </c>
      <c r="H107" s="66">
        <v>0.90572579701741496</v>
      </c>
      <c r="I107" s="66"/>
      <c r="J107" s="66"/>
      <c r="K107" s="66"/>
      <c r="L107" s="66"/>
      <c r="M107" s="66" t="s">
        <v>1874</v>
      </c>
      <c r="N107" s="66">
        <v>0.92845485607782996</v>
      </c>
      <c r="O107" s="66"/>
      <c r="P107" s="66" t="s">
        <v>1920</v>
      </c>
      <c r="Q107" s="66">
        <v>0.966777384281159</v>
      </c>
      <c r="R107" s="10"/>
      <c r="T107" s="9" t="s">
        <v>1537</v>
      </c>
      <c r="U107">
        <v>39.996978417266199</v>
      </c>
      <c r="W107" t="s">
        <v>1843</v>
      </c>
      <c r="X107">
        <v>66.034800000000004</v>
      </c>
      <c r="Z107" t="s">
        <v>1614</v>
      </c>
      <c r="AA107">
        <v>57.934615384615498</v>
      </c>
      <c r="AF107" t="s">
        <v>1874</v>
      </c>
      <c r="AG107">
        <v>45.398265895953699</v>
      </c>
      <c r="AI107" t="s">
        <v>1920</v>
      </c>
      <c r="AJ107" s="10">
        <v>29.691333333333301</v>
      </c>
    </row>
    <row r="108" spans="1:36" x14ac:dyDescent="0.2">
      <c r="A108" s="9" t="s">
        <v>1540</v>
      </c>
      <c r="B108" s="66">
        <v>1.17585651079814</v>
      </c>
      <c r="C108" s="66"/>
      <c r="D108" s="66" t="s">
        <v>1846</v>
      </c>
      <c r="E108" s="66">
        <v>0.99955642223358199</v>
      </c>
      <c r="F108" s="66"/>
      <c r="G108" s="66" t="s">
        <v>1624</v>
      </c>
      <c r="H108" s="66">
        <v>0.95132056872049997</v>
      </c>
      <c r="I108" s="66"/>
      <c r="J108" s="66"/>
      <c r="K108" s="66"/>
      <c r="L108" s="66"/>
      <c r="M108" s="66" t="s">
        <v>1876</v>
      </c>
      <c r="N108" s="66">
        <v>1.0881651639938399</v>
      </c>
      <c r="O108" s="66"/>
      <c r="P108" s="66" t="s">
        <v>1922</v>
      </c>
      <c r="Q108" s="66">
        <v>1.0024021069208799</v>
      </c>
      <c r="R108" s="10"/>
      <c r="T108" s="9" t="s">
        <v>1540</v>
      </c>
      <c r="U108">
        <v>77.109075862069005</v>
      </c>
      <c r="W108" t="s">
        <v>1846</v>
      </c>
      <c r="X108">
        <v>20.683365384615399</v>
      </c>
      <c r="Z108" t="s">
        <v>1624</v>
      </c>
      <c r="AA108">
        <v>32.081358024691397</v>
      </c>
      <c r="AF108" t="s">
        <v>1876</v>
      </c>
      <c r="AG108">
        <v>19.1317199558985</v>
      </c>
      <c r="AI108" t="s">
        <v>1922</v>
      </c>
      <c r="AJ108" s="10">
        <v>28.2455502392345</v>
      </c>
    </row>
    <row r="109" spans="1:36" x14ac:dyDescent="0.2">
      <c r="A109" s="9" t="s">
        <v>1543</v>
      </c>
      <c r="B109" s="66">
        <v>0.98551774024963401</v>
      </c>
      <c r="C109" s="66"/>
      <c r="D109" s="66" t="s">
        <v>1847</v>
      </c>
      <c r="E109" s="66">
        <v>1.1112160285313899</v>
      </c>
      <c r="F109" s="66"/>
      <c r="G109" s="66" t="s">
        <v>1625</v>
      </c>
      <c r="H109" s="66">
        <v>1.0200646519661001</v>
      </c>
      <c r="I109" s="66"/>
      <c r="J109" s="66"/>
      <c r="K109" s="66"/>
      <c r="L109" s="66"/>
      <c r="M109" s="66" t="s">
        <v>1877</v>
      </c>
      <c r="N109" s="66">
        <v>0.92365129788716605</v>
      </c>
      <c r="O109" s="66"/>
      <c r="P109" s="66" t="s">
        <v>1928</v>
      </c>
      <c r="Q109" s="66">
        <v>0.93644918998082505</v>
      </c>
      <c r="R109" s="10"/>
      <c r="T109" s="9" t="s">
        <v>1543</v>
      </c>
      <c r="U109">
        <v>61.0222167487685</v>
      </c>
      <c r="W109" t="s">
        <v>1847</v>
      </c>
      <c r="X109">
        <v>38.129603053435098</v>
      </c>
      <c r="Z109" t="s">
        <v>1625</v>
      </c>
      <c r="AA109">
        <v>52.619489144316802</v>
      </c>
      <c r="AF109" t="s">
        <v>1877</v>
      </c>
      <c r="AG109">
        <v>16.677429218573099</v>
      </c>
      <c r="AI109" t="s">
        <v>1928</v>
      </c>
      <c r="AJ109" s="10">
        <v>45.001580645161297</v>
      </c>
    </row>
    <row r="110" spans="1:36" x14ac:dyDescent="0.2">
      <c r="A110" s="9" t="s">
        <v>1545</v>
      </c>
      <c r="B110" s="66">
        <v>1.0755025148391699</v>
      </c>
      <c r="C110" s="66"/>
      <c r="D110" s="66" t="s">
        <v>1851</v>
      </c>
      <c r="E110" s="66">
        <v>1.1461128791173301</v>
      </c>
      <c r="F110" s="66"/>
      <c r="G110" s="66" t="s">
        <v>1628</v>
      </c>
      <c r="H110" s="66">
        <v>0.90158667167027795</v>
      </c>
      <c r="I110" s="66"/>
      <c r="J110" s="66"/>
      <c r="K110" s="66"/>
      <c r="L110" s="66"/>
      <c r="M110" s="66" t="s">
        <v>1881</v>
      </c>
      <c r="N110" s="66">
        <v>1.24803133805593</v>
      </c>
      <c r="O110" s="66"/>
      <c r="P110" s="66" t="s">
        <v>1940</v>
      </c>
      <c r="Q110" s="66">
        <v>0.86694343884785996</v>
      </c>
      <c r="R110" s="10"/>
      <c r="T110" s="9" t="s">
        <v>1545</v>
      </c>
      <c r="U110">
        <v>24.668154761904798</v>
      </c>
      <c r="W110" t="s">
        <v>1851</v>
      </c>
      <c r="X110">
        <v>68.231061269146693</v>
      </c>
      <c r="Z110" t="s">
        <v>1628</v>
      </c>
      <c r="AA110">
        <v>39.4466381156316</v>
      </c>
      <c r="AF110" t="s">
        <v>1881</v>
      </c>
      <c r="AG110">
        <v>20.971481481481501</v>
      </c>
      <c r="AI110" t="s">
        <v>1940</v>
      </c>
      <c r="AJ110" s="10">
        <v>18.336539509536799</v>
      </c>
    </row>
    <row r="111" spans="1:36" x14ac:dyDescent="0.2">
      <c r="A111" s="9" t="s">
        <v>1550</v>
      </c>
      <c r="B111" s="66">
        <v>1.24360287189484</v>
      </c>
      <c r="C111" s="66"/>
      <c r="D111" s="66" t="s">
        <v>1860</v>
      </c>
      <c r="E111" s="66">
        <v>1.1382186412811299</v>
      </c>
      <c r="F111" s="66"/>
      <c r="G111" s="66" t="s">
        <v>1629</v>
      </c>
      <c r="H111" s="66">
        <v>0.90546228488286395</v>
      </c>
      <c r="I111" s="66"/>
      <c r="J111" s="66"/>
      <c r="K111" s="66"/>
      <c r="L111" s="66"/>
      <c r="M111" s="66" t="s">
        <v>1884</v>
      </c>
      <c r="N111" s="66">
        <v>1.06919074058533</v>
      </c>
      <c r="O111" s="66"/>
      <c r="P111" s="66" t="s">
        <v>1948</v>
      </c>
      <c r="Q111" s="66">
        <v>0.89807194471359297</v>
      </c>
      <c r="R111" s="10"/>
      <c r="T111" s="9" t="s">
        <v>1550</v>
      </c>
      <c r="U111">
        <v>13.829157894736801</v>
      </c>
      <c r="W111" t="s">
        <v>1860</v>
      </c>
      <c r="X111">
        <v>50.089312080536899</v>
      </c>
      <c r="Z111" t="s">
        <v>1629</v>
      </c>
      <c r="AA111">
        <v>45.652160493827097</v>
      </c>
      <c r="AF111" t="s">
        <v>1884</v>
      </c>
      <c r="AG111">
        <v>28.773788395904401</v>
      </c>
      <c r="AI111" t="s">
        <v>1948</v>
      </c>
      <c r="AJ111" s="10">
        <v>26.0836057692308</v>
      </c>
    </row>
    <row r="112" spans="1:36" x14ac:dyDescent="0.2">
      <c r="A112" s="9" t="s">
        <v>1553</v>
      </c>
      <c r="B112" s="66">
        <v>0.95990562438964899</v>
      </c>
      <c r="C112" s="66"/>
      <c r="D112" s="66" t="s">
        <v>1870</v>
      </c>
      <c r="E112" s="66">
        <v>1.1317782004674299</v>
      </c>
      <c r="F112" s="66"/>
      <c r="G112" s="66" t="s">
        <v>1633</v>
      </c>
      <c r="H112" s="66">
        <v>0.92503805955251095</v>
      </c>
      <c r="I112" s="66"/>
      <c r="J112" s="66"/>
      <c r="K112" s="66"/>
      <c r="L112" s="66"/>
      <c r="M112" s="66" t="s">
        <v>1885</v>
      </c>
      <c r="N112" s="66">
        <v>1.01217925548553</v>
      </c>
      <c r="O112" s="66"/>
      <c r="P112" s="66" t="s">
        <v>1957</v>
      </c>
      <c r="Q112" s="66">
        <v>0.97485737005869399</v>
      </c>
      <c r="R112" s="10"/>
      <c r="T112" s="9" t="s">
        <v>1553</v>
      </c>
      <c r="U112">
        <v>36.390072405470598</v>
      </c>
      <c r="W112" t="s">
        <v>1870</v>
      </c>
      <c r="X112">
        <v>48.179836065573802</v>
      </c>
      <c r="Z112" t="s">
        <v>1633</v>
      </c>
      <c r="AA112">
        <v>64.169694915254297</v>
      </c>
      <c r="AF112" t="s">
        <v>1885</v>
      </c>
      <c r="AG112">
        <v>41.097469135802399</v>
      </c>
      <c r="AI112" t="s">
        <v>1957</v>
      </c>
      <c r="AJ112" s="10">
        <v>21.177102564102601</v>
      </c>
    </row>
    <row r="113" spans="1:36" x14ac:dyDescent="0.2">
      <c r="A113" s="9" t="s">
        <v>1561</v>
      </c>
      <c r="B113" s="66">
        <v>0.96016834179560295</v>
      </c>
      <c r="C113" s="66"/>
      <c r="D113" s="66" t="s">
        <v>1874</v>
      </c>
      <c r="E113" s="66">
        <v>0.92845485607782996</v>
      </c>
      <c r="F113" s="66"/>
      <c r="G113" s="66" t="s">
        <v>1634</v>
      </c>
      <c r="H113" s="66">
        <v>1.0056421359380101</v>
      </c>
      <c r="I113" s="66"/>
      <c r="J113" s="66"/>
      <c r="K113" s="66"/>
      <c r="L113" s="66"/>
      <c r="M113" s="66" t="s">
        <v>1886</v>
      </c>
      <c r="N113" s="66">
        <v>1.2163076003392499</v>
      </c>
      <c r="O113" s="66"/>
      <c r="P113" s="66" t="s">
        <v>1959</v>
      </c>
      <c r="Q113" s="66">
        <v>0.929030994574228</v>
      </c>
      <c r="R113" s="10"/>
      <c r="T113" s="9" t="s">
        <v>1561</v>
      </c>
      <c r="U113">
        <v>34.069941618015001</v>
      </c>
      <c r="W113" t="s">
        <v>1874</v>
      </c>
      <c r="X113">
        <v>45.398265895953699</v>
      </c>
      <c r="Z113" t="s">
        <v>1634</v>
      </c>
      <c r="AA113">
        <v>53.928355106888297</v>
      </c>
      <c r="AF113" t="s">
        <v>1886</v>
      </c>
      <c r="AG113">
        <v>56.2723137254902</v>
      </c>
      <c r="AI113" t="s">
        <v>1959</v>
      </c>
      <c r="AJ113" s="10">
        <v>47.569644670050799</v>
      </c>
    </row>
    <row r="114" spans="1:36" x14ac:dyDescent="0.2">
      <c r="A114" s="9" t="s">
        <v>1562</v>
      </c>
      <c r="B114" s="66">
        <v>0.99130407969156797</v>
      </c>
      <c r="C114" s="66"/>
      <c r="D114" s="66" t="s">
        <v>1876</v>
      </c>
      <c r="E114" s="66">
        <v>1.0881651639938399</v>
      </c>
      <c r="F114" s="66"/>
      <c r="G114" s="66" t="s">
        <v>1645</v>
      </c>
      <c r="H114" s="66">
        <v>0.90521498521168997</v>
      </c>
      <c r="I114" s="66"/>
      <c r="J114" s="66"/>
      <c r="K114" s="66"/>
      <c r="L114" s="66"/>
      <c r="M114" s="66" t="s">
        <v>1889</v>
      </c>
      <c r="N114" s="66">
        <v>1.2750361363093099</v>
      </c>
      <c r="O114" s="66"/>
      <c r="P114" s="66" t="s">
        <v>1960</v>
      </c>
      <c r="Q114" s="66">
        <v>0.89806799093882195</v>
      </c>
      <c r="R114" s="10"/>
      <c r="T114" s="9" t="s">
        <v>1562</v>
      </c>
      <c r="U114">
        <v>47.423039647577099</v>
      </c>
      <c r="W114" t="s">
        <v>1876</v>
      </c>
      <c r="X114">
        <v>19.1317199558985</v>
      </c>
      <c r="Z114" t="s">
        <v>1645</v>
      </c>
      <c r="AA114">
        <v>41.967006369426599</v>
      </c>
      <c r="AF114" t="s">
        <v>1889</v>
      </c>
      <c r="AG114">
        <v>39.552210526315797</v>
      </c>
      <c r="AI114" t="s">
        <v>1960</v>
      </c>
      <c r="AJ114" s="10">
        <v>47.124341290893</v>
      </c>
    </row>
    <row r="115" spans="1:36" x14ac:dyDescent="0.2">
      <c r="A115" s="9" t="s">
        <v>1564</v>
      </c>
      <c r="B115" s="66">
        <v>1.1559463739395099</v>
      </c>
      <c r="C115" s="66"/>
      <c r="D115" s="66" t="s">
        <v>1877</v>
      </c>
      <c r="E115" s="66">
        <v>0.92365129788716605</v>
      </c>
      <c r="F115" s="66"/>
      <c r="G115" s="66" t="s">
        <v>1646</v>
      </c>
      <c r="H115" s="66">
        <v>0.91851488749186205</v>
      </c>
      <c r="I115" s="66"/>
      <c r="J115" s="66"/>
      <c r="K115" s="66"/>
      <c r="L115" s="66"/>
      <c r="M115" s="66" t="s">
        <v>1890</v>
      </c>
      <c r="N115" s="66">
        <v>0.97434105475743604</v>
      </c>
      <c r="O115" s="66"/>
      <c r="P115" s="66" t="s">
        <v>1967</v>
      </c>
      <c r="Q115" s="66">
        <v>0.903461694717407</v>
      </c>
      <c r="R115" s="10"/>
      <c r="T115" s="9" t="s">
        <v>1564</v>
      </c>
      <c r="U115">
        <v>50.592962962963</v>
      </c>
      <c r="W115" t="s">
        <v>1877</v>
      </c>
      <c r="X115">
        <v>16.677429218573099</v>
      </c>
      <c r="Z115" t="s">
        <v>1646</v>
      </c>
      <c r="AA115">
        <v>45.520882352941101</v>
      </c>
      <c r="AF115" t="s">
        <v>1890</v>
      </c>
      <c r="AG115">
        <v>27.4436559139785</v>
      </c>
      <c r="AI115" t="s">
        <v>1967</v>
      </c>
      <c r="AJ115" s="10">
        <v>49.733925081433199</v>
      </c>
    </row>
    <row r="116" spans="1:36" x14ac:dyDescent="0.2">
      <c r="A116" s="9" t="s">
        <v>1566</v>
      </c>
      <c r="B116" s="66">
        <v>1.03380119800568</v>
      </c>
      <c r="C116" s="66"/>
      <c r="D116" s="66" t="s">
        <v>1881</v>
      </c>
      <c r="E116" s="66">
        <v>1.24803133805593</v>
      </c>
      <c r="F116" s="66"/>
      <c r="G116" s="66" t="s">
        <v>1647</v>
      </c>
      <c r="H116" s="66">
        <v>0.99846319357554003</v>
      </c>
      <c r="I116" s="66"/>
      <c r="J116" s="66"/>
      <c r="K116" s="66"/>
      <c r="L116" s="66"/>
      <c r="M116" s="66" t="s">
        <v>1899</v>
      </c>
      <c r="N116" s="66">
        <v>1.03281553586324</v>
      </c>
      <c r="O116" s="66"/>
      <c r="P116" s="66" t="s">
        <v>1975</v>
      </c>
      <c r="Q116" s="66">
        <v>1.0028016964594499</v>
      </c>
      <c r="R116" s="10"/>
      <c r="T116" s="9" t="s">
        <v>1566</v>
      </c>
      <c r="U116">
        <v>33.021582568807403</v>
      </c>
      <c r="W116" t="s">
        <v>1881</v>
      </c>
      <c r="X116">
        <v>20.971481481481501</v>
      </c>
      <c r="Z116" t="s">
        <v>1647</v>
      </c>
      <c r="AA116">
        <v>52.265614374034001</v>
      </c>
      <c r="AF116" t="s">
        <v>1899</v>
      </c>
      <c r="AG116">
        <v>30.549801488833801</v>
      </c>
      <c r="AI116" t="s">
        <v>1975</v>
      </c>
      <c r="AJ116" s="10">
        <v>38.938600883652398</v>
      </c>
    </row>
    <row r="117" spans="1:36" x14ac:dyDescent="0.2">
      <c r="A117" s="9" t="s">
        <v>1567</v>
      </c>
      <c r="B117" s="66">
        <v>0.82254844903945901</v>
      </c>
      <c r="C117" s="66"/>
      <c r="D117" s="66" t="s">
        <v>1883</v>
      </c>
      <c r="E117" s="66">
        <v>1.02939569950104</v>
      </c>
      <c r="F117" s="66"/>
      <c r="G117" s="66" t="s">
        <v>1648</v>
      </c>
      <c r="H117" s="66">
        <v>1.0015444755554199</v>
      </c>
      <c r="I117" s="66"/>
      <c r="J117" s="66"/>
      <c r="K117" s="66"/>
      <c r="L117" s="66"/>
      <c r="M117" s="66" t="s">
        <v>1900</v>
      </c>
      <c r="N117" s="66">
        <v>1.40955217679342</v>
      </c>
      <c r="O117" s="66"/>
      <c r="P117" s="66" t="s">
        <v>1997</v>
      </c>
      <c r="Q117" s="66">
        <v>0.97713108857472597</v>
      </c>
      <c r="R117" s="10"/>
      <c r="T117" s="9" t="s">
        <v>1567</v>
      </c>
      <c r="U117">
        <v>55.880599250936299</v>
      </c>
      <c r="W117" t="s">
        <v>1883</v>
      </c>
      <c r="X117">
        <v>55.109030612245</v>
      </c>
      <c r="Z117" t="s">
        <v>1648</v>
      </c>
      <c r="AA117">
        <v>39.988843612334797</v>
      </c>
      <c r="AF117" t="s">
        <v>1900</v>
      </c>
      <c r="AG117">
        <v>37.683496503496499</v>
      </c>
      <c r="AI117" t="s">
        <v>1997</v>
      </c>
      <c r="AJ117" s="10">
        <v>22.4200729927007</v>
      </c>
    </row>
    <row r="118" spans="1:36" x14ac:dyDescent="0.2">
      <c r="A118" s="9" t="s">
        <v>1569</v>
      </c>
      <c r="B118" s="66">
        <v>1.0041822989781699</v>
      </c>
      <c r="C118" s="66"/>
      <c r="D118" s="66" t="s">
        <v>1884</v>
      </c>
      <c r="E118" s="66">
        <v>1.06919074058533</v>
      </c>
      <c r="F118" s="66"/>
      <c r="G118" s="66" t="s">
        <v>1649</v>
      </c>
      <c r="H118" s="66">
        <v>0.73566965262095096</v>
      </c>
      <c r="I118" s="66"/>
      <c r="J118" s="66"/>
      <c r="K118" s="66"/>
      <c r="L118" s="66"/>
      <c r="M118" s="66" t="s">
        <v>1904</v>
      </c>
      <c r="N118" s="66">
        <v>1.1386675039927101</v>
      </c>
      <c r="O118" s="66"/>
      <c r="P118" s="66" t="s">
        <v>2013</v>
      </c>
      <c r="Q118" s="66">
        <v>0.94589111208915699</v>
      </c>
      <c r="R118" s="10"/>
      <c r="T118" s="9" t="s">
        <v>1569</v>
      </c>
      <c r="U118">
        <v>17.0606857142857</v>
      </c>
      <c r="W118" t="s">
        <v>1884</v>
      </c>
      <c r="X118">
        <v>28.773788395904401</v>
      </c>
      <c r="Z118" t="s">
        <v>1649</v>
      </c>
      <c r="AA118">
        <v>12.493137254902001</v>
      </c>
      <c r="AF118" t="s">
        <v>1904</v>
      </c>
      <c r="AG118">
        <v>72.381562500000101</v>
      </c>
      <c r="AI118" t="s">
        <v>2013</v>
      </c>
      <c r="AJ118" s="10">
        <v>35.116753554502402</v>
      </c>
    </row>
    <row r="119" spans="1:36" x14ac:dyDescent="0.2">
      <c r="A119" s="9" t="s">
        <v>1570</v>
      </c>
      <c r="B119" s="66">
        <v>0.96885222196579002</v>
      </c>
      <c r="C119" s="66"/>
      <c r="D119" s="66" t="s">
        <v>1885</v>
      </c>
      <c r="E119" s="66">
        <v>1.01217925548553</v>
      </c>
      <c r="F119" s="66"/>
      <c r="G119" s="66" t="s">
        <v>1650</v>
      </c>
      <c r="H119" s="66">
        <v>1.36254918575287</v>
      </c>
      <c r="I119" s="66"/>
      <c r="J119" s="66"/>
      <c r="K119" s="66"/>
      <c r="L119" s="66"/>
      <c r="M119" s="66" t="s">
        <v>1908</v>
      </c>
      <c r="N119" s="66">
        <v>1.0531008640925099</v>
      </c>
      <c r="O119" s="66"/>
      <c r="P119" s="66" t="s">
        <v>2014</v>
      </c>
      <c r="Q119" s="66">
        <v>0.986195087432861</v>
      </c>
      <c r="R119" s="10"/>
      <c r="T119" s="9" t="s">
        <v>1570</v>
      </c>
      <c r="U119">
        <v>46.405758620689703</v>
      </c>
      <c r="W119" t="s">
        <v>1885</v>
      </c>
      <c r="X119">
        <v>41.097469135802399</v>
      </c>
      <c r="Z119" t="s">
        <v>1650</v>
      </c>
      <c r="AA119">
        <v>43.529972067039097</v>
      </c>
      <c r="AF119" t="s">
        <v>1908</v>
      </c>
      <c r="AG119">
        <v>46.118209718670101</v>
      </c>
      <c r="AI119" t="s">
        <v>2014</v>
      </c>
      <c r="AJ119" s="10">
        <v>23.9251075268817</v>
      </c>
    </row>
    <row r="120" spans="1:36" x14ac:dyDescent="0.2">
      <c r="A120" s="9" t="s">
        <v>1571</v>
      </c>
      <c r="B120" s="66">
        <v>0.91928925116856897</v>
      </c>
      <c r="C120" s="66"/>
      <c r="D120" s="66" t="s">
        <v>1886</v>
      </c>
      <c r="E120" s="66">
        <v>1.2163076003392499</v>
      </c>
      <c r="F120" s="66"/>
      <c r="G120" s="66" t="s">
        <v>1652</v>
      </c>
      <c r="H120" s="66">
        <v>0.96874594688415505</v>
      </c>
      <c r="I120" s="66"/>
      <c r="J120" s="66"/>
      <c r="K120" s="66"/>
      <c r="L120" s="66"/>
      <c r="M120" s="66" t="s">
        <v>1910</v>
      </c>
      <c r="N120" s="66">
        <v>1.2228047847747801</v>
      </c>
      <c r="O120" s="66"/>
      <c r="P120" s="66" t="s">
        <v>2020</v>
      </c>
      <c r="Q120" s="66">
        <v>0.86391123135884595</v>
      </c>
      <c r="R120" s="10"/>
      <c r="T120" s="9" t="s">
        <v>1571</v>
      </c>
      <c r="U120">
        <v>20.190306451612901</v>
      </c>
      <c r="W120" t="s">
        <v>1886</v>
      </c>
      <c r="X120">
        <v>56.2723137254902</v>
      </c>
      <c r="Z120" t="s">
        <v>1652</v>
      </c>
      <c r="AA120">
        <v>33.590966010733403</v>
      </c>
      <c r="AF120" t="s">
        <v>1910</v>
      </c>
      <c r="AG120">
        <v>33.147119341563801</v>
      </c>
      <c r="AI120" t="s">
        <v>2020</v>
      </c>
      <c r="AJ120" s="10">
        <v>53.557709251101301</v>
      </c>
    </row>
    <row r="121" spans="1:36" x14ac:dyDescent="0.2">
      <c r="A121" s="9" t="s">
        <v>1572</v>
      </c>
      <c r="B121" s="66">
        <v>1.0279482205708801</v>
      </c>
      <c r="C121" s="66"/>
      <c r="D121" s="66" t="s">
        <v>1889</v>
      </c>
      <c r="E121" s="66">
        <v>1.2750361363093099</v>
      </c>
      <c r="F121" s="66"/>
      <c r="G121" s="66" t="s">
        <v>1653</v>
      </c>
      <c r="H121" s="66">
        <v>1.18246861298879</v>
      </c>
      <c r="I121" s="66"/>
      <c r="J121" s="66"/>
      <c r="K121" s="66"/>
      <c r="L121" s="66"/>
      <c r="M121" s="66" t="s">
        <v>1919</v>
      </c>
      <c r="N121" s="66">
        <v>1.0841025114059399</v>
      </c>
      <c r="O121" s="66"/>
      <c r="P121" s="66" t="s">
        <v>2023</v>
      </c>
      <c r="Q121" s="66">
        <v>0.88126644492149397</v>
      </c>
      <c r="R121" s="10"/>
      <c r="T121" s="9" t="s">
        <v>1572</v>
      </c>
      <c r="U121">
        <v>55.801299999999998</v>
      </c>
      <c r="W121" t="s">
        <v>1889</v>
      </c>
      <c r="X121">
        <v>39.552210526315797</v>
      </c>
      <c r="Z121" t="s">
        <v>1653</v>
      </c>
      <c r="AA121">
        <v>35.602536824877198</v>
      </c>
      <c r="AF121" t="s">
        <v>1919</v>
      </c>
      <c r="AG121">
        <v>42.3380817610063</v>
      </c>
      <c r="AI121" t="s">
        <v>2023</v>
      </c>
      <c r="AJ121" s="10">
        <v>29.418951048951101</v>
      </c>
    </row>
    <row r="122" spans="1:36" x14ac:dyDescent="0.2">
      <c r="A122" s="9" t="s">
        <v>1574</v>
      </c>
      <c r="B122" s="66">
        <v>1.16230424245199</v>
      </c>
      <c r="C122" s="66"/>
      <c r="D122" s="66" t="s">
        <v>1890</v>
      </c>
      <c r="E122" s="66">
        <v>0.97434105475743604</v>
      </c>
      <c r="F122" s="66"/>
      <c r="G122" s="66" t="s">
        <v>1654</v>
      </c>
      <c r="H122" s="66">
        <v>1.53553795814514</v>
      </c>
      <c r="I122" s="66"/>
      <c r="J122" s="66"/>
      <c r="K122" s="66"/>
      <c r="L122" s="66"/>
      <c r="M122" s="66" t="s">
        <v>1925</v>
      </c>
      <c r="N122" s="66">
        <v>1.0348708629608201</v>
      </c>
      <c r="O122" s="66"/>
      <c r="P122" s="66" t="s">
        <v>2025</v>
      </c>
      <c r="Q122" s="66">
        <v>0.94071185588836703</v>
      </c>
      <c r="R122" s="10"/>
      <c r="T122" s="9" t="s">
        <v>1574</v>
      </c>
      <c r="U122">
        <v>63.257396593674002</v>
      </c>
      <c r="W122" t="s">
        <v>1890</v>
      </c>
      <c r="X122">
        <v>27.4436559139785</v>
      </c>
      <c r="Z122" t="s">
        <v>1654</v>
      </c>
      <c r="AA122">
        <v>49.105354107648701</v>
      </c>
      <c r="AF122" t="s">
        <v>1925</v>
      </c>
      <c r="AG122">
        <v>66.635000000000005</v>
      </c>
      <c r="AI122" t="s">
        <v>2025</v>
      </c>
      <c r="AJ122" s="10">
        <v>30.472202166064999</v>
      </c>
    </row>
    <row r="123" spans="1:36" x14ac:dyDescent="0.2">
      <c r="A123" s="9" t="s">
        <v>1576</v>
      </c>
      <c r="B123" s="66">
        <v>1.02106507619222</v>
      </c>
      <c r="C123" s="66"/>
      <c r="D123" s="66" t="s">
        <v>1899</v>
      </c>
      <c r="E123" s="66">
        <v>1.03281553586324</v>
      </c>
      <c r="F123" s="66"/>
      <c r="G123" s="66" t="s">
        <v>1659</v>
      </c>
      <c r="H123" s="66">
        <v>1.0531854629516599</v>
      </c>
      <c r="I123" s="66"/>
      <c r="J123" s="66"/>
      <c r="K123" s="66"/>
      <c r="L123" s="66"/>
      <c r="M123" s="66" t="s">
        <v>1926</v>
      </c>
      <c r="N123" s="66">
        <v>1.1997188727060999</v>
      </c>
      <c r="O123" s="66"/>
      <c r="P123" s="66" t="s">
        <v>2037</v>
      </c>
      <c r="Q123" s="66">
        <v>0.90431439876556396</v>
      </c>
      <c r="R123" s="10"/>
      <c r="T123" s="9" t="s">
        <v>1576</v>
      </c>
      <c r="U123">
        <v>17.763483146067401</v>
      </c>
      <c r="W123" t="s">
        <v>1899</v>
      </c>
      <c r="X123">
        <v>30.549801488833801</v>
      </c>
      <c r="Z123" t="s">
        <v>1659</v>
      </c>
      <c r="AA123">
        <v>53.587204301075197</v>
      </c>
      <c r="AF123" t="s">
        <v>1926</v>
      </c>
      <c r="AG123">
        <v>66.635000000000005</v>
      </c>
      <c r="AI123" t="s">
        <v>2037</v>
      </c>
      <c r="AJ123" s="10">
        <v>25.256017699115102</v>
      </c>
    </row>
    <row r="124" spans="1:36" x14ac:dyDescent="0.2">
      <c r="A124" s="9" t="s">
        <v>1577</v>
      </c>
      <c r="B124" s="66">
        <v>1.04626220464706</v>
      </c>
      <c r="C124" s="66"/>
      <c r="D124" s="66" t="s">
        <v>1900</v>
      </c>
      <c r="E124" s="66">
        <v>1.40955217679342</v>
      </c>
      <c r="F124" s="66"/>
      <c r="G124" s="66" t="s">
        <v>1665</v>
      </c>
      <c r="H124" s="66">
        <v>1.14110147953033</v>
      </c>
      <c r="I124" s="66"/>
      <c r="J124" s="66"/>
      <c r="K124" s="66"/>
      <c r="L124" s="66"/>
      <c r="M124" s="66" t="s">
        <v>1929</v>
      </c>
      <c r="N124" s="66">
        <v>0.94061889251073205</v>
      </c>
      <c r="O124" s="66"/>
      <c r="P124" s="66" t="s">
        <v>2039</v>
      </c>
      <c r="Q124" s="66">
        <v>0.93700546026229803</v>
      </c>
      <c r="R124" s="10"/>
      <c r="T124" s="9" t="s">
        <v>1577</v>
      </c>
      <c r="U124">
        <v>29.318897637795299</v>
      </c>
      <c r="W124" t="s">
        <v>1900</v>
      </c>
      <c r="X124">
        <v>37.683496503496499</v>
      </c>
      <c r="Z124" t="s">
        <v>1665</v>
      </c>
      <c r="AA124">
        <v>28.154016796394899</v>
      </c>
      <c r="AF124" t="s">
        <v>1929</v>
      </c>
      <c r="AG124">
        <v>34.8234410646388</v>
      </c>
      <c r="AI124" t="s">
        <v>2039</v>
      </c>
      <c r="AJ124" s="10">
        <v>53.9815967365967</v>
      </c>
    </row>
    <row r="125" spans="1:36" x14ac:dyDescent="0.2">
      <c r="A125" s="9" t="s">
        <v>1578</v>
      </c>
      <c r="B125" s="66">
        <v>0.85808646678924605</v>
      </c>
      <c r="C125" s="66"/>
      <c r="D125" s="66" t="s">
        <v>1904</v>
      </c>
      <c r="E125" s="66">
        <v>1.1386675039927101</v>
      </c>
      <c r="F125" s="66"/>
      <c r="G125" s="66" t="s">
        <v>1667</v>
      </c>
      <c r="H125" s="66">
        <v>1.03561580181122</v>
      </c>
      <c r="I125" s="66"/>
      <c r="J125" s="66"/>
      <c r="K125" s="66"/>
      <c r="L125" s="66"/>
      <c r="M125" s="66" t="s">
        <v>1931</v>
      </c>
      <c r="N125" s="66">
        <v>1.0161057313283299</v>
      </c>
      <c r="O125" s="66"/>
      <c r="P125" s="66" t="s">
        <v>2052</v>
      </c>
      <c r="Q125" s="66">
        <v>0.96114683151245095</v>
      </c>
      <c r="R125" s="10"/>
      <c r="T125" s="9" t="s">
        <v>1578</v>
      </c>
      <c r="U125">
        <v>21.554885057471299</v>
      </c>
      <c r="W125" t="s">
        <v>1904</v>
      </c>
      <c r="X125">
        <v>72.381562500000101</v>
      </c>
      <c r="Z125" t="s">
        <v>1667</v>
      </c>
      <c r="AA125">
        <v>13.300783582089601</v>
      </c>
      <c r="AF125" t="s">
        <v>1931</v>
      </c>
      <c r="AG125">
        <v>71.267820224719102</v>
      </c>
      <c r="AI125" t="s">
        <v>2052</v>
      </c>
      <c r="AJ125" s="10">
        <v>27.390469798657701</v>
      </c>
    </row>
    <row r="126" spans="1:36" x14ac:dyDescent="0.2">
      <c r="A126" s="9" t="s">
        <v>1582</v>
      </c>
      <c r="B126" s="66">
        <v>0.85544714331626903</v>
      </c>
      <c r="C126" s="66"/>
      <c r="D126" s="66" t="s">
        <v>1908</v>
      </c>
      <c r="E126" s="66">
        <v>1.0531008640925099</v>
      </c>
      <c r="F126" s="66"/>
      <c r="G126" s="66" t="s">
        <v>1670</v>
      </c>
      <c r="H126" s="66">
        <v>0.89450800418853804</v>
      </c>
      <c r="I126" s="66"/>
      <c r="J126" s="66"/>
      <c r="K126" s="66"/>
      <c r="L126" s="66"/>
      <c r="M126" s="66" t="s">
        <v>1939</v>
      </c>
      <c r="N126" s="66">
        <v>1.2448696295420301</v>
      </c>
      <c r="O126" s="66"/>
      <c r="P126" s="66" t="s">
        <v>2056</v>
      </c>
      <c r="Q126" s="66">
        <v>0.92085774739583304</v>
      </c>
      <c r="R126" s="10"/>
      <c r="T126" s="9" t="s">
        <v>1582</v>
      </c>
      <c r="U126">
        <v>21.335657458563499</v>
      </c>
      <c r="W126" t="s">
        <v>1908</v>
      </c>
      <c r="X126">
        <v>46.118209718670101</v>
      </c>
      <c r="Z126" t="s">
        <v>1670</v>
      </c>
      <c r="AA126">
        <v>55.230072202166099</v>
      </c>
      <c r="AF126" t="s">
        <v>1939</v>
      </c>
      <c r="AG126">
        <v>42.381686746988002</v>
      </c>
      <c r="AI126" t="s">
        <v>2056</v>
      </c>
      <c r="AJ126" s="10">
        <v>38.931907356948201</v>
      </c>
    </row>
    <row r="127" spans="1:36" x14ac:dyDescent="0.2">
      <c r="A127" s="9" t="s">
        <v>1585</v>
      </c>
      <c r="B127" s="66">
        <v>0.90356588363647505</v>
      </c>
      <c r="C127" s="66"/>
      <c r="D127" s="66" t="s">
        <v>1910</v>
      </c>
      <c r="E127" s="66">
        <v>1.2228047847747801</v>
      </c>
      <c r="F127" s="66"/>
      <c r="G127" s="66" t="s">
        <v>1673</v>
      </c>
      <c r="H127" s="66">
        <v>0.97336137294769298</v>
      </c>
      <c r="I127" s="66"/>
      <c r="J127" s="66"/>
      <c r="K127" s="66"/>
      <c r="L127" s="66"/>
      <c r="M127" s="66" t="s">
        <v>1942</v>
      </c>
      <c r="N127" s="66">
        <v>1.09779592355093</v>
      </c>
      <c r="O127" s="66"/>
      <c r="P127" s="66" t="s">
        <v>2061</v>
      </c>
      <c r="Q127" s="66">
        <v>0.84133642911911</v>
      </c>
      <c r="R127" s="10"/>
      <c r="T127" s="9" t="s">
        <v>1585</v>
      </c>
      <c r="U127">
        <v>38.181540880503199</v>
      </c>
      <c r="W127" t="s">
        <v>1910</v>
      </c>
      <c r="X127">
        <v>33.147119341563801</v>
      </c>
      <c r="Z127" t="s">
        <v>1673</v>
      </c>
      <c r="AA127">
        <v>60.371742209631698</v>
      </c>
      <c r="AF127" t="s">
        <v>1942</v>
      </c>
      <c r="AG127">
        <v>38.449650690495503</v>
      </c>
      <c r="AI127" t="s">
        <v>2061</v>
      </c>
      <c r="AJ127" s="10">
        <v>26.279673913043499</v>
      </c>
    </row>
    <row r="128" spans="1:36" x14ac:dyDescent="0.2">
      <c r="A128" s="9" t="s">
        <v>1589</v>
      </c>
      <c r="B128" s="66">
        <v>1.2396658261617</v>
      </c>
      <c r="C128" s="66"/>
      <c r="D128" s="66" t="s">
        <v>1919</v>
      </c>
      <c r="E128" s="66">
        <v>1.0841025114059399</v>
      </c>
      <c r="F128" s="66"/>
      <c r="G128" s="66" t="s">
        <v>1677</v>
      </c>
      <c r="H128" s="66">
        <v>1.1302910645802799</v>
      </c>
      <c r="I128" s="66"/>
      <c r="J128" s="66"/>
      <c r="K128" s="66"/>
      <c r="L128" s="66"/>
      <c r="M128" s="66" t="s">
        <v>1958</v>
      </c>
      <c r="N128" s="66">
        <v>1.3277825514475501</v>
      </c>
      <c r="O128" s="66"/>
      <c r="P128" s="66" t="s">
        <v>2073</v>
      </c>
      <c r="Q128" s="66">
        <v>0.91756969690322898</v>
      </c>
      <c r="R128" s="10"/>
      <c r="T128" s="9" t="s">
        <v>1589</v>
      </c>
      <c r="U128">
        <v>45.801307189542499</v>
      </c>
      <c r="W128" t="s">
        <v>1919</v>
      </c>
      <c r="X128">
        <v>42.3380817610063</v>
      </c>
      <c r="Z128" t="s">
        <v>1677</v>
      </c>
      <c r="AA128">
        <v>42.1904514154552</v>
      </c>
      <c r="AF128" t="s">
        <v>1958</v>
      </c>
      <c r="AG128">
        <v>42.8750458715596</v>
      </c>
      <c r="AI128" t="s">
        <v>2073</v>
      </c>
      <c r="AJ128" s="10">
        <v>20.651523809523901</v>
      </c>
    </row>
    <row r="129" spans="1:36" x14ac:dyDescent="0.2">
      <c r="A129" s="9" t="s">
        <v>1590</v>
      </c>
      <c r="B129" s="66">
        <v>0.79178170363108302</v>
      </c>
      <c r="C129" s="66"/>
      <c r="D129" s="66" t="s">
        <v>1925</v>
      </c>
      <c r="E129" s="66">
        <v>1.0348708629608201</v>
      </c>
      <c r="F129" s="66"/>
      <c r="G129" s="66" t="s">
        <v>1686</v>
      </c>
      <c r="H129" s="66">
        <v>1.1759647528330499</v>
      </c>
      <c r="I129" s="66"/>
      <c r="J129" s="66"/>
      <c r="K129" s="66"/>
      <c r="L129" s="66"/>
      <c r="M129" s="66" t="s">
        <v>1967</v>
      </c>
      <c r="N129" s="66">
        <v>0.97200904289881396</v>
      </c>
      <c r="O129" s="66"/>
      <c r="P129" s="66" t="s">
        <v>2079</v>
      </c>
      <c r="Q129" s="66">
        <v>0.983746965726218</v>
      </c>
      <c r="R129" s="10"/>
      <c r="T129" s="9" t="s">
        <v>1590</v>
      </c>
      <c r="U129">
        <v>38.232729357798199</v>
      </c>
      <c r="W129" t="s">
        <v>1925</v>
      </c>
      <c r="X129">
        <v>66.635000000000005</v>
      </c>
      <c r="Z129" t="s">
        <v>1686</v>
      </c>
      <c r="AA129">
        <v>53.960196078431402</v>
      </c>
      <c r="AF129" t="s">
        <v>1967</v>
      </c>
      <c r="AG129">
        <v>49.733925081433199</v>
      </c>
      <c r="AI129" t="s">
        <v>2079</v>
      </c>
      <c r="AJ129" s="10">
        <v>14.3626627218935</v>
      </c>
    </row>
    <row r="130" spans="1:36" x14ac:dyDescent="0.2">
      <c r="A130" s="9" t="s">
        <v>1592</v>
      </c>
      <c r="B130" s="66">
        <v>1.03175052007039</v>
      </c>
      <c r="C130" s="66"/>
      <c r="D130" s="66" t="s">
        <v>1926</v>
      </c>
      <c r="E130" s="66">
        <v>1.1997188727060999</v>
      </c>
      <c r="F130" s="66"/>
      <c r="G130" s="66" t="s">
        <v>1687</v>
      </c>
      <c r="H130" s="66">
        <v>0.90376230080922404</v>
      </c>
      <c r="I130" s="66"/>
      <c r="J130" s="66"/>
      <c r="K130" s="66"/>
      <c r="L130" s="66"/>
      <c r="M130" s="66" t="s">
        <v>1968</v>
      </c>
      <c r="N130" s="66">
        <v>1.2458719412485799</v>
      </c>
      <c r="O130" s="66"/>
      <c r="P130" s="66" t="s">
        <v>2081</v>
      </c>
      <c r="Q130" s="66">
        <v>1.0315035581588801</v>
      </c>
      <c r="R130" s="10"/>
      <c r="T130" s="9" t="s">
        <v>1592</v>
      </c>
      <c r="U130">
        <v>25.839727272727298</v>
      </c>
      <c r="W130" t="s">
        <v>1926</v>
      </c>
      <c r="X130">
        <v>66.635000000000005</v>
      </c>
      <c r="Z130" t="s">
        <v>1687</v>
      </c>
      <c r="AA130">
        <v>39.202327586206899</v>
      </c>
      <c r="AF130" t="s">
        <v>1968</v>
      </c>
      <c r="AG130">
        <v>39.975575757575697</v>
      </c>
      <c r="AI130" t="s">
        <v>2081</v>
      </c>
      <c r="AJ130" s="10">
        <v>32.508155339805803</v>
      </c>
    </row>
    <row r="131" spans="1:36" x14ac:dyDescent="0.2">
      <c r="A131" s="9" t="s">
        <v>1593</v>
      </c>
      <c r="B131" s="66">
        <v>0.98541053136189805</v>
      </c>
      <c r="C131" s="66"/>
      <c r="D131" s="66" t="s">
        <v>1929</v>
      </c>
      <c r="E131" s="66">
        <v>0.94061889251073205</v>
      </c>
      <c r="F131" s="66"/>
      <c r="G131" s="66" t="s">
        <v>1695</v>
      </c>
      <c r="H131" s="66">
        <v>0.96612924337387096</v>
      </c>
      <c r="I131" s="66"/>
      <c r="J131" s="66"/>
      <c r="K131" s="66"/>
      <c r="L131" s="66"/>
      <c r="M131" s="66" t="s">
        <v>1980</v>
      </c>
      <c r="N131" s="66">
        <v>0.92376401027043598</v>
      </c>
      <c r="O131" s="66"/>
      <c r="P131" s="66" t="s">
        <v>2083</v>
      </c>
      <c r="Q131" s="66">
        <v>0.90716723601023297</v>
      </c>
      <c r="R131" s="10"/>
      <c r="T131" s="9" t="s">
        <v>1593</v>
      </c>
      <c r="U131">
        <v>17.341867816091899</v>
      </c>
      <c r="W131" t="s">
        <v>1929</v>
      </c>
      <c r="X131">
        <v>34.8234410646388</v>
      </c>
      <c r="Z131" t="s">
        <v>1695</v>
      </c>
      <c r="AA131">
        <v>12.083265306122501</v>
      </c>
      <c r="AF131" t="s">
        <v>1980</v>
      </c>
      <c r="AG131">
        <v>23.486837881219898</v>
      </c>
      <c r="AI131" t="s">
        <v>2083</v>
      </c>
      <c r="AJ131" s="10">
        <v>27.8579017013233</v>
      </c>
    </row>
    <row r="132" spans="1:36" x14ac:dyDescent="0.2">
      <c r="A132" s="9" t="s">
        <v>1594</v>
      </c>
      <c r="B132" s="66">
        <v>1.0754619439443001</v>
      </c>
      <c r="C132" s="66"/>
      <c r="D132" s="66" t="s">
        <v>1931</v>
      </c>
      <c r="E132" s="66">
        <v>1.0161057313283299</v>
      </c>
      <c r="F132" s="66"/>
      <c r="G132" s="66" t="s">
        <v>1702</v>
      </c>
      <c r="H132" s="66">
        <v>1.3109151522318501</v>
      </c>
      <c r="I132" s="66"/>
      <c r="J132" s="66"/>
      <c r="K132" s="66"/>
      <c r="L132" s="66"/>
      <c r="M132" s="66" t="s">
        <v>1983</v>
      </c>
      <c r="N132" s="66">
        <v>1.26494729518891</v>
      </c>
      <c r="O132" s="66"/>
      <c r="P132" s="66" t="s">
        <v>2093</v>
      </c>
      <c r="Q132" s="66">
        <v>1.01639723777771</v>
      </c>
      <c r="R132" s="10"/>
      <c r="T132" s="9" t="s">
        <v>1594</v>
      </c>
      <c r="U132">
        <v>64.320834845735007</v>
      </c>
      <c r="W132" t="s">
        <v>1931</v>
      </c>
      <c r="X132">
        <v>71.267820224719102</v>
      </c>
      <c r="Z132" t="s">
        <v>1702</v>
      </c>
      <c r="AA132">
        <v>82.4448399999999</v>
      </c>
      <c r="AF132" t="s">
        <v>1983</v>
      </c>
      <c r="AG132">
        <v>30.114320987654299</v>
      </c>
      <c r="AI132" t="s">
        <v>2093</v>
      </c>
      <c r="AJ132" s="10">
        <v>61.314066006600697</v>
      </c>
    </row>
    <row r="133" spans="1:36" x14ac:dyDescent="0.2">
      <c r="A133" s="9" t="s">
        <v>1595</v>
      </c>
      <c r="B133" s="66">
        <v>1.06891032059987</v>
      </c>
      <c r="C133" s="66"/>
      <c r="D133" s="66" t="s">
        <v>1939</v>
      </c>
      <c r="E133" s="66">
        <v>1.2448696295420301</v>
      </c>
      <c r="F133" s="66"/>
      <c r="G133" s="66" t="s">
        <v>1707</v>
      </c>
      <c r="H133" s="66">
        <v>0.93533927202224698</v>
      </c>
      <c r="I133" s="66"/>
      <c r="J133" s="66"/>
      <c r="K133" s="66"/>
      <c r="L133" s="66"/>
      <c r="M133" s="66" t="s">
        <v>1985</v>
      </c>
      <c r="N133" s="66">
        <v>0.97254194815953598</v>
      </c>
      <c r="O133" s="66"/>
      <c r="P133" s="66" t="s">
        <v>2102</v>
      </c>
      <c r="Q133" s="66">
        <v>0.92133623361587502</v>
      </c>
      <c r="R133" s="10"/>
      <c r="T133" s="9" t="s">
        <v>1595</v>
      </c>
      <c r="U133">
        <v>49.6501940850276</v>
      </c>
      <c r="W133" t="s">
        <v>1939</v>
      </c>
      <c r="X133">
        <v>42.381686746988002</v>
      </c>
      <c r="Z133" t="s">
        <v>1707</v>
      </c>
      <c r="AA133">
        <v>29.620494505494499</v>
      </c>
      <c r="AF133" t="s">
        <v>1985</v>
      </c>
      <c r="AG133">
        <v>51.571240875912402</v>
      </c>
      <c r="AI133" t="s">
        <v>2102</v>
      </c>
      <c r="AJ133" s="10">
        <v>31.781575846833601</v>
      </c>
    </row>
    <row r="134" spans="1:36" x14ac:dyDescent="0.2">
      <c r="A134" s="9" t="s">
        <v>1598</v>
      </c>
      <c r="B134" s="66">
        <v>1.1622988382975299</v>
      </c>
      <c r="C134" s="66"/>
      <c r="D134" s="66" t="s">
        <v>1942</v>
      </c>
      <c r="E134" s="66">
        <v>1.09779592355093</v>
      </c>
      <c r="F134" s="66"/>
      <c r="G134" s="66" t="s">
        <v>1708</v>
      </c>
      <c r="H134" s="66">
        <v>0.90321405728658</v>
      </c>
      <c r="I134" s="66"/>
      <c r="J134" s="66"/>
      <c r="K134" s="66"/>
      <c r="L134" s="66"/>
      <c r="M134" s="66" t="s">
        <v>1996</v>
      </c>
      <c r="N134" s="66">
        <v>1.2057515780131001</v>
      </c>
      <c r="O134" s="66"/>
      <c r="P134" s="66" t="s">
        <v>2114</v>
      </c>
      <c r="Q134" s="66">
        <v>0.76350337266921997</v>
      </c>
      <c r="R134" s="10"/>
      <c r="T134" s="9" t="s">
        <v>1598</v>
      </c>
      <c r="U134">
        <v>28.224884057971099</v>
      </c>
      <c r="W134" t="s">
        <v>1942</v>
      </c>
      <c r="X134">
        <v>38.449650690495503</v>
      </c>
      <c r="Z134" t="s">
        <v>1708</v>
      </c>
      <c r="AA134">
        <v>15.482649572649599</v>
      </c>
      <c r="AF134" t="s">
        <v>1996</v>
      </c>
      <c r="AG134">
        <v>48.024704049844203</v>
      </c>
      <c r="AI134" t="s">
        <v>2114</v>
      </c>
      <c r="AJ134" s="10">
        <v>38.963888888888903</v>
      </c>
    </row>
    <row r="135" spans="1:36" x14ac:dyDescent="0.2">
      <c r="A135" s="9" t="s">
        <v>1598</v>
      </c>
      <c r="B135" s="66">
        <v>1.0051652789115899</v>
      </c>
      <c r="C135" s="66"/>
      <c r="D135" s="66" t="s">
        <v>1958</v>
      </c>
      <c r="E135" s="66">
        <v>1.3277825514475501</v>
      </c>
      <c r="F135" s="66"/>
      <c r="G135" s="66" t="s">
        <v>1713</v>
      </c>
      <c r="H135" s="66">
        <v>1.02895704905192</v>
      </c>
      <c r="I135" s="66"/>
      <c r="J135" s="66"/>
      <c r="K135" s="66"/>
      <c r="L135" s="66"/>
      <c r="M135" s="66" t="s">
        <v>2004</v>
      </c>
      <c r="N135" s="66">
        <v>1.6703342199325599</v>
      </c>
      <c r="O135" s="66"/>
      <c r="P135" s="66" t="s">
        <v>2122</v>
      </c>
      <c r="Q135" s="66">
        <v>0.92511969804763805</v>
      </c>
      <c r="R135" s="10"/>
      <c r="T135" s="9" t="s">
        <v>1598</v>
      </c>
      <c r="U135">
        <v>28.224884057971099</v>
      </c>
      <c r="W135" t="s">
        <v>1958</v>
      </c>
      <c r="X135">
        <v>42.8750458715596</v>
      </c>
      <c r="Z135" t="s">
        <v>1713</v>
      </c>
      <c r="AA135">
        <v>57.266946107784399</v>
      </c>
      <c r="AF135" t="s">
        <v>2004</v>
      </c>
      <c r="AG135">
        <v>72.804292237442894</v>
      </c>
      <c r="AI135" t="s">
        <v>2122</v>
      </c>
      <c r="AJ135" s="10">
        <v>25.922041587901699</v>
      </c>
    </row>
    <row r="136" spans="1:36" x14ac:dyDescent="0.2">
      <c r="A136" s="9" t="s">
        <v>1602</v>
      </c>
      <c r="B136" s="66">
        <v>1.00141839186351</v>
      </c>
      <c r="C136" s="66"/>
      <c r="D136" s="66" t="s">
        <v>1967</v>
      </c>
      <c r="E136" s="66">
        <v>0.97200904289881396</v>
      </c>
      <c r="F136" s="66"/>
      <c r="G136" s="66" t="s">
        <v>1715</v>
      </c>
      <c r="H136" s="66">
        <v>0.93723672628402699</v>
      </c>
      <c r="I136" s="66"/>
      <c r="J136" s="66"/>
      <c r="K136" s="66"/>
      <c r="L136" s="66"/>
      <c r="M136" s="66" t="s">
        <v>2005</v>
      </c>
      <c r="N136" s="66">
        <v>1.2876624663670899</v>
      </c>
      <c r="O136" s="66"/>
      <c r="P136" s="66" t="s">
        <v>2131</v>
      </c>
      <c r="Q136" s="66">
        <v>1.0240185856819199</v>
      </c>
      <c r="R136" s="10"/>
      <c r="T136" s="9" t="s">
        <v>1602</v>
      </c>
      <c r="U136">
        <v>31.252592592592599</v>
      </c>
      <c r="W136" t="s">
        <v>1967</v>
      </c>
      <c r="X136">
        <v>49.733925081433199</v>
      </c>
      <c r="Z136" t="s">
        <v>1715</v>
      </c>
      <c r="AA136">
        <v>38.381212121212101</v>
      </c>
      <c r="AF136" t="s">
        <v>2005</v>
      </c>
      <c r="AG136">
        <v>66.717136150234694</v>
      </c>
      <c r="AI136" t="s">
        <v>2131</v>
      </c>
      <c r="AJ136" s="10">
        <v>43.838247978436698</v>
      </c>
    </row>
    <row r="137" spans="1:36" x14ac:dyDescent="0.2">
      <c r="A137" s="9" t="s">
        <v>1603</v>
      </c>
      <c r="B137" s="66">
        <v>0.92787715792656</v>
      </c>
      <c r="C137" s="66"/>
      <c r="D137" s="66" t="s">
        <v>1968</v>
      </c>
      <c r="E137" s="66">
        <v>1.2458719412485799</v>
      </c>
      <c r="F137" s="66"/>
      <c r="G137" s="66" t="s">
        <v>1720</v>
      </c>
      <c r="H137" s="66">
        <v>1.07954784234365</v>
      </c>
      <c r="I137" s="66"/>
      <c r="J137" s="66"/>
      <c r="K137" s="66"/>
      <c r="L137" s="66"/>
      <c r="M137" s="66" t="s">
        <v>2006</v>
      </c>
      <c r="N137" s="66">
        <v>1.5423585971196501</v>
      </c>
      <c r="O137" s="66"/>
      <c r="P137" s="66" t="s">
        <v>2134</v>
      </c>
      <c r="Q137" s="66">
        <v>0.89729688564936305</v>
      </c>
      <c r="R137" s="10"/>
      <c r="T137" s="9" t="s">
        <v>1603</v>
      </c>
      <c r="U137">
        <v>34.864197080291902</v>
      </c>
      <c r="W137" t="s">
        <v>1968</v>
      </c>
      <c r="X137">
        <v>39.975575757575697</v>
      </c>
      <c r="Z137" t="s">
        <v>1720</v>
      </c>
      <c r="AA137">
        <v>17.2056414473684</v>
      </c>
      <c r="AF137" t="s">
        <v>2006</v>
      </c>
      <c r="AG137">
        <v>74.215650224215196</v>
      </c>
      <c r="AI137" t="s">
        <v>2134</v>
      </c>
      <c r="AJ137" s="10">
        <v>18.113473282442801</v>
      </c>
    </row>
    <row r="138" spans="1:36" x14ac:dyDescent="0.2">
      <c r="A138" s="9" t="s">
        <v>1605</v>
      </c>
      <c r="B138" s="66">
        <v>0.93379733959833799</v>
      </c>
      <c r="C138" s="66"/>
      <c r="D138" s="66" t="s">
        <v>1980</v>
      </c>
      <c r="E138" s="66">
        <v>0.92376401027043598</v>
      </c>
      <c r="F138" s="66"/>
      <c r="G138" s="66" t="s">
        <v>1721</v>
      </c>
      <c r="H138" s="66">
        <v>0.99861003955205196</v>
      </c>
      <c r="I138" s="66"/>
      <c r="J138" s="66"/>
      <c r="K138" s="66"/>
      <c r="L138" s="66"/>
      <c r="M138" s="66" t="s">
        <v>2007</v>
      </c>
      <c r="N138" s="66">
        <v>1.2572377125422201</v>
      </c>
      <c r="O138" s="66"/>
      <c r="P138" s="66" t="s">
        <v>2135</v>
      </c>
      <c r="Q138" s="66">
        <v>0.89274418354034402</v>
      </c>
      <c r="R138" s="10"/>
      <c r="T138" s="9" t="s">
        <v>1605</v>
      </c>
      <c r="U138">
        <v>46.389780564263297</v>
      </c>
      <c r="W138" t="s">
        <v>1980</v>
      </c>
      <c r="X138">
        <v>23.486837881219898</v>
      </c>
      <c r="Z138" t="s">
        <v>1721</v>
      </c>
      <c r="AA138">
        <v>35.166316507503403</v>
      </c>
      <c r="AF138" t="s">
        <v>2007</v>
      </c>
      <c r="AG138">
        <v>71.608823529411694</v>
      </c>
      <c r="AI138" t="s">
        <v>2135</v>
      </c>
      <c r="AJ138" s="10">
        <v>49.167046263345199</v>
      </c>
    </row>
    <row r="139" spans="1:36" x14ac:dyDescent="0.2">
      <c r="A139" s="9" t="s">
        <v>1606</v>
      </c>
      <c r="B139" s="66">
        <v>1.10116569201151</v>
      </c>
      <c r="C139" s="66"/>
      <c r="D139" s="66" t="s">
        <v>1983</v>
      </c>
      <c r="E139" s="66">
        <v>1.26494729518891</v>
      </c>
      <c r="F139" s="66"/>
      <c r="G139" s="66" t="s">
        <v>1722</v>
      </c>
      <c r="H139" s="66">
        <v>0.886677960554759</v>
      </c>
      <c r="I139" s="66"/>
      <c r="J139" s="66"/>
      <c r="K139" s="66"/>
      <c r="L139" s="66"/>
      <c r="M139" s="66" t="s">
        <v>2011</v>
      </c>
      <c r="N139" s="66">
        <v>1.17757451534271</v>
      </c>
      <c r="O139" s="66"/>
      <c r="P139" s="66" t="s">
        <v>2140</v>
      </c>
      <c r="Q139" s="66">
        <v>1.01275551319122</v>
      </c>
      <c r="R139" s="10"/>
      <c r="T139" s="9" t="s">
        <v>1606</v>
      </c>
      <c r="U139">
        <v>36.524133333333403</v>
      </c>
      <c r="W139" t="s">
        <v>1983</v>
      </c>
      <c r="X139">
        <v>30.114320987654299</v>
      </c>
      <c r="Z139" t="s">
        <v>1722</v>
      </c>
      <c r="AA139">
        <v>35.166316507503403</v>
      </c>
      <c r="AF139" t="s">
        <v>2011</v>
      </c>
      <c r="AG139">
        <v>33.160407470288597</v>
      </c>
      <c r="AI139" t="s">
        <v>2140</v>
      </c>
      <c r="AJ139" s="10">
        <v>22.426328671328601</v>
      </c>
    </row>
    <row r="140" spans="1:36" x14ac:dyDescent="0.2">
      <c r="A140" s="9" t="s">
        <v>1609</v>
      </c>
      <c r="B140" s="66">
        <v>0.92501769463221195</v>
      </c>
      <c r="C140" s="66"/>
      <c r="D140" s="66" t="s">
        <v>1985</v>
      </c>
      <c r="E140" s="66">
        <v>0.97254194815953598</v>
      </c>
      <c r="F140" s="66"/>
      <c r="G140" s="66" t="s">
        <v>1724</v>
      </c>
      <c r="H140" s="66">
        <v>0.95875781774520896</v>
      </c>
      <c r="I140" s="66"/>
      <c r="J140" s="66"/>
      <c r="K140" s="66"/>
      <c r="L140" s="66"/>
      <c r="M140" s="66" t="s">
        <v>2012</v>
      </c>
      <c r="N140" s="66">
        <v>1.025350689888</v>
      </c>
      <c r="O140" s="66"/>
      <c r="P140" s="66" t="s">
        <v>2141</v>
      </c>
      <c r="Q140" s="66">
        <v>1.0044369498888599</v>
      </c>
      <c r="R140" s="10"/>
      <c r="T140" s="9" t="s">
        <v>1609</v>
      </c>
      <c r="U140">
        <v>23.488177083333301</v>
      </c>
      <c r="W140" t="s">
        <v>1985</v>
      </c>
      <c r="X140">
        <v>51.571240875912402</v>
      </c>
      <c r="Z140" t="s">
        <v>1724</v>
      </c>
      <c r="AA140">
        <v>29.468322884012501</v>
      </c>
      <c r="AF140" t="s">
        <v>2012</v>
      </c>
      <c r="AG140">
        <v>27.6233729216152</v>
      </c>
      <c r="AI140" t="s">
        <v>2141</v>
      </c>
      <c r="AJ140" s="10">
        <v>39.6581216931217</v>
      </c>
    </row>
    <row r="141" spans="1:36" x14ac:dyDescent="0.2">
      <c r="A141" s="9" t="s">
        <v>1611</v>
      </c>
      <c r="B141" s="66">
        <v>0.91830966869990005</v>
      </c>
      <c r="C141" s="66"/>
      <c r="D141" s="66" t="s">
        <v>1989</v>
      </c>
      <c r="E141" s="66">
        <v>0.76889395713806197</v>
      </c>
      <c r="F141" s="66"/>
      <c r="G141" s="66" t="s">
        <v>1725</v>
      </c>
      <c r="H141" s="66">
        <v>0.99575722217559803</v>
      </c>
      <c r="I141" s="66"/>
      <c r="J141" s="66"/>
      <c r="K141" s="66"/>
      <c r="L141" s="66"/>
      <c r="M141" s="66" t="s">
        <v>2030</v>
      </c>
      <c r="N141" s="66">
        <v>1.0574748516082799</v>
      </c>
      <c r="O141" s="66"/>
      <c r="P141" s="66" t="s">
        <v>2142</v>
      </c>
      <c r="Q141" s="66">
        <v>0.95728661616643296</v>
      </c>
      <c r="R141" s="10"/>
      <c r="T141" s="9" t="s">
        <v>1611</v>
      </c>
      <c r="U141">
        <v>71.746217898832796</v>
      </c>
      <c r="W141" t="s">
        <v>1989</v>
      </c>
      <c r="X141">
        <v>27.5395445544555</v>
      </c>
      <c r="Z141" t="s">
        <v>1725</v>
      </c>
      <c r="AA141">
        <v>61.135722326454001</v>
      </c>
      <c r="AF141" t="s">
        <v>2030</v>
      </c>
      <c r="AG141">
        <v>46.376993243243199</v>
      </c>
      <c r="AI141" t="s">
        <v>2142</v>
      </c>
      <c r="AJ141" s="10">
        <v>26.9377708333333</v>
      </c>
    </row>
    <row r="142" spans="1:36" x14ac:dyDescent="0.2">
      <c r="A142" s="9" t="s">
        <v>1613</v>
      </c>
      <c r="B142" s="66">
        <v>0.90066299835840802</v>
      </c>
      <c r="C142" s="66"/>
      <c r="D142" s="66" t="s">
        <v>1996</v>
      </c>
      <c r="E142" s="66">
        <v>1.2057515780131001</v>
      </c>
      <c r="F142" s="66"/>
      <c r="G142" s="66" t="s">
        <v>1726</v>
      </c>
      <c r="H142" s="66">
        <v>1.0110645890235901</v>
      </c>
      <c r="I142" s="66"/>
      <c r="J142" s="66"/>
      <c r="K142" s="66"/>
      <c r="L142" s="66"/>
      <c r="M142" s="66" t="s">
        <v>2031</v>
      </c>
      <c r="N142" s="66">
        <v>1.15021920204163</v>
      </c>
      <c r="O142" s="66"/>
      <c r="P142" s="66" t="s">
        <v>2149</v>
      </c>
      <c r="Q142" s="66">
        <v>1.0008831421534199</v>
      </c>
      <c r="R142" s="10"/>
      <c r="T142" s="9" t="s">
        <v>1613</v>
      </c>
      <c r="U142">
        <v>31.287076612903199</v>
      </c>
      <c r="W142" t="s">
        <v>1996</v>
      </c>
      <c r="X142">
        <v>48.024704049844203</v>
      </c>
      <c r="Z142" t="s">
        <v>1726</v>
      </c>
      <c r="AA142">
        <v>35.726147132169601</v>
      </c>
      <c r="AF142" t="s">
        <v>2031</v>
      </c>
      <c r="AG142">
        <v>73.859312500000001</v>
      </c>
      <c r="AI142" t="s">
        <v>2149</v>
      </c>
      <c r="AJ142" s="10">
        <v>44.052894450489603</v>
      </c>
    </row>
    <row r="143" spans="1:36" x14ac:dyDescent="0.2">
      <c r="A143" s="9" t="s">
        <v>1614</v>
      </c>
      <c r="B143" s="66">
        <v>0.90572579701741496</v>
      </c>
      <c r="C143" s="66"/>
      <c r="D143" s="66" t="s">
        <v>2004</v>
      </c>
      <c r="E143" s="66">
        <v>1.6703342199325599</v>
      </c>
      <c r="F143" s="66"/>
      <c r="G143" s="66" t="s">
        <v>1730</v>
      </c>
      <c r="H143" s="66">
        <v>0.91632584730784095</v>
      </c>
      <c r="I143" s="66"/>
      <c r="J143" s="66"/>
      <c r="K143" s="66"/>
      <c r="L143" s="66"/>
      <c r="M143" s="66" t="s">
        <v>2033</v>
      </c>
      <c r="N143" s="66">
        <v>1.1166207393010401</v>
      </c>
      <c r="O143" s="66"/>
      <c r="P143" s="66" t="s">
        <v>2152</v>
      </c>
      <c r="Q143" s="66">
        <v>0.93398795525232903</v>
      </c>
      <c r="R143" s="10"/>
      <c r="T143" s="9" t="s">
        <v>1614</v>
      </c>
      <c r="U143">
        <v>57.934615384615498</v>
      </c>
      <c r="W143" t="s">
        <v>2004</v>
      </c>
      <c r="X143">
        <v>72.804292237442894</v>
      </c>
      <c r="Z143" t="s">
        <v>1730</v>
      </c>
      <c r="AA143">
        <v>21.838846153846202</v>
      </c>
      <c r="AF143" t="s">
        <v>2033</v>
      </c>
      <c r="AG143">
        <v>34.118596491228097</v>
      </c>
      <c r="AI143" t="s">
        <v>2152</v>
      </c>
      <c r="AJ143" s="10">
        <v>52.455352112676103</v>
      </c>
    </row>
    <row r="144" spans="1:36" x14ac:dyDescent="0.2">
      <c r="A144" s="9" t="s">
        <v>1624</v>
      </c>
      <c r="B144" s="66">
        <v>0.95132056872049997</v>
      </c>
      <c r="C144" s="66"/>
      <c r="D144" s="66" t="s">
        <v>2005</v>
      </c>
      <c r="E144" s="66">
        <v>1.2876624663670899</v>
      </c>
      <c r="F144" s="66"/>
      <c r="G144" s="66" t="s">
        <v>1731</v>
      </c>
      <c r="H144" s="66">
        <v>1.0348730484644499</v>
      </c>
      <c r="I144" s="66"/>
      <c r="J144" s="66"/>
      <c r="K144" s="66"/>
      <c r="L144" s="66"/>
      <c r="M144" s="66" t="s">
        <v>2034</v>
      </c>
      <c r="N144" s="66">
        <v>1.17146348953247</v>
      </c>
      <c r="O144" s="66"/>
      <c r="P144" s="66" t="s">
        <v>2156</v>
      </c>
      <c r="Q144" s="66">
        <v>0.93936791022618604</v>
      </c>
      <c r="R144" s="10"/>
      <c r="T144" s="9" t="s">
        <v>1624</v>
      </c>
      <c r="U144">
        <v>32.081358024691397</v>
      </c>
      <c r="W144" t="s">
        <v>2005</v>
      </c>
      <c r="X144">
        <v>66.717136150234694</v>
      </c>
      <c r="Z144" t="s">
        <v>1731</v>
      </c>
      <c r="AA144">
        <v>37.990575692963802</v>
      </c>
      <c r="AF144" t="s">
        <v>2034</v>
      </c>
      <c r="AG144">
        <v>29.482424242424202</v>
      </c>
      <c r="AI144" t="s">
        <v>2156</v>
      </c>
      <c r="AJ144" s="10">
        <v>41.3746875</v>
      </c>
    </row>
    <row r="145" spans="1:36" x14ac:dyDescent="0.2">
      <c r="A145" s="9" t="s">
        <v>1625</v>
      </c>
      <c r="B145" s="66">
        <v>1.0200646519661001</v>
      </c>
      <c r="C145" s="66"/>
      <c r="D145" s="66" t="s">
        <v>2006</v>
      </c>
      <c r="E145" s="66">
        <v>1.5423585971196501</v>
      </c>
      <c r="F145" s="66"/>
      <c r="G145" s="66" t="s">
        <v>1736</v>
      </c>
      <c r="H145" s="66">
        <v>1.2212802966435801</v>
      </c>
      <c r="I145" s="66"/>
      <c r="J145" s="66"/>
      <c r="K145" s="66"/>
      <c r="L145" s="66"/>
      <c r="M145" s="66" t="s">
        <v>2045</v>
      </c>
      <c r="N145" s="66">
        <v>1.31218596299489</v>
      </c>
      <c r="O145" s="66"/>
      <c r="P145" s="66" t="s">
        <v>2159</v>
      </c>
      <c r="Q145" s="66">
        <v>0.96792731682459399</v>
      </c>
      <c r="R145" s="10"/>
      <c r="T145" s="9" t="s">
        <v>1625</v>
      </c>
      <c r="U145">
        <v>52.619489144316802</v>
      </c>
      <c r="W145" t="s">
        <v>2006</v>
      </c>
      <c r="X145">
        <v>74.215650224215196</v>
      </c>
      <c r="Z145" t="s">
        <v>1736</v>
      </c>
      <c r="AA145">
        <v>38.815852791878299</v>
      </c>
      <c r="AF145" t="s">
        <v>2045</v>
      </c>
      <c r="AG145">
        <v>51.976105263157798</v>
      </c>
      <c r="AI145" t="s">
        <v>2159</v>
      </c>
      <c r="AJ145" s="10">
        <v>31.933236842105298</v>
      </c>
    </row>
    <row r="146" spans="1:36" x14ac:dyDescent="0.2">
      <c r="A146" s="9" t="s">
        <v>1628</v>
      </c>
      <c r="B146" s="66">
        <v>0.90158667167027795</v>
      </c>
      <c r="C146" s="66"/>
      <c r="D146" s="66" t="s">
        <v>2007</v>
      </c>
      <c r="E146" s="66">
        <v>1.2572377125422201</v>
      </c>
      <c r="F146" s="66"/>
      <c r="G146" s="66" t="s">
        <v>1738</v>
      </c>
      <c r="H146" s="66">
        <v>0.88442561030387901</v>
      </c>
      <c r="I146" s="66"/>
      <c r="J146" s="66"/>
      <c r="K146" s="66"/>
      <c r="L146" s="66"/>
      <c r="M146" s="66" t="s">
        <v>2046</v>
      </c>
      <c r="N146" s="66">
        <v>1.0731660525004101</v>
      </c>
      <c r="O146" s="66"/>
      <c r="P146" s="66" t="s">
        <v>2162</v>
      </c>
      <c r="Q146" s="66">
        <v>0.953013896942139</v>
      </c>
      <c r="R146" s="10"/>
      <c r="T146" s="9" t="s">
        <v>1628</v>
      </c>
      <c r="U146">
        <v>39.4466381156316</v>
      </c>
      <c r="W146" t="s">
        <v>2007</v>
      </c>
      <c r="X146">
        <v>71.608823529411694</v>
      </c>
      <c r="Z146" t="s">
        <v>1738</v>
      </c>
      <c r="AA146">
        <v>23.325854616895899</v>
      </c>
      <c r="AF146" t="s">
        <v>2046</v>
      </c>
      <c r="AG146">
        <v>36.015536992840097</v>
      </c>
      <c r="AI146" t="s">
        <v>2162</v>
      </c>
      <c r="AJ146" s="10">
        <v>39.989114219114199</v>
      </c>
    </row>
    <row r="147" spans="1:36" x14ac:dyDescent="0.2">
      <c r="A147" s="9" t="s">
        <v>1629</v>
      </c>
      <c r="B147" s="66">
        <v>0.90546228488286395</v>
      </c>
      <c r="C147" s="66"/>
      <c r="D147" s="66" t="s">
        <v>2011</v>
      </c>
      <c r="E147" s="66">
        <v>1.17757451534271</v>
      </c>
      <c r="F147" s="66"/>
      <c r="G147" s="66" t="s">
        <v>1739</v>
      </c>
      <c r="H147" s="66">
        <v>1.3675688902537</v>
      </c>
      <c r="I147" s="66"/>
      <c r="J147" s="66"/>
      <c r="K147" s="66"/>
      <c r="L147" s="66"/>
      <c r="M147" s="66" t="s">
        <v>2054</v>
      </c>
      <c r="N147" s="66">
        <v>1.4631619850794499</v>
      </c>
      <c r="O147" s="66"/>
      <c r="P147" s="66" t="s">
        <v>2187</v>
      </c>
      <c r="Q147" s="66">
        <v>0.86868707338968898</v>
      </c>
      <c r="R147" s="10"/>
      <c r="T147" s="9" t="s">
        <v>1629</v>
      </c>
      <c r="U147">
        <v>45.652160493827097</v>
      </c>
      <c r="W147" t="s">
        <v>2011</v>
      </c>
      <c r="X147">
        <v>33.160407470288597</v>
      </c>
      <c r="Z147" t="s">
        <v>1739</v>
      </c>
      <c r="AA147">
        <v>65.187057991513299</v>
      </c>
      <c r="AF147" t="s">
        <v>2054</v>
      </c>
      <c r="AG147">
        <v>50.059531249999999</v>
      </c>
      <c r="AI147" t="s">
        <v>2187</v>
      </c>
      <c r="AJ147" s="10">
        <v>21.129064039408899</v>
      </c>
    </row>
    <row r="148" spans="1:36" x14ac:dyDescent="0.2">
      <c r="A148" s="9" t="s">
        <v>1632</v>
      </c>
      <c r="B148" s="66">
        <v>0.81297582387924205</v>
      </c>
      <c r="C148" s="66"/>
      <c r="D148" s="66" t="s">
        <v>2012</v>
      </c>
      <c r="E148" s="66">
        <v>1.025350689888</v>
      </c>
      <c r="F148" s="66"/>
      <c r="G148" s="66" t="s">
        <v>1740</v>
      </c>
      <c r="H148" s="66">
        <v>0.93050450086593595</v>
      </c>
      <c r="I148" s="66"/>
      <c r="J148" s="66"/>
      <c r="K148" s="66"/>
      <c r="L148" s="66"/>
      <c r="M148" s="66" t="s">
        <v>2060</v>
      </c>
      <c r="N148" s="66">
        <v>1.0777513583501199</v>
      </c>
      <c r="O148" s="66"/>
      <c r="P148" s="66" t="s">
        <v>2199</v>
      </c>
      <c r="Q148" s="66">
        <v>0.82128840684890703</v>
      </c>
      <c r="R148" s="10"/>
      <c r="T148" s="9" t="s">
        <v>1632</v>
      </c>
      <c r="U148">
        <v>32.968145528044502</v>
      </c>
      <c r="W148" t="s">
        <v>2012</v>
      </c>
      <c r="X148">
        <v>27.6233729216152</v>
      </c>
      <c r="Z148" t="s">
        <v>1740</v>
      </c>
      <c r="AA148">
        <v>25.200719424460399</v>
      </c>
      <c r="AF148" t="s">
        <v>2060</v>
      </c>
      <c r="AG148">
        <v>17.417093023255799</v>
      </c>
      <c r="AI148" t="s">
        <v>2199</v>
      </c>
      <c r="AJ148" s="10">
        <v>16.262284263959401</v>
      </c>
    </row>
    <row r="149" spans="1:36" x14ac:dyDescent="0.2">
      <c r="A149" s="9" t="s">
        <v>1633</v>
      </c>
      <c r="B149" s="66">
        <v>0.92503805955251095</v>
      </c>
      <c r="C149" s="66"/>
      <c r="D149" s="66" t="s">
        <v>2030</v>
      </c>
      <c r="E149" s="66">
        <v>1.0574748516082799</v>
      </c>
      <c r="F149" s="66"/>
      <c r="G149" s="66" t="s">
        <v>1741</v>
      </c>
      <c r="H149" s="66">
        <v>0.99444611867268995</v>
      </c>
      <c r="I149" s="66"/>
      <c r="J149" s="66"/>
      <c r="K149" s="66"/>
      <c r="L149" s="66"/>
      <c r="M149" s="66" t="s">
        <v>2066</v>
      </c>
      <c r="N149" s="66">
        <v>1.09958299001058</v>
      </c>
      <c r="O149" s="66"/>
      <c r="P149" s="66" t="s">
        <v>2220</v>
      </c>
      <c r="Q149" s="66">
        <v>1.0286960204442299</v>
      </c>
      <c r="R149" s="10"/>
      <c r="T149" s="9" t="s">
        <v>1633</v>
      </c>
      <c r="U149">
        <v>64.169694915254297</v>
      </c>
      <c r="W149" t="s">
        <v>2030</v>
      </c>
      <c r="X149">
        <v>46.376993243243199</v>
      </c>
      <c r="Z149" t="s">
        <v>1741</v>
      </c>
      <c r="AA149">
        <v>58.620058139534898</v>
      </c>
      <c r="AF149" t="s">
        <v>2066</v>
      </c>
      <c r="AG149">
        <v>34.554467005076198</v>
      </c>
      <c r="AI149" t="s">
        <v>2220</v>
      </c>
      <c r="AJ149" s="10">
        <v>32.549149797570898</v>
      </c>
    </row>
    <row r="150" spans="1:36" x14ac:dyDescent="0.2">
      <c r="A150" s="9" t="s">
        <v>1634</v>
      </c>
      <c r="B150" s="66">
        <v>1.0056421359380101</v>
      </c>
      <c r="C150" s="66"/>
      <c r="D150" s="66" t="s">
        <v>2031</v>
      </c>
      <c r="E150" s="66">
        <v>1.15021920204163</v>
      </c>
      <c r="F150" s="66"/>
      <c r="G150" s="66" t="s">
        <v>1743</v>
      </c>
      <c r="H150" s="66">
        <v>0.99742692708968905</v>
      </c>
      <c r="I150" s="66"/>
      <c r="J150" s="66"/>
      <c r="K150" s="66"/>
      <c r="L150" s="66"/>
      <c r="M150" s="66" t="s">
        <v>2070</v>
      </c>
      <c r="N150" s="66">
        <v>1.21906530857086</v>
      </c>
      <c r="O150" s="66"/>
      <c r="P150" s="66" t="s">
        <v>2222</v>
      </c>
      <c r="Q150" s="66">
        <v>0.94568779071172104</v>
      </c>
      <c r="R150" s="10"/>
      <c r="T150" s="9" t="s">
        <v>1634</v>
      </c>
      <c r="U150">
        <v>53.928355106888297</v>
      </c>
      <c r="W150" t="s">
        <v>2031</v>
      </c>
      <c r="X150">
        <v>73.859312500000001</v>
      </c>
      <c r="Z150" t="s">
        <v>1743</v>
      </c>
      <c r="AA150">
        <v>94.787999999999997</v>
      </c>
      <c r="AF150" t="s">
        <v>2070</v>
      </c>
      <c r="AG150">
        <v>19.927187499999999</v>
      </c>
      <c r="AI150" t="s">
        <v>2222</v>
      </c>
      <c r="AJ150" s="10">
        <v>32.937578947368401</v>
      </c>
    </row>
    <row r="151" spans="1:36" x14ac:dyDescent="0.2">
      <c r="A151" s="9" t="s">
        <v>1635</v>
      </c>
      <c r="B151" s="66">
        <v>1.0603837966918901</v>
      </c>
      <c r="C151" s="66"/>
      <c r="D151" s="66" t="s">
        <v>2033</v>
      </c>
      <c r="E151" s="66">
        <v>1.1166207393010401</v>
      </c>
      <c r="F151" s="66"/>
      <c r="G151" s="66" t="s">
        <v>1747</v>
      </c>
      <c r="H151" s="66">
        <v>1.2663244803746501</v>
      </c>
      <c r="I151" s="66"/>
      <c r="J151" s="66"/>
      <c r="K151" s="66"/>
      <c r="L151" s="66"/>
      <c r="M151" s="66" t="s">
        <v>2072</v>
      </c>
      <c r="N151" s="66">
        <v>1.0577693382899001</v>
      </c>
      <c r="O151" s="66"/>
      <c r="P151" s="66" t="s">
        <v>2224</v>
      </c>
      <c r="Q151" s="66">
        <v>0.99761438369750999</v>
      </c>
      <c r="R151" s="10"/>
      <c r="T151" s="9" t="s">
        <v>1635</v>
      </c>
      <c r="U151">
        <v>59.188499999999998</v>
      </c>
      <c r="W151" t="s">
        <v>2033</v>
      </c>
      <c r="X151">
        <v>34.118596491228097</v>
      </c>
      <c r="Z151" t="s">
        <v>1747</v>
      </c>
      <c r="AA151">
        <v>39.614531249999999</v>
      </c>
      <c r="AF151" t="s">
        <v>2072</v>
      </c>
      <c r="AG151">
        <v>46.076225806451603</v>
      </c>
      <c r="AI151" t="s">
        <v>2224</v>
      </c>
      <c r="AJ151" s="10">
        <v>14.6054740061162</v>
      </c>
    </row>
    <row r="152" spans="1:36" x14ac:dyDescent="0.2">
      <c r="A152" s="9" t="s">
        <v>1642</v>
      </c>
      <c r="B152" s="66">
        <v>0.94824787974357605</v>
      </c>
      <c r="C152" s="66"/>
      <c r="D152" s="66" t="s">
        <v>2034</v>
      </c>
      <c r="E152" s="66">
        <v>1.17146348953247</v>
      </c>
      <c r="F152" s="66"/>
      <c r="G152" s="66" t="s">
        <v>1750</v>
      </c>
      <c r="H152" s="66">
        <v>0.97692763805389404</v>
      </c>
      <c r="I152" s="66"/>
      <c r="J152" s="66"/>
      <c r="K152" s="66"/>
      <c r="L152" s="66"/>
      <c r="M152" s="66" t="s">
        <v>2075</v>
      </c>
      <c r="N152" s="66">
        <v>1.0623738765716599</v>
      </c>
      <c r="O152" s="66"/>
      <c r="P152" s="66" t="s">
        <v>2253</v>
      </c>
      <c r="Q152" s="66">
        <v>0.90343588590621904</v>
      </c>
      <c r="R152" s="10"/>
      <c r="T152" s="9" t="s">
        <v>1642</v>
      </c>
      <c r="U152">
        <v>46.132721202003303</v>
      </c>
      <c r="W152" t="s">
        <v>2034</v>
      </c>
      <c r="X152">
        <v>29.482424242424202</v>
      </c>
      <c r="Z152" t="s">
        <v>1750</v>
      </c>
      <c r="AA152">
        <v>49.2393288590604</v>
      </c>
      <c r="AF152" t="s">
        <v>2075</v>
      </c>
      <c r="AG152">
        <v>69.988649789029395</v>
      </c>
      <c r="AI152" t="s">
        <v>2253</v>
      </c>
      <c r="AJ152" s="10">
        <v>23.087838427947599</v>
      </c>
    </row>
    <row r="153" spans="1:36" x14ac:dyDescent="0.2">
      <c r="A153" s="9" t="s">
        <v>1644</v>
      </c>
      <c r="B153" s="66">
        <v>0.85206890106201205</v>
      </c>
      <c r="C153" s="66"/>
      <c r="D153" s="66" t="s">
        <v>2035</v>
      </c>
      <c r="E153" s="66">
        <v>0.81088201204935695</v>
      </c>
      <c r="F153" s="66"/>
      <c r="G153" s="66" t="s">
        <v>1751</v>
      </c>
      <c r="H153" s="66">
        <v>0.98374038934707497</v>
      </c>
      <c r="I153" s="66"/>
      <c r="J153" s="66"/>
      <c r="K153" s="66"/>
      <c r="L153" s="66"/>
      <c r="M153" s="66" t="s">
        <v>2088</v>
      </c>
      <c r="N153" s="66">
        <v>1.19351506233215</v>
      </c>
      <c r="O153" s="66"/>
      <c r="P153" s="66" t="s">
        <v>2255</v>
      </c>
      <c r="Q153" s="66">
        <v>1.0021409591039001</v>
      </c>
      <c r="R153" s="10"/>
      <c r="T153" s="9" t="s">
        <v>1644</v>
      </c>
      <c r="U153">
        <v>56.318087923728903</v>
      </c>
      <c r="W153" t="s">
        <v>2035</v>
      </c>
      <c r="X153">
        <v>49.881374407582904</v>
      </c>
      <c r="Z153" t="s">
        <v>1751</v>
      </c>
      <c r="AA153">
        <v>30.2781818181818</v>
      </c>
      <c r="AF153" t="s">
        <v>2088</v>
      </c>
      <c r="AG153">
        <v>35.502409326424903</v>
      </c>
      <c r="AI153" t="s">
        <v>2255</v>
      </c>
      <c r="AJ153" s="10">
        <v>33.785937500000003</v>
      </c>
    </row>
    <row r="154" spans="1:36" x14ac:dyDescent="0.2">
      <c r="A154" s="9" t="s">
        <v>1645</v>
      </c>
      <c r="B154" s="66">
        <v>0.90521498521168997</v>
      </c>
      <c r="C154" s="66"/>
      <c r="D154" s="66" t="s">
        <v>2036</v>
      </c>
      <c r="E154" s="66">
        <v>0.94885083039601703</v>
      </c>
      <c r="F154" s="66"/>
      <c r="G154" s="66" t="s">
        <v>1753</v>
      </c>
      <c r="H154" s="66">
        <v>1.1111292044321699</v>
      </c>
      <c r="I154" s="66"/>
      <c r="J154" s="66"/>
      <c r="K154" s="66"/>
      <c r="L154" s="66"/>
      <c r="M154" s="66" t="s">
        <v>2089</v>
      </c>
      <c r="N154" s="66">
        <v>1.1117003361384099</v>
      </c>
      <c r="O154" s="66"/>
      <c r="P154" s="66" t="s">
        <v>2263</v>
      </c>
      <c r="Q154" s="66">
        <v>0.97153029839197802</v>
      </c>
      <c r="R154" s="10"/>
      <c r="T154" s="9" t="s">
        <v>1645</v>
      </c>
      <c r="U154">
        <v>41.967006369426599</v>
      </c>
      <c r="W154" t="s">
        <v>2036</v>
      </c>
      <c r="X154">
        <v>48.114095238095203</v>
      </c>
      <c r="Z154" t="s">
        <v>1753</v>
      </c>
      <c r="AA154">
        <v>82.289986357435296</v>
      </c>
      <c r="AF154" t="s">
        <v>2089</v>
      </c>
      <c r="AG154">
        <v>35.502409326424903</v>
      </c>
      <c r="AI154" t="s">
        <v>2263</v>
      </c>
      <c r="AJ154" s="10">
        <v>25.669274611399</v>
      </c>
    </row>
    <row r="155" spans="1:36" x14ac:dyDescent="0.2">
      <c r="A155" s="9" t="s">
        <v>1646</v>
      </c>
      <c r="B155" s="66">
        <v>0.91851488749186205</v>
      </c>
      <c r="C155" s="66"/>
      <c r="D155" s="66" t="s">
        <v>2045</v>
      </c>
      <c r="E155" s="66">
        <v>1.31218596299489</v>
      </c>
      <c r="F155" s="66"/>
      <c r="G155" s="66" t="s">
        <v>1758</v>
      </c>
      <c r="H155" s="66">
        <v>1.5684072573979699</v>
      </c>
      <c r="I155" s="66"/>
      <c r="J155" s="66"/>
      <c r="K155" s="66"/>
      <c r="L155" s="66"/>
      <c r="M155" s="66" t="s">
        <v>2090</v>
      </c>
      <c r="N155" s="66">
        <v>0.78159972031911196</v>
      </c>
      <c r="O155" s="66"/>
      <c r="P155" s="66" t="s">
        <v>2267</v>
      </c>
      <c r="Q155" s="66">
        <v>0.98385717471440504</v>
      </c>
      <c r="R155" s="10"/>
      <c r="T155" s="9" t="s">
        <v>1646</v>
      </c>
      <c r="U155">
        <v>45.520882352941101</v>
      </c>
      <c r="W155" t="s">
        <v>2045</v>
      </c>
      <c r="X155">
        <v>51.976105263157798</v>
      </c>
      <c r="Z155" t="s">
        <v>1758</v>
      </c>
      <c r="AA155">
        <v>71.558505154639107</v>
      </c>
      <c r="AF155" t="s">
        <v>2090</v>
      </c>
      <c r="AG155">
        <v>95.720462962962998</v>
      </c>
      <c r="AI155" t="s">
        <v>2267</v>
      </c>
      <c r="AJ155" s="10">
        <v>18.847225130890099</v>
      </c>
    </row>
    <row r="156" spans="1:36" x14ac:dyDescent="0.2">
      <c r="A156" s="9" t="s">
        <v>1647</v>
      </c>
      <c r="B156" s="66">
        <v>0.99846319357554003</v>
      </c>
      <c r="C156" s="66"/>
      <c r="D156" s="66" t="s">
        <v>2046</v>
      </c>
      <c r="E156" s="66">
        <v>1.0731660525004101</v>
      </c>
      <c r="F156" s="66"/>
      <c r="G156" s="66" t="s">
        <v>1759</v>
      </c>
      <c r="H156" s="66">
        <v>1.1411112546920801</v>
      </c>
      <c r="I156" s="66"/>
      <c r="J156" s="66"/>
      <c r="K156" s="66"/>
      <c r="L156" s="66"/>
      <c r="M156" s="66" t="s">
        <v>2091</v>
      </c>
      <c r="N156" s="66">
        <v>1.0047235886255901</v>
      </c>
      <c r="O156" s="66"/>
      <c r="P156" s="66" t="s">
        <v>2283</v>
      </c>
      <c r="Q156" s="66">
        <v>1.0665384133656799</v>
      </c>
      <c r="R156" s="10"/>
      <c r="T156" s="9" t="s">
        <v>1647</v>
      </c>
      <c r="U156">
        <v>52.265614374034001</v>
      </c>
      <c r="W156" t="s">
        <v>2046</v>
      </c>
      <c r="X156">
        <v>36.015536992840097</v>
      </c>
      <c r="Z156" t="s">
        <v>1759</v>
      </c>
      <c r="AA156">
        <v>74.304727891156404</v>
      </c>
      <c r="AF156" t="s">
        <v>2091</v>
      </c>
      <c r="AG156">
        <v>24.2829493087558</v>
      </c>
      <c r="AI156" t="s">
        <v>2283</v>
      </c>
      <c r="AJ156" s="10">
        <v>44.447826086956503</v>
      </c>
    </row>
    <row r="157" spans="1:36" x14ac:dyDescent="0.2">
      <c r="A157" s="9" t="s">
        <v>1648</v>
      </c>
      <c r="B157" s="66">
        <v>1.0015444755554199</v>
      </c>
      <c r="C157" s="66"/>
      <c r="D157" s="66" t="s">
        <v>2054</v>
      </c>
      <c r="E157" s="66">
        <v>1.4631619850794499</v>
      </c>
      <c r="F157" s="66"/>
      <c r="G157" s="66" t="s">
        <v>1760</v>
      </c>
      <c r="H157" s="66">
        <v>1.0906742413838699</v>
      </c>
      <c r="I157" s="66"/>
      <c r="J157" s="66"/>
      <c r="K157" s="66"/>
      <c r="L157" s="66"/>
      <c r="M157" s="66" t="s">
        <v>2101</v>
      </c>
      <c r="N157" s="66">
        <v>1.1432538032531701</v>
      </c>
      <c r="O157" s="66"/>
      <c r="P157" s="66" t="s">
        <v>2285</v>
      </c>
      <c r="Q157" s="66">
        <v>0.99707267681757705</v>
      </c>
      <c r="R157" s="10"/>
      <c r="T157" s="9" t="s">
        <v>1648</v>
      </c>
      <c r="U157">
        <v>39.988843612334797</v>
      </c>
      <c r="W157" t="s">
        <v>2054</v>
      </c>
      <c r="X157">
        <v>50.059531249999999</v>
      </c>
      <c r="Z157" t="s">
        <v>1760</v>
      </c>
      <c r="AA157">
        <v>57.125433070866201</v>
      </c>
      <c r="AF157" t="s">
        <v>2101</v>
      </c>
      <c r="AG157">
        <v>55.675107458912798</v>
      </c>
      <c r="AI157" t="s">
        <v>2285</v>
      </c>
      <c r="AJ157" s="10">
        <v>49.902881355932202</v>
      </c>
    </row>
    <row r="158" spans="1:36" x14ac:dyDescent="0.2">
      <c r="A158" s="9" t="s">
        <v>1649</v>
      </c>
      <c r="B158" s="66">
        <v>0.73566965262095096</v>
      </c>
      <c r="C158" s="66"/>
      <c r="D158" s="66" t="s">
        <v>2060</v>
      </c>
      <c r="E158" s="66">
        <v>1.0777513583501199</v>
      </c>
      <c r="F158" s="66"/>
      <c r="G158" s="66" t="s">
        <v>1761</v>
      </c>
      <c r="H158" s="66">
        <v>1.0799875060717301</v>
      </c>
      <c r="I158" s="66"/>
      <c r="J158" s="66"/>
      <c r="K158" s="66"/>
      <c r="L158" s="66"/>
      <c r="M158" s="66" t="s">
        <v>2104</v>
      </c>
      <c r="N158" s="66">
        <v>1.03983823458354</v>
      </c>
      <c r="O158" s="66"/>
      <c r="P158" s="66" t="s">
        <v>2295</v>
      </c>
      <c r="Q158" s="66">
        <v>0.97728834549585997</v>
      </c>
      <c r="R158" s="10"/>
      <c r="T158" s="9" t="s">
        <v>1649</v>
      </c>
      <c r="U158">
        <v>12.493137254902001</v>
      </c>
      <c r="W158" t="s">
        <v>2060</v>
      </c>
      <c r="X158">
        <v>17.417093023255799</v>
      </c>
      <c r="Z158" t="s">
        <v>1761</v>
      </c>
      <c r="AA158">
        <v>82.750502408809197</v>
      </c>
      <c r="AF158" t="s">
        <v>2104</v>
      </c>
      <c r="AG158">
        <v>61.036129807692298</v>
      </c>
      <c r="AI158" t="s">
        <v>2295</v>
      </c>
      <c r="AJ158" s="10">
        <v>27.9444936708861</v>
      </c>
    </row>
    <row r="159" spans="1:36" x14ac:dyDescent="0.2">
      <c r="A159" s="9" t="s">
        <v>1650</v>
      </c>
      <c r="B159" s="66">
        <v>1.36254918575287</v>
      </c>
      <c r="C159" s="66"/>
      <c r="D159" s="66" t="s">
        <v>2066</v>
      </c>
      <c r="E159" s="66">
        <v>1.09958299001058</v>
      </c>
      <c r="F159" s="66"/>
      <c r="G159" s="66" t="s">
        <v>1762</v>
      </c>
      <c r="H159" s="66">
        <v>1.15999086697896</v>
      </c>
      <c r="I159" s="66"/>
      <c r="J159" s="66"/>
      <c r="K159" s="66"/>
      <c r="L159" s="66"/>
      <c r="M159" s="66" t="s">
        <v>2107</v>
      </c>
      <c r="N159" s="66">
        <v>1.0165898402532001</v>
      </c>
      <c r="O159" s="66"/>
      <c r="P159" s="66" t="s">
        <v>2297</v>
      </c>
      <c r="Q159" s="66">
        <v>0.82050973176956099</v>
      </c>
      <c r="R159" s="10"/>
      <c r="T159" s="9" t="s">
        <v>1650</v>
      </c>
      <c r="U159">
        <v>43.529972067039097</v>
      </c>
      <c r="W159" t="s">
        <v>2066</v>
      </c>
      <c r="X159">
        <v>34.554467005076198</v>
      </c>
      <c r="Z159" t="s">
        <v>1762</v>
      </c>
      <c r="AA159">
        <v>33.113050345508299</v>
      </c>
      <c r="AF159" t="s">
        <v>2107</v>
      </c>
      <c r="AG159">
        <v>26.7770600414079</v>
      </c>
      <c r="AI159" t="s">
        <v>2297</v>
      </c>
      <c r="AJ159" s="10">
        <v>79.219813664596202</v>
      </c>
    </row>
    <row r="160" spans="1:36" x14ac:dyDescent="0.2">
      <c r="A160" s="9" t="s">
        <v>1652</v>
      </c>
      <c r="B160" s="66">
        <v>0.96874594688415505</v>
      </c>
      <c r="C160" s="66"/>
      <c r="D160" s="66" t="s">
        <v>2070</v>
      </c>
      <c r="E160" s="66">
        <v>1.21906530857086</v>
      </c>
      <c r="F160" s="66"/>
      <c r="G160" s="66" t="s">
        <v>1766</v>
      </c>
      <c r="H160" s="66">
        <v>1.00520759820938</v>
      </c>
      <c r="I160" s="66"/>
      <c r="J160" s="66"/>
      <c r="K160" s="66"/>
      <c r="L160" s="66"/>
      <c r="M160" s="66" t="s">
        <v>2112</v>
      </c>
      <c r="N160" s="66">
        <v>1.13181388378143</v>
      </c>
      <c r="O160" s="66"/>
      <c r="P160" s="66" t="s">
        <v>2306</v>
      </c>
      <c r="Q160" s="66">
        <v>0.839957594871521</v>
      </c>
      <c r="R160" s="10"/>
      <c r="T160" s="9" t="s">
        <v>1652</v>
      </c>
      <c r="U160">
        <v>33.590966010733403</v>
      </c>
      <c r="W160" t="s">
        <v>2070</v>
      </c>
      <c r="X160">
        <v>19.927187499999999</v>
      </c>
      <c r="Z160" t="s">
        <v>1766</v>
      </c>
      <c r="AA160">
        <v>24.6623221757322</v>
      </c>
      <c r="AF160" t="s">
        <v>2112</v>
      </c>
      <c r="AG160">
        <v>59.424541099344701</v>
      </c>
      <c r="AI160" t="s">
        <v>2306</v>
      </c>
      <c r="AJ160" s="10">
        <v>54.857938388625598</v>
      </c>
    </row>
    <row r="161" spans="1:36" x14ac:dyDescent="0.2">
      <c r="A161" s="9" t="s">
        <v>1653</v>
      </c>
      <c r="B161" s="66">
        <v>1.18246861298879</v>
      </c>
      <c r="C161" s="66"/>
      <c r="D161" s="66" t="s">
        <v>2072</v>
      </c>
      <c r="E161" s="66">
        <v>1.0577693382899001</v>
      </c>
      <c r="F161" s="66"/>
      <c r="G161" s="66" t="s">
        <v>1773</v>
      </c>
      <c r="H161" s="66">
        <v>0.97001093626022294</v>
      </c>
      <c r="I161" s="66"/>
      <c r="J161" s="66"/>
      <c r="K161" s="66"/>
      <c r="L161" s="66"/>
      <c r="M161" s="66" t="s">
        <v>2116</v>
      </c>
      <c r="N161" s="66">
        <v>0.89292075236638402</v>
      </c>
      <c r="O161" s="66"/>
      <c r="P161" s="66" t="s">
        <v>2315</v>
      </c>
      <c r="Q161" s="66">
        <v>0.98888572057088098</v>
      </c>
      <c r="R161" s="10"/>
      <c r="T161" s="9" t="s">
        <v>1653</v>
      </c>
      <c r="U161">
        <v>35.602536824877198</v>
      </c>
      <c r="W161" t="s">
        <v>2072</v>
      </c>
      <c r="X161">
        <v>46.076225806451603</v>
      </c>
      <c r="Z161" t="s">
        <v>1773</v>
      </c>
      <c r="AA161">
        <v>27.934986876640401</v>
      </c>
      <c r="AF161" t="s">
        <v>2116</v>
      </c>
      <c r="AG161">
        <v>57.604271255060702</v>
      </c>
      <c r="AI161" t="s">
        <v>2315</v>
      </c>
      <c r="AJ161" s="10">
        <v>13.4433436532508</v>
      </c>
    </row>
    <row r="162" spans="1:36" x14ac:dyDescent="0.2">
      <c r="A162" s="9" t="s">
        <v>1654</v>
      </c>
      <c r="B162" s="66">
        <v>1.53553795814514</v>
      </c>
      <c r="C162" s="66"/>
      <c r="D162" s="66" t="s">
        <v>2075</v>
      </c>
      <c r="E162" s="66">
        <v>1.0623738765716599</v>
      </c>
      <c r="F162" s="66"/>
      <c r="G162" s="66" t="s">
        <v>1774</v>
      </c>
      <c r="H162" s="66">
        <v>0.87953621149063099</v>
      </c>
      <c r="I162" s="66"/>
      <c r="J162" s="66"/>
      <c r="K162" s="66"/>
      <c r="L162" s="66"/>
      <c r="M162" s="66" t="s">
        <v>2126</v>
      </c>
      <c r="N162" s="66">
        <v>1.0820432106653901</v>
      </c>
      <c r="O162" s="66"/>
      <c r="P162" s="66" t="s">
        <v>2316</v>
      </c>
      <c r="Q162" s="66">
        <v>1.0219388405481999</v>
      </c>
      <c r="R162" s="10"/>
      <c r="T162" s="9" t="s">
        <v>1654</v>
      </c>
      <c r="U162">
        <v>49.105354107648701</v>
      </c>
      <c r="W162" t="s">
        <v>2075</v>
      </c>
      <c r="X162">
        <v>69.988649789029395</v>
      </c>
      <c r="Z162" t="s">
        <v>1774</v>
      </c>
      <c r="AA162">
        <v>26.746490196078501</v>
      </c>
      <c r="AF162" t="s">
        <v>2126</v>
      </c>
      <c r="AG162">
        <v>42.257840670859501</v>
      </c>
      <c r="AI162" t="s">
        <v>2316</v>
      </c>
      <c r="AJ162" s="10">
        <v>13.4433436532508</v>
      </c>
    </row>
    <row r="163" spans="1:36" x14ac:dyDescent="0.2">
      <c r="A163" s="9" t="s">
        <v>1659</v>
      </c>
      <c r="B163" s="66">
        <v>1.0531854629516599</v>
      </c>
      <c r="C163" s="66"/>
      <c r="D163" s="66" t="s">
        <v>2088</v>
      </c>
      <c r="E163" s="66">
        <v>1.19351506233215</v>
      </c>
      <c r="F163" s="66"/>
      <c r="G163" s="66" t="s">
        <v>1776</v>
      </c>
      <c r="H163" s="66">
        <v>1.0668385823567701</v>
      </c>
      <c r="I163" s="66"/>
      <c r="J163" s="66"/>
      <c r="K163" s="66"/>
      <c r="L163" s="66"/>
      <c r="M163" s="66" t="s">
        <v>2128</v>
      </c>
      <c r="N163" s="66">
        <v>1.3951969941457101</v>
      </c>
      <c r="O163" s="66"/>
      <c r="P163" s="66" t="s">
        <v>2318</v>
      </c>
      <c r="Q163" s="66">
        <v>1.0127746264139801</v>
      </c>
      <c r="R163" s="10"/>
      <c r="T163" s="9" t="s">
        <v>1659</v>
      </c>
      <c r="U163">
        <v>53.587204301075197</v>
      </c>
      <c r="W163" t="s">
        <v>2088</v>
      </c>
      <c r="X163">
        <v>35.502409326424903</v>
      </c>
      <c r="Z163" t="s">
        <v>1776</v>
      </c>
      <c r="AA163">
        <v>34.802487179487102</v>
      </c>
      <c r="AF163" t="s">
        <v>2128</v>
      </c>
      <c r="AG163">
        <v>75.156679536679505</v>
      </c>
      <c r="AI163" t="s">
        <v>2318</v>
      </c>
      <c r="AJ163" s="10">
        <v>33.041428571428597</v>
      </c>
    </row>
    <row r="164" spans="1:36" x14ac:dyDescent="0.2">
      <c r="A164" s="9" t="s">
        <v>1660</v>
      </c>
      <c r="B164" s="66">
        <v>0.84147131443023704</v>
      </c>
      <c r="C164" s="66"/>
      <c r="D164" s="66" t="s">
        <v>2089</v>
      </c>
      <c r="E164" s="66">
        <v>1.1117003361384099</v>
      </c>
      <c r="F164" s="66"/>
      <c r="G164" s="66" t="s">
        <v>1777</v>
      </c>
      <c r="H164" s="66">
        <v>0.927171230316162</v>
      </c>
      <c r="I164" s="66"/>
      <c r="J164" s="66"/>
      <c r="K164" s="66"/>
      <c r="L164" s="66"/>
      <c r="M164" s="66" t="s">
        <v>2129</v>
      </c>
      <c r="N164" s="66">
        <v>1.0049728353818299</v>
      </c>
      <c r="O164" s="66"/>
      <c r="P164" s="66" t="s">
        <v>2320</v>
      </c>
      <c r="Q164" s="66">
        <v>0.94562451044718399</v>
      </c>
      <c r="R164" s="10"/>
      <c r="T164" s="9" t="s">
        <v>1660</v>
      </c>
      <c r="U164">
        <v>34.355180995475102</v>
      </c>
      <c r="W164" t="s">
        <v>2089</v>
      </c>
      <c r="X164">
        <v>35.502409326424903</v>
      </c>
      <c r="Z164" t="s">
        <v>1777</v>
      </c>
      <c r="AA164">
        <v>65.736627218934899</v>
      </c>
      <c r="AF164" t="s">
        <v>2129</v>
      </c>
      <c r="AG164">
        <v>39.013900789177001</v>
      </c>
      <c r="AI164" t="s">
        <v>2320</v>
      </c>
      <c r="AJ164" s="10">
        <v>39.205217391304302</v>
      </c>
    </row>
    <row r="165" spans="1:36" x14ac:dyDescent="0.2">
      <c r="A165" s="9" t="s">
        <v>1665</v>
      </c>
      <c r="B165" s="66">
        <v>1.14110147953033</v>
      </c>
      <c r="C165" s="66"/>
      <c r="D165" s="66" t="s">
        <v>2090</v>
      </c>
      <c r="E165" s="66">
        <v>0.78159972031911196</v>
      </c>
      <c r="F165" s="66"/>
      <c r="G165" s="66" t="s">
        <v>1781</v>
      </c>
      <c r="H165" s="66">
        <v>0.93389775355656901</v>
      </c>
      <c r="I165" s="66"/>
      <c r="J165" s="66"/>
      <c r="K165" s="66"/>
      <c r="L165" s="66"/>
      <c r="M165" s="66" t="s">
        <v>2137</v>
      </c>
      <c r="N165" s="66">
        <v>1.35428245862325</v>
      </c>
      <c r="O165" s="66"/>
      <c r="P165" s="66" t="s">
        <v>2322</v>
      </c>
      <c r="Q165" s="66">
        <v>0.965270002683004</v>
      </c>
      <c r="R165" s="10"/>
      <c r="T165" s="9" t="s">
        <v>1665</v>
      </c>
      <c r="U165">
        <v>28.154016796394899</v>
      </c>
      <c r="W165" t="s">
        <v>2090</v>
      </c>
      <c r="X165">
        <v>95.720462962962998</v>
      </c>
      <c r="Z165" t="s">
        <v>1781</v>
      </c>
      <c r="AA165">
        <v>40.777253086419897</v>
      </c>
      <c r="AF165" t="s">
        <v>2137</v>
      </c>
      <c r="AG165">
        <v>32.060509803921597</v>
      </c>
      <c r="AI165" t="s">
        <v>2322</v>
      </c>
      <c r="AJ165" s="10">
        <v>21.630608695652199</v>
      </c>
    </row>
    <row r="166" spans="1:36" x14ac:dyDescent="0.2">
      <c r="A166" s="9" t="s">
        <v>1667</v>
      </c>
      <c r="B166" s="66">
        <v>1.03561580181122</v>
      </c>
      <c r="C166" s="66"/>
      <c r="D166" s="66" t="s">
        <v>2091</v>
      </c>
      <c r="E166" s="66">
        <v>1.0047235886255901</v>
      </c>
      <c r="F166" s="66"/>
      <c r="G166" s="66" t="s">
        <v>1783</v>
      </c>
      <c r="H166" s="66">
        <v>0.85769709944725003</v>
      </c>
      <c r="I166" s="66"/>
      <c r="J166" s="66"/>
      <c r="K166" s="66"/>
      <c r="L166" s="66"/>
      <c r="M166" s="66" t="s">
        <v>2146</v>
      </c>
      <c r="N166" s="66">
        <v>1.03263282775879</v>
      </c>
      <c r="O166" s="66"/>
      <c r="P166" s="66" t="s">
        <v>2339</v>
      </c>
      <c r="Q166" s="66">
        <v>1.1072284380594899</v>
      </c>
      <c r="R166" s="10"/>
      <c r="T166" s="9" t="s">
        <v>1667</v>
      </c>
      <c r="U166">
        <v>13.300783582089601</v>
      </c>
      <c r="W166" t="s">
        <v>2091</v>
      </c>
      <c r="X166">
        <v>24.2829493087558</v>
      </c>
      <c r="Z166" t="s">
        <v>1783</v>
      </c>
      <c r="AA166">
        <v>45.713201581027697</v>
      </c>
      <c r="AF166" t="s">
        <v>2146</v>
      </c>
      <c r="AG166">
        <v>51.323460992907798</v>
      </c>
      <c r="AI166" t="s">
        <v>2339</v>
      </c>
      <c r="AJ166" s="10">
        <v>25.089575596816999</v>
      </c>
    </row>
    <row r="167" spans="1:36" x14ac:dyDescent="0.2">
      <c r="A167" s="9" t="s">
        <v>1669</v>
      </c>
      <c r="B167" s="66">
        <v>0.93416291475295998</v>
      </c>
      <c r="C167" s="66"/>
      <c r="D167" s="66" t="s">
        <v>2101</v>
      </c>
      <c r="E167" s="66">
        <v>1.1432538032531701</v>
      </c>
      <c r="F167" s="66"/>
      <c r="G167" s="66" t="s">
        <v>1785</v>
      </c>
      <c r="H167" s="66">
        <v>1.0483668645223001</v>
      </c>
      <c r="I167" s="66"/>
      <c r="J167" s="66"/>
      <c r="K167" s="66"/>
      <c r="L167" s="66"/>
      <c r="M167" s="66" t="s">
        <v>2148</v>
      </c>
      <c r="N167" s="66">
        <v>1.0287516117096001</v>
      </c>
      <c r="O167" s="66"/>
      <c r="P167" s="66" t="s">
        <v>2342</v>
      </c>
      <c r="Q167" s="66">
        <v>1.02560724814733</v>
      </c>
      <c r="R167" s="10"/>
      <c r="T167" s="9" t="s">
        <v>1669</v>
      </c>
      <c r="U167">
        <v>45.740237467018403</v>
      </c>
      <c r="W167" t="s">
        <v>2101</v>
      </c>
      <c r="X167">
        <v>55.675107458912798</v>
      </c>
      <c r="Z167" t="s">
        <v>1785</v>
      </c>
      <c r="AA167">
        <v>22.772602739726</v>
      </c>
      <c r="AF167" t="s">
        <v>2148</v>
      </c>
      <c r="AG167">
        <v>48.397305936073103</v>
      </c>
      <c r="AI167" t="s">
        <v>2342</v>
      </c>
      <c r="AJ167" s="10">
        <v>21.7390022172949</v>
      </c>
    </row>
    <row r="168" spans="1:36" x14ac:dyDescent="0.2">
      <c r="A168" s="9" t="s">
        <v>1670</v>
      </c>
      <c r="B168" s="66">
        <v>0.89450800418853804</v>
      </c>
      <c r="C168" s="66"/>
      <c r="D168" s="66" t="s">
        <v>2104</v>
      </c>
      <c r="E168" s="66">
        <v>1.03983823458354</v>
      </c>
      <c r="F168" s="66"/>
      <c r="G168" s="66" t="s">
        <v>1788</v>
      </c>
      <c r="H168" s="66">
        <v>0.88311998049418095</v>
      </c>
      <c r="I168" s="66"/>
      <c r="J168" s="66"/>
      <c r="K168" s="66"/>
      <c r="L168" s="66"/>
      <c r="M168" s="66" t="s">
        <v>2165</v>
      </c>
      <c r="N168" s="66">
        <v>1.23760906855265</v>
      </c>
      <c r="O168" s="66"/>
      <c r="P168" s="66" t="s">
        <v>2347</v>
      </c>
      <c r="Q168" s="66">
        <v>0.924422840277354</v>
      </c>
      <c r="R168" s="10"/>
      <c r="T168" s="9" t="s">
        <v>1670</v>
      </c>
      <c r="U168">
        <v>55.230072202166099</v>
      </c>
      <c r="W168" t="s">
        <v>2104</v>
      </c>
      <c r="X168">
        <v>61.036129807692298</v>
      </c>
      <c r="Z168" t="s">
        <v>1788</v>
      </c>
      <c r="AA168">
        <v>34.0719322033898</v>
      </c>
      <c r="AF168" t="s">
        <v>2165</v>
      </c>
      <c r="AG168">
        <v>20.74944</v>
      </c>
      <c r="AI168" t="s">
        <v>2347</v>
      </c>
      <c r="AJ168" s="10">
        <v>27.297926829268299</v>
      </c>
    </row>
    <row r="169" spans="1:36" x14ac:dyDescent="0.2">
      <c r="A169" s="9" t="s">
        <v>1673</v>
      </c>
      <c r="B169" s="66">
        <v>0.97336137294769298</v>
      </c>
      <c r="C169" s="66"/>
      <c r="D169" s="66" t="s">
        <v>2107</v>
      </c>
      <c r="E169" s="66">
        <v>1.0165898402532001</v>
      </c>
      <c r="F169" s="66"/>
      <c r="G169" s="66" t="s">
        <v>1789</v>
      </c>
      <c r="H169" s="66">
        <v>0.963840345541636</v>
      </c>
      <c r="I169" s="66"/>
      <c r="J169" s="66"/>
      <c r="K169" s="66"/>
      <c r="L169" s="66"/>
      <c r="M169" s="66" t="s">
        <v>2169</v>
      </c>
      <c r="N169" s="66">
        <v>1.0132349133491501</v>
      </c>
      <c r="O169" s="66"/>
      <c r="P169" s="66" t="s">
        <v>2349</v>
      </c>
      <c r="Q169" s="66">
        <v>0.91666867335637403</v>
      </c>
      <c r="R169" s="10"/>
      <c r="T169" s="9" t="s">
        <v>1673</v>
      </c>
      <c r="U169">
        <v>60.371742209631698</v>
      </c>
      <c r="W169" t="s">
        <v>2107</v>
      </c>
      <c r="X169">
        <v>26.7770600414079</v>
      </c>
      <c r="Z169" t="s">
        <v>1789</v>
      </c>
      <c r="AA169">
        <v>48.585072115384598</v>
      </c>
      <c r="AF169" t="s">
        <v>2169</v>
      </c>
      <c r="AG169">
        <v>31.6718604651162</v>
      </c>
      <c r="AI169" t="s">
        <v>2349</v>
      </c>
      <c r="AJ169" s="10">
        <v>48.811775486827003</v>
      </c>
    </row>
    <row r="170" spans="1:36" x14ac:dyDescent="0.2">
      <c r="A170" s="9" t="s">
        <v>1674</v>
      </c>
      <c r="B170" s="66">
        <v>0.99839593966801998</v>
      </c>
      <c r="C170" s="66"/>
      <c r="D170" s="66" t="s">
        <v>2112</v>
      </c>
      <c r="E170" s="66">
        <v>1.13181388378143</v>
      </c>
      <c r="F170" s="66"/>
      <c r="G170" s="66" t="s">
        <v>1791</v>
      </c>
      <c r="H170" s="66">
        <v>0.841042220592499</v>
      </c>
      <c r="I170" s="66"/>
      <c r="J170" s="66"/>
      <c r="K170" s="66"/>
      <c r="L170" s="66"/>
      <c r="M170" s="66" t="s">
        <v>2173</v>
      </c>
      <c r="N170" s="66">
        <v>1.23180194695791</v>
      </c>
      <c r="O170" s="66"/>
      <c r="P170" s="66" t="s">
        <v>2350</v>
      </c>
      <c r="Q170" s="66">
        <v>1.1124319235483799</v>
      </c>
      <c r="R170" s="10"/>
      <c r="T170" s="9" t="s">
        <v>1674</v>
      </c>
      <c r="U170">
        <v>49.98460456942</v>
      </c>
      <c r="W170" t="s">
        <v>2112</v>
      </c>
      <c r="X170">
        <v>59.424541099344701</v>
      </c>
      <c r="Z170" t="s">
        <v>1791</v>
      </c>
      <c r="AA170">
        <v>26.367678571428598</v>
      </c>
      <c r="AF170" t="s">
        <v>2173</v>
      </c>
      <c r="AG170">
        <v>28.801754385964902</v>
      </c>
      <c r="AI170" t="s">
        <v>2350</v>
      </c>
      <c r="AJ170" s="10">
        <v>20.978595890411</v>
      </c>
    </row>
    <row r="171" spans="1:36" x14ac:dyDescent="0.2">
      <c r="A171" s="9" t="s">
        <v>1675</v>
      </c>
      <c r="B171" s="66">
        <v>0.90185159444809004</v>
      </c>
      <c r="C171" s="66"/>
      <c r="D171" s="66" t="s">
        <v>2116</v>
      </c>
      <c r="E171" s="66">
        <v>0.89292075236638402</v>
      </c>
      <c r="F171" s="66"/>
      <c r="G171" s="66" t="s">
        <v>1794</v>
      </c>
      <c r="H171" s="66">
        <v>1.0857965946197501</v>
      </c>
      <c r="I171" s="66"/>
      <c r="J171" s="66"/>
      <c r="K171" s="66"/>
      <c r="L171" s="66"/>
      <c r="M171" s="66" t="s">
        <v>2183</v>
      </c>
      <c r="N171" s="66">
        <v>1.2490519682566299</v>
      </c>
      <c r="O171" s="66"/>
      <c r="P171" s="66" t="s">
        <v>2353</v>
      </c>
      <c r="Q171" s="66">
        <v>0.96102754275004099</v>
      </c>
      <c r="R171" s="10"/>
      <c r="T171" s="9" t="s">
        <v>1675</v>
      </c>
      <c r="U171">
        <v>24.3507068607069</v>
      </c>
      <c r="W171" t="s">
        <v>2116</v>
      </c>
      <c r="X171">
        <v>57.604271255060702</v>
      </c>
      <c r="Z171" t="s">
        <v>1794</v>
      </c>
      <c r="AA171">
        <v>17.667336860670201</v>
      </c>
      <c r="AF171" t="s">
        <v>2183</v>
      </c>
      <c r="AG171">
        <v>24.487466666666698</v>
      </c>
      <c r="AI171" t="s">
        <v>2353</v>
      </c>
      <c r="AJ171" s="10">
        <v>32.0543735763098</v>
      </c>
    </row>
    <row r="172" spans="1:36" x14ac:dyDescent="0.2">
      <c r="A172" s="9" t="s">
        <v>1676</v>
      </c>
      <c r="B172" s="66">
        <v>0.99010264873504605</v>
      </c>
      <c r="C172" s="66"/>
      <c r="D172" s="66" t="s">
        <v>2126</v>
      </c>
      <c r="E172" s="66">
        <v>1.0820432106653901</v>
      </c>
      <c r="F172" s="66"/>
      <c r="G172" s="66" t="s">
        <v>1795</v>
      </c>
      <c r="H172" s="66">
        <v>1.18549005190532</v>
      </c>
      <c r="I172" s="66"/>
      <c r="J172" s="66"/>
      <c r="K172" s="66"/>
      <c r="L172" s="66"/>
      <c r="M172" s="66" t="s">
        <v>2184</v>
      </c>
      <c r="N172" s="66">
        <v>1.11247579256693</v>
      </c>
      <c r="O172" s="66"/>
      <c r="P172" s="66" t="s">
        <v>2370</v>
      </c>
      <c r="Q172" s="66">
        <v>0.97313767671585105</v>
      </c>
      <c r="R172" s="10"/>
      <c r="T172" s="9" t="s">
        <v>1676</v>
      </c>
      <c r="U172">
        <v>40.662077294686</v>
      </c>
      <c r="W172" t="s">
        <v>2126</v>
      </c>
      <c r="X172">
        <v>42.257840670859501</v>
      </c>
      <c r="Z172" t="s">
        <v>1795</v>
      </c>
      <c r="AA172">
        <v>48.868945578231198</v>
      </c>
      <c r="AF172" t="s">
        <v>2184</v>
      </c>
      <c r="AG172">
        <v>37.780773480663001</v>
      </c>
      <c r="AI172" t="s">
        <v>2370</v>
      </c>
      <c r="AJ172" s="10">
        <v>28.359852744310501</v>
      </c>
    </row>
    <row r="173" spans="1:36" x14ac:dyDescent="0.2">
      <c r="A173" s="9" t="s">
        <v>1677</v>
      </c>
      <c r="B173" s="66">
        <v>1.1302910645802799</v>
      </c>
      <c r="C173" s="66"/>
      <c r="D173" s="66" t="s">
        <v>2128</v>
      </c>
      <c r="E173" s="66">
        <v>1.3951969941457101</v>
      </c>
      <c r="F173" s="66"/>
      <c r="G173" s="66" t="s">
        <v>1797</v>
      </c>
      <c r="H173" s="66">
        <v>0.99155608812967999</v>
      </c>
      <c r="I173" s="66"/>
      <c r="J173" s="66"/>
      <c r="K173" s="66"/>
      <c r="L173" s="66"/>
      <c r="M173" s="66" t="s">
        <v>2186</v>
      </c>
      <c r="N173" s="66">
        <v>1.34155495961507</v>
      </c>
      <c r="O173" s="66"/>
      <c r="P173" s="66" t="s">
        <v>2378</v>
      </c>
      <c r="Q173" s="66">
        <v>1.1346986691156999</v>
      </c>
      <c r="R173" s="10"/>
      <c r="T173" s="9" t="s">
        <v>1677</v>
      </c>
      <c r="U173">
        <v>42.1904514154552</v>
      </c>
      <c r="W173" t="s">
        <v>2128</v>
      </c>
      <c r="X173">
        <v>75.156679536679505</v>
      </c>
      <c r="Z173" t="s">
        <v>1797</v>
      </c>
      <c r="AA173">
        <v>22.2294006309148</v>
      </c>
      <c r="AF173" t="s">
        <v>2186</v>
      </c>
      <c r="AG173">
        <v>48.829186046511602</v>
      </c>
      <c r="AI173" t="s">
        <v>2378</v>
      </c>
      <c r="AJ173" s="10">
        <v>65.637348908075296</v>
      </c>
    </row>
    <row r="174" spans="1:36" x14ac:dyDescent="0.2">
      <c r="A174" s="9" t="s">
        <v>1686</v>
      </c>
      <c r="B174" s="66">
        <v>1.1759647528330499</v>
      </c>
      <c r="C174" s="66"/>
      <c r="D174" s="66" t="s">
        <v>2129</v>
      </c>
      <c r="E174" s="66">
        <v>1.0049728353818299</v>
      </c>
      <c r="F174" s="66"/>
      <c r="G174" s="66" t="s">
        <v>1798</v>
      </c>
      <c r="H174" s="66">
        <v>1.0565091371536299</v>
      </c>
      <c r="I174" s="66"/>
      <c r="J174" s="66"/>
      <c r="K174" s="66"/>
      <c r="L174" s="66"/>
      <c r="M174" s="66" t="s">
        <v>2189</v>
      </c>
      <c r="N174" s="66">
        <v>1.19243125120799</v>
      </c>
      <c r="O174" s="66"/>
      <c r="P174" s="66" t="s">
        <v>2395</v>
      </c>
      <c r="Q174" s="66">
        <v>0.80287367105483998</v>
      </c>
      <c r="R174" s="10"/>
      <c r="T174" s="9" t="s">
        <v>1686</v>
      </c>
      <c r="U174">
        <v>53.960196078431402</v>
      </c>
      <c r="W174" t="s">
        <v>2129</v>
      </c>
      <c r="X174">
        <v>39.013900789177001</v>
      </c>
      <c r="Z174" t="s">
        <v>1798</v>
      </c>
      <c r="AA174">
        <v>61.5759821428572</v>
      </c>
      <c r="AF174" t="s">
        <v>2189</v>
      </c>
      <c r="AG174">
        <v>40.283277310924397</v>
      </c>
      <c r="AI174" t="s">
        <v>2395</v>
      </c>
      <c r="AJ174" s="10">
        <v>20.976082862523601</v>
      </c>
    </row>
    <row r="175" spans="1:36" x14ac:dyDescent="0.2">
      <c r="A175" s="9" t="s">
        <v>1687</v>
      </c>
      <c r="B175" s="66">
        <v>0.90376230080922404</v>
      </c>
      <c r="C175" s="66"/>
      <c r="D175" s="66" t="s">
        <v>2137</v>
      </c>
      <c r="E175" s="66">
        <v>1.35428245862325</v>
      </c>
      <c r="F175" s="66"/>
      <c r="G175" s="66" t="s">
        <v>1799</v>
      </c>
      <c r="H175" s="66">
        <v>0.99901709953943896</v>
      </c>
      <c r="I175" s="66"/>
      <c r="J175" s="66"/>
      <c r="K175" s="66"/>
      <c r="L175" s="66"/>
      <c r="M175" s="66" t="s">
        <v>2191</v>
      </c>
      <c r="N175" s="66">
        <v>0.94970305760701501</v>
      </c>
      <c r="O175" s="66"/>
      <c r="P175" s="66" t="s">
        <v>2400</v>
      </c>
      <c r="Q175" s="66">
        <v>1.04035580158234</v>
      </c>
      <c r="R175" s="10"/>
      <c r="T175" s="9" t="s">
        <v>1687</v>
      </c>
      <c r="U175">
        <v>39.202327586206899</v>
      </c>
      <c r="W175" t="s">
        <v>2137</v>
      </c>
      <c r="X175">
        <v>32.060509803921597</v>
      </c>
      <c r="Z175" t="s">
        <v>1799</v>
      </c>
      <c r="AA175">
        <v>60.291348973607001</v>
      </c>
      <c r="AF175" t="s">
        <v>2191</v>
      </c>
      <c r="AG175">
        <v>21.462319999999998</v>
      </c>
      <c r="AI175" t="s">
        <v>2400</v>
      </c>
      <c r="AJ175" s="10">
        <v>11.0804929577465</v>
      </c>
    </row>
    <row r="176" spans="1:36" x14ac:dyDescent="0.2">
      <c r="A176" s="9" t="s">
        <v>1692</v>
      </c>
      <c r="B176" s="66">
        <v>1.04890084266663</v>
      </c>
      <c r="C176" s="66"/>
      <c r="D176" s="66" t="s">
        <v>2146</v>
      </c>
      <c r="E176" s="66">
        <v>1.03263282775879</v>
      </c>
      <c r="F176" s="66"/>
      <c r="G176" s="66" t="s">
        <v>1804</v>
      </c>
      <c r="H176" s="66">
        <v>1.64166994889577</v>
      </c>
      <c r="I176" s="66"/>
      <c r="J176" s="66"/>
      <c r="K176" s="66"/>
      <c r="L176" s="66"/>
      <c r="M176" s="66" t="s">
        <v>2202</v>
      </c>
      <c r="N176" s="66">
        <v>0.81165182590484597</v>
      </c>
      <c r="O176" s="66"/>
      <c r="P176" s="66" t="s">
        <v>2413</v>
      </c>
      <c r="Q176" s="66">
        <v>0.97506898641586304</v>
      </c>
      <c r="R176" s="10"/>
      <c r="T176" s="9" t="s">
        <v>1692</v>
      </c>
      <c r="U176">
        <v>19.8146296296296</v>
      </c>
      <c r="W176" t="s">
        <v>2146</v>
      </c>
      <c r="X176">
        <v>51.323460992907798</v>
      </c>
      <c r="Z176" t="s">
        <v>1804</v>
      </c>
      <c r="AA176">
        <v>65.819433962264199</v>
      </c>
      <c r="AF176" t="s">
        <v>2202</v>
      </c>
      <c r="AG176">
        <v>40.309677419354799</v>
      </c>
      <c r="AI176" t="s">
        <v>2413</v>
      </c>
      <c r="AJ176" s="10">
        <v>24.944748201438902</v>
      </c>
    </row>
    <row r="177" spans="1:36" x14ac:dyDescent="0.2">
      <c r="A177" s="9" t="s">
        <v>1694</v>
      </c>
      <c r="B177" s="66">
        <v>0.94527771075566602</v>
      </c>
      <c r="C177" s="66"/>
      <c r="D177" s="66" t="s">
        <v>2148</v>
      </c>
      <c r="E177" s="66">
        <v>1.0287516117096001</v>
      </c>
      <c r="F177" s="66"/>
      <c r="G177" s="66" t="s">
        <v>1807</v>
      </c>
      <c r="H177" s="66">
        <v>1.0821716785430899</v>
      </c>
      <c r="I177" s="66"/>
      <c r="J177" s="66"/>
      <c r="K177" s="66"/>
      <c r="L177" s="66"/>
      <c r="M177" s="66" t="s">
        <v>2205</v>
      </c>
      <c r="N177" s="66">
        <v>1.22310729821523</v>
      </c>
      <c r="O177" s="66"/>
      <c r="P177" s="66" t="s">
        <v>2417</v>
      </c>
      <c r="Q177" s="66">
        <v>1.0013835132122</v>
      </c>
      <c r="R177" s="10"/>
      <c r="T177" s="9" t="s">
        <v>1694</v>
      </c>
      <c r="U177">
        <v>21.597676056337999</v>
      </c>
      <c r="W177" t="s">
        <v>2148</v>
      </c>
      <c r="X177">
        <v>48.397305936073103</v>
      </c>
      <c r="Z177" t="s">
        <v>1807</v>
      </c>
      <c r="AA177">
        <v>42.5013636363636</v>
      </c>
      <c r="AF177" t="s">
        <v>2205</v>
      </c>
      <c r="AG177">
        <v>48.541517241379303</v>
      </c>
      <c r="AI177" t="s">
        <v>2417</v>
      </c>
      <c r="AJ177" s="10">
        <v>15.9481976744186</v>
      </c>
    </row>
    <row r="178" spans="1:36" x14ac:dyDescent="0.2">
      <c r="A178" s="9" t="s">
        <v>1695</v>
      </c>
      <c r="B178" s="66">
        <v>0.96612924337387096</v>
      </c>
      <c r="C178" s="66"/>
      <c r="D178" s="66" t="s">
        <v>2165</v>
      </c>
      <c r="E178" s="66">
        <v>1.23760906855265</v>
      </c>
      <c r="F178" s="66"/>
      <c r="G178" s="66" t="s">
        <v>1809</v>
      </c>
      <c r="H178" s="66">
        <v>0.98952829837798995</v>
      </c>
      <c r="I178" s="66"/>
      <c r="J178" s="66"/>
      <c r="K178" s="66"/>
      <c r="L178" s="66"/>
      <c r="M178" s="66" t="s">
        <v>2208</v>
      </c>
      <c r="N178" s="66">
        <v>1.2028840780258201</v>
      </c>
      <c r="O178" s="66"/>
      <c r="P178" s="66" t="s">
        <v>2428</v>
      </c>
      <c r="Q178" s="66">
        <v>0.88111302256584101</v>
      </c>
      <c r="R178" s="10"/>
      <c r="T178" s="9" t="s">
        <v>1695</v>
      </c>
      <c r="U178">
        <v>12.083265306122501</v>
      </c>
      <c r="W178" t="s">
        <v>2165</v>
      </c>
      <c r="X178">
        <v>20.74944</v>
      </c>
      <c r="Z178" t="s">
        <v>1809</v>
      </c>
      <c r="AA178">
        <v>23.306595238095301</v>
      </c>
      <c r="AF178" t="s">
        <v>2208</v>
      </c>
      <c r="AG178">
        <v>24.763235294117599</v>
      </c>
      <c r="AI178" t="s">
        <v>2428</v>
      </c>
      <c r="AJ178" s="10">
        <v>43.516083499005902</v>
      </c>
    </row>
    <row r="179" spans="1:36" x14ac:dyDescent="0.2">
      <c r="A179" s="9" t="s">
        <v>1702</v>
      </c>
      <c r="B179" s="66">
        <v>1.3109151522318501</v>
      </c>
      <c r="C179" s="66"/>
      <c r="D179" s="66" t="s">
        <v>2169</v>
      </c>
      <c r="E179" s="66">
        <v>1.0132349133491501</v>
      </c>
      <c r="F179" s="66"/>
      <c r="G179" s="66" t="s">
        <v>1811</v>
      </c>
      <c r="H179" s="66">
        <v>1.0833568572998</v>
      </c>
      <c r="I179" s="66"/>
      <c r="J179" s="66"/>
      <c r="K179" s="66"/>
      <c r="L179" s="66"/>
      <c r="M179" s="66" t="s">
        <v>2209</v>
      </c>
      <c r="N179" s="66">
        <v>1.1762535572052</v>
      </c>
      <c r="O179" s="66"/>
      <c r="P179" s="66" t="s">
        <v>2438</v>
      </c>
      <c r="Q179" s="66">
        <v>0.82887613773345903</v>
      </c>
      <c r="R179" s="10"/>
      <c r="T179" s="9" t="s">
        <v>1702</v>
      </c>
      <c r="U179">
        <v>82.4448399999999</v>
      </c>
      <c r="W179" t="s">
        <v>2169</v>
      </c>
      <c r="X179">
        <v>31.6718604651162</v>
      </c>
      <c r="Z179" t="s">
        <v>1811</v>
      </c>
      <c r="AA179">
        <v>36.870149676375497</v>
      </c>
      <c r="AF179" t="s">
        <v>2209</v>
      </c>
      <c r="AG179">
        <v>22.637499999999999</v>
      </c>
      <c r="AI179" t="s">
        <v>2438</v>
      </c>
      <c r="AJ179" s="10">
        <v>36.968511796733097</v>
      </c>
    </row>
    <row r="180" spans="1:36" x14ac:dyDescent="0.2">
      <c r="A180" s="9" t="s">
        <v>1707</v>
      </c>
      <c r="B180" s="66">
        <v>0.93533927202224698</v>
      </c>
      <c r="C180" s="66"/>
      <c r="D180" s="66" t="s">
        <v>2173</v>
      </c>
      <c r="E180" s="66">
        <v>1.23180194695791</v>
      </c>
      <c r="F180" s="66"/>
      <c r="G180" s="66" t="s">
        <v>1812</v>
      </c>
      <c r="H180" s="66">
        <v>1.01509737968445</v>
      </c>
      <c r="I180" s="66"/>
      <c r="J180" s="66"/>
      <c r="K180" s="66"/>
      <c r="L180" s="66"/>
      <c r="M180" s="66" t="s">
        <v>2214</v>
      </c>
      <c r="N180" s="66">
        <v>1.15666079521179</v>
      </c>
      <c r="O180" s="66"/>
      <c r="P180" s="66" t="s">
        <v>2458</v>
      </c>
      <c r="Q180" s="66">
        <v>1.06444307168325</v>
      </c>
      <c r="R180" s="10"/>
      <c r="T180" s="9" t="s">
        <v>1707</v>
      </c>
      <c r="U180">
        <v>29.620494505494499</v>
      </c>
      <c r="W180" t="s">
        <v>2173</v>
      </c>
      <c r="X180">
        <v>28.801754385964902</v>
      </c>
      <c r="Z180" t="s">
        <v>1812</v>
      </c>
      <c r="AA180">
        <v>31.919391575663099</v>
      </c>
      <c r="AF180" t="s">
        <v>2214</v>
      </c>
      <c r="AG180">
        <v>53.741684210526302</v>
      </c>
      <c r="AI180" t="s">
        <v>2458</v>
      </c>
      <c r="AJ180" s="10">
        <v>28.919504504504498</v>
      </c>
    </row>
    <row r="181" spans="1:36" x14ac:dyDescent="0.2">
      <c r="A181" s="9" t="s">
        <v>1708</v>
      </c>
      <c r="B181" s="66">
        <v>0.90321405728658</v>
      </c>
      <c r="C181" s="66"/>
      <c r="D181" s="66" t="s">
        <v>2183</v>
      </c>
      <c r="E181" s="66">
        <v>1.2490519682566299</v>
      </c>
      <c r="F181" s="66"/>
      <c r="G181" s="66" t="s">
        <v>1815</v>
      </c>
      <c r="H181" s="66">
        <v>1.0240051746368399</v>
      </c>
      <c r="I181" s="66"/>
      <c r="J181" s="66"/>
      <c r="K181" s="66"/>
      <c r="L181" s="66"/>
      <c r="M181" s="66" t="s">
        <v>2217</v>
      </c>
      <c r="N181" s="66">
        <v>1.1988548040389999</v>
      </c>
      <c r="O181" s="66"/>
      <c r="P181" s="66" t="s">
        <v>2474</v>
      </c>
      <c r="Q181" s="66">
        <v>1.0060755610465999</v>
      </c>
      <c r="R181" s="10"/>
      <c r="T181" s="9" t="s">
        <v>1708</v>
      </c>
      <c r="U181">
        <v>15.482649572649599</v>
      </c>
      <c r="W181" t="s">
        <v>2183</v>
      </c>
      <c r="X181">
        <v>24.487466666666698</v>
      </c>
      <c r="Z181" t="s">
        <v>1815</v>
      </c>
      <c r="AA181">
        <v>65.699137577002006</v>
      </c>
      <c r="AF181" t="s">
        <v>2217</v>
      </c>
      <c r="AG181">
        <v>21.3996407185629</v>
      </c>
      <c r="AI181" t="s">
        <v>2474</v>
      </c>
      <c r="AJ181" s="10">
        <v>31.849094292803901</v>
      </c>
    </row>
    <row r="182" spans="1:36" x14ac:dyDescent="0.2">
      <c r="A182" s="9" t="s">
        <v>1713</v>
      </c>
      <c r="B182" s="66">
        <v>1.02895704905192</v>
      </c>
      <c r="C182" s="66"/>
      <c r="D182" s="66" t="s">
        <v>2184</v>
      </c>
      <c r="E182" s="66">
        <v>1.11247579256693</v>
      </c>
      <c r="F182" s="66"/>
      <c r="G182" s="66" t="s">
        <v>1818</v>
      </c>
      <c r="H182" s="66">
        <v>1.2966965039571099</v>
      </c>
      <c r="I182" s="66"/>
      <c r="J182" s="66"/>
      <c r="K182" s="66"/>
      <c r="L182" s="66"/>
      <c r="M182" s="66" t="s">
        <v>2219</v>
      </c>
      <c r="N182" s="66">
        <v>1.10506133238474</v>
      </c>
      <c r="O182" s="66"/>
      <c r="P182" s="66" t="s">
        <v>2491</v>
      </c>
      <c r="Q182" s="66">
        <v>0.91787338256835904</v>
      </c>
      <c r="R182" s="10"/>
      <c r="T182" s="9" t="s">
        <v>1713</v>
      </c>
      <c r="U182">
        <v>57.266946107784399</v>
      </c>
      <c r="W182" t="s">
        <v>2184</v>
      </c>
      <c r="X182">
        <v>37.780773480663001</v>
      </c>
      <c r="Z182" t="s">
        <v>1818</v>
      </c>
      <c r="AA182">
        <v>94.267289719626206</v>
      </c>
      <c r="AF182" t="s">
        <v>2219</v>
      </c>
      <c r="AG182">
        <v>50.943714902807699</v>
      </c>
      <c r="AI182" t="s">
        <v>2491</v>
      </c>
      <c r="AJ182" s="10">
        <v>35.570629921259801</v>
      </c>
    </row>
    <row r="183" spans="1:36" x14ac:dyDescent="0.2">
      <c r="A183" s="9" t="s">
        <v>1715</v>
      </c>
      <c r="B183" s="66">
        <v>0.93723672628402699</v>
      </c>
      <c r="C183" s="66"/>
      <c r="D183" s="66" t="s">
        <v>2186</v>
      </c>
      <c r="E183" s="66">
        <v>1.34155495961507</v>
      </c>
      <c r="F183" s="66"/>
      <c r="G183" s="66" t="s">
        <v>1819</v>
      </c>
      <c r="H183" s="66">
        <v>0.99021212259928404</v>
      </c>
      <c r="I183" s="66"/>
      <c r="J183" s="66"/>
      <c r="K183" s="66"/>
      <c r="L183" s="66"/>
      <c r="M183" s="66" t="s">
        <v>2219</v>
      </c>
      <c r="N183" s="66">
        <v>1.27801513671875</v>
      </c>
      <c r="O183" s="66"/>
      <c r="P183" s="66" t="s">
        <v>2522</v>
      </c>
      <c r="Q183" s="66">
        <v>0.89447259902954102</v>
      </c>
      <c r="R183" s="10"/>
      <c r="T183" s="9" t="s">
        <v>1715</v>
      </c>
      <c r="U183">
        <v>38.381212121212101</v>
      </c>
      <c r="W183" t="s">
        <v>2186</v>
      </c>
      <c r="X183">
        <v>48.829186046511602</v>
      </c>
      <c r="Z183" t="s">
        <v>1819</v>
      </c>
      <c r="AA183">
        <v>51.938754208754197</v>
      </c>
      <c r="AF183" t="s">
        <v>2219</v>
      </c>
      <c r="AG183">
        <v>50.943714902807699</v>
      </c>
      <c r="AI183" t="s">
        <v>2522</v>
      </c>
      <c r="AJ183" s="10">
        <v>39.296859688196001</v>
      </c>
    </row>
    <row r="184" spans="1:36" x14ac:dyDescent="0.2">
      <c r="A184" s="9" t="s">
        <v>1720</v>
      </c>
      <c r="B184" s="66">
        <v>1.07954784234365</v>
      </c>
      <c r="C184" s="66"/>
      <c r="D184" s="66" t="s">
        <v>2189</v>
      </c>
      <c r="E184" s="66">
        <v>1.19243125120799</v>
      </c>
      <c r="F184" s="66"/>
      <c r="G184" s="66" t="s">
        <v>1820</v>
      </c>
      <c r="H184" s="66">
        <v>1.1121286551157601</v>
      </c>
      <c r="I184" s="66"/>
      <c r="J184" s="66"/>
      <c r="K184" s="66"/>
      <c r="L184" s="66"/>
      <c r="M184" s="66" t="s">
        <v>2223</v>
      </c>
      <c r="N184" s="66">
        <v>1.2697477738062599</v>
      </c>
      <c r="O184" s="66"/>
      <c r="P184" s="66" t="s">
        <v>2528</v>
      </c>
      <c r="Q184" s="66">
        <v>0.94353548685709598</v>
      </c>
      <c r="R184" s="10"/>
      <c r="T184" s="9" t="s">
        <v>1720</v>
      </c>
      <c r="U184">
        <v>17.2056414473684</v>
      </c>
      <c r="W184" t="s">
        <v>2189</v>
      </c>
      <c r="X184">
        <v>40.283277310924397</v>
      </c>
      <c r="Z184" t="s">
        <v>1820</v>
      </c>
      <c r="AA184">
        <v>36.464186413902098</v>
      </c>
      <c r="AF184" t="s">
        <v>2223</v>
      </c>
      <c r="AG184">
        <v>29.085000000000001</v>
      </c>
      <c r="AI184" t="s">
        <v>2528</v>
      </c>
      <c r="AJ184" s="10">
        <v>60.618310185185202</v>
      </c>
    </row>
    <row r="185" spans="1:36" x14ac:dyDescent="0.2">
      <c r="A185" s="9" t="s">
        <v>1721</v>
      </c>
      <c r="B185" s="66">
        <v>0.99861003955205196</v>
      </c>
      <c r="C185" s="66"/>
      <c r="D185" s="66" t="s">
        <v>2190</v>
      </c>
      <c r="E185" s="66">
        <v>1.0465106964111299</v>
      </c>
      <c r="F185" s="66"/>
      <c r="G185" s="66" t="s">
        <v>1823</v>
      </c>
      <c r="H185" s="66">
        <v>1.2298920949300201</v>
      </c>
      <c r="I185" s="66"/>
      <c r="J185" s="66"/>
      <c r="K185" s="66"/>
      <c r="L185" s="66"/>
      <c r="M185" s="66" t="s">
        <v>2228</v>
      </c>
      <c r="N185" s="66">
        <v>1.11023930708567</v>
      </c>
      <c r="O185" s="66"/>
      <c r="P185" s="66" t="s">
        <v>2531</v>
      </c>
      <c r="Q185" s="66">
        <v>0.91794469952583302</v>
      </c>
      <c r="R185" s="10"/>
      <c r="T185" s="9" t="s">
        <v>1721</v>
      </c>
      <c r="U185">
        <v>35.166316507503403</v>
      </c>
      <c r="W185" t="s">
        <v>2190</v>
      </c>
      <c r="X185">
        <v>52.432233009708803</v>
      </c>
      <c r="Z185" t="s">
        <v>1823</v>
      </c>
      <c r="AA185">
        <v>30.4047207207208</v>
      </c>
      <c r="AF185" t="s">
        <v>2228</v>
      </c>
      <c r="AG185">
        <v>13.8828461538462</v>
      </c>
      <c r="AI185" t="s">
        <v>2531</v>
      </c>
      <c r="AJ185" s="10">
        <v>26.707447619047599</v>
      </c>
    </row>
    <row r="186" spans="1:36" x14ac:dyDescent="0.2">
      <c r="A186" s="9" t="s">
        <v>1722</v>
      </c>
      <c r="B186" s="66">
        <v>0.886677960554759</v>
      </c>
      <c r="C186" s="66"/>
      <c r="D186" s="66" t="s">
        <v>2191</v>
      </c>
      <c r="E186" s="66">
        <v>0.94970305760701501</v>
      </c>
      <c r="F186" s="66"/>
      <c r="G186" s="66" t="s">
        <v>1824</v>
      </c>
      <c r="H186" s="66">
        <v>1.1538533369700099</v>
      </c>
      <c r="I186" s="66"/>
      <c r="J186" s="66"/>
      <c r="K186" s="66"/>
      <c r="L186" s="66"/>
      <c r="M186" s="66" t="s">
        <v>2229</v>
      </c>
      <c r="N186" s="66">
        <v>0.97396810849507798</v>
      </c>
      <c r="O186" s="66"/>
      <c r="P186" s="66" t="s">
        <v>2533</v>
      </c>
      <c r="Q186" s="66">
        <v>0.99477022886276101</v>
      </c>
      <c r="R186" s="10"/>
      <c r="T186" s="9" t="s">
        <v>1722</v>
      </c>
      <c r="U186">
        <v>35.166316507503403</v>
      </c>
      <c r="W186" t="s">
        <v>2191</v>
      </c>
      <c r="X186">
        <v>21.462319999999998</v>
      </c>
      <c r="Z186" t="s">
        <v>1824</v>
      </c>
      <c r="AA186">
        <v>30.4047207207208</v>
      </c>
      <c r="AF186" t="s">
        <v>2229</v>
      </c>
      <c r="AG186">
        <v>27.512941176470601</v>
      </c>
      <c r="AI186" t="s">
        <v>2533</v>
      </c>
      <c r="AJ186" s="10">
        <v>48.924833836857999</v>
      </c>
    </row>
    <row r="187" spans="1:36" x14ac:dyDescent="0.2">
      <c r="A187" s="9" t="s">
        <v>1724</v>
      </c>
      <c r="B187" s="66">
        <v>0.95875781774520896</v>
      </c>
      <c r="C187" s="66"/>
      <c r="D187" s="66" t="s">
        <v>2202</v>
      </c>
      <c r="E187" s="66">
        <v>0.81165182590484597</v>
      </c>
      <c r="F187" s="66"/>
      <c r="G187" s="66" t="s">
        <v>1828</v>
      </c>
      <c r="H187" s="66">
        <v>0.94455459713935896</v>
      </c>
      <c r="I187" s="66"/>
      <c r="J187" s="66"/>
      <c r="K187" s="66"/>
      <c r="L187" s="66"/>
      <c r="M187" s="66" t="s">
        <v>2230</v>
      </c>
      <c r="N187" s="66">
        <v>1.1869337956110599</v>
      </c>
      <c r="O187" s="66"/>
      <c r="P187" s="66" t="s">
        <v>2536</v>
      </c>
      <c r="Q187" s="66">
        <v>0.91735136508941695</v>
      </c>
      <c r="R187" s="10"/>
      <c r="T187" s="9" t="s">
        <v>1724</v>
      </c>
      <c r="U187">
        <v>29.468322884012501</v>
      </c>
      <c r="W187" t="s">
        <v>2202</v>
      </c>
      <c r="X187">
        <v>40.309677419354799</v>
      </c>
      <c r="Z187" t="s">
        <v>1828</v>
      </c>
      <c r="AA187">
        <v>25.844024640657</v>
      </c>
      <c r="AF187" t="s">
        <v>2230</v>
      </c>
      <c r="AG187">
        <v>48.865231788079498</v>
      </c>
      <c r="AI187" t="s">
        <v>2536</v>
      </c>
      <c r="AJ187" s="10">
        <v>66.701590296495795</v>
      </c>
    </row>
    <row r="188" spans="1:36" x14ac:dyDescent="0.2">
      <c r="A188" s="9" t="s">
        <v>1725</v>
      </c>
      <c r="B188" s="66">
        <v>0.99575722217559803</v>
      </c>
      <c r="C188" s="66"/>
      <c r="D188" s="66" t="s">
        <v>2205</v>
      </c>
      <c r="E188" s="66">
        <v>1.22310729821523</v>
      </c>
      <c r="F188" s="66"/>
      <c r="G188" s="66" t="s">
        <v>1829</v>
      </c>
      <c r="H188" s="66">
        <v>0.96254026889801003</v>
      </c>
      <c r="I188" s="66"/>
      <c r="J188" s="66"/>
      <c r="K188" s="66"/>
      <c r="L188" s="66"/>
      <c r="M188" s="66" t="s">
        <v>2231</v>
      </c>
      <c r="N188" s="66">
        <v>1.1437089045842499</v>
      </c>
      <c r="O188" s="66"/>
      <c r="P188" s="66" t="s">
        <v>2537</v>
      </c>
      <c r="Q188" s="66">
        <v>0.90716511011123602</v>
      </c>
      <c r="R188" s="10"/>
      <c r="T188" s="9" t="s">
        <v>1725</v>
      </c>
      <c r="U188">
        <v>61.135722326454001</v>
      </c>
      <c r="W188" t="s">
        <v>2205</v>
      </c>
      <c r="X188">
        <v>48.541517241379303</v>
      </c>
      <c r="Z188" t="s">
        <v>1829</v>
      </c>
      <c r="AA188">
        <v>30.852926829268299</v>
      </c>
      <c r="AF188" t="s">
        <v>2231</v>
      </c>
      <c r="AG188">
        <v>31.742797202797199</v>
      </c>
      <c r="AI188" t="s">
        <v>2537</v>
      </c>
      <c r="AJ188" s="10">
        <v>36.119828269484699</v>
      </c>
    </row>
    <row r="189" spans="1:36" x14ac:dyDescent="0.2">
      <c r="A189" s="9" t="s">
        <v>1726</v>
      </c>
      <c r="B189" s="66">
        <v>1.0110645890235901</v>
      </c>
      <c r="C189" s="66"/>
      <c r="D189" s="66" t="s">
        <v>2208</v>
      </c>
      <c r="E189" s="66">
        <v>1.2028840780258201</v>
      </c>
      <c r="F189" s="66"/>
      <c r="G189" s="66" t="s">
        <v>1830</v>
      </c>
      <c r="H189" s="66">
        <v>0.97277202208836899</v>
      </c>
      <c r="I189" s="66"/>
      <c r="J189" s="66"/>
      <c r="K189" s="66"/>
      <c r="L189" s="66"/>
      <c r="M189" s="66" t="s">
        <v>2234</v>
      </c>
      <c r="N189" s="66">
        <v>1.10631100336711</v>
      </c>
      <c r="O189" s="66"/>
      <c r="P189" s="66" t="s">
        <v>2544</v>
      </c>
      <c r="Q189" s="66">
        <v>1.0158706307411201</v>
      </c>
      <c r="R189" s="10"/>
      <c r="T189" s="9" t="s">
        <v>1726</v>
      </c>
      <c r="U189">
        <v>35.726147132169601</v>
      </c>
      <c r="W189" t="s">
        <v>2208</v>
      </c>
      <c r="X189">
        <v>24.763235294117599</v>
      </c>
      <c r="Z189" t="s">
        <v>1830</v>
      </c>
      <c r="AA189">
        <v>23.1261847389558</v>
      </c>
      <c r="AF189" t="s">
        <v>2234</v>
      </c>
      <c r="AG189">
        <v>25.240253164557</v>
      </c>
      <c r="AI189" t="s">
        <v>2544</v>
      </c>
      <c r="AJ189" s="10">
        <v>51.085644699140303</v>
      </c>
    </row>
    <row r="190" spans="1:36" x14ac:dyDescent="0.2">
      <c r="A190" s="9" t="s">
        <v>1730</v>
      </c>
      <c r="B190" s="66">
        <v>0.91632584730784095</v>
      </c>
      <c r="C190" s="66"/>
      <c r="D190" s="66" t="s">
        <v>2209</v>
      </c>
      <c r="E190" s="66">
        <v>1.1762535572052</v>
      </c>
      <c r="F190" s="66"/>
      <c r="G190" s="66" t="s">
        <v>1835</v>
      </c>
      <c r="H190" s="66">
        <v>0.97624844312667802</v>
      </c>
      <c r="I190" s="66"/>
      <c r="J190" s="66"/>
      <c r="K190" s="66"/>
      <c r="L190" s="66"/>
      <c r="M190" s="66" t="s">
        <v>2235</v>
      </c>
      <c r="N190" s="66">
        <v>0.99009410540262799</v>
      </c>
      <c r="O190" s="66"/>
      <c r="P190" s="66" t="s">
        <v>2566</v>
      </c>
      <c r="Q190" s="66">
        <v>0.89511511723200499</v>
      </c>
      <c r="R190" s="10"/>
      <c r="T190" s="9" t="s">
        <v>1730</v>
      </c>
      <c r="U190">
        <v>21.838846153846202</v>
      </c>
      <c r="W190" t="s">
        <v>2209</v>
      </c>
      <c r="X190">
        <v>22.637499999999999</v>
      </c>
      <c r="Z190" t="s">
        <v>1835</v>
      </c>
      <c r="AA190">
        <v>20.590988700564999</v>
      </c>
      <c r="AF190" t="s">
        <v>2235</v>
      </c>
      <c r="AG190">
        <v>24.5972847682119</v>
      </c>
      <c r="AI190" t="s">
        <v>2566</v>
      </c>
      <c r="AJ190" s="10">
        <v>32.794844124700298</v>
      </c>
    </row>
    <row r="191" spans="1:36" x14ac:dyDescent="0.2">
      <c r="A191" s="9" t="s">
        <v>1731</v>
      </c>
      <c r="B191" s="66">
        <v>1.0348730484644499</v>
      </c>
      <c r="C191" s="66"/>
      <c r="D191" s="66" t="s">
        <v>2214</v>
      </c>
      <c r="E191" s="66">
        <v>1.15666079521179</v>
      </c>
      <c r="F191" s="66"/>
      <c r="G191" s="66" t="s">
        <v>1841</v>
      </c>
      <c r="H191" s="66">
        <v>0.90039697289466902</v>
      </c>
      <c r="I191" s="66"/>
      <c r="J191" s="66"/>
      <c r="K191" s="66"/>
      <c r="L191" s="66"/>
      <c r="M191" s="66" t="s">
        <v>2236</v>
      </c>
      <c r="N191" s="66">
        <v>1.24649484952291</v>
      </c>
      <c r="O191" s="66"/>
      <c r="P191" s="66" t="s">
        <v>2571</v>
      </c>
      <c r="Q191" s="66">
        <v>0.82841489712397198</v>
      </c>
      <c r="R191" s="10"/>
      <c r="T191" s="9" t="s">
        <v>1731</v>
      </c>
      <c r="U191">
        <v>37.990575692963802</v>
      </c>
      <c r="W191" t="s">
        <v>2214</v>
      </c>
      <c r="X191">
        <v>53.741684210526302</v>
      </c>
      <c r="Z191" t="s">
        <v>1841</v>
      </c>
      <c r="AA191">
        <v>24.1561083743842</v>
      </c>
      <c r="AF191" t="s">
        <v>2236</v>
      </c>
      <c r="AG191">
        <v>14.5084782608696</v>
      </c>
      <c r="AI191" t="s">
        <v>2571</v>
      </c>
      <c r="AJ191" s="10">
        <v>43.151265822784801</v>
      </c>
    </row>
    <row r="192" spans="1:36" x14ac:dyDescent="0.2">
      <c r="A192" s="9" t="s">
        <v>1736</v>
      </c>
      <c r="B192" s="66">
        <v>1.2212802966435801</v>
      </c>
      <c r="C192" s="66"/>
      <c r="D192" s="66" t="s">
        <v>2217</v>
      </c>
      <c r="E192" s="66">
        <v>1.1988548040389999</v>
      </c>
      <c r="F192" s="66"/>
      <c r="G192" s="66" t="s">
        <v>1843</v>
      </c>
      <c r="H192" s="66">
        <v>1.1389482816060399</v>
      </c>
      <c r="I192" s="66"/>
      <c r="J192" s="66"/>
      <c r="K192" s="66"/>
      <c r="L192" s="66"/>
      <c r="M192" s="66" t="s">
        <v>2238</v>
      </c>
      <c r="N192" s="66">
        <v>1.1711443662643399</v>
      </c>
      <c r="O192" s="66"/>
      <c r="P192" s="66"/>
      <c r="Q192" s="66">
        <v>0.94660427172978701</v>
      </c>
      <c r="R192" s="10"/>
      <c r="T192" s="9" t="s">
        <v>1736</v>
      </c>
      <c r="U192">
        <v>38.815852791878299</v>
      </c>
      <c r="W192" t="s">
        <v>2217</v>
      </c>
      <c r="X192">
        <v>21.3996407185629</v>
      </c>
      <c r="Z192" t="s">
        <v>1843</v>
      </c>
      <c r="AA192">
        <v>66.034800000000004</v>
      </c>
      <c r="AF192" t="s">
        <v>2238</v>
      </c>
      <c r="AG192">
        <v>22.748815789473699</v>
      </c>
      <c r="AJ192" s="10">
        <v>21.6622988505747</v>
      </c>
    </row>
    <row r="193" spans="1:36" x14ac:dyDescent="0.2">
      <c r="A193" s="9" t="s">
        <v>1738</v>
      </c>
      <c r="B193" s="66">
        <v>0.88442561030387901</v>
      </c>
      <c r="C193" s="66"/>
      <c r="D193" s="66" t="s">
        <v>2219</v>
      </c>
      <c r="E193" s="66">
        <v>1.10506133238474</v>
      </c>
      <c r="F193" s="66"/>
      <c r="G193" s="66" t="s">
        <v>1846</v>
      </c>
      <c r="H193" s="66">
        <v>0.99955642223358199</v>
      </c>
      <c r="I193" s="66"/>
      <c r="J193" s="66"/>
      <c r="K193" s="66"/>
      <c r="L193" s="66"/>
      <c r="M193" s="66" t="s">
        <v>2240</v>
      </c>
      <c r="N193" s="66">
        <v>1.20220307509104</v>
      </c>
      <c r="O193" s="66"/>
      <c r="P193" s="66" t="s">
        <v>2591</v>
      </c>
      <c r="Q193" s="66">
        <v>1.02956084410349</v>
      </c>
      <c r="R193" s="10"/>
      <c r="T193" s="9" t="s">
        <v>1738</v>
      </c>
      <c r="U193">
        <v>23.325854616895899</v>
      </c>
      <c r="W193" t="s">
        <v>2219</v>
      </c>
      <c r="X193">
        <v>50.943714902807699</v>
      </c>
      <c r="Z193" t="s">
        <v>1846</v>
      </c>
      <c r="AA193">
        <v>20.683365384615399</v>
      </c>
      <c r="AF193" t="s">
        <v>2240</v>
      </c>
      <c r="AG193">
        <v>17.249500000000001</v>
      </c>
      <c r="AI193" t="s">
        <v>2591</v>
      </c>
      <c r="AJ193" s="10">
        <v>72.323703208556097</v>
      </c>
    </row>
    <row r="194" spans="1:36" x14ac:dyDescent="0.2">
      <c r="A194" s="9" t="s">
        <v>1739</v>
      </c>
      <c r="B194" s="66">
        <v>1.3675688902537</v>
      </c>
      <c r="C194" s="66"/>
      <c r="D194" s="66" t="s">
        <v>2219</v>
      </c>
      <c r="E194" s="66">
        <v>1.27801513671875</v>
      </c>
      <c r="F194" s="66"/>
      <c r="G194" s="66" t="s">
        <v>1847</v>
      </c>
      <c r="H194" s="66">
        <v>1.1112160285313899</v>
      </c>
      <c r="I194" s="66"/>
      <c r="J194" s="66"/>
      <c r="K194" s="66"/>
      <c r="L194" s="66"/>
      <c r="M194" s="66" t="s">
        <v>2241</v>
      </c>
      <c r="N194" s="66">
        <v>1.28906381130218</v>
      </c>
      <c r="O194" s="66"/>
      <c r="P194" s="66" t="s">
        <v>2593</v>
      </c>
      <c r="Q194" s="66">
        <v>1.0124966502189601</v>
      </c>
      <c r="R194" s="10"/>
      <c r="T194" s="9" t="s">
        <v>1739</v>
      </c>
      <c r="U194">
        <v>65.187057991513299</v>
      </c>
      <c r="W194" t="s">
        <v>2219</v>
      </c>
      <c r="X194">
        <v>50.943714902807699</v>
      </c>
      <c r="Z194" t="s">
        <v>1847</v>
      </c>
      <c r="AA194">
        <v>38.129603053435098</v>
      </c>
      <c r="AF194" t="s">
        <v>2241</v>
      </c>
      <c r="AG194">
        <v>48.295966386554603</v>
      </c>
      <c r="AI194" t="s">
        <v>2593</v>
      </c>
      <c r="AJ194" s="10">
        <v>46.504809782608703</v>
      </c>
    </row>
    <row r="195" spans="1:36" x14ac:dyDescent="0.2">
      <c r="A195" s="9" t="s">
        <v>1740</v>
      </c>
      <c r="B195" s="66">
        <v>0.93050450086593595</v>
      </c>
      <c r="C195" s="66"/>
      <c r="D195" s="66" t="s">
        <v>2223</v>
      </c>
      <c r="E195" s="66">
        <v>1.2697477738062599</v>
      </c>
      <c r="F195" s="66"/>
      <c r="G195" s="66" t="s">
        <v>1848</v>
      </c>
      <c r="H195" s="66">
        <v>0.94235859314600601</v>
      </c>
      <c r="I195" s="66"/>
      <c r="J195" s="66"/>
      <c r="K195" s="66"/>
      <c r="L195" s="66"/>
      <c r="M195" s="66" t="s">
        <v>2242</v>
      </c>
      <c r="N195" s="66">
        <v>1.39128879706065</v>
      </c>
      <c r="O195" s="66"/>
      <c r="P195" s="66" t="s">
        <v>2599</v>
      </c>
      <c r="Q195" s="66">
        <v>0.94915994008382198</v>
      </c>
      <c r="R195" s="10"/>
      <c r="T195" s="9" t="s">
        <v>1740</v>
      </c>
      <c r="U195">
        <v>25.200719424460399</v>
      </c>
      <c r="W195" t="s">
        <v>2223</v>
      </c>
      <c r="X195">
        <v>29.085000000000001</v>
      </c>
      <c r="Z195" t="s">
        <v>1848</v>
      </c>
      <c r="AA195">
        <v>14.3313059701493</v>
      </c>
      <c r="AF195" t="s">
        <v>2242</v>
      </c>
      <c r="AG195">
        <v>44.7427118644068</v>
      </c>
      <c r="AI195" t="s">
        <v>2599</v>
      </c>
      <c r="AJ195" s="10">
        <v>47.106863136863097</v>
      </c>
    </row>
    <row r="196" spans="1:36" x14ac:dyDescent="0.2">
      <c r="A196" s="9" t="s">
        <v>1741</v>
      </c>
      <c r="B196" s="66">
        <v>0.99444611867268995</v>
      </c>
      <c r="C196" s="66"/>
      <c r="D196" s="66" t="s">
        <v>2228</v>
      </c>
      <c r="E196" s="66">
        <v>1.11023930708567</v>
      </c>
      <c r="F196" s="66"/>
      <c r="G196" s="66" t="s">
        <v>1851</v>
      </c>
      <c r="H196" s="66">
        <v>1.1461128791173301</v>
      </c>
      <c r="I196" s="66"/>
      <c r="J196" s="66"/>
      <c r="K196" s="66"/>
      <c r="L196" s="66"/>
      <c r="M196" s="66" t="s">
        <v>2243</v>
      </c>
      <c r="N196" s="66">
        <v>1.25748864809672</v>
      </c>
      <c r="O196" s="66"/>
      <c r="P196" s="66" t="s">
        <v>2601</v>
      </c>
      <c r="Q196" s="66">
        <v>0.92966133356094405</v>
      </c>
      <c r="R196" s="10"/>
      <c r="T196" s="9" t="s">
        <v>1741</v>
      </c>
      <c r="U196">
        <v>58.620058139534898</v>
      </c>
      <c r="W196" t="s">
        <v>2228</v>
      </c>
      <c r="X196">
        <v>13.8828461538462</v>
      </c>
      <c r="Z196" t="s">
        <v>1851</v>
      </c>
      <c r="AA196">
        <v>68.231061269146693</v>
      </c>
      <c r="AF196" t="s">
        <v>2243</v>
      </c>
      <c r="AG196">
        <v>35.655714285714303</v>
      </c>
      <c r="AI196" t="s">
        <v>2601</v>
      </c>
      <c r="AJ196" s="10">
        <v>43.106455576559597</v>
      </c>
    </row>
    <row r="197" spans="1:36" x14ac:dyDescent="0.2">
      <c r="A197" s="9" t="s">
        <v>1743</v>
      </c>
      <c r="B197" s="66">
        <v>0.99742692708968905</v>
      </c>
      <c r="C197" s="66"/>
      <c r="D197" s="66" t="s">
        <v>2229</v>
      </c>
      <c r="E197" s="66">
        <v>0.97396810849507798</v>
      </c>
      <c r="F197" s="66"/>
      <c r="G197" s="66" t="s">
        <v>1860</v>
      </c>
      <c r="H197" s="66">
        <v>1.1382186412811299</v>
      </c>
      <c r="I197" s="66"/>
      <c r="J197" s="66"/>
      <c r="K197" s="66"/>
      <c r="L197" s="66"/>
      <c r="M197" s="66" t="s">
        <v>2254</v>
      </c>
      <c r="N197" s="66">
        <v>0.92506120602289799</v>
      </c>
      <c r="O197" s="66"/>
      <c r="P197" s="66" t="s">
        <v>2607</v>
      </c>
      <c r="Q197" s="66">
        <v>0.84827154874801602</v>
      </c>
      <c r="R197" s="10"/>
      <c r="T197" s="9" t="s">
        <v>1743</v>
      </c>
      <c r="U197">
        <v>94.787999999999997</v>
      </c>
      <c r="W197" t="s">
        <v>2229</v>
      </c>
      <c r="X197">
        <v>27.512941176470601</v>
      </c>
      <c r="Z197" t="s">
        <v>1860</v>
      </c>
      <c r="AA197">
        <v>50.089312080536899</v>
      </c>
      <c r="AF197" t="s">
        <v>2254</v>
      </c>
      <c r="AG197">
        <v>54.544903047091402</v>
      </c>
      <c r="AI197" t="s">
        <v>2607</v>
      </c>
      <c r="AJ197" s="10">
        <v>54.058969422423601</v>
      </c>
    </row>
    <row r="198" spans="1:36" x14ac:dyDescent="0.2">
      <c r="A198" s="9" t="s">
        <v>1747</v>
      </c>
      <c r="B198" s="66">
        <v>1.2663244803746501</v>
      </c>
      <c r="C198" s="66"/>
      <c r="D198" s="66" t="s">
        <v>2230</v>
      </c>
      <c r="E198" s="66">
        <v>1.1869337956110599</v>
      </c>
      <c r="F198" s="66"/>
      <c r="G198" s="66" t="s">
        <v>1862</v>
      </c>
      <c r="H198" s="66">
        <v>0.882406145334244</v>
      </c>
      <c r="I198" s="66"/>
      <c r="J198" s="66"/>
      <c r="K198" s="66"/>
      <c r="L198" s="66"/>
      <c r="M198" s="66" t="s">
        <v>2256</v>
      </c>
      <c r="N198" s="66">
        <v>1.0859624147415201</v>
      </c>
      <c r="O198" s="66"/>
      <c r="P198" s="66" t="s">
        <v>2609</v>
      </c>
      <c r="Q198" s="66">
        <v>0.94041043519973699</v>
      </c>
      <c r="R198" s="10"/>
      <c r="T198" s="9" t="s">
        <v>1747</v>
      </c>
      <c r="U198">
        <v>39.614531249999999</v>
      </c>
      <c r="W198" t="s">
        <v>2230</v>
      </c>
      <c r="X198">
        <v>48.865231788079498</v>
      </c>
      <c r="Z198" t="s">
        <v>1862</v>
      </c>
      <c r="AA198">
        <v>22.408017492711402</v>
      </c>
      <c r="AF198" t="s">
        <v>2256</v>
      </c>
      <c r="AG198">
        <v>31.764967602591799</v>
      </c>
      <c r="AI198" t="s">
        <v>2609</v>
      </c>
      <c r="AJ198" s="10">
        <v>40.745250965250897</v>
      </c>
    </row>
    <row r="199" spans="1:36" x14ac:dyDescent="0.2">
      <c r="A199" s="9" t="s">
        <v>1748</v>
      </c>
      <c r="B199" s="66">
        <v>0.88395963112513198</v>
      </c>
      <c r="C199" s="66"/>
      <c r="D199" s="66" t="s">
        <v>2231</v>
      </c>
      <c r="E199" s="66">
        <v>1.1437089045842499</v>
      </c>
      <c r="F199" s="66"/>
      <c r="G199" s="66" t="s">
        <v>1870</v>
      </c>
      <c r="H199" s="66">
        <v>1.1317782004674299</v>
      </c>
      <c r="I199" s="66"/>
      <c r="J199" s="66"/>
      <c r="K199" s="66"/>
      <c r="L199" s="66"/>
      <c r="M199" s="66" t="s">
        <v>2257</v>
      </c>
      <c r="N199" s="66">
        <v>1.0663621028264301</v>
      </c>
      <c r="O199" s="66"/>
      <c r="P199" s="66" t="s">
        <v>2613</v>
      </c>
      <c r="Q199" s="66">
        <v>0.90291976928710904</v>
      </c>
      <c r="R199" s="10"/>
      <c r="T199" s="9" t="s">
        <v>1748</v>
      </c>
      <c r="U199">
        <v>69.191058530510603</v>
      </c>
      <c r="W199" t="s">
        <v>2231</v>
      </c>
      <c r="X199">
        <v>31.742797202797199</v>
      </c>
      <c r="Z199" t="s">
        <v>1870</v>
      </c>
      <c r="AA199">
        <v>48.179836065573802</v>
      </c>
      <c r="AF199" t="s">
        <v>2257</v>
      </c>
      <c r="AG199">
        <v>22.896920152091301</v>
      </c>
      <c r="AI199" t="s">
        <v>2613</v>
      </c>
      <c r="AJ199" s="10">
        <v>56.857496159754199</v>
      </c>
    </row>
    <row r="200" spans="1:36" x14ac:dyDescent="0.2">
      <c r="A200" s="9" t="s">
        <v>1750</v>
      </c>
      <c r="B200" s="66">
        <v>0.97692763805389404</v>
      </c>
      <c r="C200" s="66"/>
      <c r="D200" s="66" t="s">
        <v>2232</v>
      </c>
      <c r="E200" s="66">
        <v>0.86964100599288896</v>
      </c>
      <c r="F200" s="66"/>
      <c r="G200" s="66" t="s">
        <v>1872</v>
      </c>
      <c r="H200" s="66">
        <v>0.92071723937988303</v>
      </c>
      <c r="I200" s="66"/>
      <c r="J200" s="66"/>
      <c r="K200" s="66"/>
      <c r="L200" s="66"/>
      <c r="M200" s="66" t="s">
        <v>2264</v>
      </c>
      <c r="N200" s="66">
        <v>1.00242539246877</v>
      </c>
      <c r="O200" s="66"/>
      <c r="P200" s="66" t="s">
        <v>2618</v>
      </c>
      <c r="Q200" s="66">
        <v>0.869925677776337</v>
      </c>
      <c r="R200" s="10"/>
      <c r="T200" s="9" t="s">
        <v>1750</v>
      </c>
      <c r="U200">
        <v>49.2393288590604</v>
      </c>
      <c r="W200" t="s">
        <v>2232</v>
      </c>
      <c r="X200">
        <v>30.141249999999999</v>
      </c>
      <c r="Z200" t="s">
        <v>1872</v>
      </c>
      <c r="AA200">
        <v>31.040411184210502</v>
      </c>
      <c r="AF200" t="s">
        <v>2264</v>
      </c>
      <c r="AG200">
        <v>25.669274611399</v>
      </c>
      <c r="AI200" t="s">
        <v>2618</v>
      </c>
      <c r="AJ200" s="10">
        <v>55.988053435114502</v>
      </c>
    </row>
    <row r="201" spans="1:36" x14ac:dyDescent="0.2">
      <c r="A201" s="9" t="s">
        <v>1751</v>
      </c>
      <c r="B201" s="66">
        <v>0.98374038934707497</v>
      </c>
      <c r="C201" s="66"/>
      <c r="D201" s="66" t="s">
        <v>2234</v>
      </c>
      <c r="E201" s="66">
        <v>1.10631100336711</v>
      </c>
      <c r="F201" s="66"/>
      <c r="G201" s="66" t="s">
        <v>1874</v>
      </c>
      <c r="H201" s="66">
        <v>0.92845485607782996</v>
      </c>
      <c r="I201" s="66"/>
      <c r="J201" s="66"/>
      <c r="K201" s="66"/>
      <c r="L201" s="66"/>
      <c r="M201" s="66" t="s">
        <v>2265</v>
      </c>
      <c r="N201" s="66">
        <v>1.28871405124664</v>
      </c>
      <c r="O201" s="66"/>
      <c r="P201" s="66" t="s">
        <v>2620</v>
      </c>
      <c r="Q201" s="66">
        <v>0.89401221275329601</v>
      </c>
      <c r="R201" s="10"/>
      <c r="T201" s="9" t="s">
        <v>1751</v>
      </c>
      <c r="U201">
        <v>30.2781818181818</v>
      </c>
      <c r="W201" t="s">
        <v>2234</v>
      </c>
      <c r="X201">
        <v>25.240253164557</v>
      </c>
      <c r="Z201" t="s">
        <v>1874</v>
      </c>
      <c r="AA201">
        <v>45.398265895953699</v>
      </c>
      <c r="AF201" t="s">
        <v>2265</v>
      </c>
      <c r="AG201">
        <v>45.327564102564097</v>
      </c>
      <c r="AI201" t="s">
        <v>2620</v>
      </c>
      <c r="AJ201" s="10">
        <v>65.799700214132798</v>
      </c>
    </row>
    <row r="202" spans="1:36" x14ac:dyDescent="0.2">
      <c r="A202" s="9" t="s">
        <v>1753</v>
      </c>
      <c r="B202" s="66">
        <v>1.1111292044321699</v>
      </c>
      <c r="C202" s="66"/>
      <c r="D202" s="66" t="s">
        <v>2235</v>
      </c>
      <c r="E202" s="66">
        <v>0.99009410540262799</v>
      </c>
      <c r="F202" s="66"/>
      <c r="G202" s="66" t="s">
        <v>1876</v>
      </c>
      <c r="H202" s="66">
        <v>1.0881651639938399</v>
      </c>
      <c r="I202" s="66"/>
      <c r="J202" s="66"/>
      <c r="K202" s="66"/>
      <c r="L202" s="66"/>
      <c r="M202" s="66" t="s">
        <v>2266</v>
      </c>
      <c r="N202" s="66">
        <v>1.01085984706879</v>
      </c>
      <c r="O202" s="66"/>
      <c r="P202" s="66" t="s">
        <v>2631</v>
      </c>
      <c r="Q202" s="66">
        <v>0.93682748079299905</v>
      </c>
      <c r="R202" s="10"/>
      <c r="T202" s="9" t="s">
        <v>1753</v>
      </c>
      <c r="U202">
        <v>82.289986357435296</v>
      </c>
      <c r="W202" t="s">
        <v>2235</v>
      </c>
      <c r="X202">
        <v>24.5972847682119</v>
      </c>
      <c r="Z202" t="s">
        <v>1876</v>
      </c>
      <c r="AA202">
        <v>19.1317199558985</v>
      </c>
      <c r="AF202" t="s">
        <v>2266</v>
      </c>
      <c r="AG202">
        <v>48.567228915662596</v>
      </c>
      <c r="AI202" t="s">
        <v>2631</v>
      </c>
      <c r="AJ202" s="10">
        <v>61.615567901234598</v>
      </c>
    </row>
    <row r="203" spans="1:36" x14ac:dyDescent="0.2">
      <c r="A203" s="9" t="s">
        <v>1758</v>
      </c>
      <c r="B203" s="66">
        <v>1.5684072573979699</v>
      </c>
      <c r="C203" s="66"/>
      <c r="D203" s="66" t="s">
        <v>2236</v>
      </c>
      <c r="E203" s="66">
        <v>1.24649484952291</v>
      </c>
      <c r="F203" s="66"/>
      <c r="G203" s="66" t="s">
        <v>1877</v>
      </c>
      <c r="H203" s="66">
        <v>0.92365129788716605</v>
      </c>
      <c r="I203" s="66"/>
      <c r="J203" s="66"/>
      <c r="K203" s="66"/>
      <c r="L203" s="66"/>
      <c r="M203" s="66" t="s">
        <v>2269</v>
      </c>
      <c r="N203" s="66">
        <v>1.28315412998199</v>
      </c>
      <c r="O203" s="66"/>
      <c r="P203" s="66" t="s">
        <v>2636</v>
      </c>
      <c r="Q203" s="66">
        <v>0.91720873117446899</v>
      </c>
      <c r="R203" s="10"/>
      <c r="T203" s="9" t="s">
        <v>1758</v>
      </c>
      <c r="U203">
        <v>71.558505154639107</v>
      </c>
      <c r="W203" t="s">
        <v>2236</v>
      </c>
      <c r="X203">
        <v>14.5084782608696</v>
      </c>
      <c r="Z203" t="s">
        <v>1877</v>
      </c>
      <c r="AA203">
        <v>16.677429218573099</v>
      </c>
      <c r="AF203" t="s">
        <v>2269</v>
      </c>
      <c r="AG203">
        <v>33.772621359223301</v>
      </c>
      <c r="AI203" t="s">
        <v>2636</v>
      </c>
      <c r="AJ203" s="10">
        <v>35.494493506493498</v>
      </c>
    </row>
    <row r="204" spans="1:36" x14ac:dyDescent="0.2">
      <c r="A204" s="9" t="s">
        <v>1759</v>
      </c>
      <c r="B204" s="66">
        <v>1.1411112546920801</v>
      </c>
      <c r="C204" s="66"/>
      <c r="D204" s="66" t="s">
        <v>2238</v>
      </c>
      <c r="E204" s="66">
        <v>1.1711443662643399</v>
      </c>
      <c r="F204" s="66"/>
      <c r="G204" s="66" t="s">
        <v>1878</v>
      </c>
      <c r="H204" s="66">
        <v>0.97842707236607895</v>
      </c>
      <c r="I204" s="66"/>
      <c r="J204" s="66"/>
      <c r="K204" s="66"/>
      <c r="L204" s="66"/>
      <c r="M204" s="66" t="s">
        <v>2275</v>
      </c>
      <c r="N204" s="66">
        <v>1.33944896856944</v>
      </c>
      <c r="O204" s="66"/>
      <c r="P204" s="66" t="s">
        <v>2655</v>
      </c>
      <c r="Q204" s="66">
        <v>0.95834165811538696</v>
      </c>
      <c r="R204" s="10"/>
      <c r="T204" s="9" t="s">
        <v>1759</v>
      </c>
      <c r="U204">
        <v>74.304727891156404</v>
      </c>
      <c r="W204" t="s">
        <v>2238</v>
      </c>
      <c r="X204">
        <v>22.748815789473699</v>
      </c>
      <c r="Z204" t="s">
        <v>1878</v>
      </c>
      <c r="AA204">
        <v>52.920773638968498</v>
      </c>
      <c r="AF204" t="s">
        <v>2275</v>
      </c>
      <c r="AG204">
        <v>17.140925925925899</v>
      </c>
      <c r="AI204" t="s">
        <v>2655</v>
      </c>
      <c r="AJ204" s="10">
        <v>53.141291946308698</v>
      </c>
    </row>
    <row r="205" spans="1:36" x14ac:dyDescent="0.2">
      <c r="A205" s="9" t="s">
        <v>1760</v>
      </c>
      <c r="B205" s="66">
        <v>1.0906742413838699</v>
      </c>
      <c r="C205" s="66"/>
      <c r="D205" s="66" t="s">
        <v>2240</v>
      </c>
      <c r="E205" s="66">
        <v>1.20220307509104</v>
      </c>
      <c r="F205" s="66"/>
      <c r="G205" s="66" t="s">
        <v>1881</v>
      </c>
      <c r="H205" s="66">
        <v>1.24803133805593</v>
      </c>
      <c r="I205" s="66"/>
      <c r="J205" s="66"/>
      <c r="K205" s="66"/>
      <c r="L205" s="66"/>
      <c r="M205" s="66" t="s">
        <v>2276</v>
      </c>
      <c r="N205" s="66">
        <v>1.1121113697687799</v>
      </c>
      <c r="O205" s="66"/>
      <c r="P205" s="66" t="s">
        <v>2676</v>
      </c>
      <c r="Q205" s="66">
        <v>0.90012695391972897</v>
      </c>
      <c r="R205" s="10"/>
      <c r="T205" s="9" t="s">
        <v>1760</v>
      </c>
      <c r="U205">
        <v>57.125433070866201</v>
      </c>
      <c r="W205" t="s">
        <v>2240</v>
      </c>
      <c r="X205">
        <v>17.249500000000001</v>
      </c>
      <c r="Z205" t="s">
        <v>1881</v>
      </c>
      <c r="AA205">
        <v>20.971481481481501</v>
      </c>
      <c r="AF205" t="s">
        <v>2276</v>
      </c>
      <c r="AG205">
        <v>28.272285714285701</v>
      </c>
      <c r="AI205" t="s">
        <v>2676</v>
      </c>
      <c r="AJ205" s="10">
        <v>16.928645569620301</v>
      </c>
    </row>
    <row r="206" spans="1:36" x14ac:dyDescent="0.2">
      <c r="A206" s="9" t="s">
        <v>1761</v>
      </c>
      <c r="B206" s="66">
        <v>1.0799875060717301</v>
      </c>
      <c r="C206" s="66"/>
      <c r="D206" s="66" t="s">
        <v>2241</v>
      </c>
      <c r="E206" s="66">
        <v>1.28906381130218</v>
      </c>
      <c r="F206" s="66"/>
      <c r="G206" s="66" t="s">
        <v>1884</v>
      </c>
      <c r="H206" s="66">
        <v>1.06919074058533</v>
      </c>
      <c r="I206" s="66"/>
      <c r="J206" s="66"/>
      <c r="K206" s="66"/>
      <c r="L206" s="66"/>
      <c r="M206" s="66" t="s">
        <v>2280</v>
      </c>
      <c r="N206" s="66">
        <v>1.0837952693303401</v>
      </c>
      <c r="O206" s="66"/>
      <c r="P206" s="66" t="s">
        <v>2688</v>
      </c>
      <c r="Q206" s="66">
        <v>0.86730659008026101</v>
      </c>
      <c r="R206" s="10"/>
      <c r="T206" s="9" t="s">
        <v>1761</v>
      </c>
      <c r="U206">
        <v>82.750502408809197</v>
      </c>
      <c r="W206" t="s">
        <v>2241</v>
      </c>
      <c r="X206">
        <v>48.295966386554603</v>
      </c>
      <c r="Z206" t="s">
        <v>1884</v>
      </c>
      <c r="AA206">
        <v>28.773788395904401</v>
      </c>
      <c r="AF206" t="s">
        <v>2280</v>
      </c>
      <c r="AG206">
        <v>50.696992481202997</v>
      </c>
      <c r="AI206" t="s">
        <v>2688</v>
      </c>
      <c r="AJ206" s="10">
        <v>27.364718526100202</v>
      </c>
    </row>
    <row r="207" spans="1:36" x14ac:dyDescent="0.2">
      <c r="A207" s="9" t="s">
        <v>1762</v>
      </c>
      <c r="B207" s="66">
        <v>1.15999086697896</v>
      </c>
      <c r="C207" s="66"/>
      <c r="D207" s="66" t="s">
        <v>2242</v>
      </c>
      <c r="E207" s="66">
        <v>1.39128879706065</v>
      </c>
      <c r="F207" s="66"/>
      <c r="G207" s="66" t="s">
        <v>1885</v>
      </c>
      <c r="H207" s="66">
        <v>1.01217925548553</v>
      </c>
      <c r="I207" s="66"/>
      <c r="J207" s="66"/>
      <c r="K207" s="66"/>
      <c r="L207" s="66"/>
      <c r="M207" s="66" t="s">
        <v>2281</v>
      </c>
      <c r="N207" s="66">
        <v>1.2383709748586</v>
      </c>
      <c r="O207" s="66"/>
      <c r="P207" s="66" t="s">
        <v>2694</v>
      </c>
      <c r="Q207" s="66">
        <v>1.01960043112437</v>
      </c>
      <c r="R207" s="10"/>
      <c r="T207" s="9" t="s">
        <v>1762</v>
      </c>
      <c r="U207">
        <v>33.113050345508299</v>
      </c>
      <c r="W207" t="s">
        <v>2242</v>
      </c>
      <c r="X207">
        <v>44.7427118644068</v>
      </c>
      <c r="Z207" t="s">
        <v>1885</v>
      </c>
      <c r="AA207">
        <v>41.097469135802399</v>
      </c>
      <c r="AF207" t="s">
        <v>2281</v>
      </c>
      <c r="AG207">
        <v>48.508960000000002</v>
      </c>
      <c r="AI207" t="s">
        <v>2694</v>
      </c>
      <c r="AJ207" s="10">
        <v>54.896334801762102</v>
      </c>
    </row>
    <row r="208" spans="1:36" x14ac:dyDescent="0.2">
      <c r="A208" s="9" t="s">
        <v>1766</v>
      </c>
      <c r="B208" s="66">
        <v>1.00520759820938</v>
      </c>
      <c r="C208" s="66"/>
      <c r="D208" s="66" t="s">
        <v>2243</v>
      </c>
      <c r="E208" s="66">
        <v>1.25748864809672</v>
      </c>
      <c r="F208" s="66"/>
      <c r="G208" s="66" t="s">
        <v>1886</v>
      </c>
      <c r="H208" s="66">
        <v>1.2163076003392499</v>
      </c>
      <c r="I208" s="66"/>
      <c r="J208" s="66"/>
      <c r="K208" s="66"/>
      <c r="L208" s="66"/>
      <c r="M208" s="66" t="s">
        <v>2284</v>
      </c>
      <c r="N208" s="66">
        <v>0.92006601889928197</v>
      </c>
      <c r="O208" s="66"/>
      <c r="P208" s="66" t="s">
        <v>2703</v>
      </c>
      <c r="Q208" s="66">
        <v>0.87319466471672003</v>
      </c>
      <c r="R208" s="10"/>
      <c r="T208" s="9" t="s">
        <v>1766</v>
      </c>
      <c r="U208">
        <v>24.6623221757322</v>
      </c>
      <c r="W208" t="s">
        <v>2243</v>
      </c>
      <c r="X208">
        <v>35.655714285714303</v>
      </c>
      <c r="Z208" t="s">
        <v>1886</v>
      </c>
      <c r="AA208">
        <v>56.2723137254902</v>
      </c>
      <c r="AF208" t="s">
        <v>2284</v>
      </c>
      <c r="AG208">
        <v>48.260751879699299</v>
      </c>
      <c r="AI208" t="s">
        <v>2703</v>
      </c>
      <c r="AJ208" s="10">
        <v>39.354008810572701</v>
      </c>
    </row>
    <row r="209" spans="1:36" x14ac:dyDescent="0.2">
      <c r="A209" s="9" t="s">
        <v>1773</v>
      </c>
      <c r="B209" s="66">
        <v>0.97001093626022294</v>
      </c>
      <c r="C209" s="66"/>
      <c r="D209" s="66" t="s">
        <v>2254</v>
      </c>
      <c r="E209" s="66">
        <v>0.92506120602289799</v>
      </c>
      <c r="F209" s="66"/>
      <c r="G209" s="66" t="s">
        <v>1887</v>
      </c>
      <c r="H209" s="66">
        <v>0.84434729814529397</v>
      </c>
      <c r="I209" s="66"/>
      <c r="J209" s="66"/>
      <c r="K209" s="66"/>
      <c r="L209" s="66"/>
      <c r="M209" s="66" t="s">
        <v>2290</v>
      </c>
      <c r="N209" s="66">
        <v>1.0674923261006699</v>
      </c>
      <c r="O209" s="66"/>
      <c r="P209" s="66" t="s">
        <v>2708</v>
      </c>
      <c r="Q209" s="66">
        <v>0.76793082555135095</v>
      </c>
      <c r="R209" s="10"/>
      <c r="T209" s="9" t="s">
        <v>1773</v>
      </c>
      <c r="U209">
        <v>27.934986876640401</v>
      </c>
      <c r="W209" t="s">
        <v>2254</v>
      </c>
      <c r="X209">
        <v>54.544903047091402</v>
      </c>
      <c r="Z209" t="s">
        <v>1887</v>
      </c>
      <c r="AA209">
        <v>43.215511265164601</v>
      </c>
      <c r="AF209" t="s">
        <v>2290</v>
      </c>
      <c r="AG209">
        <v>20.206869565217399</v>
      </c>
      <c r="AI209" t="s">
        <v>2708</v>
      </c>
      <c r="AJ209" s="10">
        <v>49.331716814159201</v>
      </c>
    </row>
    <row r="210" spans="1:36" x14ac:dyDescent="0.2">
      <c r="A210" s="9" t="s">
        <v>1774</v>
      </c>
      <c r="B210" s="66">
        <v>0.87953621149063099</v>
      </c>
      <c r="C210" s="66"/>
      <c r="D210" s="66" t="s">
        <v>2256</v>
      </c>
      <c r="E210" s="66">
        <v>1.0859624147415201</v>
      </c>
      <c r="F210" s="66"/>
      <c r="G210" s="66" t="s">
        <v>1889</v>
      </c>
      <c r="H210" s="66">
        <v>1.2750361363093099</v>
      </c>
      <c r="I210" s="66"/>
      <c r="J210" s="66"/>
      <c r="K210" s="66"/>
      <c r="L210" s="66"/>
      <c r="M210" s="66" t="s">
        <v>2291</v>
      </c>
      <c r="N210" s="66">
        <v>1.06438497702281</v>
      </c>
      <c r="O210" s="66"/>
      <c r="P210" s="66" t="s">
        <v>2714</v>
      </c>
      <c r="Q210" s="66">
        <v>0.92574614286422696</v>
      </c>
      <c r="R210" s="10"/>
      <c r="T210" s="9" t="s">
        <v>1774</v>
      </c>
      <c r="U210">
        <v>26.746490196078501</v>
      </c>
      <c r="W210" t="s">
        <v>2256</v>
      </c>
      <c r="X210">
        <v>31.764967602591799</v>
      </c>
      <c r="Z210" t="s">
        <v>1889</v>
      </c>
      <c r="AA210">
        <v>39.552210526315797</v>
      </c>
      <c r="AF210" t="s">
        <v>2291</v>
      </c>
      <c r="AG210">
        <v>34.777619047618998</v>
      </c>
      <c r="AI210" t="s">
        <v>2714</v>
      </c>
      <c r="AJ210" s="10">
        <v>61.344124513618901</v>
      </c>
    </row>
    <row r="211" spans="1:36" x14ac:dyDescent="0.2">
      <c r="A211" s="9" t="s">
        <v>1775</v>
      </c>
      <c r="B211" s="66">
        <v>1.08867883682251</v>
      </c>
      <c r="C211" s="66"/>
      <c r="D211" s="66" t="s">
        <v>2257</v>
      </c>
      <c r="E211" s="66">
        <v>1.0663621028264301</v>
      </c>
      <c r="F211" s="66"/>
      <c r="G211" s="66" t="s">
        <v>1890</v>
      </c>
      <c r="H211" s="66">
        <v>0.97434105475743604</v>
      </c>
      <c r="I211" s="66"/>
      <c r="J211" s="66"/>
      <c r="K211" s="66"/>
      <c r="L211" s="66"/>
      <c r="M211" s="66" t="s">
        <v>2292</v>
      </c>
      <c r="N211" s="66">
        <v>1.3006351788838699</v>
      </c>
      <c r="O211" s="66"/>
      <c r="P211" s="66" t="s">
        <v>2717</v>
      </c>
      <c r="Q211" s="66">
        <v>0.97813222805658995</v>
      </c>
      <c r="R211" s="10"/>
      <c r="T211" s="9" t="s">
        <v>1775</v>
      </c>
      <c r="U211">
        <v>35.6966165413534</v>
      </c>
      <c r="W211" t="s">
        <v>2257</v>
      </c>
      <c r="X211">
        <v>22.896920152091301</v>
      </c>
      <c r="Z211" t="s">
        <v>1890</v>
      </c>
      <c r="AA211">
        <v>27.4436559139785</v>
      </c>
      <c r="AF211" t="s">
        <v>2292</v>
      </c>
      <c r="AG211">
        <v>42.778799999999997</v>
      </c>
      <c r="AI211" t="s">
        <v>2717</v>
      </c>
      <c r="AJ211" s="10">
        <v>62.146372950819703</v>
      </c>
    </row>
    <row r="212" spans="1:36" x14ac:dyDescent="0.2">
      <c r="A212" s="9" t="s">
        <v>1776</v>
      </c>
      <c r="B212" s="66">
        <v>1.0668385823567701</v>
      </c>
      <c r="C212" s="66"/>
      <c r="D212" s="66" t="s">
        <v>2264</v>
      </c>
      <c r="E212" s="66">
        <v>1.00242539246877</v>
      </c>
      <c r="F212" s="66"/>
      <c r="G212" s="66" t="s">
        <v>1893</v>
      </c>
      <c r="H212" s="66">
        <v>0.89489368597666397</v>
      </c>
      <c r="I212" s="66"/>
      <c r="J212" s="66"/>
      <c r="K212" s="66"/>
      <c r="L212" s="66"/>
      <c r="M212" s="66" t="s">
        <v>2293</v>
      </c>
      <c r="N212" s="66">
        <v>1.21430122852325</v>
      </c>
      <c r="O212" s="66"/>
      <c r="P212" s="66" t="s">
        <v>2728</v>
      </c>
      <c r="Q212" s="66">
        <v>0.84063175320625305</v>
      </c>
      <c r="R212" s="10"/>
      <c r="T212" s="9" t="s">
        <v>1776</v>
      </c>
      <c r="U212">
        <v>34.802487179487102</v>
      </c>
      <c r="W212" t="s">
        <v>2264</v>
      </c>
      <c r="X212">
        <v>25.669274611399</v>
      </c>
      <c r="Z212" t="s">
        <v>1893</v>
      </c>
      <c r="AA212">
        <v>90.646925566343</v>
      </c>
      <c r="AF212" t="s">
        <v>2293</v>
      </c>
      <c r="AG212">
        <v>25.837777777777799</v>
      </c>
      <c r="AI212" t="s">
        <v>2728</v>
      </c>
      <c r="AJ212" s="10">
        <v>39.760058774139303</v>
      </c>
    </row>
    <row r="213" spans="1:36" x14ac:dyDescent="0.2">
      <c r="A213" s="9" t="s">
        <v>1777</v>
      </c>
      <c r="B213" s="66">
        <v>0.927171230316162</v>
      </c>
      <c r="C213" s="66"/>
      <c r="D213" s="66" t="s">
        <v>2265</v>
      </c>
      <c r="E213" s="66">
        <v>1.28871405124664</v>
      </c>
      <c r="F213" s="66"/>
      <c r="G213" s="66" t="s">
        <v>1896</v>
      </c>
      <c r="H213" s="66">
        <v>0.99464799960454398</v>
      </c>
      <c r="I213" s="66"/>
      <c r="J213" s="66"/>
      <c r="K213" s="66"/>
      <c r="L213" s="66"/>
      <c r="M213" s="66" t="s">
        <v>2296</v>
      </c>
      <c r="N213" s="66">
        <v>0.99412522713343199</v>
      </c>
      <c r="O213" s="66"/>
      <c r="P213" s="66" t="s">
        <v>2730</v>
      </c>
      <c r="Q213" s="66">
        <v>0.76807105541229204</v>
      </c>
      <c r="R213" s="10"/>
      <c r="T213" s="9" t="s">
        <v>1777</v>
      </c>
      <c r="U213">
        <v>65.736627218934899</v>
      </c>
      <c r="W213" t="s">
        <v>2265</v>
      </c>
      <c r="X213">
        <v>45.327564102564097</v>
      </c>
      <c r="Z213" t="s">
        <v>1896</v>
      </c>
      <c r="AA213">
        <v>75.106560000000002</v>
      </c>
      <c r="AF213" t="s">
        <v>2296</v>
      </c>
      <c r="AG213">
        <v>41.776147859922197</v>
      </c>
      <c r="AI213" t="s">
        <v>2730</v>
      </c>
      <c r="AJ213" s="10">
        <v>17.418552380952399</v>
      </c>
    </row>
    <row r="214" spans="1:36" x14ac:dyDescent="0.2">
      <c r="A214" s="9" t="s">
        <v>1781</v>
      </c>
      <c r="B214" s="66">
        <v>0.93389775355656901</v>
      </c>
      <c r="C214" s="66"/>
      <c r="D214" s="66" t="s">
        <v>2266</v>
      </c>
      <c r="E214" s="66">
        <v>1.01085984706879</v>
      </c>
      <c r="F214" s="66"/>
      <c r="G214" s="66" t="s">
        <v>1898</v>
      </c>
      <c r="H214" s="66">
        <v>0.98132864634196004</v>
      </c>
      <c r="I214" s="66"/>
      <c r="J214" s="66"/>
      <c r="K214" s="66"/>
      <c r="L214" s="66"/>
      <c r="M214" s="66" t="s">
        <v>2298</v>
      </c>
      <c r="N214" s="66">
        <v>0.91455233097076405</v>
      </c>
      <c r="O214" s="66"/>
      <c r="P214" s="66" t="s">
        <v>2736</v>
      </c>
      <c r="Q214" s="66">
        <v>0.88420903682708696</v>
      </c>
      <c r="R214" s="10"/>
      <c r="T214" s="9" t="s">
        <v>1781</v>
      </c>
      <c r="U214">
        <v>40.777253086419897</v>
      </c>
      <c r="W214" t="s">
        <v>2266</v>
      </c>
      <c r="X214">
        <v>48.567228915662596</v>
      </c>
      <c r="Z214" t="s">
        <v>1898</v>
      </c>
      <c r="AA214">
        <v>24.605</v>
      </c>
      <c r="AF214" t="s">
        <v>2298</v>
      </c>
      <c r="AG214">
        <v>79.219813664596202</v>
      </c>
      <c r="AI214" t="s">
        <v>2736</v>
      </c>
      <c r="AJ214" s="10">
        <v>61.3740895953758</v>
      </c>
    </row>
    <row r="215" spans="1:36" x14ac:dyDescent="0.2">
      <c r="A215" s="9" t="s">
        <v>1783</v>
      </c>
      <c r="B215" s="66">
        <v>0.85769709944725003</v>
      </c>
      <c r="C215" s="66"/>
      <c r="D215" s="66" t="s">
        <v>2269</v>
      </c>
      <c r="E215" s="66">
        <v>1.28315412998199</v>
      </c>
      <c r="F215" s="66"/>
      <c r="G215" s="66" t="s">
        <v>1899</v>
      </c>
      <c r="H215" s="66">
        <v>1.03281553586324</v>
      </c>
      <c r="I215" s="66"/>
      <c r="J215" s="66"/>
      <c r="K215" s="66"/>
      <c r="L215" s="66"/>
      <c r="M215" s="66" t="s">
        <v>2300</v>
      </c>
      <c r="N215" s="66">
        <v>1.22685225804647</v>
      </c>
      <c r="O215" s="66"/>
      <c r="P215" s="66" t="s">
        <v>2746</v>
      </c>
      <c r="Q215" s="66">
        <v>0.93282544612884499</v>
      </c>
      <c r="R215" s="10"/>
      <c r="T215" s="9" t="s">
        <v>1783</v>
      </c>
      <c r="U215">
        <v>45.713201581027697</v>
      </c>
      <c r="W215" t="s">
        <v>2269</v>
      </c>
      <c r="X215">
        <v>33.772621359223301</v>
      </c>
      <c r="Z215" t="s">
        <v>1899</v>
      </c>
      <c r="AA215">
        <v>30.549801488833801</v>
      </c>
      <c r="AF215" t="s">
        <v>2300</v>
      </c>
      <c r="AG215">
        <v>32.744551282051297</v>
      </c>
      <c r="AI215" t="s">
        <v>2746</v>
      </c>
      <c r="AJ215" s="10">
        <v>72.198295254833297</v>
      </c>
    </row>
    <row r="216" spans="1:36" x14ac:dyDescent="0.2">
      <c r="A216" s="9" t="s">
        <v>1784</v>
      </c>
      <c r="B216" s="66">
        <v>1.0376276969909699</v>
      </c>
      <c r="C216" s="66"/>
      <c r="D216" s="66" t="s">
        <v>2275</v>
      </c>
      <c r="E216" s="66">
        <v>1.33944896856944</v>
      </c>
      <c r="F216" s="66"/>
      <c r="G216" s="66" t="s">
        <v>1900</v>
      </c>
      <c r="H216" s="66">
        <v>1.40955217679342</v>
      </c>
      <c r="I216" s="66"/>
      <c r="J216" s="66"/>
      <c r="K216" s="66"/>
      <c r="L216" s="66"/>
      <c r="M216" s="66" t="s">
        <v>2304</v>
      </c>
      <c r="N216" s="66">
        <v>0.99748929341634096</v>
      </c>
      <c r="O216" s="66"/>
      <c r="P216" s="66" t="s">
        <v>2751</v>
      </c>
      <c r="Q216" s="66">
        <v>0.89258307218551602</v>
      </c>
      <c r="R216" s="10"/>
      <c r="T216" s="9" t="s">
        <v>1784</v>
      </c>
      <c r="U216">
        <v>42.488716216216197</v>
      </c>
      <c r="W216" t="s">
        <v>2275</v>
      </c>
      <c r="X216">
        <v>17.140925925925899</v>
      </c>
      <c r="Z216" t="s">
        <v>1900</v>
      </c>
      <c r="AA216">
        <v>37.683496503496499</v>
      </c>
      <c r="AF216" t="s">
        <v>2304</v>
      </c>
      <c r="AG216">
        <v>28.238609756097599</v>
      </c>
      <c r="AI216" t="s">
        <v>2751</v>
      </c>
      <c r="AJ216" s="10">
        <v>46.6562412761714</v>
      </c>
    </row>
    <row r="217" spans="1:36" x14ac:dyDescent="0.2">
      <c r="A217" s="9" t="s">
        <v>1785</v>
      </c>
      <c r="B217" s="66">
        <v>1.0483668645223001</v>
      </c>
      <c r="C217" s="66"/>
      <c r="D217" s="66" t="s">
        <v>2276</v>
      </c>
      <c r="E217" s="66">
        <v>1.1121113697687799</v>
      </c>
      <c r="F217" s="66"/>
      <c r="G217" s="66" t="s">
        <v>1902</v>
      </c>
      <c r="H217" s="66">
        <v>0.86703934272130401</v>
      </c>
      <c r="I217" s="66"/>
      <c r="J217" s="66"/>
      <c r="K217" s="66"/>
      <c r="L217" s="66"/>
      <c r="M217" s="66" t="s">
        <v>2307</v>
      </c>
      <c r="N217" s="66">
        <v>1.3650288979212399</v>
      </c>
      <c r="O217" s="66"/>
      <c r="P217" s="66" t="s">
        <v>2754</v>
      </c>
      <c r="Q217" s="66">
        <v>0.88115306695302298</v>
      </c>
      <c r="R217" s="10"/>
      <c r="T217" s="9" t="s">
        <v>1785</v>
      </c>
      <c r="U217">
        <v>22.772602739726</v>
      </c>
      <c r="W217" t="s">
        <v>2276</v>
      </c>
      <c r="X217">
        <v>28.272285714285701</v>
      </c>
      <c r="Z217" t="s">
        <v>1902</v>
      </c>
      <c r="AA217">
        <v>58.529831932773099</v>
      </c>
      <c r="AF217" t="s">
        <v>2307</v>
      </c>
      <c r="AG217">
        <v>36.7645510835914</v>
      </c>
      <c r="AI217" t="s">
        <v>2754</v>
      </c>
      <c r="AJ217" s="10">
        <v>57.856069364161797</v>
      </c>
    </row>
    <row r="218" spans="1:36" x14ac:dyDescent="0.2">
      <c r="A218" s="9" t="s">
        <v>1786</v>
      </c>
      <c r="B218" s="66">
        <v>1.06559856732686</v>
      </c>
      <c r="C218" s="66"/>
      <c r="D218" s="66" t="s">
        <v>2279</v>
      </c>
      <c r="E218" s="66">
        <v>0.93342602252960205</v>
      </c>
      <c r="F218" s="66"/>
      <c r="G218" s="66" t="s">
        <v>1903</v>
      </c>
      <c r="H218" s="66">
        <v>1.00819106896718</v>
      </c>
      <c r="I218" s="66"/>
      <c r="J218" s="66"/>
      <c r="K218" s="66"/>
      <c r="L218" s="66"/>
      <c r="M218" s="66" t="s">
        <v>2308</v>
      </c>
      <c r="N218" s="66">
        <v>1.02361373106639</v>
      </c>
      <c r="O218" s="66"/>
      <c r="P218" s="66" t="s">
        <v>2758</v>
      </c>
      <c r="Q218" s="66">
        <v>0.89723171790440903</v>
      </c>
      <c r="R218" s="10"/>
      <c r="T218" s="9" t="s">
        <v>1786</v>
      </c>
      <c r="U218">
        <v>25.399370370370399</v>
      </c>
      <c r="W218" t="s">
        <v>2279</v>
      </c>
      <c r="X218">
        <v>36.583655172413799</v>
      </c>
      <c r="Z218" t="s">
        <v>1903</v>
      </c>
      <c r="AA218">
        <v>26.889227722772301</v>
      </c>
      <c r="AF218" t="s">
        <v>2308</v>
      </c>
      <c r="AG218">
        <v>37.356372795969797</v>
      </c>
      <c r="AI218" t="s">
        <v>2758</v>
      </c>
      <c r="AJ218" s="10">
        <v>40.6525905797101</v>
      </c>
    </row>
    <row r="219" spans="1:36" x14ac:dyDescent="0.2">
      <c r="A219" s="9" t="s">
        <v>1788</v>
      </c>
      <c r="B219" s="66">
        <v>0.88311998049418095</v>
      </c>
      <c r="C219" s="66"/>
      <c r="D219" s="66" t="s">
        <v>2280</v>
      </c>
      <c r="E219" s="66">
        <v>1.0837952693303401</v>
      </c>
      <c r="F219" s="66"/>
      <c r="G219" s="66" t="s">
        <v>1904</v>
      </c>
      <c r="H219" s="66">
        <v>1.1386675039927101</v>
      </c>
      <c r="I219" s="66"/>
      <c r="J219" s="66"/>
      <c r="K219" s="66"/>
      <c r="L219" s="66"/>
      <c r="M219" s="66" t="s">
        <v>2312</v>
      </c>
      <c r="N219" s="66">
        <v>1.0976525942484501</v>
      </c>
      <c r="O219" s="66"/>
      <c r="P219" s="66" t="s">
        <v>2763</v>
      </c>
      <c r="Q219" s="66">
        <v>0.83884268999099798</v>
      </c>
      <c r="R219" s="10"/>
      <c r="T219" s="9" t="s">
        <v>1788</v>
      </c>
      <c r="U219">
        <v>34.0719322033898</v>
      </c>
      <c r="W219" t="s">
        <v>2280</v>
      </c>
      <c r="X219">
        <v>50.696992481202997</v>
      </c>
      <c r="Z219" t="s">
        <v>1904</v>
      </c>
      <c r="AA219">
        <v>72.381562500000101</v>
      </c>
      <c r="AF219" t="s">
        <v>2312</v>
      </c>
      <c r="AG219">
        <v>30.8729493087558</v>
      </c>
      <c r="AI219" t="s">
        <v>2763</v>
      </c>
      <c r="AJ219" s="10">
        <v>35.671693648816998</v>
      </c>
    </row>
    <row r="220" spans="1:36" x14ac:dyDescent="0.2">
      <c r="A220" s="9" t="s">
        <v>1789</v>
      </c>
      <c r="B220" s="66">
        <v>0.963840345541636</v>
      </c>
      <c r="C220" s="66"/>
      <c r="D220" s="66" t="s">
        <v>2281</v>
      </c>
      <c r="E220" s="66">
        <v>1.2383709748586</v>
      </c>
      <c r="F220" s="66"/>
      <c r="G220" s="66" t="s">
        <v>1908</v>
      </c>
      <c r="H220" s="66">
        <v>1.0531008640925099</v>
      </c>
      <c r="I220" s="66"/>
      <c r="J220" s="66"/>
      <c r="K220" s="66"/>
      <c r="L220" s="66"/>
      <c r="M220" s="66" t="s">
        <v>2317</v>
      </c>
      <c r="N220" s="66">
        <v>1.04165609677633</v>
      </c>
      <c r="O220" s="66"/>
      <c r="P220" s="66" t="s">
        <v>2768</v>
      </c>
      <c r="Q220" s="66">
        <v>0.796834270159403</v>
      </c>
      <c r="R220" s="10"/>
      <c r="T220" s="9" t="s">
        <v>1789</v>
      </c>
      <c r="U220">
        <v>48.585072115384598</v>
      </c>
      <c r="W220" t="s">
        <v>2281</v>
      </c>
      <c r="X220">
        <v>48.508960000000002</v>
      </c>
      <c r="Z220" t="s">
        <v>1908</v>
      </c>
      <c r="AA220">
        <v>46.118209718670101</v>
      </c>
      <c r="AF220" t="s">
        <v>2317</v>
      </c>
      <c r="AG220">
        <v>32.975357142857099</v>
      </c>
      <c r="AI220" t="s">
        <v>2768</v>
      </c>
      <c r="AJ220" s="10">
        <v>18.320811403508799</v>
      </c>
    </row>
    <row r="221" spans="1:36" x14ac:dyDescent="0.2">
      <c r="A221" s="9" t="s">
        <v>1791</v>
      </c>
      <c r="B221" s="66">
        <v>0.841042220592499</v>
      </c>
      <c r="C221" s="66"/>
      <c r="D221" s="66" t="s">
        <v>2284</v>
      </c>
      <c r="E221" s="66">
        <v>0.92006601889928197</v>
      </c>
      <c r="F221" s="66"/>
      <c r="G221" s="66" t="s">
        <v>1910</v>
      </c>
      <c r="H221" s="66">
        <v>1.2228047847747801</v>
      </c>
      <c r="I221" s="66"/>
      <c r="J221" s="66"/>
      <c r="K221" s="66"/>
      <c r="L221" s="66"/>
      <c r="M221" s="66" t="s">
        <v>2323</v>
      </c>
      <c r="N221" s="66">
        <v>1.3296532630920399</v>
      </c>
      <c r="O221" s="66"/>
      <c r="P221" s="66" t="s">
        <v>2784</v>
      </c>
      <c r="Q221" s="66">
        <v>1.0037180384000099</v>
      </c>
      <c r="R221" s="10"/>
      <c r="T221" s="9" t="s">
        <v>1791</v>
      </c>
      <c r="U221">
        <v>26.367678571428598</v>
      </c>
      <c r="W221" t="s">
        <v>2284</v>
      </c>
      <c r="X221">
        <v>48.260751879699299</v>
      </c>
      <c r="Z221" t="s">
        <v>1910</v>
      </c>
      <c r="AA221">
        <v>33.147119341563801</v>
      </c>
      <c r="AF221" t="s">
        <v>2323</v>
      </c>
      <c r="AG221">
        <v>64.043625000000006</v>
      </c>
      <c r="AI221" t="s">
        <v>2784</v>
      </c>
      <c r="AJ221" s="10">
        <v>59.4635974643423</v>
      </c>
    </row>
    <row r="222" spans="1:36" x14ac:dyDescent="0.2">
      <c r="A222" s="9" t="s">
        <v>1793</v>
      </c>
      <c r="B222" s="66">
        <v>0.96217223008473696</v>
      </c>
      <c r="C222" s="66"/>
      <c r="D222" s="66" t="s">
        <v>2290</v>
      </c>
      <c r="E222" s="66">
        <v>1.0674923261006699</v>
      </c>
      <c r="F222" s="66"/>
      <c r="G222" s="66" t="s">
        <v>1913</v>
      </c>
      <c r="H222" s="66">
        <v>0.89790096879005499</v>
      </c>
      <c r="I222" s="66"/>
      <c r="J222" s="66"/>
      <c r="K222" s="66"/>
      <c r="L222" s="66"/>
      <c r="M222" s="66" t="s">
        <v>2324</v>
      </c>
      <c r="N222" s="66">
        <v>1.1613729000091499</v>
      </c>
      <c r="O222" s="66"/>
      <c r="P222" s="66" t="s">
        <v>2792</v>
      </c>
      <c r="Q222" s="66">
        <v>0.88901468118031801</v>
      </c>
      <c r="R222" s="10"/>
      <c r="T222" s="9" t="s">
        <v>1793</v>
      </c>
      <c r="U222">
        <v>31.378792452830201</v>
      </c>
      <c r="W222" t="s">
        <v>2290</v>
      </c>
      <c r="X222">
        <v>20.206869565217399</v>
      </c>
      <c r="Z222" t="s">
        <v>1913</v>
      </c>
      <c r="AA222">
        <v>21.480939597315398</v>
      </c>
      <c r="AF222" t="s">
        <v>2324</v>
      </c>
      <c r="AG222">
        <v>51.892178217821801</v>
      </c>
      <c r="AI222" t="s">
        <v>2792</v>
      </c>
      <c r="AJ222" s="10">
        <v>42.346948148148201</v>
      </c>
    </row>
    <row r="223" spans="1:36" x14ac:dyDescent="0.2">
      <c r="A223" s="9" t="s">
        <v>1794</v>
      </c>
      <c r="B223" s="66">
        <v>1.0857965946197501</v>
      </c>
      <c r="C223" s="66"/>
      <c r="D223" s="66" t="s">
        <v>2291</v>
      </c>
      <c r="E223" s="66">
        <v>1.06438497702281</v>
      </c>
      <c r="F223" s="66"/>
      <c r="G223" s="66" t="s">
        <v>1918</v>
      </c>
      <c r="H223" s="66">
        <v>0.83156704902648904</v>
      </c>
      <c r="I223" s="66"/>
      <c r="J223" s="66"/>
      <c r="K223" s="66"/>
      <c r="L223" s="66"/>
      <c r="M223" s="66" t="s">
        <v>2325</v>
      </c>
      <c r="N223" s="66">
        <v>1.15785233179728</v>
      </c>
      <c r="O223" s="66"/>
      <c r="P223" s="66" t="s">
        <v>2804</v>
      </c>
      <c r="Q223" s="66">
        <v>0.97990693648656202</v>
      </c>
      <c r="R223" s="10"/>
      <c r="T223" s="9" t="s">
        <v>1794</v>
      </c>
      <c r="U223">
        <v>17.667336860670201</v>
      </c>
      <c r="W223" t="s">
        <v>2291</v>
      </c>
      <c r="X223">
        <v>34.777619047618998</v>
      </c>
      <c r="Z223" t="s">
        <v>1918</v>
      </c>
      <c r="AA223">
        <v>41.625094936708898</v>
      </c>
      <c r="AF223" t="s">
        <v>2325</v>
      </c>
      <c r="AG223">
        <v>15.7548314606742</v>
      </c>
      <c r="AI223" t="s">
        <v>2804</v>
      </c>
      <c r="AJ223" s="10">
        <v>33.111006944444398</v>
      </c>
    </row>
    <row r="224" spans="1:36" x14ac:dyDescent="0.2">
      <c r="A224" s="9" t="s">
        <v>1795</v>
      </c>
      <c r="B224" s="66">
        <v>1.18549005190532</v>
      </c>
      <c r="C224" s="66"/>
      <c r="D224" s="66" t="s">
        <v>2292</v>
      </c>
      <c r="E224" s="66">
        <v>1.3006351788838699</v>
      </c>
      <c r="F224" s="66"/>
      <c r="G224" s="66" t="s">
        <v>1919</v>
      </c>
      <c r="H224" s="66">
        <v>1.0841025114059399</v>
      </c>
      <c r="I224" s="66"/>
      <c r="J224" s="66"/>
      <c r="K224" s="66"/>
      <c r="L224" s="66"/>
      <c r="M224" s="66" t="s">
        <v>2326</v>
      </c>
      <c r="N224" s="66">
        <v>1.0000456571578999</v>
      </c>
      <c r="O224" s="66"/>
      <c r="P224" s="66" t="s">
        <v>2805</v>
      </c>
      <c r="Q224" s="66">
        <v>0.94842827320098899</v>
      </c>
      <c r="R224" s="10"/>
      <c r="T224" s="9" t="s">
        <v>1795</v>
      </c>
      <c r="U224">
        <v>48.868945578231198</v>
      </c>
      <c r="W224" t="s">
        <v>2292</v>
      </c>
      <c r="X224">
        <v>42.778799999999997</v>
      </c>
      <c r="Z224" t="s">
        <v>1919</v>
      </c>
      <c r="AA224">
        <v>42.3380817610063</v>
      </c>
      <c r="AF224" t="s">
        <v>2326</v>
      </c>
      <c r="AG224">
        <v>15.7548314606742</v>
      </c>
      <c r="AI224" t="s">
        <v>2805</v>
      </c>
      <c r="AJ224" s="10">
        <v>43.3010128913443</v>
      </c>
    </row>
    <row r="225" spans="1:36" x14ac:dyDescent="0.2">
      <c r="A225" s="9" t="s">
        <v>1797</v>
      </c>
      <c r="B225" s="66">
        <v>0.99155608812967999</v>
      </c>
      <c r="C225" s="66"/>
      <c r="D225" s="66" t="s">
        <v>2293</v>
      </c>
      <c r="E225" s="66">
        <v>1.21430122852325</v>
      </c>
      <c r="F225" s="66"/>
      <c r="G225" s="66" t="s">
        <v>1920</v>
      </c>
      <c r="H225" s="66">
        <v>0.966777384281159</v>
      </c>
      <c r="I225" s="66"/>
      <c r="J225" s="66"/>
      <c r="K225" s="66"/>
      <c r="L225" s="66"/>
      <c r="M225" s="66" t="s">
        <v>2328</v>
      </c>
      <c r="N225" s="66">
        <v>1.0297947724660199</v>
      </c>
      <c r="O225" s="66"/>
      <c r="P225" s="66" t="s">
        <v>2819</v>
      </c>
      <c r="Q225" s="66">
        <v>1.05198176701864</v>
      </c>
      <c r="R225" s="10"/>
      <c r="T225" s="9" t="s">
        <v>1797</v>
      </c>
      <c r="U225">
        <v>22.2294006309148</v>
      </c>
      <c r="W225" t="s">
        <v>2293</v>
      </c>
      <c r="X225">
        <v>25.837777777777799</v>
      </c>
      <c r="Z225" t="s">
        <v>1920</v>
      </c>
      <c r="AA225">
        <v>29.691333333333301</v>
      </c>
      <c r="AF225" t="s">
        <v>2328</v>
      </c>
      <c r="AG225">
        <v>33.824074074074097</v>
      </c>
      <c r="AI225" t="s">
        <v>2819</v>
      </c>
      <c r="AJ225" s="10">
        <v>24.530334572490698</v>
      </c>
    </row>
    <row r="226" spans="1:36" x14ac:dyDescent="0.2">
      <c r="A226" s="9" t="s">
        <v>1798</v>
      </c>
      <c r="B226" s="66">
        <v>1.0565091371536299</v>
      </c>
      <c r="C226" s="66"/>
      <c r="D226" s="66" t="s">
        <v>2296</v>
      </c>
      <c r="E226" s="66">
        <v>0.99412522713343199</v>
      </c>
      <c r="F226" s="66"/>
      <c r="G226" s="66" t="s">
        <v>1922</v>
      </c>
      <c r="H226" s="66">
        <v>1.0024021069208799</v>
      </c>
      <c r="I226" s="66"/>
      <c r="J226" s="66"/>
      <c r="K226" s="66"/>
      <c r="L226" s="66"/>
      <c r="M226" s="66" t="s">
        <v>2329</v>
      </c>
      <c r="N226" s="66">
        <v>1.21232124169668</v>
      </c>
      <c r="O226" s="66"/>
      <c r="P226" s="66" t="s">
        <v>2823</v>
      </c>
      <c r="Q226" s="66">
        <v>0.97506294647852598</v>
      </c>
      <c r="R226" s="10"/>
      <c r="T226" s="9" t="s">
        <v>1798</v>
      </c>
      <c r="U226">
        <v>61.5759821428572</v>
      </c>
      <c r="W226" t="s">
        <v>2296</v>
      </c>
      <c r="X226">
        <v>41.776147859922197</v>
      </c>
      <c r="Z226" t="s">
        <v>1922</v>
      </c>
      <c r="AA226">
        <v>28.2455502392345</v>
      </c>
      <c r="AF226" t="s">
        <v>2329</v>
      </c>
      <c r="AG226">
        <v>28.770886075949399</v>
      </c>
      <c r="AI226" t="s">
        <v>2823</v>
      </c>
      <c r="AJ226" s="10">
        <v>83.957463617463603</v>
      </c>
    </row>
    <row r="227" spans="1:36" x14ac:dyDescent="0.2">
      <c r="A227" s="9" t="s">
        <v>1799</v>
      </c>
      <c r="B227" s="66">
        <v>0.99901709953943896</v>
      </c>
      <c r="C227" s="66"/>
      <c r="D227" s="66" t="s">
        <v>2298</v>
      </c>
      <c r="E227" s="66">
        <v>0.91455233097076405</v>
      </c>
      <c r="F227" s="66"/>
      <c r="G227" s="66" t="s">
        <v>1925</v>
      </c>
      <c r="H227" s="66">
        <v>1.0348708629608201</v>
      </c>
      <c r="I227" s="66"/>
      <c r="J227" s="66"/>
      <c r="K227" s="66"/>
      <c r="L227" s="66"/>
      <c r="M227" s="66" t="s">
        <v>2332</v>
      </c>
      <c r="N227" s="66">
        <v>1.1192814509073901</v>
      </c>
      <c r="O227" s="66"/>
      <c r="P227" s="66" t="s">
        <v>2828</v>
      </c>
      <c r="Q227" s="66">
        <v>1.03565279642741</v>
      </c>
      <c r="R227" s="10"/>
      <c r="T227" s="9" t="s">
        <v>1799</v>
      </c>
      <c r="U227">
        <v>60.291348973607001</v>
      </c>
      <c r="W227" t="s">
        <v>2298</v>
      </c>
      <c r="X227">
        <v>79.219813664596202</v>
      </c>
      <c r="Z227" t="s">
        <v>1925</v>
      </c>
      <c r="AA227">
        <v>66.635000000000005</v>
      </c>
      <c r="AF227" t="s">
        <v>2332</v>
      </c>
      <c r="AG227">
        <v>13.734999999999999</v>
      </c>
      <c r="AI227" t="s">
        <v>2828</v>
      </c>
      <c r="AJ227" s="10">
        <v>50.361572871572903</v>
      </c>
    </row>
    <row r="228" spans="1:36" x14ac:dyDescent="0.2">
      <c r="A228" s="9" t="s">
        <v>1802</v>
      </c>
      <c r="B228" s="66">
        <v>0.91704064607620195</v>
      </c>
      <c r="C228" s="66"/>
      <c r="D228" s="66" t="s">
        <v>2300</v>
      </c>
      <c r="E228" s="66">
        <v>1.22685225804647</v>
      </c>
      <c r="F228" s="66"/>
      <c r="G228" s="66" t="s">
        <v>1926</v>
      </c>
      <c r="H228" s="66">
        <v>1.1997188727060999</v>
      </c>
      <c r="I228" s="66"/>
      <c r="J228" s="66"/>
      <c r="K228" s="66"/>
      <c r="L228" s="66"/>
      <c r="M228" s="66" t="s">
        <v>2333</v>
      </c>
      <c r="N228" s="66">
        <v>1.2030036846796699</v>
      </c>
      <c r="O228" s="66"/>
      <c r="P228" s="66" t="s">
        <v>2834</v>
      </c>
      <c r="Q228" s="66">
        <v>0.96504831314086903</v>
      </c>
      <c r="R228" s="10"/>
      <c r="T228" s="9" t="s">
        <v>1802</v>
      </c>
      <c r="U228">
        <v>31.8624483082707</v>
      </c>
      <c r="W228" t="s">
        <v>2300</v>
      </c>
      <c r="X228">
        <v>32.744551282051297</v>
      </c>
      <c r="Z228" t="s">
        <v>1926</v>
      </c>
      <c r="AA228">
        <v>66.635000000000005</v>
      </c>
      <c r="AF228" t="s">
        <v>2333</v>
      </c>
      <c r="AG228">
        <v>49.554060606060602</v>
      </c>
      <c r="AI228" t="s">
        <v>2834</v>
      </c>
      <c r="AJ228" s="10">
        <v>39.711424802110898</v>
      </c>
    </row>
    <row r="229" spans="1:36" x14ac:dyDescent="0.2">
      <c r="A229" s="9" t="s">
        <v>1804</v>
      </c>
      <c r="B229" s="66">
        <v>1.64166994889577</v>
      </c>
      <c r="C229" s="66"/>
      <c r="D229" s="66" t="s">
        <v>2304</v>
      </c>
      <c r="E229" s="66">
        <v>0.99748929341634096</v>
      </c>
      <c r="F229" s="66"/>
      <c r="G229" s="66" t="s">
        <v>1928</v>
      </c>
      <c r="H229" s="66">
        <v>0.93644918998082505</v>
      </c>
      <c r="I229" s="66"/>
      <c r="J229" s="66"/>
      <c r="K229" s="66"/>
      <c r="L229" s="66"/>
      <c r="M229" s="66" t="s">
        <v>2338</v>
      </c>
      <c r="N229" s="66">
        <v>1.3018923203150401</v>
      </c>
      <c r="O229" s="66"/>
      <c r="P229" s="66" t="s">
        <v>2836</v>
      </c>
      <c r="Q229" s="66">
        <v>1.12710563341777</v>
      </c>
      <c r="R229" s="10"/>
      <c r="T229" s="9" t="s">
        <v>1804</v>
      </c>
      <c r="U229">
        <v>65.819433962264199</v>
      </c>
      <c r="W229" t="s">
        <v>2304</v>
      </c>
      <c r="X229">
        <v>28.238609756097599</v>
      </c>
      <c r="Z229" t="s">
        <v>1928</v>
      </c>
      <c r="AA229">
        <v>45.001580645161297</v>
      </c>
      <c r="AF229" t="s">
        <v>2338</v>
      </c>
      <c r="AG229">
        <v>30.567421875000001</v>
      </c>
      <c r="AI229" t="s">
        <v>2836</v>
      </c>
      <c r="AJ229" s="10">
        <v>39.799846547314601</v>
      </c>
    </row>
    <row r="230" spans="1:36" x14ac:dyDescent="0.2">
      <c r="A230" s="9" t="s">
        <v>1807</v>
      </c>
      <c r="B230" s="66">
        <v>1.0821716785430899</v>
      </c>
      <c r="C230" s="66"/>
      <c r="D230" s="66" t="s">
        <v>2307</v>
      </c>
      <c r="E230" s="66">
        <v>1.3650288979212399</v>
      </c>
      <c r="F230" s="66"/>
      <c r="G230" s="66" t="s">
        <v>1929</v>
      </c>
      <c r="H230" s="66">
        <v>0.94061889251073205</v>
      </c>
      <c r="I230" s="66"/>
      <c r="J230" s="66"/>
      <c r="K230" s="66"/>
      <c r="L230" s="66"/>
      <c r="M230" s="66" t="s">
        <v>2340</v>
      </c>
      <c r="N230" s="66">
        <v>1.0282265742619801</v>
      </c>
      <c r="O230" s="66"/>
      <c r="P230" s="66" t="s">
        <v>2844</v>
      </c>
      <c r="Q230" s="66">
        <v>1.0244661966959601</v>
      </c>
      <c r="R230" s="10"/>
      <c r="T230" s="9" t="s">
        <v>1807</v>
      </c>
      <c r="U230">
        <v>42.5013636363636</v>
      </c>
      <c r="W230" t="s">
        <v>2307</v>
      </c>
      <c r="X230">
        <v>36.7645510835914</v>
      </c>
      <c r="Z230" t="s">
        <v>1929</v>
      </c>
      <c r="AA230">
        <v>34.8234410646388</v>
      </c>
      <c r="AF230" t="s">
        <v>2340</v>
      </c>
      <c r="AG230">
        <v>21.162712933754001</v>
      </c>
      <c r="AI230" t="s">
        <v>2844</v>
      </c>
      <c r="AJ230" s="10">
        <v>53.9725951086957</v>
      </c>
    </row>
    <row r="231" spans="1:36" x14ac:dyDescent="0.2">
      <c r="A231" s="9" t="s">
        <v>1809</v>
      </c>
      <c r="B231" s="66">
        <v>0.98952829837798995</v>
      </c>
      <c r="C231" s="66"/>
      <c r="D231" s="66" t="s">
        <v>2308</v>
      </c>
      <c r="E231" s="66">
        <v>1.02361373106639</v>
      </c>
      <c r="F231" s="66"/>
      <c r="G231" s="66" t="s">
        <v>1931</v>
      </c>
      <c r="H231" s="66">
        <v>1.0161057313283299</v>
      </c>
      <c r="I231" s="66"/>
      <c r="J231" s="66"/>
      <c r="K231" s="66"/>
      <c r="L231" s="66"/>
      <c r="M231" s="66" t="s">
        <v>2346</v>
      </c>
      <c r="N231" s="66">
        <v>1.09246069192886</v>
      </c>
      <c r="O231" s="66"/>
      <c r="P231" s="66" t="s">
        <v>2851</v>
      </c>
      <c r="Q231" s="66">
        <v>1.0404452085495</v>
      </c>
      <c r="R231" s="10"/>
      <c r="T231" s="9" t="s">
        <v>1809</v>
      </c>
      <c r="U231">
        <v>23.306595238095301</v>
      </c>
      <c r="W231" t="s">
        <v>2308</v>
      </c>
      <c r="X231">
        <v>37.356372795969797</v>
      </c>
      <c r="Z231" t="s">
        <v>1931</v>
      </c>
      <c r="AA231">
        <v>71.267820224719102</v>
      </c>
      <c r="AF231" t="s">
        <v>2346</v>
      </c>
      <c r="AG231">
        <v>38.592647058823502</v>
      </c>
      <c r="AI231" t="s">
        <v>2851</v>
      </c>
      <c r="AJ231" s="10">
        <v>49.6067365661861</v>
      </c>
    </row>
    <row r="232" spans="1:36" x14ac:dyDescent="0.2">
      <c r="A232" s="9" t="s">
        <v>1810</v>
      </c>
      <c r="B232" s="66">
        <v>0.94062598546345999</v>
      </c>
      <c r="C232" s="66"/>
      <c r="D232" s="66" t="s">
        <v>2312</v>
      </c>
      <c r="E232" s="66">
        <v>1.0976525942484501</v>
      </c>
      <c r="F232" s="66"/>
      <c r="G232" s="66" t="s">
        <v>1939</v>
      </c>
      <c r="H232" s="66">
        <v>1.2448696295420301</v>
      </c>
      <c r="I232" s="66"/>
      <c r="J232" s="66"/>
      <c r="K232" s="66"/>
      <c r="L232" s="66"/>
      <c r="M232" s="66" t="s">
        <v>2356</v>
      </c>
      <c r="N232" s="66">
        <v>0.928665598233541</v>
      </c>
      <c r="O232" s="66"/>
      <c r="P232" s="66" t="s">
        <v>2873</v>
      </c>
      <c r="Q232" s="66">
        <v>1.09493231773377</v>
      </c>
      <c r="R232" s="10"/>
      <c r="T232" s="9" t="s">
        <v>1810</v>
      </c>
      <c r="U232">
        <v>24.779985855728398</v>
      </c>
      <c r="W232" t="s">
        <v>2312</v>
      </c>
      <c r="X232">
        <v>30.8729493087558</v>
      </c>
      <c r="Z232" t="s">
        <v>1939</v>
      </c>
      <c r="AA232">
        <v>42.381686746988002</v>
      </c>
      <c r="AF232" t="s">
        <v>2356</v>
      </c>
      <c r="AG232">
        <v>46.456947608200501</v>
      </c>
      <c r="AI232" t="s">
        <v>2873</v>
      </c>
      <c r="AJ232" s="10">
        <v>53.629559055118101</v>
      </c>
    </row>
    <row r="233" spans="1:36" x14ac:dyDescent="0.2">
      <c r="A233" s="9" t="s">
        <v>1811</v>
      </c>
      <c r="B233" s="66">
        <v>1.0833568572998</v>
      </c>
      <c r="C233" s="66"/>
      <c r="D233" s="66" t="s">
        <v>2317</v>
      </c>
      <c r="E233" s="66">
        <v>1.04165609677633</v>
      </c>
      <c r="F233" s="66"/>
      <c r="G233" s="66" t="s">
        <v>1940</v>
      </c>
      <c r="H233" s="66">
        <v>0.86694343884785996</v>
      </c>
      <c r="I233" s="66"/>
      <c r="J233" s="66"/>
      <c r="K233" s="66"/>
      <c r="L233" s="66"/>
      <c r="M233" s="66" t="s">
        <v>2357</v>
      </c>
      <c r="N233" s="66">
        <v>1.07114096482595</v>
      </c>
      <c r="O233" s="66"/>
      <c r="P233" s="66" t="s">
        <v>2875</v>
      </c>
      <c r="Q233" s="66">
        <v>1.01254101594289</v>
      </c>
      <c r="R233" s="10"/>
      <c r="T233" s="9" t="s">
        <v>1811</v>
      </c>
      <c r="U233">
        <v>36.870149676375497</v>
      </c>
      <c r="W233" t="s">
        <v>2317</v>
      </c>
      <c r="X233">
        <v>32.975357142857099</v>
      </c>
      <c r="Z233" t="s">
        <v>1940</v>
      </c>
      <c r="AA233">
        <v>18.336539509536799</v>
      </c>
      <c r="AF233" t="s">
        <v>2357</v>
      </c>
      <c r="AG233">
        <v>45.822561475409898</v>
      </c>
      <c r="AI233" t="s">
        <v>2875</v>
      </c>
      <c r="AJ233" s="10">
        <v>51.213308714918703</v>
      </c>
    </row>
    <row r="234" spans="1:36" x14ac:dyDescent="0.2">
      <c r="A234" s="9" t="s">
        <v>1812</v>
      </c>
      <c r="B234" s="66">
        <v>1.01509737968445</v>
      </c>
      <c r="C234" s="66"/>
      <c r="D234" s="66" t="s">
        <v>2323</v>
      </c>
      <c r="E234" s="66">
        <v>1.3296532630920399</v>
      </c>
      <c r="F234" s="66"/>
      <c r="G234" s="66" t="s">
        <v>1942</v>
      </c>
      <c r="H234" s="66">
        <v>1.09779592355093</v>
      </c>
      <c r="I234" s="66"/>
      <c r="J234" s="66"/>
      <c r="K234" s="66"/>
      <c r="L234" s="66"/>
      <c r="M234" s="66" t="s">
        <v>2358</v>
      </c>
      <c r="N234" s="66">
        <v>1.0920979976654099</v>
      </c>
      <c r="O234" s="66"/>
      <c r="P234" s="66" t="s">
        <v>2876</v>
      </c>
      <c r="Q234" s="66">
        <v>0.94731855392455999</v>
      </c>
      <c r="R234" s="10"/>
      <c r="T234" s="9" t="s">
        <v>1812</v>
      </c>
      <c r="U234">
        <v>31.919391575663099</v>
      </c>
      <c r="W234" t="s">
        <v>2323</v>
      </c>
      <c r="X234">
        <v>64.043625000000006</v>
      </c>
      <c r="Z234" t="s">
        <v>1942</v>
      </c>
      <c r="AA234">
        <v>38.449650690495503</v>
      </c>
      <c r="AF234" t="s">
        <v>2358</v>
      </c>
      <c r="AG234">
        <v>67.669239436619705</v>
      </c>
      <c r="AI234" t="s">
        <v>2876</v>
      </c>
      <c r="AJ234" s="10">
        <v>48.038214016578699</v>
      </c>
    </row>
    <row r="235" spans="1:36" x14ac:dyDescent="0.2">
      <c r="A235" s="9" t="s">
        <v>1814</v>
      </c>
      <c r="B235" s="66">
        <v>0.870821833610535</v>
      </c>
      <c r="C235" s="66"/>
      <c r="D235" s="66" t="s">
        <v>2324</v>
      </c>
      <c r="E235" s="66">
        <v>1.1613729000091499</v>
      </c>
      <c r="F235" s="66"/>
      <c r="G235" s="66" t="s">
        <v>1948</v>
      </c>
      <c r="H235" s="66">
        <v>0.89807194471359297</v>
      </c>
      <c r="I235" s="66"/>
      <c r="J235" s="66"/>
      <c r="K235" s="66"/>
      <c r="L235" s="66"/>
      <c r="M235" s="66" t="s">
        <v>2360</v>
      </c>
      <c r="N235" s="66">
        <v>1.07998208204905</v>
      </c>
      <c r="O235" s="66"/>
      <c r="P235" s="66" t="s">
        <v>2878</v>
      </c>
      <c r="Q235" s="66">
        <v>1.0407497882843</v>
      </c>
      <c r="R235" s="10"/>
      <c r="T235" s="9" t="s">
        <v>1814</v>
      </c>
      <c r="U235">
        <v>23.7074474474475</v>
      </c>
      <c r="W235" t="s">
        <v>2324</v>
      </c>
      <c r="X235">
        <v>51.892178217821801</v>
      </c>
      <c r="Z235" t="s">
        <v>1948</v>
      </c>
      <c r="AA235">
        <v>26.0836057692308</v>
      </c>
      <c r="AF235" t="s">
        <v>2360</v>
      </c>
      <c r="AG235">
        <v>32.4296516393443</v>
      </c>
      <c r="AI235" t="s">
        <v>2878</v>
      </c>
      <c r="AJ235" s="10">
        <v>50.317846347607002</v>
      </c>
    </row>
    <row r="236" spans="1:36" x14ac:dyDescent="0.2">
      <c r="A236" s="9" t="s">
        <v>1815</v>
      </c>
      <c r="B236" s="66">
        <v>1.0240051746368399</v>
      </c>
      <c r="C236" s="66"/>
      <c r="D236" s="66" t="s">
        <v>2325</v>
      </c>
      <c r="E236" s="66">
        <v>1.15785233179728</v>
      </c>
      <c r="F236" s="66"/>
      <c r="G236" s="66" t="s">
        <v>1957</v>
      </c>
      <c r="H236" s="66">
        <v>0.97485737005869399</v>
      </c>
      <c r="I236" s="66"/>
      <c r="J236" s="66"/>
      <c r="K236" s="66"/>
      <c r="L236" s="66"/>
      <c r="M236" s="66" t="s">
        <v>2368</v>
      </c>
      <c r="N236" s="66">
        <v>0.90001640717188502</v>
      </c>
      <c r="O236" s="66"/>
      <c r="P236" s="66" t="s">
        <v>2880</v>
      </c>
      <c r="Q236" s="66">
        <v>0.94117756684621201</v>
      </c>
      <c r="R236" s="10"/>
      <c r="T236" s="9" t="s">
        <v>1815</v>
      </c>
      <c r="U236">
        <v>65.699137577002006</v>
      </c>
      <c r="W236" t="s">
        <v>2325</v>
      </c>
      <c r="X236">
        <v>15.7548314606742</v>
      </c>
      <c r="Z236" t="s">
        <v>1957</v>
      </c>
      <c r="AA236">
        <v>21.177102564102601</v>
      </c>
      <c r="AF236" t="s">
        <v>2368</v>
      </c>
      <c r="AG236">
        <v>36.272383073496599</v>
      </c>
      <c r="AI236" t="s">
        <v>2880</v>
      </c>
      <c r="AJ236" s="10">
        <v>29.0542468619247</v>
      </c>
    </row>
    <row r="237" spans="1:36" x14ac:dyDescent="0.2">
      <c r="A237" s="9" t="s">
        <v>1816</v>
      </c>
      <c r="B237" s="66">
        <v>1.02329754829407</v>
      </c>
      <c r="C237" s="66"/>
      <c r="D237" s="66" t="s">
        <v>2326</v>
      </c>
      <c r="E237" s="66">
        <v>1.0000456571578999</v>
      </c>
      <c r="F237" s="66"/>
      <c r="G237" s="66" t="s">
        <v>1958</v>
      </c>
      <c r="H237" s="66">
        <v>1.3277825514475501</v>
      </c>
      <c r="I237" s="66"/>
      <c r="J237" s="66"/>
      <c r="K237" s="66"/>
      <c r="L237" s="66"/>
      <c r="M237" s="66" t="s">
        <v>2373</v>
      </c>
      <c r="N237" s="66">
        <v>1.4071802298228</v>
      </c>
      <c r="O237" s="66"/>
      <c r="P237" s="66" t="s">
        <v>2897</v>
      </c>
      <c r="Q237" s="66">
        <v>1.0311004718144701</v>
      </c>
      <c r="R237" s="10"/>
      <c r="T237" s="9" t="s">
        <v>1816</v>
      </c>
      <c r="U237">
        <v>38.444455569461802</v>
      </c>
      <c r="W237" t="s">
        <v>2326</v>
      </c>
      <c r="X237">
        <v>15.7548314606742</v>
      </c>
      <c r="Z237" t="s">
        <v>1958</v>
      </c>
      <c r="AA237">
        <v>42.8750458715596</v>
      </c>
      <c r="AF237" t="s">
        <v>2373</v>
      </c>
      <c r="AG237">
        <v>28.2442944785276</v>
      </c>
      <c r="AI237" t="s">
        <v>2897</v>
      </c>
      <c r="AJ237" s="10">
        <v>50.586858974358897</v>
      </c>
    </row>
    <row r="238" spans="1:36" x14ac:dyDescent="0.2">
      <c r="A238" s="9" t="s">
        <v>1818</v>
      </c>
      <c r="B238" s="66">
        <v>1.2966965039571099</v>
      </c>
      <c r="C238" s="66"/>
      <c r="D238" s="66" t="s">
        <v>2328</v>
      </c>
      <c r="E238" s="66">
        <v>1.0297947724660199</v>
      </c>
      <c r="F238" s="66"/>
      <c r="G238" s="66" t="s">
        <v>1959</v>
      </c>
      <c r="H238" s="66">
        <v>0.929030994574228</v>
      </c>
      <c r="I238" s="66"/>
      <c r="J238" s="66"/>
      <c r="K238" s="66"/>
      <c r="L238" s="66"/>
      <c r="M238" s="66" t="s">
        <v>2376</v>
      </c>
      <c r="N238" s="66">
        <v>1.00105547904968</v>
      </c>
      <c r="O238" s="66"/>
      <c r="P238" s="66" t="s">
        <v>2916</v>
      </c>
      <c r="Q238" s="66">
        <v>1.0215309063593601</v>
      </c>
      <c r="R238" s="10"/>
      <c r="T238" s="9" t="s">
        <v>1818</v>
      </c>
      <c r="U238">
        <v>94.267289719626206</v>
      </c>
      <c r="W238" t="s">
        <v>2328</v>
      </c>
      <c r="X238">
        <v>33.824074074074097</v>
      </c>
      <c r="Z238" t="s">
        <v>1959</v>
      </c>
      <c r="AA238">
        <v>47.569644670050799</v>
      </c>
      <c r="AF238" t="s">
        <v>2376</v>
      </c>
      <c r="AG238">
        <v>54.836514285714301</v>
      </c>
      <c r="AI238" t="s">
        <v>2916</v>
      </c>
      <c r="AJ238" s="10">
        <v>30.750765027322402</v>
      </c>
    </row>
    <row r="239" spans="1:36" x14ac:dyDescent="0.2">
      <c r="A239" s="9" t="s">
        <v>1819</v>
      </c>
      <c r="B239" s="66">
        <v>0.99021212259928404</v>
      </c>
      <c r="C239" s="66"/>
      <c r="D239" s="66" t="s">
        <v>2329</v>
      </c>
      <c r="E239" s="66">
        <v>1.21232124169668</v>
      </c>
      <c r="F239" s="66"/>
      <c r="G239" s="66" t="s">
        <v>1960</v>
      </c>
      <c r="H239" s="66">
        <v>0.89806799093882195</v>
      </c>
      <c r="I239" s="66"/>
      <c r="J239" s="66"/>
      <c r="K239" s="66"/>
      <c r="L239" s="66"/>
      <c r="M239" s="66" t="s">
        <v>2386</v>
      </c>
      <c r="N239" s="66">
        <v>0.94912242889404297</v>
      </c>
      <c r="O239" s="66"/>
      <c r="P239" s="66" t="s">
        <v>2921</v>
      </c>
      <c r="Q239" s="66">
        <v>0.92509953180948901</v>
      </c>
      <c r="R239" s="10"/>
      <c r="T239" s="9" t="s">
        <v>1819</v>
      </c>
      <c r="U239">
        <v>51.938754208754197</v>
      </c>
      <c r="W239" t="s">
        <v>2329</v>
      </c>
      <c r="X239">
        <v>28.770886075949399</v>
      </c>
      <c r="Z239" t="s">
        <v>1960</v>
      </c>
      <c r="AA239">
        <v>47.124341290893</v>
      </c>
      <c r="AF239" t="s">
        <v>2386</v>
      </c>
      <c r="AG239">
        <v>71.526808413351802</v>
      </c>
      <c r="AI239" t="s">
        <v>2921</v>
      </c>
      <c r="AJ239" s="10">
        <v>51.653795110593698</v>
      </c>
    </row>
    <row r="240" spans="1:36" x14ac:dyDescent="0.2">
      <c r="A240" s="9" t="s">
        <v>1820</v>
      </c>
      <c r="B240" s="66">
        <v>1.1121286551157601</v>
      </c>
      <c r="C240" s="66"/>
      <c r="D240" s="66" t="s">
        <v>2332</v>
      </c>
      <c r="E240" s="66">
        <v>1.1192814509073901</v>
      </c>
      <c r="F240" s="66"/>
      <c r="G240" s="66" t="s">
        <v>1967</v>
      </c>
      <c r="H240" s="66">
        <v>0.97200904289881396</v>
      </c>
      <c r="I240" s="66"/>
      <c r="J240" s="66"/>
      <c r="K240" s="66"/>
      <c r="L240" s="66"/>
      <c r="M240" s="66" t="s">
        <v>2398</v>
      </c>
      <c r="N240" s="66">
        <v>0.91847374041875196</v>
      </c>
      <c r="O240" s="66"/>
      <c r="P240" s="66" t="s">
        <v>2927</v>
      </c>
      <c r="Q240" s="66">
        <v>0.92285982767740904</v>
      </c>
      <c r="R240" s="10"/>
      <c r="T240" s="9" t="s">
        <v>1820</v>
      </c>
      <c r="U240">
        <v>36.464186413902098</v>
      </c>
      <c r="W240" t="s">
        <v>2332</v>
      </c>
      <c r="X240">
        <v>13.734999999999999</v>
      </c>
      <c r="Z240" t="s">
        <v>1967</v>
      </c>
      <c r="AA240">
        <v>49.733925081433199</v>
      </c>
      <c r="AF240" t="s">
        <v>2398</v>
      </c>
      <c r="AG240">
        <v>49.227233560090497</v>
      </c>
      <c r="AI240" t="s">
        <v>2927</v>
      </c>
      <c r="AJ240" s="10">
        <v>35.671790097333897</v>
      </c>
    </row>
    <row r="241" spans="1:36" x14ac:dyDescent="0.2">
      <c r="A241" s="9" t="s">
        <v>1823</v>
      </c>
      <c r="B241" s="66">
        <v>1.2298920949300201</v>
      </c>
      <c r="C241" s="66"/>
      <c r="D241" s="66" t="s">
        <v>2333</v>
      </c>
      <c r="E241" s="66">
        <v>1.2030036846796699</v>
      </c>
      <c r="F241" s="66"/>
      <c r="G241" s="66" t="s">
        <v>1967</v>
      </c>
      <c r="H241" s="66">
        <v>0.903461694717407</v>
      </c>
      <c r="I241" s="66"/>
      <c r="J241" s="66"/>
      <c r="K241" s="66"/>
      <c r="L241" s="66"/>
      <c r="M241" s="66" t="s">
        <v>2399</v>
      </c>
      <c r="N241" s="66">
        <v>1.28036518891652</v>
      </c>
      <c r="O241" s="66"/>
      <c r="P241" s="66" t="s">
        <v>2947</v>
      </c>
      <c r="Q241" s="66">
        <v>0.80038899183273304</v>
      </c>
      <c r="R241" s="10"/>
      <c r="T241" s="9" t="s">
        <v>1823</v>
      </c>
      <c r="U241">
        <v>30.4047207207208</v>
      </c>
      <c r="W241" t="s">
        <v>2333</v>
      </c>
      <c r="X241">
        <v>49.554060606060602</v>
      </c>
      <c r="Z241" t="s">
        <v>1967</v>
      </c>
      <c r="AA241">
        <v>49.733925081433199</v>
      </c>
      <c r="AF241" t="s">
        <v>2399</v>
      </c>
      <c r="AG241">
        <v>4.5616363636363602</v>
      </c>
      <c r="AI241" t="s">
        <v>2947</v>
      </c>
      <c r="AJ241" s="10">
        <v>42.383928571428598</v>
      </c>
    </row>
    <row r="242" spans="1:36" x14ac:dyDescent="0.2">
      <c r="A242" s="9" t="s">
        <v>1824</v>
      </c>
      <c r="B242" s="66">
        <v>1.1538533369700099</v>
      </c>
      <c r="C242" s="66"/>
      <c r="D242" s="66" t="s">
        <v>2338</v>
      </c>
      <c r="E242" s="66">
        <v>1.3018923203150401</v>
      </c>
      <c r="F242" s="66"/>
      <c r="G242" s="66" t="s">
        <v>1968</v>
      </c>
      <c r="H242" s="66">
        <v>1.2458719412485799</v>
      </c>
      <c r="I242" s="66"/>
      <c r="J242" s="66"/>
      <c r="K242" s="66"/>
      <c r="L242" s="66"/>
      <c r="M242" s="66" t="s">
        <v>2401</v>
      </c>
      <c r="N242" s="66">
        <v>1.0122658809026099</v>
      </c>
      <c r="O242" s="66"/>
      <c r="P242" s="66" t="s">
        <v>2957</v>
      </c>
      <c r="Q242" s="66">
        <v>1.0460607210795101</v>
      </c>
      <c r="R242" s="10"/>
      <c r="T242" s="9" t="s">
        <v>1824</v>
      </c>
      <c r="U242">
        <v>30.4047207207208</v>
      </c>
      <c r="W242" t="s">
        <v>2338</v>
      </c>
      <c r="X242">
        <v>30.567421875000001</v>
      </c>
      <c r="Z242" t="s">
        <v>1968</v>
      </c>
      <c r="AA242">
        <v>39.975575757575697</v>
      </c>
      <c r="AF242" t="s">
        <v>2401</v>
      </c>
      <c r="AG242">
        <v>43.180471698113202</v>
      </c>
      <c r="AI242" t="s">
        <v>2957</v>
      </c>
      <c r="AJ242" s="10">
        <v>48.029600760456297</v>
      </c>
    </row>
    <row r="243" spans="1:36" x14ac:dyDescent="0.2">
      <c r="A243" s="9" t="s">
        <v>1825</v>
      </c>
      <c r="B243" s="66">
        <v>0.97385454177856301</v>
      </c>
      <c r="C243" s="66"/>
      <c r="D243" s="66" t="s">
        <v>2340</v>
      </c>
      <c r="E243" s="66">
        <v>1.0282265742619801</v>
      </c>
      <c r="F243" s="66"/>
      <c r="G243" s="66" t="s">
        <v>1975</v>
      </c>
      <c r="H243" s="66">
        <v>1.0028016964594499</v>
      </c>
      <c r="I243" s="66"/>
      <c r="J243" s="66"/>
      <c r="K243" s="66"/>
      <c r="L243" s="66"/>
      <c r="M243" s="66" t="s">
        <v>2402</v>
      </c>
      <c r="N243" s="66">
        <v>1.10906887054443</v>
      </c>
      <c r="O243" s="66"/>
      <c r="P243" s="66" t="s">
        <v>2962</v>
      </c>
      <c r="Q243" s="66">
        <v>0.95215495427449504</v>
      </c>
      <c r="R243" s="10"/>
      <c r="T243" s="9" t="s">
        <v>1825</v>
      </c>
      <c r="U243">
        <v>22.664339815762499</v>
      </c>
      <c r="W243" t="s">
        <v>2340</v>
      </c>
      <c r="X243">
        <v>21.162712933754001</v>
      </c>
      <c r="Z243" t="s">
        <v>1975</v>
      </c>
      <c r="AA243">
        <v>38.938600883652398</v>
      </c>
      <c r="AF243" t="s">
        <v>2402</v>
      </c>
      <c r="AG243">
        <v>54.638972972973001</v>
      </c>
      <c r="AI243" t="s">
        <v>2962</v>
      </c>
      <c r="AJ243" s="10">
        <v>60.852485148514901</v>
      </c>
    </row>
    <row r="244" spans="1:36" x14ac:dyDescent="0.2">
      <c r="A244" s="9" t="s">
        <v>1826</v>
      </c>
      <c r="B244" s="66">
        <v>1.0064521630604999</v>
      </c>
      <c r="C244" s="66"/>
      <c r="D244" s="66" t="s">
        <v>2346</v>
      </c>
      <c r="E244" s="66">
        <v>1.09246069192886</v>
      </c>
      <c r="F244" s="66"/>
      <c r="G244" s="66" t="s">
        <v>1980</v>
      </c>
      <c r="H244" s="66">
        <v>0.92376401027043598</v>
      </c>
      <c r="I244" s="66"/>
      <c r="J244" s="66"/>
      <c r="K244" s="66"/>
      <c r="L244" s="66"/>
      <c r="M244" s="66" t="s">
        <v>2403</v>
      </c>
      <c r="N244" s="66">
        <v>1.00278031826019</v>
      </c>
      <c r="O244" s="66"/>
      <c r="P244" s="66" t="s">
        <v>2963</v>
      </c>
      <c r="Q244" s="66">
        <v>1.0927936633427999</v>
      </c>
      <c r="R244" s="10"/>
      <c r="T244" s="9" t="s">
        <v>1826</v>
      </c>
      <c r="U244">
        <v>21.1375479744136</v>
      </c>
      <c r="W244" t="s">
        <v>2346</v>
      </c>
      <c r="X244">
        <v>38.592647058823502</v>
      </c>
      <c r="Z244" t="s">
        <v>1980</v>
      </c>
      <c r="AA244">
        <v>23.486837881219898</v>
      </c>
      <c r="AF244" t="s">
        <v>2403</v>
      </c>
      <c r="AG244">
        <v>25.568035714285699</v>
      </c>
      <c r="AI244" t="s">
        <v>2963</v>
      </c>
      <c r="AJ244" s="10">
        <v>59.544860139860198</v>
      </c>
    </row>
    <row r="245" spans="1:36" x14ac:dyDescent="0.2">
      <c r="A245" s="9" t="s">
        <v>1828</v>
      </c>
      <c r="B245" s="66">
        <v>0.94455459713935896</v>
      </c>
      <c r="C245" s="66"/>
      <c r="D245" s="66" t="s">
        <v>2356</v>
      </c>
      <c r="E245" s="66">
        <v>0.928665598233541</v>
      </c>
      <c r="F245" s="66"/>
      <c r="G245" s="66" t="s">
        <v>1983</v>
      </c>
      <c r="H245" s="66">
        <v>1.26494729518891</v>
      </c>
      <c r="I245" s="66"/>
      <c r="J245" s="66"/>
      <c r="K245" s="66"/>
      <c r="L245" s="66"/>
      <c r="M245" s="66" t="s">
        <v>2407</v>
      </c>
      <c r="N245" s="66">
        <v>1.27637243270874</v>
      </c>
      <c r="O245" s="66"/>
      <c r="P245" s="66" t="s">
        <v>2967</v>
      </c>
      <c r="Q245" s="66">
        <v>0.82369497418403603</v>
      </c>
      <c r="R245" s="10"/>
      <c r="T245" s="9" t="s">
        <v>1828</v>
      </c>
      <c r="U245">
        <v>25.844024640657</v>
      </c>
      <c r="W245" t="s">
        <v>2356</v>
      </c>
      <c r="X245">
        <v>46.456947608200501</v>
      </c>
      <c r="Z245" t="s">
        <v>1983</v>
      </c>
      <c r="AA245">
        <v>30.114320987654299</v>
      </c>
      <c r="AF245" t="s">
        <v>2407</v>
      </c>
      <c r="AG245">
        <v>24.145192307692302</v>
      </c>
      <c r="AI245" t="s">
        <v>2967</v>
      </c>
      <c r="AJ245" s="10">
        <v>43.629743101807797</v>
      </c>
    </row>
    <row r="246" spans="1:36" x14ac:dyDescent="0.2">
      <c r="A246" s="9" t="s">
        <v>1829</v>
      </c>
      <c r="B246" s="66">
        <v>0.96254026889801003</v>
      </c>
      <c r="C246" s="66"/>
      <c r="D246" s="66" t="s">
        <v>2357</v>
      </c>
      <c r="E246" s="66">
        <v>1.07114096482595</v>
      </c>
      <c r="F246" s="66"/>
      <c r="G246" s="66" t="s">
        <v>1985</v>
      </c>
      <c r="H246" s="66">
        <v>0.97254194815953598</v>
      </c>
      <c r="I246" s="66"/>
      <c r="J246" s="66"/>
      <c r="K246" s="66"/>
      <c r="L246" s="66"/>
      <c r="M246" s="66" t="s">
        <v>2408</v>
      </c>
      <c r="N246" s="66">
        <v>1.11154158910115</v>
      </c>
      <c r="O246" s="66"/>
      <c r="P246" s="66" t="s">
        <v>2973</v>
      </c>
      <c r="Q246" s="66">
        <v>0.85544812679290805</v>
      </c>
      <c r="R246" s="10"/>
      <c r="T246" s="9" t="s">
        <v>1829</v>
      </c>
      <c r="U246">
        <v>30.852926829268299</v>
      </c>
      <c r="W246" t="s">
        <v>2357</v>
      </c>
      <c r="X246">
        <v>45.822561475409898</v>
      </c>
      <c r="Z246" t="s">
        <v>1985</v>
      </c>
      <c r="AA246">
        <v>51.571240875912402</v>
      </c>
      <c r="AF246" t="s">
        <v>2408</v>
      </c>
      <c r="AG246">
        <v>18.843402298850599</v>
      </c>
      <c r="AI246" t="s">
        <v>2973</v>
      </c>
      <c r="AJ246" s="10">
        <v>51.258509803921598</v>
      </c>
    </row>
    <row r="247" spans="1:36" x14ac:dyDescent="0.2">
      <c r="A247" s="9" t="s">
        <v>1830</v>
      </c>
      <c r="B247" s="66">
        <v>0.97277202208836899</v>
      </c>
      <c r="C247" s="66"/>
      <c r="D247" s="66" t="s">
        <v>2358</v>
      </c>
      <c r="E247" s="66">
        <v>1.0920979976654099</v>
      </c>
      <c r="F247" s="66"/>
      <c r="G247" s="66" t="s">
        <v>1996</v>
      </c>
      <c r="H247" s="66">
        <v>1.2057515780131001</v>
      </c>
      <c r="I247" s="66"/>
      <c r="J247" s="66"/>
      <c r="K247" s="66"/>
      <c r="L247" s="66"/>
      <c r="M247" s="66" t="s">
        <v>2411</v>
      </c>
      <c r="N247" s="66">
        <v>1.2704856793085699</v>
      </c>
      <c r="O247" s="66"/>
      <c r="P247" s="66" t="s">
        <v>2995</v>
      </c>
      <c r="Q247" s="66">
        <v>0.86330880721410097</v>
      </c>
      <c r="R247" s="10"/>
      <c r="T247" s="9" t="s">
        <v>1830</v>
      </c>
      <c r="U247">
        <v>23.1261847389558</v>
      </c>
      <c r="W247" t="s">
        <v>2358</v>
      </c>
      <c r="X247">
        <v>67.669239436619705</v>
      </c>
      <c r="Z247" t="s">
        <v>1996</v>
      </c>
      <c r="AA247">
        <v>48.024704049844203</v>
      </c>
      <c r="AF247" t="s">
        <v>2411</v>
      </c>
      <c r="AG247">
        <v>58.074207317073203</v>
      </c>
      <c r="AI247" t="s">
        <v>2995</v>
      </c>
      <c r="AJ247" s="10">
        <v>44.264512195121902</v>
      </c>
    </row>
    <row r="248" spans="1:36" x14ac:dyDescent="0.2">
      <c r="A248" s="9" t="s">
        <v>1835</v>
      </c>
      <c r="B248" s="66">
        <v>0.97624844312667802</v>
      </c>
      <c r="C248" s="66"/>
      <c r="D248" s="66" t="s">
        <v>2360</v>
      </c>
      <c r="E248" s="66">
        <v>1.07998208204905</v>
      </c>
      <c r="F248" s="66"/>
      <c r="G248" s="66" t="s">
        <v>1997</v>
      </c>
      <c r="H248" s="66">
        <v>0.97713108857472597</v>
      </c>
      <c r="I248" s="66"/>
      <c r="J248" s="66"/>
      <c r="K248" s="66"/>
      <c r="L248" s="66"/>
      <c r="M248" s="66" t="s">
        <v>2420</v>
      </c>
      <c r="N248" s="66">
        <v>1.21876072883606</v>
      </c>
      <c r="O248" s="66"/>
      <c r="P248" s="66" t="s">
        <v>2996</v>
      </c>
      <c r="Q248" s="66">
        <v>0.88310704628626502</v>
      </c>
      <c r="R248" s="10"/>
      <c r="T248" s="9" t="s">
        <v>1835</v>
      </c>
      <c r="U248">
        <v>20.590988700564999</v>
      </c>
      <c r="W248" t="s">
        <v>2360</v>
      </c>
      <c r="X248">
        <v>32.4296516393443</v>
      </c>
      <c r="Z248" t="s">
        <v>1997</v>
      </c>
      <c r="AA248">
        <v>22.4200729927007</v>
      </c>
      <c r="AF248" t="s">
        <v>2420</v>
      </c>
      <c r="AG248">
        <v>33.270303030302998</v>
      </c>
      <c r="AI248" t="s">
        <v>2996</v>
      </c>
      <c r="AJ248" s="10">
        <v>43.340400000000002</v>
      </c>
    </row>
    <row r="249" spans="1:36" x14ac:dyDescent="0.2">
      <c r="A249" s="9" t="s">
        <v>1841</v>
      </c>
      <c r="B249" s="66">
        <v>0.90039697289466902</v>
      </c>
      <c r="C249" s="66"/>
      <c r="D249" s="66" t="s">
        <v>2368</v>
      </c>
      <c r="E249" s="66">
        <v>0.90001640717188502</v>
      </c>
      <c r="F249" s="66"/>
      <c r="G249" s="66" t="s">
        <v>2004</v>
      </c>
      <c r="H249" s="66">
        <v>1.6703342199325599</v>
      </c>
      <c r="I249" s="66"/>
      <c r="J249" s="66"/>
      <c r="K249" s="66"/>
      <c r="L249" s="66"/>
      <c r="M249" s="66" t="s">
        <v>2426</v>
      </c>
      <c r="N249" s="66">
        <v>1.01404651006063</v>
      </c>
      <c r="O249" s="66"/>
      <c r="P249" s="66" t="s">
        <v>3002</v>
      </c>
      <c r="Q249" s="66">
        <v>1.0399683713912999</v>
      </c>
      <c r="R249" s="10"/>
      <c r="T249" s="9" t="s">
        <v>1841</v>
      </c>
      <c r="U249">
        <v>24.1561083743842</v>
      </c>
      <c r="W249" t="s">
        <v>2368</v>
      </c>
      <c r="X249">
        <v>36.272383073496599</v>
      </c>
      <c r="Z249" t="s">
        <v>2004</v>
      </c>
      <c r="AA249">
        <v>72.804292237442894</v>
      </c>
      <c r="AF249" t="s">
        <v>2426</v>
      </c>
      <c r="AG249">
        <v>35.881705426356604</v>
      </c>
      <c r="AI249" t="s">
        <v>3002</v>
      </c>
      <c r="AJ249" s="10">
        <v>47.755718685831603</v>
      </c>
    </row>
    <row r="250" spans="1:36" x14ac:dyDescent="0.2">
      <c r="A250" s="9" t="s">
        <v>1843</v>
      </c>
      <c r="B250" s="66">
        <v>1.1389482816060399</v>
      </c>
      <c r="C250" s="66"/>
      <c r="D250" s="66" t="s">
        <v>2373</v>
      </c>
      <c r="E250" s="66">
        <v>1.4071802298228</v>
      </c>
      <c r="F250" s="66"/>
      <c r="G250" s="66" t="s">
        <v>2005</v>
      </c>
      <c r="H250" s="66">
        <v>1.2876624663670899</v>
      </c>
      <c r="I250" s="66"/>
      <c r="J250" s="66"/>
      <c r="K250" s="66"/>
      <c r="L250" s="66"/>
      <c r="M250" s="66" t="s">
        <v>2427</v>
      </c>
      <c r="N250" s="66">
        <v>1.1780331929524701</v>
      </c>
      <c r="O250" s="66"/>
      <c r="P250" s="66" t="s">
        <v>3007</v>
      </c>
      <c r="Q250" s="66">
        <v>1.02724651495615</v>
      </c>
      <c r="R250" s="10"/>
      <c r="T250" s="9" t="s">
        <v>1843</v>
      </c>
      <c r="U250">
        <v>66.034800000000004</v>
      </c>
      <c r="W250" t="s">
        <v>2373</v>
      </c>
      <c r="X250">
        <v>28.2442944785276</v>
      </c>
      <c r="Z250" t="s">
        <v>2005</v>
      </c>
      <c r="AA250">
        <v>66.717136150234694</v>
      </c>
      <c r="AF250" t="s">
        <v>2427</v>
      </c>
      <c r="AG250">
        <v>65.912448132780099</v>
      </c>
      <c r="AI250" t="s">
        <v>3007</v>
      </c>
      <c r="AJ250" s="10">
        <v>45.592941874258599</v>
      </c>
    </row>
    <row r="251" spans="1:36" x14ac:dyDescent="0.2">
      <c r="A251" s="9" t="s">
        <v>1846</v>
      </c>
      <c r="B251" s="66">
        <v>0.99955642223358199</v>
      </c>
      <c r="C251" s="66"/>
      <c r="D251" s="66" t="s">
        <v>2376</v>
      </c>
      <c r="E251" s="66">
        <v>1.00105547904968</v>
      </c>
      <c r="F251" s="66"/>
      <c r="G251" s="66" t="s">
        <v>2006</v>
      </c>
      <c r="H251" s="66">
        <v>1.5423585971196501</v>
      </c>
      <c r="I251" s="66"/>
      <c r="J251" s="66"/>
      <c r="K251" s="66"/>
      <c r="L251" s="66"/>
      <c r="M251" s="66" t="s">
        <v>2429</v>
      </c>
      <c r="N251" s="66">
        <v>1.1301046212514301</v>
      </c>
      <c r="O251" s="66"/>
      <c r="P251" s="66" t="s">
        <v>3010</v>
      </c>
      <c r="Q251" s="66">
        <v>0.94383841753006004</v>
      </c>
      <c r="R251" s="10"/>
      <c r="T251" s="9" t="s">
        <v>1846</v>
      </c>
      <c r="U251">
        <v>20.683365384615399</v>
      </c>
      <c r="W251" t="s">
        <v>2376</v>
      </c>
      <c r="X251">
        <v>54.836514285714301</v>
      </c>
      <c r="Z251" t="s">
        <v>2006</v>
      </c>
      <c r="AA251">
        <v>74.215650224215196</v>
      </c>
      <c r="AF251" t="s">
        <v>2429</v>
      </c>
      <c r="AG251">
        <v>29.364788177339801</v>
      </c>
      <c r="AI251" t="s">
        <v>3010</v>
      </c>
      <c r="AJ251" s="10">
        <v>61.0190403706154</v>
      </c>
    </row>
    <row r="252" spans="1:36" x14ac:dyDescent="0.2">
      <c r="A252" s="9" t="s">
        <v>1847</v>
      </c>
      <c r="B252" s="66">
        <v>1.1112160285313899</v>
      </c>
      <c r="C252" s="66"/>
      <c r="D252" s="66" t="s">
        <v>2386</v>
      </c>
      <c r="E252" s="66">
        <v>0.94912242889404297</v>
      </c>
      <c r="F252" s="66"/>
      <c r="G252" s="66" t="s">
        <v>2007</v>
      </c>
      <c r="H252" s="66">
        <v>1.2572377125422201</v>
      </c>
      <c r="I252" s="66"/>
      <c r="J252" s="66"/>
      <c r="K252" s="66"/>
      <c r="L252" s="66"/>
      <c r="M252" s="66" t="s">
        <v>2437</v>
      </c>
      <c r="N252" s="66">
        <v>0.95305490493774403</v>
      </c>
      <c r="O252" s="66"/>
      <c r="P252" s="66" t="s">
        <v>3011</v>
      </c>
      <c r="Q252" s="66">
        <v>0.935421943664551</v>
      </c>
      <c r="R252" s="10"/>
      <c r="T252" s="9" t="s">
        <v>1847</v>
      </c>
      <c r="U252">
        <v>38.129603053435098</v>
      </c>
      <c r="W252" t="s">
        <v>2386</v>
      </c>
      <c r="X252">
        <v>71.526808413351802</v>
      </c>
      <c r="Z252" t="s">
        <v>2007</v>
      </c>
      <c r="AA252">
        <v>71.608823529411694</v>
      </c>
      <c r="AF252" t="s">
        <v>2437</v>
      </c>
      <c r="AG252">
        <v>27.144656862745101</v>
      </c>
      <c r="AI252" t="s">
        <v>3011</v>
      </c>
      <c r="AJ252" s="10">
        <v>48.564556650246303</v>
      </c>
    </row>
    <row r="253" spans="1:36" x14ac:dyDescent="0.2">
      <c r="A253" s="9" t="s">
        <v>1848</v>
      </c>
      <c r="B253" s="66">
        <v>0.94235859314600601</v>
      </c>
      <c r="C253" s="66"/>
      <c r="D253" s="66" t="s">
        <v>2398</v>
      </c>
      <c r="E253" s="66">
        <v>0.91847374041875196</v>
      </c>
      <c r="F253" s="66"/>
      <c r="G253" s="66" t="s">
        <v>2011</v>
      </c>
      <c r="H253" s="66">
        <v>1.17757451534271</v>
      </c>
      <c r="I253" s="66"/>
      <c r="J253" s="66"/>
      <c r="K253" s="66"/>
      <c r="L253" s="66"/>
      <c r="M253" s="66" t="s">
        <v>2439</v>
      </c>
      <c r="N253" s="66">
        <v>1.0432030359903901</v>
      </c>
      <c r="O253" s="66"/>
      <c r="P253" s="66" t="s">
        <v>3013</v>
      </c>
      <c r="Q253" s="66">
        <v>1.06921664873759</v>
      </c>
      <c r="R253" s="10"/>
      <c r="T253" s="9" t="s">
        <v>1848</v>
      </c>
      <c r="U253">
        <v>14.3313059701493</v>
      </c>
      <c r="W253" t="s">
        <v>2398</v>
      </c>
      <c r="X253">
        <v>49.227233560090497</v>
      </c>
      <c r="Z253" t="s">
        <v>2011</v>
      </c>
      <c r="AA253">
        <v>33.160407470288597</v>
      </c>
      <c r="AF253" t="s">
        <v>2439</v>
      </c>
      <c r="AG253">
        <v>56.825860507246396</v>
      </c>
      <c r="AI253" t="s">
        <v>3013</v>
      </c>
      <c r="AJ253" s="10">
        <v>33.394991334488701</v>
      </c>
    </row>
    <row r="254" spans="1:36" x14ac:dyDescent="0.2">
      <c r="A254" s="9" t="s">
        <v>1851</v>
      </c>
      <c r="B254" s="66">
        <v>1.1461128791173301</v>
      </c>
      <c r="C254" s="66"/>
      <c r="D254" s="66" t="s">
        <v>2399</v>
      </c>
      <c r="E254" s="66">
        <v>1.28036518891652</v>
      </c>
      <c r="F254" s="66"/>
      <c r="G254" s="66" t="s">
        <v>2012</v>
      </c>
      <c r="H254" s="66">
        <v>1.025350689888</v>
      </c>
      <c r="I254" s="66"/>
      <c r="J254" s="66"/>
      <c r="K254" s="66"/>
      <c r="L254" s="66"/>
      <c r="M254" s="66" t="s">
        <v>2440</v>
      </c>
      <c r="N254" s="66">
        <v>1.0051572124163299</v>
      </c>
      <c r="O254" s="66"/>
      <c r="P254" s="66" t="s">
        <v>3022</v>
      </c>
      <c r="Q254" s="66">
        <v>0.98687889178594002</v>
      </c>
      <c r="R254" s="10"/>
      <c r="T254" s="9" t="s">
        <v>1851</v>
      </c>
      <c r="U254">
        <v>68.231061269146693</v>
      </c>
      <c r="W254" t="s">
        <v>2399</v>
      </c>
      <c r="X254">
        <v>4.5616363636363602</v>
      </c>
      <c r="Z254" t="s">
        <v>2012</v>
      </c>
      <c r="AA254">
        <v>27.6233729216152</v>
      </c>
      <c r="AF254" t="s">
        <v>2440</v>
      </c>
      <c r="AG254">
        <v>61.174515585509702</v>
      </c>
      <c r="AI254" t="s">
        <v>3022</v>
      </c>
      <c r="AJ254" s="10">
        <v>27.246066066066099</v>
      </c>
    </row>
    <row r="255" spans="1:36" x14ac:dyDescent="0.2">
      <c r="A255" s="9" t="s">
        <v>1859</v>
      </c>
      <c r="B255" s="66">
        <v>0.88818514347076405</v>
      </c>
      <c r="C255" s="66"/>
      <c r="D255" s="66" t="s">
        <v>2401</v>
      </c>
      <c r="E255" s="66">
        <v>1.0122658809026099</v>
      </c>
      <c r="F255" s="66"/>
      <c r="G255" s="66" t="s">
        <v>2013</v>
      </c>
      <c r="H255" s="66">
        <v>0.94589111208915699</v>
      </c>
      <c r="I255" s="66"/>
      <c r="J255" s="66"/>
      <c r="K255" s="66"/>
      <c r="L255" s="66"/>
      <c r="M255" s="66" t="s">
        <v>2450</v>
      </c>
      <c r="N255" s="66">
        <v>1.1094563802083299</v>
      </c>
      <c r="O255" s="66"/>
      <c r="P255" s="66" t="s">
        <v>3026</v>
      </c>
      <c r="Q255" s="66">
        <v>0.92273434003194199</v>
      </c>
      <c r="R255" s="10"/>
      <c r="T255" s="9" t="s">
        <v>1859</v>
      </c>
      <c r="U255">
        <v>25.243857142857099</v>
      </c>
      <c r="W255" t="s">
        <v>2401</v>
      </c>
      <c r="X255">
        <v>43.180471698113202</v>
      </c>
      <c r="Z255" t="s">
        <v>2013</v>
      </c>
      <c r="AA255">
        <v>35.116753554502402</v>
      </c>
      <c r="AF255" t="s">
        <v>2450</v>
      </c>
      <c r="AG255">
        <v>56.969846153846198</v>
      </c>
      <c r="AI255" t="s">
        <v>3026</v>
      </c>
      <c r="AJ255" s="10">
        <v>60.921781376518197</v>
      </c>
    </row>
    <row r="256" spans="1:36" x14ac:dyDescent="0.2">
      <c r="A256" s="9" t="s">
        <v>1860</v>
      </c>
      <c r="B256" s="66">
        <v>1.1382186412811299</v>
      </c>
      <c r="C256" s="66"/>
      <c r="D256" s="66" t="s">
        <v>2402</v>
      </c>
      <c r="E256" s="66">
        <v>1.10906887054443</v>
      </c>
      <c r="F256" s="66"/>
      <c r="G256" s="66" t="s">
        <v>2014</v>
      </c>
      <c r="H256" s="66">
        <v>0.986195087432861</v>
      </c>
      <c r="I256" s="66"/>
      <c r="J256" s="66"/>
      <c r="K256" s="66"/>
      <c r="L256" s="66"/>
      <c r="M256" s="66" t="s">
        <v>2451</v>
      </c>
      <c r="N256" s="66">
        <v>0.99907743930816795</v>
      </c>
      <c r="O256" s="66"/>
      <c r="P256" s="66" t="s">
        <v>3028</v>
      </c>
      <c r="Q256" s="66">
        <v>0.93407420317331902</v>
      </c>
      <c r="R256" s="10"/>
      <c r="T256" s="9" t="s">
        <v>1860</v>
      </c>
      <c r="U256">
        <v>50.089312080536899</v>
      </c>
      <c r="W256" t="s">
        <v>2402</v>
      </c>
      <c r="X256">
        <v>54.638972972973001</v>
      </c>
      <c r="Z256" t="s">
        <v>2014</v>
      </c>
      <c r="AA256">
        <v>23.9251075268817</v>
      </c>
      <c r="AF256" t="s">
        <v>2451</v>
      </c>
      <c r="AG256">
        <v>64.883913978494604</v>
      </c>
      <c r="AI256" t="s">
        <v>3028</v>
      </c>
      <c r="AJ256" s="10">
        <v>28.145439709882101</v>
      </c>
    </row>
    <row r="257" spans="1:36" x14ac:dyDescent="0.2">
      <c r="A257" s="9" t="s">
        <v>1862</v>
      </c>
      <c r="B257" s="66">
        <v>0.882406145334244</v>
      </c>
      <c r="C257" s="66"/>
      <c r="D257" s="66" t="s">
        <v>2403</v>
      </c>
      <c r="E257" s="66">
        <v>1.00278031826019</v>
      </c>
      <c r="F257" s="66"/>
      <c r="G257" s="66" t="s">
        <v>2020</v>
      </c>
      <c r="H257" s="66">
        <v>0.86391123135884595</v>
      </c>
      <c r="I257" s="66"/>
      <c r="J257" s="66"/>
      <c r="K257" s="66"/>
      <c r="L257" s="66"/>
      <c r="M257" s="66" t="s">
        <v>2452</v>
      </c>
      <c r="N257" s="66">
        <v>1.0265332857767699</v>
      </c>
      <c r="O257" s="66"/>
      <c r="P257" s="66" t="s">
        <v>3032</v>
      </c>
      <c r="Q257" s="66">
        <v>0.88622057437896695</v>
      </c>
      <c r="R257" s="10"/>
      <c r="T257" s="9" t="s">
        <v>1862</v>
      </c>
      <c r="U257">
        <v>22.408017492711402</v>
      </c>
      <c r="W257" t="s">
        <v>2403</v>
      </c>
      <c r="X257">
        <v>25.568035714285699</v>
      </c>
      <c r="Z257" t="s">
        <v>2020</v>
      </c>
      <c r="AA257">
        <v>53.557709251101301</v>
      </c>
      <c r="AF257" t="s">
        <v>2452</v>
      </c>
      <c r="AG257">
        <v>51.867456140350903</v>
      </c>
      <c r="AI257" t="s">
        <v>3032</v>
      </c>
      <c r="AJ257" s="10">
        <v>54.541798107255502</v>
      </c>
    </row>
    <row r="258" spans="1:36" x14ac:dyDescent="0.2">
      <c r="A258" s="9" t="s">
        <v>1869</v>
      </c>
      <c r="B258" s="66">
        <v>0.96456426382064797</v>
      </c>
      <c r="C258" s="66"/>
      <c r="D258" s="66" t="s">
        <v>2407</v>
      </c>
      <c r="E258" s="66">
        <v>1.27637243270874</v>
      </c>
      <c r="F258" s="66"/>
      <c r="G258" s="66" t="s">
        <v>2023</v>
      </c>
      <c r="H258" s="66">
        <v>0.88126644492149397</v>
      </c>
      <c r="I258" s="66"/>
      <c r="J258" s="66"/>
      <c r="K258" s="66"/>
      <c r="L258" s="66"/>
      <c r="M258" s="66" t="s">
        <v>2453</v>
      </c>
      <c r="N258" s="66">
        <v>1.1552797953287799</v>
      </c>
      <c r="O258" s="66"/>
      <c r="P258" s="66" t="s">
        <v>3033</v>
      </c>
      <c r="Q258" s="66">
        <v>0.95173080762227402</v>
      </c>
      <c r="R258" s="10"/>
      <c r="T258" s="9" t="s">
        <v>1869</v>
      </c>
      <c r="U258">
        <v>43.954769345237999</v>
      </c>
      <c r="W258" t="s">
        <v>2407</v>
      </c>
      <c r="X258">
        <v>24.145192307692302</v>
      </c>
      <c r="Z258" t="s">
        <v>2023</v>
      </c>
      <c r="AA258">
        <v>29.418951048951101</v>
      </c>
      <c r="AF258" t="s">
        <v>2453</v>
      </c>
      <c r="AG258">
        <v>69.681212290502899</v>
      </c>
      <c r="AI258" t="s">
        <v>3033</v>
      </c>
      <c r="AJ258" s="10">
        <v>40.977126099706702</v>
      </c>
    </row>
    <row r="259" spans="1:36" x14ac:dyDescent="0.2">
      <c r="A259" s="9" t="s">
        <v>1870</v>
      </c>
      <c r="B259" s="66">
        <v>1.1317782004674299</v>
      </c>
      <c r="C259" s="66"/>
      <c r="D259" s="66" t="s">
        <v>2408</v>
      </c>
      <c r="E259" s="66">
        <v>1.11154158910115</v>
      </c>
      <c r="F259" s="66"/>
      <c r="G259" s="66" t="s">
        <v>2025</v>
      </c>
      <c r="H259" s="66">
        <v>0.94071185588836703</v>
      </c>
      <c r="I259" s="66"/>
      <c r="J259" s="66"/>
      <c r="K259" s="66"/>
      <c r="L259" s="66"/>
      <c r="M259" s="66" t="s">
        <v>2459</v>
      </c>
      <c r="N259" s="66">
        <v>1.2109394470850601</v>
      </c>
      <c r="O259" s="66"/>
      <c r="P259" s="66" t="s">
        <v>3040</v>
      </c>
      <c r="Q259" s="66">
        <v>0.91984297831853201</v>
      </c>
      <c r="R259" s="10"/>
      <c r="T259" s="9" t="s">
        <v>1870</v>
      </c>
      <c r="U259">
        <v>48.179836065573802</v>
      </c>
      <c r="W259" t="s">
        <v>2408</v>
      </c>
      <c r="X259">
        <v>18.843402298850599</v>
      </c>
      <c r="Z259" t="s">
        <v>2025</v>
      </c>
      <c r="AA259">
        <v>30.472202166064999</v>
      </c>
      <c r="AF259" t="s">
        <v>2459</v>
      </c>
      <c r="AG259">
        <v>46.680782608695701</v>
      </c>
      <c r="AI259" t="s">
        <v>3040</v>
      </c>
      <c r="AJ259" s="10">
        <v>69.013884297520704</v>
      </c>
    </row>
    <row r="260" spans="1:36" x14ac:dyDescent="0.2">
      <c r="A260" s="9" t="s">
        <v>1872</v>
      </c>
      <c r="B260" s="66">
        <v>0.92071723937988303</v>
      </c>
      <c r="C260" s="66"/>
      <c r="D260" s="66" t="s">
        <v>2411</v>
      </c>
      <c r="E260" s="66">
        <v>1.2704856793085699</v>
      </c>
      <c r="F260" s="66"/>
      <c r="G260" s="66" t="s">
        <v>2030</v>
      </c>
      <c r="H260" s="66">
        <v>1.0574748516082799</v>
      </c>
      <c r="I260" s="66"/>
      <c r="J260" s="66"/>
      <c r="K260" s="66"/>
      <c r="L260" s="66"/>
      <c r="M260" s="66" t="s">
        <v>2466</v>
      </c>
      <c r="N260" s="66">
        <v>1.0184082984924301</v>
      </c>
      <c r="O260" s="66"/>
      <c r="P260" s="66" t="s">
        <v>3079</v>
      </c>
      <c r="Q260" s="66">
        <v>0.92633968591689997</v>
      </c>
      <c r="R260" s="10"/>
      <c r="T260" s="9" t="s">
        <v>1872</v>
      </c>
      <c r="U260">
        <v>31.040411184210502</v>
      </c>
      <c r="W260" t="s">
        <v>2411</v>
      </c>
      <c r="X260">
        <v>58.074207317073203</v>
      </c>
      <c r="Z260" t="s">
        <v>2030</v>
      </c>
      <c r="AA260">
        <v>46.376993243243199</v>
      </c>
      <c r="AF260" t="s">
        <v>2466</v>
      </c>
      <c r="AG260">
        <v>60.474927536231903</v>
      </c>
      <c r="AI260" t="s">
        <v>3079</v>
      </c>
      <c r="AJ260" s="10">
        <v>42.848625336927199</v>
      </c>
    </row>
    <row r="261" spans="1:36" x14ac:dyDescent="0.2">
      <c r="A261" s="9" t="s">
        <v>1873</v>
      </c>
      <c r="B261" s="66">
        <v>0.93419131636619601</v>
      </c>
      <c r="C261" s="66"/>
      <c r="D261" s="66" t="s">
        <v>2420</v>
      </c>
      <c r="E261" s="66">
        <v>1.21876072883606</v>
      </c>
      <c r="F261" s="66"/>
      <c r="G261" s="66" t="s">
        <v>2031</v>
      </c>
      <c r="H261" s="66">
        <v>1.15021920204163</v>
      </c>
      <c r="I261" s="66"/>
      <c r="J261" s="66"/>
      <c r="K261" s="66"/>
      <c r="L261" s="66"/>
      <c r="M261" s="66" t="s">
        <v>2467</v>
      </c>
      <c r="N261" s="66">
        <v>1.18894906838735</v>
      </c>
      <c r="O261" s="66"/>
      <c r="P261" s="66" t="s">
        <v>3084</v>
      </c>
      <c r="Q261" s="66">
        <v>0.99375263849894302</v>
      </c>
      <c r="R261" s="10"/>
      <c r="T261" s="9" t="s">
        <v>1873</v>
      </c>
      <c r="U261">
        <v>26.0265198237886</v>
      </c>
      <c r="W261" t="s">
        <v>2420</v>
      </c>
      <c r="X261">
        <v>33.270303030302998</v>
      </c>
      <c r="Z261" t="s">
        <v>2031</v>
      </c>
      <c r="AA261">
        <v>73.859312500000001</v>
      </c>
      <c r="AF261" t="s">
        <v>2467</v>
      </c>
      <c r="AG261">
        <v>52.731825503355701</v>
      </c>
      <c r="AI261" t="s">
        <v>3084</v>
      </c>
      <c r="AJ261" s="10">
        <v>48.495053763440801</v>
      </c>
    </row>
    <row r="262" spans="1:36" x14ac:dyDescent="0.2">
      <c r="A262" s="9" t="s">
        <v>1874</v>
      </c>
      <c r="B262" s="66">
        <v>0.92845485607782996</v>
      </c>
      <c r="C262" s="66"/>
      <c r="D262" s="66" t="s">
        <v>2426</v>
      </c>
      <c r="E262" s="66">
        <v>1.01404651006063</v>
      </c>
      <c r="F262" s="66"/>
      <c r="G262" s="66" t="s">
        <v>2033</v>
      </c>
      <c r="H262" s="66">
        <v>1.1166207393010401</v>
      </c>
      <c r="I262" s="66"/>
      <c r="J262" s="66"/>
      <c r="K262" s="66"/>
      <c r="L262" s="66"/>
      <c r="M262" s="66" t="s">
        <v>2470</v>
      </c>
      <c r="N262" s="66">
        <v>1.2029595772425301</v>
      </c>
      <c r="O262" s="66"/>
      <c r="P262" s="66" t="s">
        <v>3095</v>
      </c>
      <c r="Q262" s="66">
        <v>0.89004208644231197</v>
      </c>
      <c r="R262" s="10"/>
      <c r="T262" s="9" t="s">
        <v>1874</v>
      </c>
      <c r="U262">
        <v>45.398265895953699</v>
      </c>
      <c r="W262" t="s">
        <v>2426</v>
      </c>
      <c r="X262">
        <v>35.881705426356604</v>
      </c>
      <c r="Z262" t="s">
        <v>2033</v>
      </c>
      <c r="AA262">
        <v>34.118596491228097</v>
      </c>
      <c r="AF262" t="s">
        <v>2470</v>
      </c>
      <c r="AG262">
        <v>56.787614678899097</v>
      </c>
      <c r="AI262" t="s">
        <v>3095</v>
      </c>
      <c r="AJ262" s="10">
        <v>65.941446540880406</v>
      </c>
    </row>
    <row r="263" spans="1:36" x14ac:dyDescent="0.2">
      <c r="A263" s="9" t="s">
        <v>1875</v>
      </c>
      <c r="B263" s="66">
        <v>0.89070758223533597</v>
      </c>
      <c r="C263" s="66"/>
      <c r="D263" s="66" t="s">
        <v>2427</v>
      </c>
      <c r="E263" s="66">
        <v>1.1780331929524701</v>
      </c>
      <c r="F263" s="66"/>
      <c r="G263" s="66" t="s">
        <v>2034</v>
      </c>
      <c r="H263" s="66">
        <v>1.17146348953247</v>
      </c>
      <c r="I263" s="66"/>
      <c r="J263" s="66"/>
      <c r="K263" s="66"/>
      <c r="L263" s="66"/>
      <c r="M263" s="66" t="s">
        <v>2481</v>
      </c>
      <c r="N263" s="66">
        <v>1.0323712428410801</v>
      </c>
      <c r="O263" s="66"/>
      <c r="P263" s="66" t="s">
        <v>3098</v>
      </c>
      <c r="Q263" s="66">
        <v>0.91974592208862305</v>
      </c>
      <c r="R263" s="10"/>
      <c r="T263" s="9" t="s">
        <v>1875</v>
      </c>
      <c r="U263">
        <v>44.116725146198803</v>
      </c>
      <c r="W263" t="s">
        <v>2427</v>
      </c>
      <c r="X263">
        <v>65.912448132780099</v>
      </c>
      <c r="Z263" t="s">
        <v>2034</v>
      </c>
      <c r="AA263">
        <v>29.482424242424202</v>
      </c>
      <c r="AF263" t="s">
        <v>2481</v>
      </c>
      <c r="AG263">
        <v>59.081623376623398</v>
      </c>
      <c r="AI263" t="s">
        <v>3098</v>
      </c>
      <c r="AJ263" s="10">
        <v>43.083291925465801</v>
      </c>
    </row>
    <row r="264" spans="1:36" x14ac:dyDescent="0.2">
      <c r="A264" s="9" t="s">
        <v>1876</v>
      </c>
      <c r="B264" s="66">
        <v>1.0881651639938399</v>
      </c>
      <c r="C264" s="66"/>
      <c r="D264" s="66" t="s">
        <v>2429</v>
      </c>
      <c r="E264" s="66">
        <v>1.1301046212514301</v>
      </c>
      <c r="F264" s="66"/>
      <c r="G264" s="66" t="s">
        <v>2037</v>
      </c>
      <c r="H264" s="66">
        <v>0.90431439876556396</v>
      </c>
      <c r="I264" s="66"/>
      <c r="J264" s="66"/>
      <c r="K264" s="66"/>
      <c r="L264" s="66"/>
      <c r="M264" s="66" t="s">
        <v>2482</v>
      </c>
      <c r="N264" s="66">
        <v>1.0154850284258501</v>
      </c>
      <c r="O264" s="66"/>
      <c r="P264" s="66" t="s">
        <v>3102</v>
      </c>
      <c r="Q264" s="66">
        <v>1.03807763258616</v>
      </c>
      <c r="R264" s="10"/>
      <c r="T264" s="9" t="s">
        <v>1876</v>
      </c>
      <c r="U264">
        <v>19.1317199558985</v>
      </c>
      <c r="W264" t="s">
        <v>2429</v>
      </c>
      <c r="X264">
        <v>29.364788177339801</v>
      </c>
      <c r="Z264" t="s">
        <v>2037</v>
      </c>
      <c r="AA264">
        <v>25.256017699115102</v>
      </c>
      <c r="AF264" t="s">
        <v>2482</v>
      </c>
      <c r="AG264">
        <v>52.239868421052698</v>
      </c>
      <c r="AI264" t="s">
        <v>3102</v>
      </c>
      <c r="AJ264" s="10">
        <v>62.7940276035132</v>
      </c>
    </row>
    <row r="265" spans="1:36" x14ac:dyDescent="0.2">
      <c r="A265" s="9" t="s">
        <v>1877</v>
      </c>
      <c r="B265" s="66">
        <v>0.92365129788716605</v>
      </c>
      <c r="C265" s="66"/>
      <c r="D265" s="66" t="s">
        <v>2437</v>
      </c>
      <c r="E265" s="66">
        <v>0.95305490493774403</v>
      </c>
      <c r="F265" s="66"/>
      <c r="G265" s="66" t="s">
        <v>2039</v>
      </c>
      <c r="H265" s="66">
        <v>0.93700546026229803</v>
      </c>
      <c r="I265" s="66"/>
      <c r="J265" s="66"/>
      <c r="K265" s="66"/>
      <c r="L265" s="66"/>
      <c r="M265" s="66" t="s">
        <v>2485</v>
      </c>
      <c r="N265" s="66">
        <v>0.98423212766647294</v>
      </c>
      <c r="O265" s="66"/>
      <c r="P265" s="66" t="s">
        <v>3106</v>
      </c>
      <c r="Q265" s="66">
        <v>0.98683915535609001</v>
      </c>
      <c r="R265" s="10"/>
      <c r="T265" s="9" t="s">
        <v>1877</v>
      </c>
      <c r="U265">
        <v>16.677429218573099</v>
      </c>
      <c r="W265" t="s">
        <v>2437</v>
      </c>
      <c r="X265">
        <v>27.144656862745101</v>
      </c>
      <c r="Z265" t="s">
        <v>2039</v>
      </c>
      <c r="AA265">
        <v>53.9815967365967</v>
      </c>
      <c r="AF265" t="s">
        <v>2485</v>
      </c>
      <c r="AG265">
        <v>44.6603320053121</v>
      </c>
      <c r="AI265" t="s">
        <v>3106</v>
      </c>
      <c r="AJ265" s="10">
        <v>40.795968289920701</v>
      </c>
    </row>
    <row r="266" spans="1:36" x14ac:dyDescent="0.2">
      <c r="A266" s="9" t="s">
        <v>1878</v>
      </c>
      <c r="B266" s="66">
        <v>0.97842707236607895</v>
      </c>
      <c r="C266" s="66"/>
      <c r="D266" s="66" t="s">
        <v>2439</v>
      </c>
      <c r="E266" s="66">
        <v>1.0432030359903901</v>
      </c>
      <c r="F266" s="66"/>
      <c r="G266" s="66" t="s">
        <v>2045</v>
      </c>
      <c r="H266" s="66">
        <v>1.31218596299489</v>
      </c>
      <c r="I266" s="66"/>
      <c r="J266" s="66"/>
      <c r="K266" s="66"/>
      <c r="L266" s="66"/>
      <c r="M266" s="66" t="s">
        <v>2486</v>
      </c>
      <c r="N266" s="66">
        <v>1.10188388824463</v>
      </c>
      <c r="O266" s="66"/>
      <c r="P266" s="66" t="s">
        <v>3115</v>
      </c>
      <c r="Q266" s="66">
        <v>1.0477888584136901</v>
      </c>
      <c r="R266" s="10"/>
      <c r="T266" s="9" t="s">
        <v>1878</v>
      </c>
      <c r="U266">
        <v>52.920773638968498</v>
      </c>
      <c r="W266" t="s">
        <v>2439</v>
      </c>
      <c r="X266">
        <v>56.825860507246396</v>
      </c>
      <c r="Z266" t="s">
        <v>2045</v>
      </c>
      <c r="AA266">
        <v>51.976105263157798</v>
      </c>
      <c r="AF266" t="s">
        <v>2486</v>
      </c>
      <c r="AG266">
        <v>17.805231213872801</v>
      </c>
      <c r="AI266" t="s">
        <v>3115</v>
      </c>
      <c r="AJ266" s="10">
        <v>61.744220779220697</v>
      </c>
    </row>
    <row r="267" spans="1:36" x14ac:dyDescent="0.2">
      <c r="A267" s="9" t="s">
        <v>1881</v>
      </c>
      <c r="B267" s="66">
        <v>1.24803133805593</v>
      </c>
      <c r="C267" s="66"/>
      <c r="D267" s="66" t="s">
        <v>2440</v>
      </c>
      <c r="E267" s="66">
        <v>1.0051572124163299</v>
      </c>
      <c r="F267" s="66"/>
      <c r="G267" s="66" t="s">
        <v>2046</v>
      </c>
      <c r="H267" s="66">
        <v>1.0731660525004101</v>
      </c>
      <c r="I267" s="66"/>
      <c r="J267" s="66"/>
      <c r="K267" s="66"/>
      <c r="L267" s="66"/>
      <c r="M267" s="66" t="s">
        <v>2498</v>
      </c>
      <c r="N267" s="66">
        <v>1.38236832618714</v>
      </c>
      <c r="O267" s="66"/>
      <c r="P267" s="66" t="s">
        <v>3123</v>
      </c>
      <c r="Q267" s="66">
        <v>0.81925203402837099</v>
      </c>
      <c r="R267" s="10"/>
      <c r="T267" s="9" t="s">
        <v>1881</v>
      </c>
      <c r="U267">
        <v>20.971481481481501</v>
      </c>
      <c r="W267" t="s">
        <v>2440</v>
      </c>
      <c r="X267">
        <v>61.174515585509702</v>
      </c>
      <c r="Z267" t="s">
        <v>2046</v>
      </c>
      <c r="AA267">
        <v>36.015536992840097</v>
      </c>
      <c r="AF267" t="s">
        <v>2498</v>
      </c>
      <c r="AG267">
        <v>46.6669361147327</v>
      </c>
      <c r="AI267" t="s">
        <v>3123</v>
      </c>
      <c r="AJ267" s="10">
        <v>34.852775800711797</v>
      </c>
    </row>
    <row r="268" spans="1:36" x14ac:dyDescent="0.2">
      <c r="A268" s="9" t="s">
        <v>1883</v>
      </c>
      <c r="B268" s="66">
        <v>1.02939569950104</v>
      </c>
      <c r="C268" s="66"/>
      <c r="D268" s="66" t="s">
        <v>2450</v>
      </c>
      <c r="E268" s="66">
        <v>1.1094563802083299</v>
      </c>
      <c r="F268" s="66"/>
      <c r="G268" s="66" t="s">
        <v>2052</v>
      </c>
      <c r="H268" s="66">
        <v>0.96114683151245095</v>
      </c>
      <c r="I268" s="66"/>
      <c r="J268" s="66"/>
      <c r="K268" s="66"/>
      <c r="L268" s="66"/>
      <c r="M268" s="66" t="s">
        <v>2506</v>
      </c>
      <c r="N268" s="66">
        <v>1.16527899106344</v>
      </c>
      <c r="O268" s="66"/>
      <c r="P268" s="66" t="s">
        <v>3130</v>
      </c>
      <c r="Q268" s="66">
        <v>1.0076878070831301</v>
      </c>
      <c r="R268" s="10"/>
      <c r="T268" s="9" t="s">
        <v>1883</v>
      </c>
      <c r="U268">
        <v>55.109030612245</v>
      </c>
      <c r="W268" t="s">
        <v>2450</v>
      </c>
      <c r="X268">
        <v>56.969846153846198</v>
      </c>
      <c r="Z268" t="s">
        <v>2052</v>
      </c>
      <c r="AA268">
        <v>27.390469798657701</v>
      </c>
      <c r="AF268" t="s">
        <v>2506</v>
      </c>
      <c r="AG268">
        <v>49.679684210526297</v>
      </c>
      <c r="AI268" t="s">
        <v>3130</v>
      </c>
      <c r="AJ268" s="10">
        <v>31.369904397705501</v>
      </c>
    </row>
    <row r="269" spans="1:36" x14ac:dyDescent="0.2">
      <c r="A269" s="9" t="s">
        <v>1884</v>
      </c>
      <c r="B269" s="66">
        <v>1.06919074058533</v>
      </c>
      <c r="C269" s="66"/>
      <c r="D269" s="66" t="s">
        <v>2451</v>
      </c>
      <c r="E269" s="66">
        <v>0.99907743930816795</v>
      </c>
      <c r="F269" s="66"/>
      <c r="G269" s="66" t="s">
        <v>2054</v>
      </c>
      <c r="H269" s="66">
        <v>1.4631619850794499</v>
      </c>
      <c r="I269" s="66"/>
      <c r="J269" s="66"/>
      <c r="K269" s="66"/>
      <c r="L269" s="66"/>
      <c r="M269" s="66" t="s">
        <v>2507</v>
      </c>
      <c r="N269" s="66">
        <v>1.0081336100896201</v>
      </c>
      <c r="O269" s="66"/>
      <c r="P269" s="66" t="s">
        <v>3131</v>
      </c>
      <c r="Q269" s="66">
        <v>0.85827855269114195</v>
      </c>
      <c r="R269" s="10"/>
      <c r="T269" s="9" t="s">
        <v>1884</v>
      </c>
      <c r="U269">
        <v>28.773788395904401</v>
      </c>
      <c r="W269" t="s">
        <v>2451</v>
      </c>
      <c r="X269">
        <v>64.883913978494604</v>
      </c>
      <c r="Z269" t="s">
        <v>2054</v>
      </c>
      <c r="AA269">
        <v>50.059531249999999</v>
      </c>
      <c r="AF269" t="s">
        <v>2507</v>
      </c>
      <c r="AG269">
        <v>51.4066365131577</v>
      </c>
      <c r="AI269" t="s">
        <v>3131</v>
      </c>
      <c r="AJ269" s="10">
        <v>31.041025641025598</v>
      </c>
    </row>
    <row r="270" spans="1:36" x14ac:dyDescent="0.2">
      <c r="A270" s="9" t="s">
        <v>1885</v>
      </c>
      <c r="B270" s="66">
        <v>1.01217925548553</v>
      </c>
      <c r="C270" s="66"/>
      <c r="D270" s="66" t="s">
        <v>2452</v>
      </c>
      <c r="E270" s="66">
        <v>1.0265332857767699</v>
      </c>
      <c r="F270" s="66"/>
      <c r="G270" s="66" t="s">
        <v>2056</v>
      </c>
      <c r="H270" s="66">
        <v>0.92085774739583304</v>
      </c>
      <c r="I270" s="66"/>
      <c r="J270" s="66"/>
      <c r="K270" s="66"/>
      <c r="L270" s="66"/>
      <c r="M270" s="66" t="s">
        <v>2517</v>
      </c>
      <c r="N270" s="66">
        <v>1.0180074175198901</v>
      </c>
      <c r="O270" s="66"/>
      <c r="P270" s="66" t="s">
        <v>3136</v>
      </c>
      <c r="Q270" s="66">
        <v>0.90864346424738596</v>
      </c>
      <c r="R270" s="10"/>
      <c r="T270" s="9" t="s">
        <v>1885</v>
      </c>
      <c r="U270">
        <v>41.097469135802399</v>
      </c>
      <c r="W270" t="s">
        <v>2452</v>
      </c>
      <c r="X270">
        <v>51.867456140350903</v>
      </c>
      <c r="Z270" t="s">
        <v>2056</v>
      </c>
      <c r="AA270">
        <v>38.931907356948201</v>
      </c>
      <c r="AF270" t="s">
        <v>2517</v>
      </c>
      <c r="AG270">
        <v>72.050721153846098</v>
      </c>
      <c r="AI270" t="s">
        <v>3136</v>
      </c>
      <c r="AJ270" s="10">
        <v>34.515859788359698</v>
      </c>
    </row>
    <row r="271" spans="1:36" x14ac:dyDescent="0.2">
      <c r="A271" s="9" t="s">
        <v>1886</v>
      </c>
      <c r="B271" s="66">
        <v>1.2163076003392499</v>
      </c>
      <c r="C271" s="66"/>
      <c r="D271" s="66" t="s">
        <v>2453</v>
      </c>
      <c r="E271" s="66">
        <v>1.1552797953287799</v>
      </c>
      <c r="F271" s="66"/>
      <c r="G271" s="66" t="s">
        <v>2060</v>
      </c>
      <c r="H271" s="66">
        <v>1.0777513583501199</v>
      </c>
      <c r="I271" s="66"/>
      <c r="J271" s="66"/>
      <c r="K271" s="66"/>
      <c r="L271" s="66"/>
      <c r="M271" s="66" t="s">
        <v>2520</v>
      </c>
      <c r="N271" s="66">
        <v>1.13861576716105</v>
      </c>
      <c r="O271" s="66"/>
      <c r="P271" s="66" t="s">
        <v>3145</v>
      </c>
      <c r="Q271" s="66">
        <v>0.84465920925140403</v>
      </c>
      <c r="R271" s="10"/>
      <c r="T271" s="9" t="s">
        <v>1886</v>
      </c>
      <c r="U271">
        <v>56.2723137254902</v>
      </c>
      <c r="W271" t="s">
        <v>2453</v>
      </c>
      <c r="X271">
        <v>69.681212290502899</v>
      </c>
      <c r="Z271" t="s">
        <v>2060</v>
      </c>
      <c r="AA271">
        <v>17.417093023255799</v>
      </c>
      <c r="AF271" t="s">
        <v>2520</v>
      </c>
      <c r="AG271">
        <v>61.229381443298998</v>
      </c>
      <c r="AI271" t="s">
        <v>3145</v>
      </c>
      <c r="AJ271" s="10">
        <v>20.365646594274398</v>
      </c>
    </row>
    <row r="272" spans="1:36" x14ac:dyDescent="0.2">
      <c r="A272" s="9" t="s">
        <v>1887</v>
      </c>
      <c r="B272" s="66">
        <v>0.84434729814529397</v>
      </c>
      <c r="C272" s="66"/>
      <c r="D272" s="66" t="s">
        <v>2459</v>
      </c>
      <c r="E272" s="66">
        <v>1.2109394470850601</v>
      </c>
      <c r="F272" s="66"/>
      <c r="G272" s="66" t="s">
        <v>2061</v>
      </c>
      <c r="H272" s="66">
        <v>0.84133642911911</v>
      </c>
      <c r="I272" s="66"/>
      <c r="J272" s="66"/>
      <c r="K272" s="66"/>
      <c r="L272" s="66"/>
      <c r="M272" s="66" t="s">
        <v>2524</v>
      </c>
      <c r="N272" s="66">
        <v>1.2098748683929399</v>
      </c>
      <c r="O272" s="66"/>
      <c r="P272" s="66" t="s">
        <v>3147</v>
      </c>
      <c r="Q272" s="66">
        <v>1.08058043320974</v>
      </c>
      <c r="R272" s="10"/>
      <c r="T272" s="9" t="s">
        <v>1887</v>
      </c>
      <c r="U272">
        <v>43.215511265164601</v>
      </c>
      <c r="W272" t="s">
        <v>2459</v>
      </c>
      <c r="X272">
        <v>46.680782608695701</v>
      </c>
      <c r="Z272" t="s">
        <v>2061</v>
      </c>
      <c r="AA272">
        <v>26.279673913043499</v>
      </c>
      <c r="AF272" t="s">
        <v>2524</v>
      </c>
      <c r="AG272">
        <v>41.016511299435003</v>
      </c>
      <c r="AI272" t="s">
        <v>3147</v>
      </c>
      <c r="AJ272" s="10">
        <v>46.498294753086398</v>
      </c>
    </row>
    <row r="273" spans="1:36" x14ac:dyDescent="0.2">
      <c r="A273" s="9" t="s">
        <v>1889</v>
      </c>
      <c r="B273" s="66">
        <v>1.2750361363093099</v>
      </c>
      <c r="C273" s="66"/>
      <c r="D273" s="66" t="s">
        <v>2466</v>
      </c>
      <c r="E273" s="66">
        <v>1.0184082984924301</v>
      </c>
      <c r="F273" s="66"/>
      <c r="G273" s="66" t="s">
        <v>2066</v>
      </c>
      <c r="H273" s="66">
        <v>1.09958299001058</v>
      </c>
      <c r="I273" s="66"/>
      <c r="J273" s="66"/>
      <c r="K273" s="66"/>
      <c r="L273" s="66"/>
      <c r="M273" s="66" t="s">
        <v>2529</v>
      </c>
      <c r="N273" s="66">
        <v>1.09660394986471</v>
      </c>
      <c r="O273" s="66"/>
      <c r="P273" s="66" t="s">
        <v>3156</v>
      </c>
      <c r="Q273" s="66">
        <v>0.95029864708582601</v>
      </c>
      <c r="R273" s="10"/>
      <c r="T273" s="9" t="s">
        <v>1889</v>
      </c>
      <c r="U273">
        <v>39.552210526315797</v>
      </c>
      <c r="W273" t="s">
        <v>2466</v>
      </c>
      <c r="X273">
        <v>60.474927536231903</v>
      </c>
      <c r="Z273" t="s">
        <v>2066</v>
      </c>
      <c r="AA273">
        <v>34.554467005076198</v>
      </c>
      <c r="AF273" t="s">
        <v>2529</v>
      </c>
      <c r="AG273">
        <v>82.401635021097107</v>
      </c>
      <c r="AI273" t="s">
        <v>3156</v>
      </c>
      <c r="AJ273" s="10">
        <v>41.075519999999997</v>
      </c>
    </row>
    <row r="274" spans="1:36" x14ac:dyDescent="0.2">
      <c r="A274" s="9" t="s">
        <v>1890</v>
      </c>
      <c r="B274" s="66">
        <v>0.97434105475743604</v>
      </c>
      <c r="C274" s="66"/>
      <c r="D274" s="66" t="s">
        <v>2467</v>
      </c>
      <c r="E274" s="66">
        <v>1.18894906838735</v>
      </c>
      <c r="F274" s="66"/>
      <c r="G274" s="66" t="s">
        <v>2070</v>
      </c>
      <c r="H274" s="66">
        <v>1.21906530857086</v>
      </c>
      <c r="I274" s="66"/>
      <c r="J274" s="66"/>
      <c r="K274" s="66"/>
      <c r="L274" s="66"/>
      <c r="M274" s="66" t="s">
        <v>2532</v>
      </c>
      <c r="N274" s="66">
        <v>1.12567150592804</v>
      </c>
      <c r="O274" s="66"/>
      <c r="P274" s="66" t="s">
        <v>3167</v>
      </c>
      <c r="Q274" s="66">
        <v>1.0133053660392699</v>
      </c>
      <c r="R274" s="10"/>
      <c r="T274" s="9" t="s">
        <v>1890</v>
      </c>
      <c r="U274">
        <v>27.4436559139785</v>
      </c>
      <c r="W274" t="s">
        <v>2467</v>
      </c>
      <c r="X274">
        <v>52.731825503355701</v>
      </c>
      <c r="Z274" t="s">
        <v>2070</v>
      </c>
      <c r="AA274">
        <v>19.927187499999999</v>
      </c>
      <c r="AF274" t="s">
        <v>2532</v>
      </c>
      <c r="AG274">
        <v>56.9116943866944</v>
      </c>
      <c r="AI274" t="s">
        <v>3167</v>
      </c>
      <c r="AJ274" s="10">
        <v>35.507925093632998</v>
      </c>
    </row>
    <row r="275" spans="1:36" x14ac:dyDescent="0.2">
      <c r="A275" s="9" t="s">
        <v>1892</v>
      </c>
      <c r="B275" s="66">
        <v>0.77096942067146301</v>
      </c>
      <c r="C275" s="66"/>
      <c r="D275" s="66" t="s">
        <v>2470</v>
      </c>
      <c r="E275" s="66">
        <v>1.2029595772425301</v>
      </c>
      <c r="F275" s="66"/>
      <c r="G275" s="66" t="s">
        <v>2072</v>
      </c>
      <c r="H275" s="66">
        <v>1.0577693382899001</v>
      </c>
      <c r="I275" s="66"/>
      <c r="J275" s="66"/>
      <c r="K275" s="66"/>
      <c r="L275" s="66"/>
      <c r="M275" s="66" t="s">
        <v>2541</v>
      </c>
      <c r="N275" s="66">
        <v>1.2194773753484101</v>
      </c>
      <c r="O275" s="66"/>
      <c r="P275" s="66" t="s">
        <v>3178</v>
      </c>
      <c r="Q275" s="66">
        <v>0.98861076434453399</v>
      </c>
      <c r="R275" s="10"/>
      <c r="T275" s="9" t="s">
        <v>1892</v>
      </c>
      <c r="U275">
        <v>26.783808593749999</v>
      </c>
      <c r="W275" t="s">
        <v>2470</v>
      </c>
      <c r="X275">
        <v>56.787614678899097</v>
      </c>
      <c r="Z275" t="s">
        <v>2072</v>
      </c>
      <c r="AA275">
        <v>46.076225806451603</v>
      </c>
      <c r="AF275" t="s">
        <v>2541</v>
      </c>
      <c r="AG275">
        <v>49.009373191899698</v>
      </c>
      <c r="AI275" t="s">
        <v>3178</v>
      </c>
      <c r="AJ275" s="10">
        <v>62.5715858208954</v>
      </c>
    </row>
    <row r="276" spans="1:36" x14ac:dyDescent="0.2">
      <c r="A276" s="9" t="s">
        <v>1893</v>
      </c>
      <c r="B276" s="66">
        <v>0.89489368597666397</v>
      </c>
      <c r="C276" s="66"/>
      <c r="D276" s="66" t="s">
        <v>2481</v>
      </c>
      <c r="E276" s="66">
        <v>1.0323712428410801</v>
      </c>
      <c r="F276" s="66"/>
      <c r="G276" s="66" t="s">
        <v>2073</v>
      </c>
      <c r="H276" s="66">
        <v>0.91756969690322898</v>
      </c>
      <c r="I276" s="66"/>
      <c r="J276" s="66"/>
      <c r="K276" s="66"/>
      <c r="L276" s="66"/>
      <c r="M276" s="66" t="s">
        <v>2543</v>
      </c>
      <c r="N276" s="66">
        <v>1.0792583227157599</v>
      </c>
      <c r="O276" s="66"/>
      <c r="P276" s="66" t="s">
        <v>3184</v>
      </c>
      <c r="Q276" s="66">
        <v>0.83306020498275801</v>
      </c>
      <c r="R276" s="10"/>
      <c r="T276" s="9" t="s">
        <v>1893</v>
      </c>
      <c r="U276">
        <v>90.646925566343</v>
      </c>
      <c r="W276" t="s">
        <v>2481</v>
      </c>
      <c r="X276">
        <v>59.081623376623398</v>
      </c>
      <c r="Z276" t="s">
        <v>2073</v>
      </c>
      <c r="AA276">
        <v>20.651523809523901</v>
      </c>
      <c r="AF276" t="s">
        <v>2543</v>
      </c>
      <c r="AG276">
        <v>68.315392670156996</v>
      </c>
      <c r="AI276" t="s">
        <v>3184</v>
      </c>
      <c r="AJ276" s="10">
        <v>16.5100284252416</v>
      </c>
    </row>
    <row r="277" spans="1:36" x14ac:dyDescent="0.2">
      <c r="A277" s="9" t="s">
        <v>1896</v>
      </c>
      <c r="B277" s="66">
        <v>0.99464799960454398</v>
      </c>
      <c r="C277" s="66"/>
      <c r="D277" s="66" t="s">
        <v>2482</v>
      </c>
      <c r="E277" s="66">
        <v>1.0154850284258501</v>
      </c>
      <c r="F277" s="66"/>
      <c r="G277" s="66" t="s">
        <v>2075</v>
      </c>
      <c r="H277" s="66">
        <v>1.0623738765716599</v>
      </c>
      <c r="I277" s="66"/>
      <c r="J277" s="66"/>
      <c r="K277" s="66"/>
      <c r="L277" s="66"/>
      <c r="M277" s="66" t="s">
        <v>2552</v>
      </c>
      <c r="N277" s="66">
        <v>1.4447855154673199</v>
      </c>
      <c r="O277" s="66"/>
      <c r="P277" s="66" t="s">
        <v>3186</v>
      </c>
      <c r="Q277" s="66">
        <v>0.95084482431411699</v>
      </c>
      <c r="R277" s="10"/>
      <c r="T277" s="9" t="s">
        <v>1896</v>
      </c>
      <c r="U277">
        <v>75.106560000000002</v>
      </c>
      <c r="W277" t="s">
        <v>2482</v>
      </c>
      <c r="X277">
        <v>52.239868421052698</v>
      </c>
      <c r="Z277" t="s">
        <v>2075</v>
      </c>
      <c r="AA277">
        <v>69.988649789029395</v>
      </c>
      <c r="AF277" t="s">
        <v>2552</v>
      </c>
      <c r="AG277">
        <v>64.138772563176801</v>
      </c>
      <c r="AI277" t="s">
        <v>3186</v>
      </c>
      <c r="AJ277" s="10">
        <v>36.381949778434297</v>
      </c>
    </row>
    <row r="278" spans="1:36" x14ac:dyDescent="0.2">
      <c r="A278" s="9" t="s">
        <v>1896</v>
      </c>
      <c r="B278" s="66">
        <v>0.80947546164194695</v>
      </c>
      <c r="C278" s="66"/>
      <c r="D278" s="66" t="s">
        <v>2485</v>
      </c>
      <c r="E278" s="66">
        <v>0.98423212766647294</v>
      </c>
      <c r="F278" s="66"/>
      <c r="G278" s="66" t="s">
        <v>2079</v>
      </c>
      <c r="H278" s="66">
        <v>0.983746965726218</v>
      </c>
      <c r="I278" s="66"/>
      <c r="J278" s="66"/>
      <c r="K278" s="66"/>
      <c r="L278" s="66"/>
      <c r="M278" s="66" t="s">
        <v>2555</v>
      </c>
      <c r="N278" s="66">
        <v>0.96952110528946001</v>
      </c>
      <c r="O278" s="66"/>
      <c r="P278" s="66" t="s">
        <v>3189</v>
      </c>
      <c r="Q278" s="66">
        <v>0.87190588315327999</v>
      </c>
      <c r="R278" s="10"/>
      <c r="T278" s="9" t="s">
        <v>1896</v>
      </c>
      <c r="U278">
        <v>75.106560000000002</v>
      </c>
      <c r="W278" t="s">
        <v>2485</v>
      </c>
      <c r="X278">
        <v>44.6603320053121</v>
      </c>
      <c r="Z278" t="s">
        <v>2079</v>
      </c>
      <c r="AA278">
        <v>14.3626627218935</v>
      </c>
      <c r="AF278" t="s">
        <v>2555</v>
      </c>
      <c r="AG278">
        <v>66.703590361445805</v>
      </c>
      <c r="AI278" t="s">
        <v>3189</v>
      </c>
      <c r="AJ278" s="10">
        <v>23.7418041237114</v>
      </c>
    </row>
    <row r="279" spans="1:36" x14ac:dyDescent="0.2">
      <c r="A279" s="9" t="s">
        <v>1898</v>
      </c>
      <c r="B279" s="66">
        <v>0.98132864634196004</v>
      </c>
      <c r="C279" s="66"/>
      <c r="D279" s="66" t="s">
        <v>2486</v>
      </c>
      <c r="E279" s="66">
        <v>1.10188388824463</v>
      </c>
      <c r="F279" s="66"/>
      <c r="G279" s="66" t="s">
        <v>2081</v>
      </c>
      <c r="H279" s="66">
        <v>1.0315035581588801</v>
      </c>
      <c r="I279" s="66"/>
      <c r="J279" s="66"/>
      <c r="K279" s="66"/>
      <c r="L279" s="66"/>
      <c r="M279" s="66" t="s">
        <v>2557</v>
      </c>
      <c r="N279" s="66">
        <v>0.99742060899734397</v>
      </c>
      <c r="O279" s="66"/>
      <c r="P279" s="66" t="s">
        <v>3210</v>
      </c>
      <c r="Q279" s="66">
        <v>0.89452997843424498</v>
      </c>
      <c r="R279" s="10"/>
      <c r="T279" s="9" t="s">
        <v>1898</v>
      </c>
      <c r="U279">
        <v>24.605</v>
      </c>
      <c r="W279" t="s">
        <v>2486</v>
      </c>
      <c r="X279">
        <v>17.805231213872801</v>
      </c>
      <c r="Z279" t="s">
        <v>2081</v>
      </c>
      <c r="AA279">
        <v>32.508155339805803</v>
      </c>
      <c r="AF279" t="s">
        <v>2557</v>
      </c>
      <c r="AG279">
        <v>67.001003937007795</v>
      </c>
      <c r="AI279" t="s">
        <v>3210</v>
      </c>
      <c r="AJ279" s="10">
        <v>42.798506666666697</v>
      </c>
    </row>
    <row r="280" spans="1:36" x14ac:dyDescent="0.2">
      <c r="A280" s="9" t="s">
        <v>1899</v>
      </c>
      <c r="B280" s="66">
        <v>1.03281553586324</v>
      </c>
      <c r="C280" s="66"/>
      <c r="D280" s="66" t="s">
        <v>2498</v>
      </c>
      <c r="E280" s="66">
        <v>1.38236832618714</v>
      </c>
      <c r="F280" s="66"/>
      <c r="G280" s="66" t="s">
        <v>2083</v>
      </c>
      <c r="H280" s="66">
        <v>0.90716723601023297</v>
      </c>
      <c r="I280" s="66"/>
      <c r="J280" s="66"/>
      <c r="K280" s="66"/>
      <c r="L280" s="66"/>
      <c r="M280" s="66" t="s">
        <v>2561</v>
      </c>
      <c r="N280" s="66">
        <v>1.21668330828349</v>
      </c>
      <c r="O280" s="66"/>
      <c r="P280" s="66" t="s">
        <v>3218</v>
      </c>
      <c r="Q280" s="66">
        <v>1.00370669364929</v>
      </c>
      <c r="R280" s="10"/>
      <c r="T280" s="9" t="s">
        <v>1899</v>
      </c>
      <c r="U280">
        <v>30.549801488833801</v>
      </c>
      <c r="W280" t="s">
        <v>2498</v>
      </c>
      <c r="X280">
        <v>46.6669361147327</v>
      </c>
      <c r="Z280" t="s">
        <v>2083</v>
      </c>
      <c r="AA280">
        <v>27.8579017013233</v>
      </c>
      <c r="AF280" t="s">
        <v>2561</v>
      </c>
      <c r="AG280">
        <v>27.9005496453901</v>
      </c>
      <c r="AI280" t="s">
        <v>3218</v>
      </c>
      <c r="AJ280" s="10">
        <v>34.669900373598999</v>
      </c>
    </row>
    <row r="281" spans="1:36" x14ac:dyDescent="0.2">
      <c r="A281" s="9" t="s">
        <v>1900</v>
      </c>
      <c r="B281" s="66">
        <v>1.40955217679342</v>
      </c>
      <c r="C281" s="66"/>
      <c r="D281" s="66" t="s">
        <v>2506</v>
      </c>
      <c r="E281" s="66">
        <v>1.16527899106344</v>
      </c>
      <c r="F281" s="66"/>
      <c r="G281" s="66" t="s">
        <v>2088</v>
      </c>
      <c r="H281" s="66">
        <v>1.19351506233215</v>
      </c>
      <c r="I281" s="66"/>
      <c r="J281" s="66"/>
      <c r="K281" s="66"/>
      <c r="L281" s="66"/>
      <c r="M281" s="66" t="s">
        <v>2563</v>
      </c>
      <c r="N281" s="66">
        <v>1.13089450200399</v>
      </c>
      <c r="O281" s="66"/>
      <c r="P281" s="66" t="s">
        <v>3235</v>
      </c>
      <c r="Q281" s="66">
        <v>0.97414104143778402</v>
      </c>
      <c r="R281" s="10"/>
      <c r="T281" s="9" t="s">
        <v>1900</v>
      </c>
      <c r="U281">
        <v>37.683496503496499</v>
      </c>
      <c r="W281" t="s">
        <v>2506</v>
      </c>
      <c r="X281">
        <v>49.679684210526297</v>
      </c>
      <c r="Z281" t="s">
        <v>2088</v>
      </c>
      <c r="AA281">
        <v>35.502409326424903</v>
      </c>
      <c r="AF281" t="s">
        <v>2563</v>
      </c>
      <c r="AG281">
        <v>53.521779293242297</v>
      </c>
      <c r="AI281" t="s">
        <v>3235</v>
      </c>
      <c r="AJ281" s="10">
        <v>23.188664745437102</v>
      </c>
    </row>
    <row r="282" spans="1:36" x14ac:dyDescent="0.2">
      <c r="A282" s="9" t="s">
        <v>1902</v>
      </c>
      <c r="B282" s="66">
        <v>0.86703934272130401</v>
      </c>
      <c r="C282" s="66"/>
      <c r="D282" s="66" t="s">
        <v>2507</v>
      </c>
      <c r="E282" s="66">
        <v>1.0081336100896201</v>
      </c>
      <c r="F282" s="66"/>
      <c r="G282" s="66" t="s">
        <v>2089</v>
      </c>
      <c r="H282" s="66">
        <v>1.1117003361384099</v>
      </c>
      <c r="I282" s="66"/>
      <c r="J282" s="66"/>
      <c r="K282" s="66"/>
      <c r="L282" s="66"/>
      <c r="M282" s="66" t="s">
        <v>2564</v>
      </c>
      <c r="N282" s="66">
        <v>1.0103419025739</v>
      </c>
      <c r="O282" s="66"/>
      <c r="P282" s="66" t="s">
        <v>3240</v>
      </c>
      <c r="Q282" s="66">
        <v>0.97266513109207198</v>
      </c>
      <c r="R282" s="10"/>
      <c r="T282" s="9" t="s">
        <v>1902</v>
      </c>
      <c r="U282">
        <v>58.529831932773099</v>
      </c>
      <c r="W282" t="s">
        <v>2507</v>
      </c>
      <c r="X282">
        <v>51.4066365131577</v>
      </c>
      <c r="Z282" t="s">
        <v>2089</v>
      </c>
      <c r="AA282">
        <v>35.502409326424903</v>
      </c>
      <c r="AF282" t="s">
        <v>2564</v>
      </c>
      <c r="AG282">
        <v>56.985714285714302</v>
      </c>
      <c r="AI282" t="s">
        <v>3240</v>
      </c>
      <c r="AJ282" s="10">
        <v>30.099876681614301</v>
      </c>
    </row>
    <row r="283" spans="1:36" x14ac:dyDescent="0.2">
      <c r="A283" s="9" t="s">
        <v>1903</v>
      </c>
      <c r="B283" s="66">
        <v>1.00819106896718</v>
      </c>
      <c r="C283" s="66"/>
      <c r="D283" s="66" t="s">
        <v>2517</v>
      </c>
      <c r="E283" s="66">
        <v>1.0180074175198901</v>
      </c>
      <c r="F283" s="66"/>
      <c r="G283" s="66" t="s">
        <v>2090</v>
      </c>
      <c r="H283" s="66">
        <v>0.78159972031911196</v>
      </c>
      <c r="I283" s="66"/>
      <c r="J283" s="66"/>
      <c r="K283" s="66"/>
      <c r="L283" s="66"/>
      <c r="M283" s="66" t="s">
        <v>2565</v>
      </c>
      <c r="N283" s="66">
        <v>1.14149689674378</v>
      </c>
      <c r="O283" s="66"/>
      <c r="P283" s="66" t="s">
        <v>3244</v>
      </c>
      <c r="Q283" s="66">
        <v>0.98476894696553596</v>
      </c>
      <c r="R283" s="10"/>
      <c r="T283" s="9" t="s">
        <v>1903</v>
      </c>
      <c r="U283">
        <v>26.889227722772301</v>
      </c>
      <c r="W283" t="s">
        <v>2517</v>
      </c>
      <c r="X283">
        <v>72.050721153846098</v>
      </c>
      <c r="Z283" t="s">
        <v>2090</v>
      </c>
      <c r="AA283">
        <v>95.720462962962998</v>
      </c>
      <c r="AF283" t="s">
        <v>2565</v>
      </c>
      <c r="AG283">
        <v>74.902832044975398</v>
      </c>
      <c r="AI283" t="s">
        <v>3244</v>
      </c>
      <c r="AJ283" s="10">
        <v>50.023302752293603</v>
      </c>
    </row>
    <row r="284" spans="1:36" x14ac:dyDescent="0.2">
      <c r="A284" s="9" t="s">
        <v>1904</v>
      </c>
      <c r="B284" s="66">
        <v>1.1386675039927101</v>
      </c>
      <c r="C284" s="66"/>
      <c r="D284" s="66" t="s">
        <v>2520</v>
      </c>
      <c r="E284" s="66">
        <v>1.13861576716105</v>
      </c>
      <c r="F284" s="66"/>
      <c r="G284" s="66" t="s">
        <v>2091</v>
      </c>
      <c r="H284" s="66">
        <v>1.0047235886255901</v>
      </c>
      <c r="I284" s="66"/>
      <c r="J284" s="66"/>
      <c r="K284" s="66"/>
      <c r="L284" s="66"/>
      <c r="M284" s="66" t="s">
        <v>2568</v>
      </c>
      <c r="N284" s="66">
        <v>1.06824970245361</v>
      </c>
      <c r="O284" s="66"/>
      <c r="P284" s="66" t="s">
        <v>3247</v>
      </c>
      <c r="Q284" s="66">
        <v>0.95138655106226599</v>
      </c>
      <c r="R284" s="10"/>
      <c r="T284" s="9" t="s">
        <v>1904</v>
      </c>
      <c r="U284">
        <v>72.381562500000101</v>
      </c>
      <c r="W284" t="s">
        <v>2520</v>
      </c>
      <c r="X284">
        <v>61.229381443298998</v>
      </c>
      <c r="Z284" t="s">
        <v>2091</v>
      </c>
      <c r="AA284">
        <v>24.2829493087558</v>
      </c>
      <c r="AF284" t="s">
        <v>2568</v>
      </c>
      <c r="AG284">
        <v>17.608997175141301</v>
      </c>
      <c r="AI284" t="s">
        <v>3247</v>
      </c>
      <c r="AJ284" s="10">
        <v>72.224308865586195</v>
      </c>
    </row>
    <row r="285" spans="1:36" x14ac:dyDescent="0.2">
      <c r="A285" s="9" t="s">
        <v>1905</v>
      </c>
      <c r="B285" s="66">
        <v>1.00744265317917</v>
      </c>
      <c r="C285" s="66"/>
      <c r="D285" s="66" t="s">
        <v>2521</v>
      </c>
      <c r="E285" s="66">
        <v>0.83085135618845596</v>
      </c>
      <c r="F285" s="66"/>
      <c r="G285" s="66" t="s">
        <v>2093</v>
      </c>
      <c r="H285" s="66">
        <v>1.01639723777771</v>
      </c>
      <c r="I285" s="66"/>
      <c r="J285" s="66"/>
      <c r="K285" s="66"/>
      <c r="L285" s="66"/>
      <c r="M285" s="66"/>
      <c r="N285" s="66">
        <v>0.98916006088256903</v>
      </c>
      <c r="O285" s="66"/>
      <c r="P285" s="66" t="s">
        <v>3251</v>
      </c>
      <c r="Q285" s="66">
        <v>1.0087208747863801</v>
      </c>
      <c r="R285" s="10"/>
      <c r="T285" s="9" t="s">
        <v>1905</v>
      </c>
      <c r="U285">
        <v>29.944354243542399</v>
      </c>
      <c r="W285" t="s">
        <v>2521</v>
      </c>
      <c r="X285">
        <v>26.027564575645801</v>
      </c>
      <c r="Z285" t="s">
        <v>2093</v>
      </c>
      <c r="AA285">
        <v>61.314066006600697</v>
      </c>
      <c r="AG285">
        <v>63.541972318339099</v>
      </c>
      <c r="AI285" t="s">
        <v>3251</v>
      </c>
      <c r="AJ285" s="10">
        <v>85.275389249305107</v>
      </c>
    </row>
    <row r="286" spans="1:36" x14ac:dyDescent="0.2">
      <c r="A286" s="9" t="s">
        <v>1908</v>
      </c>
      <c r="B286" s="66">
        <v>1.0531008640925099</v>
      </c>
      <c r="C286" s="66"/>
      <c r="D286" s="66" t="s">
        <v>2524</v>
      </c>
      <c r="E286" s="66">
        <v>1.2098748683929399</v>
      </c>
      <c r="F286" s="66"/>
      <c r="G286" s="66" t="s">
        <v>2101</v>
      </c>
      <c r="H286" s="66">
        <v>1.1432538032531701</v>
      </c>
      <c r="I286" s="66"/>
      <c r="J286" s="66"/>
      <c r="K286" s="66"/>
      <c r="L286" s="66"/>
      <c r="M286" s="66" t="s">
        <v>2570</v>
      </c>
      <c r="N286" s="66">
        <v>0.95915343364079797</v>
      </c>
      <c r="O286" s="66"/>
      <c r="P286" s="66" t="s">
        <v>3254</v>
      </c>
      <c r="Q286" s="66">
        <v>0.96892877419789603</v>
      </c>
      <c r="R286" s="10"/>
      <c r="T286" s="9" t="s">
        <v>1908</v>
      </c>
      <c r="U286">
        <v>46.118209718670101</v>
      </c>
      <c r="W286" t="s">
        <v>2524</v>
      </c>
      <c r="X286">
        <v>41.016511299435003</v>
      </c>
      <c r="Z286" t="s">
        <v>2101</v>
      </c>
      <c r="AA286">
        <v>55.675107458912798</v>
      </c>
      <c r="AF286" t="s">
        <v>2570</v>
      </c>
      <c r="AG286">
        <v>65.872089783281695</v>
      </c>
      <c r="AI286" t="s">
        <v>3254</v>
      </c>
      <c r="AJ286" s="10">
        <v>57.486490924805501</v>
      </c>
    </row>
    <row r="287" spans="1:36" x14ac:dyDescent="0.2">
      <c r="A287" s="9" t="s">
        <v>1910</v>
      </c>
      <c r="B287" s="66">
        <v>1.2228047847747801</v>
      </c>
      <c r="C287" s="66"/>
      <c r="D287" s="66" t="s">
        <v>2529</v>
      </c>
      <c r="E287" s="66">
        <v>1.09660394986471</v>
      </c>
      <c r="F287" s="66"/>
      <c r="G287" s="66" t="s">
        <v>2102</v>
      </c>
      <c r="H287" s="66">
        <v>0.92133623361587502</v>
      </c>
      <c r="I287" s="66"/>
      <c r="J287" s="66"/>
      <c r="K287" s="66"/>
      <c r="L287" s="66"/>
      <c r="M287" s="66" t="s">
        <v>2573</v>
      </c>
      <c r="N287" s="66">
        <v>0.93419285615285197</v>
      </c>
      <c r="O287" s="66"/>
      <c r="P287" s="66" t="s">
        <v>3262</v>
      </c>
      <c r="Q287" s="66">
        <v>0.92132270336151101</v>
      </c>
      <c r="R287" s="10"/>
      <c r="T287" s="9" t="s">
        <v>1910</v>
      </c>
      <c r="U287">
        <v>33.147119341563801</v>
      </c>
      <c r="W287" t="s">
        <v>2529</v>
      </c>
      <c r="X287">
        <v>82.401635021097107</v>
      </c>
      <c r="Z287" t="s">
        <v>2102</v>
      </c>
      <c r="AA287">
        <v>31.781575846833601</v>
      </c>
      <c r="AF287" t="s">
        <v>2573</v>
      </c>
      <c r="AG287">
        <v>21.054498567335202</v>
      </c>
      <c r="AI287" t="s">
        <v>3262</v>
      </c>
      <c r="AJ287" s="10">
        <v>70.553958652373694</v>
      </c>
    </row>
    <row r="288" spans="1:36" x14ac:dyDescent="0.2">
      <c r="A288" s="9" t="s">
        <v>1913</v>
      </c>
      <c r="B288" s="66">
        <v>0.89790096879005499</v>
      </c>
      <c r="C288" s="66"/>
      <c r="D288" s="66" t="s">
        <v>2532</v>
      </c>
      <c r="E288" s="66">
        <v>1.12567150592804</v>
      </c>
      <c r="F288" s="66"/>
      <c r="G288" s="66" t="s">
        <v>2104</v>
      </c>
      <c r="H288" s="66">
        <v>1.03983823458354</v>
      </c>
      <c r="I288" s="66"/>
      <c r="J288" s="66"/>
      <c r="K288" s="66"/>
      <c r="L288" s="66"/>
      <c r="M288" s="66" t="s">
        <v>2574</v>
      </c>
      <c r="N288" s="66">
        <v>1.11202808221181</v>
      </c>
      <c r="O288" s="66"/>
      <c r="P288" s="66" t="s">
        <v>3270</v>
      </c>
      <c r="Q288" s="66">
        <v>1.0195224285125799</v>
      </c>
      <c r="R288" s="10"/>
      <c r="T288" s="9" t="s">
        <v>1913</v>
      </c>
      <c r="U288">
        <v>21.480939597315398</v>
      </c>
      <c r="W288" t="s">
        <v>2532</v>
      </c>
      <c r="X288">
        <v>56.9116943866944</v>
      </c>
      <c r="Z288" t="s">
        <v>2104</v>
      </c>
      <c r="AA288">
        <v>61.036129807692298</v>
      </c>
      <c r="AF288" t="s">
        <v>2574</v>
      </c>
      <c r="AG288">
        <v>48.595707178393702</v>
      </c>
      <c r="AI288" t="s">
        <v>3270</v>
      </c>
      <c r="AJ288" s="10">
        <v>53.206380308880298</v>
      </c>
    </row>
    <row r="289" spans="1:36" x14ac:dyDescent="0.2">
      <c r="A289" s="9" t="s">
        <v>1918</v>
      </c>
      <c r="B289" s="66">
        <v>0.83156704902648904</v>
      </c>
      <c r="C289" s="66"/>
      <c r="D289" s="66" t="s">
        <v>2541</v>
      </c>
      <c r="E289" s="66">
        <v>1.2194773753484101</v>
      </c>
      <c r="F289" s="66"/>
      <c r="G289" s="66" t="s">
        <v>2107</v>
      </c>
      <c r="H289" s="66">
        <v>1.0165898402532001</v>
      </c>
      <c r="I289" s="66"/>
      <c r="J289" s="66"/>
      <c r="K289" s="66"/>
      <c r="L289" s="66"/>
      <c r="M289" s="66" t="s">
        <v>2578</v>
      </c>
      <c r="N289" s="66">
        <v>1.05670142173767</v>
      </c>
      <c r="O289" s="66"/>
      <c r="P289" s="66" t="s">
        <v>3292</v>
      </c>
      <c r="Q289" s="66">
        <v>0.90966769059499097</v>
      </c>
      <c r="R289" s="10"/>
      <c r="T289" s="9" t="s">
        <v>1918</v>
      </c>
      <c r="U289">
        <v>41.625094936708898</v>
      </c>
      <c r="W289" t="s">
        <v>2541</v>
      </c>
      <c r="X289">
        <v>49.009373191899698</v>
      </c>
      <c r="Z289" t="s">
        <v>2107</v>
      </c>
      <c r="AA289">
        <v>26.7770600414079</v>
      </c>
      <c r="AF289" t="s">
        <v>2578</v>
      </c>
      <c r="AG289">
        <v>50.6313089802129</v>
      </c>
      <c r="AI289" t="s">
        <v>3292</v>
      </c>
      <c r="AJ289" s="10">
        <v>44.271557223264502</v>
      </c>
    </row>
    <row r="290" spans="1:36" x14ac:dyDescent="0.2">
      <c r="A290" s="9" t="s">
        <v>1919</v>
      </c>
      <c r="B290" s="66">
        <v>1.0841025114059399</v>
      </c>
      <c r="C290" s="66"/>
      <c r="D290" s="66" t="s">
        <v>2543</v>
      </c>
      <c r="E290" s="66">
        <v>1.0792583227157599</v>
      </c>
      <c r="F290" s="66"/>
      <c r="G290" s="66" t="s">
        <v>2112</v>
      </c>
      <c r="H290" s="66">
        <v>1.13181388378143</v>
      </c>
      <c r="I290" s="66"/>
      <c r="J290" s="66"/>
      <c r="K290" s="66"/>
      <c r="L290" s="66"/>
      <c r="M290" s="66" t="s">
        <v>2579</v>
      </c>
      <c r="N290" s="66">
        <v>1.1813436349233</v>
      </c>
      <c r="O290" s="66"/>
      <c r="P290" s="66" t="s">
        <v>3293</v>
      </c>
      <c r="Q290" s="66">
        <v>0.94471436738967896</v>
      </c>
      <c r="R290" s="10"/>
      <c r="T290" s="9" t="s">
        <v>1919</v>
      </c>
      <c r="U290">
        <v>42.3380817610063</v>
      </c>
      <c r="W290" t="s">
        <v>2543</v>
      </c>
      <c r="X290">
        <v>68.315392670156996</v>
      </c>
      <c r="Z290" t="s">
        <v>2112</v>
      </c>
      <c r="AA290">
        <v>59.424541099344701</v>
      </c>
      <c r="AF290" t="s">
        <v>2579</v>
      </c>
      <c r="AG290">
        <v>66.609380530973496</v>
      </c>
      <c r="AI290" t="s">
        <v>3293</v>
      </c>
      <c r="AJ290" s="10">
        <v>44.271557223264502</v>
      </c>
    </row>
    <row r="291" spans="1:36" x14ac:dyDescent="0.2">
      <c r="A291" s="9" t="s">
        <v>1920</v>
      </c>
      <c r="B291" s="66">
        <v>0.966777384281159</v>
      </c>
      <c r="C291" s="66"/>
      <c r="D291" s="66" t="s">
        <v>2552</v>
      </c>
      <c r="E291" s="66">
        <v>1.4447855154673199</v>
      </c>
      <c r="F291" s="66"/>
      <c r="G291" s="66" t="s">
        <v>2114</v>
      </c>
      <c r="H291" s="66">
        <v>0.76350337266921997</v>
      </c>
      <c r="I291" s="66"/>
      <c r="J291" s="66"/>
      <c r="K291" s="66"/>
      <c r="L291" s="66"/>
      <c r="M291" s="66" t="s">
        <v>2581</v>
      </c>
      <c r="N291" s="66">
        <v>1.1269842386245701</v>
      </c>
      <c r="O291" s="66"/>
      <c r="P291" s="66" t="s">
        <v>3306</v>
      </c>
      <c r="Q291" s="66">
        <v>0.96176640192667595</v>
      </c>
      <c r="R291" s="10"/>
      <c r="T291" s="9" t="s">
        <v>1920</v>
      </c>
      <c r="U291">
        <v>29.691333333333301</v>
      </c>
      <c r="W291" t="s">
        <v>2552</v>
      </c>
      <c r="X291">
        <v>64.138772563176801</v>
      </c>
      <c r="Z291" t="s">
        <v>2114</v>
      </c>
      <c r="AA291">
        <v>38.963888888888903</v>
      </c>
      <c r="AF291" t="s">
        <v>2581</v>
      </c>
      <c r="AG291">
        <v>53.882211538461497</v>
      </c>
      <c r="AI291" t="s">
        <v>3306</v>
      </c>
      <c r="AJ291" s="10">
        <v>31.761520661157</v>
      </c>
    </row>
    <row r="292" spans="1:36" x14ac:dyDescent="0.2">
      <c r="A292" s="9" t="s">
        <v>1922</v>
      </c>
      <c r="B292" s="66">
        <v>1.0024021069208799</v>
      </c>
      <c r="C292" s="66"/>
      <c r="D292" s="66" t="s">
        <v>2555</v>
      </c>
      <c r="E292" s="66">
        <v>0.96952110528946001</v>
      </c>
      <c r="F292" s="66"/>
      <c r="G292" s="66" t="s">
        <v>2116</v>
      </c>
      <c r="H292" s="66">
        <v>0.89292075236638402</v>
      </c>
      <c r="I292" s="66"/>
      <c r="J292" s="66"/>
      <c r="K292" s="66"/>
      <c r="L292" s="66"/>
      <c r="M292" s="66" t="s">
        <v>2584</v>
      </c>
      <c r="N292" s="66">
        <v>0.97574575742085801</v>
      </c>
      <c r="O292" s="66"/>
      <c r="P292" s="66" t="s">
        <v>3307</v>
      </c>
      <c r="Q292" s="66">
        <v>0.92774307727813698</v>
      </c>
      <c r="R292" s="10"/>
      <c r="T292" s="9" t="s">
        <v>1922</v>
      </c>
      <c r="U292">
        <v>28.2455502392345</v>
      </c>
      <c r="W292" t="s">
        <v>2555</v>
      </c>
      <c r="X292">
        <v>66.703590361445805</v>
      </c>
      <c r="Z292" t="s">
        <v>2116</v>
      </c>
      <c r="AA292">
        <v>57.604271255060702</v>
      </c>
      <c r="AF292" t="s">
        <v>2584</v>
      </c>
      <c r="AG292">
        <v>39.5144755244756</v>
      </c>
      <c r="AI292" t="s">
        <v>3307</v>
      </c>
      <c r="AJ292" s="10">
        <v>36.834071428571399</v>
      </c>
    </row>
    <row r="293" spans="1:36" x14ac:dyDescent="0.2">
      <c r="A293" s="9" t="s">
        <v>1925</v>
      </c>
      <c r="B293" s="66">
        <v>1.0348708629608201</v>
      </c>
      <c r="C293" s="66"/>
      <c r="D293" s="66" t="s">
        <v>2557</v>
      </c>
      <c r="E293" s="66">
        <v>0.99742060899734397</v>
      </c>
      <c r="F293" s="66"/>
      <c r="G293" s="66" t="s">
        <v>2122</v>
      </c>
      <c r="H293" s="66">
        <v>0.92511969804763805</v>
      </c>
      <c r="I293" s="66"/>
      <c r="J293" s="66"/>
      <c r="K293" s="66"/>
      <c r="L293" s="66"/>
      <c r="M293" s="66" t="s">
        <v>2595</v>
      </c>
      <c r="N293" s="66">
        <v>1.08433715502421</v>
      </c>
      <c r="O293" s="66"/>
      <c r="P293" s="66" t="s">
        <v>3336</v>
      </c>
      <c r="Q293" s="66">
        <v>0.89421025911967</v>
      </c>
      <c r="R293" s="10"/>
      <c r="T293" s="9" t="s">
        <v>1925</v>
      </c>
      <c r="U293">
        <v>66.635000000000005</v>
      </c>
      <c r="W293" t="s">
        <v>2557</v>
      </c>
      <c r="X293">
        <v>67.001003937007795</v>
      </c>
      <c r="Z293" t="s">
        <v>2122</v>
      </c>
      <c r="AA293">
        <v>25.922041587901699</v>
      </c>
      <c r="AF293" t="s">
        <v>2595</v>
      </c>
      <c r="AG293">
        <v>18.435982456140302</v>
      </c>
      <c r="AI293" t="s">
        <v>3336</v>
      </c>
      <c r="AJ293" s="10">
        <v>67.319521228545696</v>
      </c>
    </row>
    <row r="294" spans="1:36" x14ac:dyDescent="0.2">
      <c r="A294" s="9" t="s">
        <v>1926</v>
      </c>
      <c r="B294" s="66">
        <v>1.1997188727060999</v>
      </c>
      <c r="C294" s="66"/>
      <c r="D294" s="66" t="s">
        <v>2561</v>
      </c>
      <c r="E294" s="66">
        <v>1.21668330828349</v>
      </c>
      <c r="F294" s="66"/>
      <c r="G294" s="66" t="s">
        <v>2126</v>
      </c>
      <c r="H294" s="66">
        <v>1.0820432106653901</v>
      </c>
      <c r="I294" s="66"/>
      <c r="J294" s="66"/>
      <c r="K294" s="66"/>
      <c r="L294" s="66"/>
      <c r="M294" s="66" t="s">
        <v>2603</v>
      </c>
      <c r="N294" s="66">
        <v>1.1671787103017199</v>
      </c>
      <c r="O294" s="66"/>
      <c r="P294" s="66" t="s">
        <v>3339</v>
      </c>
      <c r="Q294" s="66">
        <v>1.0695945819218999</v>
      </c>
      <c r="R294" s="10"/>
      <c r="T294" s="9" t="s">
        <v>1926</v>
      </c>
      <c r="U294">
        <v>66.635000000000005</v>
      </c>
      <c r="W294" t="s">
        <v>2561</v>
      </c>
      <c r="X294">
        <v>27.9005496453901</v>
      </c>
      <c r="Z294" t="s">
        <v>2126</v>
      </c>
      <c r="AA294">
        <v>42.257840670859501</v>
      </c>
      <c r="AF294" t="s">
        <v>2603</v>
      </c>
      <c r="AG294">
        <v>11.392630662020901</v>
      </c>
      <c r="AI294" t="s">
        <v>3339</v>
      </c>
      <c r="AJ294" s="10">
        <v>31.3612888198757</v>
      </c>
    </row>
    <row r="295" spans="1:36" x14ac:dyDescent="0.2">
      <c r="A295" s="9" t="s">
        <v>1928</v>
      </c>
      <c r="B295" s="66">
        <v>0.93644918998082505</v>
      </c>
      <c r="C295" s="66"/>
      <c r="D295" s="66" t="s">
        <v>2563</v>
      </c>
      <c r="E295" s="66">
        <v>1.13089450200399</v>
      </c>
      <c r="F295" s="66"/>
      <c r="G295" s="66" t="s">
        <v>2128</v>
      </c>
      <c r="H295" s="66">
        <v>1.3951969941457101</v>
      </c>
      <c r="I295" s="66"/>
      <c r="J295" s="66"/>
      <c r="K295" s="66"/>
      <c r="L295" s="66"/>
      <c r="M295" s="66" t="s">
        <v>2608</v>
      </c>
      <c r="N295" s="66">
        <v>0.87171322107315097</v>
      </c>
      <c r="O295" s="66"/>
      <c r="P295" s="66" t="s">
        <v>3354</v>
      </c>
      <c r="Q295" s="66">
        <v>0.87823593616485596</v>
      </c>
      <c r="R295" s="10"/>
      <c r="T295" s="9" t="s">
        <v>1928</v>
      </c>
      <c r="U295">
        <v>45.001580645161297</v>
      </c>
      <c r="W295" t="s">
        <v>2563</v>
      </c>
      <c r="X295">
        <v>53.521779293242297</v>
      </c>
      <c r="Z295" t="s">
        <v>2128</v>
      </c>
      <c r="AA295">
        <v>75.156679536679505</v>
      </c>
      <c r="AF295" t="s">
        <v>2608</v>
      </c>
      <c r="AG295">
        <v>21.694041533546301</v>
      </c>
      <c r="AI295" t="s">
        <v>3354</v>
      </c>
      <c r="AJ295" s="10">
        <v>29.315181347150201</v>
      </c>
    </row>
    <row r="296" spans="1:36" x14ac:dyDescent="0.2">
      <c r="A296" s="9" t="s">
        <v>1929</v>
      </c>
      <c r="B296" s="66">
        <v>0.94061889251073205</v>
      </c>
      <c r="C296" s="66"/>
      <c r="D296" s="66" t="s">
        <v>2564</v>
      </c>
      <c r="E296" s="66">
        <v>1.0103419025739</v>
      </c>
      <c r="F296" s="66"/>
      <c r="G296" s="66" t="s">
        <v>2129</v>
      </c>
      <c r="H296" s="66">
        <v>1.0049728353818299</v>
      </c>
      <c r="I296" s="66"/>
      <c r="J296" s="66"/>
      <c r="K296" s="66"/>
      <c r="L296" s="66"/>
      <c r="M296" s="66" t="s">
        <v>2616</v>
      </c>
      <c r="N296" s="66">
        <v>1.23511219024658</v>
      </c>
      <c r="O296" s="66"/>
      <c r="P296" s="66" t="s">
        <v>3364</v>
      </c>
      <c r="Q296" s="66">
        <v>0.94785517454147294</v>
      </c>
      <c r="R296" s="10"/>
      <c r="T296" s="9" t="s">
        <v>1929</v>
      </c>
      <c r="U296">
        <v>34.8234410646388</v>
      </c>
      <c r="W296" t="s">
        <v>2564</v>
      </c>
      <c r="X296">
        <v>56.985714285714302</v>
      </c>
      <c r="Z296" t="s">
        <v>2129</v>
      </c>
      <c r="AA296">
        <v>39.013900789177001</v>
      </c>
      <c r="AF296" t="s">
        <v>2616</v>
      </c>
      <c r="AG296">
        <v>37.080460992907803</v>
      </c>
      <c r="AI296" t="s">
        <v>3364</v>
      </c>
      <c r="AJ296" s="10">
        <v>40.370878243512998</v>
      </c>
    </row>
    <row r="297" spans="1:36" x14ac:dyDescent="0.2">
      <c r="A297" s="9" t="s">
        <v>1931</v>
      </c>
      <c r="B297" s="66">
        <v>1.0161057313283299</v>
      </c>
      <c r="C297" s="66"/>
      <c r="D297" s="66" t="s">
        <v>2565</v>
      </c>
      <c r="E297" s="66">
        <v>1.14149689674378</v>
      </c>
      <c r="F297" s="66"/>
      <c r="G297" s="66" t="s">
        <v>2131</v>
      </c>
      <c r="H297" s="66">
        <v>1.0240185856819199</v>
      </c>
      <c r="I297" s="66"/>
      <c r="J297" s="66"/>
      <c r="K297" s="66"/>
      <c r="L297" s="66"/>
      <c r="M297" s="66" t="s">
        <v>2619</v>
      </c>
      <c r="N297" s="66">
        <v>0.95520800352096502</v>
      </c>
      <c r="O297" s="66"/>
      <c r="P297" s="66" t="s">
        <v>3382</v>
      </c>
      <c r="Q297" s="66">
        <v>0.91579723358154297</v>
      </c>
      <c r="R297" s="10"/>
      <c r="T297" s="9" t="s">
        <v>1931</v>
      </c>
      <c r="U297">
        <v>71.267820224719102</v>
      </c>
      <c r="W297" t="s">
        <v>2565</v>
      </c>
      <c r="X297">
        <v>74.902832044975398</v>
      </c>
      <c r="Z297" t="s">
        <v>2131</v>
      </c>
      <c r="AA297">
        <v>43.838247978436698</v>
      </c>
      <c r="AF297" t="s">
        <v>2619</v>
      </c>
      <c r="AG297">
        <v>61.489713114754103</v>
      </c>
      <c r="AI297" t="s">
        <v>3382</v>
      </c>
      <c r="AJ297" s="10">
        <v>40.676962962962897</v>
      </c>
    </row>
    <row r="298" spans="1:36" x14ac:dyDescent="0.2">
      <c r="A298" s="9" t="s">
        <v>1939</v>
      </c>
      <c r="B298" s="66">
        <v>1.2448696295420301</v>
      </c>
      <c r="C298" s="66"/>
      <c r="D298" s="66" t="s">
        <v>2568</v>
      </c>
      <c r="E298" s="66">
        <v>1.06824970245361</v>
      </c>
      <c r="F298" s="66"/>
      <c r="G298" s="66" t="s">
        <v>2134</v>
      </c>
      <c r="H298" s="66">
        <v>0.89729688564936305</v>
      </c>
      <c r="I298" s="66"/>
      <c r="J298" s="66"/>
      <c r="K298" s="66"/>
      <c r="L298" s="66"/>
      <c r="M298" s="66" t="s">
        <v>2625</v>
      </c>
      <c r="N298" s="66">
        <v>1.0583733320236199</v>
      </c>
      <c r="O298" s="66"/>
      <c r="P298" s="66" t="s">
        <v>3387</v>
      </c>
      <c r="Q298" s="66">
        <v>0.99496823549270796</v>
      </c>
      <c r="R298" s="10"/>
      <c r="T298" s="9" t="s">
        <v>1939</v>
      </c>
      <c r="U298">
        <v>42.381686746988002</v>
      </c>
      <c r="W298" t="s">
        <v>2568</v>
      </c>
      <c r="X298">
        <v>17.608997175141301</v>
      </c>
      <c r="Z298" t="s">
        <v>2134</v>
      </c>
      <c r="AA298">
        <v>18.113473282442801</v>
      </c>
      <c r="AF298" t="s">
        <v>2625</v>
      </c>
      <c r="AG298">
        <v>27.9786467598475</v>
      </c>
      <c r="AI298" t="s">
        <v>3387</v>
      </c>
      <c r="AJ298" s="10">
        <v>30.1028318584071</v>
      </c>
    </row>
    <row r="299" spans="1:36" x14ac:dyDescent="0.2">
      <c r="A299" s="9" t="s">
        <v>1940</v>
      </c>
      <c r="B299" s="66">
        <v>0.86694343884785996</v>
      </c>
      <c r="C299" s="66"/>
      <c r="D299" s="66"/>
      <c r="E299" s="66">
        <v>0.98916006088256903</v>
      </c>
      <c r="F299" s="66"/>
      <c r="G299" s="66" t="s">
        <v>2135</v>
      </c>
      <c r="H299" s="66">
        <v>0.89274418354034402</v>
      </c>
      <c r="I299" s="66"/>
      <c r="J299" s="66"/>
      <c r="K299" s="66"/>
      <c r="L299" s="66"/>
      <c r="M299" s="66" t="s">
        <v>2635</v>
      </c>
      <c r="N299" s="66">
        <v>1.08035286267598</v>
      </c>
      <c r="O299" s="66"/>
      <c r="P299" s="66" t="s">
        <v>3388</v>
      </c>
      <c r="Q299" s="66">
        <v>0.90534118811289499</v>
      </c>
      <c r="R299" s="10"/>
      <c r="T299" s="9" t="s">
        <v>1940</v>
      </c>
      <c r="U299">
        <v>18.336539509536799</v>
      </c>
      <c r="X299">
        <v>63.541972318339099</v>
      </c>
      <c r="Z299" t="s">
        <v>2135</v>
      </c>
      <c r="AA299">
        <v>49.167046263345199</v>
      </c>
      <c r="AF299" t="s">
        <v>2635</v>
      </c>
      <c r="AG299">
        <v>57.188343504795</v>
      </c>
      <c r="AI299" t="s">
        <v>3388</v>
      </c>
      <c r="AJ299" s="10">
        <v>55.148787425149699</v>
      </c>
    </row>
    <row r="300" spans="1:36" x14ac:dyDescent="0.2">
      <c r="A300" s="9" t="s">
        <v>1942</v>
      </c>
      <c r="B300" s="66">
        <v>1.09779592355093</v>
      </c>
      <c r="C300" s="66"/>
      <c r="D300" s="66" t="s">
        <v>2570</v>
      </c>
      <c r="E300" s="66">
        <v>0.95915343364079797</v>
      </c>
      <c r="F300" s="66"/>
      <c r="G300" s="66" t="s">
        <v>2137</v>
      </c>
      <c r="H300" s="66">
        <v>1.35428245862325</v>
      </c>
      <c r="I300" s="66"/>
      <c r="J300" s="66"/>
      <c r="K300" s="66"/>
      <c r="L300" s="66"/>
      <c r="M300" s="66" t="s">
        <v>2643</v>
      </c>
      <c r="N300" s="66">
        <v>1.14301741123199</v>
      </c>
      <c r="O300" s="66"/>
      <c r="P300" s="66" t="s">
        <v>3392</v>
      </c>
      <c r="Q300" s="66">
        <v>0.962588250637055</v>
      </c>
      <c r="R300" s="10"/>
      <c r="T300" s="9" t="s">
        <v>1942</v>
      </c>
      <c r="U300">
        <v>38.449650690495503</v>
      </c>
      <c r="W300" t="s">
        <v>2570</v>
      </c>
      <c r="X300">
        <v>65.872089783281695</v>
      </c>
      <c r="Z300" t="s">
        <v>2137</v>
      </c>
      <c r="AA300">
        <v>32.060509803921597</v>
      </c>
      <c r="AF300" t="s">
        <v>2643</v>
      </c>
      <c r="AG300">
        <v>20.544210526315801</v>
      </c>
      <c r="AI300" t="s">
        <v>3392</v>
      </c>
      <c r="AJ300" s="10">
        <v>19.7567352941176</v>
      </c>
    </row>
    <row r="301" spans="1:36" x14ac:dyDescent="0.2">
      <c r="A301" s="9" t="s">
        <v>1948</v>
      </c>
      <c r="B301" s="66">
        <v>0.89807194471359297</v>
      </c>
      <c r="C301" s="66"/>
      <c r="D301" s="66" t="s">
        <v>2573</v>
      </c>
      <c r="E301" s="66">
        <v>0.93419285615285197</v>
      </c>
      <c r="F301" s="66"/>
      <c r="G301" s="66" t="s">
        <v>2140</v>
      </c>
      <c r="H301" s="66">
        <v>1.01275551319122</v>
      </c>
      <c r="I301" s="66"/>
      <c r="J301" s="66"/>
      <c r="K301" s="66"/>
      <c r="L301" s="66"/>
      <c r="M301" s="66" t="s">
        <v>2644</v>
      </c>
      <c r="N301" s="66">
        <v>1.1181423266728701</v>
      </c>
      <c r="O301" s="66"/>
      <c r="P301" s="66" t="s">
        <v>3395</v>
      </c>
      <c r="Q301" s="66">
        <v>1.00533423821131</v>
      </c>
      <c r="R301" s="10"/>
      <c r="T301" s="9" t="s">
        <v>1948</v>
      </c>
      <c r="U301">
        <v>26.0836057692308</v>
      </c>
      <c r="W301" t="s">
        <v>2573</v>
      </c>
      <c r="X301">
        <v>21.054498567335202</v>
      </c>
      <c r="Z301" t="s">
        <v>2140</v>
      </c>
      <c r="AA301">
        <v>22.426328671328601</v>
      </c>
      <c r="AF301" t="s">
        <v>2644</v>
      </c>
      <c r="AG301">
        <v>60.559889298893097</v>
      </c>
      <c r="AI301" t="s">
        <v>3395</v>
      </c>
      <c r="AJ301" s="10">
        <v>44.028752688171998</v>
      </c>
    </row>
    <row r="302" spans="1:36" x14ac:dyDescent="0.2">
      <c r="A302" s="9" t="s">
        <v>1957</v>
      </c>
      <c r="B302" s="66">
        <v>0.97485737005869399</v>
      </c>
      <c r="C302" s="66"/>
      <c r="D302" s="66" t="s">
        <v>2574</v>
      </c>
      <c r="E302" s="66">
        <v>1.11202808221181</v>
      </c>
      <c r="F302" s="66"/>
      <c r="G302" s="66" t="s">
        <v>2141</v>
      </c>
      <c r="H302" s="66">
        <v>1.0044369498888599</v>
      </c>
      <c r="I302" s="66"/>
      <c r="J302" s="66"/>
      <c r="K302" s="66"/>
      <c r="L302" s="66"/>
      <c r="M302" s="66" t="s">
        <v>2654</v>
      </c>
      <c r="N302" s="66">
        <v>0.97887659072875899</v>
      </c>
      <c r="O302" s="66"/>
      <c r="P302" s="66" t="s">
        <v>3419</v>
      </c>
      <c r="Q302" s="66">
        <v>0.89630502462387096</v>
      </c>
      <c r="R302" s="10"/>
      <c r="T302" s="9" t="s">
        <v>1957</v>
      </c>
      <c r="U302">
        <v>21.177102564102601</v>
      </c>
      <c r="W302" t="s">
        <v>2574</v>
      </c>
      <c r="X302">
        <v>48.595707178393702</v>
      </c>
      <c r="Z302" t="s">
        <v>2141</v>
      </c>
      <c r="AA302">
        <v>39.6581216931217</v>
      </c>
      <c r="AF302" t="s">
        <v>2654</v>
      </c>
      <c r="AG302">
        <v>52.3340517241379</v>
      </c>
      <c r="AI302" t="s">
        <v>3419</v>
      </c>
      <c r="AJ302" s="10">
        <v>28.604052287581698</v>
      </c>
    </row>
    <row r="303" spans="1:36" x14ac:dyDescent="0.2">
      <c r="A303" s="9" t="s">
        <v>1958</v>
      </c>
      <c r="B303" s="66">
        <v>1.3277825514475501</v>
      </c>
      <c r="C303" s="66"/>
      <c r="D303" s="66" t="s">
        <v>2578</v>
      </c>
      <c r="E303" s="66">
        <v>1.05670142173767</v>
      </c>
      <c r="F303" s="66"/>
      <c r="G303" s="66" t="s">
        <v>2142</v>
      </c>
      <c r="H303" s="66">
        <v>0.95728661616643296</v>
      </c>
      <c r="I303" s="66"/>
      <c r="J303" s="66"/>
      <c r="K303" s="66"/>
      <c r="L303" s="66"/>
      <c r="M303" s="66" t="s">
        <v>2660</v>
      </c>
      <c r="N303" s="66">
        <v>0.93657255172729503</v>
      </c>
      <c r="O303" s="66"/>
      <c r="P303" s="66" t="s">
        <v>3430</v>
      </c>
      <c r="Q303" s="66">
        <v>0.86752963066101096</v>
      </c>
      <c r="R303" s="10"/>
      <c r="T303" s="9" t="s">
        <v>1958</v>
      </c>
      <c r="U303">
        <v>42.8750458715596</v>
      </c>
      <c r="W303" t="s">
        <v>2578</v>
      </c>
      <c r="X303">
        <v>50.6313089802129</v>
      </c>
      <c r="Z303" t="s">
        <v>2142</v>
      </c>
      <c r="AA303">
        <v>26.9377708333333</v>
      </c>
      <c r="AF303" t="s">
        <v>2660</v>
      </c>
      <c r="AG303">
        <v>61.065279187817197</v>
      </c>
      <c r="AI303" t="s">
        <v>3430</v>
      </c>
      <c r="AJ303" s="10">
        <v>28.363106508875799</v>
      </c>
    </row>
    <row r="304" spans="1:36" x14ac:dyDescent="0.2">
      <c r="A304" s="9" t="s">
        <v>1959</v>
      </c>
      <c r="B304" s="66">
        <v>0.929030994574228</v>
      </c>
      <c r="C304" s="66"/>
      <c r="D304" s="66" t="s">
        <v>2579</v>
      </c>
      <c r="E304" s="66">
        <v>1.1813436349233</v>
      </c>
      <c r="F304" s="66"/>
      <c r="G304" s="66" t="s">
        <v>2146</v>
      </c>
      <c r="H304" s="66">
        <v>1.03263282775879</v>
      </c>
      <c r="I304" s="66"/>
      <c r="J304" s="66"/>
      <c r="K304" s="66"/>
      <c r="L304" s="66"/>
      <c r="M304" s="66" t="s">
        <v>2661</v>
      </c>
      <c r="N304" s="66">
        <v>1.14984389146169</v>
      </c>
      <c r="O304" s="66"/>
      <c r="P304" s="66" t="s">
        <v>3434</v>
      </c>
      <c r="Q304" s="66">
        <v>0.88827031850814797</v>
      </c>
      <c r="R304" s="10"/>
      <c r="T304" s="9" t="s">
        <v>1959</v>
      </c>
      <c r="U304">
        <v>47.569644670050799</v>
      </c>
      <c r="W304" t="s">
        <v>2579</v>
      </c>
      <c r="X304">
        <v>66.609380530973496</v>
      </c>
      <c r="Z304" t="s">
        <v>2146</v>
      </c>
      <c r="AA304">
        <v>51.323460992907798</v>
      </c>
      <c r="AF304" t="s">
        <v>2661</v>
      </c>
      <c r="AG304">
        <v>64.433407407407302</v>
      </c>
      <c r="AI304" t="s">
        <v>3434</v>
      </c>
      <c r="AJ304" s="10">
        <v>23.405331632653098</v>
      </c>
    </row>
    <row r="305" spans="1:36" x14ac:dyDescent="0.2">
      <c r="A305" s="9" t="s">
        <v>1960</v>
      </c>
      <c r="B305" s="66">
        <v>0.89806799093882195</v>
      </c>
      <c r="C305" s="66"/>
      <c r="D305" s="66" t="s">
        <v>2581</v>
      </c>
      <c r="E305" s="66">
        <v>1.1269842386245701</v>
      </c>
      <c r="F305" s="66"/>
      <c r="G305" s="66" t="s">
        <v>2148</v>
      </c>
      <c r="H305" s="66">
        <v>1.0287516117096001</v>
      </c>
      <c r="I305" s="66"/>
      <c r="J305" s="66"/>
      <c r="K305" s="66"/>
      <c r="L305" s="66"/>
      <c r="M305" s="66" t="s">
        <v>2664</v>
      </c>
      <c r="N305" s="66">
        <v>0.93595854441324899</v>
      </c>
      <c r="O305" s="66"/>
      <c r="P305" s="66" t="s">
        <v>3439</v>
      </c>
      <c r="Q305" s="66">
        <v>0.92711409926414501</v>
      </c>
      <c r="R305" s="10"/>
      <c r="T305" s="9" t="s">
        <v>1960</v>
      </c>
      <c r="U305">
        <v>47.124341290893</v>
      </c>
      <c r="W305" t="s">
        <v>2581</v>
      </c>
      <c r="X305">
        <v>53.882211538461497</v>
      </c>
      <c r="Z305" t="s">
        <v>2148</v>
      </c>
      <c r="AA305">
        <v>48.397305936073103</v>
      </c>
      <c r="AF305" t="s">
        <v>2664</v>
      </c>
      <c r="AG305">
        <v>57.160042643923298</v>
      </c>
      <c r="AI305" t="s">
        <v>3439</v>
      </c>
      <c r="AJ305" s="10">
        <v>21.812335456475601</v>
      </c>
    </row>
    <row r="306" spans="1:36" x14ac:dyDescent="0.2">
      <c r="A306" s="9" t="s">
        <v>1962</v>
      </c>
      <c r="B306" s="66">
        <v>0.93931374947229995</v>
      </c>
      <c r="C306" s="66"/>
      <c r="D306" s="66" t="s">
        <v>2584</v>
      </c>
      <c r="E306" s="66">
        <v>0.97574575742085801</v>
      </c>
      <c r="F306" s="66"/>
      <c r="G306" s="66" t="s">
        <v>2149</v>
      </c>
      <c r="H306" s="66">
        <v>1.0008831421534199</v>
      </c>
      <c r="I306" s="66"/>
      <c r="J306" s="66"/>
      <c r="K306" s="66"/>
      <c r="L306" s="66"/>
      <c r="M306" s="66" t="s">
        <v>2668</v>
      </c>
      <c r="N306" s="66">
        <v>0.88599276542663596</v>
      </c>
      <c r="O306" s="66"/>
      <c r="P306" s="66" t="s">
        <v>3451</v>
      </c>
      <c r="Q306" s="66">
        <v>0.80957281589508101</v>
      </c>
      <c r="R306" s="10"/>
      <c r="T306" s="9" t="s">
        <v>1962</v>
      </c>
      <c r="U306">
        <v>60.337929226736499</v>
      </c>
      <c r="W306" t="s">
        <v>2584</v>
      </c>
      <c r="X306">
        <v>39.5144755244756</v>
      </c>
      <c r="Z306" t="s">
        <v>2149</v>
      </c>
      <c r="AA306">
        <v>44.052894450489603</v>
      </c>
      <c r="AF306" t="s">
        <v>2668</v>
      </c>
      <c r="AG306">
        <v>40.556750841750798</v>
      </c>
      <c r="AI306" t="s">
        <v>3451</v>
      </c>
      <c r="AJ306" s="10">
        <v>54.916177944862199</v>
      </c>
    </row>
    <row r="307" spans="1:36" x14ac:dyDescent="0.2">
      <c r="A307" s="9" t="s">
        <v>1966</v>
      </c>
      <c r="B307" s="66">
        <v>0.84050822257995605</v>
      </c>
      <c r="C307" s="66"/>
      <c r="D307" s="66" t="s">
        <v>2595</v>
      </c>
      <c r="E307" s="66">
        <v>1.08433715502421</v>
      </c>
      <c r="F307" s="66"/>
      <c r="G307" s="66" t="s">
        <v>2152</v>
      </c>
      <c r="H307" s="66">
        <v>0.93398795525232903</v>
      </c>
      <c r="I307" s="66"/>
      <c r="J307" s="66"/>
      <c r="K307" s="66"/>
      <c r="L307" s="66"/>
      <c r="M307" s="66" t="s">
        <v>2674</v>
      </c>
      <c r="N307" s="66">
        <v>0.98769066731135102</v>
      </c>
      <c r="O307" s="66"/>
      <c r="P307" s="66" t="s">
        <v>3460</v>
      </c>
      <c r="Q307" s="66">
        <v>0.98501288890838601</v>
      </c>
      <c r="R307" s="10"/>
      <c r="T307" s="9" t="s">
        <v>1966</v>
      </c>
      <c r="U307">
        <v>33.593842592592601</v>
      </c>
      <c r="W307" t="s">
        <v>2595</v>
      </c>
      <c r="X307">
        <v>18.435982456140302</v>
      </c>
      <c r="Z307" t="s">
        <v>2152</v>
      </c>
      <c r="AA307">
        <v>52.455352112676103</v>
      </c>
      <c r="AF307" t="s">
        <v>2674</v>
      </c>
      <c r="AG307">
        <v>67.307304687499993</v>
      </c>
      <c r="AI307" t="s">
        <v>3460</v>
      </c>
      <c r="AJ307" s="10">
        <v>51.325324881141</v>
      </c>
    </row>
    <row r="308" spans="1:36" x14ac:dyDescent="0.2">
      <c r="A308" s="9" t="s">
        <v>1967</v>
      </c>
      <c r="B308" s="66">
        <v>0.97200904289881396</v>
      </c>
      <c r="C308" s="66"/>
      <c r="D308" s="66" t="s">
        <v>2603</v>
      </c>
      <c r="E308" s="66">
        <v>1.1671787103017199</v>
      </c>
      <c r="F308" s="66"/>
      <c r="G308" s="66" t="s">
        <v>2156</v>
      </c>
      <c r="H308" s="66">
        <v>0.93936791022618604</v>
      </c>
      <c r="I308" s="66"/>
      <c r="J308" s="66"/>
      <c r="K308" s="66"/>
      <c r="L308" s="66"/>
      <c r="M308" s="66" t="s">
        <v>2685</v>
      </c>
      <c r="N308" s="66">
        <v>1.04897960027059</v>
      </c>
      <c r="O308" s="66"/>
      <c r="P308" s="66" t="s">
        <v>3475</v>
      </c>
      <c r="Q308" s="66">
        <v>1.01048370202382</v>
      </c>
      <c r="R308" s="10"/>
      <c r="T308" s="9" t="s">
        <v>1967</v>
      </c>
      <c r="U308">
        <v>49.733925081433199</v>
      </c>
      <c r="W308" t="s">
        <v>2603</v>
      </c>
      <c r="X308">
        <v>11.392630662020901</v>
      </c>
      <c r="Z308" t="s">
        <v>2156</v>
      </c>
      <c r="AA308">
        <v>41.3746875</v>
      </c>
      <c r="AF308" t="s">
        <v>2685</v>
      </c>
      <c r="AG308">
        <v>57.622508875739598</v>
      </c>
      <c r="AI308" t="s">
        <v>3475</v>
      </c>
      <c r="AJ308" s="10">
        <v>24.129133089133099</v>
      </c>
    </row>
    <row r="309" spans="1:36" x14ac:dyDescent="0.2">
      <c r="A309" s="9" t="s">
        <v>1967</v>
      </c>
      <c r="B309" s="66">
        <v>0.903461694717407</v>
      </c>
      <c r="C309" s="66"/>
      <c r="D309" s="66" t="s">
        <v>2608</v>
      </c>
      <c r="E309" s="66">
        <v>0.87171322107315097</v>
      </c>
      <c r="F309" s="66"/>
      <c r="G309" s="66" t="s">
        <v>2159</v>
      </c>
      <c r="H309" s="66">
        <v>0.96792731682459399</v>
      </c>
      <c r="I309" s="66"/>
      <c r="J309" s="66"/>
      <c r="K309" s="66"/>
      <c r="L309" s="66"/>
      <c r="M309" s="66" t="s">
        <v>2690</v>
      </c>
      <c r="N309" s="66">
        <v>0.951793372631073</v>
      </c>
      <c r="O309" s="66"/>
      <c r="P309" s="66" t="s">
        <v>3480</v>
      </c>
      <c r="Q309" s="66">
        <v>0.90992689132690396</v>
      </c>
      <c r="R309" s="10"/>
      <c r="T309" s="9" t="s">
        <v>1967</v>
      </c>
      <c r="U309">
        <v>49.733925081433199</v>
      </c>
      <c r="W309" t="s">
        <v>2608</v>
      </c>
      <c r="X309">
        <v>21.694041533546301</v>
      </c>
      <c r="Z309" t="s">
        <v>2159</v>
      </c>
      <c r="AA309">
        <v>31.933236842105298</v>
      </c>
      <c r="AF309" t="s">
        <v>2690</v>
      </c>
      <c r="AG309">
        <v>29.6881873727087</v>
      </c>
      <c r="AI309" t="s">
        <v>3480</v>
      </c>
      <c r="AJ309" s="10">
        <v>18.932641770401101</v>
      </c>
    </row>
    <row r="310" spans="1:36" x14ac:dyDescent="0.2">
      <c r="A310" s="9" t="s">
        <v>1968</v>
      </c>
      <c r="B310" s="66">
        <v>1.2458719412485799</v>
      </c>
      <c r="C310" s="66"/>
      <c r="D310" s="66" t="s">
        <v>2616</v>
      </c>
      <c r="E310" s="66">
        <v>1.23511219024658</v>
      </c>
      <c r="F310" s="66"/>
      <c r="G310" s="66" t="s">
        <v>2162</v>
      </c>
      <c r="H310" s="66">
        <v>0.953013896942139</v>
      </c>
      <c r="I310" s="66"/>
      <c r="J310" s="66"/>
      <c r="K310" s="66"/>
      <c r="L310" s="66"/>
      <c r="M310" s="66" t="s">
        <v>2702</v>
      </c>
      <c r="N310" s="66">
        <v>1.20478940010071</v>
      </c>
      <c r="O310" s="66"/>
      <c r="P310" s="66" t="s">
        <v>3481</v>
      </c>
      <c r="Q310" s="66">
        <v>0.84832599759101901</v>
      </c>
      <c r="R310" s="10"/>
      <c r="T310" s="9" t="s">
        <v>1968</v>
      </c>
      <c r="U310">
        <v>39.975575757575697</v>
      </c>
      <c r="W310" t="s">
        <v>2616</v>
      </c>
      <c r="X310">
        <v>37.080460992907803</v>
      </c>
      <c r="Z310" t="s">
        <v>2162</v>
      </c>
      <c r="AA310">
        <v>39.989114219114199</v>
      </c>
      <c r="AF310" t="s">
        <v>2702</v>
      </c>
      <c r="AG310">
        <v>34.421071922545003</v>
      </c>
      <c r="AI310" t="s">
        <v>3481</v>
      </c>
      <c r="AJ310" s="10">
        <v>33.808984509466498</v>
      </c>
    </row>
    <row r="311" spans="1:36" x14ac:dyDescent="0.2">
      <c r="A311" s="9" t="s">
        <v>1969</v>
      </c>
      <c r="B311" s="66">
        <v>1.0148558417956</v>
      </c>
      <c r="C311" s="66"/>
      <c r="D311" s="66" t="s">
        <v>2619</v>
      </c>
      <c r="E311" s="66">
        <v>0.95520800352096502</v>
      </c>
      <c r="F311" s="66"/>
      <c r="G311" s="66" t="s">
        <v>2165</v>
      </c>
      <c r="H311" s="66">
        <v>1.23760906855265</v>
      </c>
      <c r="I311" s="66"/>
      <c r="J311" s="66"/>
      <c r="K311" s="66"/>
      <c r="L311" s="66"/>
      <c r="M311" s="66" t="s">
        <v>2709</v>
      </c>
      <c r="N311" s="66">
        <v>1.2102492252985599</v>
      </c>
      <c r="O311" s="66"/>
      <c r="P311" s="66" t="s">
        <v>3486</v>
      </c>
      <c r="Q311" s="66">
        <v>0.89534701903661096</v>
      </c>
      <c r="R311" s="10"/>
      <c r="T311" s="9" t="s">
        <v>1969</v>
      </c>
      <c r="U311">
        <v>42.276063829787297</v>
      </c>
      <c r="W311" t="s">
        <v>2619</v>
      </c>
      <c r="X311">
        <v>61.489713114754103</v>
      </c>
      <c r="Z311" t="s">
        <v>2165</v>
      </c>
      <c r="AA311">
        <v>20.74944</v>
      </c>
      <c r="AF311" t="s">
        <v>2709</v>
      </c>
      <c r="AG311">
        <v>41.496569230769197</v>
      </c>
      <c r="AI311" t="s">
        <v>3486</v>
      </c>
      <c r="AJ311" s="10">
        <v>36.229076923076903</v>
      </c>
    </row>
    <row r="312" spans="1:36" x14ac:dyDescent="0.2">
      <c r="A312" s="9" t="s">
        <v>1975</v>
      </c>
      <c r="B312" s="66">
        <v>1.0028016964594499</v>
      </c>
      <c r="C312" s="66"/>
      <c r="D312" s="66" t="s">
        <v>2625</v>
      </c>
      <c r="E312" s="66">
        <v>1.0583733320236199</v>
      </c>
      <c r="F312" s="66"/>
      <c r="G312" s="66" t="s">
        <v>2169</v>
      </c>
      <c r="H312" s="66">
        <v>1.0132349133491501</v>
      </c>
      <c r="I312" s="66"/>
      <c r="J312" s="66"/>
      <c r="K312" s="66"/>
      <c r="L312" s="66"/>
      <c r="M312" s="66" t="s">
        <v>2712</v>
      </c>
      <c r="N312" s="66">
        <v>1.0228925148646</v>
      </c>
      <c r="O312" s="66"/>
      <c r="P312" s="66" t="s">
        <v>3490</v>
      </c>
      <c r="Q312" s="66">
        <v>0.88602936267852805</v>
      </c>
      <c r="R312" s="10"/>
      <c r="T312" s="9" t="s">
        <v>1975</v>
      </c>
      <c r="U312">
        <v>38.938600883652398</v>
      </c>
      <c r="W312" t="s">
        <v>2625</v>
      </c>
      <c r="X312">
        <v>27.9786467598475</v>
      </c>
      <c r="Z312" t="s">
        <v>2169</v>
      </c>
      <c r="AA312">
        <v>31.6718604651162</v>
      </c>
      <c r="AF312" t="s">
        <v>2712</v>
      </c>
      <c r="AG312">
        <v>44.077742474916299</v>
      </c>
      <c r="AI312" t="s">
        <v>3490</v>
      </c>
      <c r="AJ312" s="10">
        <v>74.139419889502804</v>
      </c>
    </row>
    <row r="313" spans="1:36" x14ac:dyDescent="0.2">
      <c r="A313" s="9" t="s">
        <v>1980</v>
      </c>
      <c r="B313" s="66">
        <v>0.92376401027043598</v>
      </c>
      <c r="C313" s="66"/>
      <c r="D313" s="66" t="s">
        <v>2635</v>
      </c>
      <c r="E313" s="66">
        <v>1.08035286267598</v>
      </c>
      <c r="F313" s="66"/>
      <c r="G313" s="66" t="s">
        <v>2173</v>
      </c>
      <c r="H313" s="66">
        <v>1.23180194695791</v>
      </c>
      <c r="I313" s="66"/>
      <c r="J313" s="66"/>
      <c r="K313" s="66"/>
      <c r="L313" s="66"/>
      <c r="M313" s="66" t="s">
        <v>2713</v>
      </c>
      <c r="N313" s="66">
        <v>1.2853358189264901</v>
      </c>
      <c r="O313" s="66"/>
      <c r="P313" s="66" t="s">
        <v>3491</v>
      </c>
      <c r="Q313" s="66">
        <v>0.91068784395853697</v>
      </c>
      <c r="R313" s="10"/>
      <c r="T313" s="9" t="s">
        <v>1980</v>
      </c>
      <c r="U313">
        <v>23.486837881219898</v>
      </c>
      <c r="W313" t="s">
        <v>2635</v>
      </c>
      <c r="X313">
        <v>57.188343504795</v>
      </c>
      <c r="Z313" t="s">
        <v>2173</v>
      </c>
      <c r="AA313">
        <v>28.801754385964902</v>
      </c>
      <c r="AF313" t="s">
        <v>2713</v>
      </c>
      <c r="AG313">
        <v>85.609143763213396</v>
      </c>
      <c r="AI313" t="s">
        <v>3491</v>
      </c>
      <c r="AJ313" s="10">
        <v>32.909922720247202</v>
      </c>
    </row>
    <row r="314" spans="1:36" x14ac:dyDescent="0.2">
      <c r="A314" s="9" t="s">
        <v>1981</v>
      </c>
      <c r="B314" s="66">
        <v>0.83162391185760498</v>
      </c>
      <c r="C314" s="66"/>
      <c r="D314" s="66" t="s">
        <v>2643</v>
      </c>
      <c r="E314" s="66">
        <v>1.14301741123199</v>
      </c>
      <c r="F314" s="66"/>
      <c r="G314" s="66" t="s">
        <v>2183</v>
      </c>
      <c r="H314" s="66">
        <v>1.2490519682566299</v>
      </c>
      <c r="I314" s="66"/>
      <c r="J314" s="66"/>
      <c r="K314" s="66"/>
      <c r="L314" s="66"/>
      <c r="M314" s="66" t="s">
        <v>2715</v>
      </c>
      <c r="N314" s="66">
        <v>1.14644467830658</v>
      </c>
      <c r="O314" s="66"/>
      <c r="P314" s="66" t="s">
        <v>3499</v>
      </c>
      <c r="Q314" s="66">
        <v>0.93194063504536895</v>
      </c>
      <c r="R314" s="10"/>
      <c r="T314" s="9" t="s">
        <v>1981</v>
      </c>
      <c r="U314">
        <v>47.7483226183518</v>
      </c>
      <c r="W314" t="s">
        <v>2643</v>
      </c>
      <c r="X314">
        <v>20.544210526315801</v>
      </c>
      <c r="Z314" t="s">
        <v>2183</v>
      </c>
      <c r="AA314">
        <v>24.487466666666698</v>
      </c>
      <c r="AF314" t="s">
        <v>2715</v>
      </c>
      <c r="AG314">
        <v>43.500804263565897</v>
      </c>
      <c r="AI314" t="s">
        <v>3499</v>
      </c>
      <c r="AJ314" s="10">
        <v>47.525956964892501</v>
      </c>
    </row>
    <row r="315" spans="1:36" x14ac:dyDescent="0.2">
      <c r="A315" s="9" t="s">
        <v>1983</v>
      </c>
      <c r="B315" s="66">
        <v>1.26494729518891</v>
      </c>
      <c r="C315" s="66"/>
      <c r="D315" s="66" t="s">
        <v>2644</v>
      </c>
      <c r="E315" s="66">
        <v>1.1181423266728701</v>
      </c>
      <c r="F315" s="66"/>
      <c r="G315" s="66" t="s">
        <v>2184</v>
      </c>
      <c r="H315" s="66">
        <v>1.11247579256693</v>
      </c>
      <c r="I315" s="66"/>
      <c r="J315" s="66"/>
      <c r="K315" s="66"/>
      <c r="L315" s="66"/>
      <c r="M315" s="66" t="s">
        <v>2716</v>
      </c>
      <c r="N315" s="66">
        <v>1.2846367756525701</v>
      </c>
      <c r="O315" s="66"/>
      <c r="P315" s="66" t="s">
        <v>3508</v>
      </c>
      <c r="Q315" s="66">
        <v>0.88286521037419596</v>
      </c>
      <c r="R315" s="10"/>
      <c r="T315" s="9" t="s">
        <v>1983</v>
      </c>
      <c r="U315">
        <v>30.114320987654299</v>
      </c>
      <c r="W315" t="s">
        <v>2644</v>
      </c>
      <c r="X315">
        <v>60.559889298893097</v>
      </c>
      <c r="Z315" t="s">
        <v>2184</v>
      </c>
      <c r="AA315">
        <v>37.780773480663001</v>
      </c>
      <c r="AF315" t="s">
        <v>2716</v>
      </c>
      <c r="AG315">
        <v>75.913817034700301</v>
      </c>
      <c r="AI315" t="s">
        <v>3508</v>
      </c>
      <c r="AJ315" s="10">
        <v>33.037953216374298</v>
      </c>
    </row>
    <row r="316" spans="1:36" x14ac:dyDescent="0.2">
      <c r="A316" s="9" t="s">
        <v>1985</v>
      </c>
      <c r="B316" s="66">
        <v>0.97254194815953598</v>
      </c>
      <c r="C316" s="66"/>
      <c r="D316" s="66" t="s">
        <v>2654</v>
      </c>
      <c r="E316" s="66">
        <v>0.97887659072875899</v>
      </c>
      <c r="F316" s="66"/>
      <c r="G316" s="66" t="s">
        <v>2186</v>
      </c>
      <c r="H316" s="66">
        <v>1.34155495961507</v>
      </c>
      <c r="I316" s="66"/>
      <c r="J316" s="66"/>
      <c r="K316" s="66"/>
      <c r="L316" s="66"/>
      <c r="M316" s="66" t="s">
        <v>2727</v>
      </c>
      <c r="N316" s="66">
        <v>0.93892403443654404</v>
      </c>
      <c r="O316" s="66"/>
      <c r="P316" s="66" t="s">
        <v>3514</v>
      </c>
      <c r="Q316" s="66">
        <v>1.09650699297587</v>
      </c>
      <c r="R316" s="10"/>
      <c r="T316" s="9" t="s">
        <v>1985</v>
      </c>
      <c r="U316">
        <v>51.571240875912402</v>
      </c>
      <c r="W316" t="s">
        <v>2654</v>
      </c>
      <c r="X316">
        <v>52.3340517241379</v>
      </c>
      <c r="Z316" t="s">
        <v>2186</v>
      </c>
      <c r="AA316">
        <v>48.829186046511602</v>
      </c>
      <c r="AF316" t="s">
        <v>2727</v>
      </c>
      <c r="AG316">
        <v>55.613437500000003</v>
      </c>
      <c r="AI316" t="s">
        <v>3514</v>
      </c>
      <c r="AJ316" s="10">
        <v>54.910830696202702</v>
      </c>
    </row>
    <row r="317" spans="1:36" x14ac:dyDescent="0.2">
      <c r="A317" s="9" t="s">
        <v>1986</v>
      </c>
      <c r="B317" s="66">
        <v>0.88957914710044805</v>
      </c>
      <c r="C317" s="66"/>
      <c r="D317" s="66" t="s">
        <v>2660</v>
      </c>
      <c r="E317" s="66">
        <v>0.93657255172729503</v>
      </c>
      <c r="F317" s="66"/>
      <c r="G317" s="66" t="s">
        <v>2187</v>
      </c>
      <c r="H317" s="66">
        <v>0.86868707338968898</v>
      </c>
      <c r="I317" s="66"/>
      <c r="J317" s="66"/>
      <c r="K317" s="66"/>
      <c r="L317" s="66"/>
      <c r="M317" s="66" t="s">
        <v>2738</v>
      </c>
      <c r="N317" s="66">
        <v>1.0284633239110299</v>
      </c>
      <c r="O317" s="66"/>
      <c r="P317" s="66" t="s">
        <v>3518</v>
      </c>
      <c r="Q317" s="66">
        <v>0.79373367627461799</v>
      </c>
      <c r="R317" s="10"/>
      <c r="T317" s="9" t="s">
        <v>1986</v>
      </c>
      <c r="U317">
        <v>12.2396423462089</v>
      </c>
      <c r="W317" t="s">
        <v>2660</v>
      </c>
      <c r="X317">
        <v>61.065279187817197</v>
      </c>
      <c r="Z317" t="s">
        <v>2187</v>
      </c>
      <c r="AA317">
        <v>21.129064039408899</v>
      </c>
      <c r="AF317" t="s">
        <v>2738</v>
      </c>
      <c r="AG317">
        <v>61.243551502145799</v>
      </c>
      <c r="AI317" t="s">
        <v>3518</v>
      </c>
      <c r="AJ317" s="10">
        <v>13.3964141414141</v>
      </c>
    </row>
    <row r="318" spans="1:36" x14ac:dyDescent="0.2">
      <c r="A318" s="9" t="s">
        <v>1987</v>
      </c>
      <c r="B318" s="66">
        <v>0.88152259588241599</v>
      </c>
      <c r="C318" s="66"/>
      <c r="D318" s="66" t="s">
        <v>2661</v>
      </c>
      <c r="E318" s="66">
        <v>1.14984389146169</v>
      </c>
      <c r="F318" s="66"/>
      <c r="G318" s="66" t="s">
        <v>2189</v>
      </c>
      <c r="H318" s="66">
        <v>1.19243125120799</v>
      </c>
      <c r="I318" s="66"/>
      <c r="J318" s="66"/>
      <c r="K318" s="66"/>
      <c r="L318" s="66"/>
      <c r="M318" s="66" t="s">
        <v>2745</v>
      </c>
      <c r="N318" s="66">
        <v>1.0564650694529201</v>
      </c>
      <c r="O318" s="66"/>
      <c r="P318" s="66" t="s">
        <v>3522</v>
      </c>
      <c r="Q318" s="66">
        <v>0.91199727853139201</v>
      </c>
      <c r="R318" s="10"/>
      <c r="T318" s="9" t="s">
        <v>1987</v>
      </c>
      <c r="U318">
        <v>32.738963963963897</v>
      </c>
      <c r="W318" t="s">
        <v>2661</v>
      </c>
      <c r="X318">
        <v>64.433407407407302</v>
      </c>
      <c r="Z318" t="s">
        <v>2189</v>
      </c>
      <c r="AA318">
        <v>40.283277310924397</v>
      </c>
      <c r="AF318" t="s">
        <v>2745</v>
      </c>
      <c r="AG318">
        <v>76.005867158671606</v>
      </c>
      <c r="AI318" t="s">
        <v>3522</v>
      </c>
      <c r="AJ318" s="10">
        <v>23.2251358234295</v>
      </c>
    </row>
    <row r="319" spans="1:36" x14ac:dyDescent="0.2">
      <c r="A319" s="9" t="s">
        <v>1989</v>
      </c>
      <c r="B319" s="66">
        <v>0.76889395713806197</v>
      </c>
      <c r="C319" s="66"/>
      <c r="D319" s="66" t="s">
        <v>2664</v>
      </c>
      <c r="E319" s="66">
        <v>0.93595854441324899</v>
      </c>
      <c r="F319" s="66"/>
      <c r="G319" s="66" t="s">
        <v>2191</v>
      </c>
      <c r="H319" s="66">
        <v>0.94970305760701501</v>
      </c>
      <c r="I319" s="66"/>
      <c r="J319" s="66"/>
      <c r="K319" s="66"/>
      <c r="L319" s="66"/>
      <c r="M319" s="66" t="s">
        <v>2750</v>
      </c>
      <c r="N319" s="66">
        <v>1.1390372912089</v>
      </c>
      <c r="O319" s="66"/>
      <c r="P319" s="66" t="s">
        <v>3530</v>
      </c>
      <c r="Q319" s="66">
        <v>0.96371859312057495</v>
      </c>
      <c r="R319" s="10"/>
      <c r="T319" s="9" t="s">
        <v>1989</v>
      </c>
      <c r="U319">
        <v>27.5395445544555</v>
      </c>
      <c r="W319" t="s">
        <v>2664</v>
      </c>
      <c r="X319">
        <v>57.160042643923298</v>
      </c>
      <c r="Z319" t="s">
        <v>2191</v>
      </c>
      <c r="AA319">
        <v>21.462319999999998</v>
      </c>
      <c r="AF319" t="s">
        <v>2750</v>
      </c>
      <c r="AG319">
        <v>60.894820754717003</v>
      </c>
      <c r="AI319" t="s">
        <v>3530</v>
      </c>
      <c r="AJ319" s="10">
        <v>42.144932935916501</v>
      </c>
    </row>
    <row r="320" spans="1:36" x14ac:dyDescent="0.2">
      <c r="A320" s="9" t="s">
        <v>1996</v>
      </c>
      <c r="B320" s="66">
        <v>1.2057515780131001</v>
      </c>
      <c r="C320" s="66"/>
      <c r="D320" s="66" t="s">
        <v>2668</v>
      </c>
      <c r="E320" s="66">
        <v>0.88599276542663596</v>
      </c>
      <c r="F320" s="66"/>
      <c r="G320" s="66" t="s">
        <v>2199</v>
      </c>
      <c r="H320" s="66">
        <v>0.82128840684890703</v>
      </c>
      <c r="I320" s="66"/>
      <c r="J320" s="66"/>
      <c r="K320" s="66"/>
      <c r="L320" s="66"/>
      <c r="M320" s="66" t="s">
        <v>2752</v>
      </c>
      <c r="N320" s="66">
        <v>1.01536230246226</v>
      </c>
      <c r="O320" s="66"/>
      <c r="P320" s="66" t="s">
        <v>3535</v>
      </c>
      <c r="Q320" s="66">
        <v>0.88623085618019104</v>
      </c>
      <c r="R320" s="10"/>
      <c r="T320" s="9" t="s">
        <v>1996</v>
      </c>
      <c r="U320">
        <v>48.024704049844203</v>
      </c>
      <c r="W320" t="s">
        <v>2668</v>
      </c>
      <c r="X320">
        <v>40.556750841750798</v>
      </c>
      <c r="Z320" t="s">
        <v>2199</v>
      </c>
      <c r="AA320">
        <v>16.262284263959401</v>
      </c>
      <c r="AF320" t="s">
        <v>2752</v>
      </c>
      <c r="AG320">
        <v>44.8162637362637</v>
      </c>
      <c r="AI320" t="s">
        <v>3535</v>
      </c>
      <c r="AJ320" s="10">
        <v>24.164455958549201</v>
      </c>
    </row>
    <row r="321" spans="1:36" x14ac:dyDescent="0.2">
      <c r="A321" s="9" t="s">
        <v>1997</v>
      </c>
      <c r="B321" s="66">
        <v>0.97713108857472597</v>
      </c>
      <c r="C321" s="66"/>
      <c r="D321" s="66" t="s">
        <v>2674</v>
      </c>
      <c r="E321" s="66">
        <v>0.98769066731135102</v>
      </c>
      <c r="F321" s="66"/>
      <c r="G321" s="66" t="s">
        <v>2202</v>
      </c>
      <c r="H321" s="66">
        <v>0.81165182590484597</v>
      </c>
      <c r="I321" s="66"/>
      <c r="J321" s="66"/>
      <c r="K321" s="66"/>
      <c r="L321" s="66"/>
      <c r="M321" s="66" t="s">
        <v>2761</v>
      </c>
      <c r="N321" s="66">
        <v>1.0285940170288099</v>
      </c>
      <c r="O321" s="66"/>
      <c r="P321" s="66" t="s">
        <v>3548</v>
      </c>
      <c r="Q321" s="66">
        <v>0.960847755273183</v>
      </c>
      <c r="R321" s="10"/>
      <c r="T321" s="9" t="s">
        <v>1997</v>
      </c>
      <c r="U321">
        <v>22.4200729927007</v>
      </c>
      <c r="W321" t="s">
        <v>2674</v>
      </c>
      <c r="X321">
        <v>67.307304687499993</v>
      </c>
      <c r="Z321" t="s">
        <v>2202</v>
      </c>
      <c r="AA321">
        <v>40.309677419354799</v>
      </c>
      <c r="AF321" t="s">
        <v>2761</v>
      </c>
      <c r="AG321">
        <v>51.187631578947297</v>
      </c>
      <c r="AI321" t="s">
        <v>3548</v>
      </c>
      <c r="AJ321" s="10">
        <v>54.404294871794797</v>
      </c>
    </row>
    <row r="322" spans="1:36" x14ac:dyDescent="0.2">
      <c r="A322" s="9" t="s">
        <v>2000</v>
      </c>
      <c r="B322" s="66">
        <v>0.76557701826095603</v>
      </c>
      <c r="C322" s="66"/>
      <c r="D322" s="66" t="s">
        <v>2680</v>
      </c>
      <c r="E322" s="66">
        <v>0.95551158984502205</v>
      </c>
      <c r="F322" s="66"/>
      <c r="G322" s="66" t="s">
        <v>2205</v>
      </c>
      <c r="H322" s="66">
        <v>1.22310729821523</v>
      </c>
      <c r="I322" s="66"/>
      <c r="J322" s="66"/>
      <c r="K322" s="66"/>
      <c r="L322" s="66"/>
      <c r="M322" s="66" t="s">
        <v>2762</v>
      </c>
      <c r="N322" s="66">
        <v>1.1073621908823701</v>
      </c>
      <c r="O322" s="66"/>
      <c r="P322" s="66" t="s">
        <v>3574</v>
      </c>
      <c r="Q322" s="66">
        <v>1.14546918869019</v>
      </c>
      <c r="R322" s="10"/>
      <c r="T322" s="9" t="s">
        <v>2000</v>
      </c>
      <c r="U322">
        <v>22.980445544554499</v>
      </c>
      <c r="W322" t="s">
        <v>2680</v>
      </c>
      <c r="X322">
        <v>21.775170546832701</v>
      </c>
      <c r="Z322" t="s">
        <v>2205</v>
      </c>
      <c r="AA322">
        <v>48.541517241379303</v>
      </c>
      <c r="AF322" t="s">
        <v>2762</v>
      </c>
      <c r="AG322">
        <v>56.957083333333401</v>
      </c>
      <c r="AI322" t="s">
        <v>3574</v>
      </c>
      <c r="AJ322" s="10">
        <v>14.8527027027027</v>
      </c>
    </row>
    <row r="323" spans="1:36" x14ac:dyDescent="0.2">
      <c r="A323" s="9" t="s">
        <v>2003</v>
      </c>
      <c r="B323" s="66">
        <v>0.902799765268962</v>
      </c>
      <c r="C323" s="66"/>
      <c r="D323" s="66" t="s">
        <v>2685</v>
      </c>
      <c r="E323" s="66">
        <v>1.04897960027059</v>
      </c>
      <c r="F323" s="66"/>
      <c r="G323" s="66" t="s">
        <v>2208</v>
      </c>
      <c r="H323" s="66">
        <v>1.2028840780258201</v>
      </c>
      <c r="I323" s="66"/>
      <c r="J323" s="66"/>
      <c r="K323" s="66"/>
      <c r="L323" s="66"/>
      <c r="M323" s="66" t="s">
        <v>97</v>
      </c>
      <c r="N323" s="66">
        <v>1.01490422089895</v>
      </c>
      <c r="O323" s="66"/>
      <c r="P323" s="66" t="s">
        <v>3597</v>
      </c>
      <c r="Q323" s="66">
        <v>0.96398679415384902</v>
      </c>
      <c r="R323" s="10"/>
      <c r="T323" s="9" t="s">
        <v>2003</v>
      </c>
      <c r="U323">
        <v>20.1011550802139</v>
      </c>
      <c r="W323" t="s">
        <v>2685</v>
      </c>
      <c r="X323">
        <v>57.622508875739598</v>
      </c>
      <c r="Z323" t="s">
        <v>2208</v>
      </c>
      <c r="AA323">
        <v>24.763235294117599</v>
      </c>
      <c r="AF323" t="s">
        <v>97</v>
      </c>
      <c r="AG323">
        <v>44.846296900489399</v>
      </c>
      <c r="AI323" t="s">
        <v>3597</v>
      </c>
      <c r="AJ323" s="10">
        <v>52.132426966292201</v>
      </c>
    </row>
    <row r="324" spans="1:36" x14ac:dyDescent="0.2">
      <c r="A324" s="9" t="s">
        <v>2004</v>
      </c>
      <c r="B324" s="66">
        <v>1.6703342199325599</v>
      </c>
      <c r="C324" s="66"/>
      <c r="D324" s="66" t="s">
        <v>2690</v>
      </c>
      <c r="E324" s="66">
        <v>0.951793372631073</v>
      </c>
      <c r="F324" s="66"/>
      <c r="G324" s="66" t="s">
        <v>2209</v>
      </c>
      <c r="H324" s="66">
        <v>1.1762535572052</v>
      </c>
      <c r="I324" s="66"/>
      <c r="J324" s="66"/>
      <c r="K324" s="66"/>
      <c r="L324" s="66"/>
      <c r="M324" s="66" t="s">
        <v>2772</v>
      </c>
      <c r="N324" s="66">
        <v>1.0142002304395099</v>
      </c>
      <c r="O324" s="66"/>
      <c r="P324" s="66" t="s">
        <v>3628</v>
      </c>
      <c r="Q324" s="66">
        <v>0.95194854338963797</v>
      </c>
      <c r="R324" s="10"/>
      <c r="T324" s="9" t="s">
        <v>2004</v>
      </c>
      <c r="U324">
        <v>72.804292237442894</v>
      </c>
      <c r="W324" t="s">
        <v>2690</v>
      </c>
      <c r="X324">
        <v>29.6881873727087</v>
      </c>
      <c r="Z324" t="s">
        <v>2209</v>
      </c>
      <c r="AA324">
        <v>22.637499999999999</v>
      </c>
      <c r="AF324" t="s">
        <v>2772</v>
      </c>
      <c r="AG324">
        <v>19.173284457478001</v>
      </c>
      <c r="AI324" t="s">
        <v>3628</v>
      </c>
      <c r="AJ324" s="10">
        <v>25.693111111111101</v>
      </c>
    </row>
    <row r="325" spans="1:36" x14ac:dyDescent="0.2">
      <c r="A325" s="9" t="s">
        <v>2005</v>
      </c>
      <c r="B325" s="66">
        <v>1.2876624663670899</v>
      </c>
      <c r="C325" s="66"/>
      <c r="D325" s="66" t="s">
        <v>2691</v>
      </c>
      <c r="E325" s="66">
        <v>0.92031331857045495</v>
      </c>
      <c r="F325" s="66"/>
      <c r="G325" s="66" t="s">
        <v>2214</v>
      </c>
      <c r="H325" s="66">
        <v>1.15666079521179</v>
      </c>
      <c r="I325" s="66"/>
      <c r="J325" s="66"/>
      <c r="K325" s="66"/>
      <c r="L325" s="66"/>
      <c r="M325" s="66" t="s">
        <v>2774</v>
      </c>
      <c r="N325" s="66">
        <v>1.1735956271489401</v>
      </c>
      <c r="O325" s="66"/>
      <c r="P325" s="66" t="s">
        <v>3633</v>
      </c>
      <c r="Q325" s="66">
        <v>0.85131543874740601</v>
      </c>
      <c r="R325" s="10"/>
      <c r="T325" s="9" t="s">
        <v>2005</v>
      </c>
      <c r="U325">
        <v>66.717136150234694</v>
      </c>
      <c r="W325" t="s">
        <v>2691</v>
      </c>
      <c r="X325">
        <v>43.522820512820502</v>
      </c>
      <c r="Z325" t="s">
        <v>2214</v>
      </c>
      <c r="AA325">
        <v>53.741684210526302</v>
      </c>
      <c r="AF325" t="s">
        <v>2774</v>
      </c>
      <c r="AG325">
        <v>42.667032967033002</v>
      </c>
      <c r="AI325" t="s">
        <v>3633</v>
      </c>
      <c r="AJ325" s="10">
        <v>12.342984693877501</v>
      </c>
    </row>
    <row r="326" spans="1:36" x14ac:dyDescent="0.2">
      <c r="A326" s="9" t="s">
        <v>2006</v>
      </c>
      <c r="B326" s="66">
        <v>1.5423585971196501</v>
      </c>
      <c r="C326" s="66"/>
      <c r="D326" s="66" t="s">
        <v>2702</v>
      </c>
      <c r="E326" s="66">
        <v>1.20478940010071</v>
      </c>
      <c r="F326" s="66"/>
      <c r="G326" s="66" t="s">
        <v>2217</v>
      </c>
      <c r="H326" s="66">
        <v>1.1988548040389999</v>
      </c>
      <c r="I326" s="66"/>
      <c r="J326" s="66"/>
      <c r="K326" s="66"/>
      <c r="L326" s="66"/>
      <c r="M326" s="66" t="s">
        <v>2775</v>
      </c>
      <c r="N326" s="66">
        <v>1.10322070121765</v>
      </c>
      <c r="O326" s="66"/>
      <c r="P326" s="66" t="s">
        <v>3636</v>
      </c>
      <c r="Q326" s="66">
        <v>0.73420920968055703</v>
      </c>
      <c r="R326" s="10"/>
      <c r="T326" s="9" t="s">
        <v>2006</v>
      </c>
      <c r="U326">
        <v>74.215650224215196</v>
      </c>
      <c r="W326" t="s">
        <v>2702</v>
      </c>
      <c r="X326">
        <v>34.421071922545003</v>
      </c>
      <c r="Z326" t="s">
        <v>2217</v>
      </c>
      <c r="AA326">
        <v>21.3996407185629</v>
      </c>
      <c r="AF326" t="s">
        <v>2775</v>
      </c>
      <c r="AG326">
        <v>54.804977443608998</v>
      </c>
      <c r="AI326" t="s">
        <v>3636</v>
      </c>
      <c r="AJ326" s="10">
        <v>27.112025036818899</v>
      </c>
    </row>
    <row r="327" spans="1:36" x14ac:dyDescent="0.2">
      <c r="A327" s="9" t="s">
        <v>2007</v>
      </c>
      <c r="B327" s="66">
        <v>1.2572377125422201</v>
      </c>
      <c r="C327" s="66"/>
      <c r="D327" s="66" t="s">
        <v>2705</v>
      </c>
      <c r="E327" s="66">
        <v>0.89371202389399196</v>
      </c>
      <c r="F327" s="66"/>
      <c r="G327" s="66" t="s">
        <v>2219</v>
      </c>
      <c r="H327" s="66">
        <v>1.10506133238474</v>
      </c>
      <c r="I327" s="66"/>
      <c r="J327" s="66"/>
      <c r="K327" s="66"/>
      <c r="L327" s="66"/>
      <c r="M327" s="66" t="s">
        <v>2783</v>
      </c>
      <c r="N327" s="66">
        <v>1.0737677812576301</v>
      </c>
      <c r="O327" s="66"/>
      <c r="P327" s="66" t="s">
        <v>3638</v>
      </c>
      <c r="Q327" s="66">
        <v>0.88101847966512103</v>
      </c>
      <c r="R327" s="10"/>
      <c r="T327" s="9" t="s">
        <v>2007</v>
      </c>
      <c r="U327">
        <v>71.608823529411694</v>
      </c>
      <c r="W327" t="s">
        <v>2705</v>
      </c>
      <c r="X327">
        <v>17.074153132250601</v>
      </c>
      <c r="Z327" t="s">
        <v>2219</v>
      </c>
      <c r="AA327">
        <v>50.943714902807699</v>
      </c>
      <c r="AF327" t="s">
        <v>2783</v>
      </c>
      <c r="AG327">
        <v>41.639324960753498</v>
      </c>
      <c r="AI327" t="s">
        <v>3638</v>
      </c>
      <c r="AJ327" s="10">
        <v>53.342598290598303</v>
      </c>
    </row>
    <row r="328" spans="1:36" x14ac:dyDescent="0.2">
      <c r="A328" s="9" t="s">
        <v>2011</v>
      </c>
      <c r="B328" s="66">
        <v>1.17757451534271</v>
      </c>
      <c r="C328" s="66"/>
      <c r="D328" s="66" t="s">
        <v>2709</v>
      </c>
      <c r="E328" s="66">
        <v>1.2102492252985599</v>
      </c>
      <c r="F328" s="66"/>
      <c r="G328" s="66" t="s">
        <v>2219</v>
      </c>
      <c r="H328" s="66">
        <v>1.27801513671875</v>
      </c>
      <c r="I328" s="66"/>
      <c r="J328" s="66"/>
      <c r="K328" s="66"/>
      <c r="L328" s="66"/>
      <c r="M328" s="66" t="s">
        <v>2793</v>
      </c>
      <c r="N328" s="66">
        <v>1.5056349833806399</v>
      </c>
      <c r="O328" s="66"/>
      <c r="P328" s="66" t="s">
        <v>3639</v>
      </c>
      <c r="Q328" s="66">
        <v>0.93521233399709103</v>
      </c>
      <c r="R328" s="10"/>
      <c r="T328" s="9" t="s">
        <v>2011</v>
      </c>
      <c r="U328">
        <v>33.160407470288597</v>
      </c>
      <c r="W328" t="s">
        <v>2709</v>
      </c>
      <c r="X328">
        <v>41.496569230769197</v>
      </c>
      <c r="Z328" t="s">
        <v>2219</v>
      </c>
      <c r="AA328">
        <v>50.943714902807699</v>
      </c>
      <c r="AF328" t="s">
        <v>2793</v>
      </c>
      <c r="AG328">
        <v>48.2457183098591</v>
      </c>
      <c r="AI328" t="s">
        <v>3639</v>
      </c>
      <c r="AJ328" s="10">
        <v>53.342598290598303</v>
      </c>
    </row>
    <row r="329" spans="1:36" x14ac:dyDescent="0.2">
      <c r="A329" s="9" t="s">
        <v>2012</v>
      </c>
      <c r="B329" s="66">
        <v>1.025350689888</v>
      </c>
      <c r="C329" s="66"/>
      <c r="D329" s="66" t="s">
        <v>2712</v>
      </c>
      <c r="E329" s="66">
        <v>1.0228925148646</v>
      </c>
      <c r="F329" s="66"/>
      <c r="G329" s="66" t="s">
        <v>2220</v>
      </c>
      <c r="H329" s="66">
        <v>1.0286960204442299</v>
      </c>
      <c r="I329" s="66"/>
      <c r="J329" s="66"/>
      <c r="K329" s="66"/>
      <c r="L329" s="66"/>
      <c r="M329" s="66" t="s">
        <v>2800</v>
      </c>
      <c r="N329" s="66">
        <v>1.0199891328811601</v>
      </c>
      <c r="O329" s="66"/>
      <c r="P329" s="66" t="s">
        <v>3646</v>
      </c>
      <c r="Q329" s="66">
        <v>1.00317895412445</v>
      </c>
      <c r="R329" s="10"/>
      <c r="T329" s="9" t="s">
        <v>2012</v>
      </c>
      <c r="U329">
        <v>27.6233729216152</v>
      </c>
      <c r="W329" t="s">
        <v>2712</v>
      </c>
      <c r="X329">
        <v>44.077742474916299</v>
      </c>
      <c r="Z329" t="s">
        <v>2220</v>
      </c>
      <c r="AA329">
        <v>32.549149797570898</v>
      </c>
      <c r="AF329" t="s">
        <v>2800</v>
      </c>
      <c r="AG329">
        <v>54.136535211267599</v>
      </c>
      <c r="AI329" t="s">
        <v>3646</v>
      </c>
      <c r="AJ329" s="10">
        <v>68.323092710544998</v>
      </c>
    </row>
    <row r="330" spans="1:36" x14ac:dyDescent="0.2">
      <c r="A330" s="9" t="s">
        <v>2013</v>
      </c>
      <c r="B330" s="66">
        <v>0.94589111208915699</v>
      </c>
      <c r="C330" s="66"/>
      <c r="D330" s="66" t="s">
        <v>2713</v>
      </c>
      <c r="E330" s="66">
        <v>1.2853358189264901</v>
      </c>
      <c r="F330" s="66"/>
      <c r="G330" s="66" t="s">
        <v>2222</v>
      </c>
      <c r="H330" s="66">
        <v>0.94568779071172104</v>
      </c>
      <c r="I330" s="66"/>
      <c r="J330" s="66"/>
      <c r="K330" s="66"/>
      <c r="L330" s="66"/>
      <c r="M330" s="66" t="s">
        <v>2801</v>
      </c>
      <c r="N330" s="66">
        <v>1.3505176305770901</v>
      </c>
      <c r="O330" s="66"/>
      <c r="P330" s="66" t="s">
        <v>3649</v>
      </c>
      <c r="Q330" s="66">
        <v>1.0961752335230499</v>
      </c>
      <c r="R330" s="10"/>
      <c r="T330" s="9" t="s">
        <v>2013</v>
      </c>
      <c r="U330">
        <v>35.116753554502402</v>
      </c>
      <c r="W330" t="s">
        <v>2713</v>
      </c>
      <c r="X330">
        <v>85.609143763213396</v>
      </c>
      <c r="Z330" t="s">
        <v>2222</v>
      </c>
      <c r="AA330">
        <v>32.937578947368401</v>
      </c>
      <c r="AF330" t="s">
        <v>2801</v>
      </c>
      <c r="AG330">
        <v>62.907471783295698</v>
      </c>
      <c r="AI330" t="s">
        <v>3649</v>
      </c>
      <c r="AJ330" s="10">
        <v>41.532562100780602</v>
      </c>
    </row>
    <row r="331" spans="1:36" x14ac:dyDescent="0.2">
      <c r="A331" s="9" t="s">
        <v>2014</v>
      </c>
      <c r="B331" s="66">
        <v>0.986195087432861</v>
      </c>
      <c r="C331" s="66"/>
      <c r="D331" s="66" t="s">
        <v>2715</v>
      </c>
      <c r="E331" s="66">
        <v>1.14644467830658</v>
      </c>
      <c r="F331" s="66"/>
      <c r="G331" s="66" t="s">
        <v>2223</v>
      </c>
      <c r="H331" s="66">
        <v>1.2697477738062599</v>
      </c>
      <c r="I331" s="66"/>
      <c r="J331" s="66"/>
      <c r="K331" s="66"/>
      <c r="L331" s="66"/>
      <c r="M331" s="66" t="s">
        <v>2806</v>
      </c>
      <c r="N331" s="66">
        <v>1.0891940196355201</v>
      </c>
      <c r="O331" s="66"/>
      <c r="P331" s="66" t="s">
        <v>3655</v>
      </c>
      <c r="Q331" s="66">
        <v>1.0102412303288799</v>
      </c>
      <c r="R331" s="10"/>
      <c r="T331" s="9" t="s">
        <v>2014</v>
      </c>
      <c r="U331">
        <v>23.9251075268817</v>
      </c>
      <c r="W331" t="s">
        <v>2715</v>
      </c>
      <c r="X331">
        <v>43.500804263565897</v>
      </c>
      <c r="Z331" t="s">
        <v>2223</v>
      </c>
      <c r="AA331">
        <v>29.085000000000001</v>
      </c>
      <c r="AF331" t="s">
        <v>2806</v>
      </c>
      <c r="AG331">
        <v>67.391074964639202</v>
      </c>
      <c r="AI331" t="s">
        <v>3655</v>
      </c>
      <c r="AJ331" s="10">
        <v>33.155179948586103</v>
      </c>
    </row>
    <row r="332" spans="1:36" x14ac:dyDescent="0.2">
      <c r="A332" s="9" t="s">
        <v>2016</v>
      </c>
      <c r="B332" s="66">
        <v>1.14499433835347</v>
      </c>
      <c r="C332" s="66"/>
      <c r="D332" s="66" t="s">
        <v>2716</v>
      </c>
      <c r="E332" s="66">
        <v>1.2846367756525701</v>
      </c>
      <c r="F332" s="66"/>
      <c r="G332" s="66" t="s">
        <v>2224</v>
      </c>
      <c r="H332" s="66">
        <v>0.99761438369750999</v>
      </c>
      <c r="I332" s="66"/>
      <c r="J332" s="66"/>
      <c r="K332" s="66"/>
      <c r="L332" s="66"/>
      <c r="M332" s="66" t="s">
        <v>2810</v>
      </c>
      <c r="N332" s="66">
        <v>1.0559752782185901</v>
      </c>
      <c r="O332" s="66"/>
      <c r="P332" s="66" t="s">
        <v>3656</v>
      </c>
      <c r="Q332" s="66">
        <v>0.91337200005849195</v>
      </c>
      <c r="R332" s="10"/>
      <c r="T332" s="9" t="s">
        <v>2016</v>
      </c>
      <c r="U332">
        <v>41.849680638722504</v>
      </c>
      <c r="W332" t="s">
        <v>2716</v>
      </c>
      <c r="X332">
        <v>75.913817034700301</v>
      </c>
      <c r="Z332" t="s">
        <v>2224</v>
      </c>
      <c r="AA332">
        <v>14.6054740061162</v>
      </c>
      <c r="AF332" t="s">
        <v>2810</v>
      </c>
      <c r="AG332">
        <v>31.6111111111111</v>
      </c>
      <c r="AI332" t="s">
        <v>3656</v>
      </c>
      <c r="AJ332" s="10">
        <v>28.036199304750799</v>
      </c>
    </row>
    <row r="333" spans="1:36" x14ac:dyDescent="0.2">
      <c r="A333" s="9" t="s">
        <v>2017</v>
      </c>
      <c r="B333" s="66">
        <v>0.92280991872151696</v>
      </c>
      <c r="C333" s="66"/>
      <c r="D333" s="66" t="s">
        <v>2727</v>
      </c>
      <c r="E333" s="66">
        <v>0.93892403443654404</v>
      </c>
      <c r="F333" s="66"/>
      <c r="G333" s="66" t="s">
        <v>2228</v>
      </c>
      <c r="H333" s="66">
        <v>1.11023930708567</v>
      </c>
      <c r="I333" s="66"/>
      <c r="J333" s="66"/>
      <c r="K333" s="66"/>
      <c r="L333" s="66"/>
      <c r="M333" s="66" t="s">
        <v>2811</v>
      </c>
      <c r="N333" s="66">
        <v>1.2258046865463199</v>
      </c>
      <c r="O333" s="66"/>
      <c r="P333" s="66" t="s">
        <v>3664</v>
      </c>
      <c r="Q333" s="66">
        <v>0.97852694988250699</v>
      </c>
      <c r="R333" s="10"/>
      <c r="T333" s="9" t="s">
        <v>2017</v>
      </c>
      <c r="U333">
        <v>43.671029082773998</v>
      </c>
      <c r="W333" t="s">
        <v>2727</v>
      </c>
      <c r="X333">
        <v>55.613437500000003</v>
      </c>
      <c r="Z333" t="s">
        <v>2228</v>
      </c>
      <c r="AA333">
        <v>13.8828461538462</v>
      </c>
      <c r="AF333" t="s">
        <v>2811</v>
      </c>
      <c r="AG333">
        <v>25.001117166212499</v>
      </c>
      <c r="AI333" t="s">
        <v>3664</v>
      </c>
      <c r="AJ333" s="10">
        <v>50.090012376237603</v>
      </c>
    </row>
    <row r="334" spans="1:36" x14ac:dyDescent="0.2">
      <c r="A334" s="9" t="s">
        <v>2020</v>
      </c>
      <c r="B334" s="66">
        <v>0.86391123135884595</v>
      </c>
      <c r="C334" s="66"/>
      <c r="D334" s="66" t="s">
        <v>2738</v>
      </c>
      <c r="E334" s="66">
        <v>1.0284633239110299</v>
      </c>
      <c r="F334" s="66"/>
      <c r="G334" s="66" t="s">
        <v>2229</v>
      </c>
      <c r="H334" s="66">
        <v>0.97396810849507798</v>
      </c>
      <c r="I334" s="66"/>
      <c r="J334" s="66"/>
      <c r="K334" s="66"/>
      <c r="L334" s="66"/>
      <c r="M334" s="66" t="s">
        <v>2820</v>
      </c>
      <c r="N334" s="66">
        <v>1.1486609379450501</v>
      </c>
      <c r="O334" s="66"/>
      <c r="P334" s="66" t="s">
        <v>3682</v>
      </c>
      <c r="Q334" s="66">
        <v>0.98777480920156002</v>
      </c>
      <c r="R334" s="10"/>
      <c r="T334" s="9" t="s">
        <v>2020</v>
      </c>
      <c r="U334">
        <v>53.557709251101301</v>
      </c>
      <c r="W334" t="s">
        <v>2738</v>
      </c>
      <c r="X334">
        <v>61.243551502145799</v>
      </c>
      <c r="Z334" t="s">
        <v>2229</v>
      </c>
      <c r="AA334">
        <v>27.512941176470601</v>
      </c>
      <c r="AF334" t="s">
        <v>2820</v>
      </c>
      <c r="AG334">
        <v>37.725717647058801</v>
      </c>
      <c r="AI334" t="s">
        <v>3682</v>
      </c>
      <c r="AJ334" s="10">
        <v>39.420285714285697</v>
      </c>
    </row>
    <row r="335" spans="1:36" x14ac:dyDescent="0.2">
      <c r="A335" s="9" t="s">
        <v>2023</v>
      </c>
      <c r="B335" s="66">
        <v>0.88126644492149397</v>
      </c>
      <c r="C335" s="66"/>
      <c r="D335" s="66" t="s">
        <v>2745</v>
      </c>
      <c r="E335" s="66">
        <v>1.0564650694529201</v>
      </c>
      <c r="F335" s="66"/>
      <c r="G335" s="66" t="s">
        <v>2230</v>
      </c>
      <c r="H335" s="66">
        <v>1.1869337956110599</v>
      </c>
      <c r="I335" s="66"/>
      <c r="J335" s="66"/>
      <c r="K335" s="66"/>
      <c r="L335" s="66"/>
      <c r="M335" s="66" t="s">
        <v>2821</v>
      </c>
      <c r="N335" s="66">
        <v>1.0105945070584601</v>
      </c>
      <c r="O335" s="66"/>
      <c r="P335" s="66" t="s">
        <v>3688</v>
      </c>
      <c r="Q335" s="66">
        <v>0.90669804811477706</v>
      </c>
      <c r="R335" s="10"/>
      <c r="T335" s="9" t="s">
        <v>2023</v>
      </c>
      <c r="U335">
        <v>29.418951048951101</v>
      </c>
      <c r="W335" t="s">
        <v>2745</v>
      </c>
      <c r="X335">
        <v>76.005867158671606</v>
      </c>
      <c r="Z335" t="s">
        <v>2230</v>
      </c>
      <c r="AA335">
        <v>48.865231788079498</v>
      </c>
      <c r="AF335" t="s">
        <v>2821</v>
      </c>
      <c r="AG335">
        <v>34.4672941176471</v>
      </c>
      <c r="AI335" t="s">
        <v>3688</v>
      </c>
      <c r="AJ335" s="10">
        <v>17.480207715133499</v>
      </c>
    </row>
    <row r="336" spans="1:36" x14ac:dyDescent="0.2">
      <c r="A336" s="9" t="s">
        <v>2025</v>
      </c>
      <c r="B336" s="66">
        <v>0.94071185588836703</v>
      </c>
      <c r="C336" s="66"/>
      <c r="D336" s="66" t="s">
        <v>2747</v>
      </c>
      <c r="E336" s="66">
        <v>1.00123087565104</v>
      </c>
      <c r="F336" s="66"/>
      <c r="G336" s="66" t="s">
        <v>2231</v>
      </c>
      <c r="H336" s="66">
        <v>1.1437089045842499</v>
      </c>
      <c r="I336" s="66"/>
      <c r="J336" s="66"/>
      <c r="K336" s="66"/>
      <c r="L336" s="66"/>
      <c r="M336" s="66" t="s">
        <v>2828</v>
      </c>
      <c r="N336" s="66">
        <v>1.2040127118428601</v>
      </c>
      <c r="O336" s="66"/>
      <c r="P336" s="66" t="s">
        <v>3705</v>
      </c>
      <c r="Q336" s="66">
        <v>0.95405028263727798</v>
      </c>
      <c r="R336" s="10"/>
      <c r="T336" s="9" t="s">
        <v>2025</v>
      </c>
      <c r="U336">
        <v>30.472202166064999</v>
      </c>
      <c r="W336" t="s">
        <v>2747</v>
      </c>
      <c r="X336">
        <v>29.507263464337701</v>
      </c>
      <c r="Z336" t="s">
        <v>2231</v>
      </c>
      <c r="AA336">
        <v>31.742797202797199</v>
      </c>
      <c r="AF336" t="s">
        <v>2828</v>
      </c>
      <c r="AG336">
        <v>50.361572871572903</v>
      </c>
      <c r="AI336" t="s">
        <v>3705</v>
      </c>
      <c r="AJ336" s="10">
        <v>22.785890151515201</v>
      </c>
    </row>
    <row r="337" spans="1:36" x14ac:dyDescent="0.2">
      <c r="A337" s="9" t="s">
        <v>2030</v>
      </c>
      <c r="B337" s="66">
        <v>1.0574748516082799</v>
      </c>
      <c r="C337" s="66"/>
      <c r="D337" s="66" t="s">
        <v>2750</v>
      </c>
      <c r="E337" s="66">
        <v>1.1390372912089</v>
      </c>
      <c r="F337" s="66"/>
      <c r="G337" s="66" t="s">
        <v>2234</v>
      </c>
      <c r="H337" s="66">
        <v>1.10631100336711</v>
      </c>
      <c r="I337" s="66"/>
      <c r="J337" s="66"/>
      <c r="K337" s="66"/>
      <c r="L337" s="66"/>
      <c r="M337" s="66" t="s">
        <v>2830</v>
      </c>
      <c r="N337" s="66">
        <v>0.90463499228159605</v>
      </c>
      <c r="O337" s="66"/>
      <c r="P337" s="66" t="s">
        <v>3708</v>
      </c>
      <c r="Q337" s="66">
        <v>0.85537061095237699</v>
      </c>
      <c r="R337" s="10"/>
      <c r="T337" s="9" t="s">
        <v>2030</v>
      </c>
      <c r="U337">
        <v>46.376993243243199</v>
      </c>
      <c r="W337" t="s">
        <v>2750</v>
      </c>
      <c r="X337">
        <v>60.894820754717003</v>
      </c>
      <c r="Z337" t="s">
        <v>2234</v>
      </c>
      <c r="AA337">
        <v>25.240253164557</v>
      </c>
      <c r="AF337" t="s">
        <v>2830</v>
      </c>
      <c r="AG337">
        <v>56.269813829787203</v>
      </c>
      <c r="AI337" t="s">
        <v>3708</v>
      </c>
      <c r="AJ337" s="10">
        <v>46.788510998307999</v>
      </c>
    </row>
    <row r="338" spans="1:36" x14ac:dyDescent="0.2">
      <c r="A338" s="9" t="s">
        <v>2031</v>
      </c>
      <c r="B338" s="66">
        <v>1.15021920204163</v>
      </c>
      <c r="C338" s="66"/>
      <c r="D338" s="66" t="s">
        <v>2752</v>
      </c>
      <c r="E338" s="66">
        <v>1.01536230246226</v>
      </c>
      <c r="F338" s="66"/>
      <c r="G338" s="66" t="s">
        <v>2235</v>
      </c>
      <c r="H338" s="66">
        <v>0.99009410540262799</v>
      </c>
      <c r="I338" s="66"/>
      <c r="J338" s="66"/>
      <c r="K338" s="66"/>
      <c r="L338" s="66"/>
      <c r="M338" s="66" t="s">
        <v>2840</v>
      </c>
      <c r="N338" s="66">
        <v>1.16726700464884</v>
      </c>
      <c r="O338" s="66"/>
      <c r="P338" s="66" t="s">
        <v>3709</v>
      </c>
      <c r="Q338" s="66">
        <v>0.91427576541900701</v>
      </c>
      <c r="R338" s="10"/>
      <c r="T338" s="9" t="s">
        <v>2031</v>
      </c>
      <c r="U338">
        <v>73.859312500000001</v>
      </c>
      <c r="W338" t="s">
        <v>2752</v>
      </c>
      <c r="X338">
        <v>44.8162637362637</v>
      </c>
      <c r="Z338" t="s">
        <v>2235</v>
      </c>
      <c r="AA338">
        <v>24.5972847682119</v>
      </c>
      <c r="AF338" t="s">
        <v>2840</v>
      </c>
      <c r="AG338">
        <v>57.266206554120998</v>
      </c>
      <c r="AI338" t="s">
        <v>3709</v>
      </c>
      <c r="AJ338" s="10">
        <v>22.341221122112199</v>
      </c>
    </row>
    <row r="339" spans="1:36" x14ac:dyDescent="0.2">
      <c r="A339" s="9" t="s">
        <v>2033</v>
      </c>
      <c r="B339" s="66">
        <v>1.1166207393010401</v>
      </c>
      <c r="C339" s="66"/>
      <c r="D339" s="66" t="s">
        <v>2761</v>
      </c>
      <c r="E339" s="66">
        <v>1.0285940170288099</v>
      </c>
      <c r="F339" s="66"/>
      <c r="G339" s="66" t="s">
        <v>2236</v>
      </c>
      <c r="H339" s="66">
        <v>1.24649484952291</v>
      </c>
      <c r="I339" s="66"/>
      <c r="J339" s="66"/>
      <c r="K339" s="66"/>
      <c r="L339" s="66"/>
      <c r="M339" s="66" t="s">
        <v>2842</v>
      </c>
      <c r="N339" s="66">
        <v>1.0634613831838</v>
      </c>
      <c r="O339" s="66"/>
      <c r="P339" s="66" t="s">
        <v>3710</v>
      </c>
      <c r="Q339" s="66">
        <v>0.935221393903097</v>
      </c>
      <c r="R339" s="10"/>
      <c r="T339" s="9" t="s">
        <v>2033</v>
      </c>
      <c r="U339">
        <v>34.118596491228097</v>
      </c>
      <c r="W339" t="s">
        <v>2761</v>
      </c>
      <c r="X339">
        <v>51.187631578947297</v>
      </c>
      <c r="Z339" t="s">
        <v>2236</v>
      </c>
      <c r="AA339">
        <v>14.5084782608696</v>
      </c>
      <c r="AF339" t="s">
        <v>2842</v>
      </c>
      <c r="AG339">
        <v>40.2235114503817</v>
      </c>
      <c r="AI339" t="s">
        <v>3710</v>
      </c>
      <c r="AJ339" s="10">
        <v>58.6084453565934</v>
      </c>
    </row>
    <row r="340" spans="1:36" x14ac:dyDescent="0.2">
      <c r="A340" s="9" t="s">
        <v>2034</v>
      </c>
      <c r="B340" s="66">
        <v>1.17146348953247</v>
      </c>
      <c r="C340" s="66"/>
      <c r="D340" s="66" t="s">
        <v>2762</v>
      </c>
      <c r="E340" s="66">
        <v>1.1073621908823701</v>
      </c>
      <c r="F340" s="66"/>
      <c r="G340" s="66" t="s">
        <v>2238</v>
      </c>
      <c r="H340" s="66">
        <v>1.1711443662643399</v>
      </c>
      <c r="I340" s="66"/>
      <c r="J340" s="66"/>
      <c r="K340" s="66"/>
      <c r="L340" s="66"/>
      <c r="M340" s="66" t="s">
        <v>2848</v>
      </c>
      <c r="N340" s="66">
        <v>1.20079179604848</v>
      </c>
      <c r="O340" s="66"/>
      <c r="P340" s="66" t="s">
        <v>3714</v>
      </c>
      <c r="Q340" s="66">
        <v>0.96182660261789998</v>
      </c>
      <c r="R340" s="10"/>
      <c r="T340" s="9" t="s">
        <v>2034</v>
      </c>
      <c r="U340">
        <v>29.482424242424202</v>
      </c>
      <c r="W340" t="s">
        <v>2762</v>
      </c>
      <c r="X340">
        <v>56.957083333333401</v>
      </c>
      <c r="Z340" t="s">
        <v>2238</v>
      </c>
      <c r="AA340">
        <v>22.748815789473699</v>
      </c>
      <c r="AF340" t="s">
        <v>2848</v>
      </c>
      <c r="AG340">
        <v>50.6396283618582</v>
      </c>
      <c r="AI340" t="s">
        <v>3714</v>
      </c>
      <c r="AJ340" s="10">
        <v>48.609434194342001</v>
      </c>
    </row>
    <row r="341" spans="1:36" x14ac:dyDescent="0.2">
      <c r="A341" s="9" t="s">
        <v>2035</v>
      </c>
      <c r="B341" s="66">
        <v>0.81088201204935695</v>
      </c>
      <c r="C341" s="66"/>
      <c r="D341" s="66" t="s">
        <v>97</v>
      </c>
      <c r="E341" s="66">
        <v>1.01490422089895</v>
      </c>
      <c r="F341" s="66"/>
      <c r="G341" s="66" t="s">
        <v>2240</v>
      </c>
      <c r="H341" s="66">
        <v>1.20220307509104</v>
      </c>
      <c r="I341" s="66"/>
      <c r="J341" s="66"/>
      <c r="K341" s="66"/>
      <c r="L341" s="66"/>
      <c r="M341" s="66" t="s">
        <v>2856</v>
      </c>
      <c r="N341" s="66">
        <v>1.03925589720408</v>
      </c>
      <c r="O341" s="66"/>
      <c r="P341" s="66" t="s">
        <v>3718</v>
      </c>
      <c r="Q341" s="66">
        <v>1.02027652661005</v>
      </c>
      <c r="R341" s="10"/>
      <c r="T341" s="9" t="s">
        <v>2035</v>
      </c>
      <c r="U341">
        <v>49.881374407582904</v>
      </c>
      <c r="W341" t="s">
        <v>97</v>
      </c>
      <c r="X341">
        <v>44.846296900489399</v>
      </c>
      <c r="Z341" t="s">
        <v>2240</v>
      </c>
      <c r="AA341">
        <v>17.249500000000001</v>
      </c>
      <c r="AF341" t="s">
        <v>2856</v>
      </c>
      <c r="AG341">
        <v>38.546587395957197</v>
      </c>
      <c r="AI341" t="s">
        <v>3718</v>
      </c>
      <c r="AJ341" s="10">
        <v>39.085297225891701</v>
      </c>
    </row>
    <row r="342" spans="1:36" x14ac:dyDescent="0.2">
      <c r="A342" s="9" t="s">
        <v>2036</v>
      </c>
      <c r="B342" s="66">
        <v>0.94885083039601703</v>
      </c>
      <c r="C342" s="66"/>
      <c r="D342" s="66" t="s">
        <v>2772</v>
      </c>
      <c r="E342" s="66">
        <v>1.0142002304395099</v>
      </c>
      <c r="F342" s="66"/>
      <c r="G342" s="66" t="s">
        <v>2241</v>
      </c>
      <c r="H342" s="66">
        <v>1.28906381130218</v>
      </c>
      <c r="I342" s="66"/>
      <c r="J342" s="66"/>
      <c r="K342" s="66"/>
      <c r="L342" s="66"/>
      <c r="M342" s="66" t="s">
        <v>2866</v>
      </c>
      <c r="N342" s="66">
        <v>1.1781401236852</v>
      </c>
      <c r="O342" s="66"/>
      <c r="P342" s="66" t="s">
        <v>3725</v>
      </c>
      <c r="Q342" s="66">
        <v>0.92397761344909701</v>
      </c>
      <c r="R342" s="10"/>
      <c r="T342" s="9" t="s">
        <v>2036</v>
      </c>
      <c r="U342">
        <v>48.114095238095203</v>
      </c>
      <c r="W342" t="s">
        <v>2772</v>
      </c>
      <c r="X342">
        <v>19.173284457478001</v>
      </c>
      <c r="Z342" t="s">
        <v>2241</v>
      </c>
      <c r="AA342">
        <v>48.295966386554603</v>
      </c>
      <c r="AF342" t="s">
        <v>2866</v>
      </c>
      <c r="AG342">
        <v>57.564224489796104</v>
      </c>
      <c r="AI342" t="s">
        <v>3725</v>
      </c>
      <c r="AJ342" s="10">
        <v>30.642355460385399</v>
      </c>
    </row>
    <row r="343" spans="1:36" x14ac:dyDescent="0.2">
      <c r="A343" s="9" t="s">
        <v>2037</v>
      </c>
      <c r="B343" s="66">
        <v>0.90431439876556396</v>
      </c>
      <c r="C343" s="66"/>
      <c r="D343" s="66" t="s">
        <v>2774</v>
      </c>
      <c r="E343" s="66">
        <v>1.1735956271489401</v>
      </c>
      <c r="F343" s="66"/>
      <c r="G343" s="66" t="s">
        <v>2242</v>
      </c>
      <c r="H343" s="66">
        <v>1.39128879706065</v>
      </c>
      <c r="I343" s="66"/>
      <c r="J343" s="66"/>
      <c r="K343" s="66"/>
      <c r="L343" s="66"/>
      <c r="M343" s="66" t="s">
        <v>2867</v>
      </c>
      <c r="N343" s="66">
        <v>1.0541604757309</v>
      </c>
      <c r="O343" s="66"/>
      <c r="P343" s="66" t="s">
        <v>3737</v>
      </c>
      <c r="Q343" s="66">
        <v>0.878417154153188</v>
      </c>
      <c r="R343" s="10"/>
      <c r="T343" s="9" t="s">
        <v>2037</v>
      </c>
      <c r="U343">
        <v>25.256017699115102</v>
      </c>
      <c r="W343" t="s">
        <v>2774</v>
      </c>
      <c r="X343">
        <v>42.667032967033002</v>
      </c>
      <c r="Z343" t="s">
        <v>2242</v>
      </c>
      <c r="AA343">
        <v>44.7427118644068</v>
      </c>
      <c r="AF343" t="s">
        <v>2867</v>
      </c>
      <c r="AG343">
        <v>42.767592233009701</v>
      </c>
      <c r="AI343" t="s">
        <v>3737</v>
      </c>
      <c r="AJ343" s="10">
        <v>52.055703124999901</v>
      </c>
    </row>
    <row r="344" spans="1:36" x14ac:dyDescent="0.2">
      <c r="A344" s="9" t="s">
        <v>2039</v>
      </c>
      <c r="B344" s="66">
        <v>0.93700546026229803</v>
      </c>
      <c r="C344" s="66"/>
      <c r="D344" s="66" t="s">
        <v>2775</v>
      </c>
      <c r="E344" s="66">
        <v>1.10322070121765</v>
      </c>
      <c r="F344" s="66"/>
      <c r="G344" s="66" t="s">
        <v>2243</v>
      </c>
      <c r="H344" s="66">
        <v>1.25748864809672</v>
      </c>
      <c r="I344" s="66"/>
      <c r="J344" s="66"/>
      <c r="K344" s="66"/>
      <c r="L344" s="66"/>
      <c r="M344" s="66" t="s">
        <v>2871</v>
      </c>
      <c r="N344" s="66">
        <v>1.13637598355611</v>
      </c>
      <c r="O344" s="66"/>
      <c r="P344" s="66" t="s">
        <v>3742</v>
      </c>
      <c r="Q344" s="66">
        <v>1.09181078275045</v>
      </c>
      <c r="R344" s="10"/>
      <c r="T344" s="9" t="s">
        <v>2039</v>
      </c>
      <c r="U344">
        <v>53.9815967365967</v>
      </c>
      <c r="W344" t="s">
        <v>2775</v>
      </c>
      <c r="X344">
        <v>54.804977443608998</v>
      </c>
      <c r="Z344" t="s">
        <v>2243</v>
      </c>
      <c r="AA344">
        <v>35.655714285714303</v>
      </c>
      <c r="AF344" t="s">
        <v>2871</v>
      </c>
      <c r="AG344">
        <v>76.867969465648798</v>
      </c>
      <c r="AI344" t="s">
        <v>3742</v>
      </c>
      <c r="AJ344" s="10">
        <v>25.039707835325402</v>
      </c>
    </row>
    <row r="345" spans="1:36" x14ac:dyDescent="0.2">
      <c r="A345" s="9" t="s">
        <v>2042</v>
      </c>
      <c r="B345" s="66">
        <v>0.980579793453216</v>
      </c>
      <c r="C345" s="66"/>
      <c r="D345" s="66" t="s">
        <v>2783</v>
      </c>
      <c r="E345" s="66">
        <v>1.0737677812576301</v>
      </c>
      <c r="F345" s="66"/>
      <c r="G345" s="66" t="s">
        <v>2253</v>
      </c>
      <c r="H345" s="66">
        <v>0.90343588590621904</v>
      </c>
      <c r="I345" s="66"/>
      <c r="J345" s="66"/>
      <c r="K345" s="66"/>
      <c r="L345" s="66"/>
      <c r="M345" s="66" t="s">
        <v>2881</v>
      </c>
      <c r="N345" s="66">
        <v>1.2215284109115601</v>
      </c>
      <c r="O345" s="66"/>
      <c r="P345" s="66" t="s">
        <v>3758</v>
      </c>
      <c r="Q345" s="66">
        <v>0.85080587863922097</v>
      </c>
      <c r="R345" s="10"/>
      <c r="T345" s="9" t="s">
        <v>2042</v>
      </c>
      <c r="U345">
        <v>41.4727518172378</v>
      </c>
      <c r="W345" t="s">
        <v>2783</v>
      </c>
      <c r="X345">
        <v>41.639324960753498</v>
      </c>
      <c r="Z345" t="s">
        <v>2253</v>
      </c>
      <c r="AA345">
        <v>23.087838427947599</v>
      </c>
      <c r="AF345" t="s">
        <v>2881</v>
      </c>
      <c r="AG345">
        <v>35.595537459283399</v>
      </c>
      <c r="AI345" t="s">
        <v>3758</v>
      </c>
      <c r="AJ345" s="10">
        <v>67.364312342569505</v>
      </c>
    </row>
    <row r="346" spans="1:36" x14ac:dyDescent="0.2">
      <c r="A346" s="9" t="s">
        <v>2045</v>
      </c>
      <c r="B346" s="66">
        <v>0.87154418230056796</v>
      </c>
      <c r="C346" s="66"/>
      <c r="D346" s="66" t="s">
        <v>2793</v>
      </c>
      <c r="E346" s="66">
        <v>1.5056349833806399</v>
      </c>
      <c r="F346" s="66"/>
      <c r="G346" s="66" t="s">
        <v>2254</v>
      </c>
      <c r="H346" s="66">
        <v>0.92506120602289799</v>
      </c>
      <c r="I346" s="66"/>
      <c r="J346" s="66"/>
      <c r="K346" s="66"/>
      <c r="L346" s="66"/>
      <c r="M346" s="66" t="s">
        <v>2883</v>
      </c>
      <c r="N346" s="66">
        <v>1.21068505446116</v>
      </c>
      <c r="O346" s="66"/>
      <c r="P346" s="66" t="s">
        <v>3761</v>
      </c>
      <c r="Q346" s="66">
        <v>0.96148908138275102</v>
      </c>
      <c r="R346" s="10"/>
      <c r="T346" s="9" t="s">
        <v>2045</v>
      </c>
      <c r="U346">
        <v>51.976105263157798</v>
      </c>
      <c r="W346" t="s">
        <v>2793</v>
      </c>
      <c r="X346">
        <v>48.2457183098591</v>
      </c>
      <c r="Z346" t="s">
        <v>2254</v>
      </c>
      <c r="AA346">
        <v>54.544903047091402</v>
      </c>
      <c r="AF346" t="s">
        <v>2883</v>
      </c>
      <c r="AG346">
        <v>48.433769633507801</v>
      </c>
      <c r="AI346" t="s">
        <v>3761</v>
      </c>
      <c r="AJ346" s="10">
        <v>59.7926753246754</v>
      </c>
    </row>
    <row r="347" spans="1:36" x14ac:dyDescent="0.2">
      <c r="A347" s="9" t="s">
        <v>2045</v>
      </c>
      <c r="B347" s="66">
        <v>1.31218596299489</v>
      </c>
      <c r="C347" s="66"/>
      <c r="D347" s="66" t="s">
        <v>2798</v>
      </c>
      <c r="E347" s="66">
        <v>0.921834270159404</v>
      </c>
      <c r="F347" s="66"/>
      <c r="G347" s="66" t="s">
        <v>2255</v>
      </c>
      <c r="H347" s="66">
        <v>1.0021409591039001</v>
      </c>
      <c r="I347" s="66"/>
      <c r="J347" s="66"/>
      <c r="K347" s="66"/>
      <c r="L347" s="66"/>
      <c r="M347" s="66" t="s">
        <v>2884</v>
      </c>
      <c r="N347" s="66">
        <v>1.1764481465021801</v>
      </c>
      <c r="O347" s="66"/>
      <c r="P347" s="66" t="s">
        <v>3763</v>
      </c>
      <c r="Q347" s="66">
        <v>0.94116826852162705</v>
      </c>
      <c r="R347" s="10"/>
      <c r="T347" s="9" t="s">
        <v>2045</v>
      </c>
      <c r="U347">
        <v>51.976105263157798</v>
      </c>
      <c r="W347" t="s">
        <v>2798</v>
      </c>
      <c r="X347">
        <v>71.389940298507398</v>
      </c>
      <c r="Z347" t="s">
        <v>2255</v>
      </c>
      <c r="AA347">
        <v>33.785937500000003</v>
      </c>
      <c r="AF347" t="s">
        <v>2884</v>
      </c>
      <c r="AG347">
        <v>54.076902261712497</v>
      </c>
      <c r="AI347" t="s">
        <v>3763</v>
      </c>
      <c r="AJ347" s="10">
        <v>30.235522486772499</v>
      </c>
    </row>
    <row r="348" spans="1:36" x14ac:dyDescent="0.2">
      <c r="A348" s="9" t="s">
        <v>2046</v>
      </c>
      <c r="B348" s="66">
        <v>1.0731660525004101</v>
      </c>
      <c r="C348" s="66"/>
      <c r="D348" s="66" t="s">
        <v>2799</v>
      </c>
      <c r="E348" s="66">
        <v>0.89796445767084798</v>
      </c>
      <c r="F348" s="66"/>
      <c r="G348" s="66" t="s">
        <v>2256</v>
      </c>
      <c r="H348" s="66">
        <v>1.0859624147415201</v>
      </c>
      <c r="I348" s="66"/>
      <c r="J348" s="66"/>
      <c r="K348" s="66"/>
      <c r="L348" s="66"/>
      <c r="M348" s="66" t="s">
        <v>2885</v>
      </c>
      <c r="N348" s="66">
        <v>1.16443804899851</v>
      </c>
      <c r="O348" s="66"/>
      <c r="P348" s="66" t="s">
        <v>3770</v>
      </c>
      <c r="Q348" s="66">
        <v>0.96659014622370398</v>
      </c>
      <c r="R348" s="10"/>
      <c r="T348" s="9" t="s">
        <v>2046</v>
      </c>
      <c r="U348">
        <v>36.015536992840097</v>
      </c>
      <c r="W348" t="s">
        <v>2799</v>
      </c>
      <c r="X348">
        <v>22.8054475703325</v>
      </c>
      <c r="Z348" t="s">
        <v>2256</v>
      </c>
      <c r="AA348">
        <v>31.764967602591799</v>
      </c>
      <c r="AF348" t="s">
        <v>2885</v>
      </c>
      <c r="AG348">
        <v>33.249890795631799</v>
      </c>
      <c r="AI348" t="s">
        <v>3770</v>
      </c>
      <c r="AJ348" s="10">
        <v>20.819416826003799</v>
      </c>
    </row>
    <row r="349" spans="1:36" x14ac:dyDescent="0.2">
      <c r="A349" s="9" t="s">
        <v>2052</v>
      </c>
      <c r="B349" s="66">
        <v>0.96114683151245095</v>
      </c>
      <c r="C349" s="66"/>
      <c r="D349" s="66" t="s">
        <v>2800</v>
      </c>
      <c r="E349" s="66">
        <v>1.0199891328811601</v>
      </c>
      <c r="F349" s="66"/>
      <c r="G349" s="66" t="s">
        <v>2257</v>
      </c>
      <c r="H349" s="66">
        <v>1.0663621028264301</v>
      </c>
      <c r="I349" s="66"/>
      <c r="J349" s="66"/>
      <c r="K349" s="66"/>
      <c r="L349" s="66"/>
      <c r="M349" s="66" t="s">
        <v>2886</v>
      </c>
      <c r="N349" s="66">
        <v>1.0982253551483201</v>
      </c>
      <c r="O349" s="66"/>
      <c r="P349" s="66" t="s">
        <v>3773</v>
      </c>
      <c r="Q349" s="66">
        <v>1.1430980761845899</v>
      </c>
      <c r="R349" s="10"/>
      <c r="T349" s="9" t="s">
        <v>2052</v>
      </c>
      <c r="U349">
        <v>27.390469798657701</v>
      </c>
      <c r="W349" t="s">
        <v>2800</v>
      </c>
      <c r="X349">
        <v>54.136535211267599</v>
      </c>
      <c r="Z349" t="s">
        <v>2257</v>
      </c>
      <c r="AA349">
        <v>22.896920152091301</v>
      </c>
      <c r="AF349" t="s">
        <v>2886</v>
      </c>
      <c r="AG349">
        <v>38.184720279720302</v>
      </c>
      <c r="AI349" t="s">
        <v>3773</v>
      </c>
      <c r="AJ349" s="10">
        <v>46.308612933458299</v>
      </c>
    </row>
    <row r="350" spans="1:36" x14ac:dyDescent="0.2">
      <c r="A350" s="9" t="s">
        <v>2054</v>
      </c>
      <c r="B350" s="66">
        <v>1.4631619850794499</v>
      </c>
      <c r="C350" s="66"/>
      <c r="D350" s="66" t="s">
        <v>2801</v>
      </c>
      <c r="E350" s="66">
        <v>1.3505176305770901</v>
      </c>
      <c r="F350" s="66"/>
      <c r="G350" s="66" t="s">
        <v>2263</v>
      </c>
      <c r="H350" s="66">
        <v>0.97153029839197802</v>
      </c>
      <c r="I350" s="66"/>
      <c r="J350" s="66"/>
      <c r="K350" s="66"/>
      <c r="L350" s="66"/>
      <c r="M350" s="66" t="s">
        <v>2887</v>
      </c>
      <c r="N350" s="66">
        <v>1.1124737262725799</v>
      </c>
      <c r="O350" s="66"/>
      <c r="P350" s="66" t="s">
        <v>3777</v>
      </c>
      <c r="Q350" s="66">
        <v>0.91655102372169495</v>
      </c>
      <c r="R350" s="10"/>
      <c r="T350" s="9" t="s">
        <v>2054</v>
      </c>
      <c r="U350">
        <v>50.059531249999999</v>
      </c>
      <c r="W350" t="s">
        <v>2801</v>
      </c>
      <c r="X350">
        <v>62.907471783295698</v>
      </c>
      <c r="Z350" t="s">
        <v>2263</v>
      </c>
      <c r="AA350">
        <v>25.669274611399</v>
      </c>
      <c r="AF350" t="s">
        <v>2887</v>
      </c>
      <c r="AG350">
        <v>33.781454545454601</v>
      </c>
      <c r="AI350" t="s">
        <v>3777</v>
      </c>
      <c r="AJ350" s="10">
        <v>39.8626874205845</v>
      </c>
    </row>
    <row r="351" spans="1:36" x14ac:dyDescent="0.2">
      <c r="A351" s="9" t="s">
        <v>2056</v>
      </c>
      <c r="B351" s="66">
        <v>0.92085774739583304</v>
      </c>
      <c r="C351" s="66"/>
      <c r="D351" s="66" t="s">
        <v>2806</v>
      </c>
      <c r="E351" s="66">
        <v>1.0891940196355201</v>
      </c>
      <c r="F351" s="66"/>
      <c r="G351" s="66" t="s">
        <v>2264</v>
      </c>
      <c r="H351" s="66">
        <v>1.00242539246877</v>
      </c>
      <c r="I351" s="66"/>
      <c r="J351" s="66"/>
      <c r="K351" s="66"/>
      <c r="L351" s="66"/>
      <c r="M351" s="66" t="s">
        <v>2895</v>
      </c>
      <c r="N351" s="66">
        <v>1.0671596129735299</v>
      </c>
      <c r="O351" s="66"/>
      <c r="P351" s="66" t="s">
        <v>3779</v>
      </c>
      <c r="Q351" s="66">
        <v>1.0601029793421399</v>
      </c>
      <c r="R351" s="10"/>
      <c r="T351" s="9" t="s">
        <v>2056</v>
      </c>
      <c r="U351">
        <v>38.931907356948201</v>
      </c>
      <c r="W351" t="s">
        <v>2806</v>
      </c>
      <c r="X351">
        <v>67.391074964639202</v>
      </c>
      <c r="Z351" t="s">
        <v>2264</v>
      </c>
      <c r="AA351">
        <v>25.669274611399</v>
      </c>
      <c r="AF351" t="s">
        <v>2895</v>
      </c>
      <c r="AG351">
        <v>66.652879830598195</v>
      </c>
      <c r="AI351" t="s">
        <v>3779</v>
      </c>
      <c r="AJ351" s="10">
        <v>58.110102420856599</v>
      </c>
    </row>
    <row r="352" spans="1:36" x14ac:dyDescent="0.2">
      <c r="A352" s="9" t="s">
        <v>2058</v>
      </c>
      <c r="B352" s="66">
        <v>0.79826271533965998</v>
      </c>
      <c r="C352" s="66"/>
      <c r="D352" s="66" t="s">
        <v>2810</v>
      </c>
      <c r="E352" s="66">
        <v>1.0559752782185901</v>
      </c>
      <c r="F352" s="66"/>
      <c r="G352" s="66" t="s">
        <v>2265</v>
      </c>
      <c r="H352" s="66">
        <v>1.28871405124664</v>
      </c>
      <c r="I352" s="66"/>
      <c r="J352" s="66"/>
      <c r="K352" s="66"/>
      <c r="L352" s="66"/>
      <c r="M352" s="66" t="s">
        <v>2902</v>
      </c>
      <c r="N352" s="66">
        <v>1.41099874178568</v>
      </c>
      <c r="O352" s="66"/>
      <c r="P352" s="66" t="s">
        <v>3783</v>
      </c>
      <c r="Q352" s="66">
        <v>0.86283144354820296</v>
      </c>
      <c r="R352" s="10"/>
      <c r="T352" s="9" t="s">
        <v>2058</v>
      </c>
      <c r="U352">
        <v>17.562179487179499</v>
      </c>
      <c r="W352" t="s">
        <v>2810</v>
      </c>
      <c r="X352">
        <v>31.6111111111111</v>
      </c>
      <c r="Z352" t="s">
        <v>2265</v>
      </c>
      <c r="AA352">
        <v>45.327564102564097</v>
      </c>
      <c r="AF352" t="s">
        <v>2902</v>
      </c>
      <c r="AG352">
        <v>63.604075342465698</v>
      </c>
      <c r="AI352" t="s">
        <v>3783</v>
      </c>
      <c r="AJ352" s="10">
        <v>68.903842364531997</v>
      </c>
    </row>
    <row r="353" spans="1:36" x14ac:dyDescent="0.2">
      <c r="A353" s="9" t="s">
        <v>2060</v>
      </c>
      <c r="B353" s="66">
        <v>1.0777513583501199</v>
      </c>
      <c r="C353" s="66"/>
      <c r="D353" s="66" t="s">
        <v>2811</v>
      </c>
      <c r="E353" s="66">
        <v>1.2258046865463199</v>
      </c>
      <c r="F353" s="66"/>
      <c r="G353" s="66" t="s">
        <v>2266</v>
      </c>
      <c r="H353" s="66">
        <v>1.01085984706879</v>
      </c>
      <c r="I353" s="66"/>
      <c r="J353" s="66"/>
      <c r="K353" s="66"/>
      <c r="L353" s="66"/>
      <c r="M353" s="66" t="s">
        <v>2904</v>
      </c>
      <c r="N353" s="66">
        <v>1.2457453409830701</v>
      </c>
      <c r="O353" s="66"/>
      <c r="P353" s="66" t="s">
        <v>3784</v>
      </c>
      <c r="Q353" s="66">
        <v>1.0515758991241499</v>
      </c>
      <c r="R353" s="10"/>
      <c r="T353" s="9" t="s">
        <v>2060</v>
      </c>
      <c r="U353">
        <v>17.417093023255799</v>
      </c>
      <c r="W353" t="s">
        <v>2811</v>
      </c>
      <c r="X353">
        <v>25.001117166212499</v>
      </c>
      <c r="Z353" t="s">
        <v>2266</v>
      </c>
      <c r="AA353">
        <v>48.567228915662596</v>
      </c>
      <c r="AF353" t="s">
        <v>2904</v>
      </c>
      <c r="AG353">
        <v>39.133370165745802</v>
      </c>
      <c r="AI353" t="s">
        <v>3784</v>
      </c>
      <c r="AJ353" s="10">
        <v>59.295259938838001</v>
      </c>
    </row>
    <row r="354" spans="1:36" x14ac:dyDescent="0.2">
      <c r="A354" s="9" t="s">
        <v>2061</v>
      </c>
      <c r="B354" s="66">
        <v>0.84133642911911</v>
      </c>
      <c r="C354" s="66"/>
      <c r="D354" s="66" t="s">
        <v>2820</v>
      </c>
      <c r="E354" s="66">
        <v>1.1486609379450501</v>
      </c>
      <c r="F354" s="66"/>
      <c r="G354" s="66" t="s">
        <v>2267</v>
      </c>
      <c r="H354" s="66">
        <v>0.98385717471440504</v>
      </c>
      <c r="I354" s="66"/>
      <c r="J354" s="66"/>
      <c r="K354" s="66"/>
      <c r="L354" s="66"/>
      <c r="M354" s="66" t="s">
        <v>2913</v>
      </c>
      <c r="N354" s="66">
        <v>1.1808807452519701</v>
      </c>
      <c r="O354" s="66"/>
      <c r="P354" s="66" t="s">
        <v>3791</v>
      </c>
      <c r="Q354" s="66">
        <v>1.015167872111</v>
      </c>
      <c r="R354" s="10"/>
      <c r="T354" s="9" t="s">
        <v>2061</v>
      </c>
      <c r="U354">
        <v>26.279673913043499</v>
      </c>
      <c r="W354" t="s">
        <v>2820</v>
      </c>
      <c r="X354">
        <v>37.725717647058801</v>
      </c>
      <c r="Z354" t="s">
        <v>2267</v>
      </c>
      <c r="AA354">
        <v>18.847225130890099</v>
      </c>
      <c r="AF354" t="s">
        <v>2913</v>
      </c>
      <c r="AG354">
        <v>77.597556561085895</v>
      </c>
      <c r="AI354" t="s">
        <v>3791</v>
      </c>
      <c r="AJ354" s="10">
        <v>24.950805369127501</v>
      </c>
    </row>
    <row r="355" spans="1:36" x14ac:dyDescent="0.2">
      <c r="A355" s="9" t="s">
        <v>2066</v>
      </c>
      <c r="B355" s="66">
        <v>1.09958299001058</v>
      </c>
      <c r="C355" s="66"/>
      <c r="D355" s="66" t="s">
        <v>2821</v>
      </c>
      <c r="E355" s="66">
        <v>1.0105945070584601</v>
      </c>
      <c r="F355" s="66"/>
      <c r="G355" s="66" t="s">
        <v>2269</v>
      </c>
      <c r="H355" s="66">
        <v>1.28315412998199</v>
      </c>
      <c r="I355" s="66"/>
      <c r="J355" s="66"/>
      <c r="K355" s="66"/>
      <c r="L355" s="66"/>
      <c r="M355" s="66" t="s">
        <v>2919</v>
      </c>
      <c r="N355" s="66">
        <v>1.0358453194300401</v>
      </c>
      <c r="O355" s="66"/>
      <c r="P355" s="66" t="s">
        <v>3801</v>
      </c>
      <c r="Q355" s="66">
        <v>0.94633179903030396</v>
      </c>
      <c r="R355" s="10"/>
      <c r="T355" s="9" t="s">
        <v>2066</v>
      </c>
      <c r="U355">
        <v>34.554467005076198</v>
      </c>
      <c r="W355" t="s">
        <v>2821</v>
      </c>
      <c r="X355">
        <v>34.4672941176471</v>
      </c>
      <c r="Z355" t="s">
        <v>2269</v>
      </c>
      <c r="AA355">
        <v>33.772621359223301</v>
      </c>
      <c r="AF355" t="s">
        <v>2919</v>
      </c>
      <c r="AG355">
        <v>35.359350453172198</v>
      </c>
      <c r="AI355" t="s">
        <v>3801</v>
      </c>
      <c r="AJ355" s="10">
        <v>21.010254237288098</v>
      </c>
    </row>
    <row r="356" spans="1:36" x14ac:dyDescent="0.2">
      <c r="A356" s="9" t="s">
        <v>2070</v>
      </c>
      <c r="B356" s="66">
        <v>1.21906530857086</v>
      </c>
      <c r="C356" s="66"/>
      <c r="D356" s="66" t="s">
        <v>2828</v>
      </c>
      <c r="E356" s="66">
        <v>1.2040127118428601</v>
      </c>
      <c r="F356" s="66"/>
      <c r="G356" s="66" t="s">
        <v>2275</v>
      </c>
      <c r="H356" s="66">
        <v>1.33944896856944</v>
      </c>
      <c r="I356" s="66"/>
      <c r="J356" s="66"/>
      <c r="K356" s="66"/>
      <c r="L356" s="66"/>
      <c r="M356" s="66" t="s">
        <v>2923</v>
      </c>
      <c r="N356" s="66">
        <v>1.1634951432545999</v>
      </c>
      <c r="O356" s="66"/>
      <c r="P356" s="66" t="s">
        <v>3810</v>
      </c>
      <c r="Q356" s="66">
        <v>0.93019531170527203</v>
      </c>
      <c r="R356" s="10"/>
      <c r="T356" s="9" t="s">
        <v>2070</v>
      </c>
      <c r="U356">
        <v>19.927187499999999</v>
      </c>
      <c r="W356" t="s">
        <v>2828</v>
      </c>
      <c r="X356">
        <v>50.361572871572903</v>
      </c>
      <c r="Z356" t="s">
        <v>2275</v>
      </c>
      <c r="AA356">
        <v>17.140925925925899</v>
      </c>
      <c r="AF356" t="s">
        <v>2923</v>
      </c>
      <c r="AG356">
        <v>48.723554006968598</v>
      </c>
      <c r="AI356" t="s">
        <v>3810</v>
      </c>
      <c r="AJ356" s="10">
        <v>24.470581395348798</v>
      </c>
    </row>
    <row r="357" spans="1:36" x14ac:dyDescent="0.2">
      <c r="A357" s="9" t="s">
        <v>2072</v>
      </c>
      <c r="B357" s="66">
        <v>1.0577693382899001</v>
      </c>
      <c r="C357" s="66"/>
      <c r="D357" s="66" t="s">
        <v>2830</v>
      </c>
      <c r="E357" s="66">
        <v>0.90463499228159605</v>
      </c>
      <c r="F357" s="66"/>
      <c r="G357" s="66" t="s">
        <v>2276</v>
      </c>
      <c r="H357" s="66">
        <v>1.1121113697687799</v>
      </c>
      <c r="I357" s="66"/>
      <c r="J357" s="66"/>
      <c r="K357" s="66"/>
      <c r="L357" s="66"/>
      <c r="M357" s="66" t="s">
        <v>2924</v>
      </c>
      <c r="N357" s="66">
        <v>1.30965797106425</v>
      </c>
      <c r="O357" s="66"/>
      <c r="P357" s="66" t="s">
        <v>3832</v>
      </c>
      <c r="Q357" s="66">
        <v>1.00439989566803</v>
      </c>
      <c r="R357" s="10"/>
      <c r="T357" s="9" t="s">
        <v>2072</v>
      </c>
      <c r="U357">
        <v>46.076225806451603</v>
      </c>
      <c r="W357" t="s">
        <v>2830</v>
      </c>
      <c r="X357">
        <v>56.269813829787203</v>
      </c>
      <c r="Z357" t="s">
        <v>2276</v>
      </c>
      <c r="AA357">
        <v>28.272285714285701</v>
      </c>
      <c r="AF357" t="s">
        <v>2924</v>
      </c>
      <c r="AG357">
        <v>74.569326315789397</v>
      </c>
      <c r="AI357" t="s">
        <v>3832</v>
      </c>
      <c r="AJ357" s="10">
        <v>44.777568807339499</v>
      </c>
    </row>
    <row r="358" spans="1:36" x14ac:dyDescent="0.2">
      <c r="A358" s="9" t="s">
        <v>2073</v>
      </c>
      <c r="B358" s="66">
        <v>0.91756969690322898</v>
      </c>
      <c r="C358" s="66"/>
      <c r="D358" s="66" t="s">
        <v>2840</v>
      </c>
      <c r="E358" s="66">
        <v>1.16726700464884</v>
      </c>
      <c r="F358" s="66"/>
      <c r="G358" s="66" t="s">
        <v>2280</v>
      </c>
      <c r="H358" s="66">
        <v>1.0837952693303401</v>
      </c>
      <c r="I358" s="66"/>
      <c r="J358" s="66"/>
      <c r="K358" s="66"/>
      <c r="L358" s="66"/>
      <c r="M358" s="66" t="s">
        <v>2925</v>
      </c>
      <c r="N358" s="66">
        <v>1.2782013018926</v>
      </c>
      <c r="O358" s="66"/>
      <c r="P358" s="66" t="s">
        <v>3839</v>
      </c>
      <c r="Q358" s="66">
        <v>0.99290396769841505</v>
      </c>
      <c r="R358" s="10"/>
      <c r="T358" s="9" t="s">
        <v>2073</v>
      </c>
      <c r="U358">
        <v>20.651523809523901</v>
      </c>
      <c r="W358" t="s">
        <v>2840</v>
      </c>
      <c r="X358">
        <v>57.266206554120998</v>
      </c>
      <c r="Z358" t="s">
        <v>2280</v>
      </c>
      <c r="AA358">
        <v>50.696992481202997</v>
      </c>
      <c r="AF358" t="s">
        <v>2925</v>
      </c>
      <c r="AG358">
        <v>70.526729559748503</v>
      </c>
      <c r="AI358" t="s">
        <v>3839</v>
      </c>
      <c r="AJ358" s="10">
        <v>17.949452887538001</v>
      </c>
    </row>
    <row r="359" spans="1:36" x14ac:dyDescent="0.2">
      <c r="A359" s="9" t="s">
        <v>2075</v>
      </c>
      <c r="B359" s="66">
        <v>1.0623738765716599</v>
      </c>
      <c r="C359" s="66"/>
      <c r="D359" s="66" t="s">
        <v>2842</v>
      </c>
      <c r="E359" s="66">
        <v>1.0634613831838</v>
      </c>
      <c r="F359" s="66"/>
      <c r="G359" s="66" t="s">
        <v>2281</v>
      </c>
      <c r="H359" s="66">
        <v>1.2383709748586</v>
      </c>
      <c r="I359" s="66"/>
      <c r="J359" s="66"/>
      <c r="K359" s="66"/>
      <c r="L359" s="66"/>
      <c r="M359" s="66" t="s">
        <v>2930</v>
      </c>
      <c r="N359" s="66">
        <v>0.93316733837127697</v>
      </c>
      <c r="O359" s="66"/>
      <c r="P359" s="66" t="s">
        <v>3846</v>
      </c>
      <c r="Q359" s="66">
        <v>1.05052284399669</v>
      </c>
      <c r="R359" s="10"/>
      <c r="T359" s="9" t="s">
        <v>2075</v>
      </c>
      <c r="U359">
        <v>69.988649789029395</v>
      </c>
      <c r="W359" t="s">
        <v>2842</v>
      </c>
      <c r="X359">
        <v>40.2235114503817</v>
      </c>
      <c r="Z359" t="s">
        <v>2281</v>
      </c>
      <c r="AA359">
        <v>48.508960000000002</v>
      </c>
      <c r="AF359" t="s">
        <v>2930</v>
      </c>
      <c r="AG359">
        <v>85.068421052631606</v>
      </c>
      <c r="AI359" t="s">
        <v>3846</v>
      </c>
      <c r="AJ359" s="10">
        <v>54.903928571428501</v>
      </c>
    </row>
    <row r="360" spans="1:36" x14ac:dyDescent="0.2">
      <c r="A360" s="9" t="s">
        <v>2079</v>
      </c>
      <c r="B360" s="66">
        <v>0.983746965726218</v>
      </c>
      <c r="C360" s="66"/>
      <c r="D360" s="66" t="s">
        <v>2848</v>
      </c>
      <c r="E360" s="66">
        <v>1.20079179604848</v>
      </c>
      <c r="F360" s="66"/>
      <c r="G360" s="66" t="s">
        <v>2283</v>
      </c>
      <c r="H360" s="66">
        <v>1.0665384133656799</v>
      </c>
      <c r="I360" s="66"/>
      <c r="J360" s="66"/>
      <c r="K360" s="66"/>
      <c r="L360" s="66"/>
      <c r="M360" s="66" t="s">
        <v>2932</v>
      </c>
      <c r="N360" s="66">
        <v>1.07177488009135</v>
      </c>
      <c r="O360" s="66"/>
      <c r="P360" s="66" t="s">
        <v>3850</v>
      </c>
      <c r="Q360" s="66">
        <v>0.899592558542887</v>
      </c>
      <c r="R360" s="10"/>
      <c r="T360" s="9" t="s">
        <v>2079</v>
      </c>
      <c r="U360">
        <v>14.3626627218935</v>
      </c>
      <c r="W360" t="s">
        <v>2848</v>
      </c>
      <c r="X360">
        <v>50.6396283618582</v>
      </c>
      <c r="Z360" t="s">
        <v>2283</v>
      </c>
      <c r="AA360">
        <v>44.447826086956503</v>
      </c>
      <c r="AF360" t="s">
        <v>2932</v>
      </c>
      <c r="AG360">
        <v>43.751858407079702</v>
      </c>
      <c r="AI360" t="s">
        <v>3850</v>
      </c>
      <c r="AJ360" s="10">
        <v>28.550497925311198</v>
      </c>
    </row>
    <row r="361" spans="1:36" x14ac:dyDescent="0.2">
      <c r="A361" s="9" t="s">
        <v>2081</v>
      </c>
      <c r="B361" s="66">
        <v>1.0315035581588801</v>
      </c>
      <c r="C361" s="66"/>
      <c r="D361" s="66" t="s">
        <v>2856</v>
      </c>
      <c r="E361" s="66">
        <v>1.03925589720408</v>
      </c>
      <c r="F361" s="66"/>
      <c r="G361" s="66" t="s">
        <v>2284</v>
      </c>
      <c r="H361" s="66">
        <v>0.92006601889928197</v>
      </c>
      <c r="I361" s="66"/>
      <c r="J361" s="66"/>
      <c r="K361" s="66"/>
      <c r="L361" s="66"/>
      <c r="M361" s="66" t="s">
        <v>2933</v>
      </c>
      <c r="N361" s="66">
        <v>1.1951463619867999</v>
      </c>
      <c r="O361" s="66"/>
      <c r="P361" s="66" t="s">
        <v>3851</v>
      </c>
      <c r="Q361" s="66">
        <v>0.93442264199256897</v>
      </c>
      <c r="R361" s="10"/>
      <c r="T361" s="9" t="s">
        <v>2081</v>
      </c>
      <c r="U361">
        <v>32.508155339805803</v>
      </c>
      <c r="W361" t="s">
        <v>2856</v>
      </c>
      <c r="X361">
        <v>38.546587395957197</v>
      </c>
      <c r="Z361" t="s">
        <v>2284</v>
      </c>
      <c r="AA361">
        <v>48.260751879699299</v>
      </c>
      <c r="AF361" t="s">
        <v>2933</v>
      </c>
      <c r="AG361">
        <v>42.6547002398082</v>
      </c>
      <c r="AI361" t="s">
        <v>3851</v>
      </c>
      <c r="AJ361" s="10">
        <v>46.154588969823003</v>
      </c>
    </row>
    <row r="362" spans="1:36" x14ac:dyDescent="0.2">
      <c r="A362" s="9" t="s">
        <v>2083</v>
      </c>
      <c r="B362" s="66">
        <v>0.90716723601023297</v>
      </c>
      <c r="C362" s="66"/>
      <c r="D362" s="66" t="s">
        <v>2866</v>
      </c>
      <c r="E362" s="66">
        <v>1.1781401236852</v>
      </c>
      <c r="F362" s="66"/>
      <c r="G362" s="66" t="s">
        <v>2285</v>
      </c>
      <c r="H362" s="66">
        <v>0.99707267681757705</v>
      </c>
      <c r="I362" s="66"/>
      <c r="J362" s="66"/>
      <c r="K362" s="66"/>
      <c r="L362" s="66"/>
      <c r="M362" s="66" t="s">
        <v>2935</v>
      </c>
      <c r="N362" s="66">
        <v>1.31516615549723</v>
      </c>
      <c r="O362" s="66"/>
      <c r="P362" s="66" t="s">
        <v>3864</v>
      </c>
      <c r="Q362" s="66">
        <v>0.92714992165565502</v>
      </c>
      <c r="R362" s="10"/>
      <c r="T362" s="9" t="s">
        <v>2083</v>
      </c>
      <c r="U362">
        <v>27.8579017013233</v>
      </c>
      <c r="W362" t="s">
        <v>2866</v>
      </c>
      <c r="X362">
        <v>57.564224489796104</v>
      </c>
      <c r="Z362" t="s">
        <v>2285</v>
      </c>
      <c r="AA362">
        <v>49.902881355932202</v>
      </c>
      <c r="AF362" t="s">
        <v>2935</v>
      </c>
      <c r="AG362">
        <v>72.867879464285707</v>
      </c>
      <c r="AI362" t="s">
        <v>3864</v>
      </c>
      <c r="AJ362" s="10">
        <v>59.999107611548602</v>
      </c>
    </row>
    <row r="363" spans="1:36" x14ac:dyDescent="0.2">
      <c r="A363" s="9" t="s">
        <v>2088</v>
      </c>
      <c r="B363" s="66">
        <v>1.19351506233215</v>
      </c>
      <c r="C363" s="66"/>
      <c r="D363" s="66" t="s">
        <v>2867</v>
      </c>
      <c r="E363" s="66">
        <v>1.0541604757309</v>
      </c>
      <c r="F363" s="66"/>
      <c r="G363" s="66" t="s">
        <v>2290</v>
      </c>
      <c r="H363" s="66">
        <v>1.0674923261006699</v>
      </c>
      <c r="I363" s="66"/>
      <c r="J363" s="66"/>
      <c r="K363" s="66"/>
      <c r="L363" s="66"/>
      <c r="M363" s="66" t="s">
        <v>2941</v>
      </c>
      <c r="N363" s="66">
        <v>0.97969043254852295</v>
      </c>
      <c r="O363" s="66"/>
      <c r="P363" s="66" t="s">
        <v>3872</v>
      </c>
      <c r="Q363" s="66">
        <v>0.97133193413416596</v>
      </c>
      <c r="R363" s="10"/>
      <c r="T363" s="9" t="s">
        <v>2088</v>
      </c>
      <c r="U363">
        <v>35.502409326424903</v>
      </c>
      <c r="W363" t="s">
        <v>2867</v>
      </c>
      <c r="X363">
        <v>42.767592233009701</v>
      </c>
      <c r="Z363" t="s">
        <v>2290</v>
      </c>
      <c r="AA363">
        <v>20.206869565217399</v>
      </c>
      <c r="AF363" t="s">
        <v>2941</v>
      </c>
      <c r="AG363">
        <v>45.687357954545497</v>
      </c>
      <c r="AI363" t="s">
        <v>3872</v>
      </c>
      <c r="AJ363" s="10">
        <v>27.714548494983301</v>
      </c>
    </row>
    <row r="364" spans="1:36" x14ac:dyDescent="0.2">
      <c r="A364" s="9" t="s">
        <v>2089</v>
      </c>
      <c r="B364" s="66">
        <v>1.1117003361384099</v>
      </c>
      <c r="C364" s="66"/>
      <c r="D364" s="66" t="s">
        <v>2871</v>
      </c>
      <c r="E364" s="66">
        <v>1.13637598355611</v>
      </c>
      <c r="F364" s="66"/>
      <c r="G364" s="66" t="s">
        <v>2291</v>
      </c>
      <c r="H364" s="66">
        <v>1.06438497702281</v>
      </c>
      <c r="I364" s="66"/>
      <c r="J364" s="66"/>
      <c r="K364" s="66"/>
      <c r="L364" s="66"/>
      <c r="M364" s="66" t="s">
        <v>2950</v>
      </c>
      <c r="N364" s="66">
        <v>1.10562968254089</v>
      </c>
      <c r="O364" s="66"/>
      <c r="P364" s="66" t="s">
        <v>3877</v>
      </c>
      <c r="Q364" s="66">
        <v>0.98148183027903202</v>
      </c>
      <c r="R364" s="10"/>
      <c r="T364" s="9" t="s">
        <v>2089</v>
      </c>
      <c r="U364">
        <v>35.502409326424903</v>
      </c>
      <c r="W364" t="s">
        <v>2871</v>
      </c>
      <c r="X364">
        <v>76.867969465648798</v>
      </c>
      <c r="Z364" t="s">
        <v>2291</v>
      </c>
      <c r="AA364">
        <v>34.777619047618998</v>
      </c>
      <c r="AF364" t="s">
        <v>2950</v>
      </c>
      <c r="AG364">
        <v>64.861684782608705</v>
      </c>
      <c r="AI364" t="s">
        <v>3877</v>
      </c>
      <c r="AJ364" s="10">
        <v>22.133713751169299</v>
      </c>
    </row>
    <row r="365" spans="1:36" x14ac:dyDescent="0.2">
      <c r="A365" s="9" t="s">
        <v>2090</v>
      </c>
      <c r="B365" s="66">
        <v>0.78159972031911196</v>
      </c>
      <c r="C365" s="66"/>
      <c r="D365" s="66" t="s">
        <v>2881</v>
      </c>
      <c r="E365" s="66">
        <v>1.2215284109115601</v>
      </c>
      <c r="F365" s="66"/>
      <c r="G365" s="66" t="s">
        <v>2292</v>
      </c>
      <c r="H365" s="66">
        <v>1.3006351788838699</v>
      </c>
      <c r="I365" s="66"/>
      <c r="J365" s="66"/>
      <c r="K365" s="66"/>
      <c r="L365" s="66"/>
      <c r="M365" s="66" t="s">
        <v>2951</v>
      </c>
      <c r="N365" s="66">
        <v>1.1097449064254801</v>
      </c>
      <c r="O365" s="66"/>
      <c r="P365" s="66" t="s">
        <v>3882</v>
      </c>
      <c r="Q365" s="66">
        <v>1.0208890438079801</v>
      </c>
      <c r="R365" s="10"/>
      <c r="T365" s="9" t="s">
        <v>2090</v>
      </c>
      <c r="U365">
        <v>95.720462962962998</v>
      </c>
      <c r="W365" t="s">
        <v>2881</v>
      </c>
      <c r="X365">
        <v>35.595537459283399</v>
      </c>
      <c r="Z365" t="s">
        <v>2292</v>
      </c>
      <c r="AA365">
        <v>42.778799999999997</v>
      </c>
      <c r="AF365" t="s">
        <v>2951</v>
      </c>
      <c r="AG365">
        <v>67.471177277716805</v>
      </c>
      <c r="AI365" t="s">
        <v>3882</v>
      </c>
      <c r="AJ365" s="10">
        <v>32.5750772626931</v>
      </c>
    </row>
    <row r="366" spans="1:36" x14ac:dyDescent="0.2">
      <c r="A366" s="9" t="s">
        <v>2091</v>
      </c>
      <c r="B366" s="66">
        <v>1.0047235886255901</v>
      </c>
      <c r="C366" s="66"/>
      <c r="D366" s="66" t="s">
        <v>2883</v>
      </c>
      <c r="E366" s="66">
        <v>1.21068505446116</v>
      </c>
      <c r="F366" s="66"/>
      <c r="G366" s="66" t="s">
        <v>2293</v>
      </c>
      <c r="H366" s="66">
        <v>1.21430122852325</v>
      </c>
      <c r="I366" s="66"/>
      <c r="J366" s="66"/>
      <c r="K366" s="66"/>
      <c r="L366" s="66"/>
      <c r="M366" s="66" t="s">
        <v>2954</v>
      </c>
      <c r="N366" s="66">
        <v>1.00049785772959</v>
      </c>
      <c r="O366" s="66"/>
      <c r="P366" s="66" t="s">
        <v>3887</v>
      </c>
      <c r="Q366" s="66">
        <v>1.08103811740875</v>
      </c>
      <c r="R366" s="10"/>
      <c r="T366" s="9" t="s">
        <v>2091</v>
      </c>
      <c r="U366">
        <v>24.2829493087558</v>
      </c>
      <c r="W366" t="s">
        <v>2883</v>
      </c>
      <c r="X366">
        <v>48.433769633507801</v>
      </c>
      <c r="Z366" t="s">
        <v>2293</v>
      </c>
      <c r="AA366">
        <v>25.837777777777799</v>
      </c>
      <c r="AF366" t="s">
        <v>2954</v>
      </c>
      <c r="AG366">
        <v>52.191000000000003</v>
      </c>
      <c r="AI366" t="s">
        <v>3887</v>
      </c>
      <c r="AJ366" s="10">
        <v>60.605666666666799</v>
      </c>
    </row>
    <row r="367" spans="1:36" x14ac:dyDescent="0.2">
      <c r="A367" s="9" t="s">
        <v>2093</v>
      </c>
      <c r="B367" s="66">
        <v>1.01639723777771</v>
      </c>
      <c r="C367" s="66"/>
      <c r="D367" s="66" t="s">
        <v>2884</v>
      </c>
      <c r="E367" s="66">
        <v>1.1764481465021801</v>
      </c>
      <c r="F367" s="66"/>
      <c r="G367" s="66" t="s">
        <v>2295</v>
      </c>
      <c r="H367" s="66">
        <v>0.97728834549585997</v>
      </c>
      <c r="I367" s="66"/>
      <c r="J367" s="66"/>
      <c r="K367" s="66"/>
      <c r="L367" s="66"/>
      <c r="M367" s="66" t="s">
        <v>2961</v>
      </c>
      <c r="N367" s="66">
        <v>1.16671001911163</v>
      </c>
      <c r="O367" s="66"/>
      <c r="P367" s="66" t="s">
        <v>3905</v>
      </c>
      <c r="Q367" s="66">
        <v>0.93358518679936697</v>
      </c>
      <c r="R367" s="10"/>
      <c r="T367" s="9" t="s">
        <v>2093</v>
      </c>
      <c r="U367">
        <v>61.314066006600697</v>
      </c>
      <c r="W367" t="s">
        <v>2884</v>
      </c>
      <c r="X367">
        <v>54.076902261712497</v>
      </c>
      <c r="Z367" t="s">
        <v>2295</v>
      </c>
      <c r="AA367">
        <v>27.9444936708861</v>
      </c>
      <c r="AF367" t="s">
        <v>2961</v>
      </c>
      <c r="AG367">
        <v>51.670192307692297</v>
      </c>
      <c r="AI367" t="s">
        <v>3905</v>
      </c>
      <c r="AJ367" s="10">
        <v>41.641270491803198</v>
      </c>
    </row>
    <row r="368" spans="1:36" x14ac:dyDescent="0.2">
      <c r="A368" s="9" t="s">
        <v>2094</v>
      </c>
      <c r="B368" s="66">
        <v>1.02072020371755</v>
      </c>
      <c r="C368" s="66"/>
      <c r="D368" s="66" t="s">
        <v>2885</v>
      </c>
      <c r="E368" s="66">
        <v>1.16443804899851</v>
      </c>
      <c r="F368" s="66"/>
      <c r="G368" s="66" t="s">
        <v>2296</v>
      </c>
      <c r="H368" s="66">
        <v>0.99412522713343199</v>
      </c>
      <c r="I368" s="66"/>
      <c r="J368" s="66"/>
      <c r="K368" s="66"/>
      <c r="L368" s="66"/>
      <c r="M368" s="66" t="s">
        <v>2964</v>
      </c>
      <c r="N368" s="66">
        <v>1.04934322834015</v>
      </c>
      <c r="O368" s="66"/>
      <c r="P368" s="66" t="s">
        <v>3910</v>
      </c>
      <c r="Q368" s="66">
        <v>1.05777370929718</v>
      </c>
      <c r="R368" s="10"/>
      <c r="T368" s="9" t="s">
        <v>2094</v>
      </c>
      <c r="U368">
        <v>36.364638783269903</v>
      </c>
      <c r="W368" t="s">
        <v>2885</v>
      </c>
      <c r="X368">
        <v>33.249890795631799</v>
      </c>
      <c r="Z368" t="s">
        <v>2296</v>
      </c>
      <c r="AA368">
        <v>41.776147859922197</v>
      </c>
      <c r="AF368" t="s">
        <v>2964</v>
      </c>
      <c r="AG368">
        <v>58.468500651890302</v>
      </c>
      <c r="AI368" t="s">
        <v>3910</v>
      </c>
      <c r="AJ368" s="10">
        <v>38.460497076023401</v>
      </c>
    </row>
    <row r="369" spans="1:36" x14ac:dyDescent="0.2">
      <c r="A369" s="9" t="s">
        <v>2101</v>
      </c>
      <c r="B369" s="66">
        <v>1.1432538032531701</v>
      </c>
      <c r="C369" s="66"/>
      <c r="D369" s="66" t="s">
        <v>2886</v>
      </c>
      <c r="E369" s="66">
        <v>1.0982253551483201</v>
      </c>
      <c r="F369" s="66"/>
      <c r="G369" s="66" t="s">
        <v>2297</v>
      </c>
      <c r="H369" s="66">
        <v>0.82050973176956099</v>
      </c>
      <c r="I369" s="66"/>
      <c r="J369" s="66"/>
      <c r="K369" s="66"/>
      <c r="L369" s="66"/>
      <c r="M369" s="66" t="s">
        <v>2971</v>
      </c>
      <c r="N369" s="66">
        <v>1.1671317021051999</v>
      </c>
      <c r="O369" s="66"/>
      <c r="P369" s="66" t="s">
        <v>3919</v>
      </c>
      <c r="Q369" s="66">
        <v>0.97925458351771</v>
      </c>
      <c r="R369" s="10"/>
      <c r="T369" s="9" t="s">
        <v>2101</v>
      </c>
      <c r="U369">
        <v>55.675107458912798</v>
      </c>
      <c r="W369" t="s">
        <v>2886</v>
      </c>
      <c r="X369">
        <v>38.184720279720302</v>
      </c>
      <c r="Z369" t="s">
        <v>2297</v>
      </c>
      <c r="AA369">
        <v>79.219813664596202</v>
      </c>
      <c r="AF369" t="s">
        <v>2971</v>
      </c>
      <c r="AG369">
        <v>74.965849923430298</v>
      </c>
      <c r="AI369" t="s">
        <v>3919</v>
      </c>
      <c r="AJ369" s="10">
        <v>63.4851533742331</v>
      </c>
    </row>
    <row r="370" spans="1:36" x14ac:dyDescent="0.2">
      <c r="A370" s="9" t="s">
        <v>2102</v>
      </c>
      <c r="B370" s="66">
        <v>0.92133623361587502</v>
      </c>
      <c r="C370" s="66"/>
      <c r="D370" s="66" t="s">
        <v>2887</v>
      </c>
      <c r="E370" s="66">
        <v>1.1124737262725799</v>
      </c>
      <c r="F370" s="66"/>
      <c r="G370" s="66" t="s">
        <v>2298</v>
      </c>
      <c r="H370" s="66">
        <v>0.91455233097076405</v>
      </c>
      <c r="I370" s="66"/>
      <c r="J370" s="66"/>
      <c r="K370" s="66"/>
      <c r="L370" s="66"/>
      <c r="M370" s="66" t="s">
        <v>2975</v>
      </c>
      <c r="N370" s="66">
        <v>0.83195313811302196</v>
      </c>
      <c r="O370" s="66"/>
      <c r="P370" s="66" t="s">
        <v>3922</v>
      </c>
      <c r="Q370" s="66">
        <v>1.0299969116846699</v>
      </c>
      <c r="R370" s="10"/>
      <c r="T370" s="9" t="s">
        <v>2102</v>
      </c>
      <c r="U370">
        <v>31.781575846833601</v>
      </c>
      <c r="W370" t="s">
        <v>2887</v>
      </c>
      <c r="X370">
        <v>33.781454545454601</v>
      </c>
      <c r="Z370" t="s">
        <v>2298</v>
      </c>
      <c r="AA370">
        <v>79.219813664596202</v>
      </c>
      <c r="AF370" t="s">
        <v>2975</v>
      </c>
      <c r="AG370">
        <v>47.9309215017065</v>
      </c>
      <c r="AI370" t="s">
        <v>3922</v>
      </c>
      <c r="AJ370" s="10">
        <v>58.319236111111003</v>
      </c>
    </row>
    <row r="371" spans="1:36" x14ac:dyDescent="0.2">
      <c r="A371" s="9" t="s">
        <v>2104</v>
      </c>
      <c r="B371" s="66">
        <v>1.03983823458354</v>
      </c>
      <c r="C371" s="66"/>
      <c r="D371" s="66" t="s">
        <v>2895</v>
      </c>
      <c r="E371" s="66">
        <v>1.0671596129735299</v>
      </c>
      <c r="F371" s="66"/>
      <c r="G371" s="66" t="s">
        <v>2300</v>
      </c>
      <c r="H371" s="66">
        <v>1.22685225804647</v>
      </c>
      <c r="I371" s="66"/>
      <c r="J371" s="66"/>
      <c r="K371" s="66"/>
      <c r="L371" s="66"/>
      <c r="M371" s="66" t="s">
        <v>2984</v>
      </c>
      <c r="N371" s="66">
        <v>1.18734641869863</v>
      </c>
      <c r="O371" s="66"/>
      <c r="P371" s="66" t="s">
        <v>3935</v>
      </c>
      <c r="Q371" s="66">
        <v>0.99860280752181896</v>
      </c>
      <c r="R371" s="10"/>
      <c r="T371" s="9" t="s">
        <v>2104</v>
      </c>
      <c r="U371">
        <v>61.036129807692298</v>
      </c>
      <c r="W371" t="s">
        <v>2895</v>
      </c>
      <c r="X371">
        <v>66.652879830598195</v>
      </c>
      <c r="Z371" t="s">
        <v>2300</v>
      </c>
      <c r="AA371">
        <v>32.744551282051297</v>
      </c>
      <c r="AF371" t="s">
        <v>2984</v>
      </c>
      <c r="AG371">
        <v>34.774168734491198</v>
      </c>
      <c r="AI371" t="s">
        <v>3935</v>
      </c>
      <c r="AJ371" s="10">
        <v>14.804325068870501</v>
      </c>
    </row>
    <row r="372" spans="1:36" x14ac:dyDescent="0.2">
      <c r="A372" s="9" t="s">
        <v>2107</v>
      </c>
      <c r="B372" s="66">
        <v>1.0165898402532001</v>
      </c>
      <c r="C372" s="66"/>
      <c r="D372" s="66" t="s">
        <v>2902</v>
      </c>
      <c r="E372" s="66">
        <v>1.41099874178568</v>
      </c>
      <c r="F372" s="66"/>
      <c r="G372" s="66" t="s">
        <v>2304</v>
      </c>
      <c r="H372" s="66">
        <v>0.99748929341634096</v>
      </c>
      <c r="I372" s="66"/>
      <c r="J372" s="66"/>
      <c r="K372" s="66"/>
      <c r="L372" s="66"/>
      <c r="M372" s="66" t="s">
        <v>2987</v>
      </c>
      <c r="N372" s="66">
        <v>1.05150000254313</v>
      </c>
      <c r="O372" s="66"/>
      <c r="P372" s="66" t="s">
        <v>3936</v>
      </c>
      <c r="Q372" s="66">
        <v>0.96188215414682998</v>
      </c>
      <c r="R372" s="10"/>
      <c r="T372" s="9" t="s">
        <v>2107</v>
      </c>
      <c r="U372">
        <v>26.7770600414079</v>
      </c>
      <c r="W372" t="s">
        <v>2902</v>
      </c>
      <c r="X372">
        <v>63.604075342465698</v>
      </c>
      <c r="Z372" t="s">
        <v>2304</v>
      </c>
      <c r="AA372">
        <v>28.238609756097599</v>
      </c>
      <c r="AF372" t="s">
        <v>2987</v>
      </c>
      <c r="AG372">
        <v>39.459147286821697</v>
      </c>
      <c r="AI372" t="s">
        <v>3936</v>
      </c>
      <c r="AJ372" s="10">
        <v>29.7790238095238</v>
      </c>
    </row>
    <row r="373" spans="1:36" x14ac:dyDescent="0.2">
      <c r="A373" s="9" t="s">
        <v>2112</v>
      </c>
      <c r="B373" s="66">
        <v>1.13181388378143</v>
      </c>
      <c r="C373" s="66"/>
      <c r="D373" s="66" t="s">
        <v>2904</v>
      </c>
      <c r="E373" s="66">
        <v>1.2457453409830701</v>
      </c>
      <c r="F373" s="66"/>
      <c r="G373" s="66" t="s">
        <v>2306</v>
      </c>
      <c r="H373" s="66">
        <v>0.839957594871521</v>
      </c>
      <c r="I373" s="66"/>
      <c r="J373" s="66"/>
      <c r="K373" s="66"/>
      <c r="L373" s="66"/>
      <c r="M373" s="66" t="s">
        <v>2992</v>
      </c>
      <c r="N373" s="66">
        <v>0.84736239910125699</v>
      </c>
      <c r="O373" s="66"/>
      <c r="P373" s="66" t="s">
        <v>3939</v>
      </c>
      <c r="Q373" s="66">
        <v>0.93938833475113004</v>
      </c>
      <c r="R373" s="10"/>
      <c r="T373" s="9" t="s">
        <v>2112</v>
      </c>
      <c r="U373">
        <v>59.424541099344701</v>
      </c>
      <c r="W373" t="s">
        <v>2904</v>
      </c>
      <c r="X373">
        <v>39.133370165745802</v>
      </c>
      <c r="Z373" t="s">
        <v>2306</v>
      </c>
      <c r="AA373">
        <v>54.857938388625598</v>
      </c>
      <c r="AF373" t="s">
        <v>2992</v>
      </c>
      <c r="AG373">
        <v>36.039826989619399</v>
      </c>
      <c r="AI373" t="s">
        <v>3939</v>
      </c>
      <c r="AJ373" s="10">
        <v>39.771510516252299</v>
      </c>
    </row>
    <row r="374" spans="1:36" x14ac:dyDescent="0.2">
      <c r="A374" s="9" t="s">
        <v>2114</v>
      </c>
      <c r="B374" s="66">
        <v>0.76350337266921997</v>
      </c>
      <c r="C374" s="66"/>
      <c r="D374" s="66" t="s">
        <v>2906</v>
      </c>
      <c r="E374" s="66">
        <v>1.0230058828989701</v>
      </c>
      <c r="F374" s="66"/>
      <c r="G374" s="66" t="s">
        <v>2307</v>
      </c>
      <c r="H374" s="66">
        <v>1.3650288979212399</v>
      </c>
      <c r="I374" s="66"/>
      <c r="J374" s="66"/>
      <c r="K374" s="66"/>
      <c r="L374" s="66"/>
      <c r="M374" s="66" t="s">
        <v>2993</v>
      </c>
      <c r="N374" s="66">
        <v>1.08416163921356</v>
      </c>
      <c r="O374" s="66"/>
      <c r="P374" s="66" t="s">
        <v>3956</v>
      </c>
      <c r="Q374" s="66">
        <v>0.91497407356897997</v>
      </c>
      <c r="R374" s="10"/>
      <c r="T374" s="9" t="s">
        <v>2114</v>
      </c>
      <c r="U374">
        <v>38.963888888888903</v>
      </c>
      <c r="W374" t="s">
        <v>2906</v>
      </c>
      <c r="X374">
        <v>37.444629156010201</v>
      </c>
      <c r="Z374" t="s">
        <v>2307</v>
      </c>
      <c r="AA374">
        <v>36.7645510835914</v>
      </c>
      <c r="AF374" t="s">
        <v>2993</v>
      </c>
      <c r="AG374">
        <v>59.282658959537599</v>
      </c>
      <c r="AI374" t="s">
        <v>3956</v>
      </c>
      <c r="AJ374" s="10">
        <v>65.797835051546301</v>
      </c>
    </row>
    <row r="375" spans="1:36" x14ac:dyDescent="0.2">
      <c r="A375" s="9" t="s">
        <v>2116</v>
      </c>
      <c r="B375" s="66">
        <v>0.89292075236638402</v>
      </c>
      <c r="C375" s="66"/>
      <c r="D375" s="66" t="s">
        <v>2913</v>
      </c>
      <c r="E375" s="66">
        <v>1.1808807452519701</v>
      </c>
      <c r="F375" s="66"/>
      <c r="G375" s="66" t="s">
        <v>2308</v>
      </c>
      <c r="H375" s="66">
        <v>1.02361373106639</v>
      </c>
      <c r="I375" s="66"/>
      <c r="J375" s="66"/>
      <c r="K375" s="66"/>
      <c r="L375" s="66"/>
      <c r="M375" s="66" t="s">
        <v>3004</v>
      </c>
      <c r="N375" s="66">
        <v>1.03822096188863</v>
      </c>
      <c r="O375" s="66"/>
      <c r="P375" s="66" t="s">
        <v>3957</v>
      </c>
      <c r="Q375" s="66">
        <v>0.93779631455739298</v>
      </c>
      <c r="R375" s="10"/>
      <c r="T375" s="9" t="s">
        <v>2116</v>
      </c>
      <c r="U375">
        <v>57.604271255060702</v>
      </c>
      <c r="W375" t="s">
        <v>2913</v>
      </c>
      <c r="X375">
        <v>77.597556561085895</v>
      </c>
      <c r="Z375" t="s">
        <v>2308</v>
      </c>
      <c r="AA375">
        <v>37.356372795969797</v>
      </c>
      <c r="AF375" t="s">
        <v>3004</v>
      </c>
      <c r="AG375">
        <v>74.045630498533697</v>
      </c>
      <c r="AI375" t="s">
        <v>3957</v>
      </c>
      <c r="AJ375" s="10">
        <v>65.797835051546301</v>
      </c>
    </row>
    <row r="376" spans="1:36" x14ac:dyDescent="0.2">
      <c r="A376" s="9" t="s">
        <v>2122</v>
      </c>
      <c r="B376" s="66">
        <v>0.92511969804763805</v>
      </c>
      <c r="C376" s="66"/>
      <c r="D376" s="66" t="s">
        <v>2919</v>
      </c>
      <c r="E376" s="66">
        <v>1.0358453194300401</v>
      </c>
      <c r="F376" s="66"/>
      <c r="G376" s="66" t="s">
        <v>2312</v>
      </c>
      <c r="H376" s="66">
        <v>1.0976525942484501</v>
      </c>
      <c r="I376" s="66"/>
      <c r="J376" s="66"/>
      <c r="K376" s="66"/>
      <c r="L376" s="66"/>
      <c r="M376" s="66" t="s">
        <v>3009</v>
      </c>
      <c r="N376" s="66">
        <v>1.19136492411296</v>
      </c>
      <c r="O376" s="66"/>
      <c r="P376" s="66" t="s">
        <v>3962</v>
      </c>
      <c r="Q376" s="66">
        <v>1.0071224768956499</v>
      </c>
      <c r="R376" s="10"/>
      <c r="T376" s="9" t="s">
        <v>2122</v>
      </c>
      <c r="U376">
        <v>25.922041587901699</v>
      </c>
      <c r="W376" t="s">
        <v>2919</v>
      </c>
      <c r="X376">
        <v>35.359350453172198</v>
      </c>
      <c r="Z376" t="s">
        <v>2312</v>
      </c>
      <c r="AA376">
        <v>30.8729493087558</v>
      </c>
      <c r="AF376" t="s">
        <v>3009</v>
      </c>
      <c r="AG376">
        <v>48.768629893238398</v>
      </c>
      <c r="AI376" t="s">
        <v>3962</v>
      </c>
      <c r="AJ376" s="10">
        <v>43.690630323679699</v>
      </c>
    </row>
    <row r="377" spans="1:36" x14ac:dyDescent="0.2">
      <c r="A377" s="9" t="s">
        <v>2126</v>
      </c>
      <c r="B377" s="66">
        <v>1.0820432106653901</v>
      </c>
      <c r="C377" s="66"/>
      <c r="D377" s="66" t="s">
        <v>2923</v>
      </c>
      <c r="E377" s="66">
        <v>1.1634951432545999</v>
      </c>
      <c r="F377" s="66"/>
      <c r="G377" s="66" t="s">
        <v>2315</v>
      </c>
      <c r="H377" s="66">
        <v>0.98888572057088098</v>
      </c>
      <c r="I377" s="66"/>
      <c r="J377" s="66"/>
      <c r="K377" s="66"/>
      <c r="L377" s="66"/>
      <c r="M377" s="66" t="s">
        <v>3012</v>
      </c>
      <c r="N377" s="66">
        <v>0.89413875341415405</v>
      </c>
      <c r="O377" s="66"/>
      <c r="P377" s="66" t="s">
        <v>3967</v>
      </c>
      <c r="Q377" s="66">
        <v>1.0369002819061299</v>
      </c>
      <c r="R377" s="10"/>
      <c r="T377" s="9" t="s">
        <v>2126</v>
      </c>
      <c r="U377">
        <v>42.257840670859501</v>
      </c>
      <c r="W377" t="s">
        <v>2923</v>
      </c>
      <c r="X377">
        <v>48.723554006968598</v>
      </c>
      <c r="Z377" t="s">
        <v>2315</v>
      </c>
      <c r="AA377">
        <v>13.4433436532508</v>
      </c>
      <c r="AF377" t="s">
        <v>3012</v>
      </c>
      <c r="AG377">
        <v>76.330722543352607</v>
      </c>
      <c r="AI377" t="s">
        <v>3967</v>
      </c>
      <c r="AJ377" s="10">
        <v>60.431997896950499</v>
      </c>
    </row>
    <row r="378" spans="1:36" x14ac:dyDescent="0.2">
      <c r="A378" s="9" t="s">
        <v>2128</v>
      </c>
      <c r="B378" s="66">
        <v>1.3951969941457101</v>
      </c>
      <c r="C378" s="66"/>
      <c r="D378" s="66" t="s">
        <v>2924</v>
      </c>
      <c r="E378" s="66">
        <v>1.30965797106425</v>
      </c>
      <c r="F378" s="66"/>
      <c r="G378" s="66" t="s">
        <v>2316</v>
      </c>
      <c r="H378" s="66">
        <v>1.0219388405481999</v>
      </c>
      <c r="I378" s="66"/>
      <c r="J378" s="66"/>
      <c r="K378" s="66"/>
      <c r="L378" s="66"/>
      <c r="M378" s="66" t="s">
        <v>3014</v>
      </c>
      <c r="N378" s="66">
        <v>0.97308947642644195</v>
      </c>
      <c r="O378" s="66"/>
      <c r="P378" s="66" t="s">
        <v>3969</v>
      </c>
      <c r="Q378" s="66">
        <v>0.92303001880645796</v>
      </c>
      <c r="R378" s="10"/>
      <c r="T378" s="9" t="s">
        <v>2128</v>
      </c>
      <c r="U378">
        <v>75.156679536679505</v>
      </c>
      <c r="W378" t="s">
        <v>2924</v>
      </c>
      <c r="X378">
        <v>74.569326315789397</v>
      </c>
      <c r="Z378" t="s">
        <v>2316</v>
      </c>
      <c r="AA378">
        <v>13.4433436532508</v>
      </c>
      <c r="AF378" t="s">
        <v>3014</v>
      </c>
      <c r="AG378">
        <v>53.700238297872502</v>
      </c>
      <c r="AI378" t="s">
        <v>3969</v>
      </c>
      <c r="AJ378" s="10">
        <v>21.735669291338599</v>
      </c>
    </row>
    <row r="379" spans="1:36" x14ac:dyDescent="0.2">
      <c r="A379" s="9" t="s">
        <v>2129</v>
      </c>
      <c r="B379" s="66">
        <v>1.0049728353818299</v>
      </c>
      <c r="C379" s="66"/>
      <c r="D379" s="66" t="s">
        <v>2925</v>
      </c>
      <c r="E379" s="66">
        <v>1.2782013018926</v>
      </c>
      <c r="F379" s="66"/>
      <c r="G379" s="66" t="s">
        <v>2317</v>
      </c>
      <c r="H379" s="66">
        <v>1.04165609677633</v>
      </c>
      <c r="I379" s="66"/>
      <c r="J379" s="66"/>
      <c r="K379" s="66"/>
      <c r="L379" s="66"/>
      <c r="M379" s="66" t="s">
        <v>3017</v>
      </c>
      <c r="N379" s="66">
        <v>1.05363253752391</v>
      </c>
      <c r="O379" s="66"/>
      <c r="P379" s="66" t="s">
        <v>3972</v>
      </c>
      <c r="Q379" s="66">
        <v>0.93949266274770105</v>
      </c>
      <c r="R379" s="10"/>
      <c r="T379" s="9" t="s">
        <v>2129</v>
      </c>
      <c r="U379">
        <v>39.013900789177001</v>
      </c>
      <c r="W379" t="s">
        <v>2925</v>
      </c>
      <c r="X379">
        <v>70.526729559748503</v>
      </c>
      <c r="Z379" t="s">
        <v>2317</v>
      </c>
      <c r="AA379">
        <v>32.975357142857099</v>
      </c>
      <c r="AF379" t="s">
        <v>3017</v>
      </c>
      <c r="AG379">
        <v>45.818596491228099</v>
      </c>
      <c r="AI379" t="s">
        <v>3972</v>
      </c>
      <c r="AJ379" s="10">
        <v>36.378534482758603</v>
      </c>
    </row>
    <row r="380" spans="1:36" x14ac:dyDescent="0.2">
      <c r="A380" s="9" t="s">
        <v>2131</v>
      </c>
      <c r="B380" s="66">
        <v>1.0240185856819199</v>
      </c>
      <c r="C380" s="66"/>
      <c r="D380" s="66" t="s">
        <v>2930</v>
      </c>
      <c r="E380" s="66">
        <v>0.93316733837127697</v>
      </c>
      <c r="F380" s="66"/>
      <c r="G380" s="66" t="s">
        <v>2318</v>
      </c>
      <c r="H380" s="66">
        <v>1.0127746264139801</v>
      </c>
      <c r="I380" s="66"/>
      <c r="J380" s="66"/>
      <c r="K380" s="66"/>
      <c r="L380" s="66"/>
      <c r="M380" s="66" t="s">
        <v>3024</v>
      </c>
      <c r="N380" s="66">
        <v>1.2418483098348001</v>
      </c>
      <c r="O380" s="66"/>
      <c r="P380" s="66" t="s">
        <v>3975</v>
      </c>
      <c r="Q380" s="66">
        <v>0.98367607593536499</v>
      </c>
      <c r="R380" s="10"/>
      <c r="T380" s="9" t="s">
        <v>2131</v>
      </c>
      <c r="U380">
        <v>43.838247978436698</v>
      </c>
      <c r="W380" t="s">
        <v>2930</v>
      </c>
      <c r="X380">
        <v>85.068421052631606</v>
      </c>
      <c r="Z380" t="s">
        <v>2318</v>
      </c>
      <c r="AA380">
        <v>33.041428571428597</v>
      </c>
      <c r="AF380" t="s">
        <v>3024</v>
      </c>
      <c r="AG380">
        <v>53.319837905236902</v>
      </c>
      <c r="AI380" t="s">
        <v>3975</v>
      </c>
      <c r="AJ380" s="10">
        <v>25.165728155339799</v>
      </c>
    </row>
    <row r="381" spans="1:36" x14ac:dyDescent="0.2">
      <c r="A381" s="9" t="s">
        <v>2134</v>
      </c>
      <c r="B381" s="66">
        <v>0.89729688564936305</v>
      </c>
      <c r="C381" s="66"/>
      <c r="D381" s="66" t="s">
        <v>2932</v>
      </c>
      <c r="E381" s="66">
        <v>1.07177488009135</v>
      </c>
      <c r="F381" s="66"/>
      <c r="G381" s="66" t="s">
        <v>2320</v>
      </c>
      <c r="H381" s="66">
        <v>0.94562451044718399</v>
      </c>
      <c r="I381" s="66"/>
      <c r="J381" s="66"/>
      <c r="K381" s="66"/>
      <c r="L381" s="66"/>
      <c r="M381" s="66" t="s">
        <v>3027</v>
      </c>
      <c r="N381" s="66">
        <v>1.0507651964823399</v>
      </c>
      <c r="O381" s="66"/>
      <c r="P381" s="66" t="s">
        <v>3981</v>
      </c>
      <c r="Q381" s="66">
        <v>0.775292247533798</v>
      </c>
      <c r="R381" s="10"/>
      <c r="T381" s="9" t="s">
        <v>2134</v>
      </c>
      <c r="U381">
        <v>18.113473282442801</v>
      </c>
      <c r="W381" t="s">
        <v>2932</v>
      </c>
      <c r="X381">
        <v>43.751858407079702</v>
      </c>
      <c r="Z381" t="s">
        <v>2320</v>
      </c>
      <c r="AA381">
        <v>39.205217391304302</v>
      </c>
      <c r="AF381" t="s">
        <v>3027</v>
      </c>
      <c r="AG381">
        <v>37.883597122302199</v>
      </c>
      <c r="AI381" t="s">
        <v>3981</v>
      </c>
      <c r="AJ381" s="10">
        <v>55.288107202680102</v>
      </c>
    </row>
    <row r="382" spans="1:36" x14ac:dyDescent="0.2">
      <c r="A382" s="9" t="s">
        <v>2135</v>
      </c>
      <c r="B382" s="66">
        <v>0.89274418354034402</v>
      </c>
      <c r="C382" s="66"/>
      <c r="D382" s="66" t="s">
        <v>2933</v>
      </c>
      <c r="E382" s="66">
        <v>1.1951463619867999</v>
      </c>
      <c r="F382" s="66"/>
      <c r="G382" s="66" t="s">
        <v>2322</v>
      </c>
      <c r="H382" s="66">
        <v>0.965270002683004</v>
      </c>
      <c r="I382" s="66"/>
      <c r="J382" s="66"/>
      <c r="K382" s="66"/>
      <c r="L382" s="66"/>
      <c r="M382" s="66" t="s">
        <v>3029</v>
      </c>
      <c r="N382" s="66">
        <v>1.13634343942006</v>
      </c>
      <c r="O382" s="66"/>
      <c r="P382" s="66" t="s">
        <v>3982</v>
      </c>
      <c r="Q382" s="66">
        <v>0.96330471833546905</v>
      </c>
      <c r="R382" s="10"/>
      <c r="T382" s="9" t="s">
        <v>2135</v>
      </c>
      <c r="U382">
        <v>49.167046263345199</v>
      </c>
      <c r="W382" t="s">
        <v>2933</v>
      </c>
      <c r="X382">
        <v>42.6547002398082</v>
      </c>
      <c r="Z382" t="s">
        <v>2322</v>
      </c>
      <c r="AA382">
        <v>21.630608695652199</v>
      </c>
      <c r="AF382" t="s">
        <v>3029</v>
      </c>
      <c r="AG382">
        <v>27.163507462686599</v>
      </c>
      <c r="AI382" t="s">
        <v>3982</v>
      </c>
      <c r="AJ382" s="10">
        <v>55.288107202680102</v>
      </c>
    </row>
    <row r="383" spans="1:36" x14ac:dyDescent="0.2">
      <c r="A383" s="9" t="s">
        <v>2137</v>
      </c>
      <c r="B383" s="66">
        <v>1.35428245862325</v>
      </c>
      <c r="C383" s="66"/>
      <c r="D383" s="66" t="s">
        <v>2935</v>
      </c>
      <c r="E383" s="66">
        <v>1.31516615549723</v>
      </c>
      <c r="F383" s="66"/>
      <c r="G383" s="66" t="s">
        <v>2323</v>
      </c>
      <c r="H383" s="66">
        <v>1.3296532630920399</v>
      </c>
      <c r="I383" s="66"/>
      <c r="J383" s="66"/>
      <c r="K383" s="66"/>
      <c r="L383" s="66"/>
      <c r="M383" s="66" t="s">
        <v>3031</v>
      </c>
      <c r="N383" s="66">
        <v>1.13540609677633</v>
      </c>
      <c r="O383" s="66"/>
      <c r="P383" s="66" t="s">
        <v>3986</v>
      </c>
      <c r="Q383" s="66">
        <v>1.0155619084835099</v>
      </c>
      <c r="R383" s="10"/>
      <c r="T383" s="9" t="s">
        <v>2137</v>
      </c>
      <c r="U383">
        <v>32.060509803921597</v>
      </c>
      <c r="W383" t="s">
        <v>2935</v>
      </c>
      <c r="X383">
        <v>72.867879464285707</v>
      </c>
      <c r="Z383" t="s">
        <v>2323</v>
      </c>
      <c r="AA383">
        <v>64.043625000000006</v>
      </c>
      <c r="AF383" t="s">
        <v>3031</v>
      </c>
      <c r="AG383">
        <v>51.111261889663901</v>
      </c>
      <c r="AI383" t="s">
        <v>3986</v>
      </c>
      <c r="AJ383" s="10">
        <v>12.941219512195101</v>
      </c>
    </row>
    <row r="384" spans="1:36" x14ac:dyDescent="0.2">
      <c r="A384" s="9" t="s">
        <v>2140</v>
      </c>
      <c r="B384" s="66">
        <v>1.01275551319122</v>
      </c>
      <c r="C384" s="66"/>
      <c r="D384" s="66" t="s">
        <v>2936</v>
      </c>
      <c r="E384" s="66">
        <v>1.1367870569229099</v>
      </c>
      <c r="F384" s="66"/>
      <c r="G384" s="66" t="s">
        <v>2324</v>
      </c>
      <c r="H384" s="66">
        <v>1.1613729000091499</v>
      </c>
      <c r="I384" s="66"/>
      <c r="J384" s="66"/>
      <c r="K384" s="66"/>
      <c r="L384" s="66"/>
      <c r="M384" s="66" t="s">
        <v>3042</v>
      </c>
      <c r="N384" s="66">
        <v>0.97655196984609105</v>
      </c>
      <c r="O384" s="66"/>
      <c r="P384" s="66" t="s">
        <v>3994</v>
      </c>
      <c r="Q384" s="66">
        <v>0.97413744529088298</v>
      </c>
      <c r="R384" s="10"/>
      <c r="T384" s="9" t="s">
        <v>2140</v>
      </c>
      <c r="U384">
        <v>22.426328671328601</v>
      </c>
      <c r="W384" t="s">
        <v>2936</v>
      </c>
      <c r="X384">
        <v>42.125787949014999</v>
      </c>
      <c r="Z384" t="s">
        <v>2324</v>
      </c>
      <c r="AA384">
        <v>51.892178217821801</v>
      </c>
      <c r="AF384" t="s">
        <v>3042</v>
      </c>
      <c r="AG384">
        <v>60.050960698689998</v>
      </c>
      <c r="AI384" t="s">
        <v>3994</v>
      </c>
      <c r="AJ384" s="10">
        <v>20.9690425531915</v>
      </c>
    </row>
    <row r="385" spans="1:36" x14ac:dyDescent="0.2">
      <c r="A385" s="9" t="s">
        <v>2141</v>
      </c>
      <c r="B385" s="66">
        <v>1.0044369498888599</v>
      </c>
      <c r="C385" s="66"/>
      <c r="D385" s="66" t="s">
        <v>2941</v>
      </c>
      <c r="E385" s="66">
        <v>0.97969043254852295</v>
      </c>
      <c r="F385" s="66"/>
      <c r="G385" s="66" t="s">
        <v>2325</v>
      </c>
      <c r="H385" s="66">
        <v>1.15785233179728</v>
      </c>
      <c r="I385" s="66"/>
      <c r="J385" s="66"/>
      <c r="K385" s="66"/>
      <c r="L385" s="66"/>
      <c r="M385" s="66" t="s">
        <v>3046</v>
      </c>
      <c r="N385" s="66">
        <v>1.0941439469655401</v>
      </c>
      <c r="O385" s="66"/>
      <c r="P385" s="66" t="s">
        <v>4002</v>
      </c>
      <c r="Q385" s="66">
        <v>0.91931696732838997</v>
      </c>
      <c r="R385" s="10"/>
      <c r="T385" s="9" t="s">
        <v>2141</v>
      </c>
      <c r="U385">
        <v>39.6581216931217</v>
      </c>
      <c r="W385" t="s">
        <v>2941</v>
      </c>
      <c r="X385">
        <v>45.687357954545497</v>
      </c>
      <c r="Z385" t="s">
        <v>2325</v>
      </c>
      <c r="AA385">
        <v>15.7548314606742</v>
      </c>
      <c r="AF385" t="s">
        <v>3046</v>
      </c>
      <c r="AG385">
        <v>47.5956540385991</v>
      </c>
      <c r="AI385" t="s">
        <v>4002</v>
      </c>
      <c r="AJ385" s="10">
        <v>24.733822525597301</v>
      </c>
    </row>
    <row r="386" spans="1:36" x14ac:dyDescent="0.2">
      <c r="A386" s="9" t="s">
        <v>2142</v>
      </c>
      <c r="B386" s="66">
        <v>0.95728661616643296</v>
      </c>
      <c r="C386" s="66"/>
      <c r="D386" s="66" t="s">
        <v>2950</v>
      </c>
      <c r="E386" s="66">
        <v>1.10562968254089</v>
      </c>
      <c r="F386" s="66"/>
      <c r="G386" s="66" t="s">
        <v>2326</v>
      </c>
      <c r="H386" s="66">
        <v>1.0000456571578999</v>
      </c>
      <c r="I386" s="66"/>
      <c r="J386" s="66"/>
      <c r="K386" s="66"/>
      <c r="L386" s="66"/>
      <c r="M386" s="66" t="s">
        <v>3047</v>
      </c>
      <c r="N386" s="66">
        <v>1.0326431592305501</v>
      </c>
      <c r="O386" s="66"/>
      <c r="P386" s="66" t="s">
        <v>4010</v>
      </c>
      <c r="Q386" s="66">
        <v>0.91419617335001602</v>
      </c>
      <c r="R386" s="10"/>
      <c r="T386" s="9" t="s">
        <v>2142</v>
      </c>
      <c r="U386">
        <v>26.9377708333333</v>
      </c>
      <c r="W386" t="s">
        <v>2950</v>
      </c>
      <c r="X386">
        <v>64.861684782608705</v>
      </c>
      <c r="Z386" t="s">
        <v>2326</v>
      </c>
      <c r="AA386">
        <v>15.7548314606742</v>
      </c>
      <c r="AF386" t="s">
        <v>3047</v>
      </c>
      <c r="AG386">
        <v>28.641702470461901</v>
      </c>
      <c r="AI386" t="s">
        <v>4010</v>
      </c>
      <c r="AJ386" s="10">
        <v>44.874308093994799</v>
      </c>
    </row>
    <row r="387" spans="1:36" x14ac:dyDescent="0.2">
      <c r="A387" s="9" t="s">
        <v>2145</v>
      </c>
      <c r="B387" s="66">
        <v>0.87322239081064901</v>
      </c>
      <c r="C387" s="66"/>
      <c r="D387" s="66" t="s">
        <v>2951</v>
      </c>
      <c r="E387" s="66">
        <v>1.1097449064254801</v>
      </c>
      <c r="F387" s="66"/>
      <c r="G387" s="66" t="s">
        <v>2328</v>
      </c>
      <c r="H387" s="66">
        <v>1.0297947724660199</v>
      </c>
      <c r="I387" s="66"/>
      <c r="J387" s="66"/>
      <c r="K387" s="66"/>
      <c r="L387" s="66"/>
      <c r="M387" s="66" t="s">
        <v>3052</v>
      </c>
      <c r="N387" s="66">
        <v>1.12875147660574</v>
      </c>
      <c r="O387" s="66"/>
      <c r="P387" s="66" t="s">
        <v>4014</v>
      </c>
      <c r="Q387" s="66">
        <v>0.98466485738754295</v>
      </c>
      <c r="R387" s="10"/>
      <c r="T387" s="9" t="s">
        <v>2145</v>
      </c>
      <c r="U387">
        <v>46.919381578947302</v>
      </c>
      <c r="W387" t="s">
        <v>2951</v>
      </c>
      <c r="X387">
        <v>67.471177277716805</v>
      </c>
      <c r="Z387" t="s">
        <v>2328</v>
      </c>
      <c r="AA387">
        <v>33.824074074074097</v>
      </c>
      <c r="AF387" t="s">
        <v>3052</v>
      </c>
      <c r="AG387">
        <v>57.972176870748299</v>
      </c>
      <c r="AI387" t="s">
        <v>4014</v>
      </c>
      <c r="AJ387" s="10">
        <v>31.923050847457599</v>
      </c>
    </row>
    <row r="388" spans="1:36" x14ac:dyDescent="0.2">
      <c r="A388" s="9" t="s">
        <v>2146</v>
      </c>
      <c r="B388" s="66">
        <v>1.03263282775879</v>
      </c>
      <c r="C388" s="66"/>
      <c r="D388" s="66" t="s">
        <v>2954</v>
      </c>
      <c r="E388" s="66">
        <v>1.00049785772959</v>
      </c>
      <c r="F388" s="66"/>
      <c r="G388" s="66" t="s">
        <v>2329</v>
      </c>
      <c r="H388" s="66">
        <v>1.21232124169668</v>
      </c>
      <c r="I388" s="66"/>
      <c r="J388" s="66"/>
      <c r="K388" s="66"/>
      <c r="L388" s="66"/>
      <c r="M388" s="66" t="s">
        <v>3053</v>
      </c>
      <c r="N388" s="66">
        <v>1.2703649997711199</v>
      </c>
      <c r="O388" s="66"/>
      <c r="P388" s="66" t="s">
        <v>4023</v>
      </c>
      <c r="Q388" s="66">
        <v>1.04041508833567</v>
      </c>
      <c r="R388" s="10"/>
      <c r="T388" s="9" t="s">
        <v>2146</v>
      </c>
      <c r="U388">
        <v>51.323460992907798</v>
      </c>
      <c r="W388" t="s">
        <v>2954</v>
      </c>
      <c r="X388">
        <v>52.191000000000003</v>
      </c>
      <c r="Z388" t="s">
        <v>2329</v>
      </c>
      <c r="AA388">
        <v>28.770886075949399</v>
      </c>
      <c r="AF388" t="s">
        <v>3053</v>
      </c>
      <c r="AG388">
        <v>72.012196007259504</v>
      </c>
      <c r="AI388" t="s">
        <v>4023</v>
      </c>
      <c r="AJ388" s="10">
        <v>66.721478873239406</v>
      </c>
    </row>
    <row r="389" spans="1:36" x14ac:dyDescent="0.2">
      <c r="A389" s="9" t="s">
        <v>2148</v>
      </c>
      <c r="B389" s="66">
        <v>1.0287516117096001</v>
      </c>
      <c r="C389" s="66"/>
      <c r="D389" s="66" t="s">
        <v>2958</v>
      </c>
      <c r="E389" s="66">
        <v>1.03052131334941</v>
      </c>
      <c r="F389" s="66"/>
      <c r="G389" s="66" t="s">
        <v>2332</v>
      </c>
      <c r="H389" s="66">
        <v>1.1192814509073901</v>
      </c>
      <c r="I389" s="66"/>
      <c r="J389" s="66"/>
      <c r="K389" s="66"/>
      <c r="L389" s="66"/>
      <c r="M389" s="66" t="s">
        <v>3055</v>
      </c>
      <c r="N389" s="66">
        <v>1.1610131661097201</v>
      </c>
      <c r="O389" s="66"/>
      <c r="P389" s="66" t="s">
        <v>4026</v>
      </c>
      <c r="Q389" s="66">
        <v>0.96211646000544204</v>
      </c>
      <c r="R389" s="10"/>
      <c r="T389" s="9" t="s">
        <v>2148</v>
      </c>
      <c r="U389">
        <v>48.397305936073103</v>
      </c>
      <c r="W389" t="s">
        <v>2958</v>
      </c>
      <c r="X389">
        <v>33.338103448275902</v>
      </c>
      <c r="Z389" t="s">
        <v>2332</v>
      </c>
      <c r="AA389">
        <v>13.734999999999999</v>
      </c>
      <c r="AF389" t="s">
        <v>3055</v>
      </c>
      <c r="AG389">
        <v>63.036296800544697</v>
      </c>
      <c r="AI389" t="s">
        <v>4026</v>
      </c>
      <c r="AJ389" s="10">
        <v>14.775041876046901</v>
      </c>
    </row>
    <row r="390" spans="1:36" x14ac:dyDescent="0.2">
      <c r="A390" s="9" t="s">
        <v>2149</v>
      </c>
      <c r="B390" s="66">
        <v>1.0008831421534199</v>
      </c>
      <c r="C390" s="66"/>
      <c r="D390" s="66" t="s">
        <v>2961</v>
      </c>
      <c r="E390" s="66">
        <v>1.16671001911163</v>
      </c>
      <c r="F390" s="66"/>
      <c r="G390" s="66" t="s">
        <v>2333</v>
      </c>
      <c r="H390" s="66">
        <v>1.2030036846796699</v>
      </c>
      <c r="I390" s="66"/>
      <c r="J390" s="66"/>
      <c r="K390" s="66"/>
      <c r="L390" s="66"/>
      <c r="M390" s="66" t="s">
        <v>3056</v>
      </c>
      <c r="N390" s="66">
        <v>1.0924459298451701</v>
      </c>
      <c r="O390" s="66"/>
      <c r="P390" s="66" t="s">
        <v>4030</v>
      </c>
      <c r="Q390" s="66">
        <v>0.86526181300481098</v>
      </c>
      <c r="R390" s="10"/>
      <c r="T390" s="9" t="s">
        <v>2149</v>
      </c>
      <c r="U390">
        <v>44.052894450489603</v>
      </c>
      <c r="W390" t="s">
        <v>2961</v>
      </c>
      <c r="X390">
        <v>51.670192307692297</v>
      </c>
      <c r="Z390" t="s">
        <v>2333</v>
      </c>
      <c r="AA390">
        <v>49.554060606060602</v>
      </c>
      <c r="AF390" t="s">
        <v>3056</v>
      </c>
      <c r="AG390">
        <v>49.822683397683399</v>
      </c>
      <c r="AI390" t="s">
        <v>4030</v>
      </c>
      <c r="AJ390" s="10">
        <v>52.860788177339899</v>
      </c>
    </row>
    <row r="391" spans="1:36" x14ac:dyDescent="0.2">
      <c r="A391" s="9" t="s">
        <v>2152</v>
      </c>
      <c r="B391" s="66">
        <v>0.93398795525232903</v>
      </c>
      <c r="C391" s="66"/>
      <c r="D391" s="66" t="s">
        <v>2964</v>
      </c>
      <c r="E391" s="66">
        <v>1.04934322834015</v>
      </c>
      <c r="F391" s="66"/>
      <c r="G391" s="66" t="s">
        <v>2338</v>
      </c>
      <c r="H391" s="66">
        <v>1.3018923203150401</v>
      </c>
      <c r="I391" s="66"/>
      <c r="J391" s="66"/>
      <c r="K391" s="66"/>
      <c r="L391" s="66"/>
      <c r="M391" s="66" t="s">
        <v>3061</v>
      </c>
      <c r="N391" s="66">
        <v>0.97426191965738895</v>
      </c>
      <c r="O391" s="66"/>
      <c r="P391" s="66" t="s">
        <v>4034</v>
      </c>
      <c r="Q391" s="66">
        <v>0.99816075960795103</v>
      </c>
      <c r="R391" s="10"/>
      <c r="T391" s="9" t="s">
        <v>2152</v>
      </c>
      <c r="U391">
        <v>52.455352112676103</v>
      </c>
      <c r="W391" t="s">
        <v>2964</v>
      </c>
      <c r="X391">
        <v>58.468500651890302</v>
      </c>
      <c r="Z391" t="s">
        <v>2338</v>
      </c>
      <c r="AA391">
        <v>30.567421875000001</v>
      </c>
      <c r="AF391" t="s">
        <v>3061</v>
      </c>
      <c r="AG391">
        <v>53.628514056224901</v>
      </c>
      <c r="AI391" t="s">
        <v>4034</v>
      </c>
      <c r="AJ391" s="10">
        <v>28.423012820512898</v>
      </c>
    </row>
    <row r="392" spans="1:36" x14ac:dyDescent="0.2">
      <c r="A392" s="9" t="s">
        <v>2153</v>
      </c>
      <c r="B392" s="66">
        <v>0.991480112075806</v>
      </c>
      <c r="C392" s="66"/>
      <c r="D392" s="66" t="s">
        <v>2971</v>
      </c>
      <c r="E392" s="66">
        <v>1.1671317021051999</v>
      </c>
      <c r="F392" s="66"/>
      <c r="G392" s="66" t="s">
        <v>2339</v>
      </c>
      <c r="H392" s="66">
        <v>1.1072284380594899</v>
      </c>
      <c r="I392" s="66"/>
      <c r="J392" s="66"/>
      <c r="K392" s="66"/>
      <c r="L392" s="66"/>
      <c r="M392" s="66" t="s">
        <v>3062</v>
      </c>
      <c r="N392" s="66">
        <v>1.1500019629796401</v>
      </c>
      <c r="O392" s="66"/>
      <c r="P392" s="66" t="s">
        <v>4036</v>
      </c>
      <c r="Q392" s="66">
        <v>1.0012217164039601</v>
      </c>
      <c r="R392" s="10"/>
      <c r="T392" s="9" t="s">
        <v>2153</v>
      </c>
      <c r="U392">
        <v>41.457641509433998</v>
      </c>
      <c r="W392" t="s">
        <v>2971</v>
      </c>
      <c r="X392">
        <v>74.965849923430298</v>
      </c>
      <c r="Z392" t="s">
        <v>2339</v>
      </c>
      <c r="AA392">
        <v>25.089575596816999</v>
      </c>
      <c r="AF392" t="s">
        <v>3062</v>
      </c>
      <c r="AG392">
        <v>52.2020948616601</v>
      </c>
      <c r="AI392" t="s">
        <v>4036</v>
      </c>
      <c r="AJ392" s="10">
        <v>40.712941640378503</v>
      </c>
    </row>
    <row r="393" spans="1:36" x14ac:dyDescent="0.2">
      <c r="A393" s="9" t="s">
        <v>2156</v>
      </c>
      <c r="B393" s="66">
        <v>0.93936791022618604</v>
      </c>
      <c r="C393" s="66"/>
      <c r="D393" s="66" t="s">
        <v>2975</v>
      </c>
      <c r="E393" s="66">
        <v>0.83195313811302196</v>
      </c>
      <c r="F393" s="66"/>
      <c r="G393" s="66" t="s">
        <v>2340</v>
      </c>
      <c r="H393" s="66">
        <v>1.0282265742619801</v>
      </c>
      <c r="I393" s="66"/>
      <c r="J393" s="66"/>
      <c r="K393" s="66"/>
      <c r="L393" s="66"/>
      <c r="M393" s="66" t="s">
        <v>3063</v>
      </c>
      <c r="N393" s="66">
        <v>1.16451903184255</v>
      </c>
      <c r="O393" s="66"/>
      <c r="P393" s="66" t="s">
        <v>4045</v>
      </c>
      <c r="Q393" s="66">
        <v>0.97437479098637703</v>
      </c>
      <c r="R393" s="10"/>
      <c r="T393" s="9" t="s">
        <v>2156</v>
      </c>
      <c r="U393">
        <v>41.3746875</v>
      </c>
      <c r="W393" t="s">
        <v>2975</v>
      </c>
      <c r="X393">
        <v>47.9309215017065</v>
      </c>
      <c r="Z393" t="s">
        <v>2340</v>
      </c>
      <c r="AA393">
        <v>21.162712933754001</v>
      </c>
      <c r="AF393" t="s">
        <v>3063</v>
      </c>
      <c r="AG393">
        <v>60.144696969696902</v>
      </c>
      <c r="AI393" t="s">
        <v>4045</v>
      </c>
      <c r="AJ393" s="10">
        <v>58.493110795454399</v>
      </c>
    </row>
    <row r="394" spans="1:36" x14ac:dyDescent="0.2">
      <c r="A394" s="9" t="s">
        <v>2157</v>
      </c>
      <c r="B394" s="66">
        <v>0.88064565261204997</v>
      </c>
      <c r="C394" s="66"/>
      <c r="D394" s="66" t="s">
        <v>2984</v>
      </c>
      <c r="E394" s="66">
        <v>1.18734641869863</v>
      </c>
      <c r="F394" s="66"/>
      <c r="G394" s="66" t="s">
        <v>2342</v>
      </c>
      <c r="H394" s="66">
        <v>1.02560724814733</v>
      </c>
      <c r="I394" s="66"/>
      <c r="J394" s="66"/>
      <c r="K394" s="66"/>
      <c r="L394" s="66"/>
      <c r="M394" s="66" t="s">
        <v>3065</v>
      </c>
      <c r="N394" s="66">
        <v>0.89509234825770101</v>
      </c>
      <c r="O394" s="66"/>
      <c r="P394" s="66" t="s">
        <v>4052</v>
      </c>
      <c r="Q394" s="66">
        <v>0.90727728605270397</v>
      </c>
      <c r="R394" s="10"/>
      <c r="T394" s="9" t="s">
        <v>2157</v>
      </c>
      <c r="U394">
        <v>36.506458923512703</v>
      </c>
      <c r="W394" t="s">
        <v>2984</v>
      </c>
      <c r="X394">
        <v>34.774168734491198</v>
      </c>
      <c r="Z394" t="s">
        <v>2342</v>
      </c>
      <c r="AA394">
        <v>21.7390022172949</v>
      </c>
      <c r="AF394" t="s">
        <v>3065</v>
      </c>
      <c r="AG394">
        <v>55.470131249999802</v>
      </c>
      <c r="AI394" t="s">
        <v>4052</v>
      </c>
      <c r="AJ394" s="10">
        <v>21.6041772151899</v>
      </c>
    </row>
    <row r="395" spans="1:36" x14ac:dyDescent="0.2">
      <c r="A395" s="9" t="s">
        <v>2159</v>
      </c>
      <c r="B395" s="66">
        <v>0.96792731682459399</v>
      </c>
      <c r="C395" s="66"/>
      <c r="D395" s="66" t="s">
        <v>2987</v>
      </c>
      <c r="E395" s="66">
        <v>1.05150000254313</v>
      </c>
      <c r="F395" s="66"/>
      <c r="G395" s="66" t="s">
        <v>2346</v>
      </c>
      <c r="H395" s="66">
        <v>1.09246069192886</v>
      </c>
      <c r="I395" s="66"/>
      <c r="J395" s="66"/>
      <c r="K395" s="66"/>
      <c r="L395" s="66"/>
      <c r="M395" s="66" t="s">
        <v>3068</v>
      </c>
      <c r="N395" s="66">
        <v>1.1690658330917301</v>
      </c>
      <c r="O395" s="66"/>
      <c r="P395" s="66" t="s">
        <v>4058</v>
      </c>
      <c r="Q395" s="66">
        <v>0.95039677619934104</v>
      </c>
      <c r="R395" s="10"/>
      <c r="T395" s="9" t="s">
        <v>2159</v>
      </c>
      <c r="U395">
        <v>31.933236842105298</v>
      </c>
      <c r="W395" t="s">
        <v>2987</v>
      </c>
      <c r="X395">
        <v>39.459147286821697</v>
      </c>
      <c r="Z395" t="s">
        <v>2346</v>
      </c>
      <c r="AA395">
        <v>38.592647058823502</v>
      </c>
      <c r="AF395" t="s">
        <v>3068</v>
      </c>
      <c r="AG395">
        <v>58.446907114624501</v>
      </c>
      <c r="AI395" t="s">
        <v>4058</v>
      </c>
      <c r="AJ395" s="10">
        <v>34.187787114846003</v>
      </c>
    </row>
    <row r="396" spans="1:36" x14ac:dyDescent="0.2">
      <c r="A396" s="9" t="s">
        <v>2162</v>
      </c>
      <c r="B396" s="66">
        <v>0.953013896942139</v>
      </c>
      <c r="C396" s="66"/>
      <c r="D396" s="66" t="s">
        <v>2992</v>
      </c>
      <c r="E396" s="66">
        <v>0.84736239910125699</v>
      </c>
      <c r="F396" s="66"/>
      <c r="G396" s="66" t="s">
        <v>2347</v>
      </c>
      <c r="H396" s="66">
        <v>0.924422840277354</v>
      </c>
      <c r="I396" s="66"/>
      <c r="J396" s="66"/>
      <c r="K396" s="66"/>
      <c r="L396" s="66"/>
      <c r="M396" s="66" t="s">
        <v>3069</v>
      </c>
      <c r="N396" s="66">
        <v>0.89402337869008397</v>
      </c>
      <c r="O396" s="66"/>
      <c r="P396" s="66" t="s">
        <v>4069</v>
      </c>
      <c r="Q396" s="66">
        <v>0.87485277652740501</v>
      </c>
      <c r="R396" s="10"/>
      <c r="T396" s="9" t="s">
        <v>2162</v>
      </c>
      <c r="U396">
        <v>39.989114219114199</v>
      </c>
      <c r="W396" t="s">
        <v>2992</v>
      </c>
      <c r="X396">
        <v>36.039826989619399</v>
      </c>
      <c r="Z396" t="s">
        <v>2347</v>
      </c>
      <c r="AA396">
        <v>27.297926829268299</v>
      </c>
      <c r="AF396" t="s">
        <v>3069</v>
      </c>
      <c r="AG396">
        <v>31.296564774381299</v>
      </c>
      <c r="AI396" t="s">
        <v>4069</v>
      </c>
      <c r="AJ396" s="10">
        <v>24.049525773195899</v>
      </c>
    </row>
    <row r="397" spans="1:36" x14ac:dyDescent="0.2">
      <c r="A397" s="9" t="s">
        <v>2165</v>
      </c>
      <c r="B397" s="66">
        <v>1.23760906855265</v>
      </c>
      <c r="C397" s="66"/>
      <c r="D397" s="66" t="s">
        <v>2993</v>
      </c>
      <c r="E397" s="66">
        <v>1.08416163921356</v>
      </c>
      <c r="F397" s="66"/>
      <c r="G397" s="66" t="s">
        <v>2349</v>
      </c>
      <c r="H397" s="66">
        <v>0.91666867335637403</v>
      </c>
      <c r="I397" s="66"/>
      <c r="J397" s="66"/>
      <c r="K397" s="66"/>
      <c r="L397" s="66"/>
      <c r="M397" s="66" t="s">
        <v>3071</v>
      </c>
      <c r="N397" s="66">
        <v>1.02644375960032</v>
      </c>
      <c r="O397" s="66"/>
      <c r="P397" s="66" t="s">
        <v>4071</v>
      </c>
      <c r="Q397" s="66">
        <v>0.81160600980122899</v>
      </c>
      <c r="R397" s="10"/>
      <c r="T397" s="9" t="s">
        <v>2165</v>
      </c>
      <c r="U397">
        <v>20.74944</v>
      </c>
      <c r="W397" t="s">
        <v>2993</v>
      </c>
      <c r="X397">
        <v>59.282658959537599</v>
      </c>
      <c r="Z397" t="s">
        <v>2349</v>
      </c>
      <c r="AA397">
        <v>48.811775486827003</v>
      </c>
      <c r="AF397" t="s">
        <v>3071</v>
      </c>
      <c r="AG397">
        <v>33.489055555555602</v>
      </c>
      <c r="AI397" t="s">
        <v>4071</v>
      </c>
      <c r="AJ397" s="10">
        <v>24.710604395604399</v>
      </c>
    </row>
    <row r="398" spans="1:36" x14ac:dyDescent="0.2">
      <c r="A398" s="9" t="s">
        <v>2169</v>
      </c>
      <c r="B398" s="66">
        <v>1.0132349133491501</v>
      </c>
      <c r="C398" s="66"/>
      <c r="D398" s="66" t="s">
        <v>3004</v>
      </c>
      <c r="E398" s="66">
        <v>1.03822096188863</v>
      </c>
      <c r="F398" s="66"/>
      <c r="G398" s="66" t="s">
        <v>2350</v>
      </c>
      <c r="H398" s="66">
        <v>1.1124319235483799</v>
      </c>
      <c r="I398" s="66"/>
      <c r="J398" s="66"/>
      <c r="K398" s="66"/>
      <c r="L398" s="66"/>
      <c r="M398" s="66" t="s">
        <v>3075</v>
      </c>
      <c r="N398" s="66">
        <v>0.94799021879831902</v>
      </c>
      <c r="O398" s="66"/>
      <c r="P398" s="66" t="s">
        <v>4081</v>
      </c>
      <c r="Q398" s="66">
        <v>0.97135194142659498</v>
      </c>
      <c r="R398" s="10"/>
      <c r="T398" s="9" t="s">
        <v>2169</v>
      </c>
      <c r="U398">
        <v>31.6718604651162</v>
      </c>
      <c r="W398" t="s">
        <v>3004</v>
      </c>
      <c r="X398">
        <v>74.045630498533697</v>
      </c>
      <c r="Z398" t="s">
        <v>2350</v>
      </c>
      <c r="AA398">
        <v>20.978595890411</v>
      </c>
      <c r="AF398" t="s">
        <v>3075</v>
      </c>
      <c r="AG398">
        <v>38.989434682964102</v>
      </c>
      <c r="AI398" t="s">
        <v>4081</v>
      </c>
      <c r="AJ398" s="10">
        <v>47.491421383647797</v>
      </c>
    </row>
    <row r="399" spans="1:36" x14ac:dyDescent="0.2">
      <c r="A399" s="9" t="s">
        <v>2173</v>
      </c>
      <c r="B399" s="66">
        <v>1.23180194695791</v>
      </c>
      <c r="C399" s="66"/>
      <c r="D399" s="66" t="s">
        <v>3009</v>
      </c>
      <c r="E399" s="66">
        <v>1.19136492411296</v>
      </c>
      <c r="F399" s="66"/>
      <c r="G399" s="66" t="s">
        <v>2353</v>
      </c>
      <c r="H399" s="66">
        <v>0.96102754275004099</v>
      </c>
      <c r="I399" s="66"/>
      <c r="J399" s="66"/>
      <c r="K399" s="66"/>
      <c r="L399" s="66"/>
      <c r="M399" s="66" t="s">
        <v>3078</v>
      </c>
      <c r="N399" s="66">
        <v>1.0620894034703601</v>
      </c>
      <c r="O399" s="66"/>
      <c r="P399" s="66" t="s">
        <v>4083</v>
      </c>
      <c r="Q399" s="66">
        <v>1.02517275015513</v>
      </c>
      <c r="R399" s="10"/>
      <c r="T399" s="9" t="s">
        <v>2173</v>
      </c>
      <c r="U399">
        <v>28.801754385964902</v>
      </c>
      <c r="W399" t="s">
        <v>3009</v>
      </c>
      <c r="X399">
        <v>48.768629893238398</v>
      </c>
      <c r="Z399" t="s">
        <v>2353</v>
      </c>
      <c r="AA399">
        <v>32.0543735763098</v>
      </c>
      <c r="AF399" t="s">
        <v>3078</v>
      </c>
      <c r="AG399">
        <v>38.8400555941625</v>
      </c>
      <c r="AI399" t="s">
        <v>4083</v>
      </c>
      <c r="AJ399" s="10">
        <v>18.306682464455001</v>
      </c>
    </row>
    <row r="400" spans="1:36" x14ac:dyDescent="0.2">
      <c r="A400" s="9" t="s">
        <v>2183</v>
      </c>
      <c r="B400" s="66">
        <v>1.2490519682566299</v>
      </c>
      <c r="C400" s="66"/>
      <c r="D400" s="66" t="s">
        <v>3012</v>
      </c>
      <c r="E400" s="66">
        <v>0.89413875341415405</v>
      </c>
      <c r="F400" s="66"/>
      <c r="G400" s="66" t="s">
        <v>2356</v>
      </c>
      <c r="H400" s="66">
        <v>0.928665598233541</v>
      </c>
      <c r="I400" s="66"/>
      <c r="J400" s="66"/>
      <c r="K400" s="66"/>
      <c r="L400" s="66"/>
      <c r="M400" s="66" t="s">
        <v>3080</v>
      </c>
      <c r="N400" s="66">
        <v>1.17183335622152</v>
      </c>
      <c r="O400" s="66"/>
      <c r="P400" s="66" t="s">
        <v>4103</v>
      </c>
      <c r="Q400" s="66">
        <v>1.0212349494298301</v>
      </c>
      <c r="R400" s="10"/>
      <c r="T400" s="9" t="s">
        <v>2183</v>
      </c>
      <c r="U400">
        <v>24.487466666666698</v>
      </c>
      <c r="W400" t="s">
        <v>3012</v>
      </c>
      <c r="X400">
        <v>76.330722543352607</v>
      </c>
      <c r="Z400" t="s">
        <v>2356</v>
      </c>
      <c r="AA400">
        <v>46.456947608200501</v>
      </c>
      <c r="AF400" t="s">
        <v>3080</v>
      </c>
      <c r="AG400">
        <v>52.250146092037902</v>
      </c>
      <c r="AI400" t="s">
        <v>4103</v>
      </c>
      <c r="AJ400" s="10">
        <v>50.941671924290198</v>
      </c>
    </row>
    <row r="401" spans="1:36" x14ac:dyDescent="0.2">
      <c r="A401" s="9" t="s">
        <v>2184</v>
      </c>
      <c r="B401" s="66">
        <v>1.11247579256693</v>
      </c>
      <c r="C401" s="66"/>
      <c r="D401" s="66" t="s">
        <v>3014</v>
      </c>
      <c r="E401" s="66">
        <v>0.97308947642644195</v>
      </c>
      <c r="F401" s="66"/>
      <c r="G401" s="66" t="s">
        <v>2357</v>
      </c>
      <c r="H401" s="66">
        <v>1.07114096482595</v>
      </c>
      <c r="I401" s="66"/>
      <c r="J401" s="66"/>
      <c r="K401" s="66"/>
      <c r="L401" s="66"/>
      <c r="M401" s="66" t="s">
        <v>3087</v>
      </c>
      <c r="N401" s="66">
        <v>1.13221824169159</v>
      </c>
      <c r="O401" s="66"/>
      <c r="P401" s="66" t="s">
        <v>4114</v>
      </c>
      <c r="Q401" s="66">
        <v>0.97213155031204201</v>
      </c>
      <c r="R401" s="10"/>
      <c r="T401" s="9" t="s">
        <v>2184</v>
      </c>
      <c r="U401">
        <v>37.780773480663001</v>
      </c>
      <c r="W401" t="s">
        <v>3014</v>
      </c>
      <c r="X401">
        <v>53.700238297872502</v>
      </c>
      <c r="Z401" t="s">
        <v>2357</v>
      </c>
      <c r="AA401">
        <v>45.822561475409898</v>
      </c>
      <c r="AF401" t="s">
        <v>3087</v>
      </c>
      <c r="AG401">
        <v>28.1532536123567</v>
      </c>
      <c r="AI401" t="s">
        <v>4114</v>
      </c>
      <c r="AJ401" s="10">
        <v>26.023553719008301</v>
      </c>
    </row>
    <row r="402" spans="1:36" x14ac:dyDescent="0.2">
      <c r="A402" s="9" t="s">
        <v>2186</v>
      </c>
      <c r="B402" s="66">
        <v>1.34155495961507</v>
      </c>
      <c r="C402" s="66"/>
      <c r="D402" s="66" t="s">
        <v>3017</v>
      </c>
      <c r="E402" s="66">
        <v>1.05363253752391</v>
      </c>
      <c r="F402" s="66"/>
      <c r="G402" s="66" t="s">
        <v>2358</v>
      </c>
      <c r="H402" s="66">
        <v>1.0920979976654099</v>
      </c>
      <c r="I402" s="66"/>
      <c r="J402" s="66"/>
      <c r="K402" s="66"/>
      <c r="L402" s="66"/>
      <c r="M402" s="66" t="s">
        <v>3093</v>
      </c>
      <c r="N402" s="66">
        <v>1.20127503077189</v>
      </c>
      <c r="O402" s="66"/>
      <c r="P402" s="66" t="s">
        <v>4121</v>
      </c>
      <c r="Q402" s="66">
        <v>0.95860071976979599</v>
      </c>
      <c r="R402" s="10"/>
      <c r="T402" s="9" t="s">
        <v>2186</v>
      </c>
      <c r="U402">
        <v>48.829186046511602</v>
      </c>
      <c r="W402" t="s">
        <v>3017</v>
      </c>
      <c r="X402">
        <v>45.818596491228099</v>
      </c>
      <c r="Z402" t="s">
        <v>2358</v>
      </c>
      <c r="AA402">
        <v>67.669239436619705</v>
      </c>
      <c r="AF402" t="s">
        <v>3093</v>
      </c>
      <c r="AG402">
        <v>80.343595505617898</v>
      </c>
      <c r="AI402" t="s">
        <v>4121</v>
      </c>
      <c r="AJ402" s="10">
        <v>15.4385192307693</v>
      </c>
    </row>
    <row r="403" spans="1:36" x14ac:dyDescent="0.2">
      <c r="A403" s="9" t="s">
        <v>2187</v>
      </c>
      <c r="B403" s="66">
        <v>0.86868707338968898</v>
      </c>
      <c r="C403" s="66"/>
      <c r="D403" s="66" t="s">
        <v>3024</v>
      </c>
      <c r="E403" s="66">
        <v>1.2418483098348001</v>
      </c>
      <c r="F403" s="66"/>
      <c r="G403" s="66" t="s">
        <v>2360</v>
      </c>
      <c r="H403" s="66">
        <v>1.07998208204905</v>
      </c>
      <c r="I403" s="66"/>
      <c r="J403" s="66"/>
      <c r="K403" s="66"/>
      <c r="L403" s="66"/>
      <c r="M403" s="66" t="s">
        <v>3103</v>
      </c>
      <c r="N403" s="66">
        <v>1.0394089619318601</v>
      </c>
      <c r="O403" s="66"/>
      <c r="P403" s="66" t="s">
        <v>96</v>
      </c>
      <c r="Q403" s="66">
        <v>1.02458878358205</v>
      </c>
      <c r="R403" s="10"/>
      <c r="T403" s="9" t="s">
        <v>2187</v>
      </c>
      <c r="U403">
        <v>21.129064039408899</v>
      </c>
      <c r="W403" t="s">
        <v>3024</v>
      </c>
      <c r="X403">
        <v>53.319837905236902</v>
      </c>
      <c r="Z403" t="s">
        <v>2360</v>
      </c>
      <c r="AA403">
        <v>32.4296516393443</v>
      </c>
      <c r="AF403" t="s">
        <v>3103</v>
      </c>
      <c r="AG403">
        <v>53.106574074073997</v>
      </c>
      <c r="AI403" t="s">
        <v>96</v>
      </c>
      <c r="AJ403" s="10">
        <v>16.023342939481299</v>
      </c>
    </row>
    <row r="404" spans="1:36" x14ac:dyDescent="0.2">
      <c r="A404" s="9" t="s">
        <v>2189</v>
      </c>
      <c r="B404" s="66">
        <v>1.19243125120799</v>
      </c>
      <c r="C404" s="66"/>
      <c r="D404" s="66" t="s">
        <v>3027</v>
      </c>
      <c r="E404" s="66">
        <v>1.0507651964823399</v>
      </c>
      <c r="F404" s="66"/>
      <c r="G404" s="66" t="s">
        <v>2368</v>
      </c>
      <c r="H404" s="66">
        <v>0.90001640717188502</v>
      </c>
      <c r="I404" s="66"/>
      <c r="J404" s="66"/>
      <c r="K404" s="66"/>
      <c r="L404" s="66"/>
      <c r="M404" s="66" t="s">
        <v>3110</v>
      </c>
      <c r="N404" s="66">
        <v>1.2207930485407501</v>
      </c>
      <c r="O404" s="66"/>
      <c r="P404" s="66" t="s">
        <v>4132</v>
      </c>
      <c r="Q404" s="66">
        <v>1.06310907999674</v>
      </c>
      <c r="R404" s="10"/>
      <c r="T404" s="9" t="s">
        <v>2189</v>
      </c>
      <c r="U404">
        <v>40.283277310924397</v>
      </c>
      <c r="W404" t="s">
        <v>3027</v>
      </c>
      <c r="X404">
        <v>37.883597122302199</v>
      </c>
      <c r="Z404" t="s">
        <v>2368</v>
      </c>
      <c r="AA404">
        <v>36.272383073496599</v>
      </c>
      <c r="AF404" t="s">
        <v>3110</v>
      </c>
      <c r="AG404">
        <v>60.320643033800401</v>
      </c>
      <c r="AI404" t="s">
        <v>4132</v>
      </c>
      <c r="AJ404" s="10">
        <v>61.9397989949749</v>
      </c>
    </row>
    <row r="405" spans="1:36" x14ac:dyDescent="0.2">
      <c r="A405" s="9" t="s">
        <v>2190</v>
      </c>
      <c r="B405" s="66">
        <v>1.0465106964111299</v>
      </c>
      <c r="C405" s="66"/>
      <c r="D405" s="66" t="s">
        <v>3029</v>
      </c>
      <c r="E405" s="66">
        <v>1.13634343942006</v>
      </c>
      <c r="F405" s="66"/>
      <c r="G405" s="66" t="s">
        <v>2370</v>
      </c>
      <c r="H405" s="66">
        <v>0.97313767671585105</v>
      </c>
      <c r="I405" s="66"/>
      <c r="J405" s="66"/>
      <c r="K405" s="66"/>
      <c r="L405" s="66"/>
      <c r="M405" s="66" t="s">
        <v>3111</v>
      </c>
      <c r="N405" s="66">
        <v>0.98720300197601196</v>
      </c>
      <c r="O405" s="66"/>
      <c r="P405" s="66" t="s">
        <v>4134</v>
      </c>
      <c r="Q405" s="66">
        <v>1.0464944044749001</v>
      </c>
      <c r="R405" s="10"/>
      <c r="T405" s="9" t="s">
        <v>2190</v>
      </c>
      <c r="U405">
        <v>52.432233009708803</v>
      </c>
      <c r="W405" t="s">
        <v>3029</v>
      </c>
      <c r="X405">
        <v>27.163507462686599</v>
      </c>
      <c r="Z405" t="s">
        <v>2370</v>
      </c>
      <c r="AA405">
        <v>28.359852744310501</v>
      </c>
      <c r="AF405" t="s">
        <v>3111</v>
      </c>
      <c r="AG405">
        <v>56.881699489423802</v>
      </c>
      <c r="AI405" t="s">
        <v>4134</v>
      </c>
      <c r="AJ405" s="10">
        <v>20.393164861612501</v>
      </c>
    </row>
    <row r="406" spans="1:36" x14ac:dyDescent="0.2">
      <c r="A406" s="9" t="s">
        <v>2191</v>
      </c>
      <c r="B406" s="66">
        <v>0.94970305760701501</v>
      </c>
      <c r="C406" s="66"/>
      <c r="D406" s="66" t="s">
        <v>3031</v>
      </c>
      <c r="E406" s="66">
        <v>1.13540609677633</v>
      </c>
      <c r="F406" s="66"/>
      <c r="G406" s="66" t="s">
        <v>2373</v>
      </c>
      <c r="H406" s="66">
        <v>1.4071802298228</v>
      </c>
      <c r="I406" s="66"/>
      <c r="J406" s="66"/>
      <c r="K406" s="66"/>
      <c r="L406" s="66"/>
      <c r="M406" s="66" t="s">
        <v>3116</v>
      </c>
      <c r="N406" s="66">
        <v>1.3833305040995301</v>
      </c>
      <c r="O406" s="66"/>
      <c r="P406" s="66" t="s">
        <v>4136</v>
      </c>
      <c r="Q406" s="66">
        <v>0.92894105116526304</v>
      </c>
      <c r="R406" s="10"/>
      <c r="T406" s="9" t="s">
        <v>2191</v>
      </c>
      <c r="U406">
        <v>21.462319999999998</v>
      </c>
      <c r="W406" t="s">
        <v>3031</v>
      </c>
      <c r="X406">
        <v>51.111261889663901</v>
      </c>
      <c r="Z406" t="s">
        <v>2373</v>
      </c>
      <c r="AA406">
        <v>28.2442944785276</v>
      </c>
      <c r="AF406" t="s">
        <v>3116</v>
      </c>
      <c r="AG406">
        <v>58.8733467741936</v>
      </c>
      <c r="AI406" t="s">
        <v>4136</v>
      </c>
      <c r="AJ406" s="10">
        <v>63.402455197132603</v>
      </c>
    </row>
    <row r="407" spans="1:36" x14ac:dyDescent="0.2">
      <c r="A407" s="9" t="s">
        <v>2193</v>
      </c>
      <c r="B407" s="66">
        <v>0.87504228949546803</v>
      </c>
      <c r="C407" s="66"/>
      <c r="D407" s="66" t="s">
        <v>3042</v>
      </c>
      <c r="E407" s="66">
        <v>0.97655196984609105</v>
      </c>
      <c r="F407" s="66"/>
      <c r="G407" s="66" t="s">
        <v>2376</v>
      </c>
      <c r="H407" s="66">
        <v>1.00105547904968</v>
      </c>
      <c r="I407" s="66"/>
      <c r="J407" s="66"/>
      <c r="K407" s="66"/>
      <c r="L407" s="66"/>
      <c r="M407" s="66" t="s">
        <v>3118</v>
      </c>
      <c r="N407" s="66">
        <v>1.0357272227605201</v>
      </c>
      <c r="O407" s="66"/>
      <c r="P407" s="66" t="s">
        <v>4137</v>
      </c>
      <c r="Q407" s="66">
        <v>0.92237273852030399</v>
      </c>
      <c r="R407" s="10"/>
      <c r="T407" s="9" t="s">
        <v>2193</v>
      </c>
      <c r="U407">
        <v>62.739047619047703</v>
      </c>
      <c r="W407" t="s">
        <v>3042</v>
      </c>
      <c r="X407">
        <v>60.050960698689998</v>
      </c>
      <c r="Z407" t="s">
        <v>2376</v>
      </c>
      <c r="AA407">
        <v>54.836514285714301</v>
      </c>
      <c r="AF407" t="s">
        <v>3118</v>
      </c>
      <c r="AG407">
        <v>45.679550913838099</v>
      </c>
      <c r="AI407" t="s">
        <v>4137</v>
      </c>
      <c r="AJ407" s="10">
        <v>66.934316436252004</v>
      </c>
    </row>
    <row r="408" spans="1:36" x14ac:dyDescent="0.2">
      <c r="A408" s="9" t="s">
        <v>2193</v>
      </c>
      <c r="B408" s="66">
        <v>1.0496569871902499</v>
      </c>
      <c r="C408" s="66"/>
      <c r="D408" s="66" t="s">
        <v>3046</v>
      </c>
      <c r="E408" s="66">
        <v>1.0941439469655401</v>
      </c>
      <c r="F408" s="66"/>
      <c r="G408" s="66" t="s">
        <v>2378</v>
      </c>
      <c r="H408" s="66">
        <v>1.1346986691156999</v>
      </c>
      <c r="I408" s="66"/>
      <c r="J408" s="66"/>
      <c r="K408" s="66"/>
      <c r="L408" s="66"/>
      <c r="M408" s="66" t="s">
        <v>3120</v>
      </c>
      <c r="N408" s="66">
        <v>1.24364173412323</v>
      </c>
      <c r="O408" s="66"/>
      <c r="P408" s="66" t="s">
        <v>4147</v>
      </c>
      <c r="Q408" s="66">
        <v>0.88125191132227598</v>
      </c>
      <c r="R408" s="10"/>
      <c r="T408" s="9" t="s">
        <v>2193</v>
      </c>
      <c r="U408">
        <v>62.739047619047703</v>
      </c>
      <c r="W408" t="s">
        <v>3046</v>
      </c>
      <c r="X408">
        <v>47.5956540385991</v>
      </c>
      <c r="Z408" t="s">
        <v>2378</v>
      </c>
      <c r="AA408">
        <v>65.637348908075296</v>
      </c>
      <c r="AF408" t="s">
        <v>3120</v>
      </c>
      <c r="AG408">
        <v>27.625446927374298</v>
      </c>
      <c r="AI408" t="s">
        <v>4147</v>
      </c>
      <c r="AJ408" s="10">
        <v>50.958052805280602</v>
      </c>
    </row>
    <row r="409" spans="1:36" x14ac:dyDescent="0.2">
      <c r="A409" s="9" t="s">
        <v>2199</v>
      </c>
      <c r="B409" s="66">
        <v>0.82128840684890703</v>
      </c>
      <c r="C409" s="66"/>
      <c r="D409" s="66" t="s">
        <v>3047</v>
      </c>
      <c r="E409" s="66">
        <v>1.0326431592305501</v>
      </c>
      <c r="F409" s="66"/>
      <c r="G409" s="66" t="s">
        <v>2386</v>
      </c>
      <c r="H409" s="66">
        <v>0.94912242889404297</v>
      </c>
      <c r="I409" s="66"/>
      <c r="J409" s="66"/>
      <c r="K409" s="66"/>
      <c r="L409" s="66"/>
      <c r="M409" s="66" t="s">
        <v>3124</v>
      </c>
      <c r="N409" s="66">
        <v>1.1866154670715301</v>
      </c>
      <c r="O409" s="66"/>
      <c r="P409" s="66" t="s">
        <v>4148</v>
      </c>
      <c r="Q409" s="66">
        <v>1.03343921899795</v>
      </c>
      <c r="R409" s="10"/>
      <c r="T409" s="9" t="s">
        <v>2199</v>
      </c>
      <c r="U409">
        <v>16.262284263959401</v>
      </c>
      <c r="W409" t="s">
        <v>3047</v>
      </c>
      <c r="X409">
        <v>28.641702470461901</v>
      </c>
      <c r="Z409" t="s">
        <v>2386</v>
      </c>
      <c r="AA409">
        <v>71.526808413351802</v>
      </c>
      <c r="AF409" t="s">
        <v>3124</v>
      </c>
      <c r="AG409">
        <v>39.931227973568198</v>
      </c>
      <c r="AI409" t="s">
        <v>4148</v>
      </c>
      <c r="AJ409" s="10">
        <v>40.400284090909103</v>
      </c>
    </row>
    <row r="410" spans="1:36" x14ac:dyDescent="0.2">
      <c r="A410" s="9" t="s">
        <v>2202</v>
      </c>
      <c r="B410" s="66">
        <v>0.81165182590484597</v>
      </c>
      <c r="C410" s="66"/>
      <c r="D410" s="66" t="s">
        <v>3052</v>
      </c>
      <c r="E410" s="66">
        <v>1.12875147660574</v>
      </c>
      <c r="F410" s="66"/>
      <c r="G410" s="66" t="s">
        <v>2395</v>
      </c>
      <c r="H410" s="66">
        <v>0.80287367105483998</v>
      </c>
      <c r="I410" s="66"/>
      <c r="J410" s="66"/>
      <c r="K410" s="66"/>
      <c r="L410" s="66"/>
      <c r="M410" s="66" t="s">
        <v>3126</v>
      </c>
      <c r="N410" s="66">
        <v>1.0715640783309901</v>
      </c>
      <c r="O410" s="66"/>
      <c r="P410" s="66" t="s">
        <v>4154</v>
      </c>
      <c r="Q410" s="66">
        <v>0.959600329399109</v>
      </c>
      <c r="R410" s="10"/>
      <c r="T410" s="9" t="s">
        <v>2202</v>
      </c>
      <c r="U410">
        <v>40.309677419354799</v>
      </c>
      <c r="W410" t="s">
        <v>3052</v>
      </c>
      <c r="X410">
        <v>57.972176870748299</v>
      </c>
      <c r="Z410" t="s">
        <v>2395</v>
      </c>
      <c r="AA410">
        <v>20.976082862523601</v>
      </c>
      <c r="AF410" t="s">
        <v>3126</v>
      </c>
      <c r="AG410">
        <v>54.444092526690397</v>
      </c>
      <c r="AI410" t="s">
        <v>4154</v>
      </c>
      <c r="AJ410" s="10">
        <v>30.246246246246301</v>
      </c>
    </row>
    <row r="411" spans="1:36" x14ac:dyDescent="0.2">
      <c r="A411" s="9" t="s">
        <v>2205</v>
      </c>
      <c r="B411" s="66">
        <v>1.22310729821523</v>
      </c>
      <c r="C411" s="66"/>
      <c r="D411" s="66" t="s">
        <v>3053</v>
      </c>
      <c r="E411" s="66">
        <v>1.2703649997711199</v>
      </c>
      <c r="F411" s="66"/>
      <c r="G411" s="66" t="s">
        <v>2398</v>
      </c>
      <c r="H411" s="66">
        <v>0.91847374041875196</v>
      </c>
      <c r="I411" s="66"/>
      <c r="J411" s="66"/>
      <c r="K411" s="66"/>
      <c r="L411" s="66"/>
      <c r="M411" s="66" t="s">
        <v>3128</v>
      </c>
      <c r="N411" s="66">
        <v>0.98409442106882805</v>
      </c>
      <c r="O411" s="66"/>
      <c r="P411" s="66" t="s">
        <v>4156</v>
      </c>
      <c r="Q411" s="66">
        <v>1.0438073078791299</v>
      </c>
      <c r="R411" s="10"/>
      <c r="T411" s="9" t="s">
        <v>2205</v>
      </c>
      <c r="U411">
        <v>48.541517241379303</v>
      </c>
      <c r="W411" t="s">
        <v>3053</v>
      </c>
      <c r="X411">
        <v>72.012196007259504</v>
      </c>
      <c r="Z411" t="s">
        <v>2398</v>
      </c>
      <c r="AA411">
        <v>49.227233560090497</v>
      </c>
      <c r="AF411" t="s">
        <v>3128</v>
      </c>
      <c r="AG411">
        <v>64.159068736142004</v>
      </c>
      <c r="AI411" t="s">
        <v>4156</v>
      </c>
      <c r="AJ411" s="10">
        <v>29.272040816326498</v>
      </c>
    </row>
    <row r="412" spans="1:36" x14ac:dyDescent="0.2">
      <c r="A412" s="9" t="s">
        <v>2208</v>
      </c>
      <c r="B412" s="66">
        <v>1.2028840780258201</v>
      </c>
      <c r="C412" s="66"/>
      <c r="D412" s="66" t="s">
        <v>3055</v>
      </c>
      <c r="E412" s="66">
        <v>1.1610131661097201</v>
      </c>
      <c r="F412" s="66"/>
      <c r="G412" s="66" t="s">
        <v>2399</v>
      </c>
      <c r="H412" s="66">
        <v>1.28036518891652</v>
      </c>
      <c r="I412" s="66"/>
      <c r="J412" s="66"/>
      <c r="K412" s="66"/>
      <c r="L412" s="66"/>
      <c r="M412" s="66" t="s">
        <v>3129</v>
      </c>
      <c r="N412" s="66">
        <v>1.13303875923157</v>
      </c>
      <c r="O412" s="66"/>
      <c r="P412" s="66" t="s">
        <v>4175</v>
      </c>
      <c r="Q412" s="66">
        <v>1.07848898569743</v>
      </c>
      <c r="R412" s="10"/>
      <c r="T412" s="9" t="s">
        <v>2208</v>
      </c>
      <c r="U412">
        <v>24.763235294117599</v>
      </c>
      <c r="W412" t="s">
        <v>3055</v>
      </c>
      <c r="X412">
        <v>63.036296800544697</v>
      </c>
      <c r="Z412" t="s">
        <v>2399</v>
      </c>
      <c r="AA412">
        <v>4.5616363636363602</v>
      </c>
      <c r="AF412" t="s">
        <v>3129</v>
      </c>
      <c r="AG412">
        <v>31.369904397705501</v>
      </c>
      <c r="AI412" t="s">
        <v>4175</v>
      </c>
      <c r="AJ412" s="10">
        <v>22.427812500000002</v>
      </c>
    </row>
    <row r="413" spans="1:36" x14ac:dyDescent="0.2">
      <c r="A413" s="9" t="s">
        <v>2209</v>
      </c>
      <c r="B413" s="66">
        <v>1.1762535572052</v>
      </c>
      <c r="C413" s="66"/>
      <c r="D413" s="66" t="s">
        <v>3056</v>
      </c>
      <c r="E413" s="66">
        <v>1.0924459298451701</v>
      </c>
      <c r="F413" s="66"/>
      <c r="G413" s="66" t="s">
        <v>2400</v>
      </c>
      <c r="H413" s="66">
        <v>1.04035580158234</v>
      </c>
      <c r="I413" s="66"/>
      <c r="J413" s="66"/>
      <c r="K413" s="66"/>
      <c r="L413" s="66"/>
      <c r="M413" s="66" t="s">
        <v>3135</v>
      </c>
      <c r="N413" s="66">
        <v>1.09894454479217</v>
      </c>
      <c r="O413" s="66"/>
      <c r="P413" s="66" t="s">
        <v>4191</v>
      </c>
      <c r="Q413" s="66">
        <v>0.91599575678507505</v>
      </c>
      <c r="R413" s="10"/>
      <c r="T413" s="9" t="s">
        <v>2209</v>
      </c>
      <c r="U413">
        <v>22.637499999999999</v>
      </c>
      <c r="W413" t="s">
        <v>3056</v>
      </c>
      <c r="X413">
        <v>49.822683397683399</v>
      </c>
      <c r="Z413" t="s">
        <v>2400</v>
      </c>
      <c r="AA413">
        <v>11.0804929577465</v>
      </c>
      <c r="AF413" t="s">
        <v>3135</v>
      </c>
      <c r="AG413">
        <v>19.111458333333299</v>
      </c>
      <c r="AI413" t="s">
        <v>4191</v>
      </c>
      <c r="AJ413" s="10">
        <v>40.659649668605297</v>
      </c>
    </row>
    <row r="414" spans="1:36" x14ac:dyDescent="0.2">
      <c r="A414" s="9" t="s">
        <v>2214</v>
      </c>
      <c r="B414" s="66">
        <v>1.15666079521179</v>
      </c>
      <c r="C414" s="66"/>
      <c r="D414" s="66" t="s">
        <v>3061</v>
      </c>
      <c r="E414" s="66">
        <v>0.97426191965738895</v>
      </c>
      <c r="F414" s="66"/>
      <c r="G414" s="66" t="s">
        <v>2401</v>
      </c>
      <c r="H414" s="66">
        <v>1.0122658809026099</v>
      </c>
      <c r="I414" s="66"/>
      <c r="J414" s="66"/>
      <c r="K414" s="66"/>
      <c r="L414" s="66"/>
      <c r="M414" s="66" t="s">
        <v>3143</v>
      </c>
      <c r="N414" s="66">
        <v>1.04327309131622</v>
      </c>
      <c r="O414" s="66"/>
      <c r="P414" s="66" t="s">
        <v>4204</v>
      </c>
      <c r="Q414" s="66">
        <v>0.92157256603241</v>
      </c>
      <c r="R414" s="10"/>
      <c r="T414" s="9" t="s">
        <v>2214</v>
      </c>
      <c r="U414">
        <v>53.741684210526302</v>
      </c>
      <c r="W414" t="s">
        <v>3061</v>
      </c>
      <c r="X414">
        <v>53.628514056224901</v>
      </c>
      <c r="Z414" t="s">
        <v>2401</v>
      </c>
      <c r="AA414">
        <v>43.180471698113202</v>
      </c>
      <c r="AF414" t="s">
        <v>3143</v>
      </c>
      <c r="AG414">
        <v>55.450710259300898</v>
      </c>
      <c r="AI414" t="s">
        <v>4204</v>
      </c>
      <c r="AJ414" s="10">
        <v>40.3476315789474</v>
      </c>
    </row>
    <row r="415" spans="1:36" x14ac:dyDescent="0.2">
      <c r="A415" s="9" t="s">
        <v>2217</v>
      </c>
      <c r="B415" s="66">
        <v>1.1988548040389999</v>
      </c>
      <c r="C415" s="66"/>
      <c r="D415" s="66" t="s">
        <v>3062</v>
      </c>
      <c r="E415" s="66">
        <v>1.1500019629796401</v>
      </c>
      <c r="F415" s="66"/>
      <c r="G415" s="66" t="s">
        <v>2402</v>
      </c>
      <c r="H415" s="66">
        <v>1.10906887054443</v>
      </c>
      <c r="I415" s="66"/>
      <c r="J415" s="66"/>
      <c r="K415" s="66"/>
      <c r="L415" s="66"/>
      <c r="M415" s="66" t="s">
        <v>3154</v>
      </c>
      <c r="N415" s="66">
        <v>1.1064611275990801</v>
      </c>
      <c r="O415" s="66"/>
      <c r="P415" s="66" t="s">
        <v>4222</v>
      </c>
      <c r="Q415" s="66">
        <v>0.96216285228729204</v>
      </c>
      <c r="R415" s="10"/>
      <c r="T415" s="9" t="s">
        <v>2217</v>
      </c>
      <c r="U415">
        <v>21.3996407185629</v>
      </c>
      <c r="W415" t="s">
        <v>3062</v>
      </c>
      <c r="X415">
        <v>52.2020948616601</v>
      </c>
      <c r="Z415" t="s">
        <v>2402</v>
      </c>
      <c r="AA415">
        <v>54.638972972973001</v>
      </c>
      <c r="AF415" t="s">
        <v>3154</v>
      </c>
      <c r="AG415">
        <v>22.057811704834599</v>
      </c>
      <c r="AI415" t="s">
        <v>4222</v>
      </c>
      <c r="AJ415" s="10">
        <v>24.287310126582302</v>
      </c>
    </row>
    <row r="416" spans="1:36" x14ac:dyDescent="0.2">
      <c r="A416" s="9" t="s">
        <v>2219</v>
      </c>
      <c r="B416" s="66">
        <v>1.10506133238474</v>
      </c>
      <c r="C416" s="66"/>
      <c r="D416" s="66" t="s">
        <v>3063</v>
      </c>
      <c r="E416" s="66">
        <v>1.16451903184255</v>
      </c>
      <c r="F416" s="66"/>
      <c r="G416" s="66" t="s">
        <v>2403</v>
      </c>
      <c r="H416" s="66">
        <v>1.00278031826019</v>
      </c>
      <c r="I416" s="66"/>
      <c r="J416" s="66"/>
      <c r="K416" s="66"/>
      <c r="L416" s="66"/>
      <c r="M416" s="66" t="s">
        <v>3166</v>
      </c>
      <c r="N416" s="66">
        <v>1.0856286684672101</v>
      </c>
      <c r="O416" s="66"/>
      <c r="P416" s="66" t="s">
        <v>4229</v>
      </c>
      <c r="Q416" s="66">
        <v>0.847528636455536</v>
      </c>
      <c r="R416" s="10"/>
      <c r="T416" s="9" t="s">
        <v>2219</v>
      </c>
      <c r="U416">
        <v>50.943714902807699</v>
      </c>
      <c r="W416" t="s">
        <v>3063</v>
      </c>
      <c r="X416">
        <v>60.144696969696902</v>
      </c>
      <c r="Z416" t="s">
        <v>2403</v>
      </c>
      <c r="AA416">
        <v>25.568035714285699</v>
      </c>
      <c r="AF416" t="s">
        <v>3166</v>
      </c>
      <c r="AG416">
        <v>55.982354651162801</v>
      </c>
      <c r="AI416" t="s">
        <v>4229</v>
      </c>
      <c r="AJ416" s="10">
        <v>33.043192182410401</v>
      </c>
    </row>
    <row r="417" spans="1:36" x14ac:dyDescent="0.2">
      <c r="A417" s="9" t="s">
        <v>2219</v>
      </c>
      <c r="B417" s="66">
        <v>1.27801513671875</v>
      </c>
      <c r="C417" s="66"/>
      <c r="D417" s="66" t="s">
        <v>3065</v>
      </c>
      <c r="E417" s="66">
        <v>0.89509234825770101</v>
      </c>
      <c r="F417" s="66"/>
      <c r="G417" s="66" t="s">
        <v>2407</v>
      </c>
      <c r="H417" s="66">
        <v>1.27637243270874</v>
      </c>
      <c r="I417" s="66"/>
      <c r="J417" s="66"/>
      <c r="K417" s="66"/>
      <c r="L417" s="66"/>
      <c r="M417" s="66" t="s">
        <v>3168</v>
      </c>
      <c r="N417" s="66">
        <v>1.04762820402781</v>
      </c>
      <c r="O417" s="66"/>
      <c r="P417" s="66" t="s">
        <v>4233</v>
      </c>
      <c r="Q417" s="66">
        <v>0.96325298150380401</v>
      </c>
      <c r="R417" s="10"/>
      <c r="T417" s="9" t="s">
        <v>2219</v>
      </c>
      <c r="U417">
        <v>50.943714902807699</v>
      </c>
      <c r="W417" t="s">
        <v>3065</v>
      </c>
      <c r="X417">
        <v>55.470131249999802</v>
      </c>
      <c r="Z417" t="s">
        <v>2407</v>
      </c>
      <c r="AA417">
        <v>24.145192307692302</v>
      </c>
      <c r="AF417" t="s">
        <v>3168</v>
      </c>
      <c r="AG417">
        <v>15.7751883353585</v>
      </c>
      <c r="AI417" t="s">
        <v>4233</v>
      </c>
      <c r="AJ417" s="10">
        <v>21.477191201353701</v>
      </c>
    </row>
    <row r="418" spans="1:36" x14ac:dyDescent="0.2">
      <c r="A418" s="9" t="s">
        <v>2220</v>
      </c>
      <c r="B418" s="66">
        <v>1.0286960204442299</v>
      </c>
      <c r="C418" s="66"/>
      <c r="D418" s="66" t="s">
        <v>3068</v>
      </c>
      <c r="E418" s="66">
        <v>1.1690658330917301</v>
      </c>
      <c r="F418" s="66"/>
      <c r="G418" s="66" t="s">
        <v>2408</v>
      </c>
      <c r="H418" s="66">
        <v>1.11154158910115</v>
      </c>
      <c r="I418" s="66"/>
      <c r="J418" s="66"/>
      <c r="K418" s="66"/>
      <c r="L418" s="66"/>
      <c r="M418" s="66" t="s">
        <v>3173</v>
      </c>
      <c r="N418" s="66">
        <v>1.0725677013397199</v>
      </c>
      <c r="O418" s="66"/>
      <c r="P418" s="66" t="s">
        <v>4236</v>
      </c>
      <c r="Q418" s="66">
        <v>0.99161861340205004</v>
      </c>
      <c r="R418" s="10"/>
      <c r="T418" s="9" t="s">
        <v>2220</v>
      </c>
      <c r="U418">
        <v>32.549149797570898</v>
      </c>
      <c r="W418" t="s">
        <v>3068</v>
      </c>
      <c r="X418">
        <v>58.446907114624501</v>
      </c>
      <c r="Z418" t="s">
        <v>2408</v>
      </c>
      <c r="AA418">
        <v>18.843402298850599</v>
      </c>
      <c r="AF418" t="s">
        <v>3173</v>
      </c>
      <c r="AG418">
        <v>81.399279141104202</v>
      </c>
      <c r="AI418" t="s">
        <v>4236</v>
      </c>
      <c r="AJ418" s="10">
        <v>25.215499999999999</v>
      </c>
    </row>
    <row r="419" spans="1:36" x14ac:dyDescent="0.2">
      <c r="A419" s="9" t="s">
        <v>2222</v>
      </c>
      <c r="B419" s="66">
        <v>0.94568779071172104</v>
      </c>
      <c r="C419" s="66"/>
      <c r="D419" s="66" t="s">
        <v>3069</v>
      </c>
      <c r="E419" s="66">
        <v>0.89402337869008397</v>
      </c>
      <c r="F419" s="66"/>
      <c r="G419" s="66" t="s">
        <v>2411</v>
      </c>
      <c r="H419" s="66">
        <v>1.2704856793085699</v>
      </c>
      <c r="I419" s="66"/>
      <c r="J419" s="66"/>
      <c r="K419" s="66"/>
      <c r="L419" s="66"/>
      <c r="M419" s="66" t="s">
        <v>3180</v>
      </c>
      <c r="N419" s="66">
        <v>0.96185688177744599</v>
      </c>
      <c r="O419" s="66"/>
      <c r="P419" s="66" t="s">
        <v>4237</v>
      </c>
      <c r="Q419" s="66">
        <v>1.0798296133677101</v>
      </c>
      <c r="R419" s="10"/>
      <c r="T419" s="9" t="s">
        <v>2222</v>
      </c>
      <c r="U419">
        <v>32.937578947368401</v>
      </c>
      <c r="W419" t="s">
        <v>3069</v>
      </c>
      <c r="X419">
        <v>31.296564774381299</v>
      </c>
      <c r="Z419" t="s">
        <v>2411</v>
      </c>
      <c r="AA419">
        <v>58.074207317073203</v>
      </c>
      <c r="AF419" t="s">
        <v>3180</v>
      </c>
      <c r="AG419">
        <v>38.131852286049202</v>
      </c>
      <c r="AI419" t="s">
        <v>4237</v>
      </c>
      <c r="AJ419" s="10">
        <v>42.386449511400599</v>
      </c>
    </row>
    <row r="420" spans="1:36" x14ac:dyDescent="0.2">
      <c r="A420" s="9" t="s">
        <v>2223</v>
      </c>
      <c r="B420" s="66">
        <v>1.2697477738062599</v>
      </c>
      <c r="C420" s="66"/>
      <c r="D420" s="66" t="s">
        <v>3071</v>
      </c>
      <c r="E420" s="66">
        <v>1.02644375960032</v>
      </c>
      <c r="F420" s="66"/>
      <c r="G420" s="66" t="s">
        <v>2413</v>
      </c>
      <c r="H420" s="66">
        <v>0.97506898641586304</v>
      </c>
      <c r="I420" s="66"/>
      <c r="J420" s="66"/>
      <c r="K420" s="66"/>
      <c r="L420" s="66"/>
      <c r="M420" s="66" t="s">
        <v>3188</v>
      </c>
      <c r="N420" s="66">
        <v>0.88181412220001198</v>
      </c>
      <c r="O420" s="66"/>
      <c r="P420" s="66" t="s">
        <v>4259</v>
      </c>
      <c r="Q420" s="66">
        <v>0.85600346326828003</v>
      </c>
      <c r="R420" s="10"/>
      <c r="T420" s="9" t="s">
        <v>2223</v>
      </c>
      <c r="U420">
        <v>29.085000000000001</v>
      </c>
      <c r="W420" t="s">
        <v>3071</v>
      </c>
      <c r="X420">
        <v>33.489055555555602</v>
      </c>
      <c r="Z420" t="s">
        <v>2413</v>
      </c>
      <c r="AA420">
        <v>24.944748201438902</v>
      </c>
      <c r="AF420" t="s">
        <v>3188</v>
      </c>
      <c r="AG420">
        <v>20.756145833333299</v>
      </c>
      <c r="AI420" t="s">
        <v>4259</v>
      </c>
      <c r="AJ420" s="10">
        <v>49.357884465261499</v>
      </c>
    </row>
    <row r="421" spans="1:36" x14ac:dyDescent="0.2">
      <c r="A421" s="9" t="s">
        <v>2224</v>
      </c>
      <c r="B421" s="66">
        <v>0.99761438369750999</v>
      </c>
      <c r="C421" s="66"/>
      <c r="D421" s="66" t="s">
        <v>3075</v>
      </c>
      <c r="E421" s="66">
        <v>0.94799021879831902</v>
      </c>
      <c r="F421" s="66"/>
      <c r="G421" s="66" t="s">
        <v>2417</v>
      </c>
      <c r="H421" s="66">
        <v>1.0013835132122</v>
      </c>
      <c r="I421" s="66"/>
      <c r="J421" s="66"/>
      <c r="K421" s="66"/>
      <c r="L421" s="66"/>
      <c r="M421" s="66" t="s">
        <v>3194</v>
      </c>
      <c r="N421" s="66">
        <v>1.04519494374593</v>
      </c>
      <c r="O421" s="66"/>
      <c r="P421" s="66" t="s">
        <v>4274</v>
      </c>
      <c r="Q421" s="66">
        <v>1.0320092042287199</v>
      </c>
      <c r="R421" s="10"/>
      <c r="T421" s="9" t="s">
        <v>2224</v>
      </c>
      <c r="U421">
        <v>14.6054740061162</v>
      </c>
      <c r="W421" t="s">
        <v>3075</v>
      </c>
      <c r="X421">
        <v>38.989434682964102</v>
      </c>
      <c r="Z421" t="s">
        <v>2417</v>
      </c>
      <c r="AA421">
        <v>15.9481976744186</v>
      </c>
      <c r="AF421" t="s">
        <v>3194</v>
      </c>
      <c r="AG421">
        <v>29.222380952380899</v>
      </c>
      <c r="AI421" t="s">
        <v>4274</v>
      </c>
      <c r="AJ421" s="10">
        <v>19.650295698924701</v>
      </c>
    </row>
    <row r="422" spans="1:36" x14ac:dyDescent="0.2">
      <c r="A422" s="9" t="s">
        <v>2227</v>
      </c>
      <c r="B422" s="66">
        <v>1.0457192659378001</v>
      </c>
      <c r="C422" s="66"/>
      <c r="D422" s="66" t="s">
        <v>3078</v>
      </c>
      <c r="E422" s="66">
        <v>1.0620894034703601</v>
      </c>
      <c r="F422" s="66"/>
      <c r="G422" s="66" t="s">
        <v>2420</v>
      </c>
      <c r="H422" s="66">
        <v>1.21876072883606</v>
      </c>
      <c r="I422" s="66"/>
      <c r="J422" s="66"/>
      <c r="K422" s="66"/>
      <c r="L422" s="66"/>
      <c r="M422" s="66" t="s">
        <v>3195</v>
      </c>
      <c r="N422" s="66">
        <v>0.98814880847930897</v>
      </c>
      <c r="O422" s="66"/>
      <c r="P422" s="66" t="s">
        <v>4279</v>
      </c>
      <c r="Q422" s="66">
        <v>0.84872227907180797</v>
      </c>
      <c r="R422" s="10"/>
      <c r="T422" s="9" t="s">
        <v>2227</v>
      </c>
      <c r="U422">
        <v>35.754278846153902</v>
      </c>
      <c r="W422" t="s">
        <v>3078</v>
      </c>
      <c r="X422">
        <v>38.8400555941625</v>
      </c>
      <c r="Z422" t="s">
        <v>2420</v>
      </c>
      <c r="AA422">
        <v>33.270303030302998</v>
      </c>
      <c r="AF422" t="s">
        <v>3195</v>
      </c>
      <c r="AG422">
        <v>21.759299065420599</v>
      </c>
      <c r="AI422" t="s">
        <v>4279</v>
      </c>
      <c r="AJ422" s="10">
        <v>15.873367609254499</v>
      </c>
    </row>
    <row r="423" spans="1:36" x14ac:dyDescent="0.2">
      <c r="A423" s="9" t="s">
        <v>2228</v>
      </c>
      <c r="B423" s="66">
        <v>1.11023930708567</v>
      </c>
      <c r="C423" s="66"/>
      <c r="D423" s="66" t="s">
        <v>3080</v>
      </c>
      <c r="E423" s="66">
        <v>1.17183335622152</v>
      </c>
      <c r="F423" s="66"/>
      <c r="G423" s="66" t="s">
        <v>2426</v>
      </c>
      <c r="H423" s="66">
        <v>1.01404651006063</v>
      </c>
      <c r="I423" s="66"/>
      <c r="J423" s="66"/>
      <c r="K423" s="66"/>
      <c r="L423" s="66"/>
      <c r="M423" s="66" t="s">
        <v>3196</v>
      </c>
      <c r="N423" s="66">
        <v>1.1909090280532799</v>
      </c>
      <c r="O423" s="66"/>
      <c r="P423" s="66" t="s">
        <v>4301</v>
      </c>
      <c r="Q423" s="66">
        <v>0.96192779143651297</v>
      </c>
      <c r="R423" s="10"/>
      <c r="T423" s="9" t="s">
        <v>2228</v>
      </c>
      <c r="U423">
        <v>13.8828461538462</v>
      </c>
      <c r="W423" t="s">
        <v>3080</v>
      </c>
      <c r="X423">
        <v>52.250146092037902</v>
      </c>
      <c r="Z423" t="s">
        <v>2426</v>
      </c>
      <c r="AA423">
        <v>35.881705426356604</v>
      </c>
      <c r="AF423" t="s">
        <v>3196</v>
      </c>
      <c r="AG423">
        <v>44.547560975609798</v>
      </c>
      <c r="AI423" t="s">
        <v>4301</v>
      </c>
      <c r="AJ423" s="10">
        <v>43.4728338762215</v>
      </c>
    </row>
    <row r="424" spans="1:36" x14ac:dyDescent="0.2">
      <c r="A424" s="9" t="s">
        <v>2229</v>
      </c>
      <c r="B424" s="66">
        <v>0.97396810849507798</v>
      </c>
      <c r="C424" s="66"/>
      <c r="D424" s="66" t="s">
        <v>3087</v>
      </c>
      <c r="E424" s="66">
        <v>1.13221824169159</v>
      </c>
      <c r="F424" s="66"/>
      <c r="G424" s="66" t="s">
        <v>2427</v>
      </c>
      <c r="H424" s="66">
        <v>1.1780331929524701</v>
      </c>
      <c r="I424" s="66"/>
      <c r="J424" s="66"/>
      <c r="K424" s="66"/>
      <c r="L424" s="66"/>
      <c r="M424" s="66" t="s">
        <v>3200</v>
      </c>
      <c r="N424" s="66">
        <v>1.4805378913879399</v>
      </c>
      <c r="O424" s="66"/>
      <c r="P424" s="66" t="s">
        <v>4305</v>
      </c>
      <c r="Q424" s="66">
        <v>1.05236955483755</v>
      </c>
      <c r="R424" s="10"/>
      <c r="T424" s="9" t="s">
        <v>2229</v>
      </c>
      <c r="U424">
        <v>27.512941176470601</v>
      </c>
      <c r="W424" t="s">
        <v>3087</v>
      </c>
      <c r="X424">
        <v>28.1532536123567</v>
      </c>
      <c r="Z424" t="s">
        <v>2427</v>
      </c>
      <c r="AA424">
        <v>65.912448132780099</v>
      </c>
      <c r="AF424" t="s">
        <v>3200</v>
      </c>
      <c r="AG424">
        <v>50.576190476190497</v>
      </c>
      <c r="AI424" t="s">
        <v>4305</v>
      </c>
      <c r="AJ424" s="10">
        <v>43.352562189054701</v>
      </c>
    </row>
    <row r="425" spans="1:36" x14ac:dyDescent="0.2">
      <c r="A425" s="9" t="s">
        <v>2230</v>
      </c>
      <c r="B425" s="66">
        <v>1.1869337956110599</v>
      </c>
      <c r="C425" s="66"/>
      <c r="D425" s="66" t="s">
        <v>3093</v>
      </c>
      <c r="E425" s="66">
        <v>1.20127503077189</v>
      </c>
      <c r="F425" s="66"/>
      <c r="G425" s="66" t="s">
        <v>2428</v>
      </c>
      <c r="H425" s="66">
        <v>0.88111302256584101</v>
      </c>
      <c r="I425" s="66"/>
      <c r="J425" s="66"/>
      <c r="K425" s="66"/>
      <c r="L425" s="66"/>
      <c r="M425" s="66" t="s">
        <v>3204</v>
      </c>
      <c r="N425" s="66">
        <v>0.90399390459060702</v>
      </c>
      <c r="O425" s="66"/>
      <c r="P425" s="66" t="s">
        <v>4318</v>
      </c>
      <c r="Q425" s="66">
        <v>0.92317700386047397</v>
      </c>
      <c r="R425" s="10"/>
      <c r="T425" s="9" t="s">
        <v>2230</v>
      </c>
      <c r="U425">
        <v>48.865231788079498</v>
      </c>
      <c r="W425" t="s">
        <v>3093</v>
      </c>
      <c r="X425">
        <v>80.343595505617898</v>
      </c>
      <c r="Z425" t="s">
        <v>2428</v>
      </c>
      <c r="AA425">
        <v>43.516083499005902</v>
      </c>
      <c r="AF425" t="s">
        <v>3204</v>
      </c>
      <c r="AG425">
        <v>65.2666165413534</v>
      </c>
      <c r="AI425" t="s">
        <v>4318</v>
      </c>
      <c r="AJ425" s="10">
        <v>43.945740181268903</v>
      </c>
    </row>
    <row r="426" spans="1:36" x14ac:dyDescent="0.2">
      <c r="A426" s="9" t="s">
        <v>2231</v>
      </c>
      <c r="B426" s="66">
        <v>1.1437089045842499</v>
      </c>
      <c r="C426" s="66"/>
      <c r="D426" s="66" t="s">
        <v>3101</v>
      </c>
      <c r="E426" s="66">
        <v>0.87032039960225405</v>
      </c>
      <c r="F426" s="66"/>
      <c r="G426" s="66" t="s">
        <v>2429</v>
      </c>
      <c r="H426" s="66">
        <v>1.1301046212514301</v>
      </c>
      <c r="I426" s="66"/>
      <c r="J426" s="66"/>
      <c r="K426" s="66"/>
      <c r="L426" s="66"/>
      <c r="M426" s="66" t="s">
        <v>3205</v>
      </c>
      <c r="N426" s="66">
        <v>1.0749003489812201</v>
      </c>
      <c r="O426" s="66"/>
      <c r="P426" s="66" t="s">
        <v>4321</v>
      </c>
      <c r="Q426" s="66">
        <v>0.86751312017440796</v>
      </c>
      <c r="R426" s="10"/>
      <c r="T426" s="9" t="s">
        <v>2231</v>
      </c>
      <c r="U426">
        <v>31.742797202797199</v>
      </c>
      <c r="W426" t="s">
        <v>3101</v>
      </c>
      <c r="X426">
        <v>41.238</v>
      </c>
      <c r="Z426" t="s">
        <v>2429</v>
      </c>
      <c r="AA426">
        <v>29.364788177339801</v>
      </c>
      <c r="AF426" t="s">
        <v>3205</v>
      </c>
      <c r="AG426">
        <v>13.966536502546701</v>
      </c>
      <c r="AI426" t="s">
        <v>4321</v>
      </c>
      <c r="AJ426" s="10">
        <v>47.320457317073199</v>
      </c>
    </row>
    <row r="427" spans="1:36" x14ac:dyDescent="0.2">
      <c r="A427" s="9" t="s">
        <v>2232</v>
      </c>
      <c r="B427" s="66">
        <v>0.86964100599288896</v>
      </c>
      <c r="C427" s="66"/>
      <c r="D427" s="66" t="s">
        <v>3103</v>
      </c>
      <c r="E427" s="66">
        <v>1.0394089619318601</v>
      </c>
      <c r="F427" s="66"/>
      <c r="G427" s="66" t="s">
        <v>2437</v>
      </c>
      <c r="H427" s="66">
        <v>0.95305490493774403</v>
      </c>
      <c r="I427" s="66"/>
      <c r="J427" s="66"/>
      <c r="K427" s="66"/>
      <c r="L427" s="66"/>
      <c r="M427" s="66" t="s">
        <v>3207</v>
      </c>
      <c r="N427" s="66">
        <v>1.0783821741739901</v>
      </c>
      <c r="O427" s="66"/>
      <c r="P427" s="66" t="s">
        <v>4322</v>
      </c>
      <c r="Q427" s="66">
        <v>0.98671730359395304</v>
      </c>
      <c r="R427" s="10"/>
      <c r="T427" s="9" t="s">
        <v>2232</v>
      </c>
      <c r="U427">
        <v>30.141249999999999</v>
      </c>
      <c r="W427" t="s">
        <v>3103</v>
      </c>
      <c r="X427">
        <v>53.106574074073997</v>
      </c>
      <c r="Z427" t="s">
        <v>2437</v>
      </c>
      <c r="AA427">
        <v>27.144656862745101</v>
      </c>
      <c r="AF427" t="s">
        <v>3207</v>
      </c>
      <c r="AG427">
        <v>31.858758241758199</v>
      </c>
      <c r="AI427" t="s">
        <v>4322</v>
      </c>
      <c r="AJ427" s="10">
        <v>21.129211469533999</v>
      </c>
    </row>
    <row r="428" spans="1:36" x14ac:dyDescent="0.2">
      <c r="A428" s="9" t="s">
        <v>2234</v>
      </c>
      <c r="B428" s="66">
        <v>1.10631100336711</v>
      </c>
      <c r="C428" s="66"/>
      <c r="D428" s="66" t="s">
        <v>3110</v>
      </c>
      <c r="E428" s="66">
        <v>1.2207930485407501</v>
      </c>
      <c r="F428" s="66"/>
      <c r="G428" s="66" t="s">
        <v>2438</v>
      </c>
      <c r="H428" s="66">
        <v>0.82887613773345903</v>
      </c>
      <c r="I428" s="66"/>
      <c r="J428" s="66"/>
      <c r="K428" s="66"/>
      <c r="L428" s="66"/>
      <c r="M428" s="66" t="s">
        <v>3214</v>
      </c>
      <c r="N428" s="66">
        <v>1.11907851696014</v>
      </c>
      <c r="O428" s="66"/>
      <c r="P428" s="66" t="s">
        <v>4330</v>
      </c>
      <c r="Q428" s="66">
        <v>0.86192095279693604</v>
      </c>
      <c r="R428" s="10"/>
      <c r="T428" s="9" t="s">
        <v>2234</v>
      </c>
      <c r="U428">
        <v>25.240253164557</v>
      </c>
      <c r="W428" t="s">
        <v>3110</v>
      </c>
      <c r="X428">
        <v>60.320643033800401</v>
      </c>
      <c r="Z428" t="s">
        <v>2438</v>
      </c>
      <c r="AA428">
        <v>36.968511796733097</v>
      </c>
      <c r="AF428" t="s">
        <v>3214</v>
      </c>
      <c r="AG428">
        <v>60.110989974937297</v>
      </c>
      <c r="AI428" t="s">
        <v>4330</v>
      </c>
      <c r="AJ428" s="10">
        <v>34.986249999999998</v>
      </c>
    </row>
    <row r="429" spans="1:36" x14ac:dyDescent="0.2">
      <c r="A429" s="9" t="s">
        <v>2235</v>
      </c>
      <c r="B429" s="66">
        <v>0.99009410540262799</v>
      </c>
      <c r="C429" s="66"/>
      <c r="D429" s="66" t="s">
        <v>3111</v>
      </c>
      <c r="E429" s="66">
        <v>0.98720300197601196</v>
      </c>
      <c r="F429" s="66"/>
      <c r="G429" s="66" t="s">
        <v>2439</v>
      </c>
      <c r="H429" s="66">
        <v>1.0432030359903901</v>
      </c>
      <c r="I429" s="66"/>
      <c r="J429" s="66"/>
      <c r="K429" s="66"/>
      <c r="L429" s="66"/>
      <c r="M429" s="66" t="s">
        <v>3219</v>
      </c>
      <c r="N429" s="66">
        <v>1.3009382486343399</v>
      </c>
      <c r="O429" s="66"/>
      <c r="P429" s="66" t="s">
        <v>4337</v>
      </c>
      <c r="Q429" s="66">
        <v>0.88559529185295105</v>
      </c>
      <c r="R429" s="10"/>
      <c r="T429" s="9" t="s">
        <v>2235</v>
      </c>
      <c r="U429">
        <v>24.5972847682119</v>
      </c>
      <c r="W429" t="s">
        <v>3111</v>
      </c>
      <c r="X429">
        <v>56.881699489423802</v>
      </c>
      <c r="Z429" t="s">
        <v>2439</v>
      </c>
      <c r="AA429">
        <v>56.825860507246396</v>
      </c>
      <c r="AF429" t="s">
        <v>3219</v>
      </c>
      <c r="AG429">
        <v>45.5600160513644</v>
      </c>
      <c r="AI429" t="s">
        <v>4337</v>
      </c>
      <c r="AJ429" s="10">
        <v>38.266267465069802</v>
      </c>
    </row>
    <row r="430" spans="1:36" x14ac:dyDescent="0.2">
      <c r="A430" s="9" t="s">
        <v>2236</v>
      </c>
      <c r="B430" s="66">
        <v>1.24649484952291</v>
      </c>
      <c r="C430" s="66"/>
      <c r="D430" s="66" t="s">
        <v>3116</v>
      </c>
      <c r="E430" s="66">
        <v>1.3833305040995301</v>
      </c>
      <c r="F430" s="66"/>
      <c r="G430" s="66" t="s">
        <v>2440</v>
      </c>
      <c r="H430" s="66">
        <v>1.0051572124163299</v>
      </c>
      <c r="I430" s="66"/>
      <c r="J430" s="66"/>
      <c r="K430" s="66"/>
      <c r="L430" s="66"/>
      <c r="M430" s="66" t="s">
        <v>3219</v>
      </c>
      <c r="N430" s="66">
        <v>1.2869618336359701</v>
      </c>
      <c r="O430" s="66"/>
      <c r="P430" s="66" t="s">
        <v>4340</v>
      </c>
      <c r="Q430" s="66">
        <v>1.02267241477966</v>
      </c>
      <c r="R430" s="10"/>
      <c r="T430" s="9" t="s">
        <v>2236</v>
      </c>
      <c r="U430">
        <v>14.5084782608696</v>
      </c>
      <c r="W430" t="s">
        <v>3116</v>
      </c>
      <c r="X430">
        <v>58.8733467741936</v>
      </c>
      <c r="Z430" t="s">
        <v>2440</v>
      </c>
      <c r="AA430">
        <v>61.174515585509702</v>
      </c>
      <c r="AF430" t="s">
        <v>3219</v>
      </c>
      <c r="AG430">
        <v>45.5600160513644</v>
      </c>
      <c r="AI430" t="s">
        <v>4340</v>
      </c>
      <c r="AJ430" s="10">
        <v>40.515014662756599</v>
      </c>
    </row>
    <row r="431" spans="1:36" x14ac:dyDescent="0.2">
      <c r="A431" s="9" t="s">
        <v>2238</v>
      </c>
      <c r="B431" s="66">
        <v>1.1711443662643399</v>
      </c>
      <c r="C431" s="66"/>
      <c r="D431" s="66" t="s">
        <v>3118</v>
      </c>
      <c r="E431" s="66">
        <v>1.0357272227605201</v>
      </c>
      <c r="F431" s="66"/>
      <c r="G431" s="66" t="s">
        <v>2450</v>
      </c>
      <c r="H431" s="66">
        <v>1.1094563802083299</v>
      </c>
      <c r="I431" s="66"/>
      <c r="J431" s="66"/>
      <c r="K431" s="66"/>
      <c r="L431" s="66"/>
      <c r="M431" s="66" t="s">
        <v>3222</v>
      </c>
      <c r="N431" s="66">
        <v>1.06904288132985</v>
      </c>
      <c r="O431" s="66"/>
      <c r="P431" s="66" t="s">
        <v>4355</v>
      </c>
      <c r="Q431" s="66">
        <v>0.83119165897369396</v>
      </c>
      <c r="R431" s="10"/>
      <c r="T431" s="9" t="s">
        <v>2238</v>
      </c>
      <c r="U431">
        <v>22.748815789473699</v>
      </c>
      <c r="W431" t="s">
        <v>3118</v>
      </c>
      <c r="X431">
        <v>45.679550913838099</v>
      </c>
      <c r="Z431" t="s">
        <v>2450</v>
      </c>
      <c r="AA431">
        <v>56.969846153846198</v>
      </c>
      <c r="AF431" t="s">
        <v>3222</v>
      </c>
      <c r="AG431">
        <v>34.982450980392201</v>
      </c>
      <c r="AI431" t="s">
        <v>4355</v>
      </c>
      <c r="AJ431" s="10">
        <v>31.136487394957999</v>
      </c>
    </row>
    <row r="432" spans="1:36" x14ac:dyDescent="0.2">
      <c r="A432" s="9" t="s">
        <v>2240</v>
      </c>
      <c r="B432" s="66">
        <v>1.20220307509104</v>
      </c>
      <c r="C432" s="66"/>
      <c r="D432" s="66" t="s">
        <v>3120</v>
      </c>
      <c r="E432" s="66">
        <v>1.24364173412323</v>
      </c>
      <c r="F432" s="66"/>
      <c r="G432" s="66" t="s">
        <v>2451</v>
      </c>
      <c r="H432" s="66">
        <v>0.99907743930816795</v>
      </c>
      <c r="I432" s="66"/>
      <c r="J432" s="66"/>
      <c r="K432" s="66"/>
      <c r="L432" s="66"/>
      <c r="M432" s="66" t="s">
        <v>3230</v>
      </c>
      <c r="N432" s="66">
        <v>1.12508038679759</v>
      </c>
      <c r="O432" s="66"/>
      <c r="P432" s="66" t="s">
        <v>4362</v>
      </c>
      <c r="Q432" s="66">
        <v>0.94628045956293805</v>
      </c>
      <c r="R432" s="10"/>
      <c r="T432" s="9" t="s">
        <v>2240</v>
      </c>
      <c r="U432">
        <v>17.249500000000001</v>
      </c>
      <c r="W432" t="s">
        <v>3120</v>
      </c>
      <c r="X432">
        <v>27.625446927374298</v>
      </c>
      <c r="Z432" t="s">
        <v>2451</v>
      </c>
      <c r="AA432">
        <v>64.883913978494604</v>
      </c>
      <c r="AF432" t="s">
        <v>3230</v>
      </c>
      <c r="AG432">
        <v>56.314438775510197</v>
      </c>
      <c r="AI432" t="s">
        <v>4362</v>
      </c>
      <c r="AJ432" s="10">
        <v>55.221305263157802</v>
      </c>
    </row>
    <row r="433" spans="1:36" x14ac:dyDescent="0.2">
      <c r="A433" s="9" t="s">
        <v>2241</v>
      </c>
      <c r="B433" s="66">
        <v>1.28906381130218</v>
      </c>
      <c r="C433" s="66"/>
      <c r="D433" s="66" t="s">
        <v>3124</v>
      </c>
      <c r="E433" s="66">
        <v>1.1866154670715301</v>
      </c>
      <c r="F433" s="66"/>
      <c r="G433" s="66" t="s">
        <v>2452</v>
      </c>
      <c r="H433" s="66">
        <v>1.0265332857767699</v>
      </c>
      <c r="I433" s="66"/>
      <c r="J433" s="66"/>
      <c r="K433" s="66"/>
      <c r="L433" s="66"/>
      <c r="M433" s="66" t="s">
        <v>3233</v>
      </c>
      <c r="N433" s="66">
        <v>1.23220817248027</v>
      </c>
      <c r="O433" s="66"/>
      <c r="P433" s="66" t="s">
        <v>4367</v>
      </c>
      <c r="Q433" s="66">
        <v>0.984477639198303</v>
      </c>
      <c r="R433" s="10"/>
      <c r="T433" s="9" t="s">
        <v>2241</v>
      </c>
      <c r="U433">
        <v>48.295966386554603</v>
      </c>
      <c r="W433" t="s">
        <v>3124</v>
      </c>
      <c r="X433">
        <v>39.931227973568198</v>
      </c>
      <c r="Z433" t="s">
        <v>2452</v>
      </c>
      <c r="AA433">
        <v>51.867456140350903</v>
      </c>
      <c r="AF433" t="s">
        <v>3233</v>
      </c>
      <c r="AG433">
        <v>64.966868421052595</v>
      </c>
      <c r="AI433" t="s">
        <v>4367</v>
      </c>
      <c r="AJ433" s="10">
        <v>21.6227246585191</v>
      </c>
    </row>
    <row r="434" spans="1:36" x14ac:dyDescent="0.2">
      <c r="A434" s="9" t="s">
        <v>2242</v>
      </c>
      <c r="B434" s="66">
        <v>1.39128879706065</v>
      </c>
      <c r="C434" s="66"/>
      <c r="D434" s="66" t="s">
        <v>3126</v>
      </c>
      <c r="E434" s="66">
        <v>1.0715640783309901</v>
      </c>
      <c r="F434" s="66"/>
      <c r="G434" s="66" t="s">
        <v>2453</v>
      </c>
      <c r="H434" s="66">
        <v>1.1552797953287799</v>
      </c>
      <c r="I434" s="66"/>
      <c r="J434" s="66"/>
      <c r="K434" s="66"/>
      <c r="L434" s="66"/>
      <c r="M434" s="66" t="s">
        <v>3241</v>
      </c>
      <c r="N434" s="66">
        <v>1.2434030373891201</v>
      </c>
      <c r="O434" s="66"/>
      <c r="P434" s="66" t="s">
        <v>4377</v>
      </c>
      <c r="Q434" s="66">
        <v>0.86662318309148201</v>
      </c>
      <c r="R434" s="10"/>
      <c r="T434" s="9" t="s">
        <v>2242</v>
      </c>
      <c r="U434">
        <v>44.7427118644068</v>
      </c>
      <c r="W434" t="s">
        <v>3126</v>
      </c>
      <c r="X434">
        <v>54.444092526690397</v>
      </c>
      <c r="Z434" t="s">
        <v>2453</v>
      </c>
      <c r="AA434">
        <v>69.681212290502899</v>
      </c>
      <c r="AF434" t="s">
        <v>3241</v>
      </c>
      <c r="AG434">
        <v>36.278906249999999</v>
      </c>
      <c r="AI434" t="s">
        <v>4377</v>
      </c>
      <c r="AJ434" s="10">
        <v>68.5030133333333</v>
      </c>
    </row>
    <row r="435" spans="1:36" x14ac:dyDescent="0.2">
      <c r="A435" s="9" t="s">
        <v>2243</v>
      </c>
      <c r="B435" s="66">
        <v>1.25748864809672</v>
      </c>
      <c r="C435" s="66"/>
      <c r="D435" s="66" t="s">
        <v>3128</v>
      </c>
      <c r="E435" s="66">
        <v>0.98409442106882805</v>
      </c>
      <c r="F435" s="66"/>
      <c r="G435" s="66" t="s">
        <v>2458</v>
      </c>
      <c r="H435" s="66">
        <v>1.06444307168325</v>
      </c>
      <c r="I435" s="66"/>
      <c r="J435" s="66"/>
      <c r="K435" s="66"/>
      <c r="L435" s="66"/>
      <c r="M435" s="66" t="s">
        <v>3243</v>
      </c>
      <c r="N435" s="66">
        <v>1.0219359795252501</v>
      </c>
      <c r="O435" s="66"/>
      <c r="P435" s="66" t="s">
        <v>4379</v>
      </c>
      <c r="Q435" s="66">
        <v>0.88232644399007198</v>
      </c>
      <c r="R435" s="10"/>
      <c r="T435" s="9" t="s">
        <v>2243</v>
      </c>
      <c r="U435">
        <v>35.655714285714303</v>
      </c>
      <c r="W435" t="s">
        <v>3128</v>
      </c>
      <c r="X435">
        <v>64.159068736142004</v>
      </c>
      <c r="Z435" t="s">
        <v>2458</v>
      </c>
      <c r="AA435">
        <v>28.919504504504498</v>
      </c>
      <c r="AF435" t="s">
        <v>3243</v>
      </c>
      <c r="AG435">
        <v>34.367719298245603</v>
      </c>
      <c r="AI435" t="s">
        <v>4379</v>
      </c>
      <c r="AJ435" s="10">
        <v>49.746675824175703</v>
      </c>
    </row>
    <row r="436" spans="1:36" x14ac:dyDescent="0.2">
      <c r="A436" s="9" t="s">
        <v>2248</v>
      </c>
      <c r="B436" s="66">
        <v>0.73625292380650897</v>
      </c>
      <c r="C436" s="66"/>
      <c r="D436" s="66" t="s">
        <v>3129</v>
      </c>
      <c r="E436" s="66">
        <v>1.13303875923157</v>
      </c>
      <c r="F436" s="66"/>
      <c r="G436" s="66" t="s">
        <v>2459</v>
      </c>
      <c r="H436" s="66">
        <v>1.2109394470850601</v>
      </c>
      <c r="I436" s="66"/>
      <c r="J436" s="66"/>
      <c r="K436" s="66"/>
      <c r="L436" s="66"/>
      <c r="M436" s="66" t="s">
        <v>3255</v>
      </c>
      <c r="N436" s="66">
        <v>1.06996250152588</v>
      </c>
      <c r="O436" s="66"/>
      <c r="P436" s="66" t="s">
        <v>4381</v>
      </c>
      <c r="Q436" s="66">
        <v>1.09691858291626</v>
      </c>
      <c r="R436" s="10"/>
      <c r="T436" s="9" t="s">
        <v>2248</v>
      </c>
      <c r="U436">
        <v>20.618991825613101</v>
      </c>
      <c r="W436" t="s">
        <v>3129</v>
      </c>
      <c r="X436">
        <v>31.369904397705501</v>
      </c>
      <c r="Z436" t="s">
        <v>2459</v>
      </c>
      <c r="AA436">
        <v>46.680782608695701</v>
      </c>
      <c r="AF436" t="s">
        <v>3255</v>
      </c>
      <c r="AG436">
        <v>78.480608622147003</v>
      </c>
      <c r="AI436" t="s">
        <v>4381</v>
      </c>
      <c r="AJ436" s="10">
        <v>18.889438972162701</v>
      </c>
    </row>
    <row r="437" spans="1:36" x14ac:dyDescent="0.2">
      <c r="A437" s="9" t="s">
        <v>2253</v>
      </c>
      <c r="B437" s="66">
        <v>0.90343588590621904</v>
      </c>
      <c r="C437" s="66"/>
      <c r="D437" s="66" t="s">
        <v>3135</v>
      </c>
      <c r="E437" s="66">
        <v>1.09894454479217</v>
      </c>
      <c r="F437" s="66"/>
      <c r="G437" s="66" t="s">
        <v>2466</v>
      </c>
      <c r="H437" s="66">
        <v>1.0184082984924301</v>
      </c>
      <c r="I437" s="66"/>
      <c r="J437" s="66"/>
      <c r="K437" s="66"/>
      <c r="L437" s="66"/>
      <c r="M437" s="66" t="s">
        <v>3257</v>
      </c>
      <c r="N437" s="66">
        <v>1.02322534720103</v>
      </c>
      <c r="O437" s="66"/>
      <c r="P437" s="66" t="s">
        <v>4390</v>
      </c>
      <c r="Q437" s="66">
        <v>0.844252228736877</v>
      </c>
      <c r="R437" s="10"/>
      <c r="T437" s="9" t="s">
        <v>2253</v>
      </c>
      <c r="U437">
        <v>23.087838427947599</v>
      </c>
      <c r="W437" t="s">
        <v>3135</v>
      </c>
      <c r="X437">
        <v>19.111458333333299</v>
      </c>
      <c r="Z437" t="s">
        <v>2466</v>
      </c>
      <c r="AA437">
        <v>60.474927536231903</v>
      </c>
      <c r="AF437" t="s">
        <v>3257</v>
      </c>
      <c r="AG437">
        <v>80.823046357615993</v>
      </c>
      <c r="AI437" t="s">
        <v>4390</v>
      </c>
      <c r="AJ437" s="10">
        <v>35.064336917562699</v>
      </c>
    </row>
    <row r="438" spans="1:36" x14ac:dyDescent="0.2">
      <c r="A438" s="9" t="s">
        <v>2254</v>
      </c>
      <c r="B438" s="66">
        <v>0.92506120602289799</v>
      </c>
      <c r="C438" s="66"/>
      <c r="D438" s="66" t="s">
        <v>3143</v>
      </c>
      <c r="E438" s="66">
        <v>1.04327309131622</v>
      </c>
      <c r="F438" s="66"/>
      <c r="G438" s="66" t="s">
        <v>2467</v>
      </c>
      <c r="H438" s="66">
        <v>1.18894906838735</v>
      </c>
      <c r="I438" s="66"/>
      <c r="J438" s="66"/>
      <c r="K438" s="66"/>
      <c r="L438" s="66"/>
      <c r="M438" s="66" t="s">
        <v>3258</v>
      </c>
      <c r="N438" s="66">
        <v>1.19517584641774</v>
      </c>
      <c r="O438" s="66"/>
      <c r="P438" s="66" t="s">
        <v>4406</v>
      </c>
      <c r="Q438" s="66">
        <v>1.0087592204411799</v>
      </c>
      <c r="R438" s="10"/>
      <c r="T438" s="9" t="s">
        <v>2254</v>
      </c>
      <c r="U438">
        <v>54.544903047091402</v>
      </c>
      <c r="W438" t="s">
        <v>3143</v>
      </c>
      <c r="X438">
        <v>55.450710259300898</v>
      </c>
      <c r="Z438" t="s">
        <v>2467</v>
      </c>
      <c r="AA438">
        <v>52.731825503355701</v>
      </c>
      <c r="AF438" t="s">
        <v>3258</v>
      </c>
      <c r="AG438">
        <v>41.7899588477366</v>
      </c>
      <c r="AI438" t="s">
        <v>4406</v>
      </c>
      <c r="AJ438" s="10">
        <v>21.811552238806001</v>
      </c>
    </row>
    <row r="439" spans="1:36" x14ac:dyDescent="0.2">
      <c r="A439" s="9" t="s">
        <v>2255</v>
      </c>
      <c r="B439" s="66">
        <v>1.0021409591039001</v>
      </c>
      <c r="C439" s="66"/>
      <c r="D439" s="66" t="s">
        <v>3154</v>
      </c>
      <c r="E439" s="66">
        <v>1.1064611275990801</v>
      </c>
      <c r="F439" s="66"/>
      <c r="G439" s="66" t="s">
        <v>2470</v>
      </c>
      <c r="H439" s="66">
        <v>1.2029595772425301</v>
      </c>
      <c r="I439" s="66"/>
      <c r="J439" s="66"/>
      <c r="K439" s="66"/>
      <c r="L439" s="66"/>
      <c r="M439" s="66" t="s">
        <v>3266</v>
      </c>
      <c r="N439" s="66">
        <v>1.1253315210342401</v>
      </c>
      <c r="O439" s="66"/>
      <c r="P439" s="66" t="s">
        <v>4418</v>
      </c>
      <c r="Q439" s="66">
        <v>0.91958540678024303</v>
      </c>
      <c r="R439" s="10"/>
      <c r="T439" s="9" t="s">
        <v>2255</v>
      </c>
      <c r="U439">
        <v>33.785937500000003</v>
      </c>
      <c r="W439" t="s">
        <v>3154</v>
      </c>
      <c r="X439">
        <v>22.057811704834599</v>
      </c>
      <c r="Z439" t="s">
        <v>2470</v>
      </c>
      <c r="AA439">
        <v>56.787614678899097</v>
      </c>
      <c r="AF439" t="s">
        <v>3266</v>
      </c>
      <c r="AG439">
        <v>58.1580627306273</v>
      </c>
      <c r="AI439" t="s">
        <v>4418</v>
      </c>
      <c r="AJ439" s="10">
        <v>28.5662745098039</v>
      </c>
    </row>
    <row r="440" spans="1:36" x14ac:dyDescent="0.2">
      <c r="A440" s="9" t="s">
        <v>2256</v>
      </c>
      <c r="B440" s="66">
        <v>1.0859624147415201</v>
      </c>
      <c r="C440" s="66"/>
      <c r="D440" s="66" t="s">
        <v>3166</v>
      </c>
      <c r="E440" s="66">
        <v>1.0856286684672101</v>
      </c>
      <c r="F440" s="66"/>
      <c r="G440" s="66" t="s">
        <v>2474</v>
      </c>
      <c r="H440" s="66">
        <v>1.0060755610465999</v>
      </c>
      <c r="I440" s="66"/>
      <c r="J440" s="66"/>
      <c r="K440" s="66"/>
      <c r="L440" s="66"/>
      <c r="M440" s="66" t="s">
        <v>3267</v>
      </c>
      <c r="N440" s="66">
        <v>0.95739388465881303</v>
      </c>
      <c r="O440" s="66"/>
      <c r="P440" s="66" t="s">
        <v>4423</v>
      </c>
      <c r="Q440" s="66">
        <v>0.90299338102340698</v>
      </c>
      <c r="R440" s="10"/>
      <c r="T440" s="9" t="s">
        <v>2256</v>
      </c>
      <c r="U440">
        <v>31.764967602591799</v>
      </c>
      <c r="W440" t="s">
        <v>3166</v>
      </c>
      <c r="X440">
        <v>55.982354651162801</v>
      </c>
      <c r="Z440" t="s">
        <v>2474</v>
      </c>
      <c r="AA440">
        <v>31.849094292803901</v>
      </c>
      <c r="AF440" t="s">
        <v>3267</v>
      </c>
      <c r="AG440">
        <v>47.648289308176203</v>
      </c>
      <c r="AI440" t="s">
        <v>4423</v>
      </c>
      <c r="AJ440" s="10">
        <v>29.076094032549701</v>
      </c>
    </row>
    <row r="441" spans="1:36" x14ac:dyDescent="0.2">
      <c r="A441" s="9" t="s">
        <v>2257</v>
      </c>
      <c r="B441" s="66">
        <v>1.0663621028264301</v>
      </c>
      <c r="C441" s="66"/>
      <c r="D441" s="66" t="s">
        <v>3168</v>
      </c>
      <c r="E441" s="66">
        <v>1.04762820402781</v>
      </c>
      <c r="F441" s="66"/>
      <c r="G441" s="66" t="s">
        <v>2481</v>
      </c>
      <c r="H441" s="66">
        <v>1.0323712428410801</v>
      </c>
      <c r="I441" s="66"/>
      <c r="J441" s="66"/>
      <c r="K441" s="66"/>
      <c r="L441" s="66"/>
      <c r="M441" s="66" t="s">
        <v>3295</v>
      </c>
      <c r="N441" s="66">
        <v>1.03435663382212</v>
      </c>
      <c r="O441" s="66"/>
      <c r="P441" s="66" t="s">
        <v>4433</v>
      </c>
      <c r="Q441" s="66">
        <v>0.77634149789810203</v>
      </c>
      <c r="R441" s="10"/>
      <c r="T441" s="9" t="s">
        <v>2257</v>
      </c>
      <c r="U441">
        <v>22.896920152091301</v>
      </c>
      <c r="W441" t="s">
        <v>3168</v>
      </c>
      <c r="X441">
        <v>15.7751883353585</v>
      </c>
      <c r="Z441" t="s">
        <v>2481</v>
      </c>
      <c r="AA441">
        <v>59.081623376623398</v>
      </c>
      <c r="AF441" t="s">
        <v>3295</v>
      </c>
      <c r="AG441">
        <v>45.494035087719297</v>
      </c>
      <c r="AI441" t="s">
        <v>4433</v>
      </c>
      <c r="AJ441" s="10">
        <v>24.806290801186901</v>
      </c>
    </row>
    <row r="442" spans="1:36" x14ac:dyDescent="0.2">
      <c r="A442" s="9" t="s">
        <v>2259</v>
      </c>
      <c r="B442" s="66">
        <v>0.95458136002222704</v>
      </c>
      <c r="C442" s="66"/>
      <c r="D442" s="66" t="s">
        <v>3173</v>
      </c>
      <c r="E442" s="66">
        <v>1.0725677013397199</v>
      </c>
      <c r="F442" s="66"/>
      <c r="G442" s="66" t="s">
        <v>2482</v>
      </c>
      <c r="H442" s="66">
        <v>1.0154850284258501</v>
      </c>
      <c r="I442" s="66"/>
      <c r="J442" s="66"/>
      <c r="K442" s="66"/>
      <c r="L442" s="66"/>
      <c r="M442" s="66" t="s">
        <v>3296</v>
      </c>
      <c r="N442" s="66">
        <v>0.86015931765238396</v>
      </c>
      <c r="O442" s="66"/>
      <c r="P442" s="66" t="s">
        <v>4438</v>
      </c>
      <c r="Q442" s="66">
        <v>1.0381988286971999</v>
      </c>
      <c r="R442" s="10"/>
      <c r="T442" s="9" t="s">
        <v>2259</v>
      </c>
      <c r="U442">
        <v>26.955227272727299</v>
      </c>
      <c r="W442" t="s">
        <v>3173</v>
      </c>
      <c r="X442">
        <v>81.399279141104202</v>
      </c>
      <c r="Z442" t="s">
        <v>2482</v>
      </c>
      <c r="AA442">
        <v>52.239868421052698</v>
      </c>
      <c r="AF442" t="s">
        <v>3296</v>
      </c>
      <c r="AG442">
        <v>51.774075682382097</v>
      </c>
      <c r="AI442" t="s">
        <v>4438</v>
      </c>
      <c r="AJ442" s="10">
        <v>24.924819277108401</v>
      </c>
    </row>
    <row r="443" spans="1:36" x14ac:dyDescent="0.2">
      <c r="A443" s="9" t="s">
        <v>2263</v>
      </c>
      <c r="B443" s="66">
        <v>0.97153029839197802</v>
      </c>
      <c r="C443" s="66"/>
      <c r="D443" s="66" t="s">
        <v>3180</v>
      </c>
      <c r="E443" s="66">
        <v>0.96185688177744599</v>
      </c>
      <c r="F443" s="66"/>
      <c r="G443" s="66" t="s">
        <v>2485</v>
      </c>
      <c r="H443" s="66">
        <v>0.98423212766647294</v>
      </c>
      <c r="I443" s="66"/>
      <c r="J443" s="66"/>
      <c r="K443" s="66"/>
      <c r="L443" s="66"/>
      <c r="M443" s="66" t="s">
        <v>3297</v>
      </c>
      <c r="N443" s="66">
        <v>1.1699188947677599</v>
      </c>
      <c r="O443" s="66"/>
      <c r="P443" s="66" t="s">
        <v>4449</v>
      </c>
      <c r="Q443" s="66">
        <v>0.94636313120524096</v>
      </c>
      <c r="R443" s="10"/>
      <c r="T443" s="9" t="s">
        <v>2263</v>
      </c>
      <c r="U443">
        <v>25.669274611399</v>
      </c>
      <c r="W443" t="s">
        <v>3180</v>
      </c>
      <c r="X443">
        <v>38.131852286049202</v>
      </c>
      <c r="Z443" t="s">
        <v>2485</v>
      </c>
      <c r="AA443">
        <v>44.6603320053121</v>
      </c>
      <c r="AF443" t="s">
        <v>3297</v>
      </c>
      <c r="AG443">
        <v>51.4805275779377</v>
      </c>
      <c r="AI443" t="s">
        <v>4449</v>
      </c>
      <c r="AJ443" s="10">
        <v>35.224756097560999</v>
      </c>
    </row>
    <row r="444" spans="1:36" x14ac:dyDescent="0.2">
      <c r="A444" s="9" t="s">
        <v>2264</v>
      </c>
      <c r="B444" s="66">
        <v>1.00242539246877</v>
      </c>
      <c r="C444" s="66"/>
      <c r="D444" s="66" t="s">
        <v>3188</v>
      </c>
      <c r="E444" s="66">
        <v>0.88181412220001198</v>
      </c>
      <c r="F444" s="66"/>
      <c r="G444" s="66" t="s">
        <v>2486</v>
      </c>
      <c r="H444" s="66">
        <v>1.10188388824463</v>
      </c>
      <c r="I444" s="66"/>
      <c r="J444" s="66"/>
      <c r="K444" s="66"/>
      <c r="L444" s="66"/>
      <c r="M444" s="66" t="s">
        <v>3304</v>
      </c>
      <c r="N444" s="66">
        <v>0.986302336057027</v>
      </c>
      <c r="O444" s="66"/>
      <c r="P444" s="66" t="s">
        <v>4476</v>
      </c>
      <c r="Q444" s="66">
        <v>1.0160595575968401</v>
      </c>
      <c r="R444" s="10"/>
      <c r="T444" s="9" t="s">
        <v>2264</v>
      </c>
      <c r="U444">
        <v>25.669274611399</v>
      </c>
      <c r="W444" t="s">
        <v>3188</v>
      </c>
      <c r="X444">
        <v>20.756145833333299</v>
      </c>
      <c r="Z444" t="s">
        <v>2486</v>
      </c>
      <c r="AA444">
        <v>17.805231213872801</v>
      </c>
      <c r="AF444" t="s">
        <v>3304</v>
      </c>
      <c r="AG444">
        <v>30.499112709832101</v>
      </c>
      <c r="AI444" t="s">
        <v>4476</v>
      </c>
      <c r="AJ444" s="10">
        <v>20.526851063829799</v>
      </c>
    </row>
    <row r="445" spans="1:36" x14ac:dyDescent="0.2">
      <c r="A445" s="9" t="s">
        <v>2265</v>
      </c>
      <c r="B445" s="66">
        <v>1.28871405124664</v>
      </c>
      <c r="C445" s="66"/>
      <c r="D445" s="66" t="s">
        <v>3194</v>
      </c>
      <c r="E445" s="66">
        <v>1.04519494374593</v>
      </c>
      <c r="F445" s="66"/>
      <c r="G445" s="66" t="s">
        <v>2491</v>
      </c>
      <c r="H445" s="66">
        <v>0.91787338256835904</v>
      </c>
      <c r="I445" s="66"/>
      <c r="J445" s="66"/>
      <c r="K445" s="66"/>
      <c r="L445" s="66"/>
      <c r="M445" s="66" t="s">
        <v>3311</v>
      </c>
      <c r="N445" s="66">
        <v>0.99533287684122695</v>
      </c>
      <c r="O445" s="66"/>
      <c r="P445" s="66" t="s">
        <v>4484</v>
      </c>
      <c r="Q445" s="66">
        <v>0.80891558527946505</v>
      </c>
      <c r="R445" s="10"/>
      <c r="T445" s="9" t="s">
        <v>2265</v>
      </c>
      <c r="U445">
        <v>45.327564102564097</v>
      </c>
      <c r="W445" t="s">
        <v>3194</v>
      </c>
      <c r="X445">
        <v>29.222380952380899</v>
      </c>
      <c r="Z445" t="s">
        <v>2491</v>
      </c>
      <c r="AA445">
        <v>35.570629921259801</v>
      </c>
      <c r="AF445" t="s">
        <v>3311</v>
      </c>
      <c r="AG445">
        <v>27.939904761904799</v>
      </c>
      <c r="AI445" t="s">
        <v>4484</v>
      </c>
      <c r="AJ445" s="10">
        <v>16.424748427672998</v>
      </c>
    </row>
    <row r="446" spans="1:36" x14ac:dyDescent="0.2">
      <c r="A446" s="9" t="s">
        <v>2266</v>
      </c>
      <c r="B446" s="66">
        <v>1.01085984706879</v>
      </c>
      <c r="C446" s="66"/>
      <c r="D446" s="66" t="s">
        <v>3195</v>
      </c>
      <c r="E446" s="66">
        <v>0.98814880847930897</v>
      </c>
      <c r="F446" s="66"/>
      <c r="G446" s="66" t="s">
        <v>2498</v>
      </c>
      <c r="H446" s="66">
        <v>1.38236832618714</v>
      </c>
      <c r="I446" s="66"/>
      <c r="J446" s="66"/>
      <c r="K446" s="66"/>
      <c r="L446" s="66"/>
      <c r="M446" s="66" t="s">
        <v>3318</v>
      </c>
      <c r="N446" s="66">
        <v>0.94441060225168905</v>
      </c>
      <c r="O446" s="66"/>
      <c r="P446" s="66" t="s">
        <v>4510</v>
      </c>
      <c r="Q446" s="66">
        <v>0.88424977660179105</v>
      </c>
      <c r="R446" s="10"/>
      <c r="T446" s="9" t="s">
        <v>2266</v>
      </c>
      <c r="U446">
        <v>48.567228915662596</v>
      </c>
      <c r="W446" t="s">
        <v>3195</v>
      </c>
      <c r="X446">
        <v>21.759299065420599</v>
      </c>
      <c r="Z446" t="s">
        <v>2498</v>
      </c>
      <c r="AA446">
        <v>46.6669361147327</v>
      </c>
      <c r="AF446" t="s">
        <v>3318</v>
      </c>
      <c r="AG446">
        <v>40.081072261072201</v>
      </c>
      <c r="AI446" t="s">
        <v>4510</v>
      </c>
      <c r="AJ446" s="10">
        <v>25.378637362637399</v>
      </c>
    </row>
    <row r="447" spans="1:36" x14ac:dyDescent="0.2">
      <c r="A447" s="9" t="s">
        <v>2267</v>
      </c>
      <c r="B447" s="66">
        <v>0.98385717471440504</v>
      </c>
      <c r="C447" s="66"/>
      <c r="D447" s="66" t="s">
        <v>3196</v>
      </c>
      <c r="E447" s="66">
        <v>1.1909090280532799</v>
      </c>
      <c r="F447" s="66"/>
      <c r="G447" s="66" t="s">
        <v>2506</v>
      </c>
      <c r="H447" s="66">
        <v>1.16527899106344</v>
      </c>
      <c r="I447" s="66"/>
      <c r="J447" s="66"/>
      <c r="K447" s="66"/>
      <c r="L447" s="66"/>
      <c r="M447" s="66" t="s">
        <v>3323</v>
      </c>
      <c r="N447" s="66">
        <v>1.1478815873463999</v>
      </c>
      <c r="O447" s="66"/>
      <c r="P447" s="66" t="s">
        <v>4530</v>
      </c>
      <c r="Q447" s="66">
        <v>1.04921543598175</v>
      </c>
      <c r="R447" s="10"/>
      <c r="T447" s="9" t="s">
        <v>2267</v>
      </c>
      <c r="U447">
        <v>18.847225130890099</v>
      </c>
      <c r="W447" t="s">
        <v>3196</v>
      </c>
      <c r="X447">
        <v>44.547560975609798</v>
      </c>
      <c r="Z447" t="s">
        <v>2506</v>
      </c>
      <c r="AA447">
        <v>49.679684210526297</v>
      </c>
      <c r="AF447" t="s">
        <v>3323</v>
      </c>
      <c r="AG447">
        <v>69.241520270270101</v>
      </c>
      <c r="AI447" t="s">
        <v>4530</v>
      </c>
      <c r="AJ447" s="10">
        <v>27.134444444444402</v>
      </c>
    </row>
    <row r="448" spans="1:36" x14ac:dyDescent="0.2">
      <c r="A448" s="9" t="s">
        <v>2268</v>
      </c>
      <c r="B448" s="66">
        <v>0.78160294890403703</v>
      </c>
      <c r="C448" s="66"/>
      <c r="D448" s="66" t="s">
        <v>3199</v>
      </c>
      <c r="E448" s="66">
        <v>0.83841824531555198</v>
      </c>
      <c r="F448" s="66"/>
      <c r="G448" s="66" t="s">
        <v>2507</v>
      </c>
      <c r="H448" s="66">
        <v>1.0081336100896201</v>
      </c>
      <c r="I448" s="66"/>
      <c r="J448" s="66"/>
      <c r="K448" s="66"/>
      <c r="L448" s="66"/>
      <c r="M448" s="66" t="s">
        <v>3325</v>
      </c>
      <c r="N448" s="66">
        <v>1.17349235216776</v>
      </c>
      <c r="O448" s="66"/>
      <c r="P448" s="66" t="s">
        <v>4547</v>
      </c>
      <c r="Q448" s="66">
        <v>1.0493642091751101</v>
      </c>
      <c r="R448" s="10"/>
      <c r="T448" s="9" t="s">
        <v>2268</v>
      </c>
      <c r="U448">
        <v>23.294152542372899</v>
      </c>
      <c r="W448" t="s">
        <v>3199</v>
      </c>
      <c r="X448">
        <v>50.576190476190497</v>
      </c>
      <c r="Z448" t="s">
        <v>2507</v>
      </c>
      <c r="AA448">
        <v>51.4066365131577</v>
      </c>
      <c r="AF448" t="s">
        <v>3325</v>
      </c>
      <c r="AG448">
        <v>58.109655172413802</v>
      </c>
      <c r="AI448" t="s">
        <v>4547</v>
      </c>
      <c r="AJ448" s="10">
        <v>48.694447439353098</v>
      </c>
    </row>
    <row r="449" spans="1:36" x14ac:dyDescent="0.2">
      <c r="A449" s="9" t="s">
        <v>2269</v>
      </c>
      <c r="B449" s="66">
        <v>1.28315412998199</v>
      </c>
      <c r="C449" s="66"/>
      <c r="D449" s="66" t="s">
        <v>3200</v>
      </c>
      <c r="E449" s="66">
        <v>1.4805378913879399</v>
      </c>
      <c r="F449" s="66"/>
      <c r="G449" s="66" t="s">
        <v>2517</v>
      </c>
      <c r="H449" s="66">
        <v>1.0180074175198901</v>
      </c>
      <c r="I449" s="66"/>
      <c r="J449" s="66"/>
      <c r="K449" s="66"/>
      <c r="L449" s="66"/>
      <c r="M449" s="66" t="s">
        <v>3330</v>
      </c>
      <c r="N449" s="66">
        <v>1.0852343638738</v>
      </c>
      <c r="O449" s="66"/>
      <c r="P449" s="66" t="s">
        <v>4551</v>
      </c>
      <c r="Q449" s="66">
        <v>0.84689271450042702</v>
      </c>
      <c r="R449" s="10"/>
      <c r="T449" s="9" t="s">
        <v>2269</v>
      </c>
      <c r="U449">
        <v>33.772621359223301</v>
      </c>
      <c r="W449" t="s">
        <v>3200</v>
      </c>
      <c r="X449">
        <v>50.576190476190497</v>
      </c>
      <c r="Z449" t="s">
        <v>2517</v>
      </c>
      <c r="AA449">
        <v>72.050721153846098</v>
      </c>
      <c r="AF449" t="s">
        <v>3330</v>
      </c>
      <c r="AG449">
        <v>68.441830742659704</v>
      </c>
      <c r="AI449" t="s">
        <v>4551</v>
      </c>
      <c r="AJ449" s="10">
        <v>21.808552631578898</v>
      </c>
    </row>
    <row r="450" spans="1:36" x14ac:dyDescent="0.2">
      <c r="A450" s="9" t="s">
        <v>2275</v>
      </c>
      <c r="B450" s="66">
        <v>1.33944896856944</v>
      </c>
      <c r="C450" s="66"/>
      <c r="D450" s="66" t="s">
        <v>3204</v>
      </c>
      <c r="E450" s="66">
        <v>0.90399390459060702</v>
      </c>
      <c r="F450" s="66"/>
      <c r="G450" s="66" t="s">
        <v>2520</v>
      </c>
      <c r="H450" s="66">
        <v>1.13861576716105</v>
      </c>
      <c r="I450" s="66"/>
      <c r="J450" s="66"/>
      <c r="K450" s="66"/>
      <c r="L450" s="66"/>
      <c r="M450" s="66" t="s">
        <v>3332</v>
      </c>
      <c r="N450" s="66">
        <v>1.2669496138890599</v>
      </c>
      <c r="O450" s="66"/>
      <c r="P450" s="66" t="s">
        <v>4564</v>
      </c>
      <c r="Q450" s="66">
        <v>0.99612696965535497</v>
      </c>
      <c r="R450" s="10"/>
      <c r="T450" s="9" t="s">
        <v>2275</v>
      </c>
      <c r="U450">
        <v>17.140925925925899</v>
      </c>
      <c r="W450" t="s">
        <v>3204</v>
      </c>
      <c r="X450">
        <v>65.2666165413534</v>
      </c>
      <c r="Z450" t="s">
        <v>2520</v>
      </c>
      <c r="AA450">
        <v>61.229381443298998</v>
      </c>
      <c r="AF450" t="s">
        <v>3332</v>
      </c>
      <c r="AG450">
        <v>41.287261146496803</v>
      </c>
      <c r="AI450" t="s">
        <v>4564</v>
      </c>
      <c r="AJ450" s="10">
        <v>23.835578231292502</v>
      </c>
    </row>
    <row r="451" spans="1:36" x14ac:dyDescent="0.2">
      <c r="A451" s="9" t="s">
        <v>2276</v>
      </c>
      <c r="B451" s="66">
        <v>1.1121113697687799</v>
      </c>
      <c r="C451" s="66"/>
      <c r="D451" s="66" t="s">
        <v>3205</v>
      </c>
      <c r="E451" s="66">
        <v>1.0749003489812201</v>
      </c>
      <c r="F451" s="66"/>
      <c r="G451" s="66" t="s">
        <v>2522</v>
      </c>
      <c r="H451" s="66">
        <v>0.89447259902954102</v>
      </c>
      <c r="I451" s="66"/>
      <c r="J451" s="66"/>
      <c r="K451" s="66"/>
      <c r="L451" s="66"/>
      <c r="M451" s="66"/>
      <c r="N451" s="66">
        <v>1.1419636011123699</v>
      </c>
      <c r="O451" s="66"/>
      <c r="P451" s="66" t="s">
        <v>4569</v>
      </c>
      <c r="Q451" s="66">
        <v>1.0029907822609001</v>
      </c>
      <c r="R451" s="10"/>
      <c r="T451" s="9" t="s">
        <v>2276</v>
      </c>
      <c r="U451">
        <v>28.272285714285701</v>
      </c>
      <c r="W451" t="s">
        <v>3205</v>
      </c>
      <c r="X451">
        <v>13.966536502546701</v>
      </c>
      <c r="Z451" t="s">
        <v>2522</v>
      </c>
      <c r="AA451">
        <v>39.296859688196001</v>
      </c>
      <c r="AG451">
        <v>67.939734042553198</v>
      </c>
      <c r="AI451" t="s">
        <v>4569</v>
      </c>
      <c r="AJ451" s="10">
        <v>33.867789855072502</v>
      </c>
    </row>
    <row r="452" spans="1:36" x14ac:dyDescent="0.2">
      <c r="A452" s="9" t="s">
        <v>2279</v>
      </c>
      <c r="B452" s="66">
        <v>0.93342602252960205</v>
      </c>
      <c r="C452" s="66"/>
      <c r="D452" s="66" t="s">
        <v>3207</v>
      </c>
      <c r="E452" s="66">
        <v>1.0783821741739901</v>
      </c>
      <c r="F452" s="66"/>
      <c r="G452" s="66" t="s">
        <v>2524</v>
      </c>
      <c r="H452" s="66">
        <v>1.2098748683929399</v>
      </c>
      <c r="I452" s="66"/>
      <c r="J452" s="66"/>
      <c r="K452" s="66"/>
      <c r="L452" s="66"/>
      <c r="M452" s="66" t="s">
        <v>3335</v>
      </c>
      <c r="N452" s="66">
        <v>1.12638644377391</v>
      </c>
      <c r="O452" s="66"/>
      <c r="P452" s="66" t="s">
        <v>4571</v>
      </c>
      <c r="Q452" s="66">
        <v>0.96387368440627996</v>
      </c>
      <c r="R452" s="10"/>
      <c r="T452" s="9" t="s">
        <v>2279</v>
      </c>
      <c r="U452">
        <v>36.583655172413799</v>
      </c>
      <c r="W452" t="s">
        <v>3207</v>
      </c>
      <c r="X452">
        <v>31.858758241758199</v>
      </c>
      <c r="Z452" t="s">
        <v>2524</v>
      </c>
      <c r="AA452">
        <v>41.016511299435003</v>
      </c>
      <c r="AF452" t="s">
        <v>3335</v>
      </c>
      <c r="AG452">
        <v>34.360795454545404</v>
      </c>
      <c r="AI452" t="s">
        <v>4571</v>
      </c>
      <c r="AJ452" s="10">
        <v>23.6827884615385</v>
      </c>
    </row>
    <row r="453" spans="1:36" x14ac:dyDescent="0.2">
      <c r="A453" s="9" t="s">
        <v>2280</v>
      </c>
      <c r="B453" s="66">
        <v>1.0837952693303401</v>
      </c>
      <c r="C453" s="66"/>
      <c r="D453" s="66" t="s">
        <v>3214</v>
      </c>
      <c r="E453" s="66">
        <v>1.11907851696014</v>
      </c>
      <c r="F453" s="66"/>
      <c r="G453" s="66" t="s">
        <v>2528</v>
      </c>
      <c r="H453" s="66">
        <v>0.94353548685709598</v>
      </c>
      <c r="I453" s="66"/>
      <c r="J453" s="66"/>
      <c r="K453" s="66"/>
      <c r="L453" s="66"/>
      <c r="M453" s="66" t="s">
        <v>3345</v>
      </c>
      <c r="N453" s="66">
        <v>1.0097369750340801</v>
      </c>
      <c r="O453" s="66"/>
      <c r="P453" s="66" t="s">
        <v>4575</v>
      </c>
      <c r="Q453" s="66">
        <v>0.99290212988853499</v>
      </c>
      <c r="R453" s="10"/>
      <c r="T453" s="9" t="s">
        <v>2280</v>
      </c>
      <c r="U453">
        <v>50.696992481202997</v>
      </c>
      <c r="W453" t="s">
        <v>3214</v>
      </c>
      <c r="X453">
        <v>60.110989974937297</v>
      </c>
      <c r="Z453" t="s">
        <v>2528</v>
      </c>
      <c r="AA453">
        <v>60.618310185185202</v>
      </c>
      <c r="AF453" t="s">
        <v>3345</v>
      </c>
      <c r="AG453">
        <v>28.8226442307692</v>
      </c>
      <c r="AI453" t="s">
        <v>4575</v>
      </c>
      <c r="AJ453" s="10">
        <v>17.275902777777802</v>
      </c>
    </row>
    <row r="454" spans="1:36" x14ac:dyDescent="0.2">
      <c r="A454" s="9" t="s">
        <v>2281</v>
      </c>
      <c r="B454" s="66">
        <v>1.2383709748586</v>
      </c>
      <c r="C454" s="66"/>
      <c r="D454" s="66" t="s">
        <v>3219</v>
      </c>
      <c r="E454" s="66">
        <v>1.3009382486343399</v>
      </c>
      <c r="F454" s="66"/>
      <c r="G454" s="66" t="s">
        <v>2529</v>
      </c>
      <c r="H454" s="66">
        <v>1.09660394986471</v>
      </c>
      <c r="I454" s="66"/>
      <c r="J454" s="66"/>
      <c r="K454" s="66"/>
      <c r="L454" s="66"/>
      <c r="M454" s="66" t="s">
        <v>3349</v>
      </c>
      <c r="N454" s="66">
        <v>0.99015921354293801</v>
      </c>
      <c r="O454" s="66"/>
      <c r="P454" s="66" t="s">
        <v>4576</v>
      </c>
      <c r="Q454" s="66">
        <v>0.87835383415222201</v>
      </c>
      <c r="R454" s="10"/>
      <c r="T454" s="9" t="s">
        <v>2281</v>
      </c>
      <c r="U454">
        <v>48.508960000000002</v>
      </c>
      <c r="W454" t="s">
        <v>3219</v>
      </c>
      <c r="X454">
        <v>45.5600160513644</v>
      </c>
      <c r="Z454" t="s">
        <v>2529</v>
      </c>
      <c r="AA454">
        <v>82.401635021097107</v>
      </c>
      <c r="AF454" t="s">
        <v>3349</v>
      </c>
      <c r="AG454">
        <v>42.9590855457228</v>
      </c>
      <c r="AI454" t="s">
        <v>4576</v>
      </c>
      <c r="AJ454" s="10">
        <v>31.173682487724999</v>
      </c>
    </row>
    <row r="455" spans="1:36" x14ac:dyDescent="0.2">
      <c r="A455" s="9" t="s">
        <v>2283</v>
      </c>
      <c r="B455" s="66">
        <v>1.0665384133656799</v>
      </c>
      <c r="C455" s="66"/>
      <c r="D455" s="66" t="s">
        <v>3219</v>
      </c>
      <c r="E455" s="66">
        <v>1.2869618336359701</v>
      </c>
      <c r="F455" s="66"/>
      <c r="G455" s="66" t="s">
        <v>2531</v>
      </c>
      <c r="H455" s="66">
        <v>0.91794469952583302</v>
      </c>
      <c r="I455" s="66"/>
      <c r="J455" s="66"/>
      <c r="K455" s="66"/>
      <c r="L455" s="66"/>
      <c r="M455" s="66" t="s">
        <v>3351</v>
      </c>
      <c r="N455" s="66">
        <v>1.17180180549622</v>
      </c>
      <c r="O455" s="66"/>
      <c r="P455" s="66" t="s">
        <v>4583</v>
      </c>
      <c r="Q455" s="66">
        <v>0.97125560045242099</v>
      </c>
      <c r="R455" s="10"/>
      <c r="T455" s="9" t="s">
        <v>2283</v>
      </c>
      <c r="U455">
        <v>44.447826086956503</v>
      </c>
      <c r="W455" t="s">
        <v>3219</v>
      </c>
      <c r="X455">
        <v>45.5600160513644</v>
      </c>
      <c r="Z455" t="s">
        <v>2531</v>
      </c>
      <c r="AA455">
        <v>26.707447619047599</v>
      </c>
      <c r="AF455" t="s">
        <v>3351</v>
      </c>
      <c r="AG455">
        <v>88.126111111111101</v>
      </c>
      <c r="AI455" t="s">
        <v>4583</v>
      </c>
      <c r="AJ455" s="10">
        <v>17.424373259052899</v>
      </c>
    </row>
    <row r="456" spans="1:36" x14ac:dyDescent="0.2">
      <c r="A456" s="9" t="s">
        <v>2284</v>
      </c>
      <c r="B456" s="66">
        <v>0.92006601889928197</v>
      </c>
      <c r="C456" s="66"/>
      <c r="D456" s="66" t="s">
        <v>3222</v>
      </c>
      <c r="E456" s="66">
        <v>1.06904288132985</v>
      </c>
      <c r="F456" s="66"/>
      <c r="G456" s="66" t="s">
        <v>2532</v>
      </c>
      <c r="H456" s="66">
        <v>1.12567150592804</v>
      </c>
      <c r="I456" s="66"/>
      <c r="J456" s="66"/>
      <c r="K456" s="66"/>
      <c r="L456" s="66"/>
      <c r="M456" s="66" t="s">
        <v>3357</v>
      </c>
      <c r="N456" s="66">
        <v>0.98539668321609397</v>
      </c>
      <c r="O456" s="66"/>
      <c r="P456" s="66" t="s">
        <v>4598</v>
      </c>
      <c r="Q456" s="66">
        <v>0.88335323333740301</v>
      </c>
      <c r="R456" s="10"/>
      <c r="T456" s="9" t="s">
        <v>2284</v>
      </c>
      <c r="U456">
        <v>48.260751879699299</v>
      </c>
      <c r="W456" t="s">
        <v>3222</v>
      </c>
      <c r="X456">
        <v>34.982450980392201</v>
      </c>
      <c r="Z456" t="s">
        <v>2532</v>
      </c>
      <c r="AA456">
        <v>56.9116943866944</v>
      </c>
      <c r="AF456" t="s">
        <v>3357</v>
      </c>
      <c r="AG456">
        <v>80.328846761453306</v>
      </c>
      <c r="AI456" t="s">
        <v>4598</v>
      </c>
      <c r="AJ456" s="10">
        <v>33.3093978494624</v>
      </c>
    </row>
    <row r="457" spans="1:36" x14ac:dyDescent="0.2">
      <c r="A457" s="9" t="s">
        <v>2285</v>
      </c>
      <c r="B457" s="66">
        <v>0.99707267681757705</v>
      </c>
      <c r="C457" s="66"/>
      <c r="D457" s="66" t="s">
        <v>3230</v>
      </c>
      <c r="E457" s="66">
        <v>1.12508038679759</v>
      </c>
      <c r="F457" s="66"/>
      <c r="G457" s="66" t="s">
        <v>2533</v>
      </c>
      <c r="H457" s="66">
        <v>0.99477022886276101</v>
      </c>
      <c r="I457" s="66"/>
      <c r="J457" s="66"/>
      <c r="K457" s="66"/>
      <c r="L457" s="66"/>
      <c r="M457" s="66" t="s">
        <v>3371</v>
      </c>
      <c r="N457" s="66">
        <v>0.92210072278976396</v>
      </c>
      <c r="O457" s="66"/>
      <c r="P457" s="66" t="s">
        <v>4599</v>
      </c>
      <c r="Q457" s="66">
        <v>0.88889952500661196</v>
      </c>
      <c r="R457" s="10"/>
      <c r="T457" s="9" t="s">
        <v>2285</v>
      </c>
      <c r="U457">
        <v>49.902881355932202</v>
      </c>
      <c r="W457" t="s">
        <v>3230</v>
      </c>
      <c r="X457">
        <v>56.314438775510197</v>
      </c>
      <c r="Z457" t="s">
        <v>2533</v>
      </c>
      <c r="AA457">
        <v>48.924833836857999</v>
      </c>
      <c r="AF457" t="s">
        <v>3371</v>
      </c>
      <c r="AG457">
        <v>31.3463613861386</v>
      </c>
      <c r="AI457" t="s">
        <v>4599</v>
      </c>
      <c r="AJ457" s="10">
        <v>19.599931271477701</v>
      </c>
    </row>
    <row r="458" spans="1:36" x14ac:dyDescent="0.2">
      <c r="A458" s="9" t="s">
        <v>2287</v>
      </c>
      <c r="B458" s="66">
        <v>1.0134247740109701</v>
      </c>
      <c r="C458" s="66"/>
      <c r="D458" s="66" t="s">
        <v>3233</v>
      </c>
      <c r="E458" s="66">
        <v>1.23220817248027</v>
      </c>
      <c r="F458" s="66"/>
      <c r="G458" s="66" t="s">
        <v>2536</v>
      </c>
      <c r="H458" s="66">
        <v>0.91735136508941695</v>
      </c>
      <c r="I458" s="66"/>
      <c r="J458" s="66"/>
      <c r="K458" s="66"/>
      <c r="L458" s="66"/>
      <c r="M458" s="66" t="s">
        <v>3374</v>
      </c>
      <c r="N458" s="66">
        <v>1.19194730122884</v>
      </c>
      <c r="O458" s="66"/>
      <c r="P458" s="66" t="s">
        <v>4622</v>
      </c>
      <c r="Q458" s="66">
        <v>0.94874175389607696</v>
      </c>
      <c r="R458" s="10"/>
      <c r="T458" s="9" t="s">
        <v>2287</v>
      </c>
      <c r="U458">
        <v>1.83611940298507</v>
      </c>
      <c r="W458" t="s">
        <v>3233</v>
      </c>
      <c r="X458">
        <v>64.966868421052595</v>
      </c>
      <c r="Z458" t="s">
        <v>2536</v>
      </c>
      <c r="AA458">
        <v>66.701590296495795</v>
      </c>
      <c r="AF458" t="s">
        <v>3374</v>
      </c>
      <c r="AG458">
        <v>52.8877717976318</v>
      </c>
      <c r="AI458" t="s">
        <v>4622</v>
      </c>
      <c r="AJ458" s="10">
        <v>27.173850931676998</v>
      </c>
    </row>
    <row r="459" spans="1:36" x14ac:dyDescent="0.2">
      <c r="A459" s="9" t="s">
        <v>2290</v>
      </c>
      <c r="B459" s="66">
        <v>1.0674923261006699</v>
      </c>
      <c r="C459" s="66"/>
      <c r="D459" s="66" t="s">
        <v>3241</v>
      </c>
      <c r="E459" s="66">
        <v>1.2434030373891201</v>
      </c>
      <c r="F459" s="66"/>
      <c r="G459" s="66" t="s">
        <v>2537</v>
      </c>
      <c r="H459" s="66">
        <v>0.90716511011123602</v>
      </c>
      <c r="I459" s="66"/>
      <c r="J459" s="66"/>
      <c r="K459" s="66"/>
      <c r="L459" s="66"/>
      <c r="M459" s="66" t="s">
        <v>3375</v>
      </c>
      <c r="N459" s="66">
        <v>0.98670218388239705</v>
      </c>
      <c r="O459" s="66"/>
      <c r="P459" s="66" t="s">
        <v>4625</v>
      </c>
      <c r="Q459" s="66">
        <v>0.97161006927490201</v>
      </c>
      <c r="R459" s="10"/>
      <c r="T459" s="9" t="s">
        <v>2290</v>
      </c>
      <c r="U459">
        <v>20.206869565217399</v>
      </c>
      <c r="W459" t="s">
        <v>3241</v>
      </c>
      <c r="X459">
        <v>36.278906249999999</v>
      </c>
      <c r="Z459" t="s">
        <v>2537</v>
      </c>
      <c r="AA459">
        <v>36.119828269484699</v>
      </c>
      <c r="AF459" t="s">
        <v>3375</v>
      </c>
      <c r="AG459">
        <v>43.803228699551497</v>
      </c>
      <c r="AI459" t="s">
        <v>4625</v>
      </c>
      <c r="AJ459" s="10">
        <v>30.306528384279499</v>
      </c>
    </row>
    <row r="460" spans="1:36" x14ac:dyDescent="0.2">
      <c r="A460" s="9" t="s">
        <v>2291</v>
      </c>
      <c r="B460" s="66">
        <v>1.06438497702281</v>
      </c>
      <c r="C460" s="66"/>
      <c r="D460" s="66" t="s">
        <v>3243</v>
      </c>
      <c r="E460" s="66">
        <v>1.0219359795252501</v>
      </c>
      <c r="F460" s="66"/>
      <c r="G460" s="66" t="s">
        <v>2541</v>
      </c>
      <c r="H460" s="66">
        <v>1.2194773753484101</v>
      </c>
      <c r="I460" s="66"/>
      <c r="J460" s="66"/>
      <c r="K460" s="66"/>
      <c r="L460" s="66"/>
      <c r="M460" s="66" t="s">
        <v>3378</v>
      </c>
      <c r="N460" s="66">
        <v>0.93729039033254002</v>
      </c>
      <c r="O460" s="66"/>
      <c r="P460" s="66" t="s">
        <v>4631</v>
      </c>
      <c r="Q460" s="66">
        <v>1.06284896532694</v>
      </c>
      <c r="R460" s="10"/>
      <c r="T460" s="9" t="s">
        <v>2291</v>
      </c>
      <c r="U460">
        <v>34.777619047618998</v>
      </c>
      <c r="W460" t="s">
        <v>3243</v>
      </c>
      <c r="X460">
        <v>34.367719298245603</v>
      </c>
      <c r="Z460" t="s">
        <v>2541</v>
      </c>
      <c r="AA460">
        <v>49.009373191899698</v>
      </c>
      <c r="AF460" t="s">
        <v>3378</v>
      </c>
      <c r="AG460">
        <v>57.341086637298098</v>
      </c>
      <c r="AI460" t="s">
        <v>4631</v>
      </c>
      <c r="AJ460" s="10">
        <v>53.8121665319321</v>
      </c>
    </row>
    <row r="461" spans="1:36" x14ac:dyDescent="0.2">
      <c r="A461" s="9" t="s">
        <v>2292</v>
      </c>
      <c r="B461" s="66">
        <v>1.3006351788838699</v>
      </c>
      <c r="C461" s="66"/>
      <c r="D461" s="66" t="s">
        <v>3255</v>
      </c>
      <c r="E461" s="66">
        <v>1.06996250152588</v>
      </c>
      <c r="F461" s="66"/>
      <c r="G461" s="66" t="s">
        <v>2543</v>
      </c>
      <c r="H461" s="66">
        <v>1.0792583227157599</v>
      </c>
      <c r="I461" s="66"/>
      <c r="J461" s="66"/>
      <c r="K461" s="66"/>
      <c r="L461" s="66"/>
      <c r="M461" s="66" t="s">
        <v>3379</v>
      </c>
      <c r="N461" s="66">
        <v>1.21651363372803</v>
      </c>
      <c r="O461" s="66"/>
      <c r="P461" s="66" t="s">
        <v>4658</v>
      </c>
      <c r="Q461" s="66">
        <v>0.81717874606450402</v>
      </c>
      <c r="R461" s="10"/>
      <c r="T461" s="9" t="s">
        <v>2292</v>
      </c>
      <c r="U461">
        <v>42.778799999999997</v>
      </c>
      <c r="W461" t="s">
        <v>3255</v>
      </c>
      <c r="X461">
        <v>78.480608622147003</v>
      </c>
      <c r="Z461" t="s">
        <v>2543</v>
      </c>
      <c r="AA461">
        <v>68.315392670156996</v>
      </c>
      <c r="AF461" t="s">
        <v>3379</v>
      </c>
      <c r="AG461">
        <v>74.285368421052596</v>
      </c>
      <c r="AI461" t="s">
        <v>4658</v>
      </c>
      <c r="AJ461" s="10">
        <v>33.271133200795198</v>
      </c>
    </row>
    <row r="462" spans="1:36" x14ac:dyDescent="0.2">
      <c r="A462" s="9" t="s">
        <v>2293</v>
      </c>
      <c r="B462" s="66">
        <v>1.21430122852325</v>
      </c>
      <c r="C462" s="66"/>
      <c r="D462" s="66" t="s">
        <v>3257</v>
      </c>
      <c r="E462" s="66">
        <v>1.02322534720103</v>
      </c>
      <c r="F462" s="66"/>
      <c r="G462" s="66" t="s">
        <v>2544</v>
      </c>
      <c r="H462" s="66">
        <v>1.0158706307411201</v>
      </c>
      <c r="I462" s="66"/>
      <c r="J462" s="66"/>
      <c r="K462" s="66"/>
      <c r="L462" s="66"/>
      <c r="M462" s="66" t="s">
        <v>3385</v>
      </c>
      <c r="N462" s="66">
        <v>0.967809617519379</v>
      </c>
      <c r="O462" s="66"/>
      <c r="P462" s="66" t="s">
        <v>4682</v>
      </c>
      <c r="Q462" s="66">
        <v>0.99739225705464596</v>
      </c>
      <c r="R462" s="10"/>
      <c r="T462" s="9" t="s">
        <v>2293</v>
      </c>
      <c r="U462">
        <v>25.837777777777799</v>
      </c>
      <c r="W462" t="s">
        <v>3257</v>
      </c>
      <c r="X462">
        <v>80.823046357615993</v>
      </c>
      <c r="Z462" t="s">
        <v>2544</v>
      </c>
      <c r="AA462">
        <v>51.085644699140303</v>
      </c>
      <c r="AF462" t="s">
        <v>3385</v>
      </c>
      <c r="AG462">
        <v>13.248178913738</v>
      </c>
      <c r="AI462" t="s">
        <v>4682</v>
      </c>
      <c r="AJ462" s="10">
        <v>24.119927536231899</v>
      </c>
    </row>
    <row r="463" spans="1:36" x14ac:dyDescent="0.2">
      <c r="A463" s="9" t="s">
        <v>2294</v>
      </c>
      <c r="B463" s="66">
        <v>0.964308381080628</v>
      </c>
      <c r="C463" s="66"/>
      <c r="D463" s="66" t="s">
        <v>3258</v>
      </c>
      <c r="E463" s="66">
        <v>1.19517584641774</v>
      </c>
      <c r="F463" s="66"/>
      <c r="G463" s="66" t="s">
        <v>2552</v>
      </c>
      <c r="H463" s="66">
        <v>1.4447855154673199</v>
      </c>
      <c r="I463" s="66"/>
      <c r="J463" s="66"/>
      <c r="K463" s="66"/>
      <c r="L463" s="66"/>
      <c r="M463" s="66" t="s">
        <v>3394</v>
      </c>
      <c r="N463" s="66">
        <v>1.52004206180573</v>
      </c>
      <c r="O463" s="66"/>
      <c r="P463" s="66" t="s">
        <v>4684</v>
      </c>
      <c r="Q463" s="66">
        <v>0.97648054361343395</v>
      </c>
      <c r="R463" s="10"/>
      <c r="T463" s="9" t="s">
        <v>2294</v>
      </c>
      <c r="U463">
        <v>38.430296296296298</v>
      </c>
      <c r="W463" t="s">
        <v>3258</v>
      </c>
      <c r="X463">
        <v>41.7899588477366</v>
      </c>
      <c r="Z463" t="s">
        <v>2552</v>
      </c>
      <c r="AA463">
        <v>64.138772563176801</v>
      </c>
      <c r="AF463" t="s">
        <v>3394</v>
      </c>
      <c r="AG463">
        <v>49.996464379947298</v>
      </c>
      <c r="AI463" t="s">
        <v>4684</v>
      </c>
      <c r="AJ463" s="10">
        <v>36.420555555555602</v>
      </c>
    </row>
    <row r="464" spans="1:36" x14ac:dyDescent="0.2">
      <c r="A464" s="9" t="s">
        <v>2295</v>
      </c>
      <c r="B464" s="66">
        <v>0.97728834549585997</v>
      </c>
      <c r="C464" s="66"/>
      <c r="D464" s="66" t="s">
        <v>3266</v>
      </c>
      <c r="E464" s="66">
        <v>1.1253315210342401</v>
      </c>
      <c r="F464" s="66"/>
      <c r="G464" s="66" t="s">
        <v>2555</v>
      </c>
      <c r="H464" s="66">
        <v>0.96952110528946001</v>
      </c>
      <c r="I464" s="66"/>
      <c r="J464" s="66"/>
      <c r="K464" s="66"/>
      <c r="L464" s="66"/>
      <c r="M464" s="66" t="s">
        <v>3398</v>
      </c>
      <c r="N464" s="66">
        <v>1.07349463303884</v>
      </c>
      <c r="O464" s="66"/>
      <c r="P464" s="66" t="s">
        <v>4687</v>
      </c>
      <c r="Q464" s="66">
        <v>0.96923470497131503</v>
      </c>
      <c r="R464" s="10"/>
      <c r="T464" s="9" t="s">
        <v>2295</v>
      </c>
      <c r="U464">
        <v>27.9444936708861</v>
      </c>
      <c r="W464" t="s">
        <v>3266</v>
      </c>
      <c r="X464">
        <v>58.1580627306273</v>
      </c>
      <c r="Z464" t="s">
        <v>2555</v>
      </c>
      <c r="AA464">
        <v>66.703590361445805</v>
      </c>
      <c r="AF464" t="s">
        <v>3398</v>
      </c>
      <c r="AG464">
        <v>55.966075471698097</v>
      </c>
      <c r="AI464" t="s">
        <v>4687</v>
      </c>
      <c r="AJ464" s="10">
        <v>37.003098591549303</v>
      </c>
    </row>
    <row r="465" spans="1:36" x14ac:dyDescent="0.2">
      <c r="A465" s="9" t="s">
        <v>2296</v>
      </c>
      <c r="B465" s="66">
        <v>0.99412522713343199</v>
      </c>
      <c r="C465" s="66"/>
      <c r="D465" s="66" t="s">
        <v>3267</v>
      </c>
      <c r="E465" s="66">
        <v>0.95739388465881303</v>
      </c>
      <c r="F465" s="66"/>
      <c r="G465" s="66" t="s">
        <v>2557</v>
      </c>
      <c r="H465" s="66">
        <v>0.99742060899734397</v>
      </c>
      <c r="I465" s="66"/>
      <c r="J465" s="66"/>
      <c r="K465" s="66"/>
      <c r="L465" s="66"/>
      <c r="M465" s="66" t="s">
        <v>3403</v>
      </c>
      <c r="N465" s="66">
        <v>1.19473203023275</v>
      </c>
      <c r="O465" s="66"/>
      <c r="P465" s="66" t="s">
        <v>4701</v>
      </c>
      <c r="Q465" s="66">
        <v>0.95848977565765303</v>
      </c>
      <c r="R465" s="10"/>
      <c r="T465" s="9" t="s">
        <v>2296</v>
      </c>
      <c r="U465">
        <v>41.776147859922197</v>
      </c>
      <c r="W465" t="s">
        <v>3267</v>
      </c>
      <c r="X465">
        <v>47.648289308176203</v>
      </c>
      <c r="Z465" t="s">
        <v>2557</v>
      </c>
      <c r="AA465">
        <v>67.001003937007795</v>
      </c>
      <c r="AF465" t="s">
        <v>3403</v>
      </c>
      <c r="AG465">
        <v>49.6700952380952</v>
      </c>
      <c r="AI465" t="s">
        <v>4701</v>
      </c>
      <c r="AJ465" s="10">
        <v>37.444267782426799</v>
      </c>
    </row>
    <row r="466" spans="1:36" x14ac:dyDescent="0.2">
      <c r="A466" s="9" t="s">
        <v>2297</v>
      </c>
      <c r="B466" s="66">
        <v>0.82050973176956099</v>
      </c>
      <c r="C466" s="66"/>
      <c r="D466" s="66" t="s">
        <v>3295</v>
      </c>
      <c r="E466" s="66">
        <v>1.03435663382212</v>
      </c>
      <c r="F466" s="66"/>
      <c r="G466" s="66" t="s">
        <v>2561</v>
      </c>
      <c r="H466" s="66">
        <v>1.21668330828349</v>
      </c>
      <c r="I466" s="66"/>
      <c r="J466" s="66"/>
      <c r="K466" s="66"/>
      <c r="L466" s="66"/>
      <c r="M466" s="66" t="s">
        <v>3405</v>
      </c>
      <c r="N466" s="66">
        <v>1.1450669765472401</v>
      </c>
      <c r="O466" s="66"/>
      <c r="P466" s="66" t="s">
        <v>4707</v>
      </c>
      <c r="Q466" s="66">
        <v>1.0524506966273</v>
      </c>
      <c r="R466" s="10"/>
      <c r="T466" s="9" t="s">
        <v>2297</v>
      </c>
      <c r="U466">
        <v>79.219813664596202</v>
      </c>
      <c r="W466" t="s">
        <v>3295</v>
      </c>
      <c r="X466">
        <v>45.494035087719297</v>
      </c>
      <c r="Z466" t="s">
        <v>2561</v>
      </c>
      <c r="AA466">
        <v>27.9005496453901</v>
      </c>
      <c r="AF466" t="s">
        <v>3405</v>
      </c>
      <c r="AG466">
        <v>40.864368421052603</v>
      </c>
      <c r="AI466" t="s">
        <v>4707</v>
      </c>
      <c r="AJ466" s="10">
        <v>42.6785202863962</v>
      </c>
    </row>
    <row r="467" spans="1:36" x14ac:dyDescent="0.2">
      <c r="A467" s="9" t="s">
        <v>2298</v>
      </c>
      <c r="B467" s="66">
        <v>0.91455233097076405</v>
      </c>
      <c r="C467" s="66"/>
      <c r="D467" s="66" t="s">
        <v>3296</v>
      </c>
      <c r="E467" s="66">
        <v>0.86015931765238396</v>
      </c>
      <c r="F467" s="66"/>
      <c r="G467" s="66" t="s">
        <v>2563</v>
      </c>
      <c r="H467" s="66">
        <v>1.13089450200399</v>
      </c>
      <c r="I467" s="66"/>
      <c r="J467" s="66"/>
      <c r="K467" s="66"/>
      <c r="L467" s="66"/>
      <c r="M467" s="66" t="s">
        <v>3406</v>
      </c>
      <c r="N467" s="66">
        <v>1.11813839276632</v>
      </c>
      <c r="O467" s="66"/>
      <c r="P467" s="66" t="s">
        <v>4720</v>
      </c>
      <c r="Q467" s="66">
        <v>0.97757037480672204</v>
      </c>
      <c r="R467" s="10"/>
      <c r="T467" s="9" t="s">
        <v>2298</v>
      </c>
      <c r="U467">
        <v>79.219813664596202</v>
      </c>
      <c r="W467" t="s">
        <v>3296</v>
      </c>
      <c r="X467">
        <v>51.774075682382097</v>
      </c>
      <c r="Z467" t="s">
        <v>2563</v>
      </c>
      <c r="AA467">
        <v>53.521779293242297</v>
      </c>
      <c r="AF467" t="s">
        <v>3406</v>
      </c>
      <c r="AG467">
        <v>67.7172919418758</v>
      </c>
      <c r="AI467" t="s">
        <v>4720</v>
      </c>
      <c r="AJ467" s="10">
        <v>39.375124999999997</v>
      </c>
    </row>
    <row r="468" spans="1:36" x14ac:dyDescent="0.2">
      <c r="A468" s="9" t="s">
        <v>2300</v>
      </c>
      <c r="B468" s="66">
        <v>1.22685225804647</v>
      </c>
      <c r="C468" s="66"/>
      <c r="D468" s="66" t="s">
        <v>3297</v>
      </c>
      <c r="E468" s="66">
        <v>1.1699188947677599</v>
      </c>
      <c r="F468" s="66"/>
      <c r="G468" s="66" t="s">
        <v>2564</v>
      </c>
      <c r="H468" s="66">
        <v>1.0103419025739</v>
      </c>
      <c r="I468" s="66"/>
      <c r="J468" s="66"/>
      <c r="K468" s="66"/>
      <c r="L468" s="66"/>
      <c r="M468" s="66" t="s">
        <v>3408</v>
      </c>
      <c r="N468" s="66">
        <v>0.96826787789662705</v>
      </c>
      <c r="O468" s="66"/>
      <c r="P468" s="66" t="s">
        <v>4729</v>
      </c>
      <c r="Q468" s="66">
        <v>0.86913482348124205</v>
      </c>
      <c r="R468" s="10"/>
      <c r="T468" s="9" t="s">
        <v>2300</v>
      </c>
      <c r="U468">
        <v>32.744551282051297</v>
      </c>
      <c r="W468" t="s">
        <v>3297</v>
      </c>
      <c r="X468">
        <v>51.4805275779377</v>
      </c>
      <c r="Z468" t="s">
        <v>2564</v>
      </c>
      <c r="AA468">
        <v>56.985714285714302</v>
      </c>
      <c r="AF468" t="s">
        <v>3408</v>
      </c>
      <c r="AG468">
        <v>72.168265139116201</v>
      </c>
      <c r="AI468" t="s">
        <v>4729</v>
      </c>
      <c r="AJ468" s="10">
        <v>38.852286689419799</v>
      </c>
    </row>
    <row r="469" spans="1:36" x14ac:dyDescent="0.2">
      <c r="A469" s="9" t="s">
        <v>2301</v>
      </c>
      <c r="B469" s="66">
        <v>0.95337136586507099</v>
      </c>
      <c r="C469" s="66"/>
      <c r="D469" s="66" t="s">
        <v>3304</v>
      </c>
      <c r="E469" s="66">
        <v>0.986302336057027</v>
      </c>
      <c r="F469" s="66"/>
      <c r="G469" s="66" t="s">
        <v>2565</v>
      </c>
      <c r="H469" s="66">
        <v>1.14149689674378</v>
      </c>
      <c r="I469" s="66"/>
      <c r="J469" s="66"/>
      <c r="K469" s="66"/>
      <c r="L469" s="66"/>
      <c r="M469" s="66" t="s">
        <v>3413</v>
      </c>
      <c r="N469" s="66">
        <v>1.0101724863052399</v>
      </c>
      <c r="O469" s="66"/>
      <c r="P469" s="66" t="s">
        <v>4739</v>
      </c>
      <c r="Q469" s="66">
        <v>0.90835466980934099</v>
      </c>
      <c r="R469" s="10"/>
      <c r="T469" s="9" t="s">
        <v>2301</v>
      </c>
      <c r="U469">
        <v>64.881840277777798</v>
      </c>
      <c r="W469" t="s">
        <v>3304</v>
      </c>
      <c r="X469">
        <v>30.499112709832101</v>
      </c>
      <c r="Z469" t="s">
        <v>2565</v>
      </c>
      <c r="AA469">
        <v>74.902832044975398</v>
      </c>
      <c r="AF469" t="s">
        <v>3413</v>
      </c>
      <c r="AG469">
        <v>39.848378378378399</v>
      </c>
      <c r="AI469" t="s">
        <v>4739</v>
      </c>
      <c r="AJ469" s="10">
        <v>33.916485507246399</v>
      </c>
    </row>
    <row r="470" spans="1:36" x14ac:dyDescent="0.2">
      <c r="A470" s="9" t="s">
        <v>2304</v>
      </c>
      <c r="B470" s="66">
        <v>0.99748929341634096</v>
      </c>
      <c r="C470" s="66"/>
      <c r="D470" s="66" t="s">
        <v>3311</v>
      </c>
      <c r="E470" s="66">
        <v>0.99533287684122695</v>
      </c>
      <c r="F470" s="66"/>
      <c r="G470" s="66" t="s">
        <v>2566</v>
      </c>
      <c r="H470" s="66">
        <v>0.89511511723200499</v>
      </c>
      <c r="I470" s="66"/>
      <c r="J470" s="66"/>
      <c r="K470" s="66"/>
      <c r="L470" s="66"/>
      <c r="M470" s="66" t="s">
        <v>3416</v>
      </c>
      <c r="N470" s="66">
        <v>1.1717310349146499</v>
      </c>
      <c r="O470" s="66"/>
      <c r="P470" s="66" t="s">
        <v>4745</v>
      </c>
      <c r="Q470" s="66">
        <v>0.921201805273692</v>
      </c>
      <c r="R470" s="10"/>
      <c r="T470" s="9" t="s">
        <v>2304</v>
      </c>
      <c r="U470">
        <v>28.238609756097599</v>
      </c>
      <c r="W470" t="s">
        <v>3311</v>
      </c>
      <c r="X470">
        <v>27.939904761904799</v>
      </c>
      <c r="Z470" t="s">
        <v>2566</v>
      </c>
      <c r="AA470">
        <v>32.794844124700298</v>
      </c>
      <c r="AF470" t="s">
        <v>3416</v>
      </c>
      <c r="AG470">
        <v>49.202815126050403</v>
      </c>
      <c r="AI470" t="s">
        <v>4745</v>
      </c>
      <c r="AJ470" s="10">
        <v>23.5976056338028</v>
      </c>
    </row>
    <row r="471" spans="1:36" x14ac:dyDescent="0.2">
      <c r="A471" s="9" t="s">
        <v>2306</v>
      </c>
      <c r="B471" s="66">
        <v>0.839957594871521</v>
      </c>
      <c r="C471" s="66"/>
      <c r="D471" s="66" t="s">
        <v>3318</v>
      </c>
      <c r="E471" s="66">
        <v>0.94441060225168905</v>
      </c>
      <c r="F471" s="66"/>
      <c r="G471" s="66" t="s">
        <v>2568</v>
      </c>
      <c r="H471" s="66">
        <v>1.06824970245361</v>
      </c>
      <c r="I471" s="66"/>
      <c r="J471" s="66"/>
      <c r="K471" s="66"/>
      <c r="L471" s="66"/>
      <c r="M471" s="66" t="s">
        <v>3438</v>
      </c>
      <c r="N471" s="66">
        <v>0.97662365436553999</v>
      </c>
      <c r="O471" s="66"/>
      <c r="P471" s="66" t="s">
        <v>4750</v>
      </c>
      <c r="Q471" s="66">
        <v>1.06325236956278</v>
      </c>
      <c r="R471" s="10"/>
      <c r="T471" s="9" t="s">
        <v>2306</v>
      </c>
      <c r="U471">
        <v>54.857938388625598</v>
      </c>
      <c r="W471" t="s">
        <v>3318</v>
      </c>
      <c r="X471">
        <v>40.081072261072201</v>
      </c>
      <c r="Z471" t="s">
        <v>2568</v>
      </c>
      <c r="AA471">
        <v>17.608997175141301</v>
      </c>
      <c r="AF471" t="s">
        <v>3438</v>
      </c>
      <c r="AG471">
        <v>42.672931937172798</v>
      </c>
      <c r="AI471" t="s">
        <v>4750</v>
      </c>
      <c r="AJ471" s="10">
        <v>72.806716417910494</v>
      </c>
    </row>
    <row r="472" spans="1:36" x14ac:dyDescent="0.2">
      <c r="A472" s="9" t="s">
        <v>2307</v>
      </c>
      <c r="B472" s="66">
        <v>1.3650288979212399</v>
      </c>
      <c r="C472" s="66"/>
      <c r="D472" s="66" t="s">
        <v>3323</v>
      </c>
      <c r="E472" s="66">
        <v>1.1478815873463999</v>
      </c>
      <c r="F472" s="66"/>
      <c r="G472" s="66"/>
      <c r="H472" s="66">
        <v>0.98916006088256903</v>
      </c>
      <c r="I472" s="66"/>
      <c r="J472" s="66"/>
      <c r="K472" s="66"/>
      <c r="L472" s="66"/>
      <c r="M472" s="66" t="s">
        <v>3445</v>
      </c>
      <c r="N472" s="66">
        <v>1.0283833742141699</v>
      </c>
      <c r="O472" s="66"/>
      <c r="P472" s="66" t="s">
        <v>4757</v>
      </c>
      <c r="Q472" s="66">
        <v>0.972883820533752</v>
      </c>
      <c r="R472" s="10"/>
      <c r="T472" s="9" t="s">
        <v>2307</v>
      </c>
      <c r="U472">
        <v>36.7645510835914</v>
      </c>
      <c r="W472" t="s">
        <v>3323</v>
      </c>
      <c r="X472">
        <v>69.241520270270101</v>
      </c>
      <c r="AA472">
        <v>63.541972318339099</v>
      </c>
      <c r="AF472" t="s">
        <v>3445</v>
      </c>
      <c r="AG472">
        <v>44.545868263472997</v>
      </c>
      <c r="AI472" t="s">
        <v>4757</v>
      </c>
      <c r="AJ472" s="10">
        <v>32.4377696526508</v>
      </c>
    </row>
    <row r="473" spans="1:36" x14ac:dyDescent="0.2">
      <c r="A473" s="9" t="s">
        <v>2308</v>
      </c>
      <c r="B473" s="66">
        <v>1.02361373106639</v>
      </c>
      <c r="C473" s="66"/>
      <c r="D473" s="66" t="s">
        <v>3325</v>
      </c>
      <c r="E473" s="66">
        <v>1.17349235216776</v>
      </c>
      <c r="F473" s="66"/>
      <c r="G473" s="66" t="s">
        <v>2570</v>
      </c>
      <c r="H473" s="66">
        <v>0.95915343364079797</v>
      </c>
      <c r="I473" s="66"/>
      <c r="J473" s="66"/>
      <c r="K473" s="66"/>
      <c r="L473" s="66"/>
      <c r="M473" s="66" t="s">
        <v>3447</v>
      </c>
      <c r="N473" s="66">
        <v>1.0168969631195099</v>
      </c>
      <c r="O473" s="66"/>
      <c r="P473" s="66" t="s">
        <v>4758</v>
      </c>
      <c r="Q473" s="66">
        <v>0.82933682203292802</v>
      </c>
      <c r="R473" s="10"/>
      <c r="T473" s="9" t="s">
        <v>2308</v>
      </c>
      <c r="U473">
        <v>37.356372795969797</v>
      </c>
      <c r="W473" t="s">
        <v>3325</v>
      </c>
      <c r="X473">
        <v>58.109655172413802</v>
      </c>
      <c r="Z473" t="s">
        <v>2570</v>
      </c>
      <c r="AA473">
        <v>65.872089783281695</v>
      </c>
      <c r="AF473" t="s">
        <v>3447</v>
      </c>
      <c r="AG473">
        <v>31.063073929961099</v>
      </c>
      <c r="AI473" t="s">
        <v>4758</v>
      </c>
      <c r="AJ473" s="10">
        <v>24.542640382317799</v>
      </c>
    </row>
    <row r="474" spans="1:36" x14ac:dyDescent="0.2">
      <c r="A474" s="9" t="s">
        <v>2312</v>
      </c>
      <c r="B474" s="66">
        <v>1.0976525942484501</v>
      </c>
      <c r="C474" s="66"/>
      <c r="D474" s="66" t="s">
        <v>3330</v>
      </c>
      <c r="E474" s="66">
        <v>1.0852343638738</v>
      </c>
      <c r="F474" s="66"/>
      <c r="G474" s="66" t="s">
        <v>2571</v>
      </c>
      <c r="H474" s="66">
        <v>0.82841489712397198</v>
      </c>
      <c r="I474" s="66"/>
      <c r="J474" s="66"/>
      <c r="K474" s="66"/>
      <c r="L474" s="66"/>
      <c r="M474" s="66" t="s">
        <v>3448</v>
      </c>
      <c r="N474" s="66">
        <v>1.0292241175969401</v>
      </c>
      <c r="O474" s="66"/>
      <c r="P474" s="66" t="s">
        <v>4759</v>
      </c>
      <c r="Q474" s="66">
        <v>0.98747006058692899</v>
      </c>
      <c r="R474" s="10"/>
      <c r="T474" s="9" t="s">
        <v>2312</v>
      </c>
      <c r="U474">
        <v>30.8729493087558</v>
      </c>
      <c r="W474" t="s">
        <v>3330</v>
      </c>
      <c r="X474">
        <v>68.441830742659704</v>
      </c>
      <c r="Z474" t="s">
        <v>2571</v>
      </c>
      <c r="AA474">
        <v>43.151265822784801</v>
      </c>
      <c r="AF474" t="s">
        <v>3448</v>
      </c>
      <c r="AG474">
        <v>53.930974358974296</v>
      </c>
      <c r="AI474" t="s">
        <v>4759</v>
      </c>
      <c r="AJ474" s="10">
        <v>27.298005249343898</v>
      </c>
    </row>
    <row r="475" spans="1:36" x14ac:dyDescent="0.2">
      <c r="A475" s="9" t="s">
        <v>2315</v>
      </c>
      <c r="B475" s="66">
        <v>0.98888572057088098</v>
      </c>
      <c r="C475" s="66"/>
      <c r="D475" s="66" t="s">
        <v>3332</v>
      </c>
      <c r="E475" s="66">
        <v>1.2669496138890599</v>
      </c>
      <c r="F475" s="66"/>
      <c r="G475" s="66"/>
      <c r="H475" s="66">
        <v>0.94660427172978701</v>
      </c>
      <c r="I475" s="66"/>
      <c r="J475" s="66"/>
      <c r="K475" s="66"/>
      <c r="L475" s="66"/>
      <c r="M475" s="66" t="s">
        <v>3455</v>
      </c>
      <c r="N475" s="66">
        <v>1.0022719105084701</v>
      </c>
      <c r="O475" s="66"/>
      <c r="P475" s="66" t="s">
        <v>4764</v>
      </c>
      <c r="Q475" s="66">
        <v>1.0369390249252299</v>
      </c>
      <c r="R475" s="10"/>
      <c r="T475" s="9" t="s">
        <v>2315</v>
      </c>
      <c r="U475">
        <v>13.4433436532508</v>
      </c>
      <c r="W475" t="s">
        <v>3332</v>
      </c>
      <c r="X475">
        <v>41.287261146496803</v>
      </c>
      <c r="AA475">
        <v>21.6622988505747</v>
      </c>
      <c r="AF475" t="s">
        <v>3455</v>
      </c>
      <c r="AG475">
        <v>30.230777310924399</v>
      </c>
      <c r="AI475" t="s">
        <v>4764</v>
      </c>
      <c r="AJ475" s="10">
        <v>19.8127854855923</v>
      </c>
    </row>
    <row r="476" spans="1:36" x14ac:dyDescent="0.2">
      <c r="A476" s="9" t="s">
        <v>2316</v>
      </c>
      <c r="B476" s="66">
        <v>1.0219388405481999</v>
      </c>
      <c r="C476" s="66"/>
      <c r="D476" s="66"/>
      <c r="E476" s="66">
        <v>1.1419636011123699</v>
      </c>
      <c r="F476" s="66"/>
      <c r="G476" s="66" t="s">
        <v>2573</v>
      </c>
      <c r="H476" s="66">
        <v>0.93419285615285197</v>
      </c>
      <c r="I476" s="66"/>
      <c r="J476" s="66"/>
      <c r="K476" s="66"/>
      <c r="L476" s="66"/>
      <c r="M476" s="66" t="s">
        <v>3457</v>
      </c>
      <c r="N476" s="66">
        <v>1.2076225280761701</v>
      </c>
      <c r="O476" s="66"/>
      <c r="P476" s="66" t="s">
        <v>4766</v>
      </c>
      <c r="Q476" s="66">
        <v>0.89849811792373702</v>
      </c>
      <c r="R476" s="10"/>
      <c r="T476" s="9" t="s">
        <v>2316</v>
      </c>
      <c r="U476">
        <v>13.4433436532508</v>
      </c>
      <c r="X476">
        <v>67.939734042553198</v>
      </c>
      <c r="Z476" t="s">
        <v>2573</v>
      </c>
      <c r="AA476">
        <v>21.054498567335202</v>
      </c>
      <c r="AF476" t="s">
        <v>3457</v>
      </c>
      <c r="AG476">
        <v>45.032119047618998</v>
      </c>
      <c r="AI476" t="s">
        <v>4766</v>
      </c>
      <c r="AJ476" s="10">
        <v>33.0729716981132</v>
      </c>
    </row>
    <row r="477" spans="1:36" x14ac:dyDescent="0.2">
      <c r="A477" s="9" t="s">
        <v>2317</v>
      </c>
      <c r="B477" s="66">
        <v>1.04165609677633</v>
      </c>
      <c r="C477" s="66"/>
      <c r="D477" s="66" t="s">
        <v>3335</v>
      </c>
      <c r="E477" s="66">
        <v>1.12638644377391</v>
      </c>
      <c r="F477" s="66"/>
      <c r="G477" s="66" t="s">
        <v>2574</v>
      </c>
      <c r="H477" s="66">
        <v>1.11202808221181</v>
      </c>
      <c r="I477" s="66"/>
      <c r="J477" s="66"/>
      <c r="K477" s="66"/>
      <c r="L477" s="66"/>
      <c r="M477" s="66" t="s">
        <v>3461</v>
      </c>
      <c r="N477" s="66">
        <v>1.07632942994436</v>
      </c>
      <c r="O477" s="66"/>
      <c r="P477" s="66" t="s">
        <v>4811</v>
      </c>
      <c r="Q477" s="66">
        <v>0.96153630812962798</v>
      </c>
      <c r="R477" s="10"/>
      <c r="T477" s="9" t="s">
        <v>2317</v>
      </c>
      <c r="U477">
        <v>32.975357142857099</v>
      </c>
      <c r="W477" t="s">
        <v>3335</v>
      </c>
      <c r="X477">
        <v>34.360795454545404</v>
      </c>
      <c r="Z477" t="s">
        <v>2574</v>
      </c>
      <c r="AA477">
        <v>48.595707178393702</v>
      </c>
      <c r="AF477" t="s">
        <v>3461</v>
      </c>
      <c r="AG477">
        <v>49.3617229129663</v>
      </c>
      <c r="AI477" t="s">
        <v>4811</v>
      </c>
      <c r="AJ477" s="10">
        <v>34.756350710900499</v>
      </c>
    </row>
    <row r="478" spans="1:36" x14ac:dyDescent="0.2">
      <c r="A478" s="9" t="s">
        <v>2318</v>
      </c>
      <c r="B478" s="66">
        <v>1.0127746264139801</v>
      </c>
      <c r="C478" s="66"/>
      <c r="D478" s="66" t="s">
        <v>3345</v>
      </c>
      <c r="E478" s="66">
        <v>1.0097369750340801</v>
      </c>
      <c r="F478" s="66"/>
      <c r="G478" s="66" t="s">
        <v>2578</v>
      </c>
      <c r="H478" s="66">
        <v>1.05670142173767</v>
      </c>
      <c r="I478" s="66"/>
      <c r="J478" s="66"/>
      <c r="K478" s="66"/>
      <c r="L478" s="66"/>
      <c r="M478" s="66" t="s">
        <v>3464</v>
      </c>
      <c r="N478" s="66">
        <v>1.0074846545855201</v>
      </c>
      <c r="O478" s="66"/>
      <c r="P478" s="66" t="s">
        <v>4827</v>
      </c>
      <c r="Q478" s="66">
        <v>1.05954126516978</v>
      </c>
      <c r="R478" s="10"/>
      <c r="T478" s="9" t="s">
        <v>2318</v>
      </c>
      <c r="U478">
        <v>33.041428571428597</v>
      </c>
      <c r="W478" t="s">
        <v>3345</v>
      </c>
      <c r="X478">
        <v>28.8226442307692</v>
      </c>
      <c r="Z478" t="s">
        <v>2578</v>
      </c>
      <c r="AA478">
        <v>50.6313089802129</v>
      </c>
      <c r="AF478" t="s">
        <v>3464</v>
      </c>
      <c r="AG478">
        <v>48.588502673796803</v>
      </c>
      <c r="AI478" t="s">
        <v>4827</v>
      </c>
      <c r="AJ478" s="10">
        <v>25.214695752009099</v>
      </c>
    </row>
    <row r="479" spans="1:36" x14ac:dyDescent="0.2">
      <c r="A479" s="9" t="s">
        <v>2320</v>
      </c>
      <c r="B479" s="66">
        <v>0.94562451044718399</v>
      </c>
      <c r="C479" s="66"/>
      <c r="D479" s="66" t="s">
        <v>3349</v>
      </c>
      <c r="E479" s="66">
        <v>0.99015921354293801</v>
      </c>
      <c r="F479" s="66"/>
      <c r="G479" s="66" t="s">
        <v>2579</v>
      </c>
      <c r="H479" s="66">
        <v>1.1813436349233</v>
      </c>
      <c r="I479" s="66"/>
      <c r="J479" s="66"/>
      <c r="K479" s="66"/>
      <c r="L479" s="66"/>
      <c r="M479" s="66" t="s">
        <v>3465</v>
      </c>
      <c r="N479" s="66">
        <v>0.94003758827845296</v>
      </c>
      <c r="O479" s="66"/>
      <c r="P479" s="66" t="s">
        <v>4829</v>
      </c>
      <c r="Q479" s="66">
        <v>1.0065249601999899</v>
      </c>
      <c r="R479" s="10"/>
      <c r="T479" s="9" t="s">
        <v>2320</v>
      </c>
      <c r="U479">
        <v>39.205217391304302</v>
      </c>
      <c r="W479" t="s">
        <v>3349</v>
      </c>
      <c r="X479">
        <v>42.9590855457228</v>
      </c>
      <c r="Z479" t="s">
        <v>2579</v>
      </c>
      <c r="AA479">
        <v>66.609380530973496</v>
      </c>
      <c r="AF479" t="s">
        <v>3465</v>
      </c>
      <c r="AG479">
        <v>46.8586956521739</v>
      </c>
      <c r="AI479" t="s">
        <v>4829</v>
      </c>
      <c r="AJ479" s="10">
        <v>19.738766859344899</v>
      </c>
    </row>
    <row r="480" spans="1:36" x14ac:dyDescent="0.2">
      <c r="A480" s="9" t="s">
        <v>2322</v>
      </c>
      <c r="B480" s="66">
        <v>0.965270002683004</v>
      </c>
      <c r="C480" s="66"/>
      <c r="D480" s="66" t="s">
        <v>3351</v>
      </c>
      <c r="E480" s="66">
        <v>1.17180180549622</v>
      </c>
      <c r="F480" s="66"/>
      <c r="G480" s="66" t="s">
        <v>2581</v>
      </c>
      <c r="H480" s="66">
        <v>1.1269842386245701</v>
      </c>
      <c r="I480" s="66"/>
      <c r="J480" s="66"/>
      <c r="K480" s="66"/>
      <c r="L480" s="66"/>
      <c r="M480" s="66" t="s">
        <v>3466</v>
      </c>
      <c r="N480" s="66">
        <v>1.08403698603312</v>
      </c>
      <c r="O480" s="66"/>
      <c r="P480" s="66" t="s">
        <v>4835</v>
      </c>
      <c r="Q480" s="66">
        <v>1.0566442807515499</v>
      </c>
      <c r="R480" s="10"/>
      <c r="T480" s="9" t="s">
        <v>2322</v>
      </c>
      <c r="U480">
        <v>21.630608695652199</v>
      </c>
      <c r="W480" t="s">
        <v>3351</v>
      </c>
      <c r="X480">
        <v>88.126111111111101</v>
      </c>
      <c r="Z480" t="s">
        <v>2581</v>
      </c>
      <c r="AA480">
        <v>53.882211538461497</v>
      </c>
      <c r="AF480" t="s">
        <v>3466</v>
      </c>
      <c r="AG480">
        <v>63.581277199621603</v>
      </c>
      <c r="AI480" t="s">
        <v>4835</v>
      </c>
      <c r="AJ480" s="10">
        <v>10.261780821917799</v>
      </c>
    </row>
    <row r="481" spans="1:36" x14ac:dyDescent="0.2">
      <c r="A481" s="9" t="s">
        <v>2323</v>
      </c>
      <c r="B481" s="66">
        <v>1.3296532630920399</v>
      </c>
      <c r="C481" s="66"/>
      <c r="D481" s="66" t="s">
        <v>3356</v>
      </c>
      <c r="E481" s="66">
        <v>1.1088162660598799</v>
      </c>
      <c r="F481" s="66"/>
      <c r="G481" s="66" t="s">
        <v>2584</v>
      </c>
      <c r="H481" s="66">
        <v>0.97574575742085801</v>
      </c>
      <c r="I481" s="66"/>
      <c r="J481" s="66"/>
      <c r="K481" s="66"/>
      <c r="L481" s="66"/>
      <c r="M481" s="66" t="s">
        <v>3469</v>
      </c>
      <c r="N481" s="66">
        <v>1.16432285308838</v>
      </c>
      <c r="O481" s="66"/>
      <c r="P481" s="66" t="s">
        <v>4839</v>
      </c>
      <c r="Q481" s="66">
        <v>0.88140014807383205</v>
      </c>
      <c r="R481" s="10"/>
      <c r="T481" s="9" t="s">
        <v>2323</v>
      </c>
      <c r="U481">
        <v>64.043625000000006</v>
      </c>
      <c r="W481" t="s">
        <v>3356</v>
      </c>
      <c r="X481">
        <v>55.497057471264398</v>
      </c>
      <c r="Z481" t="s">
        <v>2584</v>
      </c>
      <c r="AA481">
        <v>39.5144755244756</v>
      </c>
      <c r="AF481" t="s">
        <v>3469</v>
      </c>
      <c r="AG481">
        <v>68.417465517241396</v>
      </c>
      <c r="AI481" t="s">
        <v>4839</v>
      </c>
      <c r="AJ481" s="10">
        <v>31.992380136986299</v>
      </c>
    </row>
    <row r="482" spans="1:36" x14ac:dyDescent="0.2">
      <c r="A482" s="9" t="s">
        <v>2324</v>
      </c>
      <c r="B482" s="66">
        <v>1.1613729000091499</v>
      </c>
      <c r="C482" s="66"/>
      <c r="D482" s="66" t="s">
        <v>3357</v>
      </c>
      <c r="E482" s="66">
        <v>0.98539668321609397</v>
      </c>
      <c r="F482" s="66"/>
      <c r="G482" s="66" t="s">
        <v>2591</v>
      </c>
      <c r="H482" s="66">
        <v>1.02956084410349</v>
      </c>
      <c r="I482" s="66"/>
      <c r="J482" s="66"/>
      <c r="K482" s="66"/>
      <c r="L482" s="66"/>
      <c r="M482" s="66" t="s">
        <v>3473</v>
      </c>
      <c r="N482" s="66">
        <v>0.93422516187032101</v>
      </c>
      <c r="O482" s="66"/>
      <c r="P482" s="66" t="s">
        <v>4850</v>
      </c>
      <c r="Q482" s="66">
        <v>0.94527979691823305</v>
      </c>
      <c r="R482" s="10"/>
      <c r="T482" s="9" t="s">
        <v>2324</v>
      </c>
      <c r="U482">
        <v>51.892178217821801</v>
      </c>
      <c r="W482" t="s">
        <v>3357</v>
      </c>
      <c r="X482">
        <v>80.328846761453306</v>
      </c>
      <c r="Z482" t="s">
        <v>2591</v>
      </c>
      <c r="AA482">
        <v>72.323703208556097</v>
      </c>
      <c r="AF482" t="s">
        <v>3473</v>
      </c>
      <c r="AG482">
        <v>68.329242819843302</v>
      </c>
      <c r="AI482" t="s">
        <v>4850</v>
      </c>
      <c r="AJ482" s="10">
        <v>57.627120743033998</v>
      </c>
    </row>
    <row r="483" spans="1:36" x14ac:dyDescent="0.2">
      <c r="A483" s="9" t="s">
        <v>2325</v>
      </c>
      <c r="B483" s="66">
        <v>1.15785233179728</v>
      </c>
      <c r="C483" s="66"/>
      <c r="D483" s="66" t="s">
        <v>3360</v>
      </c>
      <c r="E483" s="66">
        <v>1.1083814700444501</v>
      </c>
      <c r="F483" s="66"/>
      <c r="G483" s="66" t="s">
        <v>2593</v>
      </c>
      <c r="H483" s="66">
        <v>1.0124966502189601</v>
      </c>
      <c r="I483" s="66"/>
      <c r="J483" s="66"/>
      <c r="K483" s="66"/>
      <c r="L483" s="66"/>
      <c r="M483" s="66" t="s">
        <v>3474</v>
      </c>
      <c r="N483" s="66">
        <v>1.1757374207178699</v>
      </c>
      <c r="O483" s="66"/>
      <c r="P483" s="66" t="s">
        <v>4858</v>
      </c>
      <c r="Q483" s="66">
        <v>0.98519770304361998</v>
      </c>
      <c r="R483" s="10"/>
      <c r="T483" s="9" t="s">
        <v>2325</v>
      </c>
      <c r="U483">
        <v>15.7548314606742</v>
      </c>
      <c r="W483" t="s">
        <v>3360</v>
      </c>
      <c r="X483">
        <v>67.111422805247201</v>
      </c>
      <c r="Z483" t="s">
        <v>2593</v>
      </c>
      <c r="AA483">
        <v>46.504809782608703</v>
      </c>
      <c r="AF483" t="s">
        <v>3474</v>
      </c>
      <c r="AG483">
        <v>50.631238095238103</v>
      </c>
      <c r="AI483" t="s">
        <v>4858</v>
      </c>
      <c r="AJ483" s="10">
        <v>36.686494023904302</v>
      </c>
    </row>
    <row r="484" spans="1:36" x14ac:dyDescent="0.2">
      <c r="A484" s="9" t="s">
        <v>2326</v>
      </c>
      <c r="B484" s="66">
        <v>1.0000456571578999</v>
      </c>
      <c r="C484" s="66"/>
      <c r="D484" s="66" t="s">
        <v>3371</v>
      </c>
      <c r="E484" s="66">
        <v>0.92210072278976396</v>
      </c>
      <c r="F484" s="66"/>
      <c r="G484" s="66" t="s">
        <v>2595</v>
      </c>
      <c r="H484" s="66">
        <v>1.08433715502421</v>
      </c>
      <c r="I484" s="66"/>
      <c r="J484" s="66"/>
      <c r="K484" s="66"/>
      <c r="L484" s="66"/>
      <c r="M484" s="66" t="s">
        <v>3483</v>
      </c>
      <c r="N484" s="66">
        <v>1.01474948724111</v>
      </c>
      <c r="O484" s="66"/>
      <c r="P484" s="66" t="s">
        <v>4870</v>
      </c>
      <c r="Q484" s="66">
        <v>1.0775883595148701</v>
      </c>
      <c r="R484" s="10"/>
      <c r="T484" s="9" t="s">
        <v>2326</v>
      </c>
      <c r="U484">
        <v>15.7548314606742</v>
      </c>
      <c r="W484" t="s">
        <v>3371</v>
      </c>
      <c r="X484">
        <v>31.3463613861386</v>
      </c>
      <c r="Z484" t="s">
        <v>2595</v>
      </c>
      <c r="AA484">
        <v>18.435982456140302</v>
      </c>
      <c r="AF484" t="s">
        <v>3483</v>
      </c>
      <c r="AG484">
        <v>56.400247933884202</v>
      </c>
      <c r="AI484" t="s">
        <v>4870</v>
      </c>
      <c r="AJ484" s="10">
        <v>36.110265312807201</v>
      </c>
    </row>
    <row r="485" spans="1:36" x14ac:dyDescent="0.2">
      <c r="A485" s="9" t="s">
        <v>2328</v>
      </c>
      <c r="B485" s="66">
        <v>1.0297947724660199</v>
      </c>
      <c r="C485" s="66"/>
      <c r="D485" s="66" t="s">
        <v>3374</v>
      </c>
      <c r="E485" s="66">
        <v>1.19194730122884</v>
      </c>
      <c r="F485" s="66"/>
      <c r="G485" s="66" t="s">
        <v>2599</v>
      </c>
      <c r="H485" s="66">
        <v>0.94915994008382198</v>
      </c>
      <c r="I485" s="66"/>
      <c r="J485" s="66"/>
      <c r="K485" s="66"/>
      <c r="L485" s="66"/>
      <c r="M485" s="66" t="s">
        <v>3484</v>
      </c>
      <c r="N485" s="66">
        <v>0.97930377721786699</v>
      </c>
      <c r="O485" s="66"/>
      <c r="P485" s="66" t="s">
        <v>4878</v>
      </c>
      <c r="Q485" s="66">
        <v>0.87119170029958104</v>
      </c>
      <c r="R485" s="10"/>
      <c r="T485" s="9" t="s">
        <v>2328</v>
      </c>
      <c r="U485">
        <v>33.824074074074097</v>
      </c>
      <c r="W485" t="s">
        <v>3374</v>
      </c>
      <c r="X485">
        <v>52.8877717976318</v>
      </c>
      <c r="Z485" t="s">
        <v>2599</v>
      </c>
      <c r="AA485">
        <v>47.106863136863097</v>
      </c>
      <c r="AF485" t="s">
        <v>3484</v>
      </c>
      <c r="AG485">
        <v>19.285400593471799</v>
      </c>
      <c r="AI485" t="s">
        <v>4878</v>
      </c>
      <c r="AJ485" s="10">
        <v>48.569715302491097</v>
      </c>
    </row>
    <row r="486" spans="1:36" x14ac:dyDescent="0.2">
      <c r="A486" s="9" t="s">
        <v>2329</v>
      </c>
      <c r="B486" s="66">
        <v>1.21232124169668</v>
      </c>
      <c r="C486" s="66"/>
      <c r="D486" s="66" t="s">
        <v>3375</v>
      </c>
      <c r="E486" s="66">
        <v>0.98670218388239705</v>
      </c>
      <c r="F486" s="66"/>
      <c r="G486" s="66" t="s">
        <v>2601</v>
      </c>
      <c r="H486" s="66">
        <v>0.92966133356094405</v>
      </c>
      <c r="I486" s="66"/>
      <c r="J486" s="66"/>
      <c r="K486" s="66"/>
      <c r="L486" s="66"/>
      <c r="M486" s="66" t="s">
        <v>3484</v>
      </c>
      <c r="N486" s="66">
        <v>1.0653195778528901</v>
      </c>
      <c r="O486" s="66"/>
      <c r="P486" s="66" t="s">
        <v>4889</v>
      </c>
      <c r="Q486" s="66">
        <v>1.01901261011759</v>
      </c>
      <c r="R486" s="10"/>
      <c r="T486" s="9" t="s">
        <v>2329</v>
      </c>
      <c r="U486">
        <v>28.770886075949399</v>
      </c>
      <c r="W486" t="s">
        <v>3375</v>
      </c>
      <c r="X486">
        <v>43.803228699551497</v>
      </c>
      <c r="Z486" t="s">
        <v>2601</v>
      </c>
      <c r="AA486">
        <v>43.106455576559597</v>
      </c>
      <c r="AF486" t="s">
        <v>3484</v>
      </c>
      <c r="AG486">
        <v>19.285400593471799</v>
      </c>
      <c r="AI486" t="s">
        <v>4889</v>
      </c>
      <c r="AJ486" s="10">
        <v>42.823593932322098</v>
      </c>
    </row>
    <row r="487" spans="1:36" x14ac:dyDescent="0.2">
      <c r="A487" s="9" t="s">
        <v>2331</v>
      </c>
      <c r="B487" s="66">
        <v>0.72700223326683</v>
      </c>
      <c r="C487" s="66"/>
      <c r="D487" s="66" t="s">
        <v>3378</v>
      </c>
      <c r="E487" s="66">
        <v>0.93729039033254002</v>
      </c>
      <c r="F487" s="66"/>
      <c r="G487" s="66" t="s">
        <v>2603</v>
      </c>
      <c r="H487" s="66">
        <v>1.1671787103017199</v>
      </c>
      <c r="I487" s="66"/>
      <c r="J487" s="66"/>
      <c r="K487" s="66"/>
      <c r="L487" s="66"/>
      <c r="M487" s="66" t="s">
        <v>3493</v>
      </c>
      <c r="N487" s="66">
        <v>1.00423663854599</v>
      </c>
      <c r="O487" s="66"/>
      <c r="P487" s="66" t="s">
        <v>4899</v>
      </c>
      <c r="Q487" s="66">
        <v>1.0337704817454001</v>
      </c>
      <c r="R487" s="10"/>
      <c r="T487" s="9" t="s">
        <v>2331</v>
      </c>
      <c r="U487">
        <v>27.597184466019399</v>
      </c>
      <c r="W487" t="s">
        <v>3378</v>
      </c>
      <c r="X487">
        <v>57.341086637298098</v>
      </c>
      <c r="Z487" t="s">
        <v>2603</v>
      </c>
      <c r="AA487">
        <v>11.392630662020901</v>
      </c>
      <c r="AF487" t="s">
        <v>3493</v>
      </c>
      <c r="AG487">
        <v>31.937672035139101</v>
      </c>
      <c r="AI487" t="s">
        <v>4899</v>
      </c>
      <c r="AJ487" s="10">
        <v>32.125975903614403</v>
      </c>
    </row>
    <row r="488" spans="1:36" x14ac:dyDescent="0.2">
      <c r="A488" s="9" t="s">
        <v>2332</v>
      </c>
      <c r="B488" s="66">
        <v>1.1192814509073901</v>
      </c>
      <c r="C488" s="66"/>
      <c r="D488" s="66" t="s">
        <v>3379</v>
      </c>
      <c r="E488" s="66">
        <v>1.21651363372803</v>
      </c>
      <c r="F488" s="66"/>
      <c r="G488" s="66" t="s">
        <v>2607</v>
      </c>
      <c r="H488" s="66">
        <v>0.84827154874801602</v>
      </c>
      <c r="I488" s="66"/>
      <c r="J488" s="66"/>
      <c r="K488" s="66"/>
      <c r="L488" s="66"/>
      <c r="M488" s="66" t="s">
        <v>3498</v>
      </c>
      <c r="N488" s="66">
        <v>1.2193723122278799</v>
      </c>
      <c r="O488" s="66"/>
      <c r="P488" s="66" t="s">
        <v>4914</v>
      </c>
      <c r="Q488" s="66">
        <v>0.87710096438725804</v>
      </c>
      <c r="R488" s="10"/>
      <c r="T488" s="9" t="s">
        <v>2332</v>
      </c>
      <c r="U488">
        <v>13.734999999999999</v>
      </c>
      <c r="W488" t="s">
        <v>3379</v>
      </c>
      <c r="X488">
        <v>74.285368421052596</v>
      </c>
      <c r="Z488" t="s">
        <v>2607</v>
      </c>
      <c r="AA488">
        <v>54.058969422423601</v>
      </c>
      <c r="AF488" t="s">
        <v>3498</v>
      </c>
      <c r="AG488">
        <v>53.424269662921297</v>
      </c>
      <c r="AI488" t="s">
        <v>4914</v>
      </c>
      <c r="AJ488" s="10">
        <v>21.135025252525299</v>
      </c>
    </row>
    <row r="489" spans="1:36" x14ac:dyDescent="0.2">
      <c r="A489" s="9" t="s">
        <v>2333</v>
      </c>
      <c r="B489" s="66">
        <v>1.2030036846796699</v>
      </c>
      <c r="C489" s="66"/>
      <c r="D489" s="66" t="s">
        <v>3385</v>
      </c>
      <c r="E489" s="66">
        <v>0.967809617519379</v>
      </c>
      <c r="F489" s="66"/>
      <c r="G489" s="66" t="s">
        <v>2608</v>
      </c>
      <c r="H489" s="66">
        <v>0.87171322107315097</v>
      </c>
      <c r="I489" s="66"/>
      <c r="J489" s="66"/>
      <c r="K489" s="66"/>
      <c r="L489" s="66"/>
      <c r="M489" s="66" t="s">
        <v>3502</v>
      </c>
      <c r="N489" s="66">
        <v>1.03416577974955</v>
      </c>
      <c r="O489" s="66"/>
      <c r="P489" s="66" t="s">
        <v>4930</v>
      </c>
      <c r="Q489" s="66">
        <v>0.92341407140095999</v>
      </c>
      <c r="R489" s="10"/>
      <c r="T489" s="9" t="s">
        <v>2333</v>
      </c>
      <c r="U489">
        <v>49.554060606060602</v>
      </c>
      <c r="W489" t="s">
        <v>3385</v>
      </c>
      <c r="X489">
        <v>13.248178913738</v>
      </c>
      <c r="Z489" t="s">
        <v>2608</v>
      </c>
      <c r="AA489">
        <v>21.694041533546301</v>
      </c>
      <c r="AF489" t="s">
        <v>3502</v>
      </c>
      <c r="AG489">
        <v>49.999356435643399</v>
      </c>
      <c r="AI489" t="s">
        <v>4930</v>
      </c>
      <c r="AJ489" s="10">
        <v>22.3112293144208</v>
      </c>
    </row>
    <row r="490" spans="1:36" x14ac:dyDescent="0.2">
      <c r="A490" s="9" t="s">
        <v>2337</v>
      </c>
      <c r="B490" s="66">
        <v>1.0576713085174501</v>
      </c>
      <c r="C490" s="66"/>
      <c r="D490" s="66" t="s">
        <v>3394</v>
      </c>
      <c r="E490" s="66">
        <v>1.52004206180573</v>
      </c>
      <c r="F490" s="66"/>
      <c r="G490" s="66" t="s">
        <v>2609</v>
      </c>
      <c r="H490" s="66">
        <v>0.94041043519973699</v>
      </c>
      <c r="I490" s="66"/>
      <c r="J490" s="66"/>
      <c r="K490" s="66"/>
      <c r="L490" s="66"/>
      <c r="M490" s="66" t="s">
        <v>3523</v>
      </c>
      <c r="N490" s="66">
        <v>0.93356086810429895</v>
      </c>
      <c r="O490" s="66"/>
      <c r="P490" s="66" t="s">
        <v>4932</v>
      </c>
      <c r="Q490" s="66">
        <v>0.91138746341069499</v>
      </c>
      <c r="R490" s="10"/>
      <c r="T490" s="9" t="s">
        <v>2337</v>
      </c>
      <c r="U490">
        <v>20.989348837209299</v>
      </c>
      <c r="W490" t="s">
        <v>3394</v>
      </c>
      <c r="X490">
        <v>49.996464379947298</v>
      </c>
      <c r="Z490" t="s">
        <v>2609</v>
      </c>
      <c r="AA490">
        <v>40.745250965250897</v>
      </c>
      <c r="AF490" t="s">
        <v>3523</v>
      </c>
      <c r="AG490">
        <v>41.7598611111111</v>
      </c>
      <c r="AI490" t="s">
        <v>4932</v>
      </c>
      <c r="AJ490" s="10">
        <v>46.742524590164003</v>
      </c>
    </row>
    <row r="491" spans="1:36" x14ac:dyDescent="0.2">
      <c r="A491" s="9" t="s">
        <v>2338</v>
      </c>
      <c r="B491" s="66">
        <v>1.3018923203150401</v>
      </c>
      <c r="C491" s="66"/>
      <c r="D491" s="66" t="s">
        <v>3398</v>
      </c>
      <c r="E491" s="66">
        <v>1.07349463303884</v>
      </c>
      <c r="F491" s="66"/>
      <c r="G491" s="66" t="s">
        <v>2613</v>
      </c>
      <c r="H491" s="66">
        <v>0.90291976928710904</v>
      </c>
      <c r="I491" s="66"/>
      <c r="J491" s="66"/>
      <c r="K491" s="66"/>
      <c r="L491" s="66"/>
      <c r="M491" s="66" t="s">
        <v>3526</v>
      </c>
      <c r="N491" s="66">
        <v>0.84641444683074896</v>
      </c>
      <c r="O491" s="66"/>
      <c r="P491" s="66" t="s">
        <v>4935</v>
      </c>
      <c r="Q491" s="66">
        <v>0.90214312076568604</v>
      </c>
      <c r="R491" s="10"/>
      <c r="T491" s="9" t="s">
        <v>2338</v>
      </c>
      <c r="U491">
        <v>30.567421875000001</v>
      </c>
      <c r="W491" t="s">
        <v>3398</v>
      </c>
      <c r="X491">
        <v>55.966075471698097</v>
      </c>
      <c r="Z491" t="s">
        <v>2613</v>
      </c>
      <c r="AA491">
        <v>56.857496159754199</v>
      </c>
      <c r="AF491" t="s">
        <v>3526</v>
      </c>
      <c r="AG491">
        <v>26.018947368421099</v>
      </c>
      <c r="AI491" t="s">
        <v>4935</v>
      </c>
      <c r="AJ491" s="10">
        <v>19.2101111111111</v>
      </c>
    </row>
    <row r="492" spans="1:36" x14ac:dyDescent="0.2">
      <c r="A492" s="9" t="s">
        <v>2339</v>
      </c>
      <c r="B492" s="66">
        <v>1.1072284380594899</v>
      </c>
      <c r="C492" s="66"/>
      <c r="D492" s="66" t="s">
        <v>3403</v>
      </c>
      <c r="E492" s="66">
        <v>1.19473203023275</v>
      </c>
      <c r="F492" s="66"/>
      <c r="G492" s="66" t="s">
        <v>2616</v>
      </c>
      <c r="H492" s="66">
        <v>1.23511219024658</v>
      </c>
      <c r="I492" s="66"/>
      <c r="J492" s="66"/>
      <c r="K492" s="66"/>
      <c r="L492" s="66"/>
      <c r="M492" s="66" t="s">
        <v>3536</v>
      </c>
      <c r="N492" s="66">
        <v>1.0713457663854</v>
      </c>
      <c r="O492" s="66"/>
      <c r="P492" s="66" t="s">
        <v>4936</v>
      </c>
      <c r="Q492" s="66">
        <v>0.79587185382842995</v>
      </c>
      <c r="R492" s="10"/>
      <c r="T492" s="9" t="s">
        <v>2339</v>
      </c>
      <c r="U492">
        <v>25.089575596816999</v>
      </c>
      <c r="W492" t="s">
        <v>3403</v>
      </c>
      <c r="X492">
        <v>49.6700952380952</v>
      </c>
      <c r="Z492" t="s">
        <v>2616</v>
      </c>
      <c r="AA492">
        <v>37.080460992907803</v>
      </c>
      <c r="AF492" t="s">
        <v>3536</v>
      </c>
      <c r="AG492">
        <v>53.858726114649699</v>
      </c>
      <c r="AI492" t="s">
        <v>4936</v>
      </c>
      <c r="AJ492" s="10">
        <v>50.877042253521203</v>
      </c>
    </row>
    <row r="493" spans="1:36" x14ac:dyDescent="0.2">
      <c r="A493" s="9" t="s">
        <v>2340</v>
      </c>
      <c r="B493" s="66">
        <v>1.0282265742619801</v>
      </c>
      <c r="C493" s="66"/>
      <c r="D493" s="66" t="s">
        <v>3405</v>
      </c>
      <c r="E493" s="66">
        <v>1.1450669765472401</v>
      </c>
      <c r="F493" s="66"/>
      <c r="G493" s="66" t="s">
        <v>2618</v>
      </c>
      <c r="H493" s="66">
        <v>0.869925677776337</v>
      </c>
      <c r="I493" s="66"/>
      <c r="J493" s="66"/>
      <c r="K493" s="66"/>
      <c r="L493" s="66"/>
      <c r="M493" s="66" t="s">
        <v>3544</v>
      </c>
      <c r="N493" s="66">
        <v>1.1128834883372001</v>
      </c>
      <c r="O493" s="66"/>
      <c r="P493" s="66" t="s">
        <v>4940</v>
      </c>
      <c r="Q493" s="66">
        <v>0.91600676377614298</v>
      </c>
      <c r="R493" s="10"/>
      <c r="T493" s="9" t="s">
        <v>2340</v>
      </c>
      <c r="U493">
        <v>21.162712933754001</v>
      </c>
      <c r="W493" t="s">
        <v>3405</v>
      </c>
      <c r="X493">
        <v>40.864368421052603</v>
      </c>
      <c r="Z493" t="s">
        <v>2618</v>
      </c>
      <c r="AA493">
        <v>55.988053435114502</v>
      </c>
      <c r="AF493" t="s">
        <v>3544</v>
      </c>
      <c r="AG493">
        <v>22.890189573459701</v>
      </c>
      <c r="AI493" t="s">
        <v>4940</v>
      </c>
      <c r="AJ493" s="10">
        <v>60.386605504587202</v>
      </c>
    </row>
    <row r="494" spans="1:36" x14ac:dyDescent="0.2">
      <c r="A494" s="9" t="s">
        <v>2342</v>
      </c>
      <c r="B494" s="66">
        <v>1.02560724814733</v>
      </c>
      <c r="C494" s="66"/>
      <c r="D494" s="66" t="s">
        <v>3406</v>
      </c>
      <c r="E494" s="66">
        <v>1.11813839276632</v>
      </c>
      <c r="F494" s="66"/>
      <c r="G494" s="66" t="s">
        <v>2619</v>
      </c>
      <c r="H494" s="66">
        <v>0.95520800352096502</v>
      </c>
      <c r="I494" s="66"/>
      <c r="J494" s="66"/>
      <c r="K494" s="66"/>
      <c r="L494" s="66"/>
      <c r="M494" s="66" t="s">
        <v>3547</v>
      </c>
      <c r="N494" s="66">
        <v>0.97633413473765196</v>
      </c>
      <c r="O494" s="66"/>
      <c r="P494" s="66" t="s">
        <v>4961</v>
      </c>
      <c r="Q494" s="66">
        <v>0.940194884936015</v>
      </c>
      <c r="R494" s="10"/>
      <c r="T494" s="9" t="s">
        <v>2342</v>
      </c>
      <c r="U494">
        <v>21.7390022172949</v>
      </c>
      <c r="W494" t="s">
        <v>3406</v>
      </c>
      <c r="X494">
        <v>67.7172919418758</v>
      </c>
      <c r="Z494" t="s">
        <v>2619</v>
      </c>
      <c r="AA494">
        <v>61.489713114754103</v>
      </c>
      <c r="AF494" t="s">
        <v>3547</v>
      </c>
      <c r="AG494">
        <v>55.045152439024299</v>
      </c>
      <c r="AI494" t="s">
        <v>4961</v>
      </c>
      <c r="AJ494" s="10">
        <v>60.338419452887599</v>
      </c>
    </row>
    <row r="495" spans="1:36" x14ac:dyDescent="0.2">
      <c r="A495" s="9" t="s">
        <v>2343</v>
      </c>
      <c r="B495" s="66">
        <v>0.99961425860722697</v>
      </c>
      <c r="C495" s="66"/>
      <c r="D495" s="66" t="s">
        <v>3408</v>
      </c>
      <c r="E495" s="66">
        <v>0.96826787789662705</v>
      </c>
      <c r="F495" s="66"/>
      <c r="G495" s="66" t="s">
        <v>2620</v>
      </c>
      <c r="H495" s="66">
        <v>0.89401221275329601</v>
      </c>
      <c r="I495" s="66"/>
      <c r="J495" s="66"/>
      <c r="K495" s="66"/>
      <c r="L495" s="66"/>
      <c r="M495" s="66" t="s">
        <v>3556</v>
      </c>
      <c r="N495" s="66">
        <v>1.00506347417831</v>
      </c>
      <c r="O495" s="66"/>
      <c r="P495" s="66" t="s">
        <v>4969</v>
      </c>
      <c r="Q495" s="66">
        <v>0.92371038595835397</v>
      </c>
      <c r="R495" s="10"/>
      <c r="T495" s="9" t="s">
        <v>2343</v>
      </c>
      <c r="U495">
        <v>21.7390022172949</v>
      </c>
      <c r="W495" t="s">
        <v>3408</v>
      </c>
      <c r="X495">
        <v>72.168265139116201</v>
      </c>
      <c r="Z495" t="s">
        <v>2620</v>
      </c>
      <c r="AA495">
        <v>65.799700214132798</v>
      </c>
      <c r="AF495" t="s">
        <v>3556</v>
      </c>
      <c r="AG495">
        <v>71.240673316708296</v>
      </c>
      <c r="AI495" t="s">
        <v>4969</v>
      </c>
      <c r="AJ495" s="10">
        <v>31.719118773946398</v>
      </c>
    </row>
    <row r="496" spans="1:36" x14ac:dyDescent="0.2">
      <c r="A496" s="9" t="s">
        <v>2346</v>
      </c>
      <c r="B496" s="66">
        <v>1.09246069192886</v>
      </c>
      <c r="C496" s="66"/>
      <c r="D496" s="66" t="s">
        <v>3413</v>
      </c>
      <c r="E496" s="66">
        <v>1.0101724863052399</v>
      </c>
      <c r="F496" s="66"/>
      <c r="G496" s="66" t="s">
        <v>2625</v>
      </c>
      <c r="H496" s="66">
        <v>1.0583733320236199</v>
      </c>
      <c r="I496" s="66"/>
      <c r="J496" s="66"/>
      <c r="K496" s="66"/>
      <c r="L496" s="66"/>
      <c r="M496" s="66" t="s">
        <v>3557</v>
      </c>
      <c r="N496" s="66">
        <v>1.1281806627909301</v>
      </c>
      <c r="O496" s="66"/>
      <c r="P496" s="66" t="s">
        <v>4971</v>
      </c>
      <c r="Q496" s="66">
        <v>0.88542671998341904</v>
      </c>
      <c r="R496" s="10"/>
      <c r="T496" s="9" t="s">
        <v>2346</v>
      </c>
      <c r="U496">
        <v>38.592647058823502</v>
      </c>
      <c r="W496" t="s">
        <v>3413</v>
      </c>
      <c r="X496">
        <v>39.848378378378399</v>
      </c>
      <c r="Z496" t="s">
        <v>2625</v>
      </c>
      <c r="AA496">
        <v>27.9786467598475</v>
      </c>
      <c r="AF496" t="s">
        <v>3557</v>
      </c>
      <c r="AG496">
        <v>38.373996328029399</v>
      </c>
      <c r="AI496" t="s">
        <v>4971</v>
      </c>
      <c r="AJ496" s="10">
        <v>20.546910828025499</v>
      </c>
    </row>
    <row r="497" spans="1:36" x14ac:dyDescent="0.2">
      <c r="A497" s="9" t="s">
        <v>2347</v>
      </c>
      <c r="B497" s="66">
        <v>0.924422840277354</v>
      </c>
      <c r="C497" s="66"/>
      <c r="D497" s="66" t="s">
        <v>3416</v>
      </c>
      <c r="E497" s="66">
        <v>1.1717310349146499</v>
      </c>
      <c r="F497" s="66"/>
      <c r="G497" s="66" t="s">
        <v>2631</v>
      </c>
      <c r="H497" s="66">
        <v>0.93682748079299905</v>
      </c>
      <c r="I497" s="66"/>
      <c r="J497" s="66"/>
      <c r="K497" s="66"/>
      <c r="L497" s="66"/>
      <c r="M497" s="66" t="s">
        <v>3564</v>
      </c>
      <c r="N497" s="66">
        <v>1.2275533278783199</v>
      </c>
      <c r="O497" s="66"/>
      <c r="P497" s="66" t="s">
        <v>4973</v>
      </c>
      <c r="Q497" s="66">
        <v>0.83913338184356701</v>
      </c>
      <c r="R497" s="10"/>
      <c r="T497" s="9" t="s">
        <v>2347</v>
      </c>
      <c r="U497">
        <v>27.297926829268299</v>
      </c>
      <c r="W497" t="s">
        <v>3416</v>
      </c>
      <c r="X497">
        <v>49.202815126050403</v>
      </c>
      <c r="Z497" t="s">
        <v>2631</v>
      </c>
      <c r="AA497">
        <v>61.615567901234598</v>
      </c>
      <c r="AF497" t="s">
        <v>3564</v>
      </c>
      <c r="AG497">
        <v>86.271798002219796</v>
      </c>
      <c r="AI497" t="s">
        <v>4973</v>
      </c>
      <c r="AJ497" s="10">
        <v>49.881406727828498</v>
      </c>
    </row>
    <row r="498" spans="1:36" x14ac:dyDescent="0.2">
      <c r="A498" s="9" t="s">
        <v>2349</v>
      </c>
      <c r="B498" s="66">
        <v>0.91666867335637403</v>
      </c>
      <c r="C498" s="66"/>
      <c r="D498" s="66" t="s">
        <v>3438</v>
      </c>
      <c r="E498" s="66">
        <v>0.97662365436553999</v>
      </c>
      <c r="F498" s="66"/>
      <c r="G498" s="66" t="s">
        <v>2635</v>
      </c>
      <c r="H498" s="66">
        <v>1.08035286267598</v>
      </c>
      <c r="I498" s="66"/>
      <c r="J498" s="66"/>
      <c r="K498" s="66"/>
      <c r="L498" s="66"/>
      <c r="M498" s="66" t="s">
        <v>3567</v>
      </c>
      <c r="N498" s="66">
        <v>1.1572293043136599</v>
      </c>
      <c r="O498" s="66"/>
      <c r="P498" s="66" t="s">
        <v>4984</v>
      </c>
      <c r="Q498" s="66">
        <v>1.01677441596985</v>
      </c>
      <c r="R498" s="10"/>
      <c r="T498" s="9" t="s">
        <v>2349</v>
      </c>
      <c r="U498">
        <v>48.811775486827003</v>
      </c>
      <c r="W498" t="s">
        <v>3438</v>
      </c>
      <c r="X498">
        <v>42.672931937172798</v>
      </c>
      <c r="Z498" t="s">
        <v>2635</v>
      </c>
      <c r="AA498">
        <v>57.188343504795</v>
      </c>
      <c r="AF498" t="s">
        <v>3567</v>
      </c>
      <c r="AG498">
        <v>39.344000000000001</v>
      </c>
      <c r="AI498" t="s">
        <v>4984</v>
      </c>
      <c r="AJ498" s="10">
        <v>57.562364864864897</v>
      </c>
    </row>
    <row r="499" spans="1:36" x14ac:dyDescent="0.2">
      <c r="A499" s="9" t="s">
        <v>2350</v>
      </c>
      <c r="B499" s="66">
        <v>1.1124319235483799</v>
      </c>
      <c r="C499" s="66"/>
      <c r="D499" s="66" t="s">
        <v>3445</v>
      </c>
      <c r="E499" s="66">
        <v>1.0283833742141699</v>
      </c>
      <c r="F499" s="66"/>
      <c r="G499" s="66" t="s">
        <v>2636</v>
      </c>
      <c r="H499" s="66">
        <v>0.91720873117446899</v>
      </c>
      <c r="I499" s="66"/>
      <c r="J499" s="66"/>
      <c r="K499" s="66"/>
      <c r="L499" s="66"/>
      <c r="M499" s="66" t="s">
        <v>3568</v>
      </c>
      <c r="N499" s="66">
        <v>0.89905786514282204</v>
      </c>
      <c r="O499" s="66"/>
      <c r="P499" s="66" t="s">
        <v>5005</v>
      </c>
      <c r="Q499" s="66">
        <v>1.1134437322616599</v>
      </c>
      <c r="R499" s="10"/>
      <c r="T499" s="9" t="s">
        <v>2350</v>
      </c>
      <c r="U499">
        <v>20.978595890411</v>
      </c>
      <c r="W499" t="s">
        <v>3445</v>
      </c>
      <c r="X499">
        <v>44.545868263472997</v>
      </c>
      <c r="Z499" t="s">
        <v>2636</v>
      </c>
      <c r="AA499">
        <v>35.494493506493498</v>
      </c>
      <c r="AF499" t="s">
        <v>3568</v>
      </c>
      <c r="AG499">
        <v>35.869132124352298</v>
      </c>
      <c r="AI499" t="s">
        <v>5005</v>
      </c>
      <c r="AJ499" s="10">
        <v>61.280994271685799</v>
      </c>
    </row>
    <row r="500" spans="1:36" x14ac:dyDescent="0.2">
      <c r="A500" s="9" t="s">
        <v>2353</v>
      </c>
      <c r="B500" s="66">
        <v>0.96102754275004099</v>
      </c>
      <c r="C500" s="66"/>
      <c r="D500" s="66" t="s">
        <v>3447</v>
      </c>
      <c r="E500" s="66">
        <v>1.0168969631195099</v>
      </c>
      <c r="F500" s="66"/>
      <c r="G500" s="66" t="s">
        <v>2643</v>
      </c>
      <c r="H500" s="66">
        <v>1.14301741123199</v>
      </c>
      <c r="I500" s="66"/>
      <c r="J500" s="66"/>
      <c r="K500" s="66"/>
      <c r="L500" s="66"/>
      <c r="M500" s="66" t="s">
        <v>3569</v>
      </c>
      <c r="N500" s="66">
        <v>1.12370729446411</v>
      </c>
      <c r="O500" s="66"/>
      <c r="P500" s="66" t="s">
        <v>5009</v>
      </c>
      <c r="Q500" s="66">
        <v>0.87266165018081698</v>
      </c>
      <c r="R500" s="10"/>
      <c r="T500" s="9" t="s">
        <v>2353</v>
      </c>
      <c r="U500">
        <v>32.0543735763098</v>
      </c>
      <c r="W500" t="s">
        <v>3447</v>
      </c>
      <c r="X500">
        <v>31.063073929961099</v>
      </c>
      <c r="Z500" t="s">
        <v>2643</v>
      </c>
      <c r="AA500">
        <v>20.544210526315801</v>
      </c>
      <c r="AF500" t="s">
        <v>3569</v>
      </c>
      <c r="AG500">
        <v>14.167772020725399</v>
      </c>
      <c r="AI500" t="s">
        <v>5009</v>
      </c>
      <c r="AJ500" s="10">
        <v>32.256375711574897</v>
      </c>
    </row>
    <row r="501" spans="1:36" x14ac:dyDescent="0.2">
      <c r="A501" s="9" t="s">
        <v>2356</v>
      </c>
      <c r="B501" s="66">
        <v>0.928665598233541</v>
      </c>
      <c r="C501" s="66"/>
      <c r="D501" s="66" t="s">
        <v>3448</v>
      </c>
      <c r="E501" s="66">
        <v>1.0292241175969401</v>
      </c>
      <c r="F501" s="66"/>
      <c r="G501" s="66" t="s">
        <v>2644</v>
      </c>
      <c r="H501" s="66">
        <v>1.1181423266728701</v>
      </c>
      <c r="I501" s="66"/>
      <c r="J501" s="66"/>
      <c r="K501" s="66"/>
      <c r="L501" s="66"/>
      <c r="M501" s="66" t="s">
        <v>3571</v>
      </c>
      <c r="N501" s="66">
        <v>1.1106017033259099</v>
      </c>
      <c r="O501" s="66"/>
      <c r="P501" s="66" t="s">
        <v>5012</v>
      </c>
      <c r="Q501" s="66">
        <v>0.97116134564082002</v>
      </c>
      <c r="R501" s="10"/>
      <c r="T501" s="9" t="s">
        <v>2356</v>
      </c>
      <c r="U501">
        <v>46.456947608200501</v>
      </c>
      <c r="W501" t="s">
        <v>3448</v>
      </c>
      <c r="X501">
        <v>53.930974358974296</v>
      </c>
      <c r="Z501" t="s">
        <v>2644</v>
      </c>
      <c r="AA501">
        <v>60.559889298893097</v>
      </c>
      <c r="AF501" t="s">
        <v>3571</v>
      </c>
      <c r="AG501">
        <v>59.672993630573202</v>
      </c>
      <c r="AI501" t="s">
        <v>5012</v>
      </c>
      <c r="AJ501" s="10">
        <v>19.941535087719299</v>
      </c>
    </row>
    <row r="502" spans="1:36" x14ac:dyDescent="0.2">
      <c r="A502" s="9" t="s">
        <v>2357</v>
      </c>
      <c r="B502" s="66">
        <v>1.07114096482595</v>
      </c>
      <c r="C502" s="66"/>
      <c r="D502" s="66" t="s">
        <v>3455</v>
      </c>
      <c r="E502" s="66">
        <v>1.0022719105084701</v>
      </c>
      <c r="F502" s="66"/>
      <c r="G502" s="66" t="s">
        <v>2654</v>
      </c>
      <c r="H502" s="66">
        <v>0.97887659072875899</v>
      </c>
      <c r="I502" s="66"/>
      <c r="J502" s="66"/>
      <c r="K502" s="66"/>
      <c r="L502" s="66"/>
      <c r="M502" s="66" t="s">
        <v>3572</v>
      </c>
      <c r="N502" s="66">
        <v>1.0264652967453001</v>
      </c>
      <c r="O502" s="66"/>
      <c r="P502" s="66" t="s">
        <v>5016</v>
      </c>
      <c r="Q502" s="66">
        <v>0.91131842136383101</v>
      </c>
      <c r="R502" s="10"/>
      <c r="T502" s="9" t="s">
        <v>2357</v>
      </c>
      <c r="U502">
        <v>45.822561475409898</v>
      </c>
      <c r="W502" t="s">
        <v>3455</v>
      </c>
      <c r="X502">
        <v>30.230777310924399</v>
      </c>
      <c r="Z502" t="s">
        <v>2654</v>
      </c>
      <c r="AA502">
        <v>52.3340517241379</v>
      </c>
      <c r="AF502" t="s">
        <v>3572</v>
      </c>
      <c r="AG502">
        <v>42.840842490842597</v>
      </c>
      <c r="AI502" t="s">
        <v>5016</v>
      </c>
      <c r="AJ502" s="10">
        <v>38.178548283947997</v>
      </c>
    </row>
    <row r="503" spans="1:36" x14ac:dyDescent="0.2">
      <c r="A503" s="9" t="s">
        <v>2358</v>
      </c>
      <c r="B503" s="66">
        <v>1.0920979976654099</v>
      </c>
      <c r="C503" s="66"/>
      <c r="D503" s="66" t="s">
        <v>3457</v>
      </c>
      <c r="E503" s="66">
        <v>1.2076225280761701</v>
      </c>
      <c r="F503" s="66"/>
      <c r="G503" s="66" t="s">
        <v>2655</v>
      </c>
      <c r="H503" s="66">
        <v>0.95834165811538696</v>
      </c>
      <c r="I503" s="66"/>
      <c r="J503" s="66"/>
      <c r="K503" s="66"/>
      <c r="L503" s="66"/>
      <c r="M503" s="66" t="s">
        <v>3579</v>
      </c>
      <c r="N503" s="66">
        <v>1.12761608759562</v>
      </c>
      <c r="O503" s="66"/>
      <c r="P503" s="66" t="s">
        <v>5017</v>
      </c>
      <c r="Q503" s="66">
        <v>0.85256977876027396</v>
      </c>
      <c r="R503" s="10"/>
      <c r="T503" s="9" t="s">
        <v>2358</v>
      </c>
      <c r="U503">
        <v>67.669239436619705</v>
      </c>
      <c r="W503" t="s">
        <v>3457</v>
      </c>
      <c r="X503">
        <v>45.032119047618998</v>
      </c>
      <c r="Z503" t="s">
        <v>2655</v>
      </c>
      <c r="AA503">
        <v>53.141291946308698</v>
      </c>
      <c r="AF503" t="s">
        <v>3579</v>
      </c>
      <c r="AG503">
        <v>59.095573505654201</v>
      </c>
      <c r="AI503" t="s">
        <v>5017</v>
      </c>
      <c r="AJ503" s="10">
        <v>64.022492917847003</v>
      </c>
    </row>
    <row r="504" spans="1:36" x14ac:dyDescent="0.2">
      <c r="A504" s="9" t="s">
        <v>2360</v>
      </c>
      <c r="B504" s="66">
        <v>1.07998208204905</v>
      </c>
      <c r="C504" s="66"/>
      <c r="D504" s="66" t="s">
        <v>3461</v>
      </c>
      <c r="E504" s="66">
        <v>1.07632942994436</v>
      </c>
      <c r="F504" s="66"/>
      <c r="G504" s="66" t="s">
        <v>2660</v>
      </c>
      <c r="H504" s="66">
        <v>0.93657255172729503</v>
      </c>
      <c r="I504" s="66"/>
      <c r="J504" s="66"/>
      <c r="K504" s="66"/>
      <c r="L504" s="66"/>
      <c r="M504" s="66" t="s">
        <v>3583</v>
      </c>
      <c r="N504" s="66">
        <v>1.0722725788752201</v>
      </c>
      <c r="O504" s="66"/>
      <c r="P504" s="66" t="s">
        <v>5021</v>
      </c>
      <c r="Q504" s="66">
        <v>0.96166233221689901</v>
      </c>
      <c r="R504" s="10"/>
      <c r="T504" s="9" t="s">
        <v>2360</v>
      </c>
      <c r="U504">
        <v>32.4296516393443</v>
      </c>
      <c r="W504" t="s">
        <v>3461</v>
      </c>
      <c r="X504">
        <v>49.3617229129663</v>
      </c>
      <c r="Z504" t="s">
        <v>2660</v>
      </c>
      <c r="AA504">
        <v>61.065279187817197</v>
      </c>
      <c r="AF504" t="s">
        <v>3583</v>
      </c>
      <c r="AG504">
        <v>43.283211186113803</v>
      </c>
      <c r="AI504" t="s">
        <v>5021</v>
      </c>
      <c r="AJ504" s="10">
        <v>50.361146953404997</v>
      </c>
    </row>
    <row r="505" spans="1:36" x14ac:dyDescent="0.2">
      <c r="A505" s="9" t="s">
        <v>2368</v>
      </c>
      <c r="B505" s="66">
        <v>0.90001640717188502</v>
      </c>
      <c r="C505" s="66"/>
      <c r="D505" s="66" t="s">
        <v>3464</v>
      </c>
      <c r="E505" s="66">
        <v>1.0074846545855201</v>
      </c>
      <c r="F505" s="66"/>
      <c r="G505" s="66" t="s">
        <v>2661</v>
      </c>
      <c r="H505" s="66">
        <v>1.14984389146169</v>
      </c>
      <c r="I505" s="66"/>
      <c r="J505" s="66"/>
      <c r="K505" s="66"/>
      <c r="L505" s="66"/>
      <c r="M505" s="66" t="s">
        <v>3593</v>
      </c>
      <c r="N505" s="66">
        <v>1.10409458478292</v>
      </c>
      <c r="O505" s="66"/>
      <c r="P505" s="66" t="s">
        <v>5023</v>
      </c>
      <c r="Q505" s="66">
        <v>0.81092528502146399</v>
      </c>
      <c r="R505" s="10"/>
      <c r="T505" s="9" t="s">
        <v>2368</v>
      </c>
      <c r="U505">
        <v>36.272383073496599</v>
      </c>
      <c r="W505" t="s">
        <v>3464</v>
      </c>
      <c r="X505">
        <v>48.588502673796803</v>
      </c>
      <c r="Z505" t="s">
        <v>2661</v>
      </c>
      <c r="AA505">
        <v>64.433407407407302</v>
      </c>
      <c r="AF505" t="s">
        <v>3593</v>
      </c>
      <c r="AG505">
        <v>35.286974358974398</v>
      </c>
      <c r="AI505" t="s">
        <v>5023</v>
      </c>
      <c r="AJ505" s="10">
        <v>36.609295621430498</v>
      </c>
    </row>
    <row r="506" spans="1:36" x14ac:dyDescent="0.2">
      <c r="A506" s="9" t="s">
        <v>2369</v>
      </c>
      <c r="B506" s="66">
        <v>0.89497991402943899</v>
      </c>
      <c r="C506" s="66"/>
      <c r="D506" s="66" t="s">
        <v>3465</v>
      </c>
      <c r="E506" s="66">
        <v>0.94003758827845296</v>
      </c>
      <c r="F506" s="66"/>
      <c r="G506" s="66" t="s">
        <v>2664</v>
      </c>
      <c r="H506" s="66">
        <v>0.93595854441324899</v>
      </c>
      <c r="I506" s="66"/>
      <c r="J506" s="66"/>
      <c r="K506" s="66"/>
      <c r="L506" s="66"/>
      <c r="M506" s="66" t="s">
        <v>3599</v>
      </c>
      <c r="N506" s="66">
        <v>1.2329573631286599</v>
      </c>
      <c r="O506" s="66"/>
      <c r="P506" s="66" t="s">
        <v>5025</v>
      </c>
      <c r="Q506" s="66">
        <v>1.0473757187525401</v>
      </c>
      <c r="R506" s="10"/>
      <c r="T506" s="9" t="s">
        <v>2369</v>
      </c>
      <c r="U506">
        <v>23.077142857142899</v>
      </c>
      <c r="W506" t="s">
        <v>3465</v>
      </c>
      <c r="X506">
        <v>46.8586956521739</v>
      </c>
      <c r="Z506" t="s">
        <v>2664</v>
      </c>
      <c r="AA506">
        <v>57.160042643923298</v>
      </c>
      <c r="AF506" t="s">
        <v>3599</v>
      </c>
      <c r="AG506">
        <v>46.284358407079701</v>
      </c>
      <c r="AI506" t="s">
        <v>5025</v>
      </c>
      <c r="AJ506" s="10">
        <v>40.278189300411498</v>
      </c>
    </row>
    <row r="507" spans="1:36" x14ac:dyDescent="0.2">
      <c r="A507" s="9" t="s">
        <v>2370</v>
      </c>
      <c r="B507" s="66">
        <v>0.97313767671585105</v>
      </c>
      <c r="C507" s="66"/>
      <c r="D507" s="66" t="s">
        <v>3466</v>
      </c>
      <c r="E507" s="66">
        <v>1.08403698603312</v>
      </c>
      <c r="F507" s="66"/>
      <c r="G507" s="66" t="s">
        <v>2668</v>
      </c>
      <c r="H507" s="66">
        <v>0.88599276542663596</v>
      </c>
      <c r="I507" s="66"/>
      <c r="J507" s="66"/>
      <c r="K507" s="66"/>
      <c r="L507" s="66"/>
      <c r="M507" s="66" t="s">
        <v>3600</v>
      </c>
      <c r="N507" s="66">
        <v>1.01723686854045</v>
      </c>
      <c r="O507" s="66"/>
      <c r="P507" s="66" t="s">
        <v>5026</v>
      </c>
      <c r="Q507" s="66">
        <v>1.0888140201568599</v>
      </c>
      <c r="R507" s="10"/>
      <c r="T507" s="9" t="s">
        <v>2370</v>
      </c>
      <c r="U507">
        <v>28.359852744310501</v>
      </c>
      <c r="W507" t="s">
        <v>3466</v>
      </c>
      <c r="X507">
        <v>63.581277199621603</v>
      </c>
      <c r="Z507" t="s">
        <v>2668</v>
      </c>
      <c r="AA507">
        <v>40.556750841750798</v>
      </c>
      <c r="AF507" t="s">
        <v>3600</v>
      </c>
      <c r="AG507">
        <v>34.138270676691697</v>
      </c>
      <c r="AI507" t="s">
        <v>5026</v>
      </c>
      <c r="AJ507" s="10">
        <v>21.4207900318134</v>
      </c>
    </row>
    <row r="508" spans="1:36" x14ac:dyDescent="0.2">
      <c r="A508" s="9" t="s">
        <v>2373</v>
      </c>
      <c r="B508" s="66">
        <v>1.4071802298228</v>
      </c>
      <c r="C508" s="66"/>
      <c r="D508" s="66" t="s">
        <v>3469</v>
      </c>
      <c r="E508" s="66">
        <v>1.16432285308838</v>
      </c>
      <c r="F508" s="66"/>
      <c r="G508" s="66" t="s">
        <v>2674</v>
      </c>
      <c r="H508" s="66">
        <v>0.98769066731135102</v>
      </c>
      <c r="I508" s="66"/>
      <c r="J508" s="66"/>
      <c r="K508" s="66"/>
      <c r="L508" s="66"/>
      <c r="M508" s="66" t="s">
        <v>3601</v>
      </c>
      <c r="N508" s="66">
        <v>1.0031990806261699</v>
      </c>
      <c r="O508" s="66"/>
      <c r="P508" s="66" t="s">
        <v>5029</v>
      </c>
      <c r="Q508" s="66">
        <v>0.99887468417485503</v>
      </c>
      <c r="R508" s="10"/>
      <c r="T508" s="9" t="s">
        <v>2373</v>
      </c>
      <c r="U508">
        <v>28.2442944785276</v>
      </c>
      <c r="W508" t="s">
        <v>3469</v>
      </c>
      <c r="X508">
        <v>68.417465517241396</v>
      </c>
      <c r="Z508" t="s">
        <v>2674</v>
      </c>
      <c r="AA508">
        <v>67.307304687499993</v>
      </c>
      <c r="AF508" t="s">
        <v>3601</v>
      </c>
      <c r="AG508">
        <v>69.812487562189105</v>
      </c>
      <c r="AI508" t="s">
        <v>5029</v>
      </c>
      <c r="AJ508" s="10">
        <v>48.9449655172414</v>
      </c>
    </row>
    <row r="509" spans="1:36" x14ac:dyDescent="0.2">
      <c r="A509" s="9" t="s">
        <v>2374</v>
      </c>
      <c r="B509" s="66">
        <v>0.99827182292938299</v>
      </c>
      <c r="C509" s="66"/>
      <c r="D509" s="66" t="s">
        <v>3473</v>
      </c>
      <c r="E509" s="66">
        <v>0.93422516187032101</v>
      </c>
      <c r="F509" s="66"/>
      <c r="G509" s="66" t="s">
        <v>2676</v>
      </c>
      <c r="H509" s="66">
        <v>0.90012695391972897</v>
      </c>
      <c r="I509" s="66"/>
      <c r="J509" s="66"/>
      <c r="K509" s="66"/>
      <c r="L509" s="66"/>
      <c r="M509" s="66" t="s">
        <v>3611</v>
      </c>
      <c r="N509" s="66">
        <v>1.06178192297617</v>
      </c>
      <c r="O509" s="66"/>
      <c r="P509" s="66" t="s">
        <v>5030</v>
      </c>
      <c r="Q509" s="66">
        <v>0.98756802082061801</v>
      </c>
      <c r="R509" s="10"/>
      <c r="T509" s="9" t="s">
        <v>2374</v>
      </c>
      <c r="U509">
        <v>40.3675838414634</v>
      </c>
      <c r="W509" t="s">
        <v>3473</v>
      </c>
      <c r="X509">
        <v>68.329242819843302</v>
      </c>
      <c r="Z509" t="s">
        <v>2676</v>
      </c>
      <c r="AA509">
        <v>16.928645569620301</v>
      </c>
      <c r="AF509" t="s">
        <v>3611</v>
      </c>
      <c r="AG509">
        <v>48.871786542923502</v>
      </c>
      <c r="AI509" t="s">
        <v>5030</v>
      </c>
      <c r="AJ509" s="10">
        <v>52.250367346938802</v>
      </c>
    </row>
    <row r="510" spans="1:36" x14ac:dyDescent="0.2">
      <c r="A510" s="9" t="s">
        <v>2376</v>
      </c>
      <c r="B510" s="66">
        <v>1.00105547904968</v>
      </c>
      <c r="C510" s="66"/>
      <c r="D510" s="66" t="s">
        <v>3474</v>
      </c>
      <c r="E510" s="66">
        <v>1.1757374207178699</v>
      </c>
      <c r="F510" s="66"/>
      <c r="G510" s="66" t="s">
        <v>2685</v>
      </c>
      <c r="H510" s="66">
        <v>1.04897960027059</v>
      </c>
      <c r="I510" s="66"/>
      <c r="J510" s="66"/>
      <c r="K510" s="66"/>
      <c r="L510" s="66"/>
      <c r="M510" s="66" t="s">
        <v>3618</v>
      </c>
      <c r="N510" s="66">
        <v>1.1511163314183499</v>
      </c>
      <c r="O510" s="66"/>
      <c r="P510" s="66" t="s">
        <v>5034</v>
      </c>
      <c r="Q510" s="66">
        <v>0.85068562626838695</v>
      </c>
      <c r="R510" s="10"/>
      <c r="T510" s="9" t="s">
        <v>2376</v>
      </c>
      <c r="U510">
        <v>54.836514285714301</v>
      </c>
      <c r="W510" t="s">
        <v>3474</v>
      </c>
      <c r="X510">
        <v>50.631238095238103</v>
      </c>
      <c r="Z510" t="s">
        <v>2685</v>
      </c>
      <c r="AA510">
        <v>57.622508875739598</v>
      </c>
      <c r="AF510" t="s">
        <v>3618</v>
      </c>
      <c r="AG510">
        <v>38.700762081784397</v>
      </c>
      <c r="AI510" t="s">
        <v>5034</v>
      </c>
      <c r="AJ510" s="10">
        <v>32.340000000000003</v>
      </c>
    </row>
    <row r="511" spans="1:36" x14ac:dyDescent="0.2">
      <c r="A511" s="9" t="s">
        <v>2378</v>
      </c>
      <c r="B511" s="66">
        <v>1.1346986691156999</v>
      </c>
      <c r="C511" s="66"/>
      <c r="D511" s="66" t="s">
        <v>3483</v>
      </c>
      <c r="E511" s="66">
        <v>1.01474948724111</v>
      </c>
      <c r="F511" s="66"/>
      <c r="G511" s="66" t="s">
        <v>2688</v>
      </c>
      <c r="H511" s="66">
        <v>0.86730659008026101</v>
      </c>
      <c r="I511" s="66"/>
      <c r="J511" s="66"/>
      <c r="K511" s="66"/>
      <c r="L511" s="66"/>
      <c r="M511" s="66" t="s">
        <v>3623</v>
      </c>
      <c r="N511" s="66">
        <v>1.044704357783</v>
      </c>
      <c r="O511" s="66"/>
      <c r="P511" s="66" t="s">
        <v>5040</v>
      </c>
      <c r="Q511" s="66">
        <v>0.93802996476491296</v>
      </c>
      <c r="R511" s="10"/>
      <c r="T511" s="9" t="s">
        <v>2378</v>
      </c>
      <c r="U511">
        <v>65.637348908075296</v>
      </c>
      <c r="W511" t="s">
        <v>3483</v>
      </c>
      <c r="X511">
        <v>56.400247933884202</v>
      </c>
      <c r="Z511" t="s">
        <v>2688</v>
      </c>
      <c r="AA511">
        <v>27.364718526100202</v>
      </c>
      <c r="AF511" t="s">
        <v>3623</v>
      </c>
      <c r="AG511">
        <v>48.335186721991697</v>
      </c>
      <c r="AI511" t="s">
        <v>5040</v>
      </c>
      <c r="AJ511" s="10">
        <v>44.540382352941201</v>
      </c>
    </row>
    <row r="512" spans="1:36" x14ac:dyDescent="0.2">
      <c r="A512" s="9" t="s">
        <v>2386</v>
      </c>
      <c r="B512" s="66">
        <v>0.94912242889404297</v>
      </c>
      <c r="C512" s="66"/>
      <c r="D512" s="66" t="s">
        <v>3484</v>
      </c>
      <c r="E512" s="66">
        <v>0.97930377721786699</v>
      </c>
      <c r="F512" s="66"/>
      <c r="G512" s="66" t="s">
        <v>2690</v>
      </c>
      <c r="H512" s="66">
        <v>0.951793372631073</v>
      </c>
      <c r="I512" s="66"/>
      <c r="J512" s="66"/>
      <c r="K512" s="66"/>
      <c r="L512" s="66"/>
      <c r="M512" s="66" t="s">
        <v>3631</v>
      </c>
      <c r="N512" s="66">
        <v>1.0654153823852499</v>
      </c>
      <c r="O512" s="66"/>
      <c r="P512" s="66" t="s">
        <v>5046</v>
      </c>
      <c r="Q512" s="66">
        <v>1.0367337067922</v>
      </c>
      <c r="R512" s="10"/>
      <c r="T512" s="9" t="s">
        <v>2386</v>
      </c>
      <c r="U512">
        <v>71.526808413351802</v>
      </c>
      <c r="W512" t="s">
        <v>3484</v>
      </c>
      <c r="X512">
        <v>19.285400593471799</v>
      </c>
      <c r="Z512" t="s">
        <v>2690</v>
      </c>
      <c r="AA512">
        <v>29.6881873727087</v>
      </c>
      <c r="AF512" t="s">
        <v>3631</v>
      </c>
      <c r="AG512">
        <v>39.352492753623103</v>
      </c>
      <c r="AI512" t="s">
        <v>5046</v>
      </c>
      <c r="AJ512" s="10">
        <v>41.830967741935503</v>
      </c>
    </row>
    <row r="513" spans="1:36" x14ac:dyDescent="0.2">
      <c r="A513" s="9" t="s">
        <v>2395</v>
      </c>
      <c r="B513" s="66">
        <v>0.80287367105483998</v>
      </c>
      <c r="C513" s="66"/>
      <c r="D513" s="66" t="s">
        <v>3484</v>
      </c>
      <c r="E513" s="66">
        <v>1.0653195778528901</v>
      </c>
      <c r="F513" s="66"/>
      <c r="G513" s="66" t="s">
        <v>2694</v>
      </c>
      <c r="H513" s="66">
        <v>1.01960043112437</v>
      </c>
      <c r="I513" s="66"/>
      <c r="J513" s="66"/>
      <c r="K513" s="66"/>
      <c r="L513" s="66"/>
      <c r="M513" s="66" t="s">
        <v>3647</v>
      </c>
      <c r="N513" s="66">
        <v>1.1139010985692399</v>
      </c>
      <c r="O513" s="66"/>
      <c r="P513" s="66" t="s">
        <v>5051</v>
      </c>
      <c r="Q513" s="66">
        <v>0.89027194182078095</v>
      </c>
      <c r="R513" s="10"/>
      <c r="T513" s="9" t="s">
        <v>2395</v>
      </c>
      <c r="U513">
        <v>20.976082862523601</v>
      </c>
      <c r="W513" t="s">
        <v>3484</v>
      </c>
      <c r="X513">
        <v>19.285400593471799</v>
      </c>
      <c r="Z513" t="s">
        <v>2694</v>
      </c>
      <c r="AA513">
        <v>54.896334801762102</v>
      </c>
      <c r="AF513" t="s">
        <v>3647</v>
      </c>
      <c r="AG513">
        <v>32.069344978166001</v>
      </c>
      <c r="AI513" t="s">
        <v>5051</v>
      </c>
      <c r="AJ513" s="10">
        <v>16.5141966426858</v>
      </c>
    </row>
    <row r="514" spans="1:36" x14ac:dyDescent="0.2">
      <c r="A514" s="9" t="s">
        <v>2398</v>
      </c>
      <c r="B514" s="66">
        <v>0.91847374041875196</v>
      </c>
      <c r="C514" s="66"/>
      <c r="D514" s="66" t="s">
        <v>3493</v>
      </c>
      <c r="E514" s="66">
        <v>1.00423663854599</v>
      </c>
      <c r="F514" s="66"/>
      <c r="G514" s="66" t="s">
        <v>2702</v>
      </c>
      <c r="H514" s="66">
        <v>1.20478940010071</v>
      </c>
      <c r="I514" s="66"/>
      <c r="J514" s="66"/>
      <c r="K514" s="66"/>
      <c r="L514" s="66"/>
      <c r="M514" s="66" t="s">
        <v>3651</v>
      </c>
      <c r="N514" s="66">
        <v>1.10531445344289</v>
      </c>
      <c r="O514" s="66"/>
      <c r="P514" s="66" t="s">
        <v>5052</v>
      </c>
      <c r="Q514" s="66">
        <v>0.87131208181381203</v>
      </c>
      <c r="R514" s="10"/>
      <c r="T514" s="9" t="s">
        <v>2398</v>
      </c>
      <c r="U514">
        <v>49.227233560090497</v>
      </c>
      <c r="W514" t="s">
        <v>3493</v>
      </c>
      <c r="X514">
        <v>31.937672035139101</v>
      </c>
      <c r="Z514" t="s">
        <v>2702</v>
      </c>
      <c r="AA514">
        <v>34.421071922545003</v>
      </c>
      <c r="AF514" t="s">
        <v>3651</v>
      </c>
      <c r="AG514">
        <v>58.635414634146201</v>
      </c>
      <c r="AI514" t="s">
        <v>5052</v>
      </c>
      <c r="AJ514" s="10">
        <v>6.8901648351648399</v>
      </c>
    </row>
    <row r="515" spans="1:36" x14ac:dyDescent="0.2">
      <c r="A515" s="9" t="s">
        <v>2399</v>
      </c>
      <c r="B515" s="66">
        <v>1.28036518891652</v>
      </c>
      <c r="C515" s="66"/>
      <c r="D515" s="66" t="s">
        <v>3498</v>
      </c>
      <c r="E515" s="66">
        <v>1.2193723122278799</v>
      </c>
      <c r="F515" s="66"/>
      <c r="G515" s="66" t="s">
        <v>2703</v>
      </c>
      <c r="H515" s="66">
        <v>0.87319466471672003</v>
      </c>
      <c r="I515" s="66"/>
      <c r="J515" s="66"/>
      <c r="K515" s="66"/>
      <c r="L515" s="66"/>
      <c r="M515" s="66" t="s">
        <v>3653</v>
      </c>
      <c r="N515" s="66">
        <v>1.1095304886499999</v>
      </c>
      <c r="O515" s="66"/>
      <c r="P515" s="66" t="s">
        <v>5084</v>
      </c>
      <c r="Q515" s="66">
        <v>0.86826926469802901</v>
      </c>
      <c r="R515" s="10"/>
      <c r="T515" s="9" t="s">
        <v>2399</v>
      </c>
      <c r="U515">
        <v>4.5616363636363602</v>
      </c>
      <c r="W515" t="s">
        <v>3498</v>
      </c>
      <c r="X515">
        <v>53.424269662921297</v>
      </c>
      <c r="Z515" t="s">
        <v>2703</v>
      </c>
      <c r="AA515">
        <v>39.354008810572701</v>
      </c>
      <c r="AF515" t="s">
        <v>3653</v>
      </c>
      <c r="AG515">
        <v>70.312469635627593</v>
      </c>
      <c r="AI515" t="s">
        <v>5084</v>
      </c>
      <c r="AJ515" s="10">
        <v>46.100902777777797</v>
      </c>
    </row>
    <row r="516" spans="1:36" x14ac:dyDescent="0.2">
      <c r="A516" s="9" t="s">
        <v>2400</v>
      </c>
      <c r="B516" s="66">
        <v>1.04035580158234</v>
      </c>
      <c r="C516" s="66"/>
      <c r="D516" s="66" t="s">
        <v>3502</v>
      </c>
      <c r="E516" s="66">
        <v>1.03416577974955</v>
      </c>
      <c r="F516" s="66"/>
      <c r="G516" s="66" t="s">
        <v>2708</v>
      </c>
      <c r="H516" s="66">
        <v>0.76793082555135095</v>
      </c>
      <c r="I516" s="66"/>
      <c r="J516" s="66"/>
      <c r="K516" s="66"/>
      <c r="L516" s="66"/>
      <c r="M516" s="66" t="s">
        <v>3658</v>
      </c>
      <c r="N516" s="66">
        <v>1.0002064108848601</v>
      </c>
      <c r="O516" s="66"/>
      <c r="P516" s="66" t="s">
        <v>5088</v>
      </c>
      <c r="Q516" s="66">
        <v>0.98203247785568204</v>
      </c>
      <c r="R516" s="10"/>
      <c r="T516" s="9" t="s">
        <v>2400</v>
      </c>
      <c r="U516">
        <v>11.0804929577465</v>
      </c>
      <c r="W516" t="s">
        <v>3502</v>
      </c>
      <c r="X516">
        <v>49.999356435643399</v>
      </c>
      <c r="Z516" t="s">
        <v>2708</v>
      </c>
      <c r="AA516">
        <v>49.331716814159201</v>
      </c>
      <c r="AF516" t="s">
        <v>3658</v>
      </c>
      <c r="AG516">
        <v>37.585717852684198</v>
      </c>
      <c r="AI516" t="s">
        <v>5088</v>
      </c>
      <c r="AJ516" s="10">
        <v>65.501679389312997</v>
      </c>
    </row>
    <row r="517" spans="1:36" x14ac:dyDescent="0.2">
      <c r="A517" s="9" t="s">
        <v>2401</v>
      </c>
      <c r="B517" s="66">
        <v>1.0122658809026099</v>
      </c>
      <c r="C517" s="66"/>
      <c r="D517" s="66" t="s">
        <v>3523</v>
      </c>
      <c r="E517" s="66">
        <v>0.93356086810429895</v>
      </c>
      <c r="F517" s="66"/>
      <c r="G517" s="66" t="s">
        <v>2709</v>
      </c>
      <c r="H517" s="66">
        <v>1.2102492252985599</v>
      </c>
      <c r="I517" s="66"/>
      <c r="J517" s="66"/>
      <c r="K517" s="66"/>
      <c r="L517" s="66"/>
      <c r="M517" s="66" t="s">
        <v>3675</v>
      </c>
      <c r="N517" s="66">
        <v>1.0477734009424899</v>
      </c>
      <c r="O517" s="66"/>
      <c r="P517" s="66" t="s">
        <v>5092</v>
      </c>
      <c r="Q517" s="66">
        <v>1.0437117020289099</v>
      </c>
      <c r="R517" s="10"/>
      <c r="T517" s="9" t="s">
        <v>2401</v>
      </c>
      <c r="U517">
        <v>43.180471698113202</v>
      </c>
      <c r="W517" t="s">
        <v>3523</v>
      </c>
      <c r="X517">
        <v>41.7598611111111</v>
      </c>
      <c r="Z517" t="s">
        <v>2709</v>
      </c>
      <c r="AA517">
        <v>41.496569230769197</v>
      </c>
      <c r="AF517" t="s">
        <v>3675</v>
      </c>
      <c r="AG517">
        <v>37.637345844503997</v>
      </c>
      <c r="AI517" t="s">
        <v>5092</v>
      </c>
      <c r="AJ517" s="10">
        <v>19.0728497409326</v>
      </c>
    </row>
    <row r="518" spans="1:36" x14ac:dyDescent="0.2">
      <c r="A518" s="9" t="s">
        <v>2402</v>
      </c>
      <c r="B518" s="66">
        <v>1.10906887054443</v>
      </c>
      <c r="C518" s="66"/>
      <c r="D518" s="66" t="s">
        <v>3526</v>
      </c>
      <c r="E518" s="66">
        <v>0.84641444683074896</v>
      </c>
      <c r="F518" s="66"/>
      <c r="G518" s="66" t="s">
        <v>2712</v>
      </c>
      <c r="H518" s="66">
        <v>1.0228925148646</v>
      </c>
      <c r="I518" s="66"/>
      <c r="J518" s="66"/>
      <c r="K518" s="66"/>
      <c r="L518" s="66"/>
      <c r="M518" s="66" t="s">
        <v>3683</v>
      </c>
      <c r="N518" s="66">
        <v>1.1409805218378699</v>
      </c>
      <c r="O518" s="66"/>
      <c r="P518" s="66" t="s">
        <v>5101</v>
      </c>
      <c r="Q518" s="66">
        <v>0.96064750353495298</v>
      </c>
      <c r="R518" s="10"/>
      <c r="T518" s="9" t="s">
        <v>2402</v>
      </c>
      <c r="U518">
        <v>54.638972972973001</v>
      </c>
      <c r="W518" t="s">
        <v>3526</v>
      </c>
      <c r="X518">
        <v>26.018947368421099</v>
      </c>
      <c r="Z518" t="s">
        <v>2712</v>
      </c>
      <c r="AA518">
        <v>44.077742474916299</v>
      </c>
      <c r="AF518" t="s">
        <v>3683</v>
      </c>
      <c r="AG518">
        <v>41.226113602391599</v>
      </c>
      <c r="AI518" t="s">
        <v>5101</v>
      </c>
      <c r="AJ518" s="10">
        <v>44.844941860465099</v>
      </c>
    </row>
    <row r="519" spans="1:36" x14ac:dyDescent="0.2">
      <c r="A519" s="9" t="s">
        <v>2403</v>
      </c>
      <c r="B519" s="66">
        <v>1.00278031826019</v>
      </c>
      <c r="C519" s="66"/>
      <c r="D519" s="66" t="s">
        <v>3536</v>
      </c>
      <c r="E519" s="66">
        <v>1.0713457663854</v>
      </c>
      <c r="F519" s="66"/>
      <c r="G519" s="66" t="s">
        <v>2713</v>
      </c>
      <c r="H519" s="66">
        <v>1.2853358189264901</v>
      </c>
      <c r="I519" s="66"/>
      <c r="J519" s="66"/>
      <c r="K519" s="66"/>
      <c r="L519" s="66"/>
      <c r="M519" s="66" t="s">
        <v>3691</v>
      </c>
      <c r="N519" s="66">
        <v>0.97888251145680705</v>
      </c>
      <c r="O519" s="66"/>
      <c r="P519" s="66" t="s">
        <v>5111</v>
      </c>
      <c r="Q519" s="66">
        <v>0.83564382791519198</v>
      </c>
      <c r="R519" s="10"/>
      <c r="T519" s="9" t="s">
        <v>2403</v>
      </c>
      <c r="U519">
        <v>25.568035714285699</v>
      </c>
      <c r="W519" t="s">
        <v>3536</v>
      </c>
      <c r="X519">
        <v>53.858726114649699</v>
      </c>
      <c r="Z519" t="s">
        <v>2713</v>
      </c>
      <c r="AA519">
        <v>85.609143763213396</v>
      </c>
      <c r="AF519" t="s">
        <v>3691</v>
      </c>
      <c r="AG519">
        <v>17.800655172413801</v>
      </c>
      <c r="AI519" t="s">
        <v>5111</v>
      </c>
      <c r="AJ519" s="10">
        <v>31.8449769585254</v>
      </c>
    </row>
    <row r="520" spans="1:36" x14ac:dyDescent="0.2">
      <c r="A520" s="9" t="s">
        <v>2407</v>
      </c>
      <c r="B520" s="66">
        <v>1.27637243270874</v>
      </c>
      <c r="C520" s="66"/>
      <c r="D520" s="66" t="s">
        <v>3544</v>
      </c>
      <c r="E520" s="66">
        <v>1.1128834883372001</v>
      </c>
      <c r="F520" s="66"/>
      <c r="G520" s="66" t="s">
        <v>2714</v>
      </c>
      <c r="H520" s="66">
        <v>0.92574614286422696</v>
      </c>
      <c r="I520" s="66"/>
      <c r="J520" s="66"/>
      <c r="K520" s="66"/>
      <c r="L520" s="66"/>
      <c r="M520" s="66" t="s">
        <v>3693</v>
      </c>
      <c r="N520" s="66">
        <v>1.0845170418421399</v>
      </c>
      <c r="O520" s="66"/>
      <c r="P520" s="66" t="s">
        <v>5115</v>
      </c>
      <c r="Q520" s="66">
        <v>0.97551270325978601</v>
      </c>
      <c r="R520" s="10"/>
      <c r="T520" s="9" t="s">
        <v>2407</v>
      </c>
      <c r="U520">
        <v>24.145192307692302</v>
      </c>
      <c r="W520" t="s">
        <v>3544</v>
      </c>
      <c r="X520">
        <v>22.890189573459701</v>
      </c>
      <c r="Z520" t="s">
        <v>2714</v>
      </c>
      <c r="AA520">
        <v>61.344124513618901</v>
      </c>
      <c r="AF520" t="s">
        <v>3693</v>
      </c>
      <c r="AG520">
        <v>30.777663043478299</v>
      </c>
      <c r="AI520" t="s">
        <v>5115</v>
      </c>
      <c r="AJ520" s="10">
        <v>45.930186418109301</v>
      </c>
    </row>
    <row r="521" spans="1:36" x14ac:dyDescent="0.2">
      <c r="A521" s="9" t="s">
        <v>2408</v>
      </c>
      <c r="B521" s="66">
        <v>1.11154158910115</v>
      </c>
      <c r="C521" s="66"/>
      <c r="D521" s="66" t="s">
        <v>3547</v>
      </c>
      <c r="E521" s="66">
        <v>0.97633413473765196</v>
      </c>
      <c r="F521" s="66"/>
      <c r="G521" s="66" t="s">
        <v>2715</v>
      </c>
      <c r="H521" s="66">
        <v>1.14644467830658</v>
      </c>
      <c r="I521" s="66"/>
      <c r="J521" s="66"/>
      <c r="K521" s="66"/>
      <c r="L521" s="66"/>
      <c r="M521" s="66" t="s">
        <v>3695</v>
      </c>
      <c r="N521" s="66">
        <v>1.04574390252431</v>
      </c>
      <c r="O521" s="66"/>
      <c r="P521" s="66" t="s">
        <v>5127</v>
      </c>
      <c r="Q521" s="66">
        <v>0.92733522256215395</v>
      </c>
      <c r="R521" s="10"/>
      <c r="T521" s="9" t="s">
        <v>2408</v>
      </c>
      <c r="U521">
        <v>18.843402298850599</v>
      </c>
      <c r="W521" t="s">
        <v>3547</v>
      </c>
      <c r="X521">
        <v>55.045152439024299</v>
      </c>
      <c r="Z521" t="s">
        <v>2715</v>
      </c>
      <c r="AA521">
        <v>43.500804263565897</v>
      </c>
      <c r="AF521" t="s">
        <v>3695</v>
      </c>
      <c r="AG521">
        <v>51.430452488687799</v>
      </c>
      <c r="AI521" t="s">
        <v>5127</v>
      </c>
      <c r="AJ521" s="10">
        <v>35.663514376996801</v>
      </c>
    </row>
    <row r="522" spans="1:36" x14ac:dyDescent="0.2">
      <c r="A522" s="9" t="s">
        <v>2411</v>
      </c>
      <c r="B522" s="66">
        <v>1.2704856793085699</v>
      </c>
      <c r="C522" s="66"/>
      <c r="D522" s="66" t="s">
        <v>3549</v>
      </c>
      <c r="E522" s="66">
        <v>0.87654918432235696</v>
      </c>
      <c r="F522" s="66"/>
      <c r="G522" s="66" t="s">
        <v>2716</v>
      </c>
      <c r="H522" s="66">
        <v>1.2846367756525701</v>
      </c>
      <c r="I522" s="66"/>
      <c r="J522" s="66"/>
      <c r="K522" s="66"/>
      <c r="L522" s="66"/>
      <c r="M522" s="66" t="s">
        <v>3698</v>
      </c>
      <c r="N522" s="66">
        <v>1.05221537748973</v>
      </c>
      <c r="O522" s="66"/>
      <c r="P522" s="66" t="s">
        <v>5135</v>
      </c>
      <c r="Q522" s="66">
        <v>1.0698574384053501</v>
      </c>
      <c r="R522" s="10"/>
      <c r="T522" s="9" t="s">
        <v>2411</v>
      </c>
      <c r="U522">
        <v>58.074207317073203</v>
      </c>
      <c r="W522" t="s">
        <v>3549</v>
      </c>
      <c r="X522">
        <v>24.1971674491393</v>
      </c>
      <c r="Z522" t="s">
        <v>2716</v>
      </c>
      <c r="AA522">
        <v>75.913817034700301</v>
      </c>
      <c r="AF522" t="s">
        <v>3698</v>
      </c>
      <c r="AG522">
        <v>55.453636363636299</v>
      </c>
      <c r="AI522" t="s">
        <v>5135</v>
      </c>
      <c r="AJ522" s="10">
        <v>47.001986970684001</v>
      </c>
    </row>
    <row r="523" spans="1:36" x14ac:dyDescent="0.2">
      <c r="A523" s="9" t="s">
        <v>2413</v>
      </c>
      <c r="B523" s="66">
        <v>0.97506898641586304</v>
      </c>
      <c r="C523" s="66"/>
      <c r="D523" s="66" t="s">
        <v>3554</v>
      </c>
      <c r="E523" s="66">
        <v>0.87943126757939705</v>
      </c>
      <c r="F523" s="66"/>
      <c r="G523" s="66" t="s">
        <v>2717</v>
      </c>
      <c r="H523" s="66">
        <v>0.97813222805658995</v>
      </c>
      <c r="I523" s="66"/>
      <c r="J523" s="66"/>
      <c r="K523" s="66"/>
      <c r="L523" s="66"/>
      <c r="M523" s="66" t="s">
        <v>3701</v>
      </c>
      <c r="N523" s="66">
        <v>1.0302309195200601</v>
      </c>
      <c r="O523" s="66"/>
      <c r="P523" s="66" t="s">
        <v>5136</v>
      </c>
      <c r="Q523" s="66">
        <v>0.98582289616266905</v>
      </c>
      <c r="R523" s="10"/>
      <c r="T523" s="9" t="s">
        <v>2413</v>
      </c>
      <c r="U523">
        <v>24.944748201438902</v>
      </c>
      <c r="W523" t="s">
        <v>3554</v>
      </c>
      <c r="X523">
        <v>41.531415241057601</v>
      </c>
      <c r="Z523" t="s">
        <v>2717</v>
      </c>
      <c r="AA523">
        <v>62.146372950819703</v>
      </c>
      <c r="AF523" t="s">
        <v>3701</v>
      </c>
      <c r="AG523">
        <v>71.490379746835501</v>
      </c>
      <c r="AI523" t="s">
        <v>5136</v>
      </c>
      <c r="AJ523" s="10">
        <v>71.979364886731702</v>
      </c>
    </row>
    <row r="524" spans="1:36" x14ac:dyDescent="0.2">
      <c r="A524" s="9" t="s">
        <v>2417</v>
      </c>
      <c r="B524" s="66">
        <v>1.0013835132122</v>
      </c>
      <c r="C524" s="66"/>
      <c r="D524" s="66" t="s">
        <v>3556</v>
      </c>
      <c r="E524" s="66">
        <v>1.00506347417831</v>
      </c>
      <c r="F524" s="66"/>
      <c r="G524" s="66" t="s">
        <v>2727</v>
      </c>
      <c r="H524" s="66">
        <v>0.93892403443654404</v>
      </c>
      <c r="I524" s="66"/>
      <c r="J524" s="66"/>
      <c r="K524" s="66"/>
      <c r="L524" s="66"/>
      <c r="M524" s="66" t="s">
        <v>3708</v>
      </c>
      <c r="N524" s="66">
        <v>1.2963600556055701</v>
      </c>
      <c r="O524" s="66"/>
      <c r="P524" s="66" t="s">
        <v>5144</v>
      </c>
      <c r="Q524" s="66">
        <v>0.84593552350998003</v>
      </c>
      <c r="R524" s="10"/>
      <c r="T524" s="9" t="s">
        <v>2417</v>
      </c>
      <c r="U524">
        <v>15.9481976744186</v>
      </c>
      <c r="W524" t="s">
        <v>3556</v>
      </c>
      <c r="X524">
        <v>71.240673316708296</v>
      </c>
      <c r="Z524" t="s">
        <v>2727</v>
      </c>
      <c r="AA524">
        <v>55.613437500000003</v>
      </c>
      <c r="AF524" t="s">
        <v>3708</v>
      </c>
      <c r="AG524">
        <v>46.788510998307999</v>
      </c>
      <c r="AI524" t="s">
        <v>5144</v>
      </c>
      <c r="AJ524" s="10">
        <v>37.038881578947397</v>
      </c>
    </row>
    <row r="525" spans="1:36" x14ac:dyDescent="0.2">
      <c r="A525" s="9" t="s">
        <v>2420</v>
      </c>
      <c r="B525" s="66">
        <v>1.21876072883606</v>
      </c>
      <c r="C525" s="66"/>
      <c r="D525" s="66" t="s">
        <v>3557</v>
      </c>
      <c r="E525" s="66">
        <v>1.1281806627909301</v>
      </c>
      <c r="F525" s="66"/>
      <c r="G525" s="66" t="s">
        <v>2728</v>
      </c>
      <c r="H525" s="66">
        <v>0.84063175320625305</v>
      </c>
      <c r="I525" s="66"/>
      <c r="J525" s="66"/>
      <c r="K525" s="66"/>
      <c r="L525" s="66"/>
      <c r="M525" s="66" t="s">
        <v>3712</v>
      </c>
      <c r="N525" s="66">
        <v>1.1105011304219601</v>
      </c>
      <c r="O525" s="66"/>
      <c r="P525" s="66" t="s">
        <v>5163</v>
      </c>
      <c r="Q525" s="66">
        <v>0.93428564071655296</v>
      </c>
      <c r="R525" s="10"/>
      <c r="T525" s="9" t="s">
        <v>2420</v>
      </c>
      <c r="U525">
        <v>33.270303030302998</v>
      </c>
      <c r="W525" t="s">
        <v>3557</v>
      </c>
      <c r="X525">
        <v>38.373996328029399</v>
      </c>
      <c r="Z525" t="s">
        <v>2728</v>
      </c>
      <c r="AA525">
        <v>39.760058774139303</v>
      </c>
      <c r="AF525" t="s">
        <v>3712</v>
      </c>
      <c r="AG525">
        <v>68.704468085106498</v>
      </c>
      <c r="AI525" t="s">
        <v>5163</v>
      </c>
      <c r="AJ525" s="10">
        <v>61.196388526727503</v>
      </c>
    </row>
    <row r="526" spans="1:36" x14ac:dyDescent="0.2">
      <c r="A526" s="9" t="s">
        <v>2426</v>
      </c>
      <c r="B526" s="66">
        <v>1.01404651006063</v>
      </c>
      <c r="C526" s="66"/>
      <c r="D526" s="66" t="s">
        <v>3561</v>
      </c>
      <c r="E526" s="66">
        <v>0.97193531195322502</v>
      </c>
      <c r="F526" s="66"/>
      <c r="G526" s="66" t="s">
        <v>2730</v>
      </c>
      <c r="H526" s="66">
        <v>0.76807105541229204</v>
      </c>
      <c r="I526" s="66"/>
      <c r="J526" s="66"/>
      <c r="K526" s="66"/>
      <c r="L526" s="66"/>
      <c r="M526" s="66" t="s">
        <v>3717</v>
      </c>
      <c r="N526" s="66">
        <v>0.98378986120223999</v>
      </c>
      <c r="O526" s="66"/>
      <c r="P526" s="66" t="s">
        <v>5166</v>
      </c>
      <c r="Q526" s="66">
        <v>1.0821313063303599</v>
      </c>
      <c r="R526" s="10"/>
      <c r="T526" s="9" t="s">
        <v>2426</v>
      </c>
      <c r="U526">
        <v>35.881705426356604</v>
      </c>
      <c r="W526" t="s">
        <v>3561</v>
      </c>
      <c r="X526">
        <v>46.3463822525597</v>
      </c>
      <c r="Z526" t="s">
        <v>2730</v>
      </c>
      <c r="AA526">
        <v>17.418552380952399</v>
      </c>
      <c r="AF526" t="s">
        <v>3717</v>
      </c>
      <c r="AG526">
        <v>43.755000000000003</v>
      </c>
      <c r="AI526" t="s">
        <v>5166</v>
      </c>
      <c r="AJ526" s="10">
        <v>42.8626907630522</v>
      </c>
    </row>
    <row r="527" spans="1:36" x14ac:dyDescent="0.2">
      <c r="A527" s="9" t="s">
        <v>2427</v>
      </c>
      <c r="B527" s="66">
        <v>1.1780331929524701</v>
      </c>
      <c r="C527" s="66"/>
      <c r="D527" s="66" t="s">
        <v>3564</v>
      </c>
      <c r="E527" s="66">
        <v>1.2275533278783199</v>
      </c>
      <c r="F527" s="66"/>
      <c r="G527" s="66" t="s">
        <v>2736</v>
      </c>
      <c r="H527" s="66">
        <v>0.88420903682708696</v>
      </c>
      <c r="I527" s="66"/>
      <c r="J527" s="66"/>
      <c r="K527" s="66"/>
      <c r="L527" s="66"/>
      <c r="M527" s="66" t="s">
        <v>3720</v>
      </c>
      <c r="N527" s="66">
        <v>0.99384697278340595</v>
      </c>
      <c r="O527" s="66"/>
      <c r="P527" s="66" t="s">
        <v>5170</v>
      </c>
      <c r="Q527" s="66">
        <v>0.97259207566579198</v>
      </c>
      <c r="R527" s="10"/>
      <c r="T527" s="9" t="s">
        <v>2427</v>
      </c>
      <c r="U527">
        <v>65.912448132780099</v>
      </c>
      <c r="W527" t="s">
        <v>3564</v>
      </c>
      <c r="X527">
        <v>86.271798002219796</v>
      </c>
      <c r="Z527" t="s">
        <v>2736</v>
      </c>
      <c r="AA527">
        <v>61.3740895953758</v>
      </c>
      <c r="AF527" t="s">
        <v>3720</v>
      </c>
      <c r="AG527">
        <v>63.5121604139716</v>
      </c>
      <c r="AI527" t="s">
        <v>5170</v>
      </c>
      <c r="AJ527" s="10">
        <v>55.043283100107601</v>
      </c>
    </row>
    <row r="528" spans="1:36" x14ac:dyDescent="0.2">
      <c r="A528" s="9" t="s">
        <v>2428</v>
      </c>
      <c r="B528" s="66">
        <v>0.88111302256584101</v>
      </c>
      <c r="C528" s="66"/>
      <c r="D528" s="66" t="s">
        <v>3567</v>
      </c>
      <c r="E528" s="66">
        <v>1.1572293043136599</v>
      </c>
      <c r="F528" s="66"/>
      <c r="G528" s="66" t="s">
        <v>2738</v>
      </c>
      <c r="H528" s="66">
        <v>1.0284633239110299</v>
      </c>
      <c r="I528" s="66"/>
      <c r="J528" s="66"/>
      <c r="K528" s="66"/>
      <c r="L528" s="66"/>
      <c r="M528" s="66" t="s">
        <v>3726</v>
      </c>
      <c r="N528" s="66">
        <v>0.993107636769612</v>
      </c>
      <c r="O528" s="66"/>
      <c r="P528" s="66" t="s">
        <v>5170</v>
      </c>
      <c r="Q528" s="66">
        <v>0.82024055719375699</v>
      </c>
      <c r="R528" s="10"/>
      <c r="T528" s="9" t="s">
        <v>2428</v>
      </c>
      <c r="U528">
        <v>43.516083499005902</v>
      </c>
      <c r="W528" t="s">
        <v>3567</v>
      </c>
      <c r="X528">
        <v>39.344000000000001</v>
      </c>
      <c r="Z528" t="s">
        <v>2738</v>
      </c>
      <c r="AA528">
        <v>61.243551502145799</v>
      </c>
      <c r="AF528" t="s">
        <v>3726</v>
      </c>
      <c r="AG528">
        <v>70.444176533907296</v>
      </c>
      <c r="AI528" t="s">
        <v>5170</v>
      </c>
      <c r="AJ528" s="10">
        <v>55.043283100107601</v>
      </c>
    </row>
    <row r="529" spans="1:36" x14ac:dyDescent="0.2">
      <c r="A529" s="9" t="s">
        <v>2429</v>
      </c>
      <c r="B529" s="66">
        <v>1.1301046212514301</v>
      </c>
      <c r="C529" s="66"/>
      <c r="D529" s="66" t="s">
        <v>3568</v>
      </c>
      <c r="E529" s="66">
        <v>0.89905786514282204</v>
      </c>
      <c r="F529" s="66"/>
      <c r="G529" s="66" t="s">
        <v>2745</v>
      </c>
      <c r="H529" s="66">
        <v>1.0564650694529201</v>
      </c>
      <c r="I529" s="66"/>
      <c r="J529" s="66"/>
      <c r="K529" s="66"/>
      <c r="L529" s="66"/>
      <c r="M529" s="66" t="s">
        <v>3728</v>
      </c>
      <c r="N529" s="66">
        <v>1.18110903104146</v>
      </c>
      <c r="O529" s="66"/>
      <c r="P529" s="66" t="s">
        <v>5176</v>
      </c>
      <c r="Q529" s="66">
        <v>0.98442967732747499</v>
      </c>
      <c r="R529" s="10"/>
      <c r="T529" s="9" t="s">
        <v>2429</v>
      </c>
      <c r="U529">
        <v>29.364788177339801</v>
      </c>
      <c r="W529" t="s">
        <v>3568</v>
      </c>
      <c r="X529">
        <v>35.869132124352298</v>
      </c>
      <c r="Z529" t="s">
        <v>2745</v>
      </c>
      <c r="AA529">
        <v>76.005867158671606</v>
      </c>
      <c r="AF529" t="s">
        <v>3728</v>
      </c>
      <c r="AG529">
        <v>38.707975951903798</v>
      </c>
      <c r="AI529" t="s">
        <v>5176</v>
      </c>
      <c r="AJ529" s="10">
        <v>43.085066666666698</v>
      </c>
    </row>
    <row r="530" spans="1:36" x14ac:dyDescent="0.2">
      <c r="A530" s="9" t="s">
        <v>2437</v>
      </c>
      <c r="B530" s="66">
        <v>0.95305490493774403</v>
      </c>
      <c r="C530" s="66"/>
      <c r="D530" s="66" t="s">
        <v>3569</v>
      </c>
      <c r="E530" s="66">
        <v>1.12370729446411</v>
      </c>
      <c r="F530" s="66"/>
      <c r="G530" s="66" t="s">
        <v>2746</v>
      </c>
      <c r="H530" s="66">
        <v>0.93282544612884499</v>
      </c>
      <c r="I530" s="66"/>
      <c r="J530" s="66"/>
      <c r="K530" s="66"/>
      <c r="L530" s="66"/>
      <c r="M530" s="66" t="s">
        <v>3730</v>
      </c>
      <c r="N530" s="66">
        <v>1.01634142796198</v>
      </c>
      <c r="O530" s="66"/>
      <c r="P530" s="66" t="s">
        <v>5188</v>
      </c>
      <c r="Q530" s="66">
        <v>1.0414593617121399</v>
      </c>
      <c r="R530" s="10"/>
      <c r="T530" s="9" t="s">
        <v>2437</v>
      </c>
      <c r="U530">
        <v>27.144656862745101</v>
      </c>
      <c r="W530" t="s">
        <v>3569</v>
      </c>
      <c r="X530">
        <v>14.167772020725399</v>
      </c>
      <c r="Z530" t="s">
        <v>2746</v>
      </c>
      <c r="AA530">
        <v>72.198295254833297</v>
      </c>
      <c r="AF530" t="s">
        <v>3730</v>
      </c>
      <c r="AG530">
        <v>75.109561403508806</v>
      </c>
      <c r="AI530" t="s">
        <v>5188</v>
      </c>
      <c r="AJ530" s="10">
        <v>19.712584745762701</v>
      </c>
    </row>
    <row r="531" spans="1:36" x14ac:dyDescent="0.2">
      <c r="A531" s="9" t="s">
        <v>2438</v>
      </c>
      <c r="B531" s="66">
        <v>0.82887613773345903</v>
      </c>
      <c r="C531" s="66"/>
      <c r="D531" s="66" t="s">
        <v>3571</v>
      </c>
      <c r="E531" s="66">
        <v>1.1106017033259099</v>
      </c>
      <c r="F531" s="66"/>
      <c r="G531" s="66" t="s">
        <v>2750</v>
      </c>
      <c r="H531" s="66">
        <v>1.1390372912089</v>
      </c>
      <c r="I531" s="66"/>
      <c r="J531" s="66"/>
      <c r="K531" s="66"/>
      <c r="L531" s="66"/>
      <c r="M531" s="66" t="s">
        <v>3732</v>
      </c>
      <c r="N531" s="66">
        <v>1.1947104930877701</v>
      </c>
      <c r="O531" s="66"/>
      <c r="P531" s="66" t="s">
        <v>5204</v>
      </c>
      <c r="Q531" s="66">
        <v>0.873820026715596</v>
      </c>
      <c r="R531" s="10"/>
      <c r="T531" s="9" t="s">
        <v>2438</v>
      </c>
      <c r="U531">
        <v>36.968511796733097</v>
      </c>
      <c r="W531" t="s">
        <v>3571</v>
      </c>
      <c r="X531">
        <v>59.672993630573202</v>
      </c>
      <c r="Z531" t="s">
        <v>2750</v>
      </c>
      <c r="AA531">
        <v>60.894820754717003</v>
      </c>
      <c r="AF531" t="s">
        <v>3732</v>
      </c>
      <c r="AG531">
        <v>45.177591312931803</v>
      </c>
      <c r="AI531" t="s">
        <v>5204</v>
      </c>
      <c r="AJ531" s="10">
        <v>58.240818181818199</v>
      </c>
    </row>
    <row r="532" spans="1:36" x14ac:dyDescent="0.2">
      <c r="A532" s="9" t="s">
        <v>2439</v>
      </c>
      <c r="B532" s="66">
        <v>1.0432030359903901</v>
      </c>
      <c r="C532" s="66"/>
      <c r="D532" s="66" t="s">
        <v>3572</v>
      </c>
      <c r="E532" s="66">
        <v>1.0264652967453001</v>
      </c>
      <c r="F532" s="66"/>
      <c r="G532" s="66" t="s">
        <v>2751</v>
      </c>
      <c r="H532" s="66">
        <v>0.89258307218551602</v>
      </c>
      <c r="I532" s="66"/>
      <c r="J532" s="66"/>
      <c r="K532" s="66"/>
      <c r="L532" s="66"/>
      <c r="M532" s="66" t="s">
        <v>3735</v>
      </c>
      <c r="N532" s="66">
        <v>1.09676464398702</v>
      </c>
      <c r="O532" s="66"/>
      <c r="P532" s="66" t="s">
        <v>5208</v>
      </c>
      <c r="Q532" s="66">
        <v>0.88717083136240604</v>
      </c>
      <c r="R532" s="10"/>
      <c r="T532" s="9" t="s">
        <v>2439</v>
      </c>
      <c r="U532">
        <v>56.825860507246396</v>
      </c>
      <c r="W532" t="s">
        <v>3572</v>
      </c>
      <c r="X532">
        <v>42.840842490842597</v>
      </c>
      <c r="Z532" t="s">
        <v>2751</v>
      </c>
      <c r="AA532">
        <v>46.6562412761714</v>
      </c>
      <c r="AF532" t="s">
        <v>3735</v>
      </c>
      <c r="AG532">
        <v>43.3240132450331</v>
      </c>
      <c r="AI532" t="s">
        <v>5208</v>
      </c>
      <c r="AJ532" s="10">
        <v>37.566618962432898</v>
      </c>
    </row>
    <row r="533" spans="1:36" x14ac:dyDescent="0.2">
      <c r="A533" s="9" t="s">
        <v>2440</v>
      </c>
      <c r="B533" s="66">
        <v>1.0051572124163299</v>
      </c>
      <c r="C533" s="66"/>
      <c r="D533" s="66" t="s">
        <v>3579</v>
      </c>
      <c r="E533" s="66">
        <v>1.12761608759562</v>
      </c>
      <c r="F533" s="66"/>
      <c r="G533" s="66" t="s">
        <v>2752</v>
      </c>
      <c r="H533" s="66">
        <v>1.01536230246226</v>
      </c>
      <c r="I533" s="66"/>
      <c r="J533" s="66"/>
      <c r="K533" s="66"/>
      <c r="L533" s="66"/>
      <c r="M533" s="66" t="s">
        <v>3744</v>
      </c>
      <c r="N533" s="66">
        <v>1.07083698113759</v>
      </c>
      <c r="O533" s="66"/>
      <c r="P533" s="66" t="s">
        <v>5219</v>
      </c>
      <c r="Q533" s="66">
        <v>0.80273409684499097</v>
      </c>
      <c r="R533" s="10"/>
      <c r="T533" s="9" t="s">
        <v>2440</v>
      </c>
      <c r="U533">
        <v>61.174515585509702</v>
      </c>
      <c r="W533" t="s">
        <v>3579</v>
      </c>
      <c r="X533">
        <v>59.095573505654201</v>
      </c>
      <c r="Z533" t="s">
        <v>2752</v>
      </c>
      <c r="AA533">
        <v>44.8162637362637</v>
      </c>
      <c r="AF533" t="s">
        <v>3744</v>
      </c>
      <c r="AG533">
        <v>28.556052631578901</v>
      </c>
      <c r="AI533" t="s">
        <v>5219</v>
      </c>
      <c r="AJ533" s="10">
        <v>27.141551860649201</v>
      </c>
    </row>
    <row r="534" spans="1:36" x14ac:dyDescent="0.2">
      <c r="A534" s="9" t="s">
        <v>2442</v>
      </c>
      <c r="B534" s="66">
        <v>1.02581485112508</v>
      </c>
      <c r="C534" s="66"/>
      <c r="D534" s="66" t="s">
        <v>3583</v>
      </c>
      <c r="E534" s="66">
        <v>1.0722725788752201</v>
      </c>
      <c r="F534" s="66"/>
      <c r="G534" s="66" t="s">
        <v>2754</v>
      </c>
      <c r="H534" s="66">
        <v>0.88115306695302298</v>
      </c>
      <c r="I534" s="66"/>
      <c r="J534" s="66"/>
      <c r="K534" s="66"/>
      <c r="L534" s="66"/>
      <c r="M534" s="66" t="s">
        <v>3750</v>
      </c>
      <c r="N534" s="66">
        <v>1.04479293028514</v>
      </c>
      <c r="O534" s="66"/>
      <c r="P534" s="66" t="s">
        <v>5221</v>
      </c>
      <c r="Q534" s="66">
        <v>1.0145395994186399</v>
      </c>
      <c r="R534" s="10"/>
      <c r="T534" s="9" t="s">
        <v>2442</v>
      </c>
      <c r="U534">
        <v>66.872723004694905</v>
      </c>
      <c r="W534" t="s">
        <v>3583</v>
      </c>
      <c r="X534">
        <v>43.283211186113803</v>
      </c>
      <c r="Z534" t="s">
        <v>2754</v>
      </c>
      <c r="AA534">
        <v>57.856069364161797</v>
      </c>
      <c r="AF534" t="s">
        <v>3750</v>
      </c>
      <c r="AG534">
        <v>52.171916666666696</v>
      </c>
      <c r="AI534" t="s">
        <v>5221</v>
      </c>
      <c r="AJ534" s="10">
        <v>45.751307420494598</v>
      </c>
    </row>
    <row r="535" spans="1:36" x14ac:dyDescent="0.2">
      <c r="A535" s="9" t="s">
        <v>2448</v>
      </c>
      <c r="B535" s="66">
        <v>0.93352673451105705</v>
      </c>
      <c r="C535" s="66"/>
      <c r="D535" s="66" t="s">
        <v>3593</v>
      </c>
      <c r="E535" s="66">
        <v>1.10409458478292</v>
      </c>
      <c r="F535" s="66"/>
      <c r="G535" s="66" t="s">
        <v>2758</v>
      </c>
      <c r="H535" s="66">
        <v>0.89723171790440903</v>
      </c>
      <c r="I535" s="66"/>
      <c r="J535" s="66"/>
      <c r="K535" s="66"/>
      <c r="L535" s="66"/>
      <c r="M535" s="66" t="s">
        <v>3762</v>
      </c>
      <c r="N535" s="66">
        <v>1.05703556537628</v>
      </c>
      <c r="O535" s="66"/>
      <c r="P535" s="66" t="s">
        <v>5226</v>
      </c>
      <c r="Q535" s="66">
        <v>1.0124326546986899</v>
      </c>
      <c r="R535" s="10"/>
      <c r="T535" s="9" t="s">
        <v>2448</v>
      </c>
      <c r="U535">
        <v>55.2859027777778</v>
      </c>
      <c r="W535" t="s">
        <v>3593</v>
      </c>
      <c r="X535">
        <v>35.286974358974398</v>
      </c>
      <c r="Z535" t="s">
        <v>2758</v>
      </c>
      <c r="AA535">
        <v>40.6525905797101</v>
      </c>
      <c r="AF535" t="s">
        <v>3762</v>
      </c>
      <c r="AG535">
        <v>52.146146666666702</v>
      </c>
      <c r="AI535" t="s">
        <v>5226</v>
      </c>
      <c r="AJ535" s="10">
        <v>35.908155422715502</v>
      </c>
    </row>
    <row r="536" spans="1:36" x14ac:dyDescent="0.2">
      <c r="A536" s="9" t="s">
        <v>2450</v>
      </c>
      <c r="B536" s="66">
        <v>1.1094563802083299</v>
      </c>
      <c r="C536" s="66"/>
      <c r="D536" s="66" t="s">
        <v>3599</v>
      </c>
      <c r="E536" s="66">
        <v>1.2329573631286599</v>
      </c>
      <c r="F536" s="66"/>
      <c r="G536" s="66" t="s">
        <v>2761</v>
      </c>
      <c r="H536" s="66">
        <v>1.0285940170288099</v>
      </c>
      <c r="I536" s="66"/>
      <c r="J536" s="66"/>
      <c r="K536" s="66"/>
      <c r="L536" s="66"/>
      <c r="M536" s="66" t="s">
        <v>3764</v>
      </c>
      <c r="N536" s="66">
        <v>1.24770740667979</v>
      </c>
      <c r="O536" s="66"/>
      <c r="P536" s="66" t="s">
        <v>5235</v>
      </c>
      <c r="Q536" s="66">
        <v>0.90625953674316395</v>
      </c>
      <c r="R536" s="10"/>
      <c r="T536" s="9" t="s">
        <v>2450</v>
      </c>
      <c r="U536">
        <v>56.969846153846198</v>
      </c>
      <c r="W536" t="s">
        <v>3599</v>
      </c>
      <c r="X536">
        <v>46.284358407079701</v>
      </c>
      <c r="Z536" t="s">
        <v>2761</v>
      </c>
      <c r="AA536">
        <v>51.187631578947297</v>
      </c>
      <c r="AF536" t="s">
        <v>3764</v>
      </c>
      <c r="AG536">
        <v>58.092300000000101</v>
      </c>
      <c r="AI536" t="s">
        <v>5235</v>
      </c>
      <c r="AJ536" s="10">
        <v>51.836518771331001</v>
      </c>
    </row>
    <row r="537" spans="1:36" x14ac:dyDescent="0.2">
      <c r="A537" s="9" t="s">
        <v>2451</v>
      </c>
      <c r="B537" s="66">
        <v>0.99907743930816795</v>
      </c>
      <c r="C537" s="66"/>
      <c r="D537" s="66" t="s">
        <v>3600</v>
      </c>
      <c r="E537" s="66">
        <v>1.01723686854045</v>
      </c>
      <c r="F537" s="66"/>
      <c r="G537" s="66" t="s">
        <v>2762</v>
      </c>
      <c r="H537" s="66">
        <v>1.1073621908823701</v>
      </c>
      <c r="I537" s="66"/>
      <c r="J537" s="66"/>
      <c r="K537" s="66"/>
      <c r="L537" s="66"/>
      <c r="M537" s="66" t="s">
        <v>3765</v>
      </c>
      <c r="N537" s="66">
        <v>1.1805805365244499</v>
      </c>
      <c r="O537" s="66"/>
      <c r="P537" s="66" t="s">
        <v>5240</v>
      </c>
      <c r="Q537" s="66">
        <v>1.0793075958887699</v>
      </c>
      <c r="R537" s="10"/>
      <c r="T537" s="9" t="s">
        <v>2451</v>
      </c>
      <c r="U537">
        <v>64.883913978494604</v>
      </c>
      <c r="W537" t="s">
        <v>3600</v>
      </c>
      <c r="X537">
        <v>34.138270676691697</v>
      </c>
      <c r="Z537" t="s">
        <v>2762</v>
      </c>
      <c r="AA537">
        <v>56.957083333333401</v>
      </c>
      <c r="AF537" t="s">
        <v>3765</v>
      </c>
      <c r="AG537">
        <v>60.257977254264702</v>
      </c>
      <c r="AI537" t="s">
        <v>5240</v>
      </c>
      <c r="AJ537" s="10">
        <v>27.004848484848502</v>
      </c>
    </row>
    <row r="538" spans="1:36" x14ac:dyDescent="0.2">
      <c r="A538" s="9" t="s">
        <v>2452</v>
      </c>
      <c r="B538" s="66">
        <v>1.0265332857767699</v>
      </c>
      <c r="C538" s="66"/>
      <c r="D538" s="66" t="s">
        <v>3601</v>
      </c>
      <c r="E538" s="66">
        <v>1.0031990806261699</v>
      </c>
      <c r="F538" s="66"/>
      <c r="G538" s="66" t="s">
        <v>97</v>
      </c>
      <c r="H538" s="66">
        <v>1.01490422089895</v>
      </c>
      <c r="I538" s="66"/>
      <c r="J538" s="66"/>
      <c r="K538" s="66"/>
      <c r="L538" s="66"/>
      <c r="M538" s="66" t="s">
        <v>3771</v>
      </c>
      <c r="N538" s="66">
        <v>1.18256477514902</v>
      </c>
      <c r="O538" s="66"/>
      <c r="P538" s="66" t="s">
        <v>5246</v>
      </c>
      <c r="Q538" s="66">
        <v>0.91082978248596203</v>
      </c>
      <c r="R538" s="10"/>
      <c r="T538" s="9" t="s">
        <v>2452</v>
      </c>
      <c r="U538">
        <v>51.867456140350903</v>
      </c>
      <c r="W538" t="s">
        <v>3601</v>
      </c>
      <c r="X538">
        <v>69.812487562189105</v>
      </c>
      <c r="Z538" t="s">
        <v>97</v>
      </c>
      <c r="AA538">
        <v>44.846296900489399</v>
      </c>
      <c r="AF538" t="s">
        <v>3771</v>
      </c>
      <c r="AG538">
        <v>66.971495726495803</v>
      </c>
      <c r="AI538" t="s">
        <v>5246</v>
      </c>
      <c r="AJ538" s="10">
        <v>42.857987398072702</v>
      </c>
    </row>
    <row r="539" spans="1:36" x14ac:dyDescent="0.2">
      <c r="A539" s="9" t="s">
        <v>2453</v>
      </c>
      <c r="B539" s="66">
        <v>1.1552797953287799</v>
      </c>
      <c r="C539" s="66"/>
      <c r="D539" s="66" t="s">
        <v>3611</v>
      </c>
      <c r="E539" s="66">
        <v>1.06178192297617</v>
      </c>
      <c r="F539" s="66"/>
      <c r="G539" s="66" t="s">
        <v>2763</v>
      </c>
      <c r="H539" s="66">
        <v>0.83884268999099798</v>
      </c>
      <c r="I539" s="66"/>
      <c r="J539" s="66"/>
      <c r="K539" s="66"/>
      <c r="L539" s="66"/>
      <c r="M539" s="66" t="s">
        <v>3772</v>
      </c>
      <c r="N539" s="66">
        <v>1.0633398294448799</v>
      </c>
      <c r="O539" s="66"/>
      <c r="P539" s="66" t="s">
        <v>5256</v>
      </c>
      <c r="Q539" s="66">
        <v>0.75222373008728005</v>
      </c>
      <c r="R539" s="10"/>
      <c r="T539" s="9" t="s">
        <v>2453</v>
      </c>
      <c r="U539">
        <v>69.681212290502899</v>
      </c>
      <c r="W539" t="s">
        <v>3611</v>
      </c>
      <c r="X539">
        <v>48.871786542923502</v>
      </c>
      <c r="Z539" t="s">
        <v>2763</v>
      </c>
      <c r="AA539">
        <v>35.671693648816998</v>
      </c>
      <c r="AF539" t="s">
        <v>3772</v>
      </c>
      <c r="AG539">
        <v>57.679891135303201</v>
      </c>
      <c r="AI539" t="s">
        <v>5256</v>
      </c>
      <c r="AJ539" s="10">
        <v>22.038407997038199</v>
      </c>
    </row>
    <row r="540" spans="1:36" x14ac:dyDescent="0.2">
      <c r="A540" s="9" t="s">
        <v>2454</v>
      </c>
      <c r="B540" s="66">
        <v>0.86226877570152305</v>
      </c>
      <c r="C540" s="66"/>
      <c r="D540" s="66" t="s">
        <v>3618</v>
      </c>
      <c r="E540" s="66">
        <v>1.1511163314183499</v>
      </c>
      <c r="F540" s="66"/>
      <c r="G540" s="66" t="s">
        <v>2768</v>
      </c>
      <c r="H540" s="66">
        <v>0.796834270159403</v>
      </c>
      <c r="I540" s="66"/>
      <c r="J540" s="66"/>
      <c r="K540" s="66"/>
      <c r="L540" s="66"/>
      <c r="M540" s="66" t="s">
        <v>3774</v>
      </c>
      <c r="N540" s="66">
        <v>1.22049049536387</v>
      </c>
      <c r="O540" s="66"/>
      <c r="P540" s="66"/>
      <c r="R540" s="10"/>
      <c r="T540" s="9" t="s">
        <v>2454</v>
      </c>
      <c r="U540">
        <v>55.393312883435598</v>
      </c>
      <c r="W540" t="s">
        <v>3618</v>
      </c>
      <c r="X540">
        <v>38.700762081784397</v>
      </c>
      <c r="Z540" t="s">
        <v>2768</v>
      </c>
      <c r="AA540">
        <v>18.320811403508799</v>
      </c>
      <c r="AF540" t="s">
        <v>3774</v>
      </c>
      <c r="AG540">
        <v>49.770017452006897</v>
      </c>
      <c r="AJ540" s="10"/>
    </row>
    <row r="541" spans="1:36" x14ac:dyDescent="0.2">
      <c r="A541" s="9" t="s">
        <v>2458</v>
      </c>
      <c r="B541" s="66">
        <v>1.06444307168325</v>
      </c>
      <c r="C541" s="66"/>
      <c r="D541" s="66" t="s">
        <v>3623</v>
      </c>
      <c r="E541" s="66">
        <v>1.044704357783</v>
      </c>
      <c r="F541" s="66"/>
      <c r="G541" s="66" t="s">
        <v>2772</v>
      </c>
      <c r="H541" s="66">
        <v>1.0142002304395099</v>
      </c>
      <c r="I541" s="66"/>
      <c r="J541" s="66"/>
      <c r="K541" s="66"/>
      <c r="L541" s="66"/>
      <c r="M541" s="66" t="s">
        <v>3775</v>
      </c>
      <c r="N541" s="66">
        <v>1.279239098231</v>
      </c>
      <c r="O541" s="66"/>
      <c r="P541" s="66"/>
      <c r="R541" s="10"/>
      <c r="T541" s="9" t="s">
        <v>2458</v>
      </c>
      <c r="U541">
        <v>28.919504504504498</v>
      </c>
      <c r="W541" t="s">
        <v>3623</v>
      </c>
      <c r="X541">
        <v>48.335186721991697</v>
      </c>
      <c r="Z541" t="s">
        <v>2772</v>
      </c>
      <c r="AA541">
        <v>19.173284457478001</v>
      </c>
      <c r="AF541" t="s">
        <v>3775</v>
      </c>
      <c r="AG541">
        <v>72.875092143550006</v>
      </c>
      <c r="AJ541" s="10"/>
    </row>
    <row r="542" spans="1:36" x14ac:dyDescent="0.2">
      <c r="A542" s="9" t="s">
        <v>2459</v>
      </c>
      <c r="B542" s="66">
        <v>1.2109394470850601</v>
      </c>
      <c r="C542" s="66"/>
      <c r="D542" s="66" t="s">
        <v>3631</v>
      </c>
      <c r="E542" s="66">
        <v>1.0654153823852499</v>
      </c>
      <c r="F542" s="66"/>
      <c r="G542" s="66" t="s">
        <v>2774</v>
      </c>
      <c r="H542" s="66">
        <v>1.1735956271489401</v>
      </c>
      <c r="I542" s="66"/>
      <c r="J542" s="66"/>
      <c r="K542" s="66"/>
      <c r="L542" s="66"/>
      <c r="M542" s="66" t="s">
        <v>3781</v>
      </c>
      <c r="N542" s="66">
        <v>1.1014737685521401</v>
      </c>
      <c r="O542" s="66"/>
      <c r="P542" s="66"/>
      <c r="R542" s="10"/>
      <c r="T542" s="9" t="s">
        <v>2459</v>
      </c>
      <c r="U542">
        <v>46.680782608695701</v>
      </c>
      <c r="W542" t="s">
        <v>3631</v>
      </c>
      <c r="X542">
        <v>39.352492753623103</v>
      </c>
      <c r="Z542" t="s">
        <v>2774</v>
      </c>
      <c r="AA542">
        <v>42.667032967033002</v>
      </c>
      <c r="AF542" t="s">
        <v>3781</v>
      </c>
      <c r="AG542">
        <v>51.391282552083403</v>
      </c>
      <c r="AJ542" s="10"/>
    </row>
    <row r="543" spans="1:36" x14ac:dyDescent="0.2">
      <c r="A543" s="9" t="s">
        <v>2461</v>
      </c>
      <c r="B543" s="66">
        <v>0.86625418066978499</v>
      </c>
      <c r="C543" s="66"/>
      <c r="D543" s="66" t="s">
        <v>3647</v>
      </c>
      <c r="E543" s="66">
        <v>1.1139010985692399</v>
      </c>
      <c r="F543" s="66"/>
      <c r="G543" s="66" t="s">
        <v>2775</v>
      </c>
      <c r="H543" s="66">
        <v>1.10322070121765</v>
      </c>
      <c r="I543" s="66"/>
      <c r="J543" s="66"/>
      <c r="K543" s="66"/>
      <c r="L543" s="66"/>
      <c r="M543" s="66" t="s">
        <v>3788</v>
      </c>
      <c r="N543" s="66">
        <v>0.97319954633712802</v>
      </c>
      <c r="O543" s="66"/>
      <c r="P543" s="66"/>
      <c r="R543" s="10"/>
      <c r="T543" s="9" t="s">
        <v>2461</v>
      </c>
      <c r="U543">
        <v>17.810619047618999</v>
      </c>
      <c r="W543" t="s">
        <v>3647</v>
      </c>
      <c r="X543">
        <v>32.069344978166001</v>
      </c>
      <c r="Z543" t="s">
        <v>2775</v>
      </c>
      <c r="AA543">
        <v>54.804977443608998</v>
      </c>
      <c r="AF543" t="s">
        <v>3788</v>
      </c>
      <c r="AG543">
        <v>57.614244833068298</v>
      </c>
      <c r="AJ543" s="10"/>
    </row>
    <row r="544" spans="1:36" x14ac:dyDescent="0.2">
      <c r="A544" s="9" t="s">
        <v>2462</v>
      </c>
      <c r="B544" s="66">
        <v>0.88410162925720204</v>
      </c>
      <c r="C544" s="66"/>
      <c r="D544" s="66" t="s">
        <v>3651</v>
      </c>
      <c r="E544" s="66">
        <v>1.10531445344289</v>
      </c>
      <c r="F544" s="66"/>
      <c r="G544" s="66" t="s">
        <v>2783</v>
      </c>
      <c r="H544" s="66">
        <v>1.0737677812576301</v>
      </c>
      <c r="I544" s="66"/>
      <c r="J544" s="66"/>
      <c r="K544" s="66"/>
      <c r="L544" s="66"/>
      <c r="M544" s="66" t="s">
        <v>3797</v>
      </c>
      <c r="N544" s="66">
        <v>0.94014889001846302</v>
      </c>
      <c r="O544" s="66"/>
      <c r="P544" s="66"/>
      <c r="R544" s="10"/>
      <c r="T544" s="9" t="s">
        <v>2462</v>
      </c>
      <c r="U544">
        <v>39.489007832898203</v>
      </c>
      <c r="W544" t="s">
        <v>3651</v>
      </c>
      <c r="X544">
        <v>58.635414634146201</v>
      </c>
      <c r="Z544" t="s">
        <v>2783</v>
      </c>
      <c r="AA544">
        <v>41.639324960753498</v>
      </c>
      <c r="AF544" t="s">
        <v>3797</v>
      </c>
      <c r="AG544">
        <v>48.368690476190402</v>
      </c>
      <c r="AJ544" s="10"/>
    </row>
    <row r="545" spans="1:36" x14ac:dyDescent="0.2">
      <c r="A545" s="9" t="s">
        <v>2466</v>
      </c>
      <c r="B545" s="66">
        <v>1.0184082984924301</v>
      </c>
      <c r="C545" s="66"/>
      <c r="D545" s="66" t="s">
        <v>3653</v>
      </c>
      <c r="E545" s="66">
        <v>1.1095304886499999</v>
      </c>
      <c r="F545" s="66"/>
      <c r="G545" s="66" t="s">
        <v>2784</v>
      </c>
      <c r="H545" s="66">
        <v>1.0037180384000099</v>
      </c>
      <c r="I545" s="66"/>
      <c r="J545" s="66"/>
      <c r="K545" s="66"/>
      <c r="L545" s="66"/>
      <c r="M545" s="66" t="s">
        <v>3798</v>
      </c>
      <c r="N545" s="66">
        <v>0.98652970790863104</v>
      </c>
      <c r="O545" s="66"/>
      <c r="P545" s="66"/>
      <c r="R545" s="10"/>
      <c r="T545" s="9" t="s">
        <v>2466</v>
      </c>
      <c r="U545">
        <v>60.474927536231903</v>
      </c>
      <c r="W545" t="s">
        <v>3653</v>
      </c>
      <c r="X545">
        <v>70.312469635627593</v>
      </c>
      <c r="Z545" t="s">
        <v>2784</v>
      </c>
      <c r="AA545">
        <v>59.4635974643423</v>
      </c>
      <c r="AF545" t="s">
        <v>3798</v>
      </c>
      <c r="AG545">
        <v>35.193928112965303</v>
      </c>
      <c r="AJ545" s="10"/>
    </row>
    <row r="546" spans="1:36" x14ac:dyDescent="0.2">
      <c r="A546" s="9" t="s">
        <v>2467</v>
      </c>
      <c r="B546" s="66">
        <v>1.18894906838735</v>
      </c>
      <c r="C546" s="66"/>
      <c r="D546" s="66" t="s">
        <v>3658</v>
      </c>
      <c r="E546" s="66">
        <v>1.0002064108848601</v>
      </c>
      <c r="F546" s="66"/>
      <c r="G546" s="66" t="s">
        <v>2792</v>
      </c>
      <c r="H546" s="66">
        <v>0.88901468118031801</v>
      </c>
      <c r="I546" s="66"/>
      <c r="J546" s="66"/>
      <c r="K546" s="66"/>
      <c r="L546" s="66"/>
      <c r="M546" s="66"/>
      <c r="N546" s="66">
        <v>1.12191696961721</v>
      </c>
      <c r="O546" s="66"/>
      <c r="P546" s="66"/>
      <c r="R546" s="10"/>
      <c r="T546" s="9" t="s">
        <v>2467</v>
      </c>
      <c r="U546">
        <v>52.731825503355701</v>
      </c>
      <c r="W546" t="s">
        <v>3658</v>
      </c>
      <c r="X546">
        <v>37.585717852684198</v>
      </c>
      <c r="Z546" t="s">
        <v>2792</v>
      </c>
      <c r="AA546">
        <v>42.346948148148201</v>
      </c>
      <c r="AG546">
        <v>55.537651245551601</v>
      </c>
      <c r="AJ546" s="10"/>
    </row>
    <row r="547" spans="1:36" x14ac:dyDescent="0.2">
      <c r="A547" s="9" t="s">
        <v>2470</v>
      </c>
      <c r="B547" s="66">
        <v>1.2029595772425301</v>
      </c>
      <c r="C547" s="66"/>
      <c r="D547" s="66" t="s">
        <v>3675</v>
      </c>
      <c r="E547" s="66">
        <v>1.0477734009424899</v>
      </c>
      <c r="F547" s="66"/>
      <c r="G547" s="66" t="s">
        <v>2793</v>
      </c>
      <c r="H547" s="66">
        <v>1.5056349833806399</v>
      </c>
      <c r="I547" s="66"/>
      <c r="J547" s="66"/>
      <c r="K547" s="66"/>
      <c r="L547" s="66"/>
      <c r="M547" s="66" t="s">
        <v>3803</v>
      </c>
      <c r="N547" s="66">
        <v>0.99306694666544704</v>
      </c>
      <c r="O547" s="66"/>
      <c r="P547" s="66"/>
      <c r="R547" s="10"/>
      <c r="T547" s="9" t="s">
        <v>2470</v>
      </c>
      <c r="U547">
        <v>56.787614678899097</v>
      </c>
      <c r="W547" t="s">
        <v>3675</v>
      </c>
      <c r="X547">
        <v>37.637345844503997</v>
      </c>
      <c r="Z547" t="s">
        <v>2793</v>
      </c>
      <c r="AA547">
        <v>48.2457183098591</v>
      </c>
      <c r="AF547" t="s">
        <v>3803</v>
      </c>
      <c r="AG547">
        <v>21.948807053941898</v>
      </c>
      <c r="AJ547" s="10"/>
    </row>
    <row r="548" spans="1:36" x14ac:dyDescent="0.2">
      <c r="A548" s="9" t="s">
        <v>2474</v>
      </c>
      <c r="B548" s="66">
        <v>1.0060755610465999</v>
      </c>
      <c r="C548" s="66"/>
      <c r="D548" s="66" t="s">
        <v>3678</v>
      </c>
      <c r="E548" s="66">
        <v>1.0395158131917299</v>
      </c>
      <c r="F548" s="66"/>
      <c r="G548" s="66" t="s">
        <v>2800</v>
      </c>
      <c r="H548" s="66">
        <v>1.0199891328811601</v>
      </c>
      <c r="I548" s="66"/>
      <c r="J548" s="66"/>
      <c r="K548" s="66"/>
      <c r="L548" s="66"/>
      <c r="M548" s="66" t="s">
        <v>3807</v>
      </c>
      <c r="N548" s="66">
        <v>0.99957136313120698</v>
      </c>
      <c r="O548" s="66"/>
      <c r="P548" s="66"/>
      <c r="R548" s="10"/>
      <c r="T548" s="9" t="s">
        <v>2474</v>
      </c>
      <c r="U548">
        <v>31.849094292803901</v>
      </c>
      <c r="W548" t="s">
        <v>3678</v>
      </c>
      <c r="X548">
        <v>75.035117493472598</v>
      </c>
      <c r="Z548" t="s">
        <v>2800</v>
      </c>
      <c r="AA548">
        <v>54.136535211267599</v>
      </c>
      <c r="AF548" t="s">
        <v>3807</v>
      </c>
      <c r="AG548">
        <v>50.475923344947901</v>
      </c>
      <c r="AJ548" s="10"/>
    </row>
    <row r="549" spans="1:36" x14ac:dyDescent="0.2">
      <c r="A549" s="9" t="s">
        <v>2481</v>
      </c>
      <c r="B549" s="66">
        <v>1.0323712428410801</v>
      </c>
      <c r="C549" s="66"/>
      <c r="D549" s="66" t="s">
        <v>3683</v>
      </c>
      <c r="E549" s="66">
        <v>1.1409805218378699</v>
      </c>
      <c r="F549" s="66"/>
      <c r="G549" s="66" t="s">
        <v>2801</v>
      </c>
      <c r="H549" s="66">
        <v>1.3505176305770901</v>
      </c>
      <c r="I549" s="66"/>
      <c r="J549" s="66"/>
      <c r="K549" s="66"/>
      <c r="L549" s="66"/>
      <c r="M549" s="66" t="s">
        <v>3808</v>
      </c>
      <c r="N549" s="66">
        <v>1.02434706687927</v>
      </c>
      <c r="O549" s="66"/>
      <c r="P549" s="66"/>
      <c r="R549" s="10"/>
      <c r="T549" s="9" t="s">
        <v>2481</v>
      </c>
      <c r="U549">
        <v>59.081623376623398</v>
      </c>
      <c r="W549" t="s">
        <v>3683</v>
      </c>
      <c r="X549">
        <v>41.226113602391599</v>
      </c>
      <c r="Z549" t="s">
        <v>2801</v>
      </c>
      <c r="AA549">
        <v>62.907471783295698</v>
      </c>
      <c r="AF549" t="s">
        <v>3808</v>
      </c>
      <c r="AG549">
        <v>54.421456140350799</v>
      </c>
      <c r="AJ549" s="10"/>
    </row>
    <row r="550" spans="1:36" x14ac:dyDescent="0.2">
      <c r="A550" s="9" t="s">
        <v>2482</v>
      </c>
      <c r="B550" s="66">
        <v>1.0154850284258501</v>
      </c>
      <c r="C550" s="66"/>
      <c r="D550" s="66" t="s">
        <v>3684</v>
      </c>
      <c r="E550" s="66">
        <v>0.97963051001230605</v>
      </c>
      <c r="F550" s="66"/>
      <c r="G550" s="66" t="s">
        <v>2804</v>
      </c>
      <c r="H550" s="66">
        <v>0.97990693648656202</v>
      </c>
      <c r="I550" s="66"/>
      <c r="J550" s="66"/>
      <c r="K550" s="66"/>
      <c r="L550" s="66"/>
      <c r="M550" s="66" t="s">
        <v>3809</v>
      </c>
      <c r="N550" s="66">
        <v>1.138259212176</v>
      </c>
      <c r="O550" s="66"/>
      <c r="P550" s="66"/>
      <c r="R550" s="10"/>
      <c r="T550" s="9" t="s">
        <v>2482</v>
      </c>
      <c r="U550">
        <v>52.239868421052698</v>
      </c>
      <c r="W550" t="s">
        <v>3684</v>
      </c>
      <c r="X550">
        <v>39.386672777268501</v>
      </c>
      <c r="Z550" t="s">
        <v>2804</v>
      </c>
      <c r="AA550">
        <v>33.111006944444398</v>
      </c>
      <c r="AF550" t="s">
        <v>3809</v>
      </c>
      <c r="AG550">
        <v>42.278533214444998</v>
      </c>
      <c r="AJ550" s="10"/>
    </row>
    <row r="551" spans="1:36" x14ac:dyDescent="0.2">
      <c r="A551" s="9" t="s">
        <v>2485</v>
      </c>
      <c r="B551" s="66">
        <v>0.98423212766647294</v>
      </c>
      <c r="C551" s="66"/>
      <c r="D551" s="66" t="s">
        <v>3691</v>
      </c>
      <c r="E551" s="66">
        <v>0.97888251145680705</v>
      </c>
      <c r="F551" s="66"/>
      <c r="G551" s="66" t="s">
        <v>2805</v>
      </c>
      <c r="H551" s="66">
        <v>0.94842827320098899</v>
      </c>
      <c r="I551" s="66"/>
      <c r="J551" s="66"/>
      <c r="K551" s="66"/>
      <c r="L551" s="66"/>
      <c r="M551" s="66" t="s">
        <v>3811</v>
      </c>
      <c r="N551" s="66">
        <v>1.1034309864044201</v>
      </c>
      <c r="O551" s="66"/>
      <c r="P551" s="66"/>
      <c r="R551" s="10"/>
      <c r="T551" s="9" t="s">
        <v>2485</v>
      </c>
      <c r="U551">
        <v>44.6603320053121</v>
      </c>
      <c r="W551" t="s">
        <v>3691</v>
      </c>
      <c r="X551">
        <v>17.800655172413801</v>
      </c>
      <c r="Z551" t="s">
        <v>2805</v>
      </c>
      <c r="AA551">
        <v>43.3010128913443</v>
      </c>
      <c r="AF551" t="s">
        <v>3811</v>
      </c>
      <c r="AG551">
        <v>21.7190315052509</v>
      </c>
      <c r="AJ551" s="10"/>
    </row>
    <row r="552" spans="1:36" x14ac:dyDescent="0.2">
      <c r="A552" s="9" t="s">
        <v>2486</v>
      </c>
      <c r="B552" s="66">
        <v>1.10188388824463</v>
      </c>
      <c r="C552" s="66"/>
      <c r="D552" s="66" t="s">
        <v>3693</v>
      </c>
      <c r="E552" s="66">
        <v>1.0845170418421399</v>
      </c>
      <c r="F552" s="66"/>
      <c r="G552" s="66" t="s">
        <v>2806</v>
      </c>
      <c r="H552" s="66">
        <v>1.0891940196355201</v>
      </c>
      <c r="I552" s="66"/>
      <c r="J552" s="66"/>
      <c r="K552" s="66"/>
      <c r="L552" s="66"/>
      <c r="M552" s="66" t="s">
        <v>3812</v>
      </c>
      <c r="N552" s="66">
        <v>1.0761127471923799</v>
      </c>
      <c r="O552" s="66"/>
      <c r="P552" s="66"/>
      <c r="R552" s="10"/>
      <c r="T552" s="9" t="s">
        <v>2486</v>
      </c>
      <c r="U552">
        <v>17.805231213872801</v>
      </c>
      <c r="W552" t="s">
        <v>3693</v>
      </c>
      <c r="X552">
        <v>30.777663043478299</v>
      </c>
      <c r="Z552" t="s">
        <v>2806</v>
      </c>
      <c r="AA552">
        <v>67.391074964639202</v>
      </c>
      <c r="AF552" t="s">
        <v>3812</v>
      </c>
      <c r="AG552">
        <v>21.7190315052509</v>
      </c>
      <c r="AJ552" s="10"/>
    </row>
    <row r="553" spans="1:36" x14ac:dyDescent="0.2">
      <c r="A553" s="9" t="s">
        <v>2491</v>
      </c>
      <c r="B553" s="66">
        <v>0.91787338256835904</v>
      </c>
      <c r="C553" s="66"/>
      <c r="D553" s="66" t="s">
        <v>3695</v>
      </c>
      <c r="E553" s="66">
        <v>1.04574390252431</v>
      </c>
      <c r="F553" s="66"/>
      <c r="G553" s="66" t="s">
        <v>2810</v>
      </c>
      <c r="H553" s="66">
        <v>1.0559752782185901</v>
      </c>
      <c r="I553" s="66"/>
      <c r="J553" s="66"/>
      <c r="K553" s="66"/>
      <c r="L553" s="66"/>
      <c r="M553" s="66" t="s">
        <v>3813</v>
      </c>
      <c r="N553" s="66">
        <v>1.28644474347432</v>
      </c>
      <c r="O553" s="66"/>
      <c r="P553" s="66"/>
      <c r="R553" s="10"/>
      <c r="T553" s="9" t="s">
        <v>2491</v>
      </c>
      <c r="U553">
        <v>35.570629921259801</v>
      </c>
      <c r="W553" t="s">
        <v>3695</v>
      </c>
      <c r="X553">
        <v>51.430452488687799</v>
      </c>
      <c r="Z553" t="s">
        <v>2810</v>
      </c>
      <c r="AA553">
        <v>31.6111111111111</v>
      </c>
      <c r="AF553" t="s">
        <v>3813</v>
      </c>
      <c r="AG553">
        <v>18.455217391304299</v>
      </c>
      <c r="AJ553" s="10"/>
    </row>
    <row r="554" spans="1:36" x14ac:dyDescent="0.2">
      <c r="A554" s="9" t="s">
        <v>2492</v>
      </c>
      <c r="B554" s="66">
        <v>1.04337056477865</v>
      </c>
      <c r="C554" s="66"/>
      <c r="D554" s="66" t="s">
        <v>3698</v>
      </c>
      <c r="E554" s="66">
        <v>1.05221537748973</v>
      </c>
      <c r="F554" s="66"/>
      <c r="G554" s="66" t="s">
        <v>2811</v>
      </c>
      <c r="H554" s="66">
        <v>1.2258046865463199</v>
      </c>
      <c r="I554" s="66"/>
      <c r="J554" s="66"/>
      <c r="K554" s="66"/>
      <c r="L554" s="66"/>
      <c r="M554" s="66" t="s">
        <v>3814</v>
      </c>
      <c r="N554" s="66">
        <v>1.1743598779042499</v>
      </c>
      <c r="O554" s="66"/>
      <c r="P554" s="66"/>
      <c r="R554" s="10"/>
      <c r="T554" s="9" t="s">
        <v>2492</v>
      </c>
      <c r="U554">
        <v>32.5472440944882</v>
      </c>
      <c r="W554" t="s">
        <v>3698</v>
      </c>
      <c r="X554">
        <v>55.453636363636299</v>
      </c>
      <c r="Z554" t="s">
        <v>2811</v>
      </c>
      <c r="AA554">
        <v>25.001117166212499</v>
      </c>
      <c r="AF554" t="s">
        <v>3814</v>
      </c>
      <c r="AG554">
        <v>37.039246704331497</v>
      </c>
      <c r="AJ554" s="10"/>
    </row>
    <row r="555" spans="1:36" x14ac:dyDescent="0.2">
      <c r="A555" s="9" t="s">
        <v>2497</v>
      </c>
      <c r="B555" s="66">
        <v>0.88672792911529497</v>
      </c>
      <c r="C555" s="66"/>
      <c r="D555" s="66" t="s">
        <v>3701</v>
      </c>
      <c r="E555" s="66">
        <v>1.0302309195200601</v>
      </c>
      <c r="F555" s="66"/>
      <c r="G555" s="66" t="s">
        <v>2819</v>
      </c>
      <c r="H555" s="66">
        <v>1.05198176701864</v>
      </c>
      <c r="I555" s="66"/>
      <c r="J555" s="66"/>
      <c r="K555" s="66"/>
      <c r="L555" s="66"/>
      <c r="M555" s="66" t="s">
        <v>3825</v>
      </c>
      <c r="N555" s="66">
        <v>1.2414280573526999</v>
      </c>
      <c r="O555" s="66"/>
      <c r="P555" s="66"/>
      <c r="R555" s="10"/>
      <c r="T555" s="9" t="s">
        <v>2497</v>
      </c>
      <c r="U555">
        <v>46.015058365758698</v>
      </c>
      <c r="W555" t="s">
        <v>3701</v>
      </c>
      <c r="X555">
        <v>71.490379746835501</v>
      </c>
      <c r="Z555" t="s">
        <v>2819</v>
      </c>
      <c r="AA555">
        <v>24.530334572490698</v>
      </c>
      <c r="AF555" t="s">
        <v>3825</v>
      </c>
      <c r="AG555">
        <v>54.459629629629603</v>
      </c>
      <c r="AJ555" s="10"/>
    </row>
    <row r="556" spans="1:36" x14ac:dyDescent="0.2">
      <c r="A556" s="9" t="s">
        <v>2498</v>
      </c>
      <c r="B556" s="66">
        <v>1.38236832618714</v>
      </c>
      <c r="C556" s="66"/>
      <c r="D556" s="66" t="s">
        <v>3708</v>
      </c>
      <c r="E556" s="66">
        <v>1.2963600556055701</v>
      </c>
      <c r="F556" s="66"/>
      <c r="G556" s="66" t="s">
        <v>2820</v>
      </c>
      <c r="H556" s="66">
        <v>1.1486609379450501</v>
      </c>
      <c r="I556" s="66"/>
      <c r="J556" s="66"/>
      <c r="K556" s="66"/>
      <c r="L556" s="66"/>
      <c r="M556" s="66" t="s">
        <v>3826</v>
      </c>
      <c r="N556" s="66">
        <v>1.34521555900574</v>
      </c>
      <c r="O556" s="66"/>
      <c r="P556" s="66"/>
      <c r="R556" s="10"/>
      <c r="T556" s="9" t="s">
        <v>2498</v>
      </c>
      <c r="U556">
        <v>46.6669361147327</v>
      </c>
      <c r="W556" t="s">
        <v>3708</v>
      </c>
      <c r="X556">
        <v>46.788510998307999</v>
      </c>
      <c r="Z556" t="s">
        <v>2820</v>
      </c>
      <c r="AA556">
        <v>37.725717647058801</v>
      </c>
      <c r="AF556" t="s">
        <v>3826</v>
      </c>
      <c r="AG556">
        <v>72.148139281827895</v>
      </c>
      <c r="AJ556" s="10"/>
    </row>
    <row r="557" spans="1:36" x14ac:dyDescent="0.2">
      <c r="A557" s="9" t="s">
        <v>2506</v>
      </c>
      <c r="B557" s="66">
        <v>1.16527899106344</v>
      </c>
      <c r="C557" s="66"/>
      <c r="D557" s="66" t="s">
        <v>3712</v>
      </c>
      <c r="E557" s="66">
        <v>1.1105011304219601</v>
      </c>
      <c r="F557" s="66"/>
      <c r="G557" s="66" t="s">
        <v>2821</v>
      </c>
      <c r="H557" s="66">
        <v>1.0105945070584601</v>
      </c>
      <c r="I557" s="66"/>
      <c r="J557" s="66"/>
      <c r="K557" s="66"/>
      <c r="L557" s="66"/>
      <c r="M557" s="66" t="s">
        <v>3841</v>
      </c>
      <c r="N557" s="66">
        <v>1.28857644399007</v>
      </c>
      <c r="O557" s="66"/>
      <c r="P557" s="66"/>
      <c r="R557" s="10"/>
      <c r="T557" s="9" t="s">
        <v>2506</v>
      </c>
      <c r="U557">
        <v>49.679684210526297</v>
      </c>
      <c r="W557" t="s">
        <v>3712</v>
      </c>
      <c r="X557">
        <v>68.704468085106498</v>
      </c>
      <c r="Z557" t="s">
        <v>2821</v>
      </c>
      <c r="AA557">
        <v>34.4672941176471</v>
      </c>
      <c r="AF557" t="s">
        <v>3841</v>
      </c>
      <c r="AG557">
        <v>75.268387096774205</v>
      </c>
      <c r="AJ557" s="10"/>
    </row>
    <row r="558" spans="1:36" x14ac:dyDescent="0.2">
      <c r="A558" s="9" t="s">
        <v>2507</v>
      </c>
      <c r="B558" s="66">
        <v>1.0081336100896201</v>
      </c>
      <c r="C558" s="66"/>
      <c r="D558" s="66" t="s">
        <v>3717</v>
      </c>
      <c r="E558" s="66">
        <v>0.98378986120223999</v>
      </c>
      <c r="F558" s="66"/>
      <c r="G558" s="66" t="s">
        <v>2823</v>
      </c>
      <c r="H558" s="66">
        <v>0.97506294647852598</v>
      </c>
      <c r="I558" s="66"/>
      <c r="J558" s="66"/>
      <c r="K558" s="66"/>
      <c r="L558" s="66"/>
      <c r="M558" s="66" t="s">
        <v>3852</v>
      </c>
      <c r="N558" s="66">
        <v>0.99203761418660596</v>
      </c>
      <c r="O558" s="66"/>
      <c r="P558" s="66"/>
      <c r="R558" s="10"/>
      <c r="T558" s="9" t="s">
        <v>2507</v>
      </c>
      <c r="U558">
        <v>51.4066365131577</v>
      </c>
      <c r="W558" t="s">
        <v>3717</v>
      </c>
      <c r="X558">
        <v>43.755000000000003</v>
      </c>
      <c r="Z558" t="s">
        <v>2823</v>
      </c>
      <c r="AA558">
        <v>83.957463617463603</v>
      </c>
      <c r="AF558" t="s">
        <v>3852</v>
      </c>
      <c r="AG558">
        <v>37.672393767705401</v>
      </c>
      <c r="AJ558" s="10"/>
    </row>
    <row r="559" spans="1:36" x14ac:dyDescent="0.2">
      <c r="A559" s="9" t="s">
        <v>2517</v>
      </c>
      <c r="B559" s="66">
        <v>1.0180074175198901</v>
      </c>
      <c r="C559" s="66"/>
      <c r="D559" s="66" t="s">
        <v>3720</v>
      </c>
      <c r="E559" s="66">
        <v>0.99384697278340595</v>
      </c>
      <c r="F559" s="66"/>
      <c r="G559" s="66" t="s">
        <v>2828</v>
      </c>
      <c r="H559" s="66">
        <v>1.03565279642741</v>
      </c>
      <c r="I559" s="66"/>
      <c r="J559" s="66"/>
      <c r="K559" s="66"/>
      <c r="L559" s="66"/>
      <c r="M559" s="66" t="s">
        <v>3853</v>
      </c>
      <c r="N559" s="66">
        <v>1.07370948791504</v>
      </c>
      <c r="O559" s="66"/>
      <c r="P559" s="66"/>
      <c r="R559" s="10"/>
      <c r="T559" s="9" t="s">
        <v>2517</v>
      </c>
      <c r="U559">
        <v>72.050721153846098</v>
      </c>
      <c r="W559" t="s">
        <v>3720</v>
      </c>
      <c r="X559">
        <v>63.5121604139716</v>
      </c>
      <c r="Z559" t="s">
        <v>2828</v>
      </c>
      <c r="AA559">
        <v>50.361572871572903</v>
      </c>
      <c r="AF559" t="s">
        <v>3853</v>
      </c>
      <c r="AG559">
        <v>19.134199218749998</v>
      </c>
      <c r="AJ559" s="10"/>
    </row>
    <row r="560" spans="1:36" x14ac:dyDescent="0.2">
      <c r="A560" s="9" t="s">
        <v>2520</v>
      </c>
      <c r="B560" s="66">
        <v>1.13861576716105</v>
      </c>
      <c r="C560" s="66"/>
      <c r="D560" s="66" t="s">
        <v>3726</v>
      </c>
      <c r="E560" s="66">
        <v>0.993107636769612</v>
      </c>
      <c r="F560" s="66"/>
      <c r="G560" s="66" t="s">
        <v>2828</v>
      </c>
      <c r="H560" s="66">
        <v>1.2040127118428601</v>
      </c>
      <c r="I560" s="66"/>
      <c r="J560" s="66"/>
      <c r="K560" s="66"/>
      <c r="L560" s="66"/>
      <c r="M560" s="66" t="s">
        <v>3867</v>
      </c>
      <c r="N560" s="66">
        <v>0.95839240153630501</v>
      </c>
      <c r="O560" s="66"/>
      <c r="P560" s="66"/>
      <c r="R560" s="10"/>
      <c r="T560" s="9" t="s">
        <v>2520</v>
      </c>
      <c r="U560">
        <v>61.229381443298998</v>
      </c>
      <c r="W560" t="s">
        <v>3726</v>
      </c>
      <c r="X560">
        <v>70.444176533907296</v>
      </c>
      <c r="Z560" t="s">
        <v>2828</v>
      </c>
      <c r="AA560">
        <v>50.361572871572903</v>
      </c>
      <c r="AF560" t="s">
        <v>3867</v>
      </c>
      <c r="AG560">
        <v>25.867540453074501</v>
      </c>
      <c r="AJ560" s="10"/>
    </row>
    <row r="561" spans="1:36" x14ac:dyDescent="0.2">
      <c r="A561" s="9" t="s">
        <v>2521</v>
      </c>
      <c r="B561" s="66">
        <v>0.83085135618845596</v>
      </c>
      <c r="C561" s="66"/>
      <c r="D561" s="66" t="s">
        <v>3728</v>
      </c>
      <c r="E561" s="66">
        <v>1.18110903104146</v>
      </c>
      <c r="F561" s="66"/>
      <c r="G561" s="66" t="s">
        <v>2830</v>
      </c>
      <c r="H561" s="66">
        <v>0.90463499228159605</v>
      </c>
      <c r="I561" s="66"/>
      <c r="J561" s="66"/>
      <c r="K561" s="66"/>
      <c r="L561" s="66"/>
      <c r="M561" s="66" t="s">
        <v>3873</v>
      </c>
      <c r="N561" s="66">
        <v>1.1691915194193501</v>
      </c>
      <c r="O561" s="66"/>
      <c r="P561" s="66"/>
      <c r="R561" s="10"/>
      <c r="T561" s="9" t="s">
        <v>2521</v>
      </c>
      <c r="U561">
        <v>26.027564575645801</v>
      </c>
      <c r="W561" t="s">
        <v>3728</v>
      </c>
      <c r="X561">
        <v>38.707975951903798</v>
      </c>
      <c r="Z561" t="s">
        <v>2830</v>
      </c>
      <c r="AA561">
        <v>56.269813829787203</v>
      </c>
      <c r="AF561" t="s">
        <v>3873</v>
      </c>
      <c r="AG561">
        <v>54.830437352245802</v>
      </c>
      <c r="AJ561" s="10"/>
    </row>
    <row r="562" spans="1:36" x14ac:dyDescent="0.2">
      <c r="A562" s="9" t="s">
        <v>2522</v>
      </c>
      <c r="B562" s="66">
        <v>0.89447259902954102</v>
      </c>
      <c r="C562" s="66"/>
      <c r="D562" s="66" t="s">
        <v>3730</v>
      </c>
      <c r="E562" s="66">
        <v>1.01634142796198</v>
      </c>
      <c r="F562" s="66"/>
      <c r="G562" s="66" t="s">
        <v>2834</v>
      </c>
      <c r="H562" s="66">
        <v>0.96504831314086903</v>
      </c>
      <c r="I562" s="66"/>
      <c r="J562" s="66"/>
      <c r="K562" s="66"/>
      <c r="L562" s="66"/>
      <c r="M562" s="66" t="s">
        <v>3874</v>
      </c>
      <c r="N562" s="66">
        <v>1.1492088635762501</v>
      </c>
      <c r="O562" s="66"/>
      <c r="P562" s="66"/>
      <c r="R562" s="10"/>
      <c r="T562" s="9" t="s">
        <v>2522</v>
      </c>
      <c r="U562">
        <v>39.296859688196001</v>
      </c>
      <c r="W562" t="s">
        <v>3730</v>
      </c>
      <c r="X562">
        <v>75.109561403508806</v>
      </c>
      <c r="Z562" t="s">
        <v>2834</v>
      </c>
      <c r="AA562">
        <v>39.711424802110898</v>
      </c>
      <c r="AF562" t="s">
        <v>3874</v>
      </c>
      <c r="AG562">
        <v>57.550448877805501</v>
      </c>
      <c r="AJ562" s="10"/>
    </row>
    <row r="563" spans="1:36" x14ac:dyDescent="0.2">
      <c r="A563" s="9" t="s">
        <v>2523</v>
      </c>
      <c r="B563" s="66">
        <v>0.944082637627919</v>
      </c>
      <c r="C563" s="66"/>
      <c r="D563" s="66" t="s">
        <v>3732</v>
      </c>
      <c r="E563" s="66">
        <v>1.1947104930877701</v>
      </c>
      <c r="F563" s="66"/>
      <c r="G563" s="66" t="s">
        <v>2836</v>
      </c>
      <c r="H563" s="66">
        <v>1.12710563341777</v>
      </c>
      <c r="I563" s="66"/>
      <c r="J563" s="66"/>
      <c r="K563" s="66"/>
      <c r="L563" s="66"/>
      <c r="M563" s="66" t="s">
        <v>3876</v>
      </c>
      <c r="N563" s="66">
        <v>1.1524921258290599</v>
      </c>
      <c r="O563" s="66"/>
      <c r="P563" s="66"/>
      <c r="R563" s="10"/>
      <c r="T563" s="9" t="s">
        <v>2523</v>
      </c>
      <c r="U563">
        <v>45.644268292682902</v>
      </c>
      <c r="W563" t="s">
        <v>3732</v>
      </c>
      <c r="X563">
        <v>45.177591312931803</v>
      </c>
      <c r="Z563" t="s">
        <v>2836</v>
      </c>
      <c r="AA563">
        <v>39.799846547314601</v>
      </c>
      <c r="AF563" t="s">
        <v>3876</v>
      </c>
      <c r="AG563">
        <v>33.901318181818198</v>
      </c>
      <c r="AJ563" s="10"/>
    </row>
    <row r="564" spans="1:36" x14ac:dyDescent="0.2">
      <c r="A564" s="9" t="s">
        <v>2524</v>
      </c>
      <c r="B564" s="66">
        <v>1.2098748683929399</v>
      </c>
      <c r="C564" s="66"/>
      <c r="D564" s="66" t="s">
        <v>3733</v>
      </c>
      <c r="E564" s="66">
        <v>1.02349479993185</v>
      </c>
      <c r="F564" s="66"/>
      <c r="G564" s="66" t="s">
        <v>2840</v>
      </c>
      <c r="H564" s="66">
        <v>1.16726700464884</v>
      </c>
      <c r="I564" s="66"/>
      <c r="J564" s="66"/>
      <c r="K564" s="66"/>
      <c r="L564" s="66"/>
      <c r="M564" s="66" t="s">
        <v>3879</v>
      </c>
      <c r="N564" s="66">
        <v>1.1109116474787399</v>
      </c>
      <c r="O564" s="66"/>
      <c r="P564" s="66"/>
      <c r="R564" s="10"/>
      <c r="T564" s="9" t="s">
        <v>2524</v>
      </c>
      <c r="U564">
        <v>41.016511299435003</v>
      </c>
      <c r="W564" t="s">
        <v>3733</v>
      </c>
      <c r="X564">
        <v>39.6050537634408</v>
      </c>
      <c r="Z564" t="s">
        <v>2840</v>
      </c>
      <c r="AA564">
        <v>57.266206554120998</v>
      </c>
      <c r="AF564" t="s">
        <v>3879</v>
      </c>
      <c r="AG564">
        <v>57.205555555555598</v>
      </c>
      <c r="AJ564" s="10"/>
    </row>
    <row r="565" spans="1:36" x14ac:dyDescent="0.2">
      <c r="A565" s="9" t="s">
        <v>2525</v>
      </c>
      <c r="B565" s="66">
        <v>0.96827157338460301</v>
      </c>
      <c r="C565" s="66"/>
      <c r="D565" s="66" t="s">
        <v>3735</v>
      </c>
      <c r="E565" s="66">
        <v>1.09676464398702</v>
      </c>
      <c r="F565" s="66"/>
      <c r="G565" s="66" t="s">
        <v>2842</v>
      </c>
      <c r="H565" s="66">
        <v>1.0634613831838</v>
      </c>
      <c r="I565" s="66"/>
      <c r="J565" s="66"/>
      <c r="K565" s="66"/>
      <c r="L565" s="66"/>
      <c r="M565" s="66" t="s">
        <v>3890</v>
      </c>
      <c r="N565" s="66">
        <v>1.0325138171513899</v>
      </c>
      <c r="O565" s="66"/>
      <c r="P565" s="66"/>
      <c r="R565" s="10"/>
      <c r="T565" s="9" t="s">
        <v>2525</v>
      </c>
      <c r="U565">
        <v>46.245933384972901</v>
      </c>
      <c r="W565" t="s">
        <v>3735</v>
      </c>
      <c r="X565">
        <v>43.3240132450331</v>
      </c>
      <c r="Z565" t="s">
        <v>2842</v>
      </c>
      <c r="AA565">
        <v>40.2235114503817</v>
      </c>
      <c r="AF565" t="s">
        <v>3890</v>
      </c>
      <c r="AG565">
        <v>32.324776119402998</v>
      </c>
      <c r="AJ565" s="10"/>
    </row>
    <row r="566" spans="1:36" x14ac:dyDescent="0.2">
      <c r="A566" s="9" t="s">
        <v>2528</v>
      </c>
      <c r="B566" s="66">
        <v>0.94353548685709598</v>
      </c>
      <c r="C566" s="66"/>
      <c r="D566" s="66" t="s">
        <v>3744</v>
      </c>
      <c r="E566" s="66">
        <v>1.07083698113759</v>
      </c>
      <c r="F566" s="66"/>
      <c r="G566" s="66" t="s">
        <v>2844</v>
      </c>
      <c r="H566" s="66">
        <v>1.0244661966959601</v>
      </c>
      <c r="I566" s="66"/>
      <c r="J566" s="66"/>
      <c r="K566" s="66"/>
      <c r="L566" s="66"/>
      <c r="M566" s="66" t="s">
        <v>3891</v>
      </c>
      <c r="N566" s="66">
        <v>1.1283751726150499</v>
      </c>
      <c r="O566" s="66"/>
      <c r="P566" s="66"/>
      <c r="R566" s="10"/>
      <c r="T566" s="9" t="s">
        <v>2528</v>
      </c>
      <c r="U566">
        <v>60.618310185185202</v>
      </c>
      <c r="W566" t="s">
        <v>3744</v>
      </c>
      <c r="X566">
        <v>28.556052631578901</v>
      </c>
      <c r="Z566" t="s">
        <v>2844</v>
      </c>
      <c r="AA566">
        <v>53.9725951086957</v>
      </c>
      <c r="AF566" t="s">
        <v>3891</v>
      </c>
      <c r="AG566">
        <v>39.226503496503398</v>
      </c>
      <c r="AJ566" s="10"/>
    </row>
    <row r="567" spans="1:36" x14ac:dyDescent="0.2">
      <c r="A567" s="9" t="s">
        <v>2529</v>
      </c>
      <c r="B567" s="66">
        <v>1.09660394986471</v>
      </c>
      <c r="C567" s="66"/>
      <c r="D567" s="66" t="s">
        <v>3749</v>
      </c>
      <c r="E567" s="66">
        <v>1.0780545870463101</v>
      </c>
      <c r="F567" s="66"/>
      <c r="G567" s="66" t="s">
        <v>2848</v>
      </c>
      <c r="H567" s="66">
        <v>1.20079179604848</v>
      </c>
      <c r="I567" s="66"/>
      <c r="J567" s="66"/>
      <c r="K567" s="66"/>
      <c r="L567" s="66"/>
      <c r="M567" s="66" t="s">
        <v>3894</v>
      </c>
      <c r="N567" s="66">
        <v>1.1249645948410001</v>
      </c>
      <c r="O567" s="66"/>
      <c r="P567" s="66"/>
      <c r="R567" s="10"/>
      <c r="T567" s="9" t="s">
        <v>2529</v>
      </c>
      <c r="U567">
        <v>82.401635021097107</v>
      </c>
      <c r="W567" t="s">
        <v>3749</v>
      </c>
      <c r="X567">
        <v>71.741062874251497</v>
      </c>
      <c r="Z567" t="s">
        <v>2848</v>
      </c>
      <c r="AA567">
        <v>50.6396283618582</v>
      </c>
      <c r="AF567" t="s">
        <v>3894</v>
      </c>
      <c r="AG567">
        <v>70.999992481202895</v>
      </c>
      <c r="AJ567" s="10"/>
    </row>
    <row r="568" spans="1:36" x14ac:dyDescent="0.2">
      <c r="A568" s="9" t="s">
        <v>2531</v>
      </c>
      <c r="B568" s="66">
        <v>0.91794469952583302</v>
      </c>
      <c r="C568" s="66"/>
      <c r="D568" s="66" t="s">
        <v>3750</v>
      </c>
      <c r="E568" s="66">
        <v>1.04479293028514</v>
      </c>
      <c r="F568" s="66"/>
      <c r="G568" s="66" t="s">
        <v>2851</v>
      </c>
      <c r="H568" s="66">
        <v>1.0404452085495</v>
      </c>
      <c r="I568" s="66"/>
      <c r="J568" s="66"/>
      <c r="K568" s="66"/>
      <c r="L568" s="66"/>
      <c r="M568" s="66" t="s">
        <v>3898</v>
      </c>
      <c r="N568" s="66">
        <v>1.3510952790578199</v>
      </c>
      <c r="O568" s="66"/>
      <c r="P568" s="66"/>
      <c r="R568" s="10"/>
      <c r="T568" s="9" t="s">
        <v>2531</v>
      </c>
      <c r="U568">
        <v>26.707447619047599</v>
      </c>
      <c r="W568" t="s">
        <v>3750</v>
      </c>
      <c r="X568">
        <v>52.171916666666696</v>
      </c>
      <c r="Z568" t="s">
        <v>2851</v>
      </c>
      <c r="AA568">
        <v>49.6067365661861</v>
      </c>
      <c r="AF568" t="s">
        <v>3898</v>
      </c>
      <c r="AG568">
        <v>60.171845764854503</v>
      </c>
      <c r="AJ568" s="10"/>
    </row>
    <row r="569" spans="1:36" x14ac:dyDescent="0.2">
      <c r="A569" s="9" t="s">
        <v>2532</v>
      </c>
      <c r="B569" s="66">
        <v>1.12567150592804</v>
      </c>
      <c r="C569" s="66"/>
      <c r="D569" s="66" t="s">
        <v>3762</v>
      </c>
      <c r="E569" s="66">
        <v>1.05703556537628</v>
      </c>
      <c r="F569" s="66"/>
      <c r="G569" s="66" t="s">
        <v>2856</v>
      </c>
      <c r="H569" s="66">
        <v>1.03925589720408</v>
      </c>
      <c r="I569" s="66"/>
      <c r="J569" s="66"/>
      <c r="K569" s="66"/>
      <c r="L569" s="66"/>
      <c r="M569" s="66" t="s">
        <v>3904</v>
      </c>
      <c r="N569" s="66">
        <v>0.93590605258941695</v>
      </c>
      <c r="O569" s="66"/>
      <c r="P569" s="66"/>
      <c r="R569" s="10"/>
      <c r="T569" s="9" t="s">
        <v>2532</v>
      </c>
      <c r="U569">
        <v>56.9116943866944</v>
      </c>
      <c r="W569" t="s">
        <v>3762</v>
      </c>
      <c r="X569">
        <v>52.146146666666702</v>
      </c>
      <c r="Z569" t="s">
        <v>2856</v>
      </c>
      <c r="AA569">
        <v>38.546587395957197</v>
      </c>
      <c r="AF569" t="s">
        <v>3904</v>
      </c>
      <c r="AG569">
        <v>71.466547619047603</v>
      </c>
      <c r="AJ569" s="10"/>
    </row>
    <row r="570" spans="1:36" x14ac:dyDescent="0.2">
      <c r="A570" s="9" t="s">
        <v>2533</v>
      </c>
      <c r="B570" s="66">
        <v>0.99477022886276101</v>
      </c>
      <c r="C570" s="66"/>
      <c r="D570" s="66" t="s">
        <v>3764</v>
      </c>
      <c r="E570" s="66">
        <v>1.24770740667979</v>
      </c>
      <c r="F570" s="66"/>
      <c r="G570" s="66" t="s">
        <v>2866</v>
      </c>
      <c r="H570" s="66">
        <v>1.1781401236852</v>
      </c>
      <c r="I570" s="66"/>
      <c r="J570" s="66"/>
      <c r="K570" s="66"/>
      <c r="L570" s="66"/>
      <c r="M570" s="66" t="s">
        <v>3908</v>
      </c>
      <c r="N570" s="66">
        <v>1.1163569688796999</v>
      </c>
      <c r="O570" s="66"/>
      <c r="P570" s="66"/>
      <c r="R570" s="10"/>
      <c r="T570" s="9" t="s">
        <v>2533</v>
      </c>
      <c r="U570">
        <v>48.924833836857999</v>
      </c>
      <c r="W570" t="s">
        <v>3764</v>
      </c>
      <c r="X570">
        <v>58.092300000000101</v>
      </c>
      <c r="Z570" t="s">
        <v>2866</v>
      </c>
      <c r="AA570">
        <v>57.564224489796104</v>
      </c>
      <c r="AF570" t="s">
        <v>3908</v>
      </c>
      <c r="AG570">
        <v>63.847617924528301</v>
      </c>
      <c r="AJ570" s="10"/>
    </row>
    <row r="571" spans="1:36" x14ac:dyDescent="0.2">
      <c r="A571" s="9" t="s">
        <v>2536</v>
      </c>
      <c r="B571" s="66">
        <v>0.91735136508941695</v>
      </c>
      <c r="C571" s="66"/>
      <c r="D571" s="66" t="s">
        <v>3765</v>
      </c>
      <c r="E571" s="66">
        <v>1.1805805365244499</v>
      </c>
      <c r="F571" s="66"/>
      <c r="G571" s="66" t="s">
        <v>2867</v>
      </c>
      <c r="H571" s="66">
        <v>1.0541604757309</v>
      </c>
      <c r="I571" s="66"/>
      <c r="J571" s="66"/>
      <c r="K571" s="66"/>
      <c r="L571" s="66"/>
      <c r="M571" s="66" t="s">
        <v>3915</v>
      </c>
      <c r="N571" s="66">
        <v>1.43569135665893</v>
      </c>
      <c r="O571" s="66"/>
      <c r="P571" s="66"/>
      <c r="R571" s="10"/>
      <c r="T571" s="9" t="s">
        <v>2536</v>
      </c>
      <c r="U571">
        <v>66.701590296495795</v>
      </c>
      <c r="W571" t="s">
        <v>3765</v>
      </c>
      <c r="X571">
        <v>60.257977254264702</v>
      </c>
      <c r="Z571" t="s">
        <v>2867</v>
      </c>
      <c r="AA571">
        <v>42.767592233009701</v>
      </c>
      <c r="AF571" t="s">
        <v>3915</v>
      </c>
      <c r="AG571">
        <v>45.256023890785002</v>
      </c>
      <c r="AJ571" s="10"/>
    </row>
    <row r="572" spans="1:36" x14ac:dyDescent="0.2">
      <c r="A572" s="9" t="s">
        <v>2537</v>
      </c>
      <c r="B572" s="66">
        <v>0.90716511011123602</v>
      </c>
      <c r="C572" s="66"/>
      <c r="D572" s="66" t="s">
        <v>3771</v>
      </c>
      <c r="E572" s="66">
        <v>1.18256477514902</v>
      </c>
      <c r="F572" s="66"/>
      <c r="G572" s="66" t="s">
        <v>2871</v>
      </c>
      <c r="H572" s="66">
        <v>1.13637598355611</v>
      </c>
      <c r="I572" s="66"/>
      <c r="J572" s="66"/>
      <c r="K572" s="66"/>
      <c r="L572" s="66"/>
      <c r="M572" s="66" t="s">
        <v>3916</v>
      </c>
      <c r="N572" s="66">
        <v>0.86288760105768803</v>
      </c>
      <c r="O572" s="66"/>
      <c r="P572" s="66"/>
      <c r="R572" s="10"/>
      <c r="T572" s="9" t="s">
        <v>2537</v>
      </c>
      <c r="U572">
        <v>36.119828269484699</v>
      </c>
      <c r="W572" t="s">
        <v>3771</v>
      </c>
      <c r="X572">
        <v>66.971495726495803</v>
      </c>
      <c r="Z572" t="s">
        <v>2871</v>
      </c>
      <c r="AA572">
        <v>76.867969465648798</v>
      </c>
      <c r="AF572" t="s">
        <v>3916</v>
      </c>
      <c r="AG572">
        <v>38.947309236947802</v>
      </c>
      <c r="AJ572" s="10"/>
    </row>
    <row r="573" spans="1:36" x14ac:dyDescent="0.2">
      <c r="A573" s="9" t="s">
        <v>2540</v>
      </c>
      <c r="B573" s="66">
        <v>0.87302569548289</v>
      </c>
      <c r="C573" s="66"/>
      <c r="D573" s="66" t="s">
        <v>3772</v>
      </c>
      <c r="E573" s="66">
        <v>1.0633398294448799</v>
      </c>
      <c r="F573" s="66"/>
      <c r="G573" s="66" t="s">
        <v>2873</v>
      </c>
      <c r="H573" s="66">
        <v>1.09493231773377</v>
      </c>
      <c r="I573" s="66"/>
      <c r="J573" s="66"/>
      <c r="K573" s="66"/>
      <c r="L573" s="66"/>
      <c r="M573" s="66" t="s">
        <v>3921</v>
      </c>
      <c r="N573" s="66">
        <v>1.0028095444043501</v>
      </c>
      <c r="O573" s="66"/>
      <c r="P573" s="66"/>
      <c r="R573" s="10"/>
      <c r="T573" s="9" t="s">
        <v>2540</v>
      </c>
      <c r="U573">
        <v>58.070749414520201</v>
      </c>
      <c r="W573" t="s">
        <v>3772</v>
      </c>
      <c r="X573">
        <v>57.679891135303201</v>
      </c>
      <c r="Z573" t="s">
        <v>2873</v>
      </c>
      <c r="AA573">
        <v>53.629559055118101</v>
      </c>
      <c r="AF573" t="s">
        <v>3921</v>
      </c>
      <c r="AG573">
        <v>69.501551724137897</v>
      </c>
      <c r="AJ573" s="10"/>
    </row>
    <row r="574" spans="1:36" x14ac:dyDescent="0.2">
      <c r="A574" s="9" t="s">
        <v>2541</v>
      </c>
      <c r="B574" s="66">
        <v>1.2194773753484101</v>
      </c>
      <c r="C574" s="66"/>
      <c r="D574" s="66" t="s">
        <v>3774</v>
      </c>
      <c r="E574" s="66">
        <v>1.22049049536387</v>
      </c>
      <c r="F574" s="66"/>
      <c r="G574" s="66" t="s">
        <v>2875</v>
      </c>
      <c r="H574" s="66">
        <v>1.01254101594289</v>
      </c>
      <c r="I574" s="66"/>
      <c r="J574" s="66"/>
      <c r="K574" s="66"/>
      <c r="L574" s="66"/>
      <c r="M574" s="66" t="s">
        <v>3929</v>
      </c>
      <c r="N574" s="66">
        <v>1.1147882938385001</v>
      </c>
      <c r="O574" s="66"/>
      <c r="P574" s="66"/>
      <c r="R574" s="10"/>
      <c r="T574" s="9" t="s">
        <v>2541</v>
      </c>
      <c r="U574">
        <v>49.009373191899698</v>
      </c>
      <c r="W574" t="s">
        <v>3774</v>
      </c>
      <c r="X574">
        <v>49.770017452006897</v>
      </c>
      <c r="Z574" t="s">
        <v>2875</v>
      </c>
      <c r="AA574">
        <v>51.213308714918703</v>
      </c>
      <c r="AF574" t="s">
        <v>3929</v>
      </c>
      <c r="AG574">
        <v>80.967268445839807</v>
      </c>
      <c r="AJ574" s="10"/>
    </row>
    <row r="575" spans="1:36" x14ac:dyDescent="0.2">
      <c r="A575" s="9" t="s">
        <v>2543</v>
      </c>
      <c r="B575" s="66">
        <v>1.0792583227157599</v>
      </c>
      <c r="C575" s="66"/>
      <c r="D575" s="66" t="s">
        <v>3775</v>
      </c>
      <c r="E575" s="66">
        <v>1.279239098231</v>
      </c>
      <c r="F575" s="66"/>
      <c r="G575" s="66" t="s">
        <v>2876</v>
      </c>
      <c r="H575" s="66">
        <v>0.94731855392455999</v>
      </c>
      <c r="I575" s="66"/>
      <c r="J575" s="66"/>
      <c r="K575" s="66"/>
      <c r="L575" s="66"/>
      <c r="M575" s="66" t="s">
        <v>3934</v>
      </c>
      <c r="N575" s="66">
        <v>1.08369668324788</v>
      </c>
      <c r="O575" s="66"/>
      <c r="P575" s="66"/>
      <c r="R575" s="10"/>
      <c r="T575" s="9" t="s">
        <v>2543</v>
      </c>
      <c r="U575">
        <v>68.315392670156996</v>
      </c>
      <c r="W575" t="s">
        <v>3775</v>
      </c>
      <c r="X575">
        <v>72.875092143550006</v>
      </c>
      <c r="Z575" t="s">
        <v>2876</v>
      </c>
      <c r="AA575">
        <v>48.038214016578699</v>
      </c>
      <c r="AF575" t="s">
        <v>3934</v>
      </c>
      <c r="AG575">
        <v>68.307234042553205</v>
      </c>
      <c r="AJ575" s="10"/>
    </row>
    <row r="576" spans="1:36" x14ac:dyDescent="0.2">
      <c r="A576" s="9" t="s">
        <v>2544</v>
      </c>
      <c r="B576" s="66">
        <v>1.0158706307411201</v>
      </c>
      <c r="C576" s="66"/>
      <c r="D576" s="66" t="s">
        <v>3781</v>
      </c>
      <c r="E576" s="66">
        <v>1.1014737685521401</v>
      </c>
      <c r="F576" s="66"/>
      <c r="G576" s="66" t="s">
        <v>2878</v>
      </c>
      <c r="H576" s="66">
        <v>1.0407497882843</v>
      </c>
      <c r="I576" s="66"/>
      <c r="J576" s="66"/>
      <c r="K576" s="66"/>
      <c r="L576" s="66"/>
      <c r="M576" s="66" t="s">
        <v>3938</v>
      </c>
      <c r="N576" s="66">
        <v>1.09816706180573</v>
      </c>
      <c r="O576" s="66"/>
      <c r="P576" s="66"/>
      <c r="R576" s="10"/>
      <c r="T576" s="9" t="s">
        <v>2544</v>
      </c>
      <c r="U576">
        <v>51.085644699140303</v>
      </c>
      <c r="W576" t="s">
        <v>3781</v>
      </c>
      <c r="X576">
        <v>51.391282552083403</v>
      </c>
      <c r="Z576" t="s">
        <v>2878</v>
      </c>
      <c r="AA576">
        <v>50.317846347607002</v>
      </c>
      <c r="AF576" t="s">
        <v>3938</v>
      </c>
      <c r="AG576">
        <v>67.289889807162496</v>
      </c>
      <c r="AJ576" s="10"/>
    </row>
    <row r="577" spans="1:36" x14ac:dyDescent="0.2">
      <c r="A577" s="9" t="s">
        <v>2548</v>
      </c>
      <c r="B577" s="66">
        <v>0.79299587011337302</v>
      </c>
      <c r="C577" s="66"/>
      <c r="D577" s="66" t="s">
        <v>3788</v>
      </c>
      <c r="E577" s="66">
        <v>0.97319954633712802</v>
      </c>
      <c r="F577" s="66"/>
      <c r="G577" s="66" t="s">
        <v>2880</v>
      </c>
      <c r="H577" s="66">
        <v>0.94117756684621201</v>
      </c>
      <c r="I577" s="66"/>
      <c r="J577" s="66"/>
      <c r="K577" s="66"/>
      <c r="L577" s="66"/>
      <c r="M577" s="66" t="s">
        <v>3942</v>
      </c>
      <c r="N577" s="66">
        <v>1.1041076183319101</v>
      </c>
      <c r="O577" s="66"/>
      <c r="P577" s="66"/>
      <c r="R577" s="10"/>
      <c r="T577" s="9" t="s">
        <v>2548</v>
      </c>
      <c r="U577">
        <v>22.201488801054001</v>
      </c>
      <c r="W577" t="s">
        <v>3788</v>
      </c>
      <c r="X577">
        <v>57.614244833068298</v>
      </c>
      <c r="Z577" t="s">
        <v>2880</v>
      </c>
      <c r="AA577">
        <v>29.0542468619247</v>
      </c>
      <c r="AF577" t="s">
        <v>3942</v>
      </c>
      <c r="AG577">
        <v>53.397816091953999</v>
      </c>
      <c r="AJ577" s="10"/>
    </row>
    <row r="578" spans="1:36" x14ac:dyDescent="0.2">
      <c r="A578" s="9" t="s">
        <v>2552</v>
      </c>
      <c r="B578" s="66">
        <v>1.4447855154673199</v>
      </c>
      <c r="C578" s="66"/>
      <c r="D578" s="66" t="s">
        <v>3797</v>
      </c>
      <c r="E578" s="66">
        <v>0.94014889001846302</v>
      </c>
      <c r="F578" s="66"/>
      <c r="G578" s="66" t="s">
        <v>2881</v>
      </c>
      <c r="H578" s="66">
        <v>1.2215284109115601</v>
      </c>
      <c r="I578" s="66"/>
      <c r="J578" s="66"/>
      <c r="K578" s="66"/>
      <c r="L578" s="66"/>
      <c r="M578" s="66" t="s">
        <v>3944</v>
      </c>
      <c r="N578" s="66">
        <v>1.0511434078216499</v>
      </c>
      <c r="O578" s="66"/>
      <c r="P578" s="66"/>
      <c r="R578" s="10"/>
      <c r="T578" s="9" t="s">
        <v>2552</v>
      </c>
      <c r="U578">
        <v>64.138772563176801</v>
      </c>
      <c r="W578" t="s">
        <v>3797</v>
      </c>
      <c r="X578">
        <v>48.368690476190402</v>
      </c>
      <c r="Z578" t="s">
        <v>2881</v>
      </c>
      <c r="AA578">
        <v>35.595537459283399</v>
      </c>
      <c r="AF578" t="s">
        <v>3944</v>
      </c>
      <c r="AG578">
        <v>64.755514511873301</v>
      </c>
      <c r="AJ578" s="10"/>
    </row>
    <row r="579" spans="1:36" x14ac:dyDescent="0.2">
      <c r="A579" s="9" t="s">
        <v>2555</v>
      </c>
      <c r="B579" s="66">
        <v>0.96952110528946001</v>
      </c>
      <c r="C579" s="66"/>
      <c r="D579" s="66" t="s">
        <v>3798</v>
      </c>
      <c r="E579" s="66">
        <v>0.98652970790863104</v>
      </c>
      <c r="F579" s="66"/>
      <c r="G579" s="66" t="s">
        <v>2883</v>
      </c>
      <c r="H579" s="66">
        <v>1.21068505446116</v>
      </c>
      <c r="I579" s="66"/>
      <c r="J579" s="66"/>
      <c r="K579" s="66"/>
      <c r="L579" s="66"/>
      <c r="M579" s="66" t="s">
        <v>3946</v>
      </c>
      <c r="N579" s="66">
        <v>0.99958034356435199</v>
      </c>
      <c r="O579" s="66"/>
      <c r="P579" s="66"/>
      <c r="R579" s="10"/>
      <c r="T579" s="9" t="s">
        <v>2555</v>
      </c>
      <c r="U579">
        <v>66.703590361445805</v>
      </c>
      <c r="W579" t="s">
        <v>3798</v>
      </c>
      <c r="X579">
        <v>35.193928112965303</v>
      </c>
      <c r="Z579" t="s">
        <v>2883</v>
      </c>
      <c r="AA579">
        <v>48.433769633507801</v>
      </c>
      <c r="AF579" t="s">
        <v>3946</v>
      </c>
      <c r="AG579">
        <v>31.608766025641</v>
      </c>
      <c r="AJ579" s="10"/>
    </row>
    <row r="580" spans="1:36" x14ac:dyDescent="0.2">
      <c r="A580" s="9" t="s">
        <v>2557</v>
      </c>
      <c r="B580" s="66">
        <v>0.99742060899734397</v>
      </c>
      <c r="C580" s="66"/>
      <c r="D580" s="66"/>
      <c r="E580" s="66">
        <v>1.12191696961721</v>
      </c>
      <c r="F580" s="66"/>
      <c r="G580" s="66" t="s">
        <v>2884</v>
      </c>
      <c r="H580" s="66">
        <v>1.1764481465021801</v>
      </c>
      <c r="I580" s="66"/>
      <c r="J580" s="66"/>
      <c r="K580" s="66"/>
      <c r="L580" s="66"/>
      <c r="M580" s="66" t="s">
        <v>3948</v>
      </c>
      <c r="N580" s="66">
        <v>1.05603365103403</v>
      </c>
      <c r="O580" s="66"/>
      <c r="P580" s="66"/>
      <c r="R580" s="10"/>
      <c r="T580" s="9" t="s">
        <v>2557</v>
      </c>
      <c r="U580">
        <v>67.001003937007795</v>
      </c>
      <c r="X580">
        <v>55.537651245551601</v>
      </c>
      <c r="Z580" t="s">
        <v>2884</v>
      </c>
      <c r="AA580">
        <v>54.076902261712497</v>
      </c>
      <c r="AF580" t="s">
        <v>3948</v>
      </c>
      <c r="AG580">
        <v>29.262333333333299</v>
      </c>
      <c r="AJ580" s="10"/>
    </row>
    <row r="581" spans="1:36" x14ac:dyDescent="0.2">
      <c r="A581" s="9" t="s">
        <v>2560</v>
      </c>
      <c r="B581" s="66">
        <v>0.99468719959259</v>
      </c>
      <c r="C581" s="66"/>
      <c r="D581" s="66" t="s">
        <v>3803</v>
      </c>
      <c r="E581" s="66">
        <v>0.99306694666544704</v>
      </c>
      <c r="F581" s="66"/>
      <c r="G581" s="66" t="s">
        <v>2885</v>
      </c>
      <c r="H581" s="66">
        <v>1.16443804899851</v>
      </c>
      <c r="I581" s="66"/>
      <c r="J581" s="66"/>
      <c r="K581" s="66"/>
      <c r="L581" s="66"/>
      <c r="M581" s="66" t="s">
        <v>3953</v>
      </c>
      <c r="N581" s="66">
        <v>1.05573697884878</v>
      </c>
      <c r="O581" s="66"/>
      <c r="P581" s="66"/>
      <c r="R581" s="10"/>
      <c r="T581" s="9" t="s">
        <v>2560</v>
      </c>
      <c r="U581">
        <v>49.188262910798102</v>
      </c>
      <c r="W581" t="s">
        <v>3803</v>
      </c>
      <c r="X581">
        <v>21.948807053941898</v>
      </c>
      <c r="Z581" t="s">
        <v>2885</v>
      </c>
      <c r="AA581">
        <v>33.249890795631799</v>
      </c>
      <c r="AF581" t="s">
        <v>3953</v>
      </c>
      <c r="AG581">
        <v>60.989433962264201</v>
      </c>
      <c r="AJ581" s="10"/>
    </row>
    <row r="582" spans="1:36" x14ac:dyDescent="0.2">
      <c r="A582" s="9" t="s">
        <v>2561</v>
      </c>
      <c r="B582" s="66">
        <v>1.21668330828349</v>
      </c>
      <c r="C582" s="66"/>
      <c r="D582" s="66" t="s">
        <v>3807</v>
      </c>
      <c r="E582" s="66">
        <v>0.99957136313120698</v>
      </c>
      <c r="F582" s="66"/>
      <c r="G582" s="66" t="s">
        <v>2886</v>
      </c>
      <c r="H582" s="66">
        <v>1.0982253551483201</v>
      </c>
      <c r="I582" s="66"/>
      <c r="J582" s="66"/>
      <c r="K582" s="66"/>
      <c r="L582" s="66"/>
      <c r="M582" s="66" t="s">
        <v>3960</v>
      </c>
      <c r="N582" s="66">
        <v>1.25637567043304</v>
      </c>
      <c r="O582" s="66"/>
      <c r="P582" s="66"/>
      <c r="R582" s="10"/>
      <c r="T582" s="9" t="s">
        <v>2561</v>
      </c>
      <c r="U582">
        <v>27.9005496453901</v>
      </c>
      <c r="W582" t="s">
        <v>3807</v>
      </c>
      <c r="X582">
        <v>50.475923344947901</v>
      </c>
      <c r="Z582" t="s">
        <v>2886</v>
      </c>
      <c r="AA582">
        <v>38.184720279720302</v>
      </c>
      <c r="AF582" t="s">
        <v>3960</v>
      </c>
      <c r="AG582">
        <v>61.078068833651997</v>
      </c>
      <c r="AJ582" s="10"/>
    </row>
    <row r="583" spans="1:36" x14ac:dyDescent="0.2">
      <c r="A583" s="9" t="s">
        <v>2563</v>
      </c>
      <c r="B583" s="66">
        <v>1.13089450200399</v>
      </c>
      <c r="C583" s="66"/>
      <c r="D583" s="66" t="s">
        <v>3808</v>
      </c>
      <c r="E583" s="66">
        <v>1.02434706687927</v>
      </c>
      <c r="F583" s="66"/>
      <c r="G583" s="66" t="s">
        <v>2887</v>
      </c>
      <c r="H583" s="66">
        <v>1.1124737262725799</v>
      </c>
      <c r="I583" s="66"/>
      <c r="J583" s="66"/>
      <c r="K583" s="66"/>
      <c r="L583" s="66"/>
      <c r="M583" s="66" t="s">
        <v>3961</v>
      </c>
      <c r="N583" s="66">
        <v>0.96562759081522598</v>
      </c>
      <c r="O583" s="66"/>
      <c r="P583" s="66"/>
      <c r="R583" s="10"/>
      <c r="T583" s="9" t="s">
        <v>2563</v>
      </c>
      <c r="U583">
        <v>53.521779293242297</v>
      </c>
      <c r="W583" t="s">
        <v>3808</v>
      </c>
      <c r="X583">
        <v>54.421456140350799</v>
      </c>
      <c r="Z583" t="s">
        <v>2887</v>
      </c>
      <c r="AA583">
        <v>33.781454545454601</v>
      </c>
      <c r="AF583" t="s">
        <v>3961</v>
      </c>
      <c r="AG583">
        <v>45.125909090909097</v>
      </c>
      <c r="AJ583" s="10"/>
    </row>
    <row r="584" spans="1:36" x14ac:dyDescent="0.2">
      <c r="A584" s="9" t="s">
        <v>2564</v>
      </c>
      <c r="B584" s="66">
        <v>1.0103419025739</v>
      </c>
      <c r="C584" s="66"/>
      <c r="D584" s="66" t="s">
        <v>3809</v>
      </c>
      <c r="E584" s="66">
        <v>1.138259212176</v>
      </c>
      <c r="F584" s="66"/>
      <c r="G584" s="66" t="s">
        <v>2895</v>
      </c>
      <c r="H584" s="66">
        <v>1.0671596129735299</v>
      </c>
      <c r="I584" s="66"/>
      <c r="J584" s="66"/>
      <c r="K584" s="66"/>
      <c r="L584" s="66"/>
      <c r="M584" s="66" t="s">
        <v>3963</v>
      </c>
      <c r="N584" s="66">
        <v>1.0173337062199901</v>
      </c>
      <c r="O584" s="66"/>
      <c r="P584" s="66"/>
      <c r="R584" s="10"/>
      <c r="T584" s="9" t="s">
        <v>2564</v>
      </c>
      <c r="U584">
        <v>56.985714285714302</v>
      </c>
      <c r="W584" t="s">
        <v>3809</v>
      </c>
      <c r="X584">
        <v>42.278533214444998</v>
      </c>
      <c r="Z584" t="s">
        <v>2895</v>
      </c>
      <c r="AA584">
        <v>66.652879830598195</v>
      </c>
      <c r="AF584" t="s">
        <v>3963</v>
      </c>
      <c r="AG584">
        <v>60.418072289156598</v>
      </c>
      <c r="AJ584" s="10"/>
    </row>
    <row r="585" spans="1:36" x14ac:dyDescent="0.2">
      <c r="A585" s="9" t="s">
        <v>2565</v>
      </c>
      <c r="B585" s="66">
        <v>1.14149689674378</v>
      </c>
      <c r="C585" s="66"/>
      <c r="D585" s="66" t="s">
        <v>3811</v>
      </c>
      <c r="E585" s="66">
        <v>1.1034309864044201</v>
      </c>
      <c r="F585" s="66"/>
      <c r="G585" s="66" t="s">
        <v>2897</v>
      </c>
      <c r="H585" s="66">
        <v>1.0311004718144701</v>
      </c>
      <c r="I585" s="66"/>
      <c r="J585" s="66"/>
      <c r="K585" s="66"/>
      <c r="L585" s="66"/>
      <c r="M585" s="66" t="s">
        <v>3965</v>
      </c>
      <c r="N585" s="66">
        <v>0.93627709150314298</v>
      </c>
      <c r="O585" s="66"/>
      <c r="P585" s="66"/>
      <c r="R585" s="10"/>
      <c r="T585" s="9" t="s">
        <v>2565</v>
      </c>
      <c r="U585">
        <v>74.902832044975398</v>
      </c>
      <c r="W585" t="s">
        <v>3811</v>
      </c>
      <c r="X585">
        <v>21.7190315052509</v>
      </c>
      <c r="Z585" t="s">
        <v>2897</v>
      </c>
      <c r="AA585">
        <v>50.586858974358897</v>
      </c>
      <c r="AF585" t="s">
        <v>3965</v>
      </c>
      <c r="AG585">
        <v>59.3304031007752</v>
      </c>
      <c r="AJ585" s="10"/>
    </row>
    <row r="586" spans="1:36" x14ac:dyDescent="0.2">
      <c r="A586" s="9" t="s">
        <v>2566</v>
      </c>
      <c r="B586" s="66">
        <v>0.89511511723200499</v>
      </c>
      <c r="C586" s="66"/>
      <c r="D586" s="66" t="s">
        <v>3812</v>
      </c>
      <c r="E586" s="66">
        <v>1.0761127471923799</v>
      </c>
      <c r="F586" s="66"/>
      <c r="G586" s="66" t="s">
        <v>2902</v>
      </c>
      <c r="H586" s="66">
        <v>1.41099874178568</v>
      </c>
      <c r="I586" s="66"/>
      <c r="J586" s="66"/>
      <c r="K586" s="66"/>
      <c r="L586" s="66"/>
      <c r="M586" s="66" t="s">
        <v>3968</v>
      </c>
      <c r="N586" s="66">
        <v>0.94264431794484504</v>
      </c>
      <c r="O586" s="66"/>
      <c r="P586" s="66"/>
      <c r="R586" s="10"/>
      <c r="T586" s="9" t="s">
        <v>2566</v>
      </c>
      <c r="U586">
        <v>32.794844124700298</v>
      </c>
      <c r="W586" t="s">
        <v>3812</v>
      </c>
      <c r="X586">
        <v>21.7190315052509</v>
      </c>
      <c r="Z586" t="s">
        <v>2902</v>
      </c>
      <c r="AA586">
        <v>63.604075342465698</v>
      </c>
      <c r="AF586" t="s">
        <v>3968</v>
      </c>
      <c r="AG586">
        <v>46.358487394957898</v>
      </c>
      <c r="AJ586" s="10"/>
    </row>
    <row r="587" spans="1:36" x14ac:dyDescent="0.2">
      <c r="A587" s="9" t="s">
        <v>2568</v>
      </c>
      <c r="B587" s="66">
        <v>1.06824970245361</v>
      </c>
      <c r="C587" s="66"/>
      <c r="D587" s="66" t="s">
        <v>3813</v>
      </c>
      <c r="E587" s="66">
        <v>1.28644474347432</v>
      </c>
      <c r="F587" s="66"/>
      <c r="G587" s="66" t="s">
        <v>2904</v>
      </c>
      <c r="H587" s="66">
        <v>1.2457453409830701</v>
      </c>
      <c r="I587" s="66"/>
      <c r="J587" s="66"/>
      <c r="K587" s="66"/>
      <c r="L587" s="66"/>
      <c r="M587" s="66" t="s">
        <v>3970</v>
      </c>
      <c r="N587" s="66">
        <v>1.1322570641835501</v>
      </c>
      <c r="O587" s="66"/>
      <c r="P587" s="66"/>
      <c r="R587" s="10"/>
      <c r="T587" s="9" t="s">
        <v>2568</v>
      </c>
      <c r="U587">
        <v>17.608997175141301</v>
      </c>
      <c r="W587" t="s">
        <v>3813</v>
      </c>
      <c r="X587">
        <v>18.455217391304299</v>
      </c>
      <c r="Z587" t="s">
        <v>2904</v>
      </c>
      <c r="AA587">
        <v>39.133370165745802</v>
      </c>
      <c r="AF587" t="s">
        <v>3970</v>
      </c>
      <c r="AG587">
        <v>47.1011396011396</v>
      </c>
      <c r="AJ587" s="10"/>
    </row>
    <row r="588" spans="1:36" x14ac:dyDescent="0.2">
      <c r="A588" s="9"/>
      <c r="B588" s="66">
        <v>0.98916006088256903</v>
      </c>
      <c r="C588" s="66"/>
      <c r="D588" s="66" t="s">
        <v>3814</v>
      </c>
      <c r="E588" s="66">
        <v>1.1743598779042499</v>
      </c>
      <c r="F588" s="66"/>
      <c r="G588" s="66" t="s">
        <v>2913</v>
      </c>
      <c r="H588" s="66">
        <v>1.1808807452519701</v>
      </c>
      <c r="I588" s="66"/>
      <c r="J588" s="66"/>
      <c r="K588" s="66"/>
      <c r="L588" s="66"/>
      <c r="M588" s="66" t="s">
        <v>3973</v>
      </c>
      <c r="N588" s="66">
        <v>1.0944627523422199</v>
      </c>
      <c r="O588" s="66"/>
      <c r="P588" s="66"/>
      <c r="R588" s="10"/>
      <c r="T588" s="9"/>
      <c r="U588">
        <v>63.541972318339099</v>
      </c>
      <c r="W588" t="s">
        <v>3814</v>
      </c>
      <c r="X588">
        <v>37.039246704331497</v>
      </c>
      <c r="Z588" t="s">
        <v>2913</v>
      </c>
      <c r="AA588">
        <v>77.597556561085895</v>
      </c>
      <c r="AF588" t="s">
        <v>3973</v>
      </c>
      <c r="AG588">
        <v>46.0015</v>
      </c>
      <c r="AJ588" s="10"/>
    </row>
    <row r="589" spans="1:36" x14ac:dyDescent="0.2">
      <c r="A589" s="9" t="s">
        <v>2570</v>
      </c>
      <c r="B589" s="66">
        <v>0.95915343364079797</v>
      </c>
      <c r="C589" s="66"/>
      <c r="D589" s="66" t="s">
        <v>3825</v>
      </c>
      <c r="E589" s="66">
        <v>1.2414280573526999</v>
      </c>
      <c r="F589" s="66"/>
      <c r="G589" s="66" t="s">
        <v>2916</v>
      </c>
      <c r="H589" s="66">
        <v>1.0215309063593601</v>
      </c>
      <c r="I589" s="66"/>
      <c r="J589" s="66"/>
      <c r="K589" s="66"/>
      <c r="L589" s="66"/>
      <c r="M589" s="66" t="s">
        <v>3974</v>
      </c>
      <c r="N589" s="66">
        <v>1.1271644433339501</v>
      </c>
      <c r="O589" s="66"/>
      <c r="P589" s="66"/>
      <c r="R589" s="10"/>
      <c r="T589" s="9" t="s">
        <v>2570</v>
      </c>
      <c r="U589">
        <v>65.872089783281695</v>
      </c>
      <c r="W589" t="s">
        <v>3825</v>
      </c>
      <c r="X589">
        <v>54.459629629629603</v>
      </c>
      <c r="Z589" t="s">
        <v>2916</v>
      </c>
      <c r="AA589">
        <v>30.750765027322402</v>
      </c>
      <c r="AF589" t="s">
        <v>3974</v>
      </c>
      <c r="AG589">
        <v>32.305890410958902</v>
      </c>
      <c r="AJ589" s="10"/>
    </row>
    <row r="590" spans="1:36" x14ac:dyDescent="0.2">
      <c r="A590" s="9" t="s">
        <v>2571</v>
      </c>
      <c r="B590" s="66">
        <v>0.82841489712397198</v>
      </c>
      <c r="C590" s="66"/>
      <c r="D590" s="66" t="s">
        <v>3826</v>
      </c>
      <c r="E590" s="66">
        <v>1.34521555900574</v>
      </c>
      <c r="F590" s="66"/>
      <c r="G590" s="66" t="s">
        <v>2919</v>
      </c>
      <c r="H590" s="66">
        <v>1.0358453194300401</v>
      </c>
      <c r="I590" s="66"/>
      <c r="J590" s="66"/>
      <c r="K590" s="66"/>
      <c r="L590" s="66"/>
      <c r="M590" s="66"/>
      <c r="N590" s="66">
        <v>1.08655424912771</v>
      </c>
      <c r="O590" s="66"/>
      <c r="P590" s="66"/>
      <c r="R590" s="10"/>
      <c r="T590" s="9" t="s">
        <v>2571</v>
      </c>
      <c r="U590">
        <v>43.151265822784801</v>
      </c>
      <c r="W590" t="s">
        <v>3826</v>
      </c>
      <c r="X590">
        <v>72.148139281827895</v>
      </c>
      <c r="Z590" t="s">
        <v>2919</v>
      </c>
      <c r="AA590">
        <v>35.359350453172198</v>
      </c>
      <c r="AG590">
        <v>50.5246973365618</v>
      </c>
      <c r="AJ590" s="10"/>
    </row>
    <row r="591" spans="1:36" x14ac:dyDescent="0.2">
      <c r="A591" s="9"/>
      <c r="B591" s="66">
        <v>0.94660427172978701</v>
      </c>
      <c r="C591" s="66"/>
      <c r="D591" s="66" t="s">
        <v>3841</v>
      </c>
      <c r="E591" s="66">
        <v>1.28857644399007</v>
      </c>
      <c r="F591" s="66"/>
      <c r="G591" s="66" t="s">
        <v>2921</v>
      </c>
      <c r="H591" s="66">
        <v>0.92509953180948901</v>
      </c>
      <c r="I591" s="66"/>
      <c r="J591" s="66"/>
      <c r="K591" s="66"/>
      <c r="L591" s="66"/>
      <c r="M591" s="66" t="s">
        <v>3984</v>
      </c>
      <c r="N591" s="66">
        <v>1.0572994947433501</v>
      </c>
      <c r="O591" s="66"/>
      <c r="P591" s="66"/>
      <c r="R591" s="10"/>
      <c r="T591" s="9"/>
      <c r="U591">
        <v>21.6622988505747</v>
      </c>
      <c r="W591" t="s">
        <v>3841</v>
      </c>
      <c r="X591">
        <v>75.268387096774205</v>
      </c>
      <c r="Z591" t="s">
        <v>2921</v>
      </c>
      <c r="AA591">
        <v>51.653795110593698</v>
      </c>
      <c r="AF591" t="s">
        <v>3984</v>
      </c>
      <c r="AG591">
        <v>70.527752808988694</v>
      </c>
      <c r="AJ591" s="10"/>
    </row>
    <row r="592" spans="1:36" x14ac:dyDescent="0.2">
      <c r="A592" s="9" t="s">
        <v>2573</v>
      </c>
      <c r="B592" s="66">
        <v>0.93419285615285197</v>
      </c>
      <c r="C592" s="66"/>
      <c r="D592" s="66" t="s">
        <v>3852</v>
      </c>
      <c r="E592" s="66">
        <v>0.99203761418660596</v>
      </c>
      <c r="F592" s="66"/>
      <c r="G592" s="66" t="s">
        <v>2923</v>
      </c>
      <c r="H592" s="66">
        <v>1.1634951432545999</v>
      </c>
      <c r="I592" s="66"/>
      <c r="J592" s="66"/>
      <c r="K592" s="66"/>
      <c r="L592" s="66"/>
      <c r="M592" s="66" t="s">
        <v>3988</v>
      </c>
      <c r="N592" s="66">
        <v>1.0961927572886201</v>
      </c>
      <c r="O592" s="66"/>
      <c r="P592" s="66"/>
      <c r="R592" s="10"/>
      <c r="T592" s="9" t="s">
        <v>2573</v>
      </c>
      <c r="U592">
        <v>21.054498567335202</v>
      </c>
      <c r="W592" t="s">
        <v>3852</v>
      </c>
      <c r="X592">
        <v>37.672393767705401</v>
      </c>
      <c r="Z592" t="s">
        <v>2923</v>
      </c>
      <c r="AA592">
        <v>48.723554006968598</v>
      </c>
      <c r="AF592" t="s">
        <v>3988</v>
      </c>
      <c r="AG592">
        <v>49.636655865197604</v>
      </c>
      <c r="AJ592" s="10"/>
    </row>
    <row r="593" spans="1:36" x14ac:dyDescent="0.2">
      <c r="A593" s="9" t="s">
        <v>2574</v>
      </c>
      <c r="B593" s="66">
        <v>1.11202808221181</v>
      </c>
      <c r="C593" s="66"/>
      <c r="D593" s="66" t="s">
        <v>3853</v>
      </c>
      <c r="E593" s="66">
        <v>1.07370948791504</v>
      </c>
      <c r="F593" s="66"/>
      <c r="G593" s="66" t="s">
        <v>2924</v>
      </c>
      <c r="H593" s="66">
        <v>1.30965797106425</v>
      </c>
      <c r="I593" s="66"/>
      <c r="J593" s="66"/>
      <c r="K593" s="66"/>
      <c r="L593" s="66"/>
      <c r="M593" s="66" t="s">
        <v>3989</v>
      </c>
      <c r="N593" s="66">
        <v>1.08609247207641</v>
      </c>
      <c r="O593" s="66"/>
      <c r="P593" s="66"/>
      <c r="R593" s="10"/>
      <c r="T593" s="9" t="s">
        <v>2574</v>
      </c>
      <c r="U593">
        <v>48.595707178393702</v>
      </c>
      <c r="W593" t="s">
        <v>3853</v>
      </c>
      <c r="X593">
        <v>19.134199218749998</v>
      </c>
      <c r="Z593" t="s">
        <v>2924</v>
      </c>
      <c r="AA593">
        <v>74.569326315789397</v>
      </c>
      <c r="AF593" t="s">
        <v>3989</v>
      </c>
      <c r="AG593">
        <v>48.706153846153903</v>
      </c>
      <c r="AJ593" s="10"/>
    </row>
    <row r="594" spans="1:36" x14ac:dyDescent="0.2">
      <c r="A594" s="9" t="s">
        <v>2578</v>
      </c>
      <c r="B594" s="66">
        <v>1.05670142173767</v>
      </c>
      <c r="C594" s="66"/>
      <c r="D594" s="66" t="s">
        <v>3867</v>
      </c>
      <c r="E594" s="66">
        <v>0.95839240153630501</v>
      </c>
      <c r="F594" s="66"/>
      <c r="G594" s="66" t="s">
        <v>2925</v>
      </c>
      <c r="H594" s="66">
        <v>1.2782013018926</v>
      </c>
      <c r="I594" s="66"/>
      <c r="J594" s="66"/>
      <c r="K594" s="66"/>
      <c r="L594" s="66"/>
      <c r="M594" s="66" t="s">
        <v>3990</v>
      </c>
      <c r="N594" s="66">
        <v>0.98331367969512895</v>
      </c>
      <c r="O594" s="66"/>
      <c r="P594" s="66"/>
      <c r="R594" s="10"/>
      <c r="T594" s="9" t="s">
        <v>2578</v>
      </c>
      <c r="U594">
        <v>50.6313089802129</v>
      </c>
      <c r="W594" t="s">
        <v>3867</v>
      </c>
      <c r="X594">
        <v>25.867540453074501</v>
      </c>
      <c r="Z594" t="s">
        <v>2925</v>
      </c>
      <c r="AA594">
        <v>70.526729559748503</v>
      </c>
      <c r="AF594" t="s">
        <v>3990</v>
      </c>
      <c r="AG594">
        <v>71.999033078880402</v>
      </c>
      <c r="AJ594" s="10"/>
    </row>
    <row r="595" spans="1:36" x14ac:dyDescent="0.2">
      <c r="A595" s="9" t="s">
        <v>2579</v>
      </c>
      <c r="B595" s="66">
        <v>1.1813436349233</v>
      </c>
      <c r="C595" s="66"/>
      <c r="D595" s="66" t="s">
        <v>3873</v>
      </c>
      <c r="E595" s="66">
        <v>1.1691915194193501</v>
      </c>
      <c r="F595" s="66"/>
      <c r="G595" s="66" t="s">
        <v>2927</v>
      </c>
      <c r="H595" s="66">
        <v>0.92285982767740904</v>
      </c>
      <c r="I595" s="66"/>
      <c r="J595" s="66"/>
      <c r="K595" s="66"/>
      <c r="L595" s="66"/>
      <c r="M595" s="66" t="s">
        <v>3995</v>
      </c>
      <c r="N595" s="66">
        <v>0.99043222268422304</v>
      </c>
      <c r="O595" s="66"/>
      <c r="P595" s="66"/>
      <c r="R595" s="10"/>
      <c r="T595" s="9" t="s">
        <v>2579</v>
      </c>
      <c r="U595">
        <v>66.609380530973496</v>
      </c>
      <c r="W595" t="s">
        <v>3873</v>
      </c>
      <c r="X595">
        <v>54.830437352245802</v>
      </c>
      <c r="Z595" t="s">
        <v>2927</v>
      </c>
      <c r="AA595">
        <v>35.671790097333897</v>
      </c>
      <c r="AF595" t="s">
        <v>3995</v>
      </c>
      <c r="AG595">
        <v>34.573853820598003</v>
      </c>
      <c r="AJ595" s="10"/>
    </row>
    <row r="596" spans="1:36" x14ac:dyDescent="0.2">
      <c r="A596" s="9" t="s">
        <v>2580</v>
      </c>
      <c r="B596" s="66">
        <v>0.83596658706664995</v>
      </c>
      <c r="C596" s="66"/>
      <c r="D596" s="66" t="s">
        <v>3874</v>
      </c>
      <c r="E596" s="66">
        <v>1.1492088635762501</v>
      </c>
      <c r="F596" s="66"/>
      <c r="G596" s="66" t="s">
        <v>2930</v>
      </c>
      <c r="H596" s="66">
        <v>0.93316733837127697</v>
      </c>
      <c r="I596" s="66"/>
      <c r="J596" s="66"/>
      <c r="K596" s="66"/>
      <c r="L596" s="66"/>
      <c r="M596" s="66" t="s">
        <v>4007</v>
      </c>
      <c r="N596" s="66">
        <v>0.94641703367233299</v>
      </c>
      <c r="O596" s="66"/>
      <c r="P596" s="66"/>
      <c r="R596" s="10"/>
      <c r="T596" s="9" t="s">
        <v>2580</v>
      </c>
      <c r="U596">
        <v>25.157187827911802</v>
      </c>
      <c r="W596" t="s">
        <v>3874</v>
      </c>
      <c r="X596">
        <v>57.550448877805501</v>
      </c>
      <c r="Z596" t="s">
        <v>2930</v>
      </c>
      <c r="AA596">
        <v>85.068421052631606</v>
      </c>
      <c r="AF596" t="s">
        <v>4007</v>
      </c>
      <c r="AG596">
        <v>83.179373848986998</v>
      </c>
      <c r="AJ596" s="10"/>
    </row>
    <row r="597" spans="1:36" x14ac:dyDescent="0.2">
      <c r="A597" s="9" t="s">
        <v>2581</v>
      </c>
      <c r="B597" s="66">
        <v>1.1269842386245701</v>
      </c>
      <c r="C597" s="66"/>
      <c r="D597" s="66" t="s">
        <v>3876</v>
      </c>
      <c r="E597" s="66">
        <v>1.1524921258290599</v>
      </c>
      <c r="F597" s="66"/>
      <c r="G597" s="66" t="s">
        <v>2932</v>
      </c>
      <c r="H597" s="66">
        <v>1.07177488009135</v>
      </c>
      <c r="I597" s="66"/>
      <c r="J597" s="66"/>
      <c r="K597" s="66"/>
      <c r="L597" s="66"/>
      <c r="M597" s="66" t="s">
        <v>4012</v>
      </c>
      <c r="N597" s="66">
        <v>1.08095220724742</v>
      </c>
      <c r="O597" s="66"/>
      <c r="P597" s="66"/>
      <c r="R597" s="10"/>
      <c r="T597" s="9" t="s">
        <v>2581</v>
      </c>
      <c r="U597">
        <v>53.882211538461497</v>
      </c>
      <c r="W597" t="s">
        <v>3876</v>
      </c>
      <c r="X597">
        <v>33.901318181818198</v>
      </c>
      <c r="Z597" t="s">
        <v>2932</v>
      </c>
      <c r="AA597">
        <v>43.751858407079702</v>
      </c>
      <c r="AF597" t="s">
        <v>4012</v>
      </c>
      <c r="AG597">
        <v>50.836174496644198</v>
      </c>
      <c r="AJ597" s="10"/>
    </row>
    <row r="598" spans="1:36" x14ac:dyDescent="0.2">
      <c r="A598" s="9" t="s">
        <v>2584</v>
      </c>
      <c r="B598" s="66">
        <v>0.97574575742085801</v>
      </c>
      <c r="C598" s="66"/>
      <c r="D598" s="66" t="s">
        <v>3879</v>
      </c>
      <c r="E598" s="66">
        <v>1.1109116474787399</v>
      </c>
      <c r="F598" s="66"/>
      <c r="G598" s="66" t="s">
        <v>2933</v>
      </c>
      <c r="H598" s="66">
        <v>1.1951463619867999</v>
      </c>
      <c r="I598" s="66"/>
      <c r="J598" s="66"/>
      <c r="K598" s="66"/>
      <c r="L598" s="66"/>
      <c r="M598" s="66" t="s">
        <v>4028</v>
      </c>
      <c r="N598" s="66">
        <v>1.0853248834610001</v>
      </c>
      <c r="O598" s="66"/>
      <c r="P598" s="66"/>
      <c r="R598" s="10"/>
      <c r="T598" s="9" t="s">
        <v>2584</v>
      </c>
      <c r="U598">
        <v>39.5144755244756</v>
      </c>
      <c r="W598" t="s">
        <v>3879</v>
      </c>
      <c r="X598">
        <v>57.205555555555598</v>
      </c>
      <c r="Z598" t="s">
        <v>2933</v>
      </c>
      <c r="AA598">
        <v>42.6547002398082</v>
      </c>
      <c r="AF598" t="s">
        <v>4028</v>
      </c>
      <c r="AG598">
        <v>59.561269430051802</v>
      </c>
      <c r="AJ598" s="10"/>
    </row>
    <row r="599" spans="1:36" x14ac:dyDescent="0.2">
      <c r="A599" s="9" t="s">
        <v>2587</v>
      </c>
      <c r="B599" s="66">
        <v>0.96675191322962395</v>
      </c>
      <c r="C599" s="66"/>
      <c r="D599" s="66" t="s">
        <v>3890</v>
      </c>
      <c r="E599" s="66">
        <v>1.0325138171513899</v>
      </c>
      <c r="F599" s="66"/>
      <c r="G599" s="66" t="s">
        <v>2935</v>
      </c>
      <c r="H599" s="66">
        <v>1.31516615549723</v>
      </c>
      <c r="I599" s="66"/>
      <c r="J599" s="66"/>
      <c r="K599" s="66"/>
      <c r="L599" s="66"/>
      <c r="M599" s="66" t="s">
        <v>4033</v>
      </c>
      <c r="N599" s="66">
        <v>1.08729950586955</v>
      </c>
      <c r="O599" s="66"/>
      <c r="P599" s="66"/>
      <c r="R599" s="10"/>
      <c r="T599" s="9" t="s">
        <v>2587</v>
      </c>
      <c r="U599">
        <v>22.147633053221298</v>
      </c>
      <c r="W599" t="s">
        <v>3890</v>
      </c>
      <c r="X599">
        <v>32.324776119402998</v>
      </c>
      <c r="Z599" t="s">
        <v>2935</v>
      </c>
      <c r="AA599">
        <v>72.867879464285707</v>
      </c>
      <c r="AF599" t="s">
        <v>4033</v>
      </c>
      <c r="AG599">
        <v>41.696007688083498</v>
      </c>
      <c r="AJ599" s="10"/>
    </row>
    <row r="600" spans="1:36" x14ac:dyDescent="0.2">
      <c r="A600" s="9" t="s">
        <v>2591</v>
      </c>
      <c r="B600" s="66">
        <v>1.02956084410349</v>
      </c>
      <c r="C600" s="66"/>
      <c r="D600" s="66" t="s">
        <v>3891</v>
      </c>
      <c r="E600" s="66">
        <v>1.1283751726150499</v>
      </c>
      <c r="F600" s="66"/>
      <c r="G600" s="66" t="s">
        <v>2941</v>
      </c>
      <c r="H600" s="66">
        <v>0.97969043254852295</v>
      </c>
      <c r="I600" s="66"/>
      <c r="J600" s="66"/>
      <c r="K600" s="66"/>
      <c r="L600" s="66"/>
      <c r="M600" s="66" t="s">
        <v>4039</v>
      </c>
      <c r="N600" s="66">
        <v>1.0427500009536801</v>
      </c>
      <c r="O600" s="66"/>
      <c r="P600" s="66"/>
      <c r="R600" s="10"/>
      <c r="T600" s="9" t="s">
        <v>2591</v>
      </c>
      <c r="U600">
        <v>72.323703208556097</v>
      </c>
      <c r="W600" t="s">
        <v>3891</v>
      </c>
      <c r="X600">
        <v>39.226503496503398</v>
      </c>
      <c r="Z600" t="s">
        <v>2941</v>
      </c>
      <c r="AA600">
        <v>45.687357954545497</v>
      </c>
      <c r="AF600" t="s">
        <v>4039</v>
      </c>
      <c r="AG600">
        <v>58.048323632130298</v>
      </c>
      <c r="AJ600" s="10"/>
    </row>
    <row r="601" spans="1:36" x14ac:dyDescent="0.2">
      <c r="A601" s="9" t="s">
        <v>2593</v>
      </c>
      <c r="B601" s="66">
        <v>1.0124966502189601</v>
      </c>
      <c r="C601" s="66"/>
      <c r="D601" s="66" t="s">
        <v>3893</v>
      </c>
      <c r="E601" s="66">
        <v>0.98136647542317701</v>
      </c>
      <c r="F601" s="66"/>
      <c r="G601" s="66" t="s">
        <v>2947</v>
      </c>
      <c r="H601" s="66">
        <v>0.80038899183273304</v>
      </c>
      <c r="I601" s="66"/>
      <c r="J601" s="66"/>
      <c r="K601" s="66"/>
      <c r="L601" s="66"/>
      <c r="M601" s="66" t="s">
        <v>4041</v>
      </c>
      <c r="N601" s="66">
        <v>1.1062691609064701</v>
      </c>
      <c r="O601" s="66"/>
      <c r="P601" s="66"/>
      <c r="R601" s="10"/>
      <c r="T601" s="9" t="s">
        <v>2593</v>
      </c>
      <c r="U601">
        <v>46.504809782608703</v>
      </c>
      <c r="W601" t="s">
        <v>3893</v>
      </c>
      <c r="X601">
        <v>46.187082379862602</v>
      </c>
      <c r="Z601" t="s">
        <v>2947</v>
      </c>
      <c r="AA601">
        <v>42.383928571428598</v>
      </c>
      <c r="AF601" t="s">
        <v>4041</v>
      </c>
      <c r="AG601">
        <v>37.298423423423401</v>
      </c>
      <c r="AJ601" s="10"/>
    </row>
    <row r="602" spans="1:36" x14ac:dyDescent="0.2">
      <c r="A602" s="9" t="s">
        <v>2594</v>
      </c>
      <c r="B602" s="66">
        <v>0.93516202767690004</v>
      </c>
      <c r="C602" s="66"/>
      <c r="D602" s="66" t="s">
        <v>3894</v>
      </c>
      <c r="E602" s="66">
        <v>1.1249645948410001</v>
      </c>
      <c r="F602" s="66"/>
      <c r="G602" s="66" t="s">
        <v>2950</v>
      </c>
      <c r="H602" s="66">
        <v>1.10562968254089</v>
      </c>
      <c r="I602" s="66"/>
      <c r="J602" s="66"/>
      <c r="K602" s="66"/>
      <c r="L602" s="66"/>
      <c r="M602" s="66" t="s">
        <v>4042</v>
      </c>
      <c r="N602" s="66">
        <v>1.21062588691711</v>
      </c>
      <c r="O602" s="66"/>
      <c r="P602" s="66"/>
      <c r="R602" s="10"/>
      <c r="T602" s="9" t="s">
        <v>2594</v>
      </c>
      <c r="U602">
        <v>61.880926640926702</v>
      </c>
      <c r="W602" t="s">
        <v>3894</v>
      </c>
      <c r="X602">
        <v>70.999992481202895</v>
      </c>
      <c r="Z602" t="s">
        <v>2950</v>
      </c>
      <c r="AA602">
        <v>64.861684782608705</v>
      </c>
      <c r="AF602" t="s">
        <v>4042</v>
      </c>
      <c r="AG602">
        <v>46.107190889370798</v>
      </c>
      <c r="AJ602" s="10"/>
    </row>
    <row r="603" spans="1:36" x14ac:dyDescent="0.2">
      <c r="A603" s="9" t="s">
        <v>2595</v>
      </c>
      <c r="B603" s="66">
        <v>1.08433715502421</v>
      </c>
      <c r="C603" s="66"/>
      <c r="D603" s="66" t="s">
        <v>3898</v>
      </c>
      <c r="E603" s="66">
        <v>1.3510952790578199</v>
      </c>
      <c r="F603" s="66"/>
      <c r="G603" s="66" t="s">
        <v>2951</v>
      </c>
      <c r="H603" s="66">
        <v>1.1097449064254801</v>
      </c>
      <c r="I603" s="66"/>
      <c r="J603" s="66"/>
      <c r="K603" s="66"/>
      <c r="L603" s="66"/>
      <c r="M603" s="66" t="s">
        <v>4047</v>
      </c>
      <c r="N603" s="66">
        <v>1.0955478747685801</v>
      </c>
      <c r="O603" s="66"/>
      <c r="P603" s="66"/>
      <c r="R603" s="10"/>
      <c r="T603" s="9" t="s">
        <v>2595</v>
      </c>
      <c r="U603">
        <v>18.435982456140302</v>
      </c>
      <c r="W603" t="s">
        <v>3898</v>
      </c>
      <c r="X603">
        <v>60.171845764854503</v>
      </c>
      <c r="Z603" t="s">
        <v>2951</v>
      </c>
      <c r="AA603">
        <v>67.471177277716805</v>
      </c>
      <c r="AF603" t="s">
        <v>4047</v>
      </c>
      <c r="AG603">
        <v>33.497403846153901</v>
      </c>
      <c r="AJ603" s="10"/>
    </row>
    <row r="604" spans="1:36" x14ac:dyDescent="0.2">
      <c r="A604" s="9" t="s">
        <v>2597</v>
      </c>
      <c r="B604" s="66">
        <v>0.92167846361796102</v>
      </c>
      <c r="C604" s="66"/>
      <c r="D604" s="66" t="s">
        <v>3904</v>
      </c>
      <c r="E604" s="66">
        <v>0.93590605258941695</v>
      </c>
      <c r="F604" s="66"/>
      <c r="G604" s="66" t="s">
        <v>2954</v>
      </c>
      <c r="H604" s="66">
        <v>1.00049785772959</v>
      </c>
      <c r="I604" s="66"/>
      <c r="J604" s="66"/>
      <c r="K604" s="66"/>
      <c r="L604" s="66"/>
      <c r="M604" s="66" t="s">
        <v>4051</v>
      </c>
      <c r="N604" s="66">
        <v>1.08414459228515</v>
      </c>
      <c r="O604" s="66"/>
      <c r="P604" s="66"/>
      <c r="R604" s="10"/>
      <c r="T604" s="9" t="s">
        <v>2597</v>
      </c>
      <c r="U604">
        <v>44.150495356037098</v>
      </c>
      <c r="W604" t="s">
        <v>3904</v>
      </c>
      <c r="X604">
        <v>71.466547619047603</v>
      </c>
      <c r="Z604" t="s">
        <v>2954</v>
      </c>
      <c r="AA604">
        <v>52.191000000000003</v>
      </c>
      <c r="AF604" t="s">
        <v>4051</v>
      </c>
      <c r="AG604">
        <v>49.207162921348299</v>
      </c>
      <c r="AJ604" s="10"/>
    </row>
    <row r="605" spans="1:36" x14ac:dyDescent="0.2">
      <c r="A605" s="9" t="s">
        <v>2599</v>
      </c>
      <c r="B605" s="66">
        <v>0.94915994008382198</v>
      </c>
      <c r="C605" s="66"/>
      <c r="D605" s="66" t="s">
        <v>3908</v>
      </c>
      <c r="E605" s="66">
        <v>1.1163569688796999</v>
      </c>
      <c r="F605" s="66"/>
      <c r="G605" s="66" t="s">
        <v>2957</v>
      </c>
      <c r="H605" s="66">
        <v>1.0460607210795101</v>
      </c>
      <c r="I605" s="66"/>
      <c r="J605" s="66"/>
      <c r="K605" s="66"/>
      <c r="L605" s="66"/>
      <c r="M605" s="66" t="s">
        <v>4055</v>
      </c>
      <c r="N605" s="66">
        <v>1.30428556601206</v>
      </c>
      <c r="O605" s="66"/>
      <c r="P605" s="66"/>
      <c r="R605" s="10"/>
      <c r="T605" s="9" t="s">
        <v>2599</v>
      </c>
      <c r="U605">
        <v>47.106863136863097</v>
      </c>
      <c r="W605" t="s">
        <v>3908</v>
      </c>
      <c r="X605">
        <v>63.847617924528301</v>
      </c>
      <c r="Z605" t="s">
        <v>2957</v>
      </c>
      <c r="AA605">
        <v>48.029600760456297</v>
      </c>
      <c r="AF605" t="s">
        <v>4055</v>
      </c>
      <c r="AG605">
        <v>34.2322802850356</v>
      </c>
      <c r="AJ605" s="10"/>
    </row>
    <row r="606" spans="1:36" x14ac:dyDescent="0.2">
      <c r="A606" s="9" t="s">
        <v>2600</v>
      </c>
      <c r="B606" s="66">
        <v>0.81481142838795995</v>
      </c>
      <c r="C606" s="66"/>
      <c r="D606" s="66" t="s">
        <v>3915</v>
      </c>
      <c r="E606" s="66">
        <v>1.43569135665893</v>
      </c>
      <c r="F606" s="66"/>
      <c r="G606" s="66" t="s">
        <v>2961</v>
      </c>
      <c r="H606" s="66">
        <v>1.16671001911163</v>
      </c>
      <c r="I606" s="66"/>
      <c r="J606" s="66"/>
      <c r="K606" s="66"/>
      <c r="L606" s="66"/>
      <c r="M606" s="66" t="s">
        <v>4057</v>
      </c>
      <c r="N606" s="66">
        <v>1.22398058573405</v>
      </c>
      <c r="O606" s="66"/>
      <c r="P606" s="66"/>
      <c r="R606" s="10"/>
      <c r="T606" s="9" t="s">
        <v>2600</v>
      </c>
      <c r="U606">
        <v>67.982225886232399</v>
      </c>
      <c r="W606" t="s">
        <v>3915</v>
      </c>
      <c r="X606">
        <v>45.256023890785002</v>
      </c>
      <c r="Z606" t="s">
        <v>2961</v>
      </c>
      <c r="AA606">
        <v>51.670192307692297</v>
      </c>
      <c r="AF606" t="s">
        <v>4057</v>
      </c>
      <c r="AG606">
        <v>23.774017094017101</v>
      </c>
      <c r="AJ606" s="10"/>
    </row>
    <row r="607" spans="1:36" x14ac:dyDescent="0.2">
      <c r="A607" s="9" t="s">
        <v>2601</v>
      </c>
      <c r="B607" s="66">
        <v>0.92966133356094405</v>
      </c>
      <c r="C607" s="66"/>
      <c r="D607" s="66" t="s">
        <v>3916</v>
      </c>
      <c r="E607" s="66">
        <v>0.86288760105768803</v>
      </c>
      <c r="F607" s="66"/>
      <c r="G607" s="66" t="s">
        <v>2962</v>
      </c>
      <c r="H607" s="66">
        <v>0.95215495427449504</v>
      </c>
      <c r="I607" s="66"/>
      <c r="J607" s="66"/>
      <c r="K607" s="66"/>
      <c r="L607" s="66"/>
      <c r="M607" s="66" t="s">
        <v>4059</v>
      </c>
      <c r="N607" s="66">
        <v>1.2928942044575999</v>
      </c>
      <c r="O607" s="66"/>
      <c r="P607" s="66"/>
      <c r="R607" s="10"/>
      <c r="T607" s="9" t="s">
        <v>2601</v>
      </c>
      <c r="U607">
        <v>43.106455576559597</v>
      </c>
      <c r="W607" t="s">
        <v>3916</v>
      </c>
      <c r="X607">
        <v>38.947309236947802</v>
      </c>
      <c r="Z607" t="s">
        <v>2962</v>
      </c>
      <c r="AA607">
        <v>60.852485148514901</v>
      </c>
      <c r="AF607" t="s">
        <v>4059</v>
      </c>
      <c r="AG607">
        <v>74.354621676891597</v>
      </c>
      <c r="AJ607" s="10"/>
    </row>
    <row r="608" spans="1:36" x14ac:dyDescent="0.2">
      <c r="A608" s="9" t="s">
        <v>2603</v>
      </c>
      <c r="B608" s="66">
        <v>1.1671787103017199</v>
      </c>
      <c r="C608" s="66"/>
      <c r="D608" s="66" t="s">
        <v>3921</v>
      </c>
      <c r="E608" s="66">
        <v>1.0028095444043501</v>
      </c>
      <c r="F608" s="66"/>
      <c r="G608" s="66" t="s">
        <v>2963</v>
      </c>
      <c r="H608" s="66">
        <v>1.0927936633427999</v>
      </c>
      <c r="I608" s="66"/>
      <c r="J608" s="66"/>
      <c r="K608" s="66"/>
      <c r="L608" s="66"/>
      <c r="M608" s="66" t="s">
        <v>4072</v>
      </c>
      <c r="N608" s="66">
        <v>1.3631422122319501</v>
      </c>
      <c r="O608" s="66"/>
      <c r="P608" s="66"/>
      <c r="R608" s="10"/>
      <c r="T608" s="9" t="s">
        <v>2603</v>
      </c>
      <c r="U608">
        <v>11.392630662020901</v>
      </c>
      <c r="W608" t="s">
        <v>3921</v>
      </c>
      <c r="X608">
        <v>69.501551724137897</v>
      </c>
      <c r="Z608" t="s">
        <v>2963</v>
      </c>
      <c r="AA608">
        <v>59.544860139860198</v>
      </c>
      <c r="AF608" t="s">
        <v>4072</v>
      </c>
      <c r="AG608">
        <v>53.691950000000098</v>
      </c>
      <c r="AJ608" s="10"/>
    </row>
    <row r="609" spans="1:36" x14ac:dyDescent="0.2">
      <c r="A609" s="9" t="s">
        <v>2607</v>
      </c>
      <c r="B609" s="66">
        <v>0.84827154874801602</v>
      </c>
      <c r="C609" s="66"/>
      <c r="D609" s="66" t="s">
        <v>3929</v>
      </c>
      <c r="E609" s="66">
        <v>1.1147882938385001</v>
      </c>
      <c r="F609" s="66"/>
      <c r="G609" s="66" t="s">
        <v>2964</v>
      </c>
      <c r="H609" s="66">
        <v>1.04934322834015</v>
      </c>
      <c r="I609" s="66"/>
      <c r="J609" s="66"/>
      <c r="K609" s="66"/>
      <c r="L609" s="66"/>
      <c r="M609" s="66" t="s">
        <v>4075</v>
      </c>
      <c r="N609" s="66">
        <v>1.10475977261861</v>
      </c>
      <c r="O609" s="66"/>
      <c r="P609" s="66"/>
      <c r="R609" s="10"/>
      <c r="T609" s="9" t="s">
        <v>2607</v>
      </c>
      <c r="U609">
        <v>54.058969422423601</v>
      </c>
      <c r="W609" t="s">
        <v>3929</v>
      </c>
      <c r="X609">
        <v>80.967268445839807</v>
      </c>
      <c r="Z609" t="s">
        <v>2964</v>
      </c>
      <c r="AA609">
        <v>58.468500651890302</v>
      </c>
      <c r="AF609" t="s">
        <v>4075</v>
      </c>
      <c r="AG609">
        <v>41.973037735848997</v>
      </c>
      <c r="AJ609" s="10"/>
    </row>
    <row r="610" spans="1:36" x14ac:dyDescent="0.2">
      <c r="A610" s="9" t="s">
        <v>2608</v>
      </c>
      <c r="B610" s="66">
        <v>0.87171322107315097</v>
      </c>
      <c r="C610" s="66"/>
      <c r="D610" s="66" t="s">
        <v>3934</v>
      </c>
      <c r="E610" s="66">
        <v>1.08369668324788</v>
      </c>
      <c r="F610" s="66"/>
      <c r="G610" s="66" t="s">
        <v>2967</v>
      </c>
      <c r="H610" s="66">
        <v>0.82369497418403603</v>
      </c>
      <c r="I610" s="66"/>
      <c r="J610" s="66"/>
      <c r="K610" s="66"/>
      <c r="L610" s="66"/>
      <c r="M610" s="66" t="s">
        <v>4080</v>
      </c>
      <c r="N610" s="66">
        <v>0.96406602859497104</v>
      </c>
      <c r="O610" s="66"/>
      <c r="P610" s="66"/>
      <c r="R610" s="10"/>
      <c r="T610" s="9" t="s">
        <v>2608</v>
      </c>
      <c r="U610">
        <v>21.694041533546301</v>
      </c>
      <c r="W610" t="s">
        <v>3934</v>
      </c>
      <c r="X610">
        <v>68.307234042553205</v>
      </c>
      <c r="Z610" t="s">
        <v>2967</v>
      </c>
      <c r="AA610">
        <v>43.629743101807797</v>
      </c>
      <c r="AF610" t="s">
        <v>4080</v>
      </c>
      <c r="AG610">
        <v>47.491421383647797</v>
      </c>
      <c r="AJ610" s="10"/>
    </row>
    <row r="611" spans="1:36" x14ac:dyDescent="0.2">
      <c r="A611" s="9" t="s">
        <v>2609</v>
      </c>
      <c r="B611" s="66">
        <v>0.94041043519973699</v>
      </c>
      <c r="C611" s="66"/>
      <c r="D611" s="66" t="s">
        <v>3938</v>
      </c>
      <c r="E611" s="66">
        <v>1.09816706180573</v>
      </c>
      <c r="F611" s="66"/>
      <c r="G611" s="66" t="s">
        <v>2971</v>
      </c>
      <c r="H611" s="66">
        <v>1.1671317021051999</v>
      </c>
      <c r="I611" s="66"/>
      <c r="J611" s="66"/>
      <c r="K611" s="66"/>
      <c r="L611" s="66"/>
      <c r="M611" s="66" t="s">
        <v>4082</v>
      </c>
      <c r="N611" s="66">
        <v>1.01629022757212</v>
      </c>
      <c r="O611" s="66"/>
      <c r="P611" s="66"/>
      <c r="R611" s="10"/>
      <c r="T611" s="9" t="s">
        <v>2609</v>
      </c>
      <c r="U611">
        <v>40.745250965250897</v>
      </c>
      <c r="W611" t="s">
        <v>3938</v>
      </c>
      <c r="X611">
        <v>67.289889807162496</v>
      </c>
      <c r="Z611" t="s">
        <v>2971</v>
      </c>
      <c r="AA611">
        <v>74.965849923430298</v>
      </c>
      <c r="AF611" t="s">
        <v>4082</v>
      </c>
      <c r="AG611">
        <v>27.183276723276698</v>
      </c>
      <c r="AJ611" s="10"/>
    </row>
    <row r="612" spans="1:36" x14ac:dyDescent="0.2">
      <c r="A612" s="9" t="s">
        <v>2612</v>
      </c>
      <c r="B612" s="66">
        <v>0.96684747934341397</v>
      </c>
      <c r="C612" s="66"/>
      <c r="D612" s="66" t="s">
        <v>3942</v>
      </c>
      <c r="E612" s="66">
        <v>1.1041076183319101</v>
      </c>
      <c r="F612" s="66"/>
      <c r="G612" s="66" t="s">
        <v>2973</v>
      </c>
      <c r="H612" s="66">
        <v>0.85544812679290805</v>
      </c>
      <c r="I612" s="66"/>
      <c r="J612" s="66"/>
      <c r="K612" s="66"/>
      <c r="L612" s="66"/>
      <c r="M612" s="66" t="s">
        <v>4085</v>
      </c>
      <c r="N612" s="66">
        <v>1.08238017559052</v>
      </c>
      <c r="O612" s="66"/>
      <c r="P612" s="66"/>
      <c r="R612" s="10"/>
      <c r="T612" s="9" t="s">
        <v>2612</v>
      </c>
      <c r="U612">
        <v>71.932449664429598</v>
      </c>
      <c r="W612" t="s">
        <v>3942</v>
      </c>
      <c r="X612">
        <v>53.397816091953999</v>
      </c>
      <c r="Z612" t="s">
        <v>2973</v>
      </c>
      <c r="AA612">
        <v>51.258509803921598</v>
      </c>
      <c r="AF612" t="s">
        <v>4085</v>
      </c>
      <c r="AG612">
        <v>58.050202020201901</v>
      </c>
      <c r="AJ612" s="10"/>
    </row>
    <row r="613" spans="1:36" x14ac:dyDescent="0.2">
      <c r="A613" s="9" t="s">
        <v>2613</v>
      </c>
      <c r="B613" s="66">
        <v>0.90291976928710904</v>
      </c>
      <c r="C613" s="66"/>
      <c r="D613" s="66" t="s">
        <v>3944</v>
      </c>
      <c r="E613" s="66">
        <v>1.0511434078216499</v>
      </c>
      <c r="F613" s="66"/>
      <c r="G613" s="66" t="s">
        <v>2975</v>
      </c>
      <c r="H613" s="66">
        <v>0.83195313811302196</v>
      </c>
      <c r="I613" s="66"/>
      <c r="J613" s="66"/>
      <c r="K613" s="66"/>
      <c r="L613" s="66"/>
      <c r="M613" s="66" t="s">
        <v>4087</v>
      </c>
      <c r="N613" s="66">
        <v>1.11516364415487</v>
      </c>
      <c r="O613" s="66"/>
      <c r="P613" s="66"/>
      <c r="R613" s="10"/>
      <c r="T613" s="9" t="s">
        <v>2613</v>
      </c>
      <c r="U613">
        <v>56.857496159754199</v>
      </c>
      <c r="W613" t="s">
        <v>3944</v>
      </c>
      <c r="X613">
        <v>64.755514511873301</v>
      </c>
      <c r="Z613" t="s">
        <v>2975</v>
      </c>
      <c r="AA613">
        <v>47.9309215017065</v>
      </c>
      <c r="AF613" t="s">
        <v>4087</v>
      </c>
      <c r="AG613">
        <v>48.015361527967201</v>
      </c>
      <c r="AJ613" s="10"/>
    </row>
    <row r="614" spans="1:36" x14ac:dyDescent="0.2">
      <c r="A614" s="9" t="s">
        <v>2616</v>
      </c>
      <c r="B614" s="66">
        <v>1.23511219024658</v>
      </c>
      <c r="C614" s="66"/>
      <c r="D614" s="66" t="s">
        <v>3946</v>
      </c>
      <c r="E614" s="66">
        <v>0.99958034356435199</v>
      </c>
      <c r="F614" s="66"/>
      <c r="G614" s="66" t="s">
        <v>2984</v>
      </c>
      <c r="H614" s="66">
        <v>1.18734641869863</v>
      </c>
      <c r="I614" s="66"/>
      <c r="J614" s="66"/>
      <c r="K614" s="66"/>
      <c r="L614" s="66"/>
      <c r="M614" s="66" t="s">
        <v>4088</v>
      </c>
      <c r="N614" s="66">
        <v>1.01892733573914</v>
      </c>
      <c r="O614" s="66"/>
      <c r="P614" s="66"/>
      <c r="R614" s="10"/>
      <c r="T614" s="9" t="s">
        <v>2616</v>
      </c>
      <c r="U614">
        <v>37.080460992907803</v>
      </c>
      <c r="W614" t="s">
        <v>3946</v>
      </c>
      <c r="X614">
        <v>31.608766025641</v>
      </c>
      <c r="Z614" t="s">
        <v>2984</v>
      </c>
      <c r="AA614">
        <v>34.774168734491198</v>
      </c>
      <c r="AF614" t="s">
        <v>4088</v>
      </c>
      <c r="AG614">
        <v>55.000984848484798</v>
      </c>
      <c r="AJ614" s="10"/>
    </row>
    <row r="615" spans="1:36" x14ac:dyDescent="0.2">
      <c r="A615" s="9" t="s">
        <v>2618</v>
      </c>
      <c r="B615" s="66">
        <v>0.869925677776337</v>
      </c>
      <c r="C615" s="66"/>
      <c r="D615" s="66" t="s">
        <v>3948</v>
      </c>
      <c r="E615" s="66">
        <v>1.05603365103403</v>
      </c>
      <c r="F615" s="66"/>
      <c r="G615" s="66" t="s">
        <v>2987</v>
      </c>
      <c r="H615" s="66">
        <v>1.05150000254313</v>
      </c>
      <c r="I615" s="66"/>
      <c r="J615" s="66"/>
      <c r="K615" s="66"/>
      <c r="L615" s="66"/>
      <c r="M615" s="66" t="s">
        <v>4091</v>
      </c>
      <c r="N615" s="66">
        <v>1.42477222283681</v>
      </c>
      <c r="O615" s="66"/>
      <c r="P615" s="66"/>
      <c r="R615" s="10"/>
      <c r="T615" s="9" t="s">
        <v>2618</v>
      </c>
      <c r="U615">
        <v>55.988053435114502</v>
      </c>
      <c r="W615" t="s">
        <v>3948</v>
      </c>
      <c r="X615">
        <v>29.262333333333299</v>
      </c>
      <c r="Z615" t="s">
        <v>2987</v>
      </c>
      <c r="AA615">
        <v>39.459147286821697</v>
      </c>
      <c r="AF615" t="s">
        <v>4091</v>
      </c>
      <c r="AG615">
        <v>88.188612303290299</v>
      </c>
      <c r="AJ615" s="10"/>
    </row>
    <row r="616" spans="1:36" x14ac:dyDescent="0.2">
      <c r="A616" s="9" t="s">
        <v>2619</v>
      </c>
      <c r="B616" s="66">
        <v>0.95520800352096502</v>
      </c>
      <c r="C616" s="66"/>
      <c r="D616" s="66" t="s">
        <v>3953</v>
      </c>
      <c r="E616" s="66">
        <v>1.05573697884878</v>
      </c>
      <c r="F616" s="66"/>
      <c r="G616" s="66" t="s">
        <v>2992</v>
      </c>
      <c r="H616" s="66">
        <v>0.84736239910125699</v>
      </c>
      <c r="I616" s="66"/>
      <c r="J616" s="66"/>
      <c r="K616" s="66"/>
      <c r="L616" s="66"/>
      <c r="M616" s="66" t="s">
        <v>4098</v>
      </c>
      <c r="N616" s="66">
        <v>1.0605136553446399</v>
      </c>
      <c r="O616" s="66"/>
      <c r="P616" s="66"/>
      <c r="R616" s="10"/>
      <c r="T616" s="9" t="s">
        <v>2619</v>
      </c>
      <c r="U616">
        <v>61.489713114754103</v>
      </c>
      <c r="W616" t="s">
        <v>3953</v>
      </c>
      <c r="X616">
        <v>60.989433962264201</v>
      </c>
      <c r="Z616" t="s">
        <v>2992</v>
      </c>
      <c r="AA616">
        <v>36.039826989619399</v>
      </c>
      <c r="AF616" t="s">
        <v>4098</v>
      </c>
      <c r="AG616">
        <v>49.7983263598326</v>
      </c>
      <c r="AJ616" s="10"/>
    </row>
    <row r="617" spans="1:36" x14ac:dyDescent="0.2">
      <c r="A617" s="9" t="s">
        <v>2620</v>
      </c>
      <c r="B617" s="66">
        <v>0.89401221275329601</v>
      </c>
      <c r="C617" s="66"/>
      <c r="D617" s="66" t="s">
        <v>3960</v>
      </c>
      <c r="E617" s="66">
        <v>1.25637567043304</v>
      </c>
      <c r="F617" s="66"/>
      <c r="G617" s="66" t="s">
        <v>2993</v>
      </c>
      <c r="H617" s="66">
        <v>1.08416163921356</v>
      </c>
      <c r="I617" s="66"/>
      <c r="J617" s="66"/>
      <c r="K617" s="66"/>
      <c r="L617" s="66"/>
      <c r="M617" s="66" t="s">
        <v>4100</v>
      </c>
      <c r="N617" s="66">
        <v>1.1819516023000101</v>
      </c>
      <c r="O617" s="66"/>
      <c r="P617" s="66"/>
      <c r="R617" s="10"/>
      <c r="T617" s="9" t="s">
        <v>2620</v>
      </c>
      <c r="U617">
        <v>65.799700214132798</v>
      </c>
      <c r="W617" t="s">
        <v>3960</v>
      </c>
      <c r="X617">
        <v>61.078068833651997</v>
      </c>
      <c r="Z617" t="s">
        <v>2993</v>
      </c>
      <c r="AA617">
        <v>59.282658959537599</v>
      </c>
      <c r="AF617" t="s">
        <v>4100</v>
      </c>
      <c r="AG617">
        <v>20.264744525547499</v>
      </c>
      <c r="AJ617" s="10"/>
    </row>
    <row r="618" spans="1:36" x14ac:dyDescent="0.2">
      <c r="A618" s="9" t="s">
        <v>2621</v>
      </c>
      <c r="B618" s="66">
        <v>0.84143314758936605</v>
      </c>
      <c r="C618" s="66"/>
      <c r="D618" s="66" t="s">
        <v>3961</v>
      </c>
      <c r="E618" s="66">
        <v>0.96562759081522598</v>
      </c>
      <c r="F618" s="66"/>
      <c r="G618" s="66" t="s">
        <v>2995</v>
      </c>
      <c r="H618" s="66">
        <v>0.86330880721410097</v>
      </c>
      <c r="I618" s="66"/>
      <c r="J618" s="66"/>
      <c r="K618" s="66"/>
      <c r="L618" s="66"/>
      <c r="M618" s="66" t="s">
        <v>4104</v>
      </c>
      <c r="N618" s="66">
        <v>1.36021534601848</v>
      </c>
      <c r="O618" s="66"/>
      <c r="P618" s="66"/>
      <c r="R618" s="10"/>
      <c r="T618" s="9" t="s">
        <v>2621</v>
      </c>
      <c r="U618">
        <v>49.2541762452108</v>
      </c>
      <c r="W618" t="s">
        <v>3961</v>
      </c>
      <c r="X618">
        <v>45.125909090909097</v>
      </c>
      <c r="Z618" t="s">
        <v>2995</v>
      </c>
      <c r="AA618">
        <v>44.264512195121902</v>
      </c>
      <c r="AF618" t="s">
        <v>4104</v>
      </c>
      <c r="AG618">
        <v>70.810874524714905</v>
      </c>
      <c r="AJ618" s="10"/>
    </row>
    <row r="619" spans="1:36" x14ac:dyDescent="0.2">
      <c r="A619" s="9" t="s">
        <v>2625</v>
      </c>
      <c r="B619" s="66">
        <v>1.0583733320236199</v>
      </c>
      <c r="C619" s="66"/>
      <c r="D619" s="66" t="s">
        <v>3963</v>
      </c>
      <c r="E619" s="66">
        <v>1.0173337062199901</v>
      </c>
      <c r="F619" s="66"/>
      <c r="G619" s="66" t="s">
        <v>2996</v>
      </c>
      <c r="H619" s="66">
        <v>0.88310704628626502</v>
      </c>
      <c r="I619" s="66"/>
      <c r="J619" s="66"/>
      <c r="K619" s="66"/>
      <c r="L619" s="66"/>
      <c r="M619" s="66" t="s">
        <v>4106</v>
      </c>
      <c r="N619" s="66">
        <v>1.1841466426849401</v>
      </c>
      <c r="O619" s="66"/>
      <c r="P619" s="66"/>
      <c r="R619" s="10"/>
      <c r="T619" s="9" t="s">
        <v>2625</v>
      </c>
      <c r="U619">
        <v>27.9786467598475</v>
      </c>
      <c r="W619" t="s">
        <v>3963</v>
      </c>
      <c r="X619">
        <v>60.418072289156598</v>
      </c>
      <c r="Z619" t="s">
        <v>2996</v>
      </c>
      <c r="AA619">
        <v>43.340400000000002</v>
      </c>
      <c r="AF619" t="s">
        <v>4106</v>
      </c>
      <c r="AG619">
        <v>56.8466921119593</v>
      </c>
      <c r="AJ619" s="10"/>
    </row>
    <row r="620" spans="1:36" x14ac:dyDescent="0.2">
      <c r="A620" s="9" t="s">
        <v>2631</v>
      </c>
      <c r="B620" s="66">
        <v>0.93682748079299905</v>
      </c>
      <c r="C620" s="66"/>
      <c r="D620" s="66" t="s">
        <v>3965</v>
      </c>
      <c r="E620" s="66">
        <v>0.93627709150314298</v>
      </c>
      <c r="F620" s="66"/>
      <c r="G620" s="66" t="s">
        <v>3002</v>
      </c>
      <c r="H620" s="66">
        <v>1.0399683713912999</v>
      </c>
      <c r="I620" s="66"/>
      <c r="J620" s="66"/>
      <c r="K620" s="66"/>
      <c r="L620" s="66"/>
      <c r="M620" s="66" t="s">
        <v>4108</v>
      </c>
      <c r="N620" s="66">
        <v>1.2708970705668099</v>
      </c>
      <c r="O620" s="66"/>
      <c r="P620" s="66"/>
      <c r="R620" s="10"/>
      <c r="T620" s="9" t="s">
        <v>2631</v>
      </c>
      <c r="U620">
        <v>61.615567901234598</v>
      </c>
      <c r="W620" t="s">
        <v>3965</v>
      </c>
      <c r="X620">
        <v>59.3304031007752</v>
      </c>
      <c r="Z620" t="s">
        <v>3002</v>
      </c>
      <c r="AA620">
        <v>47.755718685831603</v>
      </c>
      <c r="AF620" t="s">
        <v>4108</v>
      </c>
      <c r="AG620">
        <v>80.457860824742298</v>
      </c>
      <c r="AJ620" s="10"/>
    </row>
    <row r="621" spans="1:36" x14ac:dyDescent="0.2">
      <c r="A621" s="9" t="s">
        <v>2635</v>
      </c>
      <c r="B621" s="66">
        <v>1.08035286267598</v>
      </c>
      <c r="C621" s="66"/>
      <c r="D621" s="66" t="s">
        <v>3968</v>
      </c>
      <c r="E621" s="66">
        <v>0.94264431794484504</v>
      </c>
      <c r="F621" s="66"/>
      <c r="G621" s="66" t="s">
        <v>3004</v>
      </c>
      <c r="H621" s="66">
        <v>1.03822096188863</v>
      </c>
      <c r="I621" s="66"/>
      <c r="J621" s="66"/>
      <c r="K621" s="66"/>
      <c r="L621" s="66"/>
      <c r="M621" s="66" t="s">
        <v>4111</v>
      </c>
      <c r="N621" s="66">
        <v>0.98670520385106397</v>
      </c>
      <c r="O621" s="66"/>
      <c r="P621" s="66"/>
      <c r="R621" s="10"/>
      <c r="T621" s="9" t="s">
        <v>2635</v>
      </c>
      <c r="U621">
        <v>57.188343504795</v>
      </c>
      <c r="W621" t="s">
        <v>3968</v>
      </c>
      <c r="X621">
        <v>46.358487394957898</v>
      </c>
      <c r="Z621" t="s">
        <v>3004</v>
      </c>
      <c r="AA621">
        <v>74.045630498533697</v>
      </c>
      <c r="AF621" t="s">
        <v>4111</v>
      </c>
      <c r="AG621">
        <v>31.344662379421202</v>
      </c>
      <c r="AJ621" s="10"/>
    </row>
    <row r="622" spans="1:36" x14ac:dyDescent="0.2">
      <c r="A622" s="9" t="s">
        <v>2636</v>
      </c>
      <c r="B622" s="66">
        <v>0.91720873117446899</v>
      </c>
      <c r="C622" s="66"/>
      <c r="D622" s="66" t="s">
        <v>3970</v>
      </c>
      <c r="E622" s="66">
        <v>1.1322570641835501</v>
      </c>
      <c r="F622" s="66"/>
      <c r="G622" s="66" t="s">
        <v>3007</v>
      </c>
      <c r="H622" s="66">
        <v>1.02724651495615</v>
      </c>
      <c r="I622" s="66"/>
      <c r="J622" s="66"/>
      <c r="K622" s="66"/>
      <c r="L622" s="66"/>
      <c r="M622" s="66" t="s">
        <v>4113</v>
      </c>
      <c r="N622" s="66">
        <v>1.0883496602376299</v>
      </c>
      <c r="O622" s="66"/>
      <c r="P622" s="66"/>
      <c r="R622" s="10"/>
      <c r="T622" s="9" t="s">
        <v>2636</v>
      </c>
      <c r="U622">
        <v>35.494493506493498</v>
      </c>
      <c r="W622" t="s">
        <v>3970</v>
      </c>
      <c r="X622">
        <v>47.1011396011396</v>
      </c>
      <c r="Z622" t="s">
        <v>3007</v>
      </c>
      <c r="AA622">
        <v>45.592941874258599</v>
      </c>
      <c r="AF622" t="s">
        <v>4113</v>
      </c>
      <c r="AG622">
        <v>25.7826486486486</v>
      </c>
      <c r="AJ622" s="10"/>
    </row>
    <row r="623" spans="1:36" x14ac:dyDescent="0.2">
      <c r="A623" s="9" t="s">
        <v>2643</v>
      </c>
      <c r="B623" s="66">
        <v>1.14301741123199</v>
      </c>
      <c r="C623" s="66"/>
      <c r="D623" s="66" t="s">
        <v>3973</v>
      </c>
      <c r="E623" s="66">
        <v>1.0944627523422199</v>
      </c>
      <c r="F623" s="66"/>
      <c r="G623" s="66" t="s">
        <v>3009</v>
      </c>
      <c r="H623" s="66">
        <v>1.19136492411296</v>
      </c>
      <c r="I623" s="66"/>
      <c r="J623" s="66"/>
      <c r="K623" s="66"/>
      <c r="L623" s="66"/>
      <c r="M623" s="66" t="s">
        <v>4119</v>
      </c>
      <c r="N623" s="66">
        <v>1.0099606513977</v>
      </c>
      <c r="O623" s="66"/>
      <c r="P623" s="66"/>
      <c r="R623" s="10"/>
      <c r="T623" s="9" t="s">
        <v>2643</v>
      </c>
      <c r="U623">
        <v>20.544210526315801</v>
      </c>
      <c r="W623" t="s">
        <v>3973</v>
      </c>
      <c r="X623">
        <v>46.0015</v>
      </c>
      <c r="Z623" t="s">
        <v>3009</v>
      </c>
      <c r="AA623">
        <v>48.768629893238398</v>
      </c>
      <c r="AF623" t="s">
        <v>4119</v>
      </c>
      <c r="AG623">
        <v>58.489327052489799</v>
      </c>
      <c r="AJ623" s="10"/>
    </row>
    <row r="624" spans="1:36" x14ac:dyDescent="0.2">
      <c r="A624" s="9" t="s">
        <v>2644</v>
      </c>
      <c r="B624" s="66">
        <v>1.1181423266728701</v>
      </c>
      <c r="C624" s="66"/>
      <c r="D624" s="66" t="s">
        <v>3974</v>
      </c>
      <c r="E624" s="66">
        <v>1.1271644433339501</v>
      </c>
      <c r="F624" s="66"/>
      <c r="G624" s="66" t="s">
        <v>3010</v>
      </c>
      <c r="H624" s="66">
        <v>0.94383841753006004</v>
      </c>
      <c r="I624" s="66"/>
      <c r="J624" s="66"/>
      <c r="K624" s="66"/>
      <c r="L624" s="66"/>
      <c r="M624" s="66" t="s">
        <v>4122</v>
      </c>
      <c r="N624" s="66">
        <v>1.0940573612848901</v>
      </c>
      <c r="O624" s="66"/>
      <c r="P624" s="66"/>
      <c r="R624" s="10"/>
      <c r="T624" s="9" t="s">
        <v>2644</v>
      </c>
      <c r="U624">
        <v>60.559889298893097</v>
      </c>
      <c r="W624" t="s">
        <v>3974</v>
      </c>
      <c r="X624">
        <v>32.305890410958902</v>
      </c>
      <c r="Z624" t="s">
        <v>3010</v>
      </c>
      <c r="AA624">
        <v>61.0190403706154</v>
      </c>
      <c r="AF624" t="s">
        <v>4122</v>
      </c>
      <c r="AG624">
        <v>60.887495682210798</v>
      </c>
      <c r="AJ624" s="10"/>
    </row>
    <row r="625" spans="1:36" x14ac:dyDescent="0.2">
      <c r="A625" s="9" t="s">
        <v>2654</v>
      </c>
      <c r="B625" s="66">
        <v>0.97887659072875899</v>
      </c>
      <c r="C625" s="66"/>
      <c r="D625" s="66"/>
      <c r="E625" s="66">
        <v>1.08655424912771</v>
      </c>
      <c r="F625" s="66"/>
      <c r="G625" s="66" t="s">
        <v>3011</v>
      </c>
      <c r="H625" s="66">
        <v>0.935421943664551</v>
      </c>
      <c r="I625" s="66"/>
      <c r="J625" s="66"/>
      <c r="K625" s="66"/>
      <c r="L625" s="66"/>
      <c r="M625" s="66" t="s">
        <v>4123</v>
      </c>
      <c r="N625" s="66">
        <v>1.0108790000279699</v>
      </c>
      <c r="O625" s="66"/>
      <c r="P625" s="66"/>
      <c r="R625" s="10"/>
      <c r="T625" s="9" t="s">
        <v>2654</v>
      </c>
      <c r="U625">
        <v>52.3340517241379</v>
      </c>
      <c r="X625">
        <v>50.5246973365618</v>
      </c>
      <c r="Z625" t="s">
        <v>3011</v>
      </c>
      <c r="AA625">
        <v>48.564556650246303</v>
      </c>
      <c r="AF625" t="s">
        <v>4123</v>
      </c>
      <c r="AG625">
        <v>31.495238095238101</v>
      </c>
      <c r="AJ625" s="10"/>
    </row>
    <row r="626" spans="1:36" x14ac:dyDescent="0.2">
      <c r="A626" s="9" t="s">
        <v>2655</v>
      </c>
      <c r="B626" s="66">
        <v>0.95834165811538696</v>
      </c>
      <c r="C626" s="66"/>
      <c r="D626" s="66" t="s">
        <v>3984</v>
      </c>
      <c r="E626" s="66">
        <v>1.0572994947433501</v>
      </c>
      <c r="F626" s="66"/>
      <c r="G626" s="66" t="s">
        <v>3012</v>
      </c>
      <c r="H626" s="66">
        <v>0.89413875341415405</v>
      </c>
      <c r="I626" s="66"/>
      <c r="J626" s="66"/>
      <c r="K626" s="66"/>
      <c r="L626" s="66"/>
      <c r="M626" s="66" t="s">
        <v>4128</v>
      </c>
      <c r="N626" s="66">
        <v>1.12892746925354</v>
      </c>
      <c r="O626" s="66"/>
      <c r="P626" s="66"/>
      <c r="R626" s="10"/>
      <c r="T626" s="9" t="s">
        <v>2655</v>
      </c>
      <c r="U626">
        <v>53.141291946308698</v>
      </c>
      <c r="W626" t="s">
        <v>3984</v>
      </c>
      <c r="X626">
        <v>70.527752808988694</v>
      </c>
      <c r="Z626" t="s">
        <v>3012</v>
      </c>
      <c r="AA626">
        <v>76.330722543352607</v>
      </c>
      <c r="AF626" t="s">
        <v>4128</v>
      </c>
      <c r="AG626">
        <v>45.9008832807571</v>
      </c>
      <c r="AJ626" s="10"/>
    </row>
    <row r="627" spans="1:36" x14ac:dyDescent="0.2">
      <c r="A627" s="9" t="s">
        <v>2658</v>
      </c>
      <c r="B627" s="66">
        <v>0.99508291482925404</v>
      </c>
      <c r="C627" s="66"/>
      <c r="D627" s="66" t="s">
        <v>3988</v>
      </c>
      <c r="E627" s="66">
        <v>1.0961927572886201</v>
      </c>
      <c r="F627" s="66"/>
      <c r="G627" s="66" t="s">
        <v>3013</v>
      </c>
      <c r="H627" s="66">
        <v>1.06921664873759</v>
      </c>
      <c r="I627" s="66"/>
      <c r="J627" s="66"/>
      <c r="K627" s="66"/>
      <c r="L627" s="66"/>
      <c r="M627" s="66" t="s">
        <v>4138</v>
      </c>
      <c r="N627" s="66">
        <v>0.80653951565424598</v>
      </c>
      <c r="O627" s="66"/>
      <c r="P627" s="66"/>
      <c r="R627" s="10"/>
      <c r="T627" s="9" t="s">
        <v>2658</v>
      </c>
      <c r="U627">
        <v>14.866627155172401</v>
      </c>
      <c r="W627" t="s">
        <v>3988</v>
      </c>
      <c r="X627">
        <v>49.636655865197604</v>
      </c>
      <c r="Z627" t="s">
        <v>3013</v>
      </c>
      <c r="AA627">
        <v>33.394991334488701</v>
      </c>
      <c r="AF627" t="s">
        <v>4138</v>
      </c>
      <c r="AG627">
        <v>33.741619318181797</v>
      </c>
      <c r="AJ627" s="10"/>
    </row>
    <row r="628" spans="1:36" x14ac:dyDescent="0.2">
      <c r="A628" s="9" t="s">
        <v>2660</v>
      </c>
      <c r="B628" s="66">
        <v>0.93657255172729503</v>
      </c>
      <c r="C628" s="66"/>
      <c r="D628" s="66" t="s">
        <v>3989</v>
      </c>
      <c r="E628" s="66">
        <v>1.08609247207641</v>
      </c>
      <c r="F628" s="66"/>
      <c r="G628" s="66" t="s">
        <v>3014</v>
      </c>
      <c r="H628" s="66">
        <v>0.97308947642644195</v>
      </c>
      <c r="I628" s="66"/>
      <c r="J628" s="66"/>
      <c r="K628" s="66"/>
      <c r="L628" s="66"/>
      <c r="M628" s="66" t="s">
        <v>4140</v>
      </c>
      <c r="N628" s="66">
        <v>1.2680710156758599</v>
      </c>
      <c r="O628" s="66"/>
      <c r="P628" s="66"/>
      <c r="R628" s="10"/>
      <c r="T628" s="9" t="s">
        <v>2660</v>
      </c>
      <c r="U628">
        <v>61.065279187817197</v>
      </c>
      <c r="W628" t="s">
        <v>3989</v>
      </c>
      <c r="X628">
        <v>48.706153846153903</v>
      </c>
      <c r="Z628" t="s">
        <v>3014</v>
      </c>
      <c r="AA628">
        <v>53.700238297872502</v>
      </c>
      <c r="AF628" t="s">
        <v>4140</v>
      </c>
      <c r="AG628">
        <v>37.917366071428603</v>
      </c>
      <c r="AJ628" s="10"/>
    </row>
    <row r="629" spans="1:36" x14ac:dyDescent="0.2">
      <c r="A629" s="9" t="s">
        <v>2661</v>
      </c>
      <c r="B629" s="66">
        <v>1.14984389146169</v>
      </c>
      <c r="C629" s="66"/>
      <c r="D629" s="66" t="s">
        <v>3990</v>
      </c>
      <c r="E629" s="66">
        <v>0.98331367969512895</v>
      </c>
      <c r="F629" s="66"/>
      <c r="G629" s="66" t="s">
        <v>3017</v>
      </c>
      <c r="H629" s="66">
        <v>1.05363253752391</v>
      </c>
      <c r="I629" s="66"/>
      <c r="J629" s="66"/>
      <c r="K629" s="66"/>
      <c r="L629" s="66"/>
      <c r="M629" s="66" t="s">
        <v>4141</v>
      </c>
      <c r="N629" s="66">
        <v>1.43583230177562</v>
      </c>
      <c r="O629" s="66"/>
      <c r="P629" s="66"/>
      <c r="R629" s="10"/>
      <c r="T629" s="9" t="s">
        <v>2661</v>
      </c>
      <c r="U629">
        <v>64.433407407407302</v>
      </c>
      <c r="W629" t="s">
        <v>3990</v>
      </c>
      <c r="X629">
        <v>71.999033078880402</v>
      </c>
      <c r="Z629" t="s">
        <v>3017</v>
      </c>
      <c r="AA629">
        <v>45.818596491228099</v>
      </c>
      <c r="AF629" t="s">
        <v>4141</v>
      </c>
      <c r="AG629">
        <v>37.917366071428603</v>
      </c>
      <c r="AJ629" s="10"/>
    </row>
    <row r="630" spans="1:36" x14ac:dyDescent="0.2">
      <c r="A630" s="9" t="s">
        <v>2663</v>
      </c>
      <c r="B630" s="66">
        <v>0.85883180300394701</v>
      </c>
      <c r="C630" s="66"/>
      <c r="D630" s="66" t="s">
        <v>3995</v>
      </c>
      <c r="E630" s="66">
        <v>0.99043222268422304</v>
      </c>
      <c r="F630" s="66"/>
      <c r="G630" s="66" t="s">
        <v>3022</v>
      </c>
      <c r="H630" s="66">
        <v>0.98687889178594002</v>
      </c>
      <c r="I630" s="66"/>
      <c r="J630" s="66"/>
      <c r="K630" s="66"/>
      <c r="L630" s="66"/>
      <c r="M630" s="66" t="s">
        <v>4142</v>
      </c>
      <c r="N630" s="66">
        <v>1.0978869199752801</v>
      </c>
      <c r="O630" s="66"/>
      <c r="P630" s="66"/>
      <c r="R630" s="10"/>
      <c r="T630" s="9" t="s">
        <v>2663</v>
      </c>
      <c r="U630">
        <v>47.711537162162003</v>
      </c>
      <c r="W630" t="s">
        <v>3995</v>
      </c>
      <c r="X630">
        <v>34.573853820598003</v>
      </c>
      <c r="Z630" t="s">
        <v>3022</v>
      </c>
      <c r="AA630">
        <v>27.246066066066099</v>
      </c>
      <c r="AF630" t="s">
        <v>4142</v>
      </c>
      <c r="AG630">
        <v>33.2320631578948</v>
      </c>
      <c r="AJ630" s="10"/>
    </row>
    <row r="631" spans="1:36" x14ac:dyDescent="0.2">
      <c r="A631" s="9" t="s">
        <v>2664</v>
      </c>
      <c r="B631" s="66">
        <v>0.93595854441324899</v>
      </c>
      <c r="C631" s="66"/>
      <c r="D631" s="66" t="s">
        <v>4007</v>
      </c>
      <c r="E631" s="66">
        <v>0.94641703367233299</v>
      </c>
      <c r="F631" s="66"/>
      <c r="G631" s="66" t="s">
        <v>3024</v>
      </c>
      <c r="H631" s="66">
        <v>1.2418483098348001</v>
      </c>
      <c r="I631" s="66"/>
      <c r="J631" s="66"/>
      <c r="K631" s="66"/>
      <c r="L631" s="66"/>
      <c r="M631" s="66" t="s">
        <v>4143</v>
      </c>
      <c r="N631" s="66">
        <v>1.15383577346802</v>
      </c>
      <c r="O631" s="66"/>
      <c r="P631" s="66"/>
      <c r="R631" s="10"/>
      <c r="T631" s="9" t="s">
        <v>2664</v>
      </c>
      <c r="U631">
        <v>57.160042643923298</v>
      </c>
      <c r="W631" t="s">
        <v>4007</v>
      </c>
      <c r="X631">
        <v>83.179373848986998</v>
      </c>
      <c r="Z631" t="s">
        <v>3024</v>
      </c>
      <c r="AA631">
        <v>53.319837905236902</v>
      </c>
      <c r="AF631" t="s">
        <v>4143</v>
      </c>
      <c r="AG631">
        <v>36.661853281853297</v>
      </c>
      <c r="AJ631" s="10"/>
    </row>
    <row r="632" spans="1:36" x14ac:dyDescent="0.2">
      <c r="A632" s="9" t="s">
        <v>2668</v>
      </c>
      <c r="B632" s="66">
        <v>0.88599276542663596</v>
      </c>
      <c r="C632" s="66"/>
      <c r="D632" s="66" t="s">
        <v>4012</v>
      </c>
      <c r="E632" s="66">
        <v>1.08095220724742</v>
      </c>
      <c r="F632" s="66"/>
      <c r="G632" s="66" t="s">
        <v>3026</v>
      </c>
      <c r="H632" s="66">
        <v>0.92273434003194199</v>
      </c>
      <c r="I632" s="66"/>
      <c r="J632" s="66"/>
      <c r="K632" s="66"/>
      <c r="L632" s="66"/>
      <c r="M632" s="66" t="s">
        <v>4144</v>
      </c>
      <c r="N632" s="66">
        <v>1.0683900117874201</v>
      </c>
      <c r="O632" s="66"/>
      <c r="P632" s="66"/>
      <c r="R632" s="10"/>
      <c r="T632" s="9" t="s">
        <v>2668</v>
      </c>
      <c r="U632">
        <v>40.556750841750798</v>
      </c>
      <c r="W632" t="s">
        <v>4012</v>
      </c>
      <c r="X632">
        <v>50.836174496644198</v>
      </c>
      <c r="Z632" t="s">
        <v>3026</v>
      </c>
      <c r="AA632">
        <v>60.921781376518197</v>
      </c>
      <c r="AF632" t="s">
        <v>4144</v>
      </c>
      <c r="AG632">
        <v>26.6116287878788</v>
      </c>
      <c r="AJ632" s="10"/>
    </row>
    <row r="633" spans="1:36" x14ac:dyDescent="0.2">
      <c r="A633" s="9" t="s">
        <v>2673</v>
      </c>
      <c r="B633" s="66">
        <v>0.98832970857620195</v>
      </c>
      <c r="C633" s="66"/>
      <c r="D633" s="66" t="s">
        <v>4028</v>
      </c>
      <c r="E633" s="66">
        <v>1.0853248834610001</v>
      </c>
      <c r="F633" s="66"/>
      <c r="G633" s="66" t="s">
        <v>3027</v>
      </c>
      <c r="H633" s="66">
        <v>1.0507651964823399</v>
      </c>
      <c r="I633" s="66"/>
      <c r="J633" s="66"/>
      <c r="K633" s="66"/>
      <c r="L633" s="66"/>
      <c r="M633" s="66" t="s">
        <v>4149</v>
      </c>
      <c r="N633" s="66">
        <v>1.1277214288711499</v>
      </c>
      <c r="O633" s="66"/>
      <c r="P633" s="66"/>
      <c r="R633" s="10"/>
      <c r="T633" s="9" t="s">
        <v>2673</v>
      </c>
      <c r="U633">
        <v>30.979585798816601</v>
      </c>
      <c r="W633" t="s">
        <v>4028</v>
      </c>
      <c r="X633">
        <v>59.561269430051802</v>
      </c>
      <c r="Z633" t="s">
        <v>3027</v>
      </c>
      <c r="AA633">
        <v>37.883597122302199</v>
      </c>
      <c r="AF633" t="s">
        <v>4149</v>
      </c>
      <c r="AG633">
        <v>42.764494382022399</v>
      </c>
      <c r="AJ633" s="10"/>
    </row>
    <row r="634" spans="1:36" x14ac:dyDescent="0.2">
      <c r="A634" s="9" t="s">
        <v>2674</v>
      </c>
      <c r="B634" s="66">
        <v>0.98769066731135102</v>
      </c>
      <c r="C634" s="66"/>
      <c r="D634" s="66" t="s">
        <v>4033</v>
      </c>
      <c r="E634" s="66">
        <v>1.08729950586955</v>
      </c>
      <c r="F634" s="66"/>
      <c r="G634" s="66" t="s">
        <v>3028</v>
      </c>
      <c r="H634" s="66">
        <v>0.93407420317331902</v>
      </c>
      <c r="I634" s="66"/>
      <c r="J634" s="66"/>
      <c r="K634" s="66"/>
      <c r="L634" s="66"/>
      <c r="M634" s="66" t="s">
        <v>4160</v>
      </c>
      <c r="N634" s="66">
        <v>1.0219781001408901</v>
      </c>
      <c r="O634" s="66"/>
      <c r="P634" s="66"/>
      <c r="R634" s="10"/>
      <c r="T634" s="9" t="s">
        <v>2674</v>
      </c>
      <c r="U634">
        <v>67.307304687499993</v>
      </c>
      <c r="W634" t="s">
        <v>4033</v>
      </c>
      <c r="X634">
        <v>41.696007688083498</v>
      </c>
      <c r="Z634" t="s">
        <v>3028</v>
      </c>
      <c r="AA634">
        <v>28.145439709882101</v>
      </c>
      <c r="AF634" t="s">
        <v>4160</v>
      </c>
      <c r="AG634">
        <v>93.0055752212389</v>
      </c>
      <c r="AJ634" s="10"/>
    </row>
    <row r="635" spans="1:36" x14ac:dyDescent="0.2">
      <c r="A635" s="9" t="s">
        <v>2676</v>
      </c>
      <c r="B635" s="66">
        <v>0.90012695391972897</v>
      </c>
      <c r="C635" s="66"/>
      <c r="D635" s="66" t="s">
        <v>4039</v>
      </c>
      <c r="E635" s="66">
        <v>1.0427500009536801</v>
      </c>
      <c r="F635" s="66"/>
      <c r="G635" s="66" t="s">
        <v>3029</v>
      </c>
      <c r="H635" s="66">
        <v>1.13634343942006</v>
      </c>
      <c r="I635" s="66"/>
      <c r="J635" s="66"/>
      <c r="K635" s="66"/>
      <c r="L635" s="66"/>
      <c r="M635" s="66" t="s">
        <v>4164</v>
      </c>
      <c r="N635" s="66">
        <v>1.1618893146514899</v>
      </c>
      <c r="O635" s="66"/>
      <c r="P635" s="66"/>
      <c r="R635" s="10"/>
      <c r="T635" s="9" t="s">
        <v>2676</v>
      </c>
      <c r="U635">
        <v>16.928645569620301</v>
      </c>
      <c r="W635" t="s">
        <v>4039</v>
      </c>
      <c r="X635">
        <v>58.048323632130298</v>
      </c>
      <c r="Z635" t="s">
        <v>3029</v>
      </c>
      <c r="AA635">
        <v>27.163507462686599</v>
      </c>
      <c r="AF635" t="s">
        <v>4164</v>
      </c>
      <c r="AG635">
        <v>48.754453987730102</v>
      </c>
      <c r="AJ635" s="10"/>
    </row>
    <row r="636" spans="1:36" x14ac:dyDescent="0.2">
      <c r="A636" s="9" t="s">
        <v>2677</v>
      </c>
      <c r="B636" s="66">
        <v>1.0633518695831301</v>
      </c>
      <c r="C636" s="66"/>
      <c r="D636" s="66" t="s">
        <v>4041</v>
      </c>
      <c r="E636" s="66">
        <v>1.1062691609064701</v>
      </c>
      <c r="F636" s="66"/>
      <c r="G636" s="66" t="s">
        <v>3031</v>
      </c>
      <c r="H636" s="66">
        <v>1.13540609677633</v>
      </c>
      <c r="I636" s="66"/>
      <c r="J636" s="66"/>
      <c r="K636" s="66"/>
      <c r="L636" s="66"/>
      <c r="M636" s="66" t="s">
        <v>4165</v>
      </c>
      <c r="N636" s="66">
        <v>1.15365405877431</v>
      </c>
      <c r="O636" s="66"/>
      <c r="P636" s="66"/>
      <c r="R636" s="10"/>
      <c r="T636" s="9" t="s">
        <v>2677</v>
      </c>
      <c r="U636">
        <v>54.698229571984399</v>
      </c>
      <c r="W636" t="s">
        <v>4041</v>
      </c>
      <c r="X636">
        <v>37.298423423423401</v>
      </c>
      <c r="Z636" t="s">
        <v>3031</v>
      </c>
      <c r="AA636">
        <v>51.111261889663901</v>
      </c>
      <c r="AF636" t="s">
        <v>4165</v>
      </c>
      <c r="AG636">
        <v>48.754453987730102</v>
      </c>
      <c r="AJ636" s="10"/>
    </row>
    <row r="637" spans="1:36" x14ac:dyDescent="0.2">
      <c r="A637" s="9" t="s">
        <v>2680</v>
      </c>
      <c r="B637" s="66">
        <v>0.95551158984502205</v>
      </c>
      <c r="C637" s="66"/>
      <c r="D637" s="66" t="s">
        <v>4042</v>
      </c>
      <c r="E637" s="66">
        <v>1.21062588691711</v>
      </c>
      <c r="F637" s="66"/>
      <c r="G637" s="66" t="s">
        <v>3032</v>
      </c>
      <c r="H637" s="66">
        <v>0.88622057437896695</v>
      </c>
      <c r="I637" s="66"/>
      <c r="J637" s="66"/>
      <c r="K637" s="66"/>
      <c r="L637" s="66"/>
      <c r="M637" s="66" t="s">
        <v>4168</v>
      </c>
      <c r="N637" s="66">
        <v>1.1469107468922899</v>
      </c>
      <c r="O637" s="66"/>
      <c r="P637" s="66"/>
      <c r="R637" s="10"/>
      <c r="T637" s="9" t="s">
        <v>2680</v>
      </c>
      <c r="U637">
        <v>21.775170546832701</v>
      </c>
      <c r="W637" t="s">
        <v>4042</v>
      </c>
      <c r="X637">
        <v>46.107190889370798</v>
      </c>
      <c r="Z637" t="s">
        <v>3032</v>
      </c>
      <c r="AA637">
        <v>54.541798107255502</v>
      </c>
      <c r="AF637" t="s">
        <v>4168</v>
      </c>
      <c r="AG637">
        <v>45.399867256637201</v>
      </c>
      <c r="AJ637" s="10"/>
    </row>
    <row r="638" spans="1:36" x14ac:dyDescent="0.2">
      <c r="A638" s="9" t="s">
        <v>2683</v>
      </c>
      <c r="B638" s="66">
        <v>0.94333088397979803</v>
      </c>
      <c r="C638" s="66"/>
      <c r="D638" s="66" t="s">
        <v>4047</v>
      </c>
      <c r="E638" s="66">
        <v>1.0955478747685801</v>
      </c>
      <c r="F638" s="66"/>
      <c r="G638" s="66" t="s">
        <v>3033</v>
      </c>
      <c r="H638" s="66">
        <v>0.95173080762227402</v>
      </c>
      <c r="I638" s="66"/>
      <c r="J638" s="66"/>
      <c r="K638" s="66"/>
      <c r="L638" s="66"/>
      <c r="M638" s="66" t="s">
        <v>4169</v>
      </c>
      <c r="N638" s="66">
        <v>1.06416742006938</v>
      </c>
      <c r="O638" s="66"/>
      <c r="P638" s="66"/>
      <c r="R638" s="10"/>
      <c r="T638" s="9" t="s">
        <v>2683</v>
      </c>
      <c r="U638">
        <v>10.8589375</v>
      </c>
      <c r="W638" t="s">
        <v>4047</v>
      </c>
      <c r="X638">
        <v>33.497403846153901</v>
      </c>
      <c r="Z638" t="s">
        <v>3033</v>
      </c>
      <c r="AA638">
        <v>40.977126099706702</v>
      </c>
      <c r="AF638" t="s">
        <v>4169</v>
      </c>
      <c r="AG638">
        <v>48.4224447513812</v>
      </c>
      <c r="AJ638" s="10"/>
    </row>
    <row r="639" spans="1:36" x14ac:dyDescent="0.2">
      <c r="A639" s="9" t="s">
        <v>2685</v>
      </c>
      <c r="B639" s="66">
        <v>1.04897960027059</v>
      </c>
      <c r="C639" s="66"/>
      <c r="D639" s="66" t="s">
        <v>4051</v>
      </c>
      <c r="E639" s="66">
        <v>1.08414459228515</v>
      </c>
      <c r="F639" s="66"/>
      <c r="G639" s="66" t="s">
        <v>3040</v>
      </c>
      <c r="H639" s="66">
        <v>0.91984297831853201</v>
      </c>
      <c r="I639" s="66"/>
      <c r="J639" s="66"/>
      <c r="K639" s="66"/>
      <c r="L639" s="66"/>
      <c r="M639" s="66" t="s">
        <v>4176</v>
      </c>
      <c r="N639" s="66">
        <v>1.16645161310831</v>
      </c>
      <c r="O639" s="66"/>
      <c r="P639" s="66"/>
      <c r="R639" s="10"/>
      <c r="T639" s="9" t="s">
        <v>2685</v>
      </c>
      <c r="U639">
        <v>57.622508875739598</v>
      </c>
      <c r="W639" t="s">
        <v>4051</v>
      </c>
      <c r="X639">
        <v>49.207162921348299</v>
      </c>
      <c r="Z639" t="s">
        <v>3040</v>
      </c>
      <c r="AA639">
        <v>69.013884297520704</v>
      </c>
      <c r="AF639" t="s">
        <v>4176</v>
      </c>
      <c r="AG639">
        <v>37.186673751328399</v>
      </c>
      <c r="AJ639" s="10"/>
    </row>
    <row r="640" spans="1:36" x14ac:dyDescent="0.2">
      <c r="A640" s="9" t="s">
        <v>2688</v>
      </c>
      <c r="B640" s="66">
        <v>0.86730659008026101</v>
      </c>
      <c r="C640" s="66"/>
      <c r="D640" s="66" t="s">
        <v>4055</v>
      </c>
      <c r="E640" s="66">
        <v>1.30428556601206</v>
      </c>
      <c r="F640" s="66"/>
      <c r="G640" s="66" t="s">
        <v>3042</v>
      </c>
      <c r="H640" s="66">
        <v>0.97655196984609105</v>
      </c>
      <c r="I640" s="66"/>
      <c r="J640" s="66"/>
      <c r="K640" s="66"/>
      <c r="L640" s="66"/>
      <c r="M640" s="66" t="s">
        <v>4180</v>
      </c>
      <c r="N640" s="66">
        <v>0.94291847944259799</v>
      </c>
      <c r="O640" s="66"/>
      <c r="P640" s="66"/>
      <c r="R640" s="10"/>
      <c r="T640" s="9" t="s">
        <v>2688</v>
      </c>
      <c r="U640">
        <v>27.364718526100202</v>
      </c>
      <c r="W640" t="s">
        <v>4055</v>
      </c>
      <c r="X640">
        <v>34.2322802850356</v>
      </c>
      <c r="Z640" t="s">
        <v>3042</v>
      </c>
      <c r="AA640">
        <v>60.050960698689998</v>
      </c>
      <c r="AF640" t="s">
        <v>4180</v>
      </c>
      <c r="AG640">
        <v>52.3956170212766</v>
      </c>
      <c r="AJ640" s="10"/>
    </row>
    <row r="641" spans="1:36" x14ac:dyDescent="0.2">
      <c r="A641" s="9" t="s">
        <v>2690</v>
      </c>
      <c r="B641" s="66">
        <v>0.951793372631073</v>
      </c>
      <c r="C641" s="66"/>
      <c r="D641" s="66" t="s">
        <v>4057</v>
      </c>
      <c r="E641" s="66">
        <v>1.22398058573405</v>
      </c>
      <c r="F641" s="66"/>
      <c r="G641" s="66" t="s">
        <v>3046</v>
      </c>
      <c r="H641" s="66">
        <v>1.0941439469655401</v>
      </c>
      <c r="I641" s="66"/>
      <c r="J641" s="66"/>
      <c r="K641" s="66"/>
      <c r="L641" s="66"/>
      <c r="M641" s="66" t="s">
        <v>4183</v>
      </c>
      <c r="N641" s="66">
        <v>1.2942658265431699</v>
      </c>
      <c r="O641" s="66"/>
      <c r="P641" s="66"/>
      <c r="R641" s="10"/>
      <c r="T641" s="9" t="s">
        <v>2690</v>
      </c>
      <c r="U641">
        <v>29.6881873727087</v>
      </c>
      <c r="W641" t="s">
        <v>4057</v>
      </c>
      <c r="X641">
        <v>23.774017094017101</v>
      </c>
      <c r="Z641" t="s">
        <v>3046</v>
      </c>
      <c r="AA641">
        <v>47.5956540385991</v>
      </c>
      <c r="AF641" t="s">
        <v>4183</v>
      </c>
      <c r="AG641">
        <v>28.730753295668499</v>
      </c>
      <c r="AJ641" s="10"/>
    </row>
    <row r="642" spans="1:36" x14ac:dyDescent="0.2">
      <c r="A642" s="9" t="s">
        <v>2691</v>
      </c>
      <c r="B642" s="66">
        <v>0.92031331857045495</v>
      </c>
      <c r="C642" s="66"/>
      <c r="D642" s="66" t="s">
        <v>4059</v>
      </c>
      <c r="E642" s="66">
        <v>1.2928942044575999</v>
      </c>
      <c r="F642" s="66"/>
      <c r="G642" s="66" t="s">
        <v>3047</v>
      </c>
      <c r="H642" s="66">
        <v>1.0326431592305501</v>
      </c>
      <c r="I642" s="66"/>
      <c r="J642" s="66"/>
      <c r="K642" s="66"/>
      <c r="L642" s="66"/>
      <c r="M642" s="66" t="s">
        <v>4185</v>
      </c>
      <c r="N642" s="66">
        <v>1.09724696477254</v>
      </c>
      <c r="O642" s="66"/>
      <c r="P642" s="66"/>
      <c r="R642" s="10"/>
      <c r="T642" s="9" t="s">
        <v>2691</v>
      </c>
      <c r="U642">
        <v>43.522820512820502</v>
      </c>
      <c r="W642" t="s">
        <v>4059</v>
      </c>
      <c r="X642">
        <v>74.354621676891597</v>
      </c>
      <c r="Z642" t="s">
        <v>3047</v>
      </c>
      <c r="AA642">
        <v>28.641702470461901</v>
      </c>
      <c r="AF642" t="s">
        <v>4185</v>
      </c>
      <c r="AG642">
        <v>54.963375394321901</v>
      </c>
      <c r="AJ642" s="10"/>
    </row>
    <row r="643" spans="1:36" x14ac:dyDescent="0.2">
      <c r="A643" s="9" t="s">
        <v>2694</v>
      </c>
      <c r="B643" s="66">
        <v>1.01960043112437</v>
      </c>
      <c r="C643" s="66"/>
      <c r="D643" s="66" t="s">
        <v>4072</v>
      </c>
      <c r="E643" s="66">
        <v>1.3631422122319501</v>
      </c>
      <c r="F643" s="66"/>
      <c r="G643" s="66" t="s">
        <v>3052</v>
      </c>
      <c r="H643" s="66">
        <v>1.12875147660574</v>
      </c>
      <c r="I643" s="66"/>
      <c r="J643" s="66"/>
      <c r="K643" s="66"/>
      <c r="L643" s="66"/>
      <c r="M643" s="66" t="s">
        <v>4190</v>
      </c>
      <c r="N643" s="66">
        <v>1.2095223267873101</v>
      </c>
      <c r="O643" s="66"/>
      <c r="P643" s="66"/>
      <c r="R643" s="10"/>
      <c r="T643" s="9" t="s">
        <v>2694</v>
      </c>
      <c r="U643">
        <v>54.896334801762102</v>
      </c>
      <c r="W643" t="s">
        <v>4072</v>
      </c>
      <c r="X643">
        <v>53.691950000000098</v>
      </c>
      <c r="Z643" t="s">
        <v>3052</v>
      </c>
      <c r="AA643">
        <v>57.972176870748299</v>
      </c>
      <c r="AF643" t="s">
        <v>4190</v>
      </c>
      <c r="AG643">
        <v>41.562123769339003</v>
      </c>
      <c r="AJ643" s="10"/>
    </row>
    <row r="644" spans="1:36" x14ac:dyDescent="0.2">
      <c r="A644" s="9" t="s">
        <v>2702</v>
      </c>
      <c r="B644" s="66">
        <v>1.20478940010071</v>
      </c>
      <c r="C644" s="66"/>
      <c r="D644" s="66" t="s">
        <v>4075</v>
      </c>
      <c r="E644" s="66">
        <v>1.10475977261861</v>
      </c>
      <c r="F644" s="66"/>
      <c r="G644" s="66" t="s">
        <v>3053</v>
      </c>
      <c r="H644" s="66">
        <v>1.2703649997711199</v>
      </c>
      <c r="I644" s="66"/>
      <c r="J644" s="66"/>
      <c r="K644" s="66"/>
      <c r="L644" s="66"/>
      <c r="M644" s="66" t="s">
        <v>4196</v>
      </c>
      <c r="N644" s="66">
        <v>1.1419435739517201</v>
      </c>
      <c r="O644" s="66"/>
      <c r="P644" s="66"/>
      <c r="R644" s="10"/>
      <c r="T644" s="9" t="s">
        <v>2702</v>
      </c>
      <c r="U644">
        <v>34.421071922545003</v>
      </c>
      <c r="W644" t="s">
        <v>4075</v>
      </c>
      <c r="X644">
        <v>41.973037735848997</v>
      </c>
      <c r="Z644" t="s">
        <v>3053</v>
      </c>
      <c r="AA644">
        <v>72.012196007259504</v>
      </c>
      <c r="AF644" t="s">
        <v>4196</v>
      </c>
      <c r="AG644">
        <v>33.288739255014399</v>
      </c>
      <c r="AJ644" s="10"/>
    </row>
    <row r="645" spans="1:36" x14ac:dyDescent="0.2">
      <c r="A645" s="9" t="s">
        <v>2703</v>
      </c>
      <c r="B645" s="66">
        <v>0.87319466471672003</v>
      </c>
      <c r="C645" s="66"/>
      <c r="D645" s="66" t="s">
        <v>4080</v>
      </c>
      <c r="E645" s="66">
        <v>0.96406602859497104</v>
      </c>
      <c r="F645" s="66"/>
      <c r="G645" s="66" t="s">
        <v>3055</v>
      </c>
      <c r="H645" s="66">
        <v>1.1610131661097201</v>
      </c>
      <c r="I645" s="66"/>
      <c r="J645" s="66"/>
      <c r="K645" s="66"/>
      <c r="L645" s="66"/>
      <c r="M645" s="66" t="s">
        <v>4202</v>
      </c>
      <c r="N645" s="66">
        <v>1.08412150541941</v>
      </c>
      <c r="O645" s="66"/>
      <c r="P645" s="66"/>
      <c r="R645" s="10"/>
      <c r="T645" s="9" t="s">
        <v>2703</v>
      </c>
      <c r="U645">
        <v>39.354008810572701</v>
      </c>
      <c r="W645" t="s">
        <v>4080</v>
      </c>
      <c r="X645">
        <v>47.491421383647797</v>
      </c>
      <c r="Z645" t="s">
        <v>3055</v>
      </c>
      <c r="AA645">
        <v>63.036296800544697</v>
      </c>
      <c r="AF645" t="s">
        <v>4202</v>
      </c>
      <c r="AG645">
        <v>36.156734104046201</v>
      </c>
      <c r="AJ645" s="10"/>
    </row>
    <row r="646" spans="1:36" x14ac:dyDescent="0.2">
      <c r="A646" s="9" t="s">
        <v>2705</v>
      </c>
      <c r="B646" s="66">
        <v>0.89371202389399196</v>
      </c>
      <c r="C646" s="66"/>
      <c r="D646" s="66" t="s">
        <v>4082</v>
      </c>
      <c r="E646" s="66">
        <v>1.01629022757212</v>
      </c>
      <c r="F646" s="66"/>
      <c r="G646" s="66" t="s">
        <v>3056</v>
      </c>
      <c r="H646" s="66">
        <v>1.0924459298451701</v>
      </c>
      <c r="I646" s="66"/>
      <c r="J646" s="66"/>
      <c r="K646" s="66"/>
      <c r="L646" s="66"/>
      <c r="M646" s="66" t="s">
        <v>4203</v>
      </c>
      <c r="N646" s="66">
        <v>0.80099576711654696</v>
      </c>
      <c r="O646" s="66"/>
      <c r="P646" s="66"/>
      <c r="R646" s="10"/>
      <c r="T646" s="9" t="s">
        <v>2705</v>
      </c>
      <c r="U646">
        <v>17.074153132250601</v>
      </c>
      <c r="W646" t="s">
        <v>4082</v>
      </c>
      <c r="X646">
        <v>27.183276723276698</v>
      </c>
      <c r="Z646" t="s">
        <v>3056</v>
      </c>
      <c r="AA646">
        <v>49.822683397683399</v>
      </c>
      <c r="AF646" t="s">
        <v>4203</v>
      </c>
      <c r="AG646">
        <v>24.952897196261699</v>
      </c>
      <c r="AJ646" s="10"/>
    </row>
    <row r="647" spans="1:36" x14ac:dyDescent="0.2">
      <c r="A647" s="9" t="s">
        <v>2708</v>
      </c>
      <c r="B647" s="66">
        <v>0.76793082555135095</v>
      </c>
      <c r="C647" s="66"/>
      <c r="D647" s="66" t="s">
        <v>4085</v>
      </c>
      <c r="E647" s="66">
        <v>1.08238017559052</v>
      </c>
      <c r="F647" s="66"/>
      <c r="G647" s="66" t="s">
        <v>3061</v>
      </c>
      <c r="H647" s="66">
        <v>0.97426191965738895</v>
      </c>
      <c r="I647" s="66"/>
      <c r="J647" s="66"/>
      <c r="K647" s="66"/>
      <c r="L647" s="66"/>
      <c r="M647" s="66" t="s">
        <v>4205</v>
      </c>
      <c r="N647" s="66">
        <v>0.90682073434193899</v>
      </c>
      <c r="O647" s="66"/>
      <c r="P647" s="66"/>
      <c r="R647" s="10"/>
      <c r="T647" s="9" t="s">
        <v>2708</v>
      </c>
      <c r="U647">
        <v>49.331716814159201</v>
      </c>
      <c r="W647" t="s">
        <v>4085</v>
      </c>
      <c r="X647">
        <v>58.050202020201901</v>
      </c>
      <c r="Z647" t="s">
        <v>3061</v>
      </c>
      <c r="AA647">
        <v>53.628514056224901</v>
      </c>
      <c r="AF647" t="s">
        <v>4205</v>
      </c>
      <c r="AG647">
        <v>45.467825520833401</v>
      </c>
      <c r="AJ647" s="10"/>
    </row>
    <row r="648" spans="1:36" x14ac:dyDescent="0.2">
      <c r="A648" s="9" t="s">
        <v>2709</v>
      </c>
      <c r="B648" s="66">
        <v>1.2102492252985599</v>
      </c>
      <c r="C648" s="66"/>
      <c r="D648" s="66" t="s">
        <v>4087</v>
      </c>
      <c r="E648" s="66">
        <v>1.11516364415487</v>
      </c>
      <c r="F648" s="66"/>
      <c r="G648" s="66" t="s">
        <v>3062</v>
      </c>
      <c r="H648" s="66">
        <v>1.1500019629796401</v>
      </c>
      <c r="I648" s="66"/>
      <c r="J648" s="66"/>
      <c r="K648" s="66"/>
      <c r="L648" s="66"/>
      <c r="M648" s="66" t="s">
        <v>4207</v>
      </c>
      <c r="N648" s="66">
        <v>1.06071599324544</v>
      </c>
      <c r="O648" s="66"/>
      <c r="P648" s="66"/>
      <c r="R648" s="10"/>
      <c r="T648" s="9" t="s">
        <v>2709</v>
      </c>
      <c r="U648">
        <v>41.496569230769197</v>
      </c>
      <c r="W648" t="s">
        <v>4087</v>
      </c>
      <c r="X648">
        <v>48.015361527967201</v>
      </c>
      <c r="Z648" t="s">
        <v>3062</v>
      </c>
      <c r="AA648">
        <v>52.2020948616601</v>
      </c>
      <c r="AF648" t="s">
        <v>4207</v>
      </c>
      <c r="AG648">
        <v>31.616585365853702</v>
      </c>
      <c r="AJ648" s="10"/>
    </row>
    <row r="649" spans="1:36" x14ac:dyDescent="0.2">
      <c r="A649" s="9" t="s">
        <v>2711</v>
      </c>
      <c r="B649" s="66">
        <v>0.923982580502828</v>
      </c>
      <c r="C649" s="66"/>
      <c r="D649" s="66" t="s">
        <v>4088</v>
      </c>
      <c r="E649" s="66">
        <v>1.01892733573914</v>
      </c>
      <c r="F649" s="66"/>
      <c r="G649" s="66" t="s">
        <v>3063</v>
      </c>
      <c r="H649" s="66">
        <v>1.16451903184255</v>
      </c>
      <c r="I649" s="66"/>
      <c r="J649" s="66"/>
      <c r="K649" s="66"/>
      <c r="L649" s="66"/>
      <c r="M649" s="66" t="s">
        <v>4208</v>
      </c>
      <c r="N649" s="66">
        <v>0.90504676103591897</v>
      </c>
      <c r="O649" s="66"/>
      <c r="P649" s="66"/>
      <c r="R649" s="10"/>
      <c r="T649" s="9" t="s">
        <v>2711</v>
      </c>
      <c r="U649">
        <v>50.899916512059399</v>
      </c>
      <c r="W649" t="s">
        <v>4088</v>
      </c>
      <c r="X649">
        <v>55.000984848484798</v>
      </c>
      <c r="Z649" t="s">
        <v>3063</v>
      </c>
      <c r="AA649">
        <v>60.144696969696902</v>
      </c>
      <c r="AF649" t="s">
        <v>4208</v>
      </c>
      <c r="AG649">
        <v>27.067369614512501</v>
      </c>
      <c r="AJ649" s="10"/>
    </row>
    <row r="650" spans="1:36" x14ac:dyDescent="0.2">
      <c r="A650" s="9" t="s">
        <v>2712</v>
      </c>
      <c r="B650" s="66">
        <v>1.0228925148646</v>
      </c>
      <c r="C650" s="66"/>
      <c r="D650" s="66" t="s">
        <v>4091</v>
      </c>
      <c r="E650" s="66">
        <v>1.42477222283681</v>
      </c>
      <c r="F650" s="66"/>
      <c r="G650" s="66" t="s">
        <v>3065</v>
      </c>
      <c r="H650" s="66">
        <v>0.89509234825770101</v>
      </c>
      <c r="I650" s="66"/>
      <c r="J650" s="66"/>
      <c r="K650" s="66"/>
      <c r="L650" s="66"/>
      <c r="M650" s="66" t="s">
        <v>4209</v>
      </c>
      <c r="N650" s="66">
        <v>1.2364876270294201</v>
      </c>
      <c r="O650" s="66"/>
      <c r="P650" s="66"/>
      <c r="R650" s="10"/>
      <c r="T650" s="9" t="s">
        <v>2712</v>
      </c>
      <c r="U650">
        <v>44.077742474916299</v>
      </c>
      <c r="W650" t="s">
        <v>4091</v>
      </c>
      <c r="X650">
        <v>88.188612303290299</v>
      </c>
      <c r="Z650" t="s">
        <v>3065</v>
      </c>
      <c r="AA650">
        <v>55.470131249999802</v>
      </c>
      <c r="AF650" t="s">
        <v>4209</v>
      </c>
      <c r="AG650">
        <v>40.335652173913097</v>
      </c>
      <c r="AJ650" s="10"/>
    </row>
    <row r="651" spans="1:36" x14ac:dyDescent="0.2">
      <c r="A651" s="9" t="s">
        <v>2713</v>
      </c>
      <c r="B651" s="66">
        <v>1.2853358189264901</v>
      </c>
      <c r="C651" s="66"/>
      <c r="D651" s="66" t="s">
        <v>4098</v>
      </c>
      <c r="E651" s="66">
        <v>1.0605136553446399</v>
      </c>
      <c r="F651" s="66"/>
      <c r="G651" s="66" t="s">
        <v>3068</v>
      </c>
      <c r="H651" s="66">
        <v>1.1690658330917301</v>
      </c>
      <c r="I651" s="66"/>
      <c r="J651" s="66"/>
      <c r="K651" s="66"/>
      <c r="L651" s="66"/>
      <c r="M651" s="66" t="s">
        <v>4210</v>
      </c>
      <c r="N651" s="66">
        <v>1.1392548084259</v>
      </c>
      <c r="O651" s="66"/>
      <c r="P651" s="66"/>
      <c r="R651" s="10"/>
      <c r="T651" s="9" t="s">
        <v>2713</v>
      </c>
      <c r="U651">
        <v>85.609143763213396</v>
      </c>
      <c r="W651" t="s">
        <v>4098</v>
      </c>
      <c r="X651">
        <v>49.7983263598326</v>
      </c>
      <c r="Z651" t="s">
        <v>3068</v>
      </c>
      <c r="AA651">
        <v>58.446907114624501</v>
      </c>
      <c r="AF651" t="s">
        <v>4210</v>
      </c>
      <c r="AG651">
        <v>36.606717428087897</v>
      </c>
      <c r="AJ651" s="10"/>
    </row>
    <row r="652" spans="1:36" x14ac:dyDescent="0.2">
      <c r="A652" s="9" t="s">
        <v>2714</v>
      </c>
      <c r="B652" s="66">
        <v>0.92574614286422696</v>
      </c>
      <c r="C652" s="66"/>
      <c r="D652" s="66" t="s">
        <v>4100</v>
      </c>
      <c r="E652" s="66">
        <v>1.1819516023000101</v>
      </c>
      <c r="F652" s="66"/>
      <c r="G652" s="66" t="s">
        <v>3069</v>
      </c>
      <c r="H652" s="66">
        <v>0.89402337869008397</v>
      </c>
      <c r="I652" s="66"/>
      <c r="J652" s="66"/>
      <c r="K652" s="66"/>
      <c r="L652" s="66"/>
      <c r="M652" s="66" t="s">
        <v>4215</v>
      </c>
      <c r="N652" s="66">
        <v>1.0362092256546001</v>
      </c>
      <c r="O652" s="66"/>
      <c r="P652" s="66"/>
      <c r="R652" s="10"/>
      <c r="T652" s="9" t="s">
        <v>2714</v>
      </c>
      <c r="U652">
        <v>61.344124513618901</v>
      </c>
      <c r="W652" t="s">
        <v>4100</v>
      </c>
      <c r="X652">
        <v>20.264744525547499</v>
      </c>
      <c r="Z652" t="s">
        <v>3069</v>
      </c>
      <c r="AA652">
        <v>31.296564774381299</v>
      </c>
      <c r="AF652" t="s">
        <v>4215</v>
      </c>
      <c r="AG652">
        <v>72.404158415841593</v>
      </c>
      <c r="AJ652" s="10"/>
    </row>
    <row r="653" spans="1:36" x14ac:dyDescent="0.2">
      <c r="A653" s="9" t="s">
        <v>2715</v>
      </c>
      <c r="B653" s="66">
        <v>1.14644467830658</v>
      </c>
      <c r="C653" s="66"/>
      <c r="D653" s="66" t="s">
        <v>4104</v>
      </c>
      <c r="E653" s="66">
        <v>1.36021534601848</v>
      </c>
      <c r="F653" s="66"/>
      <c r="G653" s="66" t="s">
        <v>3071</v>
      </c>
      <c r="H653" s="66">
        <v>1.02644375960032</v>
      </c>
      <c r="I653" s="66"/>
      <c r="J653" s="66"/>
      <c r="K653" s="66"/>
      <c r="L653" s="66"/>
      <c r="M653" s="66" t="s">
        <v>4217</v>
      </c>
      <c r="N653" s="66">
        <v>1.23037584622701</v>
      </c>
      <c r="O653" s="66"/>
      <c r="P653" s="66"/>
      <c r="R653" s="10"/>
      <c r="T653" s="9" t="s">
        <v>2715</v>
      </c>
      <c r="U653">
        <v>43.500804263565897</v>
      </c>
      <c r="W653" t="s">
        <v>4104</v>
      </c>
      <c r="X653">
        <v>70.810874524714905</v>
      </c>
      <c r="Z653" t="s">
        <v>3071</v>
      </c>
      <c r="AA653">
        <v>33.489055555555602</v>
      </c>
      <c r="AF653" t="s">
        <v>4217</v>
      </c>
      <c r="AG653">
        <v>22.360049301561201</v>
      </c>
      <c r="AJ653" s="10"/>
    </row>
    <row r="654" spans="1:36" x14ac:dyDescent="0.2">
      <c r="A654" s="9" t="s">
        <v>2716</v>
      </c>
      <c r="B654" s="66">
        <v>1.2846367756525701</v>
      </c>
      <c r="C654" s="66"/>
      <c r="D654" s="66" t="s">
        <v>4106</v>
      </c>
      <c r="E654" s="66">
        <v>1.1841466426849401</v>
      </c>
      <c r="F654" s="66"/>
      <c r="G654" s="66" t="s">
        <v>3075</v>
      </c>
      <c r="H654" s="66">
        <v>0.94799021879831902</v>
      </c>
      <c r="I654" s="66"/>
      <c r="J654" s="66"/>
      <c r="K654" s="66"/>
      <c r="L654" s="66"/>
      <c r="M654" s="66" t="s">
        <v>4219</v>
      </c>
      <c r="N654" s="66">
        <v>1.1287132898966401</v>
      </c>
      <c r="O654" s="66"/>
      <c r="P654" s="66"/>
      <c r="R654" s="10"/>
      <c r="T654" s="9" t="s">
        <v>2716</v>
      </c>
      <c r="U654">
        <v>75.913817034700301</v>
      </c>
      <c r="W654" t="s">
        <v>4106</v>
      </c>
      <c r="X654">
        <v>56.8466921119593</v>
      </c>
      <c r="Z654" t="s">
        <v>3075</v>
      </c>
      <c r="AA654">
        <v>38.989434682964102</v>
      </c>
      <c r="AF654" t="s">
        <v>4219</v>
      </c>
      <c r="AG654">
        <v>39.618802631578902</v>
      </c>
      <c r="AJ654" s="10"/>
    </row>
    <row r="655" spans="1:36" x14ac:dyDescent="0.2">
      <c r="A655" s="9" t="s">
        <v>2717</v>
      </c>
      <c r="B655" s="66">
        <v>0.97813222805658995</v>
      </c>
      <c r="C655" s="66"/>
      <c r="D655" s="66" t="s">
        <v>4108</v>
      </c>
      <c r="E655" s="66">
        <v>1.2708970705668099</v>
      </c>
      <c r="F655" s="66"/>
      <c r="G655" s="66" t="s">
        <v>3078</v>
      </c>
      <c r="H655" s="66">
        <v>1.0620894034703601</v>
      </c>
      <c r="I655" s="66"/>
      <c r="J655" s="66"/>
      <c r="K655" s="66"/>
      <c r="L655" s="66"/>
      <c r="M655" s="66" t="s">
        <v>4232</v>
      </c>
      <c r="N655" s="66">
        <v>1.1779307126998899</v>
      </c>
      <c r="O655" s="66"/>
      <c r="P655" s="66"/>
      <c r="R655" s="10"/>
      <c r="T655" s="9" t="s">
        <v>2717</v>
      </c>
      <c r="U655">
        <v>62.146372950819703</v>
      </c>
      <c r="W655" t="s">
        <v>4108</v>
      </c>
      <c r="X655">
        <v>80.457860824742298</v>
      </c>
      <c r="Z655" t="s">
        <v>3078</v>
      </c>
      <c r="AA655">
        <v>38.8400555941625</v>
      </c>
      <c r="AF655" t="s">
        <v>4232</v>
      </c>
      <c r="AG655">
        <v>58.010390920554798</v>
      </c>
      <c r="AJ655" s="10"/>
    </row>
    <row r="656" spans="1:36" x14ac:dyDescent="0.2">
      <c r="A656" s="9" t="s">
        <v>2718</v>
      </c>
      <c r="B656" s="66">
        <v>0.86298690239588405</v>
      </c>
      <c r="C656" s="66"/>
      <c r="D656" s="66" t="s">
        <v>4111</v>
      </c>
      <c r="E656" s="66">
        <v>0.98670520385106397</v>
      </c>
      <c r="F656" s="66"/>
      <c r="G656" s="66" t="s">
        <v>3079</v>
      </c>
      <c r="H656" s="66">
        <v>0.92633968591689997</v>
      </c>
      <c r="I656" s="66"/>
      <c r="J656" s="66"/>
      <c r="K656" s="66"/>
      <c r="L656" s="66"/>
      <c r="M656" s="66"/>
      <c r="N656" s="66">
        <v>0.99346280097961404</v>
      </c>
      <c r="O656" s="66"/>
      <c r="P656" s="66"/>
      <c r="R656" s="10"/>
      <c r="T656" s="9" t="s">
        <v>2718</v>
      </c>
      <c r="U656">
        <v>68.553196558570406</v>
      </c>
      <c r="W656" t="s">
        <v>4111</v>
      </c>
      <c r="X656">
        <v>31.344662379421202</v>
      </c>
      <c r="Z656" t="s">
        <v>3079</v>
      </c>
      <c r="AA656">
        <v>42.848625336927199</v>
      </c>
      <c r="AG656">
        <v>60.328620689655203</v>
      </c>
      <c r="AJ656" s="10"/>
    </row>
    <row r="657" spans="1:36" x14ac:dyDescent="0.2">
      <c r="A657" s="9" t="s">
        <v>2720</v>
      </c>
      <c r="B657" s="66">
        <v>0.97997452815373898</v>
      </c>
      <c r="C657" s="66"/>
      <c r="D657" s="66" t="s">
        <v>4113</v>
      </c>
      <c r="E657" s="66">
        <v>1.0883496602376299</v>
      </c>
      <c r="F657" s="66"/>
      <c r="G657" s="66" t="s">
        <v>3080</v>
      </c>
      <c r="H657" s="66">
        <v>1.17183335622152</v>
      </c>
      <c r="I657" s="66"/>
      <c r="J657" s="66"/>
      <c r="K657" s="66"/>
      <c r="L657" s="66"/>
      <c r="M657" s="66" t="s">
        <v>4234</v>
      </c>
      <c r="N657" s="66">
        <v>1.291774670283</v>
      </c>
      <c r="O657" s="66"/>
      <c r="P657" s="66"/>
      <c r="R657" s="10"/>
      <c r="T657" s="9" t="s">
        <v>2720</v>
      </c>
      <c r="U657">
        <v>14.6536499560246</v>
      </c>
      <c r="W657" t="s">
        <v>4113</v>
      </c>
      <c r="X657">
        <v>25.7826486486486</v>
      </c>
      <c r="Z657" t="s">
        <v>3080</v>
      </c>
      <c r="AA657">
        <v>52.250146092037902</v>
      </c>
      <c r="AF657" t="s">
        <v>4234</v>
      </c>
      <c r="AG657">
        <v>36.943223443223403</v>
      </c>
      <c r="AJ657" s="10"/>
    </row>
    <row r="658" spans="1:36" x14ac:dyDescent="0.2">
      <c r="A658" s="9" t="s">
        <v>2721</v>
      </c>
      <c r="B658" s="66">
        <v>0.84647967418034897</v>
      </c>
      <c r="C658" s="66"/>
      <c r="D658" s="66" t="s">
        <v>4119</v>
      </c>
      <c r="E658" s="66">
        <v>1.0099606513977</v>
      </c>
      <c r="F658" s="66"/>
      <c r="G658" s="66" t="s">
        <v>3084</v>
      </c>
      <c r="H658" s="66">
        <v>0.99375263849894302</v>
      </c>
      <c r="I658" s="66"/>
      <c r="J658" s="66"/>
      <c r="K658" s="66"/>
      <c r="L658" s="66"/>
      <c r="M658" s="66" t="s">
        <v>4241</v>
      </c>
      <c r="N658" s="66">
        <v>1.2595008611679099</v>
      </c>
      <c r="O658" s="66"/>
      <c r="P658" s="66"/>
      <c r="R658" s="10"/>
      <c r="T658" s="9" t="s">
        <v>2721</v>
      </c>
      <c r="U658">
        <v>28.444089285714199</v>
      </c>
      <c r="W658" t="s">
        <v>4119</v>
      </c>
      <c r="X658">
        <v>58.489327052489799</v>
      </c>
      <c r="Z658" t="s">
        <v>3084</v>
      </c>
      <c r="AA658">
        <v>48.495053763440801</v>
      </c>
      <c r="AF658" t="s">
        <v>4241</v>
      </c>
      <c r="AG658">
        <v>51.7616691068813</v>
      </c>
      <c r="AJ658" s="10"/>
    </row>
    <row r="659" spans="1:36" x14ac:dyDescent="0.2">
      <c r="A659" s="9" t="s">
        <v>2722</v>
      </c>
      <c r="B659" s="66">
        <v>0.74246239662170399</v>
      </c>
      <c r="C659" s="66"/>
      <c r="D659" s="66" t="s">
        <v>4122</v>
      </c>
      <c r="E659" s="66">
        <v>1.0940573612848901</v>
      </c>
      <c r="F659" s="66"/>
      <c r="G659" s="66" t="s">
        <v>3087</v>
      </c>
      <c r="H659" s="66">
        <v>1.13221824169159</v>
      </c>
      <c r="I659" s="66"/>
      <c r="J659" s="66"/>
      <c r="K659" s="66"/>
      <c r="L659" s="66"/>
      <c r="M659" s="66" t="s">
        <v>4242</v>
      </c>
      <c r="N659" s="66">
        <v>0.87611111998558</v>
      </c>
      <c r="O659" s="66"/>
      <c r="P659" s="66"/>
      <c r="R659" s="10"/>
      <c r="T659" s="9" t="s">
        <v>2722</v>
      </c>
      <c r="U659">
        <v>53.534661921708199</v>
      </c>
      <c r="W659" t="s">
        <v>4122</v>
      </c>
      <c r="X659">
        <v>60.887495682210798</v>
      </c>
      <c r="Z659" t="s">
        <v>3087</v>
      </c>
      <c r="AA659">
        <v>28.1532536123567</v>
      </c>
      <c r="AF659" t="s">
        <v>4242</v>
      </c>
      <c r="AG659">
        <v>36.782793103448299</v>
      </c>
      <c r="AJ659" s="10"/>
    </row>
    <row r="660" spans="1:36" x14ac:dyDescent="0.2">
      <c r="A660" s="9" t="s">
        <v>2725</v>
      </c>
      <c r="B660" s="66">
        <v>0.94587747255961097</v>
      </c>
      <c r="C660" s="66"/>
      <c r="D660" s="66" t="s">
        <v>4123</v>
      </c>
      <c r="E660" s="66">
        <v>1.0108790000279699</v>
      </c>
      <c r="F660" s="66"/>
      <c r="G660" s="66" t="s">
        <v>3093</v>
      </c>
      <c r="H660" s="66">
        <v>1.20127503077189</v>
      </c>
      <c r="I660" s="66"/>
      <c r="J660" s="66"/>
      <c r="K660" s="66"/>
      <c r="L660" s="66"/>
      <c r="M660" s="66" t="s">
        <v>4243</v>
      </c>
      <c r="N660" s="66">
        <v>1.22012344996135</v>
      </c>
      <c r="O660" s="66"/>
      <c r="P660" s="66"/>
      <c r="R660" s="10"/>
      <c r="T660" s="9" t="s">
        <v>2725</v>
      </c>
      <c r="U660">
        <v>46.253165467625799</v>
      </c>
      <c r="W660" t="s">
        <v>4123</v>
      </c>
      <c r="X660">
        <v>31.495238095238101</v>
      </c>
      <c r="Z660" t="s">
        <v>3093</v>
      </c>
      <c r="AA660">
        <v>80.343595505617898</v>
      </c>
      <c r="AF660" t="s">
        <v>4243</v>
      </c>
      <c r="AG660">
        <v>38.910721247563202</v>
      </c>
      <c r="AJ660" s="10"/>
    </row>
    <row r="661" spans="1:36" x14ac:dyDescent="0.2">
      <c r="A661" s="9" t="s">
        <v>2726</v>
      </c>
      <c r="B661" s="66">
        <v>0.86038583517074596</v>
      </c>
      <c r="C661" s="66"/>
      <c r="D661" s="66" t="s">
        <v>4128</v>
      </c>
      <c r="E661" s="66">
        <v>1.12892746925354</v>
      </c>
      <c r="F661" s="66"/>
      <c r="G661" s="66" t="s">
        <v>3095</v>
      </c>
      <c r="H661" s="66">
        <v>0.89004208644231197</v>
      </c>
      <c r="I661" s="66"/>
      <c r="J661" s="66"/>
      <c r="K661" s="66"/>
      <c r="L661" s="66"/>
      <c r="M661" s="66" t="s">
        <v>4244</v>
      </c>
      <c r="N661" s="66">
        <v>1.0039751728375801</v>
      </c>
      <c r="O661" s="66"/>
      <c r="P661" s="66"/>
      <c r="R661" s="10"/>
      <c r="T661" s="9" t="s">
        <v>2726</v>
      </c>
      <c r="U661">
        <v>48.712910891089102</v>
      </c>
      <c r="W661" t="s">
        <v>4128</v>
      </c>
      <c r="X661">
        <v>45.9008832807571</v>
      </c>
      <c r="Z661" t="s">
        <v>3095</v>
      </c>
      <c r="AA661">
        <v>65.941446540880406</v>
      </c>
      <c r="AF661" t="s">
        <v>4244</v>
      </c>
      <c r="AG661">
        <v>14.4214143920595</v>
      </c>
      <c r="AJ661" s="10"/>
    </row>
    <row r="662" spans="1:36" x14ac:dyDescent="0.2">
      <c r="A662" s="9" t="s">
        <v>2727</v>
      </c>
      <c r="B662" s="66">
        <v>0.93892403443654404</v>
      </c>
      <c r="C662" s="66"/>
      <c r="D662" s="66" t="s">
        <v>4138</v>
      </c>
      <c r="E662" s="66">
        <v>0.80653951565424598</v>
      </c>
      <c r="F662" s="66"/>
      <c r="G662" s="66" t="s">
        <v>3098</v>
      </c>
      <c r="H662" s="66">
        <v>0.91974592208862305</v>
      </c>
      <c r="I662" s="66"/>
      <c r="J662" s="66"/>
      <c r="K662" s="66"/>
      <c r="L662" s="66"/>
      <c r="M662" s="66" t="s">
        <v>4245</v>
      </c>
      <c r="N662" s="66">
        <v>1.3032209475835099</v>
      </c>
      <c r="O662" s="66"/>
      <c r="P662" s="66"/>
      <c r="R662" s="10"/>
      <c r="T662" s="9" t="s">
        <v>2727</v>
      </c>
      <c r="U662">
        <v>55.613437500000003</v>
      </c>
      <c r="W662" t="s">
        <v>4138</v>
      </c>
      <c r="X662">
        <v>33.741619318181797</v>
      </c>
      <c r="Z662" t="s">
        <v>3098</v>
      </c>
      <c r="AA662">
        <v>43.083291925465801</v>
      </c>
      <c r="AF662" t="s">
        <v>4245</v>
      </c>
      <c r="AG662">
        <v>35.782906976744201</v>
      </c>
      <c r="AJ662" s="10"/>
    </row>
    <row r="663" spans="1:36" x14ac:dyDescent="0.2">
      <c r="A663" s="9" t="s">
        <v>2728</v>
      </c>
      <c r="B663" s="66">
        <v>0.84063175320625305</v>
      </c>
      <c r="C663" s="66"/>
      <c r="D663" s="66" t="s">
        <v>4140</v>
      </c>
      <c r="E663" s="66">
        <v>1.2680710156758599</v>
      </c>
      <c r="F663" s="66"/>
      <c r="G663" s="66" t="s">
        <v>3102</v>
      </c>
      <c r="H663" s="66">
        <v>1.03807763258616</v>
      </c>
      <c r="I663" s="66"/>
      <c r="J663" s="66"/>
      <c r="K663" s="66"/>
      <c r="L663" s="66"/>
      <c r="M663" s="66" t="s">
        <v>4246</v>
      </c>
      <c r="N663" s="66">
        <v>1.2757989962895699</v>
      </c>
      <c r="O663" s="66"/>
      <c r="P663" s="66"/>
      <c r="R663" s="10"/>
      <c r="T663" s="9" t="s">
        <v>2728</v>
      </c>
      <c r="U663">
        <v>39.760058774139303</v>
      </c>
      <c r="W663" t="s">
        <v>4140</v>
      </c>
      <c r="X663">
        <v>37.917366071428603</v>
      </c>
      <c r="Z663" t="s">
        <v>3102</v>
      </c>
      <c r="AA663">
        <v>62.7940276035132</v>
      </c>
      <c r="AF663" t="s">
        <v>4246</v>
      </c>
      <c r="AG663">
        <v>77.597769110764403</v>
      </c>
      <c r="AJ663" s="10"/>
    </row>
    <row r="664" spans="1:36" x14ac:dyDescent="0.2">
      <c r="A664" s="9" t="s">
        <v>2730</v>
      </c>
      <c r="B664" s="66">
        <v>0.76807105541229204</v>
      </c>
      <c r="C664" s="66"/>
      <c r="D664" s="66" t="s">
        <v>4141</v>
      </c>
      <c r="E664" s="66">
        <v>1.43583230177562</v>
      </c>
      <c r="F664" s="66"/>
      <c r="G664" s="66" t="s">
        <v>3103</v>
      </c>
      <c r="H664" s="66">
        <v>1.0394089619318601</v>
      </c>
      <c r="I664" s="66"/>
      <c r="J664" s="66"/>
      <c r="K664" s="66"/>
      <c r="L664" s="66"/>
      <c r="M664" s="66" t="s">
        <v>4251</v>
      </c>
      <c r="N664" s="66">
        <v>1.0787409941355399</v>
      </c>
      <c r="O664" s="66"/>
      <c r="P664" s="66"/>
      <c r="R664" s="10"/>
      <c r="T664" s="9" t="s">
        <v>2730</v>
      </c>
      <c r="U664">
        <v>17.418552380952399</v>
      </c>
      <c r="W664" t="s">
        <v>4141</v>
      </c>
      <c r="X664">
        <v>37.917366071428603</v>
      </c>
      <c r="Z664" t="s">
        <v>3103</v>
      </c>
      <c r="AA664">
        <v>53.106574074073997</v>
      </c>
      <c r="AF664" t="s">
        <v>4251</v>
      </c>
      <c r="AG664">
        <v>71.800310756971996</v>
      </c>
      <c r="AJ664" s="10"/>
    </row>
    <row r="665" spans="1:36" x14ac:dyDescent="0.2">
      <c r="A665" s="9" t="s">
        <v>2732</v>
      </c>
      <c r="B665" s="66">
        <v>0.89166984955469797</v>
      </c>
      <c r="C665" s="66"/>
      <c r="D665" s="66" t="s">
        <v>4142</v>
      </c>
      <c r="E665" s="66">
        <v>1.0978869199752801</v>
      </c>
      <c r="F665" s="66"/>
      <c r="G665" s="66" t="s">
        <v>3106</v>
      </c>
      <c r="H665" s="66">
        <v>0.98683915535609001</v>
      </c>
      <c r="I665" s="66"/>
      <c r="J665" s="66"/>
      <c r="K665" s="66"/>
      <c r="L665" s="66"/>
      <c r="M665" s="66" t="s">
        <v>4253</v>
      </c>
      <c r="N665" s="66">
        <v>1.07249609629313</v>
      </c>
      <c r="O665" s="66"/>
      <c r="P665" s="66"/>
      <c r="R665" s="10"/>
      <c r="T665" s="9" t="s">
        <v>2732</v>
      </c>
      <c r="U665">
        <v>44.308518518518298</v>
      </c>
      <c r="W665" t="s">
        <v>4142</v>
      </c>
      <c r="X665">
        <v>33.2320631578948</v>
      </c>
      <c r="Z665" t="s">
        <v>3106</v>
      </c>
      <c r="AA665">
        <v>40.795968289920701</v>
      </c>
      <c r="AF665" t="s">
        <v>4253</v>
      </c>
      <c r="AG665">
        <v>58.942598225602097</v>
      </c>
      <c r="AJ665" s="10"/>
    </row>
    <row r="666" spans="1:36" x14ac:dyDescent="0.2">
      <c r="A666" s="9" t="s">
        <v>2736</v>
      </c>
      <c r="B666" s="66">
        <v>0.88420903682708696</v>
      </c>
      <c r="C666" s="66"/>
      <c r="D666" s="66" t="s">
        <v>4143</v>
      </c>
      <c r="E666" s="66">
        <v>1.15383577346802</v>
      </c>
      <c r="F666" s="66"/>
      <c r="G666" s="66" t="s">
        <v>3110</v>
      </c>
      <c r="H666" s="66">
        <v>1.2207930485407501</v>
      </c>
      <c r="I666" s="66"/>
      <c r="J666" s="66"/>
      <c r="K666" s="66"/>
      <c r="L666" s="66"/>
      <c r="M666" s="66" t="s">
        <v>4262</v>
      </c>
      <c r="N666" s="66">
        <v>1.03918898105621</v>
      </c>
      <c r="O666" s="66"/>
      <c r="P666" s="66"/>
      <c r="R666" s="10"/>
      <c r="T666" s="9" t="s">
        <v>2736</v>
      </c>
      <c r="U666">
        <v>61.3740895953758</v>
      </c>
      <c r="W666" t="s">
        <v>4143</v>
      </c>
      <c r="X666">
        <v>36.661853281853297</v>
      </c>
      <c r="Z666" t="s">
        <v>3110</v>
      </c>
      <c r="AA666">
        <v>60.320643033800401</v>
      </c>
      <c r="AF666" t="s">
        <v>4262</v>
      </c>
      <c r="AG666">
        <v>61.418247619047499</v>
      </c>
      <c r="AJ666" s="10"/>
    </row>
    <row r="667" spans="1:36" x14ac:dyDescent="0.2">
      <c r="A667" s="9" t="s">
        <v>2738</v>
      </c>
      <c r="B667" s="66">
        <v>1.0284633239110299</v>
      </c>
      <c r="C667" s="66"/>
      <c r="D667" s="66" t="s">
        <v>4144</v>
      </c>
      <c r="E667" s="66">
        <v>1.0683900117874201</v>
      </c>
      <c r="F667" s="66"/>
      <c r="G667" s="66" t="s">
        <v>3111</v>
      </c>
      <c r="H667" s="66">
        <v>0.98720300197601196</v>
      </c>
      <c r="I667" s="66"/>
      <c r="J667" s="66"/>
      <c r="K667" s="66"/>
      <c r="L667" s="66"/>
      <c r="M667" s="66" t="s">
        <v>4265</v>
      </c>
      <c r="N667" s="66">
        <v>1.4246945778528799</v>
      </c>
      <c r="O667" s="66"/>
      <c r="P667" s="66"/>
      <c r="R667" s="10"/>
      <c r="T667" s="9" t="s">
        <v>2738</v>
      </c>
      <c r="U667">
        <v>61.243551502145799</v>
      </c>
      <c r="W667" t="s">
        <v>4144</v>
      </c>
      <c r="X667">
        <v>26.6116287878788</v>
      </c>
      <c r="Z667" t="s">
        <v>3111</v>
      </c>
      <c r="AA667">
        <v>56.881699489423802</v>
      </c>
      <c r="AF667" t="s">
        <v>4265</v>
      </c>
      <c r="AG667">
        <v>57.328456140350902</v>
      </c>
      <c r="AJ667" s="10"/>
    </row>
    <row r="668" spans="1:36" x14ac:dyDescent="0.2">
      <c r="A668" s="9" t="s">
        <v>2740</v>
      </c>
      <c r="B668" s="66">
        <v>0.89238932728767395</v>
      </c>
      <c r="C668" s="66"/>
      <c r="D668" s="66" t="s">
        <v>4149</v>
      </c>
      <c r="E668" s="66">
        <v>1.1277214288711499</v>
      </c>
      <c r="F668" s="66"/>
      <c r="G668" s="66" t="s">
        <v>3115</v>
      </c>
      <c r="H668" s="66">
        <v>1.0477888584136901</v>
      </c>
      <c r="I668" s="66"/>
      <c r="J668" s="66"/>
      <c r="K668" s="66"/>
      <c r="L668" s="66"/>
      <c r="M668" s="66" t="s">
        <v>4277</v>
      </c>
      <c r="N668" s="66">
        <v>1.46027370293935</v>
      </c>
      <c r="O668" s="66"/>
      <c r="P668" s="66"/>
      <c r="R668" s="10"/>
      <c r="T668" s="9" t="s">
        <v>2740</v>
      </c>
      <c r="U668">
        <v>41.925163874726898</v>
      </c>
      <c r="W668" t="s">
        <v>4149</v>
      </c>
      <c r="X668">
        <v>42.764494382022399</v>
      </c>
      <c r="Z668" t="s">
        <v>3115</v>
      </c>
      <c r="AA668">
        <v>61.744220779220697</v>
      </c>
      <c r="AF668" t="s">
        <v>4277</v>
      </c>
      <c r="AG668">
        <v>72.075814393939396</v>
      </c>
      <c r="AJ668" s="10"/>
    </row>
    <row r="669" spans="1:36" x14ac:dyDescent="0.2">
      <c r="A669" s="9" t="s">
        <v>2745</v>
      </c>
      <c r="B669" s="66">
        <v>1.0564650694529201</v>
      </c>
      <c r="C669" s="66"/>
      <c r="D669" s="66" t="s">
        <v>4160</v>
      </c>
      <c r="E669" s="66">
        <v>1.0219781001408901</v>
      </c>
      <c r="F669" s="66"/>
      <c r="G669" s="66" t="s">
        <v>3116</v>
      </c>
      <c r="H669" s="66">
        <v>1.3833305040995301</v>
      </c>
      <c r="I669" s="66"/>
      <c r="J669" s="66"/>
      <c r="K669" s="66"/>
      <c r="L669" s="66"/>
      <c r="M669" s="66" t="s">
        <v>4282</v>
      </c>
      <c r="N669" s="66">
        <v>0.94976019859313998</v>
      </c>
      <c r="O669" s="66"/>
      <c r="P669" s="66"/>
      <c r="R669" s="10"/>
      <c r="T669" s="9" t="s">
        <v>2745</v>
      </c>
      <c r="U669">
        <v>76.005867158671606</v>
      </c>
      <c r="W669" t="s">
        <v>4160</v>
      </c>
      <c r="X669">
        <v>93.0055752212389</v>
      </c>
      <c r="Z669" t="s">
        <v>3116</v>
      </c>
      <c r="AA669">
        <v>58.8733467741936</v>
      </c>
      <c r="AF669" t="s">
        <v>4282</v>
      </c>
      <c r="AG669">
        <v>59.006823529411797</v>
      </c>
      <c r="AJ669" s="10"/>
    </row>
    <row r="670" spans="1:36" x14ac:dyDescent="0.2">
      <c r="A670" s="9" t="s">
        <v>2746</v>
      </c>
      <c r="B670" s="66">
        <v>0.93282544612884499</v>
      </c>
      <c r="C670" s="66"/>
      <c r="D670" s="66" t="s">
        <v>4164</v>
      </c>
      <c r="E670" s="66">
        <v>1.1618893146514899</v>
      </c>
      <c r="F670" s="66"/>
      <c r="G670" s="66" t="s">
        <v>3118</v>
      </c>
      <c r="H670" s="66">
        <v>1.0357272227605201</v>
      </c>
      <c r="I670" s="66"/>
      <c r="J670" s="66"/>
      <c r="K670" s="66"/>
      <c r="L670" s="66"/>
      <c r="M670" s="66" t="s">
        <v>4287</v>
      </c>
      <c r="N670" s="66">
        <v>0.91981035470962502</v>
      </c>
      <c r="O670" s="66"/>
      <c r="P670" s="66"/>
      <c r="R670" s="10"/>
      <c r="T670" s="9" t="s">
        <v>2746</v>
      </c>
      <c r="U670">
        <v>72.198295254833297</v>
      </c>
      <c r="W670" t="s">
        <v>4164</v>
      </c>
      <c r="X670">
        <v>48.754453987730102</v>
      </c>
      <c r="Z670" t="s">
        <v>3118</v>
      </c>
      <c r="AA670">
        <v>45.679550913838099</v>
      </c>
      <c r="AF670" t="s">
        <v>4287</v>
      </c>
      <c r="AG670">
        <v>44.9457815442561</v>
      </c>
      <c r="AJ670" s="10"/>
    </row>
    <row r="671" spans="1:36" x14ac:dyDescent="0.2">
      <c r="A671" s="9" t="s">
        <v>2747</v>
      </c>
      <c r="B671" s="66">
        <v>1.00123087565104</v>
      </c>
      <c r="C671" s="66"/>
      <c r="D671" s="66" t="s">
        <v>4165</v>
      </c>
      <c r="E671" s="66">
        <v>1.15365405877431</v>
      </c>
      <c r="F671" s="66"/>
      <c r="G671" s="66" t="s">
        <v>3120</v>
      </c>
      <c r="H671" s="66">
        <v>1.24364173412323</v>
      </c>
      <c r="I671" s="66"/>
      <c r="J671" s="66"/>
      <c r="K671" s="66"/>
      <c r="L671" s="66"/>
      <c r="M671" s="66" t="s">
        <v>4289</v>
      </c>
      <c r="N671" s="66">
        <v>0.94805932044982999</v>
      </c>
      <c r="O671" s="66"/>
      <c r="P671" s="66"/>
      <c r="R671" s="10"/>
      <c r="T671" s="9" t="s">
        <v>2747</v>
      </c>
      <c r="U671">
        <v>29.507263464337701</v>
      </c>
      <c r="W671" t="s">
        <v>4165</v>
      </c>
      <c r="X671">
        <v>48.754453987730102</v>
      </c>
      <c r="Z671" t="s">
        <v>3120</v>
      </c>
      <c r="AA671">
        <v>27.625446927374298</v>
      </c>
      <c r="AF671" t="s">
        <v>4289</v>
      </c>
      <c r="AG671">
        <v>53.502938388625601</v>
      </c>
      <c r="AJ671" s="10"/>
    </row>
    <row r="672" spans="1:36" x14ac:dyDescent="0.2">
      <c r="A672" s="9" t="s">
        <v>2749</v>
      </c>
      <c r="B672" s="66">
        <v>0.84751704335212696</v>
      </c>
      <c r="C672" s="66"/>
      <c r="D672" s="66" t="s">
        <v>4168</v>
      </c>
      <c r="E672" s="66">
        <v>1.1469107468922899</v>
      </c>
      <c r="F672" s="66"/>
      <c r="G672" s="66" t="s">
        <v>3123</v>
      </c>
      <c r="H672" s="66">
        <v>0.81925203402837099</v>
      </c>
      <c r="I672" s="66"/>
      <c r="J672" s="66"/>
      <c r="K672" s="66"/>
      <c r="L672" s="66"/>
      <c r="M672" s="66" t="s">
        <v>4291</v>
      </c>
      <c r="N672" s="66">
        <v>1.20447138945262</v>
      </c>
      <c r="O672" s="66"/>
      <c r="P672" s="66"/>
      <c r="R672" s="10"/>
      <c r="T672" s="9" t="s">
        <v>2749</v>
      </c>
      <c r="U672">
        <v>52.373637532133699</v>
      </c>
      <c r="W672" t="s">
        <v>4168</v>
      </c>
      <c r="X672">
        <v>45.399867256637201</v>
      </c>
      <c r="Z672" t="s">
        <v>3123</v>
      </c>
      <c r="AA672">
        <v>34.852775800711797</v>
      </c>
      <c r="AF672" t="s">
        <v>4291</v>
      </c>
      <c r="AG672">
        <v>36.150129449838197</v>
      </c>
      <c r="AJ672" s="10"/>
    </row>
    <row r="673" spans="1:36" x14ac:dyDescent="0.2">
      <c r="A673" s="9" t="s">
        <v>2750</v>
      </c>
      <c r="B673" s="66">
        <v>1.1390372912089</v>
      </c>
      <c r="C673" s="66"/>
      <c r="D673" s="66" t="s">
        <v>4169</v>
      </c>
      <c r="E673" s="66">
        <v>1.06416742006938</v>
      </c>
      <c r="F673" s="66"/>
      <c r="G673" s="66" t="s">
        <v>3124</v>
      </c>
      <c r="H673" s="66">
        <v>1.1866154670715301</v>
      </c>
      <c r="I673" s="66"/>
      <c r="J673" s="66"/>
      <c r="K673" s="66"/>
      <c r="L673" s="66"/>
      <c r="M673" s="66" t="s">
        <v>4298</v>
      </c>
      <c r="N673" s="66">
        <v>1.31444879372914</v>
      </c>
      <c r="O673" s="66"/>
      <c r="P673" s="66"/>
      <c r="R673" s="10"/>
      <c r="T673" s="9" t="s">
        <v>2750</v>
      </c>
      <c r="U673">
        <v>60.894820754717003</v>
      </c>
      <c r="W673" t="s">
        <v>4169</v>
      </c>
      <c r="X673">
        <v>48.4224447513812</v>
      </c>
      <c r="Z673" t="s">
        <v>3124</v>
      </c>
      <c r="AA673">
        <v>39.931227973568198</v>
      </c>
      <c r="AF673" t="s">
        <v>4298</v>
      </c>
      <c r="AG673">
        <v>62.4316067653277</v>
      </c>
      <c r="AJ673" s="10"/>
    </row>
    <row r="674" spans="1:36" x14ac:dyDescent="0.2">
      <c r="A674" s="9" t="s">
        <v>2751</v>
      </c>
      <c r="B674" s="66">
        <v>0.89258307218551602</v>
      </c>
      <c r="C674" s="66"/>
      <c r="D674" s="66" t="s">
        <v>4176</v>
      </c>
      <c r="E674" s="66">
        <v>1.16645161310831</v>
      </c>
      <c r="F674" s="66"/>
      <c r="G674" s="66" t="s">
        <v>3126</v>
      </c>
      <c r="H674" s="66">
        <v>1.0715640783309901</v>
      </c>
      <c r="I674" s="66"/>
      <c r="J674" s="66"/>
      <c r="K674" s="66"/>
      <c r="L674" s="66"/>
      <c r="M674" s="66" t="s">
        <v>4307</v>
      </c>
      <c r="N674" s="66">
        <v>1.0248268047968501</v>
      </c>
      <c r="O674" s="66"/>
      <c r="P674" s="66"/>
      <c r="R674" s="10"/>
      <c r="T674" s="9" t="s">
        <v>2751</v>
      </c>
      <c r="U674">
        <v>46.6562412761714</v>
      </c>
      <c r="W674" t="s">
        <v>4176</v>
      </c>
      <c r="X674">
        <v>37.186673751328399</v>
      </c>
      <c r="Z674" t="s">
        <v>3126</v>
      </c>
      <c r="AA674">
        <v>54.444092526690397</v>
      </c>
      <c r="AF674" t="s">
        <v>4307</v>
      </c>
      <c r="AG674">
        <v>24.314560185185201</v>
      </c>
      <c r="AJ674" s="10"/>
    </row>
    <row r="675" spans="1:36" x14ac:dyDescent="0.2">
      <c r="A675" s="9" t="s">
        <v>2752</v>
      </c>
      <c r="B675" s="66">
        <v>1.01536230246226</v>
      </c>
      <c r="C675" s="66"/>
      <c r="D675" s="66" t="s">
        <v>4180</v>
      </c>
      <c r="E675" s="66">
        <v>0.94291847944259799</v>
      </c>
      <c r="F675" s="66"/>
      <c r="G675" s="66" t="s">
        <v>3128</v>
      </c>
      <c r="H675" s="66">
        <v>0.98409442106882805</v>
      </c>
      <c r="I675" s="66"/>
      <c r="J675" s="66"/>
      <c r="K675" s="66"/>
      <c r="L675" s="66"/>
      <c r="M675" s="66" t="s">
        <v>4309</v>
      </c>
      <c r="N675" s="66">
        <v>1.29530652364095</v>
      </c>
      <c r="O675" s="66"/>
      <c r="P675" s="66"/>
      <c r="R675" s="10"/>
      <c r="T675" s="9" t="s">
        <v>2752</v>
      </c>
      <c r="U675">
        <v>44.8162637362637</v>
      </c>
      <c r="W675" t="s">
        <v>4180</v>
      </c>
      <c r="X675">
        <v>52.3956170212766</v>
      </c>
      <c r="Z675" t="s">
        <v>3128</v>
      </c>
      <c r="AA675">
        <v>64.159068736142004</v>
      </c>
      <c r="AF675" t="s">
        <v>4309</v>
      </c>
      <c r="AG675">
        <v>27.366825396825401</v>
      </c>
      <c r="AJ675" s="10"/>
    </row>
    <row r="676" spans="1:36" x14ac:dyDescent="0.2">
      <c r="A676" s="9" t="s">
        <v>2754</v>
      </c>
      <c r="B676" s="66">
        <v>0.88115306695302298</v>
      </c>
      <c r="C676" s="66"/>
      <c r="D676" s="66" t="s">
        <v>4183</v>
      </c>
      <c r="E676" s="66">
        <v>1.2942658265431699</v>
      </c>
      <c r="F676" s="66"/>
      <c r="G676" s="66" t="s">
        <v>3129</v>
      </c>
      <c r="H676" s="66">
        <v>1.13303875923157</v>
      </c>
      <c r="I676" s="66"/>
      <c r="J676" s="66"/>
      <c r="K676" s="66"/>
      <c r="L676" s="66"/>
      <c r="M676" s="66" t="s">
        <v>4311</v>
      </c>
      <c r="N676" s="66">
        <v>0.99578060706456595</v>
      </c>
      <c r="O676" s="66"/>
      <c r="P676" s="66"/>
      <c r="R676" s="10"/>
      <c r="T676" s="9" t="s">
        <v>2754</v>
      </c>
      <c r="U676">
        <v>57.856069364161797</v>
      </c>
      <c r="W676" t="s">
        <v>4183</v>
      </c>
      <c r="X676">
        <v>28.730753295668499</v>
      </c>
      <c r="Z676" t="s">
        <v>3129</v>
      </c>
      <c r="AA676">
        <v>31.369904397705501</v>
      </c>
      <c r="AF676" t="s">
        <v>4311</v>
      </c>
      <c r="AG676">
        <v>33.869413407821199</v>
      </c>
      <c r="AJ676" s="10"/>
    </row>
    <row r="677" spans="1:36" x14ac:dyDescent="0.2">
      <c r="A677" s="9" t="s">
        <v>2757</v>
      </c>
      <c r="B677" s="66">
        <v>0.77242761850357</v>
      </c>
      <c r="C677" s="66"/>
      <c r="D677" s="66" t="s">
        <v>4185</v>
      </c>
      <c r="E677" s="66">
        <v>1.09724696477254</v>
      </c>
      <c r="F677" s="66"/>
      <c r="G677" s="66" t="s">
        <v>3130</v>
      </c>
      <c r="H677" s="66">
        <v>1.0076878070831301</v>
      </c>
      <c r="I677" s="66"/>
      <c r="J677" s="66"/>
      <c r="K677" s="66"/>
      <c r="L677" s="66"/>
      <c r="M677" s="66" t="s">
        <v>4320</v>
      </c>
      <c r="N677" s="66">
        <v>0.95906585454940796</v>
      </c>
      <c r="O677" s="66"/>
      <c r="P677" s="66"/>
      <c r="R677" s="10"/>
      <c r="T677" s="9" t="s">
        <v>2757</v>
      </c>
      <c r="U677">
        <v>29.501063829787199</v>
      </c>
      <c r="W677" t="s">
        <v>4185</v>
      </c>
      <c r="X677">
        <v>54.963375394321901</v>
      </c>
      <c r="Z677" t="s">
        <v>3130</v>
      </c>
      <c r="AA677">
        <v>31.369904397705501</v>
      </c>
      <c r="AF677" t="s">
        <v>4320</v>
      </c>
      <c r="AG677">
        <v>35.771363636363603</v>
      </c>
      <c r="AJ677" s="10"/>
    </row>
    <row r="678" spans="1:36" x14ac:dyDescent="0.2">
      <c r="A678" s="9" t="s">
        <v>2758</v>
      </c>
      <c r="B678" s="66">
        <v>0.89723171790440903</v>
      </c>
      <c r="C678" s="66"/>
      <c r="D678" s="66" t="s">
        <v>4190</v>
      </c>
      <c r="E678" s="66">
        <v>1.2095223267873101</v>
      </c>
      <c r="F678" s="66"/>
      <c r="G678" s="66" t="s">
        <v>3131</v>
      </c>
      <c r="H678" s="66">
        <v>0.85827855269114195</v>
      </c>
      <c r="I678" s="66"/>
      <c r="J678" s="66"/>
      <c r="K678" s="66"/>
      <c r="L678" s="66"/>
      <c r="M678" s="66" t="s">
        <v>4324</v>
      </c>
      <c r="N678" s="66">
        <v>0.95824374755223596</v>
      </c>
      <c r="O678" s="66"/>
      <c r="P678" s="66"/>
      <c r="R678" s="10"/>
      <c r="T678" s="9" t="s">
        <v>2758</v>
      </c>
      <c r="U678">
        <v>40.6525905797101</v>
      </c>
      <c r="W678" t="s">
        <v>4190</v>
      </c>
      <c r="X678">
        <v>41.562123769339003</v>
      </c>
      <c r="Z678" t="s">
        <v>3131</v>
      </c>
      <c r="AA678">
        <v>31.041025641025598</v>
      </c>
      <c r="AF678" t="s">
        <v>4324</v>
      </c>
      <c r="AG678">
        <v>22.028631090487298</v>
      </c>
      <c r="AJ678" s="10"/>
    </row>
    <row r="679" spans="1:36" x14ac:dyDescent="0.2">
      <c r="A679" s="9" t="s">
        <v>2761</v>
      </c>
      <c r="B679" s="66">
        <v>1.0285940170288099</v>
      </c>
      <c r="C679" s="66"/>
      <c r="D679" s="66" t="s">
        <v>4196</v>
      </c>
      <c r="E679" s="66">
        <v>1.1419435739517201</v>
      </c>
      <c r="F679" s="66"/>
      <c r="G679" s="66" t="s">
        <v>3135</v>
      </c>
      <c r="H679" s="66">
        <v>1.09894454479217</v>
      </c>
      <c r="I679" s="66"/>
      <c r="J679" s="66"/>
      <c r="K679" s="66"/>
      <c r="L679" s="66"/>
      <c r="M679" s="66" t="s">
        <v>4328</v>
      </c>
      <c r="N679" s="66">
        <v>1.03717720508575</v>
      </c>
      <c r="O679" s="66"/>
      <c r="P679" s="66"/>
      <c r="R679" s="10"/>
      <c r="T679" s="9" t="s">
        <v>2761</v>
      </c>
      <c r="U679">
        <v>51.187631578947297</v>
      </c>
      <c r="W679" t="s">
        <v>4196</v>
      </c>
      <c r="X679">
        <v>33.288739255014399</v>
      </c>
      <c r="Z679" t="s">
        <v>3135</v>
      </c>
      <c r="AA679">
        <v>19.111458333333299</v>
      </c>
      <c r="AF679" t="s">
        <v>4328</v>
      </c>
      <c r="AG679">
        <v>27.314356435643599</v>
      </c>
      <c r="AJ679" s="10"/>
    </row>
    <row r="680" spans="1:36" x14ac:dyDescent="0.2">
      <c r="A680" s="9" t="s">
        <v>2762</v>
      </c>
      <c r="B680" s="66">
        <v>1.1073621908823701</v>
      </c>
      <c r="C680" s="66"/>
      <c r="D680" s="66" t="s">
        <v>4202</v>
      </c>
      <c r="E680" s="66">
        <v>1.08412150541941</v>
      </c>
      <c r="F680" s="66"/>
      <c r="G680" s="66" t="s">
        <v>3136</v>
      </c>
      <c r="H680" s="66">
        <v>0.90864346424738596</v>
      </c>
      <c r="I680" s="66"/>
      <c r="J680" s="66"/>
      <c r="K680" s="66"/>
      <c r="L680" s="66"/>
      <c r="M680" s="66" t="s">
        <v>4335</v>
      </c>
      <c r="N680" s="66">
        <v>1.18891421953837</v>
      </c>
      <c r="O680" s="66"/>
      <c r="P680" s="66"/>
      <c r="R680" s="10"/>
      <c r="T680" s="9" t="s">
        <v>2762</v>
      </c>
      <c r="U680">
        <v>56.957083333333401</v>
      </c>
      <c r="W680" t="s">
        <v>4202</v>
      </c>
      <c r="X680">
        <v>36.156734104046201</v>
      </c>
      <c r="Z680" t="s">
        <v>3136</v>
      </c>
      <c r="AA680">
        <v>34.515859788359698</v>
      </c>
      <c r="AF680" t="s">
        <v>4335</v>
      </c>
      <c r="AG680">
        <v>21.813640167363999</v>
      </c>
      <c r="AJ680" s="10"/>
    </row>
    <row r="681" spans="1:36" x14ac:dyDescent="0.2">
      <c r="A681" s="9" t="s">
        <v>97</v>
      </c>
      <c r="B681" s="66">
        <v>1.01490422089895</v>
      </c>
      <c r="C681" s="66"/>
      <c r="D681" s="66" t="s">
        <v>4203</v>
      </c>
      <c r="E681" s="66">
        <v>0.80099576711654696</v>
      </c>
      <c r="F681" s="66"/>
      <c r="G681" s="66" t="s">
        <v>3143</v>
      </c>
      <c r="H681" s="66">
        <v>1.04327309131622</v>
      </c>
      <c r="I681" s="66"/>
      <c r="J681" s="66"/>
      <c r="K681" s="66"/>
      <c r="L681" s="66"/>
      <c r="M681" s="66" t="s">
        <v>4344</v>
      </c>
      <c r="N681" s="66">
        <v>0.95465854803721095</v>
      </c>
      <c r="O681" s="66"/>
      <c r="P681" s="66"/>
      <c r="R681" s="10"/>
      <c r="T681" s="9" t="s">
        <v>97</v>
      </c>
      <c r="U681">
        <v>44.846296900489399</v>
      </c>
      <c r="W681" t="s">
        <v>4203</v>
      </c>
      <c r="X681">
        <v>24.952897196261699</v>
      </c>
      <c r="Z681" t="s">
        <v>3143</v>
      </c>
      <c r="AA681">
        <v>55.450710259300898</v>
      </c>
      <c r="AF681" t="s">
        <v>4344</v>
      </c>
      <c r="AG681">
        <v>70.119538461538497</v>
      </c>
      <c r="AJ681" s="10"/>
    </row>
    <row r="682" spans="1:36" x14ac:dyDescent="0.2">
      <c r="A682" s="9" t="s">
        <v>2763</v>
      </c>
      <c r="B682" s="66">
        <v>0.83884268999099798</v>
      </c>
      <c r="C682" s="66"/>
      <c r="D682" s="66" t="s">
        <v>4205</v>
      </c>
      <c r="E682" s="66">
        <v>0.90682073434193899</v>
      </c>
      <c r="F682" s="66"/>
      <c r="G682" s="66" t="s">
        <v>3145</v>
      </c>
      <c r="H682" s="66">
        <v>0.84465920925140403</v>
      </c>
      <c r="I682" s="66"/>
      <c r="J682" s="66"/>
      <c r="K682" s="66"/>
      <c r="L682" s="66"/>
      <c r="M682" s="66" t="s">
        <v>4346</v>
      </c>
      <c r="N682" s="66">
        <v>1.26639266808828</v>
      </c>
      <c r="O682" s="66"/>
      <c r="P682" s="66"/>
      <c r="R682" s="10"/>
      <c r="T682" s="9" t="s">
        <v>2763</v>
      </c>
      <c r="U682">
        <v>35.671693648816998</v>
      </c>
      <c r="W682" t="s">
        <v>4205</v>
      </c>
      <c r="X682">
        <v>45.467825520833401</v>
      </c>
      <c r="Z682" t="s">
        <v>3145</v>
      </c>
      <c r="AA682">
        <v>20.365646594274398</v>
      </c>
      <c r="AF682" t="s">
        <v>4346</v>
      </c>
      <c r="AG682">
        <v>84.690852459016298</v>
      </c>
      <c r="AJ682" s="10"/>
    </row>
    <row r="683" spans="1:36" x14ac:dyDescent="0.2">
      <c r="A683" s="9" t="s">
        <v>2764</v>
      </c>
      <c r="B683" s="66">
        <v>0.91512399911880504</v>
      </c>
      <c r="C683" s="66"/>
      <c r="D683" s="66" t="s">
        <v>4207</v>
      </c>
      <c r="E683" s="66">
        <v>1.06071599324544</v>
      </c>
      <c r="F683" s="66"/>
      <c r="G683" s="66" t="s">
        <v>3147</v>
      </c>
      <c r="H683" s="66">
        <v>1.08058043320974</v>
      </c>
      <c r="I683" s="66"/>
      <c r="J683" s="66"/>
      <c r="K683" s="66"/>
      <c r="L683" s="66"/>
      <c r="M683" s="66" t="s">
        <v>4349</v>
      </c>
      <c r="N683" s="66">
        <v>0.93411868810653698</v>
      </c>
      <c r="O683" s="66"/>
      <c r="P683" s="66"/>
      <c r="R683" s="10"/>
      <c r="T683" s="9" t="s">
        <v>2764</v>
      </c>
      <c r="U683">
        <v>72.363364361702097</v>
      </c>
      <c r="W683" t="s">
        <v>4207</v>
      </c>
      <c r="X683">
        <v>31.616585365853702</v>
      </c>
      <c r="Z683" t="s">
        <v>3147</v>
      </c>
      <c r="AA683">
        <v>46.498294753086398</v>
      </c>
      <c r="AF683" t="s">
        <v>4349</v>
      </c>
      <c r="AG683">
        <v>44.325143678160899</v>
      </c>
      <c r="AJ683" s="10"/>
    </row>
    <row r="684" spans="1:36" x14ac:dyDescent="0.2">
      <c r="A684" s="9" t="s">
        <v>2765</v>
      </c>
      <c r="B684" s="66">
        <v>0.86095803976059004</v>
      </c>
      <c r="C684" s="66"/>
      <c r="D684" s="66" t="s">
        <v>4208</v>
      </c>
      <c r="E684" s="66">
        <v>0.90504676103591897</v>
      </c>
      <c r="F684" s="66"/>
      <c r="G684" s="66" t="s">
        <v>3154</v>
      </c>
      <c r="H684" s="66">
        <v>1.1064611275990801</v>
      </c>
      <c r="I684" s="66"/>
      <c r="J684" s="66"/>
      <c r="K684" s="66"/>
      <c r="L684" s="66"/>
      <c r="M684" s="66" t="s">
        <v>4353</v>
      </c>
      <c r="N684" s="66">
        <v>1.02815039952596</v>
      </c>
      <c r="O684" s="66"/>
      <c r="P684" s="66"/>
      <c r="R684" s="10"/>
      <c r="T684" s="9" t="s">
        <v>2765</v>
      </c>
      <c r="U684">
        <v>37.029263012436601</v>
      </c>
      <c r="W684" t="s">
        <v>4208</v>
      </c>
      <c r="X684">
        <v>27.067369614512501</v>
      </c>
      <c r="Z684" t="s">
        <v>3154</v>
      </c>
      <c r="AA684">
        <v>22.057811704834599</v>
      </c>
      <c r="AF684" t="s">
        <v>4353</v>
      </c>
      <c r="AG684">
        <v>41.789441416893702</v>
      </c>
      <c r="AJ684" s="10"/>
    </row>
    <row r="685" spans="1:36" x14ac:dyDescent="0.2">
      <c r="A685" s="9" t="s">
        <v>2766</v>
      </c>
      <c r="B685" s="66">
        <v>0.69472917914390497</v>
      </c>
      <c r="C685" s="66"/>
      <c r="D685" s="66" t="s">
        <v>4209</v>
      </c>
      <c r="E685" s="66">
        <v>1.2364876270294201</v>
      </c>
      <c r="F685" s="66"/>
      <c r="G685" s="66" t="s">
        <v>3156</v>
      </c>
      <c r="H685" s="66">
        <v>0.95029864708582601</v>
      </c>
      <c r="I685" s="66"/>
      <c r="J685" s="66"/>
      <c r="K685" s="66"/>
      <c r="L685" s="66"/>
      <c r="M685" s="66" t="s">
        <v>4357</v>
      </c>
      <c r="N685" s="66">
        <v>1.1738707224528</v>
      </c>
      <c r="O685" s="66"/>
      <c r="P685" s="66"/>
      <c r="R685" s="10"/>
      <c r="T685" s="9" t="s">
        <v>2766</v>
      </c>
      <c r="U685">
        <v>17.9916799204771</v>
      </c>
      <c r="W685" t="s">
        <v>4209</v>
      </c>
      <c r="X685">
        <v>40.335652173913097</v>
      </c>
      <c r="Z685" t="s">
        <v>3156</v>
      </c>
      <c r="AA685">
        <v>41.075519999999997</v>
      </c>
      <c r="AF685" t="s">
        <v>4357</v>
      </c>
      <c r="AG685">
        <v>53.717462857142799</v>
      </c>
      <c r="AJ685" s="10"/>
    </row>
    <row r="686" spans="1:36" x14ac:dyDescent="0.2">
      <c r="A686" s="9" t="s">
        <v>2768</v>
      </c>
      <c r="B686" s="66">
        <v>0.796834270159403</v>
      </c>
      <c r="C686" s="66"/>
      <c r="D686" s="66" t="s">
        <v>4210</v>
      </c>
      <c r="E686" s="66">
        <v>1.1392548084259</v>
      </c>
      <c r="F686" s="66"/>
      <c r="G686" s="66" t="s">
        <v>3166</v>
      </c>
      <c r="H686" s="66">
        <v>1.0856286684672101</v>
      </c>
      <c r="I686" s="66"/>
      <c r="J686" s="66"/>
      <c r="K686" s="66"/>
      <c r="L686" s="66"/>
      <c r="M686" s="66" t="s">
        <v>4358</v>
      </c>
      <c r="N686" s="66">
        <v>1.1709613005320201</v>
      </c>
      <c r="O686" s="66"/>
      <c r="P686" s="66"/>
      <c r="R686" s="10"/>
      <c r="T686" s="9" t="s">
        <v>2768</v>
      </c>
      <c r="U686">
        <v>18.320811403508799</v>
      </c>
      <c r="W686" t="s">
        <v>4210</v>
      </c>
      <c r="X686">
        <v>36.606717428087897</v>
      </c>
      <c r="Z686" t="s">
        <v>3166</v>
      </c>
      <c r="AA686">
        <v>55.982354651162801</v>
      </c>
      <c r="AF686" t="s">
        <v>4358</v>
      </c>
      <c r="AG686">
        <v>41.5370713073006</v>
      </c>
      <c r="AJ686" s="10"/>
    </row>
    <row r="687" spans="1:36" x14ac:dyDescent="0.2">
      <c r="A687" s="9" t="s">
        <v>2771</v>
      </c>
      <c r="B687" s="66">
        <v>1.0430001020431501</v>
      </c>
      <c r="C687" s="66"/>
      <c r="D687" s="66" t="s">
        <v>4215</v>
      </c>
      <c r="E687" s="66">
        <v>1.0362092256546001</v>
      </c>
      <c r="F687" s="66"/>
      <c r="G687" s="66" t="s">
        <v>3167</v>
      </c>
      <c r="H687" s="66">
        <v>1.0133053660392699</v>
      </c>
      <c r="I687" s="66"/>
      <c r="J687" s="66"/>
      <c r="K687" s="66"/>
      <c r="L687" s="66"/>
      <c r="M687" s="66" t="s">
        <v>4363</v>
      </c>
      <c r="N687" s="66">
        <v>1.2180060545603399</v>
      </c>
      <c r="O687" s="66"/>
      <c r="P687" s="66"/>
      <c r="R687" s="10"/>
      <c r="T687" s="9" t="s">
        <v>2771</v>
      </c>
      <c r="U687">
        <v>79.506329617834396</v>
      </c>
      <c r="W687" t="s">
        <v>4215</v>
      </c>
      <c r="X687">
        <v>72.404158415841593</v>
      </c>
      <c r="Z687" t="s">
        <v>3167</v>
      </c>
      <c r="AA687">
        <v>35.507925093632998</v>
      </c>
      <c r="AF687" t="s">
        <v>4363</v>
      </c>
      <c r="AG687">
        <v>34.421518404907999</v>
      </c>
      <c r="AJ687" s="10"/>
    </row>
    <row r="688" spans="1:36" x14ac:dyDescent="0.2">
      <c r="A688" s="9" t="s">
        <v>2772</v>
      </c>
      <c r="B688" s="66">
        <v>1.0142002304395099</v>
      </c>
      <c r="C688" s="66"/>
      <c r="D688" s="66" t="s">
        <v>4217</v>
      </c>
      <c r="E688" s="66">
        <v>1.23037584622701</v>
      </c>
      <c r="F688" s="66"/>
      <c r="G688" s="66" t="s">
        <v>3168</v>
      </c>
      <c r="H688" s="66">
        <v>1.04762820402781</v>
      </c>
      <c r="I688" s="66"/>
      <c r="J688" s="66"/>
      <c r="K688" s="66"/>
      <c r="L688" s="66"/>
      <c r="M688" s="66" t="s">
        <v>4370</v>
      </c>
      <c r="N688" s="66">
        <v>0.922572354475657</v>
      </c>
      <c r="O688" s="66"/>
      <c r="P688" s="66"/>
      <c r="R688" s="10"/>
      <c r="T688" s="9" t="s">
        <v>2772</v>
      </c>
      <c r="U688">
        <v>19.173284457478001</v>
      </c>
      <c r="W688" t="s">
        <v>4217</v>
      </c>
      <c r="X688">
        <v>22.360049301561201</v>
      </c>
      <c r="Z688" t="s">
        <v>3168</v>
      </c>
      <c r="AA688">
        <v>15.7751883353585</v>
      </c>
      <c r="AF688" t="s">
        <v>4370</v>
      </c>
      <c r="AG688">
        <v>69.287943925233805</v>
      </c>
      <c r="AJ688" s="10"/>
    </row>
    <row r="689" spans="1:36" x14ac:dyDescent="0.2">
      <c r="A689" s="9" t="s">
        <v>2774</v>
      </c>
      <c r="B689" s="66">
        <v>1.1735956271489401</v>
      </c>
      <c r="C689" s="66"/>
      <c r="D689" s="66" t="s">
        <v>4219</v>
      </c>
      <c r="E689" s="66">
        <v>1.1287132898966401</v>
      </c>
      <c r="F689" s="66"/>
      <c r="G689" s="66" t="s">
        <v>3173</v>
      </c>
      <c r="H689" s="66">
        <v>1.0725677013397199</v>
      </c>
      <c r="I689" s="66"/>
      <c r="J689" s="66"/>
      <c r="K689" s="66"/>
      <c r="L689" s="66"/>
      <c r="M689" s="66" t="s">
        <v>4372</v>
      </c>
      <c r="N689" s="66">
        <v>0.982792754968008</v>
      </c>
      <c r="O689" s="66"/>
      <c r="P689" s="66"/>
      <c r="R689" s="10"/>
      <c r="T689" s="9" t="s">
        <v>2774</v>
      </c>
      <c r="U689">
        <v>42.667032967033002</v>
      </c>
      <c r="W689" t="s">
        <v>4219</v>
      </c>
      <c r="X689">
        <v>39.618802631578902</v>
      </c>
      <c r="Z689" t="s">
        <v>3173</v>
      </c>
      <c r="AA689">
        <v>81.399279141104202</v>
      </c>
      <c r="AF689" t="s">
        <v>4372</v>
      </c>
      <c r="AG689">
        <v>56.236375661375703</v>
      </c>
      <c r="AJ689" s="10"/>
    </row>
    <row r="690" spans="1:36" x14ac:dyDescent="0.2">
      <c r="A690" s="9" t="s">
        <v>2775</v>
      </c>
      <c r="B690" s="66">
        <v>1.10322070121765</v>
      </c>
      <c r="C690" s="66"/>
      <c r="D690" s="66" t="s">
        <v>4232</v>
      </c>
      <c r="E690" s="66">
        <v>1.1779307126998899</v>
      </c>
      <c r="F690" s="66"/>
      <c r="G690" s="66" t="s">
        <v>3178</v>
      </c>
      <c r="H690" s="66">
        <v>0.98861076434453399</v>
      </c>
      <c r="I690" s="66"/>
      <c r="J690" s="66"/>
      <c r="K690" s="66"/>
      <c r="L690" s="66"/>
      <c r="M690" s="66" t="s">
        <v>4380</v>
      </c>
      <c r="N690" s="66">
        <v>1.01652991771698</v>
      </c>
      <c r="O690" s="66"/>
      <c r="P690" s="66"/>
      <c r="R690" s="10"/>
      <c r="T690" s="9" t="s">
        <v>2775</v>
      </c>
      <c r="U690">
        <v>54.804977443608998</v>
      </c>
      <c r="W690" t="s">
        <v>4232</v>
      </c>
      <c r="X690">
        <v>58.010390920554798</v>
      </c>
      <c r="Z690" t="s">
        <v>3178</v>
      </c>
      <c r="AA690">
        <v>62.5715858208954</v>
      </c>
      <c r="AF690" t="s">
        <v>4380</v>
      </c>
      <c r="AG690">
        <v>28.7772144617912</v>
      </c>
      <c r="AJ690" s="10"/>
    </row>
    <row r="691" spans="1:36" x14ac:dyDescent="0.2">
      <c r="A691" s="9" t="s">
        <v>2776</v>
      </c>
      <c r="B691" s="66">
        <v>1.0958709716796899</v>
      </c>
      <c r="C691" s="66"/>
      <c r="D691" s="66"/>
      <c r="E691" s="66">
        <v>0.99346280097961404</v>
      </c>
      <c r="F691" s="66"/>
      <c r="G691" s="66" t="s">
        <v>3180</v>
      </c>
      <c r="H691" s="66">
        <v>0.96185688177744599</v>
      </c>
      <c r="I691" s="66"/>
      <c r="J691" s="66"/>
      <c r="K691" s="66"/>
      <c r="L691" s="66"/>
      <c r="M691" s="66" t="s">
        <v>4388</v>
      </c>
      <c r="N691" s="66">
        <v>1.0962193806966201</v>
      </c>
      <c r="O691" s="66"/>
      <c r="P691" s="66"/>
      <c r="R691" s="10"/>
      <c r="T691" s="9" t="s">
        <v>2776</v>
      </c>
      <c r="U691">
        <v>15.6552582496413</v>
      </c>
      <c r="X691">
        <v>60.328620689655203</v>
      </c>
      <c r="Z691" t="s">
        <v>3180</v>
      </c>
      <c r="AA691">
        <v>38.131852286049202</v>
      </c>
      <c r="AF691" t="s">
        <v>4388</v>
      </c>
      <c r="AG691">
        <v>42.954184782608699</v>
      </c>
      <c r="AJ691" s="10"/>
    </row>
    <row r="692" spans="1:36" x14ac:dyDescent="0.2">
      <c r="A692" s="9" t="s">
        <v>2783</v>
      </c>
      <c r="B692" s="66">
        <v>1.0737677812576301</v>
      </c>
      <c r="C692" s="66"/>
      <c r="D692" s="66" t="s">
        <v>4234</v>
      </c>
      <c r="E692" s="66">
        <v>1.291774670283</v>
      </c>
      <c r="F692" s="66"/>
      <c r="G692" s="66" t="s">
        <v>3184</v>
      </c>
      <c r="H692" s="66">
        <v>0.83306020498275801</v>
      </c>
      <c r="I692" s="66"/>
      <c r="J692" s="66"/>
      <c r="K692" s="66"/>
      <c r="L692" s="66"/>
      <c r="M692" s="66" t="s">
        <v>4394</v>
      </c>
      <c r="N692" s="66">
        <v>1.06383927663168</v>
      </c>
      <c r="O692" s="66"/>
      <c r="P692" s="66"/>
      <c r="R692" s="10"/>
      <c r="T692" s="9" t="s">
        <v>2783</v>
      </c>
      <c r="U692">
        <v>41.639324960753498</v>
      </c>
      <c r="W692" t="s">
        <v>4234</v>
      </c>
      <c r="X692">
        <v>36.943223443223403</v>
      </c>
      <c r="Z692" t="s">
        <v>3184</v>
      </c>
      <c r="AA692">
        <v>16.5100284252416</v>
      </c>
      <c r="AF692" t="s">
        <v>4394</v>
      </c>
      <c r="AG692">
        <v>48.660842696629203</v>
      </c>
      <c r="AJ692" s="10"/>
    </row>
    <row r="693" spans="1:36" x14ac:dyDescent="0.2">
      <c r="A693" s="9" t="s">
        <v>2784</v>
      </c>
      <c r="B693" s="66">
        <v>1.0037180384000099</v>
      </c>
      <c r="C693" s="66"/>
      <c r="D693" s="66" t="s">
        <v>4241</v>
      </c>
      <c r="E693" s="66">
        <v>1.2595008611679099</v>
      </c>
      <c r="F693" s="66"/>
      <c r="G693" s="66" t="s">
        <v>3186</v>
      </c>
      <c r="H693" s="66">
        <v>0.95084482431411699</v>
      </c>
      <c r="I693" s="66"/>
      <c r="J693" s="66"/>
      <c r="K693" s="66"/>
      <c r="L693" s="66"/>
      <c r="M693" s="66" t="s">
        <v>4397</v>
      </c>
      <c r="N693" s="66">
        <v>1.1426331599553401</v>
      </c>
      <c r="O693" s="66"/>
      <c r="P693" s="66"/>
      <c r="R693" s="10"/>
      <c r="T693" s="9" t="s">
        <v>2784</v>
      </c>
      <c r="U693">
        <v>59.4635974643423</v>
      </c>
      <c r="W693" t="s">
        <v>4241</v>
      </c>
      <c r="X693">
        <v>51.7616691068813</v>
      </c>
      <c r="Z693" t="s">
        <v>3186</v>
      </c>
      <c r="AA693">
        <v>36.381949778434297</v>
      </c>
      <c r="AF693" t="s">
        <v>4397</v>
      </c>
      <c r="AG693">
        <v>46.739246231155803</v>
      </c>
      <c r="AJ693" s="10"/>
    </row>
    <row r="694" spans="1:36" x14ac:dyDescent="0.2">
      <c r="A694" s="9" t="s">
        <v>2786</v>
      </c>
      <c r="B694" s="66">
        <v>0.88069486618042003</v>
      </c>
      <c r="C694" s="66"/>
      <c r="D694" s="66" t="s">
        <v>4242</v>
      </c>
      <c r="E694" s="66">
        <v>0.87611111998558</v>
      </c>
      <c r="F694" s="66"/>
      <c r="G694" s="66" t="s">
        <v>3188</v>
      </c>
      <c r="H694" s="66">
        <v>0.88181412220001198</v>
      </c>
      <c r="I694" s="66"/>
      <c r="J694" s="66"/>
      <c r="K694" s="66"/>
      <c r="L694" s="66"/>
      <c r="M694" s="66" t="s">
        <v>4403</v>
      </c>
      <c r="N694" s="66">
        <v>1.15588144461314</v>
      </c>
      <c r="O694" s="66"/>
      <c r="P694" s="66"/>
      <c r="R694" s="10"/>
      <c r="T694" s="9" t="s">
        <v>2786</v>
      </c>
      <c r="U694">
        <v>56.544358974359099</v>
      </c>
      <c r="W694" t="s">
        <v>4242</v>
      </c>
      <c r="X694">
        <v>36.782793103448299</v>
      </c>
      <c r="Z694" t="s">
        <v>3188</v>
      </c>
      <c r="AA694">
        <v>20.756145833333299</v>
      </c>
      <c r="AF694" t="s">
        <v>4403</v>
      </c>
      <c r="AG694">
        <v>25.488205128205099</v>
      </c>
      <c r="AJ694" s="10"/>
    </row>
    <row r="695" spans="1:36" x14ac:dyDescent="0.2">
      <c r="A695" s="9" t="s">
        <v>2787</v>
      </c>
      <c r="B695" s="66">
        <v>0.98592382669448897</v>
      </c>
      <c r="C695" s="66"/>
      <c r="D695" s="66" t="s">
        <v>4243</v>
      </c>
      <c r="E695" s="66">
        <v>1.22012344996135</v>
      </c>
      <c r="F695" s="66"/>
      <c r="G695" s="66" t="s">
        <v>3189</v>
      </c>
      <c r="H695" s="66">
        <v>0.87190588315327999</v>
      </c>
      <c r="I695" s="66"/>
      <c r="J695" s="66"/>
      <c r="K695" s="66"/>
      <c r="L695" s="66"/>
      <c r="M695" s="66" t="s">
        <v>4420</v>
      </c>
      <c r="N695" s="66">
        <v>1.0884858767191601</v>
      </c>
      <c r="O695" s="66"/>
      <c r="P695" s="66"/>
      <c r="R695" s="10"/>
      <c r="T695" s="9" t="s">
        <v>2787</v>
      </c>
      <c r="U695">
        <v>30.459470198675501</v>
      </c>
      <c r="W695" t="s">
        <v>4243</v>
      </c>
      <c r="X695">
        <v>38.910721247563202</v>
      </c>
      <c r="Z695" t="s">
        <v>3189</v>
      </c>
      <c r="AA695">
        <v>23.7418041237114</v>
      </c>
      <c r="AF695" t="s">
        <v>4420</v>
      </c>
      <c r="AG695">
        <v>21.417663934426201</v>
      </c>
      <c r="AJ695" s="10"/>
    </row>
    <row r="696" spans="1:36" x14ac:dyDescent="0.2">
      <c r="A696" s="9" t="s">
        <v>2792</v>
      </c>
      <c r="B696" s="66">
        <v>0.88901468118031801</v>
      </c>
      <c r="C696" s="66"/>
      <c r="D696" s="66" t="s">
        <v>4244</v>
      </c>
      <c r="E696" s="66">
        <v>1.0039751728375801</v>
      </c>
      <c r="F696" s="66"/>
      <c r="G696" s="66" t="s">
        <v>3194</v>
      </c>
      <c r="H696" s="66">
        <v>1.04519494374593</v>
      </c>
      <c r="I696" s="66"/>
      <c r="J696" s="66"/>
      <c r="K696" s="66"/>
      <c r="L696" s="66"/>
      <c r="M696" s="66" t="s">
        <v>4421</v>
      </c>
      <c r="N696" s="66">
        <v>1.26472278436025</v>
      </c>
      <c r="O696" s="66"/>
      <c r="P696" s="66"/>
      <c r="R696" s="10"/>
      <c r="T696" s="9" t="s">
        <v>2792</v>
      </c>
      <c r="U696">
        <v>42.346948148148201</v>
      </c>
      <c r="W696" t="s">
        <v>4244</v>
      </c>
      <c r="X696">
        <v>14.4214143920595</v>
      </c>
      <c r="Z696" t="s">
        <v>3194</v>
      </c>
      <c r="AA696">
        <v>29.222380952380899</v>
      </c>
      <c r="AF696" t="s">
        <v>4421</v>
      </c>
      <c r="AG696">
        <v>23.1506167400881</v>
      </c>
      <c r="AJ696" s="10"/>
    </row>
    <row r="697" spans="1:36" x14ac:dyDescent="0.2">
      <c r="A697" s="9" t="s">
        <v>2793</v>
      </c>
      <c r="B697" s="66">
        <v>1.5056349833806399</v>
      </c>
      <c r="C697" s="66"/>
      <c r="D697" s="66" t="s">
        <v>4245</v>
      </c>
      <c r="E697" s="66">
        <v>1.3032209475835099</v>
      </c>
      <c r="F697" s="66"/>
      <c r="G697" s="66" t="s">
        <v>3195</v>
      </c>
      <c r="H697" s="66">
        <v>0.98814880847930897</v>
      </c>
      <c r="I697" s="66"/>
      <c r="J697" s="66"/>
      <c r="K697" s="66"/>
      <c r="L697" s="66"/>
      <c r="M697" s="66" t="s">
        <v>4427</v>
      </c>
      <c r="N697" s="66">
        <v>1.1852298577626601</v>
      </c>
      <c r="O697" s="66"/>
      <c r="P697" s="66"/>
      <c r="R697" s="10"/>
      <c r="T697" s="9" t="s">
        <v>2793</v>
      </c>
      <c r="U697">
        <v>48.2457183098591</v>
      </c>
      <c r="W697" t="s">
        <v>4245</v>
      </c>
      <c r="X697">
        <v>35.782906976744201</v>
      </c>
      <c r="Z697" t="s">
        <v>3195</v>
      </c>
      <c r="AA697">
        <v>21.759299065420599</v>
      </c>
      <c r="AF697" t="s">
        <v>4427</v>
      </c>
      <c r="AG697">
        <v>40.542533333333402</v>
      </c>
      <c r="AJ697" s="10"/>
    </row>
    <row r="698" spans="1:36" x14ac:dyDescent="0.2">
      <c r="A698" s="9" t="s">
        <v>2796</v>
      </c>
      <c r="B698" s="66">
        <v>0.87496004501978597</v>
      </c>
      <c r="C698" s="66"/>
      <c r="D698" s="66" t="s">
        <v>4246</v>
      </c>
      <c r="E698" s="66">
        <v>1.2757989962895699</v>
      </c>
      <c r="F698" s="66"/>
      <c r="G698" s="66" t="s">
        <v>3196</v>
      </c>
      <c r="H698" s="66">
        <v>1.1909090280532799</v>
      </c>
      <c r="I698" s="66"/>
      <c r="J698" s="66"/>
      <c r="K698" s="66"/>
      <c r="L698" s="66"/>
      <c r="M698" s="66" t="s">
        <v>4429</v>
      </c>
      <c r="N698" s="66">
        <v>1.03470027446747</v>
      </c>
      <c r="O698" s="66"/>
      <c r="P698" s="66"/>
      <c r="R698" s="10"/>
      <c r="T698" s="9" t="s">
        <v>2796</v>
      </c>
      <c r="U698">
        <v>43.776827586206899</v>
      </c>
      <c r="W698" t="s">
        <v>4246</v>
      </c>
      <c r="X698">
        <v>77.597769110764403</v>
      </c>
      <c r="Z698" t="s">
        <v>3196</v>
      </c>
      <c r="AA698">
        <v>44.547560975609798</v>
      </c>
      <c r="AF698" t="s">
        <v>4429</v>
      </c>
      <c r="AG698">
        <v>45.057351190476197</v>
      </c>
      <c r="AJ698" s="10"/>
    </row>
    <row r="699" spans="1:36" x14ac:dyDescent="0.2">
      <c r="A699" s="9" t="s">
        <v>2798</v>
      </c>
      <c r="B699" s="66">
        <v>0.921834270159404</v>
      </c>
      <c r="C699" s="66"/>
      <c r="D699" s="66" t="s">
        <v>4251</v>
      </c>
      <c r="E699" s="66">
        <v>1.0787409941355399</v>
      </c>
      <c r="F699" s="66"/>
      <c r="G699" s="66" t="s">
        <v>3200</v>
      </c>
      <c r="H699" s="66">
        <v>1.4805378913879399</v>
      </c>
      <c r="I699" s="66"/>
      <c r="J699" s="66"/>
      <c r="K699" s="66"/>
      <c r="L699" s="66"/>
      <c r="M699" s="66" t="s">
        <v>4431</v>
      </c>
      <c r="N699" s="66">
        <v>1.1827576557795201</v>
      </c>
      <c r="O699" s="66"/>
      <c r="P699" s="66"/>
      <c r="R699" s="10"/>
      <c r="T699" s="9" t="s">
        <v>2798</v>
      </c>
      <c r="U699">
        <v>71.389940298507398</v>
      </c>
      <c r="W699" t="s">
        <v>4251</v>
      </c>
      <c r="X699">
        <v>71.800310756971996</v>
      </c>
      <c r="Z699" t="s">
        <v>3200</v>
      </c>
      <c r="AA699">
        <v>50.576190476190497</v>
      </c>
      <c r="AF699" t="s">
        <v>4431</v>
      </c>
      <c r="AG699">
        <v>17.163013698630099</v>
      </c>
      <c r="AJ699" s="10"/>
    </row>
    <row r="700" spans="1:36" x14ac:dyDescent="0.2">
      <c r="A700" s="9" t="s">
        <v>2799</v>
      </c>
      <c r="B700" s="66">
        <v>0.89796445767084798</v>
      </c>
      <c r="C700" s="66"/>
      <c r="D700" s="66" t="s">
        <v>4253</v>
      </c>
      <c r="E700" s="66">
        <v>1.07249609629313</v>
      </c>
      <c r="F700" s="66"/>
      <c r="G700" s="66" t="s">
        <v>3204</v>
      </c>
      <c r="H700" s="66">
        <v>0.90399390459060702</v>
      </c>
      <c r="I700" s="66"/>
      <c r="J700" s="66"/>
      <c r="K700" s="66"/>
      <c r="L700" s="66"/>
      <c r="M700" s="66" t="s">
        <v>4437</v>
      </c>
      <c r="N700" s="66">
        <v>1.1784732739130599</v>
      </c>
      <c r="O700" s="66"/>
      <c r="P700" s="66"/>
      <c r="R700" s="10"/>
      <c r="T700" s="9" t="s">
        <v>2799</v>
      </c>
      <c r="U700">
        <v>22.8054475703325</v>
      </c>
      <c r="W700" t="s">
        <v>4253</v>
      </c>
      <c r="X700">
        <v>58.942598225602097</v>
      </c>
      <c r="Z700" t="s">
        <v>3204</v>
      </c>
      <c r="AA700">
        <v>65.2666165413534</v>
      </c>
      <c r="AF700" t="s">
        <v>4437</v>
      </c>
      <c r="AG700">
        <v>32.0502912621359</v>
      </c>
      <c r="AJ700" s="10"/>
    </row>
    <row r="701" spans="1:36" x14ac:dyDescent="0.2">
      <c r="A701" s="9" t="s">
        <v>2800</v>
      </c>
      <c r="B701" s="66">
        <v>1.0199891328811601</v>
      </c>
      <c r="C701" s="66"/>
      <c r="D701" s="66" t="s">
        <v>4262</v>
      </c>
      <c r="E701" s="66">
        <v>1.03918898105621</v>
      </c>
      <c r="F701" s="66"/>
      <c r="G701" s="66" t="s">
        <v>3205</v>
      </c>
      <c r="H701" s="66">
        <v>1.0749003489812201</v>
      </c>
      <c r="I701" s="66"/>
      <c r="J701" s="66"/>
      <c r="K701" s="66"/>
      <c r="L701" s="66"/>
      <c r="M701" s="66" t="s">
        <v>4442</v>
      </c>
      <c r="N701" s="66">
        <v>1.2321240901946999</v>
      </c>
      <c r="O701" s="66"/>
      <c r="P701" s="66"/>
      <c r="R701" s="10"/>
      <c r="T701" s="9" t="s">
        <v>2800</v>
      </c>
      <c r="U701">
        <v>54.136535211267599</v>
      </c>
      <c r="W701" t="s">
        <v>4262</v>
      </c>
      <c r="X701">
        <v>61.418247619047499</v>
      </c>
      <c r="Z701" t="s">
        <v>3205</v>
      </c>
      <c r="AA701">
        <v>13.966536502546701</v>
      </c>
      <c r="AF701" t="s">
        <v>4442</v>
      </c>
      <c r="AG701">
        <v>34.291406250000001</v>
      </c>
      <c r="AJ701" s="10"/>
    </row>
    <row r="702" spans="1:36" x14ac:dyDescent="0.2">
      <c r="A702" s="9" t="s">
        <v>2801</v>
      </c>
      <c r="B702" s="66">
        <v>1.3505176305770901</v>
      </c>
      <c r="C702" s="66"/>
      <c r="D702" s="66" t="s">
        <v>4263</v>
      </c>
      <c r="E702" s="66">
        <v>0.93585536877314301</v>
      </c>
      <c r="F702" s="66"/>
      <c r="G702" s="66" t="s">
        <v>3207</v>
      </c>
      <c r="H702" s="66">
        <v>1.0783821741739901</v>
      </c>
      <c r="I702" s="66"/>
      <c r="J702" s="66"/>
      <c r="K702" s="66"/>
      <c r="L702" s="66"/>
      <c r="M702" s="66" t="s">
        <v>4459</v>
      </c>
      <c r="N702" s="66">
        <v>0.99803525209427102</v>
      </c>
      <c r="O702" s="66"/>
      <c r="P702" s="66"/>
      <c r="R702" s="10"/>
      <c r="T702" s="9" t="s">
        <v>2801</v>
      </c>
      <c r="U702">
        <v>62.907471783295698</v>
      </c>
      <c r="W702" t="s">
        <v>4263</v>
      </c>
      <c r="X702">
        <v>23.144005934718098</v>
      </c>
      <c r="Z702" t="s">
        <v>3207</v>
      </c>
      <c r="AA702">
        <v>31.858758241758199</v>
      </c>
      <c r="AF702" t="s">
        <v>4459</v>
      </c>
      <c r="AG702">
        <v>49.934705882352901</v>
      </c>
      <c r="AJ702" s="10"/>
    </row>
    <row r="703" spans="1:36" x14ac:dyDescent="0.2">
      <c r="A703" s="9" t="s">
        <v>2804</v>
      </c>
      <c r="B703" s="66">
        <v>0.97990693648656202</v>
      </c>
      <c r="C703" s="66"/>
      <c r="D703" s="66" t="s">
        <v>4265</v>
      </c>
      <c r="E703" s="66">
        <v>1.4246945778528799</v>
      </c>
      <c r="F703" s="66"/>
      <c r="G703" s="66" t="s">
        <v>3210</v>
      </c>
      <c r="H703" s="66">
        <v>0.89452997843424498</v>
      </c>
      <c r="I703" s="66"/>
      <c r="J703" s="66"/>
      <c r="K703" s="66"/>
      <c r="L703" s="66"/>
      <c r="M703" s="66" t="s">
        <v>4461</v>
      </c>
      <c r="N703" s="66">
        <v>0.94652835528055801</v>
      </c>
      <c r="O703" s="66"/>
      <c r="P703" s="66"/>
      <c r="R703" s="10"/>
      <c r="T703" s="9" t="s">
        <v>2804</v>
      </c>
      <c r="U703">
        <v>33.111006944444398</v>
      </c>
      <c r="W703" t="s">
        <v>4265</v>
      </c>
      <c r="X703">
        <v>57.328456140350902</v>
      </c>
      <c r="Z703" t="s">
        <v>3210</v>
      </c>
      <c r="AA703">
        <v>42.798506666666697</v>
      </c>
      <c r="AF703" t="s">
        <v>4461</v>
      </c>
      <c r="AG703">
        <v>24.954229074889898</v>
      </c>
      <c r="AJ703" s="10"/>
    </row>
    <row r="704" spans="1:36" x14ac:dyDescent="0.2">
      <c r="A704" s="9" t="s">
        <v>2805</v>
      </c>
      <c r="B704" s="66">
        <v>0.94842827320098899</v>
      </c>
      <c r="C704" s="66"/>
      <c r="D704" s="66" t="s">
        <v>4266</v>
      </c>
      <c r="E704" s="66">
        <v>0.97800574700037601</v>
      </c>
      <c r="F704" s="66"/>
      <c r="G704" s="66" t="s">
        <v>3214</v>
      </c>
      <c r="H704" s="66">
        <v>1.11907851696014</v>
      </c>
      <c r="I704" s="66"/>
      <c r="J704" s="66"/>
      <c r="K704" s="66"/>
      <c r="L704" s="66"/>
      <c r="M704" s="66" t="s">
        <v>4467</v>
      </c>
      <c r="N704" s="66">
        <v>1.15313756465912</v>
      </c>
      <c r="O704" s="66"/>
      <c r="P704" s="66"/>
      <c r="R704" s="10"/>
      <c r="T704" s="9" t="s">
        <v>2805</v>
      </c>
      <c r="U704">
        <v>43.3010128913443</v>
      </c>
      <c r="W704" t="s">
        <v>4266</v>
      </c>
      <c r="X704">
        <v>26.831225040474902</v>
      </c>
      <c r="Z704" t="s">
        <v>3214</v>
      </c>
      <c r="AA704">
        <v>60.110989974937297</v>
      </c>
      <c r="AF704" t="s">
        <v>4467</v>
      </c>
      <c r="AG704">
        <v>42.822258064516099</v>
      </c>
      <c r="AJ704" s="10"/>
    </row>
    <row r="705" spans="1:36" x14ac:dyDescent="0.2">
      <c r="A705" s="9" t="s">
        <v>2806</v>
      </c>
      <c r="B705" s="66">
        <v>1.0891940196355201</v>
      </c>
      <c r="C705" s="66"/>
      <c r="D705" s="66" t="s">
        <v>4277</v>
      </c>
      <c r="E705" s="66">
        <v>1.46027370293935</v>
      </c>
      <c r="F705" s="66"/>
      <c r="G705" s="66" t="s">
        <v>3218</v>
      </c>
      <c r="H705" s="66">
        <v>1.00370669364929</v>
      </c>
      <c r="I705" s="66"/>
      <c r="J705" s="66"/>
      <c r="K705" s="66"/>
      <c r="L705" s="66"/>
      <c r="M705" s="66" t="s">
        <v>4478</v>
      </c>
      <c r="N705" s="66">
        <v>1.21913115183512</v>
      </c>
      <c r="O705" s="66"/>
      <c r="P705" s="66"/>
      <c r="R705" s="10"/>
      <c r="T705" s="9" t="s">
        <v>2806</v>
      </c>
      <c r="U705">
        <v>67.391074964639202</v>
      </c>
      <c r="W705" t="s">
        <v>4277</v>
      </c>
      <c r="X705">
        <v>72.075814393939396</v>
      </c>
      <c r="Z705" t="s">
        <v>3218</v>
      </c>
      <c r="AA705">
        <v>34.669900373598999</v>
      </c>
      <c r="AF705" t="s">
        <v>4478</v>
      </c>
      <c r="AG705">
        <v>27.917320261437901</v>
      </c>
      <c r="AJ705" s="10"/>
    </row>
    <row r="706" spans="1:36" x14ac:dyDescent="0.2">
      <c r="A706" s="9" t="s">
        <v>2810</v>
      </c>
      <c r="B706" s="66">
        <v>1.0559752782185901</v>
      </c>
      <c r="C706" s="66"/>
      <c r="D706" s="66" t="s">
        <v>4282</v>
      </c>
      <c r="E706" s="66">
        <v>0.94976019859313998</v>
      </c>
      <c r="F706" s="66"/>
      <c r="G706" s="66" t="s">
        <v>3219</v>
      </c>
      <c r="H706" s="66">
        <v>1.3009382486343399</v>
      </c>
      <c r="I706" s="66"/>
      <c r="J706" s="66"/>
      <c r="K706" s="66"/>
      <c r="L706" s="66"/>
      <c r="M706" s="66" t="s">
        <v>4487</v>
      </c>
      <c r="N706" s="66">
        <v>1.2298947572708101</v>
      </c>
      <c r="O706" s="66"/>
      <c r="P706" s="66"/>
      <c r="R706" s="10"/>
      <c r="T706" s="9" t="s">
        <v>2810</v>
      </c>
      <c r="U706">
        <v>31.6111111111111</v>
      </c>
      <c r="W706" t="s">
        <v>4282</v>
      </c>
      <c r="X706">
        <v>59.006823529411797</v>
      </c>
      <c r="Z706" t="s">
        <v>3219</v>
      </c>
      <c r="AA706">
        <v>45.5600160513644</v>
      </c>
      <c r="AF706" t="s">
        <v>4487</v>
      </c>
      <c r="AG706">
        <v>60.092462686567103</v>
      </c>
      <c r="AJ706" s="10"/>
    </row>
    <row r="707" spans="1:36" x14ac:dyDescent="0.2">
      <c r="A707" s="9" t="s">
        <v>2811</v>
      </c>
      <c r="B707" s="66">
        <v>1.2258046865463199</v>
      </c>
      <c r="C707" s="66"/>
      <c r="D707" s="66" t="s">
        <v>4287</v>
      </c>
      <c r="E707" s="66">
        <v>0.91981035470962502</v>
      </c>
      <c r="F707" s="66"/>
      <c r="G707" s="66" t="s">
        <v>3219</v>
      </c>
      <c r="H707" s="66">
        <v>1.2869618336359701</v>
      </c>
      <c r="I707" s="66"/>
      <c r="J707" s="66"/>
      <c r="K707" s="66"/>
      <c r="L707" s="66"/>
      <c r="M707" s="66" t="s">
        <v>4488</v>
      </c>
      <c r="N707" s="66">
        <v>1.0074642896652199</v>
      </c>
      <c r="O707" s="66"/>
      <c r="P707" s="66"/>
      <c r="R707" s="10"/>
      <c r="T707" s="9" t="s">
        <v>2811</v>
      </c>
      <c r="U707">
        <v>25.001117166212499</v>
      </c>
      <c r="W707" t="s">
        <v>4287</v>
      </c>
      <c r="X707">
        <v>44.9457815442561</v>
      </c>
      <c r="Z707" t="s">
        <v>3219</v>
      </c>
      <c r="AA707">
        <v>45.5600160513644</v>
      </c>
      <c r="AF707" t="s">
        <v>4488</v>
      </c>
      <c r="AG707">
        <v>45.847101827676198</v>
      </c>
      <c r="AJ707" s="10"/>
    </row>
    <row r="708" spans="1:36" x14ac:dyDescent="0.2">
      <c r="A708" s="9" t="s">
        <v>2813</v>
      </c>
      <c r="B708" s="66">
        <v>0.772412856419881</v>
      </c>
      <c r="C708" s="66"/>
      <c r="D708" s="66" t="s">
        <v>4289</v>
      </c>
      <c r="E708" s="66">
        <v>0.94805932044982999</v>
      </c>
      <c r="F708" s="66"/>
      <c r="G708" s="66" t="s">
        <v>3222</v>
      </c>
      <c r="H708" s="66">
        <v>1.06904288132985</v>
      </c>
      <c r="I708" s="66"/>
      <c r="J708" s="66"/>
      <c r="K708" s="66"/>
      <c r="L708" s="66"/>
      <c r="M708" s="66" t="s">
        <v>4489</v>
      </c>
      <c r="N708" s="66">
        <v>1.0340169668197601</v>
      </c>
      <c r="O708" s="66"/>
      <c r="P708" s="66"/>
      <c r="R708" s="10"/>
      <c r="T708" s="9" t="s">
        <v>2813</v>
      </c>
      <c r="U708">
        <v>68.139046153846195</v>
      </c>
      <c r="W708" t="s">
        <v>4289</v>
      </c>
      <c r="X708">
        <v>53.502938388625601</v>
      </c>
      <c r="Z708" t="s">
        <v>3222</v>
      </c>
      <c r="AA708">
        <v>34.982450980392201</v>
      </c>
      <c r="AF708" t="s">
        <v>4489</v>
      </c>
      <c r="AG708">
        <v>40.389110429447904</v>
      </c>
      <c r="AJ708" s="10"/>
    </row>
    <row r="709" spans="1:36" x14ac:dyDescent="0.2">
      <c r="A709" s="9" t="s">
        <v>2819</v>
      </c>
      <c r="B709" s="66">
        <v>1.05198176701864</v>
      </c>
      <c r="C709" s="66"/>
      <c r="D709" s="66" t="s">
        <v>4291</v>
      </c>
      <c r="E709" s="66">
        <v>1.20447138945262</v>
      </c>
      <c r="F709" s="66"/>
      <c r="G709" s="66" t="s">
        <v>3230</v>
      </c>
      <c r="H709" s="66">
        <v>1.12508038679759</v>
      </c>
      <c r="I709" s="66"/>
      <c r="J709" s="66"/>
      <c r="K709" s="66"/>
      <c r="L709" s="66"/>
      <c r="M709" s="66" t="s">
        <v>4493</v>
      </c>
      <c r="N709" s="66">
        <v>1.21378374099731</v>
      </c>
      <c r="O709" s="66"/>
      <c r="P709" s="66"/>
      <c r="R709" s="10"/>
      <c r="T709" s="9" t="s">
        <v>2819</v>
      </c>
      <c r="U709">
        <v>24.530334572490698</v>
      </c>
      <c r="W709" t="s">
        <v>4291</v>
      </c>
      <c r="X709">
        <v>36.150129449838197</v>
      </c>
      <c r="Z709" t="s">
        <v>3230</v>
      </c>
      <c r="AA709">
        <v>56.314438775510197</v>
      </c>
      <c r="AF709" t="s">
        <v>4493</v>
      </c>
      <c r="AG709">
        <v>41.9357177615571</v>
      </c>
      <c r="AJ709" s="10"/>
    </row>
    <row r="710" spans="1:36" x14ac:dyDescent="0.2">
      <c r="A710" s="9" t="s">
        <v>2820</v>
      </c>
      <c r="B710" s="66">
        <v>1.1486609379450501</v>
      </c>
      <c r="C710" s="66"/>
      <c r="D710" s="66" t="s">
        <v>4298</v>
      </c>
      <c r="E710" s="66">
        <v>1.31444879372914</v>
      </c>
      <c r="F710" s="66"/>
      <c r="G710" s="66" t="s">
        <v>3233</v>
      </c>
      <c r="H710" s="66">
        <v>1.23220817248027</v>
      </c>
      <c r="I710" s="66"/>
      <c r="J710" s="66"/>
      <c r="K710" s="66"/>
      <c r="L710" s="66"/>
      <c r="M710" s="66" t="s">
        <v>4496</v>
      </c>
      <c r="N710" s="66">
        <v>0.95450685421625803</v>
      </c>
      <c r="O710" s="66"/>
      <c r="P710" s="66"/>
      <c r="R710" s="10"/>
      <c r="T710" s="9" t="s">
        <v>2820</v>
      </c>
      <c r="U710">
        <v>37.725717647058801</v>
      </c>
      <c r="W710" t="s">
        <v>4298</v>
      </c>
      <c r="X710">
        <v>62.4316067653277</v>
      </c>
      <c r="Z710" t="s">
        <v>3233</v>
      </c>
      <c r="AA710">
        <v>64.966868421052595</v>
      </c>
      <c r="AF710" t="s">
        <v>4496</v>
      </c>
      <c r="AG710">
        <v>78.019102040816307</v>
      </c>
      <c r="AJ710" s="10"/>
    </row>
    <row r="711" spans="1:36" x14ac:dyDescent="0.2">
      <c r="A711" s="9" t="s">
        <v>2821</v>
      </c>
      <c r="B711" s="66">
        <v>1.0105945070584601</v>
      </c>
      <c r="C711" s="66"/>
      <c r="D711" s="66" t="s">
        <v>4307</v>
      </c>
      <c r="E711" s="66">
        <v>1.0248268047968501</v>
      </c>
      <c r="F711" s="66"/>
      <c r="G711" s="66" t="s">
        <v>3235</v>
      </c>
      <c r="H711" s="66">
        <v>0.97414104143778402</v>
      </c>
      <c r="I711" s="66"/>
      <c r="J711" s="66"/>
      <c r="K711" s="66"/>
      <c r="L711" s="66"/>
      <c r="M711" s="66" t="s">
        <v>4497</v>
      </c>
      <c r="N711" s="66">
        <v>1.1533885399500501</v>
      </c>
      <c r="O711" s="66"/>
      <c r="P711" s="66"/>
      <c r="R711" s="10"/>
      <c r="T711" s="9" t="s">
        <v>2821</v>
      </c>
      <c r="U711">
        <v>34.4672941176471</v>
      </c>
      <c r="W711" t="s">
        <v>4307</v>
      </c>
      <c r="X711">
        <v>24.314560185185201</v>
      </c>
      <c r="Z711" t="s">
        <v>3235</v>
      </c>
      <c r="AA711">
        <v>23.188664745437102</v>
      </c>
      <c r="AF711" t="s">
        <v>4497</v>
      </c>
      <c r="AG711">
        <v>38.698693508627699</v>
      </c>
      <c r="AJ711" s="10"/>
    </row>
    <row r="712" spans="1:36" x14ac:dyDescent="0.2">
      <c r="A712" s="9" t="s">
        <v>2822</v>
      </c>
      <c r="B712" s="66">
        <v>0.97264800469080603</v>
      </c>
      <c r="C712" s="66"/>
      <c r="D712" s="66" t="s">
        <v>4309</v>
      </c>
      <c r="E712" s="66">
        <v>1.29530652364095</v>
      </c>
      <c r="F712" s="66"/>
      <c r="G712" s="66" t="s">
        <v>3240</v>
      </c>
      <c r="H712" s="66">
        <v>0.97266513109207198</v>
      </c>
      <c r="I712" s="66"/>
      <c r="J712" s="66"/>
      <c r="K712" s="66"/>
      <c r="L712" s="66"/>
      <c r="M712" s="66" t="s">
        <v>4500</v>
      </c>
      <c r="N712" s="66">
        <v>1.0376551151275599</v>
      </c>
      <c r="O712" s="66"/>
      <c r="P712" s="66"/>
      <c r="R712" s="10"/>
      <c r="T712" s="9" t="s">
        <v>2822</v>
      </c>
      <c r="U712">
        <v>69.235479005299794</v>
      </c>
      <c r="W712" t="s">
        <v>4309</v>
      </c>
      <c r="X712">
        <v>27.366825396825401</v>
      </c>
      <c r="Z712" t="s">
        <v>3240</v>
      </c>
      <c r="AA712">
        <v>30.099876681614301</v>
      </c>
      <c r="AF712" t="s">
        <v>4500</v>
      </c>
      <c r="AG712">
        <v>59.100614035087702</v>
      </c>
      <c r="AJ712" s="10"/>
    </row>
    <row r="713" spans="1:36" x14ac:dyDescent="0.2">
      <c r="A713" s="9" t="s">
        <v>2823</v>
      </c>
      <c r="B713" s="66">
        <v>0.97506294647852598</v>
      </c>
      <c r="C713" s="66"/>
      <c r="D713" s="66" t="s">
        <v>4311</v>
      </c>
      <c r="E713" s="66">
        <v>0.99578060706456595</v>
      </c>
      <c r="F713" s="66"/>
      <c r="G713" s="66" t="s">
        <v>3241</v>
      </c>
      <c r="H713" s="66">
        <v>1.2434030373891201</v>
      </c>
      <c r="I713" s="66"/>
      <c r="J713" s="66"/>
      <c r="K713" s="66"/>
      <c r="L713" s="66"/>
      <c r="M713" s="66" t="s">
        <v>4501</v>
      </c>
      <c r="N713" s="66">
        <v>1.1358760992685899</v>
      </c>
      <c r="O713" s="66"/>
      <c r="P713" s="66"/>
      <c r="R713" s="10"/>
      <c r="T713" s="9" t="s">
        <v>2823</v>
      </c>
      <c r="U713">
        <v>83.957463617463603</v>
      </c>
      <c r="W713" t="s">
        <v>4311</v>
      </c>
      <c r="X713">
        <v>33.869413407821199</v>
      </c>
      <c r="Z713" t="s">
        <v>3241</v>
      </c>
      <c r="AA713">
        <v>36.278906249999999</v>
      </c>
      <c r="AF713" t="s">
        <v>4501</v>
      </c>
      <c r="AG713">
        <v>30.845257548845399</v>
      </c>
      <c r="AJ713" s="10"/>
    </row>
    <row r="714" spans="1:36" x14ac:dyDescent="0.2">
      <c r="A714" s="9" t="s">
        <v>2827</v>
      </c>
      <c r="B714" s="66">
        <v>1.03921512762705</v>
      </c>
      <c r="C714" s="66"/>
      <c r="D714" s="66" t="s">
        <v>4320</v>
      </c>
      <c r="E714" s="66">
        <v>0.95906585454940796</v>
      </c>
      <c r="F714" s="66"/>
      <c r="G714" s="66" t="s">
        <v>3243</v>
      </c>
      <c r="H714" s="66">
        <v>1.0219359795252501</v>
      </c>
      <c r="I714" s="66"/>
      <c r="J714" s="66"/>
      <c r="K714" s="66"/>
      <c r="L714" s="66"/>
      <c r="M714" s="66" t="s">
        <v>4507</v>
      </c>
      <c r="N714" s="66">
        <v>1.1162863969802801</v>
      </c>
      <c r="O714" s="66"/>
      <c r="P714" s="66"/>
      <c r="R714" s="10"/>
      <c r="T714" s="9" t="s">
        <v>2827</v>
      </c>
      <c r="U714">
        <v>65.607763337893303</v>
      </c>
      <c r="W714" t="s">
        <v>4320</v>
      </c>
      <c r="X714">
        <v>35.771363636363603</v>
      </c>
      <c r="Z714" t="s">
        <v>3243</v>
      </c>
      <c r="AA714">
        <v>34.367719298245603</v>
      </c>
      <c r="AF714" t="s">
        <v>4507</v>
      </c>
      <c r="AG714">
        <v>17.779233128834299</v>
      </c>
      <c r="AJ714" s="10"/>
    </row>
    <row r="715" spans="1:36" x14ac:dyDescent="0.2">
      <c r="A715" s="9" t="s">
        <v>2828</v>
      </c>
      <c r="B715" s="66">
        <v>1.03565279642741</v>
      </c>
      <c r="C715" s="66"/>
      <c r="D715" s="66" t="s">
        <v>4324</v>
      </c>
      <c r="E715" s="66">
        <v>0.95824374755223596</v>
      </c>
      <c r="F715" s="66"/>
      <c r="G715" s="66" t="s">
        <v>3244</v>
      </c>
      <c r="H715" s="66">
        <v>0.98476894696553596</v>
      </c>
      <c r="I715" s="66"/>
      <c r="J715" s="66"/>
      <c r="K715" s="66"/>
      <c r="L715" s="66"/>
      <c r="M715" s="66" t="s">
        <v>4508</v>
      </c>
      <c r="N715" s="66">
        <v>1.04860627651215</v>
      </c>
      <c r="O715" s="66"/>
      <c r="P715" s="66"/>
      <c r="R715" s="10"/>
      <c r="T715" s="9" t="s">
        <v>2828</v>
      </c>
      <c r="U715">
        <v>50.361572871572903</v>
      </c>
      <c r="W715" t="s">
        <v>4324</v>
      </c>
      <c r="X715">
        <v>22.028631090487298</v>
      </c>
      <c r="Z715" t="s">
        <v>3244</v>
      </c>
      <c r="AA715">
        <v>50.023302752293603</v>
      </c>
      <c r="AF715" t="s">
        <v>4508</v>
      </c>
      <c r="AG715">
        <v>69.143602150537603</v>
      </c>
      <c r="AJ715" s="10"/>
    </row>
    <row r="716" spans="1:36" x14ac:dyDescent="0.2">
      <c r="A716" s="9" t="s">
        <v>2828</v>
      </c>
      <c r="B716" s="66">
        <v>1.2040127118428601</v>
      </c>
      <c r="C716" s="66"/>
      <c r="D716" s="66" t="s">
        <v>4328</v>
      </c>
      <c r="E716" s="66">
        <v>1.03717720508575</v>
      </c>
      <c r="F716" s="66"/>
      <c r="G716" s="66" t="s">
        <v>3247</v>
      </c>
      <c r="H716" s="66">
        <v>0.95138655106226599</v>
      </c>
      <c r="I716" s="66"/>
      <c r="J716" s="66"/>
      <c r="K716" s="66"/>
      <c r="L716" s="66"/>
      <c r="M716" s="66" t="s">
        <v>4511</v>
      </c>
      <c r="N716" s="66">
        <v>1.2163231372833201</v>
      </c>
      <c r="O716" s="66"/>
      <c r="P716" s="66"/>
      <c r="R716" s="10"/>
      <c r="T716" s="9" t="s">
        <v>2828</v>
      </c>
      <c r="U716">
        <v>50.361572871572903</v>
      </c>
      <c r="W716" t="s">
        <v>4328</v>
      </c>
      <c r="X716">
        <v>27.314356435643599</v>
      </c>
      <c r="Z716" t="s">
        <v>3247</v>
      </c>
      <c r="AA716">
        <v>72.224308865586195</v>
      </c>
      <c r="AF716" t="s">
        <v>4511</v>
      </c>
      <c r="AG716">
        <v>53.7698850574712</v>
      </c>
      <c r="AJ716" s="10"/>
    </row>
    <row r="717" spans="1:36" x14ac:dyDescent="0.2">
      <c r="A717" s="9" t="s">
        <v>2830</v>
      </c>
      <c r="B717" s="66">
        <v>0.90463499228159605</v>
      </c>
      <c r="C717" s="66"/>
      <c r="D717" s="66" t="s">
        <v>4335</v>
      </c>
      <c r="E717" s="66">
        <v>1.18891421953837</v>
      </c>
      <c r="F717" s="66"/>
      <c r="G717" s="66" t="s">
        <v>3251</v>
      </c>
      <c r="H717" s="66">
        <v>1.0087208747863801</v>
      </c>
      <c r="I717" s="66"/>
      <c r="J717" s="66"/>
      <c r="K717" s="66"/>
      <c r="L717" s="66"/>
      <c r="M717" s="66" t="s">
        <v>4514</v>
      </c>
      <c r="N717" s="66">
        <v>0.91708880662918102</v>
      </c>
      <c r="O717" s="66"/>
      <c r="P717" s="66"/>
      <c r="R717" s="10"/>
      <c r="T717" s="9" t="s">
        <v>2830</v>
      </c>
      <c r="U717">
        <v>56.269813829787203</v>
      </c>
      <c r="W717" t="s">
        <v>4335</v>
      </c>
      <c r="X717">
        <v>21.813640167363999</v>
      </c>
      <c r="Z717" t="s">
        <v>3251</v>
      </c>
      <c r="AA717">
        <v>85.275389249305107</v>
      </c>
      <c r="AF717" t="s">
        <v>4514</v>
      </c>
      <c r="AG717">
        <v>39.320843373494</v>
      </c>
      <c r="AJ717" s="10"/>
    </row>
    <row r="718" spans="1:36" x14ac:dyDescent="0.2">
      <c r="A718" s="9" t="s">
        <v>2831</v>
      </c>
      <c r="B718" s="66">
        <v>0.98656636476516701</v>
      </c>
      <c r="C718" s="66"/>
      <c r="D718" s="66" t="s">
        <v>4344</v>
      </c>
      <c r="E718" s="66">
        <v>0.95465854803721095</v>
      </c>
      <c r="F718" s="66"/>
      <c r="G718" s="66" t="s">
        <v>3254</v>
      </c>
      <c r="H718" s="66">
        <v>0.96892877419789603</v>
      </c>
      <c r="I718" s="66"/>
      <c r="J718" s="66"/>
      <c r="K718" s="66"/>
      <c r="L718" s="66"/>
      <c r="M718" s="66" t="s">
        <v>4520</v>
      </c>
      <c r="N718" s="66">
        <v>1.4143098592758201</v>
      </c>
      <c r="O718" s="66"/>
      <c r="P718" s="66"/>
      <c r="R718" s="10"/>
      <c r="T718" s="9" t="s">
        <v>2831</v>
      </c>
      <c r="U718">
        <v>57.722709677419303</v>
      </c>
      <c r="W718" t="s">
        <v>4344</v>
      </c>
      <c r="X718">
        <v>70.119538461538497</v>
      </c>
      <c r="Z718" t="s">
        <v>3254</v>
      </c>
      <c r="AA718">
        <v>57.486490924805501</v>
      </c>
      <c r="AF718" t="s">
        <v>4520</v>
      </c>
      <c r="AG718">
        <v>40.926524590163901</v>
      </c>
      <c r="AJ718" s="10"/>
    </row>
    <row r="719" spans="1:36" x14ac:dyDescent="0.2">
      <c r="A719" s="9" t="s">
        <v>2834</v>
      </c>
      <c r="B719" s="66">
        <v>0.96504831314086903</v>
      </c>
      <c r="C719" s="66"/>
      <c r="D719" s="66" t="s">
        <v>4346</v>
      </c>
      <c r="E719" s="66">
        <v>1.26639266808828</v>
      </c>
      <c r="F719" s="66"/>
      <c r="G719" s="66" t="s">
        <v>3255</v>
      </c>
      <c r="H719" s="66">
        <v>1.06996250152588</v>
      </c>
      <c r="I719" s="66"/>
      <c r="J719" s="66"/>
      <c r="K719" s="66"/>
      <c r="L719" s="66"/>
      <c r="M719" s="66" t="s">
        <v>4523</v>
      </c>
      <c r="N719" s="66">
        <v>1.02143208185832</v>
      </c>
      <c r="O719" s="66"/>
      <c r="P719" s="66"/>
      <c r="R719" s="10"/>
      <c r="T719" s="9" t="s">
        <v>2834</v>
      </c>
      <c r="U719">
        <v>39.711424802110898</v>
      </c>
      <c r="W719" t="s">
        <v>4346</v>
      </c>
      <c r="X719">
        <v>84.690852459016298</v>
      </c>
      <c r="Z719" t="s">
        <v>3255</v>
      </c>
      <c r="AA719">
        <v>78.480608622147003</v>
      </c>
      <c r="AF719" t="s">
        <v>4523</v>
      </c>
      <c r="AG719">
        <v>42.187886178861802</v>
      </c>
      <c r="AJ719" s="10"/>
    </row>
    <row r="720" spans="1:36" x14ac:dyDescent="0.2">
      <c r="A720" s="9" t="s">
        <v>2836</v>
      </c>
      <c r="B720" s="66">
        <v>1.12710563341777</v>
      </c>
      <c r="C720" s="66"/>
      <c r="D720" s="66" t="s">
        <v>4349</v>
      </c>
      <c r="E720" s="66">
        <v>0.93411868810653698</v>
      </c>
      <c r="F720" s="66"/>
      <c r="G720" s="66" t="s">
        <v>3257</v>
      </c>
      <c r="H720" s="66">
        <v>1.02322534720103</v>
      </c>
      <c r="I720" s="66"/>
      <c r="J720" s="66"/>
      <c r="K720" s="66"/>
      <c r="L720" s="66"/>
      <c r="M720" s="66" t="s">
        <v>4525</v>
      </c>
      <c r="N720" s="66">
        <v>1.09415066242218</v>
      </c>
      <c r="O720" s="66"/>
      <c r="P720" s="66"/>
      <c r="R720" s="10"/>
      <c r="T720" s="9" t="s">
        <v>2836</v>
      </c>
      <c r="U720">
        <v>39.799846547314601</v>
      </c>
      <c r="W720" t="s">
        <v>4349</v>
      </c>
      <c r="X720">
        <v>44.325143678160899</v>
      </c>
      <c r="Z720" t="s">
        <v>3257</v>
      </c>
      <c r="AA720">
        <v>80.823046357615993</v>
      </c>
      <c r="AF720" t="s">
        <v>4525</v>
      </c>
      <c r="AG720">
        <v>11.398444444444401</v>
      </c>
      <c r="AJ720" s="10"/>
    </row>
    <row r="721" spans="1:36" x14ac:dyDescent="0.2">
      <c r="A721" s="9" t="s">
        <v>2838</v>
      </c>
      <c r="B721" s="66">
        <v>0.88667663931846696</v>
      </c>
      <c r="C721" s="66"/>
      <c r="D721" s="66" t="s">
        <v>4353</v>
      </c>
      <c r="E721" s="66">
        <v>1.02815039952596</v>
      </c>
      <c r="F721" s="66"/>
      <c r="G721" s="66" t="s">
        <v>3258</v>
      </c>
      <c r="H721" s="66">
        <v>1.19517584641774</v>
      </c>
      <c r="I721" s="66"/>
      <c r="J721" s="66"/>
      <c r="K721" s="66"/>
      <c r="L721" s="66"/>
      <c r="M721" s="66" t="s">
        <v>4526</v>
      </c>
      <c r="N721" s="66">
        <v>0.96710366010665905</v>
      </c>
      <c r="O721" s="66"/>
      <c r="P721" s="66"/>
      <c r="R721" s="10"/>
      <c r="T721" s="9" t="s">
        <v>2838</v>
      </c>
      <c r="U721">
        <v>41.631316872427902</v>
      </c>
      <c r="W721" t="s">
        <v>4353</v>
      </c>
      <c r="X721">
        <v>41.789441416893702</v>
      </c>
      <c r="Z721" t="s">
        <v>3258</v>
      </c>
      <c r="AA721">
        <v>41.7899588477366</v>
      </c>
      <c r="AF721" t="s">
        <v>4526</v>
      </c>
      <c r="AG721">
        <v>79.362022745735004</v>
      </c>
      <c r="AJ721" s="10"/>
    </row>
    <row r="722" spans="1:36" x14ac:dyDescent="0.2">
      <c r="A722" s="9" t="s">
        <v>2839</v>
      </c>
      <c r="B722" s="66">
        <v>0.93762931227683999</v>
      </c>
      <c r="C722" s="66"/>
      <c r="D722" s="66" t="s">
        <v>4357</v>
      </c>
      <c r="E722" s="66">
        <v>1.1738707224528</v>
      </c>
      <c r="F722" s="66"/>
      <c r="G722" s="66" t="s">
        <v>3262</v>
      </c>
      <c r="H722" s="66">
        <v>0.92132270336151101</v>
      </c>
      <c r="I722" s="66"/>
      <c r="J722" s="66"/>
      <c r="K722" s="66"/>
      <c r="L722" s="66"/>
      <c r="M722" s="66"/>
      <c r="N722" s="66">
        <v>1.0180185238520301</v>
      </c>
      <c r="O722" s="66"/>
      <c r="P722" s="66"/>
      <c r="R722" s="10"/>
      <c r="T722" s="9" t="s">
        <v>2839</v>
      </c>
      <c r="U722">
        <v>56.534819047619003</v>
      </c>
      <c r="W722" t="s">
        <v>4357</v>
      </c>
      <c r="X722">
        <v>53.717462857142799</v>
      </c>
      <c r="Z722" t="s">
        <v>3262</v>
      </c>
      <c r="AA722">
        <v>70.553958652373694</v>
      </c>
      <c r="AG722">
        <v>57.876410256410203</v>
      </c>
      <c r="AJ722" s="10"/>
    </row>
    <row r="723" spans="1:36" x14ac:dyDescent="0.2">
      <c r="A723" s="9" t="s">
        <v>2840</v>
      </c>
      <c r="B723" s="66">
        <v>1.16726700464884</v>
      </c>
      <c r="C723" s="66"/>
      <c r="D723" s="66" t="s">
        <v>4358</v>
      </c>
      <c r="E723" s="66">
        <v>1.1709613005320201</v>
      </c>
      <c r="F723" s="66"/>
      <c r="G723" s="66" t="s">
        <v>3266</v>
      </c>
      <c r="H723" s="66">
        <v>1.1253315210342401</v>
      </c>
      <c r="I723" s="66"/>
      <c r="J723" s="66"/>
      <c r="K723" s="66"/>
      <c r="L723" s="66"/>
      <c r="M723" s="66" t="s">
        <v>4529</v>
      </c>
      <c r="N723" s="66">
        <v>1.2828586101532</v>
      </c>
      <c r="O723" s="66"/>
      <c r="P723" s="66"/>
      <c r="R723" s="10"/>
      <c r="T723" s="9" t="s">
        <v>2840</v>
      </c>
      <c r="U723">
        <v>57.266206554120998</v>
      </c>
      <c r="W723" t="s">
        <v>4358</v>
      </c>
      <c r="X723">
        <v>41.5370713073006</v>
      </c>
      <c r="Z723" t="s">
        <v>3266</v>
      </c>
      <c r="AA723">
        <v>58.1580627306273</v>
      </c>
      <c r="AF723" t="s">
        <v>4529</v>
      </c>
      <c r="AG723">
        <v>46.9861111111111</v>
      </c>
      <c r="AJ723" s="10"/>
    </row>
    <row r="724" spans="1:36" x14ac:dyDescent="0.2">
      <c r="A724" s="9" t="s">
        <v>2842</v>
      </c>
      <c r="B724" s="66">
        <v>1.0634613831838</v>
      </c>
      <c r="C724" s="66"/>
      <c r="D724" s="66" t="s">
        <v>4363</v>
      </c>
      <c r="E724" s="66">
        <v>1.2180060545603399</v>
      </c>
      <c r="F724" s="66"/>
      <c r="G724" s="66" t="s">
        <v>3267</v>
      </c>
      <c r="H724" s="66">
        <v>0.95739388465881303</v>
      </c>
      <c r="I724" s="66"/>
      <c r="J724" s="66"/>
      <c r="K724" s="66"/>
      <c r="L724" s="66"/>
      <c r="M724" s="66" t="s">
        <v>4532</v>
      </c>
      <c r="N724" s="66">
        <v>1.28584384918213</v>
      </c>
      <c r="O724" s="66"/>
      <c r="P724" s="66"/>
      <c r="R724" s="10"/>
      <c r="T724" s="9" t="s">
        <v>2842</v>
      </c>
      <c r="U724">
        <v>40.2235114503817</v>
      </c>
      <c r="W724" t="s">
        <v>4363</v>
      </c>
      <c r="X724">
        <v>34.421518404907999</v>
      </c>
      <c r="Z724" t="s">
        <v>3267</v>
      </c>
      <c r="AA724">
        <v>47.648289308176203</v>
      </c>
      <c r="AF724" t="s">
        <v>4532</v>
      </c>
      <c r="AG724">
        <v>23.878146067415699</v>
      </c>
      <c r="AJ724" s="10"/>
    </row>
    <row r="725" spans="1:36" x14ac:dyDescent="0.2">
      <c r="A725" s="9" t="s">
        <v>2844</v>
      </c>
      <c r="B725" s="66">
        <v>1.0244661966959601</v>
      </c>
      <c r="C725" s="66"/>
      <c r="D725" s="66" t="s">
        <v>4370</v>
      </c>
      <c r="E725" s="66">
        <v>0.922572354475657</v>
      </c>
      <c r="F725" s="66"/>
      <c r="G725" s="66" t="s">
        <v>3270</v>
      </c>
      <c r="H725" s="66">
        <v>1.0195224285125799</v>
      </c>
      <c r="I725" s="66"/>
      <c r="J725" s="66"/>
      <c r="K725" s="66"/>
      <c r="L725" s="66"/>
      <c r="M725" s="66" t="s">
        <v>4533</v>
      </c>
      <c r="N725" s="66">
        <v>1.2482765913009699</v>
      </c>
      <c r="O725" s="66"/>
      <c r="P725" s="66"/>
      <c r="R725" s="10"/>
      <c r="T725" s="9" t="s">
        <v>2844</v>
      </c>
      <c r="U725">
        <v>53.9725951086957</v>
      </c>
      <c r="W725" t="s">
        <v>4370</v>
      </c>
      <c r="X725">
        <v>69.287943925233805</v>
      </c>
      <c r="Z725" t="s">
        <v>3270</v>
      </c>
      <c r="AA725">
        <v>53.206380308880298</v>
      </c>
      <c r="AF725" t="s">
        <v>4533</v>
      </c>
      <c r="AG725">
        <v>30.5677435897436</v>
      </c>
      <c r="AJ725" s="10"/>
    </row>
    <row r="726" spans="1:36" x14ac:dyDescent="0.2">
      <c r="A726" s="9" t="s">
        <v>2848</v>
      </c>
      <c r="B726" s="66">
        <v>1.20079179604848</v>
      </c>
      <c r="C726" s="66"/>
      <c r="D726" s="66" t="s">
        <v>4372</v>
      </c>
      <c r="E726" s="66">
        <v>0.982792754968008</v>
      </c>
      <c r="F726" s="66"/>
      <c r="G726" s="66" t="s">
        <v>3292</v>
      </c>
      <c r="H726" s="66">
        <v>0.90966769059499097</v>
      </c>
      <c r="I726" s="66"/>
      <c r="J726" s="66"/>
      <c r="K726" s="66"/>
      <c r="L726" s="66"/>
      <c r="M726" s="66" t="s">
        <v>4538</v>
      </c>
      <c r="N726" s="66">
        <v>1.34282676378886</v>
      </c>
      <c r="O726" s="66"/>
      <c r="P726" s="66"/>
      <c r="R726" s="10"/>
      <c r="T726" s="9" t="s">
        <v>2848</v>
      </c>
      <c r="U726">
        <v>50.6396283618582</v>
      </c>
      <c r="W726" t="s">
        <v>4372</v>
      </c>
      <c r="X726">
        <v>56.236375661375703</v>
      </c>
      <c r="Z726" t="s">
        <v>3292</v>
      </c>
      <c r="AA726">
        <v>44.271557223264502</v>
      </c>
      <c r="AF726" t="s">
        <v>4538</v>
      </c>
      <c r="AG726">
        <v>61.626787148594403</v>
      </c>
      <c r="AJ726" s="10"/>
    </row>
    <row r="727" spans="1:36" x14ac:dyDescent="0.2">
      <c r="A727" s="9" t="s">
        <v>2851</v>
      </c>
      <c r="B727" s="66">
        <v>1.0404452085495</v>
      </c>
      <c r="C727" s="66"/>
      <c r="D727" s="66" t="s">
        <v>4380</v>
      </c>
      <c r="E727" s="66">
        <v>1.01652991771698</v>
      </c>
      <c r="F727" s="66"/>
      <c r="G727" s="66" t="s">
        <v>3293</v>
      </c>
      <c r="H727" s="66">
        <v>0.94471436738967896</v>
      </c>
      <c r="I727" s="66"/>
      <c r="J727" s="66"/>
      <c r="K727" s="66"/>
      <c r="L727" s="66"/>
      <c r="M727" s="66" t="s">
        <v>4539</v>
      </c>
      <c r="N727" s="66">
        <v>1.1379150152206401</v>
      </c>
      <c r="O727" s="66"/>
      <c r="P727" s="66"/>
      <c r="R727" s="10"/>
      <c r="T727" s="9" t="s">
        <v>2851</v>
      </c>
      <c r="U727">
        <v>49.6067365661861</v>
      </c>
      <c r="W727" t="s">
        <v>4380</v>
      </c>
      <c r="X727">
        <v>28.7772144617912</v>
      </c>
      <c r="Z727" t="s">
        <v>3293</v>
      </c>
      <c r="AA727">
        <v>44.271557223264502</v>
      </c>
      <c r="AF727" t="s">
        <v>4539</v>
      </c>
      <c r="AG727">
        <v>75.244275184275097</v>
      </c>
      <c r="AJ727" s="10"/>
    </row>
    <row r="728" spans="1:36" x14ac:dyDescent="0.2">
      <c r="A728" s="9" t="s">
        <v>2854</v>
      </c>
      <c r="B728" s="66">
        <v>0.91790813207626298</v>
      </c>
      <c r="C728" s="66"/>
      <c r="D728" s="66" t="s">
        <v>4388</v>
      </c>
      <c r="E728" s="66">
        <v>1.0962193806966201</v>
      </c>
      <c r="F728" s="66"/>
      <c r="G728" s="66" t="s">
        <v>3295</v>
      </c>
      <c r="H728" s="66">
        <v>1.03435663382212</v>
      </c>
      <c r="I728" s="66"/>
      <c r="J728" s="66"/>
      <c r="K728" s="66"/>
      <c r="L728" s="66"/>
      <c r="M728" s="66" t="s">
        <v>4540</v>
      </c>
      <c r="N728" s="66">
        <v>1.34095335006714</v>
      </c>
      <c r="O728" s="66"/>
      <c r="P728" s="66"/>
      <c r="R728" s="10"/>
      <c r="T728" s="9" t="s">
        <v>2854</v>
      </c>
      <c r="U728">
        <v>68.316487252124602</v>
      </c>
      <c r="W728" t="s">
        <v>4388</v>
      </c>
      <c r="X728">
        <v>42.954184782608699</v>
      </c>
      <c r="Z728" t="s">
        <v>3295</v>
      </c>
      <c r="AA728">
        <v>45.494035087719297</v>
      </c>
      <c r="AF728" t="s">
        <v>4540</v>
      </c>
      <c r="AG728">
        <v>54.381298701298697</v>
      </c>
      <c r="AJ728" s="10"/>
    </row>
    <row r="729" spans="1:36" x14ac:dyDescent="0.2">
      <c r="A729" s="9" t="s">
        <v>2856</v>
      </c>
      <c r="B729" s="66">
        <v>1.03925589720408</v>
      </c>
      <c r="C729" s="66"/>
      <c r="D729" s="66" t="s">
        <v>4394</v>
      </c>
      <c r="E729" s="66">
        <v>1.06383927663168</v>
      </c>
      <c r="F729" s="66"/>
      <c r="G729" s="66" t="s">
        <v>3296</v>
      </c>
      <c r="H729" s="66">
        <v>0.86015931765238396</v>
      </c>
      <c r="I729" s="66"/>
      <c r="J729" s="66"/>
      <c r="K729" s="66"/>
      <c r="L729" s="66"/>
      <c r="M729" s="66" t="s">
        <v>4546</v>
      </c>
      <c r="N729" s="66">
        <v>1.13888518015544</v>
      </c>
      <c r="O729" s="66"/>
      <c r="P729" s="66"/>
      <c r="R729" s="10"/>
      <c r="T729" s="9" t="s">
        <v>2856</v>
      </c>
      <c r="U729">
        <v>38.546587395957197</v>
      </c>
      <c r="W729" t="s">
        <v>4394</v>
      </c>
      <c r="X729">
        <v>48.660842696629203</v>
      </c>
      <c r="Z729" t="s">
        <v>3296</v>
      </c>
      <c r="AA729">
        <v>51.774075682382097</v>
      </c>
      <c r="AF729" t="s">
        <v>4546</v>
      </c>
      <c r="AG729">
        <v>66.006767123287602</v>
      </c>
      <c r="AJ729" s="10"/>
    </row>
    <row r="730" spans="1:36" x14ac:dyDescent="0.2">
      <c r="A730" s="9" t="s">
        <v>2857</v>
      </c>
      <c r="B730" s="66">
        <v>0.92721074819564797</v>
      </c>
      <c r="C730" s="66"/>
      <c r="D730" s="66" t="s">
        <v>4397</v>
      </c>
      <c r="E730" s="66">
        <v>1.1426331599553401</v>
      </c>
      <c r="F730" s="66"/>
      <c r="G730" s="66" t="s">
        <v>3297</v>
      </c>
      <c r="H730" s="66">
        <v>1.1699188947677599</v>
      </c>
      <c r="I730" s="66"/>
      <c r="J730" s="66"/>
      <c r="K730" s="66"/>
      <c r="L730" s="66"/>
      <c r="M730" s="66" t="s">
        <v>4553</v>
      </c>
      <c r="N730" s="66">
        <v>1.0939723650614399</v>
      </c>
      <c r="O730" s="66"/>
      <c r="P730" s="66"/>
      <c r="R730" s="10"/>
      <c r="T730" s="9" t="s">
        <v>2857</v>
      </c>
      <c r="U730">
        <v>48.838834269663003</v>
      </c>
      <c r="W730" t="s">
        <v>4397</v>
      </c>
      <c r="X730">
        <v>46.739246231155803</v>
      </c>
      <c r="Z730" t="s">
        <v>3297</v>
      </c>
      <c r="AA730">
        <v>51.4805275779377</v>
      </c>
      <c r="AF730" t="s">
        <v>4553</v>
      </c>
      <c r="AG730">
        <v>64.942099644128106</v>
      </c>
      <c r="AJ730" s="10"/>
    </row>
    <row r="731" spans="1:36" x14ac:dyDescent="0.2">
      <c r="A731" s="9" t="s">
        <v>2858</v>
      </c>
      <c r="B731" s="66">
        <v>0.90195137262344405</v>
      </c>
      <c r="C731" s="66"/>
      <c r="D731" s="66" t="s">
        <v>4403</v>
      </c>
      <c r="E731" s="66">
        <v>1.15588144461314</v>
      </c>
      <c r="F731" s="66"/>
      <c r="G731" s="66" t="s">
        <v>3304</v>
      </c>
      <c r="H731" s="66">
        <v>0.986302336057027</v>
      </c>
      <c r="I731" s="66"/>
      <c r="J731" s="66"/>
      <c r="K731" s="66"/>
      <c r="L731" s="66"/>
      <c r="M731" s="66" t="s">
        <v>4560</v>
      </c>
      <c r="N731" s="66">
        <v>1.01892161369324</v>
      </c>
      <c r="O731" s="66"/>
      <c r="P731" s="66"/>
      <c r="R731" s="10"/>
      <c r="T731" s="9" t="s">
        <v>2858</v>
      </c>
      <c r="U731">
        <v>56.061784755770397</v>
      </c>
      <c r="W731" t="s">
        <v>4403</v>
      </c>
      <c r="X731">
        <v>25.488205128205099</v>
      </c>
      <c r="Z731" t="s">
        <v>3304</v>
      </c>
      <c r="AA731">
        <v>30.499112709832101</v>
      </c>
      <c r="AF731" t="s">
        <v>4560</v>
      </c>
      <c r="AG731">
        <v>67.297233560090604</v>
      </c>
      <c r="AJ731" s="10"/>
    </row>
    <row r="732" spans="1:36" x14ac:dyDescent="0.2">
      <c r="A732" s="9" t="s">
        <v>2861</v>
      </c>
      <c r="B732" s="66">
        <v>0.86297538876533497</v>
      </c>
      <c r="C732" s="66"/>
      <c r="D732" s="66" t="s">
        <v>4420</v>
      </c>
      <c r="E732" s="66">
        <v>1.0884858767191601</v>
      </c>
      <c r="F732" s="66"/>
      <c r="G732" s="66" t="s">
        <v>3306</v>
      </c>
      <c r="H732" s="66">
        <v>0.96176640192667595</v>
      </c>
      <c r="I732" s="66"/>
      <c r="J732" s="66"/>
      <c r="K732" s="66"/>
      <c r="L732" s="66"/>
      <c r="M732" s="66" t="s">
        <v>4561</v>
      </c>
      <c r="N732" s="66">
        <v>1.0027969479560801</v>
      </c>
      <c r="O732" s="66"/>
      <c r="P732" s="66"/>
      <c r="R732" s="10"/>
      <c r="T732" s="9" t="s">
        <v>2861</v>
      </c>
      <c r="U732">
        <v>27.650734693877599</v>
      </c>
      <c r="W732" t="s">
        <v>4420</v>
      </c>
      <c r="X732">
        <v>21.417663934426201</v>
      </c>
      <c r="Z732" t="s">
        <v>3306</v>
      </c>
      <c r="AA732">
        <v>31.761520661157</v>
      </c>
      <c r="AF732" t="s">
        <v>4561</v>
      </c>
      <c r="AG732">
        <v>41.946359447004603</v>
      </c>
      <c r="AJ732" s="10"/>
    </row>
    <row r="733" spans="1:36" x14ac:dyDescent="0.2">
      <c r="A733" s="9" t="s">
        <v>2866</v>
      </c>
      <c r="B733" s="66">
        <v>1.1781401236852</v>
      </c>
      <c r="C733" s="66"/>
      <c r="D733" s="66" t="s">
        <v>4421</v>
      </c>
      <c r="E733" s="66">
        <v>1.26472278436025</v>
      </c>
      <c r="F733" s="66"/>
      <c r="G733" s="66" t="s">
        <v>3307</v>
      </c>
      <c r="H733" s="66">
        <v>0.92774307727813698</v>
      </c>
      <c r="I733" s="66"/>
      <c r="J733" s="66"/>
      <c r="K733" s="66"/>
      <c r="L733" s="66"/>
      <c r="M733" s="66" t="s">
        <v>4565</v>
      </c>
      <c r="N733" s="66">
        <v>0.96113711595535301</v>
      </c>
      <c r="O733" s="66"/>
      <c r="P733" s="66"/>
      <c r="R733" s="10"/>
      <c r="T733" s="9" t="s">
        <v>2866</v>
      </c>
      <c r="U733">
        <v>57.564224489796104</v>
      </c>
      <c r="W733" t="s">
        <v>4421</v>
      </c>
      <c r="X733">
        <v>23.1506167400881</v>
      </c>
      <c r="Z733" t="s">
        <v>3307</v>
      </c>
      <c r="AA733">
        <v>36.834071428571399</v>
      </c>
      <c r="AF733" t="s">
        <v>4565</v>
      </c>
      <c r="AG733">
        <v>39.538181818181798</v>
      </c>
      <c r="AJ733" s="10"/>
    </row>
    <row r="734" spans="1:36" x14ac:dyDescent="0.2">
      <c r="A734" s="9" t="s">
        <v>2867</v>
      </c>
      <c r="B734" s="66">
        <v>1.0541604757309</v>
      </c>
      <c r="C734" s="66"/>
      <c r="D734" s="66" t="s">
        <v>4427</v>
      </c>
      <c r="E734" s="66">
        <v>1.1852298577626601</v>
      </c>
      <c r="F734" s="66"/>
      <c r="G734" s="66" t="s">
        <v>3311</v>
      </c>
      <c r="H734" s="66">
        <v>0.99533287684122695</v>
      </c>
      <c r="I734" s="66"/>
      <c r="J734" s="66"/>
      <c r="K734" s="66"/>
      <c r="L734" s="66"/>
      <c r="M734" s="66" t="s">
        <v>4578</v>
      </c>
      <c r="N734" s="66">
        <v>1.2731338739395099</v>
      </c>
      <c r="O734" s="66"/>
      <c r="P734" s="66"/>
      <c r="R734" s="10"/>
      <c r="T734" s="9" t="s">
        <v>2867</v>
      </c>
      <c r="U734">
        <v>42.767592233009701</v>
      </c>
      <c r="W734" t="s">
        <v>4427</v>
      </c>
      <c r="X734">
        <v>40.542533333333402</v>
      </c>
      <c r="Z734" t="s">
        <v>3311</v>
      </c>
      <c r="AA734">
        <v>27.939904761904799</v>
      </c>
      <c r="AF734" t="s">
        <v>4578</v>
      </c>
      <c r="AG734">
        <v>40.907724137930998</v>
      </c>
      <c r="AJ734" s="10"/>
    </row>
    <row r="735" spans="1:36" x14ac:dyDescent="0.2">
      <c r="A735" s="9" t="s">
        <v>2871</v>
      </c>
      <c r="B735" s="66">
        <v>1.13637598355611</v>
      </c>
      <c r="C735" s="66"/>
      <c r="D735" s="66" t="s">
        <v>4429</v>
      </c>
      <c r="E735" s="66">
        <v>1.03470027446747</v>
      </c>
      <c r="F735" s="66"/>
      <c r="G735" s="66" t="s">
        <v>3318</v>
      </c>
      <c r="H735" s="66">
        <v>0.94441060225168905</v>
      </c>
      <c r="I735" s="66"/>
      <c r="J735" s="66"/>
      <c r="K735" s="66"/>
      <c r="L735" s="66"/>
      <c r="M735" s="66" t="s">
        <v>4587</v>
      </c>
      <c r="N735" s="66">
        <v>1.07462684313456</v>
      </c>
      <c r="O735" s="66"/>
      <c r="P735" s="66"/>
      <c r="R735" s="10"/>
      <c r="T735" s="9" t="s">
        <v>2871</v>
      </c>
      <c r="U735">
        <v>76.867969465648798</v>
      </c>
      <c r="W735" t="s">
        <v>4429</v>
      </c>
      <c r="X735">
        <v>45.057351190476197</v>
      </c>
      <c r="Z735" t="s">
        <v>3318</v>
      </c>
      <c r="AA735">
        <v>40.081072261072201</v>
      </c>
      <c r="AF735" t="s">
        <v>4587</v>
      </c>
      <c r="AG735">
        <v>40.861846846846902</v>
      </c>
      <c r="AJ735" s="10"/>
    </row>
    <row r="736" spans="1:36" x14ac:dyDescent="0.2">
      <c r="A736" s="9" t="s">
        <v>2873</v>
      </c>
      <c r="B736" s="66">
        <v>1.09493231773377</v>
      </c>
      <c r="C736" s="66"/>
      <c r="D736" s="66" t="s">
        <v>4431</v>
      </c>
      <c r="E736" s="66">
        <v>1.1827576557795201</v>
      </c>
      <c r="F736" s="66"/>
      <c r="G736" s="66" t="s">
        <v>3323</v>
      </c>
      <c r="H736" s="66">
        <v>1.1478815873463999</v>
      </c>
      <c r="I736" s="66"/>
      <c r="J736" s="66"/>
      <c r="K736" s="66"/>
      <c r="L736" s="66"/>
      <c r="M736" s="66" t="s">
        <v>4588</v>
      </c>
      <c r="N736" s="66">
        <v>0.97743171453476096</v>
      </c>
      <c r="O736" s="66"/>
      <c r="P736" s="66"/>
      <c r="R736" s="10"/>
      <c r="T736" s="9" t="s">
        <v>2873</v>
      </c>
      <c r="U736">
        <v>53.629559055118101</v>
      </c>
      <c r="W736" t="s">
        <v>4431</v>
      </c>
      <c r="X736">
        <v>17.163013698630099</v>
      </c>
      <c r="Z736" t="s">
        <v>3323</v>
      </c>
      <c r="AA736">
        <v>69.241520270270101</v>
      </c>
      <c r="AF736" t="s">
        <v>4588</v>
      </c>
      <c r="AG736">
        <v>22.216261980830701</v>
      </c>
      <c r="AJ736" s="10"/>
    </row>
    <row r="737" spans="1:36" x14ac:dyDescent="0.2">
      <c r="A737" s="9" t="s">
        <v>2875</v>
      </c>
      <c r="B737" s="66">
        <v>1.01254101594289</v>
      </c>
      <c r="C737" s="66"/>
      <c r="D737" s="66" t="s">
        <v>4437</v>
      </c>
      <c r="E737" s="66">
        <v>1.1784732739130599</v>
      </c>
      <c r="F737" s="66"/>
      <c r="G737" s="66" t="s">
        <v>3325</v>
      </c>
      <c r="H737" s="66">
        <v>1.17349235216776</v>
      </c>
      <c r="I737" s="66"/>
      <c r="J737" s="66"/>
      <c r="K737" s="66"/>
      <c r="L737" s="66"/>
      <c r="M737" s="66" t="s">
        <v>4590</v>
      </c>
      <c r="N737" s="66">
        <v>1.1755589644114199</v>
      </c>
      <c r="O737" s="66"/>
      <c r="P737" s="66"/>
      <c r="R737" s="10"/>
      <c r="T737" s="9" t="s">
        <v>2875</v>
      </c>
      <c r="U737">
        <v>51.213308714918703</v>
      </c>
      <c r="W737" t="s">
        <v>4437</v>
      </c>
      <c r="X737">
        <v>32.0502912621359</v>
      </c>
      <c r="Z737" t="s">
        <v>3325</v>
      </c>
      <c r="AA737">
        <v>58.109655172413802</v>
      </c>
      <c r="AF737" t="s">
        <v>4590</v>
      </c>
      <c r="AG737">
        <v>43.978367626886097</v>
      </c>
      <c r="AJ737" s="10"/>
    </row>
    <row r="738" spans="1:36" x14ac:dyDescent="0.2">
      <c r="A738" s="9" t="s">
        <v>2876</v>
      </c>
      <c r="B738" s="66">
        <v>0.94731855392455999</v>
      </c>
      <c r="C738" s="66"/>
      <c r="D738" s="66" t="s">
        <v>4442</v>
      </c>
      <c r="E738" s="66">
        <v>1.2321240901946999</v>
      </c>
      <c r="F738" s="66"/>
      <c r="G738" s="66" t="s">
        <v>3330</v>
      </c>
      <c r="H738" s="66">
        <v>1.0852343638738</v>
      </c>
      <c r="I738" s="66"/>
      <c r="J738" s="66"/>
      <c r="K738" s="66"/>
      <c r="L738" s="66"/>
      <c r="M738" s="66" t="s">
        <v>4594</v>
      </c>
      <c r="N738" s="66">
        <v>1.1597785552342701</v>
      </c>
      <c r="O738" s="66"/>
      <c r="P738" s="66"/>
      <c r="R738" s="10"/>
      <c r="T738" s="9" t="s">
        <v>2876</v>
      </c>
      <c r="U738">
        <v>48.038214016578699</v>
      </c>
      <c r="W738" t="s">
        <v>4442</v>
      </c>
      <c r="X738">
        <v>34.291406250000001</v>
      </c>
      <c r="Z738" t="s">
        <v>3330</v>
      </c>
      <c r="AA738">
        <v>68.441830742659704</v>
      </c>
      <c r="AF738" t="s">
        <v>4594</v>
      </c>
      <c r="AG738">
        <v>35.515941422594103</v>
      </c>
      <c r="AJ738" s="10"/>
    </row>
    <row r="739" spans="1:36" x14ac:dyDescent="0.2">
      <c r="A739" s="9" t="s">
        <v>2878</v>
      </c>
      <c r="B739" s="66">
        <v>1.0407497882843</v>
      </c>
      <c r="C739" s="66"/>
      <c r="D739" s="66" t="s">
        <v>4444</v>
      </c>
      <c r="E739" s="66">
        <v>0.98213946819305298</v>
      </c>
      <c r="F739" s="66"/>
      <c r="G739" s="66" t="s">
        <v>3332</v>
      </c>
      <c r="H739" s="66">
        <v>1.2669496138890599</v>
      </c>
      <c r="I739" s="66"/>
      <c r="J739" s="66"/>
      <c r="K739" s="66"/>
      <c r="L739" s="66"/>
      <c r="M739" s="66" t="s">
        <v>4596</v>
      </c>
      <c r="N739" s="66">
        <v>0.91691235701243101</v>
      </c>
      <c r="O739" s="66"/>
      <c r="P739" s="66"/>
      <c r="R739" s="10"/>
      <c r="T739" s="9" t="s">
        <v>2878</v>
      </c>
      <c r="U739">
        <v>50.317846347607002</v>
      </c>
      <c r="W739" t="s">
        <v>4444</v>
      </c>
      <c r="X739">
        <v>48.766716981132099</v>
      </c>
      <c r="Z739" t="s">
        <v>3332</v>
      </c>
      <c r="AA739">
        <v>41.287261146496803</v>
      </c>
      <c r="AF739" t="s">
        <v>4596</v>
      </c>
      <c r="AG739">
        <v>87.662871287128695</v>
      </c>
      <c r="AJ739" s="10"/>
    </row>
    <row r="740" spans="1:36" x14ac:dyDescent="0.2">
      <c r="A740" s="9" t="s">
        <v>2880</v>
      </c>
      <c r="B740" s="66">
        <v>0.94117756684621201</v>
      </c>
      <c r="C740" s="66"/>
      <c r="D740" s="66" t="s">
        <v>4459</v>
      </c>
      <c r="E740" s="66">
        <v>0.99803525209427102</v>
      </c>
      <c r="F740" s="66"/>
      <c r="G740" s="66"/>
      <c r="H740" s="66">
        <v>1.1419636011123699</v>
      </c>
      <c r="I740" s="66"/>
      <c r="J740" s="66"/>
      <c r="K740" s="66"/>
      <c r="L740" s="66"/>
      <c r="M740" s="66" t="s">
        <v>4604</v>
      </c>
      <c r="N740" s="66">
        <v>1.41928688685099</v>
      </c>
      <c r="O740" s="66"/>
      <c r="P740" s="66"/>
      <c r="R740" s="10"/>
      <c r="T740" s="9" t="s">
        <v>2880</v>
      </c>
      <c r="U740">
        <v>29.0542468619247</v>
      </c>
      <c r="W740" t="s">
        <v>4459</v>
      </c>
      <c r="X740">
        <v>49.934705882352901</v>
      </c>
      <c r="AA740">
        <v>67.939734042553198</v>
      </c>
      <c r="AF740" t="s">
        <v>4604</v>
      </c>
      <c r="AG740">
        <v>17.630312499999999</v>
      </c>
      <c r="AJ740" s="10"/>
    </row>
    <row r="741" spans="1:36" x14ac:dyDescent="0.2">
      <c r="A741" s="9" t="s">
        <v>2881</v>
      </c>
      <c r="B741" s="66">
        <v>1.2215284109115601</v>
      </c>
      <c r="C741" s="66"/>
      <c r="D741" s="66" t="s">
        <v>4461</v>
      </c>
      <c r="E741" s="66">
        <v>0.94652835528055801</v>
      </c>
      <c r="F741" s="66"/>
      <c r="G741" s="66" t="s">
        <v>3335</v>
      </c>
      <c r="H741" s="66">
        <v>1.12638644377391</v>
      </c>
      <c r="I741" s="66"/>
      <c r="J741" s="66"/>
      <c r="K741" s="66"/>
      <c r="L741" s="66"/>
      <c r="M741" s="66" t="s">
        <v>4606</v>
      </c>
      <c r="N741" s="66">
        <v>1.1698720852533999</v>
      </c>
      <c r="O741" s="66"/>
      <c r="P741" s="66"/>
      <c r="R741" s="10"/>
      <c r="T741" s="9" t="s">
        <v>2881</v>
      </c>
      <c r="U741">
        <v>35.595537459283399</v>
      </c>
      <c r="W741" t="s">
        <v>4461</v>
      </c>
      <c r="X741">
        <v>24.954229074889898</v>
      </c>
      <c r="Z741" t="s">
        <v>3335</v>
      </c>
      <c r="AA741">
        <v>34.360795454545404</v>
      </c>
      <c r="AF741" t="s">
        <v>4606</v>
      </c>
      <c r="AG741">
        <v>28.688493975903601</v>
      </c>
      <c r="AJ741" s="10"/>
    </row>
    <row r="742" spans="1:36" x14ac:dyDescent="0.2">
      <c r="A742" s="9" t="s">
        <v>2882</v>
      </c>
      <c r="B742" s="66">
        <v>0.941566129525502</v>
      </c>
      <c r="C742" s="66"/>
      <c r="D742" s="66" t="s">
        <v>4467</v>
      </c>
      <c r="E742" s="66">
        <v>1.15313756465912</v>
      </c>
      <c r="F742" s="66"/>
      <c r="G742" s="66" t="s">
        <v>3336</v>
      </c>
      <c r="H742" s="66">
        <v>0.89421025911967</v>
      </c>
      <c r="I742" s="66"/>
      <c r="J742" s="66"/>
      <c r="K742" s="66"/>
      <c r="L742" s="66"/>
      <c r="M742" s="66" t="s">
        <v>4608</v>
      </c>
      <c r="N742" s="66">
        <v>1.0666337807973201</v>
      </c>
      <c r="O742" s="66"/>
      <c r="P742" s="66"/>
      <c r="R742" s="10"/>
      <c r="T742" s="9" t="s">
        <v>2882</v>
      </c>
      <c r="U742">
        <v>30.186453201970501</v>
      </c>
      <c r="W742" t="s">
        <v>4467</v>
      </c>
      <c r="X742">
        <v>42.822258064516099</v>
      </c>
      <c r="Z742" t="s">
        <v>3336</v>
      </c>
      <c r="AA742">
        <v>67.319521228545696</v>
      </c>
      <c r="AF742" t="s">
        <v>4608</v>
      </c>
      <c r="AG742">
        <v>59.535509761388198</v>
      </c>
      <c r="AJ742" s="10"/>
    </row>
    <row r="743" spans="1:36" x14ac:dyDescent="0.2">
      <c r="A743" s="9" t="s">
        <v>2883</v>
      </c>
      <c r="B743" s="66">
        <v>1.21068505446116</v>
      </c>
      <c r="C743" s="66"/>
      <c r="D743" s="66" t="s">
        <v>4478</v>
      </c>
      <c r="E743" s="66">
        <v>1.21913115183512</v>
      </c>
      <c r="F743" s="66"/>
      <c r="G743" s="66" t="s">
        <v>3339</v>
      </c>
      <c r="H743" s="66">
        <v>1.0695945819218999</v>
      </c>
      <c r="I743" s="66"/>
      <c r="J743" s="66"/>
      <c r="K743" s="66"/>
      <c r="L743" s="66"/>
      <c r="M743" s="66" t="s">
        <v>4611</v>
      </c>
      <c r="N743" s="66">
        <v>1.02929814656575</v>
      </c>
      <c r="O743" s="66"/>
      <c r="P743" s="66"/>
      <c r="R743" s="10"/>
      <c r="T743" s="9" t="s">
        <v>2883</v>
      </c>
      <c r="U743">
        <v>48.433769633507801</v>
      </c>
      <c r="W743" t="s">
        <v>4478</v>
      </c>
      <c r="X743">
        <v>27.917320261437901</v>
      </c>
      <c r="Z743" t="s">
        <v>3339</v>
      </c>
      <c r="AA743">
        <v>31.3612888198757</v>
      </c>
      <c r="AF743" t="s">
        <v>4611</v>
      </c>
      <c r="AG743">
        <v>47.809710743801702</v>
      </c>
      <c r="AJ743" s="10"/>
    </row>
    <row r="744" spans="1:36" x14ac:dyDescent="0.2">
      <c r="A744" s="9" t="s">
        <v>2884</v>
      </c>
      <c r="B744" s="66">
        <v>1.1764481465021801</v>
      </c>
      <c r="C744" s="66"/>
      <c r="D744" s="66" t="s">
        <v>4487</v>
      </c>
      <c r="E744" s="66">
        <v>1.2298947572708101</v>
      </c>
      <c r="F744" s="66"/>
      <c r="G744" s="66" t="s">
        <v>3345</v>
      </c>
      <c r="H744" s="66">
        <v>1.0097369750340801</v>
      </c>
      <c r="I744" s="66"/>
      <c r="J744" s="66"/>
      <c r="K744" s="66"/>
      <c r="L744" s="66"/>
      <c r="M744" s="66" t="s">
        <v>4613</v>
      </c>
      <c r="N744" s="66">
        <v>1.0714702606201201</v>
      </c>
      <c r="O744" s="66"/>
      <c r="P744" s="66"/>
      <c r="R744" s="10"/>
      <c r="T744" s="9" t="s">
        <v>2884</v>
      </c>
      <c r="U744">
        <v>54.076902261712497</v>
      </c>
      <c r="W744" t="s">
        <v>4487</v>
      </c>
      <c r="X744">
        <v>60.092462686567103</v>
      </c>
      <c r="Z744" t="s">
        <v>3345</v>
      </c>
      <c r="AA744">
        <v>28.8226442307692</v>
      </c>
      <c r="AF744" t="s">
        <v>4613</v>
      </c>
      <c r="AG744">
        <v>39.693464285714299</v>
      </c>
      <c r="AJ744" s="10"/>
    </row>
    <row r="745" spans="1:36" x14ac:dyDescent="0.2">
      <c r="A745" s="9" t="s">
        <v>2885</v>
      </c>
      <c r="B745" s="66">
        <v>1.16443804899851</v>
      </c>
      <c r="C745" s="66"/>
      <c r="D745" s="66" t="s">
        <v>4488</v>
      </c>
      <c r="E745" s="66">
        <v>1.0074642896652199</v>
      </c>
      <c r="F745" s="66"/>
      <c r="G745" s="66" t="s">
        <v>3349</v>
      </c>
      <c r="H745" s="66">
        <v>0.99015921354293801</v>
      </c>
      <c r="I745" s="66"/>
      <c r="J745" s="66"/>
      <c r="K745" s="66"/>
      <c r="L745" s="66"/>
      <c r="M745" s="66" t="s">
        <v>4619</v>
      </c>
      <c r="N745" s="66">
        <v>1.1366599003473901</v>
      </c>
      <c r="O745" s="66"/>
      <c r="P745" s="66"/>
      <c r="R745" s="10"/>
      <c r="T745" s="9" t="s">
        <v>2885</v>
      </c>
      <c r="U745">
        <v>33.249890795631799</v>
      </c>
      <c r="W745" t="s">
        <v>4488</v>
      </c>
      <c r="X745">
        <v>45.847101827676198</v>
      </c>
      <c r="Z745" t="s">
        <v>3349</v>
      </c>
      <c r="AA745">
        <v>42.9590855457228</v>
      </c>
      <c r="AF745" t="s">
        <v>4619</v>
      </c>
      <c r="AG745">
        <v>58.440476190476197</v>
      </c>
      <c r="AJ745" s="10"/>
    </row>
    <row r="746" spans="1:36" x14ac:dyDescent="0.2">
      <c r="A746" s="9" t="s">
        <v>2886</v>
      </c>
      <c r="B746" s="66">
        <v>1.0982253551483201</v>
      </c>
      <c r="C746" s="66"/>
      <c r="D746" s="66" t="s">
        <v>4489</v>
      </c>
      <c r="E746" s="66">
        <v>1.0340169668197601</v>
      </c>
      <c r="F746" s="66"/>
      <c r="G746" s="66" t="s">
        <v>3351</v>
      </c>
      <c r="H746" s="66">
        <v>1.17180180549622</v>
      </c>
      <c r="I746" s="66"/>
      <c r="J746" s="66"/>
      <c r="K746" s="66"/>
      <c r="L746" s="66"/>
      <c r="M746" s="66" t="s">
        <v>4626</v>
      </c>
      <c r="N746" s="66">
        <v>0.89316731691360496</v>
      </c>
      <c r="O746" s="66"/>
      <c r="P746" s="66"/>
      <c r="R746" s="10"/>
      <c r="T746" s="9" t="s">
        <v>2886</v>
      </c>
      <c r="U746">
        <v>38.184720279720302</v>
      </c>
      <c r="W746" t="s">
        <v>4489</v>
      </c>
      <c r="X746">
        <v>40.389110429447904</v>
      </c>
      <c r="Z746" t="s">
        <v>3351</v>
      </c>
      <c r="AA746">
        <v>88.126111111111101</v>
      </c>
      <c r="AF746" t="s">
        <v>4626</v>
      </c>
      <c r="AG746">
        <v>40.749503105590101</v>
      </c>
      <c r="AJ746" s="10"/>
    </row>
    <row r="747" spans="1:36" x14ac:dyDescent="0.2">
      <c r="A747" s="9" t="s">
        <v>2887</v>
      </c>
      <c r="B747" s="66">
        <v>1.1124737262725799</v>
      </c>
      <c r="C747" s="66"/>
      <c r="D747" s="66" t="s">
        <v>4493</v>
      </c>
      <c r="E747" s="66">
        <v>1.21378374099731</v>
      </c>
      <c r="F747" s="66"/>
      <c r="G747" s="66" t="s">
        <v>3354</v>
      </c>
      <c r="H747" s="66">
        <v>0.87823593616485596</v>
      </c>
      <c r="I747" s="66"/>
      <c r="J747" s="66"/>
      <c r="K747" s="66"/>
      <c r="L747" s="66"/>
      <c r="M747" s="66" t="s">
        <v>4629</v>
      </c>
      <c r="N747" s="66">
        <v>1.14869832992554</v>
      </c>
      <c r="O747" s="66"/>
      <c r="P747" s="66"/>
      <c r="R747" s="10"/>
      <c r="T747" s="9" t="s">
        <v>2887</v>
      </c>
      <c r="U747">
        <v>33.781454545454601</v>
      </c>
      <c r="W747" t="s">
        <v>4493</v>
      </c>
      <c r="X747">
        <v>41.9357177615571</v>
      </c>
      <c r="Z747" t="s">
        <v>3354</v>
      </c>
      <c r="AA747">
        <v>29.315181347150201</v>
      </c>
      <c r="AF747" t="s">
        <v>4629</v>
      </c>
      <c r="AG747">
        <v>33.378222222222199</v>
      </c>
      <c r="AJ747" s="10"/>
    </row>
    <row r="748" spans="1:36" x14ac:dyDescent="0.2">
      <c r="A748" s="9" t="s">
        <v>2892</v>
      </c>
      <c r="B748" s="66">
        <v>0.90847766399383501</v>
      </c>
      <c r="C748" s="66"/>
      <c r="D748" s="66" t="s">
        <v>4496</v>
      </c>
      <c r="E748" s="66">
        <v>0.95450685421625803</v>
      </c>
      <c r="F748" s="66"/>
      <c r="G748" s="66" t="s">
        <v>3357</v>
      </c>
      <c r="H748" s="66">
        <v>0.98539668321609397</v>
      </c>
      <c r="I748" s="66"/>
      <c r="J748" s="66"/>
      <c r="K748" s="66"/>
      <c r="L748" s="66"/>
      <c r="M748" s="66" t="s">
        <v>4633</v>
      </c>
      <c r="N748" s="66">
        <v>0.99206254879633604</v>
      </c>
      <c r="O748" s="66"/>
      <c r="P748" s="66"/>
      <c r="R748" s="10"/>
      <c r="T748" s="9" t="s">
        <v>2892</v>
      </c>
      <c r="U748">
        <v>46.204569055036302</v>
      </c>
      <c r="W748" t="s">
        <v>4496</v>
      </c>
      <c r="X748">
        <v>78.019102040816307</v>
      </c>
      <c r="Z748" t="s">
        <v>3357</v>
      </c>
      <c r="AA748">
        <v>80.328846761453306</v>
      </c>
      <c r="AF748" t="s">
        <v>4633</v>
      </c>
      <c r="AG748">
        <v>51.383725490196099</v>
      </c>
      <c r="AJ748" s="10"/>
    </row>
    <row r="749" spans="1:36" x14ac:dyDescent="0.2">
      <c r="A749" s="9" t="s">
        <v>2895</v>
      </c>
      <c r="B749" s="66">
        <v>1.0671596129735299</v>
      </c>
      <c r="C749" s="66"/>
      <c r="D749" s="66" t="s">
        <v>4497</v>
      </c>
      <c r="E749" s="66">
        <v>1.1533885399500501</v>
      </c>
      <c r="F749" s="66"/>
      <c r="G749" s="66" t="s">
        <v>3364</v>
      </c>
      <c r="H749" s="66">
        <v>0.94785517454147294</v>
      </c>
      <c r="I749" s="66"/>
      <c r="J749" s="66"/>
      <c r="K749" s="66"/>
      <c r="L749" s="66"/>
      <c r="M749" s="66" t="s">
        <v>4637</v>
      </c>
      <c r="N749" s="66">
        <v>1.5144011179606101</v>
      </c>
      <c r="O749" s="66"/>
      <c r="P749" s="66"/>
      <c r="R749" s="10"/>
      <c r="T749" s="9" t="s">
        <v>2895</v>
      </c>
      <c r="U749">
        <v>66.652879830598195</v>
      </c>
      <c r="W749" t="s">
        <v>4497</v>
      </c>
      <c r="X749">
        <v>38.698693508627699</v>
      </c>
      <c r="Z749" t="s">
        <v>3364</v>
      </c>
      <c r="AA749">
        <v>40.370878243512998</v>
      </c>
      <c r="AF749" t="s">
        <v>4637</v>
      </c>
      <c r="AG749">
        <v>51.740476190476201</v>
      </c>
      <c r="AJ749" s="10"/>
    </row>
    <row r="750" spans="1:36" x14ac:dyDescent="0.2">
      <c r="A750" s="9" t="s">
        <v>2897</v>
      </c>
      <c r="B750" s="66">
        <v>1.0311004718144701</v>
      </c>
      <c r="C750" s="66"/>
      <c r="D750" s="66" t="s">
        <v>4498</v>
      </c>
      <c r="E750" s="66">
        <v>0.90014322598775198</v>
      </c>
      <c r="F750" s="66"/>
      <c r="G750" s="66" t="s">
        <v>3371</v>
      </c>
      <c r="H750" s="66">
        <v>0.92210072278976396</v>
      </c>
      <c r="I750" s="66"/>
      <c r="J750" s="66"/>
      <c r="K750" s="66"/>
      <c r="L750" s="66"/>
      <c r="M750" s="66" t="s">
        <v>4640</v>
      </c>
      <c r="N750" s="66">
        <v>0.98828955491383996</v>
      </c>
      <c r="O750" s="66"/>
      <c r="P750" s="66"/>
      <c r="R750" s="10"/>
      <c r="T750" s="9" t="s">
        <v>2897</v>
      </c>
      <c r="U750">
        <v>50.586858974358897</v>
      </c>
      <c r="W750" t="s">
        <v>4498</v>
      </c>
      <c r="X750">
        <v>54.432232620320903</v>
      </c>
      <c r="Z750" t="s">
        <v>3371</v>
      </c>
      <c r="AA750">
        <v>31.3463613861386</v>
      </c>
      <c r="AF750" t="s">
        <v>4640</v>
      </c>
      <c r="AG750">
        <v>53.490652818991101</v>
      </c>
      <c r="AJ750" s="10"/>
    </row>
    <row r="751" spans="1:36" x14ac:dyDescent="0.2">
      <c r="A751" s="9" t="s">
        <v>2902</v>
      </c>
      <c r="B751" s="66">
        <v>1.41099874178568</v>
      </c>
      <c r="C751" s="66"/>
      <c r="D751" s="66" t="s">
        <v>4500</v>
      </c>
      <c r="E751" s="66">
        <v>1.0376551151275599</v>
      </c>
      <c r="F751" s="66"/>
      <c r="G751" s="66" t="s">
        <v>3374</v>
      </c>
      <c r="H751" s="66">
        <v>1.19194730122884</v>
      </c>
      <c r="I751" s="66"/>
      <c r="J751" s="66"/>
      <c r="K751" s="66"/>
      <c r="L751" s="66"/>
      <c r="M751" s="66" t="s">
        <v>4642</v>
      </c>
      <c r="N751" s="66">
        <v>0.78794866800308205</v>
      </c>
      <c r="O751" s="66"/>
      <c r="P751" s="66"/>
      <c r="R751" s="10"/>
      <c r="T751" s="9" t="s">
        <v>2902</v>
      </c>
      <c r="U751">
        <v>63.604075342465698</v>
      </c>
      <c r="W751" t="s">
        <v>4500</v>
      </c>
      <c r="X751">
        <v>59.100614035087702</v>
      </c>
      <c r="Z751" t="s">
        <v>3374</v>
      </c>
      <c r="AA751">
        <v>52.8877717976318</v>
      </c>
      <c r="AF751" t="s">
        <v>4642</v>
      </c>
      <c r="AG751">
        <v>34.905942622950803</v>
      </c>
      <c r="AJ751" s="10"/>
    </row>
    <row r="752" spans="1:36" x14ac:dyDescent="0.2">
      <c r="A752" s="9" t="s">
        <v>2904</v>
      </c>
      <c r="B752" s="66">
        <v>1.2457453409830701</v>
      </c>
      <c r="C752" s="66"/>
      <c r="D752" s="66" t="s">
        <v>4501</v>
      </c>
      <c r="E752" s="66">
        <v>1.1358760992685899</v>
      </c>
      <c r="F752" s="66"/>
      <c r="G752" s="66" t="s">
        <v>3375</v>
      </c>
      <c r="H752" s="66">
        <v>0.98670218388239705</v>
      </c>
      <c r="I752" s="66"/>
      <c r="J752" s="66"/>
      <c r="K752" s="66"/>
      <c r="L752" s="66"/>
      <c r="M752" s="66" t="s">
        <v>4652</v>
      </c>
      <c r="N752" s="66">
        <v>1.1084409952163701</v>
      </c>
      <c r="O752" s="66"/>
      <c r="P752" s="66"/>
      <c r="R752" s="10"/>
      <c r="T752" s="9" t="s">
        <v>2904</v>
      </c>
      <c r="U752">
        <v>39.133370165745802</v>
      </c>
      <c r="W752" t="s">
        <v>4501</v>
      </c>
      <c r="X752">
        <v>30.845257548845399</v>
      </c>
      <c r="Z752" t="s">
        <v>3375</v>
      </c>
      <c r="AA752">
        <v>43.803228699551497</v>
      </c>
      <c r="AF752" t="s">
        <v>4652</v>
      </c>
      <c r="AG752">
        <v>50.772093517534501</v>
      </c>
      <c r="AJ752" s="10"/>
    </row>
    <row r="753" spans="1:36" x14ac:dyDescent="0.2">
      <c r="A753" s="9" t="s">
        <v>2906</v>
      </c>
      <c r="B753" s="66">
        <v>1.0230058828989701</v>
      </c>
      <c r="C753" s="66"/>
      <c r="D753" s="66" t="s">
        <v>4507</v>
      </c>
      <c r="E753" s="66">
        <v>1.1162863969802801</v>
      </c>
      <c r="F753" s="66"/>
      <c r="G753" s="66" t="s">
        <v>3378</v>
      </c>
      <c r="H753" s="66">
        <v>0.93729039033254002</v>
      </c>
      <c r="I753" s="66"/>
      <c r="J753" s="66"/>
      <c r="K753" s="66"/>
      <c r="L753" s="66"/>
      <c r="M753" s="66" t="s">
        <v>4653</v>
      </c>
      <c r="N753" s="66">
        <v>1.0230568647384599</v>
      </c>
      <c r="O753" s="66"/>
      <c r="P753" s="66"/>
      <c r="R753" s="10"/>
      <c r="T753" s="9" t="s">
        <v>2906</v>
      </c>
      <c r="U753">
        <v>37.444629156010201</v>
      </c>
      <c r="W753" t="s">
        <v>4507</v>
      </c>
      <c r="X753">
        <v>17.779233128834299</v>
      </c>
      <c r="Z753" t="s">
        <v>3378</v>
      </c>
      <c r="AA753">
        <v>57.341086637298098</v>
      </c>
      <c r="AF753" t="s">
        <v>4653</v>
      </c>
      <c r="AG753">
        <v>41.424725274725297</v>
      </c>
      <c r="AJ753" s="10"/>
    </row>
    <row r="754" spans="1:36" x14ac:dyDescent="0.2">
      <c r="A754" s="9" t="s">
        <v>2913</v>
      </c>
      <c r="B754" s="66">
        <v>1.1808807452519701</v>
      </c>
      <c r="C754" s="66"/>
      <c r="D754" s="66" t="s">
        <v>4508</v>
      </c>
      <c r="E754" s="66">
        <v>1.04860627651215</v>
      </c>
      <c r="F754" s="66"/>
      <c r="G754" s="66" t="s">
        <v>3379</v>
      </c>
      <c r="H754" s="66">
        <v>1.21651363372803</v>
      </c>
      <c r="I754" s="66"/>
      <c r="J754" s="66"/>
      <c r="K754" s="66"/>
      <c r="L754" s="66"/>
      <c r="M754" s="66" t="s">
        <v>4657</v>
      </c>
      <c r="N754" s="66">
        <v>1.33377722899119</v>
      </c>
      <c r="O754" s="66"/>
      <c r="P754" s="66"/>
      <c r="R754" s="10"/>
      <c r="T754" s="9" t="s">
        <v>2913</v>
      </c>
      <c r="U754">
        <v>77.597556561085895</v>
      </c>
      <c r="W754" t="s">
        <v>4508</v>
      </c>
      <c r="X754">
        <v>69.143602150537603</v>
      </c>
      <c r="Z754" t="s">
        <v>3379</v>
      </c>
      <c r="AA754">
        <v>74.285368421052596</v>
      </c>
      <c r="AF754" t="s">
        <v>4657</v>
      </c>
      <c r="AG754">
        <v>35.215528942115803</v>
      </c>
      <c r="AJ754" s="10"/>
    </row>
    <row r="755" spans="1:36" x14ac:dyDescent="0.2">
      <c r="A755" s="9" t="s">
        <v>2916</v>
      </c>
      <c r="B755" s="66">
        <v>1.0215309063593601</v>
      </c>
      <c r="C755" s="66"/>
      <c r="D755" s="66" t="s">
        <v>4511</v>
      </c>
      <c r="E755" s="66">
        <v>1.2163231372833201</v>
      </c>
      <c r="F755" s="66"/>
      <c r="G755" s="66" t="s">
        <v>3382</v>
      </c>
      <c r="H755" s="66">
        <v>0.91579723358154297</v>
      </c>
      <c r="I755" s="66"/>
      <c r="J755" s="66"/>
      <c r="K755" s="66"/>
      <c r="L755" s="66"/>
      <c r="M755" s="66" t="s">
        <v>4665</v>
      </c>
      <c r="N755" s="66">
        <v>1.0726203123728399</v>
      </c>
      <c r="O755" s="66"/>
      <c r="P755" s="66"/>
      <c r="R755" s="10"/>
      <c r="T755" s="9" t="s">
        <v>2916</v>
      </c>
      <c r="U755">
        <v>30.750765027322402</v>
      </c>
      <c r="W755" t="s">
        <v>4511</v>
      </c>
      <c r="X755">
        <v>53.7698850574712</v>
      </c>
      <c r="Z755" t="s">
        <v>3382</v>
      </c>
      <c r="AA755">
        <v>40.676962962962897</v>
      </c>
      <c r="AF755" t="s">
        <v>4665</v>
      </c>
      <c r="AG755">
        <v>57.973598726114602</v>
      </c>
      <c r="AJ755" s="10"/>
    </row>
    <row r="756" spans="1:36" x14ac:dyDescent="0.2">
      <c r="A756" s="9" t="s">
        <v>2919</v>
      </c>
      <c r="B756" s="66">
        <v>1.0358453194300401</v>
      </c>
      <c r="C756" s="66"/>
      <c r="D756" s="66" t="s">
        <v>4514</v>
      </c>
      <c r="E756" s="66">
        <v>0.91708880662918102</v>
      </c>
      <c r="F756" s="66"/>
      <c r="G756" s="66" t="s">
        <v>3385</v>
      </c>
      <c r="H756" s="66">
        <v>0.967809617519379</v>
      </c>
      <c r="I756" s="66"/>
      <c r="J756" s="66"/>
      <c r="K756" s="66"/>
      <c r="L756" s="66"/>
      <c r="M756" s="66" t="s">
        <v>4671</v>
      </c>
      <c r="N756" s="66">
        <v>1.012189189593</v>
      </c>
      <c r="O756" s="66"/>
      <c r="P756" s="66"/>
      <c r="R756" s="10"/>
      <c r="T756" s="9" t="s">
        <v>2919</v>
      </c>
      <c r="U756">
        <v>35.359350453172198</v>
      </c>
      <c r="W756" t="s">
        <v>4514</v>
      </c>
      <c r="X756">
        <v>39.320843373494</v>
      </c>
      <c r="Z756" t="s">
        <v>3385</v>
      </c>
      <c r="AA756">
        <v>13.248178913738</v>
      </c>
      <c r="AF756" t="s">
        <v>4671</v>
      </c>
      <c r="AG756">
        <v>26.191801242236</v>
      </c>
      <c r="AJ756" s="10"/>
    </row>
    <row r="757" spans="1:36" x14ac:dyDescent="0.2">
      <c r="A757" s="9" t="s">
        <v>2921</v>
      </c>
      <c r="B757" s="66">
        <v>0.92509953180948901</v>
      </c>
      <c r="C757" s="66"/>
      <c r="D757" s="66" t="s">
        <v>4520</v>
      </c>
      <c r="E757" s="66">
        <v>1.4143098592758201</v>
      </c>
      <c r="F757" s="66"/>
      <c r="G757" s="66" t="s">
        <v>3387</v>
      </c>
      <c r="H757" s="66">
        <v>0.99496823549270796</v>
      </c>
      <c r="I757" s="66"/>
      <c r="J757" s="66"/>
      <c r="K757" s="66"/>
      <c r="L757" s="66"/>
      <c r="M757" s="66" t="s">
        <v>4673</v>
      </c>
      <c r="N757" s="66">
        <v>0.96447477738062504</v>
      </c>
      <c r="O757" s="66"/>
      <c r="P757" s="66"/>
      <c r="R757" s="10"/>
      <c r="T757" s="9" t="s">
        <v>2921</v>
      </c>
      <c r="U757">
        <v>51.653795110593698</v>
      </c>
      <c r="W757" t="s">
        <v>4520</v>
      </c>
      <c r="X757">
        <v>40.926524590163901</v>
      </c>
      <c r="Z757" t="s">
        <v>3387</v>
      </c>
      <c r="AA757">
        <v>30.1028318584071</v>
      </c>
      <c r="AF757" t="s">
        <v>4673</v>
      </c>
      <c r="AG757">
        <v>72.172439024390201</v>
      </c>
      <c r="AJ757" s="10"/>
    </row>
    <row r="758" spans="1:36" x14ac:dyDescent="0.2">
      <c r="A758" s="9" t="s">
        <v>2923</v>
      </c>
      <c r="B758" s="66">
        <v>1.1634951432545999</v>
      </c>
      <c r="C758" s="66"/>
      <c r="D758" s="66" t="s">
        <v>4523</v>
      </c>
      <c r="E758" s="66">
        <v>1.02143208185832</v>
      </c>
      <c r="F758" s="66"/>
      <c r="G758" s="66" t="s">
        <v>3388</v>
      </c>
      <c r="H758" s="66">
        <v>0.90534118811289499</v>
      </c>
      <c r="I758" s="66"/>
      <c r="J758" s="66"/>
      <c r="K758" s="66"/>
      <c r="L758" s="66"/>
      <c r="M758" s="66" t="s">
        <v>4675</v>
      </c>
      <c r="N758" s="66">
        <v>1.1217149098714201</v>
      </c>
      <c r="O758" s="66"/>
      <c r="P758" s="66"/>
      <c r="R758" s="10"/>
      <c r="T758" s="9" t="s">
        <v>2923</v>
      </c>
      <c r="U758">
        <v>48.723554006968598</v>
      </c>
      <c r="W758" t="s">
        <v>4523</v>
      </c>
      <c r="X758">
        <v>42.187886178861802</v>
      </c>
      <c r="Z758" t="s">
        <v>3388</v>
      </c>
      <c r="AA758">
        <v>55.148787425149699</v>
      </c>
      <c r="AF758" t="s">
        <v>4675</v>
      </c>
      <c r="AG758">
        <v>42.159003322259103</v>
      </c>
      <c r="AJ758" s="10"/>
    </row>
    <row r="759" spans="1:36" x14ac:dyDescent="0.2">
      <c r="A759" s="9" t="s">
        <v>2924</v>
      </c>
      <c r="B759" s="66">
        <v>1.30965797106425</v>
      </c>
      <c r="C759" s="66"/>
      <c r="D759" s="66" t="s">
        <v>4525</v>
      </c>
      <c r="E759" s="66">
        <v>1.09415066242218</v>
      </c>
      <c r="F759" s="66"/>
      <c r="G759" s="66" t="s">
        <v>3392</v>
      </c>
      <c r="H759" s="66">
        <v>0.962588250637055</v>
      </c>
      <c r="I759" s="66"/>
      <c r="J759" s="66"/>
      <c r="K759" s="66"/>
      <c r="L759" s="66"/>
      <c r="M759" s="66" t="s">
        <v>4677</v>
      </c>
      <c r="N759" s="66">
        <v>1.2236704428990699</v>
      </c>
      <c r="O759" s="66"/>
      <c r="P759" s="66"/>
      <c r="R759" s="10"/>
      <c r="T759" s="9" t="s">
        <v>2924</v>
      </c>
      <c r="U759">
        <v>74.569326315789397</v>
      </c>
      <c r="W759" t="s">
        <v>4525</v>
      </c>
      <c r="X759">
        <v>11.398444444444401</v>
      </c>
      <c r="Z759" t="s">
        <v>3392</v>
      </c>
      <c r="AA759">
        <v>19.7567352941176</v>
      </c>
      <c r="AF759" t="s">
        <v>4677</v>
      </c>
      <c r="AG759">
        <v>30.222982758620699</v>
      </c>
      <c r="AJ759" s="10"/>
    </row>
    <row r="760" spans="1:36" x14ac:dyDescent="0.2">
      <c r="A760" s="9" t="s">
        <v>2925</v>
      </c>
      <c r="B760" s="66">
        <v>1.2782013018926</v>
      </c>
      <c r="C760" s="66"/>
      <c r="D760" s="66" t="s">
        <v>4526</v>
      </c>
      <c r="E760" s="66">
        <v>0.96710366010665905</v>
      </c>
      <c r="F760" s="66"/>
      <c r="G760" s="66" t="s">
        <v>3394</v>
      </c>
      <c r="H760" s="66">
        <v>1.52004206180573</v>
      </c>
      <c r="I760" s="66"/>
      <c r="J760" s="66"/>
      <c r="K760" s="66"/>
      <c r="L760" s="66"/>
      <c r="M760" s="66" t="s">
        <v>4681</v>
      </c>
      <c r="N760" s="66">
        <v>1.12387510140737</v>
      </c>
      <c r="O760" s="66"/>
      <c r="P760" s="66"/>
      <c r="R760" s="10"/>
      <c r="T760" s="9" t="s">
        <v>2925</v>
      </c>
      <c r="U760">
        <v>70.526729559748503</v>
      </c>
      <c r="W760" t="s">
        <v>4526</v>
      </c>
      <c r="X760">
        <v>79.362022745735004</v>
      </c>
      <c r="Z760" t="s">
        <v>3394</v>
      </c>
      <c r="AA760">
        <v>49.996464379947298</v>
      </c>
      <c r="AF760" t="s">
        <v>4681</v>
      </c>
      <c r="AG760">
        <v>77.900635838150293</v>
      </c>
      <c r="AJ760" s="10"/>
    </row>
    <row r="761" spans="1:36" x14ac:dyDescent="0.2">
      <c r="A761" s="9" t="s">
        <v>2926</v>
      </c>
      <c r="B761" s="66">
        <v>0.81510543823242199</v>
      </c>
      <c r="C761" s="66"/>
      <c r="D761" s="66"/>
      <c r="E761" s="66">
        <v>1.0180185238520301</v>
      </c>
      <c r="F761" s="66"/>
      <c r="G761" s="66" t="s">
        <v>3395</v>
      </c>
      <c r="H761" s="66">
        <v>1.00533423821131</v>
      </c>
      <c r="I761" s="66"/>
      <c r="J761" s="66"/>
      <c r="K761" s="66"/>
      <c r="L761" s="66"/>
      <c r="M761" s="66" t="s">
        <v>4683</v>
      </c>
      <c r="N761" s="66">
        <v>0.95763351519902495</v>
      </c>
      <c r="O761" s="66"/>
      <c r="P761" s="66"/>
      <c r="R761" s="10"/>
      <c r="T761" s="9" t="s">
        <v>2926</v>
      </c>
      <c r="U761">
        <v>56.682606060605998</v>
      </c>
      <c r="X761">
        <v>57.876410256410203</v>
      </c>
      <c r="Z761" t="s">
        <v>3395</v>
      </c>
      <c r="AA761">
        <v>44.028752688171998</v>
      </c>
      <c r="AF761" t="s">
        <v>4683</v>
      </c>
      <c r="AG761">
        <v>39.1023800383877</v>
      </c>
      <c r="AJ761" s="10"/>
    </row>
    <row r="762" spans="1:36" x14ac:dyDescent="0.2">
      <c r="A762" s="9" t="s">
        <v>2927</v>
      </c>
      <c r="B762" s="66">
        <v>0.92285982767740904</v>
      </c>
      <c r="C762" s="66"/>
      <c r="D762" s="66" t="s">
        <v>4529</v>
      </c>
      <c r="E762" s="66">
        <v>1.2828586101532</v>
      </c>
      <c r="F762" s="66"/>
      <c r="G762" s="66" t="s">
        <v>3398</v>
      </c>
      <c r="H762" s="66">
        <v>1.07349463303884</v>
      </c>
      <c r="I762" s="66"/>
      <c r="J762" s="66"/>
      <c r="K762" s="66"/>
      <c r="L762" s="66"/>
      <c r="M762" s="66" t="s">
        <v>4689</v>
      </c>
      <c r="N762" s="66">
        <v>1.02011124293009</v>
      </c>
      <c r="O762" s="66"/>
      <c r="P762" s="66"/>
      <c r="R762" s="10"/>
      <c r="T762" s="9" t="s">
        <v>2927</v>
      </c>
      <c r="U762">
        <v>35.671790097333897</v>
      </c>
      <c r="W762" t="s">
        <v>4529</v>
      </c>
      <c r="X762">
        <v>46.9861111111111</v>
      </c>
      <c r="Z762" t="s">
        <v>3398</v>
      </c>
      <c r="AA762">
        <v>55.966075471698097</v>
      </c>
      <c r="AF762" t="s">
        <v>4689</v>
      </c>
      <c r="AG762">
        <v>31.9912295081967</v>
      </c>
      <c r="AJ762" s="10"/>
    </row>
    <row r="763" spans="1:36" x14ac:dyDescent="0.2">
      <c r="A763" s="9" t="s">
        <v>2928</v>
      </c>
      <c r="B763" s="66">
        <v>0.81459619601567601</v>
      </c>
      <c r="C763" s="66"/>
      <c r="D763" s="66" t="s">
        <v>4532</v>
      </c>
      <c r="E763" s="66">
        <v>1.28584384918213</v>
      </c>
      <c r="F763" s="66"/>
      <c r="G763" s="66" t="s">
        <v>3403</v>
      </c>
      <c r="H763" s="66">
        <v>1.19473203023275</v>
      </c>
      <c r="I763" s="66"/>
      <c r="J763" s="66"/>
      <c r="K763" s="66"/>
      <c r="L763" s="66"/>
      <c r="M763" s="66" t="s">
        <v>4693</v>
      </c>
      <c r="N763" s="66">
        <v>1.0147236188252799</v>
      </c>
      <c r="O763" s="66"/>
      <c r="P763" s="66"/>
      <c r="R763" s="10"/>
      <c r="T763" s="9" t="s">
        <v>2928</v>
      </c>
      <c r="U763">
        <v>40.965049999999998</v>
      </c>
      <c r="W763" t="s">
        <v>4532</v>
      </c>
      <c r="X763">
        <v>23.878146067415699</v>
      </c>
      <c r="Z763" t="s">
        <v>3403</v>
      </c>
      <c r="AA763">
        <v>49.6700952380952</v>
      </c>
      <c r="AF763" t="s">
        <v>4693</v>
      </c>
      <c r="AG763">
        <v>57.462755905511798</v>
      </c>
      <c r="AJ763" s="10"/>
    </row>
    <row r="764" spans="1:36" x14ac:dyDescent="0.2">
      <c r="A764" s="9" t="s">
        <v>2930</v>
      </c>
      <c r="B764" s="66">
        <v>0.93316733837127697</v>
      </c>
      <c r="C764" s="66"/>
      <c r="D764" s="66" t="s">
        <v>4533</v>
      </c>
      <c r="E764" s="66">
        <v>1.2482765913009699</v>
      </c>
      <c r="F764" s="66"/>
      <c r="G764" s="66" t="s">
        <v>3405</v>
      </c>
      <c r="H764" s="66">
        <v>1.1450669765472401</v>
      </c>
      <c r="I764" s="66"/>
      <c r="J764" s="66"/>
      <c r="K764" s="66"/>
      <c r="L764" s="66"/>
      <c r="M764" s="66" t="s">
        <v>4694</v>
      </c>
      <c r="N764" s="66">
        <v>1.14564168453217</v>
      </c>
      <c r="O764" s="66"/>
      <c r="P764" s="66"/>
      <c r="R764" s="10"/>
      <c r="T764" s="9" t="s">
        <v>2930</v>
      </c>
      <c r="U764">
        <v>85.068421052631606</v>
      </c>
      <c r="W764" t="s">
        <v>4533</v>
      </c>
      <c r="X764">
        <v>30.5677435897436</v>
      </c>
      <c r="Z764" t="s">
        <v>3405</v>
      </c>
      <c r="AA764">
        <v>40.864368421052603</v>
      </c>
      <c r="AF764" t="s">
        <v>4694</v>
      </c>
      <c r="AG764">
        <v>71.771170395869206</v>
      </c>
      <c r="AJ764" s="10"/>
    </row>
    <row r="765" spans="1:36" x14ac:dyDescent="0.2">
      <c r="A765" s="9" t="s">
        <v>2932</v>
      </c>
      <c r="B765" s="66">
        <v>1.07177488009135</v>
      </c>
      <c r="C765" s="66"/>
      <c r="D765" s="66" t="s">
        <v>4538</v>
      </c>
      <c r="E765" s="66">
        <v>1.34282676378886</v>
      </c>
      <c r="F765" s="66"/>
      <c r="G765" s="66" t="s">
        <v>3406</v>
      </c>
      <c r="H765" s="66">
        <v>1.11813839276632</v>
      </c>
      <c r="I765" s="66"/>
      <c r="J765" s="66"/>
      <c r="K765" s="66"/>
      <c r="L765" s="66"/>
      <c r="M765" s="66" t="s">
        <v>4695</v>
      </c>
      <c r="N765" s="66">
        <v>0.82066458463668801</v>
      </c>
      <c r="O765" s="66"/>
      <c r="P765" s="66"/>
      <c r="R765" s="10"/>
      <c r="T765" s="9" t="s">
        <v>2932</v>
      </c>
      <c r="U765">
        <v>43.751858407079702</v>
      </c>
      <c r="W765" t="s">
        <v>4538</v>
      </c>
      <c r="X765">
        <v>61.626787148594403</v>
      </c>
      <c r="Z765" t="s">
        <v>3406</v>
      </c>
      <c r="AA765">
        <v>67.7172919418758</v>
      </c>
      <c r="AF765" t="s">
        <v>4695</v>
      </c>
      <c r="AG765">
        <v>63.686833667334596</v>
      </c>
      <c r="AJ765" s="10"/>
    </row>
    <row r="766" spans="1:36" x14ac:dyDescent="0.2">
      <c r="A766" s="9" t="s">
        <v>2933</v>
      </c>
      <c r="B766" s="66">
        <v>1.1951463619867999</v>
      </c>
      <c r="C766" s="66"/>
      <c r="D766" s="66" t="s">
        <v>4539</v>
      </c>
      <c r="E766" s="66">
        <v>1.1379150152206401</v>
      </c>
      <c r="F766" s="66"/>
      <c r="G766" s="66" t="s">
        <v>3408</v>
      </c>
      <c r="H766" s="66">
        <v>0.96826787789662705</v>
      </c>
      <c r="I766" s="66"/>
      <c r="J766" s="66"/>
      <c r="K766" s="66"/>
      <c r="L766" s="66"/>
      <c r="M766" s="66" t="s">
        <v>4698</v>
      </c>
      <c r="N766" s="66">
        <v>0.86109471321106001</v>
      </c>
      <c r="O766" s="66"/>
      <c r="P766" s="66"/>
      <c r="R766" s="10"/>
      <c r="T766" s="9" t="s">
        <v>2933</v>
      </c>
      <c r="U766">
        <v>42.6547002398082</v>
      </c>
      <c r="W766" t="s">
        <v>4539</v>
      </c>
      <c r="X766">
        <v>75.244275184275097</v>
      </c>
      <c r="Z766" t="s">
        <v>3408</v>
      </c>
      <c r="AA766">
        <v>72.168265139116201</v>
      </c>
      <c r="AF766" t="s">
        <v>4698</v>
      </c>
      <c r="AG766">
        <v>14.97</v>
      </c>
      <c r="AJ766" s="10"/>
    </row>
    <row r="767" spans="1:36" x14ac:dyDescent="0.2">
      <c r="A767" s="9" t="s">
        <v>2935</v>
      </c>
      <c r="B767" s="66">
        <v>1.31516615549723</v>
      </c>
      <c r="C767" s="66"/>
      <c r="D767" s="66" t="s">
        <v>4540</v>
      </c>
      <c r="E767" s="66">
        <v>1.34095335006714</v>
      </c>
      <c r="F767" s="66"/>
      <c r="G767" s="66" t="s">
        <v>3413</v>
      </c>
      <c r="H767" s="66">
        <v>1.0101724863052399</v>
      </c>
      <c r="I767" s="66"/>
      <c r="J767" s="66"/>
      <c r="K767" s="66"/>
      <c r="L767" s="66"/>
      <c r="M767" s="66" t="s">
        <v>4699</v>
      </c>
      <c r="N767" s="66">
        <v>1.1924980878829901</v>
      </c>
      <c r="O767" s="66"/>
      <c r="P767" s="66"/>
      <c r="R767" s="10"/>
      <c r="T767" s="9" t="s">
        <v>2935</v>
      </c>
      <c r="U767">
        <v>72.867879464285707</v>
      </c>
      <c r="W767" t="s">
        <v>4540</v>
      </c>
      <c r="X767">
        <v>54.381298701298697</v>
      </c>
      <c r="Z767" t="s">
        <v>3413</v>
      </c>
      <c r="AA767">
        <v>39.848378378378399</v>
      </c>
      <c r="AF767" t="s">
        <v>4699</v>
      </c>
      <c r="AG767">
        <v>14.081276595744701</v>
      </c>
      <c r="AJ767" s="10"/>
    </row>
    <row r="768" spans="1:36" x14ac:dyDescent="0.2">
      <c r="A768" s="9" t="s">
        <v>2936</v>
      </c>
      <c r="B768" s="66">
        <v>1.1367870569229099</v>
      </c>
      <c r="C768" s="66"/>
      <c r="D768" s="66" t="s">
        <v>4546</v>
      </c>
      <c r="E768" s="66">
        <v>1.13888518015544</v>
      </c>
      <c r="F768" s="66"/>
      <c r="G768" s="66" t="s">
        <v>3416</v>
      </c>
      <c r="H768" s="66">
        <v>1.1717310349146499</v>
      </c>
      <c r="I768" s="66"/>
      <c r="J768" s="66"/>
      <c r="K768" s="66"/>
      <c r="L768" s="66"/>
      <c r="M768" s="66" t="s">
        <v>4709</v>
      </c>
      <c r="N768" s="66">
        <v>1.0671936670939099</v>
      </c>
      <c r="O768" s="66"/>
      <c r="P768" s="66"/>
      <c r="R768" s="10"/>
      <c r="T768" s="9" t="s">
        <v>2936</v>
      </c>
      <c r="U768">
        <v>42.125787949014999</v>
      </c>
      <c r="W768" t="s">
        <v>4546</v>
      </c>
      <c r="X768">
        <v>66.006767123287602</v>
      </c>
      <c r="Z768" t="s">
        <v>3416</v>
      </c>
      <c r="AA768">
        <v>49.202815126050403</v>
      </c>
      <c r="AF768" t="s">
        <v>4709</v>
      </c>
      <c r="AG768">
        <v>46.706700201207198</v>
      </c>
      <c r="AJ768" s="10"/>
    </row>
    <row r="769" spans="1:36" x14ac:dyDescent="0.2">
      <c r="A769" s="9" t="s">
        <v>2941</v>
      </c>
      <c r="B769" s="66">
        <v>0.97969043254852295</v>
      </c>
      <c r="C769" s="66"/>
      <c r="D769" s="66" t="s">
        <v>4553</v>
      </c>
      <c r="E769" s="66">
        <v>1.0939723650614399</v>
      </c>
      <c r="F769" s="66"/>
      <c r="G769" s="66" t="s">
        <v>3419</v>
      </c>
      <c r="H769" s="66">
        <v>0.89630502462387096</v>
      </c>
      <c r="I769" s="66"/>
      <c r="J769" s="66"/>
      <c r="K769" s="66"/>
      <c r="L769" s="66"/>
      <c r="M769" s="66" t="s">
        <v>4710</v>
      </c>
      <c r="N769" s="66">
        <v>0.98259021838506</v>
      </c>
      <c r="O769" s="66"/>
      <c r="P769" s="66"/>
      <c r="R769" s="10"/>
      <c r="T769" s="9" t="s">
        <v>2941</v>
      </c>
      <c r="U769">
        <v>45.687357954545497</v>
      </c>
      <c r="W769" t="s">
        <v>4553</v>
      </c>
      <c r="X769">
        <v>64.942099644128106</v>
      </c>
      <c r="Z769" t="s">
        <v>3419</v>
      </c>
      <c r="AA769">
        <v>28.604052287581698</v>
      </c>
      <c r="AF769" t="s">
        <v>4710</v>
      </c>
      <c r="AG769">
        <v>24.266933638444002</v>
      </c>
      <c r="AJ769" s="10"/>
    </row>
    <row r="770" spans="1:36" x14ac:dyDescent="0.2">
      <c r="A770" s="9" t="s">
        <v>2944</v>
      </c>
      <c r="B770" s="66">
        <v>0.86243750651677398</v>
      </c>
      <c r="C770" s="66"/>
      <c r="D770" s="66" t="s">
        <v>4560</v>
      </c>
      <c r="E770" s="66">
        <v>1.01892161369324</v>
      </c>
      <c r="F770" s="66"/>
      <c r="G770" s="66" t="s">
        <v>3430</v>
      </c>
      <c r="H770" s="66">
        <v>0.86752963066101096</v>
      </c>
      <c r="I770" s="66"/>
      <c r="J770" s="66"/>
      <c r="K770" s="66"/>
      <c r="L770" s="66"/>
      <c r="M770" s="66" t="s">
        <v>4711</v>
      </c>
      <c r="N770" s="66">
        <v>1.08032345771789</v>
      </c>
      <c r="O770" s="66"/>
      <c r="P770" s="66"/>
      <c r="R770" s="10"/>
      <c r="T770" s="9" t="s">
        <v>2944</v>
      </c>
      <c r="U770">
        <v>44.181345407503201</v>
      </c>
      <c r="W770" t="s">
        <v>4560</v>
      </c>
      <c r="X770">
        <v>67.297233560090604</v>
      </c>
      <c r="Z770" t="s">
        <v>3430</v>
      </c>
      <c r="AA770">
        <v>28.363106508875799</v>
      </c>
      <c r="AF770" t="s">
        <v>4711</v>
      </c>
      <c r="AG770">
        <v>53.6911894273128</v>
      </c>
      <c r="AJ770" s="10"/>
    </row>
    <row r="771" spans="1:36" x14ac:dyDescent="0.2">
      <c r="A771" s="9" t="s">
        <v>2947</v>
      </c>
      <c r="B771" s="66">
        <v>0.80038899183273304</v>
      </c>
      <c r="C771" s="66"/>
      <c r="D771" s="66" t="s">
        <v>4561</v>
      </c>
      <c r="E771" s="66">
        <v>1.0027969479560801</v>
      </c>
      <c r="F771" s="66"/>
      <c r="G771" s="66" t="s">
        <v>3434</v>
      </c>
      <c r="H771" s="66">
        <v>0.88827031850814797</v>
      </c>
      <c r="I771" s="66"/>
      <c r="J771" s="66"/>
      <c r="K771" s="66"/>
      <c r="L771" s="66"/>
      <c r="M771" s="66" t="s">
        <v>4718</v>
      </c>
      <c r="N771" s="66">
        <v>1.0619627634684301</v>
      </c>
      <c r="O771" s="66"/>
      <c r="P771" s="66"/>
      <c r="R771" s="10"/>
      <c r="T771" s="9" t="s">
        <v>2947</v>
      </c>
      <c r="U771">
        <v>42.383928571428598</v>
      </c>
      <c r="W771" t="s">
        <v>4561</v>
      </c>
      <c r="X771">
        <v>41.946359447004603</v>
      </c>
      <c r="Z771" t="s">
        <v>3434</v>
      </c>
      <c r="AA771">
        <v>23.405331632653098</v>
      </c>
      <c r="AF771" t="s">
        <v>4718</v>
      </c>
      <c r="AG771">
        <v>64.470138248848002</v>
      </c>
      <c r="AJ771" s="10"/>
    </row>
    <row r="772" spans="1:36" x14ac:dyDescent="0.2">
      <c r="A772" s="9" t="s">
        <v>2950</v>
      </c>
      <c r="B772" s="66">
        <v>1.10562968254089</v>
      </c>
      <c r="C772" s="66"/>
      <c r="D772" s="66" t="s">
        <v>4565</v>
      </c>
      <c r="E772" s="66">
        <v>0.96113711595535301</v>
      </c>
      <c r="F772" s="66"/>
      <c r="G772" s="66" t="s">
        <v>3438</v>
      </c>
      <c r="H772" s="66">
        <v>0.97662365436553999</v>
      </c>
      <c r="I772" s="66"/>
      <c r="J772" s="66"/>
      <c r="K772" s="66"/>
      <c r="L772" s="66"/>
      <c r="M772" s="66" t="s">
        <v>4722</v>
      </c>
      <c r="N772" s="66">
        <v>1.03685112794241</v>
      </c>
      <c r="O772" s="66"/>
      <c r="P772" s="66"/>
      <c r="R772" s="10"/>
      <c r="T772" s="9" t="s">
        <v>2950</v>
      </c>
      <c r="U772">
        <v>64.861684782608705</v>
      </c>
      <c r="W772" t="s">
        <v>4565</v>
      </c>
      <c r="X772">
        <v>39.538181818181798</v>
      </c>
      <c r="Z772" t="s">
        <v>3438</v>
      </c>
      <c r="AA772">
        <v>42.672931937172798</v>
      </c>
      <c r="AF772" t="s">
        <v>4722</v>
      </c>
      <c r="AG772">
        <v>42.935136986301401</v>
      </c>
      <c r="AJ772" s="10"/>
    </row>
    <row r="773" spans="1:36" x14ac:dyDescent="0.2">
      <c r="A773" s="9" t="s">
        <v>2951</v>
      </c>
      <c r="B773" s="66">
        <v>1.1097449064254801</v>
      </c>
      <c r="C773" s="66"/>
      <c r="D773" s="66" t="s">
        <v>4578</v>
      </c>
      <c r="E773" s="66">
        <v>1.2731338739395099</v>
      </c>
      <c r="F773" s="66"/>
      <c r="G773" s="66" t="s">
        <v>3439</v>
      </c>
      <c r="H773" s="66">
        <v>0.92711409926414501</v>
      </c>
      <c r="I773" s="66"/>
      <c r="J773" s="66"/>
      <c r="K773" s="66"/>
      <c r="L773" s="66"/>
      <c r="M773" s="66" t="s">
        <v>4723</v>
      </c>
      <c r="N773" s="66">
        <v>1.01156648000081</v>
      </c>
      <c r="O773" s="66"/>
      <c r="P773" s="66"/>
      <c r="R773" s="10"/>
      <c r="T773" s="9" t="s">
        <v>2951</v>
      </c>
      <c r="U773">
        <v>67.471177277716805</v>
      </c>
      <c r="W773" t="s">
        <v>4578</v>
      </c>
      <c r="X773">
        <v>40.907724137930998</v>
      </c>
      <c r="Z773" t="s">
        <v>3439</v>
      </c>
      <c r="AA773">
        <v>21.812335456475601</v>
      </c>
      <c r="AF773" t="s">
        <v>4723</v>
      </c>
      <c r="AG773">
        <v>61.715130718954299</v>
      </c>
      <c r="AJ773" s="10"/>
    </row>
    <row r="774" spans="1:36" x14ac:dyDescent="0.2">
      <c r="A774" s="9" t="s">
        <v>2954</v>
      </c>
      <c r="B774" s="66">
        <v>1.00049785772959</v>
      </c>
      <c r="C774" s="66"/>
      <c r="D774" s="66" t="s">
        <v>4587</v>
      </c>
      <c r="E774" s="66">
        <v>1.07462684313456</v>
      </c>
      <c r="F774" s="66"/>
      <c r="G774" s="66" t="s">
        <v>3445</v>
      </c>
      <c r="H774" s="66">
        <v>1.0283833742141699</v>
      </c>
      <c r="I774" s="66"/>
      <c r="J774" s="66"/>
      <c r="K774" s="66"/>
      <c r="L774" s="66"/>
      <c r="M774" s="66"/>
      <c r="N774" s="66">
        <v>1.0104564428329501</v>
      </c>
      <c r="O774" s="66"/>
      <c r="P774" s="66"/>
      <c r="R774" s="10"/>
      <c r="T774" s="9" t="s">
        <v>2954</v>
      </c>
      <c r="U774">
        <v>52.191000000000003</v>
      </c>
      <c r="W774" t="s">
        <v>4587</v>
      </c>
      <c r="X774">
        <v>40.861846846846902</v>
      </c>
      <c r="Z774" t="s">
        <v>3445</v>
      </c>
      <c r="AA774">
        <v>44.545868263472997</v>
      </c>
      <c r="AG774">
        <v>72.897967479674804</v>
      </c>
      <c r="AJ774" s="10"/>
    </row>
    <row r="775" spans="1:36" x14ac:dyDescent="0.2">
      <c r="A775" s="9" t="s">
        <v>2957</v>
      </c>
      <c r="B775" s="66">
        <v>1.0460607210795101</v>
      </c>
      <c r="C775" s="66"/>
      <c r="D775" s="66" t="s">
        <v>4588</v>
      </c>
      <c r="E775" s="66">
        <v>0.97743171453476096</v>
      </c>
      <c r="F775" s="66"/>
      <c r="G775" s="66" t="s">
        <v>3447</v>
      </c>
      <c r="H775" s="66">
        <v>1.0168969631195099</v>
      </c>
      <c r="I775" s="66"/>
      <c r="J775" s="66"/>
      <c r="K775" s="66"/>
      <c r="L775" s="66"/>
      <c r="M775" s="66" t="s">
        <v>4724</v>
      </c>
      <c r="N775" s="66">
        <v>1.09848201274872</v>
      </c>
      <c r="O775" s="66"/>
      <c r="P775" s="66"/>
      <c r="R775" s="10"/>
      <c r="T775" s="9" t="s">
        <v>2957</v>
      </c>
      <c r="U775">
        <v>48.029600760456297</v>
      </c>
      <c r="W775" t="s">
        <v>4588</v>
      </c>
      <c r="X775">
        <v>22.216261980830701</v>
      </c>
      <c r="Z775" t="s">
        <v>3447</v>
      </c>
      <c r="AA775">
        <v>31.063073929961099</v>
      </c>
      <c r="AF775" t="s">
        <v>4724</v>
      </c>
      <c r="AG775">
        <v>58.247615384615401</v>
      </c>
      <c r="AJ775" s="10"/>
    </row>
    <row r="776" spans="1:36" x14ac:dyDescent="0.2">
      <c r="A776" s="9" t="s">
        <v>2958</v>
      </c>
      <c r="B776" s="66">
        <v>1.03052131334941</v>
      </c>
      <c r="C776" s="66"/>
      <c r="D776" s="66" t="s">
        <v>4590</v>
      </c>
      <c r="E776" s="66">
        <v>1.1755589644114199</v>
      </c>
      <c r="F776" s="66"/>
      <c r="G776" s="66" t="s">
        <v>3448</v>
      </c>
      <c r="H776" s="66">
        <v>1.0292241175969401</v>
      </c>
      <c r="I776" s="66"/>
      <c r="J776" s="66"/>
      <c r="K776" s="66"/>
      <c r="L776" s="66"/>
      <c r="M776" s="66" t="s">
        <v>4726</v>
      </c>
      <c r="N776" s="66">
        <v>1.0337851444880199</v>
      </c>
      <c r="O776" s="66"/>
      <c r="P776" s="66"/>
      <c r="R776" s="10"/>
      <c r="T776" s="9" t="s">
        <v>2958</v>
      </c>
      <c r="U776">
        <v>33.338103448275902</v>
      </c>
      <c r="W776" t="s">
        <v>4590</v>
      </c>
      <c r="X776">
        <v>43.978367626886097</v>
      </c>
      <c r="Z776" t="s">
        <v>3448</v>
      </c>
      <c r="AA776">
        <v>53.930974358974296</v>
      </c>
      <c r="AF776" t="s">
        <v>4726</v>
      </c>
      <c r="AG776">
        <v>31.107811634349002</v>
      </c>
      <c r="AJ776" s="10"/>
    </row>
    <row r="777" spans="1:36" x14ac:dyDescent="0.2">
      <c r="A777" s="9" t="s">
        <v>2961</v>
      </c>
      <c r="B777" s="66">
        <v>1.16671001911163</v>
      </c>
      <c r="C777" s="66"/>
      <c r="D777" s="66" t="s">
        <v>4594</v>
      </c>
      <c r="E777" s="66">
        <v>1.1597785552342701</v>
      </c>
      <c r="F777" s="66"/>
      <c r="G777" s="66" t="s">
        <v>3451</v>
      </c>
      <c r="H777" s="66">
        <v>0.80957281589508101</v>
      </c>
      <c r="I777" s="66"/>
      <c r="J777" s="66"/>
      <c r="K777" s="66"/>
      <c r="L777" s="66"/>
      <c r="M777" s="66" t="s">
        <v>4728</v>
      </c>
      <c r="N777" s="66">
        <v>1.0620554288228301</v>
      </c>
      <c r="O777" s="66"/>
      <c r="P777" s="66"/>
      <c r="R777" s="10"/>
      <c r="T777" s="9" t="s">
        <v>2961</v>
      </c>
      <c r="U777">
        <v>51.670192307692297</v>
      </c>
      <c r="W777" t="s">
        <v>4594</v>
      </c>
      <c r="X777">
        <v>35.515941422594103</v>
      </c>
      <c r="Z777" t="s">
        <v>3451</v>
      </c>
      <c r="AA777">
        <v>54.916177944862199</v>
      </c>
      <c r="AF777" t="s">
        <v>4728</v>
      </c>
      <c r="AG777">
        <v>55.616862745097997</v>
      </c>
      <c r="AJ777" s="10"/>
    </row>
    <row r="778" spans="1:36" x14ac:dyDescent="0.2">
      <c r="A778" s="9" t="s">
        <v>2962</v>
      </c>
      <c r="B778" s="66">
        <v>0.95215495427449504</v>
      </c>
      <c r="C778" s="66"/>
      <c r="D778" s="66" t="s">
        <v>4596</v>
      </c>
      <c r="E778" s="66">
        <v>0.91691235701243101</v>
      </c>
      <c r="F778" s="66"/>
      <c r="G778" s="66" t="s">
        <v>3455</v>
      </c>
      <c r="H778" s="66">
        <v>1.0022719105084701</v>
      </c>
      <c r="I778" s="66"/>
      <c r="J778" s="66"/>
      <c r="K778" s="66"/>
      <c r="L778" s="66"/>
      <c r="M778" s="66" t="s">
        <v>4730</v>
      </c>
      <c r="N778" s="66">
        <v>0.999433994293211</v>
      </c>
      <c r="O778" s="66"/>
      <c r="P778" s="66"/>
      <c r="R778" s="10"/>
      <c r="T778" s="9" t="s">
        <v>2962</v>
      </c>
      <c r="U778">
        <v>60.852485148514901</v>
      </c>
      <c r="W778" t="s">
        <v>4596</v>
      </c>
      <c r="X778">
        <v>87.662871287128695</v>
      </c>
      <c r="Z778" t="s">
        <v>3455</v>
      </c>
      <c r="AA778">
        <v>30.230777310924399</v>
      </c>
      <c r="AF778" t="s">
        <v>4730</v>
      </c>
      <c r="AG778">
        <v>66.442933333333301</v>
      </c>
      <c r="AJ778" s="10"/>
    </row>
    <row r="779" spans="1:36" x14ac:dyDescent="0.2">
      <c r="A779" s="9" t="s">
        <v>2963</v>
      </c>
      <c r="B779" s="66">
        <v>1.0927936633427999</v>
      </c>
      <c r="C779" s="66"/>
      <c r="D779" s="66" t="s">
        <v>4604</v>
      </c>
      <c r="E779" s="66">
        <v>1.41928688685099</v>
      </c>
      <c r="F779" s="66"/>
      <c r="G779" s="66" t="s">
        <v>3457</v>
      </c>
      <c r="H779" s="66">
        <v>1.2076225280761701</v>
      </c>
      <c r="I779" s="66"/>
      <c r="J779" s="66"/>
      <c r="K779" s="66"/>
      <c r="L779" s="66"/>
      <c r="M779" s="66" t="s">
        <v>4732</v>
      </c>
      <c r="N779" s="66">
        <v>1.0862828493118299</v>
      </c>
      <c r="O779" s="66"/>
      <c r="P779" s="66"/>
      <c r="R779" s="10"/>
      <c r="T779" s="9" t="s">
        <v>2963</v>
      </c>
      <c r="U779">
        <v>59.544860139860198</v>
      </c>
      <c r="W779" t="s">
        <v>4604</v>
      </c>
      <c r="X779">
        <v>17.630312499999999</v>
      </c>
      <c r="Z779" t="s">
        <v>3457</v>
      </c>
      <c r="AA779">
        <v>45.032119047618998</v>
      </c>
      <c r="AF779" t="s">
        <v>4732</v>
      </c>
      <c r="AG779">
        <v>24.273333333333301</v>
      </c>
      <c r="AJ779" s="10"/>
    </row>
    <row r="780" spans="1:36" x14ac:dyDescent="0.2">
      <c r="A780" s="9" t="s">
        <v>2964</v>
      </c>
      <c r="B780" s="66">
        <v>1.04934322834015</v>
      </c>
      <c r="C780" s="66"/>
      <c r="D780" s="66" t="s">
        <v>4606</v>
      </c>
      <c r="E780" s="66">
        <v>1.1698720852533999</v>
      </c>
      <c r="F780" s="66"/>
      <c r="G780" s="66" t="s">
        <v>3460</v>
      </c>
      <c r="H780" s="66">
        <v>0.98501288890838601</v>
      </c>
      <c r="I780" s="66"/>
      <c r="J780" s="66"/>
      <c r="K780" s="66"/>
      <c r="L780" s="66"/>
      <c r="M780" s="66" t="s">
        <v>4738</v>
      </c>
      <c r="N780" s="66">
        <v>1.0201916297276801</v>
      </c>
      <c r="O780" s="66"/>
      <c r="P780" s="66"/>
      <c r="R780" s="10"/>
      <c r="T780" s="9" t="s">
        <v>2964</v>
      </c>
      <c r="U780">
        <v>58.468500651890302</v>
      </c>
      <c r="W780" t="s">
        <v>4606</v>
      </c>
      <c r="X780">
        <v>28.688493975903601</v>
      </c>
      <c r="Z780" t="s">
        <v>3460</v>
      </c>
      <c r="AA780">
        <v>51.325324881141</v>
      </c>
      <c r="AF780" t="s">
        <v>4738</v>
      </c>
      <c r="AG780">
        <v>55.923382352941204</v>
      </c>
      <c r="AJ780" s="10"/>
    </row>
    <row r="781" spans="1:36" x14ac:dyDescent="0.2">
      <c r="A781" s="9" t="s">
        <v>2967</v>
      </c>
      <c r="B781" s="66">
        <v>0.82369497418403603</v>
      </c>
      <c r="C781" s="66"/>
      <c r="D781" s="66" t="s">
        <v>4608</v>
      </c>
      <c r="E781" s="66">
        <v>1.0666337807973201</v>
      </c>
      <c r="F781" s="66"/>
      <c r="G781" s="66" t="s">
        <v>3461</v>
      </c>
      <c r="H781" s="66">
        <v>1.07632942994436</v>
      </c>
      <c r="I781" s="66"/>
      <c r="J781" s="66"/>
      <c r="K781" s="66"/>
      <c r="L781" s="66"/>
      <c r="M781" s="66" t="s">
        <v>4741</v>
      </c>
      <c r="N781" s="66">
        <v>1.1948458751042701</v>
      </c>
      <c r="O781" s="66"/>
      <c r="P781" s="66"/>
      <c r="R781" s="10"/>
      <c r="T781" s="9" t="s">
        <v>2967</v>
      </c>
      <c r="U781">
        <v>43.629743101807797</v>
      </c>
      <c r="W781" t="s">
        <v>4608</v>
      </c>
      <c r="X781">
        <v>59.535509761388198</v>
      </c>
      <c r="Z781" t="s">
        <v>3461</v>
      </c>
      <c r="AA781">
        <v>49.3617229129663</v>
      </c>
      <c r="AF781" t="s">
        <v>4741</v>
      </c>
      <c r="AG781">
        <v>29.101247600767699</v>
      </c>
      <c r="AJ781" s="10"/>
    </row>
    <row r="782" spans="1:36" x14ac:dyDescent="0.2">
      <c r="A782" s="9" t="s">
        <v>2971</v>
      </c>
      <c r="B782" s="66">
        <v>1.1671317021051999</v>
      </c>
      <c r="C782" s="66"/>
      <c r="D782" s="66" t="s">
        <v>4611</v>
      </c>
      <c r="E782" s="66">
        <v>1.02929814656575</v>
      </c>
      <c r="F782" s="66"/>
      <c r="G782" s="66" t="s">
        <v>3464</v>
      </c>
      <c r="H782" s="66">
        <v>1.0074846545855201</v>
      </c>
      <c r="I782" s="66"/>
      <c r="J782" s="66"/>
      <c r="K782" s="66"/>
      <c r="L782" s="66"/>
      <c r="M782" s="66" t="s">
        <v>4748</v>
      </c>
      <c r="N782" s="66">
        <v>0.95157508055369</v>
      </c>
      <c r="O782" s="66"/>
      <c r="P782" s="66"/>
      <c r="R782" s="10"/>
      <c r="T782" s="9" t="s">
        <v>2971</v>
      </c>
      <c r="U782">
        <v>74.965849923430298</v>
      </c>
      <c r="W782" t="s">
        <v>4611</v>
      </c>
      <c r="X782">
        <v>47.809710743801702</v>
      </c>
      <c r="Z782" t="s">
        <v>3464</v>
      </c>
      <c r="AA782">
        <v>48.588502673796803</v>
      </c>
      <c r="AF782" t="s">
        <v>4748</v>
      </c>
      <c r="AG782">
        <v>23.498520900321601</v>
      </c>
      <c r="AJ782" s="10"/>
    </row>
    <row r="783" spans="1:36" x14ac:dyDescent="0.2">
      <c r="A783" s="9" t="s">
        <v>2973</v>
      </c>
      <c r="B783" s="66">
        <v>0.85544812679290805</v>
      </c>
      <c r="C783" s="66"/>
      <c r="D783" s="66" t="s">
        <v>4613</v>
      </c>
      <c r="E783" s="66">
        <v>1.0714702606201201</v>
      </c>
      <c r="F783" s="66"/>
      <c r="G783" s="66" t="s">
        <v>3465</v>
      </c>
      <c r="H783" s="66">
        <v>0.94003758827845296</v>
      </c>
      <c r="I783" s="66"/>
      <c r="J783" s="66"/>
      <c r="K783" s="66"/>
      <c r="L783" s="66"/>
      <c r="M783" s="66" t="s">
        <v>4754</v>
      </c>
      <c r="N783" s="66">
        <v>0.93244359890619899</v>
      </c>
      <c r="O783" s="66"/>
      <c r="P783" s="66"/>
      <c r="R783" s="10"/>
      <c r="T783" s="9" t="s">
        <v>2973</v>
      </c>
      <c r="U783">
        <v>51.258509803921598</v>
      </c>
      <c r="W783" t="s">
        <v>4613</v>
      </c>
      <c r="X783">
        <v>39.693464285714299</v>
      </c>
      <c r="Z783" t="s">
        <v>3465</v>
      </c>
      <c r="AA783">
        <v>46.8586956521739</v>
      </c>
      <c r="AF783" t="s">
        <v>4754</v>
      </c>
      <c r="AG783">
        <v>49.083260393873097</v>
      </c>
      <c r="AJ783" s="10"/>
    </row>
    <row r="784" spans="1:36" x14ac:dyDescent="0.2">
      <c r="A784" s="9" t="s">
        <v>2975</v>
      </c>
      <c r="B784" s="66">
        <v>0.83195313811302196</v>
      </c>
      <c r="C784" s="66"/>
      <c r="D784" s="66" t="s">
        <v>4619</v>
      </c>
      <c r="E784" s="66">
        <v>1.1366599003473901</v>
      </c>
      <c r="F784" s="66"/>
      <c r="G784" s="66" t="s">
        <v>3466</v>
      </c>
      <c r="H784" s="66">
        <v>1.08403698603312</v>
      </c>
      <c r="I784" s="66"/>
      <c r="J784" s="66"/>
      <c r="K784" s="66"/>
      <c r="L784" s="66"/>
      <c r="M784" s="66" t="s">
        <v>4755</v>
      </c>
      <c r="N784" s="66">
        <v>1.0625057220459</v>
      </c>
      <c r="O784" s="66"/>
      <c r="P784" s="66"/>
      <c r="R784" s="10"/>
      <c r="T784" s="9" t="s">
        <v>2975</v>
      </c>
      <c r="U784">
        <v>47.9309215017065</v>
      </c>
      <c r="W784" t="s">
        <v>4619</v>
      </c>
      <c r="X784">
        <v>58.440476190476197</v>
      </c>
      <c r="Z784" t="s">
        <v>3466</v>
      </c>
      <c r="AA784">
        <v>63.581277199621603</v>
      </c>
      <c r="AF784" t="s">
        <v>4755</v>
      </c>
      <c r="AG784">
        <v>44.041055276381897</v>
      </c>
      <c r="AJ784" s="10"/>
    </row>
    <row r="785" spans="1:36" x14ac:dyDescent="0.2">
      <c r="A785" s="9" t="s">
        <v>2976</v>
      </c>
      <c r="B785" s="66">
        <v>0.95717279116312703</v>
      </c>
      <c r="C785" s="66"/>
      <c r="D785" s="66" t="s">
        <v>4626</v>
      </c>
      <c r="E785" s="66">
        <v>0.89316731691360496</v>
      </c>
      <c r="F785" s="66"/>
      <c r="G785" s="66" t="s">
        <v>3469</v>
      </c>
      <c r="H785" s="66">
        <v>1.16432285308838</v>
      </c>
      <c r="I785" s="66"/>
      <c r="J785" s="66"/>
      <c r="K785" s="66"/>
      <c r="L785" s="66"/>
      <c r="M785" s="66" t="s">
        <v>4763</v>
      </c>
      <c r="N785" s="66">
        <v>1.0133573015530899</v>
      </c>
      <c r="O785" s="66"/>
      <c r="P785" s="66"/>
      <c r="R785" s="10"/>
      <c r="T785" s="9" t="s">
        <v>2976</v>
      </c>
      <c r="U785">
        <v>46.111306901615201</v>
      </c>
      <c r="W785" t="s">
        <v>4626</v>
      </c>
      <c r="X785">
        <v>40.749503105590101</v>
      </c>
      <c r="Z785" t="s">
        <v>3469</v>
      </c>
      <c r="AA785">
        <v>68.417465517241396</v>
      </c>
      <c r="AF785" t="s">
        <v>4763</v>
      </c>
      <c r="AG785">
        <v>67.052379807692304</v>
      </c>
      <c r="AJ785" s="10"/>
    </row>
    <row r="786" spans="1:36" x14ac:dyDescent="0.2">
      <c r="A786" s="9" t="s">
        <v>2980</v>
      </c>
      <c r="B786" s="66">
        <v>0.87853054205576597</v>
      </c>
      <c r="C786" s="66"/>
      <c r="D786" s="66" t="s">
        <v>4628</v>
      </c>
      <c r="E786" s="66">
        <v>0.85406192143758197</v>
      </c>
      <c r="F786" s="66"/>
      <c r="G786" s="66" t="s">
        <v>3473</v>
      </c>
      <c r="H786" s="66">
        <v>0.93422516187032101</v>
      </c>
      <c r="I786" s="66"/>
      <c r="J786" s="66"/>
      <c r="K786" s="66"/>
      <c r="L786" s="66"/>
      <c r="M786" s="66" t="s">
        <v>4769</v>
      </c>
      <c r="N786" s="66">
        <v>1.1516242027282699</v>
      </c>
      <c r="O786" s="66"/>
      <c r="P786" s="66"/>
      <c r="R786" s="10"/>
      <c r="T786" s="9" t="s">
        <v>2980</v>
      </c>
      <c r="U786">
        <v>19.2642156862745</v>
      </c>
      <c r="W786" t="s">
        <v>4628</v>
      </c>
      <c r="X786">
        <v>33.0176923076923</v>
      </c>
      <c r="Z786" t="s">
        <v>3473</v>
      </c>
      <c r="AA786">
        <v>68.329242819843302</v>
      </c>
      <c r="AF786" t="s">
        <v>4769</v>
      </c>
      <c r="AG786">
        <v>20.710381526104399</v>
      </c>
      <c r="AJ786" s="10"/>
    </row>
    <row r="787" spans="1:36" x14ac:dyDescent="0.2">
      <c r="A787" s="9" t="s">
        <v>2984</v>
      </c>
      <c r="B787" s="66">
        <v>1.18734641869863</v>
      </c>
      <c r="C787" s="66"/>
      <c r="D787" s="66" t="s">
        <v>4629</v>
      </c>
      <c r="E787" s="66">
        <v>1.14869832992554</v>
      </c>
      <c r="F787" s="66"/>
      <c r="G787" s="66" t="s">
        <v>3474</v>
      </c>
      <c r="H787" s="66">
        <v>1.1757374207178699</v>
      </c>
      <c r="I787" s="66"/>
      <c r="J787" s="66"/>
      <c r="K787" s="66"/>
      <c r="L787" s="66"/>
      <c r="M787" s="66" t="s">
        <v>4775</v>
      </c>
      <c r="N787" s="66">
        <v>1.07920904954274</v>
      </c>
      <c r="O787" s="66"/>
      <c r="P787" s="66"/>
      <c r="R787" s="10"/>
      <c r="T787" s="9" t="s">
        <v>2984</v>
      </c>
      <c r="U787">
        <v>34.774168734491198</v>
      </c>
      <c r="W787" t="s">
        <v>4629</v>
      </c>
      <c r="X787">
        <v>33.378222222222199</v>
      </c>
      <c r="Z787" t="s">
        <v>3474</v>
      </c>
      <c r="AA787">
        <v>50.631238095238103</v>
      </c>
      <c r="AF787" t="s">
        <v>4775</v>
      </c>
      <c r="AG787">
        <v>37.456403785489002</v>
      </c>
      <c r="AJ787" s="10"/>
    </row>
    <row r="788" spans="1:36" x14ac:dyDescent="0.2">
      <c r="A788" s="9" t="s">
        <v>2986</v>
      </c>
      <c r="B788" s="66">
        <v>1.07526977856954</v>
      </c>
      <c r="C788" s="66"/>
      <c r="D788" s="66" t="s">
        <v>4633</v>
      </c>
      <c r="E788" s="66">
        <v>0.99206254879633604</v>
      </c>
      <c r="F788" s="66"/>
      <c r="G788" s="66" t="s">
        <v>3475</v>
      </c>
      <c r="H788" s="66">
        <v>1.01048370202382</v>
      </c>
      <c r="I788" s="66"/>
      <c r="J788" s="66"/>
      <c r="K788" s="66"/>
      <c r="L788" s="66"/>
      <c r="M788" s="66" t="s">
        <v>4781</v>
      </c>
      <c r="N788" s="66">
        <v>1.14838659763336</v>
      </c>
      <c r="O788" s="66"/>
      <c r="P788" s="66"/>
      <c r="R788" s="10"/>
      <c r="T788" s="9" t="s">
        <v>2986</v>
      </c>
      <c r="U788">
        <v>39.459147286821697</v>
      </c>
      <c r="W788" t="s">
        <v>4633</v>
      </c>
      <c r="X788">
        <v>51.383725490196099</v>
      </c>
      <c r="Z788" t="s">
        <v>3475</v>
      </c>
      <c r="AA788">
        <v>24.129133089133099</v>
      </c>
      <c r="AF788" t="s">
        <v>4781</v>
      </c>
      <c r="AG788">
        <v>74.073173652694706</v>
      </c>
      <c r="AJ788" s="10"/>
    </row>
    <row r="789" spans="1:36" x14ac:dyDescent="0.2">
      <c r="A789" s="9" t="s">
        <v>2987</v>
      </c>
      <c r="B789" s="66">
        <v>1.05150000254313</v>
      </c>
      <c r="C789" s="66"/>
      <c r="D789" s="66" t="s">
        <v>4637</v>
      </c>
      <c r="E789" s="66">
        <v>1.5144011179606101</v>
      </c>
      <c r="F789" s="66"/>
      <c r="G789" s="66" t="s">
        <v>3480</v>
      </c>
      <c r="H789" s="66">
        <v>0.90992689132690396</v>
      </c>
      <c r="I789" s="66"/>
      <c r="J789" s="66"/>
      <c r="K789" s="66"/>
      <c r="L789" s="66"/>
      <c r="M789" s="66" t="s">
        <v>4784</v>
      </c>
      <c r="N789" s="66">
        <v>0.96388798952102706</v>
      </c>
      <c r="O789" s="66"/>
      <c r="P789" s="66"/>
      <c r="R789" s="10"/>
      <c r="T789" s="9" t="s">
        <v>2987</v>
      </c>
      <c r="U789">
        <v>39.459147286821697</v>
      </c>
      <c r="W789" t="s">
        <v>4637</v>
      </c>
      <c r="X789">
        <v>51.740476190476201</v>
      </c>
      <c r="Z789" t="s">
        <v>3480</v>
      </c>
      <c r="AA789">
        <v>18.932641770401101</v>
      </c>
      <c r="AF789" t="s">
        <v>4784</v>
      </c>
      <c r="AG789">
        <v>56.947753623188397</v>
      </c>
      <c r="AJ789" s="10"/>
    </row>
    <row r="790" spans="1:36" x14ac:dyDescent="0.2">
      <c r="A790" s="9" t="s">
        <v>2992</v>
      </c>
      <c r="B790" s="66">
        <v>0.84736239910125699</v>
      </c>
      <c r="C790" s="66"/>
      <c r="D790" s="66" t="s">
        <v>4640</v>
      </c>
      <c r="E790" s="66">
        <v>0.98828955491383996</v>
      </c>
      <c r="F790" s="66"/>
      <c r="G790" s="66" t="s">
        <v>3481</v>
      </c>
      <c r="H790" s="66">
        <v>0.84832599759101901</v>
      </c>
      <c r="I790" s="66"/>
      <c r="J790" s="66"/>
      <c r="K790" s="66"/>
      <c r="L790" s="66"/>
      <c r="M790" s="66" t="s">
        <v>4788</v>
      </c>
      <c r="N790" s="66">
        <v>0.93865768114725701</v>
      </c>
      <c r="O790" s="66"/>
      <c r="P790" s="66"/>
      <c r="R790" s="10"/>
      <c r="T790" s="9" t="s">
        <v>2992</v>
      </c>
      <c r="U790">
        <v>36.039826989619399</v>
      </c>
      <c r="W790" t="s">
        <v>4640</v>
      </c>
      <c r="X790">
        <v>53.490652818991101</v>
      </c>
      <c r="Z790" t="s">
        <v>3481</v>
      </c>
      <c r="AA790">
        <v>33.808984509466498</v>
      </c>
      <c r="AF790" t="s">
        <v>4788</v>
      </c>
      <c r="AG790">
        <v>15.2854854981085</v>
      </c>
      <c r="AJ790" s="10"/>
    </row>
    <row r="791" spans="1:36" x14ac:dyDescent="0.2">
      <c r="A791" s="9" t="s">
        <v>2993</v>
      </c>
      <c r="B791" s="66">
        <v>1.08416163921356</v>
      </c>
      <c r="C791" s="66"/>
      <c r="D791" s="66" t="s">
        <v>4642</v>
      </c>
      <c r="E791" s="66">
        <v>0.78794866800308205</v>
      </c>
      <c r="F791" s="66"/>
      <c r="G791" s="66" t="s">
        <v>3483</v>
      </c>
      <c r="H791" s="66">
        <v>1.01474948724111</v>
      </c>
      <c r="I791" s="66"/>
      <c r="J791" s="66"/>
      <c r="K791" s="66"/>
      <c r="L791" s="66"/>
      <c r="M791" s="66" t="s">
        <v>4790</v>
      </c>
      <c r="N791" s="66">
        <v>1.1075752576192199</v>
      </c>
      <c r="O791" s="66"/>
      <c r="P791" s="66"/>
      <c r="R791" s="10"/>
      <c r="T791" s="9" t="s">
        <v>2993</v>
      </c>
      <c r="U791">
        <v>59.282658959537599</v>
      </c>
      <c r="W791" t="s">
        <v>4642</v>
      </c>
      <c r="X791">
        <v>34.905942622950803</v>
      </c>
      <c r="Z791" t="s">
        <v>3483</v>
      </c>
      <c r="AA791">
        <v>56.400247933884202</v>
      </c>
      <c r="AF791" t="s">
        <v>4790</v>
      </c>
      <c r="AG791">
        <v>62.032456647398902</v>
      </c>
      <c r="AJ791" s="10"/>
    </row>
    <row r="792" spans="1:36" x14ac:dyDescent="0.2">
      <c r="A792" s="9" t="s">
        <v>2994</v>
      </c>
      <c r="B792" s="66">
        <v>1.0134162902832</v>
      </c>
      <c r="C792" s="66"/>
      <c r="D792" s="66" t="s">
        <v>4652</v>
      </c>
      <c r="E792" s="66">
        <v>1.1084409952163701</v>
      </c>
      <c r="F792" s="66"/>
      <c r="G792" s="66" t="s">
        <v>3484</v>
      </c>
      <c r="H792" s="66">
        <v>0.97930377721786699</v>
      </c>
      <c r="I792" s="66"/>
      <c r="J792" s="66"/>
      <c r="K792" s="66"/>
      <c r="L792" s="66"/>
      <c r="M792" s="66" t="s">
        <v>4791</v>
      </c>
      <c r="N792" s="66">
        <v>0.99258583784103205</v>
      </c>
      <c r="O792" s="66"/>
      <c r="P792" s="66"/>
      <c r="R792" s="10"/>
      <c r="T792" s="9" t="s">
        <v>2994</v>
      </c>
      <c r="U792">
        <v>48.769299065420498</v>
      </c>
      <c r="W792" t="s">
        <v>4652</v>
      </c>
      <c r="X792">
        <v>50.772093517534501</v>
      </c>
      <c r="Z792" t="s">
        <v>3484</v>
      </c>
      <c r="AA792">
        <v>19.285400593471799</v>
      </c>
      <c r="AF792" t="s">
        <v>4791</v>
      </c>
      <c r="AG792">
        <v>30.078687392055201</v>
      </c>
      <c r="AJ792" s="10"/>
    </row>
    <row r="793" spans="1:36" x14ac:dyDescent="0.2">
      <c r="A793" s="9" t="s">
        <v>2995</v>
      </c>
      <c r="B793" s="66">
        <v>0.86330880721410097</v>
      </c>
      <c r="C793" s="66"/>
      <c r="D793" s="66" t="s">
        <v>4653</v>
      </c>
      <c r="E793" s="66">
        <v>1.0230568647384599</v>
      </c>
      <c r="F793" s="66"/>
      <c r="G793" s="66" t="s">
        <v>3484</v>
      </c>
      <c r="H793" s="66">
        <v>1.0653195778528901</v>
      </c>
      <c r="I793" s="66"/>
      <c r="J793" s="66"/>
      <c r="K793" s="66"/>
      <c r="L793" s="66"/>
      <c r="M793" s="66" t="s">
        <v>4795</v>
      </c>
      <c r="N793" s="66">
        <v>1.06646343072255</v>
      </c>
      <c r="O793" s="66"/>
      <c r="P793" s="66"/>
      <c r="R793" s="10"/>
      <c r="T793" s="9" t="s">
        <v>2995</v>
      </c>
      <c r="U793">
        <v>44.264512195121902</v>
      </c>
      <c r="W793" t="s">
        <v>4653</v>
      </c>
      <c r="X793">
        <v>41.424725274725297</v>
      </c>
      <c r="Z793" t="s">
        <v>3484</v>
      </c>
      <c r="AA793">
        <v>19.285400593471799</v>
      </c>
      <c r="AF793" t="s">
        <v>4795</v>
      </c>
      <c r="AG793">
        <v>92.067373737373799</v>
      </c>
      <c r="AJ793" s="10"/>
    </row>
    <row r="794" spans="1:36" x14ac:dyDescent="0.2">
      <c r="A794" s="9" t="s">
        <v>2996</v>
      </c>
      <c r="B794" s="66">
        <v>0.88310704628626502</v>
      </c>
      <c r="C794" s="66"/>
      <c r="D794" s="66" t="s">
        <v>4657</v>
      </c>
      <c r="E794" s="66">
        <v>1.33377722899119</v>
      </c>
      <c r="F794" s="66"/>
      <c r="G794" s="66" t="s">
        <v>3486</v>
      </c>
      <c r="H794" s="66">
        <v>0.89534701903661096</v>
      </c>
      <c r="I794" s="66"/>
      <c r="J794" s="66"/>
      <c r="K794" s="66"/>
      <c r="L794" s="66"/>
      <c r="M794" s="66" t="s">
        <v>4799</v>
      </c>
      <c r="N794" s="66">
        <v>1.03872569402059</v>
      </c>
      <c r="O794" s="66"/>
      <c r="P794" s="66"/>
      <c r="R794" s="10"/>
      <c r="T794" s="9" t="s">
        <v>2996</v>
      </c>
      <c r="U794">
        <v>43.340400000000002</v>
      </c>
      <c r="W794" t="s">
        <v>4657</v>
      </c>
      <c r="X794">
        <v>35.215528942115803</v>
      </c>
      <c r="Z794" t="s">
        <v>3486</v>
      </c>
      <c r="AA794">
        <v>36.229076923076903</v>
      </c>
      <c r="AF794" t="s">
        <v>4799</v>
      </c>
      <c r="AG794">
        <v>33.342591623036597</v>
      </c>
      <c r="AJ794" s="10"/>
    </row>
    <row r="795" spans="1:36" x14ac:dyDescent="0.2">
      <c r="A795" s="9" t="s">
        <v>2998</v>
      </c>
      <c r="B795" s="66">
        <v>0.94223948319753004</v>
      </c>
      <c r="C795" s="66"/>
      <c r="D795" s="66" t="s">
        <v>4665</v>
      </c>
      <c r="E795" s="66">
        <v>1.0726203123728399</v>
      </c>
      <c r="F795" s="66"/>
      <c r="G795" s="66" t="s">
        <v>3490</v>
      </c>
      <c r="H795" s="66">
        <v>0.88602936267852805</v>
      </c>
      <c r="I795" s="66"/>
      <c r="J795" s="66"/>
      <c r="K795" s="66"/>
      <c r="L795" s="66"/>
      <c r="M795" s="66" t="s">
        <v>4812</v>
      </c>
      <c r="N795" s="66">
        <v>1.07790978749593</v>
      </c>
      <c r="O795" s="66"/>
      <c r="P795" s="66"/>
      <c r="R795" s="10"/>
      <c r="T795" s="9" t="s">
        <v>2998</v>
      </c>
      <c r="U795">
        <v>43.178878357030001</v>
      </c>
      <c r="W795" t="s">
        <v>4665</v>
      </c>
      <c r="X795">
        <v>57.973598726114602</v>
      </c>
      <c r="Z795" t="s">
        <v>3490</v>
      </c>
      <c r="AA795">
        <v>74.139419889502804</v>
      </c>
      <c r="AF795" t="s">
        <v>4812</v>
      </c>
      <c r="AG795">
        <v>56.527076023391899</v>
      </c>
      <c r="AJ795" s="10"/>
    </row>
    <row r="796" spans="1:36" x14ac:dyDescent="0.2">
      <c r="A796" s="9" t="s">
        <v>3001</v>
      </c>
      <c r="B796" s="66">
        <v>1.01985695958138</v>
      </c>
      <c r="C796" s="66"/>
      <c r="D796" s="66" t="s">
        <v>4671</v>
      </c>
      <c r="E796" s="66">
        <v>1.012189189593</v>
      </c>
      <c r="F796" s="66"/>
      <c r="G796" s="66" t="s">
        <v>3491</v>
      </c>
      <c r="H796" s="66">
        <v>0.91068784395853697</v>
      </c>
      <c r="I796" s="66"/>
      <c r="J796" s="66"/>
      <c r="K796" s="66"/>
      <c r="L796" s="66"/>
      <c r="M796" s="66" t="s">
        <v>4812</v>
      </c>
      <c r="N796" s="66">
        <v>1.1580538352330501</v>
      </c>
      <c r="O796" s="66"/>
      <c r="P796" s="66"/>
      <c r="R796" s="10"/>
      <c r="T796" s="9" t="s">
        <v>3001</v>
      </c>
      <c r="U796">
        <v>15.7027522388059</v>
      </c>
      <c r="W796" t="s">
        <v>4671</v>
      </c>
      <c r="X796">
        <v>26.191801242236</v>
      </c>
      <c r="Z796" t="s">
        <v>3491</v>
      </c>
      <c r="AA796">
        <v>32.909922720247202</v>
      </c>
      <c r="AF796" t="s">
        <v>4812</v>
      </c>
      <c r="AG796">
        <v>56.527076023391899</v>
      </c>
      <c r="AJ796" s="10"/>
    </row>
    <row r="797" spans="1:36" x14ac:dyDescent="0.2">
      <c r="A797" s="9" t="s">
        <v>3002</v>
      </c>
      <c r="B797" s="66">
        <v>1.0399683713912999</v>
      </c>
      <c r="C797" s="66"/>
      <c r="D797" s="66" t="s">
        <v>4673</v>
      </c>
      <c r="E797" s="66">
        <v>0.96447477738062504</v>
      </c>
      <c r="F797" s="66"/>
      <c r="G797" s="66" t="s">
        <v>3493</v>
      </c>
      <c r="H797" s="66">
        <v>1.00423663854599</v>
      </c>
      <c r="I797" s="66"/>
      <c r="J797" s="66"/>
      <c r="K797" s="66"/>
      <c r="L797" s="66"/>
      <c r="M797" s="66" t="s">
        <v>4823</v>
      </c>
      <c r="N797" s="66">
        <v>1.1412553389867099</v>
      </c>
      <c r="O797" s="66"/>
      <c r="P797" s="66"/>
      <c r="R797" s="10"/>
      <c r="T797" s="9" t="s">
        <v>3002</v>
      </c>
      <c r="U797">
        <v>47.755718685831603</v>
      </c>
      <c r="W797" t="s">
        <v>4673</v>
      </c>
      <c r="X797">
        <v>72.172439024390201</v>
      </c>
      <c r="Z797" t="s">
        <v>3493</v>
      </c>
      <c r="AA797">
        <v>31.937672035139101</v>
      </c>
      <c r="AF797" t="s">
        <v>4823</v>
      </c>
      <c r="AG797">
        <v>29.988982456140299</v>
      </c>
      <c r="AJ797" s="10"/>
    </row>
    <row r="798" spans="1:36" x14ac:dyDescent="0.2">
      <c r="A798" s="9" t="s">
        <v>3004</v>
      </c>
      <c r="B798" s="66">
        <v>1.03822096188863</v>
      </c>
      <c r="C798" s="66"/>
      <c r="D798" s="66" t="s">
        <v>4675</v>
      </c>
      <c r="E798" s="66">
        <v>1.1217149098714201</v>
      </c>
      <c r="F798" s="66"/>
      <c r="G798" s="66" t="s">
        <v>3498</v>
      </c>
      <c r="H798" s="66">
        <v>1.2193723122278799</v>
      </c>
      <c r="I798" s="66"/>
      <c r="J798" s="66"/>
      <c r="K798" s="66"/>
      <c r="L798" s="66"/>
      <c r="M798" s="66" t="s">
        <v>4831</v>
      </c>
      <c r="N798" s="66">
        <v>1.1560697555542001</v>
      </c>
      <c r="O798" s="66"/>
      <c r="P798" s="66"/>
      <c r="R798" s="10"/>
      <c r="T798" s="9" t="s">
        <v>3004</v>
      </c>
      <c r="U798">
        <v>74.045630498533697</v>
      </c>
      <c r="W798" t="s">
        <v>4675</v>
      </c>
      <c r="X798">
        <v>42.159003322259103</v>
      </c>
      <c r="Z798" t="s">
        <v>3498</v>
      </c>
      <c r="AA798">
        <v>53.424269662921297</v>
      </c>
      <c r="AF798" t="s">
        <v>4831</v>
      </c>
      <c r="AG798">
        <v>72.498580775037894</v>
      </c>
      <c r="AJ798" s="10"/>
    </row>
    <row r="799" spans="1:36" x14ac:dyDescent="0.2">
      <c r="A799" s="9" t="s">
        <v>3007</v>
      </c>
      <c r="B799" s="66">
        <v>1.02724651495615</v>
      </c>
      <c r="C799" s="66"/>
      <c r="D799" s="66" t="s">
        <v>4677</v>
      </c>
      <c r="E799" s="66">
        <v>1.2236704428990699</v>
      </c>
      <c r="F799" s="66"/>
      <c r="G799" s="66" t="s">
        <v>3499</v>
      </c>
      <c r="H799" s="66">
        <v>0.93194063504536895</v>
      </c>
      <c r="I799" s="66"/>
      <c r="J799" s="66"/>
      <c r="K799" s="66"/>
      <c r="L799" s="66"/>
      <c r="M799" s="66" t="s">
        <v>4834</v>
      </c>
      <c r="N799" s="66">
        <v>1.0373957157135001</v>
      </c>
      <c r="O799" s="66"/>
      <c r="P799" s="66"/>
      <c r="R799" s="10"/>
      <c r="T799" s="9" t="s">
        <v>3007</v>
      </c>
      <c r="U799">
        <v>45.592941874258599</v>
      </c>
      <c r="W799" t="s">
        <v>4677</v>
      </c>
      <c r="X799">
        <v>30.222982758620699</v>
      </c>
      <c r="Z799" t="s">
        <v>3499</v>
      </c>
      <c r="AA799">
        <v>47.525956964892501</v>
      </c>
      <c r="AF799" t="s">
        <v>4834</v>
      </c>
      <c r="AG799">
        <v>24.775204718945201</v>
      </c>
      <c r="AJ799" s="10"/>
    </row>
    <row r="800" spans="1:36" x14ac:dyDescent="0.2">
      <c r="A800" s="9" t="s">
        <v>3009</v>
      </c>
      <c r="B800" s="66">
        <v>1.19136492411296</v>
      </c>
      <c r="C800" s="66"/>
      <c r="D800" s="66" t="s">
        <v>4681</v>
      </c>
      <c r="E800" s="66">
        <v>1.12387510140737</v>
      </c>
      <c r="F800" s="66"/>
      <c r="G800" s="66" t="s">
        <v>3502</v>
      </c>
      <c r="H800" s="66">
        <v>1.03416577974955</v>
      </c>
      <c r="I800" s="66"/>
      <c r="J800" s="66"/>
      <c r="K800" s="66"/>
      <c r="L800" s="66"/>
      <c r="M800" s="66" t="s">
        <v>4848</v>
      </c>
      <c r="N800" s="66">
        <v>0.99890081087748395</v>
      </c>
      <c r="O800" s="66"/>
      <c r="P800" s="66"/>
      <c r="R800" s="10"/>
      <c r="T800" s="9" t="s">
        <v>3009</v>
      </c>
      <c r="U800">
        <v>48.768629893238398</v>
      </c>
      <c r="W800" t="s">
        <v>4681</v>
      </c>
      <c r="X800">
        <v>77.900635838150293</v>
      </c>
      <c r="Z800" t="s">
        <v>3502</v>
      </c>
      <c r="AA800">
        <v>49.999356435643399</v>
      </c>
      <c r="AF800" t="s">
        <v>4848</v>
      </c>
      <c r="AG800">
        <v>45.240291262135898</v>
      </c>
      <c r="AJ800" s="10"/>
    </row>
    <row r="801" spans="1:36" x14ac:dyDescent="0.2">
      <c r="A801" s="9" t="s">
        <v>3010</v>
      </c>
      <c r="B801" s="66">
        <v>0.94383841753006004</v>
      </c>
      <c r="C801" s="66"/>
      <c r="D801" s="66" t="s">
        <v>4683</v>
      </c>
      <c r="E801" s="66">
        <v>0.95763351519902495</v>
      </c>
      <c r="F801" s="66"/>
      <c r="G801" s="66" t="s">
        <v>3508</v>
      </c>
      <c r="H801" s="66">
        <v>0.88286521037419596</v>
      </c>
      <c r="I801" s="66"/>
      <c r="J801" s="66"/>
      <c r="K801" s="66"/>
      <c r="L801" s="66"/>
      <c r="M801" s="66" t="s">
        <v>4849</v>
      </c>
      <c r="N801" s="66">
        <v>1.11394262313843</v>
      </c>
      <c r="O801" s="66"/>
      <c r="P801" s="66"/>
      <c r="R801" s="10"/>
      <c r="T801" s="9" t="s">
        <v>3010</v>
      </c>
      <c r="U801">
        <v>61.0190403706154</v>
      </c>
      <c r="W801" t="s">
        <v>4683</v>
      </c>
      <c r="X801">
        <v>39.1023800383877</v>
      </c>
      <c r="Z801" t="s">
        <v>3508</v>
      </c>
      <c r="AA801">
        <v>33.037953216374298</v>
      </c>
      <c r="AF801" t="s">
        <v>4849</v>
      </c>
      <c r="AG801">
        <v>60.324948096885898</v>
      </c>
      <c r="AJ801" s="10"/>
    </row>
    <row r="802" spans="1:36" x14ac:dyDescent="0.2">
      <c r="A802" s="9" t="s">
        <v>3011</v>
      </c>
      <c r="B802" s="66">
        <v>0.935421943664551</v>
      </c>
      <c r="C802" s="66"/>
      <c r="D802" s="66" t="s">
        <v>4689</v>
      </c>
      <c r="E802" s="66">
        <v>1.02011124293009</v>
      </c>
      <c r="F802" s="66"/>
      <c r="G802" s="66" t="s">
        <v>3514</v>
      </c>
      <c r="H802" s="66">
        <v>1.09650699297587</v>
      </c>
      <c r="I802" s="66"/>
      <c r="J802" s="66"/>
      <c r="K802" s="66"/>
      <c r="L802" s="66"/>
      <c r="M802" s="66" t="s">
        <v>4855</v>
      </c>
      <c r="N802" s="66">
        <v>1.00872931877772</v>
      </c>
      <c r="O802" s="66"/>
      <c r="P802" s="66"/>
      <c r="R802" s="10"/>
      <c r="T802" s="9" t="s">
        <v>3011</v>
      </c>
      <c r="U802">
        <v>48.564556650246303</v>
      </c>
      <c r="W802" t="s">
        <v>4689</v>
      </c>
      <c r="X802">
        <v>31.9912295081967</v>
      </c>
      <c r="Z802" t="s">
        <v>3514</v>
      </c>
      <c r="AA802">
        <v>54.910830696202702</v>
      </c>
      <c r="AF802" t="s">
        <v>4855</v>
      </c>
      <c r="AG802">
        <v>59.722323232323198</v>
      </c>
      <c r="AJ802" s="10"/>
    </row>
    <row r="803" spans="1:36" x14ac:dyDescent="0.2">
      <c r="A803" s="9" t="s">
        <v>3012</v>
      </c>
      <c r="B803" s="66">
        <v>0.89413875341415405</v>
      </c>
      <c r="C803" s="66"/>
      <c r="D803" s="66" t="s">
        <v>4693</v>
      </c>
      <c r="E803" s="66">
        <v>1.0147236188252799</v>
      </c>
      <c r="F803" s="66"/>
      <c r="G803" s="66" t="s">
        <v>3518</v>
      </c>
      <c r="H803" s="66">
        <v>0.79373367627461799</v>
      </c>
      <c r="I803" s="66"/>
      <c r="J803" s="66"/>
      <c r="K803" s="66"/>
      <c r="L803" s="66"/>
      <c r="M803" s="66" t="s">
        <v>4861</v>
      </c>
      <c r="N803" s="66">
        <v>1.0014506975809701</v>
      </c>
      <c r="O803" s="66"/>
      <c r="P803" s="66"/>
      <c r="R803" s="10"/>
      <c r="T803" s="9" t="s">
        <v>3012</v>
      </c>
      <c r="U803">
        <v>76.330722543352607</v>
      </c>
      <c r="W803" t="s">
        <v>4693</v>
      </c>
      <c r="X803">
        <v>57.462755905511798</v>
      </c>
      <c r="Z803" t="s">
        <v>3518</v>
      </c>
      <c r="AA803">
        <v>13.3964141414141</v>
      </c>
      <c r="AF803" t="s">
        <v>4861</v>
      </c>
      <c r="AG803">
        <v>16.7663278688525</v>
      </c>
      <c r="AJ803" s="10"/>
    </row>
    <row r="804" spans="1:36" x14ac:dyDescent="0.2">
      <c r="A804" s="9" t="s">
        <v>3013</v>
      </c>
      <c r="B804" s="66">
        <v>1.06921664873759</v>
      </c>
      <c r="C804" s="66"/>
      <c r="D804" s="66" t="s">
        <v>4694</v>
      </c>
      <c r="E804" s="66">
        <v>1.14564168453217</v>
      </c>
      <c r="F804" s="66"/>
      <c r="G804" s="66" t="s">
        <v>3522</v>
      </c>
      <c r="H804" s="66">
        <v>0.91199727853139201</v>
      </c>
      <c r="I804" s="66"/>
      <c r="J804" s="66"/>
      <c r="K804" s="66"/>
      <c r="L804" s="66"/>
      <c r="M804" s="66" t="s">
        <v>4877</v>
      </c>
      <c r="N804" s="66">
        <v>1.1192946434021001</v>
      </c>
      <c r="O804" s="66"/>
      <c r="P804" s="66"/>
      <c r="R804" s="10"/>
      <c r="T804" s="9" t="s">
        <v>3013</v>
      </c>
      <c r="U804">
        <v>33.394991334488701</v>
      </c>
      <c r="W804" t="s">
        <v>4694</v>
      </c>
      <c r="X804">
        <v>71.771170395869206</v>
      </c>
      <c r="Z804" t="s">
        <v>3522</v>
      </c>
      <c r="AA804">
        <v>23.2251358234295</v>
      </c>
      <c r="AF804" t="s">
        <v>4877</v>
      </c>
      <c r="AG804">
        <v>72.852913793103397</v>
      </c>
      <c r="AJ804" s="10"/>
    </row>
    <row r="805" spans="1:36" x14ac:dyDescent="0.2">
      <c r="A805" s="9" t="s">
        <v>3014</v>
      </c>
      <c r="B805" s="66">
        <v>0.97308947642644195</v>
      </c>
      <c r="C805" s="66"/>
      <c r="D805" s="66" t="s">
        <v>4695</v>
      </c>
      <c r="E805" s="66">
        <v>0.82066458463668801</v>
      </c>
      <c r="F805" s="66"/>
      <c r="G805" s="66" t="s">
        <v>3523</v>
      </c>
      <c r="H805" s="66">
        <v>0.93356086810429895</v>
      </c>
      <c r="I805" s="66"/>
      <c r="J805" s="66"/>
      <c r="K805" s="66"/>
      <c r="L805" s="66"/>
      <c r="M805" s="66" t="s">
        <v>4887</v>
      </c>
      <c r="N805" s="66">
        <v>1.23055791854859</v>
      </c>
      <c r="O805" s="66"/>
      <c r="P805" s="66"/>
      <c r="R805" s="10"/>
      <c r="T805" s="9" t="s">
        <v>3014</v>
      </c>
      <c r="U805">
        <v>53.700238297872502</v>
      </c>
      <c r="W805" t="s">
        <v>4695</v>
      </c>
      <c r="X805">
        <v>63.686833667334596</v>
      </c>
      <c r="Z805" t="s">
        <v>3523</v>
      </c>
      <c r="AA805">
        <v>41.7598611111111</v>
      </c>
      <c r="AF805" t="s">
        <v>4887</v>
      </c>
      <c r="AG805">
        <v>78.431528571428501</v>
      </c>
      <c r="AJ805" s="10"/>
    </row>
    <row r="806" spans="1:36" x14ac:dyDescent="0.2">
      <c r="A806" s="9" t="s">
        <v>3017</v>
      </c>
      <c r="B806" s="66">
        <v>1.05363253752391</v>
      </c>
      <c r="C806" s="66"/>
      <c r="D806" s="66" t="s">
        <v>4698</v>
      </c>
      <c r="E806" s="66">
        <v>0.86109471321106001</v>
      </c>
      <c r="F806" s="66"/>
      <c r="G806" s="66" t="s">
        <v>3526</v>
      </c>
      <c r="H806" s="66">
        <v>0.84641444683074896</v>
      </c>
      <c r="I806" s="66"/>
      <c r="J806" s="66"/>
      <c r="K806" s="66"/>
      <c r="L806" s="66"/>
      <c r="M806" s="66" t="s">
        <v>4888</v>
      </c>
      <c r="N806" s="66">
        <v>1.25602078437805</v>
      </c>
      <c r="O806" s="66"/>
      <c r="P806" s="66"/>
      <c r="R806" s="10"/>
      <c r="T806" s="9" t="s">
        <v>3017</v>
      </c>
      <c r="U806">
        <v>45.818596491228099</v>
      </c>
      <c r="W806" t="s">
        <v>4698</v>
      </c>
      <c r="X806">
        <v>14.97</v>
      </c>
      <c r="Z806" t="s">
        <v>3526</v>
      </c>
      <c r="AA806">
        <v>26.018947368421099</v>
      </c>
      <c r="AF806" t="s">
        <v>4888</v>
      </c>
      <c r="AG806">
        <v>78.431528571428501</v>
      </c>
      <c r="AJ806" s="10"/>
    </row>
    <row r="807" spans="1:36" x14ac:dyDescent="0.2">
      <c r="A807" s="9" t="s">
        <v>3018</v>
      </c>
      <c r="B807" s="66">
        <v>1.0263597965240501</v>
      </c>
      <c r="C807" s="66"/>
      <c r="D807" s="66" t="s">
        <v>4699</v>
      </c>
      <c r="E807" s="66">
        <v>1.1924980878829901</v>
      </c>
      <c r="F807" s="66"/>
      <c r="G807" s="66" t="s">
        <v>3530</v>
      </c>
      <c r="H807" s="66">
        <v>0.96371859312057495</v>
      </c>
      <c r="I807" s="66"/>
      <c r="J807" s="66"/>
      <c r="K807" s="66"/>
      <c r="L807" s="66"/>
      <c r="M807" s="66" t="s">
        <v>4891</v>
      </c>
      <c r="N807" s="66">
        <v>1.13438204924265</v>
      </c>
      <c r="O807" s="66"/>
      <c r="P807" s="66"/>
      <c r="R807" s="10"/>
      <c r="T807" s="9" t="s">
        <v>3018</v>
      </c>
      <c r="U807">
        <v>34.210527950310599</v>
      </c>
      <c r="W807" t="s">
        <v>4699</v>
      </c>
      <c r="X807">
        <v>14.081276595744701</v>
      </c>
      <c r="Z807" t="s">
        <v>3530</v>
      </c>
      <c r="AA807">
        <v>42.144932935916501</v>
      </c>
      <c r="AF807" t="s">
        <v>4891</v>
      </c>
      <c r="AG807">
        <v>51.100414937759403</v>
      </c>
      <c r="AJ807" s="10"/>
    </row>
    <row r="808" spans="1:36" x14ac:dyDescent="0.2">
      <c r="A808" s="9" t="s">
        <v>3022</v>
      </c>
      <c r="B808" s="66">
        <v>0.98687889178594002</v>
      </c>
      <c r="C808" s="66"/>
      <c r="D808" s="66" t="s">
        <v>4709</v>
      </c>
      <c r="E808" s="66">
        <v>1.0671936670939099</v>
      </c>
      <c r="F808" s="66"/>
      <c r="G808" s="66" t="s">
        <v>3535</v>
      </c>
      <c r="H808" s="66">
        <v>0.88623085618019104</v>
      </c>
      <c r="I808" s="66"/>
      <c r="J808" s="66"/>
      <c r="K808" s="66"/>
      <c r="L808" s="66"/>
      <c r="M808" s="66" t="s">
        <v>4892</v>
      </c>
      <c r="N808" s="66">
        <v>1.2911834716796899</v>
      </c>
      <c r="O808" s="66"/>
      <c r="P808" s="66"/>
      <c r="R808" s="10"/>
      <c r="T808" s="9" t="s">
        <v>3022</v>
      </c>
      <c r="U808">
        <v>27.246066066066099</v>
      </c>
      <c r="W808" t="s">
        <v>4709</v>
      </c>
      <c r="X808">
        <v>46.706700201207198</v>
      </c>
      <c r="Z808" t="s">
        <v>3535</v>
      </c>
      <c r="AA808">
        <v>24.164455958549201</v>
      </c>
      <c r="AF808" t="s">
        <v>4892</v>
      </c>
      <c r="AG808">
        <v>31.954833005893899</v>
      </c>
      <c r="AJ808" s="10"/>
    </row>
    <row r="809" spans="1:36" x14ac:dyDescent="0.2">
      <c r="A809" s="9" t="s">
        <v>3024</v>
      </c>
      <c r="B809" s="66">
        <v>1.2418483098348001</v>
      </c>
      <c r="C809" s="66"/>
      <c r="D809" s="66" t="s">
        <v>4710</v>
      </c>
      <c r="E809" s="66">
        <v>0.98259021838506</v>
      </c>
      <c r="F809" s="66"/>
      <c r="G809" s="66" t="s">
        <v>3536</v>
      </c>
      <c r="H809" s="66">
        <v>1.0713457663854</v>
      </c>
      <c r="I809" s="66"/>
      <c r="J809" s="66"/>
      <c r="K809" s="66"/>
      <c r="L809" s="66"/>
      <c r="M809" s="66" t="s">
        <v>4893</v>
      </c>
      <c r="N809" s="66">
        <v>1.08007903893789</v>
      </c>
      <c r="O809" s="66"/>
      <c r="P809" s="66"/>
      <c r="R809" s="10"/>
      <c r="T809" s="9" t="s">
        <v>3024</v>
      </c>
      <c r="U809">
        <v>53.319837905236902</v>
      </c>
      <c r="W809" t="s">
        <v>4710</v>
      </c>
      <c r="X809">
        <v>24.266933638444002</v>
      </c>
      <c r="Z809" t="s">
        <v>3536</v>
      </c>
      <c r="AA809">
        <v>53.858726114649699</v>
      </c>
      <c r="AF809" t="s">
        <v>4893</v>
      </c>
      <c r="AG809">
        <v>38.937244488977797</v>
      </c>
      <c r="AJ809" s="10"/>
    </row>
    <row r="810" spans="1:36" x14ac:dyDescent="0.2">
      <c r="A810" s="9" t="s">
        <v>3026</v>
      </c>
      <c r="B810" s="66">
        <v>0.92273434003194199</v>
      </c>
      <c r="C810" s="66"/>
      <c r="D810" s="66" t="s">
        <v>4711</v>
      </c>
      <c r="E810" s="66">
        <v>1.08032345771789</v>
      </c>
      <c r="F810" s="66"/>
      <c r="G810" s="66" t="s">
        <v>3544</v>
      </c>
      <c r="H810" s="66">
        <v>1.1128834883372001</v>
      </c>
      <c r="I810" s="66"/>
      <c r="J810" s="66"/>
      <c r="K810" s="66"/>
      <c r="L810" s="66"/>
      <c r="M810" s="66" t="s">
        <v>4904</v>
      </c>
      <c r="N810" s="66">
        <v>1.21265033880869</v>
      </c>
      <c r="O810" s="66"/>
      <c r="P810" s="66"/>
      <c r="R810" s="10"/>
      <c r="T810" s="9" t="s">
        <v>3026</v>
      </c>
      <c r="U810">
        <v>60.921781376518197</v>
      </c>
      <c r="W810" t="s">
        <v>4711</v>
      </c>
      <c r="X810">
        <v>53.6911894273128</v>
      </c>
      <c r="Z810" t="s">
        <v>3544</v>
      </c>
      <c r="AA810">
        <v>22.890189573459701</v>
      </c>
      <c r="AF810" t="s">
        <v>4904</v>
      </c>
      <c r="AG810">
        <v>68.615283842794796</v>
      </c>
      <c r="AJ810" s="10"/>
    </row>
    <row r="811" spans="1:36" x14ac:dyDescent="0.2">
      <c r="A811" s="9" t="s">
        <v>3027</v>
      </c>
      <c r="B811" s="66">
        <v>1.0507651964823399</v>
      </c>
      <c r="C811" s="66"/>
      <c r="D811" s="66" t="s">
        <v>4718</v>
      </c>
      <c r="E811" s="66">
        <v>1.0619627634684301</v>
      </c>
      <c r="F811" s="66"/>
      <c r="G811" s="66" t="s">
        <v>3547</v>
      </c>
      <c r="H811" s="66">
        <v>0.97633413473765196</v>
      </c>
      <c r="I811" s="66"/>
      <c r="J811" s="66"/>
      <c r="K811" s="66"/>
      <c r="L811" s="66"/>
      <c r="M811" s="66" t="s">
        <v>4908</v>
      </c>
      <c r="N811" s="66">
        <v>1.0498010317484501</v>
      </c>
      <c r="O811" s="66"/>
      <c r="P811" s="66"/>
      <c r="R811" s="10"/>
      <c r="T811" s="9" t="s">
        <v>3027</v>
      </c>
      <c r="U811">
        <v>37.883597122302199</v>
      </c>
      <c r="W811" t="s">
        <v>4718</v>
      </c>
      <c r="X811">
        <v>64.470138248848002</v>
      </c>
      <c r="Z811" t="s">
        <v>3547</v>
      </c>
      <c r="AA811">
        <v>55.045152439024299</v>
      </c>
      <c r="AF811" t="s">
        <v>4908</v>
      </c>
      <c r="AG811">
        <v>43.501111111111101</v>
      </c>
      <c r="AJ811" s="10"/>
    </row>
    <row r="812" spans="1:36" x14ac:dyDescent="0.2">
      <c r="A812" s="9" t="s">
        <v>3028</v>
      </c>
      <c r="B812" s="66">
        <v>0.93407420317331902</v>
      </c>
      <c r="C812" s="66"/>
      <c r="D812" s="66" t="s">
        <v>4722</v>
      </c>
      <c r="E812" s="66">
        <v>1.03685112794241</v>
      </c>
      <c r="F812" s="66"/>
      <c r="G812" s="66" t="s">
        <v>3548</v>
      </c>
      <c r="H812" s="66">
        <v>0.960847755273183</v>
      </c>
      <c r="I812" s="66"/>
      <c r="J812" s="66"/>
      <c r="K812" s="66"/>
      <c r="L812" s="66"/>
      <c r="M812" s="66" t="s">
        <v>4918</v>
      </c>
      <c r="N812" s="66">
        <v>1.1344305674235</v>
      </c>
      <c r="O812" s="66"/>
      <c r="P812" s="66"/>
      <c r="R812" s="10"/>
      <c r="T812" s="9" t="s">
        <v>3028</v>
      </c>
      <c r="U812">
        <v>28.145439709882101</v>
      </c>
      <c r="W812" t="s">
        <v>4722</v>
      </c>
      <c r="X812">
        <v>42.935136986301401</v>
      </c>
      <c r="Z812" t="s">
        <v>3548</v>
      </c>
      <c r="AA812">
        <v>54.404294871794797</v>
      </c>
      <c r="AF812" t="s">
        <v>4918</v>
      </c>
      <c r="AG812">
        <v>48.907467811158803</v>
      </c>
      <c r="AJ812" s="10"/>
    </row>
    <row r="813" spans="1:36" x14ac:dyDescent="0.2">
      <c r="A813" s="9" t="s">
        <v>3029</v>
      </c>
      <c r="B813" s="66">
        <v>1.13634343942006</v>
      </c>
      <c r="C813" s="66"/>
      <c r="D813" s="66" t="s">
        <v>4723</v>
      </c>
      <c r="E813" s="66">
        <v>1.01156648000081</v>
      </c>
      <c r="F813" s="66"/>
      <c r="G813" s="66" t="s">
        <v>3556</v>
      </c>
      <c r="H813" s="66">
        <v>1.00506347417831</v>
      </c>
      <c r="I813" s="66"/>
      <c r="J813" s="66"/>
      <c r="K813" s="66"/>
      <c r="L813" s="66"/>
      <c r="M813" s="66" t="s">
        <v>4919</v>
      </c>
      <c r="N813" s="66">
        <v>1.0790636936823499</v>
      </c>
      <c r="O813" s="66"/>
      <c r="P813" s="66"/>
      <c r="R813" s="10"/>
      <c r="T813" s="9" t="s">
        <v>3029</v>
      </c>
      <c r="U813">
        <v>27.163507462686599</v>
      </c>
      <c r="W813" t="s">
        <v>4723</v>
      </c>
      <c r="X813">
        <v>61.715130718954299</v>
      </c>
      <c r="Z813" t="s">
        <v>3556</v>
      </c>
      <c r="AA813">
        <v>71.240673316708296</v>
      </c>
      <c r="AF813" t="s">
        <v>4919</v>
      </c>
      <c r="AG813">
        <v>66.650098522167497</v>
      </c>
      <c r="AJ813" s="10"/>
    </row>
    <row r="814" spans="1:36" x14ac:dyDescent="0.2">
      <c r="A814" s="9" t="s">
        <v>3031</v>
      </c>
      <c r="B814" s="66">
        <v>1.13540609677633</v>
      </c>
      <c r="C814" s="66"/>
      <c r="D814" s="66"/>
      <c r="E814" s="66">
        <v>1.0104564428329501</v>
      </c>
      <c r="F814" s="66"/>
      <c r="G814" s="66" t="s">
        <v>3557</v>
      </c>
      <c r="H814" s="66">
        <v>1.1281806627909301</v>
      </c>
      <c r="I814" s="66"/>
      <c r="J814" s="66"/>
      <c r="K814" s="66"/>
      <c r="L814" s="66"/>
      <c r="M814" s="66" t="s">
        <v>4921</v>
      </c>
      <c r="N814" s="66">
        <v>1.06702824433645</v>
      </c>
      <c r="O814" s="66"/>
      <c r="P814" s="66"/>
      <c r="R814" s="10"/>
      <c r="T814" s="9" t="s">
        <v>3031</v>
      </c>
      <c r="U814">
        <v>51.111261889663901</v>
      </c>
      <c r="X814">
        <v>72.897967479674804</v>
      </c>
      <c r="Z814" t="s">
        <v>3557</v>
      </c>
      <c r="AA814">
        <v>38.373996328029399</v>
      </c>
      <c r="AF814" t="s">
        <v>4921</v>
      </c>
      <c r="AG814">
        <v>48.762855464159699</v>
      </c>
      <c r="AJ814" s="10"/>
    </row>
    <row r="815" spans="1:36" x14ac:dyDescent="0.2">
      <c r="A815" s="9" t="s">
        <v>3032</v>
      </c>
      <c r="B815" s="66">
        <v>0.88622057437896695</v>
      </c>
      <c r="C815" s="66"/>
      <c r="D815" s="66" t="s">
        <v>4724</v>
      </c>
      <c r="E815" s="66">
        <v>1.09848201274872</v>
      </c>
      <c r="F815" s="66"/>
      <c r="G815" s="66" t="s">
        <v>3564</v>
      </c>
      <c r="H815" s="66">
        <v>1.2275533278783199</v>
      </c>
      <c r="I815" s="66"/>
      <c r="J815" s="66"/>
      <c r="K815" s="66"/>
      <c r="L815" s="66"/>
      <c r="M815" s="66" t="s">
        <v>4923</v>
      </c>
      <c r="N815" s="66">
        <v>1.16071140766144</v>
      </c>
      <c r="O815" s="66"/>
      <c r="P815" s="66"/>
      <c r="R815" s="10"/>
      <c r="T815" s="9" t="s">
        <v>3032</v>
      </c>
      <c r="U815">
        <v>54.541798107255502</v>
      </c>
      <c r="W815" t="s">
        <v>4724</v>
      </c>
      <c r="X815">
        <v>58.247615384615401</v>
      </c>
      <c r="Z815" t="s">
        <v>3564</v>
      </c>
      <c r="AA815">
        <v>86.271798002219796</v>
      </c>
      <c r="AF815" t="s">
        <v>4923</v>
      </c>
      <c r="AG815">
        <v>26.841782178217802</v>
      </c>
      <c r="AJ815" s="10"/>
    </row>
    <row r="816" spans="1:36" x14ac:dyDescent="0.2">
      <c r="A816" s="9" t="s">
        <v>3033</v>
      </c>
      <c r="B816" s="66">
        <v>0.95173080762227402</v>
      </c>
      <c r="C816" s="66"/>
      <c r="D816" s="66" t="s">
        <v>4726</v>
      </c>
      <c r="E816" s="66">
        <v>1.0337851444880199</v>
      </c>
      <c r="F816" s="66"/>
      <c r="G816" s="66" t="s">
        <v>3567</v>
      </c>
      <c r="H816" s="66">
        <v>1.1572293043136599</v>
      </c>
      <c r="I816" s="66"/>
      <c r="J816" s="66"/>
      <c r="K816" s="66"/>
      <c r="L816" s="66"/>
      <c r="M816" s="66" t="s">
        <v>4924</v>
      </c>
      <c r="N816" s="66">
        <v>1.35924033323924</v>
      </c>
      <c r="O816" s="66"/>
      <c r="P816" s="66"/>
      <c r="R816" s="10"/>
      <c r="T816" s="9" t="s">
        <v>3033</v>
      </c>
      <c r="U816">
        <v>40.977126099706702</v>
      </c>
      <c r="W816" t="s">
        <v>4726</v>
      </c>
      <c r="X816">
        <v>31.107811634349002</v>
      </c>
      <c r="Z816" t="s">
        <v>3567</v>
      </c>
      <c r="AA816">
        <v>39.344000000000001</v>
      </c>
      <c r="AF816" t="s">
        <v>4924</v>
      </c>
      <c r="AG816">
        <v>75.911330343796806</v>
      </c>
      <c r="AJ816" s="10"/>
    </row>
    <row r="817" spans="1:36" x14ac:dyDescent="0.2">
      <c r="A817" s="9" t="s">
        <v>3040</v>
      </c>
      <c r="B817" s="66">
        <v>0.91984297831853201</v>
      </c>
      <c r="C817" s="66"/>
      <c r="D817" s="66" t="s">
        <v>4728</v>
      </c>
      <c r="E817" s="66">
        <v>1.0620554288228301</v>
      </c>
      <c r="F817" s="66"/>
      <c r="G817" s="66" t="s">
        <v>3568</v>
      </c>
      <c r="H817" s="66">
        <v>0.89905786514282204</v>
      </c>
      <c r="I817" s="66"/>
      <c r="J817" s="66"/>
      <c r="K817" s="66"/>
      <c r="L817" s="66"/>
      <c r="M817" s="66" t="s">
        <v>4925</v>
      </c>
      <c r="N817" s="66">
        <v>0.98461465040842699</v>
      </c>
      <c r="O817" s="66"/>
      <c r="P817" s="66"/>
      <c r="R817" s="10"/>
      <c r="T817" s="9" t="s">
        <v>3040</v>
      </c>
      <c r="U817">
        <v>69.013884297520704</v>
      </c>
      <c r="W817" t="s">
        <v>4728</v>
      </c>
      <c r="X817">
        <v>55.616862745097997</v>
      </c>
      <c r="Z817" t="s">
        <v>3568</v>
      </c>
      <c r="AA817">
        <v>35.869132124352298</v>
      </c>
      <c r="AF817" t="s">
        <v>4925</v>
      </c>
      <c r="AG817">
        <v>67.108065173116103</v>
      </c>
      <c r="AJ817" s="10"/>
    </row>
    <row r="818" spans="1:36" x14ac:dyDescent="0.2">
      <c r="A818" s="9" t="s">
        <v>3042</v>
      </c>
      <c r="B818" s="66">
        <v>0.97655196984609105</v>
      </c>
      <c r="C818" s="66"/>
      <c r="D818" s="66" t="s">
        <v>4730</v>
      </c>
      <c r="E818" s="66">
        <v>0.999433994293211</v>
      </c>
      <c r="F818" s="66"/>
      <c r="G818" s="66" t="s">
        <v>3569</v>
      </c>
      <c r="H818" s="66">
        <v>1.12370729446411</v>
      </c>
      <c r="I818" s="66"/>
      <c r="J818" s="66"/>
      <c r="K818" s="66"/>
      <c r="L818" s="66"/>
      <c r="M818" s="66" t="s">
        <v>4926</v>
      </c>
      <c r="N818" s="66">
        <v>1.0399870077769</v>
      </c>
      <c r="O818" s="66"/>
      <c r="P818" s="66"/>
      <c r="R818" s="10"/>
      <c r="T818" s="9" t="s">
        <v>3042</v>
      </c>
      <c r="U818">
        <v>60.050960698689998</v>
      </c>
      <c r="W818" t="s">
        <v>4730</v>
      </c>
      <c r="X818">
        <v>66.442933333333301</v>
      </c>
      <c r="Z818" t="s">
        <v>3569</v>
      </c>
      <c r="AA818">
        <v>14.167772020725399</v>
      </c>
      <c r="AF818" t="s">
        <v>4926</v>
      </c>
      <c r="AG818">
        <v>46.478939393939399</v>
      </c>
      <c r="AJ818" s="10"/>
    </row>
    <row r="819" spans="1:36" x14ac:dyDescent="0.2">
      <c r="A819" s="9" t="s">
        <v>3046</v>
      </c>
      <c r="B819" s="66">
        <v>1.0941439469655401</v>
      </c>
      <c r="C819" s="66"/>
      <c r="D819" s="66" t="s">
        <v>4732</v>
      </c>
      <c r="E819" s="66">
        <v>1.0862828493118299</v>
      </c>
      <c r="F819" s="66"/>
      <c r="G819" s="66" t="s">
        <v>3571</v>
      </c>
      <c r="H819" s="66">
        <v>1.1106017033259099</v>
      </c>
      <c r="I819" s="66"/>
      <c r="J819" s="66"/>
      <c r="K819" s="66"/>
      <c r="L819" s="66"/>
      <c r="M819" s="66" t="s">
        <v>4929</v>
      </c>
      <c r="N819" s="66">
        <v>1.0636138916015601</v>
      </c>
      <c r="O819" s="66"/>
      <c r="P819" s="66"/>
      <c r="R819" s="10"/>
      <c r="T819" s="9" t="s">
        <v>3046</v>
      </c>
      <c r="U819">
        <v>47.5956540385991</v>
      </c>
      <c r="W819" t="s">
        <v>4732</v>
      </c>
      <c r="X819">
        <v>24.273333333333301</v>
      </c>
      <c r="Z819" t="s">
        <v>3571</v>
      </c>
      <c r="AA819">
        <v>59.672993630573202</v>
      </c>
      <c r="AF819" t="s">
        <v>4929</v>
      </c>
      <c r="AG819">
        <v>85.7365727699529</v>
      </c>
      <c r="AJ819" s="10"/>
    </row>
    <row r="820" spans="1:36" x14ac:dyDescent="0.2">
      <c r="A820" s="9" t="s">
        <v>3047</v>
      </c>
      <c r="B820" s="66">
        <v>1.0326431592305501</v>
      </c>
      <c r="C820" s="66"/>
      <c r="D820" s="66" t="s">
        <v>4738</v>
      </c>
      <c r="E820" s="66">
        <v>1.0201916297276801</v>
      </c>
      <c r="F820" s="66"/>
      <c r="G820" s="66" t="s">
        <v>3572</v>
      </c>
      <c r="H820" s="66">
        <v>1.0264652967453001</v>
      </c>
      <c r="I820" s="66"/>
      <c r="J820" s="66"/>
      <c r="K820" s="66"/>
      <c r="L820" s="66"/>
      <c r="M820" s="66" t="s">
        <v>4931</v>
      </c>
      <c r="N820" s="66">
        <v>0.99787469704946097</v>
      </c>
      <c r="O820" s="66"/>
      <c r="P820" s="66"/>
      <c r="R820" s="10"/>
      <c r="T820" s="9" t="s">
        <v>3047</v>
      </c>
      <c r="U820">
        <v>28.641702470461901</v>
      </c>
      <c r="W820" t="s">
        <v>4738</v>
      </c>
      <c r="X820">
        <v>55.923382352941204</v>
      </c>
      <c r="Z820" t="s">
        <v>3572</v>
      </c>
      <c r="AA820">
        <v>42.840842490842597</v>
      </c>
      <c r="AF820" t="s">
        <v>4931</v>
      </c>
      <c r="AG820">
        <v>44.193243243243202</v>
      </c>
      <c r="AJ820" s="10"/>
    </row>
    <row r="821" spans="1:36" x14ac:dyDescent="0.2">
      <c r="A821" s="9" t="s">
        <v>3051</v>
      </c>
      <c r="B821" s="66">
        <v>0.95398239294687903</v>
      </c>
      <c r="C821" s="66"/>
      <c r="D821" s="66" t="s">
        <v>4741</v>
      </c>
      <c r="E821" s="66">
        <v>1.1948458751042701</v>
      </c>
      <c r="F821" s="66"/>
      <c r="G821" s="66" t="s">
        <v>3574</v>
      </c>
      <c r="H821" s="66">
        <v>1.14546918869019</v>
      </c>
      <c r="I821" s="66"/>
      <c r="J821" s="66"/>
      <c r="K821" s="66"/>
      <c r="L821" s="66"/>
      <c r="M821" s="66" t="s">
        <v>4934</v>
      </c>
      <c r="N821" s="66">
        <v>1.2384584744771301</v>
      </c>
      <c r="O821" s="66"/>
      <c r="P821" s="66"/>
      <c r="R821" s="10"/>
      <c r="T821" s="9" t="s">
        <v>3051</v>
      </c>
      <c r="U821">
        <v>51.621414988814401</v>
      </c>
      <c r="W821" t="s">
        <v>4741</v>
      </c>
      <c r="X821">
        <v>29.101247600767699</v>
      </c>
      <c r="Z821" t="s">
        <v>3574</v>
      </c>
      <c r="AA821">
        <v>14.8527027027027</v>
      </c>
      <c r="AF821" t="s">
        <v>4934</v>
      </c>
      <c r="AG821">
        <v>27.492857142857101</v>
      </c>
      <c r="AJ821" s="10"/>
    </row>
    <row r="822" spans="1:36" x14ac:dyDescent="0.2">
      <c r="A822" s="9" t="s">
        <v>3052</v>
      </c>
      <c r="B822" s="66">
        <v>1.12875147660574</v>
      </c>
      <c r="C822" s="66"/>
      <c r="D822" s="66" t="s">
        <v>4748</v>
      </c>
      <c r="E822" s="66">
        <v>0.95157508055369</v>
      </c>
      <c r="F822" s="66"/>
      <c r="G822" s="66" t="s">
        <v>3579</v>
      </c>
      <c r="H822" s="66">
        <v>1.12761608759562</v>
      </c>
      <c r="I822" s="66"/>
      <c r="J822" s="66"/>
      <c r="K822" s="66"/>
      <c r="L822" s="66"/>
      <c r="M822" s="66" t="s">
        <v>4938</v>
      </c>
      <c r="N822" s="66">
        <v>0.96183852354685495</v>
      </c>
      <c r="O822" s="66"/>
      <c r="P822" s="66"/>
      <c r="R822" s="10"/>
      <c r="T822" s="9" t="s">
        <v>3052</v>
      </c>
      <c r="U822">
        <v>57.972176870748299</v>
      </c>
      <c r="W822" t="s">
        <v>4748</v>
      </c>
      <c r="X822">
        <v>23.498520900321601</v>
      </c>
      <c r="Z822" t="s">
        <v>3579</v>
      </c>
      <c r="AA822">
        <v>59.095573505654201</v>
      </c>
      <c r="AF822" t="s">
        <v>4938</v>
      </c>
      <c r="AG822">
        <v>16.606568364611299</v>
      </c>
      <c r="AJ822" s="10"/>
    </row>
    <row r="823" spans="1:36" x14ac:dyDescent="0.2">
      <c r="A823" s="9" t="s">
        <v>3052</v>
      </c>
      <c r="B823" s="66">
        <v>0.75292541583379102</v>
      </c>
      <c r="C823" s="66"/>
      <c r="D823" s="66" t="s">
        <v>4754</v>
      </c>
      <c r="E823" s="66">
        <v>0.93244359890619899</v>
      </c>
      <c r="F823" s="66"/>
      <c r="G823" s="66" t="s">
        <v>3583</v>
      </c>
      <c r="H823" s="66">
        <v>1.0722725788752201</v>
      </c>
      <c r="I823" s="66"/>
      <c r="J823" s="66"/>
      <c r="K823" s="66"/>
      <c r="L823" s="66"/>
      <c r="M823" s="66" t="s">
        <v>4951</v>
      </c>
      <c r="N823" s="66">
        <v>1.02821807066599</v>
      </c>
      <c r="O823" s="66"/>
      <c r="P823" s="66"/>
      <c r="R823" s="10"/>
      <c r="T823" s="9" t="s">
        <v>3052</v>
      </c>
      <c r="U823">
        <v>57.972176870748299</v>
      </c>
      <c r="W823" t="s">
        <v>4754</v>
      </c>
      <c r="X823">
        <v>49.083260393873097</v>
      </c>
      <c r="Z823" t="s">
        <v>3583</v>
      </c>
      <c r="AA823">
        <v>43.283211186113803</v>
      </c>
      <c r="AF823" t="s">
        <v>4951</v>
      </c>
      <c r="AG823">
        <v>47.8746723646723</v>
      </c>
      <c r="AJ823" s="10"/>
    </row>
    <row r="824" spans="1:36" x14ac:dyDescent="0.2">
      <c r="A824" s="9" t="s">
        <v>3053</v>
      </c>
      <c r="B824" s="66">
        <v>1.2703649997711199</v>
      </c>
      <c r="C824" s="66"/>
      <c r="D824" s="66" t="s">
        <v>4755</v>
      </c>
      <c r="E824" s="66">
        <v>1.0625057220459</v>
      </c>
      <c r="F824" s="66"/>
      <c r="G824" s="66" t="s">
        <v>3593</v>
      </c>
      <c r="H824" s="66">
        <v>1.10409458478292</v>
      </c>
      <c r="I824" s="66"/>
      <c r="J824" s="66"/>
      <c r="K824" s="66"/>
      <c r="L824" s="66"/>
      <c r="M824" s="66" t="s">
        <v>4953</v>
      </c>
      <c r="N824" s="66">
        <v>1.32571136951447</v>
      </c>
      <c r="O824" s="66"/>
      <c r="P824" s="66"/>
      <c r="R824" s="10"/>
      <c r="T824" s="9" t="s">
        <v>3053</v>
      </c>
      <c r="U824">
        <v>72.012196007259504</v>
      </c>
      <c r="W824" t="s">
        <v>4755</v>
      </c>
      <c r="X824">
        <v>44.041055276381897</v>
      </c>
      <c r="Z824" t="s">
        <v>3593</v>
      </c>
      <c r="AA824">
        <v>35.286974358974398</v>
      </c>
      <c r="AF824" t="s">
        <v>4953</v>
      </c>
      <c r="AG824">
        <v>39.841597633135997</v>
      </c>
      <c r="AJ824" s="10"/>
    </row>
    <row r="825" spans="1:36" x14ac:dyDescent="0.2">
      <c r="A825" s="9" t="s">
        <v>3055</v>
      </c>
      <c r="B825" s="66">
        <v>1.1610131661097201</v>
      </c>
      <c r="C825" s="66"/>
      <c r="D825" s="66" t="s">
        <v>4762</v>
      </c>
      <c r="E825" s="66">
        <v>0.89716547727584794</v>
      </c>
      <c r="F825" s="66"/>
      <c r="G825" s="66" t="s">
        <v>3597</v>
      </c>
      <c r="H825" s="66">
        <v>0.96398679415384902</v>
      </c>
      <c r="I825" s="66"/>
      <c r="J825" s="66"/>
      <c r="K825" s="66"/>
      <c r="L825" s="66"/>
      <c r="M825" s="66" t="s">
        <v>4954</v>
      </c>
      <c r="N825" s="66">
        <v>0.98137704531351699</v>
      </c>
      <c r="O825" s="66"/>
      <c r="P825" s="66"/>
      <c r="R825" s="10"/>
      <c r="T825" s="9" t="s">
        <v>3055</v>
      </c>
      <c r="U825">
        <v>63.036296800544697</v>
      </c>
      <c r="W825" t="s">
        <v>4762</v>
      </c>
      <c r="X825">
        <v>44.866312649164698</v>
      </c>
      <c r="Z825" t="s">
        <v>3597</v>
      </c>
      <c r="AA825">
        <v>52.132426966292201</v>
      </c>
      <c r="AF825" t="s">
        <v>4954</v>
      </c>
      <c r="AG825">
        <v>43.304964964965102</v>
      </c>
      <c r="AJ825" s="10"/>
    </row>
    <row r="826" spans="1:36" x14ac:dyDescent="0.2">
      <c r="A826" s="9" t="s">
        <v>3056</v>
      </c>
      <c r="B826" s="66">
        <v>1.0924459298451701</v>
      </c>
      <c r="C826" s="66"/>
      <c r="D826" s="66" t="s">
        <v>4763</v>
      </c>
      <c r="E826" s="66">
        <v>1.0133573015530899</v>
      </c>
      <c r="F826" s="66"/>
      <c r="G826" s="66" t="s">
        <v>3599</v>
      </c>
      <c r="H826" s="66">
        <v>1.2329573631286599</v>
      </c>
      <c r="I826" s="66"/>
      <c r="J826" s="66"/>
      <c r="K826" s="66"/>
      <c r="L826" s="66"/>
      <c r="M826" s="66" t="s">
        <v>4955</v>
      </c>
      <c r="N826" s="66">
        <v>1.0040530761083</v>
      </c>
      <c r="O826" s="66"/>
      <c r="P826" s="66"/>
      <c r="R826" s="10"/>
      <c r="T826" s="9" t="s">
        <v>3056</v>
      </c>
      <c r="U826">
        <v>49.822683397683399</v>
      </c>
      <c r="W826" t="s">
        <v>4763</v>
      </c>
      <c r="X826">
        <v>67.052379807692304</v>
      </c>
      <c r="Z826" t="s">
        <v>3599</v>
      </c>
      <c r="AA826">
        <v>46.284358407079701</v>
      </c>
      <c r="AF826" t="s">
        <v>4955</v>
      </c>
      <c r="AG826">
        <v>77.023746958637403</v>
      </c>
      <c r="AJ826" s="10"/>
    </row>
    <row r="827" spans="1:36" x14ac:dyDescent="0.2">
      <c r="A827" s="9" t="s">
        <v>3056</v>
      </c>
      <c r="B827" s="66">
        <v>0.96460864941279101</v>
      </c>
      <c r="C827" s="66"/>
      <c r="D827" s="66" t="s">
        <v>4769</v>
      </c>
      <c r="E827" s="66">
        <v>1.1516242027282699</v>
      </c>
      <c r="F827" s="66"/>
      <c r="G827" s="66" t="s">
        <v>3600</v>
      </c>
      <c r="H827" s="66">
        <v>1.01723686854045</v>
      </c>
      <c r="I827" s="66"/>
      <c r="J827" s="66"/>
      <c r="K827" s="66"/>
      <c r="L827" s="66"/>
      <c r="M827" s="66" t="s">
        <v>4963</v>
      </c>
      <c r="N827" s="66">
        <v>0.98138332366943304</v>
      </c>
      <c r="O827" s="66"/>
      <c r="P827" s="66"/>
      <c r="R827" s="10"/>
      <c r="T827" s="9" t="s">
        <v>3056</v>
      </c>
      <c r="U827">
        <v>49.822683397683399</v>
      </c>
      <c r="W827" t="s">
        <v>4769</v>
      </c>
      <c r="X827">
        <v>20.710381526104399</v>
      </c>
      <c r="Z827" t="s">
        <v>3600</v>
      </c>
      <c r="AA827">
        <v>34.138270676691697</v>
      </c>
      <c r="AF827" t="s">
        <v>4963</v>
      </c>
      <c r="AG827">
        <v>58.5620598006644</v>
      </c>
      <c r="AJ827" s="10"/>
    </row>
    <row r="828" spans="1:36" x14ac:dyDescent="0.2">
      <c r="A828" s="9" t="s">
        <v>3061</v>
      </c>
      <c r="B828" s="66">
        <v>0.97426191965738895</v>
      </c>
      <c r="C828" s="66"/>
      <c r="D828" s="66" t="s">
        <v>4775</v>
      </c>
      <c r="E828" s="66">
        <v>1.07920904954274</v>
      </c>
      <c r="F828" s="66"/>
      <c r="G828" s="66" t="s">
        <v>3601</v>
      </c>
      <c r="H828" s="66">
        <v>1.0031990806261699</v>
      </c>
      <c r="I828" s="66"/>
      <c r="J828" s="66"/>
      <c r="K828" s="66"/>
      <c r="L828" s="66"/>
      <c r="M828" s="66" t="s">
        <v>4964</v>
      </c>
      <c r="N828" s="66">
        <v>1.14231133460999</v>
      </c>
      <c r="O828" s="66"/>
      <c r="P828" s="66"/>
      <c r="R828" s="10"/>
      <c r="T828" s="9" t="s">
        <v>3061</v>
      </c>
      <c r="U828">
        <v>53.628514056224901</v>
      </c>
      <c r="W828" t="s">
        <v>4775</v>
      </c>
      <c r="X828">
        <v>37.456403785489002</v>
      </c>
      <c r="Z828" t="s">
        <v>3601</v>
      </c>
      <c r="AA828">
        <v>69.812487562189105</v>
      </c>
      <c r="AF828" t="s">
        <v>4964</v>
      </c>
      <c r="AG828">
        <v>37.264324324324399</v>
      </c>
      <c r="AJ828" s="10"/>
    </row>
    <row r="829" spans="1:36" x14ac:dyDescent="0.2">
      <c r="A829" s="9" t="s">
        <v>3062</v>
      </c>
      <c r="B829" s="66">
        <v>1.1500019629796401</v>
      </c>
      <c r="C829" s="66"/>
      <c r="D829" s="66" t="s">
        <v>4781</v>
      </c>
      <c r="E829" s="66">
        <v>1.14838659763336</v>
      </c>
      <c r="F829" s="66"/>
      <c r="G829" s="66" t="s">
        <v>3611</v>
      </c>
      <c r="H829" s="66">
        <v>1.06178192297617</v>
      </c>
      <c r="I829" s="66"/>
      <c r="J829" s="66"/>
      <c r="K829" s="66"/>
      <c r="L829" s="66"/>
      <c r="M829" s="66" t="s">
        <v>4966</v>
      </c>
      <c r="N829" s="66">
        <v>0.98902889092763302</v>
      </c>
      <c r="O829" s="66"/>
      <c r="P829" s="66"/>
      <c r="R829" s="10"/>
      <c r="T829" s="9" t="s">
        <v>3062</v>
      </c>
      <c r="U829">
        <v>52.2020948616601</v>
      </c>
      <c r="W829" t="s">
        <v>4781</v>
      </c>
      <c r="X829">
        <v>74.073173652694706</v>
      </c>
      <c r="Z829" t="s">
        <v>3611</v>
      </c>
      <c r="AA829">
        <v>48.871786542923502</v>
      </c>
      <c r="AF829" t="s">
        <v>4966</v>
      </c>
      <c r="AG829">
        <v>36.456468253968197</v>
      </c>
      <c r="AJ829" s="10"/>
    </row>
    <row r="830" spans="1:36" x14ac:dyDescent="0.2">
      <c r="A830" s="9" t="s">
        <v>3063</v>
      </c>
      <c r="B830" s="66">
        <v>1.16451903184255</v>
      </c>
      <c r="C830" s="66"/>
      <c r="D830" s="66" t="s">
        <v>4784</v>
      </c>
      <c r="E830" s="66">
        <v>0.96388798952102706</v>
      </c>
      <c r="F830" s="66"/>
      <c r="G830" s="66" t="s">
        <v>3618</v>
      </c>
      <c r="H830" s="66">
        <v>1.1511163314183499</v>
      </c>
      <c r="I830" s="66"/>
      <c r="J830" s="66"/>
      <c r="K830" s="66"/>
      <c r="L830" s="66"/>
      <c r="M830" s="66" t="s">
        <v>4967</v>
      </c>
      <c r="N830" s="66">
        <v>0.83058599630991603</v>
      </c>
      <c r="O830" s="66"/>
      <c r="P830" s="66"/>
      <c r="R830" s="10"/>
      <c r="T830" s="9" t="s">
        <v>3063</v>
      </c>
      <c r="U830">
        <v>60.144696969696902</v>
      </c>
      <c r="W830" t="s">
        <v>4784</v>
      </c>
      <c r="X830">
        <v>56.947753623188397</v>
      </c>
      <c r="Z830" t="s">
        <v>3618</v>
      </c>
      <c r="AA830">
        <v>38.700762081784397</v>
      </c>
      <c r="AF830" t="s">
        <v>4967</v>
      </c>
      <c r="AG830">
        <v>77.360814558058905</v>
      </c>
      <c r="AJ830" s="10"/>
    </row>
    <row r="831" spans="1:36" x14ac:dyDescent="0.2">
      <c r="A831" s="9" t="s">
        <v>3065</v>
      </c>
      <c r="B831" s="66">
        <v>0.89509234825770101</v>
      </c>
      <c r="C831" s="66"/>
      <c r="D831" s="66" t="s">
        <v>4788</v>
      </c>
      <c r="E831" s="66">
        <v>0.93865768114725701</v>
      </c>
      <c r="F831" s="66"/>
      <c r="G831" s="66" t="s">
        <v>3623</v>
      </c>
      <c r="H831" s="66">
        <v>1.044704357783</v>
      </c>
      <c r="I831" s="66"/>
      <c r="J831" s="66"/>
      <c r="K831" s="66"/>
      <c r="L831" s="66"/>
      <c r="M831" s="66" t="s">
        <v>4970</v>
      </c>
      <c r="N831" s="66">
        <v>0.87449983755747496</v>
      </c>
      <c r="O831" s="66"/>
      <c r="P831" s="66"/>
      <c r="R831" s="10"/>
      <c r="T831" s="9" t="s">
        <v>3065</v>
      </c>
      <c r="U831">
        <v>55.470131249999802</v>
      </c>
      <c r="W831" t="s">
        <v>4788</v>
      </c>
      <c r="X831">
        <v>15.2854854981085</v>
      </c>
      <c r="Z831" t="s">
        <v>3623</v>
      </c>
      <c r="AA831">
        <v>48.335186721991697</v>
      </c>
      <c r="AF831" t="s">
        <v>4970</v>
      </c>
      <c r="AG831">
        <v>10.0932323232323</v>
      </c>
      <c r="AJ831" s="10"/>
    </row>
    <row r="832" spans="1:36" x14ac:dyDescent="0.2">
      <c r="A832" s="9" t="s">
        <v>3068</v>
      </c>
      <c r="B832" s="66">
        <v>1.1690658330917301</v>
      </c>
      <c r="C832" s="66"/>
      <c r="D832" s="66" t="s">
        <v>4790</v>
      </c>
      <c r="E832" s="66">
        <v>1.1075752576192199</v>
      </c>
      <c r="F832" s="66"/>
      <c r="G832" s="66" t="s">
        <v>3628</v>
      </c>
      <c r="H832" s="66">
        <v>0.95194854338963797</v>
      </c>
      <c r="I832" s="66"/>
      <c r="J832" s="66"/>
      <c r="K832" s="66"/>
      <c r="L832" s="66"/>
      <c r="M832" s="66" t="s">
        <v>4976</v>
      </c>
      <c r="N832" s="66">
        <v>1.0346432924270601</v>
      </c>
      <c r="O832" s="66"/>
      <c r="P832" s="66"/>
      <c r="R832" s="10"/>
      <c r="T832" s="9" t="s">
        <v>3068</v>
      </c>
      <c r="U832">
        <v>58.446907114624501</v>
      </c>
      <c r="W832" t="s">
        <v>4790</v>
      </c>
      <c r="X832">
        <v>62.032456647398902</v>
      </c>
      <c r="Z832" t="s">
        <v>3628</v>
      </c>
      <c r="AA832">
        <v>25.693111111111101</v>
      </c>
      <c r="AF832" t="s">
        <v>4976</v>
      </c>
      <c r="AG832">
        <v>78.931135371178996</v>
      </c>
      <c r="AJ832" s="10"/>
    </row>
    <row r="833" spans="1:36" x14ac:dyDescent="0.2">
      <c r="A833" s="9" t="s">
        <v>3069</v>
      </c>
      <c r="B833" s="66">
        <v>0.89402337869008397</v>
      </c>
      <c r="C833" s="66"/>
      <c r="D833" s="66" t="s">
        <v>4791</v>
      </c>
      <c r="E833" s="66">
        <v>0.99258583784103205</v>
      </c>
      <c r="F833" s="66"/>
      <c r="G833" s="66" t="s">
        <v>3631</v>
      </c>
      <c r="H833" s="66">
        <v>1.0654153823852499</v>
      </c>
      <c r="I833" s="66"/>
      <c r="J833" s="66"/>
      <c r="K833" s="66"/>
      <c r="L833" s="66"/>
      <c r="M833" s="66" t="s">
        <v>4980</v>
      </c>
      <c r="N833" s="66">
        <v>1.1482209761937501</v>
      </c>
      <c r="O833" s="66"/>
      <c r="P833" s="66"/>
      <c r="R833" s="10"/>
      <c r="T833" s="9" t="s">
        <v>3069</v>
      </c>
      <c r="U833">
        <v>31.296564774381299</v>
      </c>
      <c r="W833" t="s">
        <v>4791</v>
      </c>
      <c r="X833">
        <v>30.078687392055201</v>
      </c>
      <c r="Z833" t="s">
        <v>3631</v>
      </c>
      <c r="AA833">
        <v>39.352492753623103</v>
      </c>
      <c r="AF833" t="s">
        <v>4980</v>
      </c>
      <c r="AG833">
        <v>74.6202020202021</v>
      </c>
      <c r="AJ833" s="10"/>
    </row>
    <row r="834" spans="1:36" x14ac:dyDescent="0.2">
      <c r="A834" s="9" t="s">
        <v>3071</v>
      </c>
      <c r="B834" s="66">
        <v>1.02644375960032</v>
      </c>
      <c r="C834" s="66"/>
      <c r="D834" s="66" t="s">
        <v>4795</v>
      </c>
      <c r="E834" s="66">
        <v>1.06646343072255</v>
      </c>
      <c r="F834" s="66"/>
      <c r="G834" s="66" t="s">
        <v>3633</v>
      </c>
      <c r="H834" s="66">
        <v>0.85131543874740601</v>
      </c>
      <c r="I834" s="66"/>
      <c r="J834" s="66"/>
      <c r="K834" s="66"/>
      <c r="L834" s="66"/>
      <c r="M834" s="66" t="s">
        <v>4986</v>
      </c>
      <c r="N834" s="66">
        <v>1.2587721745173099</v>
      </c>
      <c r="O834" s="66"/>
      <c r="P834" s="66"/>
      <c r="R834" s="10"/>
      <c r="T834" s="9" t="s">
        <v>3071</v>
      </c>
      <c r="U834">
        <v>33.489055555555602</v>
      </c>
      <c r="W834" t="s">
        <v>4795</v>
      </c>
      <c r="X834">
        <v>92.067373737373799</v>
      </c>
      <c r="Z834" t="s">
        <v>3633</v>
      </c>
      <c r="AA834">
        <v>12.342984693877501</v>
      </c>
      <c r="AF834" t="s">
        <v>4986</v>
      </c>
      <c r="AG834">
        <v>63.737722772277202</v>
      </c>
      <c r="AJ834" s="10"/>
    </row>
    <row r="835" spans="1:36" x14ac:dyDescent="0.2">
      <c r="A835" s="9" t="s">
        <v>3075</v>
      </c>
      <c r="B835" s="66">
        <v>0.94799021879831902</v>
      </c>
      <c r="C835" s="66"/>
      <c r="D835" s="66" t="s">
        <v>4799</v>
      </c>
      <c r="E835" s="66">
        <v>1.03872569402059</v>
      </c>
      <c r="F835" s="66"/>
      <c r="G835" s="66" t="s">
        <v>3636</v>
      </c>
      <c r="H835" s="66">
        <v>0.73420920968055703</v>
      </c>
      <c r="I835" s="66"/>
      <c r="J835" s="66"/>
      <c r="K835" s="66"/>
      <c r="L835" s="66"/>
      <c r="M835" s="66" t="s">
        <v>4987</v>
      </c>
      <c r="N835" s="66">
        <v>1.19373504320781</v>
      </c>
      <c r="O835" s="66"/>
      <c r="P835" s="66"/>
      <c r="R835" s="10"/>
      <c r="T835" s="9" t="s">
        <v>3075</v>
      </c>
      <c r="U835">
        <v>38.989434682964102</v>
      </c>
      <c r="W835" t="s">
        <v>4799</v>
      </c>
      <c r="X835">
        <v>33.342591623036597</v>
      </c>
      <c r="Z835" t="s">
        <v>3636</v>
      </c>
      <c r="AA835">
        <v>27.112025036818899</v>
      </c>
      <c r="AF835" t="s">
        <v>4987</v>
      </c>
      <c r="AG835">
        <v>63.737722772277202</v>
      </c>
      <c r="AJ835" s="10"/>
    </row>
    <row r="836" spans="1:36" x14ac:dyDescent="0.2">
      <c r="A836" s="9" t="s">
        <v>3078</v>
      </c>
      <c r="B836" s="66">
        <v>1.0620894034703601</v>
      </c>
      <c r="C836" s="66"/>
      <c r="D836" s="66" t="s">
        <v>4812</v>
      </c>
      <c r="E836" s="66">
        <v>1.07790978749593</v>
      </c>
      <c r="F836" s="66"/>
      <c r="G836" s="66" t="s">
        <v>3638</v>
      </c>
      <c r="H836" s="66">
        <v>0.88101847966512103</v>
      </c>
      <c r="I836" s="66"/>
      <c r="J836" s="66"/>
      <c r="K836" s="66"/>
      <c r="L836" s="66"/>
      <c r="M836" s="66" t="s">
        <v>4989</v>
      </c>
      <c r="N836" s="66">
        <v>0.995194852352143</v>
      </c>
      <c r="O836" s="66"/>
      <c r="P836" s="66"/>
      <c r="R836" s="10"/>
      <c r="T836" s="9" t="s">
        <v>3078</v>
      </c>
      <c r="U836">
        <v>38.8400555941625</v>
      </c>
      <c r="W836" t="s">
        <v>4812</v>
      </c>
      <c r="X836">
        <v>56.527076023391899</v>
      </c>
      <c r="Z836" t="s">
        <v>3638</v>
      </c>
      <c r="AA836">
        <v>53.342598290598303</v>
      </c>
      <c r="AF836" t="s">
        <v>4989</v>
      </c>
      <c r="AG836">
        <v>32.465408653846097</v>
      </c>
      <c r="AJ836" s="10"/>
    </row>
    <row r="837" spans="1:36" x14ac:dyDescent="0.2">
      <c r="A837" s="9" t="s">
        <v>3079</v>
      </c>
      <c r="B837" s="66">
        <v>0.92633968591689997</v>
      </c>
      <c r="C837" s="66"/>
      <c r="D837" s="66" t="s">
        <v>4812</v>
      </c>
      <c r="E837" s="66">
        <v>1.1580538352330501</v>
      </c>
      <c r="F837" s="66"/>
      <c r="G837" s="66" t="s">
        <v>3639</v>
      </c>
      <c r="H837" s="66">
        <v>0.93521233399709103</v>
      </c>
      <c r="I837" s="66"/>
      <c r="J837" s="66"/>
      <c r="K837" s="66"/>
      <c r="L837" s="66"/>
      <c r="M837" s="66" t="s">
        <v>5000</v>
      </c>
      <c r="N837" s="66">
        <v>1.00899128119151</v>
      </c>
      <c r="O837" s="66"/>
      <c r="P837" s="66"/>
      <c r="R837" s="10"/>
      <c r="T837" s="9" t="s">
        <v>3079</v>
      </c>
      <c r="U837">
        <v>42.848625336927199</v>
      </c>
      <c r="W837" t="s">
        <v>4812</v>
      </c>
      <c r="X837">
        <v>56.527076023391899</v>
      </c>
      <c r="Z837" t="s">
        <v>3639</v>
      </c>
      <c r="AA837">
        <v>53.342598290598303</v>
      </c>
      <c r="AF837" t="s">
        <v>5000</v>
      </c>
      <c r="AG837">
        <v>62.395435294117704</v>
      </c>
      <c r="AJ837" s="10"/>
    </row>
    <row r="838" spans="1:36" x14ac:dyDescent="0.2">
      <c r="A838" s="9" t="s">
        <v>3080</v>
      </c>
      <c r="B838" s="66">
        <v>1.17183335622152</v>
      </c>
      <c r="C838" s="66"/>
      <c r="D838" s="66" t="s">
        <v>4823</v>
      </c>
      <c r="E838" s="66">
        <v>1.1412553389867099</v>
      </c>
      <c r="F838" s="66"/>
      <c r="G838" s="66" t="s">
        <v>3646</v>
      </c>
      <c r="H838" s="66">
        <v>1.00317895412445</v>
      </c>
      <c r="I838" s="66"/>
      <c r="J838" s="66"/>
      <c r="K838" s="66"/>
      <c r="L838" s="66"/>
      <c r="M838" s="66" t="s">
        <v>5003</v>
      </c>
      <c r="N838" s="66">
        <v>0.95088823636372899</v>
      </c>
      <c r="O838" s="66"/>
      <c r="P838" s="66"/>
      <c r="R838" s="10"/>
      <c r="T838" s="9" t="s">
        <v>3080</v>
      </c>
      <c r="U838">
        <v>52.250146092037902</v>
      </c>
      <c r="W838" t="s">
        <v>4823</v>
      </c>
      <c r="X838">
        <v>29.988982456140299</v>
      </c>
      <c r="Z838" t="s">
        <v>3646</v>
      </c>
      <c r="AA838">
        <v>68.323092710544998</v>
      </c>
      <c r="AF838" t="s">
        <v>5003</v>
      </c>
      <c r="AG838">
        <v>52.167444751381197</v>
      </c>
      <c r="AJ838" s="10"/>
    </row>
    <row r="839" spans="1:36" x14ac:dyDescent="0.2">
      <c r="A839" s="9" t="s">
        <v>3081</v>
      </c>
      <c r="B839" s="66">
        <v>0.86076172192891398</v>
      </c>
      <c r="C839" s="66"/>
      <c r="D839" s="66" t="s">
        <v>4831</v>
      </c>
      <c r="E839" s="66">
        <v>1.1560697555542001</v>
      </c>
      <c r="F839" s="66"/>
      <c r="G839" s="66" t="s">
        <v>3647</v>
      </c>
      <c r="H839" s="66">
        <v>1.1139010985692399</v>
      </c>
      <c r="I839" s="66"/>
      <c r="J839" s="66"/>
      <c r="K839" s="66"/>
      <c r="L839" s="66"/>
      <c r="M839" s="66" t="s">
        <v>5007</v>
      </c>
      <c r="N839" s="66">
        <v>1.32248012224833</v>
      </c>
      <c r="O839" s="66"/>
      <c r="P839" s="66"/>
      <c r="R839" s="10"/>
      <c r="T839" s="9" t="s">
        <v>3081</v>
      </c>
      <c r="U839">
        <v>25.973685649202601</v>
      </c>
      <c r="W839" t="s">
        <v>4831</v>
      </c>
      <c r="X839">
        <v>72.498580775037894</v>
      </c>
      <c r="Z839" t="s">
        <v>3647</v>
      </c>
      <c r="AA839">
        <v>32.069344978166001</v>
      </c>
      <c r="AF839" t="s">
        <v>5007</v>
      </c>
      <c r="AG839">
        <v>51.466131386861299</v>
      </c>
      <c r="AJ839" s="10"/>
    </row>
    <row r="840" spans="1:36" x14ac:dyDescent="0.2">
      <c r="A840" s="9" t="s">
        <v>3082</v>
      </c>
      <c r="B840" s="66">
        <v>1.08747363090515</v>
      </c>
      <c r="C840" s="66"/>
      <c r="D840" s="66" t="s">
        <v>4834</v>
      </c>
      <c r="E840" s="66">
        <v>1.0373957157135001</v>
      </c>
      <c r="F840" s="66"/>
      <c r="G840" s="66" t="s">
        <v>3649</v>
      </c>
      <c r="H840" s="66">
        <v>1.0961752335230499</v>
      </c>
      <c r="I840" s="66"/>
      <c r="J840" s="66"/>
      <c r="K840" s="66"/>
      <c r="L840" s="66"/>
      <c r="M840" s="66" t="s">
        <v>5013</v>
      </c>
      <c r="N840" s="66">
        <v>0.92139548063278198</v>
      </c>
      <c r="O840" s="66"/>
      <c r="P840" s="66"/>
      <c r="R840" s="10"/>
      <c r="T840" s="9" t="s">
        <v>3082</v>
      </c>
      <c r="U840">
        <v>21.5109691011236</v>
      </c>
      <c r="W840" t="s">
        <v>4834</v>
      </c>
      <c r="X840">
        <v>24.775204718945201</v>
      </c>
      <c r="Z840" t="s">
        <v>3649</v>
      </c>
      <c r="AA840">
        <v>41.532562100780602</v>
      </c>
      <c r="AF840" t="s">
        <v>5013</v>
      </c>
      <c r="AG840">
        <v>39.003339328537102</v>
      </c>
      <c r="AJ840" s="10"/>
    </row>
    <row r="841" spans="1:36" x14ac:dyDescent="0.2">
      <c r="A841" s="9" t="s">
        <v>3084</v>
      </c>
      <c r="B841" s="66">
        <v>0.99375263849894302</v>
      </c>
      <c r="C841" s="66"/>
      <c r="D841" s="66" t="s">
        <v>4843</v>
      </c>
      <c r="E841" s="66">
        <v>0.94866619507471694</v>
      </c>
      <c r="F841" s="66"/>
      <c r="G841" s="66" t="s">
        <v>3651</v>
      </c>
      <c r="H841" s="66">
        <v>1.10531445344289</v>
      </c>
      <c r="I841" s="66"/>
      <c r="J841" s="66"/>
      <c r="K841" s="66"/>
      <c r="L841" s="66"/>
      <c r="M841" s="66" t="s">
        <v>5020</v>
      </c>
      <c r="N841" s="66">
        <v>1.0167606671651199</v>
      </c>
      <c r="O841" s="66"/>
      <c r="P841" s="66"/>
      <c r="R841" s="10"/>
      <c r="T841" s="9" t="s">
        <v>3084</v>
      </c>
      <c r="U841">
        <v>48.495053763440801</v>
      </c>
      <c r="W841" t="s">
        <v>4843</v>
      </c>
      <c r="X841">
        <v>57.537857142857199</v>
      </c>
      <c r="Z841" t="s">
        <v>3651</v>
      </c>
      <c r="AA841">
        <v>58.635414634146201</v>
      </c>
      <c r="AF841" t="s">
        <v>5020</v>
      </c>
      <c r="AG841">
        <v>57.825497237569003</v>
      </c>
      <c r="AJ841" s="10"/>
    </row>
    <row r="842" spans="1:36" x14ac:dyDescent="0.2">
      <c r="A842" s="9" t="s">
        <v>3085</v>
      </c>
      <c r="B842" s="66">
        <v>1.02449436982473</v>
      </c>
      <c r="C842" s="66"/>
      <c r="D842" s="66" t="s">
        <v>4848</v>
      </c>
      <c r="E842" s="66">
        <v>0.99890081087748395</v>
      </c>
      <c r="F842" s="66"/>
      <c r="G842" s="66" t="s">
        <v>3653</v>
      </c>
      <c r="H842" s="66">
        <v>1.1095304886499999</v>
      </c>
      <c r="I842" s="66"/>
      <c r="J842" s="66"/>
      <c r="K842" s="66"/>
      <c r="L842" s="66"/>
      <c r="M842" s="66" t="s">
        <v>1575</v>
      </c>
      <c r="N842" s="66">
        <v>0.95374198754628503</v>
      </c>
      <c r="O842" s="66"/>
      <c r="P842" s="66"/>
      <c r="R842" s="10"/>
      <c r="T842" s="9" t="s">
        <v>3085</v>
      </c>
      <c r="U842">
        <v>27.598972972973002</v>
      </c>
      <c r="W842" t="s">
        <v>4848</v>
      </c>
      <c r="X842">
        <v>45.240291262135898</v>
      </c>
      <c r="Z842" t="s">
        <v>3653</v>
      </c>
      <c r="AA842">
        <v>70.312469635627593</v>
      </c>
      <c r="AF842" t="s">
        <v>1575</v>
      </c>
      <c r="AG842">
        <v>54.060061728394999</v>
      </c>
      <c r="AJ842" s="10"/>
    </row>
    <row r="843" spans="1:36" x14ac:dyDescent="0.2">
      <c r="A843" s="9" t="s">
        <v>3087</v>
      </c>
      <c r="B843" s="66">
        <v>1.13221824169159</v>
      </c>
      <c r="C843" s="66"/>
      <c r="D843" s="66" t="s">
        <v>4849</v>
      </c>
      <c r="E843" s="66">
        <v>1.11394262313843</v>
      </c>
      <c r="F843" s="66"/>
      <c r="G843" s="66" t="s">
        <v>3655</v>
      </c>
      <c r="H843" s="66">
        <v>1.0102412303288799</v>
      </c>
      <c r="I843" s="66"/>
      <c r="J843" s="66"/>
      <c r="K843" s="66"/>
      <c r="L843" s="66"/>
      <c r="M843" s="66" t="s">
        <v>5039</v>
      </c>
      <c r="N843" s="66">
        <v>1.0518528620401999</v>
      </c>
      <c r="O843" s="66"/>
      <c r="P843" s="66"/>
      <c r="R843" s="10"/>
      <c r="T843" s="9" t="s">
        <v>3087</v>
      </c>
      <c r="U843">
        <v>28.1532536123567</v>
      </c>
      <c r="W843" t="s">
        <v>4849</v>
      </c>
      <c r="X843">
        <v>60.324948096885898</v>
      </c>
      <c r="Z843" t="s">
        <v>3655</v>
      </c>
      <c r="AA843">
        <v>33.155179948586103</v>
      </c>
      <c r="AF843" t="s">
        <v>5039</v>
      </c>
      <c r="AG843">
        <v>40.262669902912599</v>
      </c>
      <c r="AJ843" s="10"/>
    </row>
    <row r="844" spans="1:36" x14ac:dyDescent="0.2">
      <c r="A844" s="9" t="s">
        <v>3088</v>
      </c>
      <c r="B844" s="66">
        <v>0.94199025630951005</v>
      </c>
      <c r="C844" s="66"/>
      <c r="D844" s="66" t="s">
        <v>4855</v>
      </c>
      <c r="E844" s="66">
        <v>1.00872931877772</v>
      </c>
      <c r="F844" s="66"/>
      <c r="G844" s="66" t="s">
        <v>3656</v>
      </c>
      <c r="H844" s="66">
        <v>0.91337200005849195</v>
      </c>
      <c r="I844" s="66"/>
      <c r="J844" s="66"/>
      <c r="K844" s="66"/>
      <c r="L844" s="66"/>
      <c r="M844" s="66" t="s">
        <v>5041</v>
      </c>
      <c r="N844" s="66">
        <v>0.905730326970418</v>
      </c>
      <c r="O844" s="66"/>
      <c r="P844" s="66"/>
      <c r="R844" s="10"/>
      <c r="T844" s="9" t="s">
        <v>3088</v>
      </c>
      <c r="U844">
        <v>19.477885235332</v>
      </c>
      <c r="W844" t="s">
        <v>4855</v>
      </c>
      <c r="X844">
        <v>59.722323232323198</v>
      </c>
      <c r="Z844" t="s">
        <v>3656</v>
      </c>
      <c r="AA844">
        <v>28.036199304750799</v>
      </c>
      <c r="AF844" t="s">
        <v>5041</v>
      </c>
      <c r="AG844">
        <v>44.540382352941201</v>
      </c>
      <c r="AJ844" s="10"/>
    </row>
    <row r="845" spans="1:36" x14ac:dyDescent="0.2">
      <c r="A845" s="9" t="s">
        <v>3090</v>
      </c>
      <c r="B845" s="66">
        <v>0.96385034918785095</v>
      </c>
      <c r="C845" s="66"/>
      <c r="D845" s="66" t="s">
        <v>4861</v>
      </c>
      <c r="E845" s="66">
        <v>1.0014506975809701</v>
      </c>
      <c r="F845" s="66"/>
      <c r="G845" s="66" t="s">
        <v>3658</v>
      </c>
      <c r="H845" s="66">
        <v>1.0002064108848601</v>
      </c>
      <c r="I845" s="66"/>
      <c r="J845" s="66"/>
      <c r="K845" s="66"/>
      <c r="L845" s="66"/>
      <c r="M845" s="66" t="s">
        <v>5044</v>
      </c>
      <c r="N845" s="66">
        <v>1.0521614551544201</v>
      </c>
      <c r="O845" s="66"/>
      <c r="P845" s="66"/>
      <c r="R845" s="10"/>
      <c r="T845" s="9" t="s">
        <v>3090</v>
      </c>
      <c r="U845">
        <v>24.099778129952501</v>
      </c>
      <c r="W845" t="s">
        <v>4861</v>
      </c>
      <c r="X845">
        <v>16.7663278688525</v>
      </c>
      <c r="Z845" t="s">
        <v>3658</v>
      </c>
      <c r="AA845">
        <v>37.585717852684198</v>
      </c>
      <c r="AF845" t="s">
        <v>5044</v>
      </c>
      <c r="AG845">
        <v>72.084978386167506</v>
      </c>
      <c r="AJ845" s="10"/>
    </row>
    <row r="846" spans="1:36" x14ac:dyDescent="0.2">
      <c r="A846" s="9" t="s">
        <v>3091</v>
      </c>
      <c r="B846" s="66">
        <v>0.77566739916801497</v>
      </c>
      <c r="C846" s="66"/>
      <c r="D846" s="66" t="s">
        <v>4877</v>
      </c>
      <c r="E846" s="66">
        <v>1.1192946434021001</v>
      </c>
      <c r="F846" s="66"/>
      <c r="G846" s="66" t="s">
        <v>3664</v>
      </c>
      <c r="H846" s="66">
        <v>0.97852694988250699</v>
      </c>
      <c r="I846" s="66"/>
      <c r="J846" s="66"/>
      <c r="K846" s="66"/>
      <c r="L846" s="66"/>
      <c r="M846" s="66" t="s">
        <v>5058</v>
      </c>
      <c r="N846" s="66">
        <v>1.05495754877726</v>
      </c>
      <c r="O846" s="66"/>
      <c r="P846" s="66"/>
      <c r="R846" s="10"/>
      <c r="T846" s="9" t="s">
        <v>3091</v>
      </c>
      <c r="U846">
        <v>66.680000000000007</v>
      </c>
      <c r="W846" t="s">
        <v>4877</v>
      </c>
      <c r="X846">
        <v>72.852913793103397</v>
      </c>
      <c r="Z846" t="s">
        <v>3664</v>
      </c>
      <c r="AA846">
        <v>50.090012376237603</v>
      </c>
      <c r="AF846" t="s">
        <v>5058</v>
      </c>
      <c r="AG846">
        <v>37.991694352159499</v>
      </c>
      <c r="AJ846" s="10"/>
    </row>
    <row r="847" spans="1:36" x14ac:dyDescent="0.2">
      <c r="A847" s="9" t="s">
        <v>3093</v>
      </c>
      <c r="B847" s="66">
        <v>1.20127503077189</v>
      </c>
      <c r="C847" s="66"/>
      <c r="D847" s="66" t="s">
        <v>4887</v>
      </c>
      <c r="E847" s="66">
        <v>1.23055791854859</v>
      </c>
      <c r="F847" s="66"/>
      <c r="G847" s="66" t="s">
        <v>3675</v>
      </c>
      <c r="H847" s="66">
        <v>1.0477734009424899</v>
      </c>
      <c r="I847" s="66"/>
      <c r="J847" s="66"/>
      <c r="K847" s="66"/>
      <c r="L847" s="66"/>
      <c r="M847" s="66" t="s">
        <v>5060</v>
      </c>
      <c r="N847" s="66">
        <v>1.1134086449941001</v>
      </c>
      <c r="O847" s="66"/>
      <c r="P847" s="66"/>
      <c r="R847" s="10"/>
      <c r="T847" s="9" t="s">
        <v>3093</v>
      </c>
      <c r="U847">
        <v>80.343595505617898</v>
      </c>
      <c r="W847" t="s">
        <v>4887</v>
      </c>
      <c r="X847">
        <v>78.431528571428501</v>
      </c>
      <c r="Z847" t="s">
        <v>3675</v>
      </c>
      <c r="AA847">
        <v>37.637345844503997</v>
      </c>
      <c r="AF847" t="s">
        <v>5060</v>
      </c>
      <c r="AG847">
        <v>35.294878048780497</v>
      </c>
      <c r="AJ847" s="10"/>
    </row>
    <row r="848" spans="1:36" x14ac:dyDescent="0.2">
      <c r="A848" s="9" t="s">
        <v>3095</v>
      </c>
      <c r="B848" s="66">
        <v>0.89004208644231197</v>
      </c>
      <c r="C848" s="66"/>
      <c r="D848" s="66" t="s">
        <v>4888</v>
      </c>
      <c r="E848" s="66">
        <v>1.25602078437805</v>
      </c>
      <c r="F848" s="66"/>
      <c r="G848" s="66" t="s">
        <v>3682</v>
      </c>
      <c r="H848" s="66">
        <v>0.98777480920156002</v>
      </c>
      <c r="I848" s="66"/>
      <c r="J848" s="66"/>
      <c r="K848" s="66"/>
      <c r="L848" s="66"/>
      <c r="M848" s="66" t="s">
        <v>5064</v>
      </c>
      <c r="N848" s="66">
        <v>1.09847867488861</v>
      </c>
      <c r="O848" s="66"/>
      <c r="P848" s="66"/>
      <c r="R848" s="10"/>
      <c r="T848" s="9" t="s">
        <v>3095</v>
      </c>
      <c r="U848">
        <v>65.941446540880406</v>
      </c>
      <c r="W848" t="s">
        <v>4888</v>
      </c>
      <c r="X848">
        <v>78.431528571428501</v>
      </c>
      <c r="Z848" t="s">
        <v>3682</v>
      </c>
      <c r="AA848">
        <v>39.420285714285697</v>
      </c>
      <c r="AF848" t="s">
        <v>5064</v>
      </c>
      <c r="AG848">
        <v>66.740939393939399</v>
      </c>
      <c r="AJ848" s="10"/>
    </row>
    <row r="849" spans="1:36" x14ac:dyDescent="0.2">
      <c r="A849" s="9" t="s">
        <v>3097</v>
      </c>
      <c r="B849" s="66">
        <v>0.94888818264007602</v>
      </c>
      <c r="C849" s="66"/>
      <c r="D849" s="66" t="s">
        <v>4891</v>
      </c>
      <c r="E849" s="66">
        <v>1.13438204924265</v>
      </c>
      <c r="F849" s="66"/>
      <c r="G849" s="66" t="s">
        <v>3683</v>
      </c>
      <c r="H849" s="66">
        <v>1.1409805218378699</v>
      </c>
      <c r="I849" s="66"/>
      <c r="J849" s="66"/>
      <c r="K849" s="66"/>
      <c r="L849" s="66"/>
      <c r="M849" s="66" t="s">
        <v>5068</v>
      </c>
      <c r="N849" s="66">
        <v>1.1914295355478901</v>
      </c>
      <c r="O849" s="66"/>
      <c r="P849" s="66"/>
      <c r="R849" s="10"/>
      <c r="T849" s="9" t="s">
        <v>3097</v>
      </c>
      <c r="U849">
        <v>36.760860719874799</v>
      </c>
      <c r="W849" t="s">
        <v>4891</v>
      </c>
      <c r="X849">
        <v>51.100414937759403</v>
      </c>
      <c r="Z849" t="s">
        <v>3683</v>
      </c>
      <c r="AA849">
        <v>41.226113602391599</v>
      </c>
      <c r="AF849" t="s">
        <v>5068</v>
      </c>
      <c r="AG849">
        <v>49.971394557823103</v>
      </c>
      <c r="AJ849" s="10"/>
    </row>
    <row r="850" spans="1:36" x14ac:dyDescent="0.2">
      <c r="A850" s="9" t="s">
        <v>3098</v>
      </c>
      <c r="B850" s="66">
        <v>0.91974592208862305</v>
      </c>
      <c r="C850" s="66"/>
      <c r="D850" s="66" t="s">
        <v>4892</v>
      </c>
      <c r="E850" s="66">
        <v>1.2911834716796899</v>
      </c>
      <c r="F850" s="66"/>
      <c r="G850" s="66" t="s">
        <v>3688</v>
      </c>
      <c r="H850" s="66">
        <v>0.90669804811477706</v>
      </c>
      <c r="I850" s="66"/>
      <c r="J850" s="66"/>
      <c r="K850" s="66"/>
      <c r="L850" s="66"/>
      <c r="M850" s="66" t="s">
        <v>5072</v>
      </c>
      <c r="N850" s="66">
        <v>1.18977077802022</v>
      </c>
      <c r="O850" s="66"/>
      <c r="P850" s="66"/>
      <c r="R850" s="10"/>
      <c r="T850" s="9" t="s">
        <v>3098</v>
      </c>
      <c r="U850">
        <v>43.083291925465801</v>
      </c>
      <c r="W850" t="s">
        <v>4892</v>
      </c>
      <c r="X850">
        <v>31.954833005893899</v>
      </c>
      <c r="Z850" t="s">
        <v>3688</v>
      </c>
      <c r="AA850">
        <v>17.480207715133499</v>
      </c>
      <c r="AF850" t="s">
        <v>5072</v>
      </c>
      <c r="AG850">
        <v>70.4776118326118</v>
      </c>
      <c r="AJ850" s="10"/>
    </row>
    <row r="851" spans="1:36" x14ac:dyDescent="0.2">
      <c r="A851" s="9" t="s">
        <v>3101</v>
      </c>
      <c r="B851" s="66">
        <v>0.87032039960225405</v>
      </c>
      <c r="C851" s="66"/>
      <c r="D851" s="66" t="s">
        <v>4893</v>
      </c>
      <c r="E851" s="66">
        <v>1.08007903893789</v>
      </c>
      <c r="F851" s="66"/>
      <c r="G851" s="66" t="s">
        <v>3691</v>
      </c>
      <c r="H851" s="66">
        <v>0.97888251145680705</v>
      </c>
      <c r="I851" s="66"/>
      <c r="J851" s="66"/>
      <c r="K851" s="66"/>
      <c r="L851" s="66"/>
      <c r="M851" s="66" t="s">
        <v>5089</v>
      </c>
      <c r="N851" s="66">
        <v>0.90445035696029696</v>
      </c>
      <c r="O851" s="66"/>
      <c r="P851" s="66"/>
      <c r="R851" s="10"/>
      <c r="T851" s="9" t="s">
        <v>3101</v>
      </c>
      <c r="U851">
        <v>41.238</v>
      </c>
      <c r="W851" t="s">
        <v>4893</v>
      </c>
      <c r="X851">
        <v>38.937244488977797</v>
      </c>
      <c r="Z851" t="s">
        <v>3691</v>
      </c>
      <c r="AA851">
        <v>17.800655172413801</v>
      </c>
      <c r="AF851" t="s">
        <v>5089</v>
      </c>
      <c r="AG851">
        <v>13.3872169811321</v>
      </c>
      <c r="AJ851" s="10"/>
    </row>
    <row r="852" spans="1:36" x14ac:dyDescent="0.2">
      <c r="A852" s="9" t="s">
        <v>3102</v>
      </c>
      <c r="B852" s="66">
        <v>1.03807763258616</v>
      </c>
      <c r="C852" s="66"/>
      <c r="D852" s="66" t="s">
        <v>4904</v>
      </c>
      <c r="E852" s="66">
        <v>1.21265033880869</v>
      </c>
      <c r="F852" s="66"/>
      <c r="G852" s="66" t="s">
        <v>3693</v>
      </c>
      <c r="H852" s="66">
        <v>1.0845170418421399</v>
      </c>
      <c r="I852" s="66"/>
      <c r="J852" s="66"/>
      <c r="K852" s="66"/>
      <c r="L852" s="66"/>
      <c r="M852" s="66" t="s">
        <v>5093</v>
      </c>
      <c r="N852" s="66">
        <v>1.0977133909861301</v>
      </c>
      <c r="O852" s="66"/>
      <c r="P852" s="66"/>
      <c r="R852" s="10"/>
      <c r="T852" s="9" t="s">
        <v>3102</v>
      </c>
      <c r="U852">
        <v>62.7940276035132</v>
      </c>
      <c r="W852" t="s">
        <v>4904</v>
      </c>
      <c r="X852">
        <v>68.615283842794796</v>
      </c>
      <c r="Z852" t="s">
        <v>3693</v>
      </c>
      <c r="AA852">
        <v>30.777663043478299</v>
      </c>
      <c r="AF852" t="s">
        <v>5093</v>
      </c>
      <c r="AG852">
        <v>39.034505988023902</v>
      </c>
      <c r="AJ852" s="10"/>
    </row>
    <row r="853" spans="1:36" x14ac:dyDescent="0.2">
      <c r="A853" s="9" t="s">
        <v>3103</v>
      </c>
      <c r="B853" s="66">
        <v>1.0394089619318601</v>
      </c>
      <c r="C853" s="66"/>
      <c r="D853" s="66" t="s">
        <v>4906</v>
      </c>
      <c r="E853" s="66">
        <v>0.89838776985804303</v>
      </c>
      <c r="F853" s="66"/>
      <c r="G853" s="66" t="s">
        <v>3695</v>
      </c>
      <c r="H853" s="66">
        <v>1.04574390252431</v>
      </c>
      <c r="I853" s="66"/>
      <c r="J853" s="66"/>
      <c r="K853" s="66"/>
      <c r="L853" s="66"/>
      <c r="M853" s="66" t="s">
        <v>5098</v>
      </c>
      <c r="N853" s="66">
        <v>1.2564280033111599</v>
      </c>
      <c r="O853" s="66"/>
      <c r="P853" s="66"/>
      <c r="R853" s="10"/>
      <c r="T853" s="9" t="s">
        <v>3103</v>
      </c>
      <c r="U853">
        <v>53.106574074073997</v>
      </c>
      <c r="W853" t="s">
        <v>4906</v>
      </c>
      <c r="X853">
        <v>51.915948827292098</v>
      </c>
      <c r="Z853" t="s">
        <v>3695</v>
      </c>
      <c r="AA853">
        <v>51.430452488687799</v>
      </c>
      <c r="AF853" t="s">
        <v>5098</v>
      </c>
      <c r="AG853">
        <v>56.7361175236096</v>
      </c>
      <c r="AJ853" s="10"/>
    </row>
    <row r="854" spans="1:36" x14ac:dyDescent="0.2">
      <c r="A854" s="9" t="s">
        <v>3105</v>
      </c>
      <c r="B854" s="66">
        <v>0.90823020537694299</v>
      </c>
      <c r="C854" s="66"/>
      <c r="D854" s="66" t="s">
        <v>4908</v>
      </c>
      <c r="E854" s="66">
        <v>1.0498010317484501</v>
      </c>
      <c r="F854" s="66"/>
      <c r="G854" s="66" t="s">
        <v>3698</v>
      </c>
      <c r="H854" s="66">
        <v>1.05221537748973</v>
      </c>
      <c r="I854" s="66"/>
      <c r="J854" s="66"/>
      <c r="K854" s="66"/>
      <c r="L854" s="66"/>
      <c r="M854" s="66" t="s">
        <v>5117</v>
      </c>
      <c r="N854" s="66">
        <v>1.32237148284912</v>
      </c>
      <c r="O854" s="66"/>
      <c r="P854" s="66"/>
      <c r="R854" s="10"/>
      <c r="T854" s="9" t="s">
        <v>3105</v>
      </c>
      <c r="U854">
        <v>34.059621109607598</v>
      </c>
      <c r="W854" t="s">
        <v>4908</v>
      </c>
      <c r="X854">
        <v>43.501111111111101</v>
      </c>
      <c r="Z854" t="s">
        <v>3698</v>
      </c>
      <c r="AA854">
        <v>55.453636363636299</v>
      </c>
      <c r="AF854" t="s">
        <v>5117</v>
      </c>
      <c r="AG854">
        <v>50.337774566473897</v>
      </c>
      <c r="AJ854" s="10"/>
    </row>
    <row r="855" spans="1:36" x14ac:dyDescent="0.2">
      <c r="A855" s="9" t="s">
        <v>3106</v>
      </c>
      <c r="B855" s="66">
        <v>0.98683915535609001</v>
      </c>
      <c r="C855" s="66"/>
      <c r="D855" s="66" t="s">
        <v>4918</v>
      </c>
      <c r="E855" s="66">
        <v>1.1344305674235</v>
      </c>
      <c r="F855" s="66"/>
      <c r="G855" s="66" t="s">
        <v>3701</v>
      </c>
      <c r="H855" s="66">
        <v>1.0302309195200601</v>
      </c>
      <c r="I855" s="66"/>
      <c r="J855" s="66"/>
      <c r="K855" s="66"/>
      <c r="L855" s="66"/>
      <c r="M855" s="66" t="s">
        <v>5121</v>
      </c>
      <c r="N855" s="66">
        <v>1.09180688858032</v>
      </c>
      <c r="O855" s="66"/>
      <c r="P855" s="66"/>
      <c r="R855" s="10"/>
      <c r="T855" s="9" t="s">
        <v>3106</v>
      </c>
      <c r="U855">
        <v>40.795968289920701</v>
      </c>
      <c r="W855" t="s">
        <v>4918</v>
      </c>
      <c r="X855">
        <v>48.907467811158803</v>
      </c>
      <c r="Z855" t="s">
        <v>3701</v>
      </c>
      <c r="AA855">
        <v>71.490379746835501</v>
      </c>
      <c r="AF855" t="s">
        <v>5121</v>
      </c>
      <c r="AG855">
        <v>29.455637149028099</v>
      </c>
      <c r="AJ855" s="10"/>
    </row>
    <row r="856" spans="1:36" x14ac:dyDescent="0.2">
      <c r="A856" s="9" t="s">
        <v>3110</v>
      </c>
      <c r="B856" s="66">
        <v>1.2207930485407501</v>
      </c>
      <c r="C856" s="66"/>
      <c r="D856" s="66" t="s">
        <v>4919</v>
      </c>
      <c r="E856" s="66">
        <v>1.0790636936823499</v>
      </c>
      <c r="F856" s="66"/>
      <c r="G856" s="66" t="s">
        <v>3705</v>
      </c>
      <c r="H856" s="66">
        <v>0.95405028263727798</v>
      </c>
      <c r="I856" s="66"/>
      <c r="J856" s="66"/>
      <c r="K856" s="66"/>
      <c r="L856" s="66"/>
      <c r="M856" s="66" t="s">
        <v>5125</v>
      </c>
      <c r="N856" s="66">
        <v>1.12420396010081</v>
      </c>
      <c r="O856" s="66"/>
      <c r="P856" s="66"/>
      <c r="R856" s="10"/>
      <c r="T856" s="9" t="s">
        <v>3110</v>
      </c>
      <c r="U856">
        <v>60.320643033800401</v>
      </c>
      <c r="W856" t="s">
        <v>4919</v>
      </c>
      <c r="X856">
        <v>66.650098522167497</v>
      </c>
      <c r="Z856" t="s">
        <v>3705</v>
      </c>
      <c r="AA856">
        <v>22.785890151515201</v>
      </c>
      <c r="AF856" t="s">
        <v>5125</v>
      </c>
      <c r="AG856">
        <v>51.385082116788404</v>
      </c>
      <c r="AJ856" s="10"/>
    </row>
    <row r="857" spans="1:36" x14ac:dyDescent="0.2">
      <c r="A857" s="9" t="s">
        <v>3111</v>
      </c>
      <c r="B857" s="66">
        <v>0.98720300197601196</v>
      </c>
      <c r="C857" s="66"/>
      <c r="D857" s="66" t="s">
        <v>4921</v>
      </c>
      <c r="E857" s="66">
        <v>1.06702824433645</v>
      </c>
      <c r="F857" s="66"/>
      <c r="G857" s="66" t="s">
        <v>3708</v>
      </c>
      <c r="H857" s="66">
        <v>0.85537061095237699</v>
      </c>
      <c r="I857" s="66"/>
      <c r="J857" s="66"/>
      <c r="K857" s="66"/>
      <c r="L857" s="66"/>
      <c r="M857" s="66" t="s">
        <v>5128</v>
      </c>
      <c r="N857" s="66">
        <v>0.98202723264694103</v>
      </c>
      <c r="O857" s="66"/>
      <c r="P857" s="66"/>
      <c r="R857" s="10"/>
      <c r="T857" s="9" t="s">
        <v>3111</v>
      </c>
      <c r="U857">
        <v>56.881699489423802</v>
      </c>
      <c r="W857" t="s">
        <v>4921</v>
      </c>
      <c r="X857">
        <v>48.762855464159699</v>
      </c>
      <c r="Z857" t="s">
        <v>3708</v>
      </c>
      <c r="AA857">
        <v>46.788510998307999</v>
      </c>
      <c r="AF857" t="s">
        <v>5128</v>
      </c>
      <c r="AG857">
        <v>43.9099386503067</v>
      </c>
      <c r="AJ857" s="10"/>
    </row>
    <row r="858" spans="1:36" x14ac:dyDescent="0.2">
      <c r="A858" s="9" t="s">
        <v>3113</v>
      </c>
      <c r="B858" s="66">
        <v>0.98472740252812696</v>
      </c>
      <c r="C858" s="66"/>
      <c r="D858" s="66" t="s">
        <v>4923</v>
      </c>
      <c r="E858" s="66">
        <v>1.16071140766144</v>
      </c>
      <c r="F858" s="66"/>
      <c r="G858" s="66" t="s">
        <v>3708</v>
      </c>
      <c r="H858" s="66">
        <v>1.2963600556055701</v>
      </c>
      <c r="I858" s="66"/>
      <c r="J858" s="66"/>
      <c r="K858" s="66"/>
      <c r="L858" s="66"/>
      <c r="M858" s="66" t="s">
        <v>5133</v>
      </c>
      <c r="N858" s="66">
        <v>1.4327247540156101</v>
      </c>
      <c r="O858" s="66"/>
      <c r="P858" s="66"/>
      <c r="R858" s="10"/>
      <c r="T858" s="9" t="s">
        <v>3113</v>
      </c>
      <c r="U858">
        <v>63.380295275590697</v>
      </c>
      <c r="W858" t="s">
        <v>4923</v>
      </c>
      <c r="X858">
        <v>26.841782178217802</v>
      </c>
      <c r="Z858" t="s">
        <v>3708</v>
      </c>
      <c r="AA858">
        <v>46.788510998307999</v>
      </c>
      <c r="AF858" t="s">
        <v>5133</v>
      </c>
      <c r="AG858">
        <v>55.374928366762099</v>
      </c>
      <c r="AJ858" s="10"/>
    </row>
    <row r="859" spans="1:36" x14ac:dyDescent="0.2">
      <c r="A859" s="9" t="s">
        <v>3115</v>
      </c>
      <c r="B859" s="66">
        <v>1.0477888584136901</v>
      </c>
      <c r="C859" s="66"/>
      <c r="D859" s="66" t="s">
        <v>4924</v>
      </c>
      <c r="E859" s="66">
        <v>1.35924033323924</v>
      </c>
      <c r="F859" s="66"/>
      <c r="G859" s="66" t="s">
        <v>3709</v>
      </c>
      <c r="H859" s="66">
        <v>0.91427576541900701</v>
      </c>
      <c r="I859" s="66"/>
      <c r="J859" s="66"/>
      <c r="K859" s="66"/>
      <c r="L859" s="66"/>
      <c r="M859" s="66" t="s">
        <v>5159</v>
      </c>
      <c r="N859" s="66">
        <v>1.41380262374878</v>
      </c>
      <c r="O859" s="66"/>
      <c r="P859" s="66"/>
      <c r="R859" s="10"/>
      <c r="T859" s="9" t="s">
        <v>3115</v>
      </c>
      <c r="U859">
        <v>61.744220779220697</v>
      </c>
      <c r="W859" t="s">
        <v>4924</v>
      </c>
      <c r="X859">
        <v>75.911330343796806</v>
      </c>
      <c r="Z859" t="s">
        <v>3709</v>
      </c>
      <c r="AA859">
        <v>22.341221122112199</v>
      </c>
      <c r="AF859" t="s">
        <v>5159</v>
      </c>
      <c r="AG859">
        <v>80.490230179028202</v>
      </c>
      <c r="AJ859" s="10"/>
    </row>
    <row r="860" spans="1:36" x14ac:dyDescent="0.2">
      <c r="A860" s="9" t="s">
        <v>3116</v>
      </c>
      <c r="B860" s="66">
        <v>1.3833305040995301</v>
      </c>
      <c r="C860" s="66"/>
      <c r="D860" s="66" t="s">
        <v>4925</v>
      </c>
      <c r="E860" s="66">
        <v>0.98461465040842699</v>
      </c>
      <c r="F860" s="66"/>
      <c r="G860" s="66" t="s">
        <v>3710</v>
      </c>
      <c r="H860" s="66">
        <v>0.935221393903097</v>
      </c>
      <c r="I860" s="66"/>
      <c r="J860" s="66"/>
      <c r="K860" s="66"/>
      <c r="L860" s="66"/>
      <c r="M860" s="66" t="s">
        <v>5160</v>
      </c>
      <c r="N860" s="66">
        <v>1.1417376995086701</v>
      </c>
      <c r="O860" s="66"/>
      <c r="P860" s="66"/>
      <c r="R860" s="10"/>
      <c r="T860" s="9" t="s">
        <v>3116</v>
      </c>
      <c r="U860">
        <v>58.8733467741936</v>
      </c>
      <c r="W860" t="s">
        <v>4925</v>
      </c>
      <c r="X860">
        <v>67.108065173116103</v>
      </c>
      <c r="Z860" t="s">
        <v>3710</v>
      </c>
      <c r="AA860">
        <v>58.6084453565934</v>
      </c>
      <c r="AF860" t="s">
        <v>5160</v>
      </c>
      <c r="AG860">
        <v>42.983333333333299</v>
      </c>
      <c r="AJ860" s="10"/>
    </row>
    <row r="861" spans="1:36" x14ac:dyDescent="0.2">
      <c r="A861" s="9" t="s">
        <v>3118</v>
      </c>
      <c r="B861" s="66">
        <v>1.0357272227605201</v>
      </c>
      <c r="C861" s="66"/>
      <c r="D861" s="66" t="s">
        <v>4926</v>
      </c>
      <c r="E861" s="66">
        <v>1.0399870077769</v>
      </c>
      <c r="F861" s="66"/>
      <c r="G861" s="66" t="s">
        <v>3712</v>
      </c>
      <c r="H861" s="66">
        <v>1.1105011304219601</v>
      </c>
      <c r="I861" s="66"/>
      <c r="J861" s="66"/>
      <c r="K861" s="66"/>
      <c r="L861" s="66"/>
      <c r="M861" s="66" t="s">
        <v>5173</v>
      </c>
      <c r="N861" s="66">
        <v>1.1437826951344801</v>
      </c>
      <c r="O861" s="66"/>
      <c r="P861" s="66"/>
      <c r="R861" s="10"/>
      <c r="T861" s="9" t="s">
        <v>3118</v>
      </c>
      <c r="U861">
        <v>45.679550913838099</v>
      </c>
      <c r="W861" t="s">
        <v>4926</v>
      </c>
      <c r="X861">
        <v>46.478939393939399</v>
      </c>
      <c r="Z861" t="s">
        <v>3712</v>
      </c>
      <c r="AA861">
        <v>68.704468085106498</v>
      </c>
      <c r="AF861" t="s">
        <v>5173</v>
      </c>
      <c r="AG861">
        <v>28.516993865030699</v>
      </c>
      <c r="AJ861" s="10"/>
    </row>
    <row r="862" spans="1:36" x14ac:dyDescent="0.2">
      <c r="A862" s="9" t="s">
        <v>3120</v>
      </c>
      <c r="B862" s="66">
        <v>1.24364173412323</v>
      </c>
      <c r="C862" s="66"/>
      <c r="D862" s="66" t="s">
        <v>4928</v>
      </c>
      <c r="E862" s="66">
        <v>1.0359513759612999</v>
      </c>
      <c r="F862" s="66"/>
      <c r="G862" s="66" t="s">
        <v>3714</v>
      </c>
      <c r="H862" s="66">
        <v>0.96182660261789998</v>
      </c>
      <c r="I862" s="66"/>
      <c r="J862" s="66"/>
      <c r="K862" s="66"/>
      <c r="L862" s="66"/>
      <c r="M862" s="66" t="s">
        <v>5185</v>
      </c>
      <c r="N862" s="66">
        <v>1.1204172372818</v>
      </c>
      <c r="O862" s="66"/>
      <c r="P862" s="66"/>
      <c r="R862" s="10"/>
      <c r="T862" s="9" t="s">
        <v>3120</v>
      </c>
      <c r="U862">
        <v>27.625446927374298</v>
      </c>
      <c r="W862" t="s">
        <v>4928</v>
      </c>
      <c r="X862">
        <v>29.248594771241802</v>
      </c>
      <c r="Z862" t="s">
        <v>3714</v>
      </c>
      <c r="AA862">
        <v>48.609434194342001</v>
      </c>
      <c r="AF862" t="s">
        <v>5185</v>
      </c>
      <c r="AG862">
        <v>34.822129870129899</v>
      </c>
      <c r="AJ862" s="10"/>
    </row>
    <row r="863" spans="1:36" x14ac:dyDescent="0.2">
      <c r="A863" s="9" t="s">
        <v>3122</v>
      </c>
      <c r="B863" s="66">
        <v>0.98062912623087595</v>
      </c>
      <c r="C863" s="66"/>
      <c r="D863" s="66" t="s">
        <v>4929</v>
      </c>
      <c r="E863" s="66">
        <v>1.0636138916015601</v>
      </c>
      <c r="F863" s="66"/>
      <c r="G863" s="66" t="s">
        <v>3717</v>
      </c>
      <c r="H863" s="66">
        <v>0.98378986120223999</v>
      </c>
      <c r="I863" s="66"/>
      <c r="J863" s="66"/>
      <c r="K863" s="66"/>
      <c r="L863" s="66"/>
      <c r="M863" s="66" t="s">
        <v>5186</v>
      </c>
      <c r="N863" s="66">
        <v>1.3323661486307801</v>
      </c>
      <c r="O863" s="66"/>
      <c r="P863" s="66"/>
      <c r="R863" s="10"/>
      <c r="T863" s="9" t="s">
        <v>3122</v>
      </c>
      <c r="U863">
        <v>54.273949999999999</v>
      </c>
      <c r="W863" t="s">
        <v>4929</v>
      </c>
      <c r="X863">
        <v>85.7365727699529</v>
      </c>
      <c r="Z863" t="s">
        <v>3717</v>
      </c>
      <c r="AA863">
        <v>43.755000000000003</v>
      </c>
      <c r="AF863" t="s">
        <v>5186</v>
      </c>
      <c r="AG863">
        <v>33.473622047244099</v>
      </c>
      <c r="AJ863" s="10"/>
    </row>
    <row r="864" spans="1:36" x14ac:dyDescent="0.2">
      <c r="A864" s="9" t="s">
        <v>3123</v>
      </c>
      <c r="B864" s="66">
        <v>0.81925203402837099</v>
      </c>
      <c r="C864" s="66"/>
      <c r="D864" s="66" t="s">
        <v>4931</v>
      </c>
      <c r="E864" s="66">
        <v>0.99787469704946097</v>
      </c>
      <c r="F864" s="66"/>
      <c r="G864" s="66" t="s">
        <v>3718</v>
      </c>
      <c r="H864" s="66">
        <v>1.02027652661005</v>
      </c>
      <c r="I864" s="66"/>
      <c r="J864" s="66"/>
      <c r="K864" s="66"/>
      <c r="L864" s="66"/>
      <c r="M864" s="66" t="s">
        <v>5190</v>
      </c>
      <c r="N864" s="66">
        <v>1.04902198910713</v>
      </c>
      <c r="O864" s="66"/>
      <c r="P864" s="66"/>
      <c r="R864" s="10"/>
      <c r="T864" s="9" t="s">
        <v>3123</v>
      </c>
      <c r="U864">
        <v>34.852775800711797</v>
      </c>
      <c r="W864" t="s">
        <v>4931</v>
      </c>
      <c r="X864">
        <v>44.193243243243202</v>
      </c>
      <c r="Z864" t="s">
        <v>3718</v>
      </c>
      <c r="AA864">
        <v>39.085297225891701</v>
      </c>
      <c r="AF864" t="s">
        <v>5190</v>
      </c>
      <c r="AG864">
        <v>37.3821458710066</v>
      </c>
      <c r="AJ864" s="10"/>
    </row>
    <row r="865" spans="1:36" x14ac:dyDescent="0.2">
      <c r="A865" s="9" t="s">
        <v>3124</v>
      </c>
      <c r="B865" s="66">
        <v>1.1866154670715301</v>
      </c>
      <c r="C865" s="66"/>
      <c r="D865" s="66" t="s">
        <v>4934</v>
      </c>
      <c r="E865" s="66">
        <v>1.2384584744771301</v>
      </c>
      <c r="F865" s="66"/>
      <c r="G865" s="66" t="s">
        <v>3720</v>
      </c>
      <c r="H865" s="66">
        <v>0.99384697278340595</v>
      </c>
      <c r="I865" s="66"/>
      <c r="J865" s="66"/>
      <c r="K865" s="66"/>
      <c r="L865" s="66"/>
      <c r="M865" s="66" t="s">
        <v>5196</v>
      </c>
      <c r="N865" s="66">
        <v>1.0622822046279901</v>
      </c>
      <c r="O865" s="66"/>
      <c r="P865" s="66"/>
      <c r="R865" s="10"/>
      <c r="T865" s="9" t="s">
        <v>3124</v>
      </c>
      <c r="U865">
        <v>39.931227973568198</v>
      </c>
      <c r="W865" t="s">
        <v>4934</v>
      </c>
      <c r="X865">
        <v>27.492857142857101</v>
      </c>
      <c r="Z865" t="s">
        <v>3720</v>
      </c>
      <c r="AA865">
        <v>63.5121604139716</v>
      </c>
      <c r="AF865" t="s">
        <v>5196</v>
      </c>
      <c r="AG865">
        <v>45.031904332129898</v>
      </c>
      <c r="AJ865" s="10"/>
    </row>
    <row r="866" spans="1:36" x14ac:dyDescent="0.2">
      <c r="A866" s="9" t="s">
        <v>3125</v>
      </c>
      <c r="B866" s="66">
        <v>1.0321808656056699</v>
      </c>
      <c r="C866" s="66"/>
      <c r="D866" s="66" t="s">
        <v>4938</v>
      </c>
      <c r="E866" s="66">
        <v>0.96183852354685495</v>
      </c>
      <c r="F866" s="66"/>
      <c r="G866" s="66" t="s">
        <v>3725</v>
      </c>
      <c r="H866" s="66">
        <v>0.92397761344909701</v>
      </c>
      <c r="I866" s="66"/>
      <c r="J866" s="66"/>
      <c r="K866" s="66"/>
      <c r="L866" s="66"/>
      <c r="M866" s="66" t="s">
        <v>5198</v>
      </c>
      <c r="N866" s="66">
        <v>0.99718940258026301</v>
      </c>
      <c r="O866" s="66"/>
      <c r="P866" s="66"/>
      <c r="R866" s="10"/>
      <c r="T866" s="9" t="s">
        <v>3125</v>
      </c>
      <c r="U866">
        <v>69.834270462633498</v>
      </c>
      <c r="W866" t="s">
        <v>4938</v>
      </c>
      <c r="X866">
        <v>16.606568364611299</v>
      </c>
      <c r="Z866" t="s">
        <v>3725</v>
      </c>
      <c r="AA866">
        <v>30.642355460385399</v>
      </c>
      <c r="AF866" t="s">
        <v>5198</v>
      </c>
      <c r="AG866">
        <v>53.680533880903504</v>
      </c>
      <c r="AJ866" s="10"/>
    </row>
    <row r="867" spans="1:36" x14ac:dyDescent="0.2">
      <c r="A867" s="9" t="s">
        <v>3126</v>
      </c>
      <c r="B867" s="66">
        <v>1.0715640783309901</v>
      </c>
      <c r="C867" s="66"/>
      <c r="D867" s="66" t="s">
        <v>4951</v>
      </c>
      <c r="E867" s="66">
        <v>1.02821807066599</v>
      </c>
      <c r="F867" s="66"/>
      <c r="G867" s="66" t="s">
        <v>3726</v>
      </c>
      <c r="H867" s="66">
        <v>0.993107636769612</v>
      </c>
      <c r="I867" s="66"/>
      <c r="J867" s="66"/>
      <c r="K867" s="66"/>
      <c r="L867" s="66"/>
      <c r="M867" s="66" t="s">
        <v>5200</v>
      </c>
      <c r="N867" s="66">
        <v>1.51060132185618</v>
      </c>
      <c r="O867" s="66"/>
      <c r="P867" s="66"/>
      <c r="R867" s="10"/>
      <c r="T867" s="9" t="s">
        <v>3126</v>
      </c>
      <c r="U867">
        <v>54.444092526690397</v>
      </c>
      <c r="W867" t="s">
        <v>4951</v>
      </c>
      <c r="X867">
        <v>47.8746723646723</v>
      </c>
      <c r="Z867" t="s">
        <v>3726</v>
      </c>
      <c r="AA867">
        <v>70.444176533907296</v>
      </c>
      <c r="AF867" t="s">
        <v>5200</v>
      </c>
      <c r="AG867">
        <v>43.222192691029903</v>
      </c>
      <c r="AJ867" s="10"/>
    </row>
    <row r="868" spans="1:36" x14ac:dyDescent="0.2">
      <c r="A868" s="9" t="s">
        <v>3128</v>
      </c>
      <c r="B868" s="66">
        <v>0.98409442106882805</v>
      </c>
      <c r="C868" s="66"/>
      <c r="D868" s="66" t="s">
        <v>4953</v>
      </c>
      <c r="E868" s="66">
        <v>1.32571136951447</v>
      </c>
      <c r="F868" s="66"/>
      <c r="G868" s="66" t="s">
        <v>3728</v>
      </c>
      <c r="H868" s="66">
        <v>1.18110903104146</v>
      </c>
      <c r="I868" s="66"/>
      <c r="J868" s="66"/>
      <c r="K868" s="66"/>
      <c r="L868" s="66"/>
      <c r="M868" s="66" t="s">
        <v>5215</v>
      </c>
      <c r="N868" s="66">
        <v>1.25247212251027</v>
      </c>
      <c r="O868" s="66"/>
      <c r="P868" s="66"/>
      <c r="R868" s="10"/>
      <c r="T868" s="9" t="s">
        <v>3128</v>
      </c>
      <c r="U868">
        <v>64.159068736142004</v>
      </c>
      <c r="W868" t="s">
        <v>4953</v>
      </c>
      <c r="X868">
        <v>39.841597633135997</v>
      </c>
      <c r="Z868" t="s">
        <v>3728</v>
      </c>
      <c r="AA868">
        <v>38.707975951903798</v>
      </c>
      <c r="AF868" t="s">
        <v>5215</v>
      </c>
      <c r="AG868">
        <v>60.308653500897599</v>
      </c>
      <c r="AJ868" s="10"/>
    </row>
    <row r="869" spans="1:36" x14ac:dyDescent="0.2">
      <c r="A869" s="9" t="s">
        <v>3129</v>
      </c>
      <c r="B869" s="66">
        <v>1.13303875923157</v>
      </c>
      <c r="C869" s="66"/>
      <c r="D869" s="66" t="s">
        <v>4954</v>
      </c>
      <c r="E869" s="66">
        <v>0.98137704531351699</v>
      </c>
      <c r="F869" s="66"/>
      <c r="G869" s="66" t="s">
        <v>3730</v>
      </c>
      <c r="H869" s="66">
        <v>1.01634142796198</v>
      </c>
      <c r="I869" s="66"/>
      <c r="J869" s="66"/>
      <c r="K869" s="66"/>
      <c r="L869" s="66"/>
      <c r="M869" s="66" t="s">
        <v>5216</v>
      </c>
      <c r="N869" s="66">
        <v>1.1741323073704999</v>
      </c>
      <c r="O869" s="66"/>
      <c r="P869" s="66"/>
      <c r="R869" s="10"/>
      <c r="T869" s="9" t="s">
        <v>3129</v>
      </c>
      <c r="U869">
        <v>31.369904397705501</v>
      </c>
      <c r="W869" t="s">
        <v>4954</v>
      </c>
      <c r="X869">
        <v>43.304964964965102</v>
      </c>
      <c r="Z869" t="s">
        <v>3730</v>
      </c>
      <c r="AA869">
        <v>75.109561403508806</v>
      </c>
      <c r="AF869" t="s">
        <v>5216</v>
      </c>
      <c r="AG869">
        <v>18.903761682243001</v>
      </c>
      <c r="AJ869" s="10"/>
    </row>
    <row r="870" spans="1:36" x14ac:dyDescent="0.2">
      <c r="A870" s="9" t="s">
        <v>3130</v>
      </c>
      <c r="B870" s="66">
        <v>1.0076878070831301</v>
      </c>
      <c r="C870" s="66"/>
      <c r="D870" s="66" t="s">
        <v>4955</v>
      </c>
      <c r="E870" s="66">
        <v>1.0040530761083</v>
      </c>
      <c r="F870" s="66"/>
      <c r="G870" s="66" t="s">
        <v>3732</v>
      </c>
      <c r="H870" s="66">
        <v>1.1947104930877701</v>
      </c>
      <c r="I870" s="66"/>
      <c r="J870" s="66"/>
      <c r="K870" s="66"/>
      <c r="L870" s="66"/>
      <c r="M870" s="66" t="s">
        <v>5224</v>
      </c>
      <c r="N870" s="66">
        <v>1.0341517130533899</v>
      </c>
      <c r="O870" s="66"/>
      <c r="P870" s="66"/>
      <c r="R870" s="10"/>
      <c r="T870" s="9" t="s">
        <v>3130</v>
      </c>
      <c r="U870">
        <v>31.369904397705501</v>
      </c>
      <c r="W870" t="s">
        <v>4955</v>
      </c>
      <c r="X870">
        <v>77.023746958637403</v>
      </c>
      <c r="Z870" t="s">
        <v>3732</v>
      </c>
      <c r="AA870">
        <v>45.177591312931803</v>
      </c>
      <c r="AF870" t="s">
        <v>5224</v>
      </c>
      <c r="AG870">
        <v>27.1460857142857</v>
      </c>
      <c r="AJ870" s="10"/>
    </row>
    <row r="871" spans="1:36" x14ac:dyDescent="0.2">
      <c r="A871" s="9" t="s">
        <v>3131</v>
      </c>
      <c r="B871" s="66">
        <v>0.85827855269114195</v>
      </c>
      <c r="C871" s="66"/>
      <c r="D871" s="66" t="s">
        <v>4963</v>
      </c>
      <c r="E871" s="66">
        <v>0.98138332366943304</v>
      </c>
      <c r="F871" s="66"/>
      <c r="G871" s="66" t="s">
        <v>3735</v>
      </c>
      <c r="H871" s="66">
        <v>1.09676464398702</v>
      </c>
      <c r="I871" s="66"/>
      <c r="J871" s="66"/>
      <c r="K871" s="66"/>
      <c r="L871" s="66"/>
      <c r="M871" s="66" t="s">
        <v>5225</v>
      </c>
      <c r="N871" s="66">
        <v>1.31046203772227</v>
      </c>
      <c r="O871" s="66"/>
      <c r="P871" s="66"/>
      <c r="R871" s="10"/>
      <c r="T871" s="9" t="s">
        <v>3131</v>
      </c>
      <c r="U871">
        <v>31.041025641025598</v>
      </c>
      <c r="W871" t="s">
        <v>4963</v>
      </c>
      <c r="X871">
        <v>58.5620598006644</v>
      </c>
      <c r="Z871" t="s">
        <v>3735</v>
      </c>
      <c r="AA871">
        <v>43.3240132450331</v>
      </c>
      <c r="AF871" t="s">
        <v>5225</v>
      </c>
      <c r="AG871">
        <v>59.572651757188503</v>
      </c>
      <c r="AJ871" s="10"/>
    </row>
    <row r="872" spans="1:36" x14ac:dyDescent="0.2">
      <c r="A872" s="9" t="s">
        <v>3132</v>
      </c>
      <c r="B872" s="66">
        <v>0.89860294262568197</v>
      </c>
      <c r="C872" s="66"/>
      <c r="D872" s="66" t="s">
        <v>4964</v>
      </c>
      <c r="E872" s="66">
        <v>1.14231133460999</v>
      </c>
      <c r="F872" s="66"/>
      <c r="G872" s="66" t="s">
        <v>3737</v>
      </c>
      <c r="H872" s="66">
        <v>0.878417154153188</v>
      </c>
      <c r="I872" s="66"/>
      <c r="J872" s="66"/>
      <c r="K872" s="66"/>
      <c r="L872" s="66"/>
      <c r="M872" s="66" t="s">
        <v>5228</v>
      </c>
      <c r="N872" s="66">
        <v>1.2295585076014199</v>
      </c>
      <c r="O872" s="66"/>
      <c r="P872" s="66"/>
      <c r="R872" s="10"/>
      <c r="T872" s="9" t="s">
        <v>3132</v>
      </c>
      <c r="U872">
        <v>15.264625603864699</v>
      </c>
      <c r="W872" t="s">
        <v>4964</v>
      </c>
      <c r="X872">
        <v>37.264324324324399</v>
      </c>
      <c r="Z872" t="s">
        <v>3737</v>
      </c>
      <c r="AA872">
        <v>52.055703124999901</v>
      </c>
      <c r="AF872" t="s">
        <v>5228</v>
      </c>
      <c r="AG872">
        <v>45.090919540229898</v>
      </c>
      <c r="AJ872" s="10"/>
    </row>
    <row r="873" spans="1:36" x14ac:dyDescent="0.2">
      <c r="A873" s="9" t="s">
        <v>3135</v>
      </c>
      <c r="B873" s="66">
        <v>1.09894454479217</v>
      </c>
      <c r="C873" s="66"/>
      <c r="D873" s="66" t="s">
        <v>4966</v>
      </c>
      <c r="E873" s="66">
        <v>0.98902889092763302</v>
      </c>
      <c r="F873" s="66"/>
      <c r="G873" s="66" t="s">
        <v>3742</v>
      </c>
      <c r="H873" s="66">
        <v>1.09181078275045</v>
      </c>
      <c r="I873" s="66"/>
      <c r="J873" s="66"/>
      <c r="K873" s="66"/>
      <c r="L873" s="66"/>
      <c r="M873" s="66" t="s">
        <v>5230</v>
      </c>
      <c r="N873" s="66">
        <v>1.49250129858653</v>
      </c>
      <c r="O873" s="66"/>
      <c r="P873" s="66"/>
      <c r="R873" s="10"/>
      <c r="T873" s="9" t="s">
        <v>3135</v>
      </c>
      <c r="U873">
        <v>19.111458333333299</v>
      </c>
      <c r="W873" t="s">
        <v>4966</v>
      </c>
      <c r="X873">
        <v>36.456468253968197</v>
      </c>
      <c r="Z873" t="s">
        <v>3742</v>
      </c>
      <c r="AA873">
        <v>25.039707835325402</v>
      </c>
      <c r="AF873" t="s">
        <v>5230</v>
      </c>
      <c r="AG873">
        <v>79.110516528925601</v>
      </c>
      <c r="AJ873" s="10"/>
    </row>
    <row r="874" spans="1:36" x14ac:dyDescent="0.2">
      <c r="A874" s="9" t="s">
        <v>3136</v>
      </c>
      <c r="B874" s="66">
        <v>0.90864346424738596</v>
      </c>
      <c r="C874" s="66"/>
      <c r="D874" s="66" t="s">
        <v>4967</v>
      </c>
      <c r="E874" s="66">
        <v>0.83058599630991603</v>
      </c>
      <c r="F874" s="66"/>
      <c r="G874" s="66" t="s">
        <v>3744</v>
      </c>
      <c r="H874" s="66">
        <v>1.07083698113759</v>
      </c>
      <c r="I874" s="66"/>
      <c r="J874" s="66"/>
      <c r="K874" s="66"/>
      <c r="L874" s="66"/>
      <c r="M874" s="66" t="s">
        <v>5232</v>
      </c>
      <c r="N874" s="66">
        <v>1.1098839839299499</v>
      </c>
      <c r="O874" s="66"/>
      <c r="P874" s="66"/>
      <c r="R874" s="10"/>
      <c r="T874" s="9" t="s">
        <v>3136</v>
      </c>
      <c r="U874">
        <v>34.515859788359698</v>
      </c>
      <c r="W874" t="s">
        <v>4967</v>
      </c>
      <c r="X874">
        <v>77.360814558058905</v>
      </c>
      <c r="Z874" t="s">
        <v>3744</v>
      </c>
      <c r="AA874">
        <v>28.556052631578901</v>
      </c>
      <c r="AF874" t="s">
        <v>5232</v>
      </c>
      <c r="AG874">
        <v>66.215120772946804</v>
      </c>
      <c r="AJ874" s="10"/>
    </row>
    <row r="875" spans="1:36" x14ac:dyDescent="0.2">
      <c r="A875" s="9" t="s">
        <v>3142</v>
      </c>
      <c r="B875" s="66">
        <v>0.91622443993886304</v>
      </c>
      <c r="C875" s="66"/>
      <c r="D875" s="66" t="s">
        <v>4970</v>
      </c>
      <c r="E875" s="66">
        <v>0.87449983755747496</v>
      </c>
      <c r="F875" s="66"/>
      <c r="G875" s="66" t="s">
        <v>3750</v>
      </c>
      <c r="H875" s="66">
        <v>1.04479293028514</v>
      </c>
      <c r="I875" s="66"/>
      <c r="J875" s="66"/>
      <c r="K875" s="66"/>
      <c r="L875" s="66"/>
      <c r="M875" s="66" t="s">
        <v>5233</v>
      </c>
      <c r="N875" s="66">
        <v>1.0554295778274501</v>
      </c>
      <c r="O875" s="66"/>
      <c r="P875" s="66"/>
      <c r="R875" s="10"/>
      <c r="T875" s="9" t="s">
        <v>3142</v>
      </c>
      <c r="U875">
        <v>25.7766733466934</v>
      </c>
      <c r="W875" t="s">
        <v>4970</v>
      </c>
      <c r="X875">
        <v>10.0932323232323</v>
      </c>
      <c r="Z875" t="s">
        <v>3750</v>
      </c>
      <c r="AA875">
        <v>52.171916666666696</v>
      </c>
      <c r="AF875" t="s">
        <v>5233</v>
      </c>
      <c r="AG875">
        <v>39.024261006289301</v>
      </c>
      <c r="AJ875" s="10"/>
    </row>
    <row r="876" spans="1:36" x14ac:dyDescent="0.2">
      <c r="A876" s="9" t="s">
        <v>3143</v>
      </c>
      <c r="B876" s="66">
        <v>1.04327309131622</v>
      </c>
      <c r="C876" s="66"/>
      <c r="D876" s="66" t="s">
        <v>4976</v>
      </c>
      <c r="E876" s="66">
        <v>1.0346432924270601</v>
      </c>
      <c r="F876" s="66"/>
      <c r="G876" s="66" t="s">
        <v>3758</v>
      </c>
      <c r="H876" s="66">
        <v>0.85080587863922097</v>
      </c>
      <c r="I876" s="66"/>
      <c r="J876" s="66"/>
      <c r="K876" s="66"/>
      <c r="L876" s="66"/>
      <c r="M876" s="66" t="s">
        <v>5239</v>
      </c>
      <c r="N876" s="66">
        <v>1.0379266738891599</v>
      </c>
      <c r="O876" s="66"/>
      <c r="P876" s="66"/>
      <c r="R876" s="10"/>
      <c r="T876" s="9" t="s">
        <v>3143</v>
      </c>
      <c r="U876">
        <v>55.450710259300898</v>
      </c>
      <c r="W876" t="s">
        <v>4976</v>
      </c>
      <c r="X876">
        <v>78.931135371178996</v>
      </c>
      <c r="Z876" t="s">
        <v>3758</v>
      </c>
      <c r="AA876">
        <v>67.364312342569505</v>
      </c>
      <c r="AF876" t="s">
        <v>5239</v>
      </c>
      <c r="AG876">
        <v>27.004848484848502</v>
      </c>
      <c r="AJ876" s="10"/>
    </row>
    <row r="877" spans="1:36" x14ac:dyDescent="0.2">
      <c r="A877" s="9" t="s">
        <v>3145</v>
      </c>
      <c r="B877" s="66">
        <v>0.84465920925140403</v>
      </c>
      <c r="C877" s="66"/>
      <c r="D877" s="66" t="s">
        <v>4980</v>
      </c>
      <c r="E877" s="66">
        <v>1.1482209761937501</v>
      </c>
      <c r="F877" s="66"/>
      <c r="G877" s="66" t="s">
        <v>3761</v>
      </c>
      <c r="H877" s="66">
        <v>0.96148908138275102</v>
      </c>
      <c r="I877" s="66"/>
      <c r="J877" s="66"/>
      <c r="K877" s="66"/>
      <c r="L877" s="66"/>
      <c r="M877" s="66" t="s">
        <v>5250</v>
      </c>
      <c r="N877" s="66">
        <v>1.00777188936869</v>
      </c>
      <c r="O877" s="66"/>
      <c r="P877" s="66"/>
      <c r="R877" s="10"/>
      <c r="T877" s="9" t="s">
        <v>3145</v>
      </c>
      <c r="U877">
        <v>20.365646594274398</v>
      </c>
      <c r="W877" t="s">
        <v>4980</v>
      </c>
      <c r="X877">
        <v>74.6202020202021</v>
      </c>
      <c r="Z877" t="s">
        <v>3761</v>
      </c>
      <c r="AA877">
        <v>59.7926753246754</v>
      </c>
      <c r="AF877" t="s">
        <v>5250</v>
      </c>
      <c r="AG877">
        <v>31.142891566265099</v>
      </c>
      <c r="AJ877" s="10"/>
    </row>
    <row r="878" spans="1:36" x14ac:dyDescent="0.2">
      <c r="A878" s="9" t="s">
        <v>3147</v>
      </c>
      <c r="B878" s="66">
        <v>1.08058043320974</v>
      </c>
      <c r="C878" s="66"/>
      <c r="D878" s="66" t="s">
        <v>4986</v>
      </c>
      <c r="E878" s="66">
        <v>1.2587721745173099</v>
      </c>
      <c r="F878" s="66"/>
      <c r="G878" s="66" t="s">
        <v>3762</v>
      </c>
      <c r="H878" s="66">
        <v>1.05703556537628</v>
      </c>
      <c r="I878" s="66"/>
      <c r="J878" s="66"/>
      <c r="K878" s="66"/>
      <c r="L878" s="66"/>
      <c r="M878" s="66" t="s">
        <v>5254</v>
      </c>
      <c r="N878" s="66">
        <v>1.24940085411072</v>
      </c>
      <c r="O878" s="66"/>
      <c r="P878" s="66"/>
      <c r="R878" s="10"/>
      <c r="T878" s="9" t="s">
        <v>3147</v>
      </c>
      <c r="U878">
        <v>46.498294753086398</v>
      </c>
      <c r="W878" t="s">
        <v>4986</v>
      </c>
      <c r="X878">
        <v>63.737722772277202</v>
      </c>
      <c r="Z878" t="s">
        <v>3762</v>
      </c>
      <c r="AA878">
        <v>52.146146666666702</v>
      </c>
      <c r="AF878" t="s">
        <v>5254</v>
      </c>
      <c r="AG878">
        <v>58.848883374689798</v>
      </c>
      <c r="AJ878" s="10"/>
    </row>
    <row r="879" spans="1:36" x14ac:dyDescent="0.2">
      <c r="A879" s="9" t="s">
        <v>3148</v>
      </c>
      <c r="B879" s="66">
        <v>0.93037998676300004</v>
      </c>
      <c r="C879" s="66"/>
      <c r="D879" s="66" t="s">
        <v>4987</v>
      </c>
      <c r="E879" s="66">
        <v>1.19373504320781</v>
      </c>
      <c r="F879" s="66"/>
      <c r="G879" s="66" t="s">
        <v>3763</v>
      </c>
      <c r="H879" s="66">
        <v>0.94116826852162705</v>
      </c>
      <c r="I879" s="66"/>
      <c r="J879" s="66"/>
      <c r="K879" s="66"/>
      <c r="L879" s="66"/>
      <c r="M879" s="66"/>
      <c r="N879" s="66"/>
      <c r="O879" s="66"/>
      <c r="P879" s="66"/>
      <c r="R879" s="10"/>
      <c r="T879" s="9" t="s">
        <v>3148</v>
      </c>
      <c r="U879">
        <v>41.033600661430398</v>
      </c>
      <c r="W879" t="s">
        <v>4987</v>
      </c>
      <c r="X879">
        <v>63.737722772277202</v>
      </c>
      <c r="Z879" t="s">
        <v>3763</v>
      </c>
      <c r="AA879">
        <v>30.235522486772499</v>
      </c>
      <c r="AJ879" s="10"/>
    </row>
    <row r="880" spans="1:36" x14ac:dyDescent="0.2">
      <c r="A880" s="9" t="s">
        <v>3153</v>
      </c>
      <c r="B880" s="66">
        <v>0.91301981608072902</v>
      </c>
      <c r="C880" s="66"/>
      <c r="D880" s="66" t="s">
        <v>4989</v>
      </c>
      <c r="E880" s="66">
        <v>0.995194852352143</v>
      </c>
      <c r="F880" s="66"/>
      <c r="G880" s="66" t="s">
        <v>3764</v>
      </c>
      <c r="H880" s="66">
        <v>1.24770740667979</v>
      </c>
      <c r="I880" s="66"/>
      <c r="J880" s="66"/>
      <c r="K880" s="66"/>
      <c r="L880" s="66"/>
      <c r="M880" s="66"/>
      <c r="N880" s="66"/>
      <c r="O880" s="66"/>
      <c r="P880" s="66"/>
      <c r="R880" s="10"/>
      <c r="T880" s="9" t="s">
        <v>3153</v>
      </c>
      <c r="U880">
        <v>65.489082007343896</v>
      </c>
      <c r="W880" t="s">
        <v>4989</v>
      </c>
      <c r="X880">
        <v>32.465408653846097</v>
      </c>
      <c r="Z880" t="s">
        <v>3764</v>
      </c>
      <c r="AA880">
        <v>58.092300000000101</v>
      </c>
      <c r="AJ880" s="10"/>
    </row>
    <row r="881" spans="1:36" x14ac:dyDescent="0.2">
      <c r="A881" s="9" t="s">
        <v>3154</v>
      </c>
      <c r="B881" s="66">
        <v>1.1064611275990801</v>
      </c>
      <c r="C881" s="66"/>
      <c r="D881" s="66" t="s">
        <v>5000</v>
      </c>
      <c r="E881" s="66">
        <v>1.00899128119151</v>
      </c>
      <c r="F881" s="66"/>
      <c r="G881" s="66" t="s">
        <v>3765</v>
      </c>
      <c r="H881" s="66">
        <v>1.1805805365244499</v>
      </c>
      <c r="I881" s="66"/>
      <c r="J881" s="66"/>
      <c r="K881" s="66"/>
      <c r="L881" s="66"/>
      <c r="M881" s="66"/>
      <c r="N881" s="66"/>
      <c r="O881" s="66"/>
      <c r="P881" s="66"/>
      <c r="R881" s="10"/>
      <c r="T881" s="9" t="s">
        <v>3154</v>
      </c>
      <c r="U881">
        <v>22.057811704834599</v>
      </c>
      <c r="W881" t="s">
        <v>5000</v>
      </c>
      <c r="X881">
        <v>62.395435294117704</v>
      </c>
      <c r="Z881" t="s">
        <v>3765</v>
      </c>
      <c r="AA881">
        <v>60.257977254264702</v>
      </c>
      <c r="AJ881" s="10"/>
    </row>
    <row r="882" spans="1:36" x14ac:dyDescent="0.2">
      <c r="A882" s="9" t="s">
        <v>3156</v>
      </c>
      <c r="B882" s="66">
        <v>0.95029864708582601</v>
      </c>
      <c r="C882" s="66"/>
      <c r="D882" s="66" t="s">
        <v>5003</v>
      </c>
      <c r="E882" s="66">
        <v>0.95088823636372899</v>
      </c>
      <c r="F882" s="66"/>
      <c r="G882" s="66" t="s">
        <v>3770</v>
      </c>
      <c r="H882" s="66">
        <v>0.96659014622370398</v>
      </c>
      <c r="I882" s="66"/>
      <c r="J882" s="66"/>
      <c r="K882" s="66"/>
      <c r="L882" s="66"/>
      <c r="M882" s="66"/>
      <c r="N882" s="66"/>
      <c r="O882" s="66"/>
      <c r="P882" s="66"/>
      <c r="R882" s="10"/>
      <c r="T882" s="9" t="s">
        <v>3156</v>
      </c>
      <c r="U882">
        <v>41.075519999999997</v>
      </c>
      <c r="W882" t="s">
        <v>5003</v>
      </c>
      <c r="X882">
        <v>52.167444751381197</v>
      </c>
      <c r="Z882" t="s">
        <v>3770</v>
      </c>
      <c r="AA882">
        <v>20.819416826003799</v>
      </c>
      <c r="AJ882" s="10"/>
    </row>
    <row r="883" spans="1:36" x14ac:dyDescent="0.2">
      <c r="A883" s="9" t="s">
        <v>3164</v>
      </c>
      <c r="B883" s="66">
        <v>0.94828468561172496</v>
      </c>
      <c r="C883" s="66"/>
      <c r="D883" s="66" t="s">
        <v>5007</v>
      </c>
      <c r="E883" s="66">
        <v>1.32248012224833</v>
      </c>
      <c r="F883" s="66"/>
      <c r="G883" s="66" t="s">
        <v>3771</v>
      </c>
      <c r="H883" s="66">
        <v>1.18256477514902</v>
      </c>
      <c r="I883" s="66"/>
      <c r="J883" s="66"/>
      <c r="K883" s="66"/>
      <c r="L883" s="66"/>
      <c r="M883" s="66"/>
      <c r="N883" s="66"/>
      <c r="O883" s="66"/>
      <c r="P883" s="66"/>
      <c r="R883" s="10"/>
      <c r="T883" s="9" t="s">
        <v>3164</v>
      </c>
      <c r="U883">
        <v>42.494016786570803</v>
      </c>
      <c r="W883" t="s">
        <v>5007</v>
      </c>
      <c r="X883">
        <v>51.466131386861299</v>
      </c>
      <c r="Z883" t="s">
        <v>3771</v>
      </c>
      <c r="AA883">
        <v>66.971495726495803</v>
      </c>
      <c r="AJ883" s="10"/>
    </row>
    <row r="884" spans="1:36" x14ac:dyDescent="0.2">
      <c r="A884" s="9" t="s">
        <v>3166</v>
      </c>
      <c r="B884" s="66">
        <v>1.0856286684672101</v>
      </c>
      <c r="C884" s="66"/>
      <c r="D884" s="66" t="s">
        <v>5013</v>
      </c>
      <c r="E884" s="66">
        <v>0.92139548063278198</v>
      </c>
      <c r="F884" s="66"/>
      <c r="G884" s="66" t="s">
        <v>3772</v>
      </c>
      <c r="H884" s="66">
        <v>1.0633398294448799</v>
      </c>
      <c r="I884" s="66"/>
      <c r="J884" s="66"/>
      <c r="K884" s="66"/>
      <c r="L884" s="66"/>
      <c r="M884" s="66"/>
      <c r="N884" s="66"/>
      <c r="O884" s="66"/>
      <c r="P884" s="66"/>
      <c r="R884" s="10"/>
      <c r="T884" s="9" t="s">
        <v>3166</v>
      </c>
      <c r="U884">
        <v>55.982354651162801</v>
      </c>
      <c r="W884" t="s">
        <v>5013</v>
      </c>
      <c r="X884">
        <v>39.003339328537102</v>
      </c>
      <c r="Z884" t="s">
        <v>3772</v>
      </c>
      <c r="AA884">
        <v>57.679891135303201</v>
      </c>
      <c r="AJ884" s="10"/>
    </row>
    <row r="885" spans="1:36" x14ac:dyDescent="0.2">
      <c r="A885" s="9" t="s">
        <v>3167</v>
      </c>
      <c r="B885" s="66">
        <v>1.0133053660392699</v>
      </c>
      <c r="C885" s="66"/>
      <c r="D885" s="66" t="s">
        <v>5020</v>
      </c>
      <c r="E885" s="66">
        <v>1.0167606671651199</v>
      </c>
      <c r="F885" s="66"/>
      <c r="G885" s="66" t="s">
        <v>3773</v>
      </c>
      <c r="H885" s="66">
        <v>1.1430980761845899</v>
      </c>
      <c r="I885" s="66"/>
      <c r="J885" s="66"/>
      <c r="K885" s="66"/>
      <c r="L885" s="66"/>
      <c r="M885" s="66"/>
      <c r="N885" s="66"/>
      <c r="O885" s="66"/>
      <c r="P885" s="66"/>
      <c r="R885" s="10"/>
      <c r="T885" s="9" t="s">
        <v>3167</v>
      </c>
      <c r="U885">
        <v>35.507925093632998</v>
      </c>
      <c r="W885" t="s">
        <v>5020</v>
      </c>
      <c r="X885">
        <v>57.825497237569003</v>
      </c>
      <c r="Z885" t="s">
        <v>3773</v>
      </c>
      <c r="AA885">
        <v>46.308612933458299</v>
      </c>
      <c r="AJ885" s="10"/>
    </row>
    <row r="886" spans="1:36" x14ac:dyDescent="0.2">
      <c r="A886" s="9" t="s">
        <v>3168</v>
      </c>
      <c r="B886" s="66">
        <v>1.04762820402781</v>
      </c>
      <c r="C886" s="66"/>
      <c r="D886" s="66" t="s">
        <v>1575</v>
      </c>
      <c r="E886" s="66">
        <v>0.95374198754628503</v>
      </c>
      <c r="F886" s="66"/>
      <c r="G886" s="66" t="s">
        <v>3774</v>
      </c>
      <c r="H886" s="66">
        <v>1.22049049536387</v>
      </c>
      <c r="I886" s="66"/>
      <c r="J886" s="66"/>
      <c r="K886" s="66"/>
      <c r="L886" s="66"/>
      <c r="M886" s="66"/>
      <c r="N886" s="66"/>
      <c r="O886" s="66"/>
      <c r="P886" s="66"/>
      <c r="R886" s="10"/>
      <c r="T886" s="9" t="s">
        <v>3168</v>
      </c>
      <c r="U886">
        <v>15.7751883353585</v>
      </c>
      <c r="W886" t="s">
        <v>1575</v>
      </c>
      <c r="X886">
        <v>54.060061728394999</v>
      </c>
      <c r="Z886" t="s">
        <v>3774</v>
      </c>
      <c r="AA886">
        <v>49.770017452006897</v>
      </c>
      <c r="AJ886" s="10"/>
    </row>
    <row r="887" spans="1:36" x14ac:dyDescent="0.2">
      <c r="A887" s="9" t="s">
        <v>3170</v>
      </c>
      <c r="B887" s="66">
        <v>1.07077173391978</v>
      </c>
      <c r="C887" s="66"/>
      <c r="D887" s="66" t="s">
        <v>5039</v>
      </c>
      <c r="E887" s="66">
        <v>1.0518528620401999</v>
      </c>
      <c r="F887" s="66"/>
      <c r="G887" s="66" t="s">
        <v>3775</v>
      </c>
      <c r="H887" s="66">
        <v>1.279239098231</v>
      </c>
      <c r="I887" s="66"/>
      <c r="J887" s="66"/>
      <c r="K887" s="66"/>
      <c r="L887" s="66"/>
      <c r="M887" s="66"/>
      <c r="N887" s="66"/>
      <c r="O887" s="66"/>
      <c r="P887" s="66"/>
      <c r="R887" s="10"/>
      <c r="T887" s="9" t="s">
        <v>3170</v>
      </c>
      <c r="U887">
        <v>35.608659397049401</v>
      </c>
      <c r="W887" t="s">
        <v>5039</v>
      </c>
      <c r="X887">
        <v>40.262669902912599</v>
      </c>
      <c r="Z887" t="s">
        <v>3775</v>
      </c>
      <c r="AA887">
        <v>72.875092143550006</v>
      </c>
      <c r="AJ887" s="10"/>
    </row>
    <row r="888" spans="1:36" x14ac:dyDescent="0.2">
      <c r="A888" s="9" t="s">
        <v>3173</v>
      </c>
      <c r="B888" s="66">
        <v>1.0725677013397199</v>
      </c>
      <c r="C888" s="66"/>
      <c r="D888" s="66" t="s">
        <v>5041</v>
      </c>
      <c r="E888" s="66">
        <v>0.905730326970418</v>
      </c>
      <c r="F888" s="66"/>
      <c r="G888" s="66" t="s">
        <v>3777</v>
      </c>
      <c r="H888" s="66">
        <v>0.91655102372169495</v>
      </c>
      <c r="I888" s="66"/>
      <c r="J888" s="66"/>
      <c r="K888" s="66"/>
      <c r="L888" s="66"/>
      <c r="M888" s="66"/>
      <c r="N888" s="66"/>
      <c r="O888" s="66"/>
      <c r="P888" s="66"/>
      <c r="R888" s="10"/>
      <c r="T888" s="9" t="s">
        <v>3173</v>
      </c>
      <c r="U888">
        <v>81.399279141104202</v>
      </c>
      <c r="W888" t="s">
        <v>5041</v>
      </c>
      <c r="X888">
        <v>44.540382352941201</v>
      </c>
      <c r="Z888" t="s">
        <v>3777</v>
      </c>
      <c r="AA888">
        <v>39.8626874205845</v>
      </c>
      <c r="AJ888" s="10"/>
    </row>
    <row r="889" spans="1:36" x14ac:dyDescent="0.2">
      <c r="A889" s="9" t="s">
        <v>3174</v>
      </c>
      <c r="B889" s="66">
        <v>1.0390773614247599</v>
      </c>
      <c r="C889" s="66"/>
      <c r="D889" s="66" t="s">
        <v>5043</v>
      </c>
      <c r="E889" s="66">
        <v>1.00123703479767</v>
      </c>
      <c r="F889" s="66"/>
      <c r="G889" s="66" t="s">
        <v>3779</v>
      </c>
      <c r="H889" s="66">
        <v>1.0601029793421399</v>
      </c>
      <c r="I889" s="66"/>
      <c r="J889" s="66"/>
      <c r="K889" s="66"/>
      <c r="L889" s="66"/>
      <c r="M889" s="66"/>
      <c r="N889" s="66"/>
      <c r="O889" s="66"/>
      <c r="P889" s="66"/>
      <c r="R889" s="10"/>
      <c r="T889" s="9" t="s">
        <v>3174</v>
      </c>
      <c r="U889">
        <v>71.042657613966895</v>
      </c>
      <c r="W889" t="s">
        <v>5043</v>
      </c>
      <c r="X889">
        <v>44.440817843866199</v>
      </c>
      <c r="Z889" t="s">
        <v>3779</v>
      </c>
      <c r="AA889">
        <v>58.110102420856599</v>
      </c>
      <c r="AJ889" s="10"/>
    </row>
    <row r="890" spans="1:36" x14ac:dyDescent="0.2">
      <c r="A890" s="9" t="s">
        <v>3178</v>
      </c>
      <c r="B890" s="66">
        <v>0.98861076434453399</v>
      </c>
      <c r="C890" s="66"/>
      <c r="D890" s="66" t="s">
        <v>5044</v>
      </c>
      <c r="E890" s="66">
        <v>1.0521614551544201</v>
      </c>
      <c r="F890" s="66"/>
      <c r="G890" s="66" t="s">
        <v>3781</v>
      </c>
      <c r="H890" s="66">
        <v>1.1014737685521401</v>
      </c>
      <c r="I890" s="66"/>
      <c r="J890" s="66"/>
      <c r="K890" s="66"/>
      <c r="L890" s="66"/>
      <c r="M890" s="66"/>
      <c r="N890" s="66"/>
      <c r="O890" s="66"/>
      <c r="P890" s="66"/>
      <c r="R890" s="10"/>
      <c r="T890" s="9" t="s">
        <v>3178</v>
      </c>
      <c r="U890">
        <v>62.5715858208954</v>
      </c>
      <c r="W890" t="s">
        <v>5044</v>
      </c>
      <c r="X890">
        <v>72.084978386167506</v>
      </c>
      <c r="Z890" t="s">
        <v>3781</v>
      </c>
      <c r="AA890">
        <v>51.391282552083403</v>
      </c>
      <c r="AJ890" s="10"/>
    </row>
    <row r="891" spans="1:36" x14ac:dyDescent="0.2">
      <c r="A891" s="9" t="s">
        <v>3180</v>
      </c>
      <c r="B891" s="66">
        <v>0.96185688177744599</v>
      </c>
      <c r="C891" s="66"/>
      <c r="D891" s="66" t="s">
        <v>5058</v>
      </c>
      <c r="E891" s="66">
        <v>1.05495754877726</v>
      </c>
      <c r="F891" s="66"/>
      <c r="G891" s="66" t="s">
        <v>3783</v>
      </c>
      <c r="H891" s="66">
        <v>0.86283144354820296</v>
      </c>
      <c r="I891" s="66"/>
      <c r="J891" s="66"/>
      <c r="K891" s="66"/>
      <c r="L891" s="66"/>
      <c r="M891" s="66"/>
      <c r="N891" s="66"/>
      <c r="O891" s="66"/>
      <c r="P891" s="66"/>
      <c r="R891" s="10"/>
      <c r="T891" s="9" t="s">
        <v>3180</v>
      </c>
      <c r="U891">
        <v>38.131852286049202</v>
      </c>
      <c r="W891" t="s">
        <v>5058</v>
      </c>
      <c r="X891">
        <v>37.991694352159499</v>
      </c>
      <c r="Z891" t="s">
        <v>3783</v>
      </c>
      <c r="AA891">
        <v>68.903842364531997</v>
      </c>
      <c r="AJ891" s="10"/>
    </row>
    <row r="892" spans="1:36" x14ac:dyDescent="0.2">
      <c r="A892" s="9" t="s">
        <v>3183</v>
      </c>
      <c r="B892" s="66">
        <v>0.897972265879313</v>
      </c>
      <c r="C892" s="66"/>
      <c r="D892" s="66" t="s">
        <v>5060</v>
      </c>
      <c r="E892" s="66">
        <v>1.1134086449941001</v>
      </c>
      <c r="F892" s="66"/>
      <c r="G892" s="66" t="s">
        <v>3784</v>
      </c>
      <c r="H892" s="66">
        <v>1.0515758991241499</v>
      </c>
      <c r="I892" s="66"/>
      <c r="J892" s="66"/>
      <c r="K892" s="66"/>
      <c r="L892" s="66"/>
      <c r="M892" s="66"/>
      <c r="N892" s="66"/>
      <c r="O892" s="66"/>
      <c r="P892" s="66"/>
      <c r="R892" s="10"/>
      <c r="T892" s="9" t="s">
        <v>3183</v>
      </c>
      <c r="U892">
        <v>50.341206272617598</v>
      </c>
      <c r="W892" t="s">
        <v>5060</v>
      </c>
      <c r="X892">
        <v>35.294878048780497</v>
      </c>
      <c r="Z892" t="s">
        <v>3784</v>
      </c>
      <c r="AA892">
        <v>59.295259938838001</v>
      </c>
      <c r="AJ892" s="10"/>
    </row>
    <row r="893" spans="1:36" x14ac:dyDescent="0.2">
      <c r="A893" s="9" t="s">
        <v>3184</v>
      </c>
      <c r="B893" s="66">
        <v>0.83306020498275801</v>
      </c>
      <c r="C893" s="66"/>
      <c r="D893" s="66" t="s">
        <v>5064</v>
      </c>
      <c r="E893" s="66">
        <v>1.09847867488861</v>
      </c>
      <c r="F893" s="66"/>
      <c r="G893" s="66" t="s">
        <v>3788</v>
      </c>
      <c r="H893" s="66">
        <v>0.97319954633712802</v>
      </c>
      <c r="I893" s="66"/>
      <c r="J893" s="66"/>
      <c r="K893" s="66"/>
      <c r="L893" s="66"/>
      <c r="M893" s="66"/>
      <c r="N893" s="66"/>
      <c r="O893" s="66"/>
      <c r="P893" s="66"/>
      <c r="R893" s="10"/>
      <c r="T893" s="9" t="s">
        <v>3184</v>
      </c>
      <c r="U893">
        <v>16.5100284252416</v>
      </c>
      <c r="W893" t="s">
        <v>5064</v>
      </c>
      <c r="X893">
        <v>66.740939393939399</v>
      </c>
      <c r="Z893" t="s">
        <v>3788</v>
      </c>
      <c r="AA893">
        <v>57.614244833068298</v>
      </c>
      <c r="AJ893" s="10"/>
    </row>
    <row r="894" spans="1:36" x14ac:dyDescent="0.2">
      <c r="A894" s="9" t="s">
        <v>3186</v>
      </c>
      <c r="B894" s="66">
        <v>0.95084482431411699</v>
      </c>
      <c r="C894" s="66"/>
      <c r="D894" s="66" t="s">
        <v>5068</v>
      </c>
      <c r="E894" s="66">
        <v>1.1914295355478901</v>
      </c>
      <c r="F894" s="66"/>
      <c r="G894" s="66" t="s">
        <v>3791</v>
      </c>
      <c r="H894" s="66">
        <v>1.015167872111</v>
      </c>
      <c r="I894" s="66"/>
      <c r="J894" s="66"/>
      <c r="K894" s="66"/>
      <c r="L894" s="66"/>
      <c r="M894" s="66"/>
      <c r="N894" s="66"/>
      <c r="O894" s="66"/>
      <c r="P894" s="66"/>
      <c r="R894" s="10"/>
      <c r="T894" s="9" t="s">
        <v>3186</v>
      </c>
      <c r="U894">
        <v>36.381949778434297</v>
      </c>
      <c r="W894" t="s">
        <v>5068</v>
      </c>
      <c r="X894">
        <v>49.971394557823103</v>
      </c>
      <c r="Z894" t="s">
        <v>3791</v>
      </c>
      <c r="AA894">
        <v>24.950805369127501</v>
      </c>
      <c r="AJ894" s="10"/>
    </row>
    <row r="895" spans="1:36" x14ac:dyDescent="0.2">
      <c r="A895" s="9" t="s">
        <v>3188</v>
      </c>
      <c r="B895" s="66">
        <v>0.88181412220001198</v>
      </c>
      <c r="C895" s="66"/>
      <c r="D895" s="66" t="s">
        <v>5072</v>
      </c>
      <c r="E895" s="66">
        <v>1.18977077802022</v>
      </c>
      <c r="F895" s="66"/>
      <c r="G895" s="66" t="s">
        <v>3797</v>
      </c>
      <c r="H895" s="66">
        <v>0.94014889001846302</v>
      </c>
      <c r="I895" s="66"/>
      <c r="J895" s="66"/>
      <c r="K895" s="66"/>
      <c r="L895" s="66"/>
      <c r="M895" s="66"/>
      <c r="N895" s="66"/>
      <c r="O895" s="66"/>
      <c r="P895" s="66"/>
      <c r="R895" s="10"/>
      <c r="T895" s="9" t="s">
        <v>3188</v>
      </c>
      <c r="U895">
        <v>20.756145833333299</v>
      </c>
      <c r="W895" t="s">
        <v>5072</v>
      </c>
      <c r="X895">
        <v>70.4776118326118</v>
      </c>
      <c r="Z895" t="s">
        <v>3797</v>
      </c>
      <c r="AA895">
        <v>48.368690476190402</v>
      </c>
      <c r="AJ895" s="10"/>
    </row>
    <row r="896" spans="1:36" x14ac:dyDescent="0.2">
      <c r="A896" s="9" t="s">
        <v>3189</v>
      </c>
      <c r="B896" s="66">
        <v>0.87190588315327999</v>
      </c>
      <c r="C896" s="66"/>
      <c r="D896" s="66" t="s">
        <v>5089</v>
      </c>
      <c r="E896" s="66">
        <v>0.90445035696029696</v>
      </c>
      <c r="F896" s="66"/>
      <c r="G896" s="66" t="s">
        <v>3798</v>
      </c>
      <c r="H896" s="66">
        <v>0.98652970790863104</v>
      </c>
      <c r="I896" s="66"/>
      <c r="J896" s="66"/>
      <c r="K896" s="66"/>
      <c r="L896" s="66"/>
      <c r="M896" s="66"/>
      <c r="N896" s="66"/>
      <c r="O896" s="66"/>
      <c r="P896" s="66"/>
      <c r="R896" s="10"/>
      <c r="T896" s="9" t="s">
        <v>3189</v>
      </c>
      <c r="U896">
        <v>23.7418041237114</v>
      </c>
      <c r="W896" t="s">
        <v>5089</v>
      </c>
      <c r="X896">
        <v>13.3872169811321</v>
      </c>
      <c r="Z896" t="s">
        <v>3798</v>
      </c>
      <c r="AA896">
        <v>35.193928112965303</v>
      </c>
      <c r="AJ896" s="10"/>
    </row>
    <row r="897" spans="1:36" x14ac:dyDescent="0.2">
      <c r="A897" s="9" t="s">
        <v>3194</v>
      </c>
      <c r="B897" s="66">
        <v>1.04519494374593</v>
      </c>
      <c r="C897" s="66"/>
      <c r="D897" s="66" t="s">
        <v>5093</v>
      </c>
      <c r="E897" s="66">
        <v>1.0977133909861301</v>
      </c>
      <c r="F897" s="66"/>
      <c r="G897" s="66" t="s">
        <v>3801</v>
      </c>
      <c r="H897" s="66">
        <v>0.94633179903030396</v>
      </c>
      <c r="I897" s="66"/>
      <c r="J897" s="66"/>
      <c r="K897" s="66"/>
      <c r="L897" s="66"/>
      <c r="M897" s="66"/>
      <c r="N897" s="66"/>
      <c r="O897" s="66"/>
      <c r="P897" s="66"/>
      <c r="R897" s="10"/>
      <c r="T897" s="9" t="s">
        <v>3194</v>
      </c>
      <c r="U897">
        <v>29.222380952380899</v>
      </c>
      <c r="W897" t="s">
        <v>5093</v>
      </c>
      <c r="X897">
        <v>39.034505988023902</v>
      </c>
      <c r="Z897" t="s">
        <v>3801</v>
      </c>
      <c r="AA897">
        <v>21.010254237288098</v>
      </c>
      <c r="AJ897" s="10"/>
    </row>
    <row r="898" spans="1:36" x14ac:dyDescent="0.2">
      <c r="A898" s="9" t="s">
        <v>3195</v>
      </c>
      <c r="B898" s="66">
        <v>0.98814880847930897</v>
      </c>
      <c r="C898" s="66"/>
      <c r="D898" s="66" t="s">
        <v>5098</v>
      </c>
      <c r="E898" s="66">
        <v>1.2564280033111599</v>
      </c>
      <c r="F898" s="66"/>
      <c r="G898" s="66"/>
      <c r="H898" s="66">
        <v>1.12191696961721</v>
      </c>
      <c r="I898" s="66"/>
      <c r="J898" s="66"/>
      <c r="K898" s="66"/>
      <c r="L898" s="66"/>
      <c r="M898" s="66"/>
      <c r="N898" s="66"/>
      <c r="O898" s="66"/>
      <c r="P898" s="66"/>
      <c r="R898" s="10"/>
      <c r="T898" s="9" t="s">
        <v>3195</v>
      </c>
      <c r="U898">
        <v>21.759299065420599</v>
      </c>
      <c r="W898" t="s">
        <v>5098</v>
      </c>
      <c r="X898">
        <v>56.7361175236096</v>
      </c>
      <c r="AA898">
        <v>55.537651245551601</v>
      </c>
      <c r="AJ898" s="10"/>
    </row>
    <row r="899" spans="1:36" x14ac:dyDescent="0.2">
      <c r="A899" s="9" t="s">
        <v>3196</v>
      </c>
      <c r="B899" s="66">
        <v>1.1909090280532799</v>
      </c>
      <c r="C899" s="66"/>
      <c r="D899" s="66" t="s">
        <v>5117</v>
      </c>
      <c r="E899" s="66">
        <v>1.32237148284912</v>
      </c>
      <c r="F899" s="66"/>
      <c r="G899" s="66" t="s">
        <v>3803</v>
      </c>
      <c r="H899" s="66">
        <v>0.99306694666544704</v>
      </c>
      <c r="I899" s="66"/>
      <c r="J899" s="66"/>
      <c r="K899" s="66"/>
      <c r="L899" s="66"/>
      <c r="M899" s="66"/>
      <c r="N899" s="66"/>
      <c r="O899" s="66"/>
      <c r="P899" s="66"/>
      <c r="R899" s="10"/>
      <c r="T899" s="9" t="s">
        <v>3196</v>
      </c>
      <c r="U899">
        <v>44.547560975609798</v>
      </c>
      <c r="W899" t="s">
        <v>5117</v>
      </c>
      <c r="X899">
        <v>50.337774566473897</v>
      </c>
      <c r="Z899" t="s">
        <v>3803</v>
      </c>
      <c r="AA899">
        <v>21.948807053941898</v>
      </c>
      <c r="AJ899" s="10"/>
    </row>
    <row r="900" spans="1:36" x14ac:dyDescent="0.2">
      <c r="A900" s="9" t="s">
        <v>3198</v>
      </c>
      <c r="B900" s="66">
        <v>0.995190242926279</v>
      </c>
      <c r="C900" s="66"/>
      <c r="D900" s="66" t="s">
        <v>5121</v>
      </c>
      <c r="E900" s="66">
        <v>1.09180688858032</v>
      </c>
      <c r="F900" s="66"/>
      <c r="G900" s="66" t="s">
        <v>3807</v>
      </c>
      <c r="H900" s="66">
        <v>0.99957136313120698</v>
      </c>
      <c r="I900" s="66"/>
      <c r="J900" s="66"/>
      <c r="K900" s="66"/>
      <c r="L900" s="66"/>
      <c r="M900" s="66"/>
      <c r="N900" s="66"/>
      <c r="O900" s="66"/>
      <c r="P900" s="66"/>
      <c r="R900" s="10"/>
      <c r="T900" s="9" t="s">
        <v>3198</v>
      </c>
      <c r="U900">
        <v>24.772261904761901</v>
      </c>
      <c r="W900" t="s">
        <v>5121</v>
      </c>
      <c r="X900">
        <v>29.455637149028099</v>
      </c>
      <c r="Z900" t="s">
        <v>3807</v>
      </c>
      <c r="AA900">
        <v>50.475923344947901</v>
      </c>
      <c r="AJ900" s="10"/>
    </row>
    <row r="901" spans="1:36" x14ac:dyDescent="0.2">
      <c r="A901" s="9" t="s">
        <v>3199</v>
      </c>
      <c r="B901" s="66">
        <v>0.83841824531555198</v>
      </c>
      <c r="C901" s="66"/>
      <c r="D901" s="66" t="s">
        <v>5125</v>
      </c>
      <c r="E901" s="66">
        <v>1.12420396010081</v>
      </c>
      <c r="F901" s="66"/>
      <c r="G901" s="66" t="s">
        <v>3808</v>
      </c>
      <c r="H901" s="66">
        <v>1.02434706687927</v>
      </c>
      <c r="I901" s="66"/>
      <c r="J901" s="66"/>
      <c r="K901" s="66"/>
      <c r="L901" s="66"/>
      <c r="M901" s="66"/>
      <c r="N901" s="66"/>
      <c r="O901" s="66"/>
      <c r="P901" s="66"/>
      <c r="R901" s="10"/>
      <c r="T901" s="9" t="s">
        <v>3199</v>
      </c>
      <c r="U901">
        <v>50.576190476190497</v>
      </c>
      <c r="W901" t="s">
        <v>5125</v>
      </c>
      <c r="X901">
        <v>51.385082116788404</v>
      </c>
      <c r="Z901" t="s">
        <v>3808</v>
      </c>
      <c r="AA901">
        <v>54.421456140350799</v>
      </c>
      <c r="AJ901" s="10"/>
    </row>
    <row r="902" spans="1:36" x14ac:dyDescent="0.2">
      <c r="A902" s="9" t="s">
        <v>3200</v>
      </c>
      <c r="B902" s="66">
        <v>1.4805378913879399</v>
      </c>
      <c r="C902" s="66"/>
      <c r="D902" s="66" t="s">
        <v>5128</v>
      </c>
      <c r="E902" s="66">
        <v>0.98202723264694103</v>
      </c>
      <c r="F902" s="66"/>
      <c r="G902" s="66" t="s">
        <v>3809</v>
      </c>
      <c r="H902" s="66">
        <v>1.138259212176</v>
      </c>
      <c r="I902" s="66"/>
      <c r="J902" s="66"/>
      <c r="K902" s="66"/>
      <c r="L902" s="66"/>
      <c r="M902" s="66"/>
      <c r="N902" s="66"/>
      <c r="O902" s="66"/>
      <c r="P902" s="66"/>
      <c r="R902" s="10"/>
      <c r="T902" s="9" t="s">
        <v>3200</v>
      </c>
      <c r="U902">
        <v>50.576190476190497</v>
      </c>
      <c r="W902" t="s">
        <v>5128</v>
      </c>
      <c r="X902">
        <v>43.9099386503067</v>
      </c>
      <c r="Z902" t="s">
        <v>3809</v>
      </c>
      <c r="AA902">
        <v>42.278533214444998</v>
      </c>
      <c r="AJ902" s="10"/>
    </row>
    <row r="903" spans="1:36" x14ac:dyDescent="0.2">
      <c r="A903" s="9" t="s">
        <v>3204</v>
      </c>
      <c r="B903" s="66">
        <v>0.90399390459060702</v>
      </c>
      <c r="C903" s="66"/>
      <c r="D903" s="66" t="s">
        <v>5133</v>
      </c>
      <c r="E903" s="66">
        <v>1.4327247540156101</v>
      </c>
      <c r="F903" s="66"/>
      <c r="G903" s="66" t="s">
        <v>3810</v>
      </c>
      <c r="H903" s="66">
        <v>0.93019531170527203</v>
      </c>
      <c r="I903" s="66"/>
      <c r="J903" s="66"/>
      <c r="K903" s="66"/>
      <c r="L903" s="66"/>
      <c r="M903" s="66"/>
      <c r="N903" s="66"/>
      <c r="O903" s="66"/>
      <c r="P903" s="66"/>
      <c r="R903" s="10"/>
      <c r="T903" s="9" t="s">
        <v>3204</v>
      </c>
      <c r="U903">
        <v>65.2666165413534</v>
      </c>
      <c r="W903" t="s">
        <v>5133</v>
      </c>
      <c r="X903">
        <v>55.374928366762099</v>
      </c>
      <c r="Z903" t="s">
        <v>3810</v>
      </c>
      <c r="AA903">
        <v>24.470581395348798</v>
      </c>
      <c r="AJ903" s="10"/>
    </row>
    <row r="904" spans="1:36" x14ac:dyDescent="0.2">
      <c r="A904" s="9" t="s">
        <v>3205</v>
      </c>
      <c r="B904" s="66">
        <v>1.0749003489812201</v>
      </c>
      <c r="C904" s="66"/>
      <c r="D904" s="66" t="s">
        <v>5159</v>
      </c>
      <c r="E904" s="66">
        <v>1.41380262374878</v>
      </c>
      <c r="F904" s="66"/>
      <c r="G904" s="66" t="s">
        <v>3811</v>
      </c>
      <c r="H904" s="66">
        <v>1.1034309864044201</v>
      </c>
      <c r="I904" s="66"/>
      <c r="J904" s="66"/>
      <c r="K904" s="66"/>
      <c r="L904" s="66"/>
      <c r="M904" s="66"/>
      <c r="N904" s="66"/>
      <c r="O904" s="66"/>
      <c r="P904" s="66"/>
      <c r="R904" s="10"/>
      <c r="T904" s="9" t="s">
        <v>3205</v>
      </c>
      <c r="U904">
        <v>13.966536502546701</v>
      </c>
      <c r="W904" t="s">
        <v>5159</v>
      </c>
      <c r="X904">
        <v>80.490230179028202</v>
      </c>
      <c r="Z904" t="s">
        <v>3811</v>
      </c>
      <c r="AA904">
        <v>21.7190315052509</v>
      </c>
      <c r="AJ904" s="10"/>
    </row>
    <row r="905" spans="1:36" x14ac:dyDescent="0.2">
      <c r="A905" s="9" t="s">
        <v>3207</v>
      </c>
      <c r="B905" s="66">
        <v>1.0783821741739901</v>
      </c>
      <c r="C905" s="66"/>
      <c r="D905" s="66" t="s">
        <v>5160</v>
      </c>
      <c r="E905" s="66">
        <v>1.1417376995086701</v>
      </c>
      <c r="F905" s="66"/>
      <c r="G905" s="66" t="s">
        <v>3812</v>
      </c>
      <c r="H905" s="66">
        <v>1.0761127471923799</v>
      </c>
      <c r="I905" s="66"/>
      <c r="J905" s="66"/>
      <c r="K905" s="66"/>
      <c r="L905" s="66"/>
      <c r="M905" s="66"/>
      <c r="N905" s="66"/>
      <c r="O905" s="66"/>
      <c r="P905" s="66"/>
      <c r="R905" s="10"/>
      <c r="T905" s="9" t="s">
        <v>3207</v>
      </c>
      <c r="U905">
        <v>31.858758241758199</v>
      </c>
      <c r="W905" t="s">
        <v>5160</v>
      </c>
      <c r="X905">
        <v>42.983333333333299</v>
      </c>
      <c r="Z905" t="s">
        <v>3812</v>
      </c>
      <c r="AA905">
        <v>21.7190315052509</v>
      </c>
      <c r="AJ905" s="10"/>
    </row>
    <row r="906" spans="1:36" x14ac:dyDescent="0.2">
      <c r="A906" s="9" t="s">
        <v>3210</v>
      </c>
      <c r="B906" s="66">
        <v>0.89452997843424498</v>
      </c>
      <c r="C906" s="66"/>
      <c r="D906" s="66" t="s">
        <v>5173</v>
      </c>
      <c r="E906" s="66">
        <v>1.1437826951344801</v>
      </c>
      <c r="F906" s="66"/>
      <c r="G906" s="66" t="s">
        <v>3813</v>
      </c>
      <c r="H906" s="66">
        <v>1.28644474347432</v>
      </c>
      <c r="I906" s="66"/>
      <c r="J906" s="66"/>
      <c r="K906" s="66"/>
      <c r="L906" s="66"/>
      <c r="M906" s="66"/>
      <c r="N906" s="66"/>
      <c r="O906" s="66"/>
      <c r="P906" s="66"/>
      <c r="R906" s="10"/>
      <c r="T906" s="9" t="s">
        <v>3210</v>
      </c>
      <c r="U906">
        <v>42.798506666666697</v>
      </c>
      <c r="W906" t="s">
        <v>5173</v>
      </c>
      <c r="X906">
        <v>28.516993865030699</v>
      </c>
      <c r="Z906" t="s">
        <v>3813</v>
      </c>
      <c r="AA906">
        <v>18.455217391304299</v>
      </c>
      <c r="AJ906" s="10"/>
    </row>
    <row r="907" spans="1:36" x14ac:dyDescent="0.2">
      <c r="A907" s="9" t="s">
        <v>3213</v>
      </c>
      <c r="B907" s="66">
        <v>0.787357310454051</v>
      </c>
      <c r="C907" s="66"/>
      <c r="D907" s="66" t="s">
        <v>5185</v>
      </c>
      <c r="E907" s="66">
        <v>1.1204172372818</v>
      </c>
      <c r="F907" s="66"/>
      <c r="G907" s="66" t="s">
        <v>3814</v>
      </c>
      <c r="H907" s="66">
        <v>1.1743598779042499</v>
      </c>
      <c r="I907" s="66"/>
      <c r="J907" s="66"/>
      <c r="K907" s="66"/>
      <c r="L907" s="66"/>
      <c r="M907" s="66"/>
      <c r="N907" s="66"/>
      <c r="O907" s="66"/>
      <c r="P907" s="66"/>
      <c r="R907" s="10"/>
      <c r="T907" s="9" t="s">
        <v>3213</v>
      </c>
      <c r="U907">
        <v>56.684650735293999</v>
      </c>
      <c r="W907" t="s">
        <v>5185</v>
      </c>
      <c r="X907">
        <v>34.822129870129899</v>
      </c>
      <c r="Z907" t="s">
        <v>3814</v>
      </c>
      <c r="AA907">
        <v>37.039246704331497</v>
      </c>
      <c r="AJ907" s="10"/>
    </row>
    <row r="908" spans="1:36" x14ac:dyDescent="0.2">
      <c r="A908" s="9" t="s">
        <v>3214</v>
      </c>
      <c r="B908" s="66">
        <v>1.11907851696014</v>
      </c>
      <c r="C908" s="66"/>
      <c r="D908" s="66" t="s">
        <v>5186</v>
      </c>
      <c r="E908" s="66">
        <v>1.3323661486307801</v>
      </c>
      <c r="F908" s="66"/>
      <c r="G908" s="66" t="s">
        <v>3825</v>
      </c>
      <c r="H908" s="66">
        <v>1.2414280573526999</v>
      </c>
      <c r="I908" s="66"/>
      <c r="J908" s="66"/>
      <c r="K908" s="66"/>
      <c r="L908" s="66"/>
      <c r="M908" s="66"/>
      <c r="N908" s="66"/>
      <c r="O908" s="66"/>
      <c r="P908" s="66"/>
      <c r="R908" s="10"/>
      <c r="T908" s="9" t="s">
        <v>3214</v>
      </c>
      <c r="U908">
        <v>60.110989974937297</v>
      </c>
      <c r="W908" t="s">
        <v>5186</v>
      </c>
      <c r="X908">
        <v>33.473622047244099</v>
      </c>
      <c r="Z908" t="s">
        <v>3825</v>
      </c>
      <c r="AA908">
        <v>54.459629629629603</v>
      </c>
      <c r="AJ908" s="10"/>
    </row>
    <row r="909" spans="1:36" x14ac:dyDescent="0.2">
      <c r="A909" s="9" t="s">
        <v>3217</v>
      </c>
      <c r="B909" s="66">
        <v>0.97006666660308605</v>
      </c>
      <c r="C909" s="66"/>
      <c r="D909" s="66" t="s">
        <v>5190</v>
      </c>
      <c r="E909" s="66">
        <v>1.04902198910713</v>
      </c>
      <c r="F909" s="66"/>
      <c r="G909" s="66" t="s">
        <v>3826</v>
      </c>
      <c r="H909" s="66">
        <v>1.34521555900574</v>
      </c>
      <c r="I909" s="66"/>
      <c r="J909" s="66"/>
      <c r="K909" s="66"/>
      <c r="L909" s="66"/>
      <c r="M909" s="66"/>
      <c r="N909" s="66"/>
      <c r="O909" s="66"/>
      <c r="P909" s="66"/>
      <c r="R909" s="10"/>
      <c r="T909" s="9" t="s">
        <v>3217</v>
      </c>
      <c r="U909">
        <v>29.578551724137899</v>
      </c>
      <c r="W909" t="s">
        <v>5190</v>
      </c>
      <c r="X909">
        <v>37.3821458710066</v>
      </c>
      <c r="Z909" t="s">
        <v>3826</v>
      </c>
      <c r="AA909">
        <v>72.148139281827895</v>
      </c>
      <c r="AJ909" s="10"/>
    </row>
    <row r="910" spans="1:36" x14ac:dyDescent="0.2">
      <c r="A910" s="9" t="s">
        <v>3218</v>
      </c>
      <c r="B910" s="66">
        <v>1.00370669364929</v>
      </c>
      <c r="C910" s="66"/>
      <c r="D910" s="66" t="s">
        <v>5196</v>
      </c>
      <c r="E910" s="66">
        <v>1.0622822046279901</v>
      </c>
      <c r="F910" s="66"/>
      <c r="G910" s="66" t="s">
        <v>3832</v>
      </c>
      <c r="H910" s="66">
        <v>1.00439989566803</v>
      </c>
      <c r="I910" s="66"/>
      <c r="J910" s="66"/>
      <c r="K910" s="66"/>
      <c r="L910" s="66"/>
      <c r="M910" s="66"/>
      <c r="N910" s="66"/>
      <c r="O910" s="66"/>
      <c r="P910" s="66"/>
      <c r="R910" s="10"/>
      <c r="T910" s="9" t="s">
        <v>3218</v>
      </c>
      <c r="U910">
        <v>34.669900373598999</v>
      </c>
      <c r="W910" t="s">
        <v>5196</v>
      </c>
      <c r="X910">
        <v>45.031904332129898</v>
      </c>
      <c r="Z910" t="s">
        <v>3832</v>
      </c>
      <c r="AA910">
        <v>44.777568807339499</v>
      </c>
      <c r="AJ910" s="10"/>
    </row>
    <row r="911" spans="1:36" x14ac:dyDescent="0.2">
      <c r="A911" s="9" t="s">
        <v>3219</v>
      </c>
      <c r="B911" s="66">
        <v>1.3009382486343399</v>
      </c>
      <c r="C911" s="66"/>
      <c r="D911" s="66" t="s">
        <v>5198</v>
      </c>
      <c r="E911" s="66">
        <v>0.99718940258026301</v>
      </c>
      <c r="F911" s="66"/>
      <c r="G911" s="66" t="s">
        <v>3839</v>
      </c>
      <c r="H911" s="66">
        <v>0.99290396769841505</v>
      </c>
      <c r="I911" s="66"/>
      <c r="J911" s="66"/>
      <c r="K911" s="66"/>
      <c r="L911" s="66"/>
      <c r="M911" s="66"/>
      <c r="N911" s="66"/>
      <c r="O911" s="66"/>
      <c r="P911" s="66"/>
      <c r="R911" s="10"/>
      <c r="T911" s="9" t="s">
        <v>3219</v>
      </c>
      <c r="U911">
        <v>45.5600160513644</v>
      </c>
      <c r="W911" t="s">
        <v>5198</v>
      </c>
      <c r="X911">
        <v>53.680533880903504</v>
      </c>
      <c r="Z911" t="s">
        <v>3839</v>
      </c>
      <c r="AA911">
        <v>17.949452887538001</v>
      </c>
      <c r="AJ911" s="10"/>
    </row>
    <row r="912" spans="1:36" x14ac:dyDescent="0.2">
      <c r="A912" s="9" t="s">
        <v>3219</v>
      </c>
      <c r="B912" s="66">
        <v>1.2869618336359701</v>
      </c>
      <c r="C912" s="66"/>
      <c r="D912" s="66" t="s">
        <v>5200</v>
      </c>
      <c r="E912" s="66">
        <v>1.51060132185618</v>
      </c>
      <c r="F912" s="66"/>
      <c r="G912" s="66" t="s">
        <v>3841</v>
      </c>
      <c r="H912" s="66">
        <v>1.28857644399007</v>
      </c>
      <c r="I912" s="66"/>
      <c r="J912" s="66"/>
      <c r="K912" s="66"/>
      <c r="L912" s="66"/>
      <c r="M912" s="66"/>
      <c r="N912" s="66"/>
      <c r="O912" s="66"/>
      <c r="P912" s="66"/>
      <c r="R912" s="10"/>
      <c r="T912" s="9" t="s">
        <v>3219</v>
      </c>
      <c r="U912">
        <v>45.5600160513644</v>
      </c>
      <c r="W912" t="s">
        <v>5200</v>
      </c>
      <c r="X912">
        <v>43.222192691029903</v>
      </c>
      <c r="Z912" t="s">
        <v>3841</v>
      </c>
      <c r="AA912">
        <v>75.268387096774205</v>
      </c>
      <c r="AJ912" s="10"/>
    </row>
    <row r="913" spans="1:36" x14ac:dyDescent="0.2">
      <c r="A913" s="9" t="s">
        <v>3222</v>
      </c>
      <c r="B913" s="66">
        <v>1.06904288132985</v>
      </c>
      <c r="C913" s="66"/>
      <c r="D913" s="66" t="s">
        <v>5215</v>
      </c>
      <c r="E913" s="66">
        <v>1.25247212251027</v>
      </c>
      <c r="F913" s="66"/>
      <c r="G913" s="66" t="s">
        <v>3846</v>
      </c>
      <c r="H913" s="66">
        <v>1.05052284399669</v>
      </c>
      <c r="I913" s="66"/>
      <c r="J913" s="66"/>
      <c r="K913" s="66"/>
      <c r="L913" s="66"/>
      <c r="M913" s="66"/>
      <c r="N913" s="66"/>
      <c r="O913" s="66"/>
      <c r="P913" s="66"/>
      <c r="R913" s="10"/>
      <c r="T913" s="9" t="s">
        <v>3222</v>
      </c>
      <c r="U913">
        <v>34.982450980392201</v>
      </c>
      <c r="W913" t="s">
        <v>5215</v>
      </c>
      <c r="X913">
        <v>60.308653500897599</v>
      </c>
      <c r="Z913" t="s">
        <v>3846</v>
      </c>
      <c r="AA913">
        <v>54.903928571428501</v>
      </c>
      <c r="AJ913" s="10"/>
    </row>
    <row r="914" spans="1:36" x14ac:dyDescent="0.2">
      <c r="A914" s="9" t="s">
        <v>3224</v>
      </c>
      <c r="B914" s="66">
        <v>0.96016033490498798</v>
      </c>
      <c r="C914" s="66"/>
      <c r="D914" s="66" t="s">
        <v>5216</v>
      </c>
      <c r="E914" s="66">
        <v>1.1741323073704999</v>
      </c>
      <c r="F914" s="66"/>
      <c r="G914" s="66" t="s">
        <v>3850</v>
      </c>
      <c r="H914" s="66">
        <v>0.899592558542887</v>
      </c>
      <c r="I914" s="66"/>
      <c r="J914" s="66"/>
      <c r="K914" s="66"/>
      <c r="L914" s="66"/>
      <c r="M914" s="66"/>
      <c r="N914" s="66"/>
      <c r="O914" s="66"/>
      <c r="P914" s="66"/>
      <c r="R914" s="10"/>
      <c r="T914" s="9" t="s">
        <v>3224</v>
      </c>
      <c r="U914">
        <v>69.289710884353596</v>
      </c>
      <c r="W914" t="s">
        <v>5216</v>
      </c>
      <c r="X914">
        <v>18.903761682243001</v>
      </c>
      <c r="Z914" t="s">
        <v>3850</v>
      </c>
      <c r="AA914">
        <v>28.550497925311198</v>
      </c>
      <c r="AJ914" s="10"/>
    </row>
    <row r="915" spans="1:36" x14ac:dyDescent="0.2">
      <c r="A915" s="9" t="s">
        <v>3228</v>
      </c>
      <c r="B915" s="66">
        <v>0.78353506326675404</v>
      </c>
      <c r="C915" s="66"/>
      <c r="D915" s="66" t="s">
        <v>5224</v>
      </c>
      <c r="E915" s="66">
        <v>1.0341517130533899</v>
      </c>
      <c r="F915" s="66"/>
      <c r="G915" s="66" t="s">
        <v>3851</v>
      </c>
      <c r="H915" s="66">
        <v>0.93442264199256897</v>
      </c>
      <c r="I915" s="66"/>
      <c r="J915" s="66"/>
      <c r="K915" s="66"/>
      <c r="L915" s="66"/>
      <c r="M915" s="66"/>
      <c r="N915" s="66"/>
      <c r="O915" s="66"/>
      <c r="P915" s="66"/>
      <c r="R915" s="10"/>
      <c r="T915" s="9" t="s">
        <v>3228</v>
      </c>
      <c r="U915">
        <v>47.885884773662497</v>
      </c>
      <c r="W915" t="s">
        <v>5224</v>
      </c>
      <c r="X915">
        <v>27.1460857142857</v>
      </c>
      <c r="Z915" t="s">
        <v>3851</v>
      </c>
      <c r="AA915">
        <v>46.154588969823003</v>
      </c>
      <c r="AJ915" s="10"/>
    </row>
    <row r="916" spans="1:36" x14ac:dyDescent="0.2">
      <c r="A916" s="9" t="s">
        <v>3230</v>
      </c>
      <c r="B916" s="66">
        <v>1.12508038679759</v>
      </c>
      <c r="C916" s="66"/>
      <c r="D916" s="66" t="s">
        <v>5225</v>
      </c>
      <c r="E916" s="66">
        <v>1.31046203772227</v>
      </c>
      <c r="F916" s="66"/>
      <c r="G916" s="66" t="s">
        <v>3852</v>
      </c>
      <c r="H916" s="66">
        <v>0.99203761418660596</v>
      </c>
      <c r="I916" s="66"/>
      <c r="J916" s="66"/>
      <c r="K916" s="66"/>
      <c r="L916" s="66"/>
      <c r="M916" s="66"/>
      <c r="N916" s="66"/>
      <c r="O916" s="66"/>
      <c r="P916" s="66"/>
      <c r="R916" s="10"/>
      <c r="T916" s="9" t="s">
        <v>3230</v>
      </c>
      <c r="U916">
        <v>56.314438775510197</v>
      </c>
      <c r="W916" t="s">
        <v>5225</v>
      </c>
      <c r="X916">
        <v>59.572651757188503</v>
      </c>
      <c r="Z916" t="s">
        <v>3852</v>
      </c>
      <c r="AA916">
        <v>37.672393767705401</v>
      </c>
      <c r="AJ916" s="10"/>
    </row>
    <row r="917" spans="1:36" x14ac:dyDescent="0.2">
      <c r="A917" s="9" t="s">
        <v>3233</v>
      </c>
      <c r="B917" s="66">
        <v>1.23220817248027</v>
      </c>
      <c r="C917" s="66"/>
      <c r="D917" s="66" t="s">
        <v>5228</v>
      </c>
      <c r="E917" s="66">
        <v>1.2295585076014199</v>
      </c>
      <c r="F917" s="66"/>
      <c r="G917" s="66" t="s">
        <v>3853</v>
      </c>
      <c r="H917" s="66">
        <v>1.07370948791504</v>
      </c>
      <c r="I917" s="66"/>
      <c r="J917" s="66"/>
      <c r="K917" s="66"/>
      <c r="L917" s="66"/>
      <c r="M917" s="66"/>
      <c r="N917" s="66"/>
      <c r="O917" s="66"/>
      <c r="P917" s="66"/>
      <c r="R917" s="10"/>
      <c r="T917" s="9" t="s">
        <v>3233</v>
      </c>
      <c r="U917">
        <v>64.966868421052595</v>
      </c>
      <c r="W917" t="s">
        <v>5228</v>
      </c>
      <c r="X917">
        <v>45.090919540229898</v>
      </c>
      <c r="Z917" t="s">
        <v>3853</v>
      </c>
      <c r="AA917">
        <v>19.134199218749998</v>
      </c>
      <c r="AJ917" s="10"/>
    </row>
    <row r="918" spans="1:36" x14ac:dyDescent="0.2">
      <c r="A918" s="9" t="s">
        <v>3235</v>
      </c>
      <c r="B918" s="66">
        <v>0.97414104143778402</v>
      </c>
      <c r="C918" s="66"/>
      <c r="D918" s="66" t="s">
        <v>5230</v>
      </c>
      <c r="E918" s="66">
        <v>1.49250129858653</v>
      </c>
      <c r="F918" s="66"/>
      <c r="G918" s="66" t="s">
        <v>3864</v>
      </c>
      <c r="H918" s="66">
        <v>0.92714992165565502</v>
      </c>
      <c r="I918" s="66"/>
      <c r="J918" s="66"/>
      <c r="K918" s="66"/>
      <c r="L918" s="66"/>
      <c r="M918" s="66"/>
      <c r="N918" s="66"/>
      <c r="O918" s="66"/>
      <c r="P918" s="66"/>
      <c r="R918" s="10"/>
      <c r="T918" s="9" t="s">
        <v>3235</v>
      </c>
      <c r="U918">
        <v>23.188664745437102</v>
      </c>
      <c r="W918" t="s">
        <v>5230</v>
      </c>
      <c r="X918">
        <v>79.110516528925601</v>
      </c>
      <c r="Z918" t="s">
        <v>3864</v>
      </c>
      <c r="AA918">
        <v>59.999107611548602</v>
      </c>
      <c r="AJ918" s="10"/>
    </row>
    <row r="919" spans="1:36" x14ac:dyDescent="0.2">
      <c r="A919" s="9" t="s">
        <v>3236</v>
      </c>
      <c r="B919" s="66">
        <v>1.01102066040039</v>
      </c>
      <c r="C919" s="66"/>
      <c r="D919" s="66" t="s">
        <v>5231</v>
      </c>
      <c r="E919" s="66">
        <v>1.0835102399190299</v>
      </c>
      <c r="F919" s="66"/>
      <c r="G919" s="66" t="s">
        <v>3867</v>
      </c>
      <c r="H919" s="66">
        <v>0.95839240153630501</v>
      </c>
      <c r="I919" s="66"/>
      <c r="J919" s="66"/>
      <c r="K919" s="66"/>
      <c r="L919" s="66"/>
      <c r="M919" s="66"/>
      <c r="N919" s="66"/>
      <c r="O919" s="66"/>
      <c r="P919" s="66"/>
      <c r="R919" s="10"/>
      <c r="T919" s="9" t="s">
        <v>3236</v>
      </c>
      <c r="U919">
        <v>34.618870967741799</v>
      </c>
      <c r="W919" t="s">
        <v>5231</v>
      </c>
      <c r="X919">
        <v>50.623473684210602</v>
      </c>
      <c r="Z919" t="s">
        <v>3867</v>
      </c>
      <c r="AA919">
        <v>25.867540453074501</v>
      </c>
      <c r="AJ919" s="10"/>
    </row>
    <row r="920" spans="1:36" x14ac:dyDescent="0.2">
      <c r="A920" s="9" t="s">
        <v>3237</v>
      </c>
      <c r="B920" s="66">
        <v>0.94470808903376202</v>
      </c>
      <c r="C920" s="66"/>
      <c r="D920" s="66" t="s">
        <v>5232</v>
      </c>
      <c r="E920" s="66">
        <v>1.1098839839299499</v>
      </c>
      <c r="F920" s="66"/>
      <c r="G920" s="66" t="s">
        <v>3872</v>
      </c>
      <c r="H920" s="66">
        <v>0.97133193413416596</v>
      </c>
      <c r="I920" s="66"/>
      <c r="J920" s="66"/>
      <c r="K920" s="66"/>
      <c r="L920" s="66"/>
      <c r="M920" s="66"/>
      <c r="N920" s="66"/>
      <c r="O920" s="66"/>
      <c r="P920" s="66"/>
      <c r="R920" s="10"/>
      <c r="T920" s="9" t="s">
        <v>3237</v>
      </c>
      <c r="U920">
        <v>69.089192462987995</v>
      </c>
      <c r="W920" t="s">
        <v>5232</v>
      </c>
      <c r="X920">
        <v>66.215120772946804</v>
      </c>
      <c r="Z920" t="s">
        <v>3872</v>
      </c>
      <c r="AA920">
        <v>27.714548494983301</v>
      </c>
      <c r="AJ920" s="10"/>
    </row>
    <row r="921" spans="1:36" x14ac:dyDescent="0.2">
      <c r="A921" s="9" t="s">
        <v>3239</v>
      </c>
      <c r="B921" s="66">
        <v>0.94594746828079102</v>
      </c>
      <c r="C921" s="66"/>
      <c r="D921" s="66" t="s">
        <v>5233</v>
      </c>
      <c r="E921" s="66">
        <v>1.0554295778274501</v>
      </c>
      <c r="F921" s="66"/>
      <c r="G921" s="66" t="s">
        <v>3873</v>
      </c>
      <c r="H921" s="66">
        <v>1.1691915194193501</v>
      </c>
      <c r="I921" s="66"/>
      <c r="J921" s="66"/>
      <c r="K921" s="66"/>
      <c r="L921" s="66"/>
      <c r="M921" s="66"/>
      <c r="N921" s="66"/>
      <c r="O921" s="66"/>
      <c r="P921" s="66"/>
      <c r="R921" s="10"/>
      <c r="T921" s="9" t="s">
        <v>3239</v>
      </c>
      <c r="U921">
        <v>27.610758661887701</v>
      </c>
      <c r="W921" t="s">
        <v>5233</v>
      </c>
      <c r="X921">
        <v>39.024261006289301</v>
      </c>
      <c r="Z921" t="s">
        <v>3873</v>
      </c>
      <c r="AA921">
        <v>54.830437352245802</v>
      </c>
      <c r="AJ921" s="10"/>
    </row>
    <row r="922" spans="1:36" x14ac:dyDescent="0.2">
      <c r="A922" s="9" t="s">
        <v>3240</v>
      </c>
      <c r="B922" s="66">
        <v>0.97266513109207198</v>
      </c>
      <c r="C922" s="66"/>
      <c r="D922" s="66" t="s">
        <v>5239</v>
      </c>
      <c r="E922" s="66">
        <v>1.0379266738891599</v>
      </c>
      <c r="F922" s="66"/>
      <c r="G922" s="66" t="s">
        <v>3874</v>
      </c>
      <c r="H922" s="66">
        <v>1.1492088635762501</v>
      </c>
      <c r="I922" s="66"/>
      <c r="J922" s="66"/>
      <c r="K922" s="66"/>
      <c r="L922" s="66"/>
      <c r="M922" s="66"/>
      <c r="N922" s="66"/>
      <c r="O922" s="66"/>
      <c r="P922" s="66"/>
      <c r="R922" s="10"/>
      <c r="T922" s="9" t="s">
        <v>3240</v>
      </c>
      <c r="U922">
        <v>30.099876681614301</v>
      </c>
      <c r="W922" t="s">
        <v>5239</v>
      </c>
      <c r="X922">
        <v>27.004848484848502</v>
      </c>
      <c r="Z922" t="s">
        <v>3874</v>
      </c>
      <c r="AA922">
        <v>57.550448877805501</v>
      </c>
      <c r="AJ922" s="10"/>
    </row>
    <row r="923" spans="1:36" x14ac:dyDescent="0.2">
      <c r="A923" s="9" t="s">
        <v>3241</v>
      </c>
      <c r="B923" s="66">
        <v>1.2434030373891201</v>
      </c>
      <c r="C923" s="66"/>
      <c r="D923" s="66" t="s">
        <v>5241</v>
      </c>
      <c r="E923" s="66">
        <v>0.97716104984283403</v>
      </c>
      <c r="F923" s="66"/>
      <c r="G923" s="66" t="s">
        <v>3876</v>
      </c>
      <c r="H923" s="66">
        <v>1.1524921258290599</v>
      </c>
      <c r="I923" s="66"/>
      <c r="J923" s="66"/>
      <c r="K923" s="66"/>
      <c r="L923" s="66"/>
      <c r="M923" s="66"/>
      <c r="N923" s="66"/>
      <c r="O923" s="66"/>
      <c r="P923" s="66"/>
      <c r="R923" s="10"/>
      <c r="T923" s="9" t="s">
        <v>3241</v>
      </c>
      <c r="U923">
        <v>36.278906249999999</v>
      </c>
      <c r="W923" t="s">
        <v>5241</v>
      </c>
      <c r="X923">
        <v>62.385125523012498</v>
      </c>
      <c r="Z923" t="s">
        <v>3876</v>
      </c>
      <c r="AA923">
        <v>33.901318181818198</v>
      </c>
      <c r="AJ923" s="10"/>
    </row>
    <row r="924" spans="1:36" x14ac:dyDescent="0.2">
      <c r="A924" s="9" t="s">
        <v>3243</v>
      </c>
      <c r="B924" s="66">
        <v>1.0219359795252501</v>
      </c>
      <c r="C924" s="66"/>
      <c r="D924" s="66" t="s">
        <v>5250</v>
      </c>
      <c r="E924" s="66">
        <v>1.00777188936869</v>
      </c>
      <c r="F924" s="66"/>
      <c r="G924" s="66" t="s">
        <v>3877</v>
      </c>
      <c r="H924" s="66">
        <v>0.98148183027903202</v>
      </c>
      <c r="I924" s="66"/>
      <c r="J924" s="66"/>
      <c r="K924" s="66"/>
      <c r="L924" s="66"/>
      <c r="M924" s="66"/>
      <c r="N924" s="66"/>
      <c r="O924" s="66"/>
      <c r="P924" s="66"/>
      <c r="R924" s="10"/>
      <c r="T924" s="9" t="s">
        <v>3243</v>
      </c>
      <c r="U924">
        <v>34.367719298245603</v>
      </c>
      <c r="W924" t="s">
        <v>5250</v>
      </c>
      <c r="X924">
        <v>31.142891566265099</v>
      </c>
      <c r="Z924" t="s">
        <v>3877</v>
      </c>
      <c r="AA924">
        <v>22.133713751169299</v>
      </c>
      <c r="AJ924" s="10"/>
    </row>
    <row r="925" spans="1:36" x14ac:dyDescent="0.2">
      <c r="A925" s="9" t="s">
        <v>3244</v>
      </c>
      <c r="B925" s="66">
        <v>0.98476894696553596</v>
      </c>
      <c r="C925" s="66"/>
      <c r="D925" s="66" t="s">
        <v>5254</v>
      </c>
      <c r="E925" s="66">
        <v>1.24940085411072</v>
      </c>
      <c r="F925" s="66"/>
      <c r="G925" s="66" t="s">
        <v>3879</v>
      </c>
      <c r="H925" s="66">
        <v>1.1109116474787399</v>
      </c>
      <c r="I925" s="66"/>
      <c r="J925" s="66"/>
      <c r="K925" s="66"/>
      <c r="L925" s="66"/>
      <c r="M925" s="66"/>
      <c r="N925" s="66"/>
      <c r="O925" s="66"/>
      <c r="P925" s="66"/>
      <c r="R925" s="10"/>
      <c r="T925" s="9" t="s">
        <v>3244</v>
      </c>
      <c r="U925">
        <v>50.023302752293603</v>
      </c>
      <c r="W925" t="s">
        <v>5254</v>
      </c>
      <c r="X925">
        <v>58.848883374689798</v>
      </c>
      <c r="Z925" t="s">
        <v>3879</v>
      </c>
      <c r="AA925">
        <v>57.205555555555598</v>
      </c>
      <c r="AJ925" s="10"/>
    </row>
    <row r="926" spans="1:36" x14ac:dyDescent="0.2">
      <c r="A926" s="9" t="s">
        <v>3245</v>
      </c>
      <c r="B926" s="66">
        <v>0.80155485868454002</v>
      </c>
      <c r="C926" s="66"/>
      <c r="D926" s="66"/>
      <c r="E926" s="66"/>
      <c r="F926" s="66"/>
      <c r="G926" s="66" t="s">
        <v>3882</v>
      </c>
      <c r="H926" s="66">
        <v>1.0208890438079801</v>
      </c>
      <c r="I926" s="66"/>
      <c r="J926" s="66"/>
      <c r="K926" s="66"/>
      <c r="L926" s="66"/>
      <c r="M926" s="66"/>
      <c r="N926" s="66"/>
      <c r="O926" s="66"/>
      <c r="P926" s="66"/>
      <c r="R926" s="10"/>
      <c r="T926" s="9" t="s">
        <v>3245</v>
      </c>
      <c r="U926">
        <v>38.569834337349398</v>
      </c>
      <c r="Z926" t="s">
        <v>3882</v>
      </c>
      <c r="AA926">
        <v>32.5750772626931</v>
      </c>
      <c r="AJ926" s="10"/>
    </row>
    <row r="927" spans="1:36" x14ac:dyDescent="0.2">
      <c r="A927" s="9" t="s">
        <v>3246</v>
      </c>
      <c r="B927" s="66">
        <v>0.93680306275685599</v>
      </c>
      <c r="C927" s="66"/>
      <c r="D927" s="66"/>
      <c r="E927" s="66"/>
      <c r="F927" s="66"/>
      <c r="G927" s="66" t="s">
        <v>3887</v>
      </c>
      <c r="H927" s="66">
        <v>1.08103811740875</v>
      </c>
      <c r="I927" s="66"/>
      <c r="J927" s="66"/>
      <c r="K927" s="66"/>
      <c r="L927" s="66"/>
      <c r="M927" s="66"/>
      <c r="N927" s="66"/>
      <c r="O927" s="66"/>
      <c r="P927" s="66"/>
      <c r="R927" s="10"/>
      <c r="T927" s="9" t="s">
        <v>3246</v>
      </c>
      <c r="U927">
        <v>59.276064139941603</v>
      </c>
      <c r="Z927" t="s">
        <v>3887</v>
      </c>
      <c r="AA927">
        <v>60.605666666666799</v>
      </c>
      <c r="AJ927" s="10"/>
    </row>
    <row r="928" spans="1:36" x14ac:dyDescent="0.2">
      <c r="A928" s="9" t="s">
        <v>3247</v>
      </c>
      <c r="B928" s="66">
        <v>0.95138655106226599</v>
      </c>
      <c r="C928" s="66"/>
      <c r="D928" s="66"/>
      <c r="E928" s="66"/>
      <c r="F928" s="66"/>
      <c r="G928" s="66" t="s">
        <v>3890</v>
      </c>
      <c r="H928" s="66">
        <v>1.0325138171513899</v>
      </c>
      <c r="I928" s="66"/>
      <c r="J928" s="66"/>
      <c r="K928" s="66"/>
      <c r="L928" s="66"/>
      <c r="M928" s="66"/>
      <c r="N928" s="66"/>
      <c r="O928" s="66"/>
      <c r="P928" s="66"/>
      <c r="R928" s="10"/>
      <c r="T928" s="9" t="s">
        <v>3247</v>
      </c>
      <c r="U928">
        <v>72.224308865586195</v>
      </c>
      <c r="Z928" t="s">
        <v>3890</v>
      </c>
      <c r="AA928">
        <v>32.324776119402998</v>
      </c>
      <c r="AJ928" s="10"/>
    </row>
    <row r="929" spans="1:36" x14ac:dyDescent="0.2">
      <c r="A929" s="9" t="s">
        <v>3251</v>
      </c>
      <c r="B929" s="66">
        <v>1.0087208747863801</v>
      </c>
      <c r="C929" s="66"/>
      <c r="D929" s="66"/>
      <c r="E929" s="66"/>
      <c r="F929" s="66"/>
      <c r="G929" s="66" t="s">
        <v>3891</v>
      </c>
      <c r="H929" s="66">
        <v>1.1283751726150499</v>
      </c>
      <c r="I929" s="66"/>
      <c r="J929" s="66"/>
      <c r="K929" s="66"/>
      <c r="L929" s="66"/>
      <c r="M929" s="66"/>
      <c r="N929" s="66"/>
      <c r="O929" s="66"/>
      <c r="P929" s="66"/>
      <c r="R929" s="10"/>
      <c r="T929" s="9" t="s">
        <v>3251</v>
      </c>
      <c r="U929">
        <v>85.275389249305107</v>
      </c>
      <c r="Z929" t="s">
        <v>3891</v>
      </c>
      <c r="AA929">
        <v>39.226503496503398</v>
      </c>
      <c r="AJ929" s="10"/>
    </row>
    <row r="930" spans="1:36" x14ac:dyDescent="0.2">
      <c r="A930" s="9" t="s">
        <v>3254</v>
      </c>
      <c r="B930" s="66">
        <v>0.96892877419789603</v>
      </c>
      <c r="C930" s="66"/>
      <c r="D930" s="66"/>
      <c r="E930" s="66"/>
      <c r="F930" s="66"/>
      <c r="G930" s="66" t="s">
        <v>3894</v>
      </c>
      <c r="H930" s="66">
        <v>1.1249645948410001</v>
      </c>
      <c r="I930" s="66"/>
      <c r="J930" s="66"/>
      <c r="K930" s="66"/>
      <c r="L930" s="66"/>
      <c r="M930" s="66"/>
      <c r="N930" s="66"/>
      <c r="O930" s="66"/>
      <c r="P930" s="66"/>
      <c r="R930" s="10"/>
      <c r="T930" s="9" t="s">
        <v>3254</v>
      </c>
      <c r="U930">
        <v>57.486490924805501</v>
      </c>
      <c r="Z930" t="s">
        <v>3894</v>
      </c>
      <c r="AA930">
        <v>70.999992481202895</v>
      </c>
      <c r="AJ930" s="10"/>
    </row>
    <row r="931" spans="1:36" x14ac:dyDescent="0.2">
      <c r="A931" s="9" t="s">
        <v>3255</v>
      </c>
      <c r="B931" s="66">
        <v>1.06996250152588</v>
      </c>
      <c r="C931" s="66"/>
      <c r="D931" s="66"/>
      <c r="E931" s="66"/>
      <c r="F931" s="66"/>
      <c r="G931" s="66" t="s">
        <v>3898</v>
      </c>
      <c r="H931" s="66">
        <v>1.3510952790578199</v>
      </c>
      <c r="I931" s="66"/>
      <c r="J931" s="66"/>
      <c r="K931" s="66"/>
      <c r="L931" s="66"/>
      <c r="M931" s="66"/>
      <c r="N931" s="66"/>
      <c r="O931" s="66"/>
      <c r="P931" s="66"/>
      <c r="R931" s="10"/>
      <c r="T931" s="9" t="s">
        <v>3255</v>
      </c>
      <c r="U931">
        <v>78.480608622147003</v>
      </c>
      <c r="Z931" t="s">
        <v>3898</v>
      </c>
      <c r="AA931">
        <v>60.171845764854503</v>
      </c>
      <c r="AJ931" s="10"/>
    </row>
    <row r="932" spans="1:36" x14ac:dyDescent="0.2">
      <c r="A932" s="9" t="s">
        <v>3257</v>
      </c>
      <c r="B932" s="66">
        <v>1.02322534720103</v>
      </c>
      <c r="C932" s="66"/>
      <c r="D932" s="66"/>
      <c r="E932" s="66"/>
      <c r="F932" s="66"/>
      <c r="G932" s="66" t="s">
        <v>3904</v>
      </c>
      <c r="H932" s="66">
        <v>0.93590605258941695</v>
      </c>
      <c r="I932" s="66"/>
      <c r="J932" s="66"/>
      <c r="K932" s="66"/>
      <c r="L932" s="66"/>
      <c r="M932" s="66"/>
      <c r="N932" s="66"/>
      <c r="O932" s="66"/>
      <c r="P932" s="66"/>
      <c r="R932" s="10"/>
      <c r="T932" s="9" t="s">
        <v>3257</v>
      </c>
      <c r="U932">
        <v>80.823046357615993</v>
      </c>
      <c r="Z932" t="s">
        <v>3904</v>
      </c>
      <c r="AA932">
        <v>71.466547619047603</v>
      </c>
      <c r="AJ932" s="10"/>
    </row>
    <row r="933" spans="1:36" x14ac:dyDescent="0.2">
      <c r="A933" s="9" t="s">
        <v>3258</v>
      </c>
      <c r="B933" s="66">
        <v>1.19517584641774</v>
      </c>
      <c r="C933" s="66"/>
      <c r="D933" s="66"/>
      <c r="E933" s="66"/>
      <c r="F933" s="66"/>
      <c r="G933" s="66" t="s">
        <v>3905</v>
      </c>
      <c r="H933" s="66">
        <v>0.93358518679936697</v>
      </c>
      <c r="I933" s="66"/>
      <c r="J933" s="66"/>
      <c r="K933" s="66"/>
      <c r="L933" s="66"/>
      <c r="M933" s="66"/>
      <c r="N933" s="66"/>
      <c r="O933" s="66"/>
      <c r="P933" s="66"/>
      <c r="R933" s="10"/>
      <c r="T933" s="9" t="s">
        <v>3258</v>
      </c>
      <c r="U933">
        <v>41.7899588477366</v>
      </c>
      <c r="Z933" t="s">
        <v>3905</v>
      </c>
      <c r="AA933">
        <v>41.641270491803198</v>
      </c>
      <c r="AJ933" s="10"/>
    </row>
    <row r="934" spans="1:36" x14ac:dyDescent="0.2">
      <c r="A934" s="9" t="s">
        <v>3260</v>
      </c>
      <c r="B934" s="66">
        <v>1.00534532467524</v>
      </c>
      <c r="C934" s="66"/>
      <c r="D934" s="66"/>
      <c r="E934" s="66"/>
      <c r="F934" s="66"/>
      <c r="G934" s="66" t="s">
        <v>3908</v>
      </c>
      <c r="H934" s="66">
        <v>1.1163569688796999</v>
      </c>
      <c r="I934" s="66"/>
      <c r="J934" s="66"/>
      <c r="K934" s="66"/>
      <c r="L934" s="66"/>
      <c r="M934" s="66"/>
      <c r="N934" s="66"/>
      <c r="O934" s="66"/>
      <c r="P934" s="66"/>
      <c r="R934" s="10"/>
      <c r="T934" s="9" t="s">
        <v>3260</v>
      </c>
      <c r="U934">
        <v>41.177377358490602</v>
      </c>
      <c r="Z934" t="s">
        <v>3908</v>
      </c>
      <c r="AA934">
        <v>63.847617924528301</v>
      </c>
      <c r="AJ934" s="10"/>
    </row>
    <row r="935" spans="1:36" x14ac:dyDescent="0.2">
      <c r="A935" s="9" t="s">
        <v>3262</v>
      </c>
      <c r="B935" s="66">
        <v>0.92132270336151101</v>
      </c>
      <c r="C935" s="66"/>
      <c r="D935" s="66"/>
      <c r="E935" s="66"/>
      <c r="F935" s="66"/>
      <c r="G935" s="66" t="s">
        <v>3910</v>
      </c>
      <c r="H935" s="66">
        <v>1.05777370929718</v>
      </c>
      <c r="I935" s="66"/>
      <c r="J935" s="66"/>
      <c r="K935" s="66"/>
      <c r="L935" s="66"/>
      <c r="M935" s="66"/>
      <c r="N935" s="66"/>
      <c r="O935" s="66"/>
      <c r="P935" s="66"/>
      <c r="R935" s="10"/>
      <c r="T935" s="9" t="s">
        <v>3262</v>
      </c>
      <c r="U935">
        <v>70.553958652373694</v>
      </c>
      <c r="Z935" t="s">
        <v>3910</v>
      </c>
      <c r="AA935">
        <v>38.460497076023401</v>
      </c>
      <c r="AJ935" s="10"/>
    </row>
    <row r="936" spans="1:36" x14ac:dyDescent="0.2">
      <c r="A936" s="9" t="s">
        <v>3263</v>
      </c>
      <c r="B936" s="66">
        <v>0.96053383747736598</v>
      </c>
      <c r="C936" s="66"/>
      <c r="D936" s="66"/>
      <c r="E936" s="66"/>
      <c r="F936" s="66"/>
      <c r="G936" s="66" t="s">
        <v>3915</v>
      </c>
      <c r="H936" s="66">
        <v>1.43569135665893</v>
      </c>
      <c r="I936" s="66"/>
      <c r="J936" s="66"/>
      <c r="K936" s="66"/>
      <c r="L936" s="66"/>
      <c r="M936" s="66"/>
      <c r="N936" s="66"/>
      <c r="O936" s="66"/>
      <c r="P936" s="66"/>
      <c r="R936" s="10"/>
      <c r="T936" s="9" t="s">
        <v>3263</v>
      </c>
      <c r="U936">
        <v>55.500700741962</v>
      </c>
      <c r="Z936" t="s">
        <v>3915</v>
      </c>
      <c r="AA936">
        <v>45.256023890785002</v>
      </c>
      <c r="AJ936" s="10"/>
    </row>
    <row r="937" spans="1:36" x14ac:dyDescent="0.2">
      <c r="A937" s="9" t="s">
        <v>3266</v>
      </c>
      <c r="B937" s="66">
        <v>1.1253315210342401</v>
      </c>
      <c r="C937" s="66"/>
      <c r="D937" s="66"/>
      <c r="E937" s="66"/>
      <c r="F937" s="66"/>
      <c r="G937" s="66" t="s">
        <v>3916</v>
      </c>
      <c r="H937" s="66">
        <v>0.86288760105768803</v>
      </c>
      <c r="I937" s="66"/>
      <c r="J937" s="66"/>
      <c r="K937" s="66"/>
      <c r="L937" s="66"/>
      <c r="M937" s="66"/>
      <c r="N937" s="66"/>
      <c r="O937" s="66"/>
      <c r="P937" s="66"/>
      <c r="R937" s="10"/>
      <c r="T937" s="9" t="s">
        <v>3266</v>
      </c>
      <c r="U937">
        <v>58.1580627306273</v>
      </c>
      <c r="Z937" t="s">
        <v>3916</v>
      </c>
      <c r="AA937">
        <v>38.947309236947802</v>
      </c>
      <c r="AJ937" s="10"/>
    </row>
    <row r="938" spans="1:36" x14ac:dyDescent="0.2">
      <c r="A938" s="9" t="s">
        <v>3267</v>
      </c>
      <c r="B938" s="66">
        <v>0.95739388465881303</v>
      </c>
      <c r="C938" s="66"/>
      <c r="D938" s="66"/>
      <c r="E938" s="66"/>
      <c r="F938" s="66"/>
      <c r="G938" s="66" t="s">
        <v>3919</v>
      </c>
      <c r="H938" s="66">
        <v>0.97925458351771</v>
      </c>
      <c r="I938" s="66"/>
      <c r="J938" s="66"/>
      <c r="K938" s="66"/>
      <c r="L938" s="66"/>
      <c r="M938" s="66"/>
      <c r="N938" s="66"/>
      <c r="O938" s="66"/>
      <c r="P938" s="66"/>
      <c r="R938" s="10"/>
      <c r="T938" s="9" t="s">
        <v>3267</v>
      </c>
      <c r="U938">
        <v>47.648289308176203</v>
      </c>
      <c r="Z938" t="s">
        <v>3919</v>
      </c>
      <c r="AA938">
        <v>63.4851533742331</v>
      </c>
      <c r="AJ938" s="10"/>
    </row>
    <row r="939" spans="1:36" x14ac:dyDescent="0.2">
      <c r="A939" s="9" t="s">
        <v>3268</v>
      </c>
      <c r="B939" s="66">
        <v>1.00660554567973</v>
      </c>
      <c r="C939" s="66"/>
      <c r="D939" s="66"/>
      <c r="E939" s="66"/>
      <c r="F939" s="66"/>
      <c r="G939" s="66" t="s">
        <v>3921</v>
      </c>
      <c r="H939" s="66">
        <v>1.0028095444043501</v>
      </c>
      <c r="I939" s="66"/>
      <c r="J939" s="66"/>
      <c r="K939" s="66"/>
      <c r="L939" s="66"/>
      <c r="M939" s="66"/>
      <c r="N939" s="66"/>
      <c r="O939" s="66"/>
      <c r="P939" s="66"/>
      <c r="R939" s="10"/>
      <c r="T939" s="9" t="s">
        <v>3268</v>
      </c>
      <c r="U939">
        <v>51.3274630021142</v>
      </c>
      <c r="Z939" t="s">
        <v>3921</v>
      </c>
      <c r="AA939">
        <v>69.501551724137897</v>
      </c>
      <c r="AJ939" s="10"/>
    </row>
    <row r="940" spans="1:36" x14ac:dyDescent="0.2">
      <c r="A940" s="9" t="s">
        <v>3270</v>
      </c>
      <c r="B940" s="66">
        <v>1.0195224285125799</v>
      </c>
      <c r="C940" s="66"/>
      <c r="D940" s="66"/>
      <c r="E940" s="66"/>
      <c r="F940" s="66"/>
      <c r="G940" s="66" t="s">
        <v>3922</v>
      </c>
      <c r="H940" s="66">
        <v>1.0299969116846699</v>
      </c>
      <c r="I940" s="66"/>
      <c r="J940" s="66"/>
      <c r="K940" s="66"/>
      <c r="L940" s="66"/>
      <c r="M940" s="66"/>
      <c r="N940" s="66"/>
      <c r="O940" s="66"/>
      <c r="P940" s="66"/>
      <c r="R940" s="10"/>
      <c r="T940" s="9" t="s">
        <v>3270</v>
      </c>
      <c r="U940">
        <v>53.206380308880298</v>
      </c>
      <c r="Z940" t="s">
        <v>3922</v>
      </c>
      <c r="AA940">
        <v>58.319236111111003</v>
      </c>
      <c r="AJ940" s="10"/>
    </row>
    <row r="941" spans="1:36" x14ac:dyDescent="0.2">
      <c r="A941" s="9" t="s">
        <v>3285</v>
      </c>
      <c r="B941" s="66">
        <v>0.843783378601074</v>
      </c>
      <c r="C941" s="66"/>
      <c r="D941" s="66"/>
      <c r="E941" s="66"/>
      <c r="F941" s="66"/>
      <c r="G941" s="66" t="s">
        <v>3929</v>
      </c>
      <c r="H941" s="66">
        <v>1.1147882938385001</v>
      </c>
      <c r="I941" s="66"/>
      <c r="J941" s="66"/>
      <c r="K941" s="66"/>
      <c r="L941" s="66"/>
      <c r="M941" s="66"/>
      <c r="N941" s="66"/>
      <c r="O941" s="66"/>
      <c r="P941" s="66"/>
      <c r="R941" s="10"/>
      <c r="T941" s="9" t="s">
        <v>3285</v>
      </c>
      <c r="U941">
        <v>54.487043062201003</v>
      </c>
      <c r="Z941" t="s">
        <v>3929</v>
      </c>
      <c r="AA941">
        <v>80.967268445839807</v>
      </c>
      <c r="AJ941" s="10"/>
    </row>
    <row r="942" spans="1:36" x14ac:dyDescent="0.2">
      <c r="A942" s="9" t="s">
        <v>3292</v>
      </c>
      <c r="B942" s="66">
        <v>0.90966769059499097</v>
      </c>
      <c r="C942" s="66"/>
      <c r="D942" s="66"/>
      <c r="E942" s="66"/>
      <c r="F942" s="66"/>
      <c r="G942" s="66" t="s">
        <v>3934</v>
      </c>
      <c r="H942" s="66">
        <v>1.08369668324788</v>
      </c>
      <c r="I942" s="66"/>
      <c r="J942" s="66"/>
      <c r="K942" s="66"/>
      <c r="L942" s="66"/>
      <c r="M942" s="66"/>
      <c r="N942" s="66"/>
      <c r="O942" s="66"/>
      <c r="P942" s="66"/>
      <c r="R942" s="10"/>
      <c r="T942" s="9" t="s">
        <v>3292</v>
      </c>
      <c r="U942">
        <v>44.271557223264502</v>
      </c>
      <c r="Z942" t="s">
        <v>3934</v>
      </c>
      <c r="AA942">
        <v>68.307234042553205</v>
      </c>
      <c r="AJ942" s="10"/>
    </row>
    <row r="943" spans="1:36" x14ac:dyDescent="0.2">
      <c r="A943" s="9" t="s">
        <v>3293</v>
      </c>
      <c r="B943" s="66">
        <v>0.94471436738967896</v>
      </c>
      <c r="C943" s="66"/>
      <c r="D943" s="66"/>
      <c r="E943" s="66"/>
      <c r="F943" s="66"/>
      <c r="G943" s="66" t="s">
        <v>3935</v>
      </c>
      <c r="H943" s="66">
        <v>0.99860280752181896</v>
      </c>
      <c r="I943" s="66"/>
      <c r="J943" s="66"/>
      <c r="K943" s="66"/>
      <c r="L943" s="66"/>
      <c r="M943" s="66"/>
      <c r="N943" s="66"/>
      <c r="O943" s="66"/>
      <c r="P943" s="66"/>
      <c r="R943" s="10"/>
      <c r="T943" s="9" t="s">
        <v>3293</v>
      </c>
      <c r="U943">
        <v>44.271557223264502</v>
      </c>
      <c r="Z943" t="s">
        <v>3935</v>
      </c>
      <c r="AA943">
        <v>14.804325068870501</v>
      </c>
      <c r="AJ943" s="10"/>
    </row>
    <row r="944" spans="1:36" x14ac:dyDescent="0.2">
      <c r="A944" s="9" t="s">
        <v>3295</v>
      </c>
      <c r="B944" s="66">
        <v>1.03435663382212</v>
      </c>
      <c r="C944" s="66"/>
      <c r="D944" s="66"/>
      <c r="E944" s="66"/>
      <c r="F944" s="66"/>
      <c r="G944" s="66" t="s">
        <v>3936</v>
      </c>
      <c r="H944" s="66">
        <v>0.96188215414682998</v>
      </c>
      <c r="I944" s="66"/>
      <c r="J944" s="66"/>
      <c r="K944" s="66"/>
      <c r="L944" s="66"/>
      <c r="M944" s="66"/>
      <c r="N944" s="66"/>
      <c r="O944" s="66"/>
      <c r="P944" s="66"/>
      <c r="R944" s="10"/>
      <c r="T944" s="9" t="s">
        <v>3295</v>
      </c>
      <c r="U944">
        <v>45.494035087719297</v>
      </c>
      <c r="Z944" t="s">
        <v>3936</v>
      </c>
      <c r="AA944">
        <v>29.7790238095238</v>
      </c>
      <c r="AJ944" s="10"/>
    </row>
    <row r="945" spans="1:36" x14ac:dyDescent="0.2">
      <c r="A945" s="9" t="s">
        <v>3296</v>
      </c>
      <c r="B945" s="66">
        <v>0.86015931765238396</v>
      </c>
      <c r="C945" s="66"/>
      <c r="D945" s="66"/>
      <c r="E945" s="66"/>
      <c r="F945" s="66"/>
      <c r="G945" s="66" t="s">
        <v>3938</v>
      </c>
      <c r="H945" s="66">
        <v>1.09816706180573</v>
      </c>
      <c r="I945" s="66"/>
      <c r="J945" s="66"/>
      <c r="K945" s="66"/>
      <c r="L945" s="66"/>
      <c r="M945" s="66"/>
      <c r="N945" s="66"/>
      <c r="O945" s="66"/>
      <c r="P945" s="66"/>
      <c r="R945" s="10"/>
      <c r="T945" s="9" t="s">
        <v>3296</v>
      </c>
      <c r="U945">
        <v>51.774075682382097</v>
      </c>
      <c r="Z945" t="s">
        <v>3938</v>
      </c>
      <c r="AA945">
        <v>67.289889807162496</v>
      </c>
      <c r="AJ945" s="10"/>
    </row>
    <row r="946" spans="1:36" x14ac:dyDescent="0.2">
      <c r="A946" s="9" t="s">
        <v>3297</v>
      </c>
      <c r="B946" s="66">
        <v>1.1699188947677599</v>
      </c>
      <c r="C946" s="66"/>
      <c r="D946" s="66"/>
      <c r="E946" s="66"/>
      <c r="F946" s="66"/>
      <c r="G946" s="66" t="s">
        <v>3939</v>
      </c>
      <c r="H946" s="66">
        <v>0.93938833475113004</v>
      </c>
      <c r="I946" s="66"/>
      <c r="J946" s="66"/>
      <c r="K946" s="66"/>
      <c r="L946" s="66"/>
      <c r="M946" s="66"/>
      <c r="N946" s="66"/>
      <c r="O946" s="66"/>
      <c r="P946" s="66"/>
      <c r="R946" s="10"/>
      <c r="T946" s="9" t="s">
        <v>3297</v>
      </c>
      <c r="U946">
        <v>51.4805275779377</v>
      </c>
      <c r="Z946" t="s">
        <v>3939</v>
      </c>
      <c r="AA946">
        <v>39.771510516252299</v>
      </c>
      <c r="AJ946" s="10"/>
    </row>
    <row r="947" spans="1:36" x14ac:dyDescent="0.2">
      <c r="A947" s="9" t="s">
        <v>3304</v>
      </c>
      <c r="B947" s="66">
        <v>0.986302336057027</v>
      </c>
      <c r="C947" s="66"/>
      <c r="D947" s="66"/>
      <c r="E947" s="66"/>
      <c r="F947" s="66"/>
      <c r="G947" s="66" t="s">
        <v>3942</v>
      </c>
      <c r="H947" s="66">
        <v>1.1041076183319101</v>
      </c>
      <c r="I947" s="66"/>
      <c r="J947" s="66"/>
      <c r="K947" s="66"/>
      <c r="L947" s="66"/>
      <c r="M947" s="66"/>
      <c r="N947" s="66"/>
      <c r="O947" s="66"/>
      <c r="P947" s="66"/>
      <c r="R947" s="10"/>
      <c r="T947" s="9" t="s">
        <v>3304</v>
      </c>
      <c r="U947">
        <v>30.499112709832101</v>
      </c>
      <c r="Z947" t="s">
        <v>3942</v>
      </c>
      <c r="AA947">
        <v>53.397816091953999</v>
      </c>
      <c r="AJ947" s="10"/>
    </row>
    <row r="948" spans="1:36" x14ac:dyDescent="0.2">
      <c r="A948" s="9" t="s">
        <v>3306</v>
      </c>
      <c r="B948" s="66">
        <v>0.96176640192667595</v>
      </c>
      <c r="C948" s="66"/>
      <c r="D948" s="66"/>
      <c r="E948" s="66"/>
      <c r="F948" s="66"/>
      <c r="G948" s="66" t="s">
        <v>3944</v>
      </c>
      <c r="H948" s="66">
        <v>1.0511434078216499</v>
      </c>
      <c r="I948" s="66"/>
      <c r="J948" s="66"/>
      <c r="K948" s="66"/>
      <c r="L948" s="66"/>
      <c r="M948" s="66"/>
      <c r="N948" s="66"/>
      <c r="O948" s="66"/>
      <c r="P948" s="66"/>
      <c r="R948" s="10"/>
      <c r="T948" s="9" t="s">
        <v>3306</v>
      </c>
      <c r="U948">
        <v>31.761520661157</v>
      </c>
      <c r="Z948" t="s">
        <v>3944</v>
      </c>
      <c r="AA948">
        <v>64.755514511873301</v>
      </c>
      <c r="AJ948" s="10"/>
    </row>
    <row r="949" spans="1:36" x14ac:dyDescent="0.2">
      <c r="A949" s="9" t="s">
        <v>3307</v>
      </c>
      <c r="B949" s="66">
        <v>0.92774307727813698</v>
      </c>
      <c r="C949" s="66"/>
      <c r="D949" s="66"/>
      <c r="E949" s="66"/>
      <c r="F949" s="66"/>
      <c r="G949" s="66" t="s">
        <v>3946</v>
      </c>
      <c r="H949" s="66">
        <v>0.99958034356435199</v>
      </c>
      <c r="I949" s="66"/>
      <c r="J949" s="66"/>
      <c r="K949" s="66"/>
      <c r="L949" s="66"/>
      <c r="M949" s="66"/>
      <c r="N949" s="66"/>
      <c r="O949" s="66"/>
      <c r="P949" s="66"/>
      <c r="R949" s="10"/>
      <c r="T949" s="9" t="s">
        <v>3307</v>
      </c>
      <c r="U949">
        <v>36.834071428571399</v>
      </c>
      <c r="Z949" t="s">
        <v>3946</v>
      </c>
      <c r="AA949">
        <v>31.608766025641</v>
      </c>
      <c r="AJ949" s="10"/>
    </row>
    <row r="950" spans="1:36" x14ac:dyDescent="0.2">
      <c r="A950" s="9" t="s">
        <v>3309</v>
      </c>
      <c r="B950" s="66">
        <v>1.0078524748484301</v>
      </c>
      <c r="C950" s="66"/>
      <c r="D950" s="66"/>
      <c r="E950" s="66"/>
      <c r="F950" s="66"/>
      <c r="G950" s="66" t="s">
        <v>3948</v>
      </c>
      <c r="H950" s="66">
        <v>1.05603365103403</v>
      </c>
      <c r="I950" s="66"/>
      <c r="J950" s="66"/>
      <c r="K950" s="66"/>
      <c r="L950" s="66"/>
      <c r="M950" s="66"/>
      <c r="N950" s="66"/>
      <c r="O950" s="66"/>
      <c r="P950" s="66"/>
      <c r="R950" s="10"/>
      <c r="T950" s="9" t="s">
        <v>3309</v>
      </c>
      <c r="U950">
        <v>49.069925965097902</v>
      </c>
      <c r="Z950" t="s">
        <v>3948</v>
      </c>
      <c r="AA950">
        <v>29.262333333333299</v>
      </c>
      <c r="AJ950" s="10"/>
    </row>
    <row r="951" spans="1:36" x14ac:dyDescent="0.2">
      <c r="A951" s="9" t="s">
        <v>3311</v>
      </c>
      <c r="B951" s="66">
        <v>0.99533287684122695</v>
      </c>
      <c r="C951" s="66"/>
      <c r="D951" s="66"/>
      <c r="E951" s="66"/>
      <c r="F951" s="66"/>
      <c r="G951" s="66" t="s">
        <v>3953</v>
      </c>
      <c r="H951" s="66">
        <v>1.05573697884878</v>
      </c>
      <c r="I951" s="66"/>
      <c r="J951" s="66"/>
      <c r="K951" s="66"/>
      <c r="L951" s="66"/>
      <c r="M951" s="66"/>
      <c r="N951" s="66"/>
      <c r="O951" s="66"/>
      <c r="P951" s="66"/>
      <c r="R951" s="10"/>
      <c r="T951" s="9" t="s">
        <v>3311</v>
      </c>
      <c r="U951">
        <v>27.939904761904799</v>
      </c>
      <c r="Z951" t="s">
        <v>3953</v>
      </c>
      <c r="AA951">
        <v>60.989433962264201</v>
      </c>
      <c r="AJ951" s="10"/>
    </row>
    <row r="952" spans="1:36" x14ac:dyDescent="0.2">
      <c r="A952" s="9" t="s">
        <v>3312</v>
      </c>
      <c r="B952" s="66">
        <v>1.0298148393630999</v>
      </c>
      <c r="C952" s="66"/>
      <c r="D952" s="66"/>
      <c r="E952" s="66"/>
      <c r="F952" s="66"/>
      <c r="G952" s="66" t="s">
        <v>3956</v>
      </c>
      <c r="H952" s="66">
        <v>0.91497407356897997</v>
      </c>
      <c r="I952" s="66"/>
      <c r="J952" s="66"/>
      <c r="K952" s="66"/>
      <c r="L952" s="66"/>
      <c r="M952" s="66"/>
      <c r="N952" s="66"/>
      <c r="O952" s="66"/>
      <c r="P952" s="66"/>
      <c r="R952" s="10"/>
      <c r="T952" s="9" t="s">
        <v>3312</v>
      </c>
      <c r="U952">
        <v>35.188762736535701</v>
      </c>
      <c r="Z952" t="s">
        <v>3956</v>
      </c>
      <c r="AA952">
        <v>65.797835051546301</v>
      </c>
      <c r="AJ952" s="10"/>
    </row>
    <row r="953" spans="1:36" x14ac:dyDescent="0.2">
      <c r="A953" s="9" t="s">
        <v>3318</v>
      </c>
      <c r="B953" s="66">
        <v>0.94441060225168905</v>
      </c>
      <c r="C953" s="66"/>
      <c r="D953" s="66"/>
      <c r="E953" s="66"/>
      <c r="F953" s="66"/>
      <c r="G953" s="66" t="s">
        <v>3957</v>
      </c>
      <c r="H953" s="66">
        <v>0.93779631455739298</v>
      </c>
      <c r="I953" s="66"/>
      <c r="J953" s="66"/>
      <c r="K953" s="66"/>
      <c r="L953" s="66"/>
      <c r="M953" s="66"/>
      <c r="N953" s="66"/>
      <c r="O953" s="66"/>
      <c r="P953" s="66"/>
      <c r="R953" s="10"/>
      <c r="T953" s="9" t="s">
        <v>3318</v>
      </c>
      <c r="U953">
        <v>40.081072261072201</v>
      </c>
      <c r="Z953" t="s">
        <v>3957</v>
      </c>
      <c r="AA953">
        <v>65.797835051546301</v>
      </c>
      <c r="AJ953" s="10"/>
    </row>
    <row r="954" spans="1:36" x14ac:dyDescent="0.2">
      <c r="A954" s="9" t="s">
        <v>3319</v>
      </c>
      <c r="B954" s="66">
        <v>0.94548549254735303</v>
      </c>
      <c r="C954" s="66"/>
      <c r="D954" s="66"/>
      <c r="E954" s="66"/>
      <c r="F954" s="66"/>
      <c r="G954" s="66" t="s">
        <v>3960</v>
      </c>
      <c r="H954" s="66">
        <v>1.25637567043304</v>
      </c>
      <c r="I954" s="66"/>
      <c r="J954" s="66"/>
      <c r="K954" s="66"/>
      <c r="L954" s="66"/>
      <c r="M954" s="66"/>
      <c r="N954" s="66"/>
      <c r="O954" s="66"/>
      <c r="P954" s="66"/>
      <c r="R954" s="10"/>
      <c r="T954" s="9" t="s">
        <v>3319</v>
      </c>
      <c r="U954">
        <v>48.358418604651099</v>
      </c>
      <c r="Z954" t="s">
        <v>3960</v>
      </c>
      <c r="AA954">
        <v>61.078068833651997</v>
      </c>
      <c r="AJ954" s="10"/>
    </row>
    <row r="955" spans="1:36" x14ac:dyDescent="0.2">
      <c r="A955" s="9" t="s">
        <v>3323</v>
      </c>
      <c r="B955" s="66">
        <v>1.1478815873463999</v>
      </c>
      <c r="C955" s="66"/>
      <c r="D955" s="66"/>
      <c r="E955" s="66"/>
      <c r="F955" s="66"/>
      <c r="G955" s="66" t="s">
        <v>3961</v>
      </c>
      <c r="H955" s="66">
        <v>0.96562759081522598</v>
      </c>
      <c r="I955" s="66"/>
      <c r="J955" s="66"/>
      <c r="K955" s="66"/>
      <c r="L955" s="66"/>
      <c r="M955" s="66"/>
      <c r="N955" s="66"/>
      <c r="O955" s="66"/>
      <c r="P955" s="66"/>
      <c r="R955" s="10"/>
      <c r="T955" s="9" t="s">
        <v>3323</v>
      </c>
      <c r="U955">
        <v>69.241520270270101</v>
      </c>
      <c r="Z955" t="s">
        <v>3961</v>
      </c>
      <c r="AA955">
        <v>45.125909090909097</v>
      </c>
      <c r="AJ955" s="10"/>
    </row>
    <row r="956" spans="1:36" x14ac:dyDescent="0.2">
      <c r="A956" s="9" t="s">
        <v>3325</v>
      </c>
      <c r="B956" s="66">
        <v>1.17349235216776</v>
      </c>
      <c r="C956" s="66"/>
      <c r="D956" s="66"/>
      <c r="E956" s="66"/>
      <c r="F956" s="66"/>
      <c r="G956" s="66" t="s">
        <v>3962</v>
      </c>
      <c r="H956" s="66">
        <v>1.0071224768956499</v>
      </c>
      <c r="I956" s="66"/>
      <c r="J956" s="66"/>
      <c r="K956" s="66"/>
      <c r="L956" s="66"/>
      <c r="M956" s="66"/>
      <c r="N956" s="66"/>
      <c r="O956" s="66"/>
      <c r="P956" s="66"/>
      <c r="R956" s="10"/>
      <c r="T956" s="9" t="s">
        <v>3325</v>
      </c>
      <c r="U956">
        <v>58.109655172413802</v>
      </c>
      <c r="Z956" t="s">
        <v>3962</v>
      </c>
      <c r="AA956">
        <v>43.690630323679699</v>
      </c>
      <c r="AJ956" s="10"/>
    </row>
    <row r="957" spans="1:36" x14ac:dyDescent="0.2">
      <c r="A957" s="9" t="s">
        <v>3328</v>
      </c>
      <c r="B957" s="66">
        <v>0.86262136697769098</v>
      </c>
      <c r="C957" s="66"/>
      <c r="D957" s="66"/>
      <c r="E957" s="66"/>
      <c r="F957" s="66"/>
      <c r="G957" s="66" t="s">
        <v>3963</v>
      </c>
      <c r="H957" s="66">
        <v>1.0173337062199901</v>
      </c>
      <c r="I957" s="66"/>
      <c r="J957" s="66"/>
      <c r="K957" s="66"/>
      <c r="L957" s="66"/>
      <c r="M957" s="66"/>
      <c r="N957" s="66"/>
      <c r="O957" s="66"/>
      <c r="P957" s="66"/>
      <c r="R957" s="10"/>
      <c r="T957" s="9" t="s">
        <v>3328</v>
      </c>
      <c r="U957">
        <v>67.359927032662</v>
      </c>
      <c r="Z957" t="s">
        <v>3963</v>
      </c>
      <c r="AA957">
        <v>60.418072289156598</v>
      </c>
      <c r="AJ957" s="10"/>
    </row>
    <row r="958" spans="1:36" x14ac:dyDescent="0.2">
      <c r="A958" s="9" t="s">
        <v>3330</v>
      </c>
      <c r="B958" s="66">
        <v>1.0852343638738</v>
      </c>
      <c r="C958" s="66"/>
      <c r="D958" s="66"/>
      <c r="E958" s="66"/>
      <c r="F958" s="66"/>
      <c r="G958" s="66" t="s">
        <v>3965</v>
      </c>
      <c r="H958" s="66">
        <v>0.93627709150314298</v>
      </c>
      <c r="I958" s="66"/>
      <c r="J958" s="66"/>
      <c r="K958" s="66"/>
      <c r="L958" s="66"/>
      <c r="M958" s="66"/>
      <c r="N958" s="66"/>
      <c r="O958" s="66"/>
      <c r="P958" s="66"/>
      <c r="R958" s="10"/>
      <c r="T958" s="9" t="s">
        <v>3330</v>
      </c>
      <c r="U958">
        <v>68.441830742659704</v>
      </c>
      <c r="Z958" t="s">
        <v>3965</v>
      </c>
      <c r="AA958">
        <v>59.3304031007752</v>
      </c>
      <c r="AJ958" s="10"/>
    </row>
    <row r="959" spans="1:36" x14ac:dyDescent="0.2">
      <c r="A959" s="9" t="s">
        <v>3332</v>
      </c>
      <c r="B959" s="66">
        <v>1.2669496138890599</v>
      </c>
      <c r="C959" s="66"/>
      <c r="D959" s="66"/>
      <c r="E959" s="66"/>
      <c r="F959" s="66"/>
      <c r="G959" s="66" t="s">
        <v>3967</v>
      </c>
      <c r="H959" s="66">
        <v>1.0369002819061299</v>
      </c>
      <c r="I959" s="66"/>
      <c r="J959" s="66"/>
      <c r="K959" s="66"/>
      <c r="L959" s="66"/>
      <c r="M959" s="66"/>
      <c r="N959" s="66"/>
      <c r="O959" s="66"/>
      <c r="P959" s="66"/>
      <c r="R959" s="10"/>
      <c r="T959" s="9" t="s">
        <v>3332</v>
      </c>
      <c r="U959">
        <v>41.287261146496803</v>
      </c>
      <c r="Z959" t="s">
        <v>3967</v>
      </c>
      <c r="AA959">
        <v>60.431997896950499</v>
      </c>
      <c r="AJ959" s="10"/>
    </row>
    <row r="960" spans="1:36" x14ac:dyDescent="0.2">
      <c r="A960" s="9"/>
      <c r="B960" s="66">
        <v>1.1419636011123699</v>
      </c>
      <c r="C960" s="66"/>
      <c r="D960" s="66"/>
      <c r="E960" s="66"/>
      <c r="F960" s="66"/>
      <c r="G960" s="66" t="s">
        <v>3968</v>
      </c>
      <c r="H960" s="66">
        <v>0.94264431794484504</v>
      </c>
      <c r="I960" s="66"/>
      <c r="J960" s="66"/>
      <c r="K960" s="66"/>
      <c r="L960" s="66"/>
      <c r="M960" s="66"/>
      <c r="N960" s="66"/>
      <c r="O960" s="66"/>
      <c r="P960" s="66"/>
      <c r="R960" s="10"/>
      <c r="T960" s="9"/>
      <c r="U960">
        <v>67.939734042553198</v>
      </c>
      <c r="Z960" t="s">
        <v>3968</v>
      </c>
      <c r="AA960">
        <v>46.358487394957898</v>
      </c>
      <c r="AJ960" s="10"/>
    </row>
    <row r="961" spans="1:36" x14ac:dyDescent="0.2">
      <c r="A961" s="9" t="s">
        <v>3335</v>
      </c>
      <c r="B961" s="66">
        <v>1.12638644377391</v>
      </c>
      <c r="C961" s="66"/>
      <c r="D961" s="66"/>
      <c r="E961" s="66"/>
      <c r="F961" s="66"/>
      <c r="G961" s="66" t="s">
        <v>3969</v>
      </c>
      <c r="H961" s="66">
        <v>0.92303001880645796</v>
      </c>
      <c r="I961" s="66"/>
      <c r="J961" s="66"/>
      <c r="K961" s="66"/>
      <c r="L961" s="66"/>
      <c r="M961" s="66"/>
      <c r="N961" s="66"/>
      <c r="O961" s="66"/>
      <c r="P961" s="66"/>
      <c r="R961" s="10"/>
      <c r="T961" s="9" t="s">
        <v>3335</v>
      </c>
      <c r="U961">
        <v>34.360795454545404</v>
      </c>
      <c r="Z961" t="s">
        <v>3969</v>
      </c>
      <c r="AA961">
        <v>21.735669291338599</v>
      </c>
      <c r="AJ961" s="10"/>
    </row>
    <row r="962" spans="1:36" x14ac:dyDescent="0.2">
      <c r="A962" s="9" t="s">
        <v>3336</v>
      </c>
      <c r="B962" s="66">
        <v>0.89421025911967</v>
      </c>
      <c r="C962" s="66"/>
      <c r="D962" s="66"/>
      <c r="E962" s="66"/>
      <c r="F962" s="66"/>
      <c r="G962" s="66" t="s">
        <v>3970</v>
      </c>
      <c r="H962" s="66">
        <v>1.1322570641835501</v>
      </c>
      <c r="I962" s="66"/>
      <c r="J962" s="66"/>
      <c r="K962" s="66"/>
      <c r="L962" s="66"/>
      <c r="M962" s="66"/>
      <c r="N962" s="66"/>
      <c r="O962" s="66"/>
      <c r="P962" s="66"/>
      <c r="R962" s="10"/>
      <c r="T962" s="9" t="s">
        <v>3336</v>
      </c>
      <c r="U962">
        <v>67.319521228545696</v>
      </c>
      <c r="Z962" t="s">
        <v>3970</v>
      </c>
      <c r="AA962">
        <v>47.1011396011396</v>
      </c>
      <c r="AJ962" s="10"/>
    </row>
    <row r="963" spans="1:36" x14ac:dyDescent="0.2">
      <c r="A963" s="9" t="s">
        <v>3339</v>
      </c>
      <c r="B963" s="66">
        <v>1.0695945819218999</v>
      </c>
      <c r="C963" s="66"/>
      <c r="D963" s="66"/>
      <c r="E963" s="66"/>
      <c r="F963" s="66"/>
      <c r="G963" s="66" t="s">
        <v>3972</v>
      </c>
      <c r="H963" s="66">
        <v>0.93949266274770105</v>
      </c>
      <c r="I963" s="66"/>
      <c r="J963" s="66"/>
      <c r="K963" s="66"/>
      <c r="L963" s="66"/>
      <c r="M963" s="66"/>
      <c r="N963" s="66"/>
      <c r="O963" s="66"/>
      <c r="P963" s="66"/>
      <c r="R963" s="10"/>
      <c r="T963" s="9" t="s">
        <v>3339</v>
      </c>
      <c r="U963">
        <v>31.3612888198757</v>
      </c>
      <c r="Z963" t="s">
        <v>3972</v>
      </c>
      <c r="AA963">
        <v>36.378534482758603</v>
      </c>
      <c r="AJ963" s="10"/>
    </row>
    <row r="964" spans="1:36" x14ac:dyDescent="0.2">
      <c r="A964" s="9" t="s">
        <v>3345</v>
      </c>
      <c r="B964" s="66">
        <v>1.0097369750340801</v>
      </c>
      <c r="C964" s="66"/>
      <c r="D964" s="66"/>
      <c r="E964" s="66"/>
      <c r="F964" s="66"/>
      <c r="G964" s="66" t="s">
        <v>3973</v>
      </c>
      <c r="H964" s="66">
        <v>1.0944627523422199</v>
      </c>
      <c r="I964" s="66"/>
      <c r="J964" s="66"/>
      <c r="K964" s="66"/>
      <c r="L964" s="66"/>
      <c r="M964" s="66"/>
      <c r="N964" s="66"/>
      <c r="O964" s="66"/>
      <c r="P964" s="66"/>
      <c r="R964" s="10"/>
      <c r="T964" s="9" t="s">
        <v>3345</v>
      </c>
      <c r="U964">
        <v>28.8226442307692</v>
      </c>
      <c r="Z964" t="s">
        <v>3973</v>
      </c>
      <c r="AA964">
        <v>46.0015</v>
      </c>
      <c r="AJ964" s="10"/>
    </row>
    <row r="965" spans="1:36" x14ac:dyDescent="0.2">
      <c r="A965" s="9" t="s">
        <v>3349</v>
      </c>
      <c r="B965" s="66">
        <v>0.99015921354293801</v>
      </c>
      <c r="C965" s="66"/>
      <c r="D965" s="66"/>
      <c r="E965" s="66"/>
      <c r="F965" s="66"/>
      <c r="G965" s="66" t="s">
        <v>3974</v>
      </c>
      <c r="H965" s="66">
        <v>1.1271644433339501</v>
      </c>
      <c r="I965" s="66"/>
      <c r="J965" s="66"/>
      <c r="K965" s="66"/>
      <c r="L965" s="66"/>
      <c r="M965" s="66"/>
      <c r="N965" s="66"/>
      <c r="O965" s="66"/>
      <c r="P965" s="66"/>
      <c r="R965" s="10"/>
      <c r="T965" s="9" t="s">
        <v>3349</v>
      </c>
      <c r="U965">
        <v>42.9590855457228</v>
      </c>
      <c r="Z965" t="s">
        <v>3974</v>
      </c>
      <c r="AA965">
        <v>32.305890410958902</v>
      </c>
      <c r="AJ965" s="10"/>
    </row>
    <row r="966" spans="1:36" x14ac:dyDescent="0.2">
      <c r="A966" s="9" t="s">
        <v>3351</v>
      </c>
      <c r="B966" s="66">
        <v>1.17180180549622</v>
      </c>
      <c r="C966" s="66"/>
      <c r="D966" s="66"/>
      <c r="E966" s="66"/>
      <c r="F966" s="66"/>
      <c r="G966" s="66" t="s">
        <v>3975</v>
      </c>
      <c r="H966" s="66">
        <v>0.98367607593536499</v>
      </c>
      <c r="I966" s="66"/>
      <c r="J966" s="66"/>
      <c r="K966" s="66"/>
      <c r="L966" s="66"/>
      <c r="M966" s="66"/>
      <c r="N966" s="66"/>
      <c r="O966" s="66"/>
      <c r="P966" s="66"/>
      <c r="R966" s="10"/>
      <c r="T966" s="9" t="s">
        <v>3351</v>
      </c>
      <c r="U966">
        <v>88.126111111111101</v>
      </c>
      <c r="Z966" t="s">
        <v>3975</v>
      </c>
      <c r="AA966">
        <v>25.165728155339799</v>
      </c>
      <c r="AJ966" s="10"/>
    </row>
    <row r="967" spans="1:36" x14ac:dyDescent="0.2">
      <c r="A967" s="9" t="s">
        <v>3352</v>
      </c>
      <c r="B967" s="66">
        <v>0.876252035299937</v>
      </c>
      <c r="C967" s="66"/>
      <c r="D967" s="66"/>
      <c r="E967" s="66"/>
      <c r="F967" s="66"/>
      <c r="G967" s="66"/>
      <c r="H967" s="66">
        <v>1.08655424912771</v>
      </c>
      <c r="I967" s="66"/>
      <c r="J967" s="66"/>
      <c r="K967" s="66"/>
      <c r="L967" s="66"/>
      <c r="M967" s="66"/>
      <c r="N967" s="66"/>
      <c r="O967" s="66"/>
      <c r="P967" s="66"/>
      <c r="R967" s="10"/>
      <c r="T967" s="9" t="s">
        <v>3352</v>
      </c>
      <c r="U967">
        <v>39.046982857142901</v>
      </c>
      <c r="AA967">
        <v>50.5246973365618</v>
      </c>
      <c r="AJ967" s="10"/>
    </row>
    <row r="968" spans="1:36" x14ac:dyDescent="0.2">
      <c r="A968" s="9" t="s">
        <v>3354</v>
      </c>
      <c r="B968" s="66">
        <v>0.87823593616485596</v>
      </c>
      <c r="C968" s="66"/>
      <c r="D968" s="66"/>
      <c r="E968" s="66"/>
      <c r="F968" s="66"/>
      <c r="G968" s="66" t="s">
        <v>3981</v>
      </c>
      <c r="H968" s="66">
        <v>0.775292247533798</v>
      </c>
      <c r="I968" s="66"/>
      <c r="J968" s="66"/>
      <c r="K968" s="66"/>
      <c r="L968" s="66"/>
      <c r="M968" s="66"/>
      <c r="N968" s="66"/>
      <c r="O968" s="66"/>
      <c r="P968" s="66"/>
      <c r="R968" s="10"/>
      <c r="T968" s="9" t="s">
        <v>3354</v>
      </c>
      <c r="U968">
        <v>29.315181347150201</v>
      </c>
      <c r="Z968" t="s">
        <v>3981</v>
      </c>
      <c r="AA968">
        <v>55.288107202680102</v>
      </c>
      <c r="AJ968" s="10"/>
    </row>
    <row r="969" spans="1:36" x14ac:dyDescent="0.2">
      <c r="A969" s="9" t="s">
        <v>3356</v>
      </c>
      <c r="B969" s="66">
        <v>1.1088162660598799</v>
      </c>
      <c r="C969" s="66"/>
      <c r="D969" s="66"/>
      <c r="E969" s="66"/>
      <c r="F969" s="66"/>
      <c r="G969" s="66" t="s">
        <v>3982</v>
      </c>
      <c r="H969" s="66">
        <v>0.96330471833546905</v>
      </c>
      <c r="I969" s="66"/>
      <c r="J969" s="66"/>
      <c r="K969" s="66"/>
      <c r="L969" s="66"/>
      <c r="M969" s="66"/>
      <c r="N969" s="66"/>
      <c r="O969" s="66"/>
      <c r="P969" s="66"/>
      <c r="R969" s="10"/>
      <c r="T969" s="9" t="s">
        <v>3356</v>
      </c>
      <c r="U969">
        <v>55.497057471264398</v>
      </c>
      <c r="Z969" t="s">
        <v>3982</v>
      </c>
      <c r="AA969">
        <v>55.288107202680102</v>
      </c>
      <c r="AJ969" s="10"/>
    </row>
    <row r="970" spans="1:36" x14ac:dyDescent="0.2">
      <c r="A970" s="9" t="s">
        <v>3357</v>
      </c>
      <c r="B970" s="66">
        <v>0.98539668321609397</v>
      </c>
      <c r="C970" s="66"/>
      <c r="D970" s="66"/>
      <c r="E970" s="66"/>
      <c r="F970" s="66"/>
      <c r="G970" s="66" t="s">
        <v>3984</v>
      </c>
      <c r="H970" s="66">
        <v>1.0572994947433501</v>
      </c>
      <c r="I970" s="66"/>
      <c r="J970" s="66"/>
      <c r="K970" s="66"/>
      <c r="L970" s="66"/>
      <c r="M970" s="66"/>
      <c r="N970" s="66"/>
      <c r="O970" s="66"/>
      <c r="P970" s="66"/>
      <c r="R970" s="10"/>
      <c r="T970" s="9" t="s">
        <v>3357</v>
      </c>
      <c r="U970">
        <v>80.328846761453306</v>
      </c>
      <c r="Z970" t="s">
        <v>3984</v>
      </c>
      <c r="AA970">
        <v>70.527752808988694</v>
      </c>
      <c r="AJ970" s="10"/>
    </row>
    <row r="971" spans="1:36" x14ac:dyDescent="0.2">
      <c r="A971" s="9" t="s">
        <v>3360</v>
      </c>
      <c r="B971" s="66">
        <v>1.1083814700444501</v>
      </c>
      <c r="C971" s="66"/>
      <c r="D971" s="66"/>
      <c r="E971" s="66"/>
      <c r="F971" s="66"/>
      <c r="G971" s="66" t="s">
        <v>3986</v>
      </c>
      <c r="H971" s="66">
        <v>1.0155619084835099</v>
      </c>
      <c r="I971" s="66"/>
      <c r="J971" s="66"/>
      <c r="K971" s="66"/>
      <c r="L971" s="66"/>
      <c r="M971" s="66"/>
      <c r="N971" s="66"/>
      <c r="O971" s="66"/>
      <c r="P971" s="66"/>
      <c r="R971" s="10"/>
      <c r="T971" s="9" t="s">
        <v>3360</v>
      </c>
      <c r="U971">
        <v>67.111422805247201</v>
      </c>
      <c r="Z971" t="s">
        <v>3986</v>
      </c>
      <c r="AA971">
        <v>12.941219512195101</v>
      </c>
      <c r="AJ971" s="10"/>
    </row>
    <row r="972" spans="1:36" x14ac:dyDescent="0.2">
      <c r="A972" s="9" t="s">
        <v>3361</v>
      </c>
      <c r="B972" s="66">
        <v>0.93797194957733199</v>
      </c>
      <c r="C972" s="66"/>
      <c r="D972" s="66"/>
      <c r="E972" s="66"/>
      <c r="F972" s="66"/>
      <c r="G972" s="66" t="s">
        <v>3988</v>
      </c>
      <c r="H972" s="66">
        <v>1.0961927572886201</v>
      </c>
      <c r="I972" s="66"/>
      <c r="J972" s="66"/>
      <c r="K972" s="66"/>
      <c r="L972" s="66"/>
      <c r="M972" s="66"/>
      <c r="N972" s="66"/>
      <c r="O972" s="66"/>
      <c r="P972" s="66"/>
      <c r="R972" s="10"/>
      <c r="T972" s="9" t="s">
        <v>3361</v>
      </c>
      <c r="U972">
        <v>32.273229665071703</v>
      </c>
      <c r="Z972" t="s">
        <v>3988</v>
      </c>
      <c r="AA972">
        <v>49.636655865197604</v>
      </c>
      <c r="AJ972" s="10"/>
    </row>
    <row r="973" spans="1:36" x14ac:dyDescent="0.2">
      <c r="A973" s="9" t="s">
        <v>3364</v>
      </c>
      <c r="B973" s="66">
        <v>0.94785517454147294</v>
      </c>
      <c r="C973" s="66"/>
      <c r="D973" s="66"/>
      <c r="E973" s="66"/>
      <c r="F973" s="66"/>
      <c r="G973" s="66" t="s">
        <v>3989</v>
      </c>
      <c r="H973" s="66">
        <v>1.08609247207641</v>
      </c>
      <c r="I973" s="66"/>
      <c r="J973" s="66"/>
      <c r="K973" s="66"/>
      <c r="L973" s="66"/>
      <c r="M973" s="66"/>
      <c r="N973" s="66"/>
      <c r="O973" s="66"/>
      <c r="P973" s="66"/>
      <c r="R973" s="10"/>
      <c r="T973" s="9" t="s">
        <v>3364</v>
      </c>
      <c r="U973">
        <v>40.370878243512998</v>
      </c>
      <c r="Z973" t="s">
        <v>3989</v>
      </c>
      <c r="AA973">
        <v>48.706153846153903</v>
      </c>
      <c r="AJ973" s="10"/>
    </row>
    <row r="974" spans="1:36" x14ac:dyDescent="0.2">
      <c r="A974" s="9" t="s">
        <v>3365</v>
      </c>
      <c r="B974" s="66">
        <v>0.87025896708170603</v>
      </c>
      <c r="C974" s="66"/>
      <c r="D974" s="66"/>
      <c r="E974" s="66"/>
      <c r="F974" s="66"/>
      <c r="G974" s="66" t="s">
        <v>3990</v>
      </c>
      <c r="H974" s="66">
        <v>0.98331367969512895</v>
      </c>
      <c r="I974" s="66"/>
      <c r="J974" s="66"/>
      <c r="K974" s="66"/>
      <c r="L974" s="66"/>
      <c r="M974" s="66"/>
      <c r="N974" s="66"/>
      <c r="O974" s="66"/>
      <c r="P974" s="66"/>
      <c r="R974" s="10"/>
      <c r="T974" s="9" t="s">
        <v>3365</v>
      </c>
      <c r="U974">
        <v>19.238678362573101</v>
      </c>
      <c r="Z974" t="s">
        <v>3990</v>
      </c>
      <c r="AA974">
        <v>71.999033078880402</v>
      </c>
      <c r="AJ974" s="10"/>
    </row>
    <row r="975" spans="1:36" x14ac:dyDescent="0.2">
      <c r="A975" s="9" t="s">
        <v>3371</v>
      </c>
      <c r="B975" s="66">
        <v>0.92210072278976396</v>
      </c>
      <c r="C975" s="66"/>
      <c r="D975" s="66"/>
      <c r="E975" s="66"/>
      <c r="F975" s="66"/>
      <c r="G975" s="66" t="s">
        <v>3994</v>
      </c>
      <c r="H975" s="66">
        <v>0.97413744529088298</v>
      </c>
      <c r="I975" s="66"/>
      <c r="J975" s="66"/>
      <c r="K975" s="66"/>
      <c r="L975" s="66"/>
      <c r="M975" s="66"/>
      <c r="N975" s="66"/>
      <c r="O975" s="66"/>
      <c r="P975" s="66"/>
      <c r="R975" s="10"/>
      <c r="T975" s="9" t="s">
        <v>3371</v>
      </c>
      <c r="U975">
        <v>31.3463613861386</v>
      </c>
      <c r="Z975" t="s">
        <v>3994</v>
      </c>
      <c r="AA975">
        <v>20.9690425531915</v>
      </c>
      <c r="AJ975" s="10"/>
    </row>
    <row r="976" spans="1:36" x14ac:dyDescent="0.2">
      <c r="A976" s="9" t="s">
        <v>3374</v>
      </c>
      <c r="B976" s="66">
        <v>1.19194730122884</v>
      </c>
      <c r="C976" s="66"/>
      <c r="D976" s="66"/>
      <c r="E976" s="66"/>
      <c r="F976" s="66"/>
      <c r="G976" s="66" t="s">
        <v>3995</v>
      </c>
      <c r="H976" s="66">
        <v>0.99043222268422304</v>
      </c>
      <c r="I976" s="66"/>
      <c r="J976" s="66"/>
      <c r="K976" s="66"/>
      <c r="L976" s="66"/>
      <c r="M976" s="66"/>
      <c r="N976" s="66"/>
      <c r="O976" s="66"/>
      <c r="P976" s="66"/>
      <c r="R976" s="10"/>
      <c r="T976" s="9" t="s">
        <v>3374</v>
      </c>
      <c r="U976">
        <v>52.8877717976318</v>
      </c>
      <c r="Z976" t="s">
        <v>3995</v>
      </c>
      <c r="AA976">
        <v>34.573853820598003</v>
      </c>
      <c r="AJ976" s="10"/>
    </row>
    <row r="977" spans="1:36" x14ac:dyDescent="0.2">
      <c r="A977" s="9" t="s">
        <v>3375</v>
      </c>
      <c r="B977" s="66">
        <v>0.98670218388239705</v>
      </c>
      <c r="C977" s="66"/>
      <c r="D977" s="66"/>
      <c r="E977" s="66"/>
      <c r="F977" s="66"/>
      <c r="G977" s="66" t="s">
        <v>4002</v>
      </c>
      <c r="H977" s="66">
        <v>0.91931696732838997</v>
      </c>
      <c r="I977" s="66"/>
      <c r="J977" s="66"/>
      <c r="K977" s="66"/>
      <c r="L977" s="66"/>
      <c r="M977" s="66"/>
      <c r="N977" s="66"/>
      <c r="O977" s="66"/>
      <c r="P977" s="66"/>
      <c r="R977" s="10"/>
      <c r="T977" s="9" t="s">
        <v>3375</v>
      </c>
      <c r="U977">
        <v>43.803228699551497</v>
      </c>
      <c r="Z977" t="s">
        <v>4002</v>
      </c>
      <c r="AA977">
        <v>24.733822525597301</v>
      </c>
      <c r="AJ977" s="10"/>
    </row>
    <row r="978" spans="1:36" x14ac:dyDescent="0.2">
      <c r="A978" s="9" t="s">
        <v>3378</v>
      </c>
      <c r="B978" s="66">
        <v>0.93729039033254002</v>
      </c>
      <c r="C978" s="66"/>
      <c r="D978" s="66"/>
      <c r="E978" s="66"/>
      <c r="F978" s="66"/>
      <c r="G978" s="66" t="s">
        <v>4007</v>
      </c>
      <c r="H978" s="66">
        <v>0.94641703367233299</v>
      </c>
      <c r="I978" s="66"/>
      <c r="J978" s="66"/>
      <c r="K978" s="66"/>
      <c r="L978" s="66"/>
      <c r="M978" s="66"/>
      <c r="N978" s="66"/>
      <c r="O978" s="66"/>
      <c r="P978" s="66"/>
      <c r="R978" s="10"/>
      <c r="T978" s="9" t="s">
        <v>3378</v>
      </c>
      <c r="U978">
        <v>57.341086637298098</v>
      </c>
      <c r="Z978" t="s">
        <v>4007</v>
      </c>
      <c r="AA978">
        <v>83.179373848986998</v>
      </c>
      <c r="AJ978" s="10"/>
    </row>
    <row r="979" spans="1:36" x14ac:dyDescent="0.2">
      <c r="A979" s="9" t="s">
        <v>3379</v>
      </c>
      <c r="B979" s="66">
        <v>1.21651363372803</v>
      </c>
      <c r="C979" s="66"/>
      <c r="D979" s="66"/>
      <c r="E979" s="66"/>
      <c r="F979" s="66"/>
      <c r="G979" s="66" t="s">
        <v>4010</v>
      </c>
      <c r="H979" s="66">
        <v>0.91419617335001602</v>
      </c>
      <c r="I979" s="66"/>
      <c r="J979" s="66"/>
      <c r="K979" s="66"/>
      <c r="L979" s="66"/>
      <c r="M979" s="66"/>
      <c r="N979" s="66"/>
      <c r="O979" s="66"/>
      <c r="P979" s="66"/>
      <c r="R979" s="10"/>
      <c r="T979" s="9" t="s">
        <v>3379</v>
      </c>
      <c r="U979">
        <v>74.285368421052596</v>
      </c>
      <c r="Z979" t="s">
        <v>4010</v>
      </c>
      <c r="AA979">
        <v>44.874308093994799</v>
      </c>
      <c r="AJ979" s="10"/>
    </row>
    <row r="980" spans="1:36" x14ac:dyDescent="0.2">
      <c r="A980" s="9" t="s">
        <v>3382</v>
      </c>
      <c r="B980" s="66">
        <v>0.91579723358154297</v>
      </c>
      <c r="C980" s="66"/>
      <c r="D980" s="66"/>
      <c r="E980" s="66"/>
      <c r="F980" s="66"/>
      <c r="G980" s="66" t="s">
        <v>4012</v>
      </c>
      <c r="H980" s="66">
        <v>1.08095220724742</v>
      </c>
      <c r="I980" s="66"/>
      <c r="J980" s="66"/>
      <c r="K980" s="66"/>
      <c r="L980" s="66"/>
      <c r="M980" s="66"/>
      <c r="N980" s="66"/>
      <c r="O980" s="66"/>
      <c r="P980" s="66"/>
      <c r="R980" s="10"/>
      <c r="T980" s="9" t="s">
        <v>3382</v>
      </c>
      <c r="U980">
        <v>40.676962962962897</v>
      </c>
      <c r="Z980" t="s">
        <v>4012</v>
      </c>
      <c r="AA980">
        <v>50.836174496644198</v>
      </c>
      <c r="AJ980" s="10"/>
    </row>
    <row r="981" spans="1:36" x14ac:dyDescent="0.2">
      <c r="A981" s="9" t="s">
        <v>3385</v>
      </c>
      <c r="B981" s="66">
        <v>0.967809617519379</v>
      </c>
      <c r="C981" s="66"/>
      <c r="D981" s="66"/>
      <c r="E981" s="66"/>
      <c r="F981" s="66"/>
      <c r="G981" s="66" t="s">
        <v>4014</v>
      </c>
      <c r="H981" s="66">
        <v>0.98466485738754295</v>
      </c>
      <c r="I981" s="66"/>
      <c r="J981" s="66"/>
      <c r="K981" s="66"/>
      <c r="L981" s="66"/>
      <c r="M981" s="66"/>
      <c r="N981" s="66"/>
      <c r="O981" s="66"/>
      <c r="P981" s="66"/>
      <c r="R981" s="10"/>
      <c r="T981" s="9" t="s">
        <v>3385</v>
      </c>
      <c r="U981">
        <v>13.248178913738</v>
      </c>
      <c r="Z981" t="s">
        <v>4014</v>
      </c>
      <c r="AA981">
        <v>31.923050847457599</v>
      </c>
      <c r="AJ981" s="10"/>
    </row>
    <row r="982" spans="1:36" x14ac:dyDescent="0.2">
      <c r="A982" s="9" t="s">
        <v>3387</v>
      </c>
      <c r="B982" s="66">
        <v>0.99496823549270796</v>
      </c>
      <c r="C982" s="66"/>
      <c r="D982" s="66"/>
      <c r="E982" s="66"/>
      <c r="F982" s="66"/>
      <c r="G982" s="66" t="s">
        <v>4023</v>
      </c>
      <c r="H982" s="66">
        <v>1.04041508833567</v>
      </c>
      <c r="I982" s="66"/>
      <c r="J982" s="66"/>
      <c r="K982" s="66"/>
      <c r="L982" s="66"/>
      <c r="M982" s="66"/>
      <c r="N982" s="66"/>
      <c r="O982" s="66"/>
      <c r="P982" s="66"/>
      <c r="R982" s="10"/>
      <c r="T982" s="9" t="s">
        <v>3387</v>
      </c>
      <c r="U982">
        <v>30.1028318584071</v>
      </c>
      <c r="Z982" t="s">
        <v>4023</v>
      </c>
      <c r="AA982">
        <v>66.721478873239406</v>
      </c>
      <c r="AJ982" s="10"/>
    </row>
    <row r="983" spans="1:36" x14ac:dyDescent="0.2">
      <c r="A983" s="9" t="s">
        <v>3388</v>
      </c>
      <c r="B983" s="66">
        <v>0.90534118811289499</v>
      </c>
      <c r="C983" s="66"/>
      <c r="D983" s="66"/>
      <c r="E983" s="66"/>
      <c r="F983" s="66"/>
      <c r="G983" s="66" t="s">
        <v>4026</v>
      </c>
      <c r="H983" s="66">
        <v>0.96211646000544204</v>
      </c>
      <c r="I983" s="66"/>
      <c r="J983" s="66"/>
      <c r="K983" s="66"/>
      <c r="L983" s="66"/>
      <c r="M983" s="66"/>
      <c r="N983" s="66"/>
      <c r="O983" s="66"/>
      <c r="P983" s="66"/>
      <c r="R983" s="10"/>
      <c r="T983" s="9" t="s">
        <v>3388</v>
      </c>
      <c r="U983">
        <v>55.148787425149699</v>
      </c>
      <c r="Z983" t="s">
        <v>4026</v>
      </c>
      <c r="AA983">
        <v>14.775041876046901</v>
      </c>
      <c r="AJ983" s="10"/>
    </row>
    <row r="984" spans="1:36" x14ac:dyDescent="0.2">
      <c r="A984" s="9" t="s">
        <v>3392</v>
      </c>
      <c r="B984" s="66">
        <v>0.962588250637055</v>
      </c>
      <c r="C984" s="66"/>
      <c r="D984" s="66"/>
      <c r="E984" s="66"/>
      <c r="F984" s="66"/>
      <c r="G984" s="66" t="s">
        <v>4028</v>
      </c>
      <c r="H984" s="66">
        <v>1.0853248834610001</v>
      </c>
      <c r="I984" s="66"/>
      <c r="J984" s="66"/>
      <c r="K984" s="66"/>
      <c r="L984" s="66"/>
      <c r="M984" s="66"/>
      <c r="N984" s="66"/>
      <c r="O984" s="66"/>
      <c r="P984" s="66"/>
      <c r="R984" s="10"/>
      <c r="T984" s="9" t="s">
        <v>3392</v>
      </c>
      <c r="U984">
        <v>19.7567352941176</v>
      </c>
      <c r="Z984" t="s">
        <v>4028</v>
      </c>
      <c r="AA984">
        <v>59.561269430051802</v>
      </c>
      <c r="AJ984" s="10"/>
    </row>
    <row r="985" spans="1:36" x14ac:dyDescent="0.2">
      <c r="A985" s="9" t="s">
        <v>3394</v>
      </c>
      <c r="B985" s="66">
        <v>1.52004206180573</v>
      </c>
      <c r="C985" s="66"/>
      <c r="D985" s="66"/>
      <c r="E985" s="66"/>
      <c r="F985" s="66"/>
      <c r="G985" s="66" t="s">
        <v>4030</v>
      </c>
      <c r="H985" s="66">
        <v>0.86526181300481098</v>
      </c>
      <c r="I985" s="66"/>
      <c r="J985" s="66"/>
      <c r="K985" s="66"/>
      <c r="L985" s="66"/>
      <c r="M985" s="66"/>
      <c r="N985" s="66"/>
      <c r="O985" s="66"/>
      <c r="P985" s="66"/>
      <c r="R985" s="10"/>
      <c r="T985" s="9" t="s">
        <v>3394</v>
      </c>
      <c r="U985">
        <v>49.996464379947298</v>
      </c>
      <c r="Z985" t="s">
        <v>4030</v>
      </c>
      <c r="AA985">
        <v>52.860788177339899</v>
      </c>
      <c r="AJ985" s="10"/>
    </row>
    <row r="986" spans="1:36" x14ac:dyDescent="0.2">
      <c r="A986" s="9" t="s">
        <v>3395</v>
      </c>
      <c r="B986" s="66">
        <v>1.00533423821131</v>
      </c>
      <c r="C986" s="66"/>
      <c r="D986" s="66"/>
      <c r="E986" s="66"/>
      <c r="F986" s="66"/>
      <c r="G986" s="66" t="s">
        <v>4033</v>
      </c>
      <c r="H986" s="66">
        <v>1.08729950586955</v>
      </c>
      <c r="I986" s="66"/>
      <c r="J986" s="66"/>
      <c r="K986" s="66"/>
      <c r="L986" s="66"/>
      <c r="M986" s="66"/>
      <c r="N986" s="66"/>
      <c r="O986" s="66"/>
      <c r="P986" s="66"/>
      <c r="R986" s="10"/>
      <c r="T986" s="9" t="s">
        <v>3395</v>
      </c>
      <c r="U986">
        <v>44.028752688171998</v>
      </c>
      <c r="Z986" t="s">
        <v>4033</v>
      </c>
      <c r="AA986">
        <v>41.696007688083498</v>
      </c>
      <c r="AJ986" s="10"/>
    </row>
    <row r="987" spans="1:36" x14ac:dyDescent="0.2">
      <c r="A987" s="9" t="s">
        <v>3398</v>
      </c>
      <c r="B987" s="66">
        <v>1.07349463303884</v>
      </c>
      <c r="C987" s="66"/>
      <c r="D987" s="66"/>
      <c r="E987" s="66"/>
      <c r="F987" s="66"/>
      <c r="G987" s="66" t="s">
        <v>4034</v>
      </c>
      <c r="H987" s="66">
        <v>0.99816075960795103</v>
      </c>
      <c r="I987" s="66"/>
      <c r="J987" s="66"/>
      <c r="K987" s="66"/>
      <c r="L987" s="66"/>
      <c r="M987" s="66"/>
      <c r="N987" s="66"/>
      <c r="O987" s="66"/>
      <c r="P987" s="66"/>
      <c r="R987" s="10"/>
      <c r="T987" s="9" t="s">
        <v>3398</v>
      </c>
      <c r="U987">
        <v>55.966075471698097</v>
      </c>
      <c r="Z987" t="s">
        <v>4034</v>
      </c>
      <c r="AA987">
        <v>28.423012820512898</v>
      </c>
      <c r="AJ987" s="10"/>
    </row>
    <row r="988" spans="1:36" x14ac:dyDescent="0.2">
      <c r="A988" s="9" t="s">
        <v>3402</v>
      </c>
      <c r="B988" s="66">
        <v>0.85301995277404796</v>
      </c>
      <c r="C988" s="66"/>
      <c r="D988" s="66"/>
      <c r="E988" s="66"/>
      <c r="F988" s="66"/>
      <c r="G988" s="66" t="s">
        <v>4036</v>
      </c>
      <c r="H988" s="66">
        <v>1.0012217164039601</v>
      </c>
      <c r="I988" s="66"/>
      <c r="J988" s="66"/>
      <c r="K988" s="66"/>
      <c r="L988" s="66"/>
      <c r="M988" s="66"/>
      <c r="N988" s="66"/>
      <c r="O988" s="66"/>
      <c r="P988" s="66"/>
      <c r="R988" s="10"/>
      <c r="T988" s="9" t="s">
        <v>3402</v>
      </c>
      <c r="U988">
        <v>43.275174746335999</v>
      </c>
      <c r="Z988" t="s">
        <v>4036</v>
      </c>
      <c r="AA988">
        <v>40.712941640378503</v>
      </c>
      <c r="AJ988" s="10"/>
    </row>
    <row r="989" spans="1:36" x14ac:dyDescent="0.2">
      <c r="A989" s="9" t="s">
        <v>3403</v>
      </c>
      <c r="B989" s="66">
        <v>1.19473203023275</v>
      </c>
      <c r="C989" s="66"/>
      <c r="D989" s="66"/>
      <c r="E989" s="66"/>
      <c r="F989" s="66"/>
      <c r="G989" s="66" t="s">
        <v>4039</v>
      </c>
      <c r="H989" s="66">
        <v>1.0427500009536801</v>
      </c>
      <c r="I989" s="66"/>
      <c r="J989" s="66"/>
      <c r="K989" s="66"/>
      <c r="L989" s="66"/>
      <c r="M989" s="66"/>
      <c r="N989" s="66"/>
      <c r="O989" s="66"/>
      <c r="P989" s="66"/>
      <c r="R989" s="10"/>
      <c r="T989" s="9" t="s">
        <v>3403</v>
      </c>
      <c r="U989">
        <v>49.6700952380952</v>
      </c>
      <c r="Z989" t="s">
        <v>4039</v>
      </c>
      <c r="AA989">
        <v>58.048323632130298</v>
      </c>
      <c r="AJ989" s="10"/>
    </row>
    <row r="990" spans="1:36" x14ac:dyDescent="0.2">
      <c r="A990" s="9" t="s">
        <v>3405</v>
      </c>
      <c r="B990" s="66">
        <v>1.1450669765472401</v>
      </c>
      <c r="C990" s="66"/>
      <c r="D990" s="66"/>
      <c r="E990" s="66"/>
      <c r="F990" s="66"/>
      <c r="G990" s="66" t="s">
        <v>4041</v>
      </c>
      <c r="H990" s="66">
        <v>1.1062691609064701</v>
      </c>
      <c r="I990" s="66"/>
      <c r="J990" s="66"/>
      <c r="K990" s="66"/>
      <c r="L990" s="66"/>
      <c r="M990" s="66"/>
      <c r="N990" s="66"/>
      <c r="O990" s="66"/>
      <c r="P990" s="66"/>
      <c r="R990" s="10"/>
      <c r="T990" s="9" t="s">
        <v>3405</v>
      </c>
      <c r="U990">
        <v>40.864368421052603</v>
      </c>
      <c r="Z990" t="s">
        <v>4041</v>
      </c>
      <c r="AA990">
        <v>37.298423423423401</v>
      </c>
      <c r="AJ990" s="10"/>
    </row>
    <row r="991" spans="1:36" x14ac:dyDescent="0.2">
      <c r="A991" s="9" t="s">
        <v>3406</v>
      </c>
      <c r="B991" s="66">
        <v>1.11813839276632</v>
      </c>
      <c r="C991" s="66"/>
      <c r="D991" s="66"/>
      <c r="E991" s="66"/>
      <c r="F991" s="66"/>
      <c r="G991" s="66" t="s">
        <v>4042</v>
      </c>
      <c r="H991" s="66">
        <v>1.21062588691711</v>
      </c>
      <c r="I991" s="66"/>
      <c r="J991" s="66"/>
      <c r="K991" s="66"/>
      <c r="L991" s="66"/>
      <c r="M991" s="66"/>
      <c r="N991" s="66"/>
      <c r="O991" s="66"/>
      <c r="P991" s="66"/>
      <c r="R991" s="10"/>
      <c r="T991" s="9" t="s">
        <v>3406</v>
      </c>
      <c r="U991">
        <v>67.7172919418758</v>
      </c>
      <c r="Z991" t="s">
        <v>4042</v>
      </c>
      <c r="AA991">
        <v>46.107190889370798</v>
      </c>
      <c r="AJ991" s="10"/>
    </row>
    <row r="992" spans="1:36" x14ac:dyDescent="0.2">
      <c r="A992" s="9" t="s">
        <v>3408</v>
      </c>
      <c r="B992" s="66">
        <v>0.96826787789662705</v>
      </c>
      <c r="C992" s="66"/>
      <c r="D992" s="66"/>
      <c r="E992" s="66"/>
      <c r="F992" s="66"/>
      <c r="G992" s="66" t="s">
        <v>4045</v>
      </c>
      <c r="H992" s="66">
        <v>0.97437479098637703</v>
      </c>
      <c r="I992" s="66"/>
      <c r="J992" s="66"/>
      <c r="K992" s="66"/>
      <c r="L992" s="66"/>
      <c r="M992" s="66"/>
      <c r="N992" s="66"/>
      <c r="O992" s="66"/>
      <c r="P992" s="66"/>
      <c r="R992" s="10"/>
      <c r="T992" s="9" t="s">
        <v>3408</v>
      </c>
      <c r="U992">
        <v>72.168265139116201</v>
      </c>
      <c r="Z992" t="s">
        <v>4045</v>
      </c>
      <c r="AA992">
        <v>58.493110795454399</v>
      </c>
      <c r="AJ992" s="10"/>
    </row>
    <row r="993" spans="1:36" x14ac:dyDescent="0.2">
      <c r="A993" s="9" t="s">
        <v>3413</v>
      </c>
      <c r="B993" s="66">
        <v>1.0101724863052399</v>
      </c>
      <c r="C993" s="66"/>
      <c r="D993" s="66"/>
      <c r="E993" s="66"/>
      <c r="F993" s="66"/>
      <c r="G993" s="66" t="s">
        <v>4047</v>
      </c>
      <c r="H993" s="66">
        <v>1.0955478747685801</v>
      </c>
      <c r="I993" s="66"/>
      <c r="J993" s="66"/>
      <c r="K993" s="66"/>
      <c r="L993" s="66"/>
      <c r="M993" s="66"/>
      <c r="N993" s="66"/>
      <c r="O993" s="66"/>
      <c r="P993" s="66"/>
      <c r="R993" s="10"/>
      <c r="T993" s="9" t="s">
        <v>3413</v>
      </c>
      <c r="U993">
        <v>39.848378378378399</v>
      </c>
      <c r="Z993" t="s">
        <v>4047</v>
      </c>
      <c r="AA993">
        <v>33.497403846153901</v>
      </c>
      <c r="AJ993" s="10"/>
    </row>
    <row r="994" spans="1:36" x14ac:dyDescent="0.2">
      <c r="A994" s="9" t="s">
        <v>3414</v>
      </c>
      <c r="B994" s="66">
        <v>0.90410596132278398</v>
      </c>
      <c r="C994" s="66"/>
      <c r="D994" s="66"/>
      <c r="E994" s="66"/>
      <c r="F994" s="66"/>
      <c r="G994" s="66" t="s">
        <v>4051</v>
      </c>
      <c r="H994" s="66">
        <v>1.08414459228515</v>
      </c>
      <c r="I994" s="66"/>
      <c r="J994" s="66"/>
      <c r="K994" s="66"/>
      <c r="L994" s="66"/>
      <c r="M994" s="66"/>
      <c r="N994" s="66"/>
      <c r="O994" s="66"/>
      <c r="P994" s="66"/>
      <c r="R994" s="10"/>
      <c r="T994" s="9" t="s">
        <v>3414</v>
      </c>
      <c r="U994">
        <v>50.3735294117647</v>
      </c>
      <c r="Z994" t="s">
        <v>4051</v>
      </c>
      <c r="AA994">
        <v>49.207162921348299</v>
      </c>
      <c r="AJ994" s="10"/>
    </row>
    <row r="995" spans="1:36" x14ac:dyDescent="0.2">
      <c r="A995" s="9" t="s">
        <v>3416</v>
      </c>
      <c r="B995" s="66">
        <v>1.1717310349146499</v>
      </c>
      <c r="C995" s="66"/>
      <c r="D995" s="66"/>
      <c r="E995" s="66"/>
      <c r="F995" s="66"/>
      <c r="G995" s="66" t="s">
        <v>4052</v>
      </c>
      <c r="H995" s="66">
        <v>0.90727728605270397</v>
      </c>
      <c r="I995" s="66"/>
      <c r="J995" s="66"/>
      <c r="K995" s="66"/>
      <c r="L995" s="66"/>
      <c r="M995" s="66"/>
      <c r="N995" s="66"/>
      <c r="O995" s="66"/>
      <c r="P995" s="66"/>
      <c r="R995" s="10"/>
      <c r="T995" s="9" t="s">
        <v>3416</v>
      </c>
      <c r="U995">
        <v>49.202815126050403</v>
      </c>
      <c r="Z995" t="s">
        <v>4052</v>
      </c>
      <c r="AA995">
        <v>21.6041772151899</v>
      </c>
      <c r="AJ995" s="10"/>
    </row>
    <row r="996" spans="1:36" x14ac:dyDescent="0.2">
      <c r="A996" s="9" t="s">
        <v>3419</v>
      </c>
      <c r="B996" s="66">
        <v>0.89630502462387096</v>
      </c>
      <c r="C996" s="66"/>
      <c r="D996" s="66"/>
      <c r="E996" s="66"/>
      <c r="F996" s="66"/>
      <c r="G996" s="66" t="s">
        <v>4055</v>
      </c>
      <c r="H996" s="66">
        <v>1.30428556601206</v>
      </c>
      <c r="I996" s="66"/>
      <c r="J996" s="66"/>
      <c r="K996" s="66"/>
      <c r="L996" s="66"/>
      <c r="M996" s="66"/>
      <c r="N996" s="66"/>
      <c r="O996" s="66"/>
      <c r="P996" s="66"/>
      <c r="R996" s="10"/>
      <c r="T996" s="9" t="s">
        <v>3419</v>
      </c>
      <c r="U996">
        <v>28.604052287581698</v>
      </c>
      <c r="Z996" t="s">
        <v>4055</v>
      </c>
      <c r="AA996">
        <v>34.2322802850356</v>
      </c>
      <c r="AJ996" s="10"/>
    </row>
    <row r="997" spans="1:36" x14ac:dyDescent="0.2">
      <c r="A997" s="9" t="s">
        <v>3430</v>
      </c>
      <c r="B997" s="66">
        <v>0.86752963066101096</v>
      </c>
      <c r="C997" s="66"/>
      <c r="D997" s="66"/>
      <c r="E997" s="66"/>
      <c r="F997" s="66"/>
      <c r="G997" s="66" t="s">
        <v>4057</v>
      </c>
      <c r="H997" s="66">
        <v>1.22398058573405</v>
      </c>
      <c r="I997" s="66"/>
      <c r="J997" s="66"/>
      <c r="K997" s="66"/>
      <c r="L997" s="66"/>
      <c r="M997" s="66"/>
      <c r="N997" s="66"/>
      <c r="O997" s="66"/>
      <c r="P997" s="66"/>
      <c r="R997" s="10"/>
      <c r="T997" s="9" t="s">
        <v>3430</v>
      </c>
      <c r="U997">
        <v>28.363106508875799</v>
      </c>
      <c r="Z997" t="s">
        <v>4057</v>
      </c>
      <c r="AA997">
        <v>23.774017094017101</v>
      </c>
      <c r="AJ997" s="10"/>
    </row>
    <row r="998" spans="1:36" x14ac:dyDescent="0.2">
      <c r="A998" s="9" t="s">
        <v>3434</v>
      </c>
      <c r="B998" s="66">
        <v>0.88827031850814797</v>
      </c>
      <c r="C998" s="66"/>
      <c r="D998" s="66"/>
      <c r="E998" s="66"/>
      <c r="F998" s="66"/>
      <c r="G998" s="66" t="s">
        <v>4058</v>
      </c>
      <c r="H998" s="66">
        <v>0.95039677619934104</v>
      </c>
      <c r="I998" s="66"/>
      <c r="J998" s="66"/>
      <c r="K998" s="66"/>
      <c r="L998" s="66"/>
      <c r="M998" s="66"/>
      <c r="N998" s="66"/>
      <c r="O998" s="66"/>
      <c r="P998" s="66"/>
      <c r="R998" s="10"/>
      <c r="T998" s="9" t="s">
        <v>3434</v>
      </c>
      <c r="U998">
        <v>23.405331632653098</v>
      </c>
      <c r="Z998" t="s">
        <v>4058</v>
      </c>
      <c r="AA998">
        <v>34.187787114846003</v>
      </c>
      <c r="AJ998" s="10"/>
    </row>
    <row r="999" spans="1:36" x14ac:dyDescent="0.2">
      <c r="A999" s="9" t="s">
        <v>3438</v>
      </c>
      <c r="B999" s="66">
        <v>0.97662365436553999</v>
      </c>
      <c r="C999" s="66"/>
      <c r="D999" s="66"/>
      <c r="E999" s="66"/>
      <c r="F999" s="66"/>
      <c r="G999" s="66" t="s">
        <v>4059</v>
      </c>
      <c r="H999" s="66">
        <v>1.2928942044575999</v>
      </c>
      <c r="I999" s="66"/>
      <c r="J999" s="66"/>
      <c r="K999" s="66"/>
      <c r="L999" s="66"/>
      <c r="M999" s="66"/>
      <c r="N999" s="66"/>
      <c r="O999" s="66"/>
      <c r="P999" s="66"/>
      <c r="R999" s="10"/>
      <c r="T999" s="9" t="s">
        <v>3438</v>
      </c>
      <c r="U999">
        <v>42.672931937172798</v>
      </c>
      <c r="Z999" t="s">
        <v>4059</v>
      </c>
      <c r="AA999">
        <v>74.354621676891597</v>
      </c>
      <c r="AJ999" s="10"/>
    </row>
    <row r="1000" spans="1:36" x14ac:dyDescent="0.2">
      <c r="A1000" s="9" t="s">
        <v>3439</v>
      </c>
      <c r="B1000" s="66">
        <v>0.92711409926414501</v>
      </c>
      <c r="C1000" s="66"/>
      <c r="D1000" s="66"/>
      <c r="E1000" s="66"/>
      <c r="F1000" s="66"/>
      <c r="G1000" s="66" t="s">
        <v>4069</v>
      </c>
      <c r="H1000" s="66">
        <v>0.87485277652740501</v>
      </c>
      <c r="I1000" s="66"/>
      <c r="J1000" s="66"/>
      <c r="K1000" s="66"/>
      <c r="L1000" s="66"/>
      <c r="M1000" s="66"/>
      <c r="N1000" s="66"/>
      <c r="O1000" s="66"/>
      <c r="P1000" s="66"/>
      <c r="R1000" s="10"/>
      <c r="T1000" s="9" t="s">
        <v>3439</v>
      </c>
      <c r="U1000">
        <v>21.812335456475601</v>
      </c>
      <c r="Z1000" t="s">
        <v>4069</v>
      </c>
      <c r="AA1000">
        <v>24.049525773195899</v>
      </c>
      <c r="AJ1000" s="10"/>
    </row>
    <row r="1001" spans="1:36" x14ac:dyDescent="0.2">
      <c r="A1001" s="9" t="s">
        <v>3443</v>
      </c>
      <c r="B1001" s="66">
        <v>0.87391728162765503</v>
      </c>
      <c r="C1001" s="66"/>
      <c r="D1001" s="66"/>
      <c r="E1001" s="66"/>
      <c r="F1001" s="66"/>
      <c r="G1001" s="66" t="s">
        <v>4071</v>
      </c>
      <c r="H1001" s="66">
        <v>0.81160600980122899</v>
      </c>
      <c r="I1001" s="66"/>
      <c r="J1001" s="66"/>
      <c r="K1001" s="66"/>
      <c r="L1001" s="66"/>
      <c r="M1001" s="66"/>
      <c r="N1001" s="66"/>
      <c r="O1001" s="66"/>
      <c r="P1001" s="66"/>
      <c r="R1001" s="10"/>
      <c r="T1001" s="9" t="s">
        <v>3443</v>
      </c>
      <c r="U1001">
        <v>48.693907563025199</v>
      </c>
      <c r="Z1001" t="s">
        <v>4071</v>
      </c>
      <c r="AA1001">
        <v>24.710604395604399</v>
      </c>
      <c r="AJ1001" s="10"/>
    </row>
    <row r="1002" spans="1:36" x14ac:dyDescent="0.2">
      <c r="A1002" s="9" t="s">
        <v>3445</v>
      </c>
      <c r="B1002" s="66">
        <v>1.0283833742141699</v>
      </c>
      <c r="C1002" s="66"/>
      <c r="D1002" s="66"/>
      <c r="E1002" s="66"/>
      <c r="F1002" s="66"/>
      <c r="G1002" s="66" t="s">
        <v>4072</v>
      </c>
      <c r="H1002" s="66">
        <v>1.3631422122319501</v>
      </c>
      <c r="I1002" s="66"/>
      <c r="J1002" s="66"/>
      <c r="K1002" s="66"/>
      <c r="L1002" s="66"/>
      <c r="M1002" s="66"/>
      <c r="N1002" s="66"/>
      <c r="O1002" s="66"/>
      <c r="P1002" s="66"/>
      <c r="R1002" s="10"/>
      <c r="T1002" s="9" t="s">
        <v>3445</v>
      </c>
      <c r="U1002">
        <v>44.545868263472997</v>
      </c>
      <c r="Z1002" t="s">
        <v>4072</v>
      </c>
      <c r="AA1002">
        <v>53.691950000000098</v>
      </c>
      <c r="AJ1002" s="10"/>
    </row>
    <row r="1003" spans="1:36" x14ac:dyDescent="0.2">
      <c r="A1003" s="9" t="s">
        <v>3447</v>
      </c>
      <c r="B1003" s="66">
        <v>1.0168969631195099</v>
      </c>
      <c r="C1003" s="66"/>
      <c r="D1003" s="66"/>
      <c r="E1003" s="66"/>
      <c r="F1003" s="66"/>
      <c r="G1003" s="66" t="s">
        <v>4075</v>
      </c>
      <c r="H1003" s="66">
        <v>1.10475977261861</v>
      </c>
      <c r="I1003" s="66"/>
      <c r="J1003" s="66"/>
      <c r="K1003" s="66"/>
      <c r="L1003" s="66"/>
      <c r="M1003" s="66"/>
      <c r="N1003" s="66"/>
      <c r="O1003" s="66"/>
      <c r="P1003" s="66"/>
      <c r="R1003" s="10"/>
      <c r="T1003" s="9" t="s">
        <v>3447</v>
      </c>
      <c r="U1003">
        <v>31.063073929961099</v>
      </c>
      <c r="Z1003" t="s">
        <v>4075</v>
      </c>
      <c r="AA1003">
        <v>41.973037735848997</v>
      </c>
      <c r="AJ1003" s="10"/>
    </row>
    <row r="1004" spans="1:36" x14ac:dyDescent="0.2">
      <c r="A1004" s="9" t="s">
        <v>3448</v>
      </c>
      <c r="B1004" s="66">
        <v>1.0292241175969401</v>
      </c>
      <c r="C1004" s="66"/>
      <c r="D1004" s="66"/>
      <c r="E1004" s="66"/>
      <c r="F1004" s="66"/>
      <c r="G1004" s="66" t="s">
        <v>4080</v>
      </c>
      <c r="H1004" s="66">
        <v>0.96406602859497104</v>
      </c>
      <c r="I1004" s="66"/>
      <c r="J1004" s="66"/>
      <c r="K1004" s="66"/>
      <c r="L1004" s="66"/>
      <c r="M1004" s="66"/>
      <c r="N1004" s="66"/>
      <c r="O1004" s="66"/>
      <c r="P1004" s="66"/>
      <c r="R1004" s="10"/>
      <c r="T1004" s="9" t="s">
        <v>3448</v>
      </c>
      <c r="U1004">
        <v>53.930974358974296</v>
      </c>
      <c r="Z1004" t="s">
        <v>4080</v>
      </c>
      <c r="AA1004">
        <v>47.491421383647797</v>
      </c>
      <c r="AJ1004" s="10"/>
    </row>
    <row r="1005" spans="1:36" x14ac:dyDescent="0.2">
      <c r="A1005" s="9" t="s">
        <v>3451</v>
      </c>
      <c r="B1005" s="66">
        <v>0.80957281589508101</v>
      </c>
      <c r="C1005" s="66"/>
      <c r="D1005" s="66"/>
      <c r="E1005" s="66"/>
      <c r="F1005" s="66"/>
      <c r="G1005" s="66" t="s">
        <v>4081</v>
      </c>
      <c r="H1005" s="66">
        <v>0.97135194142659498</v>
      </c>
      <c r="I1005" s="66"/>
      <c r="J1005" s="66"/>
      <c r="K1005" s="66"/>
      <c r="L1005" s="66"/>
      <c r="M1005" s="66"/>
      <c r="N1005" s="66"/>
      <c r="O1005" s="66"/>
      <c r="P1005" s="66"/>
      <c r="R1005" s="10"/>
      <c r="T1005" s="9" t="s">
        <v>3451</v>
      </c>
      <c r="U1005">
        <v>54.916177944862199</v>
      </c>
      <c r="Z1005" t="s">
        <v>4081</v>
      </c>
      <c r="AA1005">
        <v>47.491421383647797</v>
      </c>
      <c r="AJ1005" s="10"/>
    </row>
    <row r="1006" spans="1:36" x14ac:dyDescent="0.2">
      <c r="A1006" s="9" t="s">
        <v>3455</v>
      </c>
      <c r="B1006" s="66">
        <v>1.0022719105084701</v>
      </c>
      <c r="C1006" s="66"/>
      <c r="D1006" s="66"/>
      <c r="E1006" s="66"/>
      <c r="F1006" s="66"/>
      <c r="G1006" s="66" t="s">
        <v>4082</v>
      </c>
      <c r="H1006" s="66">
        <v>1.01629022757212</v>
      </c>
      <c r="I1006" s="66"/>
      <c r="J1006" s="66"/>
      <c r="K1006" s="66"/>
      <c r="L1006" s="66"/>
      <c r="M1006" s="66"/>
      <c r="N1006" s="66"/>
      <c r="O1006" s="66"/>
      <c r="P1006" s="66"/>
      <c r="R1006" s="10"/>
      <c r="T1006" s="9" t="s">
        <v>3455</v>
      </c>
      <c r="U1006">
        <v>30.230777310924399</v>
      </c>
      <c r="Z1006" t="s">
        <v>4082</v>
      </c>
      <c r="AA1006">
        <v>27.183276723276698</v>
      </c>
      <c r="AJ1006" s="10"/>
    </row>
    <row r="1007" spans="1:36" x14ac:dyDescent="0.2">
      <c r="A1007" s="9" t="s">
        <v>3457</v>
      </c>
      <c r="B1007" s="66">
        <v>1.2076225280761701</v>
      </c>
      <c r="C1007" s="66"/>
      <c r="D1007" s="66"/>
      <c r="E1007" s="66"/>
      <c r="F1007" s="66"/>
      <c r="G1007" s="66" t="s">
        <v>4083</v>
      </c>
      <c r="H1007" s="66">
        <v>1.02517275015513</v>
      </c>
      <c r="I1007" s="66"/>
      <c r="J1007" s="66"/>
      <c r="K1007" s="66"/>
      <c r="L1007" s="66"/>
      <c r="M1007" s="66"/>
      <c r="N1007" s="66"/>
      <c r="O1007" s="66"/>
      <c r="P1007" s="66"/>
      <c r="R1007" s="10"/>
      <c r="T1007" s="9" t="s">
        <v>3457</v>
      </c>
      <c r="U1007">
        <v>45.032119047618998</v>
      </c>
      <c r="Z1007" t="s">
        <v>4083</v>
      </c>
      <c r="AA1007">
        <v>18.306682464455001</v>
      </c>
      <c r="AJ1007" s="10"/>
    </row>
    <row r="1008" spans="1:36" x14ac:dyDescent="0.2">
      <c r="A1008" s="9" t="s">
        <v>3458</v>
      </c>
      <c r="B1008" s="66">
        <v>0.80094873905181896</v>
      </c>
      <c r="C1008" s="66"/>
      <c r="D1008" s="66"/>
      <c r="E1008" s="66"/>
      <c r="F1008" s="66"/>
      <c r="G1008" s="66" t="s">
        <v>4085</v>
      </c>
      <c r="H1008" s="66">
        <v>1.08238017559052</v>
      </c>
      <c r="I1008" s="66"/>
      <c r="J1008" s="66"/>
      <c r="K1008" s="66"/>
      <c r="L1008" s="66"/>
      <c r="M1008" s="66"/>
      <c r="N1008" s="66"/>
      <c r="O1008" s="66"/>
      <c r="P1008" s="66"/>
      <c r="R1008" s="10"/>
      <c r="T1008" s="9" t="s">
        <v>3458</v>
      </c>
      <c r="U1008">
        <v>14.5784302325581</v>
      </c>
      <c r="Z1008" t="s">
        <v>4085</v>
      </c>
      <c r="AA1008">
        <v>58.050202020201901</v>
      </c>
      <c r="AJ1008" s="10"/>
    </row>
    <row r="1009" spans="1:36" x14ac:dyDescent="0.2">
      <c r="A1009" s="9" t="s">
        <v>3460</v>
      </c>
      <c r="B1009" s="66">
        <v>0.98501288890838601</v>
      </c>
      <c r="C1009" s="66"/>
      <c r="D1009" s="66"/>
      <c r="E1009" s="66"/>
      <c r="F1009" s="66"/>
      <c r="G1009" s="66" t="s">
        <v>4087</v>
      </c>
      <c r="H1009" s="66">
        <v>1.11516364415487</v>
      </c>
      <c r="I1009" s="66"/>
      <c r="J1009" s="66"/>
      <c r="K1009" s="66"/>
      <c r="L1009" s="66"/>
      <c r="M1009" s="66"/>
      <c r="N1009" s="66"/>
      <c r="O1009" s="66"/>
      <c r="P1009" s="66"/>
      <c r="R1009" s="10"/>
      <c r="T1009" s="9" t="s">
        <v>3460</v>
      </c>
      <c r="U1009">
        <v>51.325324881141</v>
      </c>
      <c r="Z1009" t="s">
        <v>4087</v>
      </c>
      <c r="AA1009">
        <v>48.015361527967201</v>
      </c>
      <c r="AJ1009" s="10"/>
    </row>
    <row r="1010" spans="1:36" x14ac:dyDescent="0.2">
      <c r="A1010" s="9" t="s">
        <v>3461</v>
      </c>
      <c r="B1010" s="66">
        <v>1.07632942994436</v>
      </c>
      <c r="C1010" s="66"/>
      <c r="D1010" s="66"/>
      <c r="E1010" s="66"/>
      <c r="F1010" s="66"/>
      <c r="G1010" s="66" t="s">
        <v>4088</v>
      </c>
      <c r="H1010" s="66">
        <v>1.01892733573914</v>
      </c>
      <c r="I1010" s="66"/>
      <c r="J1010" s="66"/>
      <c r="K1010" s="66"/>
      <c r="L1010" s="66"/>
      <c r="M1010" s="66"/>
      <c r="N1010" s="66"/>
      <c r="O1010" s="66"/>
      <c r="P1010" s="66"/>
      <c r="R1010" s="10"/>
      <c r="T1010" s="9" t="s">
        <v>3461</v>
      </c>
      <c r="U1010">
        <v>49.3617229129663</v>
      </c>
      <c r="Z1010" t="s">
        <v>4088</v>
      </c>
      <c r="AA1010">
        <v>55.000984848484798</v>
      </c>
      <c r="AJ1010" s="10"/>
    </row>
    <row r="1011" spans="1:36" x14ac:dyDescent="0.2">
      <c r="A1011" s="9" t="s">
        <v>3462</v>
      </c>
      <c r="B1011" s="66">
        <v>0.89695115884145105</v>
      </c>
      <c r="C1011" s="66"/>
      <c r="D1011" s="66"/>
      <c r="E1011" s="66"/>
      <c r="F1011" s="66"/>
      <c r="G1011" s="66" t="s">
        <v>4091</v>
      </c>
      <c r="H1011" s="66">
        <v>1.42477222283681</v>
      </c>
      <c r="I1011" s="66"/>
      <c r="J1011" s="66"/>
      <c r="K1011" s="66"/>
      <c r="L1011" s="66"/>
      <c r="M1011" s="66"/>
      <c r="N1011" s="66"/>
      <c r="O1011" s="66"/>
      <c r="P1011" s="66"/>
      <c r="R1011" s="10"/>
      <c r="T1011" s="9" t="s">
        <v>3462</v>
      </c>
      <c r="U1011">
        <v>63.235290155440602</v>
      </c>
      <c r="Z1011" t="s">
        <v>4091</v>
      </c>
      <c r="AA1011">
        <v>88.188612303290299</v>
      </c>
      <c r="AJ1011" s="10"/>
    </row>
    <row r="1012" spans="1:36" x14ac:dyDescent="0.2">
      <c r="A1012" s="9" t="s">
        <v>3464</v>
      </c>
      <c r="B1012" s="66">
        <v>1.0074846545855201</v>
      </c>
      <c r="C1012" s="66"/>
      <c r="D1012" s="66"/>
      <c r="E1012" s="66"/>
      <c r="F1012" s="66"/>
      <c r="G1012" s="66" t="s">
        <v>4098</v>
      </c>
      <c r="H1012" s="66">
        <v>1.0605136553446399</v>
      </c>
      <c r="I1012" s="66"/>
      <c r="J1012" s="66"/>
      <c r="K1012" s="66"/>
      <c r="L1012" s="66"/>
      <c r="M1012" s="66"/>
      <c r="N1012" s="66"/>
      <c r="O1012" s="66"/>
      <c r="P1012" s="66"/>
      <c r="R1012" s="10"/>
      <c r="T1012" s="9" t="s">
        <v>3464</v>
      </c>
      <c r="U1012">
        <v>48.588502673796803</v>
      </c>
      <c r="Z1012" t="s">
        <v>4098</v>
      </c>
      <c r="AA1012">
        <v>49.7983263598326</v>
      </c>
      <c r="AJ1012" s="10"/>
    </row>
    <row r="1013" spans="1:36" x14ac:dyDescent="0.2">
      <c r="A1013" s="9" t="s">
        <v>3465</v>
      </c>
      <c r="B1013" s="66">
        <v>0.94003758827845296</v>
      </c>
      <c r="C1013" s="66"/>
      <c r="D1013" s="66"/>
      <c r="E1013" s="66"/>
      <c r="F1013" s="66"/>
      <c r="G1013" s="66" t="s">
        <v>4100</v>
      </c>
      <c r="H1013" s="66">
        <v>1.1819516023000101</v>
      </c>
      <c r="I1013" s="66"/>
      <c r="J1013" s="66"/>
      <c r="K1013" s="66"/>
      <c r="L1013" s="66"/>
      <c r="M1013" s="66"/>
      <c r="N1013" s="66"/>
      <c r="O1013" s="66"/>
      <c r="P1013" s="66"/>
      <c r="R1013" s="10"/>
      <c r="T1013" s="9" t="s">
        <v>3465</v>
      </c>
      <c r="U1013">
        <v>46.8586956521739</v>
      </c>
      <c r="Z1013" t="s">
        <v>4100</v>
      </c>
      <c r="AA1013">
        <v>20.264744525547499</v>
      </c>
      <c r="AJ1013" s="10"/>
    </row>
    <row r="1014" spans="1:36" x14ac:dyDescent="0.2">
      <c r="A1014" s="9" t="s">
        <v>3466</v>
      </c>
      <c r="B1014" s="66">
        <v>1.08403698603312</v>
      </c>
      <c r="C1014" s="66"/>
      <c r="D1014" s="66"/>
      <c r="E1014" s="66"/>
      <c r="F1014" s="66"/>
      <c r="G1014" s="66" t="s">
        <v>4103</v>
      </c>
      <c r="H1014" s="66">
        <v>1.0212349494298301</v>
      </c>
      <c r="I1014" s="66"/>
      <c r="J1014" s="66"/>
      <c r="K1014" s="66"/>
      <c r="L1014" s="66"/>
      <c r="M1014" s="66"/>
      <c r="N1014" s="66"/>
      <c r="O1014" s="66"/>
      <c r="P1014" s="66"/>
      <c r="R1014" s="10"/>
      <c r="T1014" s="9" t="s">
        <v>3466</v>
      </c>
      <c r="U1014">
        <v>63.581277199621603</v>
      </c>
      <c r="Z1014" t="s">
        <v>4103</v>
      </c>
      <c r="AA1014">
        <v>50.941671924290198</v>
      </c>
      <c r="AJ1014" s="10"/>
    </row>
    <row r="1015" spans="1:36" x14ac:dyDescent="0.2">
      <c r="A1015" s="9" t="s">
        <v>3469</v>
      </c>
      <c r="B1015" s="66">
        <v>1.16432285308838</v>
      </c>
      <c r="C1015" s="66"/>
      <c r="D1015" s="66"/>
      <c r="E1015" s="66"/>
      <c r="F1015" s="66"/>
      <c r="G1015" s="66" t="s">
        <v>4104</v>
      </c>
      <c r="H1015" s="66">
        <v>1.36021534601848</v>
      </c>
      <c r="I1015" s="66"/>
      <c r="J1015" s="66"/>
      <c r="K1015" s="66"/>
      <c r="L1015" s="66"/>
      <c r="M1015" s="66"/>
      <c r="N1015" s="66"/>
      <c r="O1015" s="66"/>
      <c r="P1015" s="66"/>
      <c r="R1015" s="10"/>
      <c r="T1015" s="9" t="s">
        <v>3469</v>
      </c>
      <c r="U1015">
        <v>68.417465517241396</v>
      </c>
      <c r="Z1015" t="s">
        <v>4104</v>
      </c>
      <c r="AA1015">
        <v>70.810874524714905</v>
      </c>
      <c r="AJ1015" s="10"/>
    </row>
    <row r="1016" spans="1:36" x14ac:dyDescent="0.2">
      <c r="A1016" s="9" t="s">
        <v>3471</v>
      </c>
      <c r="B1016" s="66">
        <v>0.87525792916615797</v>
      </c>
      <c r="C1016" s="66"/>
      <c r="D1016" s="66"/>
      <c r="E1016" s="66"/>
      <c r="F1016" s="66"/>
      <c r="G1016" s="66" t="s">
        <v>4106</v>
      </c>
      <c r="H1016" s="66">
        <v>1.1841466426849401</v>
      </c>
      <c r="I1016" s="66"/>
      <c r="J1016" s="66"/>
      <c r="K1016" s="66"/>
      <c r="L1016" s="66"/>
      <c r="M1016" s="66"/>
      <c r="N1016" s="66"/>
      <c r="O1016" s="66"/>
      <c r="P1016" s="66"/>
      <c r="R1016" s="10"/>
      <c r="T1016" s="9" t="s">
        <v>3471</v>
      </c>
      <c r="U1016">
        <v>22.577173913043499</v>
      </c>
      <c r="Z1016" t="s">
        <v>4106</v>
      </c>
      <c r="AA1016">
        <v>56.8466921119593</v>
      </c>
      <c r="AJ1016" s="10"/>
    </row>
    <row r="1017" spans="1:36" x14ac:dyDescent="0.2">
      <c r="A1017" s="9" t="s">
        <v>3473</v>
      </c>
      <c r="B1017" s="66">
        <v>0.93422516187032101</v>
      </c>
      <c r="C1017" s="66"/>
      <c r="D1017" s="66"/>
      <c r="E1017" s="66"/>
      <c r="F1017" s="66"/>
      <c r="G1017" s="66" t="s">
        <v>4108</v>
      </c>
      <c r="H1017" s="66">
        <v>1.2708970705668099</v>
      </c>
      <c r="I1017" s="66"/>
      <c r="J1017" s="66"/>
      <c r="K1017" s="66"/>
      <c r="L1017" s="66"/>
      <c r="M1017" s="66"/>
      <c r="N1017" s="66"/>
      <c r="O1017" s="66"/>
      <c r="P1017" s="66"/>
      <c r="R1017" s="10"/>
      <c r="T1017" s="9" t="s">
        <v>3473</v>
      </c>
      <c r="U1017">
        <v>68.329242819843302</v>
      </c>
      <c r="Z1017" t="s">
        <v>4108</v>
      </c>
      <c r="AA1017">
        <v>80.457860824742298</v>
      </c>
      <c r="AJ1017" s="10"/>
    </row>
    <row r="1018" spans="1:36" x14ac:dyDescent="0.2">
      <c r="A1018" s="9" t="s">
        <v>3474</v>
      </c>
      <c r="B1018" s="66">
        <v>1.0732295513153001</v>
      </c>
      <c r="C1018" s="66"/>
      <c r="D1018" s="66"/>
      <c r="E1018" s="66"/>
      <c r="F1018" s="66"/>
      <c r="G1018" s="66" t="s">
        <v>4111</v>
      </c>
      <c r="H1018" s="66">
        <v>0.98670520385106397</v>
      </c>
      <c r="I1018" s="66"/>
      <c r="J1018" s="66"/>
      <c r="K1018" s="66"/>
      <c r="L1018" s="66"/>
      <c r="M1018" s="66"/>
      <c r="N1018" s="66"/>
      <c r="O1018" s="66"/>
      <c r="P1018" s="66"/>
      <c r="R1018" s="10"/>
      <c r="T1018" s="9" t="s">
        <v>3474</v>
      </c>
      <c r="U1018">
        <v>50.631238095238103</v>
      </c>
      <c r="Z1018" t="s">
        <v>4111</v>
      </c>
      <c r="AA1018">
        <v>31.344662379421202</v>
      </c>
      <c r="AJ1018" s="10"/>
    </row>
    <row r="1019" spans="1:36" x14ac:dyDescent="0.2">
      <c r="A1019" s="9" t="s">
        <v>3474</v>
      </c>
      <c r="B1019" s="66">
        <v>1.1757374207178699</v>
      </c>
      <c r="C1019" s="66"/>
      <c r="D1019" s="66"/>
      <c r="E1019" s="66"/>
      <c r="F1019" s="66"/>
      <c r="G1019" s="66" t="s">
        <v>4113</v>
      </c>
      <c r="H1019" s="66">
        <v>1.0883496602376299</v>
      </c>
      <c r="I1019" s="66"/>
      <c r="J1019" s="66"/>
      <c r="K1019" s="66"/>
      <c r="L1019" s="66"/>
      <c r="M1019" s="66"/>
      <c r="N1019" s="66"/>
      <c r="O1019" s="66"/>
      <c r="P1019" s="66"/>
      <c r="R1019" s="10"/>
      <c r="T1019" s="9" t="s">
        <v>3474</v>
      </c>
      <c r="U1019">
        <v>50.631238095238103</v>
      </c>
      <c r="Z1019" t="s">
        <v>4113</v>
      </c>
      <c r="AA1019">
        <v>25.7826486486486</v>
      </c>
      <c r="AJ1019" s="10"/>
    </row>
    <row r="1020" spans="1:36" x14ac:dyDescent="0.2">
      <c r="A1020" s="9" t="s">
        <v>3475</v>
      </c>
      <c r="B1020" s="66">
        <v>1.01048370202382</v>
      </c>
      <c r="C1020" s="66"/>
      <c r="D1020" s="66"/>
      <c r="E1020" s="66"/>
      <c r="F1020" s="66"/>
      <c r="G1020" s="66" t="s">
        <v>4114</v>
      </c>
      <c r="H1020" s="66">
        <v>0.97213155031204201</v>
      </c>
      <c r="I1020" s="66"/>
      <c r="J1020" s="66"/>
      <c r="K1020" s="66"/>
      <c r="L1020" s="66"/>
      <c r="M1020" s="66"/>
      <c r="N1020" s="66"/>
      <c r="O1020" s="66"/>
      <c r="P1020" s="66"/>
      <c r="R1020" s="10"/>
      <c r="T1020" s="9" t="s">
        <v>3475</v>
      </c>
      <c r="U1020">
        <v>24.129133089133099</v>
      </c>
      <c r="Z1020" t="s">
        <v>4114</v>
      </c>
      <c r="AA1020">
        <v>26.023553719008301</v>
      </c>
      <c r="AJ1020" s="10"/>
    </row>
    <row r="1021" spans="1:36" x14ac:dyDescent="0.2">
      <c r="A1021" s="9" t="s">
        <v>3477</v>
      </c>
      <c r="B1021" s="66">
        <v>0.98932888110478701</v>
      </c>
      <c r="C1021" s="66"/>
      <c r="D1021" s="66"/>
      <c r="E1021" s="66"/>
      <c r="F1021" s="66"/>
      <c r="G1021" s="66" t="s">
        <v>4119</v>
      </c>
      <c r="H1021" s="66">
        <v>1.0099606513977</v>
      </c>
      <c r="I1021" s="66"/>
      <c r="J1021" s="66"/>
      <c r="K1021" s="66"/>
      <c r="L1021" s="66"/>
      <c r="M1021" s="66"/>
      <c r="N1021" s="66"/>
      <c r="O1021" s="66"/>
      <c r="P1021" s="66"/>
      <c r="R1021" s="10"/>
      <c r="T1021" s="9" t="s">
        <v>3477</v>
      </c>
      <c r="U1021">
        <v>32.192956043956002</v>
      </c>
      <c r="Z1021" t="s">
        <v>4119</v>
      </c>
      <c r="AA1021">
        <v>58.489327052489799</v>
      </c>
      <c r="AJ1021" s="10"/>
    </row>
    <row r="1022" spans="1:36" x14ac:dyDescent="0.2">
      <c r="A1022" s="9" t="s">
        <v>3480</v>
      </c>
      <c r="B1022" s="66">
        <v>0.90992689132690396</v>
      </c>
      <c r="C1022" s="66"/>
      <c r="D1022" s="66"/>
      <c r="E1022" s="66"/>
      <c r="F1022" s="66"/>
      <c r="G1022" s="66" t="s">
        <v>4121</v>
      </c>
      <c r="H1022" s="66">
        <v>0.95860071976979599</v>
      </c>
      <c r="I1022" s="66"/>
      <c r="J1022" s="66"/>
      <c r="K1022" s="66"/>
      <c r="L1022" s="66"/>
      <c r="M1022" s="66"/>
      <c r="N1022" s="66"/>
      <c r="O1022" s="66"/>
      <c r="P1022" s="66"/>
      <c r="R1022" s="10"/>
      <c r="T1022" s="9" t="s">
        <v>3480</v>
      </c>
      <c r="U1022">
        <v>18.932641770401101</v>
      </c>
      <c r="Z1022" t="s">
        <v>4121</v>
      </c>
      <c r="AA1022">
        <v>15.4385192307693</v>
      </c>
      <c r="AJ1022" s="10"/>
    </row>
    <row r="1023" spans="1:36" x14ac:dyDescent="0.2">
      <c r="A1023" s="9" t="s">
        <v>3481</v>
      </c>
      <c r="B1023" s="66">
        <v>0.84832599759101901</v>
      </c>
      <c r="C1023" s="66"/>
      <c r="D1023" s="66"/>
      <c r="E1023" s="66"/>
      <c r="F1023" s="66"/>
      <c r="G1023" s="66" t="s">
        <v>4122</v>
      </c>
      <c r="H1023" s="66">
        <v>1.0940573612848901</v>
      </c>
      <c r="I1023" s="66"/>
      <c r="J1023" s="66"/>
      <c r="K1023" s="66"/>
      <c r="L1023" s="66"/>
      <c r="M1023" s="66"/>
      <c r="N1023" s="66"/>
      <c r="O1023" s="66"/>
      <c r="P1023" s="66"/>
      <c r="R1023" s="10"/>
      <c r="T1023" s="9" t="s">
        <v>3481</v>
      </c>
      <c r="U1023">
        <v>33.808984509466498</v>
      </c>
      <c r="Z1023" t="s">
        <v>4122</v>
      </c>
      <c r="AA1023">
        <v>60.887495682210798</v>
      </c>
      <c r="AJ1023" s="10"/>
    </row>
    <row r="1024" spans="1:36" x14ac:dyDescent="0.2">
      <c r="A1024" s="9" t="s">
        <v>3483</v>
      </c>
      <c r="B1024" s="66">
        <v>1.01474948724111</v>
      </c>
      <c r="C1024" s="66"/>
      <c r="D1024" s="66"/>
      <c r="E1024" s="66"/>
      <c r="F1024" s="66"/>
      <c r="G1024" s="66" t="s">
        <v>4123</v>
      </c>
      <c r="H1024" s="66">
        <v>1.0108790000279699</v>
      </c>
      <c r="I1024" s="66"/>
      <c r="J1024" s="66"/>
      <c r="K1024" s="66"/>
      <c r="L1024" s="66"/>
      <c r="M1024" s="66"/>
      <c r="N1024" s="66"/>
      <c r="O1024" s="66"/>
      <c r="P1024" s="66"/>
      <c r="R1024" s="10"/>
      <c r="T1024" s="9" t="s">
        <v>3483</v>
      </c>
      <c r="U1024">
        <v>56.400247933884202</v>
      </c>
      <c r="Z1024" t="s">
        <v>4123</v>
      </c>
      <c r="AA1024">
        <v>31.495238095238101</v>
      </c>
      <c r="AJ1024" s="10"/>
    </row>
    <row r="1025" spans="1:36" x14ac:dyDescent="0.2">
      <c r="A1025" s="9" t="s">
        <v>3484</v>
      </c>
      <c r="B1025" s="66">
        <v>0.97930377721786699</v>
      </c>
      <c r="C1025" s="66"/>
      <c r="D1025" s="66"/>
      <c r="E1025" s="66"/>
      <c r="F1025" s="66"/>
      <c r="G1025" s="66" t="s">
        <v>96</v>
      </c>
      <c r="H1025" s="66">
        <v>1.02458878358205</v>
      </c>
      <c r="I1025" s="66"/>
      <c r="J1025" s="66"/>
      <c r="K1025" s="66"/>
      <c r="L1025" s="66"/>
      <c r="M1025" s="66"/>
      <c r="N1025" s="66"/>
      <c r="O1025" s="66"/>
      <c r="P1025" s="66"/>
      <c r="R1025" s="10"/>
      <c r="T1025" s="9" t="s">
        <v>3484</v>
      </c>
      <c r="U1025">
        <v>19.285400593471799</v>
      </c>
      <c r="Z1025" t="s">
        <v>96</v>
      </c>
      <c r="AA1025">
        <v>16.023342939481299</v>
      </c>
      <c r="AJ1025" s="10"/>
    </row>
    <row r="1026" spans="1:36" x14ac:dyDescent="0.2">
      <c r="A1026" s="9" t="s">
        <v>3484</v>
      </c>
      <c r="B1026" s="66">
        <v>1.0653195778528901</v>
      </c>
      <c r="C1026" s="66"/>
      <c r="D1026" s="66"/>
      <c r="E1026" s="66"/>
      <c r="F1026" s="66"/>
      <c r="G1026" s="66" t="s">
        <v>4128</v>
      </c>
      <c r="H1026" s="66">
        <v>1.12892746925354</v>
      </c>
      <c r="I1026" s="66"/>
      <c r="J1026" s="66"/>
      <c r="K1026" s="66"/>
      <c r="L1026" s="66"/>
      <c r="M1026" s="66"/>
      <c r="N1026" s="66"/>
      <c r="O1026" s="66"/>
      <c r="P1026" s="66"/>
      <c r="R1026" s="10"/>
      <c r="T1026" s="9" t="s">
        <v>3484</v>
      </c>
      <c r="U1026">
        <v>19.285400593471799</v>
      </c>
      <c r="Z1026" t="s">
        <v>4128</v>
      </c>
      <c r="AA1026">
        <v>45.9008832807571</v>
      </c>
      <c r="AJ1026" s="10"/>
    </row>
    <row r="1027" spans="1:36" x14ac:dyDescent="0.2">
      <c r="A1027" s="9" t="s">
        <v>3486</v>
      </c>
      <c r="B1027" s="66">
        <v>0.89534701903661096</v>
      </c>
      <c r="C1027" s="66"/>
      <c r="D1027" s="66"/>
      <c r="E1027" s="66"/>
      <c r="F1027" s="66"/>
      <c r="G1027" s="66" t="s">
        <v>4132</v>
      </c>
      <c r="H1027" s="66">
        <v>1.06310907999674</v>
      </c>
      <c r="I1027" s="66"/>
      <c r="J1027" s="66"/>
      <c r="K1027" s="66"/>
      <c r="L1027" s="66"/>
      <c r="M1027" s="66"/>
      <c r="N1027" s="66"/>
      <c r="O1027" s="66"/>
      <c r="P1027" s="66"/>
      <c r="R1027" s="10"/>
      <c r="T1027" s="9" t="s">
        <v>3486</v>
      </c>
      <c r="U1027">
        <v>36.229076923076903</v>
      </c>
      <c r="Z1027" t="s">
        <v>4132</v>
      </c>
      <c r="AA1027">
        <v>61.9397989949749</v>
      </c>
      <c r="AJ1027" s="10"/>
    </row>
    <row r="1028" spans="1:36" x14ac:dyDescent="0.2">
      <c r="A1028" s="9" t="s">
        <v>3489</v>
      </c>
      <c r="B1028" s="66">
        <v>0.75468633572260502</v>
      </c>
      <c r="C1028" s="66"/>
      <c r="D1028" s="66"/>
      <c r="E1028" s="66"/>
      <c r="F1028" s="66"/>
      <c r="G1028" s="66" t="s">
        <v>4134</v>
      </c>
      <c r="H1028" s="66">
        <v>1.0464944044749001</v>
      </c>
      <c r="I1028" s="66"/>
      <c r="J1028" s="66"/>
      <c r="K1028" s="66"/>
      <c r="L1028" s="66"/>
      <c r="M1028" s="66"/>
      <c r="N1028" s="66"/>
      <c r="O1028" s="66"/>
      <c r="P1028" s="66"/>
      <c r="R1028" s="10"/>
      <c r="T1028" s="9" t="s">
        <v>3489</v>
      </c>
      <c r="U1028">
        <v>44.691003344481601</v>
      </c>
      <c r="Z1028" t="s">
        <v>4134</v>
      </c>
      <c r="AA1028">
        <v>20.393164861612501</v>
      </c>
      <c r="AJ1028" s="10"/>
    </row>
    <row r="1029" spans="1:36" x14ac:dyDescent="0.2">
      <c r="A1029" s="9" t="s">
        <v>3490</v>
      </c>
      <c r="B1029" s="66">
        <v>0.88602936267852805</v>
      </c>
      <c r="C1029" s="66"/>
      <c r="D1029" s="66"/>
      <c r="E1029" s="66"/>
      <c r="F1029" s="66"/>
      <c r="G1029" s="66" t="s">
        <v>4136</v>
      </c>
      <c r="H1029" s="66">
        <v>0.92894105116526304</v>
      </c>
      <c r="I1029" s="66"/>
      <c r="J1029" s="66"/>
      <c r="K1029" s="66"/>
      <c r="L1029" s="66"/>
      <c r="M1029" s="66"/>
      <c r="N1029" s="66"/>
      <c r="O1029" s="66"/>
      <c r="P1029" s="66"/>
      <c r="R1029" s="10"/>
      <c r="T1029" s="9" t="s">
        <v>3490</v>
      </c>
      <c r="U1029">
        <v>74.139419889502804</v>
      </c>
      <c r="Z1029" t="s">
        <v>4136</v>
      </c>
      <c r="AA1029">
        <v>63.402455197132603</v>
      </c>
      <c r="AJ1029" s="10"/>
    </row>
    <row r="1030" spans="1:36" x14ac:dyDescent="0.2">
      <c r="A1030" s="9" t="s">
        <v>3491</v>
      </c>
      <c r="B1030" s="66">
        <v>0.91068784395853697</v>
      </c>
      <c r="C1030" s="66"/>
      <c r="D1030" s="66"/>
      <c r="E1030" s="66"/>
      <c r="F1030" s="66"/>
      <c r="G1030" s="66" t="s">
        <v>4137</v>
      </c>
      <c r="H1030" s="66">
        <v>0.92237273852030399</v>
      </c>
      <c r="I1030" s="66"/>
      <c r="J1030" s="66"/>
      <c r="K1030" s="66"/>
      <c r="L1030" s="66"/>
      <c r="M1030" s="66"/>
      <c r="N1030" s="66"/>
      <c r="O1030" s="66"/>
      <c r="P1030" s="66"/>
      <c r="R1030" s="10"/>
      <c r="T1030" s="9" t="s">
        <v>3491</v>
      </c>
      <c r="U1030">
        <v>32.909922720247202</v>
      </c>
      <c r="Z1030" t="s">
        <v>4137</v>
      </c>
      <c r="AA1030">
        <v>66.934316436252004</v>
      </c>
      <c r="AJ1030" s="10"/>
    </row>
    <row r="1031" spans="1:36" x14ac:dyDescent="0.2">
      <c r="A1031" s="9" t="s">
        <v>3492</v>
      </c>
      <c r="B1031" s="66">
        <v>0.84646640221277902</v>
      </c>
      <c r="C1031" s="66"/>
      <c r="D1031" s="66"/>
      <c r="E1031" s="66"/>
      <c r="F1031" s="66"/>
      <c r="G1031" s="66" t="s">
        <v>4138</v>
      </c>
      <c r="H1031" s="66">
        <v>0.80653951565424598</v>
      </c>
      <c r="I1031" s="66"/>
      <c r="J1031" s="66"/>
      <c r="K1031" s="66"/>
      <c r="L1031" s="66"/>
      <c r="M1031" s="66"/>
      <c r="N1031" s="66"/>
      <c r="O1031" s="66"/>
      <c r="P1031" s="66"/>
      <c r="R1031" s="10"/>
      <c r="T1031" s="9" t="s">
        <v>3492</v>
      </c>
      <c r="U1031">
        <v>41.704083224967398</v>
      </c>
      <c r="Z1031" t="s">
        <v>4138</v>
      </c>
      <c r="AA1031">
        <v>33.741619318181797</v>
      </c>
      <c r="AJ1031" s="10"/>
    </row>
    <row r="1032" spans="1:36" x14ac:dyDescent="0.2">
      <c r="A1032" s="9" t="s">
        <v>3493</v>
      </c>
      <c r="B1032" s="66">
        <v>1.00423663854599</v>
      </c>
      <c r="C1032" s="66"/>
      <c r="D1032" s="66"/>
      <c r="E1032" s="66"/>
      <c r="F1032" s="66"/>
      <c r="G1032" s="66" t="s">
        <v>4140</v>
      </c>
      <c r="H1032" s="66">
        <v>1.2680710156758599</v>
      </c>
      <c r="I1032" s="66"/>
      <c r="J1032" s="66"/>
      <c r="K1032" s="66"/>
      <c r="L1032" s="66"/>
      <c r="M1032" s="66"/>
      <c r="N1032" s="66"/>
      <c r="O1032" s="66"/>
      <c r="P1032" s="66"/>
      <c r="R1032" s="10"/>
      <c r="T1032" s="9" t="s">
        <v>3493</v>
      </c>
      <c r="U1032">
        <v>31.937672035139101</v>
      </c>
      <c r="Z1032" t="s">
        <v>4140</v>
      </c>
      <c r="AA1032">
        <v>37.917366071428603</v>
      </c>
      <c r="AJ1032" s="10"/>
    </row>
    <row r="1033" spans="1:36" x14ac:dyDescent="0.2">
      <c r="A1033" s="9" t="s">
        <v>3494</v>
      </c>
      <c r="B1033" s="66">
        <v>0.92333124081293705</v>
      </c>
      <c r="C1033" s="66"/>
      <c r="D1033" s="66"/>
      <c r="E1033" s="66"/>
      <c r="F1033" s="66"/>
      <c r="G1033" s="66" t="s">
        <v>4141</v>
      </c>
      <c r="H1033" s="66">
        <v>1.43583230177562</v>
      </c>
      <c r="I1033" s="66"/>
      <c r="J1033" s="66"/>
      <c r="K1033" s="66"/>
      <c r="L1033" s="66"/>
      <c r="M1033" s="66"/>
      <c r="N1033" s="66"/>
      <c r="O1033" s="66"/>
      <c r="P1033" s="66"/>
      <c r="R1033" s="10"/>
      <c r="T1033" s="9" t="s">
        <v>3494</v>
      </c>
      <c r="U1033">
        <v>44.771644859813001</v>
      </c>
      <c r="Z1033" t="s">
        <v>4141</v>
      </c>
      <c r="AA1033">
        <v>37.917366071428603</v>
      </c>
      <c r="AJ1033" s="10"/>
    </row>
    <row r="1034" spans="1:36" x14ac:dyDescent="0.2">
      <c r="A1034" s="9" t="s">
        <v>3495</v>
      </c>
      <c r="B1034" s="66">
        <v>0.81492125988006603</v>
      </c>
      <c r="C1034" s="66"/>
      <c r="D1034" s="66"/>
      <c r="E1034" s="66"/>
      <c r="F1034" s="66"/>
      <c r="G1034" s="66" t="s">
        <v>4142</v>
      </c>
      <c r="H1034" s="66">
        <v>1.0978869199752801</v>
      </c>
      <c r="I1034" s="66"/>
      <c r="J1034" s="66"/>
      <c r="K1034" s="66"/>
      <c r="L1034" s="66"/>
      <c r="M1034" s="66"/>
      <c r="N1034" s="66"/>
      <c r="O1034" s="66"/>
      <c r="P1034" s="66"/>
      <c r="R1034" s="10"/>
      <c r="T1034" s="9" t="s">
        <v>3495</v>
      </c>
      <c r="U1034">
        <v>40.442534930139701</v>
      </c>
      <c r="Z1034" t="s">
        <v>4142</v>
      </c>
      <c r="AA1034">
        <v>33.2320631578948</v>
      </c>
      <c r="AJ1034" s="10"/>
    </row>
    <row r="1035" spans="1:36" x14ac:dyDescent="0.2">
      <c r="A1035" s="9" t="s">
        <v>3496</v>
      </c>
      <c r="B1035" s="66">
        <v>0.81299863258997596</v>
      </c>
      <c r="C1035" s="66"/>
      <c r="D1035" s="66"/>
      <c r="E1035" s="66"/>
      <c r="F1035" s="66"/>
      <c r="G1035" s="66" t="s">
        <v>4143</v>
      </c>
      <c r="H1035" s="66">
        <v>1.15383577346802</v>
      </c>
      <c r="I1035" s="66"/>
      <c r="J1035" s="66"/>
      <c r="K1035" s="66"/>
      <c r="L1035" s="66"/>
      <c r="M1035" s="66"/>
      <c r="N1035" s="66"/>
      <c r="O1035" s="66"/>
      <c r="P1035" s="66"/>
      <c r="R1035" s="10"/>
      <c r="T1035" s="9" t="s">
        <v>3496</v>
      </c>
      <c r="U1035">
        <v>33.687418300653597</v>
      </c>
      <c r="Z1035" t="s">
        <v>4143</v>
      </c>
      <c r="AA1035">
        <v>36.661853281853297</v>
      </c>
      <c r="AJ1035" s="10"/>
    </row>
    <row r="1036" spans="1:36" x14ac:dyDescent="0.2">
      <c r="A1036" s="9" t="s">
        <v>3497</v>
      </c>
      <c r="B1036" s="66">
        <v>1.0475088357925399</v>
      </c>
      <c r="C1036" s="66"/>
      <c r="D1036" s="66"/>
      <c r="E1036" s="66"/>
      <c r="F1036" s="66"/>
      <c r="G1036" s="66" t="s">
        <v>4144</v>
      </c>
      <c r="H1036" s="66">
        <v>1.0683900117874201</v>
      </c>
      <c r="I1036" s="66"/>
      <c r="J1036" s="66"/>
      <c r="K1036" s="66"/>
      <c r="L1036" s="66"/>
      <c r="M1036" s="66"/>
      <c r="N1036" s="66"/>
      <c r="O1036" s="66"/>
      <c r="P1036" s="66"/>
      <c r="R1036" s="10"/>
      <c r="T1036" s="9" t="s">
        <v>3497</v>
      </c>
      <c r="U1036">
        <v>41.166780595369303</v>
      </c>
      <c r="Z1036" t="s">
        <v>4144</v>
      </c>
      <c r="AA1036">
        <v>26.6116287878788</v>
      </c>
      <c r="AJ1036" s="10"/>
    </row>
    <row r="1037" spans="1:36" x14ac:dyDescent="0.2">
      <c r="A1037" s="9" t="s">
        <v>3498</v>
      </c>
      <c r="B1037" s="66">
        <v>1.2193723122278799</v>
      </c>
      <c r="C1037" s="66"/>
      <c r="D1037" s="66"/>
      <c r="E1037" s="66"/>
      <c r="F1037" s="66"/>
      <c r="G1037" s="66" t="s">
        <v>4147</v>
      </c>
      <c r="H1037" s="66">
        <v>0.88125191132227598</v>
      </c>
      <c r="I1037" s="66"/>
      <c r="J1037" s="66"/>
      <c r="K1037" s="66"/>
      <c r="L1037" s="66"/>
      <c r="M1037" s="66"/>
      <c r="N1037" s="66"/>
      <c r="O1037" s="66"/>
      <c r="P1037" s="66"/>
      <c r="R1037" s="10"/>
      <c r="T1037" s="9" t="s">
        <v>3498</v>
      </c>
      <c r="U1037">
        <v>53.424269662921297</v>
      </c>
      <c r="Z1037" t="s">
        <v>4147</v>
      </c>
      <c r="AA1037">
        <v>50.958052805280602</v>
      </c>
      <c r="AJ1037" s="10"/>
    </row>
    <row r="1038" spans="1:36" x14ac:dyDescent="0.2">
      <c r="A1038" s="9" t="s">
        <v>3499</v>
      </c>
      <c r="B1038" s="66">
        <v>0.93194063504536895</v>
      </c>
      <c r="C1038" s="66"/>
      <c r="D1038" s="66"/>
      <c r="E1038" s="66"/>
      <c r="F1038" s="66"/>
      <c r="G1038" s="66" t="s">
        <v>4148</v>
      </c>
      <c r="H1038" s="66">
        <v>1.03343921899795</v>
      </c>
      <c r="I1038" s="66"/>
      <c r="J1038" s="66"/>
      <c r="K1038" s="66"/>
      <c r="L1038" s="66"/>
      <c r="M1038" s="66"/>
      <c r="N1038" s="66"/>
      <c r="O1038" s="66"/>
      <c r="P1038" s="66"/>
      <c r="R1038" s="10"/>
      <c r="T1038" s="9" t="s">
        <v>3499</v>
      </c>
      <c r="U1038">
        <v>47.525956964892501</v>
      </c>
      <c r="Z1038" t="s">
        <v>4148</v>
      </c>
      <c r="AA1038">
        <v>40.400284090909103</v>
      </c>
      <c r="AJ1038" s="10"/>
    </row>
    <row r="1039" spans="1:36" x14ac:dyDescent="0.2">
      <c r="A1039" s="9" t="s">
        <v>3502</v>
      </c>
      <c r="B1039" s="66">
        <v>1.03416577974955</v>
      </c>
      <c r="C1039" s="66"/>
      <c r="D1039" s="66"/>
      <c r="E1039" s="66"/>
      <c r="F1039" s="66"/>
      <c r="G1039" s="66" t="s">
        <v>4149</v>
      </c>
      <c r="H1039" s="66">
        <v>1.1277214288711499</v>
      </c>
      <c r="I1039" s="66"/>
      <c r="J1039" s="66"/>
      <c r="K1039" s="66"/>
      <c r="L1039" s="66"/>
      <c r="M1039" s="66"/>
      <c r="N1039" s="66"/>
      <c r="O1039" s="66"/>
      <c r="P1039" s="66"/>
      <c r="R1039" s="10"/>
      <c r="T1039" s="9" t="s">
        <v>3502</v>
      </c>
      <c r="U1039">
        <v>49.999356435643399</v>
      </c>
      <c r="Z1039" t="s">
        <v>4149</v>
      </c>
      <c r="AA1039">
        <v>42.764494382022399</v>
      </c>
      <c r="AJ1039" s="10"/>
    </row>
    <row r="1040" spans="1:36" x14ac:dyDescent="0.2">
      <c r="A1040" s="9" t="s">
        <v>3508</v>
      </c>
      <c r="B1040" s="66">
        <v>0.88286521037419596</v>
      </c>
      <c r="C1040" s="66"/>
      <c r="D1040" s="66"/>
      <c r="E1040" s="66"/>
      <c r="F1040" s="66"/>
      <c r="G1040" s="66" t="s">
        <v>4154</v>
      </c>
      <c r="H1040" s="66">
        <v>0.959600329399109</v>
      </c>
      <c r="I1040" s="66"/>
      <c r="J1040" s="66"/>
      <c r="K1040" s="66"/>
      <c r="L1040" s="66"/>
      <c r="M1040" s="66"/>
      <c r="N1040" s="66"/>
      <c r="O1040" s="66"/>
      <c r="P1040" s="66"/>
      <c r="R1040" s="10"/>
      <c r="T1040" s="9" t="s">
        <v>3508</v>
      </c>
      <c r="U1040">
        <v>33.037953216374298</v>
      </c>
      <c r="Z1040" t="s">
        <v>4154</v>
      </c>
      <c r="AA1040">
        <v>30.246246246246301</v>
      </c>
      <c r="AJ1040" s="10"/>
    </row>
    <row r="1041" spans="1:36" x14ac:dyDescent="0.2">
      <c r="A1041" s="9" t="s">
        <v>3509</v>
      </c>
      <c r="B1041" s="66">
        <v>0.90229956309000703</v>
      </c>
      <c r="C1041" s="66"/>
      <c r="D1041" s="66"/>
      <c r="E1041" s="66"/>
      <c r="F1041" s="66"/>
      <c r="G1041" s="66" t="s">
        <v>4156</v>
      </c>
      <c r="H1041" s="66">
        <v>1.0438073078791299</v>
      </c>
      <c r="I1041" s="66"/>
      <c r="J1041" s="66"/>
      <c r="K1041" s="66"/>
      <c r="L1041" s="66"/>
      <c r="M1041" s="66"/>
      <c r="N1041" s="66"/>
      <c r="O1041" s="66"/>
      <c r="P1041" s="66"/>
      <c r="R1041" s="10"/>
      <c r="T1041" s="9" t="s">
        <v>3509</v>
      </c>
      <c r="U1041">
        <v>19.846797671033499</v>
      </c>
      <c r="Z1041" t="s">
        <v>4156</v>
      </c>
      <c r="AA1041">
        <v>29.272040816326498</v>
      </c>
      <c r="AJ1041" s="10"/>
    </row>
    <row r="1042" spans="1:36" x14ac:dyDescent="0.2">
      <c r="A1042" s="9" t="s">
        <v>3511</v>
      </c>
      <c r="B1042" s="66">
        <v>0.922215243180593</v>
      </c>
      <c r="C1042" s="66"/>
      <c r="D1042" s="66"/>
      <c r="E1042" s="66"/>
      <c r="F1042" s="66"/>
      <c r="G1042" s="66" t="s">
        <v>4160</v>
      </c>
      <c r="H1042" s="66">
        <v>1.0219781001408901</v>
      </c>
      <c r="I1042" s="66"/>
      <c r="J1042" s="66"/>
      <c r="K1042" s="66"/>
      <c r="L1042" s="66"/>
      <c r="M1042" s="66"/>
      <c r="N1042" s="66"/>
      <c r="O1042" s="66"/>
      <c r="P1042" s="66"/>
      <c r="R1042" s="10"/>
      <c r="T1042" s="9" t="s">
        <v>3511</v>
      </c>
      <c r="U1042">
        <v>50.400218855218803</v>
      </c>
      <c r="Z1042" t="s">
        <v>4160</v>
      </c>
      <c r="AA1042">
        <v>93.0055752212389</v>
      </c>
      <c r="AJ1042" s="10"/>
    </row>
    <row r="1043" spans="1:36" x14ac:dyDescent="0.2">
      <c r="A1043" s="9" t="s">
        <v>3513</v>
      </c>
      <c r="B1043" s="66">
        <v>0.90040957927703902</v>
      </c>
      <c r="C1043" s="66"/>
      <c r="D1043" s="66"/>
      <c r="E1043" s="66"/>
      <c r="F1043" s="66"/>
      <c r="G1043" s="66" t="s">
        <v>4164</v>
      </c>
      <c r="H1043" s="66">
        <v>1.1618893146514899</v>
      </c>
      <c r="I1043" s="66"/>
      <c r="J1043" s="66"/>
      <c r="K1043" s="66"/>
      <c r="L1043" s="66"/>
      <c r="M1043" s="66"/>
      <c r="N1043" s="66"/>
      <c r="O1043" s="66"/>
      <c r="P1043" s="66"/>
      <c r="R1043" s="10"/>
      <c r="T1043" s="9" t="s">
        <v>3513</v>
      </c>
      <c r="U1043">
        <v>31.790527999999998</v>
      </c>
      <c r="Z1043" t="s">
        <v>4164</v>
      </c>
      <c r="AA1043">
        <v>48.754453987730102</v>
      </c>
      <c r="AJ1043" s="10"/>
    </row>
    <row r="1044" spans="1:36" x14ac:dyDescent="0.2">
      <c r="A1044" s="9" t="s">
        <v>3514</v>
      </c>
      <c r="B1044" s="66">
        <v>1.09650699297587</v>
      </c>
      <c r="C1044" s="66"/>
      <c r="D1044" s="66"/>
      <c r="E1044" s="66"/>
      <c r="F1044" s="66"/>
      <c r="G1044" s="66" t="s">
        <v>4165</v>
      </c>
      <c r="H1044" s="66">
        <v>1.15365405877431</v>
      </c>
      <c r="I1044" s="66"/>
      <c r="J1044" s="66"/>
      <c r="K1044" s="66"/>
      <c r="L1044" s="66"/>
      <c r="M1044" s="66"/>
      <c r="N1044" s="66"/>
      <c r="O1044" s="66"/>
      <c r="P1044" s="66"/>
      <c r="R1044" s="10"/>
      <c r="T1044" s="9" t="s">
        <v>3514</v>
      </c>
      <c r="U1044">
        <v>54.910830696202702</v>
      </c>
      <c r="Z1044" t="s">
        <v>4165</v>
      </c>
      <c r="AA1044">
        <v>48.754453987730102</v>
      </c>
      <c r="AJ1044" s="10"/>
    </row>
    <row r="1045" spans="1:36" x14ac:dyDescent="0.2">
      <c r="A1045" s="9" t="s">
        <v>3518</v>
      </c>
      <c r="B1045" s="66">
        <v>0.79373367627461799</v>
      </c>
      <c r="C1045" s="66"/>
      <c r="D1045" s="66"/>
      <c r="E1045" s="66"/>
      <c r="F1045" s="66"/>
      <c r="G1045" s="66" t="s">
        <v>4168</v>
      </c>
      <c r="H1045" s="66">
        <v>1.1469107468922899</v>
      </c>
      <c r="I1045" s="66"/>
      <c r="J1045" s="66"/>
      <c r="K1045" s="66"/>
      <c r="L1045" s="66"/>
      <c r="M1045" s="66"/>
      <c r="N1045" s="66"/>
      <c r="O1045" s="66"/>
      <c r="P1045" s="66"/>
      <c r="R1045" s="10"/>
      <c r="T1045" s="9" t="s">
        <v>3518</v>
      </c>
      <c r="U1045">
        <v>13.3964141414141</v>
      </c>
      <c r="Z1045" t="s">
        <v>4168</v>
      </c>
      <c r="AA1045">
        <v>45.399867256637201</v>
      </c>
      <c r="AJ1045" s="10"/>
    </row>
    <row r="1046" spans="1:36" x14ac:dyDescent="0.2">
      <c r="A1046" s="9" t="s">
        <v>3521</v>
      </c>
      <c r="B1046" s="66">
        <v>0.89619586865107204</v>
      </c>
      <c r="C1046" s="66"/>
      <c r="D1046" s="66"/>
      <c r="E1046" s="66"/>
      <c r="F1046" s="66"/>
      <c r="G1046" s="66" t="s">
        <v>4169</v>
      </c>
      <c r="H1046" s="66">
        <v>1.06416742006938</v>
      </c>
      <c r="I1046" s="66"/>
      <c r="J1046" s="66"/>
      <c r="K1046" s="66"/>
      <c r="L1046" s="66"/>
      <c r="M1046" s="66"/>
      <c r="N1046" s="66"/>
      <c r="O1046" s="66"/>
      <c r="P1046" s="66"/>
      <c r="R1046" s="10"/>
      <c r="T1046" s="9" t="s">
        <v>3521</v>
      </c>
      <c r="U1046">
        <v>35.211340033500797</v>
      </c>
      <c r="Z1046" t="s">
        <v>4169</v>
      </c>
      <c r="AA1046">
        <v>48.4224447513812</v>
      </c>
      <c r="AJ1046" s="10"/>
    </row>
    <row r="1047" spans="1:36" x14ac:dyDescent="0.2">
      <c r="A1047" s="9" t="s">
        <v>3522</v>
      </c>
      <c r="B1047" s="66">
        <v>0.91199727853139201</v>
      </c>
      <c r="C1047" s="66"/>
      <c r="D1047" s="66"/>
      <c r="E1047" s="66"/>
      <c r="F1047" s="66"/>
      <c r="G1047" s="66" t="s">
        <v>4175</v>
      </c>
      <c r="H1047" s="66">
        <v>1.07848898569743</v>
      </c>
      <c r="I1047" s="66"/>
      <c r="J1047" s="66"/>
      <c r="K1047" s="66"/>
      <c r="L1047" s="66"/>
      <c r="M1047" s="66"/>
      <c r="N1047" s="66"/>
      <c r="O1047" s="66"/>
      <c r="P1047" s="66"/>
      <c r="R1047" s="10"/>
      <c r="T1047" s="9" t="s">
        <v>3522</v>
      </c>
      <c r="U1047">
        <v>23.2251358234295</v>
      </c>
      <c r="Z1047" t="s">
        <v>4175</v>
      </c>
      <c r="AA1047">
        <v>22.427812500000002</v>
      </c>
      <c r="AJ1047" s="10"/>
    </row>
    <row r="1048" spans="1:36" x14ac:dyDescent="0.2">
      <c r="A1048" s="9" t="s">
        <v>3523</v>
      </c>
      <c r="B1048" s="66">
        <v>0.93356086810429895</v>
      </c>
      <c r="C1048" s="66"/>
      <c r="D1048" s="66"/>
      <c r="E1048" s="66"/>
      <c r="F1048" s="66"/>
      <c r="G1048" s="66" t="s">
        <v>4176</v>
      </c>
      <c r="H1048" s="66">
        <v>1.16645161310831</v>
      </c>
      <c r="I1048" s="66"/>
      <c r="J1048" s="66"/>
      <c r="K1048" s="66"/>
      <c r="L1048" s="66"/>
      <c r="M1048" s="66"/>
      <c r="N1048" s="66"/>
      <c r="O1048" s="66"/>
      <c r="P1048" s="66"/>
      <c r="R1048" s="10"/>
      <c r="T1048" s="9" t="s">
        <v>3523</v>
      </c>
      <c r="U1048">
        <v>41.7598611111111</v>
      </c>
      <c r="Z1048" t="s">
        <v>4176</v>
      </c>
      <c r="AA1048">
        <v>37.186673751328399</v>
      </c>
      <c r="AJ1048" s="10"/>
    </row>
    <row r="1049" spans="1:36" x14ac:dyDescent="0.2">
      <c r="A1049" s="9" t="s">
        <v>3525</v>
      </c>
      <c r="B1049" s="66">
        <v>0.92273165782292699</v>
      </c>
      <c r="C1049" s="66"/>
      <c r="D1049" s="66"/>
      <c r="E1049" s="66"/>
      <c r="F1049" s="66"/>
      <c r="G1049" s="66" t="s">
        <v>4180</v>
      </c>
      <c r="H1049" s="66">
        <v>0.94291847944259799</v>
      </c>
      <c r="I1049" s="66"/>
      <c r="J1049" s="66"/>
      <c r="K1049" s="66"/>
      <c r="L1049" s="66"/>
      <c r="M1049" s="66"/>
      <c r="N1049" s="66"/>
      <c r="O1049" s="66"/>
      <c r="P1049" s="66"/>
      <c r="R1049" s="10"/>
      <c r="T1049" s="9" t="s">
        <v>3525</v>
      </c>
      <c r="U1049">
        <v>22.8461161290323</v>
      </c>
      <c r="Z1049" t="s">
        <v>4180</v>
      </c>
      <c r="AA1049">
        <v>52.3956170212766</v>
      </c>
      <c r="AJ1049" s="10"/>
    </row>
    <row r="1050" spans="1:36" x14ac:dyDescent="0.2">
      <c r="A1050" s="9" t="s">
        <v>3526</v>
      </c>
      <c r="B1050" s="66">
        <v>0.84641444683074896</v>
      </c>
      <c r="C1050" s="66"/>
      <c r="D1050" s="66"/>
      <c r="E1050" s="66"/>
      <c r="F1050" s="66"/>
      <c r="G1050" s="66" t="s">
        <v>4183</v>
      </c>
      <c r="H1050" s="66">
        <v>1.2942658265431699</v>
      </c>
      <c r="I1050" s="66"/>
      <c r="J1050" s="66"/>
      <c r="K1050" s="66"/>
      <c r="L1050" s="66"/>
      <c r="M1050" s="66"/>
      <c r="N1050" s="66"/>
      <c r="O1050" s="66"/>
      <c r="P1050" s="66"/>
      <c r="R1050" s="10"/>
      <c r="T1050" s="9" t="s">
        <v>3526</v>
      </c>
      <c r="U1050">
        <v>26.018947368421099</v>
      </c>
      <c r="Z1050" t="s">
        <v>4183</v>
      </c>
      <c r="AA1050">
        <v>28.730753295668499</v>
      </c>
      <c r="AJ1050" s="10"/>
    </row>
    <row r="1051" spans="1:36" x14ac:dyDescent="0.2">
      <c r="A1051" s="9" t="s">
        <v>3530</v>
      </c>
      <c r="B1051" s="66">
        <v>0.96371859312057495</v>
      </c>
      <c r="C1051" s="66"/>
      <c r="D1051" s="66"/>
      <c r="E1051" s="66"/>
      <c r="F1051" s="66"/>
      <c r="G1051" s="66" t="s">
        <v>4185</v>
      </c>
      <c r="H1051" s="66">
        <v>1.09724696477254</v>
      </c>
      <c r="I1051" s="66"/>
      <c r="J1051" s="66"/>
      <c r="K1051" s="66"/>
      <c r="L1051" s="66"/>
      <c r="M1051" s="66"/>
      <c r="N1051" s="66"/>
      <c r="O1051" s="66"/>
      <c r="P1051" s="66"/>
      <c r="R1051" s="10"/>
      <c r="T1051" s="9" t="s">
        <v>3530</v>
      </c>
      <c r="U1051">
        <v>42.144932935916501</v>
      </c>
      <c r="Z1051" t="s">
        <v>4185</v>
      </c>
      <c r="AA1051">
        <v>54.963375394321901</v>
      </c>
      <c r="AJ1051" s="10"/>
    </row>
    <row r="1052" spans="1:36" x14ac:dyDescent="0.2">
      <c r="A1052" s="9" t="s">
        <v>3535</v>
      </c>
      <c r="B1052" s="66">
        <v>0.88623085618019104</v>
      </c>
      <c r="C1052" s="66"/>
      <c r="D1052" s="66"/>
      <c r="E1052" s="66"/>
      <c r="F1052" s="66"/>
      <c r="G1052" s="66" t="s">
        <v>4190</v>
      </c>
      <c r="H1052" s="66">
        <v>1.2095223267873101</v>
      </c>
      <c r="I1052" s="66"/>
      <c r="J1052" s="66"/>
      <c r="K1052" s="66"/>
      <c r="L1052" s="66"/>
      <c r="M1052" s="66"/>
      <c r="N1052" s="66"/>
      <c r="O1052" s="66"/>
      <c r="P1052" s="66"/>
      <c r="R1052" s="10"/>
      <c r="T1052" s="9" t="s">
        <v>3535</v>
      </c>
      <c r="U1052">
        <v>24.164455958549201</v>
      </c>
      <c r="Z1052" t="s">
        <v>4190</v>
      </c>
      <c r="AA1052">
        <v>41.562123769339003</v>
      </c>
      <c r="AJ1052" s="10"/>
    </row>
    <row r="1053" spans="1:36" x14ac:dyDescent="0.2">
      <c r="A1053" s="9" t="s">
        <v>3536</v>
      </c>
      <c r="B1053" s="66">
        <v>1.0713457663854</v>
      </c>
      <c r="C1053" s="66"/>
      <c r="D1053" s="66"/>
      <c r="E1053" s="66"/>
      <c r="F1053" s="66"/>
      <c r="G1053" s="66" t="s">
        <v>4191</v>
      </c>
      <c r="H1053" s="66">
        <v>0.91599575678507505</v>
      </c>
      <c r="I1053" s="66"/>
      <c r="J1053" s="66"/>
      <c r="K1053" s="66"/>
      <c r="L1053" s="66"/>
      <c r="M1053" s="66"/>
      <c r="N1053" s="66"/>
      <c r="O1053" s="66"/>
      <c r="P1053" s="66"/>
      <c r="R1053" s="10"/>
      <c r="T1053" s="9" t="s">
        <v>3536</v>
      </c>
      <c r="U1053">
        <v>53.858726114649699</v>
      </c>
      <c r="Z1053" t="s">
        <v>4191</v>
      </c>
      <c r="AA1053">
        <v>40.659649668605297</v>
      </c>
      <c r="AJ1053" s="10"/>
    </row>
    <row r="1054" spans="1:36" x14ac:dyDescent="0.2">
      <c r="A1054" s="9" t="s">
        <v>3544</v>
      </c>
      <c r="B1054" s="66">
        <v>1.1128834883372001</v>
      </c>
      <c r="C1054" s="66"/>
      <c r="D1054" s="66"/>
      <c r="E1054" s="66"/>
      <c r="F1054" s="66"/>
      <c r="G1054" s="66" t="s">
        <v>4196</v>
      </c>
      <c r="H1054" s="66">
        <v>1.1419435739517201</v>
      </c>
      <c r="I1054" s="66"/>
      <c r="J1054" s="66"/>
      <c r="K1054" s="66"/>
      <c r="L1054" s="66"/>
      <c r="M1054" s="66"/>
      <c r="N1054" s="66"/>
      <c r="O1054" s="66"/>
      <c r="P1054" s="66"/>
      <c r="R1054" s="10"/>
      <c r="T1054" s="9" t="s">
        <v>3544</v>
      </c>
      <c r="U1054">
        <v>22.890189573459701</v>
      </c>
      <c r="Z1054" t="s">
        <v>4196</v>
      </c>
      <c r="AA1054">
        <v>33.288739255014399</v>
      </c>
      <c r="AJ1054" s="10"/>
    </row>
    <row r="1055" spans="1:36" x14ac:dyDescent="0.2">
      <c r="A1055" s="9" t="s">
        <v>3544</v>
      </c>
      <c r="B1055" s="66">
        <v>0.973607957363129</v>
      </c>
      <c r="C1055" s="66"/>
      <c r="D1055" s="66"/>
      <c r="E1055" s="66"/>
      <c r="F1055" s="66"/>
      <c r="G1055" s="66" t="s">
        <v>4202</v>
      </c>
      <c r="H1055" s="66">
        <v>1.08412150541941</v>
      </c>
      <c r="I1055" s="66"/>
      <c r="J1055" s="66"/>
      <c r="K1055" s="66"/>
      <c r="L1055" s="66"/>
      <c r="M1055" s="66"/>
      <c r="N1055" s="66"/>
      <c r="O1055" s="66"/>
      <c r="P1055" s="66"/>
      <c r="R1055" s="10"/>
      <c r="T1055" s="9" t="s">
        <v>3544</v>
      </c>
      <c r="U1055">
        <v>22.890189573459701</v>
      </c>
      <c r="Z1055" t="s">
        <v>4202</v>
      </c>
      <c r="AA1055">
        <v>36.156734104046201</v>
      </c>
      <c r="AJ1055" s="10"/>
    </row>
    <row r="1056" spans="1:36" x14ac:dyDescent="0.2">
      <c r="A1056" s="9" t="s">
        <v>3547</v>
      </c>
      <c r="B1056" s="66">
        <v>0.97633413473765196</v>
      </c>
      <c r="C1056" s="66"/>
      <c r="D1056" s="66"/>
      <c r="E1056" s="66"/>
      <c r="F1056" s="66"/>
      <c r="G1056" s="66" t="s">
        <v>4203</v>
      </c>
      <c r="H1056" s="66">
        <v>0.80099576711654696</v>
      </c>
      <c r="I1056" s="66"/>
      <c r="J1056" s="66"/>
      <c r="K1056" s="66"/>
      <c r="L1056" s="66"/>
      <c r="M1056" s="66"/>
      <c r="N1056" s="66"/>
      <c r="O1056" s="66"/>
      <c r="P1056" s="66"/>
      <c r="R1056" s="10"/>
      <c r="T1056" s="9" t="s">
        <v>3547</v>
      </c>
      <c r="U1056">
        <v>55.045152439024299</v>
      </c>
      <c r="Z1056" t="s">
        <v>4203</v>
      </c>
      <c r="AA1056">
        <v>24.952897196261699</v>
      </c>
      <c r="AJ1056" s="10"/>
    </row>
    <row r="1057" spans="1:36" x14ac:dyDescent="0.2">
      <c r="A1057" s="9" t="s">
        <v>3548</v>
      </c>
      <c r="B1057" s="66">
        <v>0.960847755273183</v>
      </c>
      <c r="C1057" s="66"/>
      <c r="D1057" s="66"/>
      <c r="E1057" s="66"/>
      <c r="F1057" s="66"/>
      <c r="G1057" s="66" t="s">
        <v>4204</v>
      </c>
      <c r="H1057" s="66">
        <v>0.92157256603241</v>
      </c>
      <c r="I1057" s="66"/>
      <c r="J1057" s="66"/>
      <c r="K1057" s="66"/>
      <c r="L1057" s="66"/>
      <c r="M1057" s="66"/>
      <c r="N1057" s="66"/>
      <c r="O1057" s="66"/>
      <c r="P1057" s="66"/>
      <c r="R1057" s="10"/>
      <c r="T1057" s="9" t="s">
        <v>3548</v>
      </c>
      <c r="U1057">
        <v>54.404294871794797</v>
      </c>
      <c r="Z1057" t="s">
        <v>4204</v>
      </c>
      <c r="AA1057">
        <v>40.3476315789474</v>
      </c>
      <c r="AJ1057" s="10"/>
    </row>
    <row r="1058" spans="1:36" x14ac:dyDescent="0.2">
      <c r="A1058" s="9" t="s">
        <v>3549</v>
      </c>
      <c r="B1058" s="66">
        <v>0.87654918432235696</v>
      </c>
      <c r="C1058" s="66"/>
      <c r="D1058" s="66"/>
      <c r="E1058" s="66"/>
      <c r="F1058" s="66"/>
      <c r="G1058" s="66" t="s">
        <v>4205</v>
      </c>
      <c r="H1058" s="66">
        <v>0.90682073434193899</v>
      </c>
      <c r="I1058" s="66"/>
      <c r="J1058" s="66"/>
      <c r="K1058" s="66"/>
      <c r="L1058" s="66"/>
      <c r="M1058" s="66"/>
      <c r="N1058" s="66"/>
      <c r="O1058" s="66"/>
      <c r="P1058" s="66"/>
      <c r="R1058" s="10"/>
      <c r="T1058" s="9" t="s">
        <v>3549</v>
      </c>
      <c r="U1058">
        <v>24.1971674491393</v>
      </c>
      <c r="Z1058" t="s">
        <v>4205</v>
      </c>
      <c r="AA1058">
        <v>45.467825520833401</v>
      </c>
      <c r="AJ1058" s="10"/>
    </row>
    <row r="1059" spans="1:36" x14ac:dyDescent="0.2">
      <c r="A1059" s="9" t="s">
        <v>3554</v>
      </c>
      <c r="B1059" s="66">
        <v>0.87943126757939705</v>
      </c>
      <c r="C1059" s="66"/>
      <c r="D1059" s="66"/>
      <c r="E1059" s="66"/>
      <c r="F1059" s="66"/>
      <c r="G1059" s="66" t="s">
        <v>4207</v>
      </c>
      <c r="H1059" s="66">
        <v>1.06071599324544</v>
      </c>
      <c r="I1059" s="66"/>
      <c r="J1059" s="66"/>
      <c r="K1059" s="66"/>
      <c r="L1059" s="66"/>
      <c r="M1059" s="66"/>
      <c r="N1059" s="66"/>
      <c r="O1059" s="66"/>
      <c r="P1059" s="66"/>
      <c r="R1059" s="10"/>
      <c r="T1059" s="9" t="s">
        <v>3554</v>
      </c>
      <c r="U1059">
        <v>41.531415241057601</v>
      </c>
      <c r="Z1059" t="s">
        <v>4207</v>
      </c>
      <c r="AA1059">
        <v>31.616585365853702</v>
      </c>
      <c r="AJ1059" s="10"/>
    </row>
    <row r="1060" spans="1:36" x14ac:dyDescent="0.2">
      <c r="A1060" s="9" t="s">
        <v>3556</v>
      </c>
      <c r="B1060" s="66">
        <v>1.00506347417831</v>
      </c>
      <c r="C1060" s="66"/>
      <c r="D1060" s="66"/>
      <c r="E1060" s="66"/>
      <c r="F1060" s="66"/>
      <c r="G1060" s="66" t="s">
        <v>4208</v>
      </c>
      <c r="H1060" s="66">
        <v>0.90504676103591897</v>
      </c>
      <c r="I1060" s="66"/>
      <c r="J1060" s="66"/>
      <c r="K1060" s="66"/>
      <c r="L1060" s="66"/>
      <c r="M1060" s="66"/>
      <c r="N1060" s="66"/>
      <c r="O1060" s="66"/>
      <c r="P1060" s="66"/>
      <c r="R1060" s="10"/>
      <c r="T1060" s="9" t="s">
        <v>3556</v>
      </c>
      <c r="U1060">
        <v>71.240673316708296</v>
      </c>
      <c r="Z1060" t="s">
        <v>4208</v>
      </c>
      <c r="AA1060">
        <v>27.067369614512501</v>
      </c>
      <c r="AJ1060" s="10"/>
    </row>
    <row r="1061" spans="1:36" x14ac:dyDescent="0.2">
      <c r="A1061" s="9" t="s">
        <v>3557</v>
      </c>
      <c r="B1061" s="66">
        <v>1.1281806627909301</v>
      </c>
      <c r="C1061" s="66"/>
      <c r="D1061" s="66"/>
      <c r="E1061" s="66"/>
      <c r="F1061" s="66"/>
      <c r="G1061" s="66" t="s">
        <v>4209</v>
      </c>
      <c r="H1061" s="66">
        <v>1.2364876270294201</v>
      </c>
      <c r="I1061" s="66"/>
      <c r="J1061" s="66"/>
      <c r="K1061" s="66"/>
      <c r="L1061" s="66"/>
      <c r="M1061" s="66"/>
      <c r="N1061" s="66"/>
      <c r="O1061" s="66"/>
      <c r="P1061" s="66"/>
      <c r="R1061" s="10"/>
      <c r="T1061" s="9" t="s">
        <v>3557</v>
      </c>
      <c r="U1061">
        <v>38.373996328029399</v>
      </c>
      <c r="Z1061" t="s">
        <v>4209</v>
      </c>
      <c r="AA1061">
        <v>40.335652173913097</v>
      </c>
      <c r="AJ1061" s="10"/>
    </row>
    <row r="1062" spans="1:36" x14ac:dyDescent="0.2">
      <c r="A1062" s="9" t="s">
        <v>3561</v>
      </c>
      <c r="B1062" s="66">
        <v>0.97193531195322502</v>
      </c>
      <c r="C1062" s="66"/>
      <c r="D1062" s="66"/>
      <c r="E1062" s="66"/>
      <c r="F1062" s="66"/>
      <c r="G1062" s="66" t="s">
        <v>4210</v>
      </c>
      <c r="H1062" s="66">
        <v>1.1392548084259</v>
      </c>
      <c r="I1062" s="66"/>
      <c r="J1062" s="66"/>
      <c r="K1062" s="66"/>
      <c r="L1062" s="66"/>
      <c r="M1062" s="66"/>
      <c r="N1062" s="66"/>
      <c r="O1062" s="66"/>
      <c r="P1062" s="66"/>
      <c r="R1062" s="10"/>
      <c r="T1062" s="9" t="s">
        <v>3561</v>
      </c>
      <c r="U1062">
        <v>46.3463822525597</v>
      </c>
      <c r="Z1062" t="s">
        <v>4210</v>
      </c>
      <c r="AA1062">
        <v>36.606717428087897</v>
      </c>
      <c r="AJ1062" s="10"/>
    </row>
    <row r="1063" spans="1:36" x14ac:dyDescent="0.2">
      <c r="A1063" s="9" t="s">
        <v>3564</v>
      </c>
      <c r="B1063" s="66">
        <v>1.2275533278783199</v>
      </c>
      <c r="C1063" s="66"/>
      <c r="D1063" s="66"/>
      <c r="E1063" s="66"/>
      <c r="F1063" s="66"/>
      <c r="G1063" s="66" t="s">
        <v>4215</v>
      </c>
      <c r="H1063" s="66">
        <v>1.0362092256546001</v>
      </c>
      <c r="I1063" s="66"/>
      <c r="J1063" s="66"/>
      <c r="K1063" s="66"/>
      <c r="L1063" s="66"/>
      <c r="M1063" s="66"/>
      <c r="N1063" s="66"/>
      <c r="O1063" s="66"/>
      <c r="P1063" s="66"/>
      <c r="R1063" s="10"/>
      <c r="T1063" s="9" t="s">
        <v>3564</v>
      </c>
      <c r="U1063">
        <v>86.271798002219796</v>
      </c>
      <c r="Z1063" t="s">
        <v>4215</v>
      </c>
      <c r="AA1063">
        <v>72.404158415841593</v>
      </c>
      <c r="AJ1063" s="10"/>
    </row>
    <row r="1064" spans="1:36" x14ac:dyDescent="0.2">
      <c r="A1064" s="9" t="s">
        <v>3567</v>
      </c>
      <c r="B1064" s="66">
        <v>1.1572293043136599</v>
      </c>
      <c r="C1064" s="66"/>
      <c r="D1064" s="66"/>
      <c r="E1064" s="66"/>
      <c r="F1064" s="66"/>
      <c r="G1064" s="66" t="s">
        <v>4217</v>
      </c>
      <c r="H1064" s="66">
        <v>1.23037584622701</v>
      </c>
      <c r="I1064" s="66"/>
      <c r="J1064" s="66"/>
      <c r="K1064" s="66"/>
      <c r="L1064" s="66"/>
      <c r="M1064" s="66"/>
      <c r="N1064" s="66"/>
      <c r="O1064" s="66"/>
      <c r="P1064" s="66"/>
      <c r="R1064" s="10"/>
      <c r="T1064" s="9" t="s">
        <v>3567</v>
      </c>
      <c r="U1064">
        <v>39.344000000000001</v>
      </c>
      <c r="Z1064" t="s">
        <v>4217</v>
      </c>
      <c r="AA1064">
        <v>22.360049301561201</v>
      </c>
      <c r="AJ1064" s="10"/>
    </row>
    <row r="1065" spans="1:36" x14ac:dyDescent="0.2">
      <c r="A1065" s="9" t="s">
        <v>3568</v>
      </c>
      <c r="B1065" s="66">
        <v>0.89905786514282204</v>
      </c>
      <c r="C1065" s="66"/>
      <c r="D1065" s="66"/>
      <c r="E1065" s="66"/>
      <c r="F1065" s="66"/>
      <c r="G1065" s="66" t="s">
        <v>4219</v>
      </c>
      <c r="H1065" s="66">
        <v>1.1287132898966401</v>
      </c>
      <c r="I1065" s="66"/>
      <c r="J1065" s="66"/>
      <c r="K1065" s="66"/>
      <c r="L1065" s="66"/>
      <c r="M1065" s="66"/>
      <c r="N1065" s="66"/>
      <c r="O1065" s="66"/>
      <c r="P1065" s="66"/>
      <c r="R1065" s="10"/>
      <c r="T1065" s="9" t="s">
        <v>3568</v>
      </c>
      <c r="U1065">
        <v>35.869132124352298</v>
      </c>
      <c r="Z1065" t="s">
        <v>4219</v>
      </c>
      <c r="AA1065">
        <v>39.618802631578902</v>
      </c>
      <c r="AJ1065" s="10"/>
    </row>
    <row r="1066" spans="1:36" x14ac:dyDescent="0.2">
      <c r="A1066" s="9" t="s">
        <v>3569</v>
      </c>
      <c r="B1066" s="66">
        <v>1.12370729446411</v>
      </c>
      <c r="C1066" s="66"/>
      <c r="D1066" s="66"/>
      <c r="E1066" s="66"/>
      <c r="F1066" s="66"/>
      <c r="G1066" s="66" t="s">
        <v>4222</v>
      </c>
      <c r="H1066" s="66">
        <v>0.96216285228729204</v>
      </c>
      <c r="I1066" s="66"/>
      <c r="J1066" s="66"/>
      <c r="K1066" s="66"/>
      <c r="L1066" s="66"/>
      <c r="M1066" s="66"/>
      <c r="N1066" s="66"/>
      <c r="O1066" s="66"/>
      <c r="P1066" s="66"/>
      <c r="R1066" s="10"/>
      <c r="T1066" s="9" t="s">
        <v>3569</v>
      </c>
      <c r="U1066">
        <v>14.167772020725399</v>
      </c>
      <c r="Z1066" t="s">
        <v>4222</v>
      </c>
      <c r="AA1066">
        <v>24.287310126582302</v>
      </c>
      <c r="AJ1066" s="10"/>
    </row>
    <row r="1067" spans="1:36" x14ac:dyDescent="0.2">
      <c r="A1067" s="9" t="s">
        <v>3571</v>
      </c>
      <c r="B1067" s="66">
        <v>1.1106017033259099</v>
      </c>
      <c r="C1067" s="66"/>
      <c r="D1067" s="66"/>
      <c r="E1067" s="66"/>
      <c r="F1067" s="66"/>
      <c r="G1067" s="66" t="s">
        <v>4229</v>
      </c>
      <c r="H1067" s="66">
        <v>0.847528636455536</v>
      </c>
      <c r="I1067" s="66"/>
      <c r="J1067" s="66"/>
      <c r="K1067" s="66"/>
      <c r="L1067" s="66"/>
      <c r="M1067" s="66"/>
      <c r="N1067" s="66"/>
      <c r="O1067" s="66"/>
      <c r="P1067" s="66"/>
      <c r="R1067" s="10"/>
      <c r="T1067" s="9" t="s">
        <v>3571</v>
      </c>
      <c r="U1067">
        <v>59.672993630573202</v>
      </c>
      <c r="Z1067" t="s">
        <v>4229</v>
      </c>
      <c r="AA1067">
        <v>33.043192182410401</v>
      </c>
      <c r="AJ1067" s="10"/>
    </row>
    <row r="1068" spans="1:36" x14ac:dyDescent="0.2">
      <c r="A1068" s="9" t="s">
        <v>3572</v>
      </c>
      <c r="B1068" s="66">
        <v>1.0264652967453001</v>
      </c>
      <c r="C1068" s="66"/>
      <c r="D1068" s="66"/>
      <c r="E1068" s="66"/>
      <c r="F1068" s="66"/>
      <c r="G1068" s="66" t="s">
        <v>4232</v>
      </c>
      <c r="H1068" s="66">
        <v>1.1779307126998899</v>
      </c>
      <c r="I1068" s="66"/>
      <c r="J1068" s="66"/>
      <c r="K1068" s="66"/>
      <c r="L1068" s="66"/>
      <c r="M1068" s="66"/>
      <c r="N1068" s="66"/>
      <c r="O1068" s="66"/>
      <c r="P1068" s="66"/>
      <c r="R1068" s="10"/>
      <c r="T1068" s="9" t="s">
        <v>3572</v>
      </c>
      <c r="U1068">
        <v>42.840842490842597</v>
      </c>
      <c r="Z1068" t="s">
        <v>4232</v>
      </c>
      <c r="AA1068">
        <v>58.010390920554798</v>
      </c>
      <c r="AJ1068" s="10"/>
    </row>
    <row r="1069" spans="1:36" x14ac:dyDescent="0.2">
      <c r="A1069" s="9" t="s">
        <v>3574</v>
      </c>
      <c r="B1069" s="66">
        <v>1.14546918869019</v>
      </c>
      <c r="C1069" s="66"/>
      <c r="D1069" s="66"/>
      <c r="E1069" s="66"/>
      <c r="F1069" s="66"/>
      <c r="G1069" s="66" t="s">
        <v>4233</v>
      </c>
      <c r="H1069" s="66">
        <v>0.96325298150380401</v>
      </c>
      <c r="I1069" s="66"/>
      <c r="J1069" s="66"/>
      <c r="K1069" s="66"/>
      <c r="L1069" s="66"/>
      <c r="M1069" s="66"/>
      <c r="N1069" s="66"/>
      <c r="O1069" s="66"/>
      <c r="P1069" s="66"/>
      <c r="R1069" s="10"/>
      <c r="T1069" s="9" t="s">
        <v>3574</v>
      </c>
      <c r="U1069">
        <v>14.8527027027027</v>
      </c>
      <c r="Z1069" t="s">
        <v>4233</v>
      </c>
      <c r="AA1069">
        <v>21.477191201353701</v>
      </c>
      <c r="AJ1069" s="10"/>
    </row>
    <row r="1070" spans="1:36" x14ac:dyDescent="0.2">
      <c r="A1070" s="9" t="s">
        <v>3579</v>
      </c>
      <c r="B1070" s="66">
        <v>1.12761608759562</v>
      </c>
      <c r="C1070" s="66"/>
      <c r="D1070" s="66"/>
      <c r="E1070" s="66"/>
      <c r="F1070" s="66"/>
      <c r="G1070" s="66"/>
      <c r="H1070" s="66">
        <v>0.99346280097961404</v>
      </c>
      <c r="I1070" s="66"/>
      <c r="J1070" s="66"/>
      <c r="K1070" s="66"/>
      <c r="L1070" s="66"/>
      <c r="M1070" s="66"/>
      <c r="N1070" s="66"/>
      <c r="O1070" s="66"/>
      <c r="P1070" s="66"/>
      <c r="R1070" s="10"/>
      <c r="T1070" s="9" t="s">
        <v>3579</v>
      </c>
      <c r="U1070">
        <v>59.095573505654201</v>
      </c>
      <c r="AA1070">
        <v>60.328620689655203</v>
      </c>
      <c r="AJ1070" s="10"/>
    </row>
    <row r="1071" spans="1:36" x14ac:dyDescent="0.2">
      <c r="A1071" s="9" t="s">
        <v>3583</v>
      </c>
      <c r="B1071" s="66">
        <v>1.0722725788752201</v>
      </c>
      <c r="C1071" s="66"/>
      <c r="D1071" s="66"/>
      <c r="E1071" s="66"/>
      <c r="F1071" s="66"/>
      <c r="G1071" s="66" t="s">
        <v>4234</v>
      </c>
      <c r="H1071" s="66">
        <v>1.291774670283</v>
      </c>
      <c r="I1071" s="66"/>
      <c r="J1071" s="66"/>
      <c r="K1071" s="66"/>
      <c r="L1071" s="66"/>
      <c r="M1071" s="66"/>
      <c r="N1071" s="66"/>
      <c r="O1071" s="66"/>
      <c r="P1071" s="66"/>
      <c r="R1071" s="10"/>
      <c r="T1071" s="9" t="s">
        <v>3583</v>
      </c>
      <c r="U1071">
        <v>43.283211186113803</v>
      </c>
      <c r="Z1071" t="s">
        <v>4234</v>
      </c>
      <c r="AA1071">
        <v>36.943223443223403</v>
      </c>
      <c r="AJ1071" s="10"/>
    </row>
    <row r="1072" spans="1:36" x14ac:dyDescent="0.2">
      <c r="A1072" s="9" t="s">
        <v>3585</v>
      </c>
      <c r="B1072" s="66">
        <v>0.98558392127354999</v>
      </c>
      <c r="C1072" s="66"/>
      <c r="D1072" s="66"/>
      <c r="E1072" s="66"/>
      <c r="F1072" s="66"/>
      <c r="G1072" s="66" t="s">
        <v>4236</v>
      </c>
      <c r="H1072" s="66">
        <v>0.99161861340205004</v>
      </c>
      <c r="I1072" s="66"/>
      <c r="J1072" s="66"/>
      <c r="K1072" s="66"/>
      <c r="L1072" s="66"/>
      <c r="M1072" s="66"/>
      <c r="N1072" s="66"/>
      <c r="O1072" s="66"/>
      <c r="P1072" s="66"/>
      <c r="R1072" s="10"/>
      <c r="T1072" s="9" t="s">
        <v>3585</v>
      </c>
      <c r="U1072">
        <v>42.352423398328703</v>
      </c>
      <c r="Z1072" t="s">
        <v>4236</v>
      </c>
      <c r="AA1072">
        <v>25.215499999999999</v>
      </c>
      <c r="AJ1072" s="10"/>
    </row>
    <row r="1073" spans="1:36" x14ac:dyDescent="0.2">
      <c r="A1073" s="9" t="s">
        <v>3593</v>
      </c>
      <c r="B1073" s="66">
        <v>1.10409458478292</v>
      </c>
      <c r="C1073" s="66"/>
      <c r="D1073" s="66"/>
      <c r="E1073" s="66"/>
      <c r="F1073" s="66"/>
      <c r="G1073" s="66" t="s">
        <v>4237</v>
      </c>
      <c r="H1073" s="66">
        <v>1.0798296133677101</v>
      </c>
      <c r="I1073" s="66"/>
      <c r="J1073" s="66"/>
      <c r="K1073" s="66"/>
      <c r="L1073" s="66"/>
      <c r="M1073" s="66"/>
      <c r="N1073" s="66"/>
      <c r="O1073" s="66"/>
      <c r="P1073" s="66"/>
      <c r="R1073" s="10"/>
      <c r="T1073" s="9" t="s">
        <v>3593</v>
      </c>
      <c r="U1073">
        <v>35.286974358974398</v>
      </c>
      <c r="Z1073" t="s">
        <v>4237</v>
      </c>
      <c r="AA1073">
        <v>42.386449511400599</v>
      </c>
      <c r="AJ1073" s="10"/>
    </row>
    <row r="1074" spans="1:36" x14ac:dyDescent="0.2">
      <c r="A1074" s="9" t="s">
        <v>3597</v>
      </c>
      <c r="B1074" s="66">
        <v>0.96398679415384902</v>
      </c>
      <c r="C1074" s="66"/>
      <c r="D1074" s="66"/>
      <c r="E1074" s="66"/>
      <c r="F1074" s="66"/>
      <c r="G1074" s="66" t="s">
        <v>4241</v>
      </c>
      <c r="H1074" s="66">
        <v>1.2595008611679099</v>
      </c>
      <c r="I1074" s="66"/>
      <c r="J1074" s="66"/>
      <c r="K1074" s="66"/>
      <c r="L1074" s="66"/>
      <c r="M1074" s="66"/>
      <c r="N1074" s="66"/>
      <c r="O1074" s="66"/>
      <c r="P1074" s="66"/>
      <c r="R1074" s="10"/>
      <c r="T1074" s="9" t="s">
        <v>3597</v>
      </c>
      <c r="U1074">
        <v>52.132426966292201</v>
      </c>
      <c r="Z1074" t="s">
        <v>4241</v>
      </c>
      <c r="AA1074">
        <v>51.7616691068813</v>
      </c>
      <c r="AJ1074" s="10"/>
    </row>
    <row r="1075" spans="1:36" x14ac:dyDescent="0.2">
      <c r="A1075" s="9" t="s">
        <v>3599</v>
      </c>
      <c r="B1075" s="66">
        <v>1.2329573631286599</v>
      </c>
      <c r="C1075" s="66"/>
      <c r="D1075" s="66"/>
      <c r="E1075" s="66"/>
      <c r="F1075" s="66"/>
      <c r="G1075" s="66" t="s">
        <v>4242</v>
      </c>
      <c r="H1075" s="66">
        <v>0.87611111998558</v>
      </c>
      <c r="I1075" s="66"/>
      <c r="J1075" s="66"/>
      <c r="K1075" s="66"/>
      <c r="L1075" s="66"/>
      <c r="M1075" s="66"/>
      <c r="N1075" s="66"/>
      <c r="O1075" s="66"/>
      <c r="P1075" s="66"/>
      <c r="R1075" s="10"/>
      <c r="T1075" s="9" t="s">
        <v>3599</v>
      </c>
      <c r="U1075">
        <v>46.284358407079701</v>
      </c>
      <c r="Z1075" t="s">
        <v>4242</v>
      </c>
      <c r="AA1075">
        <v>36.782793103448299</v>
      </c>
      <c r="AJ1075" s="10"/>
    </row>
    <row r="1076" spans="1:36" x14ac:dyDescent="0.2">
      <c r="A1076" s="9" t="s">
        <v>3600</v>
      </c>
      <c r="B1076" s="66">
        <v>1.01723686854045</v>
      </c>
      <c r="C1076" s="66"/>
      <c r="D1076" s="66"/>
      <c r="E1076" s="66"/>
      <c r="F1076" s="66"/>
      <c r="G1076" s="66" t="s">
        <v>4243</v>
      </c>
      <c r="H1076" s="66">
        <v>1.22012344996135</v>
      </c>
      <c r="I1076" s="66"/>
      <c r="J1076" s="66"/>
      <c r="K1076" s="66"/>
      <c r="L1076" s="66"/>
      <c r="M1076" s="66"/>
      <c r="N1076" s="66"/>
      <c r="O1076" s="66"/>
      <c r="P1076" s="66"/>
      <c r="R1076" s="10"/>
      <c r="T1076" s="9" t="s">
        <v>3600</v>
      </c>
      <c r="U1076">
        <v>34.138270676691697</v>
      </c>
      <c r="Z1076" t="s">
        <v>4243</v>
      </c>
      <c r="AA1076">
        <v>38.910721247563202</v>
      </c>
      <c r="AJ1076" s="10"/>
    </row>
    <row r="1077" spans="1:36" x14ac:dyDescent="0.2">
      <c r="A1077" s="9" t="s">
        <v>3601</v>
      </c>
      <c r="B1077" s="66">
        <v>1.0031990806261699</v>
      </c>
      <c r="C1077" s="66"/>
      <c r="D1077" s="66"/>
      <c r="E1077" s="66"/>
      <c r="F1077" s="66"/>
      <c r="G1077" s="66" t="s">
        <v>4244</v>
      </c>
      <c r="H1077" s="66">
        <v>1.0039751728375801</v>
      </c>
      <c r="I1077" s="66"/>
      <c r="J1077" s="66"/>
      <c r="K1077" s="66"/>
      <c r="L1077" s="66"/>
      <c r="M1077" s="66"/>
      <c r="N1077" s="66"/>
      <c r="O1077" s="66"/>
      <c r="P1077" s="66"/>
      <c r="R1077" s="10"/>
      <c r="T1077" s="9" t="s">
        <v>3601</v>
      </c>
      <c r="U1077">
        <v>69.812487562189105</v>
      </c>
      <c r="Z1077" t="s">
        <v>4244</v>
      </c>
      <c r="AA1077">
        <v>14.4214143920595</v>
      </c>
      <c r="AJ1077" s="10"/>
    </row>
    <row r="1078" spans="1:36" x14ac:dyDescent="0.2">
      <c r="A1078" s="9" t="s">
        <v>3604</v>
      </c>
      <c r="B1078" s="66">
        <v>0.98336770137151097</v>
      </c>
      <c r="C1078" s="66"/>
      <c r="D1078" s="66"/>
      <c r="E1078" s="66"/>
      <c r="F1078" s="66"/>
      <c r="G1078" s="66" t="s">
        <v>4245</v>
      </c>
      <c r="H1078" s="66">
        <v>1.3032209475835099</v>
      </c>
      <c r="I1078" s="66"/>
      <c r="J1078" s="66"/>
      <c r="K1078" s="66"/>
      <c r="L1078" s="66"/>
      <c r="M1078" s="66"/>
      <c r="N1078" s="66"/>
      <c r="O1078" s="66"/>
      <c r="P1078" s="66"/>
      <c r="R1078" s="10"/>
      <c r="T1078" s="9" t="s">
        <v>3604</v>
      </c>
      <c r="U1078">
        <v>62.318033898305103</v>
      </c>
      <c r="Z1078" t="s">
        <v>4245</v>
      </c>
      <c r="AA1078">
        <v>35.782906976744201</v>
      </c>
      <c r="AJ1078" s="10"/>
    </row>
    <row r="1079" spans="1:36" x14ac:dyDescent="0.2">
      <c r="A1079" s="9" t="s">
        <v>3608</v>
      </c>
      <c r="B1079" s="66">
        <v>0.80822535355885805</v>
      </c>
      <c r="C1079" s="66"/>
      <c r="D1079" s="66"/>
      <c r="E1079" s="66"/>
      <c r="F1079" s="66"/>
      <c r="G1079" s="66" t="s">
        <v>4246</v>
      </c>
      <c r="H1079" s="66">
        <v>1.2757989962895699</v>
      </c>
      <c r="I1079" s="66"/>
      <c r="J1079" s="66"/>
      <c r="K1079" s="66"/>
      <c r="L1079" s="66"/>
      <c r="M1079" s="66"/>
      <c r="N1079" s="66"/>
      <c r="O1079" s="66"/>
      <c r="P1079" s="66"/>
      <c r="R1079" s="10"/>
      <c r="T1079" s="9" t="s">
        <v>3608</v>
      </c>
      <c r="U1079">
        <v>41.724510978043902</v>
      </c>
      <c r="Z1079" t="s">
        <v>4246</v>
      </c>
      <c r="AA1079">
        <v>77.597769110764403</v>
      </c>
      <c r="AJ1079" s="10"/>
    </row>
    <row r="1080" spans="1:36" x14ac:dyDescent="0.2">
      <c r="A1080" s="9" t="s">
        <v>3609</v>
      </c>
      <c r="B1080" s="66">
        <v>1.05822285016378</v>
      </c>
      <c r="C1080" s="66"/>
      <c r="D1080" s="66"/>
      <c r="E1080" s="66"/>
      <c r="F1080" s="66"/>
      <c r="G1080" s="66" t="s">
        <v>4251</v>
      </c>
      <c r="H1080" s="66">
        <v>1.0787409941355399</v>
      </c>
      <c r="I1080" s="66"/>
      <c r="J1080" s="66"/>
      <c r="K1080" s="66"/>
      <c r="L1080" s="66"/>
      <c r="M1080" s="66"/>
      <c r="N1080" s="66"/>
      <c r="O1080" s="66"/>
      <c r="P1080" s="66"/>
      <c r="R1080" s="10"/>
      <c r="T1080" s="9" t="s">
        <v>3609</v>
      </c>
      <c r="U1080">
        <v>20.444875717017201</v>
      </c>
      <c r="Z1080" t="s">
        <v>4251</v>
      </c>
      <c r="AA1080">
        <v>71.800310756971996</v>
      </c>
      <c r="AJ1080" s="10"/>
    </row>
    <row r="1081" spans="1:36" x14ac:dyDescent="0.2">
      <c r="A1081" s="9" t="s">
        <v>3611</v>
      </c>
      <c r="B1081" s="66">
        <v>1.06178192297617</v>
      </c>
      <c r="C1081" s="66"/>
      <c r="D1081" s="66"/>
      <c r="E1081" s="66"/>
      <c r="F1081" s="66"/>
      <c r="G1081" s="66" t="s">
        <v>4253</v>
      </c>
      <c r="H1081" s="66">
        <v>1.07249609629313</v>
      </c>
      <c r="I1081" s="66"/>
      <c r="J1081" s="66"/>
      <c r="K1081" s="66"/>
      <c r="L1081" s="66"/>
      <c r="M1081" s="66"/>
      <c r="N1081" s="66"/>
      <c r="O1081" s="66"/>
      <c r="P1081" s="66"/>
      <c r="R1081" s="10"/>
      <c r="T1081" s="9" t="s">
        <v>3611</v>
      </c>
      <c r="U1081">
        <v>48.871786542923502</v>
      </c>
      <c r="Z1081" t="s">
        <v>4253</v>
      </c>
      <c r="AA1081">
        <v>58.942598225602097</v>
      </c>
      <c r="AJ1081" s="10"/>
    </row>
    <row r="1082" spans="1:36" x14ac:dyDescent="0.2">
      <c r="A1082" s="9" t="s">
        <v>3618</v>
      </c>
      <c r="B1082" s="66">
        <v>1.1511163314183499</v>
      </c>
      <c r="C1082" s="66"/>
      <c r="D1082" s="66"/>
      <c r="E1082" s="66"/>
      <c r="F1082" s="66"/>
      <c r="G1082" s="66" t="s">
        <v>4259</v>
      </c>
      <c r="H1082" s="66">
        <v>0.85600346326828003</v>
      </c>
      <c r="I1082" s="66"/>
      <c r="J1082" s="66"/>
      <c r="K1082" s="66"/>
      <c r="L1082" s="66"/>
      <c r="M1082" s="66"/>
      <c r="N1082" s="66"/>
      <c r="O1082" s="66"/>
      <c r="P1082" s="66"/>
      <c r="R1082" s="10"/>
      <c r="T1082" s="9" t="s">
        <v>3618</v>
      </c>
      <c r="U1082">
        <v>38.700762081784397</v>
      </c>
      <c r="Z1082" t="s">
        <v>4259</v>
      </c>
      <c r="AA1082">
        <v>49.357884465261499</v>
      </c>
      <c r="AJ1082" s="10"/>
    </row>
    <row r="1083" spans="1:36" x14ac:dyDescent="0.2">
      <c r="A1083" s="9" t="s">
        <v>3622</v>
      </c>
      <c r="B1083" s="66">
        <v>0.970732241868975</v>
      </c>
      <c r="C1083" s="66"/>
      <c r="D1083" s="66"/>
      <c r="E1083" s="66"/>
      <c r="F1083" s="66"/>
      <c r="G1083" s="66" t="s">
        <v>4262</v>
      </c>
      <c r="H1083" s="66">
        <v>1.03918898105621</v>
      </c>
      <c r="I1083" s="66"/>
      <c r="J1083" s="66"/>
      <c r="K1083" s="66"/>
      <c r="L1083" s="66"/>
      <c r="M1083" s="66"/>
      <c r="N1083" s="66"/>
      <c r="O1083" s="66"/>
      <c r="P1083" s="66"/>
      <c r="R1083" s="10"/>
      <c r="T1083" s="9" t="s">
        <v>3622</v>
      </c>
      <c r="U1083">
        <v>61.456099585062198</v>
      </c>
      <c r="Z1083" t="s">
        <v>4262</v>
      </c>
      <c r="AA1083">
        <v>61.418247619047499</v>
      </c>
      <c r="AJ1083" s="10"/>
    </row>
    <row r="1084" spans="1:36" x14ac:dyDescent="0.2">
      <c r="A1084" s="9" t="s">
        <v>3623</v>
      </c>
      <c r="B1084" s="66">
        <v>1.044704357783</v>
      </c>
      <c r="C1084" s="66"/>
      <c r="D1084" s="66"/>
      <c r="E1084" s="66"/>
      <c r="F1084" s="66"/>
      <c r="G1084" s="66" t="s">
        <v>4265</v>
      </c>
      <c r="H1084" s="66">
        <v>1.4246945778528799</v>
      </c>
      <c r="I1084" s="66"/>
      <c r="J1084" s="66"/>
      <c r="K1084" s="66"/>
      <c r="L1084" s="66"/>
      <c r="M1084" s="66"/>
      <c r="N1084" s="66"/>
      <c r="O1084" s="66"/>
      <c r="P1084" s="66"/>
      <c r="R1084" s="10"/>
      <c r="T1084" s="9" t="s">
        <v>3623</v>
      </c>
      <c r="U1084">
        <v>48.335186721991697</v>
      </c>
      <c r="Z1084" t="s">
        <v>4265</v>
      </c>
      <c r="AA1084">
        <v>57.328456140350902</v>
      </c>
      <c r="AJ1084" s="10"/>
    </row>
    <row r="1085" spans="1:36" x14ac:dyDescent="0.2">
      <c r="A1085" s="9" t="s">
        <v>3628</v>
      </c>
      <c r="B1085" s="66">
        <v>0.95194854338963797</v>
      </c>
      <c r="C1085" s="66"/>
      <c r="D1085" s="66"/>
      <c r="E1085" s="66"/>
      <c r="F1085" s="66"/>
      <c r="G1085" s="66" t="s">
        <v>4274</v>
      </c>
      <c r="H1085" s="66">
        <v>1.0320092042287199</v>
      </c>
      <c r="I1085" s="66"/>
      <c r="J1085" s="66"/>
      <c r="K1085" s="66"/>
      <c r="L1085" s="66"/>
      <c r="M1085" s="66"/>
      <c r="N1085" s="66"/>
      <c r="O1085" s="66"/>
      <c r="P1085" s="66"/>
      <c r="R1085" s="10"/>
      <c r="T1085" s="9" t="s">
        <v>3628</v>
      </c>
      <c r="U1085">
        <v>25.693111111111101</v>
      </c>
      <c r="Z1085" t="s">
        <v>4274</v>
      </c>
      <c r="AA1085">
        <v>19.650295698924701</v>
      </c>
      <c r="AJ1085" s="10"/>
    </row>
    <row r="1086" spans="1:36" x14ac:dyDescent="0.2">
      <c r="A1086" s="9" t="s">
        <v>3631</v>
      </c>
      <c r="B1086" s="66">
        <v>1.0654153823852499</v>
      </c>
      <c r="C1086" s="66"/>
      <c r="D1086" s="66"/>
      <c r="E1086" s="66"/>
      <c r="F1086" s="66"/>
      <c r="G1086" s="66" t="s">
        <v>4277</v>
      </c>
      <c r="H1086" s="66">
        <v>1.46027370293935</v>
      </c>
      <c r="I1086" s="66"/>
      <c r="J1086" s="66"/>
      <c r="K1086" s="66"/>
      <c r="L1086" s="66"/>
      <c r="M1086" s="66"/>
      <c r="N1086" s="66"/>
      <c r="O1086" s="66"/>
      <c r="P1086" s="66"/>
      <c r="R1086" s="10"/>
      <c r="T1086" s="9" t="s">
        <v>3631</v>
      </c>
      <c r="U1086">
        <v>39.352492753623103</v>
      </c>
      <c r="Z1086" t="s">
        <v>4277</v>
      </c>
      <c r="AA1086">
        <v>72.075814393939396</v>
      </c>
      <c r="AJ1086" s="10"/>
    </row>
    <row r="1087" spans="1:36" x14ac:dyDescent="0.2">
      <c r="A1087" s="9" t="s">
        <v>3633</v>
      </c>
      <c r="B1087" s="66">
        <v>0.85131543874740601</v>
      </c>
      <c r="C1087" s="66"/>
      <c r="D1087" s="66"/>
      <c r="E1087" s="66"/>
      <c r="F1087" s="66"/>
      <c r="G1087" s="66" t="s">
        <v>4279</v>
      </c>
      <c r="H1087" s="66">
        <v>0.84872227907180797</v>
      </c>
      <c r="I1087" s="66"/>
      <c r="J1087" s="66"/>
      <c r="K1087" s="66"/>
      <c r="L1087" s="66"/>
      <c r="M1087" s="66"/>
      <c r="N1087" s="66"/>
      <c r="O1087" s="66"/>
      <c r="P1087" s="66"/>
      <c r="R1087" s="10"/>
      <c r="T1087" s="9" t="s">
        <v>3633</v>
      </c>
      <c r="U1087">
        <v>12.342984693877501</v>
      </c>
      <c r="Z1087" t="s">
        <v>4279</v>
      </c>
      <c r="AA1087">
        <v>15.873367609254499</v>
      </c>
      <c r="AJ1087" s="10"/>
    </row>
    <row r="1088" spans="1:36" x14ac:dyDescent="0.2">
      <c r="A1088" s="9" t="s">
        <v>3636</v>
      </c>
      <c r="B1088" s="66">
        <v>0.73420920968055703</v>
      </c>
      <c r="C1088" s="66"/>
      <c r="D1088" s="66"/>
      <c r="E1088" s="66"/>
      <c r="F1088" s="66"/>
      <c r="G1088" s="66" t="s">
        <v>4282</v>
      </c>
      <c r="H1088" s="66">
        <v>0.94976019859313998</v>
      </c>
      <c r="I1088" s="66"/>
      <c r="J1088" s="66"/>
      <c r="K1088" s="66"/>
      <c r="L1088" s="66"/>
      <c r="M1088" s="66"/>
      <c r="N1088" s="66"/>
      <c r="O1088" s="66"/>
      <c r="P1088" s="66"/>
      <c r="R1088" s="10"/>
      <c r="T1088" s="9" t="s">
        <v>3636</v>
      </c>
      <c r="U1088">
        <v>27.112025036818899</v>
      </c>
      <c r="Z1088" t="s">
        <v>4282</v>
      </c>
      <c r="AA1088">
        <v>59.006823529411797</v>
      </c>
      <c r="AJ1088" s="10"/>
    </row>
    <row r="1089" spans="1:36" x14ac:dyDescent="0.2">
      <c r="A1089" s="9" t="s">
        <v>3638</v>
      </c>
      <c r="B1089" s="66">
        <v>0.88101847966512103</v>
      </c>
      <c r="C1089" s="66"/>
      <c r="D1089" s="66"/>
      <c r="E1089" s="66"/>
      <c r="F1089" s="66"/>
      <c r="G1089" s="66" t="s">
        <v>4287</v>
      </c>
      <c r="H1089" s="66">
        <v>0.91981035470962502</v>
      </c>
      <c r="I1089" s="66"/>
      <c r="J1089" s="66"/>
      <c r="K1089" s="66"/>
      <c r="L1089" s="66"/>
      <c r="M1089" s="66"/>
      <c r="N1089" s="66"/>
      <c r="O1089" s="66"/>
      <c r="P1089" s="66"/>
      <c r="R1089" s="10"/>
      <c r="T1089" s="9" t="s">
        <v>3638</v>
      </c>
      <c r="U1089">
        <v>53.342598290598303</v>
      </c>
      <c r="Z1089" t="s">
        <v>4287</v>
      </c>
      <c r="AA1089">
        <v>44.9457815442561</v>
      </c>
      <c r="AJ1089" s="10"/>
    </row>
    <row r="1090" spans="1:36" x14ac:dyDescent="0.2">
      <c r="A1090" s="9" t="s">
        <v>3639</v>
      </c>
      <c r="B1090" s="66">
        <v>0.93521233399709103</v>
      </c>
      <c r="C1090" s="66"/>
      <c r="D1090" s="66"/>
      <c r="E1090" s="66"/>
      <c r="F1090" s="66"/>
      <c r="G1090" s="66" t="s">
        <v>4289</v>
      </c>
      <c r="H1090" s="66">
        <v>0.94805932044982999</v>
      </c>
      <c r="I1090" s="66"/>
      <c r="J1090" s="66"/>
      <c r="K1090" s="66"/>
      <c r="L1090" s="66"/>
      <c r="M1090" s="66"/>
      <c r="N1090" s="66"/>
      <c r="O1090" s="66"/>
      <c r="P1090" s="66"/>
      <c r="R1090" s="10"/>
      <c r="T1090" s="9" t="s">
        <v>3639</v>
      </c>
      <c r="U1090">
        <v>53.342598290598303</v>
      </c>
      <c r="Z1090" t="s">
        <v>4289</v>
      </c>
      <c r="AA1090">
        <v>53.502938388625601</v>
      </c>
      <c r="AJ1090" s="10"/>
    </row>
    <row r="1091" spans="1:36" x14ac:dyDescent="0.2">
      <c r="A1091" s="9" t="s">
        <v>3640</v>
      </c>
      <c r="B1091" s="66">
        <v>1.0433425505956</v>
      </c>
      <c r="C1091" s="66"/>
      <c r="D1091" s="66"/>
      <c r="E1091" s="66"/>
      <c r="F1091" s="66"/>
      <c r="G1091" s="66" t="s">
        <v>4291</v>
      </c>
      <c r="H1091" s="66">
        <v>1.20447138945262</v>
      </c>
      <c r="I1091" s="66"/>
      <c r="J1091" s="66"/>
      <c r="K1091" s="66"/>
      <c r="L1091" s="66"/>
      <c r="M1091" s="66"/>
      <c r="N1091" s="66"/>
      <c r="O1091" s="66"/>
      <c r="P1091" s="66"/>
      <c r="R1091" s="10"/>
      <c r="T1091" s="9" t="s">
        <v>3640</v>
      </c>
      <c r="U1091">
        <v>63.5419286321155</v>
      </c>
      <c r="Z1091" t="s">
        <v>4291</v>
      </c>
      <c r="AA1091">
        <v>36.150129449838197</v>
      </c>
      <c r="AJ1091" s="10"/>
    </row>
    <row r="1092" spans="1:36" x14ac:dyDescent="0.2">
      <c r="A1092" s="9" t="s">
        <v>3643</v>
      </c>
      <c r="B1092" s="66">
        <v>0.90856325626373302</v>
      </c>
      <c r="C1092" s="66"/>
      <c r="D1092" s="66"/>
      <c r="E1092" s="66"/>
      <c r="F1092" s="66"/>
      <c r="G1092" s="66" t="s">
        <v>4298</v>
      </c>
      <c r="H1092" s="66">
        <v>1.31444879372914</v>
      </c>
      <c r="I1092" s="66"/>
      <c r="J1092" s="66"/>
      <c r="K1092" s="66"/>
      <c r="L1092" s="66"/>
      <c r="M1092" s="66"/>
      <c r="N1092" s="66"/>
      <c r="O1092" s="66"/>
      <c r="P1092" s="66"/>
      <c r="R1092" s="10"/>
      <c r="T1092" s="9" t="s">
        <v>3643</v>
      </c>
      <c r="U1092">
        <v>56.350414378432198</v>
      </c>
      <c r="Z1092" t="s">
        <v>4298</v>
      </c>
      <c r="AA1092">
        <v>62.4316067653277</v>
      </c>
      <c r="AJ1092" s="10"/>
    </row>
    <row r="1093" spans="1:36" x14ac:dyDescent="0.2">
      <c r="A1093" s="9" t="s">
        <v>3646</v>
      </c>
      <c r="B1093" s="66">
        <v>1.00317895412445</v>
      </c>
      <c r="C1093" s="66"/>
      <c r="D1093" s="66"/>
      <c r="E1093" s="66"/>
      <c r="F1093" s="66"/>
      <c r="G1093" s="66" t="s">
        <v>4301</v>
      </c>
      <c r="H1093" s="66">
        <v>0.96192779143651297</v>
      </c>
      <c r="I1093" s="66"/>
      <c r="J1093" s="66"/>
      <c r="K1093" s="66"/>
      <c r="L1093" s="66"/>
      <c r="M1093" s="66"/>
      <c r="N1093" s="66"/>
      <c r="O1093" s="66"/>
      <c r="P1093" s="66"/>
      <c r="R1093" s="10"/>
      <c r="T1093" s="9" t="s">
        <v>3646</v>
      </c>
      <c r="U1093">
        <v>68.323092710544998</v>
      </c>
      <c r="Z1093" t="s">
        <v>4301</v>
      </c>
      <c r="AA1093">
        <v>43.4728338762215</v>
      </c>
      <c r="AJ1093" s="10"/>
    </row>
    <row r="1094" spans="1:36" x14ac:dyDescent="0.2">
      <c r="A1094" s="9" t="s">
        <v>3647</v>
      </c>
      <c r="B1094" s="66">
        <v>1.1139010985692399</v>
      </c>
      <c r="C1094" s="66"/>
      <c r="D1094" s="66"/>
      <c r="E1094" s="66"/>
      <c r="F1094" s="66"/>
      <c r="G1094" s="66" t="s">
        <v>4305</v>
      </c>
      <c r="H1094" s="66">
        <v>1.05236955483755</v>
      </c>
      <c r="I1094" s="66"/>
      <c r="J1094" s="66"/>
      <c r="K1094" s="66"/>
      <c r="L1094" s="66"/>
      <c r="M1094" s="66"/>
      <c r="N1094" s="66"/>
      <c r="O1094" s="66"/>
      <c r="P1094" s="66"/>
      <c r="R1094" s="10"/>
      <c r="T1094" s="9" t="s">
        <v>3647</v>
      </c>
      <c r="U1094">
        <v>32.069344978166001</v>
      </c>
      <c r="Z1094" t="s">
        <v>4305</v>
      </c>
      <c r="AA1094">
        <v>43.352562189054701</v>
      </c>
      <c r="AJ1094" s="10"/>
    </row>
    <row r="1095" spans="1:36" x14ac:dyDescent="0.2">
      <c r="A1095" s="9" t="s">
        <v>3649</v>
      </c>
      <c r="B1095" s="66">
        <v>1.0961752335230499</v>
      </c>
      <c r="C1095" s="66"/>
      <c r="D1095" s="66"/>
      <c r="E1095" s="66"/>
      <c r="F1095" s="66"/>
      <c r="G1095" s="66" t="s">
        <v>4307</v>
      </c>
      <c r="H1095" s="66">
        <v>1.0248268047968501</v>
      </c>
      <c r="I1095" s="66"/>
      <c r="J1095" s="66"/>
      <c r="K1095" s="66"/>
      <c r="L1095" s="66"/>
      <c r="M1095" s="66"/>
      <c r="N1095" s="66"/>
      <c r="O1095" s="66"/>
      <c r="P1095" s="66"/>
      <c r="R1095" s="10"/>
      <c r="T1095" s="9" t="s">
        <v>3649</v>
      </c>
      <c r="U1095">
        <v>41.532562100780602</v>
      </c>
      <c r="Z1095" t="s">
        <v>4307</v>
      </c>
      <c r="AA1095">
        <v>24.314560185185201</v>
      </c>
      <c r="AJ1095" s="10"/>
    </row>
    <row r="1096" spans="1:36" x14ac:dyDescent="0.2">
      <c r="A1096" s="9" t="s">
        <v>3651</v>
      </c>
      <c r="B1096" s="66">
        <v>1.10531445344289</v>
      </c>
      <c r="C1096" s="66"/>
      <c r="D1096" s="66"/>
      <c r="E1096" s="66"/>
      <c r="F1096" s="66"/>
      <c r="G1096" s="66" t="s">
        <v>4309</v>
      </c>
      <c r="H1096" s="66">
        <v>1.29530652364095</v>
      </c>
      <c r="I1096" s="66"/>
      <c r="J1096" s="66"/>
      <c r="K1096" s="66"/>
      <c r="L1096" s="66"/>
      <c r="M1096" s="66"/>
      <c r="N1096" s="66"/>
      <c r="O1096" s="66"/>
      <c r="P1096" s="66"/>
      <c r="R1096" s="10"/>
      <c r="T1096" s="9" t="s">
        <v>3651</v>
      </c>
      <c r="U1096">
        <v>58.635414634146201</v>
      </c>
      <c r="Z1096" t="s">
        <v>4309</v>
      </c>
      <c r="AA1096">
        <v>27.366825396825401</v>
      </c>
      <c r="AJ1096" s="10"/>
    </row>
    <row r="1097" spans="1:36" x14ac:dyDescent="0.2">
      <c r="A1097" s="9" t="s">
        <v>3653</v>
      </c>
      <c r="B1097" s="66">
        <v>1.1095304886499999</v>
      </c>
      <c r="C1097" s="66"/>
      <c r="D1097" s="66"/>
      <c r="E1097" s="66"/>
      <c r="F1097" s="66"/>
      <c r="G1097" s="66" t="s">
        <v>4311</v>
      </c>
      <c r="H1097" s="66">
        <v>0.99578060706456595</v>
      </c>
      <c r="I1097" s="66"/>
      <c r="J1097" s="66"/>
      <c r="K1097" s="66"/>
      <c r="L1097" s="66"/>
      <c r="M1097" s="66"/>
      <c r="N1097" s="66"/>
      <c r="O1097" s="66"/>
      <c r="P1097" s="66"/>
      <c r="R1097" s="10"/>
      <c r="T1097" s="9" t="s">
        <v>3653</v>
      </c>
      <c r="U1097">
        <v>70.312469635627593</v>
      </c>
      <c r="Z1097" t="s">
        <v>4311</v>
      </c>
      <c r="AA1097">
        <v>33.869413407821199</v>
      </c>
      <c r="AJ1097" s="10"/>
    </row>
    <row r="1098" spans="1:36" x14ac:dyDescent="0.2">
      <c r="A1098" s="9" t="s">
        <v>3655</v>
      </c>
      <c r="B1098" s="66">
        <v>1.0102412303288799</v>
      </c>
      <c r="C1098" s="66"/>
      <c r="D1098" s="66"/>
      <c r="E1098" s="66"/>
      <c r="F1098" s="66"/>
      <c r="G1098" s="66" t="s">
        <v>4318</v>
      </c>
      <c r="H1098" s="66">
        <v>0.92317700386047397</v>
      </c>
      <c r="I1098" s="66"/>
      <c r="J1098" s="66"/>
      <c r="K1098" s="66"/>
      <c r="L1098" s="66"/>
      <c r="M1098" s="66"/>
      <c r="N1098" s="66"/>
      <c r="O1098" s="66"/>
      <c r="P1098" s="66"/>
      <c r="R1098" s="10"/>
      <c r="T1098" s="9" t="s">
        <v>3655</v>
      </c>
      <c r="U1098">
        <v>33.155179948586103</v>
      </c>
      <c r="Z1098" t="s">
        <v>4318</v>
      </c>
      <c r="AA1098">
        <v>43.945740181268903</v>
      </c>
      <c r="AJ1098" s="10"/>
    </row>
    <row r="1099" spans="1:36" x14ac:dyDescent="0.2">
      <c r="A1099" s="9" t="s">
        <v>3656</v>
      </c>
      <c r="B1099" s="66">
        <v>0.91337200005849195</v>
      </c>
      <c r="C1099" s="66"/>
      <c r="D1099" s="66"/>
      <c r="E1099" s="66"/>
      <c r="F1099" s="66"/>
      <c r="G1099" s="66" t="s">
        <v>4320</v>
      </c>
      <c r="H1099" s="66">
        <v>0.95906585454940796</v>
      </c>
      <c r="I1099" s="66"/>
      <c r="J1099" s="66"/>
      <c r="K1099" s="66"/>
      <c r="L1099" s="66"/>
      <c r="M1099" s="66"/>
      <c r="N1099" s="66"/>
      <c r="O1099" s="66"/>
      <c r="P1099" s="66"/>
      <c r="R1099" s="10"/>
      <c r="T1099" s="9" t="s">
        <v>3656</v>
      </c>
      <c r="U1099">
        <v>28.036199304750799</v>
      </c>
      <c r="Z1099" t="s">
        <v>4320</v>
      </c>
      <c r="AA1099">
        <v>35.771363636363603</v>
      </c>
      <c r="AJ1099" s="10"/>
    </row>
    <row r="1100" spans="1:36" x14ac:dyDescent="0.2">
      <c r="A1100" s="9" t="s">
        <v>3658</v>
      </c>
      <c r="B1100" s="66">
        <v>1.0002064108848601</v>
      </c>
      <c r="C1100" s="66"/>
      <c r="D1100" s="66"/>
      <c r="E1100" s="66"/>
      <c r="F1100" s="66"/>
      <c r="G1100" s="66" t="s">
        <v>4321</v>
      </c>
      <c r="H1100" s="66">
        <v>0.86751312017440796</v>
      </c>
      <c r="I1100" s="66"/>
      <c r="J1100" s="66"/>
      <c r="K1100" s="66"/>
      <c r="L1100" s="66"/>
      <c r="M1100" s="66"/>
      <c r="N1100" s="66"/>
      <c r="O1100" s="66"/>
      <c r="P1100" s="66"/>
      <c r="R1100" s="10"/>
      <c r="T1100" s="9" t="s">
        <v>3658</v>
      </c>
      <c r="U1100">
        <v>37.585717852684198</v>
      </c>
      <c r="Z1100" t="s">
        <v>4321</v>
      </c>
      <c r="AA1100">
        <v>47.320457317073199</v>
      </c>
      <c r="AJ1100" s="10"/>
    </row>
    <row r="1101" spans="1:36" x14ac:dyDescent="0.2">
      <c r="A1101" s="9" t="s">
        <v>3661</v>
      </c>
      <c r="B1101" s="66">
        <v>0.90737895170847604</v>
      </c>
      <c r="C1101" s="66"/>
      <c r="D1101" s="66"/>
      <c r="E1101" s="66"/>
      <c r="F1101" s="66"/>
      <c r="G1101" s="66" t="s">
        <v>4322</v>
      </c>
      <c r="H1101" s="66">
        <v>0.98671730359395304</v>
      </c>
      <c r="I1101" s="66"/>
      <c r="J1101" s="66"/>
      <c r="K1101" s="66"/>
      <c r="L1101" s="66"/>
      <c r="M1101" s="66"/>
      <c r="N1101" s="66"/>
      <c r="O1101" s="66"/>
      <c r="P1101" s="66"/>
      <c r="R1101" s="10"/>
      <c r="T1101" s="9" t="s">
        <v>3661</v>
      </c>
      <c r="U1101">
        <v>35.626272189349102</v>
      </c>
      <c r="Z1101" t="s">
        <v>4322</v>
      </c>
      <c r="AA1101">
        <v>21.129211469533999</v>
      </c>
      <c r="AJ1101" s="10"/>
    </row>
    <row r="1102" spans="1:36" x14ac:dyDescent="0.2">
      <c r="A1102" s="9" t="s">
        <v>3664</v>
      </c>
      <c r="B1102" s="66">
        <v>0.97852694988250699</v>
      </c>
      <c r="C1102" s="66"/>
      <c r="D1102" s="66"/>
      <c r="E1102" s="66"/>
      <c r="F1102" s="66"/>
      <c r="G1102" s="66" t="s">
        <v>4324</v>
      </c>
      <c r="H1102" s="66">
        <v>0.95824374755223596</v>
      </c>
      <c r="I1102" s="66"/>
      <c r="J1102" s="66"/>
      <c r="K1102" s="66"/>
      <c r="L1102" s="66"/>
      <c r="M1102" s="66"/>
      <c r="N1102" s="66"/>
      <c r="O1102" s="66"/>
      <c r="P1102" s="66"/>
      <c r="R1102" s="10"/>
      <c r="T1102" s="9" t="s">
        <v>3664</v>
      </c>
      <c r="U1102">
        <v>50.090012376237603</v>
      </c>
      <c r="Z1102" t="s">
        <v>4324</v>
      </c>
      <c r="AA1102">
        <v>22.028631090487298</v>
      </c>
      <c r="AJ1102" s="10"/>
    </row>
    <row r="1103" spans="1:36" x14ac:dyDescent="0.2">
      <c r="A1103" s="9" t="s">
        <v>3669</v>
      </c>
      <c r="B1103" s="66">
        <v>0.90461941560109405</v>
      </c>
      <c r="C1103" s="66"/>
      <c r="D1103" s="66"/>
      <c r="E1103" s="66"/>
      <c r="F1103" s="66"/>
      <c r="G1103" s="66" t="s">
        <v>4328</v>
      </c>
      <c r="H1103" s="66">
        <v>1.03717720508575</v>
      </c>
      <c r="I1103" s="66"/>
      <c r="J1103" s="66"/>
      <c r="K1103" s="66"/>
      <c r="L1103" s="66"/>
      <c r="M1103" s="66"/>
      <c r="N1103" s="66"/>
      <c r="O1103" s="66"/>
      <c r="P1103" s="66"/>
      <c r="R1103" s="10"/>
      <c r="T1103" s="9" t="s">
        <v>3669</v>
      </c>
      <c r="U1103">
        <v>50.400862250262797</v>
      </c>
      <c r="Z1103" t="s">
        <v>4328</v>
      </c>
      <c r="AA1103">
        <v>27.314356435643599</v>
      </c>
      <c r="AJ1103" s="10"/>
    </row>
    <row r="1104" spans="1:36" x14ac:dyDescent="0.2">
      <c r="A1104" s="9" t="s">
        <v>3675</v>
      </c>
      <c r="B1104" s="66">
        <v>1.0477734009424899</v>
      </c>
      <c r="C1104" s="66"/>
      <c r="D1104" s="66"/>
      <c r="E1104" s="66"/>
      <c r="F1104" s="66"/>
      <c r="G1104" s="66" t="s">
        <v>4330</v>
      </c>
      <c r="H1104" s="66">
        <v>0.86192095279693604</v>
      </c>
      <c r="I1104" s="66"/>
      <c r="J1104" s="66"/>
      <c r="K1104" s="66"/>
      <c r="L1104" s="66"/>
      <c r="M1104" s="66"/>
      <c r="N1104" s="66"/>
      <c r="O1104" s="66"/>
      <c r="P1104" s="66"/>
      <c r="R1104" s="10"/>
      <c r="T1104" s="9" t="s">
        <v>3675</v>
      </c>
      <c r="U1104">
        <v>37.637345844503997</v>
      </c>
      <c r="Z1104" t="s">
        <v>4330</v>
      </c>
      <c r="AA1104">
        <v>34.986249999999998</v>
      </c>
      <c r="AJ1104" s="10"/>
    </row>
    <row r="1105" spans="1:36" x14ac:dyDescent="0.2">
      <c r="A1105" s="9" t="s">
        <v>3678</v>
      </c>
      <c r="B1105" s="66">
        <v>1.0395158131917299</v>
      </c>
      <c r="C1105" s="66"/>
      <c r="D1105" s="66"/>
      <c r="E1105" s="66"/>
      <c r="F1105" s="66"/>
      <c r="G1105" s="66" t="s">
        <v>4335</v>
      </c>
      <c r="H1105" s="66">
        <v>1.18891421953837</v>
      </c>
      <c r="I1105" s="66"/>
      <c r="J1105" s="66"/>
      <c r="K1105" s="66"/>
      <c r="L1105" s="66"/>
      <c r="M1105" s="66"/>
      <c r="N1105" s="66"/>
      <c r="O1105" s="66"/>
      <c r="P1105" s="66"/>
      <c r="R1105" s="10"/>
      <c r="T1105" s="9" t="s">
        <v>3678</v>
      </c>
      <c r="U1105">
        <v>75.035117493472598</v>
      </c>
      <c r="Z1105" t="s">
        <v>4335</v>
      </c>
      <c r="AA1105">
        <v>21.813640167363999</v>
      </c>
      <c r="AJ1105" s="10"/>
    </row>
    <row r="1106" spans="1:36" x14ac:dyDescent="0.2">
      <c r="A1106" s="9" t="s">
        <v>3680</v>
      </c>
      <c r="B1106" s="66">
        <v>1.02207652727763</v>
      </c>
      <c r="C1106" s="66"/>
      <c r="D1106" s="66"/>
      <c r="E1106" s="66"/>
      <c r="F1106" s="66"/>
      <c r="G1106" s="66" t="s">
        <v>4337</v>
      </c>
      <c r="H1106" s="66">
        <v>0.88559529185295105</v>
      </c>
      <c r="I1106" s="66"/>
      <c r="J1106" s="66"/>
      <c r="K1106" s="66"/>
      <c r="L1106" s="66"/>
      <c r="M1106" s="66"/>
      <c r="N1106" s="66"/>
      <c r="O1106" s="66"/>
      <c r="P1106" s="66"/>
      <c r="R1106" s="10"/>
      <c r="T1106" s="9" t="s">
        <v>3680</v>
      </c>
      <c r="U1106">
        <v>76.976721311475401</v>
      </c>
      <c r="Z1106" t="s">
        <v>4337</v>
      </c>
      <c r="AA1106">
        <v>38.266267465069802</v>
      </c>
      <c r="AJ1106" s="10"/>
    </row>
    <row r="1107" spans="1:36" x14ac:dyDescent="0.2">
      <c r="A1107" s="9" t="s">
        <v>3682</v>
      </c>
      <c r="B1107" s="66">
        <v>0.98777480920156002</v>
      </c>
      <c r="C1107" s="66"/>
      <c r="D1107" s="66"/>
      <c r="E1107" s="66"/>
      <c r="F1107" s="66"/>
      <c r="G1107" s="66" t="s">
        <v>4340</v>
      </c>
      <c r="H1107" s="66">
        <v>1.02267241477966</v>
      </c>
      <c r="I1107" s="66"/>
      <c r="J1107" s="66"/>
      <c r="K1107" s="66"/>
      <c r="L1107" s="66"/>
      <c r="M1107" s="66"/>
      <c r="N1107" s="66"/>
      <c r="O1107" s="66"/>
      <c r="P1107" s="66"/>
      <c r="R1107" s="10"/>
      <c r="T1107" s="9" t="s">
        <v>3682</v>
      </c>
      <c r="U1107">
        <v>39.420285714285697</v>
      </c>
      <c r="Z1107" t="s">
        <v>4340</v>
      </c>
      <c r="AA1107">
        <v>40.515014662756599</v>
      </c>
      <c r="AJ1107" s="10"/>
    </row>
    <row r="1108" spans="1:36" x14ac:dyDescent="0.2">
      <c r="A1108" s="9" t="s">
        <v>3683</v>
      </c>
      <c r="B1108" s="66">
        <v>1.1409805218378699</v>
      </c>
      <c r="C1108" s="66"/>
      <c r="D1108" s="66"/>
      <c r="E1108" s="66"/>
      <c r="F1108" s="66"/>
      <c r="G1108" s="66" t="s">
        <v>4344</v>
      </c>
      <c r="H1108" s="66">
        <v>0.95465854803721095</v>
      </c>
      <c r="I1108" s="66"/>
      <c r="J1108" s="66"/>
      <c r="K1108" s="66"/>
      <c r="L1108" s="66"/>
      <c r="M1108" s="66"/>
      <c r="N1108" s="66"/>
      <c r="O1108" s="66"/>
      <c r="P1108" s="66"/>
      <c r="R1108" s="10"/>
      <c r="T1108" s="9" t="s">
        <v>3683</v>
      </c>
      <c r="U1108">
        <v>41.226113602391599</v>
      </c>
      <c r="Z1108" t="s">
        <v>4344</v>
      </c>
      <c r="AA1108">
        <v>70.119538461538497</v>
      </c>
      <c r="AJ1108" s="10"/>
    </row>
    <row r="1109" spans="1:36" x14ac:dyDescent="0.2">
      <c r="A1109" s="9" t="s">
        <v>3684</v>
      </c>
      <c r="B1109" s="66">
        <v>0.97963051001230605</v>
      </c>
      <c r="C1109" s="66"/>
      <c r="D1109" s="66"/>
      <c r="E1109" s="66"/>
      <c r="F1109" s="66"/>
      <c r="G1109" s="66" t="s">
        <v>4346</v>
      </c>
      <c r="H1109" s="66">
        <v>1.26639266808828</v>
      </c>
      <c r="I1109" s="66"/>
      <c r="J1109" s="66"/>
      <c r="K1109" s="66"/>
      <c r="L1109" s="66"/>
      <c r="M1109" s="66"/>
      <c r="N1109" s="66"/>
      <c r="O1109" s="66"/>
      <c r="P1109" s="66"/>
      <c r="R1109" s="10"/>
      <c r="T1109" s="9" t="s">
        <v>3684</v>
      </c>
      <c r="U1109">
        <v>39.386672777268501</v>
      </c>
      <c r="Z1109" t="s">
        <v>4346</v>
      </c>
      <c r="AA1109">
        <v>84.690852459016298</v>
      </c>
      <c r="AJ1109" s="10"/>
    </row>
    <row r="1110" spans="1:36" x14ac:dyDescent="0.2">
      <c r="A1110" s="9" t="s">
        <v>3685</v>
      </c>
      <c r="B1110" s="66">
        <v>0.89445412158966098</v>
      </c>
      <c r="C1110" s="66"/>
      <c r="D1110" s="66"/>
      <c r="E1110" s="66"/>
      <c r="F1110" s="66"/>
      <c r="G1110" s="66" t="s">
        <v>4349</v>
      </c>
      <c r="H1110" s="66">
        <v>0.93411868810653698</v>
      </c>
      <c r="I1110" s="66"/>
      <c r="J1110" s="66"/>
      <c r="K1110" s="66"/>
      <c r="L1110" s="66"/>
      <c r="M1110" s="66"/>
      <c r="N1110" s="66"/>
      <c r="O1110" s="66"/>
      <c r="P1110" s="66"/>
      <c r="R1110" s="10"/>
      <c r="T1110" s="9" t="s">
        <v>3685</v>
      </c>
      <c r="U1110">
        <v>38.785431034482698</v>
      </c>
      <c r="Z1110" t="s">
        <v>4349</v>
      </c>
      <c r="AA1110">
        <v>44.325143678160899</v>
      </c>
      <c r="AJ1110" s="10"/>
    </row>
    <row r="1111" spans="1:36" x14ac:dyDescent="0.2">
      <c r="A1111" s="9" t="s">
        <v>3688</v>
      </c>
      <c r="B1111" s="66">
        <v>0.90669804811477706</v>
      </c>
      <c r="C1111" s="66"/>
      <c r="D1111" s="66"/>
      <c r="E1111" s="66"/>
      <c r="F1111" s="66"/>
      <c r="G1111" s="66" t="s">
        <v>4353</v>
      </c>
      <c r="H1111" s="66">
        <v>1.02815039952596</v>
      </c>
      <c r="I1111" s="66"/>
      <c r="J1111" s="66"/>
      <c r="K1111" s="66"/>
      <c r="L1111" s="66"/>
      <c r="M1111" s="66"/>
      <c r="N1111" s="66"/>
      <c r="O1111" s="66"/>
      <c r="P1111" s="66"/>
      <c r="R1111" s="10"/>
      <c r="T1111" s="9" t="s">
        <v>3688</v>
      </c>
      <c r="U1111">
        <v>17.480207715133499</v>
      </c>
      <c r="Z1111" t="s">
        <v>4353</v>
      </c>
      <c r="AA1111">
        <v>41.789441416893702</v>
      </c>
      <c r="AJ1111" s="10"/>
    </row>
    <row r="1112" spans="1:36" x14ac:dyDescent="0.2">
      <c r="A1112" s="9" t="s">
        <v>3689</v>
      </c>
      <c r="B1112" s="66">
        <v>0.99435081084569399</v>
      </c>
      <c r="C1112" s="66"/>
      <c r="D1112" s="66"/>
      <c r="E1112" s="66"/>
      <c r="F1112" s="66"/>
      <c r="G1112" s="66" t="s">
        <v>4355</v>
      </c>
      <c r="H1112" s="66">
        <v>0.83119165897369396</v>
      </c>
      <c r="I1112" s="66"/>
      <c r="J1112" s="66"/>
      <c r="K1112" s="66"/>
      <c r="L1112" s="66"/>
      <c r="M1112" s="66"/>
      <c r="N1112" s="66"/>
      <c r="O1112" s="66"/>
      <c r="P1112" s="66"/>
      <c r="R1112" s="10"/>
      <c r="T1112" s="9" t="s">
        <v>3689</v>
      </c>
      <c r="U1112">
        <v>16.078152309612999</v>
      </c>
      <c r="Z1112" t="s">
        <v>4355</v>
      </c>
      <c r="AA1112">
        <v>31.136487394957999</v>
      </c>
      <c r="AJ1112" s="10"/>
    </row>
    <row r="1113" spans="1:36" x14ac:dyDescent="0.2">
      <c r="A1113" s="9" t="s">
        <v>3691</v>
      </c>
      <c r="B1113" s="66">
        <v>0.97888251145680705</v>
      </c>
      <c r="C1113" s="66"/>
      <c r="D1113" s="66"/>
      <c r="E1113" s="66"/>
      <c r="F1113" s="66"/>
      <c r="G1113" s="66" t="s">
        <v>4357</v>
      </c>
      <c r="H1113" s="66">
        <v>1.1738707224528</v>
      </c>
      <c r="I1113" s="66"/>
      <c r="J1113" s="66"/>
      <c r="K1113" s="66"/>
      <c r="L1113" s="66"/>
      <c r="M1113" s="66"/>
      <c r="N1113" s="66"/>
      <c r="O1113" s="66"/>
      <c r="P1113" s="66"/>
      <c r="R1113" s="10"/>
      <c r="T1113" s="9" t="s">
        <v>3691</v>
      </c>
      <c r="U1113">
        <v>17.800655172413801</v>
      </c>
      <c r="Z1113" t="s">
        <v>4357</v>
      </c>
      <c r="AA1113">
        <v>53.717462857142799</v>
      </c>
      <c r="AJ1113" s="10"/>
    </row>
    <row r="1114" spans="1:36" x14ac:dyDescent="0.2">
      <c r="A1114" s="9" t="s">
        <v>3693</v>
      </c>
      <c r="B1114" s="66">
        <v>1.0845170418421399</v>
      </c>
      <c r="C1114" s="66"/>
      <c r="D1114" s="66"/>
      <c r="E1114" s="66"/>
      <c r="F1114" s="66"/>
      <c r="G1114" s="66" t="s">
        <v>4358</v>
      </c>
      <c r="H1114" s="66">
        <v>1.1709613005320201</v>
      </c>
      <c r="I1114" s="66"/>
      <c r="J1114" s="66"/>
      <c r="K1114" s="66"/>
      <c r="L1114" s="66"/>
      <c r="M1114" s="66"/>
      <c r="N1114" s="66"/>
      <c r="O1114" s="66"/>
      <c r="P1114" s="66"/>
      <c r="R1114" s="10"/>
      <c r="T1114" s="9" t="s">
        <v>3693</v>
      </c>
      <c r="U1114">
        <v>30.777663043478299</v>
      </c>
      <c r="Z1114" t="s">
        <v>4358</v>
      </c>
      <c r="AA1114">
        <v>41.5370713073006</v>
      </c>
      <c r="AJ1114" s="10"/>
    </row>
    <row r="1115" spans="1:36" x14ac:dyDescent="0.2">
      <c r="A1115" s="9" t="s">
        <v>3695</v>
      </c>
      <c r="B1115" s="66">
        <v>1.04574390252431</v>
      </c>
      <c r="C1115" s="66"/>
      <c r="D1115" s="66"/>
      <c r="E1115" s="66"/>
      <c r="F1115" s="66"/>
      <c r="G1115" s="66" t="s">
        <v>4362</v>
      </c>
      <c r="H1115" s="66">
        <v>0.94628045956293805</v>
      </c>
      <c r="I1115" s="66"/>
      <c r="J1115" s="66"/>
      <c r="K1115" s="66"/>
      <c r="L1115" s="66"/>
      <c r="M1115" s="66"/>
      <c r="N1115" s="66"/>
      <c r="O1115" s="66"/>
      <c r="P1115" s="66"/>
      <c r="R1115" s="10"/>
      <c r="T1115" s="9" t="s">
        <v>3695</v>
      </c>
      <c r="U1115">
        <v>51.430452488687799</v>
      </c>
      <c r="Z1115" t="s">
        <v>4362</v>
      </c>
      <c r="AA1115">
        <v>55.221305263157802</v>
      </c>
      <c r="AJ1115" s="10"/>
    </row>
    <row r="1116" spans="1:36" x14ac:dyDescent="0.2">
      <c r="A1116" s="9" t="s">
        <v>3696</v>
      </c>
      <c r="B1116" s="66">
        <v>1.01173416773478</v>
      </c>
      <c r="C1116" s="66"/>
      <c r="D1116" s="66"/>
      <c r="E1116" s="66"/>
      <c r="F1116" s="66"/>
      <c r="G1116" s="66" t="s">
        <v>4363</v>
      </c>
      <c r="H1116" s="66">
        <v>1.2180060545603399</v>
      </c>
      <c r="I1116" s="66"/>
      <c r="J1116" s="66"/>
      <c r="K1116" s="66"/>
      <c r="L1116" s="66"/>
      <c r="M1116" s="66"/>
      <c r="N1116" s="66"/>
      <c r="O1116" s="66"/>
      <c r="P1116" s="66"/>
      <c r="R1116" s="10"/>
      <c r="T1116" s="9" t="s">
        <v>3696</v>
      </c>
      <c r="U1116">
        <v>50.277345814977998</v>
      </c>
      <c r="Z1116" t="s">
        <v>4363</v>
      </c>
      <c r="AA1116">
        <v>34.421518404907999</v>
      </c>
      <c r="AJ1116" s="10"/>
    </row>
    <row r="1117" spans="1:36" x14ac:dyDescent="0.2">
      <c r="A1117" s="9" t="s">
        <v>3698</v>
      </c>
      <c r="B1117" s="66">
        <v>1.05221537748973</v>
      </c>
      <c r="C1117" s="66"/>
      <c r="D1117" s="66"/>
      <c r="E1117" s="66"/>
      <c r="F1117" s="66"/>
      <c r="G1117" s="66" t="s">
        <v>4367</v>
      </c>
      <c r="H1117" s="66">
        <v>0.984477639198303</v>
      </c>
      <c r="I1117" s="66"/>
      <c r="J1117" s="66"/>
      <c r="K1117" s="66"/>
      <c r="L1117" s="66"/>
      <c r="M1117" s="66"/>
      <c r="N1117" s="66"/>
      <c r="O1117" s="66"/>
      <c r="P1117" s="66"/>
      <c r="R1117" s="10"/>
      <c r="T1117" s="9" t="s">
        <v>3698</v>
      </c>
      <c r="U1117">
        <v>55.453636363636299</v>
      </c>
      <c r="Z1117" t="s">
        <v>4367</v>
      </c>
      <c r="AA1117">
        <v>21.6227246585191</v>
      </c>
      <c r="AJ1117" s="10"/>
    </row>
    <row r="1118" spans="1:36" x14ac:dyDescent="0.2">
      <c r="A1118" s="9" t="s">
        <v>3701</v>
      </c>
      <c r="B1118" s="66">
        <v>1.0302309195200601</v>
      </c>
      <c r="C1118" s="66"/>
      <c r="D1118" s="66"/>
      <c r="E1118" s="66"/>
      <c r="F1118" s="66"/>
      <c r="G1118" s="66" t="s">
        <v>4370</v>
      </c>
      <c r="H1118" s="66">
        <v>0.922572354475657</v>
      </c>
      <c r="I1118" s="66"/>
      <c r="J1118" s="66"/>
      <c r="K1118" s="66"/>
      <c r="L1118" s="66"/>
      <c r="M1118" s="66"/>
      <c r="N1118" s="66"/>
      <c r="O1118" s="66"/>
      <c r="P1118" s="66"/>
      <c r="R1118" s="10"/>
      <c r="T1118" s="9" t="s">
        <v>3701</v>
      </c>
      <c r="U1118">
        <v>71.490379746835501</v>
      </c>
      <c r="Z1118" t="s">
        <v>4370</v>
      </c>
      <c r="AA1118">
        <v>69.287943925233805</v>
      </c>
      <c r="AJ1118" s="10"/>
    </row>
    <row r="1119" spans="1:36" x14ac:dyDescent="0.2">
      <c r="A1119" s="9" t="s">
        <v>3705</v>
      </c>
      <c r="B1119" s="66">
        <v>0.95405028263727798</v>
      </c>
      <c r="C1119" s="66"/>
      <c r="D1119" s="66"/>
      <c r="E1119" s="66"/>
      <c r="F1119" s="66"/>
      <c r="G1119" s="66" t="s">
        <v>4372</v>
      </c>
      <c r="H1119" s="66">
        <v>0.982792754968008</v>
      </c>
      <c r="I1119" s="66"/>
      <c r="J1119" s="66"/>
      <c r="K1119" s="66"/>
      <c r="L1119" s="66"/>
      <c r="M1119" s="66"/>
      <c r="N1119" s="66"/>
      <c r="O1119" s="66"/>
      <c r="P1119" s="66"/>
      <c r="R1119" s="10"/>
      <c r="T1119" s="9" t="s">
        <v>3705</v>
      </c>
      <c r="U1119">
        <v>22.785890151515201</v>
      </c>
      <c r="Z1119" t="s">
        <v>4372</v>
      </c>
      <c r="AA1119">
        <v>56.236375661375703</v>
      </c>
      <c r="AJ1119" s="10"/>
    </row>
    <row r="1120" spans="1:36" x14ac:dyDescent="0.2">
      <c r="A1120" s="9" t="s">
        <v>3707</v>
      </c>
      <c r="B1120" s="66">
        <v>0.87099889914194695</v>
      </c>
      <c r="C1120" s="66"/>
      <c r="D1120" s="66"/>
      <c r="E1120" s="66"/>
      <c r="F1120" s="66"/>
      <c r="G1120" s="66" t="s">
        <v>4377</v>
      </c>
      <c r="H1120" s="66">
        <v>0.86662318309148201</v>
      </c>
      <c r="I1120" s="66"/>
      <c r="J1120" s="66"/>
      <c r="K1120" s="66"/>
      <c r="L1120" s="66"/>
      <c r="M1120" s="66"/>
      <c r="N1120" s="66"/>
      <c r="O1120" s="66"/>
      <c r="P1120" s="66"/>
      <c r="R1120" s="10"/>
      <c r="T1120" s="9" t="s">
        <v>3707</v>
      </c>
      <c r="U1120">
        <v>28.623369803063401</v>
      </c>
      <c r="Z1120" t="s">
        <v>4377</v>
      </c>
      <c r="AA1120">
        <v>68.5030133333333</v>
      </c>
      <c r="AJ1120" s="10"/>
    </row>
    <row r="1121" spans="1:36" x14ac:dyDescent="0.2">
      <c r="A1121" s="9" t="s">
        <v>3708</v>
      </c>
      <c r="B1121" s="66">
        <v>0.85537061095237699</v>
      </c>
      <c r="C1121" s="66"/>
      <c r="D1121" s="66"/>
      <c r="E1121" s="66"/>
      <c r="F1121" s="66"/>
      <c r="G1121" s="66" t="s">
        <v>4379</v>
      </c>
      <c r="H1121" s="66">
        <v>0.88232644399007198</v>
      </c>
      <c r="I1121" s="66"/>
      <c r="J1121" s="66"/>
      <c r="K1121" s="66"/>
      <c r="L1121" s="66"/>
      <c r="M1121" s="66"/>
      <c r="N1121" s="66"/>
      <c r="O1121" s="66"/>
      <c r="P1121" s="66"/>
      <c r="R1121" s="10"/>
      <c r="T1121" s="9" t="s">
        <v>3708</v>
      </c>
      <c r="U1121">
        <v>46.788510998307999</v>
      </c>
      <c r="Z1121" t="s">
        <v>4379</v>
      </c>
      <c r="AA1121">
        <v>49.746675824175703</v>
      </c>
      <c r="AJ1121" s="10"/>
    </row>
    <row r="1122" spans="1:36" x14ac:dyDescent="0.2">
      <c r="A1122" s="9" t="s">
        <v>3708</v>
      </c>
      <c r="B1122" s="66">
        <v>1.2963600556055701</v>
      </c>
      <c r="C1122" s="66"/>
      <c r="D1122" s="66"/>
      <c r="E1122" s="66"/>
      <c r="F1122" s="66"/>
      <c r="G1122" s="66" t="s">
        <v>4380</v>
      </c>
      <c r="H1122" s="66">
        <v>1.01652991771698</v>
      </c>
      <c r="I1122" s="66"/>
      <c r="J1122" s="66"/>
      <c r="K1122" s="66"/>
      <c r="L1122" s="66"/>
      <c r="M1122" s="66"/>
      <c r="N1122" s="66"/>
      <c r="O1122" s="66"/>
      <c r="P1122" s="66"/>
      <c r="R1122" s="10"/>
      <c r="T1122" s="9" t="s">
        <v>3708</v>
      </c>
      <c r="U1122">
        <v>46.788510998307999</v>
      </c>
      <c r="Z1122" t="s">
        <v>4380</v>
      </c>
      <c r="AA1122">
        <v>28.7772144617912</v>
      </c>
      <c r="AJ1122" s="10"/>
    </row>
    <row r="1123" spans="1:36" x14ac:dyDescent="0.2">
      <c r="A1123" s="9" t="s">
        <v>3709</v>
      </c>
      <c r="B1123" s="66">
        <v>0.91427576541900701</v>
      </c>
      <c r="C1123" s="66"/>
      <c r="D1123" s="66"/>
      <c r="E1123" s="66"/>
      <c r="F1123" s="66"/>
      <c r="G1123" s="66" t="s">
        <v>4381</v>
      </c>
      <c r="H1123" s="66">
        <v>1.09691858291626</v>
      </c>
      <c r="I1123" s="66"/>
      <c r="J1123" s="66"/>
      <c r="K1123" s="66"/>
      <c r="L1123" s="66"/>
      <c r="M1123" s="66"/>
      <c r="N1123" s="66"/>
      <c r="O1123" s="66"/>
      <c r="P1123" s="66"/>
      <c r="R1123" s="10"/>
      <c r="T1123" s="9" t="s">
        <v>3709</v>
      </c>
      <c r="U1123">
        <v>22.341221122112199</v>
      </c>
      <c r="Z1123" t="s">
        <v>4381</v>
      </c>
      <c r="AA1123">
        <v>18.889438972162701</v>
      </c>
      <c r="AJ1123" s="10"/>
    </row>
    <row r="1124" spans="1:36" x14ac:dyDescent="0.2">
      <c r="A1124" s="9" t="s">
        <v>3710</v>
      </c>
      <c r="B1124" s="66">
        <v>0.935221393903097</v>
      </c>
      <c r="C1124" s="66"/>
      <c r="D1124" s="66"/>
      <c r="E1124" s="66"/>
      <c r="F1124" s="66"/>
      <c r="G1124" s="66" t="s">
        <v>4388</v>
      </c>
      <c r="H1124" s="66">
        <v>1.0962193806966201</v>
      </c>
      <c r="I1124" s="66"/>
      <c r="J1124" s="66"/>
      <c r="K1124" s="66"/>
      <c r="L1124" s="66"/>
      <c r="M1124" s="66"/>
      <c r="N1124" s="66"/>
      <c r="O1124" s="66"/>
      <c r="P1124" s="66"/>
      <c r="R1124" s="10"/>
      <c r="T1124" s="9" t="s">
        <v>3710</v>
      </c>
      <c r="U1124">
        <v>58.6084453565934</v>
      </c>
      <c r="Z1124" t="s">
        <v>4388</v>
      </c>
      <c r="AA1124">
        <v>42.954184782608699</v>
      </c>
      <c r="AJ1124" s="10"/>
    </row>
    <row r="1125" spans="1:36" x14ac:dyDescent="0.2">
      <c r="A1125" s="9" t="s">
        <v>3712</v>
      </c>
      <c r="B1125" s="66">
        <v>1.1105011304219601</v>
      </c>
      <c r="C1125" s="66"/>
      <c r="D1125" s="66"/>
      <c r="E1125" s="66"/>
      <c r="F1125" s="66"/>
      <c r="G1125" s="66" t="s">
        <v>4390</v>
      </c>
      <c r="H1125" s="66">
        <v>0.844252228736877</v>
      </c>
      <c r="I1125" s="66"/>
      <c r="J1125" s="66"/>
      <c r="K1125" s="66"/>
      <c r="L1125" s="66"/>
      <c r="M1125" s="66"/>
      <c r="N1125" s="66"/>
      <c r="O1125" s="66"/>
      <c r="P1125" s="66"/>
      <c r="R1125" s="10"/>
      <c r="T1125" s="9" t="s">
        <v>3712</v>
      </c>
      <c r="U1125">
        <v>68.704468085106498</v>
      </c>
      <c r="Z1125" t="s">
        <v>4390</v>
      </c>
      <c r="AA1125">
        <v>35.064336917562699</v>
      </c>
      <c r="AJ1125" s="10"/>
    </row>
    <row r="1126" spans="1:36" x14ac:dyDescent="0.2">
      <c r="A1126" s="9" t="s">
        <v>3714</v>
      </c>
      <c r="B1126" s="66">
        <v>0.96182660261789998</v>
      </c>
      <c r="C1126" s="66"/>
      <c r="D1126" s="66"/>
      <c r="E1126" s="66"/>
      <c r="F1126" s="66"/>
      <c r="G1126" s="66" t="s">
        <v>4394</v>
      </c>
      <c r="H1126" s="66">
        <v>1.06383927663168</v>
      </c>
      <c r="I1126" s="66"/>
      <c r="J1126" s="66"/>
      <c r="K1126" s="66"/>
      <c r="L1126" s="66"/>
      <c r="M1126" s="66"/>
      <c r="N1126" s="66"/>
      <c r="O1126" s="66"/>
      <c r="P1126" s="66"/>
      <c r="R1126" s="10"/>
      <c r="T1126" s="9" t="s">
        <v>3714</v>
      </c>
      <c r="U1126">
        <v>48.609434194342001</v>
      </c>
      <c r="Z1126" t="s">
        <v>4394</v>
      </c>
      <c r="AA1126">
        <v>48.660842696629203</v>
      </c>
      <c r="AJ1126" s="10"/>
    </row>
    <row r="1127" spans="1:36" x14ac:dyDescent="0.2">
      <c r="A1127" s="9" t="s">
        <v>3717</v>
      </c>
      <c r="B1127" s="66">
        <v>0.98378986120223999</v>
      </c>
      <c r="C1127" s="66"/>
      <c r="D1127" s="66"/>
      <c r="E1127" s="66"/>
      <c r="F1127" s="66"/>
      <c r="G1127" s="66" t="s">
        <v>4397</v>
      </c>
      <c r="H1127" s="66">
        <v>1.1426331599553401</v>
      </c>
      <c r="I1127" s="66"/>
      <c r="J1127" s="66"/>
      <c r="K1127" s="66"/>
      <c r="L1127" s="66"/>
      <c r="M1127" s="66"/>
      <c r="N1127" s="66"/>
      <c r="O1127" s="66"/>
      <c r="P1127" s="66"/>
      <c r="R1127" s="10"/>
      <c r="T1127" s="9" t="s">
        <v>3717</v>
      </c>
      <c r="U1127">
        <v>43.755000000000003</v>
      </c>
      <c r="Z1127" t="s">
        <v>4397</v>
      </c>
      <c r="AA1127">
        <v>46.739246231155803</v>
      </c>
      <c r="AJ1127" s="10"/>
    </row>
    <row r="1128" spans="1:36" x14ac:dyDescent="0.2">
      <c r="A1128" s="9" t="s">
        <v>3718</v>
      </c>
      <c r="B1128" s="66">
        <v>1.02027652661005</v>
      </c>
      <c r="C1128" s="66"/>
      <c r="D1128" s="66"/>
      <c r="E1128" s="66"/>
      <c r="F1128" s="66"/>
      <c r="G1128" s="66" t="s">
        <v>4403</v>
      </c>
      <c r="H1128" s="66">
        <v>1.15588144461314</v>
      </c>
      <c r="I1128" s="66"/>
      <c r="J1128" s="66"/>
      <c r="K1128" s="66"/>
      <c r="L1128" s="66"/>
      <c r="M1128" s="66"/>
      <c r="N1128" s="66"/>
      <c r="O1128" s="66"/>
      <c r="P1128" s="66"/>
      <c r="R1128" s="10"/>
      <c r="T1128" s="9" t="s">
        <v>3718</v>
      </c>
      <c r="U1128">
        <v>39.085297225891701</v>
      </c>
      <c r="Z1128" t="s">
        <v>4403</v>
      </c>
      <c r="AA1128">
        <v>25.488205128205099</v>
      </c>
      <c r="AJ1128" s="10"/>
    </row>
    <row r="1129" spans="1:36" x14ac:dyDescent="0.2">
      <c r="A1129" s="9" t="s">
        <v>3720</v>
      </c>
      <c r="B1129" s="66">
        <v>0.99384697278340595</v>
      </c>
      <c r="C1129" s="66"/>
      <c r="D1129" s="66"/>
      <c r="E1129" s="66"/>
      <c r="F1129" s="66"/>
      <c r="G1129" s="66" t="s">
        <v>4406</v>
      </c>
      <c r="H1129" s="66">
        <v>1.0087592204411799</v>
      </c>
      <c r="I1129" s="66"/>
      <c r="J1129" s="66"/>
      <c r="K1129" s="66"/>
      <c r="L1129" s="66"/>
      <c r="M1129" s="66"/>
      <c r="N1129" s="66"/>
      <c r="O1129" s="66"/>
      <c r="P1129" s="66"/>
      <c r="R1129" s="10"/>
      <c r="T1129" s="9" t="s">
        <v>3720</v>
      </c>
      <c r="U1129">
        <v>63.5121604139716</v>
      </c>
      <c r="Z1129" t="s">
        <v>4406</v>
      </c>
      <c r="AA1129">
        <v>21.811552238806001</v>
      </c>
      <c r="AJ1129" s="10"/>
    </row>
    <row r="1130" spans="1:36" x14ac:dyDescent="0.2">
      <c r="A1130" s="9" t="s">
        <v>3721</v>
      </c>
      <c r="B1130" s="66">
        <v>0.86137747764587402</v>
      </c>
      <c r="C1130" s="66"/>
      <c r="D1130" s="66"/>
      <c r="E1130" s="66"/>
      <c r="F1130" s="66"/>
      <c r="G1130" s="66" t="s">
        <v>4418</v>
      </c>
      <c r="H1130" s="66">
        <v>0.91958540678024303</v>
      </c>
      <c r="I1130" s="66"/>
      <c r="J1130" s="66"/>
      <c r="K1130" s="66"/>
      <c r="L1130" s="66"/>
      <c r="M1130" s="66"/>
      <c r="N1130" s="66"/>
      <c r="O1130" s="66"/>
      <c r="P1130" s="66"/>
      <c r="R1130" s="10"/>
      <c r="T1130" s="9" t="s">
        <v>3721</v>
      </c>
      <c r="U1130">
        <v>61.873206751054802</v>
      </c>
      <c r="Z1130" t="s">
        <v>4418</v>
      </c>
      <c r="AA1130">
        <v>28.5662745098039</v>
      </c>
      <c r="AJ1130" s="10"/>
    </row>
    <row r="1131" spans="1:36" x14ac:dyDescent="0.2">
      <c r="A1131" s="9" t="s">
        <v>3725</v>
      </c>
      <c r="B1131" s="66">
        <v>0.92397761344909701</v>
      </c>
      <c r="C1131" s="66"/>
      <c r="D1131" s="66"/>
      <c r="E1131" s="66"/>
      <c r="F1131" s="66"/>
      <c r="G1131" s="66" t="s">
        <v>4420</v>
      </c>
      <c r="H1131" s="66">
        <v>1.0884858767191601</v>
      </c>
      <c r="I1131" s="66"/>
      <c r="J1131" s="66"/>
      <c r="K1131" s="66"/>
      <c r="L1131" s="66"/>
      <c r="M1131" s="66"/>
      <c r="N1131" s="66"/>
      <c r="O1131" s="66"/>
      <c r="P1131" s="66"/>
      <c r="R1131" s="10"/>
      <c r="T1131" s="9" t="s">
        <v>3725</v>
      </c>
      <c r="U1131">
        <v>30.642355460385399</v>
      </c>
      <c r="Z1131" t="s">
        <v>4420</v>
      </c>
      <c r="AA1131">
        <v>21.417663934426201</v>
      </c>
      <c r="AJ1131" s="10"/>
    </row>
    <row r="1132" spans="1:36" x14ac:dyDescent="0.2">
      <c r="A1132" s="9" t="s">
        <v>3726</v>
      </c>
      <c r="B1132" s="66">
        <v>0.993107636769612</v>
      </c>
      <c r="C1132" s="66"/>
      <c r="D1132" s="66"/>
      <c r="E1132" s="66"/>
      <c r="F1132" s="66"/>
      <c r="G1132" s="66" t="s">
        <v>4421</v>
      </c>
      <c r="H1132" s="66">
        <v>1.26472278436025</v>
      </c>
      <c r="I1132" s="66"/>
      <c r="J1132" s="66"/>
      <c r="K1132" s="66"/>
      <c r="L1132" s="66"/>
      <c r="M1132" s="66"/>
      <c r="N1132" s="66"/>
      <c r="O1132" s="66"/>
      <c r="P1132" s="66"/>
      <c r="R1132" s="10"/>
      <c r="T1132" s="9" t="s">
        <v>3726</v>
      </c>
      <c r="U1132">
        <v>70.444176533907296</v>
      </c>
      <c r="Z1132" t="s">
        <v>4421</v>
      </c>
      <c r="AA1132">
        <v>23.1506167400881</v>
      </c>
      <c r="AJ1132" s="10"/>
    </row>
    <row r="1133" spans="1:36" x14ac:dyDescent="0.2">
      <c r="A1133" s="9" t="s">
        <v>3728</v>
      </c>
      <c r="B1133" s="66">
        <v>1.18110903104146</v>
      </c>
      <c r="C1133" s="66"/>
      <c r="D1133" s="66"/>
      <c r="E1133" s="66"/>
      <c r="F1133" s="66"/>
      <c r="G1133" s="66" t="s">
        <v>4423</v>
      </c>
      <c r="H1133" s="66">
        <v>0.90299338102340698</v>
      </c>
      <c r="I1133" s="66"/>
      <c r="J1133" s="66"/>
      <c r="K1133" s="66"/>
      <c r="L1133" s="66"/>
      <c r="M1133" s="66"/>
      <c r="N1133" s="66"/>
      <c r="O1133" s="66"/>
      <c r="P1133" s="66"/>
      <c r="R1133" s="10"/>
      <c r="T1133" s="9" t="s">
        <v>3728</v>
      </c>
      <c r="U1133">
        <v>38.707975951903798</v>
      </c>
      <c r="Z1133" t="s">
        <v>4423</v>
      </c>
      <c r="AA1133">
        <v>29.076094032549701</v>
      </c>
      <c r="AJ1133" s="10"/>
    </row>
    <row r="1134" spans="1:36" x14ac:dyDescent="0.2">
      <c r="A1134" s="9" t="s">
        <v>3729</v>
      </c>
      <c r="B1134" s="66">
        <v>0.91080465912818898</v>
      </c>
      <c r="C1134" s="66"/>
      <c r="D1134" s="66"/>
      <c r="E1134" s="66"/>
      <c r="F1134" s="66"/>
      <c r="G1134" s="66" t="s">
        <v>4427</v>
      </c>
      <c r="H1134" s="66">
        <v>1.1852298577626601</v>
      </c>
      <c r="I1134" s="66"/>
      <c r="J1134" s="66"/>
      <c r="K1134" s="66"/>
      <c r="L1134" s="66"/>
      <c r="M1134" s="66"/>
      <c r="N1134" s="66"/>
      <c r="O1134" s="66"/>
      <c r="P1134" s="66"/>
      <c r="R1134" s="10"/>
      <c r="T1134" s="9" t="s">
        <v>3729</v>
      </c>
      <c r="U1134">
        <v>46.205082536924401</v>
      </c>
      <c r="Z1134" t="s">
        <v>4427</v>
      </c>
      <c r="AA1134">
        <v>40.542533333333402</v>
      </c>
      <c r="AJ1134" s="10"/>
    </row>
    <row r="1135" spans="1:36" x14ac:dyDescent="0.2">
      <c r="A1135" s="9" t="s">
        <v>3730</v>
      </c>
      <c r="B1135" s="66">
        <v>1.01634142796198</v>
      </c>
      <c r="C1135" s="66"/>
      <c r="D1135" s="66"/>
      <c r="E1135" s="66"/>
      <c r="F1135" s="66"/>
      <c r="G1135" s="66" t="s">
        <v>4429</v>
      </c>
      <c r="H1135" s="66">
        <v>1.03470027446747</v>
      </c>
      <c r="I1135" s="66"/>
      <c r="J1135" s="66"/>
      <c r="K1135" s="66"/>
      <c r="L1135" s="66"/>
      <c r="M1135" s="66"/>
      <c r="N1135" s="66"/>
      <c r="O1135" s="66"/>
      <c r="P1135" s="66"/>
      <c r="R1135" s="10"/>
      <c r="T1135" s="9" t="s">
        <v>3730</v>
      </c>
      <c r="U1135">
        <v>75.109561403508806</v>
      </c>
      <c r="Z1135" t="s">
        <v>4429</v>
      </c>
      <c r="AA1135">
        <v>45.057351190476197</v>
      </c>
      <c r="AJ1135" s="10"/>
    </row>
    <row r="1136" spans="1:36" x14ac:dyDescent="0.2">
      <c r="A1136" s="9" t="s">
        <v>3732</v>
      </c>
      <c r="B1136" s="66">
        <v>1.1947104930877701</v>
      </c>
      <c r="C1136" s="66"/>
      <c r="D1136" s="66"/>
      <c r="E1136" s="66"/>
      <c r="F1136" s="66"/>
      <c r="G1136" s="66" t="s">
        <v>4431</v>
      </c>
      <c r="H1136" s="66">
        <v>1.1827576557795201</v>
      </c>
      <c r="I1136" s="66"/>
      <c r="J1136" s="66"/>
      <c r="K1136" s="66"/>
      <c r="L1136" s="66"/>
      <c r="M1136" s="66"/>
      <c r="N1136" s="66"/>
      <c r="O1136" s="66"/>
      <c r="P1136" s="66"/>
      <c r="R1136" s="10"/>
      <c r="T1136" s="9" t="s">
        <v>3732</v>
      </c>
      <c r="U1136">
        <v>45.177591312931803</v>
      </c>
      <c r="Z1136" t="s">
        <v>4431</v>
      </c>
      <c r="AA1136">
        <v>17.163013698630099</v>
      </c>
      <c r="AJ1136" s="10"/>
    </row>
    <row r="1137" spans="1:36" x14ac:dyDescent="0.2">
      <c r="A1137" s="9" t="s">
        <v>3733</v>
      </c>
      <c r="B1137" s="66">
        <v>1.02349479993185</v>
      </c>
      <c r="C1137" s="66"/>
      <c r="D1137" s="66"/>
      <c r="E1137" s="66"/>
      <c r="F1137" s="66"/>
      <c r="G1137" s="66" t="s">
        <v>4433</v>
      </c>
      <c r="H1137" s="66">
        <v>0.77634149789810203</v>
      </c>
      <c r="I1137" s="66"/>
      <c r="J1137" s="66"/>
      <c r="K1137" s="66"/>
      <c r="L1137" s="66"/>
      <c r="M1137" s="66"/>
      <c r="N1137" s="66"/>
      <c r="O1137" s="66"/>
      <c r="P1137" s="66"/>
      <c r="R1137" s="10"/>
      <c r="T1137" s="9" t="s">
        <v>3733</v>
      </c>
      <c r="U1137">
        <v>39.6050537634408</v>
      </c>
      <c r="Z1137" t="s">
        <v>4433</v>
      </c>
      <c r="AA1137">
        <v>24.806290801186901</v>
      </c>
      <c r="AJ1137" s="10"/>
    </row>
    <row r="1138" spans="1:36" x14ac:dyDescent="0.2">
      <c r="A1138" s="9" t="s">
        <v>3735</v>
      </c>
      <c r="B1138" s="66">
        <v>1.09676464398702</v>
      </c>
      <c r="C1138" s="66"/>
      <c r="D1138" s="66"/>
      <c r="E1138" s="66"/>
      <c r="F1138" s="66"/>
      <c r="G1138" s="66" t="s">
        <v>4437</v>
      </c>
      <c r="H1138" s="66">
        <v>1.1784732739130599</v>
      </c>
      <c r="I1138" s="66"/>
      <c r="J1138" s="66"/>
      <c r="K1138" s="66"/>
      <c r="L1138" s="66"/>
      <c r="M1138" s="66"/>
      <c r="N1138" s="66"/>
      <c r="O1138" s="66"/>
      <c r="P1138" s="66"/>
      <c r="R1138" s="10"/>
      <c r="T1138" s="9" t="s">
        <v>3735</v>
      </c>
      <c r="U1138">
        <v>43.3240132450331</v>
      </c>
      <c r="Z1138" t="s">
        <v>4437</v>
      </c>
      <c r="AA1138">
        <v>32.0502912621359</v>
      </c>
      <c r="AJ1138" s="10"/>
    </row>
    <row r="1139" spans="1:36" x14ac:dyDescent="0.2">
      <c r="A1139" s="9" t="s">
        <v>3737</v>
      </c>
      <c r="B1139" s="66">
        <v>0.878417154153188</v>
      </c>
      <c r="C1139" s="66"/>
      <c r="D1139" s="66"/>
      <c r="E1139" s="66"/>
      <c r="F1139" s="66"/>
      <c r="G1139" s="66" t="s">
        <v>4438</v>
      </c>
      <c r="H1139" s="66">
        <v>1.0381988286971999</v>
      </c>
      <c r="I1139" s="66"/>
      <c r="J1139" s="66"/>
      <c r="K1139" s="66"/>
      <c r="L1139" s="66"/>
      <c r="M1139" s="66"/>
      <c r="N1139" s="66"/>
      <c r="O1139" s="66"/>
      <c r="P1139" s="66"/>
      <c r="R1139" s="10"/>
      <c r="T1139" s="9" t="s">
        <v>3737</v>
      </c>
      <c r="U1139">
        <v>52.055703124999901</v>
      </c>
      <c r="Z1139" t="s">
        <v>4438</v>
      </c>
      <c r="AA1139">
        <v>24.924819277108401</v>
      </c>
      <c r="AJ1139" s="10"/>
    </row>
    <row r="1140" spans="1:36" x14ac:dyDescent="0.2">
      <c r="A1140" s="9" t="s">
        <v>3742</v>
      </c>
      <c r="B1140" s="66">
        <v>1.09181078275045</v>
      </c>
      <c r="C1140" s="66"/>
      <c r="D1140" s="66"/>
      <c r="E1140" s="66"/>
      <c r="F1140" s="66"/>
      <c r="G1140" s="66" t="s">
        <v>4442</v>
      </c>
      <c r="H1140" s="66">
        <v>1.2321240901946999</v>
      </c>
      <c r="I1140" s="66"/>
      <c r="J1140" s="66"/>
      <c r="K1140" s="66"/>
      <c r="L1140" s="66"/>
      <c r="M1140" s="66"/>
      <c r="N1140" s="66"/>
      <c r="O1140" s="66"/>
      <c r="P1140" s="66"/>
      <c r="R1140" s="10"/>
      <c r="T1140" s="9" t="s">
        <v>3742</v>
      </c>
      <c r="U1140">
        <v>25.039707835325402</v>
      </c>
      <c r="Z1140" t="s">
        <v>4442</v>
      </c>
      <c r="AA1140">
        <v>34.291406250000001</v>
      </c>
      <c r="AJ1140" s="10"/>
    </row>
    <row r="1141" spans="1:36" x14ac:dyDescent="0.2">
      <c r="A1141" s="9" t="s">
        <v>3744</v>
      </c>
      <c r="B1141" s="66">
        <v>1.07083698113759</v>
      </c>
      <c r="C1141" s="66"/>
      <c r="D1141" s="66"/>
      <c r="E1141" s="66"/>
      <c r="F1141" s="66"/>
      <c r="G1141" s="66" t="s">
        <v>4449</v>
      </c>
      <c r="H1141" s="66">
        <v>0.94636313120524096</v>
      </c>
      <c r="I1141" s="66"/>
      <c r="J1141" s="66"/>
      <c r="K1141" s="66"/>
      <c r="L1141" s="66"/>
      <c r="M1141" s="66"/>
      <c r="N1141" s="66"/>
      <c r="O1141" s="66"/>
      <c r="P1141" s="66"/>
      <c r="R1141" s="10"/>
      <c r="T1141" s="9" t="s">
        <v>3744</v>
      </c>
      <c r="U1141">
        <v>28.556052631578901</v>
      </c>
      <c r="Z1141" t="s">
        <v>4449</v>
      </c>
      <c r="AA1141">
        <v>35.224756097560999</v>
      </c>
      <c r="AJ1141" s="10"/>
    </row>
    <row r="1142" spans="1:36" x14ac:dyDescent="0.2">
      <c r="A1142" s="9" t="s">
        <v>3749</v>
      </c>
      <c r="B1142" s="66">
        <v>1.0780545870463101</v>
      </c>
      <c r="C1142" s="66"/>
      <c r="D1142" s="66"/>
      <c r="E1142" s="66"/>
      <c r="F1142" s="66"/>
      <c r="G1142" s="66" t="s">
        <v>4459</v>
      </c>
      <c r="H1142" s="66">
        <v>0.99803525209427102</v>
      </c>
      <c r="I1142" s="66"/>
      <c r="J1142" s="66"/>
      <c r="K1142" s="66"/>
      <c r="L1142" s="66"/>
      <c r="M1142" s="66"/>
      <c r="N1142" s="66"/>
      <c r="O1142" s="66"/>
      <c r="P1142" s="66"/>
      <c r="R1142" s="10"/>
      <c r="T1142" s="9" t="s">
        <v>3749</v>
      </c>
      <c r="U1142">
        <v>71.741062874251497</v>
      </c>
      <c r="Z1142" t="s">
        <v>4459</v>
      </c>
      <c r="AA1142">
        <v>49.934705882352901</v>
      </c>
      <c r="AJ1142" s="10"/>
    </row>
    <row r="1143" spans="1:36" x14ac:dyDescent="0.2">
      <c r="A1143" s="9" t="s">
        <v>3750</v>
      </c>
      <c r="B1143" s="66">
        <v>1.04479293028514</v>
      </c>
      <c r="C1143" s="66"/>
      <c r="D1143" s="66"/>
      <c r="E1143" s="66"/>
      <c r="F1143" s="66"/>
      <c r="G1143" s="66" t="s">
        <v>4461</v>
      </c>
      <c r="H1143" s="66">
        <v>0.94652835528055801</v>
      </c>
      <c r="I1143" s="66"/>
      <c r="J1143" s="66"/>
      <c r="K1143" s="66"/>
      <c r="L1143" s="66"/>
      <c r="M1143" s="66"/>
      <c r="N1143" s="66"/>
      <c r="O1143" s="66"/>
      <c r="P1143" s="66"/>
      <c r="R1143" s="10"/>
      <c r="T1143" s="9" t="s">
        <v>3750</v>
      </c>
      <c r="U1143">
        <v>52.171916666666696</v>
      </c>
      <c r="Z1143" t="s">
        <v>4461</v>
      </c>
      <c r="AA1143">
        <v>24.954229074889898</v>
      </c>
      <c r="AJ1143" s="10"/>
    </row>
    <row r="1144" spans="1:36" x14ac:dyDescent="0.2">
      <c r="A1144" s="9" t="s">
        <v>3752</v>
      </c>
      <c r="B1144" s="66">
        <v>1.06799141565959</v>
      </c>
      <c r="C1144" s="66"/>
      <c r="D1144" s="66"/>
      <c r="E1144" s="66"/>
      <c r="F1144" s="66"/>
      <c r="G1144" s="66" t="s">
        <v>4467</v>
      </c>
      <c r="H1144" s="66">
        <v>1.15313756465912</v>
      </c>
      <c r="I1144" s="66"/>
      <c r="J1144" s="66"/>
      <c r="K1144" s="66"/>
      <c r="L1144" s="66"/>
      <c r="M1144" s="66"/>
      <c r="N1144" s="66"/>
      <c r="O1144" s="66"/>
      <c r="P1144" s="66"/>
      <c r="R1144" s="10"/>
      <c r="T1144" s="9" t="s">
        <v>3752</v>
      </c>
      <c r="U1144">
        <v>23.854889267461701</v>
      </c>
      <c r="Z1144" t="s">
        <v>4467</v>
      </c>
      <c r="AA1144">
        <v>42.822258064516099</v>
      </c>
      <c r="AJ1144" s="10"/>
    </row>
    <row r="1145" spans="1:36" x14ac:dyDescent="0.2">
      <c r="A1145" s="9" t="s">
        <v>3753</v>
      </c>
      <c r="B1145" s="66">
        <v>0.980608324209849</v>
      </c>
      <c r="C1145" s="66"/>
      <c r="D1145" s="66"/>
      <c r="E1145" s="66"/>
      <c r="F1145" s="66"/>
      <c r="G1145" s="66" t="s">
        <v>4476</v>
      </c>
      <c r="H1145" s="66">
        <v>1.0160595575968401</v>
      </c>
      <c r="I1145" s="66"/>
      <c r="J1145" s="66"/>
      <c r="K1145" s="66"/>
      <c r="L1145" s="66"/>
      <c r="M1145" s="66"/>
      <c r="N1145" s="66"/>
      <c r="O1145" s="66"/>
      <c r="P1145" s="66"/>
      <c r="R1145" s="10"/>
      <c r="T1145" s="9" t="s">
        <v>3753</v>
      </c>
      <c r="U1145">
        <v>44.819852071005897</v>
      </c>
      <c r="Z1145" t="s">
        <v>4476</v>
      </c>
      <c r="AA1145">
        <v>20.526851063829799</v>
      </c>
      <c r="AJ1145" s="10"/>
    </row>
    <row r="1146" spans="1:36" x14ac:dyDescent="0.2">
      <c r="A1146" s="9" t="s">
        <v>3757</v>
      </c>
      <c r="B1146" s="66">
        <v>0.900989890098572</v>
      </c>
      <c r="C1146" s="66"/>
      <c r="D1146" s="66"/>
      <c r="E1146" s="66"/>
      <c r="F1146" s="66"/>
      <c r="G1146" s="66" t="s">
        <v>4478</v>
      </c>
      <c r="H1146" s="66">
        <v>1.21913115183512</v>
      </c>
      <c r="I1146" s="66"/>
      <c r="J1146" s="66"/>
      <c r="K1146" s="66"/>
      <c r="L1146" s="66"/>
      <c r="M1146" s="66"/>
      <c r="N1146" s="66"/>
      <c r="O1146" s="66"/>
      <c r="P1146" s="66"/>
      <c r="R1146" s="10"/>
      <c r="T1146" s="9" t="s">
        <v>3757</v>
      </c>
      <c r="U1146">
        <v>24.3567116812964</v>
      </c>
      <c r="Z1146" t="s">
        <v>4478</v>
      </c>
      <c r="AA1146">
        <v>27.917320261437901</v>
      </c>
      <c r="AJ1146" s="10"/>
    </row>
    <row r="1147" spans="1:36" x14ac:dyDescent="0.2">
      <c r="A1147" s="9" t="s">
        <v>3758</v>
      </c>
      <c r="B1147" s="66">
        <v>0.85080587863922097</v>
      </c>
      <c r="C1147" s="66"/>
      <c r="D1147" s="66"/>
      <c r="E1147" s="66"/>
      <c r="F1147" s="66"/>
      <c r="G1147" s="66" t="s">
        <v>4484</v>
      </c>
      <c r="H1147" s="66">
        <v>0.80891558527946505</v>
      </c>
      <c r="I1147" s="66"/>
      <c r="J1147" s="66"/>
      <c r="K1147" s="66"/>
      <c r="L1147" s="66"/>
      <c r="M1147" s="66"/>
      <c r="N1147" s="66"/>
      <c r="O1147" s="66"/>
      <c r="P1147" s="66"/>
      <c r="R1147" s="10"/>
      <c r="T1147" s="9" t="s">
        <v>3758</v>
      </c>
      <c r="U1147">
        <v>67.364312342569505</v>
      </c>
      <c r="Z1147" t="s">
        <v>4484</v>
      </c>
      <c r="AA1147">
        <v>16.424748427672998</v>
      </c>
      <c r="AJ1147" s="10"/>
    </row>
    <row r="1148" spans="1:36" x14ac:dyDescent="0.2">
      <c r="A1148" s="9" t="s">
        <v>3761</v>
      </c>
      <c r="B1148" s="66">
        <v>0.96148908138275102</v>
      </c>
      <c r="C1148" s="66"/>
      <c r="D1148" s="66"/>
      <c r="E1148" s="66"/>
      <c r="F1148" s="66"/>
      <c r="G1148" s="66" t="s">
        <v>4487</v>
      </c>
      <c r="H1148" s="66">
        <v>1.2298947572708101</v>
      </c>
      <c r="I1148" s="66"/>
      <c r="J1148" s="66"/>
      <c r="K1148" s="66"/>
      <c r="L1148" s="66"/>
      <c r="M1148" s="66"/>
      <c r="N1148" s="66"/>
      <c r="O1148" s="66"/>
      <c r="P1148" s="66"/>
      <c r="R1148" s="10"/>
      <c r="T1148" s="9" t="s">
        <v>3761</v>
      </c>
      <c r="U1148">
        <v>59.7926753246754</v>
      </c>
      <c r="Z1148" t="s">
        <v>4487</v>
      </c>
      <c r="AA1148">
        <v>60.092462686567103</v>
      </c>
      <c r="AJ1148" s="10"/>
    </row>
    <row r="1149" spans="1:36" x14ac:dyDescent="0.2">
      <c r="A1149" s="9" t="s">
        <v>3762</v>
      </c>
      <c r="B1149" s="66">
        <v>1.05703556537628</v>
      </c>
      <c r="C1149" s="66"/>
      <c r="D1149" s="66"/>
      <c r="E1149" s="66"/>
      <c r="F1149" s="66"/>
      <c r="G1149" s="66" t="s">
        <v>4488</v>
      </c>
      <c r="H1149" s="66">
        <v>1.0074642896652199</v>
      </c>
      <c r="I1149" s="66"/>
      <c r="J1149" s="66"/>
      <c r="K1149" s="66"/>
      <c r="L1149" s="66"/>
      <c r="M1149" s="66"/>
      <c r="N1149" s="66"/>
      <c r="O1149" s="66"/>
      <c r="P1149" s="66"/>
      <c r="R1149" s="10"/>
      <c r="T1149" s="9" t="s">
        <v>3762</v>
      </c>
      <c r="U1149">
        <v>52.146146666666702</v>
      </c>
      <c r="Z1149" t="s">
        <v>4488</v>
      </c>
      <c r="AA1149">
        <v>45.847101827676198</v>
      </c>
      <c r="AJ1149" s="10"/>
    </row>
    <row r="1150" spans="1:36" x14ac:dyDescent="0.2">
      <c r="A1150" s="9" t="s">
        <v>3763</v>
      </c>
      <c r="B1150" s="66">
        <v>0.94116826852162705</v>
      </c>
      <c r="C1150" s="66"/>
      <c r="D1150" s="66"/>
      <c r="E1150" s="66"/>
      <c r="F1150" s="66"/>
      <c r="G1150" s="66" t="s">
        <v>4489</v>
      </c>
      <c r="H1150" s="66">
        <v>1.0340169668197601</v>
      </c>
      <c r="I1150" s="66"/>
      <c r="J1150" s="66"/>
      <c r="K1150" s="66"/>
      <c r="L1150" s="66"/>
      <c r="M1150" s="66"/>
      <c r="N1150" s="66"/>
      <c r="O1150" s="66"/>
      <c r="P1150" s="66"/>
      <c r="R1150" s="10"/>
      <c r="T1150" s="9" t="s">
        <v>3763</v>
      </c>
      <c r="U1150">
        <v>30.235522486772499</v>
      </c>
      <c r="Z1150" t="s">
        <v>4489</v>
      </c>
      <c r="AA1150">
        <v>40.389110429447904</v>
      </c>
      <c r="AJ1150" s="10"/>
    </row>
    <row r="1151" spans="1:36" x14ac:dyDescent="0.2">
      <c r="A1151" s="9" t="s">
        <v>3764</v>
      </c>
      <c r="B1151" s="66">
        <v>1.24770740667979</v>
      </c>
      <c r="C1151" s="66"/>
      <c r="D1151" s="66"/>
      <c r="E1151" s="66"/>
      <c r="F1151" s="66"/>
      <c r="G1151" s="66" t="s">
        <v>4493</v>
      </c>
      <c r="H1151" s="66">
        <v>1.21378374099731</v>
      </c>
      <c r="I1151" s="66"/>
      <c r="J1151" s="66"/>
      <c r="K1151" s="66"/>
      <c r="L1151" s="66"/>
      <c r="M1151" s="66"/>
      <c r="N1151" s="66"/>
      <c r="O1151" s="66"/>
      <c r="P1151" s="66"/>
      <c r="R1151" s="10"/>
      <c r="T1151" s="9" t="s">
        <v>3764</v>
      </c>
      <c r="U1151">
        <v>58.092300000000101</v>
      </c>
      <c r="Z1151" t="s">
        <v>4493</v>
      </c>
      <c r="AA1151">
        <v>41.9357177615571</v>
      </c>
      <c r="AJ1151" s="10"/>
    </row>
    <row r="1152" spans="1:36" x14ac:dyDescent="0.2">
      <c r="A1152" s="9" t="s">
        <v>3765</v>
      </c>
      <c r="B1152" s="66">
        <v>1.1805805365244499</v>
      </c>
      <c r="C1152" s="66"/>
      <c r="D1152" s="66"/>
      <c r="E1152" s="66"/>
      <c r="F1152" s="66"/>
      <c r="G1152" s="66" t="s">
        <v>4496</v>
      </c>
      <c r="H1152" s="66">
        <v>0.95450685421625803</v>
      </c>
      <c r="I1152" s="66"/>
      <c r="J1152" s="66"/>
      <c r="K1152" s="66"/>
      <c r="L1152" s="66"/>
      <c r="M1152" s="66"/>
      <c r="N1152" s="66"/>
      <c r="O1152" s="66"/>
      <c r="P1152" s="66"/>
      <c r="R1152" s="10"/>
      <c r="T1152" s="9" t="s">
        <v>3765</v>
      </c>
      <c r="U1152">
        <v>60.257977254264702</v>
      </c>
      <c r="Z1152" t="s">
        <v>4496</v>
      </c>
      <c r="AA1152">
        <v>78.019102040816307</v>
      </c>
      <c r="AJ1152" s="10"/>
    </row>
    <row r="1153" spans="1:36" x14ac:dyDescent="0.2">
      <c r="A1153" s="9" t="s">
        <v>3769</v>
      </c>
      <c r="B1153" s="66">
        <v>0.97447689374287905</v>
      </c>
      <c r="C1153" s="66"/>
      <c r="D1153" s="66"/>
      <c r="E1153" s="66"/>
      <c r="F1153" s="66"/>
      <c r="G1153" s="66" t="s">
        <v>4497</v>
      </c>
      <c r="H1153" s="66">
        <v>1.1533885399500501</v>
      </c>
      <c r="I1153" s="66"/>
      <c r="J1153" s="66"/>
      <c r="K1153" s="66"/>
      <c r="L1153" s="66"/>
      <c r="M1153" s="66"/>
      <c r="N1153" s="66"/>
      <c r="O1153" s="66"/>
      <c r="P1153" s="66"/>
      <c r="R1153" s="10"/>
      <c r="T1153" s="9" t="s">
        <v>3769</v>
      </c>
      <c r="U1153">
        <v>55.475513413506</v>
      </c>
      <c r="Z1153" t="s">
        <v>4497</v>
      </c>
      <c r="AA1153">
        <v>38.698693508627699</v>
      </c>
      <c r="AJ1153" s="10"/>
    </row>
    <row r="1154" spans="1:36" x14ac:dyDescent="0.2">
      <c r="A1154" s="9" t="s">
        <v>3770</v>
      </c>
      <c r="B1154" s="66">
        <v>0.96659014622370398</v>
      </c>
      <c r="C1154" s="66"/>
      <c r="D1154" s="66"/>
      <c r="E1154" s="66"/>
      <c r="F1154" s="66"/>
      <c r="G1154" s="66" t="s">
        <v>4500</v>
      </c>
      <c r="H1154" s="66">
        <v>1.0376551151275599</v>
      </c>
      <c r="I1154" s="66"/>
      <c r="J1154" s="66"/>
      <c r="K1154" s="66"/>
      <c r="L1154" s="66"/>
      <c r="M1154" s="66"/>
      <c r="N1154" s="66"/>
      <c r="O1154" s="66"/>
      <c r="P1154" s="66"/>
      <c r="R1154" s="10"/>
      <c r="T1154" s="9" t="s">
        <v>3770</v>
      </c>
      <c r="U1154">
        <v>20.819416826003799</v>
      </c>
      <c r="Z1154" t="s">
        <v>4500</v>
      </c>
      <c r="AA1154">
        <v>59.100614035087702</v>
      </c>
      <c r="AJ1154" s="10"/>
    </row>
    <row r="1155" spans="1:36" x14ac:dyDescent="0.2">
      <c r="A1155" s="9" t="s">
        <v>3771</v>
      </c>
      <c r="B1155" s="66">
        <v>1.18256477514902</v>
      </c>
      <c r="C1155" s="66"/>
      <c r="D1155" s="66"/>
      <c r="E1155" s="66"/>
      <c r="F1155" s="66"/>
      <c r="G1155" s="66" t="s">
        <v>4501</v>
      </c>
      <c r="H1155" s="66">
        <v>1.1358760992685899</v>
      </c>
      <c r="I1155" s="66"/>
      <c r="J1155" s="66"/>
      <c r="K1155" s="66"/>
      <c r="L1155" s="66"/>
      <c r="M1155" s="66"/>
      <c r="N1155" s="66"/>
      <c r="O1155" s="66"/>
      <c r="P1155" s="66"/>
      <c r="R1155" s="10"/>
      <c r="T1155" s="9" t="s">
        <v>3771</v>
      </c>
      <c r="U1155">
        <v>66.971495726495803</v>
      </c>
      <c r="Z1155" t="s">
        <v>4501</v>
      </c>
      <c r="AA1155">
        <v>30.845257548845399</v>
      </c>
      <c r="AJ1155" s="10"/>
    </row>
    <row r="1156" spans="1:36" x14ac:dyDescent="0.2">
      <c r="A1156" s="9" t="s">
        <v>3772</v>
      </c>
      <c r="B1156" s="66">
        <v>1.0633398294448799</v>
      </c>
      <c r="C1156" s="66"/>
      <c r="D1156" s="66"/>
      <c r="E1156" s="66"/>
      <c r="F1156" s="66"/>
      <c r="G1156" s="66" t="s">
        <v>4507</v>
      </c>
      <c r="H1156" s="66">
        <v>1.1162863969802801</v>
      </c>
      <c r="I1156" s="66"/>
      <c r="J1156" s="66"/>
      <c r="K1156" s="66"/>
      <c r="L1156" s="66"/>
      <c r="M1156" s="66"/>
      <c r="N1156" s="66"/>
      <c r="O1156" s="66"/>
      <c r="P1156" s="66"/>
      <c r="R1156" s="10"/>
      <c r="T1156" s="9" t="s">
        <v>3772</v>
      </c>
      <c r="U1156">
        <v>57.679891135303201</v>
      </c>
      <c r="Z1156" t="s">
        <v>4507</v>
      </c>
      <c r="AA1156">
        <v>17.779233128834299</v>
      </c>
      <c r="AJ1156" s="10"/>
    </row>
    <row r="1157" spans="1:36" x14ac:dyDescent="0.2">
      <c r="A1157" s="9" t="s">
        <v>3773</v>
      </c>
      <c r="B1157" s="66">
        <v>1.1430980761845899</v>
      </c>
      <c r="C1157" s="66"/>
      <c r="D1157" s="66"/>
      <c r="E1157" s="66"/>
      <c r="F1157" s="66"/>
      <c r="G1157" s="66" t="s">
        <v>4508</v>
      </c>
      <c r="H1157" s="66">
        <v>1.04860627651215</v>
      </c>
      <c r="I1157" s="66"/>
      <c r="J1157" s="66"/>
      <c r="K1157" s="66"/>
      <c r="L1157" s="66"/>
      <c r="M1157" s="66"/>
      <c r="N1157" s="66"/>
      <c r="O1157" s="66"/>
      <c r="P1157" s="66"/>
      <c r="R1157" s="10"/>
      <c r="T1157" s="9" t="s">
        <v>3773</v>
      </c>
      <c r="U1157">
        <v>46.308612933458299</v>
      </c>
      <c r="Z1157" t="s">
        <v>4508</v>
      </c>
      <c r="AA1157">
        <v>69.143602150537603</v>
      </c>
      <c r="AJ1157" s="10"/>
    </row>
    <row r="1158" spans="1:36" x14ac:dyDescent="0.2">
      <c r="A1158" s="9" t="s">
        <v>3774</v>
      </c>
      <c r="B1158" s="66">
        <v>1.22049049536387</v>
      </c>
      <c r="C1158" s="66"/>
      <c r="D1158" s="66"/>
      <c r="E1158" s="66"/>
      <c r="F1158" s="66"/>
      <c r="G1158" s="66" t="s">
        <v>4510</v>
      </c>
      <c r="H1158" s="66">
        <v>0.88424977660179105</v>
      </c>
      <c r="I1158" s="66"/>
      <c r="J1158" s="66"/>
      <c r="K1158" s="66"/>
      <c r="L1158" s="66"/>
      <c r="M1158" s="66"/>
      <c r="N1158" s="66"/>
      <c r="O1158" s="66"/>
      <c r="P1158" s="66"/>
      <c r="R1158" s="10"/>
      <c r="T1158" s="9" t="s">
        <v>3774</v>
      </c>
      <c r="U1158">
        <v>49.770017452006897</v>
      </c>
      <c r="Z1158" t="s">
        <v>4510</v>
      </c>
      <c r="AA1158">
        <v>25.378637362637399</v>
      </c>
      <c r="AJ1158" s="10"/>
    </row>
    <row r="1159" spans="1:36" x14ac:dyDescent="0.2">
      <c r="A1159" s="9" t="s">
        <v>3775</v>
      </c>
      <c r="B1159" s="66">
        <v>1.279239098231</v>
      </c>
      <c r="C1159" s="66"/>
      <c r="D1159" s="66"/>
      <c r="E1159" s="66"/>
      <c r="F1159" s="66"/>
      <c r="G1159" s="66" t="s">
        <v>4511</v>
      </c>
      <c r="H1159" s="66">
        <v>1.2163231372833201</v>
      </c>
      <c r="I1159" s="66"/>
      <c r="J1159" s="66"/>
      <c r="K1159" s="66"/>
      <c r="L1159" s="66"/>
      <c r="M1159" s="66"/>
      <c r="N1159" s="66"/>
      <c r="O1159" s="66"/>
      <c r="P1159" s="66"/>
      <c r="R1159" s="10"/>
      <c r="T1159" s="9" t="s">
        <v>3775</v>
      </c>
      <c r="U1159">
        <v>72.875092143550006</v>
      </c>
      <c r="Z1159" t="s">
        <v>4511</v>
      </c>
      <c r="AA1159">
        <v>53.7698850574712</v>
      </c>
      <c r="AJ1159" s="10"/>
    </row>
    <row r="1160" spans="1:36" x14ac:dyDescent="0.2">
      <c r="A1160" s="9" t="s">
        <v>3777</v>
      </c>
      <c r="B1160" s="66">
        <v>0.91655102372169495</v>
      </c>
      <c r="C1160" s="66"/>
      <c r="D1160" s="66"/>
      <c r="E1160" s="66"/>
      <c r="F1160" s="66"/>
      <c r="G1160" s="66" t="s">
        <v>4514</v>
      </c>
      <c r="H1160" s="66">
        <v>0.91708880662918102</v>
      </c>
      <c r="I1160" s="66"/>
      <c r="J1160" s="66"/>
      <c r="K1160" s="66"/>
      <c r="L1160" s="66"/>
      <c r="M1160" s="66"/>
      <c r="N1160" s="66"/>
      <c r="O1160" s="66"/>
      <c r="P1160" s="66"/>
      <c r="R1160" s="10"/>
      <c r="T1160" s="9" t="s">
        <v>3777</v>
      </c>
      <c r="U1160">
        <v>39.8626874205845</v>
      </c>
      <c r="Z1160" t="s">
        <v>4514</v>
      </c>
      <c r="AA1160">
        <v>39.320843373494</v>
      </c>
      <c r="AJ1160" s="10"/>
    </row>
    <row r="1161" spans="1:36" x14ac:dyDescent="0.2">
      <c r="A1161" s="9" t="s">
        <v>3779</v>
      </c>
      <c r="B1161" s="66">
        <v>1.0601029793421399</v>
      </c>
      <c r="C1161" s="66"/>
      <c r="D1161" s="66"/>
      <c r="E1161" s="66"/>
      <c r="F1161" s="66"/>
      <c r="G1161" s="66" t="s">
        <v>4520</v>
      </c>
      <c r="H1161" s="66">
        <v>1.4143098592758201</v>
      </c>
      <c r="I1161" s="66"/>
      <c r="J1161" s="66"/>
      <c r="K1161" s="66"/>
      <c r="L1161" s="66"/>
      <c r="M1161" s="66"/>
      <c r="N1161" s="66"/>
      <c r="O1161" s="66"/>
      <c r="P1161" s="66"/>
      <c r="R1161" s="10"/>
      <c r="T1161" s="9" t="s">
        <v>3779</v>
      </c>
      <c r="U1161">
        <v>58.110102420856599</v>
      </c>
      <c r="Z1161" t="s">
        <v>4520</v>
      </c>
      <c r="AA1161">
        <v>40.926524590163901</v>
      </c>
      <c r="AJ1161" s="10"/>
    </row>
    <row r="1162" spans="1:36" x14ac:dyDescent="0.2">
      <c r="A1162" s="9" t="s">
        <v>3780</v>
      </c>
      <c r="B1162" s="66">
        <v>0.86578750610351596</v>
      </c>
      <c r="C1162" s="66"/>
      <c r="D1162" s="66"/>
      <c r="E1162" s="66"/>
      <c r="F1162" s="66"/>
      <c r="G1162" s="66" t="s">
        <v>4523</v>
      </c>
      <c r="H1162" s="66">
        <v>1.02143208185832</v>
      </c>
      <c r="I1162" s="66"/>
      <c r="J1162" s="66"/>
      <c r="K1162" s="66"/>
      <c r="L1162" s="66"/>
      <c r="M1162" s="66"/>
      <c r="N1162" s="66"/>
      <c r="O1162" s="66"/>
      <c r="P1162" s="66"/>
      <c r="R1162" s="10"/>
      <c r="T1162" s="9" t="s">
        <v>3780</v>
      </c>
      <c r="U1162">
        <v>32.720442890442897</v>
      </c>
      <c r="Z1162" t="s">
        <v>4523</v>
      </c>
      <c r="AA1162">
        <v>42.187886178861802</v>
      </c>
      <c r="AJ1162" s="10"/>
    </row>
    <row r="1163" spans="1:36" x14ac:dyDescent="0.2">
      <c r="A1163" s="9" t="s">
        <v>3781</v>
      </c>
      <c r="B1163" s="66">
        <v>1.1014737685521401</v>
      </c>
      <c r="C1163" s="66"/>
      <c r="D1163" s="66"/>
      <c r="E1163" s="66"/>
      <c r="F1163" s="66"/>
      <c r="G1163" s="66" t="s">
        <v>4525</v>
      </c>
      <c r="H1163" s="66">
        <v>1.09415066242218</v>
      </c>
      <c r="I1163" s="66"/>
      <c r="J1163" s="66"/>
      <c r="K1163" s="66"/>
      <c r="L1163" s="66"/>
      <c r="M1163" s="66"/>
      <c r="N1163" s="66"/>
      <c r="O1163" s="66"/>
      <c r="P1163" s="66"/>
      <c r="R1163" s="10"/>
      <c r="T1163" s="9" t="s">
        <v>3781</v>
      </c>
      <c r="U1163">
        <v>51.391282552083403</v>
      </c>
      <c r="Z1163" t="s">
        <v>4525</v>
      </c>
      <c r="AA1163">
        <v>11.398444444444401</v>
      </c>
      <c r="AJ1163" s="10"/>
    </row>
    <row r="1164" spans="1:36" x14ac:dyDescent="0.2">
      <c r="A1164" s="9" t="s">
        <v>3782</v>
      </c>
      <c r="B1164" s="66">
        <v>0.76131610075632705</v>
      </c>
      <c r="C1164" s="66"/>
      <c r="D1164" s="66"/>
      <c r="E1164" s="66"/>
      <c r="F1164" s="66"/>
      <c r="G1164" s="66" t="s">
        <v>4526</v>
      </c>
      <c r="H1164" s="66">
        <v>0.96710366010665905</v>
      </c>
      <c r="I1164" s="66"/>
      <c r="J1164" s="66"/>
      <c r="K1164" s="66"/>
      <c r="L1164" s="66"/>
      <c r="M1164" s="66"/>
      <c r="N1164" s="66"/>
      <c r="O1164" s="66"/>
      <c r="P1164" s="66"/>
      <c r="R1164" s="10"/>
      <c r="T1164" s="9" t="s">
        <v>3782</v>
      </c>
      <c r="U1164">
        <v>32.590350877193003</v>
      </c>
      <c r="Z1164" t="s">
        <v>4526</v>
      </c>
      <c r="AA1164">
        <v>79.362022745735004</v>
      </c>
      <c r="AJ1164" s="10"/>
    </row>
    <row r="1165" spans="1:36" x14ac:dyDescent="0.2">
      <c r="A1165" s="9" t="s">
        <v>3783</v>
      </c>
      <c r="B1165" s="66">
        <v>0.86283144354820296</v>
      </c>
      <c r="C1165" s="66"/>
      <c r="D1165" s="66"/>
      <c r="E1165" s="66"/>
      <c r="F1165" s="66"/>
      <c r="G1165" s="66"/>
      <c r="H1165" s="66">
        <v>1.0180185238520301</v>
      </c>
      <c r="I1165" s="66"/>
      <c r="J1165" s="66"/>
      <c r="K1165" s="66"/>
      <c r="L1165" s="66"/>
      <c r="M1165" s="66"/>
      <c r="N1165" s="66"/>
      <c r="O1165" s="66"/>
      <c r="P1165" s="66"/>
      <c r="R1165" s="10"/>
      <c r="T1165" s="9" t="s">
        <v>3783</v>
      </c>
      <c r="U1165">
        <v>68.903842364531997</v>
      </c>
      <c r="AA1165">
        <v>57.876410256410203</v>
      </c>
      <c r="AJ1165" s="10"/>
    </row>
    <row r="1166" spans="1:36" x14ac:dyDescent="0.2">
      <c r="A1166" s="9" t="s">
        <v>3784</v>
      </c>
      <c r="B1166" s="66">
        <v>1.0515758991241499</v>
      </c>
      <c r="C1166" s="66"/>
      <c r="D1166" s="66"/>
      <c r="E1166" s="66"/>
      <c r="F1166" s="66"/>
      <c r="G1166" s="66" t="s">
        <v>4529</v>
      </c>
      <c r="H1166" s="66">
        <v>1.2828586101532</v>
      </c>
      <c r="I1166" s="66"/>
      <c r="J1166" s="66"/>
      <c r="K1166" s="66"/>
      <c r="L1166" s="66"/>
      <c r="M1166" s="66"/>
      <c r="N1166" s="66"/>
      <c r="O1166" s="66"/>
      <c r="P1166" s="66"/>
      <c r="R1166" s="10"/>
      <c r="T1166" s="9" t="s">
        <v>3784</v>
      </c>
      <c r="U1166">
        <v>59.295259938838001</v>
      </c>
      <c r="Z1166" t="s">
        <v>4529</v>
      </c>
      <c r="AA1166">
        <v>46.9861111111111</v>
      </c>
      <c r="AJ1166" s="10"/>
    </row>
    <row r="1167" spans="1:36" x14ac:dyDescent="0.2">
      <c r="A1167" s="9" t="s">
        <v>3788</v>
      </c>
      <c r="B1167" s="66">
        <v>0.97319954633712802</v>
      </c>
      <c r="C1167" s="66"/>
      <c r="D1167" s="66"/>
      <c r="E1167" s="66"/>
      <c r="F1167" s="66"/>
      <c r="G1167" s="66" t="s">
        <v>4530</v>
      </c>
      <c r="H1167" s="66">
        <v>1.04921543598175</v>
      </c>
      <c r="I1167" s="66"/>
      <c r="J1167" s="66"/>
      <c r="K1167" s="66"/>
      <c r="L1167" s="66"/>
      <c r="M1167" s="66"/>
      <c r="N1167" s="66"/>
      <c r="O1167" s="66"/>
      <c r="P1167" s="66"/>
      <c r="R1167" s="10"/>
      <c r="T1167" s="9" t="s">
        <v>3788</v>
      </c>
      <c r="U1167">
        <v>57.614244833068298</v>
      </c>
      <c r="Z1167" t="s">
        <v>4530</v>
      </c>
      <c r="AA1167">
        <v>27.134444444444402</v>
      </c>
      <c r="AJ1167" s="10"/>
    </row>
    <row r="1168" spans="1:36" x14ac:dyDescent="0.2">
      <c r="A1168" s="9" t="s">
        <v>3790</v>
      </c>
      <c r="B1168" s="66">
        <v>0.96560424566268799</v>
      </c>
      <c r="C1168" s="66"/>
      <c r="D1168" s="66"/>
      <c r="E1168" s="66"/>
      <c r="F1168" s="66"/>
      <c r="G1168" s="66" t="s">
        <v>4532</v>
      </c>
      <c r="H1168" s="66">
        <v>1.28584384918213</v>
      </c>
      <c r="I1168" s="66"/>
      <c r="J1168" s="66"/>
      <c r="K1168" s="66"/>
      <c r="L1168" s="66"/>
      <c r="M1168" s="66"/>
      <c r="N1168" s="66"/>
      <c r="O1168" s="66"/>
      <c r="P1168" s="66"/>
      <c r="R1168" s="10"/>
      <c r="T1168" s="9" t="s">
        <v>3790</v>
      </c>
      <c r="U1168">
        <v>44.684107806691401</v>
      </c>
      <c r="Z1168" t="s">
        <v>4532</v>
      </c>
      <c r="AA1168">
        <v>23.878146067415699</v>
      </c>
      <c r="AJ1168" s="10"/>
    </row>
    <row r="1169" spans="1:36" x14ac:dyDescent="0.2">
      <c r="A1169" s="9" t="s">
        <v>3791</v>
      </c>
      <c r="B1169" s="66">
        <v>1.015167872111</v>
      </c>
      <c r="C1169" s="66"/>
      <c r="D1169" s="66"/>
      <c r="E1169" s="66"/>
      <c r="F1169" s="66"/>
      <c r="G1169" s="66" t="s">
        <v>4533</v>
      </c>
      <c r="H1169" s="66">
        <v>1.2482765913009699</v>
      </c>
      <c r="I1169" s="66"/>
      <c r="J1169" s="66"/>
      <c r="K1169" s="66"/>
      <c r="L1169" s="66"/>
      <c r="M1169" s="66"/>
      <c r="N1169" s="66"/>
      <c r="O1169" s="66"/>
      <c r="P1169" s="66"/>
      <c r="R1169" s="10"/>
      <c r="T1169" s="9" t="s">
        <v>3791</v>
      </c>
      <c r="U1169">
        <v>24.950805369127501</v>
      </c>
      <c r="Z1169" t="s">
        <v>4533</v>
      </c>
      <c r="AA1169">
        <v>30.5677435897436</v>
      </c>
      <c r="AJ1169" s="10"/>
    </row>
    <row r="1170" spans="1:36" x14ac:dyDescent="0.2">
      <c r="A1170" s="9" t="s">
        <v>3797</v>
      </c>
      <c r="B1170" s="66">
        <v>0.94014889001846302</v>
      </c>
      <c r="C1170" s="66"/>
      <c r="D1170" s="66"/>
      <c r="E1170" s="66"/>
      <c r="F1170" s="66"/>
      <c r="G1170" s="66" t="s">
        <v>4538</v>
      </c>
      <c r="H1170" s="66">
        <v>1.34282676378886</v>
      </c>
      <c r="I1170" s="66"/>
      <c r="J1170" s="66"/>
      <c r="K1170" s="66"/>
      <c r="L1170" s="66"/>
      <c r="M1170" s="66"/>
      <c r="N1170" s="66"/>
      <c r="O1170" s="66"/>
      <c r="P1170" s="66"/>
      <c r="R1170" s="10"/>
      <c r="T1170" s="9" t="s">
        <v>3797</v>
      </c>
      <c r="U1170">
        <v>48.368690476190402</v>
      </c>
      <c r="Z1170" t="s">
        <v>4538</v>
      </c>
      <c r="AA1170">
        <v>61.626787148594403</v>
      </c>
      <c r="AJ1170" s="10"/>
    </row>
    <row r="1171" spans="1:36" x14ac:dyDescent="0.2">
      <c r="A1171" s="9" t="s">
        <v>3798</v>
      </c>
      <c r="B1171" s="66">
        <v>0.98652970790863104</v>
      </c>
      <c r="C1171" s="66"/>
      <c r="D1171" s="66"/>
      <c r="E1171" s="66"/>
      <c r="F1171" s="66"/>
      <c r="G1171" s="66" t="s">
        <v>4539</v>
      </c>
      <c r="H1171" s="66">
        <v>1.1379150152206401</v>
      </c>
      <c r="I1171" s="66"/>
      <c r="J1171" s="66"/>
      <c r="K1171" s="66"/>
      <c r="L1171" s="66"/>
      <c r="M1171" s="66"/>
      <c r="N1171" s="66"/>
      <c r="O1171" s="66"/>
      <c r="P1171" s="66"/>
      <c r="R1171" s="10"/>
      <c r="T1171" s="9" t="s">
        <v>3798</v>
      </c>
      <c r="U1171">
        <v>35.193928112965303</v>
      </c>
      <c r="Z1171" t="s">
        <v>4539</v>
      </c>
      <c r="AA1171">
        <v>75.244275184275097</v>
      </c>
      <c r="AJ1171" s="10"/>
    </row>
    <row r="1172" spans="1:36" x14ac:dyDescent="0.2">
      <c r="A1172" s="9" t="s">
        <v>3801</v>
      </c>
      <c r="B1172" s="66">
        <v>0.94633179903030396</v>
      </c>
      <c r="C1172" s="66"/>
      <c r="D1172" s="66"/>
      <c r="E1172" s="66"/>
      <c r="F1172" s="66"/>
      <c r="G1172" s="66" t="s">
        <v>4540</v>
      </c>
      <c r="H1172" s="66">
        <v>1.34095335006714</v>
      </c>
      <c r="I1172" s="66"/>
      <c r="J1172" s="66"/>
      <c r="K1172" s="66"/>
      <c r="L1172" s="66"/>
      <c r="M1172" s="66"/>
      <c r="N1172" s="66"/>
      <c r="O1172" s="66"/>
      <c r="P1172" s="66"/>
      <c r="R1172" s="10"/>
      <c r="T1172" s="9" t="s">
        <v>3801</v>
      </c>
      <c r="U1172">
        <v>21.010254237288098</v>
      </c>
      <c r="Z1172" t="s">
        <v>4540</v>
      </c>
      <c r="AA1172">
        <v>54.381298701298697</v>
      </c>
      <c r="AJ1172" s="10"/>
    </row>
    <row r="1173" spans="1:36" x14ac:dyDescent="0.2">
      <c r="A1173" s="9"/>
      <c r="B1173" s="66">
        <v>1.12191696961721</v>
      </c>
      <c r="C1173" s="66"/>
      <c r="D1173" s="66"/>
      <c r="E1173" s="66"/>
      <c r="F1173" s="66"/>
      <c r="G1173" s="66" t="s">
        <v>4546</v>
      </c>
      <c r="H1173" s="66">
        <v>1.13888518015544</v>
      </c>
      <c r="I1173" s="66"/>
      <c r="J1173" s="66"/>
      <c r="K1173" s="66"/>
      <c r="L1173" s="66"/>
      <c r="M1173" s="66"/>
      <c r="N1173" s="66"/>
      <c r="O1173" s="66"/>
      <c r="P1173" s="66"/>
      <c r="R1173" s="10"/>
      <c r="T1173" s="9"/>
      <c r="U1173">
        <v>55.537651245551601</v>
      </c>
      <c r="Z1173" t="s">
        <v>4546</v>
      </c>
      <c r="AA1173">
        <v>66.006767123287602</v>
      </c>
      <c r="AJ1173" s="10"/>
    </row>
    <row r="1174" spans="1:36" x14ac:dyDescent="0.2">
      <c r="A1174" s="9" t="s">
        <v>3803</v>
      </c>
      <c r="B1174" s="66">
        <v>0.99306694666544704</v>
      </c>
      <c r="C1174" s="66"/>
      <c r="D1174" s="66"/>
      <c r="E1174" s="66"/>
      <c r="F1174" s="66"/>
      <c r="G1174" s="66" t="s">
        <v>4547</v>
      </c>
      <c r="H1174" s="66">
        <v>1.0493642091751101</v>
      </c>
      <c r="I1174" s="66"/>
      <c r="J1174" s="66"/>
      <c r="K1174" s="66"/>
      <c r="L1174" s="66"/>
      <c r="M1174" s="66"/>
      <c r="N1174" s="66"/>
      <c r="O1174" s="66"/>
      <c r="P1174" s="66"/>
      <c r="R1174" s="10"/>
      <c r="T1174" s="9" t="s">
        <v>3803</v>
      </c>
      <c r="U1174">
        <v>21.948807053941898</v>
      </c>
      <c r="Z1174" t="s">
        <v>4547</v>
      </c>
      <c r="AA1174">
        <v>48.694447439353098</v>
      </c>
      <c r="AJ1174" s="10"/>
    </row>
    <row r="1175" spans="1:36" x14ac:dyDescent="0.2">
      <c r="A1175" s="9" t="s">
        <v>3804</v>
      </c>
      <c r="B1175" s="66">
        <v>0.92096547285715702</v>
      </c>
      <c r="C1175" s="66"/>
      <c r="D1175" s="66"/>
      <c r="E1175" s="66"/>
      <c r="F1175" s="66"/>
      <c r="G1175" s="66" t="s">
        <v>4551</v>
      </c>
      <c r="H1175" s="66">
        <v>0.84689271450042702</v>
      </c>
      <c r="I1175" s="66"/>
      <c r="J1175" s="66"/>
      <c r="K1175" s="66"/>
      <c r="L1175" s="66"/>
      <c r="M1175" s="66"/>
      <c r="N1175" s="66"/>
      <c r="O1175" s="66"/>
      <c r="P1175" s="66"/>
      <c r="R1175" s="10"/>
      <c r="T1175" s="9" t="s">
        <v>3804</v>
      </c>
      <c r="U1175">
        <v>39.123268817204298</v>
      </c>
      <c r="Z1175" t="s">
        <v>4551</v>
      </c>
      <c r="AA1175">
        <v>21.808552631578898</v>
      </c>
      <c r="AJ1175" s="10"/>
    </row>
    <row r="1176" spans="1:36" x14ac:dyDescent="0.2">
      <c r="A1176" s="9" t="s">
        <v>3807</v>
      </c>
      <c r="B1176" s="66">
        <v>0.99957136313120698</v>
      </c>
      <c r="C1176" s="66"/>
      <c r="D1176" s="66"/>
      <c r="E1176" s="66"/>
      <c r="F1176" s="66"/>
      <c r="G1176" s="66" t="s">
        <v>4553</v>
      </c>
      <c r="H1176" s="66">
        <v>1.0939723650614399</v>
      </c>
      <c r="I1176" s="66"/>
      <c r="J1176" s="66"/>
      <c r="K1176" s="66"/>
      <c r="L1176" s="66"/>
      <c r="M1176" s="66"/>
      <c r="N1176" s="66"/>
      <c r="O1176" s="66"/>
      <c r="P1176" s="66"/>
      <c r="R1176" s="10"/>
      <c r="T1176" s="9" t="s">
        <v>3807</v>
      </c>
      <c r="U1176">
        <v>50.475923344947901</v>
      </c>
      <c r="Z1176" t="s">
        <v>4553</v>
      </c>
      <c r="AA1176">
        <v>64.942099644128106</v>
      </c>
      <c r="AJ1176" s="10"/>
    </row>
    <row r="1177" spans="1:36" x14ac:dyDescent="0.2">
      <c r="A1177" s="9" t="s">
        <v>3808</v>
      </c>
      <c r="B1177" s="66">
        <v>1.02434706687927</v>
      </c>
      <c r="C1177" s="66"/>
      <c r="D1177" s="66"/>
      <c r="E1177" s="66"/>
      <c r="F1177" s="66"/>
      <c r="G1177" s="66" t="s">
        <v>4560</v>
      </c>
      <c r="H1177" s="66">
        <v>1.01892161369324</v>
      </c>
      <c r="I1177" s="66"/>
      <c r="J1177" s="66"/>
      <c r="K1177" s="66"/>
      <c r="L1177" s="66"/>
      <c r="M1177" s="66"/>
      <c r="N1177" s="66"/>
      <c r="O1177" s="66"/>
      <c r="P1177" s="66"/>
      <c r="R1177" s="10"/>
      <c r="T1177" s="9" t="s">
        <v>3808</v>
      </c>
      <c r="U1177">
        <v>54.421456140350799</v>
      </c>
      <c r="Z1177" t="s">
        <v>4560</v>
      </c>
      <c r="AA1177">
        <v>67.297233560090604</v>
      </c>
      <c r="AJ1177" s="10"/>
    </row>
    <row r="1178" spans="1:36" x14ac:dyDescent="0.2">
      <c r="A1178" s="9" t="s">
        <v>3809</v>
      </c>
      <c r="B1178" s="66">
        <v>1.138259212176</v>
      </c>
      <c r="C1178" s="66"/>
      <c r="D1178" s="66"/>
      <c r="E1178" s="66"/>
      <c r="F1178" s="66"/>
      <c r="G1178" s="66" t="s">
        <v>4561</v>
      </c>
      <c r="H1178" s="66">
        <v>1.0027969479560801</v>
      </c>
      <c r="I1178" s="66"/>
      <c r="J1178" s="66"/>
      <c r="K1178" s="66"/>
      <c r="L1178" s="66"/>
      <c r="M1178" s="66"/>
      <c r="N1178" s="66"/>
      <c r="O1178" s="66"/>
      <c r="P1178" s="66"/>
      <c r="R1178" s="10"/>
      <c r="T1178" s="9" t="s">
        <v>3809</v>
      </c>
      <c r="U1178">
        <v>42.278533214444998</v>
      </c>
      <c r="Z1178" t="s">
        <v>4561</v>
      </c>
      <c r="AA1178">
        <v>41.946359447004603</v>
      </c>
      <c r="AJ1178" s="10"/>
    </row>
    <row r="1179" spans="1:36" x14ac:dyDescent="0.2">
      <c r="A1179" s="9" t="s">
        <v>3810</v>
      </c>
      <c r="B1179" s="66">
        <v>0.93019531170527203</v>
      </c>
      <c r="C1179" s="66"/>
      <c r="D1179" s="66"/>
      <c r="E1179" s="66"/>
      <c r="F1179" s="66"/>
      <c r="G1179" s="66" t="s">
        <v>4564</v>
      </c>
      <c r="H1179" s="66">
        <v>0.99612696965535497</v>
      </c>
      <c r="I1179" s="66"/>
      <c r="J1179" s="66"/>
      <c r="K1179" s="66"/>
      <c r="L1179" s="66"/>
      <c r="M1179" s="66"/>
      <c r="N1179" s="66"/>
      <c r="O1179" s="66"/>
      <c r="P1179" s="66"/>
      <c r="R1179" s="10"/>
      <c r="T1179" s="9" t="s">
        <v>3810</v>
      </c>
      <c r="U1179">
        <v>24.470581395348798</v>
      </c>
      <c r="Z1179" t="s">
        <v>4564</v>
      </c>
      <c r="AA1179">
        <v>23.835578231292502</v>
      </c>
      <c r="AJ1179" s="10"/>
    </row>
    <row r="1180" spans="1:36" x14ac:dyDescent="0.2">
      <c r="A1180" s="9" t="s">
        <v>3811</v>
      </c>
      <c r="B1180" s="66">
        <v>1.1034309864044201</v>
      </c>
      <c r="C1180" s="66"/>
      <c r="D1180" s="66"/>
      <c r="E1180" s="66"/>
      <c r="F1180" s="66"/>
      <c r="G1180" s="66" t="s">
        <v>4565</v>
      </c>
      <c r="H1180" s="66">
        <v>0.96113711595535301</v>
      </c>
      <c r="I1180" s="66"/>
      <c r="J1180" s="66"/>
      <c r="K1180" s="66"/>
      <c r="L1180" s="66"/>
      <c r="M1180" s="66"/>
      <c r="N1180" s="66"/>
      <c r="O1180" s="66"/>
      <c r="P1180" s="66"/>
      <c r="R1180" s="10"/>
      <c r="T1180" s="9" t="s">
        <v>3811</v>
      </c>
      <c r="U1180">
        <v>21.7190315052509</v>
      </c>
      <c r="Z1180" t="s">
        <v>4565</v>
      </c>
      <c r="AA1180">
        <v>39.538181818181798</v>
      </c>
      <c r="AJ1180" s="10"/>
    </row>
    <row r="1181" spans="1:36" x14ac:dyDescent="0.2">
      <c r="A1181" s="9" t="s">
        <v>3812</v>
      </c>
      <c r="B1181" s="66">
        <v>1.0761127471923799</v>
      </c>
      <c r="C1181" s="66"/>
      <c r="D1181" s="66"/>
      <c r="E1181" s="66"/>
      <c r="F1181" s="66"/>
      <c r="G1181" s="66" t="s">
        <v>4569</v>
      </c>
      <c r="H1181" s="66">
        <v>1.0029907822609001</v>
      </c>
      <c r="I1181" s="66"/>
      <c r="J1181" s="66"/>
      <c r="K1181" s="66"/>
      <c r="L1181" s="66"/>
      <c r="M1181" s="66"/>
      <c r="N1181" s="66"/>
      <c r="O1181" s="66"/>
      <c r="P1181" s="66"/>
      <c r="R1181" s="10"/>
      <c r="T1181" s="9" t="s">
        <v>3812</v>
      </c>
      <c r="U1181">
        <v>21.7190315052509</v>
      </c>
      <c r="Z1181" t="s">
        <v>4569</v>
      </c>
      <c r="AA1181">
        <v>33.867789855072502</v>
      </c>
      <c r="AJ1181" s="10"/>
    </row>
    <row r="1182" spans="1:36" x14ac:dyDescent="0.2">
      <c r="A1182" s="9" t="s">
        <v>3813</v>
      </c>
      <c r="B1182" s="66">
        <v>1.28644474347432</v>
      </c>
      <c r="C1182" s="66"/>
      <c r="D1182" s="66"/>
      <c r="E1182" s="66"/>
      <c r="F1182" s="66"/>
      <c r="G1182" s="66" t="s">
        <v>4571</v>
      </c>
      <c r="H1182" s="66">
        <v>0.96387368440627996</v>
      </c>
      <c r="I1182" s="66"/>
      <c r="J1182" s="66"/>
      <c r="K1182" s="66"/>
      <c r="L1182" s="66"/>
      <c r="M1182" s="66"/>
      <c r="N1182" s="66"/>
      <c r="O1182" s="66"/>
      <c r="P1182" s="66"/>
      <c r="R1182" s="10"/>
      <c r="T1182" s="9" t="s">
        <v>3813</v>
      </c>
      <c r="U1182">
        <v>18.455217391304299</v>
      </c>
      <c r="Z1182" t="s">
        <v>4571</v>
      </c>
      <c r="AA1182">
        <v>23.6827884615385</v>
      </c>
      <c r="AJ1182" s="10"/>
    </row>
    <row r="1183" spans="1:36" x14ac:dyDescent="0.2">
      <c r="A1183" s="9" t="s">
        <v>3814</v>
      </c>
      <c r="B1183" s="66">
        <v>1.1743598779042499</v>
      </c>
      <c r="C1183" s="66"/>
      <c r="D1183" s="66"/>
      <c r="E1183" s="66"/>
      <c r="F1183" s="66"/>
      <c r="G1183" s="66" t="s">
        <v>4575</v>
      </c>
      <c r="H1183" s="66">
        <v>0.99290212988853499</v>
      </c>
      <c r="I1183" s="66"/>
      <c r="J1183" s="66"/>
      <c r="K1183" s="66"/>
      <c r="L1183" s="66"/>
      <c r="M1183" s="66"/>
      <c r="N1183" s="66"/>
      <c r="O1183" s="66"/>
      <c r="P1183" s="66"/>
      <c r="R1183" s="10"/>
      <c r="T1183" s="9" t="s">
        <v>3814</v>
      </c>
      <c r="U1183">
        <v>37.039246704331497</v>
      </c>
      <c r="Z1183" t="s">
        <v>4575</v>
      </c>
      <c r="AA1183">
        <v>17.275902777777802</v>
      </c>
      <c r="AJ1183" s="10"/>
    </row>
    <row r="1184" spans="1:36" x14ac:dyDescent="0.2">
      <c r="A1184" s="9" t="s">
        <v>3817</v>
      </c>
      <c r="B1184" s="66">
        <v>1.12145119905471</v>
      </c>
      <c r="C1184" s="66"/>
      <c r="D1184" s="66"/>
      <c r="E1184" s="66"/>
      <c r="F1184" s="66"/>
      <c r="G1184" s="66" t="s">
        <v>4576</v>
      </c>
      <c r="H1184" s="66">
        <v>0.87835383415222201</v>
      </c>
      <c r="I1184" s="66"/>
      <c r="J1184" s="66"/>
      <c r="K1184" s="66"/>
      <c r="L1184" s="66"/>
      <c r="M1184" s="66"/>
      <c r="N1184" s="66"/>
      <c r="O1184" s="66"/>
      <c r="P1184" s="66"/>
      <c r="R1184" s="10"/>
      <c r="T1184" s="9" t="s">
        <v>3817</v>
      </c>
      <c r="U1184">
        <v>35.223885429638798</v>
      </c>
      <c r="Z1184" t="s">
        <v>4576</v>
      </c>
      <c r="AA1184">
        <v>31.173682487724999</v>
      </c>
      <c r="AJ1184" s="10"/>
    </row>
    <row r="1185" spans="1:36" x14ac:dyDescent="0.2">
      <c r="A1185" s="9" t="s">
        <v>3825</v>
      </c>
      <c r="B1185" s="66">
        <v>1.2414280573526999</v>
      </c>
      <c r="C1185" s="66"/>
      <c r="D1185" s="66"/>
      <c r="E1185" s="66"/>
      <c r="F1185" s="66"/>
      <c r="G1185" s="66" t="s">
        <v>4578</v>
      </c>
      <c r="H1185" s="66">
        <v>1.2731338739395099</v>
      </c>
      <c r="I1185" s="66"/>
      <c r="J1185" s="66"/>
      <c r="K1185" s="66"/>
      <c r="L1185" s="66"/>
      <c r="M1185" s="66"/>
      <c r="N1185" s="66"/>
      <c r="O1185" s="66"/>
      <c r="P1185" s="66"/>
      <c r="R1185" s="10"/>
      <c r="T1185" s="9" t="s">
        <v>3825</v>
      </c>
      <c r="U1185">
        <v>54.459629629629603</v>
      </c>
      <c r="Z1185" t="s">
        <v>4578</v>
      </c>
      <c r="AA1185">
        <v>40.907724137930998</v>
      </c>
      <c r="AJ1185" s="10"/>
    </row>
    <row r="1186" spans="1:36" x14ac:dyDescent="0.2">
      <c r="A1186" s="9" t="s">
        <v>3826</v>
      </c>
      <c r="B1186" s="66">
        <v>1.34521555900574</v>
      </c>
      <c r="C1186" s="66"/>
      <c r="D1186" s="66"/>
      <c r="E1186" s="66"/>
      <c r="F1186" s="66"/>
      <c r="G1186" s="66" t="s">
        <v>4583</v>
      </c>
      <c r="H1186" s="66">
        <v>0.97125560045242099</v>
      </c>
      <c r="I1186" s="66"/>
      <c r="J1186" s="66"/>
      <c r="K1186" s="66"/>
      <c r="L1186" s="66"/>
      <c r="M1186" s="66"/>
      <c r="N1186" s="66"/>
      <c r="O1186" s="66"/>
      <c r="P1186" s="66"/>
      <c r="R1186" s="10"/>
      <c r="T1186" s="9" t="s">
        <v>3826</v>
      </c>
      <c r="U1186">
        <v>72.148139281827895</v>
      </c>
      <c r="Z1186" t="s">
        <v>4583</v>
      </c>
      <c r="AA1186">
        <v>17.424373259052899</v>
      </c>
      <c r="AJ1186" s="10"/>
    </row>
    <row r="1187" spans="1:36" x14ac:dyDescent="0.2">
      <c r="A1187" s="9" t="s">
        <v>3828</v>
      </c>
      <c r="B1187" s="66">
        <v>0.95493054389953602</v>
      </c>
      <c r="C1187" s="66"/>
      <c r="D1187" s="66"/>
      <c r="E1187" s="66"/>
      <c r="F1187" s="66"/>
      <c r="G1187" s="66" t="s">
        <v>4587</v>
      </c>
      <c r="H1187" s="66">
        <v>1.07462684313456</v>
      </c>
      <c r="I1187" s="66"/>
      <c r="J1187" s="66"/>
      <c r="K1187" s="66"/>
      <c r="L1187" s="66"/>
      <c r="M1187" s="66"/>
      <c r="N1187" s="66"/>
      <c r="O1187" s="66"/>
      <c r="P1187" s="66"/>
      <c r="R1187" s="10"/>
      <c r="T1187" s="9" t="s">
        <v>3828</v>
      </c>
      <c r="U1187">
        <v>55.905445468510003</v>
      </c>
      <c r="Z1187" t="s">
        <v>4587</v>
      </c>
      <c r="AA1187">
        <v>40.861846846846902</v>
      </c>
      <c r="AJ1187" s="10"/>
    </row>
    <row r="1188" spans="1:36" x14ac:dyDescent="0.2">
      <c r="A1188" s="9" t="s">
        <v>3832</v>
      </c>
      <c r="B1188" s="66">
        <v>1.00439989566803</v>
      </c>
      <c r="C1188" s="66"/>
      <c r="D1188" s="66"/>
      <c r="E1188" s="66"/>
      <c r="F1188" s="66"/>
      <c r="G1188" s="66" t="s">
        <v>4588</v>
      </c>
      <c r="H1188" s="66">
        <v>0.97743171453476096</v>
      </c>
      <c r="I1188" s="66"/>
      <c r="J1188" s="66"/>
      <c r="K1188" s="66"/>
      <c r="L1188" s="66"/>
      <c r="M1188" s="66"/>
      <c r="N1188" s="66"/>
      <c r="O1188" s="66"/>
      <c r="P1188" s="66"/>
      <c r="R1188" s="10"/>
      <c r="T1188" s="9" t="s">
        <v>3832</v>
      </c>
      <c r="U1188">
        <v>44.777568807339499</v>
      </c>
      <c r="Z1188" t="s">
        <v>4588</v>
      </c>
      <c r="AA1188">
        <v>22.216261980830701</v>
      </c>
      <c r="AJ1188" s="10"/>
    </row>
    <row r="1189" spans="1:36" x14ac:dyDescent="0.2">
      <c r="A1189" s="9" t="s">
        <v>3835</v>
      </c>
      <c r="B1189" s="66">
        <v>0.79214742779731795</v>
      </c>
      <c r="C1189" s="66"/>
      <c r="D1189" s="66"/>
      <c r="E1189" s="66"/>
      <c r="F1189" s="66"/>
      <c r="G1189" s="66" t="s">
        <v>4590</v>
      </c>
      <c r="H1189" s="66">
        <v>1.1755589644114199</v>
      </c>
      <c r="I1189" s="66"/>
      <c r="J1189" s="66"/>
      <c r="K1189" s="66"/>
      <c r="L1189" s="66"/>
      <c r="M1189" s="66"/>
      <c r="N1189" s="66"/>
      <c r="O1189" s="66"/>
      <c r="P1189" s="66"/>
      <c r="R1189" s="10"/>
      <c r="T1189" s="9" t="s">
        <v>3835</v>
      </c>
      <c r="U1189">
        <v>42.577789203084798</v>
      </c>
      <c r="Z1189" t="s">
        <v>4590</v>
      </c>
      <c r="AA1189">
        <v>43.978367626886097</v>
      </c>
      <c r="AJ1189" s="10"/>
    </row>
    <row r="1190" spans="1:36" x14ac:dyDescent="0.2">
      <c r="A1190" s="9" t="s">
        <v>3839</v>
      </c>
      <c r="B1190" s="66">
        <v>0.99290396769841505</v>
      </c>
      <c r="C1190" s="66"/>
      <c r="D1190" s="66"/>
      <c r="E1190" s="66"/>
      <c r="F1190" s="66"/>
      <c r="G1190" s="66" t="s">
        <v>4594</v>
      </c>
      <c r="H1190" s="66">
        <v>1.1597785552342701</v>
      </c>
      <c r="I1190" s="66"/>
      <c r="J1190" s="66"/>
      <c r="K1190" s="66"/>
      <c r="L1190" s="66"/>
      <c r="M1190" s="66"/>
      <c r="N1190" s="66"/>
      <c r="O1190" s="66"/>
      <c r="P1190" s="66"/>
      <c r="R1190" s="10"/>
      <c r="T1190" s="9" t="s">
        <v>3839</v>
      </c>
      <c r="U1190">
        <v>17.949452887538001</v>
      </c>
      <c r="Z1190" t="s">
        <v>4594</v>
      </c>
      <c r="AA1190">
        <v>35.515941422594103</v>
      </c>
      <c r="AJ1190" s="10"/>
    </row>
    <row r="1191" spans="1:36" x14ac:dyDescent="0.2">
      <c r="A1191" s="9" t="s">
        <v>3841</v>
      </c>
      <c r="B1191" s="66">
        <v>1.28857644399007</v>
      </c>
      <c r="C1191" s="66"/>
      <c r="D1191" s="66"/>
      <c r="E1191" s="66"/>
      <c r="F1191" s="66"/>
      <c r="G1191" s="66" t="s">
        <v>4596</v>
      </c>
      <c r="H1191" s="66">
        <v>0.91691235701243101</v>
      </c>
      <c r="I1191" s="66"/>
      <c r="J1191" s="66"/>
      <c r="K1191" s="66"/>
      <c r="L1191" s="66"/>
      <c r="M1191" s="66"/>
      <c r="N1191" s="66"/>
      <c r="O1191" s="66"/>
      <c r="P1191" s="66"/>
      <c r="R1191" s="10"/>
      <c r="T1191" s="9" t="s">
        <v>3841</v>
      </c>
      <c r="U1191">
        <v>75.268387096774205</v>
      </c>
      <c r="Z1191" t="s">
        <v>4596</v>
      </c>
      <c r="AA1191">
        <v>87.662871287128695</v>
      </c>
      <c r="AJ1191" s="10"/>
    </row>
    <row r="1192" spans="1:36" x14ac:dyDescent="0.2">
      <c r="A1192" s="9" t="s">
        <v>3846</v>
      </c>
      <c r="B1192" s="66">
        <v>1.05052284399669</v>
      </c>
      <c r="C1192" s="66"/>
      <c r="D1192" s="66"/>
      <c r="E1192" s="66"/>
      <c r="F1192" s="66"/>
      <c r="G1192" s="66" t="s">
        <v>4598</v>
      </c>
      <c r="H1192" s="66">
        <v>0.88335323333740301</v>
      </c>
      <c r="I1192" s="66"/>
      <c r="J1192" s="66"/>
      <c r="K1192" s="66"/>
      <c r="L1192" s="66"/>
      <c r="M1192" s="66"/>
      <c r="N1192" s="66"/>
      <c r="O1192" s="66"/>
      <c r="P1192" s="66"/>
      <c r="R1192" s="10"/>
      <c r="T1192" s="9" t="s">
        <v>3846</v>
      </c>
      <c r="U1192">
        <v>54.903928571428501</v>
      </c>
      <c r="Z1192" t="s">
        <v>4598</v>
      </c>
      <c r="AA1192">
        <v>33.3093978494624</v>
      </c>
      <c r="AJ1192" s="10"/>
    </row>
    <row r="1193" spans="1:36" x14ac:dyDescent="0.2">
      <c r="A1193" s="9" t="s">
        <v>3850</v>
      </c>
      <c r="B1193" s="66">
        <v>0.899592558542887</v>
      </c>
      <c r="C1193" s="66"/>
      <c r="D1193" s="66"/>
      <c r="E1193" s="66"/>
      <c r="F1193" s="66"/>
      <c r="G1193" s="66" t="s">
        <v>4599</v>
      </c>
      <c r="H1193" s="66">
        <v>0.88889952500661196</v>
      </c>
      <c r="I1193" s="66"/>
      <c r="J1193" s="66"/>
      <c r="K1193" s="66"/>
      <c r="L1193" s="66"/>
      <c r="M1193" s="66"/>
      <c r="N1193" s="66"/>
      <c r="O1193" s="66"/>
      <c r="P1193" s="66"/>
      <c r="R1193" s="10"/>
      <c r="T1193" s="9" t="s">
        <v>3850</v>
      </c>
      <c r="U1193">
        <v>28.550497925311198</v>
      </c>
      <c r="Z1193" t="s">
        <v>4599</v>
      </c>
      <c r="AA1193">
        <v>19.599931271477701</v>
      </c>
      <c r="AJ1193" s="10"/>
    </row>
    <row r="1194" spans="1:36" x14ac:dyDescent="0.2">
      <c r="A1194" s="9" t="s">
        <v>3851</v>
      </c>
      <c r="B1194" s="66">
        <v>0.93442264199256897</v>
      </c>
      <c r="C1194" s="66"/>
      <c r="D1194" s="66"/>
      <c r="E1194" s="66"/>
      <c r="F1194" s="66"/>
      <c r="G1194" s="66" t="s">
        <v>4604</v>
      </c>
      <c r="H1194" s="66">
        <v>1.41928688685099</v>
      </c>
      <c r="I1194" s="66"/>
      <c r="J1194" s="66"/>
      <c r="K1194" s="66"/>
      <c r="L1194" s="66"/>
      <c r="M1194" s="66"/>
      <c r="N1194" s="66"/>
      <c r="O1194" s="66"/>
      <c r="P1194" s="66"/>
      <c r="R1194" s="10"/>
      <c r="T1194" s="9" t="s">
        <v>3851</v>
      </c>
      <c r="U1194">
        <v>46.154588969823003</v>
      </c>
      <c r="Z1194" t="s">
        <v>4604</v>
      </c>
      <c r="AA1194">
        <v>17.630312499999999</v>
      </c>
      <c r="AJ1194" s="10"/>
    </row>
    <row r="1195" spans="1:36" x14ac:dyDescent="0.2">
      <c r="A1195" s="9" t="s">
        <v>3852</v>
      </c>
      <c r="B1195" s="66">
        <v>0.99203761418660596</v>
      </c>
      <c r="C1195" s="66"/>
      <c r="D1195" s="66"/>
      <c r="E1195" s="66"/>
      <c r="F1195" s="66"/>
      <c r="G1195" s="66" t="s">
        <v>4606</v>
      </c>
      <c r="H1195" s="66">
        <v>1.1698720852533999</v>
      </c>
      <c r="I1195" s="66"/>
      <c r="J1195" s="66"/>
      <c r="K1195" s="66"/>
      <c r="L1195" s="66"/>
      <c r="M1195" s="66"/>
      <c r="N1195" s="66"/>
      <c r="O1195" s="66"/>
      <c r="P1195" s="66"/>
      <c r="R1195" s="10"/>
      <c r="T1195" s="9" t="s">
        <v>3852</v>
      </c>
      <c r="U1195">
        <v>37.672393767705401</v>
      </c>
      <c r="Z1195" t="s">
        <v>4606</v>
      </c>
      <c r="AA1195">
        <v>28.688493975903601</v>
      </c>
      <c r="AJ1195" s="10"/>
    </row>
    <row r="1196" spans="1:36" x14ac:dyDescent="0.2">
      <c r="A1196" s="9" t="s">
        <v>3853</v>
      </c>
      <c r="B1196" s="66">
        <v>1.07370948791504</v>
      </c>
      <c r="C1196" s="66"/>
      <c r="D1196" s="66"/>
      <c r="E1196" s="66"/>
      <c r="F1196" s="66"/>
      <c r="G1196" s="66" t="s">
        <v>4608</v>
      </c>
      <c r="H1196" s="66">
        <v>1.0666337807973201</v>
      </c>
      <c r="I1196" s="66"/>
      <c r="J1196" s="66"/>
      <c r="K1196" s="66"/>
      <c r="L1196" s="66"/>
      <c r="M1196" s="66"/>
      <c r="N1196" s="66"/>
      <c r="O1196" s="66"/>
      <c r="P1196" s="66"/>
      <c r="R1196" s="10"/>
      <c r="T1196" s="9" t="s">
        <v>3853</v>
      </c>
      <c r="U1196">
        <v>19.134199218749998</v>
      </c>
      <c r="Z1196" t="s">
        <v>4608</v>
      </c>
      <c r="AA1196">
        <v>59.535509761388198</v>
      </c>
      <c r="AJ1196" s="10"/>
    </row>
    <row r="1197" spans="1:36" x14ac:dyDescent="0.2">
      <c r="A1197" s="9" t="s">
        <v>3856</v>
      </c>
      <c r="B1197" s="66">
        <v>1.0447948376337699</v>
      </c>
      <c r="C1197" s="66"/>
      <c r="D1197" s="66"/>
      <c r="E1197" s="66"/>
      <c r="F1197" s="66"/>
      <c r="G1197" s="66" t="s">
        <v>4611</v>
      </c>
      <c r="H1197" s="66">
        <v>1.02929814656575</v>
      </c>
      <c r="I1197" s="66"/>
      <c r="J1197" s="66"/>
      <c r="K1197" s="66"/>
      <c r="L1197" s="66"/>
      <c r="M1197" s="66"/>
      <c r="N1197" s="66"/>
      <c r="O1197" s="66"/>
      <c r="P1197" s="66"/>
      <c r="R1197" s="10"/>
      <c r="T1197" s="9" t="s">
        <v>3856</v>
      </c>
      <c r="U1197">
        <v>36.524564493098502</v>
      </c>
      <c r="Z1197" t="s">
        <v>4611</v>
      </c>
      <c r="AA1197">
        <v>47.809710743801702</v>
      </c>
      <c r="AJ1197" s="10"/>
    </row>
    <row r="1198" spans="1:36" x14ac:dyDescent="0.2">
      <c r="A1198" s="9" t="s">
        <v>3857</v>
      </c>
      <c r="B1198" s="66">
        <v>0.84559869766235396</v>
      </c>
      <c r="C1198" s="66"/>
      <c r="D1198" s="66"/>
      <c r="E1198" s="66"/>
      <c r="F1198" s="66"/>
      <c r="G1198" s="66" t="s">
        <v>4613</v>
      </c>
      <c r="H1198" s="66">
        <v>1.0714702606201201</v>
      </c>
      <c r="I1198" s="66"/>
      <c r="J1198" s="66"/>
      <c r="K1198" s="66"/>
      <c r="L1198" s="66"/>
      <c r="M1198" s="66"/>
      <c r="N1198" s="66"/>
      <c r="O1198" s="66"/>
      <c r="P1198" s="66"/>
      <c r="R1198" s="10"/>
      <c r="T1198" s="9" t="s">
        <v>3857</v>
      </c>
      <c r="U1198">
        <v>15.7874225352113</v>
      </c>
      <c r="Z1198" t="s">
        <v>4613</v>
      </c>
      <c r="AA1198">
        <v>39.693464285714299</v>
      </c>
      <c r="AJ1198" s="10"/>
    </row>
    <row r="1199" spans="1:36" x14ac:dyDescent="0.2">
      <c r="A1199" s="9" t="s">
        <v>3859</v>
      </c>
      <c r="B1199" s="66">
        <v>0.89504635334014904</v>
      </c>
      <c r="C1199" s="66"/>
      <c r="D1199" s="66"/>
      <c r="E1199" s="66"/>
      <c r="F1199" s="66"/>
      <c r="G1199" s="66" t="s">
        <v>4619</v>
      </c>
      <c r="H1199" s="66">
        <v>1.1366599003473901</v>
      </c>
      <c r="I1199" s="66"/>
      <c r="J1199" s="66"/>
      <c r="K1199" s="66"/>
      <c r="L1199" s="66"/>
      <c r="M1199" s="66"/>
      <c r="N1199" s="66"/>
      <c r="O1199" s="66"/>
      <c r="P1199" s="66"/>
      <c r="R1199" s="10"/>
      <c r="T1199" s="9" t="s">
        <v>3859</v>
      </c>
      <c r="U1199">
        <v>55.812247023809398</v>
      </c>
      <c r="Z1199" t="s">
        <v>4619</v>
      </c>
      <c r="AA1199">
        <v>58.440476190476197</v>
      </c>
      <c r="AJ1199" s="10"/>
    </row>
    <row r="1200" spans="1:36" x14ac:dyDescent="0.2">
      <c r="A1200" s="9" t="s">
        <v>3863</v>
      </c>
      <c r="B1200" s="66">
        <v>0.96537011861801203</v>
      </c>
      <c r="C1200" s="66"/>
      <c r="D1200" s="66"/>
      <c r="E1200" s="66"/>
      <c r="F1200" s="66"/>
      <c r="G1200" s="66" t="s">
        <v>4622</v>
      </c>
      <c r="H1200" s="66">
        <v>0.94874175389607696</v>
      </c>
      <c r="I1200" s="66"/>
      <c r="J1200" s="66"/>
      <c r="K1200" s="66"/>
      <c r="L1200" s="66"/>
      <c r="M1200" s="66"/>
      <c r="N1200" s="66"/>
      <c r="O1200" s="66"/>
      <c r="P1200" s="66"/>
      <c r="R1200" s="10"/>
      <c r="T1200" s="9" t="s">
        <v>3863</v>
      </c>
      <c r="U1200">
        <v>61.273419913419801</v>
      </c>
      <c r="Z1200" t="s">
        <v>4622</v>
      </c>
      <c r="AA1200">
        <v>27.173850931676998</v>
      </c>
      <c r="AJ1200" s="10"/>
    </row>
    <row r="1201" spans="1:36" x14ac:dyDescent="0.2">
      <c r="A1201" s="9" t="s">
        <v>3864</v>
      </c>
      <c r="B1201" s="66">
        <v>0.92714992165565502</v>
      </c>
      <c r="C1201" s="66"/>
      <c r="D1201" s="66"/>
      <c r="E1201" s="66"/>
      <c r="F1201" s="66"/>
      <c r="G1201" s="66" t="s">
        <v>4625</v>
      </c>
      <c r="H1201" s="66">
        <v>0.97161006927490201</v>
      </c>
      <c r="I1201" s="66"/>
      <c r="J1201" s="66"/>
      <c r="K1201" s="66"/>
      <c r="L1201" s="66"/>
      <c r="M1201" s="66"/>
      <c r="N1201" s="66"/>
      <c r="O1201" s="66"/>
      <c r="P1201" s="66"/>
      <c r="R1201" s="10"/>
      <c r="T1201" s="9" t="s">
        <v>3864</v>
      </c>
      <c r="U1201">
        <v>59.999107611548602</v>
      </c>
      <c r="Z1201" t="s">
        <v>4625</v>
      </c>
      <c r="AA1201">
        <v>30.306528384279499</v>
      </c>
      <c r="AJ1201" s="10"/>
    </row>
    <row r="1202" spans="1:36" x14ac:dyDescent="0.2">
      <c r="A1202" s="9" t="s">
        <v>3867</v>
      </c>
      <c r="B1202" s="66">
        <v>0.95839240153630501</v>
      </c>
      <c r="C1202" s="66"/>
      <c r="D1202" s="66"/>
      <c r="E1202" s="66"/>
      <c r="F1202" s="66"/>
      <c r="G1202" s="66" t="s">
        <v>4626</v>
      </c>
      <c r="H1202" s="66">
        <v>0.89316731691360496</v>
      </c>
      <c r="I1202" s="66"/>
      <c r="J1202" s="66"/>
      <c r="K1202" s="66"/>
      <c r="L1202" s="66"/>
      <c r="M1202" s="66"/>
      <c r="N1202" s="66"/>
      <c r="O1202" s="66"/>
      <c r="P1202" s="66"/>
      <c r="R1202" s="10"/>
      <c r="T1202" s="9" t="s">
        <v>3867</v>
      </c>
      <c r="U1202">
        <v>25.867540453074501</v>
      </c>
      <c r="Z1202" t="s">
        <v>4626</v>
      </c>
      <c r="AA1202">
        <v>40.749503105590101</v>
      </c>
      <c r="AJ1202" s="10"/>
    </row>
    <row r="1203" spans="1:36" x14ac:dyDescent="0.2">
      <c r="A1203" s="9" t="s">
        <v>3868</v>
      </c>
      <c r="B1203" s="66">
        <v>1.0230544010798099</v>
      </c>
      <c r="C1203" s="66"/>
      <c r="D1203" s="66"/>
      <c r="E1203" s="66"/>
      <c r="F1203" s="66"/>
      <c r="G1203" s="66" t="s">
        <v>4629</v>
      </c>
      <c r="H1203" s="66">
        <v>1.14869832992554</v>
      </c>
      <c r="I1203" s="66"/>
      <c r="J1203" s="66"/>
      <c r="K1203" s="66"/>
      <c r="L1203" s="66"/>
      <c r="M1203" s="66"/>
      <c r="N1203" s="66"/>
      <c r="O1203" s="66"/>
      <c r="P1203" s="66"/>
      <c r="R1203" s="10"/>
      <c r="T1203" s="9" t="s">
        <v>3868</v>
      </c>
      <c r="U1203">
        <v>60.035121495327097</v>
      </c>
      <c r="Z1203" t="s">
        <v>4629</v>
      </c>
      <c r="AA1203">
        <v>33.378222222222199</v>
      </c>
      <c r="AJ1203" s="10"/>
    </row>
    <row r="1204" spans="1:36" x14ac:dyDescent="0.2">
      <c r="A1204" s="9" t="s">
        <v>3872</v>
      </c>
      <c r="B1204" s="66">
        <v>0.97133193413416596</v>
      </c>
      <c r="C1204" s="66"/>
      <c r="D1204" s="66"/>
      <c r="E1204" s="66"/>
      <c r="F1204" s="66"/>
      <c r="G1204" s="66" t="s">
        <v>4631</v>
      </c>
      <c r="H1204" s="66">
        <v>1.06284896532694</v>
      </c>
      <c r="I1204" s="66"/>
      <c r="J1204" s="66"/>
      <c r="K1204" s="66"/>
      <c r="L1204" s="66"/>
      <c r="M1204" s="66"/>
      <c r="N1204" s="66"/>
      <c r="O1204" s="66"/>
      <c r="P1204" s="66"/>
      <c r="R1204" s="10"/>
      <c r="T1204" s="9" t="s">
        <v>3872</v>
      </c>
      <c r="U1204">
        <v>27.714548494983301</v>
      </c>
      <c r="Z1204" t="s">
        <v>4631</v>
      </c>
      <c r="AA1204">
        <v>53.8121665319321</v>
      </c>
      <c r="AJ1204" s="10"/>
    </row>
    <row r="1205" spans="1:36" x14ac:dyDescent="0.2">
      <c r="A1205" s="9" t="s">
        <v>3873</v>
      </c>
      <c r="B1205" s="66">
        <v>1.1691915194193501</v>
      </c>
      <c r="C1205" s="66"/>
      <c r="D1205" s="66"/>
      <c r="E1205" s="66"/>
      <c r="F1205" s="66"/>
      <c r="G1205" s="66" t="s">
        <v>4633</v>
      </c>
      <c r="H1205" s="66">
        <v>0.99206254879633604</v>
      </c>
      <c r="I1205" s="66"/>
      <c r="J1205" s="66"/>
      <c r="K1205" s="66"/>
      <c r="L1205" s="66"/>
      <c r="M1205" s="66"/>
      <c r="N1205" s="66"/>
      <c r="O1205" s="66"/>
      <c r="P1205" s="66"/>
      <c r="R1205" s="10"/>
      <c r="T1205" s="9" t="s">
        <v>3873</v>
      </c>
      <c r="U1205">
        <v>54.830437352245802</v>
      </c>
      <c r="Z1205" t="s">
        <v>4633</v>
      </c>
      <c r="AA1205">
        <v>51.383725490196099</v>
      </c>
      <c r="AJ1205" s="10"/>
    </row>
    <row r="1206" spans="1:36" x14ac:dyDescent="0.2">
      <c r="A1206" s="9" t="s">
        <v>3874</v>
      </c>
      <c r="B1206" s="66">
        <v>1.1492088635762501</v>
      </c>
      <c r="C1206" s="66"/>
      <c r="D1206" s="66"/>
      <c r="E1206" s="66"/>
      <c r="F1206" s="66"/>
      <c r="G1206" s="66" t="s">
        <v>4637</v>
      </c>
      <c r="H1206" s="66">
        <v>1.5144011179606101</v>
      </c>
      <c r="I1206" s="66"/>
      <c r="J1206" s="66"/>
      <c r="K1206" s="66"/>
      <c r="L1206" s="66"/>
      <c r="M1206" s="66"/>
      <c r="N1206" s="66"/>
      <c r="O1206" s="66"/>
      <c r="P1206" s="66"/>
      <c r="R1206" s="10"/>
      <c r="T1206" s="9" t="s">
        <v>3874</v>
      </c>
      <c r="U1206">
        <v>57.550448877805501</v>
      </c>
      <c r="Z1206" t="s">
        <v>4637</v>
      </c>
      <c r="AA1206">
        <v>51.740476190476201</v>
      </c>
      <c r="AJ1206" s="10"/>
    </row>
    <row r="1207" spans="1:36" x14ac:dyDescent="0.2">
      <c r="A1207" s="9" t="s">
        <v>3876</v>
      </c>
      <c r="B1207" s="66">
        <v>1.1524921258290599</v>
      </c>
      <c r="C1207" s="66"/>
      <c r="D1207" s="66"/>
      <c r="E1207" s="66"/>
      <c r="F1207" s="66"/>
      <c r="G1207" s="66" t="s">
        <v>4640</v>
      </c>
      <c r="H1207" s="66">
        <v>0.98828955491383996</v>
      </c>
      <c r="I1207" s="66"/>
      <c r="J1207" s="66"/>
      <c r="K1207" s="66"/>
      <c r="L1207" s="66"/>
      <c r="M1207" s="66"/>
      <c r="N1207" s="66"/>
      <c r="O1207" s="66"/>
      <c r="P1207" s="66"/>
      <c r="R1207" s="10"/>
      <c r="T1207" s="9" t="s">
        <v>3876</v>
      </c>
      <c r="U1207">
        <v>33.901318181818198</v>
      </c>
      <c r="Z1207" t="s">
        <v>4640</v>
      </c>
      <c r="AA1207">
        <v>53.490652818991101</v>
      </c>
      <c r="AJ1207" s="10"/>
    </row>
    <row r="1208" spans="1:36" x14ac:dyDescent="0.2">
      <c r="A1208" s="9" t="s">
        <v>3877</v>
      </c>
      <c r="B1208" s="66">
        <v>0.98148183027903202</v>
      </c>
      <c r="C1208" s="66"/>
      <c r="D1208" s="66"/>
      <c r="E1208" s="66"/>
      <c r="F1208" s="66"/>
      <c r="G1208" s="66" t="s">
        <v>4642</v>
      </c>
      <c r="H1208" s="66">
        <v>0.78794866800308205</v>
      </c>
      <c r="I1208" s="66"/>
      <c r="J1208" s="66"/>
      <c r="K1208" s="66"/>
      <c r="L1208" s="66"/>
      <c r="M1208" s="66"/>
      <c r="N1208" s="66"/>
      <c r="O1208" s="66"/>
      <c r="P1208" s="66"/>
      <c r="R1208" s="10"/>
      <c r="T1208" s="9" t="s">
        <v>3877</v>
      </c>
      <c r="U1208">
        <v>22.133713751169299</v>
      </c>
      <c r="Z1208" t="s">
        <v>4642</v>
      </c>
      <c r="AA1208">
        <v>34.905942622950803</v>
      </c>
      <c r="AJ1208" s="10"/>
    </row>
    <row r="1209" spans="1:36" x14ac:dyDescent="0.2">
      <c r="A1209" s="9" t="s">
        <v>3879</v>
      </c>
      <c r="B1209" s="66">
        <v>1.1109116474787399</v>
      </c>
      <c r="C1209" s="66"/>
      <c r="D1209" s="66"/>
      <c r="E1209" s="66"/>
      <c r="F1209" s="66"/>
      <c r="G1209" s="66" t="s">
        <v>4652</v>
      </c>
      <c r="H1209" s="66">
        <v>1.1084409952163701</v>
      </c>
      <c r="I1209" s="66"/>
      <c r="J1209" s="66"/>
      <c r="K1209" s="66"/>
      <c r="L1209" s="66"/>
      <c r="M1209" s="66"/>
      <c r="N1209" s="66"/>
      <c r="O1209" s="66"/>
      <c r="P1209" s="66"/>
      <c r="R1209" s="10"/>
      <c r="T1209" s="9" t="s">
        <v>3879</v>
      </c>
      <c r="U1209">
        <v>57.205555555555598</v>
      </c>
      <c r="Z1209" t="s">
        <v>4652</v>
      </c>
      <c r="AA1209">
        <v>50.772093517534501</v>
      </c>
      <c r="AJ1209" s="10"/>
    </row>
    <row r="1210" spans="1:36" x14ac:dyDescent="0.2">
      <c r="A1210" s="9" t="s">
        <v>3882</v>
      </c>
      <c r="B1210" s="66">
        <v>1.0208890438079801</v>
      </c>
      <c r="C1210" s="66"/>
      <c r="D1210" s="66"/>
      <c r="E1210" s="66"/>
      <c r="F1210" s="66"/>
      <c r="G1210" s="66" t="s">
        <v>4653</v>
      </c>
      <c r="H1210" s="66">
        <v>1.0230568647384599</v>
      </c>
      <c r="I1210" s="66"/>
      <c r="J1210" s="66"/>
      <c r="K1210" s="66"/>
      <c r="L1210" s="66"/>
      <c r="M1210" s="66"/>
      <c r="N1210" s="66"/>
      <c r="O1210" s="66"/>
      <c r="P1210" s="66"/>
      <c r="R1210" s="10"/>
      <c r="T1210" s="9" t="s">
        <v>3882</v>
      </c>
      <c r="U1210">
        <v>32.5750772626931</v>
      </c>
      <c r="Z1210" t="s">
        <v>4653</v>
      </c>
      <c r="AA1210">
        <v>41.424725274725297</v>
      </c>
      <c r="AJ1210" s="10"/>
    </row>
    <row r="1211" spans="1:36" x14ac:dyDescent="0.2">
      <c r="A1211" s="9" t="s">
        <v>3887</v>
      </c>
      <c r="B1211" s="66">
        <v>1.08103811740875</v>
      </c>
      <c r="C1211" s="66"/>
      <c r="D1211" s="66"/>
      <c r="E1211" s="66"/>
      <c r="F1211" s="66"/>
      <c r="G1211" s="66" t="s">
        <v>4657</v>
      </c>
      <c r="H1211" s="66">
        <v>1.33377722899119</v>
      </c>
      <c r="I1211" s="66"/>
      <c r="J1211" s="66"/>
      <c r="K1211" s="66"/>
      <c r="L1211" s="66"/>
      <c r="M1211" s="66"/>
      <c r="N1211" s="66"/>
      <c r="O1211" s="66"/>
      <c r="P1211" s="66"/>
      <c r="R1211" s="10"/>
      <c r="T1211" s="9" t="s">
        <v>3887</v>
      </c>
      <c r="U1211">
        <v>60.605666666666799</v>
      </c>
      <c r="Z1211" t="s">
        <v>4657</v>
      </c>
      <c r="AA1211">
        <v>35.215528942115803</v>
      </c>
      <c r="AJ1211" s="10"/>
    </row>
    <row r="1212" spans="1:36" x14ac:dyDescent="0.2">
      <c r="A1212" s="9" t="s">
        <v>3890</v>
      </c>
      <c r="B1212" s="66">
        <v>1.0325138171513899</v>
      </c>
      <c r="C1212" s="66"/>
      <c r="D1212" s="66"/>
      <c r="E1212" s="66"/>
      <c r="F1212" s="66"/>
      <c r="G1212" s="66" t="s">
        <v>4658</v>
      </c>
      <c r="H1212" s="66">
        <v>0.81717874606450402</v>
      </c>
      <c r="I1212" s="66"/>
      <c r="J1212" s="66"/>
      <c r="K1212" s="66"/>
      <c r="L1212" s="66"/>
      <c r="M1212" s="66"/>
      <c r="N1212" s="66"/>
      <c r="O1212" s="66"/>
      <c r="P1212" s="66"/>
      <c r="R1212" s="10"/>
      <c r="T1212" s="9" t="s">
        <v>3890</v>
      </c>
      <c r="U1212">
        <v>32.324776119402998</v>
      </c>
      <c r="Z1212" t="s">
        <v>4658</v>
      </c>
      <c r="AA1212">
        <v>33.271133200795198</v>
      </c>
      <c r="AJ1212" s="10"/>
    </row>
    <row r="1213" spans="1:36" x14ac:dyDescent="0.2">
      <c r="A1213" s="9" t="s">
        <v>3891</v>
      </c>
      <c r="B1213" s="66">
        <v>1.1283751726150499</v>
      </c>
      <c r="C1213" s="66"/>
      <c r="D1213" s="66"/>
      <c r="E1213" s="66"/>
      <c r="F1213" s="66"/>
      <c r="G1213" s="66" t="s">
        <v>4665</v>
      </c>
      <c r="H1213" s="66">
        <v>1.0726203123728399</v>
      </c>
      <c r="I1213" s="66"/>
      <c r="J1213" s="66"/>
      <c r="K1213" s="66"/>
      <c r="L1213" s="66"/>
      <c r="M1213" s="66"/>
      <c r="N1213" s="66"/>
      <c r="O1213" s="66"/>
      <c r="P1213" s="66"/>
      <c r="R1213" s="10"/>
      <c r="T1213" s="9" t="s">
        <v>3891</v>
      </c>
      <c r="U1213">
        <v>39.226503496503398</v>
      </c>
      <c r="Z1213" t="s">
        <v>4665</v>
      </c>
      <c r="AA1213">
        <v>57.973598726114602</v>
      </c>
      <c r="AJ1213" s="10"/>
    </row>
    <row r="1214" spans="1:36" x14ac:dyDescent="0.2">
      <c r="A1214" s="9" t="s">
        <v>3893</v>
      </c>
      <c r="B1214" s="66">
        <v>0.98136647542317701</v>
      </c>
      <c r="C1214" s="66"/>
      <c r="D1214" s="66"/>
      <c r="E1214" s="66"/>
      <c r="F1214" s="66"/>
      <c r="G1214" s="66" t="s">
        <v>4671</v>
      </c>
      <c r="H1214" s="66">
        <v>1.012189189593</v>
      </c>
      <c r="I1214" s="66"/>
      <c r="J1214" s="66"/>
      <c r="K1214" s="66"/>
      <c r="L1214" s="66"/>
      <c r="M1214" s="66"/>
      <c r="N1214" s="66"/>
      <c r="O1214" s="66"/>
      <c r="P1214" s="66"/>
      <c r="R1214" s="10"/>
      <c r="T1214" s="9" t="s">
        <v>3893</v>
      </c>
      <c r="U1214">
        <v>46.187082379862602</v>
      </c>
      <c r="Z1214" t="s">
        <v>4671</v>
      </c>
      <c r="AA1214">
        <v>26.191801242236</v>
      </c>
      <c r="AJ1214" s="10"/>
    </row>
    <row r="1215" spans="1:36" x14ac:dyDescent="0.2">
      <c r="A1215" s="9" t="s">
        <v>3894</v>
      </c>
      <c r="B1215" s="66">
        <v>1.1249645948410001</v>
      </c>
      <c r="C1215" s="66"/>
      <c r="D1215" s="66"/>
      <c r="E1215" s="66"/>
      <c r="F1215" s="66"/>
      <c r="G1215" s="66" t="s">
        <v>4673</v>
      </c>
      <c r="H1215" s="66">
        <v>0.96447477738062504</v>
      </c>
      <c r="I1215" s="66"/>
      <c r="J1215" s="66"/>
      <c r="K1215" s="66"/>
      <c r="L1215" s="66"/>
      <c r="M1215" s="66"/>
      <c r="N1215" s="66"/>
      <c r="O1215" s="66"/>
      <c r="P1215" s="66"/>
      <c r="R1215" s="10"/>
      <c r="T1215" s="9" t="s">
        <v>3894</v>
      </c>
      <c r="U1215">
        <v>70.999992481202895</v>
      </c>
      <c r="Z1215" t="s">
        <v>4673</v>
      </c>
      <c r="AA1215">
        <v>72.172439024390201</v>
      </c>
      <c r="AJ1215" s="10"/>
    </row>
    <row r="1216" spans="1:36" x14ac:dyDescent="0.2">
      <c r="A1216" s="9" t="s">
        <v>3898</v>
      </c>
      <c r="B1216" s="66">
        <v>1.3510952790578199</v>
      </c>
      <c r="C1216" s="66"/>
      <c r="D1216" s="66"/>
      <c r="E1216" s="66"/>
      <c r="F1216" s="66"/>
      <c r="G1216" s="66" t="s">
        <v>4675</v>
      </c>
      <c r="H1216" s="66">
        <v>1.1217149098714201</v>
      </c>
      <c r="I1216" s="66"/>
      <c r="J1216" s="66"/>
      <c r="K1216" s="66"/>
      <c r="L1216" s="66"/>
      <c r="M1216" s="66"/>
      <c r="N1216" s="66"/>
      <c r="O1216" s="66"/>
      <c r="P1216" s="66"/>
      <c r="R1216" s="10"/>
      <c r="T1216" s="9" t="s">
        <v>3898</v>
      </c>
      <c r="U1216">
        <v>60.171845764854503</v>
      </c>
      <c r="Z1216" t="s">
        <v>4675</v>
      </c>
      <c r="AA1216">
        <v>42.159003322259103</v>
      </c>
      <c r="AJ1216" s="10"/>
    </row>
    <row r="1217" spans="1:36" x14ac:dyDescent="0.2">
      <c r="A1217" s="9" t="s">
        <v>3904</v>
      </c>
      <c r="B1217" s="66">
        <v>0.93590605258941695</v>
      </c>
      <c r="C1217" s="66"/>
      <c r="D1217" s="66"/>
      <c r="E1217" s="66"/>
      <c r="F1217" s="66"/>
      <c r="G1217" s="66" t="s">
        <v>4677</v>
      </c>
      <c r="H1217" s="66">
        <v>1.2236704428990699</v>
      </c>
      <c r="I1217" s="66"/>
      <c r="J1217" s="66"/>
      <c r="K1217" s="66"/>
      <c r="L1217" s="66"/>
      <c r="M1217" s="66"/>
      <c r="N1217" s="66"/>
      <c r="O1217" s="66"/>
      <c r="P1217" s="66"/>
      <c r="R1217" s="10"/>
      <c r="T1217" s="9" t="s">
        <v>3904</v>
      </c>
      <c r="U1217">
        <v>71.466547619047603</v>
      </c>
      <c r="Z1217" t="s">
        <v>4677</v>
      </c>
      <c r="AA1217">
        <v>30.222982758620699</v>
      </c>
      <c r="AJ1217" s="10"/>
    </row>
    <row r="1218" spans="1:36" x14ac:dyDescent="0.2">
      <c r="A1218" s="9" t="s">
        <v>3905</v>
      </c>
      <c r="B1218" s="66">
        <v>0.93358518679936697</v>
      </c>
      <c r="C1218" s="66"/>
      <c r="D1218" s="66"/>
      <c r="E1218" s="66"/>
      <c r="F1218" s="66"/>
      <c r="G1218" s="66" t="s">
        <v>4681</v>
      </c>
      <c r="H1218" s="66">
        <v>1.12387510140737</v>
      </c>
      <c r="I1218" s="66"/>
      <c r="J1218" s="66"/>
      <c r="K1218" s="66"/>
      <c r="L1218" s="66"/>
      <c r="M1218" s="66"/>
      <c r="N1218" s="66"/>
      <c r="O1218" s="66"/>
      <c r="P1218" s="66"/>
      <c r="R1218" s="10"/>
      <c r="T1218" s="9" t="s">
        <v>3905</v>
      </c>
      <c r="U1218">
        <v>41.641270491803198</v>
      </c>
      <c r="Z1218" t="s">
        <v>4681</v>
      </c>
      <c r="AA1218">
        <v>77.900635838150293</v>
      </c>
      <c r="AJ1218" s="10"/>
    </row>
    <row r="1219" spans="1:36" x14ac:dyDescent="0.2">
      <c r="A1219" s="9" t="s">
        <v>3908</v>
      </c>
      <c r="B1219" s="66">
        <v>1.1163569688796999</v>
      </c>
      <c r="C1219" s="66"/>
      <c r="D1219" s="66"/>
      <c r="E1219" s="66"/>
      <c r="F1219" s="66"/>
      <c r="G1219" s="66" t="s">
        <v>4682</v>
      </c>
      <c r="H1219" s="66">
        <v>0.99739225705464596</v>
      </c>
      <c r="I1219" s="66"/>
      <c r="J1219" s="66"/>
      <c r="K1219" s="66"/>
      <c r="L1219" s="66"/>
      <c r="M1219" s="66"/>
      <c r="N1219" s="66"/>
      <c r="O1219" s="66"/>
      <c r="P1219" s="66"/>
      <c r="R1219" s="10"/>
      <c r="T1219" s="9" t="s">
        <v>3908</v>
      </c>
      <c r="U1219">
        <v>63.847617924528301</v>
      </c>
      <c r="Z1219" t="s">
        <v>4682</v>
      </c>
      <c r="AA1219">
        <v>24.119927536231899</v>
      </c>
      <c r="AJ1219" s="10"/>
    </row>
    <row r="1220" spans="1:36" x14ac:dyDescent="0.2">
      <c r="A1220" s="9" t="s">
        <v>3909</v>
      </c>
      <c r="B1220" s="66">
        <v>0.86179921030998297</v>
      </c>
      <c r="C1220" s="66"/>
      <c r="D1220" s="66"/>
      <c r="E1220" s="66"/>
      <c r="F1220" s="66"/>
      <c r="G1220" s="66" t="s">
        <v>4683</v>
      </c>
      <c r="H1220" s="66">
        <v>0.95763351519902495</v>
      </c>
      <c r="I1220" s="66"/>
      <c r="J1220" s="66"/>
      <c r="K1220" s="66"/>
      <c r="L1220" s="66"/>
      <c r="M1220" s="66"/>
      <c r="N1220" s="66"/>
      <c r="O1220" s="66"/>
      <c r="P1220" s="66"/>
      <c r="R1220" s="10"/>
      <c r="T1220" s="9" t="s">
        <v>3909</v>
      </c>
      <c r="U1220">
        <v>46.434969325153403</v>
      </c>
      <c r="Z1220" t="s">
        <v>4683</v>
      </c>
      <c r="AA1220">
        <v>39.1023800383877</v>
      </c>
      <c r="AJ1220" s="10"/>
    </row>
    <row r="1221" spans="1:36" x14ac:dyDescent="0.2">
      <c r="A1221" s="9" t="s">
        <v>3910</v>
      </c>
      <c r="B1221" s="66">
        <v>1.05777370929718</v>
      </c>
      <c r="C1221" s="66"/>
      <c r="D1221" s="66"/>
      <c r="E1221" s="66"/>
      <c r="F1221" s="66"/>
      <c r="G1221" s="66" t="s">
        <v>4684</v>
      </c>
      <c r="H1221" s="66">
        <v>0.97648054361343395</v>
      </c>
      <c r="I1221" s="66"/>
      <c r="J1221" s="66"/>
      <c r="K1221" s="66"/>
      <c r="L1221" s="66"/>
      <c r="M1221" s="66"/>
      <c r="N1221" s="66"/>
      <c r="O1221" s="66"/>
      <c r="P1221" s="66"/>
      <c r="R1221" s="10"/>
      <c r="T1221" s="9" t="s">
        <v>3910</v>
      </c>
      <c r="U1221">
        <v>38.460497076023401</v>
      </c>
      <c r="Z1221" t="s">
        <v>4684</v>
      </c>
      <c r="AA1221">
        <v>36.420555555555602</v>
      </c>
      <c r="AJ1221" s="10"/>
    </row>
    <row r="1222" spans="1:36" x14ac:dyDescent="0.2">
      <c r="A1222" s="9" t="s">
        <v>3915</v>
      </c>
      <c r="B1222" s="66">
        <v>1.43569135665893</v>
      </c>
      <c r="C1222" s="66"/>
      <c r="D1222" s="66"/>
      <c r="E1222" s="66"/>
      <c r="F1222" s="66"/>
      <c r="G1222" s="66" t="s">
        <v>4687</v>
      </c>
      <c r="H1222" s="66">
        <v>0.96923470497131503</v>
      </c>
      <c r="I1222" s="66"/>
      <c r="J1222" s="66"/>
      <c r="K1222" s="66"/>
      <c r="L1222" s="66"/>
      <c r="M1222" s="66"/>
      <c r="N1222" s="66"/>
      <c r="O1222" s="66"/>
      <c r="P1222" s="66"/>
      <c r="R1222" s="10"/>
      <c r="T1222" s="9" t="s">
        <v>3915</v>
      </c>
      <c r="U1222">
        <v>45.256023890785002</v>
      </c>
      <c r="Z1222" t="s">
        <v>4687</v>
      </c>
      <c r="AA1222">
        <v>37.003098591549303</v>
      </c>
      <c r="AJ1222" s="10"/>
    </row>
    <row r="1223" spans="1:36" x14ac:dyDescent="0.2">
      <c r="A1223" s="9" t="s">
        <v>3916</v>
      </c>
      <c r="B1223" s="66">
        <v>0.86288760105768803</v>
      </c>
      <c r="C1223" s="66"/>
      <c r="D1223" s="66"/>
      <c r="E1223" s="66"/>
      <c r="F1223" s="66"/>
      <c r="G1223" s="66" t="s">
        <v>4689</v>
      </c>
      <c r="H1223" s="66">
        <v>1.02011124293009</v>
      </c>
      <c r="I1223" s="66"/>
      <c r="J1223" s="66"/>
      <c r="K1223" s="66"/>
      <c r="L1223" s="66"/>
      <c r="M1223" s="66"/>
      <c r="N1223" s="66"/>
      <c r="O1223" s="66"/>
      <c r="P1223" s="66"/>
      <c r="R1223" s="10"/>
      <c r="T1223" s="9" t="s">
        <v>3916</v>
      </c>
      <c r="U1223">
        <v>38.947309236947802</v>
      </c>
      <c r="Z1223" t="s">
        <v>4689</v>
      </c>
      <c r="AA1223">
        <v>31.9912295081967</v>
      </c>
      <c r="AJ1223" s="10"/>
    </row>
    <row r="1224" spans="1:36" x14ac:dyDescent="0.2">
      <c r="A1224" s="9" t="s">
        <v>3919</v>
      </c>
      <c r="B1224" s="66">
        <v>0.97925458351771</v>
      </c>
      <c r="C1224" s="66"/>
      <c r="D1224" s="66"/>
      <c r="E1224" s="66"/>
      <c r="F1224" s="66"/>
      <c r="G1224" s="66" t="s">
        <v>4693</v>
      </c>
      <c r="H1224" s="66">
        <v>1.0147236188252799</v>
      </c>
      <c r="I1224" s="66"/>
      <c r="J1224" s="66"/>
      <c r="K1224" s="66"/>
      <c r="L1224" s="66"/>
      <c r="M1224" s="66"/>
      <c r="N1224" s="66"/>
      <c r="O1224" s="66"/>
      <c r="P1224" s="66"/>
      <c r="R1224" s="10"/>
      <c r="T1224" s="9" t="s">
        <v>3919</v>
      </c>
      <c r="U1224">
        <v>63.4851533742331</v>
      </c>
      <c r="Z1224" t="s">
        <v>4693</v>
      </c>
      <c r="AA1224">
        <v>57.462755905511798</v>
      </c>
      <c r="AJ1224" s="10"/>
    </row>
    <row r="1225" spans="1:36" x14ac:dyDescent="0.2">
      <c r="A1225" s="9" t="s">
        <v>3920</v>
      </c>
      <c r="B1225" s="66">
        <v>0.922257900238037</v>
      </c>
      <c r="C1225" s="66"/>
      <c r="D1225" s="66"/>
      <c r="E1225" s="66"/>
      <c r="F1225" s="66"/>
      <c r="G1225" s="66" t="s">
        <v>4694</v>
      </c>
      <c r="H1225" s="66">
        <v>1.14564168453217</v>
      </c>
      <c r="I1225" s="66"/>
      <c r="J1225" s="66"/>
      <c r="K1225" s="66"/>
      <c r="L1225" s="66"/>
      <c r="M1225" s="66"/>
      <c r="N1225" s="66"/>
      <c r="O1225" s="66"/>
      <c r="P1225" s="66"/>
      <c r="R1225" s="10"/>
      <c r="T1225" s="9" t="s">
        <v>3920</v>
      </c>
      <c r="U1225">
        <v>22.3737835497835</v>
      </c>
      <c r="Z1225" t="s">
        <v>4694</v>
      </c>
      <c r="AA1225">
        <v>71.771170395869206</v>
      </c>
      <c r="AJ1225" s="10"/>
    </row>
    <row r="1226" spans="1:36" x14ac:dyDescent="0.2">
      <c r="A1226" s="9" t="s">
        <v>3921</v>
      </c>
      <c r="B1226" s="66">
        <v>1.0028095444043501</v>
      </c>
      <c r="C1226" s="66"/>
      <c r="D1226" s="66"/>
      <c r="E1226" s="66"/>
      <c r="F1226" s="66"/>
      <c r="G1226" s="66" t="s">
        <v>4695</v>
      </c>
      <c r="H1226" s="66">
        <v>0.82066458463668801</v>
      </c>
      <c r="I1226" s="66"/>
      <c r="J1226" s="66"/>
      <c r="K1226" s="66"/>
      <c r="L1226" s="66"/>
      <c r="M1226" s="66"/>
      <c r="N1226" s="66"/>
      <c r="O1226" s="66"/>
      <c r="P1226" s="66"/>
      <c r="R1226" s="10"/>
      <c r="T1226" s="9" t="s">
        <v>3921</v>
      </c>
      <c r="U1226">
        <v>69.501551724137897</v>
      </c>
      <c r="Z1226" t="s">
        <v>4695</v>
      </c>
      <c r="AA1226">
        <v>63.686833667334596</v>
      </c>
      <c r="AJ1226" s="10"/>
    </row>
    <row r="1227" spans="1:36" x14ac:dyDescent="0.2">
      <c r="A1227" s="9" t="s">
        <v>3922</v>
      </c>
      <c r="B1227" s="66">
        <v>1.0299969116846699</v>
      </c>
      <c r="C1227" s="66"/>
      <c r="D1227" s="66"/>
      <c r="E1227" s="66"/>
      <c r="F1227" s="66"/>
      <c r="G1227" s="66" t="s">
        <v>4698</v>
      </c>
      <c r="H1227" s="66">
        <v>0.86109471321106001</v>
      </c>
      <c r="I1227" s="66"/>
      <c r="J1227" s="66"/>
      <c r="K1227" s="66"/>
      <c r="L1227" s="66"/>
      <c r="M1227" s="66"/>
      <c r="N1227" s="66"/>
      <c r="O1227" s="66"/>
      <c r="P1227" s="66"/>
      <c r="R1227" s="10"/>
      <c r="T1227" s="9" t="s">
        <v>3922</v>
      </c>
      <c r="U1227">
        <v>58.319236111111003</v>
      </c>
      <c r="Z1227" t="s">
        <v>4698</v>
      </c>
      <c r="AA1227">
        <v>14.97</v>
      </c>
      <c r="AJ1227" s="10"/>
    </row>
    <row r="1228" spans="1:36" x14ac:dyDescent="0.2">
      <c r="A1228" s="9" t="s">
        <v>3924</v>
      </c>
      <c r="B1228" s="66">
        <v>0.87995127836863196</v>
      </c>
      <c r="C1228" s="66"/>
      <c r="D1228" s="66"/>
      <c r="E1228" s="66"/>
      <c r="F1228" s="66"/>
      <c r="G1228" s="66" t="s">
        <v>4699</v>
      </c>
      <c r="H1228" s="66">
        <v>1.1924980878829901</v>
      </c>
      <c r="I1228" s="66"/>
      <c r="J1228" s="66"/>
      <c r="K1228" s="66"/>
      <c r="L1228" s="66"/>
      <c r="M1228" s="66"/>
      <c r="N1228" s="66"/>
      <c r="O1228" s="66"/>
      <c r="P1228" s="66"/>
      <c r="R1228" s="10"/>
      <c r="T1228" s="9" t="s">
        <v>3924</v>
      </c>
      <c r="U1228">
        <v>57.252546296296302</v>
      </c>
      <c r="Z1228" t="s">
        <v>4699</v>
      </c>
      <c r="AA1228">
        <v>14.081276595744701</v>
      </c>
      <c r="AJ1228" s="10"/>
    </row>
    <row r="1229" spans="1:36" x14ac:dyDescent="0.2">
      <c r="A1229" s="9" t="s">
        <v>3929</v>
      </c>
      <c r="B1229" s="66">
        <v>1.1147882938385001</v>
      </c>
      <c r="C1229" s="66"/>
      <c r="D1229" s="66"/>
      <c r="E1229" s="66"/>
      <c r="F1229" s="66"/>
      <c r="G1229" s="66" t="s">
        <v>4701</v>
      </c>
      <c r="H1229" s="66">
        <v>0.95848977565765303</v>
      </c>
      <c r="I1229" s="66"/>
      <c r="J1229" s="66"/>
      <c r="K1229" s="66"/>
      <c r="L1229" s="66"/>
      <c r="M1229" s="66"/>
      <c r="N1229" s="66"/>
      <c r="O1229" s="66"/>
      <c r="P1229" s="66"/>
      <c r="R1229" s="10"/>
      <c r="T1229" s="9" t="s">
        <v>3929</v>
      </c>
      <c r="U1229">
        <v>80.967268445839807</v>
      </c>
      <c r="Z1229" t="s">
        <v>4701</v>
      </c>
      <c r="AA1229">
        <v>37.444267782426799</v>
      </c>
      <c r="AJ1229" s="10"/>
    </row>
    <row r="1230" spans="1:36" x14ac:dyDescent="0.2">
      <c r="A1230" s="9" t="s">
        <v>3934</v>
      </c>
      <c r="B1230" s="66">
        <v>1.08369668324788</v>
      </c>
      <c r="C1230" s="66"/>
      <c r="D1230" s="66"/>
      <c r="E1230" s="66"/>
      <c r="F1230" s="66"/>
      <c r="G1230" s="66" t="s">
        <v>4707</v>
      </c>
      <c r="H1230" s="66">
        <v>1.0524506966273</v>
      </c>
      <c r="I1230" s="66"/>
      <c r="J1230" s="66"/>
      <c r="K1230" s="66"/>
      <c r="L1230" s="66"/>
      <c r="M1230" s="66"/>
      <c r="N1230" s="66"/>
      <c r="O1230" s="66"/>
      <c r="P1230" s="66"/>
      <c r="R1230" s="10"/>
      <c r="T1230" s="9" t="s">
        <v>3934</v>
      </c>
      <c r="U1230">
        <v>68.307234042553205</v>
      </c>
      <c r="Z1230" t="s">
        <v>4707</v>
      </c>
      <c r="AA1230">
        <v>42.6785202863962</v>
      </c>
      <c r="AJ1230" s="10"/>
    </row>
    <row r="1231" spans="1:36" x14ac:dyDescent="0.2">
      <c r="A1231" s="9" t="s">
        <v>3935</v>
      </c>
      <c r="B1231" s="66">
        <v>0.99860280752181896</v>
      </c>
      <c r="C1231" s="66"/>
      <c r="D1231" s="66"/>
      <c r="E1231" s="66"/>
      <c r="F1231" s="66"/>
      <c r="G1231" s="66" t="s">
        <v>4709</v>
      </c>
      <c r="H1231" s="66">
        <v>1.0671936670939099</v>
      </c>
      <c r="I1231" s="66"/>
      <c r="J1231" s="66"/>
      <c r="K1231" s="66"/>
      <c r="L1231" s="66"/>
      <c r="M1231" s="66"/>
      <c r="N1231" s="66"/>
      <c r="O1231" s="66"/>
      <c r="P1231" s="66"/>
      <c r="R1231" s="10"/>
      <c r="T1231" s="9" t="s">
        <v>3935</v>
      </c>
      <c r="U1231">
        <v>14.804325068870501</v>
      </c>
      <c r="Z1231" t="s">
        <v>4709</v>
      </c>
      <c r="AA1231">
        <v>46.706700201207198</v>
      </c>
      <c r="AJ1231" s="10"/>
    </row>
    <row r="1232" spans="1:36" x14ac:dyDescent="0.2">
      <c r="A1232" s="9" t="s">
        <v>3936</v>
      </c>
      <c r="B1232" s="66">
        <v>0.96188215414682998</v>
      </c>
      <c r="C1232" s="66"/>
      <c r="D1232" s="66"/>
      <c r="E1232" s="66"/>
      <c r="F1232" s="66"/>
      <c r="G1232" s="66" t="s">
        <v>4710</v>
      </c>
      <c r="H1232" s="66">
        <v>0.98259021838506</v>
      </c>
      <c r="I1232" s="66"/>
      <c r="J1232" s="66"/>
      <c r="K1232" s="66"/>
      <c r="L1232" s="66"/>
      <c r="M1232" s="66"/>
      <c r="N1232" s="66"/>
      <c r="O1232" s="66"/>
      <c r="P1232" s="66"/>
      <c r="R1232" s="10"/>
      <c r="T1232" s="9" t="s">
        <v>3936</v>
      </c>
      <c r="U1232">
        <v>29.7790238095238</v>
      </c>
      <c r="Z1232" t="s">
        <v>4710</v>
      </c>
      <c r="AA1232">
        <v>24.266933638444002</v>
      </c>
      <c r="AJ1232" s="10"/>
    </row>
    <row r="1233" spans="1:36" x14ac:dyDescent="0.2">
      <c r="A1233" s="9" t="s">
        <v>3938</v>
      </c>
      <c r="B1233" s="66">
        <v>1.09816706180573</v>
      </c>
      <c r="C1233" s="66"/>
      <c r="D1233" s="66"/>
      <c r="E1233" s="66"/>
      <c r="F1233" s="66"/>
      <c r="G1233" s="66" t="s">
        <v>4711</v>
      </c>
      <c r="H1233" s="66">
        <v>1.08032345771789</v>
      </c>
      <c r="I1233" s="66"/>
      <c r="J1233" s="66"/>
      <c r="K1233" s="66"/>
      <c r="L1233" s="66"/>
      <c r="M1233" s="66"/>
      <c r="N1233" s="66"/>
      <c r="O1233" s="66"/>
      <c r="P1233" s="66"/>
      <c r="R1233" s="10"/>
      <c r="T1233" s="9" t="s">
        <v>3938</v>
      </c>
      <c r="U1233">
        <v>67.289889807162496</v>
      </c>
      <c r="Z1233" t="s">
        <v>4711</v>
      </c>
      <c r="AA1233">
        <v>53.6911894273128</v>
      </c>
      <c r="AJ1233" s="10"/>
    </row>
    <row r="1234" spans="1:36" x14ac:dyDescent="0.2">
      <c r="A1234" s="9" t="s">
        <v>3939</v>
      </c>
      <c r="B1234" s="66">
        <v>0.93938833475113004</v>
      </c>
      <c r="C1234" s="66"/>
      <c r="D1234" s="66"/>
      <c r="E1234" s="66"/>
      <c r="F1234" s="66"/>
      <c r="G1234" s="66" t="s">
        <v>4718</v>
      </c>
      <c r="H1234" s="66">
        <v>1.0619627634684301</v>
      </c>
      <c r="I1234" s="66"/>
      <c r="J1234" s="66"/>
      <c r="K1234" s="66"/>
      <c r="L1234" s="66"/>
      <c r="M1234" s="66"/>
      <c r="N1234" s="66"/>
      <c r="O1234" s="66"/>
      <c r="P1234" s="66"/>
      <c r="R1234" s="10"/>
      <c r="T1234" s="9" t="s">
        <v>3939</v>
      </c>
      <c r="U1234">
        <v>39.771510516252299</v>
      </c>
      <c r="Z1234" t="s">
        <v>4718</v>
      </c>
      <c r="AA1234">
        <v>64.470138248848002</v>
      </c>
      <c r="AJ1234" s="10"/>
    </row>
    <row r="1235" spans="1:36" x14ac:dyDescent="0.2">
      <c r="A1235" s="9" t="s">
        <v>3942</v>
      </c>
      <c r="B1235" s="66">
        <v>1.1041076183319101</v>
      </c>
      <c r="C1235" s="66"/>
      <c r="D1235" s="66"/>
      <c r="E1235" s="66"/>
      <c r="F1235" s="66"/>
      <c r="G1235" s="66" t="s">
        <v>4720</v>
      </c>
      <c r="H1235" s="66">
        <v>0.97757037480672204</v>
      </c>
      <c r="I1235" s="66"/>
      <c r="J1235" s="66"/>
      <c r="K1235" s="66"/>
      <c r="L1235" s="66"/>
      <c r="M1235" s="66"/>
      <c r="N1235" s="66"/>
      <c r="O1235" s="66"/>
      <c r="P1235" s="66"/>
      <c r="R1235" s="10"/>
      <c r="T1235" s="9" t="s">
        <v>3942</v>
      </c>
      <c r="U1235">
        <v>53.397816091953999</v>
      </c>
      <c r="Z1235" t="s">
        <v>4720</v>
      </c>
      <c r="AA1235">
        <v>39.375124999999997</v>
      </c>
      <c r="AJ1235" s="10"/>
    </row>
    <row r="1236" spans="1:36" x14ac:dyDescent="0.2">
      <c r="A1236" s="9" t="s">
        <v>3944</v>
      </c>
      <c r="B1236" s="66">
        <v>1.0511434078216499</v>
      </c>
      <c r="C1236" s="66"/>
      <c r="D1236" s="66"/>
      <c r="E1236" s="66"/>
      <c r="F1236" s="66"/>
      <c r="G1236" s="66" t="s">
        <v>4722</v>
      </c>
      <c r="H1236" s="66">
        <v>1.03685112794241</v>
      </c>
      <c r="I1236" s="66"/>
      <c r="J1236" s="66"/>
      <c r="K1236" s="66"/>
      <c r="L1236" s="66"/>
      <c r="M1236" s="66"/>
      <c r="N1236" s="66"/>
      <c r="O1236" s="66"/>
      <c r="P1236" s="66"/>
      <c r="R1236" s="10"/>
      <c r="T1236" s="9" t="s">
        <v>3944</v>
      </c>
      <c r="U1236">
        <v>64.755514511873301</v>
      </c>
      <c r="Z1236" t="s">
        <v>4722</v>
      </c>
      <c r="AA1236">
        <v>42.935136986301401</v>
      </c>
      <c r="AJ1236" s="10"/>
    </row>
    <row r="1237" spans="1:36" x14ac:dyDescent="0.2">
      <c r="A1237" s="9" t="s">
        <v>3946</v>
      </c>
      <c r="B1237" s="66">
        <v>0.99958034356435199</v>
      </c>
      <c r="C1237" s="66"/>
      <c r="D1237" s="66"/>
      <c r="E1237" s="66"/>
      <c r="F1237" s="66"/>
      <c r="G1237" s="66" t="s">
        <v>4723</v>
      </c>
      <c r="H1237" s="66">
        <v>1.01156648000081</v>
      </c>
      <c r="I1237" s="66"/>
      <c r="J1237" s="66"/>
      <c r="K1237" s="66"/>
      <c r="L1237" s="66"/>
      <c r="M1237" s="66"/>
      <c r="N1237" s="66"/>
      <c r="O1237" s="66"/>
      <c r="P1237" s="66"/>
      <c r="R1237" s="10"/>
      <c r="T1237" s="9" t="s">
        <v>3946</v>
      </c>
      <c r="U1237">
        <v>31.608766025641</v>
      </c>
      <c r="Z1237" t="s">
        <v>4723</v>
      </c>
      <c r="AA1237">
        <v>61.715130718954299</v>
      </c>
      <c r="AJ1237" s="10"/>
    </row>
    <row r="1238" spans="1:36" x14ac:dyDescent="0.2">
      <c r="A1238" s="9" t="s">
        <v>3948</v>
      </c>
      <c r="B1238" s="66">
        <v>1.05603365103403</v>
      </c>
      <c r="C1238" s="66"/>
      <c r="D1238" s="66"/>
      <c r="E1238" s="66"/>
      <c r="F1238" s="66"/>
      <c r="G1238" s="66"/>
      <c r="H1238" s="66">
        <v>1.0104564428329501</v>
      </c>
      <c r="I1238" s="66"/>
      <c r="J1238" s="66"/>
      <c r="K1238" s="66"/>
      <c r="L1238" s="66"/>
      <c r="M1238" s="66"/>
      <c r="N1238" s="66"/>
      <c r="O1238" s="66"/>
      <c r="P1238" s="66"/>
      <c r="R1238" s="10"/>
      <c r="T1238" s="9" t="s">
        <v>3948</v>
      </c>
      <c r="U1238">
        <v>29.262333333333299</v>
      </c>
      <c r="AA1238">
        <v>72.897967479674804</v>
      </c>
      <c r="AJ1238" s="10"/>
    </row>
    <row r="1239" spans="1:36" x14ac:dyDescent="0.2">
      <c r="A1239" s="9" t="s">
        <v>3951</v>
      </c>
      <c r="B1239" s="66">
        <v>0.92231670022010803</v>
      </c>
      <c r="C1239" s="66"/>
      <c r="D1239" s="66"/>
      <c r="E1239" s="66"/>
      <c r="F1239" s="66"/>
      <c r="G1239" s="66" t="s">
        <v>4724</v>
      </c>
      <c r="H1239" s="66">
        <v>1.09848201274872</v>
      </c>
      <c r="I1239" s="66"/>
      <c r="J1239" s="66"/>
      <c r="K1239" s="66"/>
      <c r="L1239" s="66"/>
      <c r="M1239" s="66"/>
      <c r="N1239" s="66"/>
      <c r="O1239" s="66"/>
      <c r="P1239" s="66"/>
      <c r="R1239" s="10"/>
      <c r="T1239" s="9" t="s">
        <v>3951</v>
      </c>
      <c r="U1239">
        <v>13.027053571428601</v>
      </c>
      <c r="Z1239" t="s">
        <v>4724</v>
      </c>
      <c r="AA1239">
        <v>58.247615384615401</v>
      </c>
      <c r="AJ1239" s="10"/>
    </row>
    <row r="1240" spans="1:36" x14ac:dyDescent="0.2">
      <c r="A1240" s="9" t="s">
        <v>3953</v>
      </c>
      <c r="B1240" s="66">
        <v>1.05573697884878</v>
      </c>
      <c r="C1240" s="66"/>
      <c r="D1240" s="66"/>
      <c r="E1240" s="66"/>
      <c r="F1240" s="66"/>
      <c r="G1240" s="66" t="s">
        <v>4726</v>
      </c>
      <c r="H1240" s="66">
        <v>1.0337851444880199</v>
      </c>
      <c r="I1240" s="66"/>
      <c r="J1240" s="66"/>
      <c r="K1240" s="66"/>
      <c r="L1240" s="66"/>
      <c r="M1240" s="66"/>
      <c r="N1240" s="66"/>
      <c r="O1240" s="66"/>
      <c r="P1240" s="66"/>
      <c r="R1240" s="10"/>
      <c r="T1240" s="9" t="s">
        <v>3953</v>
      </c>
      <c r="U1240">
        <v>60.989433962264201</v>
      </c>
      <c r="Z1240" t="s">
        <v>4726</v>
      </c>
      <c r="AA1240">
        <v>31.107811634349002</v>
      </c>
      <c r="AJ1240" s="10"/>
    </row>
    <row r="1241" spans="1:36" x14ac:dyDescent="0.2">
      <c r="A1241" s="9" t="s">
        <v>3955</v>
      </c>
      <c r="B1241" s="66">
        <v>0.83064958453178395</v>
      </c>
      <c r="C1241" s="66"/>
      <c r="D1241" s="66"/>
      <c r="E1241" s="66"/>
      <c r="F1241" s="66"/>
      <c r="G1241" s="66" t="s">
        <v>4728</v>
      </c>
      <c r="H1241" s="66">
        <v>1.0620554288228301</v>
      </c>
      <c r="I1241" s="66"/>
      <c r="J1241" s="66"/>
      <c r="K1241" s="66"/>
      <c r="L1241" s="66"/>
      <c r="M1241" s="66"/>
      <c r="N1241" s="66"/>
      <c r="O1241" s="66"/>
      <c r="P1241" s="66"/>
      <c r="R1241" s="10"/>
      <c r="T1241" s="9" t="s">
        <v>3955</v>
      </c>
      <c r="U1241">
        <v>39.8569182389936</v>
      </c>
      <c r="Z1241" t="s">
        <v>4728</v>
      </c>
      <c r="AA1241">
        <v>55.616862745097997</v>
      </c>
      <c r="AJ1241" s="10"/>
    </row>
    <row r="1242" spans="1:36" x14ac:dyDescent="0.2">
      <c r="A1242" s="9" t="s">
        <v>3956</v>
      </c>
      <c r="B1242" s="66">
        <v>0.91497407356897997</v>
      </c>
      <c r="C1242" s="66"/>
      <c r="D1242" s="66"/>
      <c r="E1242" s="66"/>
      <c r="F1242" s="66"/>
      <c r="G1242" s="66" t="s">
        <v>4729</v>
      </c>
      <c r="H1242" s="66">
        <v>0.86913482348124205</v>
      </c>
      <c r="I1242" s="66"/>
      <c r="J1242" s="66"/>
      <c r="K1242" s="66"/>
      <c r="L1242" s="66"/>
      <c r="M1242" s="66"/>
      <c r="N1242" s="66"/>
      <c r="O1242" s="66"/>
      <c r="P1242" s="66"/>
      <c r="R1242" s="10"/>
      <c r="T1242" s="9" t="s">
        <v>3956</v>
      </c>
      <c r="U1242">
        <v>65.797835051546301</v>
      </c>
      <c r="Z1242" t="s">
        <v>4729</v>
      </c>
      <c r="AA1242">
        <v>38.852286689419799</v>
      </c>
      <c r="AJ1242" s="10"/>
    </row>
    <row r="1243" spans="1:36" x14ac:dyDescent="0.2">
      <c r="A1243" s="9" t="s">
        <v>3957</v>
      </c>
      <c r="B1243" s="66">
        <v>0.93779631455739298</v>
      </c>
      <c r="C1243" s="66"/>
      <c r="D1243" s="66"/>
      <c r="E1243" s="66"/>
      <c r="F1243" s="66"/>
      <c r="G1243" s="66" t="s">
        <v>4730</v>
      </c>
      <c r="H1243" s="66">
        <v>0.999433994293211</v>
      </c>
      <c r="I1243" s="66"/>
      <c r="J1243" s="66"/>
      <c r="K1243" s="66"/>
      <c r="L1243" s="66"/>
      <c r="M1243" s="66"/>
      <c r="N1243" s="66"/>
      <c r="O1243" s="66"/>
      <c r="P1243" s="66"/>
      <c r="R1243" s="10"/>
      <c r="T1243" s="9" t="s">
        <v>3957</v>
      </c>
      <c r="U1243">
        <v>65.797835051546301</v>
      </c>
      <c r="Z1243" t="s">
        <v>4730</v>
      </c>
      <c r="AA1243">
        <v>66.442933333333301</v>
      </c>
      <c r="AJ1243" s="10"/>
    </row>
    <row r="1244" spans="1:36" x14ac:dyDescent="0.2">
      <c r="A1244" s="9" t="s">
        <v>3958</v>
      </c>
      <c r="B1244" s="66">
        <v>0.99445569515228305</v>
      </c>
      <c r="C1244" s="66"/>
      <c r="D1244" s="66"/>
      <c r="E1244" s="66"/>
      <c r="F1244" s="66"/>
      <c r="G1244" s="66" t="s">
        <v>4732</v>
      </c>
      <c r="H1244" s="66">
        <v>1.0862828493118299</v>
      </c>
      <c r="I1244" s="66"/>
      <c r="J1244" s="66"/>
      <c r="K1244" s="66"/>
      <c r="L1244" s="66"/>
      <c r="M1244" s="66"/>
      <c r="N1244" s="66"/>
      <c r="O1244" s="66"/>
      <c r="P1244" s="66"/>
      <c r="R1244" s="10"/>
      <c r="T1244" s="9" t="s">
        <v>3958</v>
      </c>
      <c r="U1244">
        <v>38.157167381974197</v>
      </c>
      <c r="Z1244" t="s">
        <v>4732</v>
      </c>
      <c r="AA1244">
        <v>24.273333333333301</v>
      </c>
      <c r="AJ1244" s="10"/>
    </row>
    <row r="1245" spans="1:36" x14ac:dyDescent="0.2">
      <c r="A1245" s="9" t="s">
        <v>3960</v>
      </c>
      <c r="B1245" s="66">
        <v>1.25637567043304</v>
      </c>
      <c r="C1245" s="66"/>
      <c r="D1245" s="66"/>
      <c r="E1245" s="66"/>
      <c r="F1245" s="66"/>
      <c r="G1245" s="66" t="s">
        <v>4738</v>
      </c>
      <c r="H1245" s="66">
        <v>1.0201916297276801</v>
      </c>
      <c r="I1245" s="66"/>
      <c r="J1245" s="66"/>
      <c r="K1245" s="66"/>
      <c r="L1245" s="66"/>
      <c r="M1245" s="66"/>
      <c r="N1245" s="66"/>
      <c r="O1245" s="66"/>
      <c r="P1245" s="66"/>
      <c r="R1245" s="10"/>
      <c r="T1245" s="9" t="s">
        <v>3960</v>
      </c>
      <c r="U1245">
        <v>61.078068833651997</v>
      </c>
      <c r="Z1245" t="s">
        <v>4738</v>
      </c>
      <c r="AA1245">
        <v>55.923382352941204</v>
      </c>
      <c r="AJ1245" s="10"/>
    </row>
    <row r="1246" spans="1:36" x14ac:dyDescent="0.2">
      <c r="A1246" s="9" t="s">
        <v>3961</v>
      </c>
      <c r="B1246" s="66">
        <v>0.96562759081522598</v>
      </c>
      <c r="C1246" s="66"/>
      <c r="D1246" s="66"/>
      <c r="E1246" s="66"/>
      <c r="F1246" s="66"/>
      <c r="G1246" s="66" t="s">
        <v>4739</v>
      </c>
      <c r="H1246" s="66">
        <v>0.90835466980934099</v>
      </c>
      <c r="I1246" s="66"/>
      <c r="J1246" s="66"/>
      <c r="K1246" s="66"/>
      <c r="L1246" s="66"/>
      <c r="M1246" s="66"/>
      <c r="N1246" s="66"/>
      <c r="O1246" s="66"/>
      <c r="P1246" s="66"/>
      <c r="R1246" s="10"/>
      <c r="T1246" s="9" t="s">
        <v>3961</v>
      </c>
      <c r="U1246">
        <v>45.125909090909097</v>
      </c>
      <c r="Z1246" t="s">
        <v>4739</v>
      </c>
      <c r="AA1246">
        <v>33.916485507246399</v>
      </c>
      <c r="AJ1246" s="10"/>
    </row>
    <row r="1247" spans="1:36" x14ac:dyDescent="0.2">
      <c r="A1247" s="9" t="s">
        <v>3962</v>
      </c>
      <c r="B1247" s="66">
        <v>1.0071224768956499</v>
      </c>
      <c r="C1247" s="66"/>
      <c r="D1247" s="66"/>
      <c r="E1247" s="66"/>
      <c r="F1247" s="66"/>
      <c r="G1247" s="66" t="s">
        <v>4741</v>
      </c>
      <c r="H1247" s="66">
        <v>1.1948458751042701</v>
      </c>
      <c r="I1247" s="66"/>
      <c r="J1247" s="66"/>
      <c r="K1247" s="66"/>
      <c r="L1247" s="66"/>
      <c r="M1247" s="66"/>
      <c r="N1247" s="66"/>
      <c r="O1247" s="66"/>
      <c r="P1247" s="66"/>
      <c r="R1247" s="10"/>
      <c r="T1247" s="9" t="s">
        <v>3962</v>
      </c>
      <c r="U1247">
        <v>43.690630323679699</v>
      </c>
      <c r="Z1247" t="s">
        <v>4741</v>
      </c>
      <c r="AA1247">
        <v>29.101247600767699</v>
      </c>
      <c r="AJ1247" s="10"/>
    </row>
    <row r="1248" spans="1:36" x14ac:dyDescent="0.2">
      <c r="A1248" s="9" t="s">
        <v>3963</v>
      </c>
      <c r="B1248" s="66">
        <v>1.0173337062199901</v>
      </c>
      <c r="C1248" s="66"/>
      <c r="D1248" s="66"/>
      <c r="E1248" s="66"/>
      <c r="F1248" s="66"/>
      <c r="G1248" s="66" t="s">
        <v>4745</v>
      </c>
      <c r="H1248" s="66">
        <v>0.921201805273692</v>
      </c>
      <c r="I1248" s="66"/>
      <c r="J1248" s="66"/>
      <c r="K1248" s="66"/>
      <c r="L1248" s="66"/>
      <c r="M1248" s="66"/>
      <c r="N1248" s="66"/>
      <c r="O1248" s="66"/>
      <c r="P1248" s="66"/>
      <c r="R1248" s="10"/>
      <c r="T1248" s="9" t="s">
        <v>3963</v>
      </c>
      <c r="U1248">
        <v>60.418072289156598</v>
      </c>
      <c r="Z1248" t="s">
        <v>4745</v>
      </c>
      <c r="AA1248">
        <v>23.5976056338028</v>
      </c>
      <c r="AJ1248" s="10"/>
    </row>
    <row r="1249" spans="1:36" x14ac:dyDescent="0.2">
      <c r="A1249" s="9" t="s">
        <v>3965</v>
      </c>
      <c r="B1249" s="66">
        <v>0.93627709150314298</v>
      </c>
      <c r="C1249" s="66"/>
      <c r="D1249" s="66"/>
      <c r="E1249" s="66"/>
      <c r="F1249" s="66"/>
      <c r="G1249" s="66" t="s">
        <v>4748</v>
      </c>
      <c r="H1249" s="66">
        <v>0.95157508055369</v>
      </c>
      <c r="I1249" s="66"/>
      <c r="J1249" s="66"/>
      <c r="K1249" s="66"/>
      <c r="L1249" s="66"/>
      <c r="M1249" s="66"/>
      <c r="N1249" s="66"/>
      <c r="O1249" s="66"/>
      <c r="P1249" s="66"/>
      <c r="R1249" s="10"/>
      <c r="T1249" s="9" t="s">
        <v>3965</v>
      </c>
      <c r="U1249">
        <v>59.3304031007752</v>
      </c>
      <c r="Z1249" t="s">
        <v>4748</v>
      </c>
      <c r="AA1249">
        <v>23.498520900321601</v>
      </c>
      <c r="AJ1249" s="10"/>
    </row>
    <row r="1250" spans="1:36" x14ac:dyDescent="0.2">
      <c r="A1250" s="9" t="s">
        <v>3967</v>
      </c>
      <c r="B1250" s="66">
        <v>1.0369002819061299</v>
      </c>
      <c r="C1250" s="66"/>
      <c r="D1250" s="66"/>
      <c r="E1250" s="66"/>
      <c r="F1250" s="66"/>
      <c r="G1250" s="66" t="s">
        <v>4750</v>
      </c>
      <c r="H1250" s="66">
        <v>1.06325236956278</v>
      </c>
      <c r="I1250" s="66"/>
      <c r="J1250" s="66"/>
      <c r="K1250" s="66"/>
      <c r="L1250" s="66"/>
      <c r="M1250" s="66"/>
      <c r="N1250" s="66"/>
      <c r="O1250" s="66"/>
      <c r="P1250" s="66"/>
      <c r="R1250" s="10"/>
      <c r="T1250" s="9" t="s">
        <v>3967</v>
      </c>
      <c r="U1250">
        <v>60.431997896950499</v>
      </c>
      <c r="Z1250" t="s">
        <v>4750</v>
      </c>
      <c r="AA1250">
        <v>72.806716417910494</v>
      </c>
      <c r="AJ1250" s="10"/>
    </row>
    <row r="1251" spans="1:36" x14ac:dyDescent="0.2">
      <c r="A1251" s="9" t="s">
        <v>3968</v>
      </c>
      <c r="B1251" s="66">
        <v>0.94264431794484504</v>
      </c>
      <c r="C1251" s="66"/>
      <c r="D1251" s="66"/>
      <c r="E1251" s="66"/>
      <c r="F1251" s="66"/>
      <c r="G1251" s="66" t="s">
        <v>4754</v>
      </c>
      <c r="H1251" s="66">
        <v>0.93244359890619899</v>
      </c>
      <c r="I1251" s="66"/>
      <c r="J1251" s="66"/>
      <c r="K1251" s="66"/>
      <c r="L1251" s="66"/>
      <c r="M1251" s="66"/>
      <c r="N1251" s="66"/>
      <c r="O1251" s="66"/>
      <c r="P1251" s="66"/>
      <c r="R1251" s="10"/>
      <c r="T1251" s="9" t="s">
        <v>3968</v>
      </c>
      <c r="U1251">
        <v>46.358487394957898</v>
      </c>
      <c r="Z1251" t="s">
        <v>4754</v>
      </c>
      <c r="AA1251">
        <v>49.083260393873097</v>
      </c>
      <c r="AJ1251" s="10"/>
    </row>
    <row r="1252" spans="1:36" x14ac:dyDescent="0.2">
      <c r="A1252" s="9" t="s">
        <v>3969</v>
      </c>
      <c r="B1252" s="66">
        <v>0.92303001880645796</v>
      </c>
      <c r="C1252" s="66"/>
      <c r="D1252" s="66"/>
      <c r="E1252" s="66"/>
      <c r="F1252" s="66"/>
      <c r="G1252" s="66" t="s">
        <v>4755</v>
      </c>
      <c r="H1252" s="66">
        <v>1.0625057220459</v>
      </c>
      <c r="I1252" s="66"/>
      <c r="J1252" s="66"/>
      <c r="K1252" s="66"/>
      <c r="L1252" s="66"/>
      <c r="M1252" s="66"/>
      <c r="N1252" s="66"/>
      <c r="O1252" s="66"/>
      <c r="P1252" s="66"/>
      <c r="R1252" s="10"/>
      <c r="T1252" s="9" t="s">
        <v>3969</v>
      </c>
      <c r="U1252">
        <v>21.735669291338599</v>
      </c>
      <c r="Z1252" t="s">
        <v>4755</v>
      </c>
      <c r="AA1252">
        <v>44.041055276381897</v>
      </c>
      <c r="AJ1252" s="10"/>
    </row>
    <row r="1253" spans="1:36" x14ac:dyDescent="0.2">
      <c r="A1253" s="9" t="s">
        <v>3970</v>
      </c>
      <c r="B1253" s="66">
        <v>1.1322570641835501</v>
      </c>
      <c r="C1253" s="66"/>
      <c r="D1253" s="66"/>
      <c r="E1253" s="66"/>
      <c r="F1253" s="66"/>
      <c r="G1253" s="66" t="s">
        <v>4757</v>
      </c>
      <c r="H1253" s="66">
        <v>0.972883820533752</v>
      </c>
      <c r="I1253" s="66"/>
      <c r="J1253" s="66"/>
      <c r="K1253" s="66"/>
      <c r="L1253" s="66"/>
      <c r="M1253" s="66"/>
      <c r="N1253" s="66"/>
      <c r="O1253" s="66"/>
      <c r="P1253" s="66"/>
      <c r="R1253" s="10"/>
      <c r="T1253" s="9" t="s">
        <v>3970</v>
      </c>
      <c r="U1253">
        <v>47.1011396011396</v>
      </c>
      <c r="Z1253" t="s">
        <v>4757</v>
      </c>
      <c r="AA1253">
        <v>32.4377696526508</v>
      </c>
      <c r="AJ1253" s="10"/>
    </row>
    <row r="1254" spans="1:36" x14ac:dyDescent="0.2">
      <c r="A1254" s="9" t="s">
        <v>3972</v>
      </c>
      <c r="B1254" s="66">
        <v>0.93949266274770105</v>
      </c>
      <c r="C1254" s="66"/>
      <c r="D1254" s="66"/>
      <c r="E1254" s="66"/>
      <c r="F1254" s="66"/>
      <c r="G1254" s="66" t="s">
        <v>4758</v>
      </c>
      <c r="H1254" s="66">
        <v>0.82933682203292802</v>
      </c>
      <c r="I1254" s="66"/>
      <c r="J1254" s="66"/>
      <c r="K1254" s="66"/>
      <c r="L1254" s="66"/>
      <c r="M1254" s="66"/>
      <c r="N1254" s="66"/>
      <c r="O1254" s="66"/>
      <c r="P1254" s="66"/>
      <c r="R1254" s="10"/>
      <c r="T1254" s="9" t="s">
        <v>3972</v>
      </c>
      <c r="U1254">
        <v>36.378534482758603</v>
      </c>
      <c r="Z1254" t="s">
        <v>4758</v>
      </c>
      <c r="AA1254">
        <v>24.542640382317799</v>
      </c>
      <c r="AJ1254" s="10"/>
    </row>
    <row r="1255" spans="1:36" x14ac:dyDescent="0.2">
      <c r="A1255" s="9" t="s">
        <v>3973</v>
      </c>
      <c r="B1255" s="66">
        <v>1.0944627523422199</v>
      </c>
      <c r="C1255" s="66"/>
      <c r="D1255" s="66"/>
      <c r="E1255" s="66"/>
      <c r="F1255" s="66"/>
      <c r="G1255" s="66" t="s">
        <v>4759</v>
      </c>
      <c r="H1255" s="66">
        <v>0.98747006058692899</v>
      </c>
      <c r="I1255" s="66"/>
      <c r="J1255" s="66"/>
      <c r="K1255" s="66"/>
      <c r="L1255" s="66"/>
      <c r="M1255" s="66"/>
      <c r="N1255" s="66"/>
      <c r="O1255" s="66"/>
      <c r="P1255" s="66"/>
      <c r="R1255" s="10"/>
      <c r="T1255" s="9" t="s">
        <v>3973</v>
      </c>
      <c r="U1255">
        <v>46.0015</v>
      </c>
      <c r="Z1255" t="s">
        <v>4759</v>
      </c>
      <c r="AA1255">
        <v>27.298005249343898</v>
      </c>
      <c r="AJ1255" s="10"/>
    </row>
    <row r="1256" spans="1:36" x14ac:dyDescent="0.2">
      <c r="A1256" s="9" t="s">
        <v>3974</v>
      </c>
      <c r="B1256" s="66">
        <v>1.1271644433339501</v>
      </c>
      <c r="C1256" s="66"/>
      <c r="D1256" s="66"/>
      <c r="E1256" s="66"/>
      <c r="F1256" s="66"/>
      <c r="G1256" s="66" t="s">
        <v>4763</v>
      </c>
      <c r="H1256" s="66">
        <v>1.0133573015530899</v>
      </c>
      <c r="I1256" s="66"/>
      <c r="J1256" s="66"/>
      <c r="K1256" s="66"/>
      <c r="L1256" s="66"/>
      <c r="M1256" s="66"/>
      <c r="N1256" s="66"/>
      <c r="O1256" s="66"/>
      <c r="P1256" s="66"/>
      <c r="R1256" s="10"/>
      <c r="T1256" s="9" t="s">
        <v>3974</v>
      </c>
      <c r="U1256">
        <v>32.305890410958902</v>
      </c>
      <c r="Z1256" t="s">
        <v>4763</v>
      </c>
      <c r="AA1256">
        <v>67.052379807692304</v>
      </c>
      <c r="AJ1256" s="10"/>
    </row>
    <row r="1257" spans="1:36" x14ac:dyDescent="0.2">
      <c r="A1257" s="9" t="s">
        <v>3975</v>
      </c>
      <c r="B1257" s="66">
        <v>0.98367607593536499</v>
      </c>
      <c r="C1257" s="66"/>
      <c r="D1257" s="66"/>
      <c r="E1257" s="66"/>
      <c r="F1257" s="66"/>
      <c r="G1257" s="66" t="s">
        <v>4764</v>
      </c>
      <c r="H1257" s="66">
        <v>1.0369390249252299</v>
      </c>
      <c r="I1257" s="66"/>
      <c r="J1257" s="66"/>
      <c r="K1257" s="66"/>
      <c r="L1257" s="66"/>
      <c r="M1257" s="66"/>
      <c r="N1257" s="66"/>
      <c r="O1257" s="66"/>
      <c r="P1257" s="66"/>
      <c r="R1257" s="10"/>
      <c r="T1257" s="9" t="s">
        <v>3975</v>
      </c>
      <c r="U1257">
        <v>25.165728155339799</v>
      </c>
      <c r="Z1257" t="s">
        <v>4764</v>
      </c>
      <c r="AA1257">
        <v>19.8127854855923</v>
      </c>
      <c r="AJ1257" s="10"/>
    </row>
    <row r="1258" spans="1:36" x14ac:dyDescent="0.2">
      <c r="A1258" s="9"/>
      <c r="B1258" s="66">
        <v>1.08655424912771</v>
      </c>
      <c r="C1258" s="66"/>
      <c r="D1258" s="66"/>
      <c r="E1258" s="66"/>
      <c r="F1258" s="66"/>
      <c r="G1258" s="66" t="s">
        <v>4766</v>
      </c>
      <c r="H1258" s="66">
        <v>0.89849811792373702</v>
      </c>
      <c r="I1258" s="66"/>
      <c r="J1258" s="66"/>
      <c r="K1258" s="66"/>
      <c r="L1258" s="66"/>
      <c r="M1258" s="66"/>
      <c r="N1258" s="66"/>
      <c r="O1258" s="66"/>
      <c r="P1258" s="66"/>
      <c r="R1258" s="10"/>
      <c r="T1258" s="9"/>
      <c r="U1258">
        <v>50.5246973365618</v>
      </c>
      <c r="Z1258" t="s">
        <v>4766</v>
      </c>
      <c r="AA1258">
        <v>33.0729716981132</v>
      </c>
      <c r="AJ1258" s="10"/>
    </row>
    <row r="1259" spans="1:36" x14ac:dyDescent="0.2">
      <c r="A1259" s="9" t="s">
        <v>3981</v>
      </c>
      <c r="B1259" s="66">
        <v>0.775292247533798</v>
      </c>
      <c r="C1259" s="66"/>
      <c r="D1259" s="66"/>
      <c r="E1259" s="66"/>
      <c r="F1259" s="66"/>
      <c r="G1259" s="66" t="s">
        <v>4769</v>
      </c>
      <c r="H1259" s="66">
        <v>1.1516242027282699</v>
      </c>
      <c r="I1259" s="66"/>
      <c r="J1259" s="66"/>
      <c r="K1259" s="66"/>
      <c r="L1259" s="66"/>
      <c r="M1259" s="66"/>
      <c r="N1259" s="66"/>
      <c r="O1259" s="66"/>
      <c r="P1259" s="66"/>
      <c r="R1259" s="10"/>
      <c r="T1259" s="9" t="s">
        <v>3981</v>
      </c>
      <c r="U1259">
        <v>55.288107202680102</v>
      </c>
      <c r="Z1259" t="s">
        <v>4769</v>
      </c>
      <c r="AA1259">
        <v>20.710381526104399</v>
      </c>
      <c r="AJ1259" s="10"/>
    </row>
    <row r="1260" spans="1:36" x14ac:dyDescent="0.2">
      <c r="A1260" s="9" t="s">
        <v>3982</v>
      </c>
      <c r="B1260" s="66">
        <v>0.96330471833546905</v>
      </c>
      <c r="C1260" s="66"/>
      <c r="D1260" s="66"/>
      <c r="E1260" s="66"/>
      <c r="F1260" s="66"/>
      <c r="G1260" s="66" t="s">
        <v>4775</v>
      </c>
      <c r="H1260" s="66">
        <v>1.07920904954274</v>
      </c>
      <c r="I1260" s="66"/>
      <c r="J1260" s="66"/>
      <c r="K1260" s="66"/>
      <c r="L1260" s="66"/>
      <c r="M1260" s="66"/>
      <c r="N1260" s="66"/>
      <c r="O1260" s="66"/>
      <c r="P1260" s="66"/>
      <c r="R1260" s="10"/>
      <c r="T1260" s="9" t="s">
        <v>3982</v>
      </c>
      <c r="U1260">
        <v>55.288107202680102</v>
      </c>
      <c r="Z1260" t="s">
        <v>4775</v>
      </c>
      <c r="AA1260">
        <v>37.456403785489002</v>
      </c>
      <c r="AJ1260" s="10"/>
    </row>
    <row r="1261" spans="1:36" x14ac:dyDescent="0.2">
      <c r="A1261" s="9" t="s">
        <v>3984</v>
      </c>
      <c r="B1261" s="66">
        <v>1.0572994947433501</v>
      </c>
      <c r="C1261" s="66"/>
      <c r="D1261" s="66"/>
      <c r="E1261" s="66"/>
      <c r="F1261" s="66"/>
      <c r="G1261" s="66" t="s">
        <v>4781</v>
      </c>
      <c r="H1261" s="66">
        <v>1.14838659763336</v>
      </c>
      <c r="I1261" s="66"/>
      <c r="J1261" s="66"/>
      <c r="K1261" s="66"/>
      <c r="L1261" s="66"/>
      <c r="M1261" s="66"/>
      <c r="N1261" s="66"/>
      <c r="O1261" s="66"/>
      <c r="P1261" s="66"/>
      <c r="R1261" s="10"/>
      <c r="T1261" s="9" t="s">
        <v>3984</v>
      </c>
      <c r="U1261">
        <v>70.527752808988694</v>
      </c>
      <c r="Z1261" t="s">
        <v>4781</v>
      </c>
      <c r="AA1261">
        <v>74.073173652694706</v>
      </c>
      <c r="AJ1261" s="10"/>
    </row>
    <row r="1262" spans="1:36" x14ac:dyDescent="0.2">
      <c r="A1262" s="9" t="s">
        <v>3986</v>
      </c>
      <c r="B1262" s="66">
        <v>1.0155619084835099</v>
      </c>
      <c r="C1262" s="66"/>
      <c r="D1262" s="66"/>
      <c r="E1262" s="66"/>
      <c r="F1262" s="66"/>
      <c r="G1262" s="66" t="s">
        <v>4784</v>
      </c>
      <c r="H1262" s="66">
        <v>0.96388798952102706</v>
      </c>
      <c r="I1262" s="66"/>
      <c r="J1262" s="66"/>
      <c r="K1262" s="66"/>
      <c r="L1262" s="66"/>
      <c r="M1262" s="66"/>
      <c r="N1262" s="66"/>
      <c r="O1262" s="66"/>
      <c r="P1262" s="66"/>
      <c r="R1262" s="10"/>
      <c r="T1262" s="9" t="s">
        <v>3986</v>
      </c>
      <c r="U1262">
        <v>12.941219512195101</v>
      </c>
      <c r="Z1262" t="s">
        <v>4784</v>
      </c>
      <c r="AA1262">
        <v>56.947753623188397</v>
      </c>
      <c r="AJ1262" s="10"/>
    </row>
    <row r="1263" spans="1:36" x14ac:dyDescent="0.2">
      <c r="A1263" s="9" t="s">
        <v>3987</v>
      </c>
      <c r="B1263" s="66">
        <v>1.01048707962036</v>
      </c>
      <c r="C1263" s="66"/>
      <c r="D1263" s="66"/>
      <c r="E1263" s="66"/>
      <c r="F1263" s="66"/>
      <c r="G1263" s="66" t="s">
        <v>4788</v>
      </c>
      <c r="H1263" s="66">
        <v>0.93865768114725701</v>
      </c>
      <c r="I1263" s="66"/>
      <c r="J1263" s="66"/>
      <c r="K1263" s="66"/>
      <c r="L1263" s="66"/>
      <c r="M1263" s="66"/>
      <c r="N1263" s="66"/>
      <c r="O1263" s="66"/>
      <c r="P1263" s="66"/>
      <c r="R1263" s="10"/>
      <c r="T1263" s="9" t="s">
        <v>3987</v>
      </c>
      <c r="U1263">
        <v>45.4073142857143</v>
      </c>
      <c r="Z1263" t="s">
        <v>4788</v>
      </c>
      <c r="AA1263">
        <v>15.2854854981085</v>
      </c>
      <c r="AJ1263" s="10"/>
    </row>
    <row r="1264" spans="1:36" x14ac:dyDescent="0.2">
      <c r="A1264" s="9" t="s">
        <v>3988</v>
      </c>
      <c r="B1264" s="66">
        <v>1.0961927572886201</v>
      </c>
      <c r="C1264" s="66"/>
      <c r="D1264" s="66"/>
      <c r="E1264" s="66"/>
      <c r="F1264" s="66"/>
      <c r="G1264" s="66" t="s">
        <v>4790</v>
      </c>
      <c r="H1264" s="66">
        <v>1.1075752576192199</v>
      </c>
      <c r="I1264" s="66"/>
      <c r="J1264" s="66"/>
      <c r="K1264" s="66"/>
      <c r="L1264" s="66"/>
      <c r="M1264" s="66"/>
      <c r="N1264" s="66"/>
      <c r="O1264" s="66"/>
      <c r="P1264" s="66"/>
      <c r="R1264" s="10"/>
      <c r="T1264" s="9" t="s">
        <v>3988</v>
      </c>
      <c r="U1264">
        <v>49.636655865197604</v>
      </c>
      <c r="Z1264" t="s">
        <v>4790</v>
      </c>
      <c r="AA1264">
        <v>62.032456647398902</v>
      </c>
      <c r="AJ1264" s="10"/>
    </row>
    <row r="1265" spans="1:36" x14ac:dyDescent="0.2">
      <c r="A1265" s="9" t="s">
        <v>3989</v>
      </c>
      <c r="B1265" s="66">
        <v>1.08609247207641</v>
      </c>
      <c r="C1265" s="66"/>
      <c r="D1265" s="66"/>
      <c r="E1265" s="66"/>
      <c r="F1265" s="66"/>
      <c r="G1265" s="66" t="s">
        <v>4791</v>
      </c>
      <c r="H1265" s="66">
        <v>0.99258583784103205</v>
      </c>
      <c r="I1265" s="66"/>
      <c r="J1265" s="66"/>
      <c r="K1265" s="66"/>
      <c r="L1265" s="66"/>
      <c r="M1265" s="66"/>
      <c r="N1265" s="66"/>
      <c r="O1265" s="66"/>
      <c r="P1265" s="66"/>
      <c r="R1265" s="10"/>
      <c r="T1265" s="9" t="s">
        <v>3989</v>
      </c>
      <c r="U1265">
        <v>48.706153846153903</v>
      </c>
      <c r="Z1265" t="s">
        <v>4791</v>
      </c>
      <c r="AA1265">
        <v>30.078687392055201</v>
      </c>
      <c r="AJ1265" s="10"/>
    </row>
    <row r="1266" spans="1:36" x14ac:dyDescent="0.2">
      <c r="A1266" s="9" t="s">
        <v>3990</v>
      </c>
      <c r="B1266" s="66">
        <v>0.98331367969512895</v>
      </c>
      <c r="C1266" s="66"/>
      <c r="D1266" s="66"/>
      <c r="E1266" s="66"/>
      <c r="F1266" s="66"/>
      <c r="G1266" s="66" t="s">
        <v>4795</v>
      </c>
      <c r="H1266" s="66">
        <v>1.06646343072255</v>
      </c>
      <c r="I1266" s="66"/>
      <c r="J1266" s="66"/>
      <c r="K1266" s="66"/>
      <c r="L1266" s="66"/>
      <c r="M1266" s="66"/>
      <c r="N1266" s="66"/>
      <c r="O1266" s="66"/>
      <c r="P1266" s="66"/>
      <c r="R1266" s="10"/>
      <c r="T1266" s="9" t="s">
        <v>3990</v>
      </c>
      <c r="U1266">
        <v>71.999033078880402</v>
      </c>
      <c r="Z1266" t="s">
        <v>4795</v>
      </c>
      <c r="AA1266">
        <v>92.067373737373799</v>
      </c>
      <c r="AJ1266" s="10"/>
    </row>
    <row r="1267" spans="1:36" x14ac:dyDescent="0.2">
      <c r="A1267" s="9" t="s">
        <v>3994</v>
      </c>
      <c r="B1267" s="66">
        <v>0.97413744529088298</v>
      </c>
      <c r="C1267" s="66"/>
      <c r="D1267" s="66"/>
      <c r="E1267" s="66"/>
      <c r="F1267" s="66"/>
      <c r="G1267" s="66" t="s">
        <v>4799</v>
      </c>
      <c r="H1267" s="66">
        <v>1.03872569402059</v>
      </c>
      <c r="I1267" s="66"/>
      <c r="J1267" s="66"/>
      <c r="K1267" s="66"/>
      <c r="L1267" s="66"/>
      <c r="M1267" s="66"/>
      <c r="N1267" s="66"/>
      <c r="O1267" s="66"/>
      <c r="P1267" s="66"/>
      <c r="R1267" s="10"/>
      <c r="T1267" s="9" t="s">
        <v>3994</v>
      </c>
      <c r="U1267">
        <v>20.9690425531915</v>
      </c>
      <c r="Z1267" t="s">
        <v>4799</v>
      </c>
      <c r="AA1267">
        <v>33.342591623036597</v>
      </c>
      <c r="AJ1267" s="10"/>
    </row>
    <row r="1268" spans="1:36" x14ac:dyDescent="0.2">
      <c r="A1268" s="9" t="s">
        <v>3995</v>
      </c>
      <c r="B1268" s="66">
        <v>0.99043222268422304</v>
      </c>
      <c r="C1268" s="66"/>
      <c r="D1268" s="66"/>
      <c r="E1268" s="66"/>
      <c r="F1268" s="66"/>
      <c r="G1268" s="66" t="s">
        <v>4811</v>
      </c>
      <c r="H1268" s="66">
        <v>0.96153630812962798</v>
      </c>
      <c r="I1268" s="66"/>
      <c r="J1268" s="66"/>
      <c r="K1268" s="66"/>
      <c r="L1268" s="66"/>
      <c r="M1268" s="66"/>
      <c r="N1268" s="66"/>
      <c r="O1268" s="66"/>
      <c r="P1268" s="66"/>
      <c r="R1268" s="10"/>
      <c r="T1268" s="9" t="s">
        <v>3995</v>
      </c>
      <c r="U1268">
        <v>34.573853820598003</v>
      </c>
      <c r="Z1268" t="s">
        <v>4811</v>
      </c>
      <c r="AA1268">
        <v>34.756350710900499</v>
      </c>
      <c r="AJ1268" s="10"/>
    </row>
    <row r="1269" spans="1:36" x14ac:dyDescent="0.2">
      <c r="A1269" s="9" t="s">
        <v>4002</v>
      </c>
      <c r="B1269" s="66">
        <v>0.91931696732838997</v>
      </c>
      <c r="C1269" s="66"/>
      <c r="D1269" s="66"/>
      <c r="E1269" s="66"/>
      <c r="F1269" s="66"/>
      <c r="G1269" s="66" t="s">
        <v>4812</v>
      </c>
      <c r="H1269" s="66">
        <v>1.07790978749593</v>
      </c>
      <c r="I1269" s="66"/>
      <c r="J1269" s="66"/>
      <c r="K1269" s="66"/>
      <c r="L1269" s="66"/>
      <c r="M1269" s="66"/>
      <c r="N1269" s="66"/>
      <c r="O1269" s="66"/>
      <c r="P1269" s="66"/>
      <c r="R1269" s="10"/>
      <c r="T1269" s="9" t="s">
        <v>4002</v>
      </c>
      <c r="U1269">
        <v>24.733822525597301</v>
      </c>
      <c r="Z1269" t="s">
        <v>4812</v>
      </c>
      <c r="AA1269">
        <v>56.527076023391899</v>
      </c>
      <c r="AJ1269" s="10"/>
    </row>
    <row r="1270" spans="1:36" x14ac:dyDescent="0.2">
      <c r="A1270" s="9" t="s">
        <v>4007</v>
      </c>
      <c r="B1270" s="66">
        <v>0.94641703367233299</v>
      </c>
      <c r="C1270" s="66"/>
      <c r="D1270" s="66"/>
      <c r="E1270" s="66"/>
      <c r="F1270" s="66"/>
      <c r="G1270" s="66" t="s">
        <v>4812</v>
      </c>
      <c r="H1270" s="66">
        <v>1.1580538352330501</v>
      </c>
      <c r="I1270" s="66"/>
      <c r="J1270" s="66"/>
      <c r="K1270" s="66"/>
      <c r="L1270" s="66"/>
      <c r="M1270" s="66"/>
      <c r="N1270" s="66"/>
      <c r="O1270" s="66"/>
      <c r="P1270" s="66"/>
      <c r="R1270" s="10"/>
      <c r="T1270" s="9" t="s">
        <v>4007</v>
      </c>
      <c r="U1270">
        <v>83.179373848986998</v>
      </c>
      <c r="Z1270" t="s">
        <v>4812</v>
      </c>
      <c r="AA1270">
        <v>56.527076023391899</v>
      </c>
      <c r="AJ1270" s="10"/>
    </row>
    <row r="1271" spans="1:36" x14ac:dyDescent="0.2">
      <c r="A1271" s="9" t="s">
        <v>4010</v>
      </c>
      <c r="B1271" s="66">
        <v>0.91419617335001602</v>
      </c>
      <c r="C1271" s="66"/>
      <c r="D1271" s="66"/>
      <c r="E1271" s="66"/>
      <c r="F1271" s="66"/>
      <c r="G1271" s="66" t="s">
        <v>4823</v>
      </c>
      <c r="H1271" s="66">
        <v>1.1412553389867099</v>
      </c>
      <c r="I1271" s="66"/>
      <c r="J1271" s="66"/>
      <c r="K1271" s="66"/>
      <c r="L1271" s="66"/>
      <c r="M1271" s="66"/>
      <c r="N1271" s="66"/>
      <c r="O1271" s="66"/>
      <c r="P1271" s="66"/>
      <c r="R1271" s="10"/>
      <c r="T1271" s="9" t="s">
        <v>4010</v>
      </c>
      <c r="U1271">
        <v>44.874308093994799</v>
      </c>
      <c r="Z1271" t="s">
        <v>4823</v>
      </c>
      <c r="AA1271">
        <v>29.988982456140299</v>
      </c>
      <c r="AJ1271" s="10"/>
    </row>
    <row r="1272" spans="1:36" x14ac:dyDescent="0.2">
      <c r="A1272" s="9" t="s">
        <v>4012</v>
      </c>
      <c r="B1272" s="66">
        <v>1.08095220724742</v>
      </c>
      <c r="C1272" s="66"/>
      <c r="D1272" s="66"/>
      <c r="E1272" s="66"/>
      <c r="F1272" s="66"/>
      <c r="G1272" s="66" t="s">
        <v>4827</v>
      </c>
      <c r="H1272" s="66">
        <v>1.05954126516978</v>
      </c>
      <c r="I1272" s="66"/>
      <c r="J1272" s="66"/>
      <c r="K1272" s="66"/>
      <c r="L1272" s="66"/>
      <c r="M1272" s="66"/>
      <c r="N1272" s="66"/>
      <c r="O1272" s="66"/>
      <c r="P1272" s="66"/>
      <c r="R1272" s="10"/>
      <c r="T1272" s="9" t="s">
        <v>4012</v>
      </c>
      <c r="U1272">
        <v>50.836174496644198</v>
      </c>
      <c r="Z1272" t="s">
        <v>4827</v>
      </c>
      <c r="AA1272">
        <v>25.214695752009099</v>
      </c>
      <c r="AJ1272" s="10"/>
    </row>
    <row r="1273" spans="1:36" x14ac:dyDescent="0.2">
      <c r="A1273" s="9" t="s">
        <v>4014</v>
      </c>
      <c r="B1273" s="66">
        <v>0.98466485738754295</v>
      </c>
      <c r="C1273" s="66"/>
      <c r="D1273" s="66"/>
      <c r="E1273" s="66"/>
      <c r="F1273" s="66"/>
      <c r="G1273" s="66" t="s">
        <v>4829</v>
      </c>
      <c r="H1273" s="66">
        <v>1.0065249601999899</v>
      </c>
      <c r="I1273" s="66"/>
      <c r="J1273" s="66"/>
      <c r="K1273" s="66"/>
      <c r="L1273" s="66"/>
      <c r="M1273" s="66"/>
      <c r="N1273" s="66"/>
      <c r="O1273" s="66"/>
      <c r="P1273" s="66"/>
      <c r="R1273" s="10"/>
      <c r="T1273" s="9" t="s">
        <v>4014</v>
      </c>
      <c r="U1273">
        <v>31.923050847457599</v>
      </c>
      <c r="Z1273" t="s">
        <v>4829</v>
      </c>
      <c r="AA1273">
        <v>19.738766859344899</v>
      </c>
      <c r="AJ1273" s="10"/>
    </row>
    <row r="1274" spans="1:36" x14ac:dyDescent="0.2">
      <c r="A1274" s="9" t="s">
        <v>4023</v>
      </c>
      <c r="B1274" s="66">
        <v>1.04041508833567</v>
      </c>
      <c r="C1274" s="66"/>
      <c r="D1274" s="66"/>
      <c r="E1274" s="66"/>
      <c r="F1274" s="66"/>
      <c r="G1274" s="66" t="s">
        <v>4831</v>
      </c>
      <c r="H1274" s="66">
        <v>1.1560697555542001</v>
      </c>
      <c r="I1274" s="66"/>
      <c r="J1274" s="66"/>
      <c r="K1274" s="66"/>
      <c r="L1274" s="66"/>
      <c r="M1274" s="66"/>
      <c r="N1274" s="66"/>
      <c r="O1274" s="66"/>
      <c r="P1274" s="66"/>
      <c r="R1274" s="10"/>
      <c r="T1274" s="9" t="s">
        <v>4023</v>
      </c>
      <c r="U1274">
        <v>66.721478873239406</v>
      </c>
      <c r="Z1274" t="s">
        <v>4831</v>
      </c>
      <c r="AA1274">
        <v>72.498580775037894</v>
      </c>
      <c r="AJ1274" s="10"/>
    </row>
    <row r="1275" spans="1:36" x14ac:dyDescent="0.2">
      <c r="A1275" s="9" t="s">
        <v>4026</v>
      </c>
      <c r="B1275" s="66">
        <v>0.96211646000544204</v>
      </c>
      <c r="C1275" s="66"/>
      <c r="D1275" s="66"/>
      <c r="E1275" s="66"/>
      <c r="F1275" s="66"/>
      <c r="G1275" s="66" t="s">
        <v>4834</v>
      </c>
      <c r="H1275" s="66">
        <v>1.0373957157135001</v>
      </c>
      <c r="I1275" s="66"/>
      <c r="J1275" s="66"/>
      <c r="K1275" s="66"/>
      <c r="L1275" s="66"/>
      <c r="M1275" s="66"/>
      <c r="N1275" s="66"/>
      <c r="O1275" s="66"/>
      <c r="P1275" s="66"/>
      <c r="R1275" s="10"/>
      <c r="T1275" s="9" t="s">
        <v>4026</v>
      </c>
      <c r="U1275">
        <v>14.775041876046901</v>
      </c>
      <c r="Z1275" t="s">
        <v>4834</v>
      </c>
      <c r="AA1275">
        <v>24.775204718945201</v>
      </c>
      <c r="AJ1275" s="10"/>
    </row>
    <row r="1276" spans="1:36" x14ac:dyDescent="0.2">
      <c r="A1276" s="9" t="s">
        <v>4028</v>
      </c>
      <c r="B1276" s="66">
        <v>1.0853248834610001</v>
      </c>
      <c r="C1276" s="66"/>
      <c r="D1276" s="66"/>
      <c r="E1276" s="66"/>
      <c r="F1276" s="66"/>
      <c r="G1276" s="66" t="s">
        <v>4835</v>
      </c>
      <c r="H1276" s="66">
        <v>1.0566442807515499</v>
      </c>
      <c r="I1276" s="66"/>
      <c r="J1276" s="66"/>
      <c r="K1276" s="66"/>
      <c r="L1276" s="66"/>
      <c r="M1276" s="66"/>
      <c r="N1276" s="66"/>
      <c r="O1276" s="66"/>
      <c r="P1276" s="66"/>
      <c r="R1276" s="10"/>
      <c r="T1276" s="9" t="s">
        <v>4028</v>
      </c>
      <c r="U1276">
        <v>59.561269430051802</v>
      </c>
      <c r="Z1276" t="s">
        <v>4835</v>
      </c>
      <c r="AA1276">
        <v>10.261780821917799</v>
      </c>
      <c r="AJ1276" s="10"/>
    </row>
    <row r="1277" spans="1:36" x14ac:dyDescent="0.2">
      <c r="A1277" s="9" t="s">
        <v>4030</v>
      </c>
      <c r="B1277" s="66">
        <v>0.86526181300481098</v>
      </c>
      <c r="C1277" s="66"/>
      <c r="D1277" s="66"/>
      <c r="E1277" s="66"/>
      <c r="F1277" s="66"/>
      <c r="G1277" s="66" t="s">
        <v>4839</v>
      </c>
      <c r="H1277" s="66">
        <v>0.88140014807383205</v>
      </c>
      <c r="I1277" s="66"/>
      <c r="J1277" s="66"/>
      <c r="K1277" s="66"/>
      <c r="L1277" s="66"/>
      <c r="M1277" s="66"/>
      <c r="N1277" s="66"/>
      <c r="O1277" s="66"/>
      <c r="P1277" s="66"/>
      <c r="R1277" s="10"/>
      <c r="T1277" s="9" t="s">
        <v>4030</v>
      </c>
      <c r="U1277">
        <v>52.860788177339899</v>
      </c>
      <c r="Z1277" t="s">
        <v>4839</v>
      </c>
      <c r="AA1277">
        <v>31.992380136986299</v>
      </c>
      <c r="AJ1277" s="10"/>
    </row>
    <row r="1278" spans="1:36" x14ac:dyDescent="0.2">
      <c r="A1278" s="9" t="s">
        <v>4032</v>
      </c>
      <c r="B1278" s="66">
        <v>0.86071153481801299</v>
      </c>
      <c r="C1278" s="66"/>
      <c r="D1278" s="66"/>
      <c r="E1278" s="66"/>
      <c r="F1278" s="66"/>
      <c r="G1278" s="66" t="s">
        <v>4848</v>
      </c>
      <c r="H1278" s="66">
        <v>0.99890081087748395</v>
      </c>
      <c r="I1278" s="66"/>
      <c r="J1278" s="66"/>
      <c r="K1278" s="66"/>
      <c r="L1278" s="66"/>
      <c r="M1278" s="66"/>
      <c r="N1278" s="66"/>
      <c r="O1278" s="66"/>
      <c r="P1278" s="66"/>
      <c r="R1278" s="10"/>
      <c r="T1278" s="9" t="s">
        <v>4032</v>
      </c>
      <c r="U1278">
        <v>40.233433673469499</v>
      </c>
      <c r="Z1278" t="s">
        <v>4848</v>
      </c>
      <c r="AA1278">
        <v>45.240291262135898</v>
      </c>
      <c r="AJ1278" s="10"/>
    </row>
    <row r="1279" spans="1:36" x14ac:dyDescent="0.2">
      <c r="A1279" s="9" t="s">
        <v>4033</v>
      </c>
      <c r="B1279" s="66">
        <v>1.08729950586955</v>
      </c>
      <c r="C1279" s="66"/>
      <c r="D1279" s="66"/>
      <c r="E1279" s="66"/>
      <c r="F1279" s="66"/>
      <c r="G1279" s="66" t="s">
        <v>4849</v>
      </c>
      <c r="H1279" s="66">
        <v>1.11394262313843</v>
      </c>
      <c r="I1279" s="66"/>
      <c r="J1279" s="66"/>
      <c r="K1279" s="66"/>
      <c r="L1279" s="66"/>
      <c r="M1279" s="66"/>
      <c r="N1279" s="66"/>
      <c r="O1279" s="66"/>
      <c r="P1279" s="66"/>
      <c r="R1279" s="10"/>
      <c r="T1279" s="9" t="s">
        <v>4033</v>
      </c>
      <c r="U1279">
        <v>41.696007688083498</v>
      </c>
      <c r="Z1279" t="s">
        <v>4849</v>
      </c>
      <c r="AA1279">
        <v>60.324948096885898</v>
      </c>
      <c r="AJ1279" s="10"/>
    </row>
    <row r="1280" spans="1:36" x14ac:dyDescent="0.2">
      <c r="A1280" s="9" t="s">
        <v>4034</v>
      </c>
      <c r="B1280" s="66">
        <v>0.99816075960795103</v>
      </c>
      <c r="C1280" s="66"/>
      <c r="D1280" s="66"/>
      <c r="E1280" s="66"/>
      <c r="F1280" s="66"/>
      <c r="G1280" s="66" t="s">
        <v>4850</v>
      </c>
      <c r="H1280" s="66">
        <v>0.94527979691823305</v>
      </c>
      <c r="I1280" s="66"/>
      <c r="J1280" s="66"/>
      <c r="K1280" s="66"/>
      <c r="L1280" s="66"/>
      <c r="M1280" s="66"/>
      <c r="N1280" s="66"/>
      <c r="O1280" s="66"/>
      <c r="P1280" s="66"/>
      <c r="R1280" s="10"/>
      <c r="T1280" s="9" t="s">
        <v>4034</v>
      </c>
      <c r="U1280">
        <v>28.423012820512898</v>
      </c>
      <c r="Z1280" t="s">
        <v>4850</v>
      </c>
      <c r="AA1280">
        <v>57.627120743033998</v>
      </c>
      <c r="AJ1280" s="10"/>
    </row>
    <row r="1281" spans="1:36" x14ac:dyDescent="0.2">
      <c r="A1281" s="9" t="s">
        <v>4036</v>
      </c>
      <c r="B1281" s="66">
        <v>1.0012217164039601</v>
      </c>
      <c r="C1281" s="66"/>
      <c r="D1281" s="66"/>
      <c r="E1281" s="66"/>
      <c r="F1281" s="66"/>
      <c r="G1281" s="66" t="s">
        <v>4855</v>
      </c>
      <c r="H1281" s="66">
        <v>1.00872931877772</v>
      </c>
      <c r="I1281" s="66"/>
      <c r="J1281" s="66"/>
      <c r="K1281" s="66"/>
      <c r="L1281" s="66"/>
      <c r="M1281" s="66"/>
      <c r="N1281" s="66"/>
      <c r="O1281" s="66"/>
      <c r="P1281" s="66"/>
      <c r="R1281" s="10"/>
      <c r="T1281" s="9" t="s">
        <v>4036</v>
      </c>
      <c r="U1281">
        <v>40.712941640378503</v>
      </c>
      <c r="Z1281" t="s">
        <v>4855</v>
      </c>
      <c r="AA1281">
        <v>59.722323232323198</v>
      </c>
      <c r="AJ1281" s="10"/>
    </row>
    <row r="1282" spans="1:36" x14ac:dyDescent="0.2">
      <c r="A1282" s="9" t="s">
        <v>4038</v>
      </c>
      <c r="B1282" s="66">
        <v>0.95016262928644801</v>
      </c>
      <c r="C1282" s="66"/>
      <c r="D1282" s="66"/>
      <c r="E1282" s="66"/>
      <c r="F1282" s="66"/>
      <c r="G1282" s="66" t="s">
        <v>4858</v>
      </c>
      <c r="H1282" s="66">
        <v>0.98519770304361998</v>
      </c>
      <c r="I1282" s="66"/>
      <c r="J1282" s="66"/>
      <c r="K1282" s="66"/>
      <c r="L1282" s="66"/>
      <c r="M1282" s="66"/>
      <c r="N1282" s="66"/>
      <c r="O1282" s="66"/>
      <c r="P1282" s="66"/>
      <c r="R1282" s="10"/>
      <c r="T1282" s="9" t="s">
        <v>4038</v>
      </c>
      <c r="U1282">
        <v>51.674598825831701</v>
      </c>
      <c r="Z1282" t="s">
        <v>4858</v>
      </c>
      <c r="AA1282">
        <v>36.686494023904302</v>
      </c>
      <c r="AJ1282" s="10"/>
    </row>
    <row r="1283" spans="1:36" x14ac:dyDescent="0.2">
      <c r="A1283" s="9" t="s">
        <v>4039</v>
      </c>
      <c r="B1283" s="66">
        <v>1.0427500009536801</v>
      </c>
      <c r="C1283" s="66"/>
      <c r="D1283" s="66"/>
      <c r="E1283" s="66"/>
      <c r="F1283" s="66"/>
      <c r="G1283" s="66" t="s">
        <v>4861</v>
      </c>
      <c r="H1283" s="66">
        <v>1.0014506975809701</v>
      </c>
      <c r="I1283" s="66"/>
      <c r="J1283" s="66"/>
      <c r="K1283" s="66"/>
      <c r="L1283" s="66"/>
      <c r="M1283" s="66"/>
      <c r="N1283" s="66"/>
      <c r="O1283" s="66"/>
      <c r="P1283" s="66"/>
      <c r="R1283" s="10"/>
      <c r="T1283" s="9" t="s">
        <v>4039</v>
      </c>
      <c r="U1283">
        <v>58.048323632130298</v>
      </c>
      <c r="Z1283" t="s">
        <v>4861</v>
      </c>
      <c r="AA1283">
        <v>16.7663278688525</v>
      </c>
      <c r="AJ1283" s="10"/>
    </row>
    <row r="1284" spans="1:36" x14ac:dyDescent="0.2">
      <c r="A1284" s="9" t="s">
        <v>4041</v>
      </c>
      <c r="B1284" s="66">
        <v>1.1062691609064701</v>
      </c>
      <c r="C1284" s="66"/>
      <c r="D1284" s="66"/>
      <c r="E1284" s="66"/>
      <c r="F1284" s="66"/>
      <c r="G1284" s="66" t="s">
        <v>4870</v>
      </c>
      <c r="H1284" s="66">
        <v>1.0775883595148701</v>
      </c>
      <c r="I1284" s="66"/>
      <c r="J1284" s="66"/>
      <c r="K1284" s="66"/>
      <c r="L1284" s="66"/>
      <c r="M1284" s="66"/>
      <c r="N1284" s="66"/>
      <c r="O1284" s="66"/>
      <c r="P1284" s="66"/>
      <c r="R1284" s="10"/>
      <c r="T1284" s="9" t="s">
        <v>4041</v>
      </c>
      <c r="U1284">
        <v>37.298423423423401</v>
      </c>
      <c r="Z1284" t="s">
        <v>4870</v>
      </c>
      <c r="AA1284">
        <v>36.110265312807201</v>
      </c>
      <c r="AJ1284" s="10"/>
    </row>
    <row r="1285" spans="1:36" x14ac:dyDescent="0.2">
      <c r="A1285" s="9" t="s">
        <v>4042</v>
      </c>
      <c r="B1285" s="66">
        <v>1.21062588691711</v>
      </c>
      <c r="C1285" s="66"/>
      <c r="D1285" s="66"/>
      <c r="E1285" s="66"/>
      <c r="F1285" s="66"/>
      <c r="G1285" s="66" t="s">
        <v>4877</v>
      </c>
      <c r="H1285" s="66">
        <v>1.1192946434021001</v>
      </c>
      <c r="I1285" s="66"/>
      <c r="J1285" s="66"/>
      <c r="K1285" s="66"/>
      <c r="L1285" s="66"/>
      <c r="M1285" s="66"/>
      <c r="N1285" s="66"/>
      <c r="O1285" s="66"/>
      <c r="P1285" s="66"/>
      <c r="R1285" s="10"/>
      <c r="T1285" s="9" t="s">
        <v>4042</v>
      </c>
      <c r="U1285">
        <v>46.107190889370798</v>
      </c>
      <c r="Z1285" t="s">
        <v>4877</v>
      </c>
      <c r="AA1285">
        <v>72.852913793103397</v>
      </c>
      <c r="AJ1285" s="10"/>
    </row>
    <row r="1286" spans="1:36" x14ac:dyDescent="0.2">
      <c r="A1286" s="9" t="s">
        <v>4045</v>
      </c>
      <c r="B1286" s="66">
        <v>0.97437479098637703</v>
      </c>
      <c r="C1286" s="66"/>
      <c r="D1286" s="66"/>
      <c r="E1286" s="66"/>
      <c r="F1286" s="66"/>
      <c r="G1286" s="66" t="s">
        <v>4878</v>
      </c>
      <c r="H1286" s="66">
        <v>0.87119170029958104</v>
      </c>
      <c r="I1286" s="66"/>
      <c r="J1286" s="66"/>
      <c r="K1286" s="66"/>
      <c r="L1286" s="66"/>
      <c r="M1286" s="66"/>
      <c r="N1286" s="66"/>
      <c r="O1286" s="66"/>
      <c r="P1286" s="66"/>
      <c r="R1286" s="10"/>
      <c r="T1286" s="9" t="s">
        <v>4045</v>
      </c>
      <c r="U1286">
        <v>58.493110795454399</v>
      </c>
      <c r="Z1286" t="s">
        <v>4878</v>
      </c>
      <c r="AA1286">
        <v>48.569715302491097</v>
      </c>
      <c r="AJ1286" s="10"/>
    </row>
    <row r="1287" spans="1:36" x14ac:dyDescent="0.2">
      <c r="A1287" s="9" t="s">
        <v>4047</v>
      </c>
      <c r="B1287" s="66">
        <v>1.0955478747685801</v>
      </c>
      <c r="C1287" s="66"/>
      <c r="D1287" s="66"/>
      <c r="E1287" s="66"/>
      <c r="F1287" s="66"/>
      <c r="G1287" s="66" t="s">
        <v>4887</v>
      </c>
      <c r="H1287" s="66">
        <v>1.23055791854859</v>
      </c>
      <c r="I1287" s="66"/>
      <c r="J1287" s="66"/>
      <c r="K1287" s="66"/>
      <c r="L1287" s="66"/>
      <c r="M1287" s="66"/>
      <c r="N1287" s="66"/>
      <c r="O1287" s="66"/>
      <c r="P1287" s="66"/>
      <c r="R1287" s="10"/>
      <c r="T1287" s="9" t="s">
        <v>4047</v>
      </c>
      <c r="U1287">
        <v>33.497403846153901</v>
      </c>
      <c r="Z1287" t="s">
        <v>4887</v>
      </c>
      <c r="AA1287">
        <v>78.431528571428501</v>
      </c>
      <c r="AJ1287" s="10"/>
    </row>
    <row r="1288" spans="1:36" x14ac:dyDescent="0.2">
      <c r="A1288" s="9" t="s">
        <v>4051</v>
      </c>
      <c r="B1288" s="66">
        <v>1.08414459228515</v>
      </c>
      <c r="C1288" s="66"/>
      <c r="D1288" s="66"/>
      <c r="E1288" s="66"/>
      <c r="F1288" s="66"/>
      <c r="G1288" s="66" t="s">
        <v>4888</v>
      </c>
      <c r="H1288" s="66">
        <v>1.25602078437805</v>
      </c>
      <c r="I1288" s="66"/>
      <c r="J1288" s="66"/>
      <c r="K1288" s="66"/>
      <c r="L1288" s="66"/>
      <c r="M1288" s="66"/>
      <c r="N1288" s="66"/>
      <c r="O1288" s="66"/>
      <c r="P1288" s="66"/>
      <c r="R1288" s="10"/>
      <c r="T1288" s="9" t="s">
        <v>4051</v>
      </c>
      <c r="U1288">
        <v>49.207162921348299</v>
      </c>
      <c r="Z1288" t="s">
        <v>4888</v>
      </c>
      <c r="AA1288">
        <v>78.431528571428501</v>
      </c>
      <c r="AJ1288" s="10"/>
    </row>
    <row r="1289" spans="1:36" x14ac:dyDescent="0.2">
      <c r="A1289" s="9" t="s">
        <v>4052</v>
      </c>
      <c r="B1289" s="66">
        <v>0.90727728605270397</v>
      </c>
      <c r="C1289" s="66"/>
      <c r="D1289" s="66"/>
      <c r="E1289" s="66"/>
      <c r="F1289" s="66"/>
      <c r="G1289" s="66" t="s">
        <v>4889</v>
      </c>
      <c r="H1289" s="66">
        <v>1.01901261011759</v>
      </c>
      <c r="I1289" s="66"/>
      <c r="J1289" s="66"/>
      <c r="K1289" s="66"/>
      <c r="L1289" s="66"/>
      <c r="M1289" s="66"/>
      <c r="N1289" s="66"/>
      <c r="O1289" s="66"/>
      <c r="P1289" s="66"/>
      <c r="R1289" s="10"/>
      <c r="T1289" s="9" t="s">
        <v>4052</v>
      </c>
      <c r="U1289">
        <v>21.6041772151899</v>
      </c>
      <c r="Z1289" t="s">
        <v>4889</v>
      </c>
      <c r="AA1289">
        <v>42.823593932322098</v>
      </c>
      <c r="AJ1289" s="10"/>
    </row>
    <row r="1290" spans="1:36" x14ac:dyDescent="0.2">
      <c r="A1290" s="9" t="s">
        <v>4055</v>
      </c>
      <c r="B1290" s="66">
        <v>1.30428556601206</v>
      </c>
      <c r="C1290" s="66"/>
      <c r="D1290" s="66"/>
      <c r="E1290" s="66"/>
      <c r="F1290" s="66"/>
      <c r="G1290" s="66" t="s">
        <v>4891</v>
      </c>
      <c r="H1290" s="66">
        <v>1.13438204924265</v>
      </c>
      <c r="I1290" s="66"/>
      <c r="J1290" s="66"/>
      <c r="K1290" s="66"/>
      <c r="L1290" s="66"/>
      <c r="M1290" s="66"/>
      <c r="N1290" s="66"/>
      <c r="O1290" s="66"/>
      <c r="P1290" s="66"/>
      <c r="R1290" s="10"/>
      <c r="T1290" s="9" t="s">
        <v>4055</v>
      </c>
      <c r="U1290">
        <v>34.2322802850356</v>
      </c>
      <c r="Z1290" t="s">
        <v>4891</v>
      </c>
      <c r="AA1290">
        <v>51.100414937759403</v>
      </c>
      <c r="AJ1290" s="10"/>
    </row>
    <row r="1291" spans="1:36" x14ac:dyDescent="0.2">
      <c r="A1291" s="9" t="s">
        <v>4056</v>
      </c>
      <c r="B1291" s="66">
        <v>0.95375788211822499</v>
      </c>
      <c r="C1291" s="66"/>
      <c r="D1291" s="66"/>
      <c r="E1291" s="66"/>
      <c r="F1291" s="66"/>
      <c r="G1291" s="66" t="s">
        <v>4892</v>
      </c>
      <c r="H1291" s="66">
        <v>1.2911834716796899</v>
      </c>
      <c r="I1291" s="66"/>
      <c r="J1291" s="66"/>
      <c r="K1291" s="66"/>
      <c r="L1291" s="66"/>
      <c r="M1291" s="66"/>
      <c r="N1291" s="66"/>
      <c r="O1291" s="66"/>
      <c r="P1291" s="66"/>
      <c r="R1291" s="10"/>
      <c r="T1291" s="9" t="s">
        <v>4056</v>
      </c>
      <c r="U1291">
        <v>50.73</v>
      </c>
      <c r="Z1291" t="s">
        <v>4892</v>
      </c>
      <c r="AA1291">
        <v>31.954833005893899</v>
      </c>
      <c r="AJ1291" s="10"/>
    </row>
    <row r="1292" spans="1:36" x14ac:dyDescent="0.2">
      <c r="A1292" s="9" t="s">
        <v>4057</v>
      </c>
      <c r="B1292" s="66">
        <v>1.22398058573405</v>
      </c>
      <c r="C1292" s="66"/>
      <c r="D1292" s="66"/>
      <c r="E1292" s="66"/>
      <c r="F1292" s="66"/>
      <c r="G1292" s="66" t="s">
        <v>4893</v>
      </c>
      <c r="H1292" s="66">
        <v>1.08007903893789</v>
      </c>
      <c r="I1292" s="66"/>
      <c r="J1292" s="66"/>
      <c r="K1292" s="66"/>
      <c r="L1292" s="66"/>
      <c r="M1292" s="66"/>
      <c r="N1292" s="66"/>
      <c r="O1292" s="66"/>
      <c r="P1292" s="66"/>
      <c r="R1292" s="10"/>
      <c r="T1292" s="9" t="s">
        <v>4057</v>
      </c>
      <c r="U1292">
        <v>23.774017094017101</v>
      </c>
      <c r="Z1292" t="s">
        <v>4893</v>
      </c>
      <c r="AA1292">
        <v>38.937244488977797</v>
      </c>
      <c r="AJ1292" s="10"/>
    </row>
    <row r="1293" spans="1:36" x14ac:dyDescent="0.2">
      <c r="A1293" s="9" t="s">
        <v>4058</v>
      </c>
      <c r="B1293" s="66">
        <v>0.95039677619934104</v>
      </c>
      <c r="C1293" s="66"/>
      <c r="D1293" s="66"/>
      <c r="E1293" s="66"/>
      <c r="F1293" s="66"/>
      <c r="G1293" s="66" t="s">
        <v>4899</v>
      </c>
      <c r="H1293" s="66">
        <v>1.0337704817454001</v>
      </c>
      <c r="I1293" s="66"/>
      <c r="J1293" s="66"/>
      <c r="K1293" s="66"/>
      <c r="L1293" s="66"/>
      <c r="M1293" s="66"/>
      <c r="N1293" s="66"/>
      <c r="O1293" s="66"/>
      <c r="P1293" s="66"/>
      <c r="R1293" s="10"/>
      <c r="T1293" s="9" t="s">
        <v>4058</v>
      </c>
      <c r="U1293">
        <v>34.187787114846003</v>
      </c>
      <c r="Z1293" t="s">
        <v>4899</v>
      </c>
      <c r="AA1293">
        <v>32.125975903614403</v>
      </c>
      <c r="AJ1293" s="10"/>
    </row>
    <row r="1294" spans="1:36" x14ac:dyDescent="0.2">
      <c r="A1294" s="9" t="s">
        <v>4059</v>
      </c>
      <c r="B1294" s="66">
        <v>1.2928942044575999</v>
      </c>
      <c r="C1294" s="66"/>
      <c r="D1294" s="66"/>
      <c r="E1294" s="66"/>
      <c r="F1294" s="66"/>
      <c r="G1294" s="66" t="s">
        <v>4904</v>
      </c>
      <c r="H1294" s="66">
        <v>1.21265033880869</v>
      </c>
      <c r="I1294" s="66"/>
      <c r="J1294" s="66"/>
      <c r="K1294" s="66"/>
      <c r="L1294" s="66"/>
      <c r="M1294" s="66"/>
      <c r="N1294" s="66"/>
      <c r="O1294" s="66"/>
      <c r="P1294" s="66"/>
      <c r="R1294" s="10"/>
      <c r="T1294" s="9" t="s">
        <v>4059</v>
      </c>
      <c r="U1294">
        <v>74.354621676891597</v>
      </c>
      <c r="Z1294" t="s">
        <v>4904</v>
      </c>
      <c r="AA1294">
        <v>68.615283842794796</v>
      </c>
      <c r="AJ1294" s="10"/>
    </row>
    <row r="1295" spans="1:36" x14ac:dyDescent="0.2">
      <c r="A1295" s="9" t="s">
        <v>4069</v>
      </c>
      <c r="B1295" s="66">
        <v>0.87485277652740501</v>
      </c>
      <c r="C1295" s="66"/>
      <c r="D1295" s="66"/>
      <c r="E1295" s="66"/>
      <c r="F1295" s="66"/>
      <c r="G1295" s="66" t="s">
        <v>4908</v>
      </c>
      <c r="H1295" s="66">
        <v>1.0498010317484501</v>
      </c>
      <c r="I1295" s="66"/>
      <c r="J1295" s="66"/>
      <c r="K1295" s="66"/>
      <c r="L1295" s="66"/>
      <c r="M1295" s="66"/>
      <c r="N1295" s="66"/>
      <c r="O1295" s="66"/>
      <c r="P1295" s="66"/>
      <c r="R1295" s="10"/>
      <c r="T1295" s="9" t="s">
        <v>4069</v>
      </c>
      <c r="U1295">
        <v>24.049525773195899</v>
      </c>
      <c r="Z1295" t="s">
        <v>4908</v>
      </c>
      <c r="AA1295">
        <v>43.501111111111101</v>
      </c>
      <c r="AJ1295" s="10"/>
    </row>
    <row r="1296" spans="1:36" x14ac:dyDescent="0.2">
      <c r="A1296" s="9" t="s">
        <v>4071</v>
      </c>
      <c r="B1296" s="66">
        <v>0.81160600980122899</v>
      </c>
      <c r="C1296" s="66"/>
      <c r="D1296" s="66"/>
      <c r="E1296" s="66"/>
      <c r="F1296" s="66"/>
      <c r="G1296" s="66" t="s">
        <v>4914</v>
      </c>
      <c r="H1296" s="66">
        <v>0.87710096438725804</v>
      </c>
      <c r="I1296" s="66"/>
      <c r="J1296" s="66"/>
      <c r="K1296" s="66"/>
      <c r="L1296" s="66"/>
      <c r="M1296" s="66"/>
      <c r="N1296" s="66"/>
      <c r="O1296" s="66"/>
      <c r="P1296" s="66"/>
      <c r="R1296" s="10"/>
      <c r="T1296" s="9" t="s">
        <v>4071</v>
      </c>
      <c r="U1296">
        <v>24.710604395604399</v>
      </c>
      <c r="Z1296" t="s">
        <v>4914</v>
      </c>
      <c r="AA1296">
        <v>21.135025252525299</v>
      </c>
      <c r="AJ1296" s="10"/>
    </row>
    <row r="1297" spans="1:36" x14ac:dyDescent="0.2">
      <c r="A1297" s="9" t="s">
        <v>4072</v>
      </c>
      <c r="B1297" s="66">
        <v>1.3631422122319501</v>
      </c>
      <c r="C1297" s="66"/>
      <c r="D1297" s="66"/>
      <c r="E1297" s="66"/>
      <c r="F1297" s="66"/>
      <c r="G1297" s="66" t="s">
        <v>4918</v>
      </c>
      <c r="H1297" s="66">
        <v>1.1344305674235</v>
      </c>
      <c r="I1297" s="66"/>
      <c r="J1297" s="66"/>
      <c r="K1297" s="66"/>
      <c r="L1297" s="66"/>
      <c r="M1297" s="66"/>
      <c r="N1297" s="66"/>
      <c r="O1297" s="66"/>
      <c r="P1297" s="66"/>
      <c r="R1297" s="10"/>
      <c r="T1297" s="9" t="s">
        <v>4072</v>
      </c>
      <c r="U1297">
        <v>53.691950000000098</v>
      </c>
      <c r="Z1297" t="s">
        <v>4918</v>
      </c>
      <c r="AA1297">
        <v>48.907467811158803</v>
      </c>
      <c r="AJ1297" s="10"/>
    </row>
    <row r="1298" spans="1:36" x14ac:dyDescent="0.2">
      <c r="A1298" s="9" t="s">
        <v>4073</v>
      </c>
      <c r="B1298" s="66">
        <v>1.0269292593002299</v>
      </c>
      <c r="C1298" s="66"/>
      <c r="D1298" s="66"/>
      <c r="E1298" s="66"/>
      <c r="F1298" s="66"/>
      <c r="G1298" s="66" t="s">
        <v>4919</v>
      </c>
      <c r="H1298" s="66">
        <v>1.0790636936823499</v>
      </c>
      <c r="I1298" s="66"/>
      <c r="J1298" s="66"/>
      <c r="K1298" s="66"/>
      <c r="L1298" s="66"/>
      <c r="M1298" s="66"/>
      <c r="N1298" s="66"/>
      <c r="O1298" s="66"/>
      <c r="P1298" s="66"/>
      <c r="R1298" s="10"/>
      <c r="T1298" s="9" t="s">
        <v>4073</v>
      </c>
      <c r="U1298">
        <v>45.757125890736297</v>
      </c>
      <c r="Z1298" t="s">
        <v>4919</v>
      </c>
      <c r="AA1298">
        <v>66.650098522167497</v>
      </c>
      <c r="AJ1298" s="10"/>
    </row>
    <row r="1299" spans="1:36" x14ac:dyDescent="0.2">
      <c r="A1299" s="9" t="s">
        <v>4075</v>
      </c>
      <c r="B1299" s="66">
        <v>1.10475977261861</v>
      </c>
      <c r="C1299" s="66"/>
      <c r="D1299" s="66"/>
      <c r="E1299" s="66"/>
      <c r="F1299" s="66"/>
      <c r="G1299" s="66" t="s">
        <v>4921</v>
      </c>
      <c r="H1299" s="66">
        <v>1.06702824433645</v>
      </c>
      <c r="I1299" s="66"/>
      <c r="J1299" s="66"/>
      <c r="K1299" s="66"/>
      <c r="L1299" s="66"/>
      <c r="M1299" s="66"/>
      <c r="N1299" s="66"/>
      <c r="O1299" s="66"/>
      <c r="P1299" s="66"/>
      <c r="R1299" s="10"/>
      <c r="T1299" s="9" t="s">
        <v>4075</v>
      </c>
      <c r="U1299">
        <v>41.973037735848997</v>
      </c>
      <c r="Z1299" t="s">
        <v>4921</v>
      </c>
      <c r="AA1299">
        <v>48.762855464159699</v>
      </c>
      <c r="AJ1299" s="10"/>
    </row>
    <row r="1300" spans="1:36" x14ac:dyDescent="0.2">
      <c r="A1300" s="9" t="s">
        <v>4080</v>
      </c>
      <c r="B1300" s="66">
        <v>0.96406602859497104</v>
      </c>
      <c r="C1300" s="66"/>
      <c r="D1300" s="66"/>
      <c r="E1300" s="66"/>
      <c r="F1300" s="66"/>
      <c r="G1300" s="66" t="s">
        <v>4923</v>
      </c>
      <c r="H1300" s="66">
        <v>1.16071140766144</v>
      </c>
      <c r="I1300" s="66"/>
      <c r="J1300" s="66"/>
      <c r="K1300" s="66"/>
      <c r="L1300" s="66"/>
      <c r="M1300" s="66"/>
      <c r="N1300" s="66"/>
      <c r="O1300" s="66"/>
      <c r="P1300" s="66"/>
      <c r="R1300" s="10"/>
      <c r="T1300" s="9" t="s">
        <v>4080</v>
      </c>
      <c r="U1300">
        <v>47.491421383647797</v>
      </c>
      <c r="Z1300" t="s">
        <v>4923</v>
      </c>
      <c r="AA1300">
        <v>26.841782178217802</v>
      </c>
      <c r="AJ1300" s="10"/>
    </row>
    <row r="1301" spans="1:36" x14ac:dyDescent="0.2">
      <c r="A1301" s="9" t="s">
        <v>4081</v>
      </c>
      <c r="B1301" s="66">
        <v>0.97135194142659498</v>
      </c>
      <c r="C1301" s="66"/>
      <c r="D1301" s="66"/>
      <c r="E1301" s="66"/>
      <c r="F1301" s="66"/>
      <c r="G1301" s="66" t="s">
        <v>4924</v>
      </c>
      <c r="H1301" s="66">
        <v>1.35924033323924</v>
      </c>
      <c r="I1301" s="66"/>
      <c r="J1301" s="66"/>
      <c r="K1301" s="66"/>
      <c r="L1301" s="66"/>
      <c r="M1301" s="66"/>
      <c r="N1301" s="66"/>
      <c r="O1301" s="66"/>
      <c r="P1301" s="66"/>
      <c r="R1301" s="10"/>
      <c r="T1301" s="9" t="s">
        <v>4081</v>
      </c>
      <c r="U1301">
        <v>47.491421383647797</v>
      </c>
      <c r="Z1301" t="s">
        <v>4924</v>
      </c>
      <c r="AA1301">
        <v>75.911330343796806</v>
      </c>
      <c r="AJ1301" s="10"/>
    </row>
    <row r="1302" spans="1:36" x14ac:dyDescent="0.2">
      <c r="A1302" s="9" t="s">
        <v>4082</v>
      </c>
      <c r="B1302" s="66">
        <v>1.01629022757212</v>
      </c>
      <c r="C1302" s="66"/>
      <c r="D1302" s="66"/>
      <c r="E1302" s="66"/>
      <c r="F1302" s="66"/>
      <c r="G1302" s="66" t="s">
        <v>4925</v>
      </c>
      <c r="H1302" s="66">
        <v>0.98461465040842699</v>
      </c>
      <c r="I1302" s="66"/>
      <c r="J1302" s="66"/>
      <c r="K1302" s="66"/>
      <c r="L1302" s="66"/>
      <c r="M1302" s="66"/>
      <c r="N1302" s="66"/>
      <c r="O1302" s="66"/>
      <c r="P1302" s="66"/>
      <c r="R1302" s="10"/>
      <c r="T1302" s="9" t="s">
        <v>4082</v>
      </c>
      <c r="U1302">
        <v>27.183276723276698</v>
      </c>
      <c r="Z1302" t="s">
        <v>4925</v>
      </c>
      <c r="AA1302">
        <v>67.108065173116103</v>
      </c>
      <c r="AJ1302" s="10"/>
    </row>
    <row r="1303" spans="1:36" x14ac:dyDescent="0.2">
      <c r="A1303" s="9" t="s">
        <v>4083</v>
      </c>
      <c r="B1303" s="66">
        <v>1.02517275015513</v>
      </c>
      <c r="C1303" s="66"/>
      <c r="D1303" s="66"/>
      <c r="E1303" s="66"/>
      <c r="F1303" s="66"/>
      <c r="G1303" s="66" t="s">
        <v>4926</v>
      </c>
      <c r="H1303" s="66">
        <v>1.0399870077769</v>
      </c>
      <c r="I1303" s="66"/>
      <c r="J1303" s="66"/>
      <c r="K1303" s="66"/>
      <c r="L1303" s="66"/>
      <c r="M1303" s="66"/>
      <c r="N1303" s="66"/>
      <c r="O1303" s="66"/>
      <c r="P1303" s="66"/>
      <c r="R1303" s="10"/>
      <c r="T1303" s="9" t="s">
        <v>4083</v>
      </c>
      <c r="U1303">
        <v>18.306682464455001</v>
      </c>
      <c r="Z1303" t="s">
        <v>4926</v>
      </c>
      <c r="AA1303">
        <v>46.478939393939399</v>
      </c>
      <c r="AJ1303" s="10"/>
    </row>
    <row r="1304" spans="1:36" x14ac:dyDescent="0.2">
      <c r="A1304" s="9" t="s">
        <v>4085</v>
      </c>
      <c r="B1304" s="66">
        <v>1.08238017559052</v>
      </c>
      <c r="C1304" s="66"/>
      <c r="D1304" s="66"/>
      <c r="E1304" s="66"/>
      <c r="F1304" s="66"/>
      <c r="G1304" s="66" t="s">
        <v>4929</v>
      </c>
      <c r="H1304" s="66">
        <v>1.0636138916015601</v>
      </c>
      <c r="I1304" s="66"/>
      <c r="J1304" s="66"/>
      <c r="K1304" s="66"/>
      <c r="L1304" s="66"/>
      <c r="M1304" s="66"/>
      <c r="N1304" s="66"/>
      <c r="O1304" s="66"/>
      <c r="P1304" s="66"/>
      <c r="R1304" s="10"/>
      <c r="T1304" s="9" t="s">
        <v>4085</v>
      </c>
      <c r="U1304">
        <v>58.050202020201901</v>
      </c>
      <c r="Z1304" t="s">
        <v>4929</v>
      </c>
      <c r="AA1304">
        <v>85.7365727699529</v>
      </c>
      <c r="AJ1304" s="10"/>
    </row>
    <row r="1305" spans="1:36" x14ac:dyDescent="0.2">
      <c r="A1305" s="9" t="s">
        <v>4087</v>
      </c>
      <c r="B1305" s="66">
        <v>1.11516364415487</v>
      </c>
      <c r="C1305" s="66"/>
      <c r="D1305" s="66"/>
      <c r="E1305" s="66"/>
      <c r="F1305" s="66"/>
      <c r="G1305" s="66" t="s">
        <v>4930</v>
      </c>
      <c r="H1305" s="66">
        <v>0.92341407140095999</v>
      </c>
      <c r="I1305" s="66"/>
      <c r="J1305" s="66"/>
      <c r="K1305" s="66"/>
      <c r="L1305" s="66"/>
      <c r="M1305" s="66"/>
      <c r="N1305" s="66"/>
      <c r="O1305" s="66"/>
      <c r="P1305" s="66"/>
      <c r="R1305" s="10"/>
      <c r="T1305" s="9" t="s">
        <v>4087</v>
      </c>
      <c r="U1305">
        <v>48.015361527967201</v>
      </c>
      <c r="Z1305" t="s">
        <v>4930</v>
      </c>
      <c r="AA1305">
        <v>22.3112293144208</v>
      </c>
      <c r="AJ1305" s="10"/>
    </row>
    <row r="1306" spans="1:36" x14ac:dyDescent="0.2">
      <c r="A1306" s="9" t="s">
        <v>4088</v>
      </c>
      <c r="B1306" s="66">
        <v>1.01892733573914</v>
      </c>
      <c r="C1306" s="66"/>
      <c r="D1306" s="66"/>
      <c r="E1306" s="66"/>
      <c r="F1306" s="66"/>
      <c r="G1306" s="66" t="s">
        <v>4931</v>
      </c>
      <c r="H1306" s="66">
        <v>0.99787469704946097</v>
      </c>
      <c r="I1306" s="66"/>
      <c r="J1306" s="66"/>
      <c r="K1306" s="66"/>
      <c r="L1306" s="66"/>
      <c r="M1306" s="66"/>
      <c r="N1306" s="66"/>
      <c r="O1306" s="66"/>
      <c r="P1306" s="66"/>
      <c r="R1306" s="10"/>
      <c r="T1306" s="9" t="s">
        <v>4088</v>
      </c>
      <c r="U1306">
        <v>55.000984848484798</v>
      </c>
      <c r="Z1306" t="s">
        <v>4931</v>
      </c>
      <c r="AA1306">
        <v>44.193243243243202</v>
      </c>
      <c r="AJ1306" s="10"/>
    </row>
    <row r="1307" spans="1:36" x14ac:dyDescent="0.2">
      <c r="A1307" s="9" t="s">
        <v>4089</v>
      </c>
      <c r="B1307" s="66">
        <v>0.95067278544108103</v>
      </c>
      <c r="C1307" s="66"/>
      <c r="D1307" s="66"/>
      <c r="E1307" s="66"/>
      <c r="F1307" s="66"/>
      <c r="G1307" s="66" t="s">
        <v>4932</v>
      </c>
      <c r="H1307" s="66">
        <v>0.91138746341069499</v>
      </c>
      <c r="I1307" s="66"/>
      <c r="J1307" s="66"/>
      <c r="K1307" s="66"/>
      <c r="L1307" s="66"/>
      <c r="M1307" s="66"/>
      <c r="N1307" s="66"/>
      <c r="O1307" s="66"/>
      <c r="P1307" s="66"/>
      <c r="R1307" s="10"/>
      <c r="T1307" s="9" t="s">
        <v>4089</v>
      </c>
      <c r="U1307">
        <v>30.196703841387802</v>
      </c>
      <c r="Z1307" t="s">
        <v>4932</v>
      </c>
      <c r="AA1307">
        <v>46.742524590164003</v>
      </c>
      <c r="AJ1307" s="10"/>
    </row>
    <row r="1308" spans="1:36" x14ac:dyDescent="0.2">
      <c r="A1308" s="9" t="s">
        <v>4091</v>
      </c>
      <c r="B1308" s="66">
        <v>1.42477222283681</v>
      </c>
      <c r="C1308" s="66"/>
      <c r="D1308" s="66"/>
      <c r="E1308" s="66"/>
      <c r="F1308" s="66"/>
      <c r="G1308" s="66" t="s">
        <v>4934</v>
      </c>
      <c r="H1308" s="66">
        <v>1.2384584744771301</v>
      </c>
      <c r="I1308" s="66"/>
      <c r="J1308" s="66"/>
      <c r="K1308" s="66"/>
      <c r="L1308" s="66"/>
      <c r="M1308" s="66"/>
      <c r="N1308" s="66"/>
      <c r="O1308" s="66"/>
      <c r="P1308" s="66"/>
      <c r="R1308" s="10"/>
      <c r="T1308" s="9" t="s">
        <v>4091</v>
      </c>
      <c r="U1308">
        <v>88.188612303290299</v>
      </c>
      <c r="Z1308" t="s">
        <v>4934</v>
      </c>
      <c r="AA1308">
        <v>27.492857142857101</v>
      </c>
      <c r="AJ1308" s="10"/>
    </row>
    <row r="1309" spans="1:36" x14ac:dyDescent="0.2">
      <c r="A1309" s="9" t="s">
        <v>4098</v>
      </c>
      <c r="B1309" s="66">
        <v>1.0605136553446399</v>
      </c>
      <c r="C1309" s="66"/>
      <c r="D1309" s="66"/>
      <c r="E1309" s="66"/>
      <c r="F1309" s="66"/>
      <c r="G1309" s="66" t="s">
        <v>4935</v>
      </c>
      <c r="H1309" s="66">
        <v>0.90214312076568604</v>
      </c>
      <c r="I1309" s="66"/>
      <c r="J1309" s="66"/>
      <c r="K1309" s="66"/>
      <c r="L1309" s="66"/>
      <c r="M1309" s="66"/>
      <c r="N1309" s="66"/>
      <c r="O1309" s="66"/>
      <c r="P1309" s="66"/>
      <c r="R1309" s="10"/>
      <c r="T1309" s="9" t="s">
        <v>4098</v>
      </c>
      <c r="U1309">
        <v>49.7983263598326</v>
      </c>
      <c r="Z1309" t="s">
        <v>4935</v>
      </c>
      <c r="AA1309">
        <v>19.2101111111111</v>
      </c>
      <c r="AJ1309" s="10"/>
    </row>
    <row r="1310" spans="1:36" x14ac:dyDescent="0.2">
      <c r="A1310" s="9" t="s">
        <v>4100</v>
      </c>
      <c r="B1310" s="66">
        <v>1.1819516023000101</v>
      </c>
      <c r="C1310" s="66"/>
      <c r="D1310" s="66"/>
      <c r="E1310" s="66"/>
      <c r="F1310" s="66"/>
      <c r="G1310" s="66" t="s">
        <v>4936</v>
      </c>
      <c r="H1310" s="66">
        <v>0.79587185382842995</v>
      </c>
      <c r="I1310" s="66"/>
      <c r="J1310" s="66"/>
      <c r="K1310" s="66"/>
      <c r="L1310" s="66"/>
      <c r="M1310" s="66"/>
      <c r="N1310" s="66"/>
      <c r="O1310" s="66"/>
      <c r="P1310" s="66"/>
      <c r="R1310" s="10"/>
      <c r="T1310" s="9" t="s">
        <v>4100</v>
      </c>
      <c r="U1310">
        <v>20.264744525547499</v>
      </c>
      <c r="Z1310" t="s">
        <v>4936</v>
      </c>
      <c r="AA1310">
        <v>50.877042253521203</v>
      </c>
      <c r="AJ1310" s="10"/>
    </row>
    <row r="1311" spans="1:36" x14ac:dyDescent="0.2">
      <c r="A1311" s="9" t="s">
        <v>4103</v>
      </c>
      <c r="B1311" s="66">
        <v>1.0212349494298301</v>
      </c>
      <c r="C1311" s="66"/>
      <c r="D1311" s="66"/>
      <c r="E1311" s="66"/>
      <c r="F1311" s="66"/>
      <c r="G1311" s="66" t="s">
        <v>4938</v>
      </c>
      <c r="H1311" s="66">
        <v>0.96183852354685495</v>
      </c>
      <c r="I1311" s="66"/>
      <c r="J1311" s="66"/>
      <c r="K1311" s="66"/>
      <c r="L1311" s="66"/>
      <c r="M1311" s="66"/>
      <c r="N1311" s="66"/>
      <c r="O1311" s="66"/>
      <c r="P1311" s="66"/>
      <c r="R1311" s="10"/>
      <c r="T1311" s="9" t="s">
        <v>4103</v>
      </c>
      <c r="U1311">
        <v>50.941671924290198</v>
      </c>
      <c r="Z1311" t="s">
        <v>4938</v>
      </c>
      <c r="AA1311">
        <v>16.606568364611299</v>
      </c>
      <c r="AJ1311" s="10"/>
    </row>
    <row r="1312" spans="1:36" x14ac:dyDescent="0.2">
      <c r="A1312" s="9" t="s">
        <v>4104</v>
      </c>
      <c r="B1312" s="66">
        <v>1.36021534601848</v>
      </c>
      <c r="C1312" s="66"/>
      <c r="D1312" s="66"/>
      <c r="E1312" s="66"/>
      <c r="F1312" s="66"/>
      <c r="G1312" s="66" t="s">
        <v>4940</v>
      </c>
      <c r="H1312" s="66">
        <v>0.91600676377614298</v>
      </c>
      <c r="I1312" s="66"/>
      <c r="J1312" s="66"/>
      <c r="K1312" s="66"/>
      <c r="L1312" s="66"/>
      <c r="M1312" s="66"/>
      <c r="N1312" s="66"/>
      <c r="O1312" s="66"/>
      <c r="P1312" s="66"/>
      <c r="R1312" s="10"/>
      <c r="T1312" s="9" t="s">
        <v>4104</v>
      </c>
      <c r="U1312">
        <v>70.810874524714905</v>
      </c>
      <c r="Z1312" t="s">
        <v>4940</v>
      </c>
      <c r="AA1312">
        <v>60.386605504587202</v>
      </c>
      <c r="AJ1312" s="10"/>
    </row>
    <row r="1313" spans="1:36" x14ac:dyDescent="0.2">
      <c r="A1313" s="9" t="s">
        <v>4106</v>
      </c>
      <c r="B1313" s="66">
        <v>1.1841466426849401</v>
      </c>
      <c r="C1313" s="66"/>
      <c r="D1313" s="66"/>
      <c r="E1313" s="66"/>
      <c r="F1313" s="66"/>
      <c r="G1313" s="66" t="s">
        <v>4951</v>
      </c>
      <c r="H1313" s="66">
        <v>1.02821807066599</v>
      </c>
      <c r="I1313" s="66"/>
      <c r="J1313" s="66"/>
      <c r="K1313" s="66"/>
      <c r="L1313" s="66"/>
      <c r="M1313" s="66"/>
      <c r="N1313" s="66"/>
      <c r="O1313" s="66"/>
      <c r="P1313" s="66"/>
      <c r="R1313" s="10"/>
      <c r="T1313" s="9" t="s">
        <v>4106</v>
      </c>
      <c r="U1313">
        <v>56.8466921119593</v>
      </c>
      <c r="Z1313" t="s">
        <v>4951</v>
      </c>
      <c r="AA1313">
        <v>47.8746723646723</v>
      </c>
      <c r="AJ1313" s="10"/>
    </row>
    <row r="1314" spans="1:36" x14ac:dyDescent="0.2">
      <c r="A1314" s="9" t="s">
        <v>4108</v>
      </c>
      <c r="B1314" s="66">
        <v>1.2708970705668099</v>
      </c>
      <c r="C1314" s="66"/>
      <c r="D1314" s="66"/>
      <c r="E1314" s="66"/>
      <c r="F1314" s="66"/>
      <c r="G1314" s="66" t="s">
        <v>4953</v>
      </c>
      <c r="H1314" s="66">
        <v>1.32571136951447</v>
      </c>
      <c r="I1314" s="66"/>
      <c r="J1314" s="66"/>
      <c r="K1314" s="66"/>
      <c r="L1314" s="66"/>
      <c r="M1314" s="66"/>
      <c r="N1314" s="66"/>
      <c r="O1314" s="66"/>
      <c r="P1314" s="66"/>
      <c r="R1314" s="10"/>
      <c r="T1314" s="9" t="s">
        <v>4108</v>
      </c>
      <c r="U1314">
        <v>80.457860824742298</v>
      </c>
      <c r="Z1314" t="s">
        <v>4953</v>
      </c>
      <c r="AA1314">
        <v>39.841597633135997</v>
      </c>
      <c r="AJ1314" s="10"/>
    </row>
    <row r="1315" spans="1:36" x14ac:dyDescent="0.2">
      <c r="A1315" s="9" t="s">
        <v>4109</v>
      </c>
      <c r="B1315" s="66">
        <v>0.94959570964177398</v>
      </c>
      <c r="C1315" s="66"/>
      <c r="D1315" s="66"/>
      <c r="E1315" s="66"/>
      <c r="F1315" s="66"/>
      <c r="G1315" s="66" t="s">
        <v>4954</v>
      </c>
      <c r="H1315" s="66">
        <v>0.98137704531351699</v>
      </c>
      <c r="I1315" s="66"/>
      <c r="J1315" s="66"/>
      <c r="K1315" s="66"/>
      <c r="L1315" s="66"/>
      <c r="M1315" s="66"/>
      <c r="N1315" s="66"/>
      <c r="O1315" s="66"/>
      <c r="P1315" s="66"/>
      <c r="R1315" s="10"/>
      <c r="T1315" s="9" t="s">
        <v>4109</v>
      </c>
      <c r="U1315">
        <v>41.755788043478297</v>
      </c>
      <c r="Z1315" t="s">
        <v>4954</v>
      </c>
      <c r="AA1315">
        <v>43.304964964965102</v>
      </c>
      <c r="AJ1315" s="10"/>
    </row>
    <row r="1316" spans="1:36" x14ac:dyDescent="0.2">
      <c r="A1316" s="9" t="s">
        <v>4111</v>
      </c>
      <c r="B1316" s="66">
        <v>0.98670520385106397</v>
      </c>
      <c r="C1316" s="66"/>
      <c r="D1316" s="66"/>
      <c r="E1316" s="66"/>
      <c r="F1316" s="66"/>
      <c r="G1316" s="66" t="s">
        <v>4955</v>
      </c>
      <c r="H1316" s="66">
        <v>1.0040530761083</v>
      </c>
      <c r="I1316" s="66"/>
      <c r="J1316" s="66"/>
      <c r="K1316" s="66"/>
      <c r="L1316" s="66"/>
      <c r="M1316" s="66"/>
      <c r="N1316" s="66"/>
      <c r="O1316" s="66"/>
      <c r="P1316" s="66"/>
      <c r="R1316" s="10"/>
      <c r="T1316" s="9" t="s">
        <v>4111</v>
      </c>
      <c r="U1316">
        <v>31.344662379421202</v>
      </c>
      <c r="Z1316" t="s">
        <v>4955</v>
      </c>
      <c r="AA1316">
        <v>77.023746958637403</v>
      </c>
      <c r="AJ1316" s="10"/>
    </row>
    <row r="1317" spans="1:36" x14ac:dyDescent="0.2">
      <c r="A1317" s="9" t="s">
        <v>4113</v>
      </c>
      <c r="B1317" s="66">
        <v>1.0883496602376299</v>
      </c>
      <c r="C1317" s="66"/>
      <c r="D1317" s="66"/>
      <c r="E1317" s="66"/>
      <c r="F1317" s="66"/>
      <c r="G1317" s="66" t="s">
        <v>4961</v>
      </c>
      <c r="H1317" s="66">
        <v>0.940194884936015</v>
      </c>
      <c r="I1317" s="66"/>
      <c r="J1317" s="66"/>
      <c r="K1317" s="66"/>
      <c r="L1317" s="66"/>
      <c r="M1317" s="66"/>
      <c r="N1317" s="66"/>
      <c r="O1317" s="66"/>
      <c r="P1317" s="66"/>
      <c r="R1317" s="10"/>
      <c r="T1317" s="9" t="s">
        <v>4113</v>
      </c>
      <c r="U1317">
        <v>25.7826486486486</v>
      </c>
      <c r="Z1317" t="s">
        <v>4961</v>
      </c>
      <c r="AA1317">
        <v>60.338419452887599</v>
      </c>
      <c r="AJ1317" s="10"/>
    </row>
    <row r="1318" spans="1:36" x14ac:dyDescent="0.2">
      <c r="A1318" s="9" t="s">
        <v>4114</v>
      </c>
      <c r="B1318" s="66">
        <v>0.97213155031204201</v>
      </c>
      <c r="C1318" s="66"/>
      <c r="D1318" s="66"/>
      <c r="E1318" s="66"/>
      <c r="F1318" s="66"/>
      <c r="G1318" s="66" t="s">
        <v>4963</v>
      </c>
      <c r="H1318" s="66">
        <v>0.98138332366943304</v>
      </c>
      <c r="I1318" s="66"/>
      <c r="J1318" s="66"/>
      <c r="K1318" s="66"/>
      <c r="L1318" s="66"/>
      <c r="M1318" s="66"/>
      <c r="N1318" s="66"/>
      <c r="O1318" s="66"/>
      <c r="P1318" s="66"/>
      <c r="R1318" s="10"/>
      <c r="T1318" s="9" t="s">
        <v>4114</v>
      </c>
      <c r="U1318">
        <v>26.023553719008301</v>
      </c>
      <c r="Z1318" t="s">
        <v>4963</v>
      </c>
      <c r="AA1318">
        <v>58.5620598006644</v>
      </c>
      <c r="AJ1318" s="10"/>
    </row>
    <row r="1319" spans="1:36" x14ac:dyDescent="0.2">
      <c r="A1319" s="9" t="s">
        <v>4119</v>
      </c>
      <c r="B1319" s="66">
        <v>1.0099606513977</v>
      </c>
      <c r="C1319" s="66"/>
      <c r="D1319" s="66"/>
      <c r="E1319" s="66"/>
      <c r="F1319" s="66"/>
      <c r="G1319" s="66" t="s">
        <v>4964</v>
      </c>
      <c r="H1319" s="66">
        <v>1.14231133460999</v>
      </c>
      <c r="I1319" s="66"/>
      <c r="J1319" s="66"/>
      <c r="K1319" s="66"/>
      <c r="L1319" s="66"/>
      <c r="M1319" s="66"/>
      <c r="N1319" s="66"/>
      <c r="O1319" s="66"/>
      <c r="P1319" s="66"/>
      <c r="R1319" s="10"/>
      <c r="T1319" s="9" t="s">
        <v>4119</v>
      </c>
      <c r="U1319">
        <v>58.489327052489799</v>
      </c>
      <c r="Z1319" t="s">
        <v>4964</v>
      </c>
      <c r="AA1319">
        <v>37.264324324324399</v>
      </c>
      <c r="AJ1319" s="10"/>
    </row>
    <row r="1320" spans="1:36" x14ac:dyDescent="0.2">
      <c r="A1320" s="9" t="s">
        <v>4121</v>
      </c>
      <c r="B1320" s="66">
        <v>0.95860071976979599</v>
      </c>
      <c r="C1320" s="66"/>
      <c r="D1320" s="66"/>
      <c r="E1320" s="66"/>
      <c r="F1320" s="66"/>
      <c r="G1320" s="66" t="s">
        <v>4966</v>
      </c>
      <c r="H1320" s="66">
        <v>0.98902889092763302</v>
      </c>
      <c r="I1320" s="66"/>
      <c r="J1320" s="66"/>
      <c r="K1320" s="66"/>
      <c r="L1320" s="66"/>
      <c r="M1320" s="66"/>
      <c r="N1320" s="66"/>
      <c r="O1320" s="66"/>
      <c r="P1320" s="66"/>
      <c r="R1320" s="10"/>
      <c r="T1320" s="9" t="s">
        <v>4121</v>
      </c>
      <c r="U1320">
        <v>15.4385192307693</v>
      </c>
      <c r="Z1320" t="s">
        <v>4966</v>
      </c>
      <c r="AA1320">
        <v>36.456468253968197</v>
      </c>
      <c r="AJ1320" s="10"/>
    </row>
    <row r="1321" spans="1:36" x14ac:dyDescent="0.2">
      <c r="A1321" s="9" t="s">
        <v>4122</v>
      </c>
      <c r="B1321" s="66">
        <v>1.0940573612848901</v>
      </c>
      <c r="C1321" s="66"/>
      <c r="D1321" s="66"/>
      <c r="E1321" s="66"/>
      <c r="F1321" s="66"/>
      <c r="G1321" s="66" t="s">
        <v>4967</v>
      </c>
      <c r="H1321" s="66">
        <v>0.83058599630991603</v>
      </c>
      <c r="I1321" s="66"/>
      <c r="J1321" s="66"/>
      <c r="K1321" s="66"/>
      <c r="L1321" s="66"/>
      <c r="M1321" s="66"/>
      <c r="N1321" s="66"/>
      <c r="O1321" s="66"/>
      <c r="P1321" s="66"/>
      <c r="R1321" s="10"/>
      <c r="T1321" s="9" t="s">
        <v>4122</v>
      </c>
      <c r="U1321">
        <v>60.887495682210798</v>
      </c>
      <c r="Z1321" t="s">
        <v>4967</v>
      </c>
      <c r="AA1321">
        <v>77.360814558058905</v>
      </c>
      <c r="AJ1321" s="10"/>
    </row>
    <row r="1322" spans="1:36" x14ac:dyDescent="0.2">
      <c r="A1322" s="9" t="s">
        <v>4123</v>
      </c>
      <c r="B1322" s="66">
        <v>1.0108790000279699</v>
      </c>
      <c r="C1322" s="66"/>
      <c r="D1322" s="66"/>
      <c r="E1322" s="66"/>
      <c r="F1322" s="66"/>
      <c r="G1322" s="66" t="s">
        <v>4969</v>
      </c>
      <c r="H1322" s="66">
        <v>0.92371038595835397</v>
      </c>
      <c r="I1322" s="66"/>
      <c r="J1322" s="66"/>
      <c r="K1322" s="66"/>
      <c r="L1322" s="66"/>
      <c r="M1322" s="66"/>
      <c r="N1322" s="66"/>
      <c r="O1322" s="66"/>
      <c r="P1322" s="66"/>
      <c r="R1322" s="10"/>
      <c r="T1322" s="9" t="s">
        <v>4123</v>
      </c>
      <c r="U1322">
        <v>31.495238095238101</v>
      </c>
      <c r="Z1322" t="s">
        <v>4969</v>
      </c>
      <c r="AA1322">
        <v>31.719118773946398</v>
      </c>
      <c r="AJ1322" s="10"/>
    </row>
    <row r="1323" spans="1:36" x14ac:dyDescent="0.2">
      <c r="A1323" s="9" t="s">
        <v>96</v>
      </c>
      <c r="B1323" s="66">
        <v>1.02458878358205</v>
      </c>
      <c r="C1323" s="66"/>
      <c r="D1323" s="66"/>
      <c r="E1323" s="66"/>
      <c r="F1323" s="66"/>
      <c r="G1323" s="66" t="s">
        <v>4970</v>
      </c>
      <c r="H1323" s="66">
        <v>0.87449983755747496</v>
      </c>
      <c r="I1323" s="66"/>
      <c r="J1323" s="66"/>
      <c r="K1323" s="66"/>
      <c r="L1323" s="66"/>
      <c r="M1323" s="66"/>
      <c r="N1323" s="66"/>
      <c r="O1323" s="66"/>
      <c r="P1323" s="66"/>
      <c r="R1323" s="10"/>
      <c r="T1323" s="9" t="s">
        <v>96</v>
      </c>
      <c r="U1323">
        <v>16.023342939481299</v>
      </c>
      <c r="Z1323" t="s">
        <v>4970</v>
      </c>
      <c r="AA1323">
        <v>10.0932323232323</v>
      </c>
      <c r="AJ1323" s="10"/>
    </row>
    <row r="1324" spans="1:36" x14ac:dyDescent="0.2">
      <c r="A1324" s="9" t="s">
        <v>4128</v>
      </c>
      <c r="B1324" s="66">
        <v>1.12892746925354</v>
      </c>
      <c r="C1324" s="66"/>
      <c r="D1324" s="66"/>
      <c r="E1324" s="66"/>
      <c r="F1324" s="66"/>
      <c r="G1324" s="66" t="s">
        <v>4971</v>
      </c>
      <c r="H1324" s="66">
        <v>0.88542671998341904</v>
      </c>
      <c r="I1324" s="66"/>
      <c r="J1324" s="66"/>
      <c r="K1324" s="66"/>
      <c r="L1324" s="66"/>
      <c r="M1324" s="66"/>
      <c r="N1324" s="66"/>
      <c r="O1324" s="66"/>
      <c r="P1324" s="66"/>
      <c r="R1324" s="10"/>
      <c r="T1324" s="9" t="s">
        <v>4128</v>
      </c>
      <c r="U1324">
        <v>45.9008832807571</v>
      </c>
      <c r="Z1324" t="s">
        <v>4971</v>
      </c>
      <c r="AA1324">
        <v>20.546910828025499</v>
      </c>
      <c r="AJ1324" s="10"/>
    </row>
    <row r="1325" spans="1:36" x14ac:dyDescent="0.2">
      <c r="A1325" s="9" t="s">
        <v>4132</v>
      </c>
      <c r="B1325" s="66">
        <v>1.06310907999674</v>
      </c>
      <c r="C1325" s="66"/>
      <c r="D1325" s="66"/>
      <c r="E1325" s="66"/>
      <c r="F1325" s="66"/>
      <c r="G1325" s="66" t="s">
        <v>4973</v>
      </c>
      <c r="H1325" s="66">
        <v>0.83913338184356701</v>
      </c>
      <c r="I1325" s="66"/>
      <c r="J1325" s="66"/>
      <c r="K1325" s="66"/>
      <c r="L1325" s="66"/>
      <c r="M1325" s="66"/>
      <c r="N1325" s="66"/>
      <c r="O1325" s="66"/>
      <c r="P1325" s="66"/>
      <c r="R1325" s="10"/>
      <c r="T1325" s="9" t="s">
        <v>4132</v>
      </c>
      <c r="U1325">
        <v>61.9397989949749</v>
      </c>
      <c r="Z1325" t="s">
        <v>4973</v>
      </c>
      <c r="AA1325">
        <v>49.881406727828498</v>
      </c>
      <c r="AJ1325" s="10"/>
    </row>
    <row r="1326" spans="1:36" x14ac:dyDescent="0.2">
      <c r="A1326" s="9" t="s">
        <v>4134</v>
      </c>
      <c r="B1326" s="66">
        <v>1.0464944044749001</v>
      </c>
      <c r="C1326" s="66"/>
      <c r="D1326" s="66"/>
      <c r="E1326" s="66"/>
      <c r="F1326" s="66"/>
      <c r="G1326" s="66" t="s">
        <v>4976</v>
      </c>
      <c r="H1326" s="66">
        <v>1.0346432924270601</v>
      </c>
      <c r="I1326" s="66"/>
      <c r="J1326" s="66"/>
      <c r="K1326" s="66"/>
      <c r="L1326" s="66"/>
      <c r="M1326" s="66"/>
      <c r="N1326" s="66"/>
      <c r="O1326" s="66"/>
      <c r="P1326" s="66"/>
      <c r="R1326" s="10"/>
      <c r="T1326" s="9" t="s">
        <v>4134</v>
      </c>
      <c r="U1326">
        <v>20.393164861612501</v>
      </c>
      <c r="Z1326" t="s">
        <v>4976</v>
      </c>
      <c r="AA1326">
        <v>78.931135371178996</v>
      </c>
      <c r="AJ1326" s="10"/>
    </row>
    <row r="1327" spans="1:36" x14ac:dyDescent="0.2">
      <c r="A1327" s="9" t="s">
        <v>4136</v>
      </c>
      <c r="B1327" s="66">
        <v>0.92894105116526304</v>
      </c>
      <c r="C1327" s="66"/>
      <c r="D1327" s="66"/>
      <c r="E1327" s="66"/>
      <c r="F1327" s="66"/>
      <c r="G1327" s="66" t="s">
        <v>4980</v>
      </c>
      <c r="H1327" s="66">
        <v>1.1482209761937501</v>
      </c>
      <c r="I1327" s="66"/>
      <c r="J1327" s="66"/>
      <c r="K1327" s="66"/>
      <c r="L1327" s="66"/>
      <c r="M1327" s="66"/>
      <c r="N1327" s="66"/>
      <c r="O1327" s="66"/>
      <c r="P1327" s="66"/>
      <c r="R1327" s="10"/>
      <c r="T1327" s="9" t="s">
        <v>4136</v>
      </c>
      <c r="U1327">
        <v>63.402455197132603</v>
      </c>
      <c r="Z1327" t="s">
        <v>4980</v>
      </c>
      <c r="AA1327">
        <v>74.6202020202021</v>
      </c>
      <c r="AJ1327" s="10"/>
    </row>
    <row r="1328" spans="1:36" x14ac:dyDescent="0.2">
      <c r="A1328" s="9" t="s">
        <v>4137</v>
      </c>
      <c r="B1328" s="66">
        <v>0.92237273852030399</v>
      </c>
      <c r="C1328" s="66"/>
      <c r="D1328" s="66"/>
      <c r="E1328" s="66"/>
      <c r="F1328" s="66"/>
      <c r="G1328" s="66" t="s">
        <v>4984</v>
      </c>
      <c r="H1328" s="66">
        <v>1.01677441596985</v>
      </c>
      <c r="I1328" s="66"/>
      <c r="J1328" s="66"/>
      <c r="K1328" s="66"/>
      <c r="L1328" s="66"/>
      <c r="M1328" s="66"/>
      <c r="N1328" s="66"/>
      <c r="O1328" s="66"/>
      <c r="P1328" s="66"/>
      <c r="R1328" s="10"/>
      <c r="T1328" s="9" t="s">
        <v>4137</v>
      </c>
      <c r="U1328">
        <v>66.934316436252004</v>
      </c>
      <c r="Z1328" t="s">
        <v>4984</v>
      </c>
      <c r="AA1328">
        <v>57.562364864864897</v>
      </c>
      <c r="AJ1328" s="10"/>
    </row>
    <row r="1329" spans="1:36" x14ac:dyDescent="0.2">
      <c r="A1329" s="9" t="s">
        <v>4138</v>
      </c>
      <c r="B1329" s="66">
        <v>0.80653951565424598</v>
      </c>
      <c r="C1329" s="66"/>
      <c r="D1329" s="66"/>
      <c r="E1329" s="66"/>
      <c r="F1329" s="66"/>
      <c r="G1329" s="66" t="s">
        <v>4986</v>
      </c>
      <c r="H1329" s="66">
        <v>1.2587721745173099</v>
      </c>
      <c r="I1329" s="66"/>
      <c r="J1329" s="66"/>
      <c r="K1329" s="66"/>
      <c r="L1329" s="66"/>
      <c r="M1329" s="66"/>
      <c r="N1329" s="66"/>
      <c r="O1329" s="66"/>
      <c r="P1329" s="66"/>
      <c r="R1329" s="10"/>
      <c r="T1329" s="9" t="s">
        <v>4138</v>
      </c>
      <c r="U1329">
        <v>33.741619318181797</v>
      </c>
      <c r="Z1329" t="s">
        <v>4986</v>
      </c>
      <c r="AA1329">
        <v>63.737722772277202</v>
      </c>
      <c r="AJ1329" s="10"/>
    </row>
    <row r="1330" spans="1:36" x14ac:dyDescent="0.2">
      <c r="A1330" s="9" t="s">
        <v>4140</v>
      </c>
      <c r="B1330" s="66">
        <v>1.2680710156758599</v>
      </c>
      <c r="C1330" s="66"/>
      <c r="D1330" s="66"/>
      <c r="E1330" s="66"/>
      <c r="F1330" s="66"/>
      <c r="G1330" s="66" t="s">
        <v>4987</v>
      </c>
      <c r="H1330" s="66">
        <v>1.19373504320781</v>
      </c>
      <c r="I1330" s="66"/>
      <c r="J1330" s="66"/>
      <c r="K1330" s="66"/>
      <c r="L1330" s="66"/>
      <c r="M1330" s="66"/>
      <c r="N1330" s="66"/>
      <c r="O1330" s="66"/>
      <c r="P1330" s="66"/>
      <c r="R1330" s="10"/>
      <c r="T1330" s="9" t="s">
        <v>4140</v>
      </c>
      <c r="U1330">
        <v>37.917366071428603</v>
      </c>
      <c r="Z1330" t="s">
        <v>4987</v>
      </c>
      <c r="AA1330">
        <v>63.737722772277202</v>
      </c>
      <c r="AJ1330" s="10"/>
    </row>
    <row r="1331" spans="1:36" x14ac:dyDescent="0.2">
      <c r="A1331" s="9" t="s">
        <v>4141</v>
      </c>
      <c r="B1331" s="66">
        <v>1.43583230177562</v>
      </c>
      <c r="C1331" s="66"/>
      <c r="D1331" s="66"/>
      <c r="E1331" s="66"/>
      <c r="F1331" s="66"/>
      <c r="G1331" s="66" t="s">
        <v>4989</v>
      </c>
      <c r="H1331" s="66">
        <v>0.995194852352143</v>
      </c>
      <c r="I1331" s="66"/>
      <c r="J1331" s="66"/>
      <c r="K1331" s="66"/>
      <c r="L1331" s="66"/>
      <c r="M1331" s="66"/>
      <c r="N1331" s="66"/>
      <c r="O1331" s="66"/>
      <c r="P1331" s="66"/>
      <c r="R1331" s="10"/>
      <c r="T1331" s="9" t="s">
        <v>4141</v>
      </c>
      <c r="U1331">
        <v>37.917366071428603</v>
      </c>
      <c r="Z1331" t="s">
        <v>4989</v>
      </c>
      <c r="AA1331">
        <v>32.465408653846097</v>
      </c>
      <c r="AJ1331" s="10"/>
    </row>
    <row r="1332" spans="1:36" x14ac:dyDescent="0.2">
      <c r="A1332" s="9" t="s">
        <v>4142</v>
      </c>
      <c r="B1332" s="66">
        <v>1.0978869199752801</v>
      </c>
      <c r="C1332" s="66"/>
      <c r="D1332" s="66"/>
      <c r="E1332" s="66"/>
      <c r="F1332" s="66"/>
      <c r="G1332" s="66" t="s">
        <v>5000</v>
      </c>
      <c r="H1332" s="66">
        <v>1.00899128119151</v>
      </c>
      <c r="I1332" s="66"/>
      <c r="J1332" s="66"/>
      <c r="K1332" s="66"/>
      <c r="L1332" s="66"/>
      <c r="M1332" s="66"/>
      <c r="N1332" s="66"/>
      <c r="O1332" s="66"/>
      <c r="P1332" s="66"/>
      <c r="R1332" s="10"/>
      <c r="T1332" s="9" t="s">
        <v>4142</v>
      </c>
      <c r="U1332">
        <v>33.2320631578948</v>
      </c>
      <c r="Z1332" t="s">
        <v>5000</v>
      </c>
      <c r="AA1332">
        <v>62.395435294117704</v>
      </c>
      <c r="AJ1332" s="10"/>
    </row>
    <row r="1333" spans="1:36" x14ac:dyDescent="0.2">
      <c r="A1333" s="9" t="s">
        <v>4143</v>
      </c>
      <c r="B1333" s="66">
        <v>1.15383577346802</v>
      </c>
      <c r="C1333" s="66"/>
      <c r="D1333" s="66"/>
      <c r="E1333" s="66"/>
      <c r="F1333" s="66"/>
      <c r="G1333" s="66" t="s">
        <v>5003</v>
      </c>
      <c r="H1333" s="66">
        <v>0.95088823636372899</v>
      </c>
      <c r="I1333" s="66"/>
      <c r="J1333" s="66"/>
      <c r="K1333" s="66"/>
      <c r="L1333" s="66"/>
      <c r="M1333" s="66"/>
      <c r="N1333" s="66"/>
      <c r="O1333" s="66"/>
      <c r="P1333" s="66"/>
      <c r="R1333" s="10"/>
      <c r="T1333" s="9" t="s">
        <v>4143</v>
      </c>
      <c r="U1333">
        <v>36.661853281853297</v>
      </c>
      <c r="Z1333" t="s">
        <v>5003</v>
      </c>
      <c r="AA1333">
        <v>52.167444751381197</v>
      </c>
      <c r="AJ1333" s="10"/>
    </row>
    <row r="1334" spans="1:36" x14ac:dyDescent="0.2">
      <c r="A1334" s="9" t="s">
        <v>4144</v>
      </c>
      <c r="B1334" s="66">
        <v>1.0683900117874201</v>
      </c>
      <c r="C1334" s="66"/>
      <c r="D1334" s="66"/>
      <c r="E1334" s="66"/>
      <c r="F1334" s="66"/>
      <c r="G1334" s="66" t="s">
        <v>5005</v>
      </c>
      <c r="H1334" s="66">
        <v>1.1134437322616599</v>
      </c>
      <c r="I1334" s="66"/>
      <c r="J1334" s="66"/>
      <c r="K1334" s="66"/>
      <c r="L1334" s="66"/>
      <c r="M1334" s="66"/>
      <c r="N1334" s="66"/>
      <c r="O1334" s="66"/>
      <c r="P1334" s="66"/>
      <c r="R1334" s="10"/>
      <c r="T1334" s="9" t="s">
        <v>4144</v>
      </c>
      <c r="U1334">
        <v>26.6116287878788</v>
      </c>
      <c r="Z1334" t="s">
        <v>5005</v>
      </c>
      <c r="AA1334">
        <v>61.280994271685799</v>
      </c>
      <c r="AJ1334" s="10"/>
    </row>
    <row r="1335" spans="1:36" x14ac:dyDescent="0.2">
      <c r="A1335" s="9" t="s">
        <v>4147</v>
      </c>
      <c r="B1335" s="66">
        <v>0.88125191132227598</v>
      </c>
      <c r="C1335" s="66"/>
      <c r="D1335" s="66"/>
      <c r="E1335" s="66"/>
      <c r="F1335" s="66"/>
      <c r="G1335" s="66" t="s">
        <v>5007</v>
      </c>
      <c r="H1335" s="66">
        <v>1.32248012224833</v>
      </c>
      <c r="I1335" s="66"/>
      <c r="J1335" s="66"/>
      <c r="K1335" s="66"/>
      <c r="L1335" s="66"/>
      <c r="M1335" s="66"/>
      <c r="N1335" s="66"/>
      <c r="O1335" s="66"/>
      <c r="P1335" s="66"/>
      <c r="R1335" s="10"/>
      <c r="T1335" s="9" t="s">
        <v>4147</v>
      </c>
      <c r="U1335">
        <v>50.958052805280602</v>
      </c>
      <c r="Z1335" t="s">
        <v>5007</v>
      </c>
      <c r="AA1335">
        <v>51.466131386861299</v>
      </c>
      <c r="AJ1335" s="10"/>
    </row>
    <row r="1336" spans="1:36" x14ac:dyDescent="0.2">
      <c r="A1336" s="9" t="s">
        <v>4148</v>
      </c>
      <c r="B1336" s="66">
        <v>1.03343921899795</v>
      </c>
      <c r="C1336" s="66"/>
      <c r="D1336" s="66"/>
      <c r="E1336" s="66"/>
      <c r="F1336" s="66"/>
      <c r="G1336" s="66" t="s">
        <v>5009</v>
      </c>
      <c r="H1336" s="66">
        <v>0.87266165018081698</v>
      </c>
      <c r="I1336" s="66"/>
      <c r="J1336" s="66"/>
      <c r="K1336" s="66"/>
      <c r="L1336" s="66"/>
      <c r="M1336" s="66"/>
      <c r="N1336" s="66"/>
      <c r="O1336" s="66"/>
      <c r="P1336" s="66"/>
      <c r="R1336" s="10"/>
      <c r="T1336" s="9" t="s">
        <v>4148</v>
      </c>
      <c r="U1336">
        <v>40.400284090909103</v>
      </c>
      <c r="Z1336" t="s">
        <v>5009</v>
      </c>
      <c r="AA1336">
        <v>32.256375711574897</v>
      </c>
      <c r="AJ1336" s="10"/>
    </row>
    <row r="1337" spans="1:36" x14ac:dyDescent="0.2">
      <c r="A1337" s="9" t="s">
        <v>4149</v>
      </c>
      <c r="B1337" s="66">
        <v>1.1277214288711499</v>
      </c>
      <c r="C1337" s="66"/>
      <c r="D1337" s="66"/>
      <c r="E1337" s="66"/>
      <c r="F1337" s="66"/>
      <c r="G1337" s="66" t="s">
        <v>5012</v>
      </c>
      <c r="H1337" s="66">
        <v>0.97116134564082002</v>
      </c>
      <c r="I1337" s="66"/>
      <c r="J1337" s="66"/>
      <c r="K1337" s="66"/>
      <c r="L1337" s="66"/>
      <c r="M1337" s="66"/>
      <c r="N1337" s="66"/>
      <c r="O1337" s="66"/>
      <c r="P1337" s="66"/>
      <c r="R1337" s="10"/>
      <c r="T1337" s="9" t="s">
        <v>4149</v>
      </c>
      <c r="U1337">
        <v>42.764494382022399</v>
      </c>
      <c r="Z1337" t="s">
        <v>5012</v>
      </c>
      <c r="AA1337">
        <v>19.941535087719299</v>
      </c>
      <c r="AJ1337" s="10"/>
    </row>
    <row r="1338" spans="1:36" x14ac:dyDescent="0.2">
      <c r="A1338" s="9" t="s">
        <v>4154</v>
      </c>
      <c r="B1338" s="66">
        <v>0.959600329399109</v>
      </c>
      <c r="C1338" s="66"/>
      <c r="D1338" s="66"/>
      <c r="E1338" s="66"/>
      <c r="F1338" s="66"/>
      <c r="G1338" s="66" t="s">
        <v>5013</v>
      </c>
      <c r="H1338" s="66">
        <v>0.92139548063278198</v>
      </c>
      <c r="I1338" s="66"/>
      <c r="J1338" s="66"/>
      <c r="K1338" s="66"/>
      <c r="L1338" s="66"/>
      <c r="M1338" s="66"/>
      <c r="N1338" s="66"/>
      <c r="O1338" s="66"/>
      <c r="P1338" s="66"/>
      <c r="R1338" s="10"/>
      <c r="T1338" s="9" t="s">
        <v>4154</v>
      </c>
      <c r="U1338">
        <v>30.246246246246301</v>
      </c>
      <c r="Z1338" t="s">
        <v>5013</v>
      </c>
      <c r="AA1338">
        <v>39.003339328537102</v>
      </c>
      <c r="AJ1338" s="10"/>
    </row>
    <row r="1339" spans="1:36" x14ac:dyDescent="0.2">
      <c r="A1339" s="9" t="s">
        <v>4156</v>
      </c>
      <c r="B1339" s="66">
        <v>1.0438073078791299</v>
      </c>
      <c r="C1339" s="66"/>
      <c r="D1339" s="66"/>
      <c r="E1339" s="66"/>
      <c r="F1339" s="66"/>
      <c r="G1339" s="66" t="s">
        <v>5016</v>
      </c>
      <c r="H1339" s="66">
        <v>0.91131842136383101</v>
      </c>
      <c r="I1339" s="66"/>
      <c r="J1339" s="66"/>
      <c r="K1339" s="66"/>
      <c r="L1339" s="66"/>
      <c r="M1339" s="66"/>
      <c r="N1339" s="66"/>
      <c r="O1339" s="66"/>
      <c r="P1339" s="66"/>
      <c r="R1339" s="10"/>
      <c r="T1339" s="9" t="s">
        <v>4156</v>
      </c>
      <c r="U1339">
        <v>29.272040816326498</v>
      </c>
      <c r="Z1339" t="s">
        <v>5016</v>
      </c>
      <c r="AA1339">
        <v>38.178548283947997</v>
      </c>
      <c r="AJ1339" s="10"/>
    </row>
    <row r="1340" spans="1:36" x14ac:dyDescent="0.2">
      <c r="A1340" s="9" t="s">
        <v>4160</v>
      </c>
      <c r="B1340" s="66">
        <v>1.0219781001408901</v>
      </c>
      <c r="C1340" s="66"/>
      <c r="D1340" s="66"/>
      <c r="E1340" s="66"/>
      <c r="F1340" s="66"/>
      <c r="G1340" s="66" t="s">
        <v>5017</v>
      </c>
      <c r="H1340" s="66">
        <v>0.85256977876027396</v>
      </c>
      <c r="I1340" s="66"/>
      <c r="J1340" s="66"/>
      <c r="K1340" s="66"/>
      <c r="L1340" s="66"/>
      <c r="M1340" s="66"/>
      <c r="N1340" s="66"/>
      <c r="O1340" s="66"/>
      <c r="P1340" s="66"/>
      <c r="R1340" s="10"/>
      <c r="T1340" s="9" t="s">
        <v>4160</v>
      </c>
      <c r="U1340">
        <v>93.0055752212389</v>
      </c>
      <c r="Z1340" t="s">
        <v>5017</v>
      </c>
      <c r="AA1340">
        <v>64.022492917847003</v>
      </c>
      <c r="AJ1340" s="10"/>
    </row>
    <row r="1341" spans="1:36" x14ac:dyDescent="0.2">
      <c r="A1341" s="9" t="s">
        <v>4164</v>
      </c>
      <c r="B1341" s="66">
        <v>1.1618893146514899</v>
      </c>
      <c r="C1341" s="66"/>
      <c r="D1341" s="66"/>
      <c r="E1341" s="66"/>
      <c r="F1341" s="66"/>
      <c r="G1341" s="66" t="s">
        <v>5020</v>
      </c>
      <c r="H1341" s="66">
        <v>1.0167606671651199</v>
      </c>
      <c r="I1341" s="66"/>
      <c r="J1341" s="66"/>
      <c r="K1341" s="66"/>
      <c r="L1341" s="66"/>
      <c r="M1341" s="66"/>
      <c r="N1341" s="66"/>
      <c r="O1341" s="66"/>
      <c r="P1341" s="66"/>
      <c r="R1341" s="10"/>
      <c r="T1341" s="9" t="s">
        <v>4164</v>
      </c>
      <c r="U1341">
        <v>48.754453987730102</v>
      </c>
      <c r="Z1341" t="s">
        <v>5020</v>
      </c>
      <c r="AA1341">
        <v>57.825497237569003</v>
      </c>
      <c r="AJ1341" s="10"/>
    </row>
    <row r="1342" spans="1:36" x14ac:dyDescent="0.2">
      <c r="A1342" s="9" t="s">
        <v>4165</v>
      </c>
      <c r="B1342" s="66">
        <v>1.15365405877431</v>
      </c>
      <c r="C1342" s="66"/>
      <c r="D1342" s="66"/>
      <c r="E1342" s="66"/>
      <c r="F1342" s="66"/>
      <c r="G1342" s="66" t="s">
        <v>5021</v>
      </c>
      <c r="H1342" s="66">
        <v>0.96166233221689901</v>
      </c>
      <c r="I1342" s="66"/>
      <c r="J1342" s="66"/>
      <c r="K1342" s="66"/>
      <c r="L1342" s="66"/>
      <c r="M1342" s="66"/>
      <c r="N1342" s="66"/>
      <c r="O1342" s="66"/>
      <c r="P1342" s="66"/>
      <c r="R1342" s="10"/>
      <c r="T1342" s="9" t="s">
        <v>4165</v>
      </c>
      <c r="U1342">
        <v>48.754453987730102</v>
      </c>
      <c r="Z1342" t="s">
        <v>5021</v>
      </c>
      <c r="AA1342">
        <v>50.361146953404997</v>
      </c>
      <c r="AJ1342" s="10"/>
    </row>
    <row r="1343" spans="1:36" x14ac:dyDescent="0.2">
      <c r="A1343" s="9" t="s">
        <v>4168</v>
      </c>
      <c r="B1343" s="66">
        <v>1.1469107468922899</v>
      </c>
      <c r="C1343" s="66"/>
      <c r="D1343" s="66"/>
      <c r="E1343" s="66"/>
      <c r="F1343" s="66"/>
      <c r="G1343" s="66" t="s">
        <v>5023</v>
      </c>
      <c r="H1343" s="66">
        <v>0.81092528502146399</v>
      </c>
      <c r="I1343" s="66"/>
      <c r="J1343" s="66"/>
      <c r="K1343" s="66"/>
      <c r="L1343" s="66"/>
      <c r="M1343" s="66"/>
      <c r="N1343" s="66"/>
      <c r="O1343" s="66"/>
      <c r="P1343" s="66"/>
      <c r="R1343" s="10"/>
      <c r="T1343" s="9" t="s">
        <v>4168</v>
      </c>
      <c r="U1343">
        <v>45.399867256637201</v>
      </c>
      <c r="Z1343" t="s">
        <v>5023</v>
      </c>
      <c r="AA1343">
        <v>36.609295621430498</v>
      </c>
      <c r="AJ1343" s="10"/>
    </row>
    <row r="1344" spans="1:36" x14ac:dyDescent="0.2">
      <c r="A1344" s="9" t="s">
        <v>4169</v>
      </c>
      <c r="B1344" s="66">
        <v>1.06416742006938</v>
      </c>
      <c r="C1344" s="66"/>
      <c r="D1344" s="66"/>
      <c r="E1344" s="66"/>
      <c r="F1344" s="66"/>
      <c r="G1344" s="66" t="s">
        <v>5025</v>
      </c>
      <c r="H1344" s="66">
        <v>1.0473757187525401</v>
      </c>
      <c r="I1344" s="66"/>
      <c r="J1344" s="66"/>
      <c r="K1344" s="66"/>
      <c r="L1344" s="66"/>
      <c r="M1344" s="66"/>
      <c r="N1344" s="66"/>
      <c r="O1344" s="66"/>
      <c r="P1344" s="66"/>
      <c r="R1344" s="10"/>
      <c r="T1344" s="9" t="s">
        <v>4169</v>
      </c>
      <c r="U1344">
        <v>48.4224447513812</v>
      </c>
      <c r="Z1344" t="s">
        <v>5025</v>
      </c>
      <c r="AA1344">
        <v>40.278189300411498</v>
      </c>
      <c r="AJ1344" s="10"/>
    </row>
    <row r="1345" spans="1:36" x14ac:dyDescent="0.2">
      <c r="A1345" s="9" t="s">
        <v>4174</v>
      </c>
      <c r="B1345" s="66">
        <v>0.839852909247081</v>
      </c>
      <c r="C1345" s="66"/>
      <c r="D1345" s="66"/>
      <c r="E1345" s="66"/>
      <c r="F1345" s="66"/>
      <c r="G1345" s="66" t="s">
        <v>5026</v>
      </c>
      <c r="H1345" s="66">
        <v>1.0888140201568599</v>
      </c>
      <c r="I1345" s="66"/>
      <c r="J1345" s="66"/>
      <c r="K1345" s="66"/>
      <c r="L1345" s="66"/>
      <c r="M1345" s="66"/>
      <c r="N1345" s="66"/>
      <c r="O1345" s="66"/>
      <c r="P1345" s="66"/>
      <c r="R1345" s="10"/>
      <c r="T1345" s="9" t="s">
        <v>4174</v>
      </c>
      <c r="U1345">
        <v>40.601619047619003</v>
      </c>
      <c r="Z1345" t="s">
        <v>5026</v>
      </c>
      <c r="AA1345">
        <v>21.4207900318134</v>
      </c>
      <c r="AJ1345" s="10"/>
    </row>
    <row r="1346" spans="1:36" x14ac:dyDescent="0.2">
      <c r="A1346" s="9" t="s">
        <v>4175</v>
      </c>
      <c r="B1346" s="66">
        <v>1.07848898569743</v>
      </c>
      <c r="C1346" s="66"/>
      <c r="D1346" s="66"/>
      <c r="E1346" s="66"/>
      <c r="F1346" s="66"/>
      <c r="G1346" s="66" t="s">
        <v>5029</v>
      </c>
      <c r="H1346" s="66">
        <v>0.99887468417485503</v>
      </c>
      <c r="I1346" s="66"/>
      <c r="J1346" s="66"/>
      <c r="K1346" s="66"/>
      <c r="L1346" s="66"/>
      <c r="M1346" s="66"/>
      <c r="N1346" s="66"/>
      <c r="O1346" s="66"/>
      <c r="P1346" s="66"/>
      <c r="R1346" s="10"/>
      <c r="T1346" s="9" t="s">
        <v>4175</v>
      </c>
      <c r="U1346">
        <v>22.427812500000002</v>
      </c>
      <c r="Z1346" t="s">
        <v>5029</v>
      </c>
      <c r="AA1346">
        <v>48.9449655172414</v>
      </c>
      <c r="AJ1346" s="10"/>
    </row>
    <row r="1347" spans="1:36" x14ac:dyDescent="0.2">
      <c r="A1347" s="9" t="s">
        <v>4176</v>
      </c>
      <c r="B1347" s="66">
        <v>1.16645161310831</v>
      </c>
      <c r="C1347" s="66"/>
      <c r="D1347" s="66"/>
      <c r="E1347" s="66"/>
      <c r="F1347" s="66"/>
      <c r="G1347" s="66" t="s">
        <v>5030</v>
      </c>
      <c r="H1347" s="66">
        <v>0.98756802082061801</v>
      </c>
      <c r="I1347" s="66"/>
      <c r="J1347" s="66"/>
      <c r="K1347" s="66"/>
      <c r="L1347" s="66"/>
      <c r="M1347" s="66"/>
      <c r="N1347" s="66"/>
      <c r="O1347" s="66"/>
      <c r="P1347" s="66"/>
      <c r="R1347" s="10"/>
      <c r="T1347" s="9" t="s">
        <v>4176</v>
      </c>
      <c r="U1347">
        <v>37.186673751328399</v>
      </c>
      <c r="Z1347" t="s">
        <v>5030</v>
      </c>
      <c r="AA1347">
        <v>52.250367346938802</v>
      </c>
      <c r="AJ1347" s="10"/>
    </row>
    <row r="1348" spans="1:36" x14ac:dyDescent="0.2">
      <c r="A1348" s="9" t="s">
        <v>4180</v>
      </c>
      <c r="B1348" s="66">
        <v>0.94291847944259799</v>
      </c>
      <c r="C1348" s="66"/>
      <c r="D1348" s="66"/>
      <c r="E1348" s="66"/>
      <c r="F1348" s="66"/>
      <c r="G1348" s="66" t="s">
        <v>5034</v>
      </c>
      <c r="H1348" s="66">
        <v>0.85068562626838695</v>
      </c>
      <c r="I1348" s="66"/>
      <c r="J1348" s="66"/>
      <c r="K1348" s="66"/>
      <c r="L1348" s="66"/>
      <c r="M1348" s="66"/>
      <c r="N1348" s="66"/>
      <c r="O1348" s="66"/>
      <c r="P1348" s="66"/>
      <c r="R1348" s="10"/>
      <c r="T1348" s="9" t="s">
        <v>4180</v>
      </c>
      <c r="U1348">
        <v>52.3956170212766</v>
      </c>
      <c r="Z1348" t="s">
        <v>5034</v>
      </c>
      <c r="AA1348">
        <v>32.340000000000003</v>
      </c>
      <c r="AJ1348" s="10"/>
    </row>
    <row r="1349" spans="1:36" x14ac:dyDescent="0.2">
      <c r="A1349" s="9" t="s">
        <v>4183</v>
      </c>
      <c r="B1349" s="66">
        <v>1.2942658265431699</v>
      </c>
      <c r="C1349" s="66"/>
      <c r="D1349" s="66"/>
      <c r="E1349" s="66"/>
      <c r="F1349" s="66"/>
      <c r="G1349" s="66" t="s">
        <v>1575</v>
      </c>
      <c r="H1349" s="66">
        <v>0.95374198754628503</v>
      </c>
      <c r="I1349" s="66"/>
      <c r="J1349" s="66"/>
      <c r="K1349" s="66"/>
      <c r="L1349" s="66"/>
      <c r="M1349" s="66"/>
      <c r="N1349" s="66"/>
      <c r="O1349" s="66"/>
      <c r="P1349" s="66"/>
      <c r="R1349" s="10"/>
      <c r="T1349" s="9" t="s">
        <v>4183</v>
      </c>
      <c r="U1349">
        <v>28.730753295668499</v>
      </c>
      <c r="Z1349" t="s">
        <v>1575</v>
      </c>
      <c r="AA1349">
        <v>54.060061728394999</v>
      </c>
      <c r="AJ1349" s="10"/>
    </row>
    <row r="1350" spans="1:36" x14ac:dyDescent="0.2">
      <c r="A1350" s="9" t="s">
        <v>4185</v>
      </c>
      <c r="B1350" s="66">
        <v>1.09724696477254</v>
      </c>
      <c r="C1350" s="66"/>
      <c r="D1350" s="66"/>
      <c r="E1350" s="66"/>
      <c r="F1350" s="66"/>
      <c r="G1350" s="66" t="s">
        <v>5039</v>
      </c>
      <c r="H1350" s="66">
        <v>1.0518528620401999</v>
      </c>
      <c r="I1350" s="66"/>
      <c r="J1350" s="66"/>
      <c r="K1350" s="66"/>
      <c r="L1350" s="66"/>
      <c r="M1350" s="66"/>
      <c r="N1350" s="66"/>
      <c r="O1350" s="66"/>
      <c r="P1350" s="66"/>
      <c r="R1350" s="10"/>
      <c r="T1350" s="9" t="s">
        <v>4185</v>
      </c>
      <c r="U1350">
        <v>54.963375394321901</v>
      </c>
      <c r="Z1350" t="s">
        <v>5039</v>
      </c>
      <c r="AA1350">
        <v>40.262669902912599</v>
      </c>
      <c r="AJ1350" s="10"/>
    </row>
    <row r="1351" spans="1:36" x14ac:dyDescent="0.2">
      <c r="A1351" s="9" t="s">
        <v>4190</v>
      </c>
      <c r="B1351" s="66">
        <v>1.2095223267873101</v>
      </c>
      <c r="C1351" s="66"/>
      <c r="D1351" s="66"/>
      <c r="E1351" s="66"/>
      <c r="F1351" s="66"/>
      <c r="G1351" s="66" t="s">
        <v>5040</v>
      </c>
      <c r="H1351" s="66">
        <v>0.93802996476491296</v>
      </c>
      <c r="I1351" s="66"/>
      <c r="J1351" s="66"/>
      <c r="K1351" s="66"/>
      <c r="L1351" s="66"/>
      <c r="M1351" s="66"/>
      <c r="N1351" s="66"/>
      <c r="O1351" s="66"/>
      <c r="P1351" s="66"/>
      <c r="R1351" s="10"/>
      <c r="T1351" s="9" t="s">
        <v>4190</v>
      </c>
      <c r="U1351">
        <v>41.562123769339003</v>
      </c>
      <c r="Z1351" t="s">
        <v>5040</v>
      </c>
      <c r="AA1351">
        <v>44.540382352941201</v>
      </c>
      <c r="AJ1351" s="10"/>
    </row>
    <row r="1352" spans="1:36" x14ac:dyDescent="0.2">
      <c r="A1352" s="9" t="s">
        <v>4191</v>
      </c>
      <c r="B1352" s="66">
        <v>0.91599575678507505</v>
      </c>
      <c r="C1352" s="66"/>
      <c r="D1352" s="66"/>
      <c r="E1352" s="66"/>
      <c r="F1352" s="66"/>
      <c r="G1352" s="66" t="s">
        <v>5041</v>
      </c>
      <c r="H1352" s="66">
        <v>0.905730326970418</v>
      </c>
      <c r="I1352" s="66"/>
      <c r="J1352" s="66"/>
      <c r="K1352" s="66"/>
      <c r="L1352" s="66"/>
      <c r="M1352" s="66"/>
      <c r="N1352" s="66"/>
      <c r="O1352" s="66"/>
      <c r="P1352" s="66"/>
      <c r="R1352" s="10"/>
      <c r="T1352" s="9" t="s">
        <v>4191</v>
      </c>
      <c r="U1352">
        <v>40.659649668605297</v>
      </c>
      <c r="Z1352" t="s">
        <v>5041</v>
      </c>
      <c r="AA1352">
        <v>44.540382352941201</v>
      </c>
      <c r="AJ1352" s="10"/>
    </row>
    <row r="1353" spans="1:36" x14ac:dyDescent="0.2">
      <c r="A1353" s="9" t="s">
        <v>4193</v>
      </c>
      <c r="B1353" s="66">
        <v>0.98919883370399497</v>
      </c>
      <c r="C1353" s="66"/>
      <c r="D1353" s="66"/>
      <c r="E1353" s="66"/>
      <c r="F1353" s="66"/>
      <c r="G1353" s="66" t="s">
        <v>5044</v>
      </c>
      <c r="H1353" s="66">
        <v>1.0521614551544201</v>
      </c>
      <c r="I1353" s="66"/>
      <c r="J1353" s="66"/>
      <c r="K1353" s="66"/>
      <c r="L1353" s="66"/>
      <c r="M1353" s="66"/>
      <c r="N1353" s="66"/>
      <c r="O1353" s="66"/>
      <c r="P1353" s="66"/>
      <c r="R1353" s="10"/>
      <c r="T1353" s="9" t="s">
        <v>4193</v>
      </c>
      <c r="U1353">
        <v>36.1548809523809</v>
      </c>
      <c r="Z1353" t="s">
        <v>5044</v>
      </c>
      <c r="AA1353">
        <v>72.084978386167506</v>
      </c>
      <c r="AJ1353" s="10"/>
    </row>
    <row r="1354" spans="1:36" x14ac:dyDescent="0.2">
      <c r="A1354" s="9" t="s">
        <v>4196</v>
      </c>
      <c r="B1354" s="66">
        <v>1.1419435739517201</v>
      </c>
      <c r="C1354" s="66"/>
      <c r="D1354" s="66"/>
      <c r="E1354" s="66"/>
      <c r="F1354" s="66"/>
      <c r="G1354" s="66" t="s">
        <v>5046</v>
      </c>
      <c r="H1354" s="66">
        <v>1.0367337067922</v>
      </c>
      <c r="I1354" s="66"/>
      <c r="J1354" s="66"/>
      <c r="K1354" s="66"/>
      <c r="L1354" s="66"/>
      <c r="M1354" s="66"/>
      <c r="N1354" s="66"/>
      <c r="O1354" s="66"/>
      <c r="P1354" s="66"/>
      <c r="R1354" s="10"/>
      <c r="T1354" s="9" t="s">
        <v>4196</v>
      </c>
      <c r="U1354">
        <v>33.288739255014399</v>
      </c>
      <c r="Z1354" t="s">
        <v>5046</v>
      </c>
      <c r="AA1354">
        <v>41.830967741935503</v>
      </c>
      <c r="AJ1354" s="10"/>
    </row>
    <row r="1355" spans="1:36" x14ac:dyDescent="0.2">
      <c r="A1355" s="9" t="s">
        <v>4200</v>
      </c>
      <c r="B1355" s="66">
        <v>1.0295582612355501</v>
      </c>
      <c r="C1355" s="66"/>
      <c r="D1355" s="66"/>
      <c r="E1355" s="66"/>
      <c r="F1355" s="66"/>
      <c r="G1355" s="66" t="s">
        <v>5051</v>
      </c>
      <c r="H1355" s="66">
        <v>0.89027194182078095</v>
      </c>
      <c r="I1355" s="66"/>
      <c r="J1355" s="66"/>
      <c r="K1355" s="66"/>
      <c r="L1355" s="66"/>
      <c r="M1355" s="66"/>
      <c r="N1355" s="66"/>
      <c r="O1355" s="66"/>
      <c r="P1355" s="66"/>
      <c r="R1355" s="10"/>
      <c r="T1355" s="9" t="s">
        <v>4200</v>
      </c>
      <c r="U1355">
        <v>34.396761565836201</v>
      </c>
      <c r="Z1355" t="s">
        <v>5051</v>
      </c>
      <c r="AA1355">
        <v>16.5141966426858</v>
      </c>
      <c r="AJ1355" s="10"/>
    </row>
    <row r="1356" spans="1:36" x14ac:dyDescent="0.2">
      <c r="A1356" s="9" t="s">
        <v>4202</v>
      </c>
      <c r="B1356" s="66">
        <v>1.08412150541941</v>
      </c>
      <c r="C1356" s="66"/>
      <c r="D1356" s="66"/>
      <c r="E1356" s="66"/>
      <c r="F1356" s="66"/>
      <c r="G1356" s="66" t="s">
        <v>5052</v>
      </c>
      <c r="H1356" s="66">
        <v>0.87131208181381203</v>
      </c>
      <c r="I1356" s="66"/>
      <c r="J1356" s="66"/>
      <c r="K1356" s="66"/>
      <c r="L1356" s="66"/>
      <c r="M1356" s="66"/>
      <c r="N1356" s="66"/>
      <c r="O1356" s="66"/>
      <c r="P1356" s="66"/>
      <c r="R1356" s="10"/>
      <c r="T1356" s="9" t="s">
        <v>4202</v>
      </c>
      <c r="U1356">
        <v>36.156734104046201</v>
      </c>
      <c r="Z1356" t="s">
        <v>5052</v>
      </c>
      <c r="AA1356">
        <v>6.8901648351648399</v>
      </c>
      <c r="AJ1356" s="10"/>
    </row>
    <row r="1357" spans="1:36" x14ac:dyDescent="0.2">
      <c r="A1357" s="9" t="s">
        <v>4203</v>
      </c>
      <c r="B1357" s="66">
        <v>0.80099576711654696</v>
      </c>
      <c r="C1357" s="66"/>
      <c r="D1357" s="66"/>
      <c r="E1357" s="66"/>
      <c r="F1357" s="66"/>
      <c r="G1357" s="66" t="s">
        <v>5058</v>
      </c>
      <c r="H1357" s="66">
        <v>1.05495754877726</v>
      </c>
      <c r="I1357" s="66"/>
      <c r="J1357" s="66"/>
      <c r="K1357" s="66"/>
      <c r="L1357" s="66"/>
      <c r="M1357" s="66"/>
      <c r="N1357" s="66"/>
      <c r="O1357" s="66"/>
      <c r="P1357" s="66"/>
      <c r="R1357" s="10"/>
      <c r="T1357" s="9" t="s">
        <v>4203</v>
      </c>
      <c r="U1357">
        <v>24.952897196261699</v>
      </c>
      <c r="Z1357" t="s">
        <v>5058</v>
      </c>
      <c r="AA1357">
        <v>37.991694352159499</v>
      </c>
      <c r="AJ1357" s="10"/>
    </row>
    <row r="1358" spans="1:36" x14ac:dyDescent="0.2">
      <c r="A1358" s="9" t="s">
        <v>4204</v>
      </c>
      <c r="B1358" s="66">
        <v>0.92157256603241</v>
      </c>
      <c r="C1358" s="66"/>
      <c r="D1358" s="66"/>
      <c r="E1358" s="66"/>
      <c r="F1358" s="66"/>
      <c r="G1358" s="66" t="s">
        <v>5060</v>
      </c>
      <c r="H1358" s="66">
        <v>1.1134086449941001</v>
      </c>
      <c r="I1358" s="66"/>
      <c r="J1358" s="66"/>
      <c r="K1358" s="66"/>
      <c r="L1358" s="66"/>
      <c r="M1358" s="66"/>
      <c r="N1358" s="66"/>
      <c r="O1358" s="66"/>
      <c r="P1358" s="66"/>
      <c r="R1358" s="10"/>
      <c r="T1358" s="9" t="s">
        <v>4204</v>
      </c>
      <c r="U1358">
        <v>40.3476315789474</v>
      </c>
      <c r="Z1358" t="s">
        <v>5060</v>
      </c>
      <c r="AA1358">
        <v>35.294878048780497</v>
      </c>
      <c r="AJ1358" s="10"/>
    </row>
    <row r="1359" spans="1:36" x14ac:dyDescent="0.2">
      <c r="A1359" s="9" t="s">
        <v>4205</v>
      </c>
      <c r="B1359" s="66">
        <v>0.90682073434193899</v>
      </c>
      <c r="C1359" s="66"/>
      <c r="D1359" s="66"/>
      <c r="E1359" s="66"/>
      <c r="F1359" s="66"/>
      <c r="G1359" s="66" t="s">
        <v>5064</v>
      </c>
      <c r="H1359" s="66">
        <v>1.09847867488861</v>
      </c>
      <c r="I1359" s="66"/>
      <c r="J1359" s="66"/>
      <c r="K1359" s="66"/>
      <c r="L1359" s="66"/>
      <c r="M1359" s="66"/>
      <c r="N1359" s="66"/>
      <c r="O1359" s="66"/>
      <c r="P1359" s="66"/>
      <c r="R1359" s="10"/>
      <c r="T1359" s="9" t="s">
        <v>4205</v>
      </c>
      <c r="U1359">
        <v>45.467825520833401</v>
      </c>
      <c r="Z1359" t="s">
        <v>5064</v>
      </c>
      <c r="AA1359">
        <v>66.740939393939399</v>
      </c>
      <c r="AJ1359" s="10"/>
    </row>
    <row r="1360" spans="1:36" x14ac:dyDescent="0.2">
      <c r="A1360" s="9" t="s">
        <v>4206</v>
      </c>
      <c r="B1360" s="66">
        <v>0.94649770855903603</v>
      </c>
      <c r="C1360" s="66"/>
      <c r="D1360" s="66"/>
      <c r="E1360" s="66"/>
      <c r="F1360" s="66"/>
      <c r="G1360" s="66" t="s">
        <v>5068</v>
      </c>
      <c r="H1360" s="66">
        <v>1.1914295355478901</v>
      </c>
      <c r="I1360" s="66"/>
      <c r="J1360" s="66"/>
      <c r="K1360" s="66"/>
      <c r="L1360" s="66"/>
      <c r="M1360" s="66"/>
      <c r="N1360" s="66"/>
      <c r="O1360" s="66"/>
      <c r="P1360" s="66"/>
      <c r="R1360" s="10"/>
      <c r="T1360" s="9" t="s">
        <v>4206</v>
      </c>
      <c r="U1360">
        <v>48.193024390243998</v>
      </c>
      <c r="Z1360" t="s">
        <v>5068</v>
      </c>
      <c r="AA1360">
        <v>49.971394557823103</v>
      </c>
      <c r="AJ1360" s="10"/>
    </row>
    <row r="1361" spans="1:36" x14ac:dyDescent="0.2">
      <c r="A1361" s="9" t="s">
        <v>4207</v>
      </c>
      <c r="B1361" s="66">
        <v>1.06071599324544</v>
      </c>
      <c r="C1361" s="66"/>
      <c r="D1361" s="66"/>
      <c r="E1361" s="66"/>
      <c r="F1361" s="66"/>
      <c r="G1361" s="66" t="s">
        <v>5072</v>
      </c>
      <c r="H1361" s="66">
        <v>1.18977077802022</v>
      </c>
      <c r="I1361" s="66"/>
      <c r="J1361" s="66"/>
      <c r="K1361" s="66"/>
      <c r="L1361" s="66"/>
      <c r="M1361" s="66"/>
      <c r="N1361" s="66"/>
      <c r="O1361" s="66"/>
      <c r="P1361" s="66"/>
      <c r="R1361" s="10"/>
      <c r="T1361" s="9" t="s">
        <v>4207</v>
      </c>
      <c r="U1361">
        <v>31.616585365853702</v>
      </c>
      <c r="Z1361" t="s">
        <v>5072</v>
      </c>
      <c r="AA1361">
        <v>70.4776118326118</v>
      </c>
      <c r="AJ1361" s="10"/>
    </row>
    <row r="1362" spans="1:36" x14ac:dyDescent="0.2">
      <c r="A1362" s="9" t="s">
        <v>4208</v>
      </c>
      <c r="B1362" s="66">
        <v>0.90504676103591897</v>
      </c>
      <c r="C1362" s="66"/>
      <c r="D1362" s="66"/>
      <c r="E1362" s="66"/>
      <c r="F1362" s="66"/>
      <c r="G1362" s="66" t="s">
        <v>5084</v>
      </c>
      <c r="H1362" s="66">
        <v>0.86826926469802901</v>
      </c>
      <c r="I1362" s="66"/>
      <c r="J1362" s="66"/>
      <c r="K1362" s="66"/>
      <c r="L1362" s="66"/>
      <c r="M1362" s="66"/>
      <c r="N1362" s="66"/>
      <c r="O1362" s="66"/>
      <c r="P1362" s="66"/>
      <c r="R1362" s="10"/>
      <c r="T1362" s="9" t="s">
        <v>4208</v>
      </c>
      <c r="U1362">
        <v>27.067369614512501</v>
      </c>
      <c r="Z1362" t="s">
        <v>5084</v>
      </c>
      <c r="AA1362">
        <v>46.100902777777797</v>
      </c>
      <c r="AJ1362" s="10"/>
    </row>
    <row r="1363" spans="1:36" x14ac:dyDescent="0.2">
      <c r="A1363" s="9" t="s">
        <v>4209</v>
      </c>
      <c r="B1363" s="66">
        <v>1.2364876270294201</v>
      </c>
      <c r="C1363" s="66"/>
      <c r="D1363" s="66"/>
      <c r="E1363" s="66"/>
      <c r="F1363" s="66"/>
      <c r="G1363" s="66" t="s">
        <v>5088</v>
      </c>
      <c r="H1363" s="66">
        <v>0.98203247785568204</v>
      </c>
      <c r="I1363" s="66"/>
      <c r="J1363" s="66"/>
      <c r="K1363" s="66"/>
      <c r="L1363" s="66"/>
      <c r="M1363" s="66"/>
      <c r="N1363" s="66"/>
      <c r="O1363" s="66"/>
      <c r="P1363" s="66"/>
      <c r="R1363" s="10"/>
      <c r="T1363" s="9" t="s">
        <v>4209</v>
      </c>
      <c r="U1363">
        <v>40.335652173913097</v>
      </c>
      <c r="Z1363" t="s">
        <v>5088</v>
      </c>
      <c r="AA1363">
        <v>65.501679389312997</v>
      </c>
      <c r="AJ1363" s="10"/>
    </row>
    <row r="1364" spans="1:36" x14ac:dyDescent="0.2">
      <c r="A1364" s="9" t="s">
        <v>4210</v>
      </c>
      <c r="B1364" s="66">
        <v>1.1392548084259</v>
      </c>
      <c r="C1364" s="66"/>
      <c r="D1364" s="66"/>
      <c r="E1364" s="66"/>
      <c r="F1364" s="66"/>
      <c r="G1364" s="66" t="s">
        <v>5089</v>
      </c>
      <c r="H1364" s="66">
        <v>0.90445035696029696</v>
      </c>
      <c r="I1364" s="66"/>
      <c r="J1364" s="66"/>
      <c r="K1364" s="66"/>
      <c r="L1364" s="66"/>
      <c r="M1364" s="66"/>
      <c r="N1364" s="66"/>
      <c r="O1364" s="66"/>
      <c r="P1364" s="66"/>
      <c r="R1364" s="10"/>
      <c r="T1364" s="9" t="s">
        <v>4210</v>
      </c>
      <c r="U1364">
        <v>36.606717428087897</v>
      </c>
      <c r="Z1364" t="s">
        <v>5089</v>
      </c>
      <c r="AA1364">
        <v>13.3872169811321</v>
      </c>
      <c r="AJ1364" s="10"/>
    </row>
    <row r="1365" spans="1:36" x14ac:dyDescent="0.2">
      <c r="A1365" s="9" t="s">
        <v>4213</v>
      </c>
      <c r="B1365" s="66">
        <v>0.77785795927047696</v>
      </c>
      <c r="C1365" s="66"/>
      <c r="D1365" s="66"/>
      <c r="E1365" s="66"/>
      <c r="F1365" s="66"/>
      <c r="G1365" s="66" t="s">
        <v>5092</v>
      </c>
      <c r="H1365" s="66">
        <v>1.0437117020289099</v>
      </c>
      <c r="I1365" s="66"/>
      <c r="J1365" s="66"/>
      <c r="K1365" s="66"/>
      <c r="L1365" s="66"/>
      <c r="M1365" s="66"/>
      <c r="N1365" s="66"/>
      <c r="O1365" s="66"/>
      <c r="P1365" s="66"/>
      <c r="R1365" s="10"/>
      <c r="T1365" s="9" t="s">
        <v>4213</v>
      </c>
      <c r="U1365">
        <v>26.303183673469398</v>
      </c>
      <c r="Z1365" t="s">
        <v>5092</v>
      </c>
      <c r="AA1365">
        <v>19.0728497409326</v>
      </c>
      <c r="AJ1365" s="10"/>
    </row>
    <row r="1366" spans="1:36" x14ac:dyDescent="0.2">
      <c r="A1366" s="9" t="s">
        <v>4215</v>
      </c>
      <c r="B1366" s="66">
        <v>1.0362092256546001</v>
      </c>
      <c r="C1366" s="66"/>
      <c r="D1366" s="66"/>
      <c r="E1366" s="66"/>
      <c r="F1366" s="66"/>
      <c r="G1366" s="66" t="s">
        <v>5093</v>
      </c>
      <c r="H1366" s="66">
        <v>1.0977133909861301</v>
      </c>
      <c r="I1366" s="66"/>
      <c r="J1366" s="66"/>
      <c r="K1366" s="66"/>
      <c r="L1366" s="66"/>
      <c r="M1366" s="66"/>
      <c r="N1366" s="66"/>
      <c r="O1366" s="66"/>
      <c r="P1366" s="66"/>
      <c r="R1366" s="10"/>
      <c r="T1366" s="9" t="s">
        <v>4215</v>
      </c>
      <c r="U1366">
        <v>72.404158415841593</v>
      </c>
      <c r="Z1366" t="s">
        <v>5093</v>
      </c>
      <c r="AA1366">
        <v>39.034505988023902</v>
      </c>
      <c r="AJ1366" s="10"/>
    </row>
    <row r="1367" spans="1:36" x14ac:dyDescent="0.2">
      <c r="A1367" s="9" t="s">
        <v>4217</v>
      </c>
      <c r="B1367" s="66">
        <v>1.23037584622701</v>
      </c>
      <c r="C1367" s="66"/>
      <c r="D1367" s="66"/>
      <c r="E1367" s="66"/>
      <c r="F1367" s="66"/>
      <c r="G1367" s="66" t="s">
        <v>5098</v>
      </c>
      <c r="H1367" s="66">
        <v>1.2564280033111599</v>
      </c>
      <c r="I1367" s="66"/>
      <c r="J1367" s="66"/>
      <c r="K1367" s="66"/>
      <c r="L1367" s="66"/>
      <c r="M1367" s="66"/>
      <c r="N1367" s="66"/>
      <c r="O1367" s="66"/>
      <c r="P1367" s="66"/>
      <c r="R1367" s="10"/>
      <c r="T1367" s="9" t="s">
        <v>4217</v>
      </c>
      <c r="U1367">
        <v>22.360049301561201</v>
      </c>
      <c r="Z1367" t="s">
        <v>5098</v>
      </c>
      <c r="AA1367">
        <v>56.7361175236096</v>
      </c>
      <c r="AJ1367" s="10"/>
    </row>
    <row r="1368" spans="1:36" x14ac:dyDescent="0.2">
      <c r="A1368" s="9" t="s">
        <v>4219</v>
      </c>
      <c r="B1368" s="66">
        <v>1.1287132898966401</v>
      </c>
      <c r="C1368" s="66"/>
      <c r="D1368" s="66"/>
      <c r="E1368" s="66"/>
      <c r="F1368" s="66"/>
      <c r="G1368" s="66" t="s">
        <v>5101</v>
      </c>
      <c r="H1368" s="66">
        <v>0.96064750353495298</v>
      </c>
      <c r="I1368" s="66"/>
      <c r="J1368" s="66"/>
      <c r="K1368" s="66"/>
      <c r="L1368" s="66"/>
      <c r="M1368" s="66"/>
      <c r="N1368" s="66"/>
      <c r="O1368" s="66"/>
      <c r="P1368" s="66"/>
      <c r="R1368" s="10"/>
      <c r="T1368" s="9" t="s">
        <v>4219</v>
      </c>
      <c r="U1368">
        <v>39.618802631578902</v>
      </c>
      <c r="Z1368" t="s">
        <v>5101</v>
      </c>
      <c r="AA1368">
        <v>44.844941860465099</v>
      </c>
      <c r="AJ1368" s="10"/>
    </row>
    <row r="1369" spans="1:36" x14ac:dyDescent="0.2">
      <c r="A1369" s="9" t="s">
        <v>4220</v>
      </c>
      <c r="B1369" s="66">
        <v>0.92567878961563099</v>
      </c>
      <c r="C1369" s="66"/>
      <c r="D1369" s="66"/>
      <c r="E1369" s="66"/>
      <c r="F1369" s="66"/>
      <c r="G1369" s="66" t="s">
        <v>5111</v>
      </c>
      <c r="H1369" s="66">
        <v>0.83564382791519198</v>
      </c>
      <c r="I1369" s="66"/>
      <c r="J1369" s="66"/>
      <c r="K1369" s="66"/>
      <c r="L1369" s="66"/>
      <c r="M1369" s="66"/>
      <c r="N1369" s="66"/>
      <c r="O1369" s="66"/>
      <c r="P1369" s="66"/>
      <c r="R1369" s="10"/>
      <c r="T1369" s="9" t="s">
        <v>4220</v>
      </c>
      <c r="U1369">
        <v>69.312507645259899</v>
      </c>
      <c r="Z1369" t="s">
        <v>5111</v>
      </c>
      <c r="AA1369">
        <v>31.8449769585254</v>
      </c>
      <c r="AJ1369" s="10"/>
    </row>
    <row r="1370" spans="1:36" x14ac:dyDescent="0.2">
      <c r="A1370" s="9" t="s">
        <v>4222</v>
      </c>
      <c r="B1370" s="66">
        <v>0.96216285228729204</v>
      </c>
      <c r="C1370" s="66"/>
      <c r="D1370" s="66"/>
      <c r="E1370" s="66"/>
      <c r="F1370" s="66"/>
      <c r="G1370" s="66" t="s">
        <v>5115</v>
      </c>
      <c r="H1370" s="66">
        <v>0.97551270325978601</v>
      </c>
      <c r="I1370" s="66"/>
      <c r="J1370" s="66"/>
      <c r="K1370" s="66"/>
      <c r="L1370" s="66"/>
      <c r="M1370" s="66"/>
      <c r="N1370" s="66"/>
      <c r="O1370" s="66"/>
      <c r="P1370" s="66"/>
      <c r="R1370" s="10"/>
      <c r="T1370" s="9" t="s">
        <v>4222</v>
      </c>
      <c r="U1370">
        <v>24.287310126582302</v>
      </c>
      <c r="Z1370" t="s">
        <v>5115</v>
      </c>
      <c r="AA1370">
        <v>45.930186418109301</v>
      </c>
      <c r="AJ1370" s="10"/>
    </row>
    <row r="1371" spans="1:36" x14ac:dyDescent="0.2">
      <c r="A1371" s="9" t="s">
        <v>4229</v>
      </c>
      <c r="B1371" s="66">
        <v>0.847528636455536</v>
      </c>
      <c r="C1371" s="66"/>
      <c r="D1371" s="66"/>
      <c r="E1371" s="66"/>
      <c r="F1371" s="66"/>
      <c r="G1371" s="66" t="s">
        <v>5117</v>
      </c>
      <c r="H1371" s="66">
        <v>1.32237148284912</v>
      </c>
      <c r="I1371" s="66"/>
      <c r="J1371" s="66"/>
      <c r="K1371" s="66"/>
      <c r="L1371" s="66"/>
      <c r="M1371" s="66"/>
      <c r="N1371" s="66"/>
      <c r="O1371" s="66"/>
      <c r="P1371" s="66"/>
      <c r="R1371" s="10"/>
      <c r="T1371" s="9" t="s">
        <v>4229</v>
      </c>
      <c r="U1371">
        <v>33.043192182410401</v>
      </c>
      <c r="Z1371" t="s">
        <v>5117</v>
      </c>
      <c r="AA1371">
        <v>50.337774566473897</v>
      </c>
      <c r="AJ1371" s="10"/>
    </row>
    <row r="1372" spans="1:36" x14ac:dyDescent="0.2">
      <c r="A1372" s="9" t="s">
        <v>4232</v>
      </c>
      <c r="B1372" s="66">
        <v>1.1779307126998899</v>
      </c>
      <c r="C1372" s="66"/>
      <c r="D1372" s="66"/>
      <c r="E1372" s="66"/>
      <c r="F1372" s="66"/>
      <c r="G1372" s="66" t="s">
        <v>5121</v>
      </c>
      <c r="H1372" s="66">
        <v>1.09180688858032</v>
      </c>
      <c r="I1372" s="66"/>
      <c r="J1372" s="66"/>
      <c r="K1372" s="66"/>
      <c r="L1372" s="66"/>
      <c r="M1372" s="66"/>
      <c r="N1372" s="66"/>
      <c r="O1372" s="66"/>
      <c r="P1372" s="66"/>
      <c r="R1372" s="10"/>
      <c r="T1372" s="9" t="s">
        <v>4232</v>
      </c>
      <c r="U1372">
        <v>58.010390920554798</v>
      </c>
      <c r="Z1372" t="s">
        <v>5121</v>
      </c>
      <c r="AA1372">
        <v>29.455637149028099</v>
      </c>
      <c r="AJ1372" s="10"/>
    </row>
    <row r="1373" spans="1:36" x14ac:dyDescent="0.2">
      <c r="A1373" s="9" t="s">
        <v>4233</v>
      </c>
      <c r="B1373" s="66">
        <v>0.96325298150380401</v>
      </c>
      <c r="C1373" s="66"/>
      <c r="D1373" s="66"/>
      <c r="E1373" s="66"/>
      <c r="F1373" s="66"/>
      <c r="G1373" s="66" t="s">
        <v>5125</v>
      </c>
      <c r="H1373" s="66">
        <v>1.12420396010081</v>
      </c>
      <c r="I1373" s="66"/>
      <c r="J1373" s="66"/>
      <c r="K1373" s="66"/>
      <c r="L1373" s="66"/>
      <c r="M1373" s="66"/>
      <c r="N1373" s="66"/>
      <c r="O1373" s="66"/>
      <c r="P1373" s="66"/>
      <c r="R1373" s="10"/>
      <c r="T1373" s="9" t="s">
        <v>4233</v>
      </c>
      <c r="U1373">
        <v>21.477191201353701</v>
      </c>
      <c r="Z1373" t="s">
        <v>5125</v>
      </c>
      <c r="AA1373">
        <v>51.385082116788404</v>
      </c>
      <c r="AJ1373" s="10"/>
    </row>
    <row r="1374" spans="1:36" x14ac:dyDescent="0.2">
      <c r="A1374" s="9"/>
      <c r="B1374" s="66">
        <v>0.99346280097961404</v>
      </c>
      <c r="C1374" s="66"/>
      <c r="D1374" s="66"/>
      <c r="E1374" s="66"/>
      <c r="F1374" s="66"/>
      <c r="G1374" s="66" t="s">
        <v>5127</v>
      </c>
      <c r="H1374" s="66">
        <v>0.92733522256215395</v>
      </c>
      <c r="I1374" s="66"/>
      <c r="J1374" s="66"/>
      <c r="K1374" s="66"/>
      <c r="L1374" s="66"/>
      <c r="M1374" s="66"/>
      <c r="N1374" s="66"/>
      <c r="O1374" s="66"/>
      <c r="P1374" s="66"/>
      <c r="R1374" s="10"/>
      <c r="T1374" s="9"/>
      <c r="U1374">
        <v>60.328620689655203</v>
      </c>
      <c r="Z1374" t="s">
        <v>5127</v>
      </c>
      <c r="AA1374">
        <v>35.663514376996801</v>
      </c>
      <c r="AJ1374" s="10"/>
    </row>
    <row r="1375" spans="1:36" x14ac:dyDescent="0.2">
      <c r="A1375" s="9" t="s">
        <v>4234</v>
      </c>
      <c r="B1375" s="66">
        <v>1.291774670283</v>
      </c>
      <c r="C1375" s="66"/>
      <c r="D1375" s="66"/>
      <c r="E1375" s="66"/>
      <c r="F1375" s="66"/>
      <c r="G1375" s="66" t="s">
        <v>5128</v>
      </c>
      <c r="H1375" s="66">
        <v>0.98202723264694103</v>
      </c>
      <c r="I1375" s="66"/>
      <c r="J1375" s="66"/>
      <c r="K1375" s="66"/>
      <c r="L1375" s="66"/>
      <c r="M1375" s="66"/>
      <c r="N1375" s="66"/>
      <c r="O1375" s="66"/>
      <c r="P1375" s="66"/>
      <c r="R1375" s="10"/>
      <c r="T1375" s="9" t="s">
        <v>4234</v>
      </c>
      <c r="U1375">
        <v>36.943223443223403</v>
      </c>
      <c r="Z1375" t="s">
        <v>5128</v>
      </c>
      <c r="AA1375">
        <v>43.9099386503067</v>
      </c>
      <c r="AJ1375" s="10"/>
    </row>
    <row r="1376" spans="1:36" x14ac:dyDescent="0.2">
      <c r="A1376" s="9" t="s">
        <v>4236</v>
      </c>
      <c r="B1376" s="66">
        <v>0.99161861340205004</v>
      </c>
      <c r="C1376" s="66"/>
      <c r="D1376" s="66"/>
      <c r="E1376" s="66"/>
      <c r="F1376" s="66"/>
      <c r="G1376" s="66" t="s">
        <v>5133</v>
      </c>
      <c r="H1376" s="66">
        <v>1.4327247540156101</v>
      </c>
      <c r="I1376" s="66"/>
      <c r="J1376" s="66"/>
      <c r="K1376" s="66"/>
      <c r="L1376" s="66"/>
      <c r="M1376" s="66"/>
      <c r="N1376" s="66"/>
      <c r="O1376" s="66"/>
      <c r="P1376" s="66"/>
      <c r="R1376" s="10"/>
      <c r="T1376" s="9" t="s">
        <v>4236</v>
      </c>
      <c r="U1376">
        <v>25.215499999999999</v>
      </c>
      <c r="Z1376" t="s">
        <v>5133</v>
      </c>
      <c r="AA1376">
        <v>55.374928366762099</v>
      </c>
      <c r="AJ1376" s="10"/>
    </row>
    <row r="1377" spans="1:36" x14ac:dyDescent="0.2">
      <c r="A1377" s="9" t="s">
        <v>4237</v>
      </c>
      <c r="B1377" s="66">
        <v>1.0798296133677101</v>
      </c>
      <c r="C1377" s="66"/>
      <c r="D1377" s="66"/>
      <c r="E1377" s="66"/>
      <c r="F1377" s="66"/>
      <c r="G1377" s="66" t="s">
        <v>5135</v>
      </c>
      <c r="H1377" s="66">
        <v>1.0698574384053501</v>
      </c>
      <c r="I1377" s="66"/>
      <c r="J1377" s="66"/>
      <c r="K1377" s="66"/>
      <c r="L1377" s="66"/>
      <c r="M1377" s="66"/>
      <c r="N1377" s="66"/>
      <c r="O1377" s="66"/>
      <c r="P1377" s="66"/>
      <c r="R1377" s="10"/>
      <c r="T1377" s="9" t="s">
        <v>4237</v>
      </c>
      <c r="U1377">
        <v>42.386449511400599</v>
      </c>
      <c r="Z1377" t="s">
        <v>5135</v>
      </c>
      <c r="AA1377">
        <v>47.001986970684001</v>
      </c>
      <c r="AJ1377" s="10"/>
    </row>
    <row r="1378" spans="1:36" x14ac:dyDescent="0.2">
      <c r="A1378" s="9" t="s">
        <v>4239</v>
      </c>
      <c r="B1378" s="66">
        <v>0.79800313711166404</v>
      </c>
      <c r="C1378" s="66"/>
      <c r="D1378" s="66"/>
      <c r="E1378" s="66"/>
      <c r="F1378" s="66"/>
      <c r="G1378" s="66" t="s">
        <v>5136</v>
      </c>
      <c r="H1378" s="66">
        <v>0.98582289616266905</v>
      </c>
      <c r="I1378" s="66"/>
      <c r="J1378" s="66"/>
      <c r="K1378" s="66"/>
      <c r="L1378" s="66"/>
      <c r="M1378" s="66"/>
      <c r="N1378" s="66"/>
      <c r="O1378" s="66"/>
      <c r="P1378" s="66"/>
      <c r="R1378" s="10"/>
      <c r="T1378" s="9" t="s">
        <v>4239</v>
      </c>
      <c r="U1378">
        <v>26.230499999999999</v>
      </c>
      <c r="Z1378" t="s">
        <v>5136</v>
      </c>
      <c r="AA1378">
        <v>71.979364886731702</v>
      </c>
      <c r="AJ1378" s="10"/>
    </row>
    <row r="1379" spans="1:36" x14ac:dyDescent="0.2">
      <c r="A1379" s="9" t="s">
        <v>4241</v>
      </c>
      <c r="B1379" s="66">
        <v>1.2595008611679099</v>
      </c>
      <c r="C1379" s="66"/>
      <c r="D1379" s="66"/>
      <c r="E1379" s="66"/>
      <c r="F1379" s="66"/>
      <c r="G1379" s="66" t="s">
        <v>5144</v>
      </c>
      <c r="H1379" s="66">
        <v>0.84593552350998003</v>
      </c>
      <c r="I1379" s="66"/>
      <c r="J1379" s="66"/>
      <c r="K1379" s="66"/>
      <c r="L1379" s="66"/>
      <c r="M1379" s="66"/>
      <c r="N1379" s="66"/>
      <c r="O1379" s="66"/>
      <c r="P1379" s="66"/>
      <c r="R1379" s="10"/>
      <c r="T1379" s="9" t="s">
        <v>4241</v>
      </c>
      <c r="U1379">
        <v>51.7616691068813</v>
      </c>
      <c r="Z1379" t="s">
        <v>5144</v>
      </c>
      <c r="AA1379">
        <v>37.038881578947397</v>
      </c>
      <c r="AJ1379" s="10"/>
    </row>
    <row r="1380" spans="1:36" x14ac:dyDescent="0.2">
      <c r="A1380" s="9" t="s">
        <v>4242</v>
      </c>
      <c r="B1380" s="66">
        <v>0.87611111998558</v>
      </c>
      <c r="C1380" s="66"/>
      <c r="D1380" s="66"/>
      <c r="E1380" s="66"/>
      <c r="F1380" s="66"/>
      <c r="G1380" s="66" t="s">
        <v>5159</v>
      </c>
      <c r="H1380" s="66">
        <v>1.41380262374878</v>
      </c>
      <c r="I1380" s="66"/>
      <c r="J1380" s="66"/>
      <c r="K1380" s="66"/>
      <c r="L1380" s="66"/>
      <c r="M1380" s="66"/>
      <c r="N1380" s="66"/>
      <c r="O1380" s="66"/>
      <c r="P1380" s="66"/>
      <c r="R1380" s="10"/>
      <c r="T1380" s="9" t="s">
        <v>4242</v>
      </c>
      <c r="U1380">
        <v>36.782793103448299</v>
      </c>
      <c r="Z1380" t="s">
        <v>5159</v>
      </c>
      <c r="AA1380">
        <v>80.490230179028202</v>
      </c>
      <c r="AJ1380" s="10"/>
    </row>
    <row r="1381" spans="1:36" x14ac:dyDescent="0.2">
      <c r="A1381" s="9" t="s">
        <v>4243</v>
      </c>
      <c r="B1381" s="66">
        <v>1.22012344996135</v>
      </c>
      <c r="C1381" s="66"/>
      <c r="D1381" s="66"/>
      <c r="E1381" s="66"/>
      <c r="F1381" s="66"/>
      <c r="G1381" s="66" t="s">
        <v>5160</v>
      </c>
      <c r="H1381" s="66">
        <v>1.1417376995086701</v>
      </c>
      <c r="I1381" s="66"/>
      <c r="J1381" s="66"/>
      <c r="K1381" s="66"/>
      <c r="L1381" s="66"/>
      <c r="M1381" s="66"/>
      <c r="N1381" s="66"/>
      <c r="O1381" s="66"/>
      <c r="P1381" s="66"/>
      <c r="R1381" s="10"/>
      <c r="T1381" s="9" t="s">
        <v>4243</v>
      </c>
      <c r="U1381">
        <v>38.910721247563202</v>
      </c>
      <c r="Z1381" t="s">
        <v>5160</v>
      </c>
      <c r="AA1381">
        <v>42.983333333333299</v>
      </c>
      <c r="AJ1381" s="10"/>
    </row>
    <row r="1382" spans="1:36" x14ac:dyDescent="0.2">
      <c r="A1382" s="9" t="s">
        <v>4244</v>
      </c>
      <c r="B1382" s="66">
        <v>1.0039751728375801</v>
      </c>
      <c r="C1382" s="66"/>
      <c r="D1382" s="66"/>
      <c r="E1382" s="66"/>
      <c r="F1382" s="66"/>
      <c r="G1382" s="66" t="s">
        <v>5163</v>
      </c>
      <c r="H1382" s="66">
        <v>0.93428564071655296</v>
      </c>
      <c r="I1382" s="66"/>
      <c r="J1382" s="66"/>
      <c r="K1382" s="66"/>
      <c r="L1382" s="66"/>
      <c r="M1382" s="66"/>
      <c r="N1382" s="66"/>
      <c r="O1382" s="66"/>
      <c r="P1382" s="66"/>
      <c r="R1382" s="10"/>
      <c r="T1382" s="9" t="s">
        <v>4244</v>
      </c>
      <c r="U1382">
        <v>14.4214143920595</v>
      </c>
      <c r="Z1382" t="s">
        <v>5163</v>
      </c>
      <c r="AA1382">
        <v>61.196388526727503</v>
      </c>
      <c r="AJ1382" s="10"/>
    </row>
    <row r="1383" spans="1:36" x14ac:dyDescent="0.2">
      <c r="A1383" s="9" t="s">
        <v>4245</v>
      </c>
      <c r="B1383" s="66">
        <v>1.3032209475835099</v>
      </c>
      <c r="C1383" s="66"/>
      <c r="D1383" s="66"/>
      <c r="E1383" s="66"/>
      <c r="F1383" s="66"/>
      <c r="G1383" s="66" t="s">
        <v>5166</v>
      </c>
      <c r="H1383" s="66">
        <v>1.0821313063303599</v>
      </c>
      <c r="I1383" s="66"/>
      <c r="J1383" s="66"/>
      <c r="K1383" s="66"/>
      <c r="L1383" s="66"/>
      <c r="M1383" s="66"/>
      <c r="N1383" s="66"/>
      <c r="O1383" s="66"/>
      <c r="P1383" s="66"/>
      <c r="R1383" s="10"/>
      <c r="T1383" s="9" t="s">
        <v>4245</v>
      </c>
      <c r="U1383">
        <v>35.782906976744201</v>
      </c>
      <c r="Z1383" t="s">
        <v>5166</v>
      </c>
      <c r="AA1383">
        <v>42.8626907630522</v>
      </c>
      <c r="AJ1383" s="10"/>
    </row>
    <row r="1384" spans="1:36" x14ac:dyDescent="0.2">
      <c r="A1384" s="9" t="s">
        <v>4246</v>
      </c>
      <c r="B1384" s="66">
        <v>1.2757989962895699</v>
      </c>
      <c r="C1384" s="66"/>
      <c r="D1384" s="66"/>
      <c r="E1384" s="66"/>
      <c r="F1384" s="66"/>
      <c r="G1384" s="66" t="s">
        <v>5170</v>
      </c>
      <c r="H1384" s="66">
        <v>0.97259207566579198</v>
      </c>
      <c r="I1384" s="66"/>
      <c r="J1384" s="66"/>
      <c r="K1384" s="66"/>
      <c r="L1384" s="66"/>
      <c r="M1384" s="66"/>
      <c r="N1384" s="66"/>
      <c r="O1384" s="66"/>
      <c r="P1384" s="66"/>
      <c r="R1384" s="10"/>
      <c r="T1384" s="9" t="s">
        <v>4246</v>
      </c>
      <c r="U1384">
        <v>77.597769110764403</v>
      </c>
      <c r="Z1384" t="s">
        <v>5170</v>
      </c>
      <c r="AA1384">
        <v>55.043283100107601</v>
      </c>
      <c r="AJ1384" s="10"/>
    </row>
    <row r="1385" spans="1:36" x14ac:dyDescent="0.2">
      <c r="A1385" s="9" t="s">
        <v>4248</v>
      </c>
      <c r="B1385" s="66">
        <v>0.88697540760040305</v>
      </c>
      <c r="C1385" s="66"/>
      <c r="D1385" s="66"/>
      <c r="E1385" s="66"/>
      <c r="F1385" s="66"/>
      <c r="G1385" s="66" t="s">
        <v>5170</v>
      </c>
      <c r="H1385" s="66">
        <v>0.82024055719375699</v>
      </c>
      <c r="I1385" s="66"/>
      <c r="J1385" s="66"/>
      <c r="K1385" s="66"/>
      <c r="L1385" s="66"/>
      <c r="M1385" s="66"/>
      <c r="N1385" s="66"/>
      <c r="O1385" s="66"/>
      <c r="P1385" s="66"/>
      <c r="R1385" s="10"/>
      <c r="T1385" s="9" t="s">
        <v>4248</v>
      </c>
      <c r="U1385">
        <v>29.566483931947101</v>
      </c>
      <c r="Z1385" t="s">
        <v>5170</v>
      </c>
      <c r="AA1385">
        <v>55.043283100107601</v>
      </c>
      <c r="AJ1385" s="10"/>
    </row>
    <row r="1386" spans="1:36" x14ac:dyDescent="0.2">
      <c r="A1386" s="9" t="s">
        <v>4251</v>
      </c>
      <c r="B1386" s="66">
        <v>1.0787409941355399</v>
      </c>
      <c r="C1386" s="66"/>
      <c r="D1386" s="66"/>
      <c r="E1386" s="66"/>
      <c r="F1386" s="66"/>
      <c r="G1386" s="66" t="s">
        <v>5173</v>
      </c>
      <c r="H1386" s="66">
        <v>1.1437826951344801</v>
      </c>
      <c r="I1386" s="66"/>
      <c r="J1386" s="66"/>
      <c r="K1386" s="66"/>
      <c r="L1386" s="66"/>
      <c r="M1386" s="66"/>
      <c r="N1386" s="66"/>
      <c r="O1386" s="66"/>
      <c r="P1386" s="66"/>
      <c r="R1386" s="10"/>
      <c r="T1386" s="9" t="s">
        <v>4251</v>
      </c>
      <c r="U1386">
        <v>71.800310756971996</v>
      </c>
      <c r="Z1386" t="s">
        <v>5173</v>
      </c>
      <c r="AA1386">
        <v>28.516993865030699</v>
      </c>
      <c r="AJ1386" s="10"/>
    </row>
    <row r="1387" spans="1:36" x14ac:dyDescent="0.2">
      <c r="A1387" s="9" t="s">
        <v>4252</v>
      </c>
      <c r="B1387" s="66">
        <v>0.96908405423164401</v>
      </c>
      <c r="C1387" s="66"/>
      <c r="D1387" s="66"/>
      <c r="E1387" s="66"/>
      <c r="F1387" s="66"/>
      <c r="G1387" s="66" t="s">
        <v>5176</v>
      </c>
      <c r="H1387" s="66">
        <v>0.98442967732747499</v>
      </c>
      <c r="I1387" s="66"/>
      <c r="J1387" s="66"/>
      <c r="K1387" s="66"/>
      <c r="L1387" s="66"/>
      <c r="M1387" s="66"/>
      <c r="N1387" s="66"/>
      <c r="O1387" s="66"/>
      <c r="P1387" s="66"/>
      <c r="R1387" s="10"/>
      <c r="T1387" s="9" t="s">
        <v>4252</v>
      </c>
      <c r="U1387">
        <v>13.110365448505</v>
      </c>
      <c r="Z1387" t="s">
        <v>5176</v>
      </c>
      <c r="AA1387">
        <v>43.085066666666698</v>
      </c>
      <c r="AJ1387" s="10"/>
    </row>
    <row r="1388" spans="1:36" x14ac:dyDescent="0.2">
      <c r="A1388" s="9" t="s">
        <v>4253</v>
      </c>
      <c r="B1388" s="66">
        <v>1.07249609629313</v>
      </c>
      <c r="C1388" s="66"/>
      <c r="D1388" s="66"/>
      <c r="E1388" s="66"/>
      <c r="F1388" s="66"/>
      <c r="G1388" s="66" t="s">
        <v>5185</v>
      </c>
      <c r="H1388" s="66">
        <v>1.1204172372818</v>
      </c>
      <c r="I1388" s="66"/>
      <c r="J1388" s="66"/>
      <c r="K1388" s="66"/>
      <c r="L1388" s="66"/>
      <c r="M1388" s="66"/>
      <c r="N1388" s="66"/>
      <c r="O1388" s="66"/>
      <c r="P1388" s="66"/>
      <c r="R1388" s="10"/>
      <c r="T1388" s="9" t="s">
        <v>4253</v>
      </c>
      <c r="U1388">
        <v>58.942598225602097</v>
      </c>
      <c r="Z1388" t="s">
        <v>5185</v>
      </c>
      <c r="AA1388">
        <v>34.822129870129899</v>
      </c>
      <c r="AJ1388" s="10"/>
    </row>
    <row r="1389" spans="1:36" x14ac:dyDescent="0.2">
      <c r="A1389" s="9" t="s">
        <v>4254</v>
      </c>
      <c r="B1389" s="66">
        <v>0.91349536180496205</v>
      </c>
      <c r="C1389" s="66"/>
      <c r="D1389" s="66"/>
      <c r="E1389" s="66"/>
      <c r="F1389" s="66"/>
      <c r="G1389" s="66" t="s">
        <v>5186</v>
      </c>
      <c r="H1389" s="66">
        <v>1.3323661486307801</v>
      </c>
      <c r="I1389" s="66"/>
      <c r="J1389" s="66"/>
      <c r="K1389" s="66"/>
      <c r="L1389" s="66"/>
      <c r="M1389" s="66"/>
      <c r="N1389" s="66"/>
      <c r="O1389" s="66"/>
      <c r="P1389" s="66"/>
      <c r="R1389" s="10"/>
      <c r="T1389" s="9" t="s">
        <v>4254</v>
      </c>
      <c r="U1389">
        <v>69.219891640866905</v>
      </c>
      <c r="Z1389" t="s">
        <v>5186</v>
      </c>
      <c r="AA1389">
        <v>33.473622047244099</v>
      </c>
      <c r="AJ1389" s="10"/>
    </row>
    <row r="1390" spans="1:36" x14ac:dyDescent="0.2">
      <c r="A1390" s="9" t="s">
        <v>4255</v>
      </c>
      <c r="B1390" s="66">
        <v>0.90828818082809504</v>
      </c>
      <c r="C1390" s="66"/>
      <c r="D1390" s="66"/>
      <c r="E1390" s="66"/>
      <c r="F1390" s="66"/>
      <c r="G1390" s="66" t="s">
        <v>5188</v>
      </c>
      <c r="H1390" s="66">
        <v>1.0414593617121399</v>
      </c>
      <c r="I1390" s="66"/>
      <c r="J1390" s="66"/>
      <c r="K1390" s="66"/>
      <c r="L1390" s="66"/>
      <c r="M1390" s="66"/>
      <c r="N1390" s="66"/>
      <c r="O1390" s="66"/>
      <c r="P1390" s="66"/>
      <c r="R1390" s="10"/>
      <c r="T1390" s="9" t="s">
        <v>4255</v>
      </c>
      <c r="U1390">
        <v>33.313739424703897</v>
      </c>
      <c r="Z1390" t="s">
        <v>5188</v>
      </c>
      <c r="AA1390">
        <v>19.712584745762701</v>
      </c>
      <c r="AJ1390" s="10"/>
    </row>
    <row r="1391" spans="1:36" x14ac:dyDescent="0.2">
      <c r="A1391" s="9" t="s">
        <v>4256</v>
      </c>
      <c r="B1391" s="66">
        <v>0.88393886884053596</v>
      </c>
      <c r="C1391" s="66"/>
      <c r="D1391" s="66"/>
      <c r="E1391" s="66"/>
      <c r="F1391" s="66"/>
      <c r="G1391" s="66" t="s">
        <v>5190</v>
      </c>
      <c r="H1391" s="66">
        <v>1.04902198910713</v>
      </c>
      <c r="I1391" s="66"/>
      <c r="J1391" s="66"/>
      <c r="K1391" s="66"/>
      <c r="L1391" s="66"/>
      <c r="M1391" s="66"/>
      <c r="N1391" s="66"/>
      <c r="O1391" s="66"/>
      <c r="P1391" s="66"/>
      <c r="R1391" s="10"/>
      <c r="T1391" s="9" t="s">
        <v>4256</v>
      </c>
      <c r="U1391">
        <v>36.177958067456601</v>
      </c>
      <c r="Z1391" t="s">
        <v>5190</v>
      </c>
      <c r="AA1391">
        <v>37.3821458710066</v>
      </c>
      <c r="AJ1391" s="10"/>
    </row>
    <row r="1392" spans="1:36" x14ac:dyDescent="0.2">
      <c r="A1392" s="9" t="s">
        <v>4259</v>
      </c>
      <c r="B1392" s="66">
        <v>0.85600346326828003</v>
      </c>
      <c r="C1392" s="66"/>
      <c r="D1392" s="66"/>
      <c r="E1392" s="66"/>
      <c r="F1392" s="66"/>
      <c r="G1392" s="66" t="s">
        <v>5196</v>
      </c>
      <c r="H1392" s="66">
        <v>1.0622822046279901</v>
      </c>
      <c r="I1392" s="66"/>
      <c r="J1392" s="66"/>
      <c r="K1392" s="66"/>
      <c r="L1392" s="66"/>
      <c r="M1392" s="66"/>
      <c r="N1392" s="66"/>
      <c r="O1392" s="66"/>
      <c r="P1392" s="66"/>
      <c r="R1392" s="10"/>
      <c r="T1392" s="9" t="s">
        <v>4259</v>
      </c>
      <c r="U1392">
        <v>49.357884465261499</v>
      </c>
      <c r="Z1392" t="s">
        <v>5196</v>
      </c>
      <c r="AA1392">
        <v>45.031904332129898</v>
      </c>
      <c r="AJ1392" s="10"/>
    </row>
    <row r="1393" spans="1:36" x14ac:dyDescent="0.2">
      <c r="A1393" s="9" t="s">
        <v>4262</v>
      </c>
      <c r="B1393" s="66">
        <v>1.03918898105621</v>
      </c>
      <c r="C1393" s="66"/>
      <c r="D1393" s="66"/>
      <c r="E1393" s="66"/>
      <c r="F1393" s="66"/>
      <c r="G1393" s="66" t="s">
        <v>5198</v>
      </c>
      <c r="H1393" s="66">
        <v>0.99718940258026301</v>
      </c>
      <c r="I1393" s="66"/>
      <c r="J1393" s="66"/>
      <c r="K1393" s="66"/>
      <c r="L1393" s="66"/>
      <c r="M1393" s="66"/>
      <c r="N1393" s="66"/>
      <c r="O1393" s="66"/>
      <c r="P1393" s="66"/>
      <c r="R1393" s="10"/>
      <c r="T1393" s="9" t="s">
        <v>4262</v>
      </c>
      <c r="U1393">
        <v>61.418247619047499</v>
      </c>
      <c r="Z1393" t="s">
        <v>5198</v>
      </c>
      <c r="AA1393">
        <v>53.680533880903504</v>
      </c>
      <c r="AJ1393" s="10"/>
    </row>
    <row r="1394" spans="1:36" x14ac:dyDescent="0.2">
      <c r="A1394" s="9" t="s">
        <v>4263</v>
      </c>
      <c r="B1394" s="66">
        <v>0.93585536877314301</v>
      </c>
      <c r="C1394" s="66"/>
      <c r="D1394" s="66"/>
      <c r="E1394" s="66"/>
      <c r="F1394" s="66"/>
      <c r="G1394" s="66" t="s">
        <v>5200</v>
      </c>
      <c r="H1394" s="66">
        <v>1.51060132185618</v>
      </c>
      <c r="I1394" s="66"/>
      <c r="J1394" s="66"/>
      <c r="K1394" s="66"/>
      <c r="L1394" s="66"/>
      <c r="M1394" s="66"/>
      <c r="N1394" s="66"/>
      <c r="O1394" s="66"/>
      <c r="P1394" s="66"/>
      <c r="R1394" s="10"/>
      <c r="T1394" s="9" t="s">
        <v>4263</v>
      </c>
      <c r="U1394">
        <v>23.144005934718098</v>
      </c>
      <c r="Z1394" t="s">
        <v>5200</v>
      </c>
      <c r="AA1394">
        <v>43.222192691029903</v>
      </c>
      <c r="AJ1394" s="10"/>
    </row>
    <row r="1395" spans="1:36" x14ac:dyDescent="0.2">
      <c r="A1395" s="9" t="s">
        <v>4265</v>
      </c>
      <c r="B1395" s="66">
        <v>1.4246945778528799</v>
      </c>
      <c r="C1395" s="66"/>
      <c r="D1395" s="66"/>
      <c r="E1395" s="66"/>
      <c r="F1395" s="66"/>
      <c r="G1395" s="66" t="s">
        <v>5204</v>
      </c>
      <c r="H1395" s="66">
        <v>0.873820026715596</v>
      </c>
      <c r="I1395" s="66"/>
      <c r="J1395" s="66"/>
      <c r="K1395" s="66"/>
      <c r="L1395" s="66"/>
      <c r="M1395" s="66"/>
      <c r="N1395" s="66"/>
      <c r="O1395" s="66"/>
      <c r="P1395" s="66"/>
      <c r="R1395" s="10"/>
      <c r="T1395" s="9" t="s">
        <v>4265</v>
      </c>
      <c r="U1395">
        <v>57.328456140350902</v>
      </c>
      <c r="Z1395" t="s">
        <v>5204</v>
      </c>
      <c r="AA1395">
        <v>58.240818181818199</v>
      </c>
      <c r="AJ1395" s="10"/>
    </row>
    <row r="1396" spans="1:36" x14ac:dyDescent="0.2">
      <c r="A1396" s="9" t="s">
        <v>4266</v>
      </c>
      <c r="B1396" s="66">
        <v>0.97800574700037601</v>
      </c>
      <c r="C1396" s="66"/>
      <c r="D1396" s="66"/>
      <c r="E1396" s="66"/>
      <c r="F1396" s="66"/>
      <c r="G1396" s="66" t="s">
        <v>5208</v>
      </c>
      <c r="H1396" s="66">
        <v>0.88717083136240604</v>
      </c>
      <c r="I1396" s="66"/>
      <c r="J1396" s="66"/>
      <c r="K1396" s="66"/>
      <c r="L1396" s="66"/>
      <c r="M1396" s="66"/>
      <c r="N1396" s="66"/>
      <c r="O1396" s="66"/>
      <c r="P1396" s="66"/>
      <c r="R1396" s="10"/>
      <c r="T1396" s="9" t="s">
        <v>4266</v>
      </c>
      <c r="U1396">
        <v>26.831225040474902</v>
      </c>
      <c r="Z1396" t="s">
        <v>5208</v>
      </c>
      <c r="AA1396">
        <v>37.566618962432898</v>
      </c>
      <c r="AJ1396" s="10"/>
    </row>
    <row r="1397" spans="1:36" x14ac:dyDescent="0.2">
      <c r="A1397" s="9" t="s">
        <v>4274</v>
      </c>
      <c r="B1397" s="66">
        <v>1.0320092042287199</v>
      </c>
      <c r="C1397" s="66"/>
      <c r="D1397" s="66"/>
      <c r="E1397" s="66"/>
      <c r="F1397" s="66"/>
      <c r="G1397" s="66" t="s">
        <v>5215</v>
      </c>
      <c r="H1397" s="66">
        <v>1.25247212251027</v>
      </c>
      <c r="I1397" s="66"/>
      <c r="J1397" s="66"/>
      <c r="K1397" s="66"/>
      <c r="L1397" s="66"/>
      <c r="M1397" s="66"/>
      <c r="N1397" s="66"/>
      <c r="O1397" s="66"/>
      <c r="P1397" s="66"/>
      <c r="R1397" s="10"/>
      <c r="T1397" s="9" t="s">
        <v>4274</v>
      </c>
      <c r="U1397">
        <v>19.650295698924701</v>
      </c>
      <c r="Z1397" t="s">
        <v>5215</v>
      </c>
      <c r="AA1397">
        <v>60.308653500897599</v>
      </c>
      <c r="AJ1397" s="10"/>
    </row>
    <row r="1398" spans="1:36" x14ac:dyDescent="0.2">
      <c r="A1398" s="9" t="s">
        <v>4277</v>
      </c>
      <c r="B1398" s="66">
        <v>1.46027370293935</v>
      </c>
      <c r="C1398" s="66"/>
      <c r="D1398" s="66"/>
      <c r="E1398" s="66"/>
      <c r="F1398" s="66"/>
      <c r="G1398" s="66" t="s">
        <v>5216</v>
      </c>
      <c r="H1398" s="66">
        <v>1.1741323073704999</v>
      </c>
      <c r="I1398" s="66"/>
      <c r="J1398" s="66"/>
      <c r="K1398" s="66"/>
      <c r="L1398" s="66"/>
      <c r="M1398" s="66"/>
      <c r="N1398" s="66"/>
      <c r="O1398" s="66"/>
      <c r="P1398" s="66"/>
      <c r="R1398" s="10"/>
      <c r="T1398" s="9" t="s">
        <v>4277</v>
      </c>
      <c r="U1398">
        <v>72.075814393939396</v>
      </c>
      <c r="Z1398" t="s">
        <v>5216</v>
      </c>
      <c r="AA1398">
        <v>18.903761682243001</v>
      </c>
      <c r="AJ1398" s="10"/>
    </row>
    <row r="1399" spans="1:36" x14ac:dyDescent="0.2">
      <c r="A1399" s="9" t="s">
        <v>4279</v>
      </c>
      <c r="B1399" s="66">
        <v>0.84872227907180797</v>
      </c>
      <c r="C1399" s="66"/>
      <c r="D1399" s="66"/>
      <c r="E1399" s="66"/>
      <c r="F1399" s="66"/>
      <c r="G1399" s="66" t="s">
        <v>5219</v>
      </c>
      <c r="H1399" s="66">
        <v>0.80273409684499097</v>
      </c>
      <c r="I1399" s="66"/>
      <c r="J1399" s="66"/>
      <c r="K1399" s="66"/>
      <c r="L1399" s="66"/>
      <c r="M1399" s="66"/>
      <c r="N1399" s="66"/>
      <c r="O1399" s="66"/>
      <c r="P1399" s="66"/>
      <c r="R1399" s="10"/>
      <c r="T1399" s="9" t="s">
        <v>4279</v>
      </c>
      <c r="U1399">
        <v>15.873367609254499</v>
      </c>
      <c r="Z1399" t="s">
        <v>5219</v>
      </c>
      <c r="AA1399">
        <v>27.141551860649201</v>
      </c>
      <c r="AJ1399" s="10"/>
    </row>
    <row r="1400" spans="1:36" x14ac:dyDescent="0.2">
      <c r="A1400" s="9" t="s">
        <v>4280</v>
      </c>
      <c r="B1400" s="66">
        <v>0.92172638575235999</v>
      </c>
      <c r="C1400" s="66"/>
      <c r="D1400" s="66"/>
      <c r="E1400" s="66"/>
      <c r="F1400" s="66"/>
      <c r="G1400" s="66" t="s">
        <v>5221</v>
      </c>
      <c r="H1400" s="66">
        <v>1.0145395994186399</v>
      </c>
      <c r="I1400" s="66"/>
      <c r="J1400" s="66"/>
      <c r="K1400" s="66"/>
      <c r="L1400" s="66"/>
      <c r="M1400" s="66"/>
      <c r="N1400" s="66"/>
      <c r="O1400" s="66"/>
      <c r="P1400" s="66"/>
      <c r="R1400" s="10"/>
      <c r="T1400" s="9" t="s">
        <v>4280</v>
      </c>
      <c r="U1400">
        <v>19.417870662460601</v>
      </c>
      <c r="Z1400" t="s">
        <v>5221</v>
      </c>
      <c r="AA1400">
        <v>45.751307420494598</v>
      </c>
      <c r="AJ1400" s="10"/>
    </row>
    <row r="1401" spans="1:36" x14ac:dyDescent="0.2">
      <c r="A1401" s="9" t="s">
        <v>4282</v>
      </c>
      <c r="B1401" s="66">
        <v>0.94976019859313998</v>
      </c>
      <c r="C1401" s="66"/>
      <c r="D1401" s="66"/>
      <c r="E1401" s="66"/>
      <c r="F1401" s="66"/>
      <c r="G1401" s="66" t="s">
        <v>5224</v>
      </c>
      <c r="H1401" s="66">
        <v>1.0341517130533899</v>
      </c>
      <c r="I1401" s="66"/>
      <c r="J1401" s="66"/>
      <c r="K1401" s="66"/>
      <c r="L1401" s="66"/>
      <c r="M1401" s="66"/>
      <c r="N1401" s="66"/>
      <c r="O1401" s="66"/>
      <c r="P1401" s="66"/>
      <c r="R1401" s="10"/>
      <c r="T1401" s="9" t="s">
        <v>4282</v>
      </c>
      <c r="U1401">
        <v>59.006823529411797</v>
      </c>
      <c r="Z1401" t="s">
        <v>5224</v>
      </c>
      <c r="AA1401">
        <v>27.1460857142857</v>
      </c>
      <c r="AJ1401" s="10"/>
    </row>
    <row r="1402" spans="1:36" x14ac:dyDescent="0.2">
      <c r="A1402" s="9" t="s">
        <v>4283</v>
      </c>
      <c r="B1402" s="66">
        <v>0.84548491239547696</v>
      </c>
      <c r="C1402" s="66"/>
      <c r="D1402" s="66"/>
      <c r="E1402" s="66"/>
      <c r="F1402" s="66"/>
      <c r="G1402" s="66" t="s">
        <v>5225</v>
      </c>
      <c r="H1402" s="66">
        <v>1.31046203772227</v>
      </c>
      <c r="I1402" s="66"/>
      <c r="J1402" s="66"/>
      <c r="K1402" s="66"/>
      <c r="L1402" s="66"/>
      <c r="M1402" s="66"/>
      <c r="N1402" s="66"/>
      <c r="O1402" s="66"/>
      <c r="P1402" s="66"/>
      <c r="R1402" s="10"/>
      <c r="T1402" s="9" t="s">
        <v>4283</v>
      </c>
      <c r="U1402">
        <v>50.645589887640497</v>
      </c>
      <c r="Z1402" t="s">
        <v>5225</v>
      </c>
      <c r="AA1402">
        <v>59.572651757188503</v>
      </c>
      <c r="AJ1402" s="10"/>
    </row>
    <row r="1403" spans="1:36" x14ac:dyDescent="0.2">
      <c r="A1403" s="9" t="s">
        <v>4287</v>
      </c>
      <c r="B1403" s="66">
        <v>0.91981035470962502</v>
      </c>
      <c r="C1403" s="66"/>
      <c r="D1403" s="66"/>
      <c r="E1403" s="66"/>
      <c r="F1403" s="66"/>
      <c r="G1403" s="66" t="s">
        <v>5226</v>
      </c>
      <c r="H1403" s="66">
        <v>1.0124326546986899</v>
      </c>
      <c r="I1403" s="66"/>
      <c r="J1403" s="66"/>
      <c r="K1403" s="66"/>
      <c r="L1403" s="66"/>
      <c r="M1403" s="66"/>
      <c r="N1403" s="66"/>
      <c r="O1403" s="66"/>
      <c r="P1403" s="66"/>
      <c r="R1403" s="10"/>
      <c r="T1403" s="9" t="s">
        <v>4287</v>
      </c>
      <c r="U1403">
        <v>44.9457815442561</v>
      </c>
      <c r="Z1403" t="s">
        <v>5226</v>
      </c>
      <c r="AA1403">
        <v>35.908155422715502</v>
      </c>
      <c r="AJ1403" s="10"/>
    </row>
    <row r="1404" spans="1:36" x14ac:dyDescent="0.2">
      <c r="A1404" s="9" t="s">
        <v>4289</v>
      </c>
      <c r="B1404" s="66">
        <v>0.94805932044982999</v>
      </c>
      <c r="C1404" s="66"/>
      <c r="D1404" s="66"/>
      <c r="E1404" s="66"/>
      <c r="F1404" s="66"/>
      <c r="G1404" s="66" t="s">
        <v>5228</v>
      </c>
      <c r="H1404" s="66">
        <v>1.2295585076014199</v>
      </c>
      <c r="I1404" s="66"/>
      <c r="J1404" s="66"/>
      <c r="K1404" s="66"/>
      <c r="L1404" s="66"/>
      <c r="M1404" s="66"/>
      <c r="N1404" s="66"/>
      <c r="O1404" s="66"/>
      <c r="P1404" s="66"/>
      <c r="R1404" s="10"/>
      <c r="T1404" s="9" t="s">
        <v>4289</v>
      </c>
      <c r="U1404">
        <v>53.502938388625601</v>
      </c>
      <c r="Z1404" t="s">
        <v>5228</v>
      </c>
      <c r="AA1404">
        <v>45.090919540229898</v>
      </c>
      <c r="AJ1404" s="10"/>
    </row>
    <row r="1405" spans="1:36" x14ac:dyDescent="0.2">
      <c r="A1405" s="9" t="s">
        <v>4291</v>
      </c>
      <c r="B1405" s="66">
        <v>1.20447138945262</v>
      </c>
      <c r="C1405" s="66"/>
      <c r="D1405" s="66"/>
      <c r="E1405" s="66"/>
      <c r="F1405" s="66"/>
      <c r="G1405" s="66" t="s">
        <v>5230</v>
      </c>
      <c r="H1405" s="66">
        <v>1.49250129858653</v>
      </c>
      <c r="I1405" s="66"/>
      <c r="J1405" s="66"/>
      <c r="K1405" s="66"/>
      <c r="L1405" s="66"/>
      <c r="M1405" s="66"/>
      <c r="N1405" s="66"/>
      <c r="O1405" s="66"/>
      <c r="P1405" s="66"/>
      <c r="R1405" s="10"/>
      <c r="T1405" s="9" t="s">
        <v>4291</v>
      </c>
      <c r="U1405">
        <v>36.150129449838197</v>
      </c>
      <c r="Z1405" t="s">
        <v>5230</v>
      </c>
      <c r="AA1405">
        <v>79.110516528925601</v>
      </c>
      <c r="AJ1405" s="10"/>
    </row>
    <row r="1406" spans="1:36" x14ac:dyDescent="0.2">
      <c r="A1406" s="9" t="s">
        <v>4298</v>
      </c>
      <c r="B1406" s="66">
        <v>1.31444879372914</v>
      </c>
      <c r="C1406" s="66"/>
      <c r="D1406" s="66"/>
      <c r="E1406" s="66"/>
      <c r="F1406" s="66"/>
      <c r="G1406" s="66" t="s">
        <v>5232</v>
      </c>
      <c r="H1406" s="66">
        <v>1.1098839839299499</v>
      </c>
      <c r="I1406" s="66"/>
      <c r="J1406" s="66"/>
      <c r="K1406" s="66"/>
      <c r="L1406" s="66"/>
      <c r="M1406" s="66"/>
      <c r="N1406" s="66"/>
      <c r="O1406" s="66"/>
      <c r="P1406" s="66"/>
      <c r="R1406" s="10"/>
      <c r="T1406" s="9" t="s">
        <v>4298</v>
      </c>
      <c r="U1406">
        <v>62.4316067653277</v>
      </c>
      <c r="Z1406" t="s">
        <v>5232</v>
      </c>
      <c r="AA1406">
        <v>66.215120772946804</v>
      </c>
      <c r="AJ1406" s="10"/>
    </row>
    <row r="1407" spans="1:36" x14ac:dyDescent="0.2">
      <c r="A1407" s="9" t="s">
        <v>4301</v>
      </c>
      <c r="B1407" s="66">
        <v>0.96192779143651297</v>
      </c>
      <c r="C1407" s="66"/>
      <c r="D1407" s="66"/>
      <c r="E1407" s="66"/>
      <c r="F1407" s="66"/>
      <c r="G1407" s="66" t="s">
        <v>5233</v>
      </c>
      <c r="H1407" s="66">
        <v>1.0554295778274501</v>
      </c>
      <c r="I1407" s="66"/>
      <c r="J1407" s="66"/>
      <c r="K1407" s="66"/>
      <c r="L1407" s="66"/>
      <c r="M1407" s="66"/>
      <c r="N1407" s="66"/>
      <c r="O1407" s="66"/>
      <c r="P1407" s="66"/>
      <c r="R1407" s="10"/>
      <c r="T1407" s="9" t="s">
        <v>4301</v>
      </c>
      <c r="U1407">
        <v>43.4728338762215</v>
      </c>
      <c r="Z1407" t="s">
        <v>5233</v>
      </c>
      <c r="AA1407">
        <v>39.024261006289301</v>
      </c>
      <c r="AJ1407" s="10"/>
    </row>
    <row r="1408" spans="1:36" x14ac:dyDescent="0.2">
      <c r="A1408" s="9" t="s">
        <v>4305</v>
      </c>
      <c r="B1408" s="66">
        <v>1.05236955483755</v>
      </c>
      <c r="C1408" s="66"/>
      <c r="D1408" s="66"/>
      <c r="E1408" s="66"/>
      <c r="F1408" s="66"/>
      <c r="G1408" s="66" t="s">
        <v>5235</v>
      </c>
      <c r="H1408" s="66">
        <v>0.90625953674316395</v>
      </c>
      <c r="I1408" s="66"/>
      <c r="J1408" s="66"/>
      <c r="K1408" s="66"/>
      <c r="L1408" s="66"/>
      <c r="M1408" s="66"/>
      <c r="N1408" s="66"/>
      <c r="O1408" s="66"/>
      <c r="P1408" s="66"/>
      <c r="R1408" s="10"/>
      <c r="T1408" s="9" t="s">
        <v>4305</v>
      </c>
      <c r="U1408">
        <v>43.352562189054701</v>
      </c>
      <c r="Z1408" t="s">
        <v>5235</v>
      </c>
      <c r="AA1408">
        <v>51.836518771331001</v>
      </c>
      <c r="AJ1408" s="10"/>
    </row>
    <row r="1409" spans="1:36" x14ac:dyDescent="0.2">
      <c r="A1409" s="9" t="s">
        <v>4307</v>
      </c>
      <c r="B1409" s="66">
        <v>1.0248268047968501</v>
      </c>
      <c r="C1409" s="66"/>
      <c r="D1409" s="66"/>
      <c r="E1409" s="66"/>
      <c r="F1409" s="66"/>
      <c r="G1409" s="66" t="s">
        <v>5239</v>
      </c>
      <c r="H1409" s="66">
        <v>1.0379266738891599</v>
      </c>
      <c r="I1409" s="66"/>
      <c r="J1409" s="66"/>
      <c r="K1409" s="66"/>
      <c r="L1409" s="66"/>
      <c r="M1409" s="66"/>
      <c r="N1409" s="66"/>
      <c r="O1409" s="66"/>
      <c r="P1409" s="66"/>
      <c r="R1409" s="10"/>
      <c r="T1409" s="9" t="s">
        <v>4307</v>
      </c>
      <c r="U1409">
        <v>24.314560185185201</v>
      </c>
      <c r="Z1409" t="s">
        <v>5239</v>
      </c>
      <c r="AA1409">
        <v>27.004848484848502</v>
      </c>
      <c r="AJ1409" s="10"/>
    </row>
    <row r="1410" spans="1:36" x14ac:dyDescent="0.2">
      <c r="A1410" s="9" t="s">
        <v>4309</v>
      </c>
      <c r="B1410" s="66">
        <v>1.29530652364095</v>
      </c>
      <c r="C1410" s="66"/>
      <c r="D1410" s="66"/>
      <c r="E1410" s="66"/>
      <c r="F1410" s="66"/>
      <c r="G1410" s="66" t="s">
        <v>5240</v>
      </c>
      <c r="H1410" s="66">
        <v>1.0793075958887699</v>
      </c>
      <c r="I1410" s="66"/>
      <c r="J1410" s="66"/>
      <c r="K1410" s="66"/>
      <c r="L1410" s="66"/>
      <c r="M1410" s="66"/>
      <c r="N1410" s="66"/>
      <c r="O1410" s="66"/>
      <c r="P1410" s="66"/>
      <c r="R1410" s="10"/>
      <c r="T1410" s="9" t="s">
        <v>4309</v>
      </c>
      <c r="U1410">
        <v>27.366825396825401</v>
      </c>
      <c r="Z1410" t="s">
        <v>5240</v>
      </c>
      <c r="AA1410">
        <v>27.004848484848502</v>
      </c>
      <c r="AJ1410" s="10"/>
    </row>
    <row r="1411" spans="1:36" x14ac:dyDescent="0.2">
      <c r="A1411" s="9" t="s">
        <v>4311</v>
      </c>
      <c r="B1411" s="66">
        <v>0.99578060706456595</v>
      </c>
      <c r="C1411" s="66"/>
      <c r="D1411" s="66"/>
      <c r="E1411" s="66"/>
      <c r="F1411" s="66"/>
      <c r="G1411" s="66" t="s">
        <v>5246</v>
      </c>
      <c r="H1411" s="66">
        <v>0.91082978248596203</v>
      </c>
      <c r="I1411" s="66"/>
      <c r="J1411" s="66"/>
      <c r="K1411" s="66"/>
      <c r="L1411" s="66"/>
      <c r="M1411" s="66"/>
      <c r="N1411" s="66"/>
      <c r="O1411" s="66"/>
      <c r="P1411" s="66"/>
      <c r="R1411" s="10"/>
      <c r="T1411" s="9" t="s">
        <v>4311</v>
      </c>
      <c r="U1411">
        <v>33.869413407821199</v>
      </c>
      <c r="Z1411" t="s">
        <v>5246</v>
      </c>
      <c r="AA1411">
        <v>42.857987398072702</v>
      </c>
      <c r="AJ1411" s="10"/>
    </row>
    <row r="1412" spans="1:36" x14ac:dyDescent="0.2">
      <c r="A1412" s="9" t="s">
        <v>4318</v>
      </c>
      <c r="B1412" s="66">
        <v>0.92317700386047397</v>
      </c>
      <c r="C1412" s="66"/>
      <c r="D1412" s="66"/>
      <c r="E1412" s="66"/>
      <c r="F1412" s="66"/>
      <c r="G1412" s="66" t="s">
        <v>5250</v>
      </c>
      <c r="H1412" s="66">
        <v>1.00777188936869</v>
      </c>
      <c r="I1412" s="66"/>
      <c r="J1412" s="66"/>
      <c r="K1412" s="66"/>
      <c r="L1412" s="66"/>
      <c r="M1412" s="66"/>
      <c r="N1412" s="66"/>
      <c r="O1412" s="66"/>
      <c r="P1412" s="66"/>
      <c r="R1412" s="10"/>
      <c r="T1412" s="9" t="s">
        <v>4318</v>
      </c>
      <c r="U1412">
        <v>43.945740181268903</v>
      </c>
      <c r="Z1412" t="s">
        <v>5250</v>
      </c>
      <c r="AA1412">
        <v>31.142891566265099</v>
      </c>
      <c r="AJ1412" s="10"/>
    </row>
    <row r="1413" spans="1:36" x14ac:dyDescent="0.2">
      <c r="A1413" s="9" t="s">
        <v>4320</v>
      </c>
      <c r="B1413" s="66">
        <v>0.95906585454940796</v>
      </c>
      <c r="C1413" s="66"/>
      <c r="D1413" s="66"/>
      <c r="E1413" s="66"/>
      <c r="F1413" s="66"/>
      <c r="G1413" s="66" t="s">
        <v>5254</v>
      </c>
      <c r="H1413" s="66">
        <v>1.24940085411072</v>
      </c>
      <c r="I1413" s="66"/>
      <c r="J1413" s="66"/>
      <c r="K1413" s="66"/>
      <c r="L1413" s="66"/>
      <c r="M1413" s="66"/>
      <c r="N1413" s="66"/>
      <c r="O1413" s="66"/>
      <c r="P1413" s="66"/>
      <c r="R1413" s="10"/>
      <c r="T1413" s="9" t="s">
        <v>4320</v>
      </c>
      <c r="U1413">
        <v>35.771363636363603</v>
      </c>
      <c r="Z1413" t="s">
        <v>5254</v>
      </c>
      <c r="AA1413">
        <v>58.848883374689798</v>
      </c>
      <c r="AJ1413" s="10"/>
    </row>
    <row r="1414" spans="1:36" x14ac:dyDescent="0.2">
      <c r="A1414" s="9" t="s">
        <v>4321</v>
      </c>
      <c r="B1414" s="66">
        <v>0.86751312017440796</v>
      </c>
      <c r="C1414" s="66"/>
      <c r="D1414" s="66"/>
      <c r="E1414" s="66"/>
      <c r="F1414" s="66"/>
      <c r="G1414" s="66" t="s">
        <v>5256</v>
      </c>
      <c r="H1414" s="66">
        <v>0.75222373008728005</v>
      </c>
      <c r="I1414" s="66"/>
      <c r="J1414" s="66"/>
      <c r="K1414" s="66"/>
      <c r="L1414" s="66"/>
      <c r="M1414" s="66"/>
      <c r="N1414" s="66"/>
      <c r="O1414" s="66"/>
      <c r="P1414" s="66"/>
      <c r="R1414" s="10"/>
      <c r="T1414" s="9" t="s">
        <v>4321</v>
      </c>
      <c r="U1414">
        <v>47.320457317073199</v>
      </c>
      <c r="Z1414" t="s">
        <v>5256</v>
      </c>
      <c r="AA1414">
        <v>22.038407997038199</v>
      </c>
      <c r="AJ1414" s="10"/>
    </row>
    <row r="1415" spans="1:36" x14ac:dyDescent="0.2">
      <c r="A1415" s="9" t="s">
        <v>4322</v>
      </c>
      <c r="B1415" s="66">
        <v>0.98671730359395304</v>
      </c>
      <c r="C1415" s="66"/>
      <c r="D1415" s="66"/>
      <c r="E1415" s="66"/>
      <c r="F1415" s="66"/>
      <c r="G1415" s="66"/>
      <c r="H1415" s="66"/>
      <c r="I1415" s="66"/>
      <c r="J1415" s="66"/>
      <c r="K1415" s="66"/>
      <c r="L1415" s="66"/>
      <c r="M1415" s="66"/>
      <c r="N1415" s="66"/>
      <c r="O1415" s="66"/>
      <c r="P1415" s="66"/>
      <c r="R1415" s="10"/>
      <c r="T1415" s="9" t="s">
        <v>4322</v>
      </c>
      <c r="U1415">
        <v>21.129211469533999</v>
      </c>
      <c r="AJ1415" s="10"/>
    </row>
    <row r="1416" spans="1:36" x14ac:dyDescent="0.2">
      <c r="A1416" s="9" t="s">
        <v>4323</v>
      </c>
      <c r="B1416" s="66">
        <v>0.88668680191039995</v>
      </c>
      <c r="C1416" s="66"/>
      <c r="D1416" s="66"/>
      <c r="E1416" s="66"/>
      <c r="F1416" s="66"/>
      <c r="G1416" s="66"/>
      <c r="H1416" s="66"/>
      <c r="I1416" s="66"/>
      <c r="J1416" s="66"/>
      <c r="K1416" s="66"/>
      <c r="L1416" s="66"/>
      <c r="M1416" s="66"/>
      <c r="N1416" s="66"/>
      <c r="O1416" s="66"/>
      <c r="P1416" s="66"/>
      <c r="R1416" s="10"/>
      <c r="T1416" s="9" t="s">
        <v>4323</v>
      </c>
      <c r="U1416">
        <v>26.6037724550898</v>
      </c>
      <c r="AJ1416" s="10"/>
    </row>
    <row r="1417" spans="1:36" x14ac:dyDescent="0.2">
      <c r="A1417" s="9" t="s">
        <v>4324</v>
      </c>
      <c r="B1417" s="66">
        <v>0.95824374755223596</v>
      </c>
      <c r="C1417" s="66"/>
      <c r="D1417" s="66"/>
      <c r="E1417" s="66"/>
      <c r="F1417" s="66"/>
      <c r="G1417" s="66"/>
      <c r="H1417" s="66"/>
      <c r="I1417" s="66"/>
      <c r="J1417" s="66"/>
      <c r="K1417" s="66"/>
      <c r="L1417" s="66"/>
      <c r="M1417" s="66"/>
      <c r="N1417" s="66"/>
      <c r="O1417" s="66"/>
      <c r="P1417" s="66"/>
      <c r="R1417" s="10"/>
      <c r="T1417" s="9" t="s">
        <v>4324</v>
      </c>
      <c r="U1417">
        <v>22.028631090487298</v>
      </c>
      <c r="AJ1417" s="10"/>
    </row>
    <row r="1418" spans="1:36" x14ac:dyDescent="0.2">
      <c r="A1418" s="9" t="s">
        <v>4328</v>
      </c>
      <c r="B1418" s="66">
        <v>1.03717720508575</v>
      </c>
      <c r="C1418" s="66"/>
      <c r="D1418" s="66"/>
      <c r="E1418" s="66"/>
      <c r="F1418" s="66"/>
      <c r="G1418" s="66"/>
      <c r="H1418" s="66"/>
      <c r="I1418" s="66"/>
      <c r="J1418" s="66"/>
      <c r="K1418" s="66"/>
      <c r="L1418" s="66"/>
      <c r="M1418" s="66"/>
      <c r="N1418" s="66"/>
      <c r="O1418" s="66"/>
      <c r="P1418" s="66"/>
      <c r="R1418" s="10"/>
      <c r="T1418" s="9" t="s">
        <v>4328</v>
      </c>
      <c r="U1418">
        <v>27.314356435643599</v>
      </c>
      <c r="AJ1418" s="10"/>
    </row>
    <row r="1419" spans="1:36" x14ac:dyDescent="0.2">
      <c r="A1419" s="9" t="s">
        <v>4330</v>
      </c>
      <c r="B1419" s="66">
        <v>0.86192095279693604</v>
      </c>
      <c r="C1419" s="66"/>
      <c r="D1419" s="66"/>
      <c r="E1419" s="66"/>
      <c r="F1419" s="66"/>
      <c r="G1419" s="66"/>
      <c r="H1419" s="66"/>
      <c r="I1419" s="66"/>
      <c r="J1419" s="66"/>
      <c r="K1419" s="66"/>
      <c r="L1419" s="66"/>
      <c r="M1419" s="66"/>
      <c r="N1419" s="66"/>
      <c r="O1419" s="66"/>
      <c r="P1419" s="66"/>
      <c r="R1419" s="10"/>
      <c r="T1419" s="9" t="s">
        <v>4330</v>
      </c>
      <c r="U1419">
        <v>34.986249999999998</v>
      </c>
      <c r="AJ1419" s="10"/>
    </row>
    <row r="1420" spans="1:36" x14ac:dyDescent="0.2">
      <c r="A1420" s="9" t="s">
        <v>4331</v>
      </c>
      <c r="B1420" s="66">
        <v>0.93147212266921997</v>
      </c>
      <c r="C1420" s="66"/>
      <c r="D1420" s="66"/>
      <c r="E1420" s="66"/>
      <c r="F1420" s="66"/>
      <c r="G1420" s="66"/>
      <c r="H1420" s="66"/>
      <c r="I1420" s="66"/>
      <c r="J1420" s="66"/>
      <c r="K1420" s="66"/>
      <c r="L1420" s="66"/>
      <c r="M1420" s="66"/>
      <c r="N1420" s="66"/>
      <c r="O1420" s="66"/>
      <c r="P1420" s="66"/>
      <c r="R1420" s="10"/>
      <c r="T1420" s="9" t="s">
        <v>4331</v>
      </c>
      <c r="U1420">
        <v>49.846799450549398</v>
      </c>
      <c r="AJ1420" s="10"/>
    </row>
    <row r="1421" spans="1:36" x14ac:dyDescent="0.2">
      <c r="A1421" s="9" t="s">
        <v>4334</v>
      </c>
      <c r="B1421" s="66">
        <v>0.84106405576070198</v>
      </c>
      <c r="C1421" s="66"/>
      <c r="D1421" s="66"/>
      <c r="E1421" s="66"/>
      <c r="F1421" s="66"/>
      <c r="G1421" s="66"/>
      <c r="H1421" s="66"/>
      <c r="I1421" s="66"/>
      <c r="J1421" s="66"/>
      <c r="K1421" s="66"/>
      <c r="L1421" s="66"/>
      <c r="M1421" s="66"/>
      <c r="N1421" s="66"/>
      <c r="O1421" s="66"/>
      <c r="P1421" s="66"/>
      <c r="R1421" s="10"/>
      <c r="T1421" s="9" t="s">
        <v>4334</v>
      </c>
      <c r="U1421">
        <v>58.703762597984301</v>
      </c>
      <c r="AJ1421" s="10"/>
    </row>
    <row r="1422" spans="1:36" x14ac:dyDescent="0.2">
      <c r="A1422" s="9" t="s">
        <v>4335</v>
      </c>
      <c r="B1422" s="66">
        <v>1.18891421953837</v>
      </c>
      <c r="C1422" s="66"/>
      <c r="D1422" s="66"/>
      <c r="E1422" s="66"/>
      <c r="F1422" s="66"/>
      <c r="G1422" s="66"/>
      <c r="H1422" s="66"/>
      <c r="I1422" s="66"/>
      <c r="J1422" s="66"/>
      <c r="K1422" s="66"/>
      <c r="L1422" s="66"/>
      <c r="M1422" s="66"/>
      <c r="N1422" s="66"/>
      <c r="O1422" s="66"/>
      <c r="P1422" s="66"/>
      <c r="R1422" s="10"/>
      <c r="T1422" s="9" t="s">
        <v>4335</v>
      </c>
      <c r="U1422">
        <v>21.813640167363999</v>
      </c>
      <c r="AJ1422" s="10"/>
    </row>
    <row r="1423" spans="1:36" x14ac:dyDescent="0.2">
      <c r="A1423" s="9" t="s">
        <v>4337</v>
      </c>
      <c r="B1423" s="66">
        <v>0.88559529185295105</v>
      </c>
      <c r="C1423" s="66"/>
      <c r="D1423" s="66"/>
      <c r="E1423" s="66"/>
      <c r="F1423" s="66"/>
      <c r="G1423" s="66"/>
      <c r="H1423" s="66"/>
      <c r="I1423" s="66"/>
      <c r="J1423" s="66"/>
      <c r="K1423" s="66"/>
      <c r="L1423" s="66"/>
      <c r="M1423" s="66"/>
      <c r="N1423" s="66"/>
      <c r="O1423" s="66"/>
      <c r="P1423" s="66"/>
      <c r="R1423" s="10"/>
      <c r="T1423" s="9" t="s">
        <v>4337</v>
      </c>
      <c r="U1423">
        <v>38.266267465069802</v>
      </c>
      <c r="AJ1423" s="10"/>
    </row>
    <row r="1424" spans="1:36" x14ac:dyDescent="0.2">
      <c r="A1424" s="9" t="s">
        <v>4340</v>
      </c>
      <c r="B1424" s="66">
        <v>1.02267241477966</v>
      </c>
      <c r="C1424" s="66"/>
      <c r="D1424" s="66"/>
      <c r="E1424" s="66"/>
      <c r="F1424" s="66"/>
      <c r="G1424" s="66"/>
      <c r="H1424" s="66"/>
      <c r="I1424" s="66"/>
      <c r="J1424" s="66"/>
      <c r="K1424" s="66"/>
      <c r="L1424" s="66"/>
      <c r="M1424" s="66"/>
      <c r="N1424" s="66"/>
      <c r="O1424" s="66"/>
      <c r="P1424" s="66"/>
      <c r="R1424" s="10"/>
      <c r="T1424" s="9" t="s">
        <v>4340</v>
      </c>
      <c r="U1424">
        <v>40.515014662756599</v>
      </c>
      <c r="AJ1424" s="10"/>
    </row>
    <row r="1425" spans="1:36" x14ac:dyDescent="0.2">
      <c r="A1425" s="9" t="s">
        <v>4342</v>
      </c>
      <c r="B1425" s="66">
        <v>0.96876726547877001</v>
      </c>
      <c r="C1425" s="66"/>
      <c r="D1425" s="66"/>
      <c r="E1425" s="66"/>
      <c r="F1425" s="66"/>
      <c r="G1425" s="66"/>
      <c r="H1425" s="66"/>
      <c r="I1425" s="66"/>
      <c r="J1425" s="66"/>
      <c r="K1425" s="66"/>
      <c r="L1425" s="66"/>
      <c r="M1425" s="66"/>
      <c r="N1425" s="66"/>
      <c r="O1425" s="66"/>
      <c r="P1425" s="66"/>
      <c r="R1425" s="10"/>
      <c r="T1425" s="9" t="s">
        <v>4342</v>
      </c>
      <c r="U1425">
        <v>45.544848484848501</v>
      </c>
      <c r="AJ1425" s="10"/>
    </row>
    <row r="1426" spans="1:36" x14ac:dyDescent="0.2">
      <c r="A1426" s="9" t="s">
        <v>4344</v>
      </c>
      <c r="B1426" s="66">
        <v>0.95465854803721095</v>
      </c>
      <c r="C1426" s="66"/>
      <c r="D1426" s="66"/>
      <c r="E1426" s="66"/>
      <c r="F1426" s="66"/>
      <c r="G1426" s="66"/>
      <c r="H1426" s="66"/>
      <c r="I1426" s="66"/>
      <c r="J1426" s="66"/>
      <c r="K1426" s="66"/>
      <c r="L1426" s="66"/>
      <c r="M1426" s="66"/>
      <c r="N1426" s="66"/>
      <c r="O1426" s="66"/>
      <c r="P1426" s="66"/>
      <c r="R1426" s="10"/>
      <c r="T1426" s="9" t="s">
        <v>4344</v>
      </c>
      <c r="U1426">
        <v>70.119538461538497</v>
      </c>
      <c r="AJ1426" s="10"/>
    </row>
    <row r="1427" spans="1:36" x14ac:dyDescent="0.2">
      <c r="A1427" s="9" t="s">
        <v>4346</v>
      </c>
      <c r="B1427" s="66">
        <v>1.26639266808828</v>
      </c>
      <c r="C1427" s="66"/>
      <c r="D1427" s="66"/>
      <c r="E1427" s="66"/>
      <c r="F1427" s="66"/>
      <c r="G1427" s="66"/>
      <c r="H1427" s="66"/>
      <c r="I1427" s="66"/>
      <c r="J1427" s="66"/>
      <c r="K1427" s="66"/>
      <c r="L1427" s="66"/>
      <c r="M1427" s="66"/>
      <c r="N1427" s="66"/>
      <c r="O1427" s="66"/>
      <c r="P1427" s="66"/>
      <c r="R1427" s="10"/>
      <c r="T1427" s="9" t="s">
        <v>4346</v>
      </c>
      <c r="U1427">
        <v>84.690852459016298</v>
      </c>
      <c r="AJ1427" s="10"/>
    </row>
    <row r="1428" spans="1:36" x14ac:dyDescent="0.2">
      <c r="A1428" s="9" t="s">
        <v>4349</v>
      </c>
      <c r="B1428" s="66">
        <v>0.93411868810653698</v>
      </c>
      <c r="C1428" s="66"/>
      <c r="D1428" s="66"/>
      <c r="E1428" s="66"/>
      <c r="F1428" s="66"/>
      <c r="G1428" s="66"/>
      <c r="H1428" s="66"/>
      <c r="I1428" s="66"/>
      <c r="J1428" s="66"/>
      <c r="K1428" s="66"/>
      <c r="L1428" s="66"/>
      <c r="M1428" s="66"/>
      <c r="N1428" s="66"/>
      <c r="O1428" s="66"/>
      <c r="P1428" s="66"/>
      <c r="R1428" s="10"/>
      <c r="T1428" s="9" t="s">
        <v>4349</v>
      </c>
      <c r="U1428">
        <v>44.325143678160899</v>
      </c>
      <c r="AJ1428" s="10"/>
    </row>
    <row r="1429" spans="1:36" x14ac:dyDescent="0.2">
      <c r="A1429" s="9" t="s">
        <v>4352</v>
      </c>
      <c r="B1429" s="66">
        <v>0.95758312940597601</v>
      </c>
      <c r="C1429" s="66"/>
      <c r="D1429" s="66"/>
      <c r="E1429" s="66"/>
      <c r="F1429" s="66"/>
      <c r="G1429" s="66"/>
      <c r="H1429" s="66"/>
      <c r="I1429" s="66"/>
      <c r="J1429" s="66"/>
      <c r="K1429" s="66"/>
      <c r="L1429" s="66"/>
      <c r="M1429" s="66"/>
      <c r="N1429" s="66"/>
      <c r="O1429" s="66"/>
      <c r="P1429" s="66"/>
      <c r="R1429" s="10"/>
      <c r="T1429" s="9" t="s">
        <v>4352</v>
      </c>
      <c r="U1429">
        <v>37.204589905362802</v>
      </c>
      <c r="AJ1429" s="10"/>
    </row>
    <row r="1430" spans="1:36" x14ac:dyDescent="0.2">
      <c r="A1430" s="9" t="s">
        <v>4353</v>
      </c>
      <c r="B1430" s="66">
        <v>1.02815039952596</v>
      </c>
      <c r="C1430" s="66"/>
      <c r="D1430" s="66"/>
      <c r="E1430" s="66"/>
      <c r="F1430" s="66"/>
      <c r="G1430" s="66"/>
      <c r="H1430" s="66"/>
      <c r="I1430" s="66"/>
      <c r="J1430" s="66"/>
      <c r="K1430" s="66"/>
      <c r="L1430" s="66"/>
      <c r="M1430" s="66"/>
      <c r="N1430" s="66"/>
      <c r="O1430" s="66"/>
      <c r="P1430" s="66"/>
      <c r="R1430" s="10"/>
      <c r="T1430" s="9" t="s">
        <v>4353</v>
      </c>
      <c r="U1430">
        <v>41.789441416893702</v>
      </c>
      <c r="AJ1430" s="10"/>
    </row>
    <row r="1431" spans="1:36" x14ac:dyDescent="0.2">
      <c r="A1431" s="9" t="s">
        <v>4355</v>
      </c>
      <c r="B1431" s="66">
        <v>0.83119165897369396</v>
      </c>
      <c r="C1431" s="66"/>
      <c r="D1431" s="66"/>
      <c r="E1431" s="66"/>
      <c r="F1431" s="66"/>
      <c r="G1431" s="66"/>
      <c r="H1431" s="66"/>
      <c r="I1431" s="66"/>
      <c r="J1431" s="66"/>
      <c r="K1431" s="66"/>
      <c r="L1431" s="66"/>
      <c r="M1431" s="66"/>
      <c r="N1431" s="66"/>
      <c r="O1431" s="66"/>
      <c r="P1431" s="66"/>
      <c r="R1431" s="10"/>
      <c r="T1431" s="9" t="s">
        <v>4355</v>
      </c>
      <c r="U1431">
        <v>31.136487394957999</v>
      </c>
      <c r="AJ1431" s="10"/>
    </row>
    <row r="1432" spans="1:36" x14ac:dyDescent="0.2">
      <c r="A1432" s="9" t="s">
        <v>4357</v>
      </c>
      <c r="B1432" s="66">
        <v>1.1738707224528</v>
      </c>
      <c r="C1432" s="66"/>
      <c r="D1432" s="66"/>
      <c r="E1432" s="66"/>
      <c r="F1432" s="66"/>
      <c r="G1432" s="66"/>
      <c r="H1432" s="66"/>
      <c r="I1432" s="66"/>
      <c r="J1432" s="66"/>
      <c r="K1432" s="66"/>
      <c r="L1432" s="66"/>
      <c r="M1432" s="66"/>
      <c r="N1432" s="66"/>
      <c r="O1432" s="66"/>
      <c r="P1432" s="66"/>
      <c r="R1432" s="10"/>
      <c r="T1432" s="9" t="s">
        <v>4357</v>
      </c>
      <c r="U1432">
        <v>53.717462857142799</v>
      </c>
      <c r="AJ1432" s="10"/>
    </row>
    <row r="1433" spans="1:36" x14ac:dyDescent="0.2">
      <c r="A1433" s="9" t="s">
        <v>4358</v>
      </c>
      <c r="B1433" s="66">
        <v>1.1709613005320201</v>
      </c>
      <c r="C1433" s="66"/>
      <c r="D1433" s="66"/>
      <c r="E1433" s="66"/>
      <c r="F1433" s="66"/>
      <c r="G1433" s="66"/>
      <c r="H1433" s="66"/>
      <c r="I1433" s="66"/>
      <c r="J1433" s="66"/>
      <c r="K1433" s="66"/>
      <c r="L1433" s="66"/>
      <c r="M1433" s="66"/>
      <c r="N1433" s="66"/>
      <c r="O1433" s="66"/>
      <c r="P1433" s="66"/>
      <c r="R1433" s="10"/>
      <c r="T1433" s="9" t="s">
        <v>4358</v>
      </c>
      <c r="U1433">
        <v>41.5370713073006</v>
      </c>
      <c r="AJ1433" s="10"/>
    </row>
    <row r="1434" spans="1:36" x14ac:dyDescent="0.2">
      <c r="A1434" s="9" t="s">
        <v>4360</v>
      </c>
      <c r="B1434" s="66">
        <v>0.84187558293342502</v>
      </c>
      <c r="C1434" s="66"/>
      <c r="D1434" s="66"/>
      <c r="E1434" s="66"/>
      <c r="F1434" s="66"/>
      <c r="G1434" s="66"/>
      <c r="H1434" s="66"/>
      <c r="I1434" s="66"/>
      <c r="J1434" s="66"/>
      <c r="K1434" s="66"/>
      <c r="L1434" s="66"/>
      <c r="M1434" s="66"/>
      <c r="N1434" s="66"/>
      <c r="O1434" s="66"/>
      <c r="P1434" s="66"/>
      <c r="R1434" s="10"/>
      <c r="T1434" s="9" t="s">
        <v>4360</v>
      </c>
      <c r="U1434">
        <v>46.928177822853499</v>
      </c>
      <c r="AJ1434" s="10"/>
    </row>
    <row r="1435" spans="1:36" x14ac:dyDescent="0.2">
      <c r="A1435" s="9" t="s">
        <v>4362</v>
      </c>
      <c r="B1435" s="66">
        <v>0.94628045956293805</v>
      </c>
      <c r="C1435" s="66"/>
      <c r="D1435" s="66"/>
      <c r="E1435" s="66"/>
      <c r="F1435" s="66"/>
      <c r="G1435" s="66"/>
      <c r="H1435" s="66"/>
      <c r="I1435" s="66"/>
      <c r="J1435" s="66"/>
      <c r="K1435" s="66"/>
      <c r="L1435" s="66"/>
      <c r="M1435" s="66"/>
      <c r="N1435" s="66"/>
      <c r="O1435" s="66"/>
      <c r="P1435" s="66"/>
      <c r="R1435" s="10"/>
      <c r="T1435" s="9" t="s">
        <v>4362</v>
      </c>
      <c r="U1435">
        <v>55.221305263157802</v>
      </c>
      <c r="AJ1435" s="10"/>
    </row>
    <row r="1436" spans="1:36" x14ac:dyDescent="0.2">
      <c r="A1436" s="9" t="s">
        <v>4363</v>
      </c>
      <c r="B1436" s="66">
        <v>1.2180060545603399</v>
      </c>
      <c r="C1436" s="66"/>
      <c r="D1436" s="66"/>
      <c r="E1436" s="66"/>
      <c r="F1436" s="66"/>
      <c r="G1436" s="66"/>
      <c r="H1436" s="66"/>
      <c r="I1436" s="66"/>
      <c r="J1436" s="66"/>
      <c r="K1436" s="66"/>
      <c r="L1436" s="66"/>
      <c r="M1436" s="66"/>
      <c r="N1436" s="66"/>
      <c r="O1436" s="66"/>
      <c r="P1436" s="66"/>
      <c r="R1436" s="10"/>
      <c r="T1436" s="9" t="s">
        <v>4363</v>
      </c>
      <c r="U1436">
        <v>34.421518404907999</v>
      </c>
      <c r="AJ1436" s="10"/>
    </row>
    <row r="1437" spans="1:36" x14ac:dyDescent="0.2">
      <c r="A1437" s="9" t="s">
        <v>4367</v>
      </c>
      <c r="B1437" s="66">
        <v>0.984477639198303</v>
      </c>
      <c r="C1437" s="66"/>
      <c r="D1437" s="66"/>
      <c r="E1437" s="66"/>
      <c r="F1437" s="66"/>
      <c r="G1437" s="66"/>
      <c r="H1437" s="66"/>
      <c r="I1437" s="66"/>
      <c r="J1437" s="66"/>
      <c r="K1437" s="66"/>
      <c r="L1437" s="66"/>
      <c r="M1437" s="66"/>
      <c r="N1437" s="66"/>
      <c r="O1437" s="66"/>
      <c r="P1437" s="66"/>
      <c r="R1437" s="10"/>
      <c r="T1437" s="9" t="s">
        <v>4367</v>
      </c>
      <c r="U1437">
        <v>21.6227246585191</v>
      </c>
      <c r="AJ1437" s="10"/>
    </row>
    <row r="1438" spans="1:36" x14ac:dyDescent="0.2">
      <c r="A1438" s="9" t="s">
        <v>4370</v>
      </c>
      <c r="B1438" s="66">
        <v>0.922572354475657</v>
      </c>
      <c r="C1438" s="66"/>
      <c r="D1438" s="66"/>
      <c r="E1438" s="66"/>
      <c r="F1438" s="66"/>
      <c r="G1438" s="66"/>
      <c r="H1438" s="66"/>
      <c r="I1438" s="66"/>
      <c r="J1438" s="66"/>
      <c r="K1438" s="66"/>
      <c r="L1438" s="66"/>
      <c r="M1438" s="66"/>
      <c r="N1438" s="66"/>
      <c r="O1438" s="66"/>
      <c r="P1438" s="66"/>
      <c r="R1438" s="10"/>
      <c r="T1438" s="9" t="s">
        <v>4370</v>
      </c>
      <c r="U1438">
        <v>69.287943925233805</v>
      </c>
      <c r="AJ1438" s="10"/>
    </row>
    <row r="1439" spans="1:36" x14ac:dyDescent="0.2">
      <c r="A1439" s="9" t="s">
        <v>4372</v>
      </c>
      <c r="B1439" s="66">
        <v>0.982792754968008</v>
      </c>
      <c r="C1439" s="66"/>
      <c r="D1439" s="66"/>
      <c r="E1439" s="66"/>
      <c r="F1439" s="66"/>
      <c r="G1439" s="66"/>
      <c r="H1439" s="66"/>
      <c r="I1439" s="66"/>
      <c r="J1439" s="66"/>
      <c r="K1439" s="66"/>
      <c r="L1439" s="66"/>
      <c r="M1439" s="66"/>
      <c r="N1439" s="66"/>
      <c r="O1439" s="66"/>
      <c r="P1439" s="66"/>
      <c r="R1439" s="10"/>
      <c r="T1439" s="9" t="s">
        <v>4372</v>
      </c>
      <c r="U1439">
        <v>56.236375661375703</v>
      </c>
      <c r="AJ1439" s="10"/>
    </row>
    <row r="1440" spans="1:36" x14ac:dyDescent="0.2">
      <c r="A1440" s="9" t="s">
        <v>4374</v>
      </c>
      <c r="B1440" s="66">
        <v>1.0560079415639201</v>
      </c>
      <c r="C1440" s="66"/>
      <c r="D1440" s="66"/>
      <c r="E1440" s="66"/>
      <c r="F1440" s="66"/>
      <c r="G1440" s="66"/>
      <c r="H1440" s="66"/>
      <c r="I1440" s="66"/>
      <c r="J1440" s="66"/>
      <c r="K1440" s="66"/>
      <c r="L1440" s="66"/>
      <c r="M1440" s="66"/>
      <c r="N1440" s="66"/>
      <c r="O1440" s="66"/>
      <c r="P1440" s="66"/>
      <c r="R1440" s="10"/>
      <c r="T1440" s="9" t="s">
        <v>4374</v>
      </c>
      <c r="U1440">
        <v>63.074734018774997</v>
      </c>
      <c r="AJ1440" s="10"/>
    </row>
    <row r="1441" spans="1:36" x14ac:dyDescent="0.2">
      <c r="A1441" s="9" t="s">
        <v>4377</v>
      </c>
      <c r="B1441" s="66">
        <v>0.86662318309148201</v>
      </c>
      <c r="C1441" s="66"/>
      <c r="D1441" s="66"/>
      <c r="E1441" s="66"/>
      <c r="F1441" s="66"/>
      <c r="G1441" s="66"/>
      <c r="H1441" s="66"/>
      <c r="I1441" s="66"/>
      <c r="J1441" s="66"/>
      <c r="K1441" s="66"/>
      <c r="L1441" s="66"/>
      <c r="M1441" s="66"/>
      <c r="N1441" s="66"/>
      <c r="O1441" s="66"/>
      <c r="P1441" s="66"/>
      <c r="R1441" s="10"/>
      <c r="T1441" s="9" t="s">
        <v>4377</v>
      </c>
      <c r="U1441">
        <v>68.5030133333333</v>
      </c>
      <c r="AJ1441" s="10"/>
    </row>
    <row r="1442" spans="1:36" x14ac:dyDescent="0.2">
      <c r="A1442" s="9" t="s">
        <v>4379</v>
      </c>
      <c r="B1442" s="66">
        <v>0.88232644399007198</v>
      </c>
      <c r="C1442" s="66"/>
      <c r="D1442" s="66"/>
      <c r="E1442" s="66"/>
      <c r="F1442" s="66"/>
      <c r="G1442" s="66"/>
      <c r="H1442" s="66"/>
      <c r="I1442" s="66"/>
      <c r="J1442" s="66"/>
      <c r="K1442" s="66"/>
      <c r="L1442" s="66"/>
      <c r="M1442" s="66"/>
      <c r="N1442" s="66"/>
      <c r="O1442" s="66"/>
      <c r="P1442" s="66"/>
      <c r="R1442" s="10"/>
      <c r="T1442" s="9" t="s">
        <v>4379</v>
      </c>
      <c r="U1442">
        <v>49.746675824175703</v>
      </c>
      <c r="AJ1442" s="10"/>
    </row>
    <row r="1443" spans="1:36" x14ac:dyDescent="0.2">
      <c r="A1443" s="9" t="s">
        <v>4380</v>
      </c>
      <c r="B1443" s="66">
        <v>1.01652991771698</v>
      </c>
      <c r="C1443" s="66"/>
      <c r="D1443" s="66"/>
      <c r="E1443" s="66"/>
      <c r="F1443" s="66"/>
      <c r="G1443" s="66"/>
      <c r="H1443" s="66"/>
      <c r="I1443" s="66"/>
      <c r="J1443" s="66"/>
      <c r="K1443" s="66"/>
      <c r="L1443" s="66"/>
      <c r="M1443" s="66"/>
      <c r="N1443" s="66"/>
      <c r="O1443" s="66"/>
      <c r="P1443" s="66"/>
      <c r="R1443" s="10"/>
      <c r="T1443" s="9" t="s">
        <v>4380</v>
      </c>
      <c r="U1443">
        <v>28.7772144617912</v>
      </c>
      <c r="AJ1443" s="10"/>
    </row>
    <row r="1444" spans="1:36" x14ac:dyDescent="0.2">
      <c r="A1444" s="9" t="s">
        <v>4381</v>
      </c>
      <c r="B1444" s="66">
        <v>1.09691858291626</v>
      </c>
      <c r="C1444" s="66"/>
      <c r="D1444" s="66"/>
      <c r="E1444" s="66"/>
      <c r="F1444" s="66"/>
      <c r="G1444" s="66"/>
      <c r="H1444" s="66"/>
      <c r="I1444" s="66"/>
      <c r="J1444" s="66"/>
      <c r="K1444" s="66"/>
      <c r="L1444" s="66"/>
      <c r="M1444" s="66"/>
      <c r="N1444" s="66"/>
      <c r="O1444" s="66"/>
      <c r="P1444" s="66"/>
      <c r="R1444" s="10"/>
      <c r="T1444" s="9" t="s">
        <v>4381</v>
      </c>
      <c r="U1444">
        <v>18.889438972162701</v>
      </c>
      <c r="AJ1444" s="10"/>
    </row>
    <row r="1445" spans="1:36" x14ac:dyDescent="0.2">
      <c r="A1445" s="9" t="s">
        <v>4383</v>
      </c>
      <c r="B1445" s="66">
        <v>1.06207954883575</v>
      </c>
      <c r="C1445" s="66"/>
      <c r="D1445" s="66"/>
      <c r="E1445" s="66"/>
      <c r="F1445" s="66"/>
      <c r="G1445" s="66"/>
      <c r="H1445" s="66"/>
      <c r="I1445" s="66"/>
      <c r="J1445" s="66"/>
      <c r="K1445" s="66"/>
      <c r="L1445" s="66"/>
      <c r="M1445" s="66"/>
      <c r="N1445" s="66"/>
      <c r="O1445" s="66"/>
      <c r="P1445" s="66"/>
      <c r="R1445" s="10"/>
      <c r="T1445" s="9" t="s">
        <v>4383</v>
      </c>
      <c r="U1445">
        <v>55.7307126696832</v>
      </c>
      <c r="AJ1445" s="10"/>
    </row>
    <row r="1446" spans="1:36" x14ac:dyDescent="0.2">
      <c r="A1446" s="9" t="s">
        <v>4388</v>
      </c>
      <c r="B1446" s="66">
        <v>1.0962193806966201</v>
      </c>
      <c r="C1446" s="66"/>
      <c r="D1446" s="66"/>
      <c r="E1446" s="66"/>
      <c r="F1446" s="66"/>
      <c r="G1446" s="66"/>
      <c r="H1446" s="66"/>
      <c r="I1446" s="66"/>
      <c r="J1446" s="66"/>
      <c r="K1446" s="66"/>
      <c r="L1446" s="66"/>
      <c r="M1446" s="66"/>
      <c r="N1446" s="66"/>
      <c r="O1446" s="66"/>
      <c r="P1446" s="66"/>
      <c r="R1446" s="10"/>
      <c r="T1446" s="9" t="s">
        <v>4388</v>
      </c>
      <c r="U1446">
        <v>42.954184782608699</v>
      </c>
      <c r="AJ1446" s="10"/>
    </row>
    <row r="1447" spans="1:36" x14ac:dyDescent="0.2">
      <c r="A1447" s="9" t="s">
        <v>4390</v>
      </c>
      <c r="B1447" s="66">
        <v>0.844252228736877</v>
      </c>
      <c r="C1447" s="66"/>
      <c r="D1447" s="66"/>
      <c r="E1447" s="66"/>
      <c r="F1447" s="66"/>
      <c r="G1447" s="66"/>
      <c r="H1447" s="66"/>
      <c r="I1447" s="66"/>
      <c r="J1447" s="66"/>
      <c r="K1447" s="66"/>
      <c r="L1447" s="66"/>
      <c r="M1447" s="66"/>
      <c r="N1447" s="66"/>
      <c r="O1447" s="66"/>
      <c r="P1447" s="66"/>
      <c r="R1447" s="10"/>
      <c r="T1447" s="9" t="s">
        <v>4390</v>
      </c>
      <c r="U1447">
        <v>35.064336917562699</v>
      </c>
      <c r="AJ1447" s="10"/>
    </row>
    <row r="1448" spans="1:36" x14ac:dyDescent="0.2">
      <c r="A1448" s="9" t="s">
        <v>4394</v>
      </c>
      <c r="B1448" s="66">
        <v>1.06383927663168</v>
      </c>
      <c r="C1448" s="66"/>
      <c r="D1448" s="66"/>
      <c r="E1448" s="66"/>
      <c r="F1448" s="66"/>
      <c r="G1448" s="66"/>
      <c r="H1448" s="66"/>
      <c r="I1448" s="66"/>
      <c r="J1448" s="66"/>
      <c r="K1448" s="66"/>
      <c r="L1448" s="66"/>
      <c r="M1448" s="66"/>
      <c r="N1448" s="66"/>
      <c r="O1448" s="66"/>
      <c r="P1448" s="66"/>
      <c r="R1448" s="10"/>
      <c r="T1448" s="9" t="s">
        <v>4394</v>
      </c>
      <c r="U1448">
        <v>48.660842696629203</v>
      </c>
      <c r="AJ1448" s="10"/>
    </row>
    <row r="1449" spans="1:36" x14ac:dyDescent="0.2">
      <c r="A1449" s="9" t="s">
        <v>4397</v>
      </c>
      <c r="B1449" s="66">
        <v>1.1426331599553401</v>
      </c>
      <c r="C1449" s="66"/>
      <c r="D1449" s="66"/>
      <c r="E1449" s="66"/>
      <c r="F1449" s="66"/>
      <c r="G1449" s="66"/>
      <c r="H1449" s="66"/>
      <c r="I1449" s="66"/>
      <c r="J1449" s="66"/>
      <c r="K1449" s="66"/>
      <c r="L1449" s="66"/>
      <c r="M1449" s="66"/>
      <c r="N1449" s="66"/>
      <c r="O1449" s="66"/>
      <c r="P1449" s="66"/>
      <c r="R1449" s="10"/>
      <c r="T1449" s="9" t="s">
        <v>4397</v>
      </c>
      <c r="U1449">
        <v>46.739246231155803</v>
      </c>
      <c r="AJ1449" s="10"/>
    </row>
    <row r="1450" spans="1:36" x14ac:dyDescent="0.2">
      <c r="A1450" s="9" t="s">
        <v>4401</v>
      </c>
      <c r="B1450" s="66">
        <v>0.91272219022115098</v>
      </c>
      <c r="C1450" s="66"/>
      <c r="D1450" s="66"/>
      <c r="E1450" s="66"/>
      <c r="F1450" s="66"/>
      <c r="G1450" s="66"/>
      <c r="H1450" s="66"/>
      <c r="I1450" s="66"/>
      <c r="J1450" s="66"/>
      <c r="K1450" s="66"/>
      <c r="L1450" s="66"/>
      <c r="M1450" s="66"/>
      <c r="N1450" s="66"/>
      <c r="O1450" s="66"/>
      <c r="P1450" s="66"/>
      <c r="R1450" s="10"/>
      <c r="T1450" s="9" t="s">
        <v>4401</v>
      </c>
      <c r="U1450">
        <v>33.434791666666698</v>
      </c>
      <c r="AJ1450" s="10"/>
    </row>
    <row r="1451" spans="1:36" x14ac:dyDescent="0.2">
      <c r="A1451" s="9" t="s">
        <v>4403</v>
      </c>
      <c r="B1451" s="66">
        <v>1.15588144461314</v>
      </c>
      <c r="C1451" s="66"/>
      <c r="D1451" s="66"/>
      <c r="E1451" s="66"/>
      <c r="F1451" s="66"/>
      <c r="G1451" s="66"/>
      <c r="H1451" s="66"/>
      <c r="I1451" s="66"/>
      <c r="J1451" s="66"/>
      <c r="K1451" s="66"/>
      <c r="L1451" s="66"/>
      <c r="M1451" s="66"/>
      <c r="N1451" s="66"/>
      <c r="O1451" s="66"/>
      <c r="P1451" s="66"/>
      <c r="R1451" s="10"/>
      <c r="T1451" s="9" t="s">
        <v>4403</v>
      </c>
      <c r="U1451">
        <v>25.488205128205099</v>
      </c>
      <c r="AJ1451" s="10"/>
    </row>
    <row r="1452" spans="1:36" x14ac:dyDescent="0.2">
      <c r="A1452" s="9" t="s">
        <v>4406</v>
      </c>
      <c r="B1452" s="66">
        <v>1.0087592204411799</v>
      </c>
      <c r="C1452" s="66"/>
      <c r="D1452" s="66"/>
      <c r="E1452" s="66"/>
      <c r="F1452" s="66"/>
      <c r="G1452" s="66"/>
      <c r="H1452" s="66"/>
      <c r="I1452" s="66"/>
      <c r="J1452" s="66"/>
      <c r="K1452" s="66"/>
      <c r="L1452" s="66"/>
      <c r="M1452" s="66"/>
      <c r="N1452" s="66"/>
      <c r="O1452" s="66"/>
      <c r="P1452" s="66"/>
      <c r="R1452" s="10"/>
      <c r="T1452" s="9" t="s">
        <v>4406</v>
      </c>
      <c r="U1452">
        <v>21.811552238806001</v>
      </c>
      <c r="AJ1452" s="10"/>
    </row>
    <row r="1453" spans="1:36" x14ac:dyDescent="0.2">
      <c r="A1453" s="9" t="s">
        <v>4413</v>
      </c>
      <c r="B1453" s="66">
        <v>0.86756340662638398</v>
      </c>
      <c r="C1453" s="66"/>
      <c r="D1453" s="66"/>
      <c r="E1453" s="66"/>
      <c r="F1453" s="66"/>
      <c r="G1453" s="66"/>
      <c r="H1453" s="66"/>
      <c r="I1453" s="66"/>
      <c r="J1453" s="66"/>
      <c r="K1453" s="66"/>
      <c r="L1453" s="66"/>
      <c r="M1453" s="66"/>
      <c r="N1453" s="66"/>
      <c r="O1453" s="66"/>
      <c r="P1453" s="66"/>
      <c r="R1453" s="10"/>
      <c r="T1453" s="9" t="s">
        <v>4413</v>
      </c>
      <c r="U1453">
        <v>17.1479787234043</v>
      </c>
      <c r="AJ1453" s="10"/>
    </row>
    <row r="1454" spans="1:36" x14ac:dyDescent="0.2">
      <c r="A1454" s="9" t="s">
        <v>4414</v>
      </c>
      <c r="B1454" s="66">
        <v>0.912586510181427</v>
      </c>
      <c r="C1454" s="66"/>
      <c r="D1454" s="66"/>
      <c r="E1454" s="66"/>
      <c r="F1454" s="66"/>
      <c r="G1454" s="66"/>
      <c r="H1454" s="66"/>
      <c r="I1454" s="66"/>
      <c r="J1454" s="66"/>
      <c r="K1454" s="66"/>
      <c r="L1454" s="66"/>
      <c r="M1454" s="66"/>
      <c r="N1454" s="66"/>
      <c r="O1454" s="66"/>
      <c r="P1454" s="66"/>
      <c r="R1454" s="10"/>
      <c r="T1454" s="9" t="s">
        <v>4414</v>
      </c>
      <c r="U1454">
        <v>51.498629629629598</v>
      </c>
      <c r="AJ1454" s="10"/>
    </row>
    <row r="1455" spans="1:36" x14ac:dyDescent="0.2">
      <c r="A1455" s="9" t="s">
        <v>4418</v>
      </c>
      <c r="B1455" s="66">
        <v>0.91958540678024303</v>
      </c>
      <c r="C1455" s="66"/>
      <c r="D1455" s="66"/>
      <c r="E1455" s="66"/>
      <c r="F1455" s="66"/>
      <c r="G1455" s="66"/>
      <c r="H1455" s="66"/>
      <c r="I1455" s="66"/>
      <c r="J1455" s="66"/>
      <c r="K1455" s="66"/>
      <c r="L1455" s="66"/>
      <c r="M1455" s="66"/>
      <c r="N1455" s="66"/>
      <c r="O1455" s="66"/>
      <c r="P1455" s="66"/>
      <c r="R1455" s="10"/>
      <c r="T1455" s="9" t="s">
        <v>4418</v>
      </c>
      <c r="U1455">
        <v>28.5662745098039</v>
      </c>
      <c r="AJ1455" s="10"/>
    </row>
    <row r="1456" spans="1:36" x14ac:dyDescent="0.2">
      <c r="A1456" s="9" t="s">
        <v>4420</v>
      </c>
      <c r="B1456" s="66">
        <v>1.0884858767191601</v>
      </c>
      <c r="C1456" s="66"/>
      <c r="D1456" s="66"/>
      <c r="E1456" s="66"/>
      <c r="F1456" s="66"/>
      <c r="G1456" s="66"/>
      <c r="H1456" s="66"/>
      <c r="I1456" s="66"/>
      <c r="J1456" s="66"/>
      <c r="K1456" s="66"/>
      <c r="L1456" s="66"/>
      <c r="M1456" s="66"/>
      <c r="N1456" s="66"/>
      <c r="O1456" s="66"/>
      <c r="P1456" s="66"/>
      <c r="R1456" s="10"/>
      <c r="T1456" s="9" t="s">
        <v>4420</v>
      </c>
      <c r="U1456">
        <v>21.417663934426201</v>
      </c>
      <c r="AJ1456" s="10"/>
    </row>
    <row r="1457" spans="1:36" x14ac:dyDescent="0.2">
      <c r="A1457" s="9" t="s">
        <v>4421</v>
      </c>
      <c r="B1457" s="66">
        <v>1.26472278436025</v>
      </c>
      <c r="C1457" s="66"/>
      <c r="D1457" s="66"/>
      <c r="E1457" s="66"/>
      <c r="F1457" s="66"/>
      <c r="G1457" s="66"/>
      <c r="H1457" s="66"/>
      <c r="I1457" s="66"/>
      <c r="J1457" s="66"/>
      <c r="K1457" s="66"/>
      <c r="L1457" s="66"/>
      <c r="M1457" s="66"/>
      <c r="N1457" s="66"/>
      <c r="O1457" s="66"/>
      <c r="P1457" s="66"/>
      <c r="R1457" s="10"/>
      <c r="T1457" s="9" t="s">
        <v>4421</v>
      </c>
      <c r="U1457">
        <v>23.1506167400881</v>
      </c>
      <c r="AJ1457" s="10"/>
    </row>
    <row r="1458" spans="1:36" x14ac:dyDescent="0.2">
      <c r="A1458" s="9" t="s">
        <v>4423</v>
      </c>
      <c r="B1458" s="66">
        <v>0.90299338102340698</v>
      </c>
      <c r="C1458" s="66"/>
      <c r="D1458" s="66"/>
      <c r="E1458" s="66"/>
      <c r="F1458" s="66"/>
      <c r="G1458" s="66"/>
      <c r="H1458" s="66"/>
      <c r="I1458" s="66"/>
      <c r="J1458" s="66"/>
      <c r="K1458" s="66"/>
      <c r="L1458" s="66"/>
      <c r="M1458" s="66"/>
      <c r="N1458" s="66"/>
      <c r="O1458" s="66"/>
      <c r="P1458" s="66"/>
      <c r="R1458" s="10"/>
      <c r="T1458" s="9" t="s">
        <v>4423</v>
      </c>
      <c r="U1458">
        <v>29.076094032549701</v>
      </c>
      <c r="AJ1458" s="10"/>
    </row>
    <row r="1459" spans="1:36" x14ac:dyDescent="0.2">
      <c r="A1459" s="9" t="s">
        <v>4427</v>
      </c>
      <c r="B1459" s="66">
        <v>1.1852298577626601</v>
      </c>
      <c r="C1459" s="66"/>
      <c r="D1459" s="66"/>
      <c r="E1459" s="66"/>
      <c r="F1459" s="66"/>
      <c r="G1459" s="66"/>
      <c r="H1459" s="66"/>
      <c r="I1459" s="66"/>
      <c r="J1459" s="66"/>
      <c r="K1459" s="66"/>
      <c r="L1459" s="66"/>
      <c r="M1459" s="66"/>
      <c r="N1459" s="66"/>
      <c r="O1459" s="66"/>
      <c r="P1459" s="66"/>
      <c r="R1459" s="10"/>
      <c r="T1459" s="9" t="s">
        <v>4427</v>
      </c>
      <c r="U1459">
        <v>40.542533333333402</v>
      </c>
      <c r="AJ1459" s="10"/>
    </row>
    <row r="1460" spans="1:36" x14ac:dyDescent="0.2">
      <c r="A1460" s="9" t="s">
        <v>4429</v>
      </c>
      <c r="B1460" s="66">
        <v>1.03470027446747</v>
      </c>
      <c r="C1460" s="66"/>
      <c r="D1460" s="66"/>
      <c r="E1460" s="66"/>
      <c r="F1460" s="66"/>
      <c r="G1460" s="66"/>
      <c r="H1460" s="66"/>
      <c r="I1460" s="66"/>
      <c r="J1460" s="66"/>
      <c r="K1460" s="66"/>
      <c r="L1460" s="66"/>
      <c r="M1460" s="66"/>
      <c r="N1460" s="66"/>
      <c r="O1460" s="66"/>
      <c r="P1460" s="66"/>
      <c r="R1460" s="10"/>
      <c r="T1460" s="9" t="s">
        <v>4429</v>
      </c>
      <c r="U1460">
        <v>45.057351190476197</v>
      </c>
      <c r="AJ1460" s="10"/>
    </row>
    <row r="1461" spans="1:36" x14ac:dyDescent="0.2">
      <c r="A1461" s="9" t="s">
        <v>4431</v>
      </c>
      <c r="B1461" s="66">
        <v>1.1827576557795201</v>
      </c>
      <c r="C1461" s="66"/>
      <c r="D1461" s="66"/>
      <c r="E1461" s="66"/>
      <c r="F1461" s="66"/>
      <c r="G1461" s="66"/>
      <c r="H1461" s="66"/>
      <c r="I1461" s="66"/>
      <c r="J1461" s="66"/>
      <c r="K1461" s="66"/>
      <c r="L1461" s="66"/>
      <c r="M1461" s="66"/>
      <c r="N1461" s="66"/>
      <c r="O1461" s="66"/>
      <c r="P1461" s="66"/>
      <c r="R1461" s="10"/>
      <c r="T1461" s="9" t="s">
        <v>4431</v>
      </c>
      <c r="U1461">
        <v>17.163013698630099</v>
      </c>
      <c r="AJ1461" s="10"/>
    </row>
    <row r="1462" spans="1:36" x14ac:dyDescent="0.2">
      <c r="A1462" s="9" t="s">
        <v>4433</v>
      </c>
      <c r="B1462" s="66">
        <v>0.77634149789810203</v>
      </c>
      <c r="C1462" s="66"/>
      <c r="D1462" s="66"/>
      <c r="E1462" s="66"/>
      <c r="F1462" s="66"/>
      <c r="G1462" s="66"/>
      <c r="H1462" s="66"/>
      <c r="I1462" s="66"/>
      <c r="J1462" s="66"/>
      <c r="K1462" s="66"/>
      <c r="L1462" s="66"/>
      <c r="M1462" s="66"/>
      <c r="N1462" s="66"/>
      <c r="O1462" s="66"/>
      <c r="P1462" s="66"/>
      <c r="R1462" s="10"/>
      <c r="T1462" s="9" t="s">
        <v>4433</v>
      </c>
      <c r="U1462">
        <v>24.806290801186901</v>
      </c>
      <c r="AJ1462" s="10"/>
    </row>
    <row r="1463" spans="1:36" x14ac:dyDescent="0.2">
      <c r="A1463" s="9" t="s">
        <v>4437</v>
      </c>
      <c r="B1463" s="66">
        <v>1.1784732739130599</v>
      </c>
      <c r="C1463" s="66"/>
      <c r="D1463" s="66"/>
      <c r="E1463" s="66"/>
      <c r="F1463" s="66"/>
      <c r="G1463" s="66"/>
      <c r="H1463" s="66"/>
      <c r="I1463" s="66"/>
      <c r="J1463" s="66"/>
      <c r="K1463" s="66"/>
      <c r="L1463" s="66"/>
      <c r="M1463" s="66"/>
      <c r="N1463" s="66"/>
      <c r="O1463" s="66"/>
      <c r="P1463" s="66"/>
      <c r="R1463" s="10"/>
      <c r="T1463" s="9" t="s">
        <v>4437</v>
      </c>
      <c r="U1463">
        <v>32.0502912621359</v>
      </c>
      <c r="AJ1463" s="10"/>
    </row>
    <row r="1464" spans="1:36" x14ac:dyDescent="0.2">
      <c r="A1464" s="9" t="s">
        <v>4438</v>
      </c>
      <c r="B1464" s="66">
        <v>1.0381988286971999</v>
      </c>
      <c r="C1464" s="66"/>
      <c r="D1464" s="66"/>
      <c r="E1464" s="66"/>
      <c r="F1464" s="66"/>
      <c r="G1464" s="66"/>
      <c r="H1464" s="66"/>
      <c r="I1464" s="66"/>
      <c r="J1464" s="66"/>
      <c r="K1464" s="66"/>
      <c r="L1464" s="66"/>
      <c r="M1464" s="66"/>
      <c r="N1464" s="66"/>
      <c r="O1464" s="66"/>
      <c r="P1464" s="66"/>
      <c r="R1464" s="10"/>
      <c r="T1464" s="9" t="s">
        <v>4438</v>
      </c>
      <c r="U1464">
        <v>24.924819277108401</v>
      </c>
      <c r="AJ1464" s="10"/>
    </row>
    <row r="1465" spans="1:36" x14ac:dyDescent="0.2">
      <c r="A1465" s="9" t="s">
        <v>4442</v>
      </c>
      <c r="B1465" s="66">
        <v>1.2321240901946999</v>
      </c>
      <c r="C1465" s="66"/>
      <c r="D1465" s="66"/>
      <c r="E1465" s="66"/>
      <c r="F1465" s="66"/>
      <c r="G1465" s="66"/>
      <c r="H1465" s="66"/>
      <c r="I1465" s="66"/>
      <c r="J1465" s="66"/>
      <c r="K1465" s="66"/>
      <c r="L1465" s="66"/>
      <c r="M1465" s="66"/>
      <c r="N1465" s="66"/>
      <c r="O1465" s="66"/>
      <c r="P1465" s="66"/>
      <c r="R1465" s="10"/>
      <c r="T1465" s="9" t="s">
        <v>4442</v>
      </c>
      <c r="U1465">
        <v>34.291406250000001</v>
      </c>
      <c r="AJ1465" s="10"/>
    </row>
    <row r="1466" spans="1:36" x14ac:dyDescent="0.2">
      <c r="A1466" s="9" t="s">
        <v>4443</v>
      </c>
      <c r="B1466" s="66">
        <v>1.2445539236068699</v>
      </c>
      <c r="C1466" s="66"/>
      <c r="D1466" s="66"/>
      <c r="E1466" s="66"/>
      <c r="F1466" s="66"/>
      <c r="G1466" s="66"/>
      <c r="H1466" s="66"/>
      <c r="I1466" s="66"/>
      <c r="J1466" s="66"/>
      <c r="K1466" s="66"/>
      <c r="L1466" s="66"/>
      <c r="M1466" s="66"/>
      <c r="N1466" s="66"/>
      <c r="O1466" s="66"/>
      <c r="P1466" s="66"/>
      <c r="R1466" s="10"/>
      <c r="T1466" s="9" t="s">
        <v>4443</v>
      </c>
      <c r="U1466">
        <v>45.293333333333301</v>
      </c>
      <c r="AJ1466" s="10"/>
    </row>
    <row r="1467" spans="1:36" x14ac:dyDescent="0.2">
      <c r="A1467" s="9" t="s">
        <v>4444</v>
      </c>
      <c r="B1467" s="66">
        <v>0.98213946819305298</v>
      </c>
      <c r="C1467" s="66"/>
      <c r="D1467" s="66"/>
      <c r="E1467" s="66"/>
      <c r="F1467" s="66"/>
      <c r="G1467" s="66"/>
      <c r="H1467" s="66"/>
      <c r="I1467" s="66"/>
      <c r="J1467" s="66"/>
      <c r="K1467" s="66"/>
      <c r="L1467" s="66"/>
      <c r="M1467" s="66"/>
      <c r="N1467" s="66"/>
      <c r="O1467" s="66"/>
      <c r="P1467" s="66"/>
      <c r="R1467" s="10"/>
      <c r="T1467" s="9" t="s">
        <v>4444</v>
      </c>
      <c r="U1467">
        <v>48.766716981132099</v>
      </c>
      <c r="AJ1467" s="10"/>
    </row>
    <row r="1468" spans="1:36" x14ac:dyDescent="0.2">
      <c r="A1468" s="9" t="s">
        <v>4449</v>
      </c>
      <c r="B1468" s="66">
        <v>0.94636313120524096</v>
      </c>
      <c r="C1468" s="66"/>
      <c r="D1468" s="66"/>
      <c r="E1468" s="66"/>
      <c r="F1468" s="66"/>
      <c r="G1468" s="66"/>
      <c r="H1468" s="66"/>
      <c r="I1468" s="66"/>
      <c r="J1468" s="66"/>
      <c r="K1468" s="66"/>
      <c r="L1468" s="66"/>
      <c r="M1468" s="66"/>
      <c r="N1468" s="66"/>
      <c r="O1468" s="66"/>
      <c r="P1468" s="66"/>
      <c r="R1468" s="10"/>
      <c r="T1468" s="9" t="s">
        <v>4449</v>
      </c>
      <c r="U1468">
        <v>35.224756097560999</v>
      </c>
      <c r="AJ1468" s="10"/>
    </row>
    <row r="1469" spans="1:36" x14ac:dyDescent="0.2">
      <c r="A1469" s="9" t="s">
        <v>4459</v>
      </c>
      <c r="B1469" s="66">
        <v>0.99803525209427102</v>
      </c>
      <c r="C1469" s="66"/>
      <c r="D1469" s="66"/>
      <c r="E1469" s="66"/>
      <c r="F1469" s="66"/>
      <c r="G1469" s="66"/>
      <c r="H1469" s="66"/>
      <c r="I1469" s="66"/>
      <c r="J1469" s="66"/>
      <c r="K1469" s="66"/>
      <c r="L1469" s="66"/>
      <c r="M1469" s="66"/>
      <c r="N1469" s="66"/>
      <c r="O1469" s="66"/>
      <c r="P1469" s="66"/>
      <c r="R1469" s="10"/>
      <c r="T1469" s="9" t="s">
        <v>4459</v>
      </c>
      <c r="U1469">
        <v>49.934705882352901</v>
      </c>
      <c r="AJ1469" s="10"/>
    </row>
    <row r="1470" spans="1:36" x14ac:dyDescent="0.2">
      <c r="A1470" s="9" t="s">
        <v>4461</v>
      </c>
      <c r="B1470" s="66">
        <v>0.94652835528055801</v>
      </c>
      <c r="C1470" s="66"/>
      <c r="D1470" s="66"/>
      <c r="E1470" s="66"/>
      <c r="F1470" s="66"/>
      <c r="G1470" s="66"/>
      <c r="H1470" s="66"/>
      <c r="I1470" s="66"/>
      <c r="J1470" s="66"/>
      <c r="K1470" s="66"/>
      <c r="L1470" s="66"/>
      <c r="M1470" s="66"/>
      <c r="N1470" s="66"/>
      <c r="O1470" s="66"/>
      <c r="P1470" s="66"/>
      <c r="R1470" s="10"/>
      <c r="T1470" s="9" t="s">
        <v>4461</v>
      </c>
      <c r="U1470">
        <v>24.954229074889898</v>
      </c>
      <c r="AJ1470" s="10"/>
    </row>
    <row r="1471" spans="1:36" x14ac:dyDescent="0.2">
      <c r="A1471" s="9" t="s">
        <v>4465</v>
      </c>
      <c r="B1471" s="66">
        <v>1.00166720151902</v>
      </c>
      <c r="C1471" s="66"/>
      <c r="D1471" s="66"/>
      <c r="E1471" s="66"/>
      <c r="F1471" s="66"/>
      <c r="G1471" s="66"/>
      <c r="H1471" s="66"/>
      <c r="I1471" s="66"/>
      <c r="J1471" s="66"/>
      <c r="K1471" s="66"/>
      <c r="L1471" s="66"/>
      <c r="M1471" s="66"/>
      <c r="N1471" s="66"/>
      <c r="O1471" s="66"/>
      <c r="P1471" s="66"/>
      <c r="R1471" s="10"/>
      <c r="T1471" s="9" t="s">
        <v>4465</v>
      </c>
      <c r="U1471">
        <v>43.861615384615398</v>
      </c>
      <c r="AJ1471" s="10"/>
    </row>
    <row r="1472" spans="1:36" x14ac:dyDescent="0.2">
      <c r="A1472" s="9" t="s">
        <v>4467</v>
      </c>
      <c r="B1472" s="66">
        <v>1.15313756465912</v>
      </c>
      <c r="C1472" s="66"/>
      <c r="D1472" s="66"/>
      <c r="E1472" s="66"/>
      <c r="F1472" s="66"/>
      <c r="G1472" s="66"/>
      <c r="H1472" s="66"/>
      <c r="I1472" s="66"/>
      <c r="J1472" s="66"/>
      <c r="K1472" s="66"/>
      <c r="L1472" s="66"/>
      <c r="M1472" s="66"/>
      <c r="N1472" s="66"/>
      <c r="O1472" s="66"/>
      <c r="P1472" s="66"/>
      <c r="R1472" s="10"/>
      <c r="T1472" s="9" t="s">
        <v>4467</v>
      </c>
      <c r="U1472">
        <v>42.822258064516099</v>
      </c>
      <c r="AJ1472" s="10"/>
    </row>
    <row r="1473" spans="1:36" x14ac:dyDescent="0.2">
      <c r="A1473" s="9" t="s">
        <v>4473</v>
      </c>
      <c r="B1473" s="66">
        <v>0.82288858294487</v>
      </c>
      <c r="C1473" s="66"/>
      <c r="D1473" s="66"/>
      <c r="E1473" s="66"/>
      <c r="F1473" s="66"/>
      <c r="G1473" s="66"/>
      <c r="H1473" s="66"/>
      <c r="I1473" s="66"/>
      <c r="J1473" s="66"/>
      <c r="K1473" s="66"/>
      <c r="L1473" s="66"/>
      <c r="M1473" s="66"/>
      <c r="N1473" s="66"/>
      <c r="O1473" s="66"/>
      <c r="P1473" s="66"/>
      <c r="R1473" s="10"/>
      <c r="T1473" s="9" t="s">
        <v>4473</v>
      </c>
      <c r="U1473">
        <v>41.084545454545498</v>
      </c>
      <c r="AJ1473" s="10"/>
    </row>
    <row r="1474" spans="1:36" x14ac:dyDescent="0.2">
      <c r="A1474" s="9" t="s">
        <v>4476</v>
      </c>
      <c r="B1474" s="66">
        <v>1.0160595575968401</v>
      </c>
      <c r="C1474" s="66"/>
      <c r="D1474" s="66"/>
      <c r="E1474" s="66"/>
      <c r="F1474" s="66"/>
      <c r="G1474" s="66"/>
      <c r="H1474" s="66"/>
      <c r="I1474" s="66"/>
      <c r="J1474" s="66"/>
      <c r="K1474" s="66"/>
      <c r="L1474" s="66"/>
      <c r="M1474" s="66"/>
      <c r="N1474" s="66"/>
      <c r="O1474" s="66"/>
      <c r="P1474" s="66"/>
      <c r="R1474" s="10"/>
      <c r="T1474" s="9" t="s">
        <v>4476</v>
      </c>
      <c r="U1474">
        <v>20.526851063829799</v>
      </c>
      <c r="AJ1474" s="10"/>
    </row>
    <row r="1475" spans="1:36" x14ac:dyDescent="0.2">
      <c r="A1475" s="9" t="s">
        <v>4478</v>
      </c>
      <c r="B1475" s="66">
        <v>1.21913115183512</v>
      </c>
      <c r="C1475" s="66"/>
      <c r="D1475" s="66"/>
      <c r="E1475" s="66"/>
      <c r="F1475" s="66"/>
      <c r="G1475" s="66"/>
      <c r="H1475" s="66"/>
      <c r="I1475" s="66"/>
      <c r="J1475" s="66"/>
      <c r="K1475" s="66"/>
      <c r="L1475" s="66"/>
      <c r="M1475" s="66"/>
      <c r="N1475" s="66"/>
      <c r="O1475" s="66"/>
      <c r="P1475" s="66"/>
      <c r="R1475" s="10"/>
      <c r="T1475" s="9" t="s">
        <v>4478</v>
      </c>
      <c r="U1475">
        <v>27.917320261437901</v>
      </c>
      <c r="AJ1475" s="10"/>
    </row>
    <row r="1476" spans="1:36" x14ac:dyDescent="0.2">
      <c r="A1476" s="9" t="s">
        <v>4483</v>
      </c>
      <c r="B1476" s="66">
        <v>0.90099857250849402</v>
      </c>
      <c r="C1476" s="66"/>
      <c r="D1476" s="66"/>
      <c r="E1476" s="66"/>
      <c r="F1476" s="66"/>
      <c r="G1476" s="66"/>
      <c r="H1476" s="66"/>
      <c r="I1476" s="66"/>
      <c r="J1476" s="66"/>
      <c r="K1476" s="66"/>
      <c r="L1476" s="66"/>
      <c r="M1476" s="66"/>
      <c r="N1476" s="66"/>
      <c r="O1476" s="66"/>
      <c r="P1476" s="66"/>
      <c r="R1476" s="10"/>
      <c r="T1476" s="9" t="s">
        <v>4483</v>
      </c>
      <c r="U1476">
        <v>51.190725388601003</v>
      </c>
      <c r="AJ1476" s="10"/>
    </row>
    <row r="1477" spans="1:36" x14ac:dyDescent="0.2">
      <c r="A1477" s="9" t="s">
        <v>4484</v>
      </c>
      <c r="B1477" s="66">
        <v>0.80891558527946505</v>
      </c>
      <c r="C1477" s="66"/>
      <c r="D1477" s="66"/>
      <c r="E1477" s="66"/>
      <c r="F1477" s="66"/>
      <c r="G1477" s="66"/>
      <c r="H1477" s="66"/>
      <c r="I1477" s="66"/>
      <c r="J1477" s="66"/>
      <c r="K1477" s="66"/>
      <c r="L1477" s="66"/>
      <c r="M1477" s="66"/>
      <c r="N1477" s="66"/>
      <c r="O1477" s="66"/>
      <c r="P1477" s="66"/>
      <c r="R1477" s="10"/>
      <c r="T1477" s="9" t="s">
        <v>4484</v>
      </c>
      <c r="U1477">
        <v>16.424748427672998</v>
      </c>
      <c r="AJ1477" s="10"/>
    </row>
    <row r="1478" spans="1:36" x14ac:dyDescent="0.2">
      <c r="A1478" s="9" t="s">
        <v>4487</v>
      </c>
      <c r="B1478" s="66">
        <v>1.2298947572708101</v>
      </c>
      <c r="C1478" s="66"/>
      <c r="D1478" s="66"/>
      <c r="E1478" s="66"/>
      <c r="F1478" s="66"/>
      <c r="G1478" s="66"/>
      <c r="H1478" s="66"/>
      <c r="I1478" s="66"/>
      <c r="J1478" s="66"/>
      <c r="K1478" s="66"/>
      <c r="L1478" s="66"/>
      <c r="M1478" s="66"/>
      <c r="N1478" s="66"/>
      <c r="O1478" s="66"/>
      <c r="P1478" s="66"/>
      <c r="R1478" s="10"/>
      <c r="T1478" s="9" t="s">
        <v>4487</v>
      </c>
      <c r="U1478">
        <v>60.092462686567103</v>
      </c>
      <c r="AJ1478" s="10"/>
    </row>
    <row r="1479" spans="1:36" x14ac:dyDescent="0.2">
      <c r="A1479" s="9" t="s">
        <v>4488</v>
      </c>
      <c r="B1479" s="66">
        <v>1.0074642896652199</v>
      </c>
      <c r="C1479" s="66"/>
      <c r="D1479" s="66"/>
      <c r="E1479" s="66"/>
      <c r="F1479" s="66"/>
      <c r="G1479" s="66"/>
      <c r="H1479" s="66"/>
      <c r="I1479" s="66"/>
      <c r="J1479" s="66"/>
      <c r="K1479" s="66"/>
      <c r="L1479" s="66"/>
      <c r="M1479" s="66"/>
      <c r="N1479" s="66"/>
      <c r="O1479" s="66"/>
      <c r="P1479" s="66"/>
      <c r="R1479" s="10"/>
      <c r="T1479" s="9" t="s">
        <v>4488</v>
      </c>
      <c r="U1479">
        <v>45.847101827676198</v>
      </c>
      <c r="AJ1479" s="10"/>
    </row>
    <row r="1480" spans="1:36" x14ac:dyDescent="0.2">
      <c r="A1480" s="9" t="s">
        <v>4489</v>
      </c>
      <c r="B1480" s="66">
        <v>1.0340169668197601</v>
      </c>
      <c r="C1480" s="66"/>
      <c r="D1480" s="66"/>
      <c r="E1480" s="66"/>
      <c r="F1480" s="66"/>
      <c r="G1480" s="66"/>
      <c r="H1480" s="66"/>
      <c r="I1480" s="66"/>
      <c r="J1480" s="66"/>
      <c r="K1480" s="66"/>
      <c r="L1480" s="66"/>
      <c r="M1480" s="66"/>
      <c r="N1480" s="66"/>
      <c r="O1480" s="66"/>
      <c r="P1480" s="66"/>
      <c r="R1480" s="10"/>
      <c r="T1480" s="9" t="s">
        <v>4489</v>
      </c>
      <c r="U1480">
        <v>40.389110429447904</v>
      </c>
      <c r="AJ1480" s="10"/>
    </row>
    <row r="1481" spans="1:36" x14ac:dyDescent="0.2">
      <c r="A1481" s="9" t="s">
        <v>4490</v>
      </c>
      <c r="B1481" s="66">
        <v>0.95110711455345198</v>
      </c>
      <c r="C1481" s="66"/>
      <c r="D1481" s="66"/>
      <c r="E1481" s="66"/>
      <c r="F1481" s="66"/>
      <c r="G1481" s="66"/>
      <c r="H1481" s="66"/>
      <c r="I1481" s="66"/>
      <c r="J1481" s="66"/>
      <c r="K1481" s="66"/>
      <c r="L1481" s="66"/>
      <c r="M1481" s="66"/>
      <c r="N1481" s="66"/>
      <c r="O1481" s="66"/>
      <c r="P1481" s="66"/>
      <c r="R1481" s="10"/>
      <c r="T1481" s="9" t="s">
        <v>4490</v>
      </c>
      <c r="U1481">
        <v>65.9160896130346</v>
      </c>
      <c r="AJ1481" s="10"/>
    </row>
    <row r="1482" spans="1:36" x14ac:dyDescent="0.2">
      <c r="A1482" s="9" t="s">
        <v>4493</v>
      </c>
      <c r="B1482" s="66">
        <v>1.21378374099731</v>
      </c>
      <c r="C1482" s="66"/>
      <c r="D1482" s="66"/>
      <c r="E1482" s="66"/>
      <c r="F1482" s="66"/>
      <c r="G1482" s="66"/>
      <c r="H1482" s="66"/>
      <c r="I1482" s="66"/>
      <c r="J1482" s="66"/>
      <c r="K1482" s="66"/>
      <c r="L1482" s="66"/>
      <c r="M1482" s="66"/>
      <c r="N1482" s="66"/>
      <c r="O1482" s="66"/>
      <c r="P1482" s="66"/>
      <c r="R1482" s="10"/>
      <c r="T1482" s="9" t="s">
        <v>4493</v>
      </c>
      <c r="U1482">
        <v>41.9357177615571</v>
      </c>
      <c r="AJ1482" s="10"/>
    </row>
    <row r="1483" spans="1:36" x14ac:dyDescent="0.2">
      <c r="A1483" s="9" t="s">
        <v>4494</v>
      </c>
      <c r="B1483" s="66">
        <v>1.0046839316686</v>
      </c>
      <c r="C1483" s="66"/>
      <c r="D1483" s="66"/>
      <c r="E1483" s="66"/>
      <c r="F1483" s="66"/>
      <c r="G1483" s="66"/>
      <c r="H1483" s="66"/>
      <c r="I1483" s="66"/>
      <c r="J1483" s="66"/>
      <c r="K1483" s="66"/>
      <c r="L1483" s="66"/>
      <c r="M1483" s="66"/>
      <c r="N1483" s="66"/>
      <c r="O1483" s="66"/>
      <c r="P1483" s="66"/>
      <c r="R1483" s="10"/>
      <c r="T1483" s="9" t="s">
        <v>4494</v>
      </c>
      <c r="U1483">
        <v>34.4296293604651</v>
      </c>
      <c r="AJ1483" s="10"/>
    </row>
    <row r="1484" spans="1:36" x14ac:dyDescent="0.2">
      <c r="A1484" s="9" t="s">
        <v>4496</v>
      </c>
      <c r="B1484" s="66">
        <v>0.95450685421625803</v>
      </c>
      <c r="C1484" s="66"/>
      <c r="D1484" s="66"/>
      <c r="E1484" s="66"/>
      <c r="F1484" s="66"/>
      <c r="G1484" s="66"/>
      <c r="H1484" s="66"/>
      <c r="I1484" s="66"/>
      <c r="J1484" s="66"/>
      <c r="K1484" s="66"/>
      <c r="L1484" s="66"/>
      <c r="M1484" s="66"/>
      <c r="N1484" s="66"/>
      <c r="O1484" s="66"/>
      <c r="P1484" s="66"/>
      <c r="R1484" s="10"/>
      <c r="T1484" s="9" t="s">
        <v>4496</v>
      </c>
      <c r="U1484">
        <v>78.019102040816307</v>
      </c>
      <c r="AJ1484" s="10"/>
    </row>
    <row r="1485" spans="1:36" x14ac:dyDescent="0.2">
      <c r="A1485" s="9" t="s">
        <v>4497</v>
      </c>
      <c r="B1485" s="66">
        <v>1.1533885399500501</v>
      </c>
      <c r="C1485" s="66"/>
      <c r="D1485" s="66"/>
      <c r="E1485" s="66"/>
      <c r="F1485" s="66"/>
      <c r="G1485" s="66"/>
      <c r="H1485" s="66"/>
      <c r="I1485" s="66"/>
      <c r="J1485" s="66"/>
      <c r="K1485" s="66"/>
      <c r="L1485" s="66"/>
      <c r="M1485" s="66"/>
      <c r="N1485" s="66"/>
      <c r="O1485" s="66"/>
      <c r="P1485" s="66"/>
      <c r="R1485" s="10"/>
      <c r="T1485" s="9" t="s">
        <v>4497</v>
      </c>
      <c r="U1485">
        <v>38.698693508627699</v>
      </c>
      <c r="AJ1485" s="10"/>
    </row>
    <row r="1486" spans="1:36" x14ac:dyDescent="0.2">
      <c r="A1486" s="9" t="s">
        <v>4498</v>
      </c>
      <c r="B1486" s="66">
        <v>0.90014322598775198</v>
      </c>
      <c r="C1486" s="66"/>
      <c r="D1486" s="66"/>
      <c r="E1486" s="66"/>
      <c r="F1486" s="66"/>
      <c r="G1486" s="66"/>
      <c r="H1486" s="66"/>
      <c r="I1486" s="66"/>
      <c r="J1486" s="66"/>
      <c r="K1486" s="66"/>
      <c r="L1486" s="66"/>
      <c r="M1486" s="66"/>
      <c r="N1486" s="66"/>
      <c r="O1486" s="66"/>
      <c r="P1486" s="66"/>
      <c r="R1486" s="10"/>
      <c r="T1486" s="9" t="s">
        <v>4498</v>
      </c>
      <c r="U1486">
        <v>54.432232620320903</v>
      </c>
      <c r="AJ1486" s="10"/>
    </row>
    <row r="1487" spans="1:36" x14ac:dyDescent="0.2">
      <c r="A1487" s="9" t="s">
        <v>4500</v>
      </c>
      <c r="B1487" s="66">
        <v>1.0376551151275599</v>
      </c>
      <c r="C1487" s="66"/>
      <c r="D1487" s="66"/>
      <c r="E1487" s="66"/>
      <c r="F1487" s="66"/>
      <c r="G1487" s="66"/>
      <c r="H1487" s="66"/>
      <c r="I1487" s="66"/>
      <c r="J1487" s="66"/>
      <c r="K1487" s="66"/>
      <c r="L1487" s="66"/>
      <c r="M1487" s="66"/>
      <c r="N1487" s="66"/>
      <c r="O1487" s="66"/>
      <c r="P1487" s="66"/>
      <c r="R1487" s="10"/>
      <c r="T1487" s="9" t="s">
        <v>4500</v>
      </c>
      <c r="U1487">
        <v>59.100614035087702</v>
      </c>
      <c r="AJ1487" s="10"/>
    </row>
    <row r="1488" spans="1:36" x14ac:dyDescent="0.2">
      <c r="A1488" s="9" t="s">
        <v>4501</v>
      </c>
      <c r="B1488" s="66">
        <v>1.1358760992685899</v>
      </c>
      <c r="C1488" s="66"/>
      <c r="D1488" s="66"/>
      <c r="E1488" s="66"/>
      <c r="F1488" s="66"/>
      <c r="G1488" s="66"/>
      <c r="H1488" s="66"/>
      <c r="I1488" s="66"/>
      <c r="J1488" s="66"/>
      <c r="K1488" s="66"/>
      <c r="L1488" s="66"/>
      <c r="M1488" s="66"/>
      <c r="N1488" s="66"/>
      <c r="O1488" s="66"/>
      <c r="P1488" s="66"/>
      <c r="R1488" s="10"/>
      <c r="T1488" s="9" t="s">
        <v>4501</v>
      </c>
      <c r="U1488">
        <v>30.845257548845399</v>
      </c>
      <c r="AJ1488" s="10"/>
    </row>
    <row r="1489" spans="1:36" x14ac:dyDescent="0.2">
      <c r="A1489" s="9" t="s">
        <v>4507</v>
      </c>
      <c r="B1489" s="66">
        <v>1.1162863969802801</v>
      </c>
      <c r="C1489" s="66"/>
      <c r="D1489" s="66"/>
      <c r="E1489" s="66"/>
      <c r="F1489" s="66"/>
      <c r="G1489" s="66"/>
      <c r="H1489" s="66"/>
      <c r="I1489" s="66"/>
      <c r="J1489" s="66"/>
      <c r="K1489" s="66"/>
      <c r="L1489" s="66"/>
      <c r="M1489" s="66"/>
      <c r="N1489" s="66"/>
      <c r="O1489" s="66"/>
      <c r="P1489" s="66"/>
      <c r="R1489" s="10"/>
      <c r="T1489" s="9" t="s">
        <v>4507</v>
      </c>
      <c r="U1489">
        <v>17.779233128834299</v>
      </c>
      <c r="AJ1489" s="10"/>
    </row>
    <row r="1490" spans="1:36" x14ac:dyDescent="0.2">
      <c r="A1490" s="9" t="s">
        <v>4508</v>
      </c>
      <c r="B1490" s="66">
        <v>1.04860627651215</v>
      </c>
      <c r="C1490" s="66"/>
      <c r="D1490" s="66"/>
      <c r="E1490" s="66"/>
      <c r="F1490" s="66"/>
      <c r="G1490" s="66"/>
      <c r="H1490" s="66"/>
      <c r="I1490" s="66"/>
      <c r="J1490" s="66"/>
      <c r="K1490" s="66"/>
      <c r="L1490" s="66"/>
      <c r="M1490" s="66"/>
      <c r="N1490" s="66"/>
      <c r="O1490" s="66"/>
      <c r="P1490" s="66"/>
      <c r="R1490" s="10"/>
      <c r="T1490" s="9" t="s">
        <v>4508</v>
      </c>
      <c r="U1490">
        <v>69.143602150537603</v>
      </c>
      <c r="AJ1490" s="10"/>
    </row>
    <row r="1491" spans="1:36" x14ac:dyDescent="0.2">
      <c r="A1491" s="9" t="s">
        <v>4509</v>
      </c>
      <c r="B1491" s="66">
        <v>0.95353648066520702</v>
      </c>
      <c r="C1491" s="66"/>
      <c r="D1491" s="66"/>
      <c r="E1491" s="66"/>
      <c r="F1491" s="66"/>
      <c r="G1491" s="66"/>
      <c r="H1491" s="66"/>
      <c r="I1491" s="66"/>
      <c r="J1491" s="66"/>
      <c r="K1491" s="66"/>
      <c r="L1491" s="66"/>
      <c r="M1491" s="66"/>
      <c r="N1491" s="66"/>
      <c r="O1491" s="66"/>
      <c r="P1491" s="66"/>
      <c r="R1491" s="10"/>
      <c r="T1491" s="9" t="s">
        <v>4509</v>
      </c>
      <c r="U1491">
        <v>45.908090909090902</v>
      </c>
      <c r="AJ1491" s="10"/>
    </row>
    <row r="1492" spans="1:36" x14ac:dyDescent="0.2">
      <c r="A1492" s="9" t="s">
        <v>4510</v>
      </c>
      <c r="B1492" s="66">
        <v>0.88424977660179105</v>
      </c>
      <c r="C1492" s="66"/>
      <c r="D1492" s="66"/>
      <c r="E1492" s="66"/>
      <c r="F1492" s="66"/>
      <c r="G1492" s="66"/>
      <c r="H1492" s="66"/>
      <c r="I1492" s="66"/>
      <c r="J1492" s="66"/>
      <c r="K1492" s="66"/>
      <c r="L1492" s="66"/>
      <c r="M1492" s="66"/>
      <c r="N1492" s="66"/>
      <c r="O1492" s="66"/>
      <c r="P1492" s="66"/>
      <c r="R1492" s="10"/>
      <c r="T1492" s="9" t="s">
        <v>4510</v>
      </c>
      <c r="U1492">
        <v>25.378637362637399</v>
      </c>
      <c r="AJ1492" s="10"/>
    </row>
    <row r="1493" spans="1:36" x14ac:dyDescent="0.2">
      <c r="A1493" s="9" t="s">
        <v>4511</v>
      </c>
      <c r="B1493" s="66">
        <v>1.2163231372833201</v>
      </c>
      <c r="C1493" s="66"/>
      <c r="D1493" s="66"/>
      <c r="E1493" s="66"/>
      <c r="F1493" s="66"/>
      <c r="G1493" s="66"/>
      <c r="H1493" s="66"/>
      <c r="I1493" s="66"/>
      <c r="J1493" s="66"/>
      <c r="K1493" s="66"/>
      <c r="L1493" s="66"/>
      <c r="M1493" s="66"/>
      <c r="N1493" s="66"/>
      <c r="O1493" s="66"/>
      <c r="P1493" s="66"/>
      <c r="R1493" s="10"/>
      <c r="T1493" s="9" t="s">
        <v>4511</v>
      </c>
      <c r="U1493">
        <v>53.7698850574712</v>
      </c>
      <c r="AJ1493" s="10"/>
    </row>
    <row r="1494" spans="1:36" x14ac:dyDescent="0.2">
      <c r="A1494" s="9" t="s">
        <v>4512</v>
      </c>
      <c r="B1494" s="66">
        <v>0.91188377141952504</v>
      </c>
      <c r="C1494" s="66"/>
      <c r="D1494" s="66"/>
      <c r="E1494" s="66"/>
      <c r="F1494" s="66"/>
      <c r="G1494" s="66"/>
      <c r="H1494" s="66"/>
      <c r="I1494" s="66"/>
      <c r="J1494" s="66"/>
      <c r="K1494" s="66"/>
      <c r="L1494" s="66"/>
      <c r="M1494" s="66"/>
      <c r="N1494" s="66"/>
      <c r="O1494" s="66"/>
      <c r="P1494" s="66"/>
      <c r="R1494" s="10"/>
      <c r="T1494" s="9" t="s">
        <v>4512</v>
      </c>
      <c r="U1494">
        <v>31.91</v>
      </c>
      <c r="AJ1494" s="10"/>
    </row>
    <row r="1495" spans="1:36" x14ac:dyDescent="0.2">
      <c r="A1495" s="9" t="s">
        <v>4514</v>
      </c>
      <c r="B1495" s="66">
        <v>0.91708880662918102</v>
      </c>
      <c r="C1495" s="66"/>
      <c r="D1495" s="66"/>
      <c r="E1495" s="66"/>
      <c r="F1495" s="66"/>
      <c r="G1495" s="66"/>
      <c r="H1495" s="66"/>
      <c r="I1495" s="66"/>
      <c r="J1495" s="66"/>
      <c r="K1495" s="66"/>
      <c r="L1495" s="66"/>
      <c r="M1495" s="66"/>
      <c r="N1495" s="66"/>
      <c r="O1495" s="66"/>
      <c r="P1495" s="66"/>
      <c r="R1495" s="10"/>
      <c r="T1495" s="9" t="s">
        <v>4514</v>
      </c>
      <c r="U1495">
        <v>39.320843373494</v>
      </c>
      <c r="AJ1495" s="10"/>
    </row>
    <row r="1496" spans="1:36" x14ac:dyDescent="0.2">
      <c r="A1496" s="9" t="s">
        <v>4520</v>
      </c>
      <c r="B1496" s="66">
        <v>1.4143098592758201</v>
      </c>
      <c r="C1496" s="66"/>
      <c r="D1496" s="66"/>
      <c r="E1496" s="66"/>
      <c r="F1496" s="66"/>
      <c r="G1496" s="66"/>
      <c r="H1496" s="66"/>
      <c r="I1496" s="66"/>
      <c r="J1496" s="66"/>
      <c r="K1496" s="66"/>
      <c r="L1496" s="66"/>
      <c r="M1496" s="66"/>
      <c r="N1496" s="66"/>
      <c r="O1496" s="66"/>
      <c r="P1496" s="66"/>
      <c r="R1496" s="10"/>
      <c r="T1496" s="9" t="s">
        <v>4520</v>
      </c>
      <c r="U1496">
        <v>40.926524590163901</v>
      </c>
      <c r="AJ1496" s="10"/>
    </row>
    <row r="1497" spans="1:36" x14ac:dyDescent="0.2">
      <c r="A1497" s="9" t="s">
        <v>4523</v>
      </c>
      <c r="B1497" s="66">
        <v>1.02143208185832</v>
      </c>
      <c r="C1497" s="66"/>
      <c r="D1497" s="66"/>
      <c r="E1497" s="66"/>
      <c r="F1497" s="66"/>
      <c r="G1497" s="66"/>
      <c r="H1497" s="66"/>
      <c r="I1497" s="66"/>
      <c r="J1497" s="66"/>
      <c r="K1497" s="66"/>
      <c r="L1497" s="66"/>
      <c r="M1497" s="66"/>
      <c r="N1497" s="66"/>
      <c r="O1497" s="66"/>
      <c r="P1497" s="66"/>
      <c r="R1497" s="10"/>
      <c r="T1497" s="9" t="s">
        <v>4523</v>
      </c>
      <c r="U1497">
        <v>42.187886178861802</v>
      </c>
      <c r="AJ1497" s="10"/>
    </row>
    <row r="1498" spans="1:36" x14ac:dyDescent="0.2">
      <c r="A1498" s="9" t="s">
        <v>4524</v>
      </c>
      <c r="B1498" s="66">
        <v>0.93545728921890303</v>
      </c>
      <c r="C1498" s="66"/>
      <c r="D1498" s="66"/>
      <c r="E1498" s="66"/>
      <c r="F1498" s="66"/>
      <c r="G1498" s="66"/>
      <c r="H1498" s="66"/>
      <c r="I1498" s="66"/>
      <c r="J1498" s="66"/>
      <c r="K1498" s="66"/>
      <c r="L1498" s="66"/>
      <c r="M1498" s="66"/>
      <c r="N1498" s="66"/>
      <c r="O1498" s="66"/>
      <c r="P1498" s="66"/>
      <c r="R1498" s="10"/>
      <c r="T1498" s="9" t="s">
        <v>4524</v>
      </c>
      <c r="U1498">
        <v>15.2116759776536</v>
      </c>
      <c r="AJ1498" s="10"/>
    </row>
    <row r="1499" spans="1:36" x14ac:dyDescent="0.2">
      <c r="A1499" s="9" t="s">
        <v>4525</v>
      </c>
      <c r="B1499" s="66">
        <v>1.09415066242218</v>
      </c>
      <c r="C1499" s="66"/>
      <c r="D1499" s="66"/>
      <c r="E1499" s="66"/>
      <c r="F1499" s="66"/>
      <c r="G1499" s="66"/>
      <c r="H1499" s="66"/>
      <c r="I1499" s="66"/>
      <c r="J1499" s="66"/>
      <c r="K1499" s="66"/>
      <c r="L1499" s="66"/>
      <c r="M1499" s="66"/>
      <c r="N1499" s="66"/>
      <c r="O1499" s="66"/>
      <c r="P1499" s="66"/>
      <c r="R1499" s="10"/>
      <c r="T1499" s="9" t="s">
        <v>4525</v>
      </c>
      <c r="U1499">
        <v>11.398444444444401</v>
      </c>
      <c r="AJ1499" s="10"/>
    </row>
    <row r="1500" spans="1:36" x14ac:dyDescent="0.2">
      <c r="A1500" s="9" t="s">
        <v>4526</v>
      </c>
      <c r="B1500" s="66">
        <v>0.96710366010665905</v>
      </c>
      <c r="C1500" s="66"/>
      <c r="D1500" s="66"/>
      <c r="E1500" s="66"/>
      <c r="F1500" s="66"/>
      <c r="G1500" s="66"/>
      <c r="H1500" s="66"/>
      <c r="I1500" s="66"/>
      <c r="J1500" s="66"/>
      <c r="K1500" s="66"/>
      <c r="L1500" s="66"/>
      <c r="M1500" s="66"/>
      <c r="N1500" s="66"/>
      <c r="O1500" s="66"/>
      <c r="P1500" s="66"/>
      <c r="R1500" s="10"/>
      <c r="T1500" s="9" t="s">
        <v>4526</v>
      </c>
      <c r="U1500">
        <v>79.362022745735004</v>
      </c>
      <c r="AJ1500" s="10"/>
    </row>
    <row r="1501" spans="1:36" x14ac:dyDescent="0.2">
      <c r="A1501" s="9"/>
      <c r="B1501" s="66">
        <v>1.0180185238520301</v>
      </c>
      <c r="C1501" s="66"/>
      <c r="D1501" s="66"/>
      <c r="E1501" s="66"/>
      <c r="F1501" s="66"/>
      <c r="G1501" s="66"/>
      <c r="H1501" s="66"/>
      <c r="I1501" s="66"/>
      <c r="J1501" s="66"/>
      <c r="K1501" s="66"/>
      <c r="L1501" s="66"/>
      <c r="M1501" s="66"/>
      <c r="N1501" s="66"/>
      <c r="O1501" s="66"/>
      <c r="P1501" s="66"/>
      <c r="R1501" s="10"/>
      <c r="T1501" s="9"/>
      <c r="U1501">
        <v>57.876410256410203</v>
      </c>
      <c r="AJ1501" s="10"/>
    </row>
    <row r="1502" spans="1:36" x14ac:dyDescent="0.2">
      <c r="A1502" s="9" t="s">
        <v>4529</v>
      </c>
      <c r="B1502" s="66">
        <v>1.2828586101532</v>
      </c>
      <c r="C1502" s="66"/>
      <c r="D1502" s="66"/>
      <c r="E1502" s="66"/>
      <c r="F1502" s="66"/>
      <c r="G1502" s="66"/>
      <c r="H1502" s="66"/>
      <c r="I1502" s="66"/>
      <c r="J1502" s="66"/>
      <c r="K1502" s="66"/>
      <c r="L1502" s="66"/>
      <c r="M1502" s="66"/>
      <c r="N1502" s="66"/>
      <c r="O1502" s="66"/>
      <c r="P1502" s="66"/>
      <c r="R1502" s="10"/>
      <c r="T1502" s="9" t="s">
        <v>4529</v>
      </c>
      <c r="U1502">
        <v>46.9861111111111</v>
      </c>
      <c r="AJ1502" s="10"/>
    </row>
    <row r="1503" spans="1:36" x14ac:dyDescent="0.2">
      <c r="A1503" s="9" t="s">
        <v>4530</v>
      </c>
      <c r="B1503" s="66">
        <v>1.04921543598175</v>
      </c>
      <c r="C1503" s="66"/>
      <c r="D1503" s="66"/>
      <c r="E1503" s="66"/>
      <c r="F1503" s="66"/>
      <c r="G1503" s="66"/>
      <c r="H1503" s="66"/>
      <c r="I1503" s="66"/>
      <c r="J1503" s="66"/>
      <c r="K1503" s="66"/>
      <c r="L1503" s="66"/>
      <c r="M1503" s="66"/>
      <c r="N1503" s="66"/>
      <c r="O1503" s="66"/>
      <c r="P1503" s="66"/>
      <c r="R1503" s="10"/>
      <c r="T1503" s="9" t="s">
        <v>4530</v>
      </c>
      <c r="U1503">
        <v>27.134444444444402</v>
      </c>
      <c r="AJ1503" s="10"/>
    </row>
    <row r="1504" spans="1:36" x14ac:dyDescent="0.2">
      <c r="A1504" s="9" t="s">
        <v>4532</v>
      </c>
      <c r="B1504" s="66">
        <v>1.28584384918213</v>
      </c>
      <c r="C1504" s="66"/>
      <c r="D1504" s="66"/>
      <c r="E1504" s="66"/>
      <c r="F1504" s="66"/>
      <c r="G1504" s="66"/>
      <c r="H1504" s="66"/>
      <c r="I1504" s="66"/>
      <c r="J1504" s="66"/>
      <c r="K1504" s="66"/>
      <c r="L1504" s="66"/>
      <c r="M1504" s="66"/>
      <c r="N1504" s="66"/>
      <c r="O1504" s="66"/>
      <c r="P1504" s="66"/>
      <c r="R1504" s="10"/>
      <c r="T1504" s="9" t="s">
        <v>4532</v>
      </c>
      <c r="U1504">
        <v>23.878146067415699</v>
      </c>
      <c r="AJ1504" s="10"/>
    </row>
    <row r="1505" spans="1:36" x14ac:dyDescent="0.2">
      <c r="A1505" s="9" t="s">
        <v>4533</v>
      </c>
      <c r="B1505" s="66">
        <v>1.2482765913009699</v>
      </c>
      <c r="C1505" s="66"/>
      <c r="D1505" s="66"/>
      <c r="E1505" s="66"/>
      <c r="F1505" s="66"/>
      <c r="G1505" s="66"/>
      <c r="H1505" s="66"/>
      <c r="I1505" s="66"/>
      <c r="J1505" s="66"/>
      <c r="K1505" s="66"/>
      <c r="L1505" s="66"/>
      <c r="M1505" s="66"/>
      <c r="N1505" s="66"/>
      <c r="O1505" s="66"/>
      <c r="P1505" s="66"/>
      <c r="R1505" s="10"/>
      <c r="T1505" s="9" t="s">
        <v>4533</v>
      </c>
      <c r="U1505">
        <v>30.5677435897436</v>
      </c>
      <c r="AJ1505" s="10"/>
    </row>
    <row r="1506" spans="1:36" x14ac:dyDescent="0.2">
      <c r="A1506" s="9" t="s">
        <v>4538</v>
      </c>
      <c r="B1506" s="66">
        <v>1.34282676378886</v>
      </c>
      <c r="C1506" s="66"/>
      <c r="D1506" s="66"/>
      <c r="E1506" s="66"/>
      <c r="F1506" s="66"/>
      <c r="G1506" s="66"/>
      <c r="H1506" s="66"/>
      <c r="I1506" s="66"/>
      <c r="J1506" s="66"/>
      <c r="K1506" s="66"/>
      <c r="L1506" s="66"/>
      <c r="M1506" s="66"/>
      <c r="N1506" s="66"/>
      <c r="O1506" s="66"/>
      <c r="P1506" s="66"/>
      <c r="R1506" s="10"/>
      <c r="T1506" s="9" t="s">
        <v>4538</v>
      </c>
      <c r="U1506">
        <v>61.626787148594403</v>
      </c>
      <c r="AJ1506" s="10"/>
    </row>
    <row r="1507" spans="1:36" x14ac:dyDescent="0.2">
      <c r="A1507" s="9" t="s">
        <v>4539</v>
      </c>
      <c r="B1507" s="66">
        <v>1.1379150152206401</v>
      </c>
      <c r="C1507" s="66"/>
      <c r="D1507" s="66"/>
      <c r="E1507" s="66"/>
      <c r="F1507" s="66"/>
      <c r="G1507" s="66"/>
      <c r="H1507" s="66"/>
      <c r="I1507" s="66"/>
      <c r="J1507" s="66"/>
      <c r="K1507" s="66"/>
      <c r="L1507" s="66"/>
      <c r="M1507" s="66"/>
      <c r="N1507" s="66"/>
      <c r="O1507" s="66"/>
      <c r="P1507" s="66"/>
      <c r="R1507" s="10"/>
      <c r="T1507" s="9" t="s">
        <v>4539</v>
      </c>
      <c r="U1507">
        <v>75.244275184275097</v>
      </c>
      <c r="AJ1507" s="10"/>
    </row>
    <row r="1508" spans="1:36" x14ac:dyDescent="0.2">
      <c r="A1508" s="9" t="s">
        <v>4540</v>
      </c>
      <c r="B1508" s="66">
        <v>1.34095335006714</v>
      </c>
      <c r="C1508" s="66"/>
      <c r="D1508" s="66"/>
      <c r="E1508" s="66"/>
      <c r="F1508" s="66"/>
      <c r="G1508" s="66"/>
      <c r="H1508" s="66"/>
      <c r="I1508" s="66"/>
      <c r="J1508" s="66"/>
      <c r="K1508" s="66"/>
      <c r="L1508" s="66"/>
      <c r="M1508" s="66"/>
      <c r="N1508" s="66"/>
      <c r="O1508" s="66"/>
      <c r="P1508" s="66"/>
      <c r="R1508" s="10"/>
      <c r="T1508" s="9" t="s">
        <v>4540</v>
      </c>
      <c r="U1508">
        <v>54.381298701298697</v>
      </c>
      <c r="AJ1508" s="10"/>
    </row>
    <row r="1509" spans="1:36" x14ac:dyDescent="0.2">
      <c r="A1509" s="9" t="s">
        <v>4543</v>
      </c>
      <c r="B1509" s="66">
        <v>1.06233580907186</v>
      </c>
      <c r="C1509" s="66"/>
      <c r="D1509" s="66"/>
      <c r="E1509" s="66"/>
      <c r="F1509" s="66"/>
      <c r="G1509" s="66"/>
      <c r="H1509" s="66"/>
      <c r="I1509" s="66"/>
      <c r="J1509" s="66"/>
      <c r="K1509" s="66"/>
      <c r="L1509" s="66"/>
      <c r="M1509" s="66"/>
      <c r="N1509" s="66"/>
      <c r="O1509" s="66"/>
      <c r="P1509" s="66"/>
      <c r="R1509" s="10"/>
      <c r="T1509" s="9" t="s">
        <v>4543</v>
      </c>
      <c r="U1509">
        <v>61.471565585331497</v>
      </c>
      <c r="AJ1509" s="10"/>
    </row>
    <row r="1510" spans="1:36" x14ac:dyDescent="0.2">
      <c r="A1510" s="9" t="s">
        <v>4546</v>
      </c>
      <c r="B1510" s="66">
        <v>1.13888518015544</v>
      </c>
      <c r="C1510" s="66"/>
      <c r="D1510" s="66"/>
      <c r="E1510" s="66"/>
      <c r="F1510" s="66"/>
      <c r="G1510" s="66"/>
      <c r="H1510" s="66"/>
      <c r="I1510" s="66"/>
      <c r="J1510" s="66"/>
      <c r="K1510" s="66"/>
      <c r="L1510" s="66"/>
      <c r="M1510" s="66"/>
      <c r="N1510" s="66"/>
      <c r="O1510" s="66"/>
      <c r="P1510" s="66"/>
      <c r="R1510" s="10"/>
      <c r="T1510" s="9" t="s">
        <v>4546</v>
      </c>
      <c r="U1510">
        <v>66.006767123287602</v>
      </c>
      <c r="AJ1510" s="10"/>
    </row>
    <row r="1511" spans="1:36" x14ac:dyDescent="0.2">
      <c r="A1511" s="9" t="s">
        <v>4547</v>
      </c>
      <c r="B1511" s="66">
        <v>1.0493642091751101</v>
      </c>
      <c r="C1511" s="66"/>
      <c r="D1511" s="66"/>
      <c r="E1511" s="66"/>
      <c r="F1511" s="66"/>
      <c r="G1511" s="66"/>
      <c r="H1511" s="66"/>
      <c r="I1511" s="66"/>
      <c r="J1511" s="66"/>
      <c r="K1511" s="66"/>
      <c r="L1511" s="66"/>
      <c r="M1511" s="66"/>
      <c r="N1511" s="66"/>
      <c r="O1511" s="66"/>
      <c r="P1511" s="66"/>
      <c r="R1511" s="10"/>
      <c r="T1511" s="9" t="s">
        <v>4547</v>
      </c>
      <c r="U1511">
        <v>48.694447439353098</v>
      </c>
      <c r="AJ1511" s="10"/>
    </row>
    <row r="1512" spans="1:36" x14ac:dyDescent="0.2">
      <c r="A1512" s="9" t="s">
        <v>4551</v>
      </c>
      <c r="B1512" s="66">
        <v>0.84689271450042702</v>
      </c>
      <c r="C1512" s="66"/>
      <c r="D1512" s="66"/>
      <c r="E1512" s="66"/>
      <c r="F1512" s="66"/>
      <c r="G1512" s="66"/>
      <c r="H1512" s="66"/>
      <c r="I1512" s="66"/>
      <c r="J1512" s="66"/>
      <c r="K1512" s="66"/>
      <c r="L1512" s="66"/>
      <c r="M1512" s="66"/>
      <c r="N1512" s="66"/>
      <c r="O1512" s="66"/>
      <c r="P1512" s="66"/>
      <c r="R1512" s="10"/>
      <c r="T1512" s="9" t="s">
        <v>4551</v>
      </c>
      <c r="U1512">
        <v>21.808552631578898</v>
      </c>
      <c r="AJ1512" s="10"/>
    </row>
    <row r="1513" spans="1:36" x14ac:dyDescent="0.2">
      <c r="A1513" s="9" t="s">
        <v>4553</v>
      </c>
      <c r="B1513" s="66">
        <v>1.0939723650614399</v>
      </c>
      <c r="C1513" s="66"/>
      <c r="D1513" s="66"/>
      <c r="E1513" s="66"/>
      <c r="F1513" s="66"/>
      <c r="G1513" s="66"/>
      <c r="H1513" s="66"/>
      <c r="I1513" s="66"/>
      <c r="J1513" s="66"/>
      <c r="K1513" s="66"/>
      <c r="L1513" s="66"/>
      <c r="M1513" s="66"/>
      <c r="N1513" s="66"/>
      <c r="O1513" s="66"/>
      <c r="P1513" s="66"/>
      <c r="R1513" s="10"/>
      <c r="T1513" s="9" t="s">
        <v>4553</v>
      </c>
      <c r="U1513">
        <v>64.942099644128106</v>
      </c>
      <c r="AJ1513" s="10"/>
    </row>
    <row r="1514" spans="1:36" x14ac:dyDescent="0.2">
      <c r="A1514" s="9" t="s">
        <v>4560</v>
      </c>
      <c r="B1514" s="66">
        <v>1.01892161369324</v>
      </c>
      <c r="C1514" s="66"/>
      <c r="D1514" s="66"/>
      <c r="E1514" s="66"/>
      <c r="F1514" s="66"/>
      <c r="G1514" s="66"/>
      <c r="H1514" s="66"/>
      <c r="I1514" s="66"/>
      <c r="J1514" s="66"/>
      <c r="K1514" s="66"/>
      <c r="L1514" s="66"/>
      <c r="M1514" s="66"/>
      <c r="N1514" s="66"/>
      <c r="O1514" s="66"/>
      <c r="P1514" s="66"/>
      <c r="R1514" s="10"/>
      <c r="T1514" s="9" t="s">
        <v>4560</v>
      </c>
      <c r="U1514">
        <v>67.297233560090604</v>
      </c>
      <c r="AJ1514" s="10"/>
    </row>
    <row r="1515" spans="1:36" x14ac:dyDescent="0.2">
      <c r="A1515" s="9" t="s">
        <v>4561</v>
      </c>
      <c r="B1515" s="66">
        <v>1.0027969479560801</v>
      </c>
      <c r="C1515" s="66"/>
      <c r="D1515" s="66"/>
      <c r="E1515" s="66"/>
      <c r="F1515" s="66"/>
      <c r="G1515" s="66"/>
      <c r="H1515" s="66"/>
      <c r="I1515" s="66"/>
      <c r="J1515" s="66"/>
      <c r="K1515" s="66"/>
      <c r="L1515" s="66"/>
      <c r="M1515" s="66"/>
      <c r="N1515" s="66"/>
      <c r="O1515" s="66"/>
      <c r="P1515" s="66"/>
      <c r="R1515" s="10"/>
      <c r="T1515" s="9" t="s">
        <v>4561</v>
      </c>
      <c r="U1515">
        <v>41.946359447004603</v>
      </c>
      <c r="AJ1515" s="10"/>
    </row>
    <row r="1516" spans="1:36" x14ac:dyDescent="0.2">
      <c r="A1516" s="9" t="s">
        <v>4564</v>
      </c>
      <c r="B1516" s="66">
        <v>0.99612696965535497</v>
      </c>
      <c r="C1516" s="66"/>
      <c r="D1516" s="66"/>
      <c r="E1516" s="66"/>
      <c r="F1516" s="66"/>
      <c r="G1516" s="66"/>
      <c r="H1516" s="66"/>
      <c r="I1516" s="66"/>
      <c r="J1516" s="66"/>
      <c r="K1516" s="66"/>
      <c r="L1516" s="66"/>
      <c r="M1516" s="66"/>
      <c r="N1516" s="66"/>
      <c r="O1516" s="66"/>
      <c r="P1516" s="66"/>
      <c r="R1516" s="10"/>
      <c r="T1516" s="9" t="s">
        <v>4564</v>
      </c>
      <c r="U1516">
        <v>23.835578231292502</v>
      </c>
      <c r="AJ1516" s="10"/>
    </row>
    <row r="1517" spans="1:36" x14ac:dyDescent="0.2">
      <c r="A1517" s="9" t="s">
        <v>4565</v>
      </c>
      <c r="B1517" s="66">
        <v>0.96113711595535301</v>
      </c>
      <c r="C1517" s="66"/>
      <c r="D1517" s="66"/>
      <c r="E1517" s="66"/>
      <c r="F1517" s="66"/>
      <c r="G1517" s="66"/>
      <c r="H1517" s="66"/>
      <c r="I1517" s="66"/>
      <c r="J1517" s="66"/>
      <c r="K1517" s="66"/>
      <c r="L1517" s="66"/>
      <c r="M1517" s="66"/>
      <c r="N1517" s="66"/>
      <c r="O1517" s="66"/>
      <c r="P1517" s="66"/>
      <c r="R1517" s="10"/>
      <c r="T1517" s="9" t="s">
        <v>4565</v>
      </c>
      <c r="U1517">
        <v>39.538181818181798</v>
      </c>
      <c r="AJ1517" s="10"/>
    </row>
    <row r="1518" spans="1:36" x14ac:dyDescent="0.2">
      <c r="A1518" s="9" t="s">
        <v>4567</v>
      </c>
      <c r="B1518" s="66">
        <v>0.94881290197372403</v>
      </c>
      <c r="C1518" s="66"/>
      <c r="D1518" s="66"/>
      <c r="E1518" s="66"/>
      <c r="F1518" s="66"/>
      <c r="G1518" s="66"/>
      <c r="H1518" s="66"/>
      <c r="I1518" s="66"/>
      <c r="J1518" s="66"/>
      <c r="K1518" s="66"/>
      <c r="L1518" s="66"/>
      <c r="M1518" s="66"/>
      <c r="N1518" s="66"/>
      <c r="O1518" s="66"/>
      <c r="P1518" s="66"/>
      <c r="R1518" s="10"/>
      <c r="T1518" s="9" t="s">
        <v>4567</v>
      </c>
      <c r="U1518">
        <v>35.654460784313699</v>
      </c>
      <c r="AJ1518" s="10"/>
    </row>
    <row r="1519" spans="1:36" x14ac:dyDescent="0.2">
      <c r="A1519" s="9" t="s">
        <v>4569</v>
      </c>
      <c r="B1519" s="66">
        <v>1.0029907822609001</v>
      </c>
      <c r="C1519" s="66"/>
      <c r="D1519" s="66"/>
      <c r="E1519" s="66"/>
      <c r="F1519" s="66"/>
      <c r="G1519" s="66"/>
      <c r="H1519" s="66"/>
      <c r="I1519" s="66"/>
      <c r="J1519" s="66"/>
      <c r="K1519" s="66"/>
      <c r="L1519" s="66"/>
      <c r="M1519" s="66"/>
      <c r="N1519" s="66"/>
      <c r="O1519" s="66"/>
      <c r="P1519" s="66"/>
      <c r="R1519" s="10"/>
      <c r="T1519" s="9" t="s">
        <v>4569</v>
      </c>
      <c r="U1519">
        <v>33.867789855072502</v>
      </c>
      <c r="AJ1519" s="10"/>
    </row>
    <row r="1520" spans="1:36" x14ac:dyDescent="0.2">
      <c r="A1520" s="9" t="s">
        <v>4571</v>
      </c>
      <c r="B1520" s="66">
        <v>0.96387368440627996</v>
      </c>
      <c r="C1520" s="66"/>
      <c r="D1520" s="66"/>
      <c r="E1520" s="66"/>
      <c r="F1520" s="66"/>
      <c r="G1520" s="66"/>
      <c r="H1520" s="66"/>
      <c r="I1520" s="66"/>
      <c r="J1520" s="66"/>
      <c r="K1520" s="66"/>
      <c r="L1520" s="66"/>
      <c r="M1520" s="66"/>
      <c r="N1520" s="66"/>
      <c r="O1520" s="66"/>
      <c r="P1520" s="66"/>
      <c r="R1520" s="10"/>
      <c r="T1520" s="9" t="s">
        <v>4571</v>
      </c>
      <c r="U1520">
        <v>23.6827884615385</v>
      </c>
      <c r="AJ1520" s="10"/>
    </row>
    <row r="1521" spans="1:36" x14ac:dyDescent="0.2">
      <c r="A1521" s="9" t="s">
        <v>4575</v>
      </c>
      <c r="B1521" s="66">
        <v>0.99290212988853499</v>
      </c>
      <c r="C1521" s="66"/>
      <c r="D1521" s="66"/>
      <c r="E1521" s="66"/>
      <c r="F1521" s="66"/>
      <c r="G1521" s="66"/>
      <c r="H1521" s="66"/>
      <c r="I1521" s="66"/>
      <c r="J1521" s="66"/>
      <c r="K1521" s="66"/>
      <c r="L1521" s="66"/>
      <c r="M1521" s="66"/>
      <c r="N1521" s="66"/>
      <c r="O1521" s="66"/>
      <c r="P1521" s="66"/>
      <c r="R1521" s="10"/>
      <c r="T1521" s="9" t="s">
        <v>4575</v>
      </c>
      <c r="U1521">
        <v>17.275902777777802</v>
      </c>
      <c r="AJ1521" s="10"/>
    </row>
    <row r="1522" spans="1:36" x14ac:dyDescent="0.2">
      <c r="A1522" s="9" t="s">
        <v>4576</v>
      </c>
      <c r="B1522" s="66">
        <v>0.87835383415222201</v>
      </c>
      <c r="C1522" s="66"/>
      <c r="D1522" s="66"/>
      <c r="E1522" s="66"/>
      <c r="F1522" s="66"/>
      <c r="G1522" s="66"/>
      <c r="H1522" s="66"/>
      <c r="I1522" s="66"/>
      <c r="J1522" s="66"/>
      <c r="K1522" s="66"/>
      <c r="L1522" s="66"/>
      <c r="M1522" s="66"/>
      <c r="N1522" s="66"/>
      <c r="O1522" s="66"/>
      <c r="P1522" s="66"/>
      <c r="R1522" s="10"/>
      <c r="T1522" s="9" t="s">
        <v>4576</v>
      </c>
      <c r="U1522">
        <v>31.173682487724999</v>
      </c>
      <c r="AJ1522" s="10"/>
    </row>
    <row r="1523" spans="1:36" x14ac:dyDescent="0.2">
      <c r="A1523" s="9" t="s">
        <v>4578</v>
      </c>
      <c r="B1523" s="66">
        <v>1.2731338739395099</v>
      </c>
      <c r="C1523" s="66"/>
      <c r="D1523" s="66"/>
      <c r="E1523" s="66"/>
      <c r="F1523" s="66"/>
      <c r="G1523" s="66"/>
      <c r="H1523" s="66"/>
      <c r="I1523" s="66"/>
      <c r="J1523" s="66"/>
      <c r="K1523" s="66"/>
      <c r="L1523" s="66"/>
      <c r="M1523" s="66"/>
      <c r="N1523" s="66"/>
      <c r="O1523" s="66"/>
      <c r="P1523" s="66"/>
      <c r="R1523" s="10"/>
      <c r="T1523" s="9" t="s">
        <v>4578</v>
      </c>
      <c r="U1523">
        <v>40.907724137930998</v>
      </c>
      <c r="AJ1523" s="10"/>
    </row>
    <row r="1524" spans="1:36" x14ac:dyDescent="0.2">
      <c r="A1524" s="9" t="s">
        <v>4581</v>
      </c>
      <c r="B1524" s="66">
        <v>0.93573155005772901</v>
      </c>
      <c r="C1524" s="66"/>
      <c r="D1524" s="66"/>
      <c r="E1524" s="66"/>
      <c r="F1524" s="66"/>
      <c r="G1524" s="66"/>
      <c r="H1524" s="66"/>
      <c r="I1524" s="66"/>
      <c r="J1524" s="66"/>
      <c r="K1524" s="66"/>
      <c r="L1524" s="66"/>
      <c r="M1524" s="66"/>
      <c r="N1524" s="66"/>
      <c r="O1524" s="66"/>
      <c r="P1524" s="66"/>
      <c r="R1524" s="10"/>
      <c r="T1524" s="9" t="s">
        <v>4581</v>
      </c>
      <c r="U1524">
        <v>44.934865424430598</v>
      </c>
      <c r="AJ1524" s="10"/>
    </row>
    <row r="1525" spans="1:36" x14ac:dyDescent="0.2">
      <c r="A1525" s="9" t="s">
        <v>4583</v>
      </c>
      <c r="B1525" s="66">
        <v>0.97125560045242099</v>
      </c>
      <c r="C1525" s="66"/>
      <c r="D1525" s="66"/>
      <c r="E1525" s="66"/>
      <c r="F1525" s="66"/>
      <c r="G1525" s="66"/>
      <c r="H1525" s="66"/>
      <c r="I1525" s="66"/>
      <c r="J1525" s="66"/>
      <c r="K1525" s="66"/>
      <c r="L1525" s="66"/>
      <c r="M1525" s="66"/>
      <c r="N1525" s="66"/>
      <c r="O1525" s="66"/>
      <c r="P1525" s="66"/>
      <c r="R1525" s="10"/>
      <c r="T1525" s="9" t="s">
        <v>4583</v>
      </c>
      <c r="U1525">
        <v>17.424373259052899</v>
      </c>
      <c r="AJ1525" s="10"/>
    </row>
    <row r="1526" spans="1:36" x14ac:dyDescent="0.2">
      <c r="A1526" s="9" t="s">
        <v>4587</v>
      </c>
      <c r="B1526" s="66">
        <v>1.07462684313456</v>
      </c>
      <c r="C1526" s="66"/>
      <c r="D1526" s="66"/>
      <c r="E1526" s="66"/>
      <c r="F1526" s="66"/>
      <c r="G1526" s="66"/>
      <c r="H1526" s="66"/>
      <c r="I1526" s="66"/>
      <c r="J1526" s="66"/>
      <c r="K1526" s="66"/>
      <c r="L1526" s="66"/>
      <c r="M1526" s="66"/>
      <c r="N1526" s="66"/>
      <c r="O1526" s="66"/>
      <c r="P1526" s="66"/>
      <c r="R1526" s="10"/>
      <c r="T1526" s="9" t="s">
        <v>4587</v>
      </c>
      <c r="U1526">
        <v>40.861846846846902</v>
      </c>
      <c r="AJ1526" s="10"/>
    </row>
    <row r="1527" spans="1:36" x14ac:dyDescent="0.2">
      <c r="A1527" s="9" t="s">
        <v>4588</v>
      </c>
      <c r="B1527" s="66">
        <v>0.97743171453476096</v>
      </c>
      <c r="C1527" s="66"/>
      <c r="D1527" s="66"/>
      <c r="E1527" s="66"/>
      <c r="F1527" s="66"/>
      <c r="G1527" s="66"/>
      <c r="H1527" s="66"/>
      <c r="I1527" s="66"/>
      <c r="J1527" s="66"/>
      <c r="K1527" s="66"/>
      <c r="L1527" s="66"/>
      <c r="M1527" s="66"/>
      <c r="N1527" s="66"/>
      <c r="O1527" s="66"/>
      <c r="P1527" s="66"/>
      <c r="R1527" s="10"/>
      <c r="T1527" s="9" t="s">
        <v>4588</v>
      </c>
      <c r="U1527">
        <v>22.216261980830701</v>
      </c>
      <c r="AJ1527" s="10"/>
    </row>
    <row r="1528" spans="1:36" x14ac:dyDescent="0.2">
      <c r="A1528" s="9" t="s">
        <v>4590</v>
      </c>
      <c r="B1528" s="66">
        <v>1.1755589644114199</v>
      </c>
      <c r="C1528" s="66"/>
      <c r="D1528" s="66"/>
      <c r="E1528" s="66"/>
      <c r="F1528" s="66"/>
      <c r="G1528" s="66"/>
      <c r="H1528" s="66"/>
      <c r="I1528" s="66"/>
      <c r="J1528" s="66"/>
      <c r="K1528" s="66"/>
      <c r="L1528" s="66"/>
      <c r="M1528" s="66"/>
      <c r="N1528" s="66"/>
      <c r="O1528" s="66"/>
      <c r="P1528" s="66"/>
      <c r="R1528" s="10"/>
      <c r="T1528" s="9" t="s">
        <v>4590</v>
      </c>
      <c r="U1528">
        <v>43.978367626886097</v>
      </c>
      <c r="AJ1528" s="10"/>
    </row>
    <row r="1529" spans="1:36" x14ac:dyDescent="0.2">
      <c r="A1529" s="9" t="s">
        <v>4592</v>
      </c>
      <c r="B1529" s="66">
        <v>0.99225980043411199</v>
      </c>
      <c r="C1529" s="66"/>
      <c r="D1529" s="66"/>
      <c r="E1529" s="66"/>
      <c r="F1529" s="66"/>
      <c r="G1529" s="66"/>
      <c r="H1529" s="66"/>
      <c r="I1529" s="66"/>
      <c r="J1529" s="66"/>
      <c r="K1529" s="66"/>
      <c r="L1529" s="66"/>
      <c r="M1529" s="66"/>
      <c r="N1529" s="66"/>
      <c r="O1529" s="66"/>
      <c r="P1529" s="66"/>
      <c r="R1529" s="10"/>
      <c r="T1529" s="9" t="s">
        <v>4592</v>
      </c>
      <c r="U1529">
        <v>69.840530120481901</v>
      </c>
      <c r="AJ1529" s="10"/>
    </row>
    <row r="1530" spans="1:36" x14ac:dyDescent="0.2">
      <c r="A1530" s="9" t="s">
        <v>4594</v>
      </c>
      <c r="B1530" s="66">
        <v>1.1597785552342701</v>
      </c>
      <c r="C1530" s="66"/>
      <c r="D1530" s="66"/>
      <c r="E1530" s="66"/>
      <c r="F1530" s="66"/>
      <c r="G1530" s="66"/>
      <c r="H1530" s="66"/>
      <c r="I1530" s="66"/>
      <c r="J1530" s="66"/>
      <c r="K1530" s="66"/>
      <c r="L1530" s="66"/>
      <c r="M1530" s="66"/>
      <c r="N1530" s="66"/>
      <c r="O1530" s="66"/>
      <c r="P1530" s="66"/>
      <c r="R1530" s="10"/>
      <c r="T1530" s="9" t="s">
        <v>4594</v>
      </c>
      <c r="U1530">
        <v>35.515941422594103</v>
      </c>
      <c r="AJ1530" s="10"/>
    </row>
    <row r="1531" spans="1:36" x14ac:dyDescent="0.2">
      <c r="A1531" s="9" t="s">
        <v>4596</v>
      </c>
      <c r="B1531" s="66">
        <v>0.91691235701243101</v>
      </c>
      <c r="C1531" s="66"/>
      <c r="D1531" s="66"/>
      <c r="E1531" s="66"/>
      <c r="F1531" s="66"/>
      <c r="G1531" s="66"/>
      <c r="H1531" s="66"/>
      <c r="I1531" s="66"/>
      <c r="J1531" s="66"/>
      <c r="K1531" s="66"/>
      <c r="L1531" s="66"/>
      <c r="M1531" s="66"/>
      <c r="N1531" s="66"/>
      <c r="O1531" s="66"/>
      <c r="P1531" s="66"/>
      <c r="R1531" s="10"/>
      <c r="T1531" s="9" t="s">
        <v>4596</v>
      </c>
      <c r="U1531">
        <v>87.662871287128695</v>
      </c>
      <c r="AJ1531" s="10"/>
    </row>
    <row r="1532" spans="1:36" x14ac:dyDescent="0.2">
      <c r="A1532" s="9" t="s">
        <v>4598</v>
      </c>
      <c r="B1532" s="66">
        <v>0.88335323333740301</v>
      </c>
      <c r="C1532" s="66"/>
      <c r="D1532" s="66"/>
      <c r="E1532" s="66"/>
      <c r="F1532" s="66"/>
      <c r="G1532" s="66"/>
      <c r="H1532" s="66"/>
      <c r="I1532" s="66"/>
      <c r="J1532" s="66"/>
      <c r="K1532" s="66"/>
      <c r="L1532" s="66"/>
      <c r="M1532" s="66"/>
      <c r="N1532" s="66"/>
      <c r="O1532" s="66"/>
      <c r="P1532" s="66"/>
      <c r="R1532" s="10"/>
      <c r="T1532" s="9" t="s">
        <v>4598</v>
      </c>
      <c r="U1532">
        <v>33.3093978494624</v>
      </c>
      <c r="AJ1532" s="10"/>
    </row>
    <row r="1533" spans="1:36" x14ac:dyDescent="0.2">
      <c r="A1533" s="9" t="s">
        <v>4599</v>
      </c>
      <c r="B1533" s="66">
        <v>0.88889952500661196</v>
      </c>
      <c r="C1533" s="66"/>
      <c r="D1533" s="66"/>
      <c r="E1533" s="66"/>
      <c r="F1533" s="66"/>
      <c r="G1533" s="66"/>
      <c r="H1533" s="66"/>
      <c r="I1533" s="66"/>
      <c r="J1533" s="66"/>
      <c r="K1533" s="66"/>
      <c r="L1533" s="66"/>
      <c r="M1533" s="66"/>
      <c r="N1533" s="66"/>
      <c r="O1533" s="66"/>
      <c r="P1533" s="66"/>
      <c r="R1533" s="10"/>
      <c r="T1533" s="9" t="s">
        <v>4599</v>
      </c>
      <c r="U1533">
        <v>19.599931271477701</v>
      </c>
      <c r="AJ1533" s="10"/>
    </row>
    <row r="1534" spans="1:36" x14ac:dyDescent="0.2">
      <c r="A1534" s="9" t="s">
        <v>4602</v>
      </c>
      <c r="B1534" s="66">
        <v>0.89855200052261297</v>
      </c>
      <c r="C1534" s="66"/>
      <c r="D1534" s="66"/>
      <c r="E1534" s="66"/>
      <c r="F1534" s="66"/>
      <c r="G1534" s="66"/>
      <c r="H1534" s="66"/>
      <c r="I1534" s="66"/>
      <c r="J1534" s="66"/>
      <c r="K1534" s="66"/>
      <c r="L1534" s="66"/>
      <c r="M1534" s="66"/>
      <c r="N1534" s="66"/>
      <c r="O1534" s="66"/>
      <c r="P1534" s="66"/>
      <c r="R1534" s="10"/>
      <c r="T1534" s="9" t="s">
        <v>4602</v>
      </c>
      <c r="U1534">
        <v>27.411410256410299</v>
      </c>
      <c r="AJ1534" s="10"/>
    </row>
    <row r="1535" spans="1:36" x14ac:dyDescent="0.2">
      <c r="A1535" s="9" t="s">
        <v>4604</v>
      </c>
      <c r="B1535" s="66">
        <v>1.41928688685099</v>
      </c>
      <c r="C1535" s="66"/>
      <c r="D1535" s="66"/>
      <c r="E1535" s="66"/>
      <c r="F1535" s="66"/>
      <c r="G1535" s="66"/>
      <c r="H1535" s="66"/>
      <c r="I1535" s="66"/>
      <c r="J1535" s="66"/>
      <c r="K1535" s="66"/>
      <c r="L1535" s="66"/>
      <c r="M1535" s="66"/>
      <c r="N1535" s="66"/>
      <c r="O1535" s="66"/>
      <c r="P1535" s="66"/>
      <c r="R1535" s="10"/>
      <c r="T1535" s="9" t="s">
        <v>4604</v>
      </c>
      <c r="U1535">
        <v>17.630312499999999</v>
      </c>
      <c r="AJ1535" s="10"/>
    </row>
    <row r="1536" spans="1:36" x14ac:dyDescent="0.2">
      <c r="A1536" s="9" t="s">
        <v>4606</v>
      </c>
      <c r="B1536" s="66">
        <v>1.1698720852533999</v>
      </c>
      <c r="C1536" s="66"/>
      <c r="D1536" s="66"/>
      <c r="E1536" s="66"/>
      <c r="F1536" s="66"/>
      <c r="G1536" s="66"/>
      <c r="H1536" s="66"/>
      <c r="I1536" s="66"/>
      <c r="J1536" s="66"/>
      <c r="K1536" s="66"/>
      <c r="L1536" s="66"/>
      <c r="M1536" s="66"/>
      <c r="N1536" s="66"/>
      <c r="O1536" s="66"/>
      <c r="P1536" s="66"/>
      <c r="R1536" s="10"/>
      <c r="T1536" s="9" t="s">
        <v>4606</v>
      </c>
      <c r="U1536">
        <v>28.688493975903601</v>
      </c>
      <c r="AJ1536" s="10"/>
    </row>
    <row r="1537" spans="1:36" x14ac:dyDescent="0.2">
      <c r="A1537" s="9" t="s">
        <v>4608</v>
      </c>
      <c r="B1537" s="66">
        <v>1.0666337807973201</v>
      </c>
      <c r="C1537" s="66"/>
      <c r="D1537" s="66"/>
      <c r="E1537" s="66"/>
      <c r="F1537" s="66"/>
      <c r="G1537" s="66"/>
      <c r="H1537" s="66"/>
      <c r="I1537" s="66"/>
      <c r="J1537" s="66"/>
      <c r="K1537" s="66"/>
      <c r="L1537" s="66"/>
      <c r="M1537" s="66"/>
      <c r="N1537" s="66"/>
      <c r="O1537" s="66"/>
      <c r="P1537" s="66"/>
      <c r="R1537" s="10"/>
      <c r="T1537" s="9" t="s">
        <v>4608</v>
      </c>
      <c r="U1537">
        <v>59.535509761388198</v>
      </c>
      <c r="AJ1537" s="10"/>
    </row>
    <row r="1538" spans="1:36" x14ac:dyDescent="0.2">
      <c r="A1538" s="9" t="s">
        <v>4609</v>
      </c>
      <c r="B1538" s="66">
        <v>0.91917852560679103</v>
      </c>
      <c r="C1538" s="66"/>
      <c r="D1538" s="66"/>
      <c r="E1538" s="66"/>
      <c r="F1538" s="66"/>
      <c r="G1538" s="66"/>
      <c r="H1538" s="66"/>
      <c r="I1538" s="66"/>
      <c r="J1538" s="66"/>
      <c r="K1538" s="66"/>
      <c r="L1538" s="66"/>
      <c r="M1538" s="66"/>
      <c r="N1538" s="66"/>
      <c r="O1538" s="66"/>
      <c r="P1538" s="66"/>
      <c r="R1538" s="10"/>
      <c r="T1538" s="9" t="s">
        <v>4609</v>
      </c>
      <c r="U1538">
        <v>29.4298496240601</v>
      </c>
      <c r="AJ1538" s="10"/>
    </row>
    <row r="1539" spans="1:36" x14ac:dyDescent="0.2">
      <c r="A1539" s="9" t="s">
        <v>4611</v>
      </c>
      <c r="B1539" s="66">
        <v>1.02929814656575</v>
      </c>
      <c r="C1539" s="66"/>
      <c r="D1539" s="66"/>
      <c r="E1539" s="66"/>
      <c r="F1539" s="66"/>
      <c r="G1539" s="66"/>
      <c r="H1539" s="66"/>
      <c r="I1539" s="66"/>
      <c r="J1539" s="66"/>
      <c r="K1539" s="66"/>
      <c r="L1539" s="66"/>
      <c r="M1539" s="66"/>
      <c r="N1539" s="66"/>
      <c r="O1539" s="66"/>
      <c r="P1539" s="66"/>
      <c r="R1539" s="10"/>
      <c r="T1539" s="9" t="s">
        <v>4611</v>
      </c>
      <c r="U1539">
        <v>47.809710743801702</v>
      </c>
      <c r="AJ1539" s="10"/>
    </row>
    <row r="1540" spans="1:36" x14ac:dyDescent="0.2">
      <c r="A1540" s="9" t="s">
        <v>4613</v>
      </c>
      <c r="B1540" s="66">
        <v>1.0714702606201201</v>
      </c>
      <c r="C1540" s="66"/>
      <c r="D1540" s="66"/>
      <c r="E1540" s="66"/>
      <c r="F1540" s="66"/>
      <c r="G1540" s="66"/>
      <c r="H1540" s="66"/>
      <c r="I1540" s="66"/>
      <c r="J1540" s="66"/>
      <c r="K1540" s="66"/>
      <c r="L1540" s="66"/>
      <c r="M1540" s="66"/>
      <c r="N1540" s="66"/>
      <c r="O1540" s="66"/>
      <c r="P1540" s="66"/>
      <c r="R1540" s="10"/>
      <c r="T1540" s="9" t="s">
        <v>4613</v>
      </c>
      <c r="U1540">
        <v>39.693464285714299</v>
      </c>
      <c r="AJ1540" s="10"/>
    </row>
    <row r="1541" spans="1:36" x14ac:dyDescent="0.2">
      <c r="A1541" s="9" t="s">
        <v>4619</v>
      </c>
      <c r="B1541" s="66">
        <v>1.1366599003473901</v>
      </c>
      <c r="C1541" s="66"/>
      <c r="D1541" s="66"/>
      <c r="E1541" s="66"/>
      <c r="F1541" s="66"/>
      <c r="G1541" s="66"/>
      <c r="H1541" s="66"/>
      <c r="I1541" s="66"/>
      <c r="J1541" s="66"/>
      <c r="K1541" s="66"/>
      <c r="L1541" s="66"/>
      <c r="M1541" s="66"/>
      <c r="N1541" s="66"/>
      <c r="O1541" s="66"/>
      <c r="P1541" s="66"/>
      <c r="R1541" s="10"/>
      <c r="T1541" s="9" t="s">
        <v>4619</v>
      </c>
      <c r="U1541">
        <v>58.440476190476197</v>
      </c>
      <c r="AJ1541" s="10"/>
    </row>
    <row r="1542" spans="1:36" x14ac:dyDescent="0.2">
      <c r="A1542" s="9" t="s">
        <v>4622</v>
      </c>
      <c r="B1542" s="66">
        <v>0.94874175389607696</v>
      </c>
      <c r="C1542" s="66"/>
      <c r="D1542" s="66"/>
      <c r="E1542" s="66"/>
      <c r="F1542" s="66"/>
      <c r="G1542" s="66"/>
      <c r="H1542" s="66"/>
      <c r="I1542" s="66"/>
      <c r="J1542" s="66"/>
      <c r="K1542" s="66"/>
      <c r="L1542" s="66"/>
      <c r="M1542" s="66"/>
      <c r="N1542" s="66"/>
      <c r="O1542" s="66"/>
      <c r="P1542" s="66"/>
      <c r="R1542" s="10"/>
      <c r="T1542" s="9" t="s">
        <v>4622</v>
      </c>
      <c r="U1542">
        <v>27.173850931676998</v>
      </c>
      <c r="AJ1542" s="10"/>
    </row>
    <row r="1543" spans="1:36" x14ac:dyDescent="0.2">
      <c r="A1543" s="9" t="s">
        <v>4625</v>
      </c>
      <c r="B1543" s="66">
        <v>0.97161006927490201</v>
      </c>
      <c r="C1543" s="66"/>
      <c r="D1543" s="66"/>
      <c r="E1543" s="66"/>
      <c r="F1543" s="66"/>
      <c r="G1543" s="66"/>
      <c r="H1543" s="66"/>
      <c r="I1543" s="66"/>
      <c r="J1543" s="66"/>
      <c r="K1543" s="66"/>
      <c r="L1543" s="66"/>
      <c r="M1543" s="66"/>
      <c r="N1543" s="66"/>
      <c r="O1543" s="66"/>
      <c r="P1543" s="66"/>
      <c r="R1543" s="10"/>
      <c r="T1543" s="9" t="s">
        <v>4625</v>
      </c>
      <c r="U1543">
        <v>30.306528384279499</v>
      </c>
      <c r="AJ1543" s="10"/>
    </row>
    <row r="1544" spans="1:36" x14ac:dyDescent="0.2">
      <c r="A1544" s="9" t="s">
        <v>4626</v>
      </c>
      <c r="B1544" s="66">
        <v>0.89316731691360496</v>
      </c>
      <c r="C1544" s="66"/>
      <c r="D1544" s="66"/>
      <c r="E1544" s="66"/>
      <c r="F1544" s="66"/>
      <c r="G1544" s="66"/>
      <c r="H1544" s="66"/>
      <c r="I1544" s="66"/>
      <c r="J1544" s="66"/>
      <c r="K1544" s="66"/>
      <c r="L1544" s="66"/>
      <c r="M1544" s="66"/>
      <c r="N1544" s="66"/>
      <c r="O1544" s="66"/>
      <c r="P1544" s="66"/>
      <c r="R1544" s="10"/>
      <c r="T1544" s="9" t="s">
        <v>4626</v>
      </c>
      <c r="U1544">
        <v>40.749503105590101</v>
      </c>
      <c r="AJ1544" s="10"/>
    </row>
    <row r="1545" spans="1:36" x14ac:dyDescent="0.2">
      <c r="A1545" s="9" t="s">
        <v>4628</v>
      </c>
      <c r="B1545" s="66">
        <v>0.85406192143758197</v>
      </c>
      <c r="C1545" s="66"/>
      <c r="D1545" s="66"/>
      <c r="E1545" s="66"/>
      <c r="F1545" s="66"/>
      <c r="G1545" s="66"/>
      <c r="H1545" s="66"/>
      <c r="I1545" s="66"/>
      <c r="J1545" s="66"/>
      <c r="K1545" s="66"/>
      <c r="L1545" s="66"/>
      <c r="M1545" s="66"/>
      <c r="N1545" s="66"/>
      <c r="O1545" s="66"/>
      <c r="P1545" s="66"/>
      <c r="R1545" s="10"/>
      <c r="T1545" s="9" t="s">
        <v>4628</v>
      </c>
      <c r="U1545">
        <v>33.0176923076923</v>
      </c>
      <c r="AJ1545" s="10"/>
    </row>
    <row r="1546" spans="1:36" x14ac:dyDescent="0.2">
      <c r="A1546" s="9" t="s">
        <v>4629</v>
      </c>
      <c r="B1546" s="66">
        <v>1.14869832992554</v>
      </c>
      <c r="C1546" s="66"/>
      <c r="D1546" s="66"/>
      <c r="E1546" s="66"/>
      <c r="F1546" s="66"/>
      <c r="G1546" s="66"/>
      <c r="H1546" s="66"/>
      <c r="I1546" s="66"/>
      <c r="J1546" s="66"/>
      <c r="K1546" s="66"/>
      <c r="L1546" s="66"/>
      <c r="M1546" s="66"/>
      <c r="N1546" s="66"/>
      <c r="O1546" s="66"/>
      <c r="P1546" s="66"/>
      <c r="R1546" s="10"/>
      <c r="T1546" s="9" t="s">
        <v>4629</v>
      </c>
      <c r="U1546">
        <v>33.378222222222199</v>
      </c>
      <c r="AJ1546" s="10"/>
    </row>
    <row r="1547" spans="1:36" x14ac:dyDescent="0.2">
      <c r="A1547" s="9" t="s">
        <v>4631</v>
      </c>
      <c r="B1547" s="66">
        <v>1.06284896532694</v>
      </c>
      <c r="C1547" s="66"/>
      <c r="D1547" s="66"/>
      <c r="E1547" s="66"/>
      <c r="F1547" s="66"/>
      <c r="G1547" s="66"/>
      <c r="H1547" s="66"/>
      <c r="I1547" s="66"/>
      <c r="J1547" s="66"/>
      <c r="K1547" s="66"/>
      <c r="L1547" s="66"/>
      <c r="M1547" s="66"/>
      <c r="N1547" s="66"/>
      <c r="O1547" s="66"/>
      <c r="P1547" s="66"/>
      <c r="R1547" s="10"/>
      <c r="T1547" s="9" t="s">
        <v>4631</v>
      </c>
      <c r="U1547">
        <v>53.8121665319321</v>
      </c>
      <c r="AJ1547" s="10"/>
    </row>
    <row r="1548" spans="1:36" x14ac:dyDescent="0.2">
      <c r="A1548" s="9" t="s">
        <v>4633</v>
      </c>
      <c r="B1548" s="66">
        <v>0.99206254879633604</v>
      </c>
      <c r="C1548" s="66"/>
      <c r="D1548" s="66"/>
      <c r="E1548" s="66"/>
      <c r="F1548" s="66"/>
      <c r="G1548" s="66"/>
      <c r="H1548" s="66"/>
      <c r="I1548" s="66"/>
      <c r="J1548" s="66"/>
      <c r="K1548" s="66"/>
      <c r="L1548" s="66"/>
      <c r="M1548" s="66"/>
      <c r="N1548" s="66"/>
      <c r="O1548" s="66"/>
      <c r="P1548" s="66"/>
      <c r="R1548" s="10"/>
      <c r="T1548" s="9" t="s">
        <v>4633</v>
      </c>
      <c r="U1548">
        <v>51.383725490196099</v>
      </c>
      <c r="AJ1548" s="10"/>
    </row>
    <row r="1549" spans="1:36" x14ac:dyDescent="0.2">
      <c r="A1549" s="9" t="s">
        <v>4637</v>
      </c>
      <c r="B1549" s="66">
        <v>1.5144011179606101</v>
      </c>
      <c r="C1549" s="66"/>
      <c r="D1549" s="66"/>
      <c r="E1549" s="66"/>
      <c r="F1549" s="66"/>
      <c r="G1549" s="66"/>
      <c r="H1549" s="66"/>
      <c r="I1549" s="66"/>
      <c r="J1549" s="66"/>
      <c r="K1549" s="66"/>
      <c r="L1549" s="66"/>
      <c r="M1549" s="66"/>
      <c r="N1549" s="66"/>
      <c r="O1549" s="66"/>
      <c r="P1549" s="66"/>
      <c r="R1549" s="10"/>
      <c r="T1549" s="9" t="s">
        <v>4637</v>
      </c>
      <c r="U1549">
        <v>51.740476190476201</v>
      </c>
      <c r="AJ1549" s="10"/>
    </row>
    <row r="1550" spans="1:36" x14ac:dyDescent="0.2">
      <c r="A1550" s="9" t="s">
        <v>4639</v>
      </c>
      <c r="B1550" s="66">
        <v>0.95963063836097695</v>
      </c>
      <c r="C1550" s="66"/>
      <c r="D1550" s="66"/>
      <c r="E1550" s="66"/>
      <c r="F1550" s="66"/>
      <c r="G1550" s="66"/>
      <c r="H1550" s="66"/>
      <c r="I1550" s="66"/>
      <c r="J1550" s="66"/>
      <c r="K1550" s="66"/>
      <c r="L1550" s="66"/>
      <c r="M1550" s="66"/>
      <c r="N1550" s="66"/>
      <c r="O1550" s="66"/>
      <c r="P1550" s="66"/>
      <c r="R1550" s="10"/>
      <c r="T1550" s="9" t="s">
        <v>4639</v>
      </c>
      <c r="U1550">
        <v>10.9674850299401</v>
      </c>
      <c r="AJ1550" s="10"/>
    </row>
    <row r="1551" spans="1:36" x14ac:dyDescent="0.2">
      <c r="A1551" s="9" t="s">
        <v>4640</v>
      </c>
      <c r="B1551" s="66">
        <v>0.98828955491383996</v>
      </c>
      <c r="C1551" s="66"/>
      <c r="D1551" s="66"/>
      <c r="E1551" s="66"/>
      <c r="F1551" s="66"/>
      <c r="G1551" s="66"/>
      <c r="H1551" s="66"/>
      <c r="I1551" s="66"/>
      <c r="J1551" s="66"/>
      <c r="K1551" s="66"/>
      <c r="L1551" s="66"/>
      <c r="M1551" s="66"/>
      <c r="N1551" s="66"/>
      <c r="O1551" s="66"/>
      <c r="P1551" s="66"/>
      <c r="R1551" s="10"/>
      <c r="T1551" s="9" t="s">
        <v>4640</v>
      </c>
      <c r="U1551">
        <v>53.490652818991101</v>
      </c>
      <c r="AJ1551" s="10"/>
    </row>
    <row r="1552" spans="1:36" x14ac:dyDescent="0.2">
      <c r="A1552" s="9" t="s">
        <v>4642</v>
      </c>
      <c r="B1552" s="66">
        <v>0.78794866800308205</v>
      </c>
      <c r="C1552" s="66"/>
      <c r="D1552" s="66"/>
      <c r="E1552" s="66"/>
      <c r="F1552" s="66"/>
      <c r="G1552" s="66"/>
      <c r="H1552" s="66"/>
      <c r="I1552" s="66"/>
      <c r="J1552" s="66"/>
      <c r="K1552" s="66"/>
      <c r="L1552" s="66"/>
      <c r="M1552" s="66"/>
      <c r="N1552" s="66"/>
      <c r="O1552" s="66"/>
      <c r="P1552" s="66"/>
      <c r="R1552" s="10"/>
      <c r="T1552" s="9" t="s">
        <v>4642</v>
      </c>
      <c r="U1552">
        <v>34.905942622950803</v>
      </c>
      <c r="AJ1552" s="10"/>
    </row>
    <row r="1553" spans="1:36" x14ac:dyDescent="0.2">
      <c r="A1553" s="9" t="s">
        <v>4652</v>
      </c>
      <c r="B1553" s="66">
        <v>1.1084409952163701</v>
      </c>
      <c r="C1553" s="66"/>
      <c r="D1553" s="66"/>
      <c r="E1553" s="66"/>
      <c r="F1553" s="66"/>
      <c r="G1553" s="66"/>
      <c r="H1553" s="66"/>
      <c r="I1553" s="66"/>
      <c r="J1553" s="66"/>
      <c r="K1553" s="66"/>
      <c r="L1553" s="66"/>
      <c r="M1553" s="66"/>
      <c r="N1553" s="66"/>
      <c r="O1553" s="66"/>
      <c r="P1553" s="66"/>
      <c r="R1553" s="10"/>
      <c r="T1553" s="9" t="s">
        <v>4652</v>
      </c>
      <c r="U1553">
        <v>50.772093517534501</v>
      </c>
      <c r="AJ1553" s="10"/>
    </row>
    <row r="1554" spans="1:36" x14ac:dyDescent="0.2">
      <c r="A1554" s="9" t="s">
        <v>4653</v>
      </c>
      <c r="B1554" s="66">
        <v>1.0230568647384599</v>
      </c>
      <c r="C1554" s="66"/>
      <c r="D1554" s="66"/>
      <c r="E1554" s="66"/>
      <c r="F1554" s="66"/>
      <c r="G1554" s="66"/>
      <c r="H1554" s="66"/>
      <c r="I1554" s="66"/>
      <c r="J1554" s="66"/>
      <c r="K1554" s="66"/>
      <c r="L1554" s="66"/>
      <c r="M1554" s="66"/>
      <c r="N1554" s="66"/>
      <c r="O1554" s="66"/>
      <c r="P1554" s="66"/>
      <c r="R1554" s="10"/>
      <c r="T1554" s="9" t="s">
        <v>4653</v>
      </c>
      <c r="U1554">
        <v>41.424725274725297</v>
      </c>
      <c r="AJ1554" s="10"/>
    </row>
    <row r="1555" spans="1:36" x14ac:dyDescent="0.2">
      <c r="A1555" s="9" t="s">
        <v>4654</v>
      </c>
      <c r="B1555" s="66">
        <v>1.1625058650970499</v>
      </c>
      <c r="C1555" s="66"/>
      <c r="D1555" s="66"/>
      <c r="E1555" s="66"/>
      <c r="F1555" s="66"/>
      <c r="G1555" s="66"/>
      <c r="H1555" s="66"/>
      <c r="I1555" s="66"/>
      <c r="J1555" s="66"/>
      <c r="K1555" s="66"/>
      <c r="L1555" s="66"/>
      <c r="M1555" s="66"/>
      <c r="N1555" s="66"/>
      <c r="O1555" s="66"/>
      <c r="P1555" s="66"/>
      <c r="R1555" s="10"/>
      <c r="T1555" s="9" t="s">
        <v>4654</v>
      </c>
      <c r="U1555">
        <v>21.277372881355902</v>
      </c>
      <c r="AJ1555" s="10"/>
    </row>
    <row r="1556" spans="1:36" x14ac:dyDescent="0.2">
      <c r="A1556" s="9" t="s">
        <v>4657</v>
      </c>
      <c r="B1556" s="66">
        <v>1.33377722899119</v>
      </c>
      <c r="C1556" s="66"/>
      <c r="D1556" s="66"/>
      <c r="E1556" s="66"/>
      <c r="F1556" s="66"/>
      <c r="G1556" s="66"/>
      <c r="H1556" s="66"/>
      <c r="I1556" s="66"/>
      <c r="J1556" s="66"/>
      <c r="K1556" s="66"/>
      <c r="L1556" s="66"/>
      <c r="M1556" s="66"/>
      <c r="N1556" s="66"/>
      <c r="O1556" s="66"/>
      <c r="P1556" s="66"/>
      <c r="R1556" s="10"/>
      <c r="T1556" s="9" t="s">
        <v>4657</v>
      </c>
      <c r="U1556">
        <v>35.215528942115803</v>
      </c>
      <c r="AJ1556" s="10"/>
    </row>
    <row r="1557" spans="1:36" x14ac:dyDescent="0.2">
      <c r="A1557" s="9" t="s">
        <v>4658</v>
      </c>
      <c r="B1557" s="66">
        <v>0.81717874606450402</v>
      </c>
      <c r="C1557" s="66"/>
      <c r="D1557" s="66"/>
      <c r="E1557" s="66"/>
      <c r="F1557" s="66"/>
      <c r="G1557" s="66"/>
      <c r="H1557" s="66"/>
      <c r="I1557" s="66"/>
      <c r="J1557" s="66"/>
      <c r="K1557" s="66"/>
      <c r="L1557" s="66"/>
      <c r="M1557" s="66"/>
      <c r="N1557" s="66"/>
      <c r="O1557" s="66"/>
      <c r="P1557" s="66"/>
      <c r="R1557" s="10"/>
      <c r="T1557" s="9" t="s">
        <v>4658</v>
      </c>
      <c r="U1557">
        <v>33.271133200795198</v>
      </c>
      <c r="AJ1557" s="10"/>
    </row>
    <row r="1558" spans="1:36" x14ac:dyDescent="0.2">
      <c r="A1558" s="9" t="s">
        <v>4664</v>
      </c>
      <c r="B1558" s="66">
        <v>0.93453294038772705</v>
      </c>
      <c r="C1558" s="66"/>
      <c r="D1558" s="66"/>
      <c r="E1558" s="66"/>
      <c r="F1558" s="66"/>
      <c r="G1558" s="66"/>
      <c r="H1558" s="66"/>
      <c r="I1558" s="66"/>
      <c r="J1558" s="66"/>
      <c r="K1558" s="66"/>
      <c r="L1558" s="66"/>
      <c r="M1558" s="66"/>
      <c r="N1558" s="66"/>
      <c r="O1558" s="66"/>
      <c r="P1558" s="66"/>
      <c r="R1558" s="10"/>
      <c r="T1558" s="9" t="s">
        <v>4664</v>
      </c>
      <c r="U1558">
        <v>28.588986486486501</v>
      </c>
      <c r="AJ1558" s="10"/>
    </row>
    <row r="1559" spans="1:36" x14ac:dyDescent="0.2">
      <c r="A1559" s="9" t="s">
        <v>4665</v>
      </c>
      <c r="B1559" s="66">
        <v>1.0726203123728399</v>
      </c>
      <c r="C1559" s="66"/>
      <c r="D1559" s="66"/>
      <c r="E1559" s="66"/>
      <c r="F1559" s="66"/>
      <c r="G1559" s="66"/>
      <c r="H1559" s="66"/>
      <c r="I1559" s="66"/>
      <c r="J1559" s="66"/>
      <c r="K1559" s="66"/>
      <c r="L1559" s="66"/>
      <c r="M1559" s="66"/>
      <c r="N1559" s="66"/>
      <c r="O1559" s="66"/>
      <c r="P1559" s="66"/>
      <c r="R1559" s="10"/>
      <c r="T1559" s="9" t="s">
        <v>4665</v>
      </c>
      <c r="U1559">
        <v>57.973598726114602</v>
      </c>
      <c r="AJ1559" s="10"/>
    </row>
    <row r="1560" spans="1:36" x14ac:dyDescent="0.2">
      <c r="A1560" s="9" t="s">
        <v>4669</v>
      </c>
      <c r="B1560" s="66">
        <v>0.84186057249705004</v>
      </c>
      <c r="C1560" s="66"/>
      <c r="D1560" s="66"/>
      <c r="E1560" s="66"/>
      <c r="F1560" s="66"/>
      <c r="G1560" s="66"/>
      <c r="H1560" s="66"/>
      <c r="I1560" s="66"/>
      <c r="J1560" s="66"/>
      <c r="K1560" s="66"/>
      <c r="L1560" s="66"/>
      <c r="M1560" s="66"/>
      <c r="N1560" s="66"/>
      <c r="O1560" s="66"/>
      <c r="P1560" s="66"/>
      <c r="R1560" s="10"/>
      <c r="T1560" s="9" t="s">
        <v>4669</v>
      </c>
      <c r="U1560">
        <v>42.992748091603097</v>
      </c>
      <c r="AJ1560" s="10"/>
    </row>
    <row r="1561" spans="1:36" x14ac:dyDescent="0.2">
      <c r="A1561" s="9" t="s">
        <v>4671</v>
      </c>
      <c r="B1561" s="66">
        <v>1.012189189593</v>
      </c>
      <c r="C1561" s="66"/>
      <c r="D1561" s="66"/>
      <c r="E1561" s="66"/>
      <c r="F1561" s="66"/>
      <c r="G1561" s="66"/>
      <c r="H1561" s="66"/>
      <c r="I1561" s="66"/>
      <c r="J1561" s="66"/>
      <c r="K1561" s="66"/>
      <c r="L1561" s="66"/>
      <c r="M1561" s="66"/>
      <c r="N1561" s="66"/>
      <c r="O1561" s="66"/>
      <c r="P1561" s="66"/>
      <c r="R1561" s="10"/>
      <c r="T1561" s="9" t="s">
        <v>4671</v>
      </c>
      <c r="U1561">
        <v>26.191801242236</v>
      </c>
      <c r="AJ1561" s="10"/>
    </row>
    <row r="1562" spans="1:36" x14ac:dyDescent="0.2">
      <c r="A1562" s="9" t="s">
        <v>4673</v>
      </c>
      <c r="B1562" s="66">
        <v>0.96447477738062504</v>
      </c>
      <c r="C1562" s="66"/>
      <c r="D1562" s="66"/>
      <c r="E1562" s="66"/>
      <c r="F1562" s="66"/>
      <c r="G1562" s="66"/>
      <c r="H1562" s="66"/>
      <c r="I1562" s="66"/>
      <c r="J1562" s="66"/>
      <c r="K1562" s="66"/>
      <c r="L1562" s="66"/>
      <c r="M1562" s="66"/>
      <c r="N1562" s="66"/>
      <c r="O1562" s="66"/>
      <c r="P1562" s="66"/>
      <c r="R1562" s="10"/>
      <c r="T1562" s="9" t="s">
        <v>4673</v>
      </c>
      <c r="U1562">
        <v>72.172439024390201</v>
      </c>
      <c r="AJ1562" s="10"/>
    </row>
    <row r="1563" spans="1:36" x14ac:dyDescent="0.2">
      <c r="A1563" s="9" t="s">
        <v>4675</v>
      </c>
      <c r="B1563" s="66">
        <v>1.1217149098714201</v>
      </c>
      <c r="C1563" s="66"/>
      <c r="D1563" s="66"/>
      <c r="E1563" s="66"/>
      <c r="F1563" s="66"/>
      <c r="G1563" s="66"/>
      <c r="H1563" s="66"/>
      <c r="I1563" s="66"/>
      <c r="J1563" s="66"/>
      <c r="K1563" s="66"/>
      <c r="L1563" s="66"/>
      <c r="M1563" s="66"/>
      <c r="N1563" s="66"/>
      <c r="O1563" s="66"/>
      <c r="P1563" s="66"/>
      <c r="R1563" s="10"/>
      <c r="T1563" s="9" t="s">
        <v>4675</v>
      </c>
      <c r="U1563">
        <v>42.159003322259103</v>
      </c>
      <c r="AJ1563" s="10"/>
    </row>
    <row r="1564" spans="1:36" x14ac:dyDescent="0.2">
      <c r="A1564" s="9" t="s">
        <v>4677</v>
      </c>
      <c r="B1564" s="66">
        <v>1.2236704428990699</v>
      </c>
      <c r="C1564" s="66"/>
      <c r="D1564" s="66"/>
      <c r="E1564" s="66"/>
      <c r="F1564" s="66"/>
      <c r="G1564" s="66"/>
      <c r="H1564" s="66"/>
      <c r="I1564" s="66"/>
      <c r="J1564" s="66"/>
      <c r="K1564" s="66"/>
      <c r="L1564" s="66"/>
      <c r="M1564" s="66"/>
      <c r="N1564" s="66"/>
      <c r="O1564" s="66"/>
      <c r="P1564" s="66"/>
      <c r="R1564" s="10"/>
      <c r="T1564" s="9" t="s">
        <v>4677</v>
      </c>
      <c r="U1564">
        <v>30.222982758620699</v>
      </c>
      <c r="AJ1564" s="10"/>
    </row>
    <row r="1565" spans="1:36" x14ac:dyDescent="0.2">
      <c r="A1565" s="9" t="s">
        <v>4678</v>
      </c>
      <c r="B1565" s="66">
        <v>0.861017286777497</v>
      </c>
      <c r="C1565" s="66"/>
      <c r="D1565" s="66"/>
      <c r="E1565" s="66"/>
      <c r="F1565" s="66"/>
      <c r="G1565" s="66"/>
      <c r="H1565" s="66"/>
      <c r="I1565" s="66"/>
      <c r="J1565" s="66"/>
      <c r="K1565" s="66"/>
      <c r="L1565" s="66"/>
      <c r="M1565" s="66"/>
      <c r="N1565" s="66"/>
      <c r="O1565" s="66"/>
      <c r="P1565" s="66"/>
      <c r="R1565" s="10"/>
      <c r="T1565" s="9" t="s">
        <v>4678</v>
      </c>
      <c r="U1565">
        <v>38.968387096774201</v>
      </c>
      <c r="AJ1565" s="10"/>
    </row>
    <row r="1566" spans="1:36" x14ac:dyDescent="0.2">
      <c r="A1566" s="9" t="s">
        <v>4681</v>
      </c>
      <c r="B1566" s="66">
        <v>1.12387510140737</v>
      </c>
      <c r="C1566" s="66"/>
      <c r="D1566" s="66"/>
      <c r="E1566" s="66"/>
      <c r="F1566" s="66"/>
      <c r="G1566" s="66"/>
      <c r="H1566" s="66"/>
      <c r="I1566" s="66"/>
      <c r="J1566" s="66"/>
      <c r="K1566" s="66"/>
      <c r="L1566" s="66"/>
      <c r="M1566" s="66"/>
      <c r="N1566" s="66"/>
      <c r="O1566" s="66"/>
      <c r="P1566" s="66"/>
      <c r="R1566" s="10"/>
      <c r="T1566" s="9" t="s">
        <v>4681</v>
      </c>
      <c r="U1566">
        <v>77.900635838150293</v>
      </c>
      <c r="AJ1566" s="10"/>
    </row>
    <row r="1567" spans="1:36" x14ac:dyDescent="0.2">
      <c r="A1567" s="9" t="s">
        <v>4682</v>
      </c>
      <c r="B1567" s="66">
        <v>0.99739225705464596</v>
      </c>
      <c r="C1567" s="66"/>
      <c r="D1567" s="66"/>
      <c r="E1567" s="66"/>
      <c r="F1567" s="66"/>
      <c r="G1567" s="66"/>
      <c r="H1567" s="66"/>
      <c r="I1567" s="66"/>
      <c r="J1567" s="66"/>
      <c r="K1567" s="66"/>
      <c r="L1567" s="66"/>
      <c r="M1567" s="66"/>
      <c r="N1567" s="66"/>
      <c r="O1567" s="66"/>
      <c r="P1567" s="66"/>
      <c r="R1567" s="10"/>
      <c r="T1567" s="9" t="s">
        <v>4682</v>
      </c>
      <c r="U1567">
        <v>24.119927536231899</v>
      </c>
      <c r="AJ1567" s="10"/>
    </row>
    <row r="1568" spans="1:36" x14ac:dyDescent="0.2">
      <c r="A1568" s="9" t="s">
        <v>4683</v>
      </c>
      <c r="B1568" s="66">
        <v>0.95763351519902495</v>
      </c>
      <c r="C1568" s="66"/>
      <c r="D1568" s="66"/>
      <c r="E1568" s="66"/>
      <c r="F1568" s="66"/>
      <c r="G1568" s="66"/>
      <c r="H1568" s="66"/>
      <c r="I1568" s="66"/>
      <c r="J1568" s="66"/>
      <c r="K1568" s="66"/>
      <c r="L1568" s="66"/>
      <c r="M1568" s="66"/>
      <c r="N1568" s="66"/>
      <c r="O1568" s="66"/>
      <c r="P1568" s="66"/>
      <c r="R1568" s="10"/>
      <c r="T1568" s="9" t="s">
        <v>4683</v>
      </c>
      <c r="U1568">
        <v>39.1023800383877</v>
      </c>
      <c r="AJ1568" s="10"/>
    </row>
    <row r="1569" spans="1:36" x14ac:dyDescent="0.2">
      <c r="A1569" s="9" t="s">
        <v>4684</v>
      </c>
      <c r="B1569" s="66">
        <v>0.97648054361343395</v>
      </c>
      <c r="C1569" s="66"/>
      <c r="D1569" s="66"/>
      <c r="E1569" s="66"/>
      <c r="F1569" s="66"/>
      <c r="G1569" s="66"/>
      <c r="H1569" s="66"/>
      <c r="I1569" s="66"/>
      <c r="J1569" s="66"/>
      <c r="K1569" s="66"/>
      <c r="L1569" s="66"/>
      <c r="M1569" s="66"/>
      <c r="N1569" s="66"/>
      <c r="O1569" s="66"/>
      <c r="P1569" s="66"/>
      <c r="R1569" s="10"/>
      <c r="T1569" s="9" t="s">
        <v>4684</v>
      </c>
      <c r="U1569">
        <v>36.420555555555602</v>
      </c>
      <c r="AJ1569" s="10"/>
    </row>
    <row r="1570" spans="1:36" x14ac:dyDescent="0.2">
      <c r="A1570" s="9" t="s">
        <v>4687</v>
      </c>
      <c r="B1570" s="66">
        <v>0.96923470497131503</v>
      </c>
      <c r="C1570" s="66"/>
      <c r="D1570" s="66"/>
      <c r="E1570" s="66"/>
      <c r="F1570" s="66"/>
      <c r="G1570" s="66"/>
      <c r="H1570" s="66"/>
      <c r="I1570" s="66"/>
      <c r="J1570" s="66"/>
      <c r="K1570" s="66"/>
      <c r="L1570" s="66"/>
      <c r="M1570" s="66"/>
      <c r="N1570" s="66"/>
      <c r="O1570" s="66"/>
      <c r="P1570" s="66"/>
      <c r="R1570" s="10"/>
      <c r="T1570" s="9" t="s">
        <v>4687</v>
      </c>
      <c r="U1570">
        <v>37.003098591549303</v>
      </c>
      <c r="AJ1570" s="10"/>
    </row>
    <row r="1571" spans="1:36" x14ac:dyDescent="0.2">
      <c r="A1571" s="9" t="s">
        <v>4689</v>
      </c>
      <c r="B1571" s="66">
        <v>1.02011124293009</v>
      </c>
      <c r="C1571" s="66"/>
      <c r="D1571" s="66"/>
      <c r="E1571" s="66"/>
      <c r="F1571" s="66"/>
      <c r="G1571" s="66"/>
      <c r="H1571" s="66"/>
      <c r="I1571" s="66"/>
      <c r="J1571" s="66"/>
      <c r="K1571" s="66"/>
      <c r="L1571" s="66"/>
      <c r="M1571" s="66"/>
      <c r="N1571" s="66"/>
      <c r="O1571" s="66"/>
      <c r="P1571" s="66"/>
      <c r="R1571" s="10"/>
      <c r="T1571" s="9" t="s">
        <v>4689</v>
      </c>
      <c r="U1571">
        <v>31.9912295081967</v>
      </c>
      <c r="AJ1571" s="10"/>
    </row>
    <row r="1572" spans="1:36" x14ac:dyDescent="0.2">
      <c r="A1572" s="9" t="s">
        <v>4690</v>
      </c>
      <c r="B1572" s="66">
        <v>0.957979162534078</v>
      </c>
      <c r="C1572" s="66"/>
      <c r="D1572" s="66"/>
      <c r="E1572" s="66"/>
      <c r="F1572" s="66"/>
      <c r="G1572" s="66"/>
      <c r="H1572" s="66"/>
      <c r="I1572" s="66"/>
      <c r="J1572" s="66"/>
      <c r="K1572" s="66"/>
      <c r="L1572" s="66"/>
      <c r="M1572" s="66"/>
      <c r="N1572" s="66"/>
      <c r="O1572" s="66"/>
      <c r="P1572" s="66"/>
      <c r="R1572" s="10"/>
      <c r="T1572" s="9" t="s">
        <v>4690</v>
      </c>
      <c r="U1572">
        <v>56.814029850746202</v>
      </c>
      <c r="AJ1572" s="10"/>
    </row>
    <row r="1573" spans="1:36" x14ac:dyDescent="0.2">
      <c r="A1573" s="9" t="s">
        <v>4692</v>
      </c>
      <c r="B1573" s="66">
        <v>0.85748227437337199</v>
      </c>
      <c r="C1573" s="66"/>
      <c r="D1573" s="66"/>
      <c r="E1573" s="66"/>
      <c r="F1573" s="66"/>
      <c r="G1573" s="66"/>
      <c r="H1573" s="66"/>
      <c r="I1573" s="66"/>
      <c r="J1573" s="66"/>
      <c r="K1573" s="66"/>
      <c r="L1573" s="66"/>
      <c r="M1573" s="66"/>
      <c r="N1573" s="66"/>
      <c r="O1573" s="66"/>
      <c r="P1573" s="66"/>
      <c r="R1573" s="10"/>
      <c r="T1573" s="9" t="s">
        <v>4692</v>
      </c>
      <c r="U1573">
        <v>48.0500968523002</v>
      </c>
      <c r="AJ1573" s="10"/>
    </row>
    <row r="1574" spans="1:36" x14ac:dyDescent="0.2">
      <c r="A1574" s="9" t="s">
        <v>4693</v>
      </c>
      <c r="B1574" s="66">
        <v>1.0147236188252799</v>
      </c>
      <c r="C1574" s="66"/>
      <c r="D1574" s="66"/>
      <c r="E1574" s="66"/>
      <c r="F1574" s="66"/>
      <c r="G1574" s="66"/>
      <c r="H1574" s="66"/>
      <c r="I1574" s="66"/>
      <c r="J1574" s="66"/>
      <c r="K1574" s="66"/>
      <c r="L1574" s="66"/>
      <c r="M1574" s="66"/>
      <c r="N1574" s="66"/>
      <c r="O1574" s="66"/>
      <c r="P1574" s="66"/>
      <c r="R1574" s="10"/>
      <c r="T1574" s="9" t="s">
        <v>4693</v>
      </c>
      <c r="U1574">
        <v>57.462755905511798</v>
      </c>
      <c r="AJ1574" s="10"/>
    </row>
    <row r="1575" spans="1:36" x14ac:dyDescent="0.2">
      <c r="A1575" s="9" t="s">
        <v>4694</v>
      </c>
      <c r="B1575" s="66">
        <v>1.14564168453217</v>
      </c>
      <c r="C1575" s="66"/>
      <c r="D1575" s="66"/>
      <c r="E1575" s="66"/>
      <c r="F1575" s="66"/>
      <c r="G1575" s="66"/>
      <c r="H1575" s="66"/>
      <c r="I1575" s="66"/>
      <c r="J1575" s="66"/>
      <c r="K1575" s="66"/>
      <c r="L1575" s="66"/>
      <c r="M1575" s="66"/>
      <c r="N1575" s="66"/>
      <c r="O1575" s="66"/>
      <c r="P1575" s="66"/>
      <c r="R1575" s="10"/>
      <c r="T1575" s="9" t="s">
        <v>4694</v>
      </c>
      <c r="U1575">
        <v>71.771170395869206</v>
      </c>
      <c r="AJ1575" s="10"/>
    </row>
    <row r="1576" spans="1:36" x14ac:dyDescent="0.2">
      <c r="A1576" s="9" t="s">
        <v>4695</v>
      </c>
      <c r="B1576" s="66">
        <v>0.82066458463668801</v>
      </c>
      <c r="C1576" s="66"/>
      <c r="D1576" s="66"/>
      <c r="E1576" s="66"/>
      <c r="F1576" s="66"/>
      <c r="G1576" s="66"/>
      <c r="H1576" s="66"/>
      <c r="I1576" s="66"/>
      <c r="J1576" s="66"/>
      <c r="K1576" s="66"/>
      <c r="L1576" s="66"/>
      <c r="M1576" s="66"/>
      <c r="N1576" s="66"/>
      <c r="O1576" s="66"/>
      <c r="P1576" s="66"/>
      <c r="R1576" s="10"/>
      <c r="T1576" s="9" t="s">
        <v>4695</v>
      </c>
      <c r="U1576">
        <v>63.686833667334596</v>
      </c>
      <c r="AJ1576" s="10"/>
    </row>
    <row r="1577" spans="1:36" x14ac:dyDescent="0.2">
      <c r="A1577" s="9" t="s">
        <v>4698</v>
      </c>
      <c r="B1577" s="66">
        <v>0.86109471321106001</v>
      </c>
      <c r="C1577" s="66"/>
      <c r="D1577" s="66"/>
      <c r="E1577" s="66"/>
      <c r="F1577" s="66"/>
      <c r="G1577" s="66"/>
      <c r="H1577" s="66"/>
      <c r="I1577" s="66"/>
      <c r="J1577" s="66"/>
      <c r="K1577" s="66"/>
      <c r="L1577" s="66"/>
      <c r="M1577" s="66"/>
      <c r="N1577" s="66"/>
      <c r="O1577" s="66"/>
      <c r="P1577" s="66"/>
      <c r="R1577" s="10"/>
      <c r="T1577" s="9" t="s">
        <v>4698</v>
      </c>
      <c r="U1577">
        <v>14.97</v>
      </c>
      <c r="AJ1577" s="10"/>
    </row>
    <row r="1578" spans="1:36" x14ac:dyDescent="0.2">
      <c r="A1578" s="9" t="s">
        <v>4699</v>
      </c>
      <c r="B1578" s="66">
        <v>1.1924980878829901</v>
      </c>
      <c r="C1578" s="66"/>
      <c r="D1578" s="66"/>
      <c r="E1578" s="66"/>
      <c r="F1578" s="66"/>
      <c r="G1578" s="66"/>
      <c r="H1578" s="66"/>
      <c r="I1578" s="66"/>
      <c r="J1578" s="66"/>
      <c r="K1578" s="66"/>
      <c r="L1578" s="66"/>
      <c r="M1578" s="66"/>
      <c r="N1578" s="66"/>
      <c r="O1578" s="66"/>
      <c r="P1578" s="66"/>
      <c r="R1578" s="10"/>
      <c r="T1578" s="9" t="s">
        <v>4699</v>
      </c>
      <c r="U1578">
        <v>14.081276595744701</v>
      </c>
      <c r="AJ1578" s="10"/>
    </row>
    <row r="1579" spans="1:36" x14ac:dyDescent="0.2">
      <c r="A1579" s="9" t="s">
        <v>4701</v>
      </c>
      <c r="B1579" s="66">
        <v>0.95848977565765303</v>
      </c>
      <c r="C1579" s="66"/>
      <c r="D1579" s="66"/>
      <c r="E1579" s="66"/>
      <c r="F1579" s="66"/>
      <c r="G1579" s="66"/>
      <c r="H1579" s="66"/>
      <c r="I1579" s="66"/>
      <c r="J1579" s="66"/>
      <c r="K1579" s="66"/>
      <c r="L1579" s="66"/>
      <c r="M1579" s="66"/>
      <c r="N1579" s="66"/>
      <c r="O1579" s="66"/>
      <c r="P1579" s="66"/>
      <c r="R1579" s="10"/>
      <c r="T1579" s="9" t="s">
        <v>4701</v>
      </c>
      <c r="U1579">
        <v>37.444267782426799</v>
      </c>
      <c r="AJ1579" s="10"/>
    </row>
    <row r="1580" spans="1:36" x14ac:dyDescent="0.2">
      <c r="A1580" s="9" t="s">
        <v>4703</v>
      </c>
      <c r="B1580" s="66">
        <v>0.86945089697837896</v>
      </c>
      <c r="C1580" s="66"/>
      <c r="D1580" s="66"/>
      <c r="E1580" s="66"/>
      <c r="F1580" s="66"/>
      <c r="G1580" s="66"/>
      <c r="H1580" s="66"/>
      <c r="I1580" s="66"/>
      <c r="J1580" s="66"/>
      <c r="K1580" s="66"/>
      <c r="L1580" s="66"/>
      <c r="M1580" s="66"/>
      <c r="N1580" s="66"/>
      <c r="O1580" s="66"/>
      <c r="P1580" s="66"/>
      <c r="R1580" s="10"/>
      <c r="T1580" s="9" t="s">
        <v>4703</v>
      </c>
      <c r="U1580">
        <v>32.1020915032679</v>
      </c>
      <c r="AJ1580" s="10"/>
    </row>
    <row r="1581" spans="1:36" x14ac:dyDescent="0.2">
      <c r="A1581" s="9" t="s">
        <v>4705</v>
      </c>
      <c r="B1581" s="66">
        <v>0.95404711365699701</v>
      </c>
      <c r="C1581" s="66"/>
      <c r="D1581" s="66"/>
      <c r="E1581" s="66"/>
      <c r="F1581" s="66"/>
      <c r="G1581" s="66"/>
      <c r="H1581" s="66"/>
      <c r="I1581" s="66"/>
      <c r="J1581" s="66"/>
      <c r="K1581" s="66"/>
      <c r="L1581" s="66"/>
      <c r="M1581" s="66"/>
      <c r="N1581" s="66"/>
      <c r="O1581" s="66"/>
      <c r="P1581" s="66"/>
      <c r="R1581" s="10"/>
      <c r="T1581" s="9" t="s">
        <v>4705</v>
      </c>
      <c r="U1581">
        <v>36.406012006861097</v>
      </c>
      <c r="AJ1581" s="10"/>
    </row>
    <row r="1582" spans="1:36" x14ac:dyDescent="0.2">
      <c r="A1582" s="9" t="s">
        <v>4707</v>
      </c>
      <c r="B1582" s="66">
        <v>1.0524506966273</v>
      </c>
      <c r="C1582" s="66"/>
      <c r="D1582" s="66"/>
      <c r="E1582" s="66"/>
      <c r="F1582" s="66"/>
      <c r="G1582" s="66"/>
      <c r="H1582" s="66"/>
      <c r="I1582" s="66"/>
      <c r="J1582" s="66"/>
      <c r="K1582" s="66"/>
      <c r="L1582" s="66"/>
      <c r="M1582" s="66"/>
      <c r="N1582" s="66"/>
      <c r="O1582" s="66"/>
      <c r="P1582" s="66"/>
      <c r="R1582" s="10"/>
      <c r="T1582" s="9" t="s">
        <v>4707</v>
      </c>
      <c r="U1582">
        <v>42.6785202863962</v>
      </c>
      <c r="AJ1582" s="10"/>
    </row>
    <row r="1583" spans="1:36" x14ac:dyDescent="0.2">
      <c r="A1583" s="9" t="s">
        <v>4708</v>
      </c>
      <c r="B1583" s="66">
        <v>0.88480939467747999</v>
      </c>
      <c r="C1583" s="66"/>
      <c r="D1583" s="66"/>
      <c r="E1583" s="66"/>
      <c r="F1583" s="66"/>
      <c r="G1583" s="66"/>
      <c r="H1583" s="66"/>
      <c r="I1583" s="66"/>
      <c r="J1583" s="66"/>
      <c r="K1583" s="66"/>
      <c r="L1583" s="66"/>
      <c r="M1583" s="66"/>
      <c r="N1583" s="66"/>
      <c r="O1583" s="66"/>
      <c r="P1583" s="66"/>
      <c r="R1583" s="10"/>
      <c r="T1583" s="9" t="s">
        <v>4708</v>
      </c>
      <c r="U1583">
        <v>21.981056910569102</v>
      </c>
      <c r="AJ1583" s="10"/>
    </row>
    <row r="1584" spans="1:36" x14ac:dyDescent="0.2">
      <c r="A1584" s="9" t="s">
        <v>4709</v>
      </c>
      <c r="B1584" s="66">
        <v>1.0671936670939099</v>
      </c>
      <c r="C1584" s="66"/>
      <c r="D1584" s="66"/>
      <c r="E1584" s="66"/>
      <c r="F1584" s="66"/>
      <c r="G1584" s="66"/>
      <c r="H1584" s="66"/>
      <c r="I1584" s="66"/>
      <c r="J1584" s="66"/>
      <c r="K1584" s="66"/>
      <c r="L1584" s="66"/>
      <c r="M1584" s="66"/>
      <c r="N1584" s="66"/>
      <c r="O1584" s="66"/>
      <c r="P1584" s="66"/>
      <c r="R1584" s="10"/>
      <c r="T1584" s="9" t="s">
        <v>4709</v>
      </c>
      <c r="U1584">
        <v>46.706700201207198</v>
      </c>
      <c r="AJ1584" s="10"/>
    </row>
    <row r="1585" spans="1:36" x14ac:dyDescent="0.2">
      <c r="A1585" s="9" t="s">
        <v>4710</v>
      </c>
      <c r="B1585" s="66">
        <v>0.98259021838506</v>
      </c>
      <c r="C1585" s="66"/>
      <c r="D1585" s="66"/>
      <c r="E1585" s="66"/>
      <c r="F1585" s="66"/>
      <c r="G1585" s="66"/>
      <c r="H1585" s="66"/>
      <c r="I1585" s="66"/>
      <c r="J1585" s="66"/>
      <c r="K1585" s="66"/>
      <c r="L1585" s="66"/>
      <c r="M1585" s="66"/>
      <c r="N1585" s="66"/>
      <c r="O1585" s="66"/>
      <c r="P1585" s="66"/>
      <c r="R1585" s="10"/>
      <c r="T1585" s="9" t="s">
        <v>4710</v>
      </c>
      <c r="U1585">
        <v>24.266933638444002</v>
      </c>
      <c r="AJ1585" s="10"/>
    </row>
    <row r="1586" spans="1:36" x14ac:dyDescent="0.2">
      <c r="A1586" s="9" t="s">
        <v>4711</v>
      </c>
      <c r="B1586" s="66">
        <v>1.08032345771789</v>
      </c>
      <c r="C1586" s="66"/>
      <c r="D1586" s="66"/>
      <c r="E1586" s="66"/>
      <c r="F1586" s="66"/>
      <c r="G1586" s="66"/>
      <c r="H1586" s="66"/>
      <c r="I1586" s="66"/>
      <c r="J1586" s="66"/>
      <c r="K1586" s="66"/>
      <c r="L1586" s="66"/>
      <c r="M1586" s="66"/>
      <c r="N1586" s="66"/>
      <c r="O1586" s="66"/>
      <c r="P1586" s="66"/>
      <c r="R1586" s="10"/>
      <c r="T1586" s="9" t="s">
        <v>4711</v>
      </c>
      <c r="U1586">
        <v>53.6911894273128</v>
      </c>
      <c r="AJ1586" s="10"/>
    </row>
    <row r="1587" spans="1:36" x14ac:dyDescent="0.2">
      <c r="A1587" s="9" t="s">
        <v>4718</v>
      </c>
      <c r="B1587" s="66">
        <v>1.0619627634684301</v>
      </c>
      <c r="C1587" s="66"/>
      <c r="D1587" s="66"/>
      <c r="E1587" s="66"/>
      <c r="F1587" s="66"/>
      <c r="G1587" s="66"/>
      <c r="H1587" s="66"/>
      <c r="I1587" s="66"/>
      <c r="J1587" s="66"/>
      <c r="K1587" s="66"/>
      <c r="L1587" s="66"/>
      <c r="M1587" s="66"/>
      <c r="N1587" s="66"/>
      <c r="O1587" s="66"/>
      <c r="P1587" s="66"/>
      <c r="R1587" s="10"/>
      <c r="T1587" s="9" t="s">
        <v>4718</v>
      </c>
      <c r="U1587">
        <v>64.470138248848002</v>
      </c>
      <c r="AJ1587" s="10"/>
    </row>
    <row r="1588" spans="1:36" x14ac:dyDescent="0.2">
      <c r="A1588" s="9" t="s">
        <v>4720</v>
      </c>
      <c r="B1588" s="66">
        <v>0.97757037480672204</v>
      </c>
      <c r="C1588" s="66"/>
      <c r="D1588" s="66"/>
      <c r="E1588" s="66"/>
      <c r="F1588" s="66"/>
      <c r="G1588" s="66"/>
      <c r="H1588" s="66"/>
      <c r="I1588" s="66"/>
      <c r="J1588" s="66"/>
      <c r="K1588" s="66"/>
      <c r="L1588" s="66"/>
      <c r="M1588" s="66"/>
      <c r="N1588" s="66"/>
      <c r="O1588" s="66"/>
      <c r="P1588" s="66"/>
      <c r="R1588" s="10"/>
      <c r="T1588" s="9" t="s">
        <v>4720</v>
      </c>
      <c r="U1588">
        <v>39.375124999999997</v>
      </c>
      <c r="AJ1588" s="10"/>
    </row>
    <row r="1589" spans="1:36" x14ac:dyDescent="0.2">
      <c r="A1589" s="9" t="s">
        <v>4721</v>
      </c>
      <c r="B1589" s="66">
        <v>0.916601876417796</v>
      </c>
      <c r="C1589" s="66"/>
      <c r="D1589" s="66"/>
      <c r="E1589" s="66"/>
      <c r="F1589" s="66"/>
      <c r="G1589" s="66"/>
      <c r="H1589" s="66"/>
      <c r="I1589" s="66"/>
      <c r="J1589" s="66"/>
      <c r="K1589" s="66"/>
      <c r="L1589" s="66"/>
      <c r="M1589" s="66"/>
      <c r="N1589" s="66"/>
      <c r="O1589" s="66"/>
      <c r="P1589" s="66"/>
      <c r="R1589" s="10"/>
      <c r="T1589" s="9" t="s">
        <v>4721</v>
      </c>
      <c r="U1589">
        <v>39.375124999999997</v>
      </c>
      <c r="AJ1589" s="10"/>
    </row>
    <row r="1590" spans="1:36" x14ac:dyDescent="0.2">
      <c r="A1590" s="9" t="s">
        <v>4722</v>
      </c>
      <c r="B1590" s="66">
        <v>1.03685112794241</v>
      </c>
      <c r="C1590" s="66"/>
      <c r="D1590" s="66"/>
      <c r="E1590" s="66"/>
      <c r="F1590" s="66"/>
      <c r="G1590" s="66"/>
      <c r="H1590" s="66"/>
      <c r="I1590" s="66"/>
      <c r="J1590" s="66"/>
      <c r="K1590" s="66"/>
      <c r="L1590" s="66"/>
      <c r="M1590" s="66"/>
      <c r="N1590" s="66"/>
      <c r="O1590" s="66"/>
      <c r="P1590" s="66"/>
      <c r="R1590" s="10"/>
      <c r="T1590" s="9" t="s">
        <v>4722</v>
      </c>
      <c r="U1590">
        <v>42.935136986301401</v>
      </c>
      <c r="AJ1590" s="10"/>
    </row>
    <row r="1591" spans="1:36" x14ac:dyDescent="0.2">
      <c r="A1591" s="9" t="s">
        <v>4723</v>
      </c>
      <c r="B1591" s="66">
        <v>1.01156648000081</v>
      </c>
      <c r="C1591" s="66"/>
      <c r="D1591" s="66"/>
      <c r="E1591" s="66"/>
      <c r="F1591" s="66"/>
      <c r="G1591" s="66"/>
      <c r="H1591" s="66"/>
      <c r="I1591" s="66"/>
      <c r="J1591" s="66"/>
      <c r="K1591" s="66"/>
      <c r="L1591" s="66"/>
      <c r="M1591" s="66"/>
      <c r="N1591" s="66"/>
      <c r="O1591" s="66"/>
      <c r="P1591" s="66"/>
      <c r="R1591" s="10"/>
      <c r="T1591" s="9" t="s">
        <v>4723</v>
      </c>
      <c r="U1591">
        <v>61.715130718954299</v>
      </c>
      <c r="AJ1591" s="10"/>
    </row>
    <row r="1592" spans="1:36" x14ac:dyDescent="0.2">
      <c r="A1592" s="9"/>
      <c r="B1592" s="66">
        <v>1.0104564428329501</v>
      </c>
      <c r="C1592" s="66"/>
      <c r="D1592" s="66"/>
      <c r="E1592" s="66"/>
      <c r="F1592" s="66"/>
      <c r="G1592" s="66"/>
      <c r="H1592" s="66"/>
      <c r="I1592" s="66"/>
      <c r="J1592" s="66"/>
      <c r="K1592" s="66"/>
      <c r="L1592" s="66"/>
      <c r="M1592" s="66"/>
      <c r="N1592" s="66"/>
      <c r="O1592" s="66"/>
      <c r="P1592" s="66"/>
      <c r="R1592" s="10"/>
      <c r="T1592" s="9"/>
      <c r="U1592">
        <v>72.897967479674804</v>
      </c>
      <c r="AJ1592" s="10"/>
    </row>
    <row r="1593" spans="1:36" x14ac:dyDescent="0.2">
      <c r="A1593" s="9" t="s">
        <v>4724</v>
      </c>
      <c r="B1593" s="66">
        <v>1.09848201274872</v>
      </c>
      <c r="C1593" s="66"/>
      <c r="D1593" s="66"/>
      <c r="E1593" s="66"/>
      <c r="F1593" s="66"/>
      <c r="G1593" s="66"/>
      <c r="H1593" s="66"/>
      <c r="I1593" s="66"/>
      <c r="J1593" s="66"/>
      <c r="K1593" s="66"/>
      <c r="L1593" s="66"/>
      <c r="M1593" s="66"/>
      <c r="N1593" s="66"/>
      <c r="O1593" s="66"/>
      <c r="P1593" s="66"/>
      <c r="R1593" s="10"/>
      <c r="T1593" s="9" t="s">
        <v>4724</v>
      </c>
      <c r="U1593">
        <v>58.247615384615401</v>
      </c>
      <c r="AJ1593" s="10"/>
    </row>
    <row r="1594" spans="1:36" x14ac:dyDescent="0.2">
      <c r="A1594" s="9" t="s">
        <v>4726</v>
      </c>
      <c r="B1594" s="66">
        <v>1.0337851444880199</v>
      </c>
      <c r="C1594" s="66"/>
      <c r="D1594" s="66"/>
      <c r="E1594" s="66"/>
      <c r="F1594" s="66"/>
      <c r="G1594" s="66"/>
      <c r="H1594" s="66"/>
      <c r="I1594" s="66"/>
      <c r="J1594" s="66"/>
      <c r="K1594" s="66"/>
      <c r="L1594" s="66"/>
      <c r="M1594" s="66"/>
      <c r="N1594" s="66"/>
      <c r="O1594" s="66"/>
      <c r="P1594" s="66"/>
      <c r="R1594" s="10"/>
      <c r="T1594" s="9" t="s">
        <v>4726</v>
      </c>
      <c r="U1594">
        <v>31.107811634349002</v>
      </c>
      <c r="AJ1594" s="10"/>
    </row>
    <row r="1595" spans="1:36" x14ac:dyDescent="0.2">
      <c r="A1595" s="9" t="s">
        <v>4728</v>
      </c>
      <c r="B1595" s="66">
        <v>1.0620554288228301</v>
      </c>
      <c r="C1595" s="66"/>
      <c r="D1595" s="66"/>
      <c r="E1595" s="66"/>
      <c r="F1595" s="66"/>
      <c r="G1595" s="66"/>
      <c r="H1595" s="66"/>
      <c r="I1595" s="66"/>
      <c r="J1595" s="66"/>
      <c r="K1595" s="66"/>
      <c r="L1595" s="66"/>
      <c r="M1595" s="66"/>
      <c r="N1595" s="66"/>
      <c r="O1595" s="66"/>
      <c r="P1595" s="66"/>
      <c r="R1595" s="10"/>
      <c r="T1595" s="9" t="s">
        <v>4728</v>
      </c>
      <c r="U1595">
        <v>55.616862745097997</v>
      </c>
      <c r="AJ1595" s="10"/>
    </row>
    <row r="1596" spans="1:36" x14ac:dyDescent="0.2">
      <c r="A1596" s="9" t="s">
        <v>4729</v>
      </c>
      <c r="B1596" s="66">
        <v>0.86913482348124205</v>
      </c>
      <c r="C1596" s="66"/>
      <c r="D1596" s="66"/>
      <c r="E1596" s="66"/>
      <c r="F1596" s="66"/>
      <c r="G1596" s="66"/>
      <c r="H1596" s="66"/>
      <c r="I1596" s="66"/>
      <c r="J1596" s="66"/>
      <c r="K1596" s="66"/>
      <c r="L1596" s="66"/>
      <c r="M1596" s="66"/>
      <c r="N1596" s="66"/>
      <c r="O1596" s="66"/>
      <c r="P1596" s="66"/>
      <c r="R1596" s="10"/>
      <c r="T1596" s="9" t="s">
        <v>4729</v>
      </c>
      <c r="U1596">
        <v>38.852286689419799</v>
      </c>
      <c r="AJ1596" s="10"/>
    </row>
    <row r="1597" spans="1:36" x14ac:dyDescent="0.2">
      <c r="A1597" s="9" t="s">
        <v>4730</v>
      </c>
      <c r="B1597" s="66">
        <v>0.999433994293211</v>
      </c>
      <c r="C1597" s="66"/>
      <c r="D1597" s="66"/>
      <c r="E1597" s="66"/>
      <c r="F1597" s="66"/>
      <c r="G1597" s="66"/>
      <c r="H1597" s="66"/>
      <c r="I1597" s="66"/>
      <c r="J1597" s="66"/>
      <c r="K1597" s="66"/>
      <c r="L1597" s="66"/>
      <c r="M1597" s="66"/>
      <c r="N1597" s="66"/>
      <c r="O1597" s="66"/>
      <c r="P1597" s="66"/>
      <c r="R1597" s="10"/>
      <c r="T1597" s="9" t="s">
        <v>4730</v>
      </c>
      <c r="U1597">
        <v>66.442933333333301</v>
      </c>
      <c r="AJ1597" s="10"/>
    </row>
    <row r="1598" spans="1:36" x14ac:dyDescent="0.2">
      <c r="A1598" s="9" t="s">
        <v>4732</v>
      </c>
      <c r="B1598" s="66">
        <v>1.0862828493118299</v>
      </c>
      <c r="C1598" s="66"/>
      <c r="D1598" s="66"/>
      <c r="E1598" s="66"/>
      <c r="F1598" s="66"/>
      <c r="G1598" s="66"/>
      <c r="H1598" s="66"/>
      <c r="I1598" s="66"/>
      <c r="J1598" s="66"/>
      <c r="K1598" s="66"/>
      <c r="L1598" s="66"/>
      <c r="M1598" s="66"/>
      <c r="N1598" s="66"/>
      <c r="O1598" s="66"/>
      <c r="P1598" s="66"/>
      <c r="R1598" s="10"/>
      <c r="T1598" s="9" t="s">
        <v>4732</v>
      </c>
      <c r="U1598">
        <v>24.273333333333301</v>
      </c>
      <c r="AJ1598" s="10"/>
    </row>
    <row r="1599" spans="1:36" x14ac:dyDescent="0.2">
      <c r="A1599" s="9" t="s">
        <v>4738</v>
      </c>
      <c r="B1599" s="66">
        <v>1.0201916297276801</v>
      </c>
      <c r="C1599" s="66"/>
      <c r="D1599" s="66"/>
      <c r="E1599" s="66"/>
      <c r="F1599" s="66"/>
      <c r="G1599" s="66"/>
      <c r="H1599" s="66"/>
      <c r="I1599" s="66"/>
      <c r="J1599" s="66"/>
      <c r="K1599" s="66"/>
      <c r="L1599" s="66"/>
      <c r="M1599" s="66"/>
      <c r="N1599" s="66"/>
      <c r="O1599" s="66"/>
      <c r="P1599" s="66"/>
      <c r="R1599" s="10"/>
      <c r="T1599" s="9" t="s">
        <v>4738</v>
      </c>
      <c r="U1599">
        <v>55.923382352941204</v>
      </c>
      <c r="AJ1599" s="10"/>
    </row>
    <row r="1600" spans="1:36" x14ac:dyDescent="0.2">
      <c r="A1600" s="9" t="s">
        <v>4739</v>
      </c>
      <c r="B1600" s="66">
        <v>0.90835466980934099</v>
      </c>
      <c r="C1600" s="66"/>
      <c r="D1600" s="66"/>
      <c r="E1600" s="66"/>
      <c r="F1600" s="66"/>
      <c r="G1600" s="66"/>
      <c r="H1600" s="66"/>
      <c r="I1600" s="66"/>
      <c r="J1600" s="66"/>
      <c r="K1600" s="66"/>
      <c r="L1600" s="66"/>
      <c r="M1600" s="66"/>
      <c r="N1600" s="66"/>
      <c r="O1600" s="66"/>
      <c r="P1600" s="66"/>
      <c r="R1600" s="10"/>
      <c r="T1600" s="9" t="s">
        <v>4739</v>
      </c>
      <c r="U1600">
        <v>33.916485507246399</v>
      </c>
      <c r="AJ1600" s="10"/>
    </row>
    <row r="1601" spans="1:36" x14ac:dyDescent="0.2">
      <c r="A1601" s="9" t="s">
        <v>4741</v>
      </c>
      <c r="B1601" s="66">
        <v>1.1948458751042701</v>
      </c>
      <c r="C1601" s="66"/>
      <c r="D1601" s="66"/>
      <c r="E1601" s="66"/>
      <c r="F1601" s="66"/>
      <c r="G1601" s="66"/>
      <c r="H1601" s="66"/>
      <c r="I1601" s="66"/>
      <c r="J1601" s="66"/>
      <c r="K1601" s="66"/>
      <c r="L1601" s="66"/>
      <c r="M1601" s="66"/>
      <c r="N1601" s="66"/>
      <c r="O1601" s="66"/>
      <c r="P1601" s="66"/>
      <c r="R1601" s="10"/>
      <c r="T1601" s="9" t="s">
        <v>4741</v>
      </c>
      <c r="U1601">
        <v>29.101247600767699</v>
      </c>
      <c r="AJ1601" s="10"/>
    </row>
    <row r="1602" spans="1:36" x14ac:dyDescent="0.2">
      <c r="A1602" s="9" t="s">
        <v>4745</v>
      </c>
      <c r="B1602" s="66">
        <v>0.921201805273692</v>
      </c>
      <c r="C1602" s="66"/>
      <c r="D1602" s="66"/>
      <c r="E1602" s="66"/>
      <c r="F1602" s="66"/>
      <c r="G1602" s="66"/>
      <c r="H1602" s="66"/>
      <c r="I1602" s="66"/>
      <c r="J1602" s="66"/>
      <c r="K1602" s="66"/>
      <c r="L1602" s="66"/>
      <c r="M1602" s="66"/>
      <c r="N1602" s="66"/>
      <c r="O1602" s="66"/>
      <c r="P1602" s="66"/>
      <c r="R1602" s="10"/>
      <c r="T1602" s="9" t="s">
        <v>4745</v>
      </c>
      <c r="U1602">
        <v>23.5976056338028</v>
      </c>
      <c r="AJ1602" s="10"/>
    </row>
    <row r="1603" spans="1:36" x14ac:dyDescent="0.2">
      <c r="A1603" s="9" t="s">
        <v>4748</v>
      </c>
      <c r="B1603" s="66">
        <v>0.95157508055369</v>
      </c>
      <c r="C1603" s="66"/>
      <c r="D1603" s="66"/>
      <c r="E1603" s="66"/>
      <c r="F1603" s="66"/>
      <c r="G1603" s="66"/>
      <c r="H1603" s="66"/>
      <c r="I1603" s="66"/>
      <c r="J1603" s="66"/>
      <c r="K1603" s="66"/>
      <c r="L1603" s="66"/>
      <c r="M1603" s="66"/>
      <c r="N1603" s="66"/>
      <c r="O1603" s="66"/>
      <c r="P1603" s="66"/>
      <c r="R1603" s="10"/>
      <c r="T1603" s="9" t="s">
        <v>4748</v>
      </c>
      <c r="U1603">
        <v>23.498520900321601</v>
      </c>
      <c r="AJ1603" s="10"/>
    </row>
    <row r="1604" spans="1:36" x14ac:dyDescent="0.2">
      <c r="A1604" s="9" t="s">
        <v>4750</v>
      </c>
      <c r="B1604" s="66">
        <v>1.06325236956278</v>
      </c>
      <c r="C1604" s="66"/>
      <c r="D1604" s="66"/>
      <c r="E1604" s="66"/>
      <c r="F1604" s="66"/>
      <c r="G1604" s="66"/>
      <c r="H1604" s="66"/>
      <c r="I1604" s="66"/>
      <c r="J1604" s="66"/>
      <c r="K1604" s="66"/>
      <c r="L1604" s="66"/>
      <c r="M1604" s="66"/>
      <c r="N1604" s="66"/>
      <c r="O1604" s="66"/>
      <c r="P1604" s="66"/>
      <c r="R1604" s="10"/>
      <c r="T1604" s="9" t="s">
        <v>4750</v>
      </c>
      <c r="U1604">
        <v>72.806716417910494</v>
      </c>
      <c r="AJ1604" s="10"/>
    </row>
    <row r="1605" spans="1:36" x14ac:dyDescent="0.2">
      <c r="A1605" s="9" t="s">
        <v>4754</v>
      </c>
      <c r="B1605" s="66">
        <v>0.93244359890619899</v>
      </c>
      <c r="C1605" s="66"/>
      <c r="D1605" s="66"/>
      <c r="E1605" s="66"/>
      <c r="F1605" s="66"/>
      <c r="G1605" s="66"/>
      <c r="H1605" s="66"/>
      <c r="I1605" s="66"/>
      <c r="J1605" s="66"/>
      <c r="K1605" s="66"/>
      <c r="L1605" s="66"/>
      <c r="M1605" s="66"/>
      <c r="N1605" s="66"/>
      <c r="O1605" s="66"/>
      <c r="P1605" s="66"/>
      <c r="R1605" s="10"/>
      <c r="T1605" s="9" t="s">
        <v>4754</v>
      </c>
      <c r="U1605">
        <v>49.083260393873097</v>
      </c>
      <c r="AJ1605" s="10"/>
    </row>
    <row r="1606" spans="1:36" x14ac:dyDescent="0.2">
      <c r="A1606" s="9" t="s">
        <v>4755</v>
      </c>
      <c r="B1606" s="66">
        <v>1.0625057220459</v>
      </c>
      <c r="C1606" s="66"/>
      <c r="D1606" s="66"/>
      <c r="E1606" s="66"/>
      <c r="F1606" s="66"/>
      <c r="G1606" s="66"/>
      <c r="H1606" s="66"/>
      <c r="I1606" s="66"/>
      <c r="J1606" s="66"/>
      <c r="K1606" s="66"/>
      <c r="L1606" s="66"/>
      <c r="M1606" s="66"/>
      <c r="N1606" s="66"/>
      <c r="O1606" s="66"/>
      <c r="P1606" s="66"/>
      <c r="R1606" s="10"/>
      <c r="T1606" s="9" t="s">
        <v>4755</v>
      </c>
      <c r="U1606">
        <v>44.041055276381897</v>
      </c>
      <c r="AJ1606" s="10"/>
    </row>
    <row r="1607" spans="1:36" x14ac:dyDescent="0.2">
      <c r="A1607" s="9" t="s">
        <v>4757</v>
      </c>
      <c r="B1607" s="66">
        <v>0.972883820533752</v>
      </c>
      <c r="C1607" s="66"/>
      <c r="D1607" s="66"/>
      <c r="E1607" s="66"/>
      <c r="F1607" s="66"/>
      <c r="G1607" s="66"/>
      <c r="H1607" s="66"/>
      <c r="I1607" s="66"/>
      <c r="J1607" s="66"/>
      <c r="K1607" s="66"/>
      <c r="L1607" s="66"/>
      <c r="M1607" s="66"/>
      <c r="N1607" s="66"/>
      <c r="O1607" s="66"/>
      <c r="P1607" s="66"/>
      <c r="R1607" s="10"/>
      <c r="T1607" s="9" t="s">
        <v>4757</v>
      </c>
      <c r="U1607">
        <v>32.4377696526508</v>
      </c>
      <c r="AJ1607" s="10"/>
    </row>
    <row r="1608" spans="1:36" x14ac:dyDescent="0.2">
      <c r="A1608" s="9" t="s">
        <v>4758</v>
      </c>
      <c r="B1608" s="66">
        <v>0.82933682203292802</v>
      </c>
      <c r="C1608" s="66"/>
      <c r="D1608" s="66"/>
      <c r="E1608" s="66"/>
      <c r="F1608" s="66"/>
      <c r="G1608" s="66"/>
      <c r="H1608" s="66"/>
      <c r="I1608" s="66"/>
      <c r="J1608" s="66"/>
      <c r="K1608" s="66"/>
      <c r="L1608" s="66"/>
      <c r="M1608" s="66"/>
      <c r="N1608" s="66"/>
      <c r="O1608" s="66"/>
      <c r="P1608" s="66"/>
      <c r="R1608" s="10"/>
      <c r="T1608" s="9" t="s">
        <v>4758</v>
      </c>
      <c r="U1608">
        <v>24.542640382317799</v>
      </c>
      <c r="AJ1608" s="10"/>
    </row>
    <row r="1609" spans="1:36" x14ac:dyDescent="0.2">
      <c r="A1609" s="9" t="s">
        <v>4759</v>
      </c>
      <c r="B1609" s="66">
        <v>0.98747006058692899</v>
      </c>
      <c r="C1609" s="66"/>
      <c r="D1609" s="66"/>
      <c r="E1609" s="66"/>
      <c r="F1609" s="66"/>
      <c r="G1609" s="66"/>
      <c r="H1609" s="66"/>
      <c r="I1609" s="66"/>
      <c r="J1609" s="66"/>
      <c r="K1609" s="66"/>
      <c r="L1609" s="66"/>
      <c r="M1609" s="66"/>
      <c r="N1609" s="66"/>
      <c r="O1609" s="66"/>
      <c r="P1609" s="66"/>
      <c r="R1609" s="10"/>
      <c r="T1609" s="9" t="s">
        <v>4759</v>
      </c>
      <c r="U1609">
        <v>27.298005249343898</v>
      </c>
      <c r="AJ1609" s="10"/>
    </row>
    <row r="1610" spans="1:36" x14ac:dyDescent="0.2">
      <c r="A1610" s="9" t="s">
        <v>4762</v>
      </c>
      <c r="B1610" s="66">
        <v>0.89716547727584794</v>
      </c>
      <c r="C1610" s="66"/>
      <c r="D1610" s="66"/>
      <c r="E1610" s="66"/>
      <c r="F1610" s="66"/>
      <c r="G1610" s="66"/>
      <c r="H1610" s="66"/>
      <c r="I1610" s="66"/>
      <c r="J1610" s="66"/>
      <c r="K1610" s="66"/>
      <c r="L1610" s="66"/>
      <c r="M1610" s="66"/>
      <c r="N1610" s="66"/>
      <c r="O1610" s="66"/>
      <c r="P1610" s="66"/>
      <c r="R1610" s="10"/>
      <c r="T1610" s="9" t="s">
        <v>4762</v>
      </c>
      <c r="U1610">
        <v>44.866312649164698</v>
      </c>
      <c r="AJ1610" s="10"/>
    </row>
    <row r="1611" spans="1:36" x14ac:dyDescent="0.2">
      <c r="A1611" s="9" t="s">
        <v>4763</v>
      </c>
      <c r="B1611" s="66">
        <v>1.0133573015530899</v>
      </c>
      <c r="C1611" s="66"/>
      <c r="D1611" s="66"/>
      <c r="E1611" s="66"/>
      <c r="F1611" s="66"/>
      <c r="G1611" s="66"/>
      <c r="H1611" s="66"/>
      <c r="I1611" s="66"/>
      <c r="J1611" s="66"/>
      <c r="K1611" s="66"/>
      <c r="L1611" s="66"/>
      <c r="M1611" s="66"/>
      <c r="N1611" s="66"/>
      <c r="O1611" s="66"/>
      <c r="P1611" s="66"/>
      <c r="R1611" s="10"/>
      <c r="T1611" s="9" t="s">
        <v>4763</v>
      </c>
      <c r="U1611">
        <v>67.052379807692304</v>
      </c>
      <c r="AJ1611" s="10"/>
    </row>
    <row r="1612" spans="1:36" x14ac:dyDescent="0.2">
      <c r="A1612" s="9" t="s">
        <v>4764</v>
      </c>
      <c r="B1612" s="66">
        <v>1.0369390249252299</v>
      </c>
      <c r="C1612" s="66"/>
      <c r="D1612" s="66"/>
      <c r="E1612" s="66"/>
      <c r="F1612" s="66"/>
      <c r="G1612" s="66"/>
      <c r="H1612" s="66"/>
      <c r="I1612" s="66"/>
      <c r="J1612" s="66"/>
      <c r="K1612" s="66"/>
      <c r="L1612" s="66"/>
      <c r="M1612" s="66"/>
      <c r="N1612" s="66"/>
      <c r="O1612" s="66"/>
      <c r="P1612" s="66"/>
      <c r="R1612" s="10"/>
      <c r="T1612" s="9" t="s">
        <v>4764</v>
      </c>
      <c r="U1612">
        <v>19.8127854855923</v>
      </c>
      <c r="AJ1612" s="10"/>
    </row>
    <row r="1613" spans="1:36" x14ac:dyDescent="0.2">
      <c r="A1613" s="9" t="s">
        <v>4766</v>
      </c>
      <c r="B1613" s="66">
        <v>0.89849811792373702</v>
      </c>
      <c r="C1613" s="66"/>
      <c r="D1613" s="66"/>
      <c r="E1613" s="66"/>
      <c r="F1613" s="66"/>
      <c r="G1613" s="66"/>
      <c r="H1613" s="66"/>
      <c r="I1613" s="66"/>
      <c r="J1613" s="66"/>
      <c r="K1613" s="66"/>
      <c r="L1613" s="66"/>
      <c r="M1613" s="66"/>
      <c r="N1613" s="66"/>
      <c r="O1613" s="66"/>
      <c r="P1613" s="66"/>
      <c r="R1613" s="10"/>
      <c r="T1613" s="9" t="s">
        <v>4766</v>
      </c>
      <c r="U1613">
        <v>33.0729716981132</v>
      </c>
      <c r="AJ1613" s="10"/>
    </row>
    <row r="1614" spans="1:36" x14ac:dyDescent="0.2">
      <c r="A1614" s="9" t="s">
        <v>4769</v>
      </c>
      <c r="B1614" s="66">
        <v>1.1516242027282699</v>
      </c>
      <c r="C1614" s="66"/>
      <c r="D1614" s="66"/>
      <c r="E1614" s="66"/>
      <c r="F1614" s="66"/>
      <c r="G1614" s="66"/>
      <c r="H1614" s="66"/>
      <c r="I1614" s="66"/>
      <c r="J1614" s="66"/>
      <c r="K1614" s="66"/>
      <c r="L1614" s="66"/>
      <c r="M1614" s="66"/>
      <c r="N1614" s="66"/>
      <c r="O1614" s="66"/>
      <c r="P1614" s="66"/>
      <c r="R1614" s="10"/>
      <c r="T1614" s="9" t="s">
        <v>4769</v>
      </c>
      <c r="U1614">
        <v>20.710381526104399</v>
      </c>
      <c r="AJ1614" s="10"/>
    </row>
    <row r="1615" spans="1:36" x14ac:dyDescent="0.2">
      <c r="A1615" s="9" t="s">
        <v>4771</v>
      </c>
      <c r="B1615" s="66">
        <v>0.97284905115763298</v>
      </c>
      <c r="C1615" s="66"/>
      <c r="D1615" s="66"/>
      <c r="E1615" s="66"/>
      <c r="F1615" s="66"/>
      <c r="G1615" s="66"/>
      <c r="H1615" s="66"/>
      <c r="I1615" s="66"/>
      <c r="J1615" s="66"/>
      <c r="K1615" s="66"/>
      <c r="L1615" s="66"/>
      <c r="M1615" s="66"/>
      <c r="N1615" s="66"/>
      <c r="O1615" s="66"/>
      <c r="P1615" s="66"/>
      <c r="R1615" s="10"/>
      <c r="T1615" s="9" t="s">
        <v>4771</v>
      </c>
      <c r="U1615">
        <v>60.330655913978397</v>
      </c>
      <c r="AJ1615" s="10"/>
    </row>
    <row r="1616" spans="1:36" x14ac:dyDescent="0.2">
      <c r="A1616" s="9" t="s">
        <v>4774</v>
      </c>
      <c r="B1616" s="66">
        <v>1.01534863313039</v>
      </c>
      <c r="C1616" s="66"/>
      <c r="D1616" s="66"/>
      <c r="E1616" s="66"/>
      <c r="F1616" s="66"/>
      <c r="G1616" s="66"/>
      <c r="H1616" s="66"/>
      <c r="I1616" s="66"/>
      <c r="J1616" s="66"/>
      <c r="K1616" s="66"/>
      <c r="L1616" s="66"/>
      <c r="M1616" s="66"/>
      <c r="N1616" s="66"/>
      <c r="O1616" s="66"/>
      <c r="P1616" s="66"/>
      <c r="R1616" s="10"/>
      <c r="T1616" s="9" t="s">
        <v>4774</v>
      </c>
      <c r="U1616">
        <v>57.525938864628799</v>
      </c>
      <c r="AJ1616" s="10"/>
    </row>
    <row r="1617" spans="1:36" x14ac:dyDescent="0.2">
      <c r="A1617" s="9" t="s">
        <v>4775</v>
      </c>
      <c r="B1617" s="66">
        <v>1.07920904954274</v>
      </c>
      <c r="C1617" s="66"/>
      <c r="D1617" s="66"/>
      <c r="E1617" s="66"/>
      <c r="F1617" s="66"/>
      <c r="G1617" s="66"/>
      <c r="H1617" s="66"/>
      <c r="I1617" s="66"/>
      <c r="J1617" s="66"/>
      <c r="K1617" s="66"/>
      <c r="L1617" s="66"/>
      <c r="M1617" s="66"/>
      <c r="N1617" s="66"/>
      <c r="O1617" s="66"/>
      <c r="P1617" s="66"/>
      <c r="R1617" s="10"/>
      <c r="T1617" s="9" t="s">
        <v>4775</v>
      </c>
      <c r="U1617">
        <v>37.456403785489002</v>
      </c>
      <c r="AJ1617" s="10"/>
    </row>
    <row r="1618" spans="1:36" x14ac:dyDescent="0.2">
      <c r="A1618" s="9" t="s">
        <v>4781</v>
      </c>
      <c r="B1618" s="66">
        <v>1.14838659763336</v>
      </c>
      <c r="C1618" s="66"/>
      <c r="D1618" s="66"/>
      <c r="E1618" s="66"/>
      <c r="F1618" s="66"/>
      <c r="G1618" s="66"/>
      <c r="H1618" s="66"/>
      <c r="I1618" s="66"/>
      <c r="J1618" s="66"/>
      <c r="K1618" s="66"/>
      <c r="L1618" s="66"/>
      <c r="M1618" s="66"/>
      <c r="N1618" s="66"/>
      <c r="O1618" s="66"/>
      <c r="P1618" s="66"/>
      <c r="R1618" s="10"/>
      <c r="T1618" s="9" t="s">
        <v>4781</v>
      </c>
      <c r="U1618">
        <v>74.073173652694706</v>
      </c>
      <c r="AJ1618" s="10"/>
    </row>
    <row r="1619" spans="1:36" x14ac:dyDescent="0.2">
      <c r="A1619" s="9" t="s">
        <v>4784</v>
      </c>
      <c r="B1619" s="66">
        <v>0.96388798952102706</v>
      </c>
      <c r="C1619" s="66"/>
      <c r="D1619" s="66"/>
      <c r="E1619" s="66"/>
      <c r="F1619" s="66"/>
      <c r="G1619" s="66"/>
      <c r="H1619" s="66"/>
      <c r="I1619" s="66"/>
      <c r="J1619" s="66"/>
      <c r="K1619" s="66"/>
      <c r="L1619" s="66"/>
      <c r="M1619" s="66"/>
      <c r="N1619" s="66"/>
      <c r="O1619" s="66"/>
      <c r="P1619" s="66"/>
      <c r="R1619" s="10"/>
      <c r="T1619" s="9" t="s">
        <v>4784</v>
      </c>
      <c r="U1619">
        <v>56.947753623188397</v>
      </c>
      <c r="AJ1619" s="10"/>
    </row>
    <row r="1620" spans="1:36" x14ac:dyDescent="0.2">
      <c r="A1620" s="9" t="s">
        <v>4785</v>
      </c>
      <c r="B1620" s="66">
        <v>0.99895375967025701</v>
      </c>
      <c r="C1620" s="66"/>
      <c r="D1620" s="66"/>
      <c r="E1620" s="66"/>
      <c r="F1620" s="66"/>
      <c r="G1620" s="66"/>
      <c r="H1620" s="66"/>
      <c r="I1620" s="66"/>
      <c r="J1620" s="66"/>
      <c r="K1620" s="66"/>
      <c r="L1620" s="66"/>
      <c r="M1620" s="66"/>
      <c r="N1620" s="66"/>
      <c r="O1620" s="66"/>
      <c r="P1620" s="66"/>
      <c r="R1620" s="10"/>
      <c r="T1620" s="9" t="s">
        <v>4785</v>
      </c>
      <c r="U1620">
        <v>37.011614035087703</v>
      </c>
      <c r="AJ1620" s="10"/>
    </row>
    <row r="1621" spans="1:36" x14ac:dyDescent="0.2">
      <c r="A1621" s="9" t="s">
        <v>4788</v>
      </c>
      <c r="B1621" s="66">
        <v>0.93865768114725701</v>
      </c>
      <c r="C1621" s="66"/>
      <c r="D1621" s="66"/>
      <c r="E1621" s="66"/>
      <c r="F1621" s="66"/>
      <c r="G1621" s="66"/>
      <c r="H1621" s="66"/>
      <c r="I1621" s="66"/>
      <c r="J1621" s="66"/>
      <c r="K1621" s="66"/>
      <c r="L1621" s="66"/>
      <c r="M1621" s="66"/>
      <c r="N1621" s="66"/>
      <c r="O1621" s="66"/>
      <c r="P1621" s="66"/>
      <c r="R1621" s="10"/>
      <c r="T1621" s="9" t="s">
        <v>4788</v>
      </c>
      <c r="U1621">
        <v>15.2854854981085</v>
      </c>
      <c r="AJ1621" s="10"/>
    </row>
    <row r="1622" spans="1:36" x14ac:dyDescent="0.2">
      <c r="A1622" s="9" t="s">
        <v>4790</v>
      </c>
      <c r="B1622" s="66">
        <v>1.1075752576192199</v>
      </c>
      <c r="C1622" s="66"/>
      <c r="D1622" s="66"/>
      <c r="E1622" s="66"/>
      <c r="F1622" s="66"/>
      <c r="G1622" s="66"/>
      <c r="H1622" s="66"/>
      <c r="I1622" s="66"/>
      <c r="J1622" s="66"/>
      <c r="K1622" s="66"/>
      <c r="L1622" s="66"/>
      <c r="M1622" s="66"/>
      <c r="N1622" s="66"/>
      <c r="O1622" s="66"/>
      <c r="P1622" s="66"/>
      <c r="R1622" s="10"/>
      <c r="T1622" s="9" t="s">
        <v>4790</v>
      </c>
      <c r="U1622">
        <v>62.032456647398902</v>
      </c>
      <c r="AJ1622" s="10"/>
    </row>
    <row r="1623" spans="1:36" x14ac:dyDescent="0.2">
      <c r="A1623" s="9" t="s">
        <v>4791</v>
      </c>
      <c r="B1623" s="66">
        <v>0.99258583784103205</v>
      </c>
      <c r="C1623" s="66"/>
      <c r="D1623" s="66"/>
      <c r="E1623" s="66"/>
      <c r="F1623" s="66"/>
      <c r="G1623" s="66"/>
      <c r="H1623" s="66"/>
      <c r="I1623" s="66"/>
      <c r="J1623" s="66"/>
      <c r="K1623" s="66"/>
      <c r="L1623" s="66"/>
      <c r="M1623" s="66"/>
      <c r="N1623" s="66"/>
      <c r="O1623" s="66"/>
      <c r="P1623" s="66"/>
      <c r="R1623" s="10"/>
      <c r="T1623" s="9" t="s">
        <v>4791</v>
      </c>
      <c r="U1623">
        <v>30.078687392055201</v>
      </c>
      <c r="AJ1623" s="10"/>
    </row>
    <row r="1624" spans="1:36" x14ac:dyDescent="0.2">
      <c r="A1624" s="9" t="s">
        <v>4795</v>
      </c>
      <c r="B1624" s="66">
        <v>1.06646343072255</v>
      </c>
      <c r="C1624" s="66"/>
      <c r="D1624" s="66"/>
      <c r="E1624" s="66"/>
      <c r="F1624" s="66"/>
      <c r="G1624" s="66"/>
      <c r="H1624" s="66"/>
      <c r="I1624" s="66"/>
      <c r="J1624" s="66"/>
      <c r="K1624" s="66"/>
      <c r="L1624" s="66"/>
      <c r="M1624" s="66"/>
      <c r="N1624" s="66"/>
      <c r="O1624" s="66"/>
      <c r="P1624" s="66"/>
      <c r="R1624" s="10"/>
      <c r="T1624" s="9" t="s">
        <v>4795</v>
      </c>
      <c r="U1624">
        <v>92.067373737373799</v>
      </c>
      <c r="AJ1624" s="10"/>
    </row>
    <row r="1625" spans="1:36" x14ac:dyDescent="0.2">
      <c r="A1625" s="9" t="s">
        <v>4799</v>
      </c>
      <c r="B1625" s="66">
        <v>1.03872569402059</v>
      </c>
      <c r="C1625" s="66"/>
      <c r="D1625" s="66"/>
      <c r="E1625" s="66"/>
      <c r="F1625" s="66"/>
      <c r="G1625" s="66"/>
      <c r="H1625" s="66"/>
      <c r="I1625" s="66"/>
      <c r="J1625" s="66"/>
      <c r="K1625" s="66"/>
      <c r="L1625" s="66"/>
      <c r="M1625" s="66"/>
      <c r="N1625" s="66"/>
      <c r="O1625" s="66"/>
      <c r="P1625" s="66"/>
      <c r="R1625" s="10"/>
      <c r="T1625" s="9" t="s">
        <v>4799</v>
      </c>
      <c r="U1625">
        <v>33.342591623036597</v>
      </c>
      <c r="AJ1625" s="10"/>
    </row>
    <row r="1626" spans="1:36" x14ac:dyDescent="0.2">
      <c r="A1626" s="9" t="s">
        <v>4811</v>
      </c>
      <c r="B1626" s="66">
        <v>0.96153630812962798</v>
      </c>
      <c r="C1626" s="66"/>
      <c r="D1626" s="66"/>
      <c r="E1626" s="66"/>
      <c r="F1626" s="66"/>
      <c r="G1626" s="66"/>
      <c r="H1626" s="66"/>
      <c r="I1626" s="66"/>
      <c r="J1626" s="66"/>
      <c r="K1626" s="66"/>
      <c r="L1626" s="66"/>
      <c r="M1626" s="66"/>
      <c r="N1626" s="66"/>
      <c r="O1626" s="66"/>
      <c r="P1626" s="66"/>
      <c r="R1626" s="10"/>
      <c r="T1626" s="9" t="s">
        <v>4811</v>
      </c>
      <c r="U1626">
        <v>34.756350710900499</v>
      </c>
      <c r="AJ1626" s="10"/>
    </row>
    <row r="1627" spans="1:36" x14ac:dyDescent="0.2">
      <c r="A1627" s="9" t="s">
        <v>4812</v>
      </c>
      <c r="B1627" s="66">
        <v>1.07790978749593</v>
      </c>
      <c r="C1627" s="66"/>
      <c r="D1627" s="66"/>
      <c r="E1627" s="66"/>
      <c r="F1627" s="66"/>
      <c r="G1627" s="66"/>
      <c r="H1627" s="66"/>
      <c r="I1627" s="66"/>
      <c r="J1627" s="66"/>
      <c r="K1627" s="66"/>
      <c r="L1627" s="66"/>
      <c r="M1627" s="66"/>
      <c r="N1627" s="66"/>
      <c r="O1627" s="66"/>
      <c r="P1627" s="66"/>
      <c r="R1627" s="10"/>
      <c r="T1627" s="9" t="s">
        <v>4812</v>
      </c>
      <c r="U1627">
        <v>56.527076023391899</v>
      </c>
      <c r="AJ1627" s="10"/>
    </row>
    <row r="1628" spans="1:36" x14ac:dyDescent="0.2">
      <c r="A1628" s="9" t="s">
        <v>4812</v>
      </c>
      <c r="B1628" s="66">
        <v>1.1580538352330501</v>
      </c>
      <c r="C1628" s="66"/>
      <c r="D1628" s="66"/>
      <c r="E1628" s="66"/>
      <c r="F1628" s="66"/>
      <c r="G1628" s="66"/>
      <c r="H1628" s="66"/>
      <c r="I1628" s="66"/>
      <c r="J1628" s="66"/>
      <c r="K1628" s="66"/>
      <c r="L1628" s="66"/>
      <c r="M1628" s="66"/>
      <c r="N1628" s="66"/>
      <c r="O1628" s="66"/>
      <c r="P1628" s="66"/>
      <c r="R1628" s="10"/>
      <c r="T1628" s="9" t="s">
        <v>4812</v>
      </c>
      <c r="U1628">
        <v>56.527076023391899</v>
      </c>
      <c r="AJ1628" s="10"/>
    </row>
    <row r="1629" spans="1:36" x14ac:dyDescent="0.2">
      <c r="A1629" s="9" t="s">
        <v>4818</v>
      </c>
      <c r="B1629" s="66">
        <v>0.88366606831550598</v>
      </c>
      <c r="C1629" s="66"/>
      <c r="D1629" s="66"/>
      <c r="E1629" s="66"/>
      <c r="F1629" s="66"/>
      <c r="G1629" s="66"/>
      <c r="H1629" s="66"/>
      <c r="I1629" s="66"/>
      <c r="J1629" s="66"/>
      <c r="K1629" s="66"/>
      <c r="L1629" s="66"/>
      <c r="M1629" s="66"/>
      <c r="N1629" s="66"/>
      <c r="O1629" s="66"/>
      <c r="P1629" s="66"/>
      <c r="R1629" s="10"/>
      <c r="T1629" s="9" t="s">
        <v>4818</v>
      </c>
      <c r="U1629">
        <v>45.984928229665101</v>
      </c>
      <c r="AJ1629" s="10"/>
    </row>
    <row r="1630" spans="1:36" x14ac:dyDescent="0.2">
      <c r="A1630" s="9" t="s">
        <v>4822</v>
      </c>
      <c r="B1630" s="66">
        <v>1.01042159398397</v>
      </c>
      <c r="C1630" s="66"/>
      <c r="D1630" s="66"/>
      <c r="E1630" s="66"/>
      <c r="F1630" s="66"/>
      <c r="G1630" s="66"/>
      <c r="H1630" s="66"/>
      <c r="I1630" s="66"/>
      <c r="J1630" s="66"/>
      <c r="K1630" s="66"/>
      <c r="L1630" s="66"/>
      <c r="M1630" s="66"/>
      <c r="N1630" s="66"/>
      <c r="O1630" s="66"/>
      <c r="P1630" s="66"/>
      <c r="R1630" s="10"/>
      <c r="T1630" s="9" t="s">
        <v>4822</v>
      </c>
      <c r="U1630">
        <v>42.129771126760602</v>
      </c>
      <c r="AJ1630" s="10"/>
    </row>
    <row r="1631" spans="1:36" x14ac:dyDescent="0.2">
      <c r="A1631" s="9" t="s">
        <v>4823</v>
      </c>
      <c r="B1631" s="66">
        <v>1.1412553389867099</v>
      </c>
      <c r="C1631" s="66"/>
      <c r="D1631" s="66"/>
      <c r="E1631" s="66"/>
      <c r="F1631" s="66"/>
      <c r="G1631" s="66"/>
      <c r="H1631" s="66"/>
      <c r="I1631" s="66"/>
      <c r="J1631" s="66"/>
      <c r="K1631" s="66"/>
      <c r="L1631" s="66"/>
      <c r="M1631" s="66"/>
      <c r="N1631" s="66"/>
      <c r="O1631" s="66"/>
      <c r="P1631" s="66"/>
      <c r="R1631" s="10"/>
      <c r="T1631" s="9" t="s">
        <v>4823</v>
      </c>
      <c r="U1631">
        <v>29.988982456140299</v>
      </c>
      <c r="AJ1631" s="10"/>
    </row>
    <row r="1632" spans="1:36" x14ac:dyDescent="0.2">
      <c r="A1632" s="9" t="s">
        <v>4825</v>
      </c>
      <c r="B1632" s="66">
        <v>0.80280134081840504</v>
      </c>
      <c r="C1632" s="66"/>
      <c r="D1632" s="66"/>
      <c r="E1632" s="66"/>
      <c r="F1632" s="66"/>
      <c r="G1632" s="66"/>
      <c r="H1632" s="66"/>
      <c r="I1632" s="66"/>
      <c r="J1632" s="66"/>
      <c r="K1632" s="66"/>
      <c r="L1632" s="66"/>
      <c r="M1632" s="66"/>
      <c r="N1632" s="66"/>
      <c r="O1632" s="66"/>
      <c r="P1632" s="66"/>
      <c r="R1632" s="10"/>
      <c r="T1632" s="9" t="s">
        <v>4825</v>
      </c>
      <c r="U1632">
        <v>49.295241545893802</v>
      </c>
      <c r="AJ1632" s="10"/>
    </row>
    <row r="1633" spans="1:36" x14ac:dyDescent="0.2">
      <c r="A1633" s="9" t="s">
        <v>4827</v>
      </c>
      <c r="B1633" s="66">
        <v>1.05954126516978</v>
      </c>
      <c r="C1633" s="66"/>
      <c r="D1633" s="66"/>
      <c r="E1633" s="66"/>
      <c r="F1633" s="66"/>
      <c r="G1633" s="66"/>
      <c r="H1633" s="66"/>
      <c r="I1633" s="66"/>
      <c r="J1633" s="66"/>
      <c r="K1633" s="66"/>
      <c r="L1633" s="66"/>
      <c r="M1633" s="66"/>
      <c r="N1633" s="66"/>
      <c r="O1633" s="66"/>
      <c r="P1633" s="66"/>
      <c r="R1633" s="10"/>
      <c r="T1633" s="9" t="s">
        <v>4827</v>
      </c>
      <c r="U1633">
        <v>25.214695752009099</v>
      </c>
      <c r="AJ1633" s="10"/>
    </row>
    <row r="1634" spans="1:36" x14ac:dyDescent="0.2">
      <c r="A1634" s="9" t="s">
        <v>4829</v>
      </c>
      <c r="B1634" s="66">
        <v>1.0065249601999899</v>
      </c>
      <c r="C1634" s="66"/>
      <c r="D1634" s="66"/>
      <c r="E1634" s="66"/>
      <c r="F1634" s="66"/>
      <c r="G1634" s="66"/>
      <c r="H1634" s="66"/>
      <c r="I1634" s="66"/>
      <c r="J1634" s="66"/>
      <c r="K1634" s="66"/>
      <c r="L1634" s="66"/>
      <c r="M1634" s="66"/>
      <c r="N1634" s="66"/>
      <c r="O1634" s="66"/>
      <c r="P1634" s="66"/>
      <c r="R1634" s="10"/>
      <c r="T1634" s="9" t="s">
        <v>4829</v>
      </c>
      <c r="U1634">
        <v>19.738766859344899</v>
      </c>
      <c r="AJ1634" s="10"/>
    </row>
    <row r="1635" spans="1:36" x14ac:dyDescent="0.2">
      <c r="A1635" s="9" t="s">
        <v>4831</v>
      </c>
      <c r="B1635" s="66">
        <v>1.1560697555542001</v>
      </c>
      <c r="C1635" s="66"/>
      <c r="D1635" s="66"/>
      <c r="E1635" s="66"/>
      <c r="F1635" s="66"/>
      <c r="G1635" s="66"/>
      <c r="H1635" s="66"/>
      <c r="I1635" s="66"/>
      <c r="J1635" s="66"/>
      <c r="K1635" s="66"/>
      <c r="L1635" s="66"/>
      <c r="M1635" s="66"/>
      <c r="N1635" s="66"/>
      <c r="O1635" s="66"/>
      <c r="P1635" s="66"/>
      <c r="R1635" s="10"/>
      <c r="T1635" s="9" t="s">
        <v>4831</v>
      </c>
      <c r="U1635">
        <v>72.498580775037894</v>
      </c>
      <c r="AJ1635" s="10"/>
    </row>
    <row r="1636" spans="1:36" x14ac:dyDescent="0.2">
      <c r="A1636" s="9" t="s">
        <v>4833</v>
      </c>
      <c r="B1636" s="66">
        <v>0.83742856979370195</v>
      </c>
      <c r="C1636" s="66"/>
      <c r="D1636" s="66"/>
      <c r="E1636" s="66"/>
      <c r="F1636" s="66"/>
      <c r="G1636" s="66"/>
      <c r="H1636" s="66"/>
      <c r="I1636" s="66"/>
      <c r="J1636" s="66"/>
      <c r="K1636" s="66"/>
      <c r="L1636" s="66"/>
      <c r="M1636" s="66"/>
      <c r="N1636" s="66"/>
      <c r="O1636" s="66"/>
      <c r="P1636" s="66"/>
      <c r="R1636" s="10"/>
      <c r="T1636" s="9" t="s">
        <v>4833</v>
      </c>
      <c r="U1636">
        <v>31.2568950177935</v>
      </c>
      <c r="AJ1636" s="10"/>
    </row>
    <row r="1637" spans="1:36" x14ac:dyDescent="0.2">
      <c r="A1637" s="9" t="s">
        <v>4834</v>
      </c>
      <c r="B1637" s="66">
        <v>1.0373957157135001</v>
      </c>
      <c r="C1637" s="66"/>
      <c r="D1637" s="66"/>
      <c r="E1637" s="66"/>
      <c r="F1637" s="66"/>
      <c r="G1637" s="66"/>
      <c r="H1637" s="66"/>
      <c r="I1637" s="66"/>
      <c r="J1637" s="66"/>
      <c r="K1637" s="66"/>
      <c r="L1637" s="66"/>
      <c r="M1637" s="66"/>
      <c r="N1637" s="66"/>
      <c r="O1637" s="66"/>
      <c r="P1637" s="66"/>
      <c r="R1637" s="10"/>
      <c r="T1637" s="9" t="s">
        <v>4834</v>
      </c>
      <c r="U1637">
        <v>24.775204718945201</v>
      </c>
      <c r="AJ1637" s="10"/>
    </row>
    <row r="1638" spans="1:36" x14ac:dyDescent="0.2">
      <c r="A1638" s="9" t="s">
        <v>4835</v>
      </c>
      <c r="B1638" s="66">
        <v>1.0566442807515499</v>
      </c>
      <c r="C1638" s="66"/>
      <c r="D1638" s="66"/>
      <c r="E1638" s="66"/>
      <c r="F1638" s="66"/>
      <c r="G1638" s="66"/>
      <c r="H1638" s="66"/>
      <c r="I1638" s="66"/>
      <c r="J1638" s="66"/>
      <c r="K1638" s="66"/>
      <c r="L1638" s="66"/>
      <c r="M1638" s="66"/>
      <c r="N1638" s="66"/>
      <c r="O1638" s="66"/>
      <c r="P1638" s="66"/>
      <c r="R1638" s="10"/>
      <c r="T1638" s="9" t="s">
        <v>4835</v>
      </c>
      <c r="U1638">
        <v>10.261780821917799</v>
      </c>
      <c r="AJ1638" s="10"/>
    </row>
    <row r="1639" spans="1:36" x14ac:dyDescent="0.2">
      <c r="A1639" s="9" t="s">
        <v>4839</v>
      </c>
      <c r="B1639" s="66">
        <v>0.88140014807383205</v>
      </c>
      <c r="C1639" s="66"/>
      <c r="D1639" s="66"/>
      <c r="E1639" s="66"/>
      <c r="F1639" s="66"/>
      <c r="G1639" s="66"/>
      <c r="H1639" s="66"/>
      <c r="I1639" s="66"/>
      <c r="J1639" s="66"/>
      <c r="K1639" s="66"/>
      <c r="L1639" s="66"/>
      <c r="M1639" s="66"/>
      <c r="N1639" s="66"/>
      <c r="O1639" s="66"/>
      <c r="P1639" s="66"/>
      <c r="R1639" s="10"/>
      <c r="T1639" s="9" t="s">
        <v>4839</v>
      </c>
      <c r="U1639">
        <v>31.992380136986299</v>
      </c>
      <c r="AJ1639" s="10"/>
    </row>
    <row r="1640" spans="1:36" x14ac:dyDescent="0.2">
      <c r="A1640" s="9" t="s">
        <v>4843</v>
      </c>
      <c r="B1640" s="66">
        <v>0.94866619507471694</v>
      </c>
      <c r="C1640" s="66"/>
      <c r="D1640" s="66"/>
      <c r="E1640" s="66"/>
      <c r="F1640" s="66"/>
      <c r="G1640" s="66"/>
      <c r="H1640" s="66"/>
      <c r="I1640" s="66"/>
      <c r="J1640" s="66"/>
      <c r="K1640" s="66"/>
      <c r="L1640" s="66"/>
      <c r="M1640" s="66"/>
      <c r="N1640" s="66"/>
      <c r="O1640" s="66"/>
      <c r="P1640" s="66"/>
      <c r="R1640" s="10"/>
      <c r="T1640" s="9" t="s">
        <v>4843</v>
      </c>
      <c r="U1640">
        <v>57.537857142857199</v>
      </c>
      <c r="AJ1640" s="10"/>
    </row>
    <row r="1641" spans="1:36" x14ac:dyDescent="0.2">
      <c r="A1641" s="9" t="s">
        <v>4844</v>
      </c>
      <c r="B1641" s="66">
        <v>1.03771261374156</v>
      </c>
      <c r="C1641" s="66"/>
      <c r="D1641" s="66"/>
      <c r="E1641" s="66"/>
      <c r="F1641" s="66"/>
      <c r="G1641" s="66"/>
      <c r="H1641" s="66"/>
      <c r="I1641" s="66"/>
      <c r="J1641" s="66"/>
      <c r="K1641" s="66"/>
      <c r="L1641" s="66"/>
      <c r="M1641" s="66"/>
      <c r="N1641" s="66"/>
      <c r="O1641" s="66"/>
      <c r="P1641" s="66"/>
      <c r="R1641" s="10"/>
      <c r="T1641" s="9" t="s">
        <v>4844</v>
      </c>
      <c r="U1641">
        <v>47.677787839586003</v>
      </c>
      <c r="AJ1641" s="10"/>
    </row>
    <row r="1642" spans="1:36" x14ac:dyDescent="0.2">
      <c r="A1642" s="9" t="s">
        <v>4848</v>
      </c>
      <c r="B1642" s="66">
        <v>0.99890081087748395</v>
      </c>
      <c r="C1642" s="66"/>
      <c r="D1642" s="66"/>
      <c r="E1642" s="66"/>
      <c r="F1642" s="66"/>
      <c r="G1642" s="66"/>
      <c r="H1642" s="66"/>
      <c r="I1642" s="66"/>
      <c r="J1642" s="66"/>
      <c r="K1642" s="66"/>
      <c r="L1642" s="66"/>
      <c r="M1642" s="66"/>
      <c r="N1642" s="66"/>
      <c r="O1642" s="66"/>
      <c r="P1642" s="66"/>
      <c r="R1642" s="10"/>
      <c r="T1642" s="9" t="s">
        <v>4848</v>
      </c>
      <c r="U1642">
        <v>45.240291262135898</v>
      </c>
      <c r="AJ1642" s="10"/>
    </row>
    <row r="1643" spans="1:36" x14ac:dyDescent="0.2">
      <c r="A1643" s="9" t="s">
        <v>4849</v>
      </c>
      <c r="B1643" s="66">
        <v>1.11394262313843</v>
      </c>
      <c r="C1643" s="66"/>
      <c r="D1643" s="66"/>
      <c r="E1643" s="66"/>
      <c r="F1643" s="66"/>
      <c r="G1643" s="66"/>
      <c r="H1643" s="66"/>
      <c r="I1643" s="66"/>
      <c r="J1643" s="66"/>
      <c r="K1643" s="66"/>
      <c r="L1643" s="66"/>
      <c r="M1643" s="66"/>
      <c r="N1643" s="66"/>
      <c r="O1643" s="66"/>
      <c r="P1643" s="66"/>
      <c r="R1643" s="10"/>
      <c r="T1643" s="9" t="s">
        <v>4849</v>
      </c>
      <c r="U1643">
        <v>60.324948096885898</v>
      </c>
      <c r="AJ1643" s="10"/>
    </row>
    <row r="1644" spans="1:36" x14ac:dyDescent="0.2">
      <c r="A1644" s="9" t="s">
        <v>4850</v>
      </c>
      <c r="B1644" s="66">
        <v>0.94527979691823305</v>
      </c>
      <c r="C1644" s="66"/>
      <c r="D1644" s="66"/>
      <c r="E1644" s="66"/>
      <c r="F1644" s="66"/>
      <c r="G1644" s="66"/>
      <c r="H1644" s="66"/>
      <c r="I1644" s="66"/>
      <c r="J1644" s="66"/>
      <c r="K1644" s="66"/>
      <c r="L1644" s="66"/>
      <c r="M1644" s="66"/>
      <c r="N1644" s="66"/>
      <c r="O1644" s="66"/>
      <c r="P1644" s="66"/>
      <c r="R1644" s="10"/>
      <c r="T1644" s="9" t="s">
        <v>4850</v>
      </c>
      <c r="U1644">
        <v>57.627120743033998</v>
      </c>
      <c r="AJ1644" s="10"/>
    </row>
    <row r="1645" spans="1:36" x14ac:dyDescent="0.2">
      <c r="A1645" s="9" t="s">
        <v>4855</v>
      </c>
      <c r="B1645" s="66">
        <v>1.00872931877772</v>
      </c>
      <c r="C1645" s="66"/>
      <c r="D1645" s="66"/>
      <c r="E1645" s="66"/>
      <c r="F1645" s="66"/>
      <c r="G1645" s="66"/>
      <c r="H1645" s="66"/>
      <c r="I1645" s="66"/>
      <c r="J1645" s="66"/>
      <c r="K1645" s="66"/>
      <c r="L1645" s="66"/>
      <c r="M1645" s="66"/>
      <c r="N1645" s="66"/>
      <c r="O1645" s="66"/>
      <c r="P1645" s="66"/>
      <c r="R1645" s="10"/>
      <c r="T1645" s="9" t="s">
        <v>4855</v>
      </c>
      <c r="U1645">
        <v>59.722323232323198</v>
      </c>
      <c r="AJ1645" s="10"/>
    </row>
    <row r="1646" spans="1:36" x14ac:dyDescent="0.2">
      <c r="A1646" s="9" t="s">
        <v>4858</v>
      </c>
      <c r="B1646" s="66">
        <v>0.98519770304361998</v>
      </c>
      <c r="C1646" s="66"/>
      <c r="D1646" s="66"/>
      <c r="E1646" s="66"/>
      <c r="F1646" s="66"/>
      <c r="G1646" s="66"/>
      <c r="H1646" s="66"/>
      <c r="I1646" s="66"/>
      <c r="J1646" s="66"/>
      <c r="K1646" s="66"/>
      <c r="L1646" s="66"/>
      <c r="M1646" s="66"/>
      <c r="N1646" s="66"/>
      <c r="O1646" s="66"/>
      <c r="P1646" s="66"/>
      <c r="R1646" s="10"/>
      <c r="T1646" s="9" t="s">
        <v>4858</v>
      </c>
      <c r="U1646">
        <v>36.686494023904302</v>
      </c>
      <c r="AJ1646" s="10"/>
    </row>
    <row r="1647" spans="1:36" x14ac:dyDescent="0.2">
      <c r="A1647" s="9" t="s">
        <v>4859</v>
      </c>
      <c r="B1647" s="66">
        <v>1.10738754272461</v>
      </c>
      <c r="C1647" s="66"/>
      <c r="D1647" s="66"/>
      <c r="E1647" s="66"/>
      <c r="F1647" s="66"/>
      <c r="G1647" s="66"/>
      <c r="H1647" s="66"/>
      <c r="I1647" s="66"/>
      <c r="J1647" s="66"/>
      <c r="K1647" s="66"/>
      <c r="L1647" s="66"/>
      <c r="M1647" s="66"/>
      <c r="N1647" s="66"/>
      <c r="O1647" s="66"/>
      <c r="P1647" s="66"/>
      <c r="R1647" s="10"/>
      <c r="T1647" s="9" t="s">
        <v>4859</v>
      </c>
      <c r="U1647">
        <v>32.665632458233901</v>
      </c>
      <c r="AJ1647" s="10"/>
    </row>
    <row r="1648" spans="1:36" x14ac:dyDescent="0.2">
      <c r="A1648" s="9" t="s">
        <v>4861</v>
      </c>
      <c r="B1648" s="66">
        <v>1.0014506975809701</v>
      </c>
      <c r="C1648" s="66"/>
      <c r="D1648" s="66"/>
      <c r="E1648" s="66"/>
      <c r="F1648" s="66"/>
      <c r="G1648" s="66"/>
      <c r="H1648" s="66"/>
      <c r="I1648" s="66"/>
      <c r="J1648" s="66"/>
      <c r="K1648" s="66"/>
      <c r="L1648" s="66"/>
      <c r="M1648" s="66"/>
      <c r="N1648" s="66"/>
      <c r="O1648" s="66"/>
      <c r="P1648" s="66"/>
      <c r="R1648" s="10"/>
      <c r="T1648" s="9" t="s">
        <v>4861</v>
      </c>
      <c r="U1648">
        <v>16.7663278688525</v>
      </c>
      <c r="AJ1648" s="10"/>
    </row>
    <row r="1649" spans="1:36" x14ac:dyDescent="0.2">
      <c r="A1649" s="9" t="s">
        <v>4867</v>
      </c>
      <c r="B1649" s="66">
        <v>0.92070305347442605</v>
      </c>
      <c r="C1649" s="66"/>
      <c r="D1649" s="66"/>
      <c r="E1649" s="66"/>
      <c r="F1649" s="66"/>
      <c r="G1649" s="66"/>
      <c r="H1649" s="66"/>
      <c r="I1649" s="66"/>
      <c r="J1649" s="66"/>
      <c r="K1649" s="66"/>
      <c r="L1649" s="66"/>
      <c r="M1649" s="66"/>
      <c r="N1649" s="66"/>
      <c r="O1649" s="66"/>
      <c r="P1649" s="66"/>
      <c r="R1649" s="10"/>
      <c r="T1649" s="9" t="s">
        <v>4867</v>
      </c>
      <c r="U1649">
        <v>31.0740103270224</v>
      </c>
      <c r="AJ1649" s="10"/>
    </row>
    <row r="1650" spans="1:36" x14ac:dyDescent="0.2">
      <c r="A1650" s="9" t="s">
        <v>4869</v>
      </c>
      <c r="B1650" s="66">
        <v>0.98794120550155595</v>
      </c>
      <c r="C1650" s="66"/>
      <c r="D1650" s="66"/>
      <c r="E1650" s="66"/>
      <c r="F1650" s="66"/>
      <c r="G1650" s="66"/>
      <c r="H1650" s="66"/>
      <c r="I1650" s="66"/>
      <c r="J1650" s="66"/>
      <c r="K1650" s="66"/>
      <c r="L1650" s="66"/>
      <c r="M1650" s="66"/>
      <c r="N1650" s="66"/>
      <c r="O1650" s="66"/>
      <c r="P1650" s="66"/>
      <c r="R1650" s="10"/>
      <c r="T1650" s="9" t="s">
        <v>4869</v>
      </c>
      <c r="U1650">
        <v>44.578776371308003</v>
      </c>
      <c r="AJ1650" s="10"/>
    </row>
    <row r="1651" spans="1:36" x14ac:dyDescent="0.2">
      <c r="A1651" s="9" t="s">
        <v>4870</v>
      </c>
      <c r="B1651" s="66">
        <v>1.0775883595148701</v>
      </c>
      <c r="C1651" s="66"/>
      <c r="D1651" s="66"/>
      <c r="E1651" s="66"/>
      <c r="F1651" s="66"/>
      <c r="G1651" s="66"/>
      <c r="H1651" s="66"/>
      <c r="I1651" s="66"/>
      <c r="J1651" s="66"/>
      <c r="K1651" s="66"/>
      <c r="L1651" s="66"/>
      <c r="M1651" s="66"/>
      <c r="N1651" s="66"/>
      <c r="O1651" s="66"/>
      <c r="P1651" s="66"/>
      <c r="R1651" s="10"/>
      <c r="T1651" s="9" t="s">
        <v>4870</v>
      </c>
      <c r="U1651">
        <v>36.110265312807201</v>
      </c>
      <c r="AJ1651" s="10"/>
    </row>
    <row r="1652" spans="1:36" x14ac:dyDescent="0.2">
      <c r="A1652" s="9" t="s">
        <v>4874</v>
      </c>
      <c r="B1652" s="66">
        <v>0.908881922562917</v>
      </c>
      <c r="C1652" s="66"/>
      <c r="D1652" s="66"/>
      <c r="E1652" s="66"/>
      <c r="F1652" s="66"/>
      <c r="G1652" s="66"/>
      <c r="H1652" s="66"/>
      <c r="I1652" s="66"/>
      <c r="J1652" s="66"/>
      <c r="K1652" s="66"/>
      <c r="L1652" s="66"/>
      <c r="M1652" s="66"/>
      <c r="N1652" s="66"/>
      <c r="O1652" s="66"/>
      <c r="P1652" s="66"/>
      <c r="R1652" s="10"/>
      <c r="T1652" s="9" t="s">
        <v>4874</v>
      </c>
      <c r="U1652">
        <v>37.600575373993003</v>
      </c>
      <c r="AJ1652" s="10"/>
    </row>
    <row r="1653" spans="1:36" x14ac:dyDescent="0.2">
      <c r="A1653" s="9" t="s">
        <v>4877</v>
      </c>
      <c r="B1653" s="66">
        <v>1.1192946434021001</v>
      </c>
      <c r="C1653" s="66"/>
      <c r="D1653" s="66"/>
      <c r="E1653" s="66"/>
      <c r="F1653" s="66"/>
      <c r="G1653" s="66"/>
      <c r="H1653" s="66"/>
      <c r="I1653" s="66"/>
      <c r="J1653" s="66"/>
      <c r="K1653" s="66"/>
      <c r="L1653" s="66"/>
      <c r="M1653" s="66"/>
      <c r="N1653" s="66"/>
      <c r="O1653" s="66"/>
      <c r="P1653" s="66"/>
      <c r="R1653" s="10"/>
      <c r="T1653" s="9" t="s">
        <v>4877</v>
      </c>
      <c r="U1653">
        <v>72.852913793103397</v>
      </c>
      <c r="AJ1653" s="10"/>
    </row>
    <row r="1654" spans="1:36" x14ac:dyDescent="0.2">
      <c r="A1654" s="9" t="s">
        <v>4878</v>
      </c>
      <c r="B1654" s="66">
        <v>0.87119170029958104</v>
      </c>
      <c r="C1654" s="66"/>
      <c r="D1654" s="66"/>
      <c r="E1654" s="66"/>
      <c r="F1654" s="66"/>
      <c r="G1654" s="66"/>
      <c r="H1654" s="66"/>
      <c r="I1654" s="66"/>
      <c r="J1654" s="66"/>
      <c r="K1654" s="66"/>
      <c r="L1654" s="66"/>
      <c r="M1654" s="66"/>
      <c r="N1654" s="66"/>
      <c r="O1654" s="66"/>
      <c r="P1654" s="66"/>
      <c r="R1654" s="10"/>
      <c r="T1654" s="9" t="s">
        <v>4878</v>
      </c>
      <c r="U1654">
        <v>48.569715302491097</v>
      </c>
      <c r="AJ1654" s="10"/>
    </row>
    <row r="1655" spans="1:36" x14ac:dyDescent="0.2">
      <c r="A1655" s="9" t="s">
        <v>4883</v>
      </c>
      <c r="B1655" s="66">
        <v>0.98216179013252303</v>
      </c>
      <c r="C1655" s="66"/>
      <c r="D1655" s="66"/>
      <c r="E1655" s="66"/>
      <c r="F1655" s="66"/>
      <c r="G1655" s="66"/>
      <c r="H1655" s="66"/>
      <c r="I1655" s="66"/>
      <c r="J1655" s="66"/>
      <c r="K1655" s="66"/>
      <c r="L1655" s="66"/>
      <c r="M1655" s="66"/>
      <c r="N1655" s="66"/>
      <c r="O1655" s="66"/>
      <c r="P1655" s="66"/>
      <c r="R1655" s="10"/>
      <c r="T1655" s="9" t="s">
        <v>4883</v>
      </c>
      <c r="U1655">
        <v>42.406561085972903</v>
      </c>
      <c r="AJ1655" s="10"/>
    </row>
    <row r="1656" spans="1:36" x14ac:dyDescent="0.2">
      <c r="A1656" s="9" t="s">
        <v>4887</v>
      </c>
      <c r="B1656" s="66">
        <v>1.23055791854859</v>
      </c>
      <c r="C1656" s="66"/>
      <c r="D1656" s="66"/>
      <c r="E1656" s="66"/>
      <c r="F1656" s="66"/>
      <c r="G1656" s="66"/>
      <c r="H1656" s="66"/>
      <c r="I1656" s="66"/>
      <c r="J1656" s="66"/>
      <c r="K1656" s="66"/>
      <c r="L1656" s="66"/>
      <c r="M1656" s="66"/>
      <c r="N1656" s="66"/>
      <c r="O1656" s="66"/>
      <c r="P1656" s="66"/>
      <c r="R1656" s="10"/>
      <c r="T1656" s="9" t="s">
        <v>4887</v>
      </c>
      <c r="U1656">
        <v>78.431528571428501</v>
      </c>
      <c r="AJ1656" s="10"/>
    </row>
    <row r="1657" spans="1:36" x14ac:dyDescent="0.2">
      <c r="A1657" s="9" t="s">
        <v>4888</v>
      </c>
      <c r="B1657" s="66">
        <v>1.25602078437805</v>
      </c>
      <c r="C1657" s="66"/>
      <c r="D1657" s="66"/>
      <c r="E1657" s="66"/>
      <c r="F1657" s="66"/>
      <c r="G1657" s="66"/>
      <c r="H1657" s="66"/>
      <c r="I1657" s="66"/>
      <c r="J1657" s="66"/>
      <c r="K1657" s="66"/>
      <c r="L1657" s="66"/>
      <c r="M1657" s="66"/>
      <c r="N1657" s="66"/>
      <c r="O1657" s="66"/>
      <c r="P1657" s="66"/>
      <c r="R1657" s="10"/>
      <c r="T1657" s="9" t="s">
        <v>4888</v>
      </c>
      <c r="U1657">
        <v>78.431528571428501</v>
      </c>
      <c r="AJ1657" s="10"/>
    </row>
    <row r="1658" spans="1:36" x14ac:dyDescent="0.2">
      <c r="A1658" s="9" t="s">
        <v>4889</v>
      </c>
      <c r="B1658" s="66">
        <v>1.01901261011759</v>
      </c>
      <c r="C1658" s="66"/>
      <c r="D1658" s="66"/>
      <c r="E1658" s="66"/>
      <c r="F1658" s="66"/>
      <c r="G1658" s="66"/>
      <c r="H1658" s="66"/>
      <c r="I1658" s="66"/>
      <c r="J1658" s="66"/>
      <c r="K1658" s="66"/>
      <c r="L1658" s="66"/>
      <c r="M1658" s="66"/>
      <c r="N1658" s="66"/>
      <c r="O1658" s="66"/>
      <c r="P1658" s="66"/>
      <c r="R1658" s="10"/>
      <c r="T1658" s="9" t="s">
        <v>4889</v>
      </c>
      <c r="U1658">
        <v>42.823593932322098</v>
      </c>
      <c r="AJ1658" s="10"/>
    </row>
    <row r="1659" spans="1:36" x14ac:dyDescent="0.2">
      <c r="A1659" s="9" t="s">
        <v>4891</v>
      </c>
      <c r="B1659" s="66">
        <v>1.13438204924265</v>
      </c>
      <c r="C1659" s="66"/>
      <c r="D1659" s="66"/>
      <c r="E1659" s="66"/>
      <c r="F1659" s="66"/>
      <c r="G1659" s="66"/>
      <c r="H1659" s="66"/>
      <c r="I1659" s="66"/>
      <c r="J1659" s="66"/>
      <c r="K1659" s="66"/>
      <c r="L1659" s="66"/>
      <c r="M1659" s="66"/>
      <c r="N1659" s="66"/>
      <c r="O1659" s="66"/>
      <c r="P1659" s="66"/>
      <c r="R1659" s="10"/>
      <c r="T1659" s="9" t="s">
        <v>4891</v>
      </c>
      <c r="U1659">
        <v>51.100414937759403</v>
      </c>
      <c r="AJ1659" s="10"/>
    </row>
    <row r="1660" spans="1:36" x14ac:dyDescent="0.2">
      <c r="A1660" s="9" t="s">
        <v>4892</v>
      </c>
      <c r="B1660" s="66">
        <v>1.2911834716796899</v>
      </c>
      <c r="C1660" s="66"/>
      <c r="D1660" s="66"/>
      <c r="E1660" s="66"/>
      <c r="F1660" s="66"/>
      <c r="G1660" s="66"/>
      <c r="H1660" s="66"/>
      <c r="I1660" s="66"/>
      <c r="J1660" s="66"/>
      <c r="K1660" s="66"/>
      <c r="L1660" s="66"/>
      <c r="M1660" s="66"/>
      <c r="N1660" s="66"/>
      <c r="O1660" s="66"/>
      <c r="P1660" s="66"/>
      <c r="R1660" s="10"/>
      <c r="T1660" s="9" t="s">
        <v>4892</v>
      </c>
      <c r="U1660">
        <v>31.954833005893899</v>
      </c>
      <c r="AJ1660" s="10"/>
    </row>
    <row r="1661" spans="1:36" x14ac:dyDescent="0.2">
      <c r="A1661" s="9" t="s">
        <v>4893</v>
      </c>
      <c r="B1661" s="66">
        <v>1.08007903893789</v>
      </c>
      <c r="C1661" s="66"/>
      <c r="D1661" s="66"/>
      <c r="E1661" s="66"/>
      <c r="F1661" s="66"/>
      <c r="G1661" s="66"/>
      <c r="H1661" s="66"/>
      <c r="I1661" s="66"/>
      <c r="J1661" s="66"/>
      <c r="K1661" s="66"/>
      <c r="L1661" s="66"/>
      <c r="M1661" s="66"/>
      <c r="N1661" s="66"/>
      <c r="O1661" s="66"/>
      <c r="P1661" s="66"/>
      <c r="R1661" s="10"/>
      <c r="T1661" s="9" t="s">
        <v>4893</v>
      </c>
      <c r="U1661">
        <v>38.937244488977797</v>
      </c>
      <c r="AJ1661" s="10"/>
    </row>
    <row r="1662" spans="1:36" x14ac:dyDescent="0.2">
      <c r="A1662" s="9" t="s">
        <v>4897</v>
      </c>
      <c r="B1662" s="66">
        <v>0.90736210346222002</v>
      </c>
      <c r="C1662" s="66"/>
      <c r="D1662" s="66"/>
      <c r="E1662" s="66"/>
      <c r="F1662" s="66"/>
      <c r="G1662" s="66"/>
      <c r="H1662" s="66"/>
      <c r="I1662" s="66"/>
      <c r="J1662" s="66"/>
      <c r="K1662" s="66"/>
      <c r="L1662" s="66"/>
      <c r="M1662" s="66"/>
      <c r="N1662" s="66"/>
      <c r="O1662" s="66"/>
      <c r="P1662" s="66"/>
      <c r="R1662" s="10"/>
      <c r="T1662" s="9" t="s">
        <v>4897</v>
      </c>
      <c r="U1662">
        <v>51.665396290050602</v>
      </c>
      <c r="AJ1662" s="10"/>
    </row>
    <row r="1663" spans="1:36" x14ac:dyDescent="0.2">
      <c r="A1663" s="9" t="s">
        <v>4899</v>
      </c>
      <c r="B1663" s="66">
        <v>1.0337704817454001</v>
      </c>
      <c r="C1663" s="66"/>
      <c r="D1663" s="66"/>
      <c r="E1663" s="66"/>
      <c r="F1663" s="66"/>
      <c r="G1663" s="66"/>
      <c r="H1663" s="66"/>
      <c r="I1663" s="66"/>
      <c r="J1663" s="66"/>
      <c r="K1663" s="66"/>
      <c r="L1663" s="66"/>
      <c r="M1663" s="66"/>
      <c r="N1663" s="66"/>
      <c r="O1663" s="66"/>
      <c r="P1663" s="66"/>
      <c r="R1663" s="10"/>
      <c r="T1663" s="9" t="s">
        <v>4899</v>
      </c>
      <c r="U1663">
        <v>32.125975903614403</v>
      </c>
      <c r="AJ1663" s="10"/>
    </row>
    <row r="1664" spans="1:36" x14ac:dyDescent="0.2">
      <c r="A1664" s="9" t="s">
        <v>4904</v>
      </c>
      <c r="B1664" s="66">
        <v>1.21265033880869</v>
      </c>
      <c r="C1664" s="66"/>
      <c r="D1664" s="66"/>
      <c r="E1664" s="66"/>
      <c r="F1664" s="66"/>
      <c r="G1664" s="66"/>
      <c r="H1664" s="66"/>
      <c r="I1664" s="66"/>
      <c r="J1664" s="66"/>
      <c r="K1664" s="66"/>
      <c r="L1664" s="66"/>
      <c r="M1664" s="66"/>
      <c r="N1664" s="66"/>
      <c r="O1664" s="66"/>
      <c r="P1664" s="66"/>
      <c r="R1664" s="10"/>
      <c r="T1664" s="9" t="s">
        <v>4904</v>
      </c>
      <c r="U1664">
        <v>68.615283842794796</v>
      </c>
      <c r="AJ1664" s="10"/>
    </row>
    <row r="1665" spans="1:36" x14ac:dyDescent="0.2">
      <c r="A1665" s="9" t="s">
        <v>4905</v>
      </c>
      <c r="B1665" s="66">
        <v>0.99178065856297903</v>
      </c>
      <c r="C1665" s="66"/>
      <c r="D1665" s="66"/>
      <c r="E1665" s="66"/>
      <c r="F1665" s="66"/>
      <c r="G1665" s="66"/>
      <c r="H1665" s="66"/>
      <c r="I1665" s="66"/>
      <c r="J1665" s="66"/>
      <c r="K1665" s="66"/>
      <c r="L1665" s="66"/>
      <c r="M1665" s="66"/>
      <c r="N1665" s="66"/>
      <c r="O1665" s="66"/>
      <c r="P1665" s="66"/>
      <c r="R1665" s="10"/>
      <c r="T1665" s="9" t="s">
        <v>4905</v>
      </c>
      <c r="U1665">
        <v>21.1261800172264</v>
      </c>
      <c r="AJ1665" s="10"/>
    </row>
    <row r="1666" spans="1:36" x14ac:dyDescent="0.2">
      <c r="A1666" s="9" t="s">
        <v>4906</v>
      </c>
      <c r="B1666" s="66">
        <v>0.89838776985804303</v>
      </c>
      <c r="C1666" s="66"/>
      <c r="D1666" s="66"/>
      <c r="E1666" s="66"/>
      <c r="F1666" s="66"/>
      <c r="G1666" s="66"/>
      <c r="H1666" s="66"/>
      <c r="I1666" s="66"/>
      <c r="J1666" s="66"/>
      <c r="K1666" s="66"/>
      <c r="L1666" s="66"/>
      <c r="M1666" s="66"/>
      <c r="N1666" s="66"/>
      <c r="O1666" s="66"/>
      <c r="P1666" s="66"/>
      <c r="R1666" s="10"/>
      <c r="T1666" s="9" t="s">
        <v>4906</v>
      </c>
      <c r="U1666">
        <v>51.915948827292098</v>
      </c>
      <c r="AJ1666" s="10"/>
    </row>
    <row r="1667" spans="1:36" x14ac:dyDescent="0.2">
      <c r="A1667" s="9" t="s">
        <v>4908</v>
      </c>
      <c r="B1667" s="66">
        <v>1.0498010317484501</v>
      </c>
      <c r="C1667" s="66"/>
      <c r="D1667" s="66"/>
      <c r="E1667" s="66"/>
      <c r="F1667" s="66"/>
      <c r="G1667" s="66"/>
      <c r="H1667" s="66"/>
      <c r="I1667" s="66"/>
      <c r="J1667" s="66"/>
      <c r="K1667" s="66"/>
      <c r="L1667" s="66"/>
      <c r="M1667" s="66"/>
      <c r="N1667" s="66"/>
      <c r="O1667" s="66"/>
      <c r="P1667" s="66"/>
      <c r="R1667" s="10"/>
      <c r="T1667" s="9" t="s">
        <v>4908</v>
      </c>
      <c r="U1667">
        <v>43.501111111111101</v>
      </c>
      <c r="AJ1667" s="10"/>
    </row>
    <row r="1668" spans="1:36" x14ac:dyDescent="0.2">
      <c r="A1668" s="9" t="s">
        <v>4914</v>
      </c>
      <c r="B1668" s="66">
        <v>0.87710096438725804</v>
      </c>
      <c r="C1668" s="66"/>
      <c r="D1668" s="66"/>
      <c r="E1668" s="66"/>
      <c r="F1668" s="66"/>
      <c r="G1668" s="66"/>
      <c r="H1668" s="66"/>
      <c r="I1668" s="66"/>
      <c r="J1668" s="66"/>
      <c r="K1668" s="66"/>
      <c r="L1668" s="66"/>
      <c r="M1668" s="66"/>
      <c r="N1668" s="66"/>
      <c r="O1668" s="66"/>
      <c r="P1668" s="66"/>
      <c r="R1668" s="10"/>
      <c r="T1668" s="9" t="s">
        <v>4914</v>
      </c>
      <c r="U1668">
        <v>21.135025252525299</v>
      </c>
      <c r="AJ1668" s="10"/>
    </row>
    <row r="1669" spans="1:36" x14ac:dyDescent="0.2">
      <c r="A1669" s="9" t="s">
        <v>4918</v>
      </c>
      <c r="B1669" s="66">
        <v>1.1344305674235</v>
      </c>
      <c r="C1669" s="66"/>
      <c r="D1669" s="66"/>
      <c r="E1669" s="66"/>
      <c r="F1669" s="66"/>
      <c r="G1669" s="66"/>
      <c r="H1669" s="66"/>
      <c r="I1669" s="66"/>
      <c r="J1669" s="66"/>
      <c r="K1669" s="66"/>
      <c r="L1669" s="66"/>
      <c r="M1669" s="66"/>
      <c r="N1669" s="66"/>
      <c r="O1669" s="66"/>
      <c r="P1669" s="66"/>
      <c r="R1669" s="10"/>
      <c r="T1669" s="9" t="s">
        <v>4918</v>
      </c>
      <c r="U1669">
        <v>48.907467811158803</v>
      </c>
      <c r="AJ1669" s="10"/>
    </row>
    <row r="1670" spans="1:36" x14ac:dyDescent="0.2">
      <c r="A1670" s="9" t="s">
        <v>4919</v>
      </c>
      <c r="B1670" s="66">
        <v>1.0790636936823499</v>
      </c>
      <c r="C1670" s="66"/>
      <c r="D1670" s="66"/>
      <c r="E1670" s="66"/>
      <c r="F1670" s="66"/>
      <c r="G1670" s="66"/>
      <c r="H1670" s="66"/>
      <c r="I1670" s="66"/>
      <c r="J1670" s="66"/>
      <c r="K1670" s="66"/>
      <c r="L1670" s="66"/>
      <c r="M1670" s="66"/>
      <c r="N1670" s="66"/>
      <c r="O1670" s="66"/>
      <c r="P1670" s="66"/>
      <c r="R1670" s="10"/>
      <c r="T1670" s="9" t="s">
        <v>4919</v>
      </c>
      <c r="U1670">
        <v>66.650098522167497</v>
      </c>
      <c r="AJ1670" s="10"/>
    </row>
    <row r="1671" spans="1:36" x14ac:dyDescent="0.2">
      <c r="A1671" s="9" t="s">
        <v>4921</v>
      </c>
      <c r="B1671" s="66">
        <v>1.06702824433645</v>
      </c>
      <c r="C1671" s="66"/>
      <c r="D1671" s="66"/>
      <c r="E1671" s="66"/>
      <c r="F1671" s="66"/>
      <c r="G1671" s="66"/>
      <c r="H1671" s="66"/>
      <c r="I1671" s="66"/>
      <c r="J1671" s="66"/>
      <c r="K1671" s="66"/>
      <c r="L1671" s="66"/>
      <c r="M1671" s="66"/>
      <c r="N1671" s="66"/>
      <c r="O1671" s="66"/>
      <c r="P1671" s="66"/>
      <c r="R1671" s="10"/>
      <c r="T1671" s="9" t="s">
        <v>4921</v>
      </c>
      <c r="U1671">
        <v>48.762855464159699</v>
      </c>
      <c r="AJ1671" s="10"/>
    </row>
    <row r="1672" spans="1:36" x14ac:dyDescent="0.2">
      <c r="A1672" s="9" t="s">
        <v>4923</v>
      </c>
      <c r="B1672" s="66">
        <v>1.16071140766144</v>
      </c>
      <c r="C1672" s="66"/>
      <c r="D1672" s="66"/>
      <c r="E1672" s="66"/>
      <c r="F1672" s="66"/>
      <c r="G1672" s="66"/>
      <c r="H1672" s="66"/>
      <c r="I1672" s="66"/>
      <c r="J1672" s="66"/>
      <c r="K1672" s="66"/>
      <c r="L1672" s="66"/>
      <c r="M1672" s="66"/>
      <c r="N1672" s="66"/>
      <c r="O1672" s="66"/>
      <c r="P1672" s="66"/>
      <c r="R1672" s="10"/>
      <c r="T1672" s="9" t="s">
        <v>4923</v>
      </c>
      <c r="U1672">
        <v>26.841782178217802</v>
      </c>
      <c r="AJ1672" s="10"/>
    </row>
    <row r="1673" spans="1:36" x14ac:dyDescent="0.2">
      <c r="A1673" s="9" t="s">
        <v>4924</v>
      </c>
      <c r="B1673" s="66">
        <v>1.35924033323924</v>
      </c>
      <c r="C1673" s="66"/>
      <c r="D1673" s="66"/>
      <c r="E1673" s="66"/>
      <c r="F1673" s="66"/>
      <c r="G1673" s="66"/>
      <c r="H1673" s="66"/>
      <c r="I1673" s="66"/>
      <c r="J1673" s="66"/>
      <c r="K1673" s="66"/>
      <c r="L1673" s="66"/>
      <c r="M1673" s="66"/>
      <c r="N1673" s="66"/>
      <c r="O1673" s="66"/>
      <c r="P1673" s="66"/>
      <c r="R1673" s="10"/>
      <c r="T1673" s="9" t="s">
        <v>4924</v>
      </c>
      <c r="U1673">
        <v>75.911330343796806</v>
      </c>
      <c r="AJ1673" s="10"/>
    </row>
    <row r="1674" spans="1:36" x14ac:dyDescent="0.2">
      <c r="A1674" s="9" t="s">
        <v>4925</v>
      </c>
      <c r="B1674" s="66">
        <v>0.98461465040842699</v>
      </c>
      <c r="C1674" s="66"/>
      <c r="D1674" s="66"/>
      <c r="E1674" s="66"/>
      <c r="F1674" s="66"/>
      <c r="G1674" s="66"/>
      <c r="H1674" s="66"/>
      <c r="I1674" s="66"/>
      <c r="J1674" s="66"/>
      <c r="K1674" s="66"/>
      <c r="L1674" s="66"/>
      <c r="M1674" s="66"/>
      <c r="N1674" s="66"/>
      <c r="O1674" s="66"/>
      <c r="P1674" s="66"/>
      <c r="R1674" s="10"/>
      <c r="T1674" s="9" t="s">
        <v>4925</v>
      </c>
      <c r="U1674">
        <v>67.108065173116103</v>
      </c>
      <c r="AJ1674" s="10"/>
    </row>
    <row r="1675" spans="1:36" x14ac:dyDescent="0.2">
      <c r="A1675" s="9" t="s">
        <v>4926</v>
      </c>
      <c r="B1675" s="66">
        <v>1.0399870077769</v>
      </c>
      <c r="C1675" s="66"/>
      <c r="D1675" s="66"/>
      <c r="E1675" s="66"/>
      <c r="F1675" s="66"/>
      <c r="G1675" s="66"/>
      <c r="H1675" s="66"/>
      <c r="I1675" s="66"/>
      <c r="J1675" s="66"/>
      <c r="K1675" s="66"/>
      <c r="L1675" s="66"/>
      <c r="M1675" s="66"/>
      <c r="N1675" s="66"/>
      <c r="O1675" s="66"/>
      <c r="P1675" s="66"/>
      <c r="R1675" s="10"/>
      <c r="T1675" s="9" t="s">
        <v>4926</v>
      </c>
      <c r="U1675">
        <v>46.478939393939399</v>
      </c>
      <c r="AJ1675" s="10"/>
    </row>
    <row r="1676" spans="1:36" x14ac:dyDescent="0.2">
      <c r="A1676" s="9" t="s">
        <v>4928</v>
      </c>
      <c r="B1676" s="66">
        <v>1.0359513759612999</v>
      </c>
      <c r="C1676" s="66"/>
      <c r="D1676" s="66"/>
      <c r="E1676" s="66"/>
      <c r="F1676" s="66"/>
      <c r="G1676" s="66"/>
      <c r="H1676" s="66"/>
      <c r="I1676" s="66"/>
      <c r="J1676" s="66"/>
      <c r="K1676" s="66"/>
      <c r="L1676" s="66"/>
      <c r="M1676" s="66"/>
      <c r="N1676" s="66"/>
      <c r="O1676" s="66"/>
      <c r="P1676" s="66"/>
      <c r="R1676" s="10"/>
      <c r="T1676" s="9" t="s">
        <v>4928</v>
      </c>
      <c r="U1676">
        <v>29.248594771241802</v>
      </c>
      <c r="AJ1676" s="10"/>
    </row>
    <row r="1677" spans="1:36" x14ac:dyDescent="0.2">
      <c r="A1677" s="9" t="s">
        <v>4929</v>
      </c>
      <c r="B1677" s="66">
        <v>1.0636138916015601</v>
      </c>
      <c r="C1677" s="66"/>
      <c r="D1677" s="66"/>
      <c r="E1677" s="66"/>
      <c r="F1677" s="66"/>
      <c r="G1677" s="66"/>
      <c r="H1677" s="66"/>
      <c r="I1677" s="66"/>
      <c r="J1677" s="66"/>
      <c r="K1677" s="66"/>
      <c r="L1677" s="66"/>
      <c r="M1677" s="66"/>
      <c r="N1677" s="66"/>
      <c r="O1677" s="66"/>
      <c r="P1677" s="66"/>
      <c r="R1677" s="10"/>
      <c r="T1677" s="9" t="s">
        <v>4929</v>
      </c>
      <c r="U1677">
        <v>85.7365727699529</v>
      </c>
      <c r="AJ1677" s="10"/>
    </row>
    <row r="1678" spans="1:36" x14ac:dyDescent="0.2">
      <c r="A1678" s="9" t="s">
        <v>4930</v>
      </c>
      <c r="B1678" s="66">
        <v>0.92341407140095999</v>
      </c>
      <c r="C1678" s="66"/>
      <c r="D1678" s="66"/>
      <c r="E1678" s="66"/>
      <c r="F1678" s="66"/>
      <c r="G1678" s="66"/>
      <c r="H1678" s="66"/>
      <c r="I1678" s="66"/>
      <c r="J1678" s="66"/>
      <c r="K1678" s="66"/>
      <c r="L1678" s="66"/>
      <c r="M1678" s="66"/>
      <c r="N1678" s="66"/>
      <c r="O1678" s="66"/>
      <c r="P1678" s="66"/>
      <c r="R1678" s="10"/>
      <c r="T1678" s="9" t="s">
        <v>4930</v>
      </c>
      <c r="U1678">
        <v>22.3112293144208</v>
      </c>
      <c r="AJ1678" s="10"/>
    </row>
    <row r="1679" spans="1:36" x14ac:dyDescent="0.2">
      <c r="A1679" s="9" t="s">
        <v>4931</v>
      </c>
      <c r="B1679" s="66">
        <v>0.99787469704946097</v>
      </c>
      <c r="C1679" s="66"/>
      <c r="D1679" s="66"/>
      <c r="E1679" s="66"/>
      <c r="F1679" s="66"/>
      <c r="G1679" s="66"/>
      <c r="H1679" s="66"/>
      <c r="I1679" s="66"/>
      <c r="J1679" s="66"/>
      <c r="K1679" s="66"/>
      <c r="L1679" s="66"/>
      <c r="M1679" s="66"/>
      <c r="N1679" s="66"/>
      <c r="O1679" s="66"/>
      <c r="P1679" s="66"/>
      <c r="R1679" s="10"/>
      <c r="T1679" s="9" t="s">
        <v>4931</v>
      </c>
      <c r="U1679">
        <v>44.193243243243202</v>
      </c>
      <c r="AJ1679" s="10"/>
    </row>
    <row r="1680" spans="1:36" x14ac:dyDescent="0.2">
      <c r="A1680" s="9" t="s">
        <v>4932</v>
      </c>
      <c r="B1680" s="66">
        <v>0.91138746341069499</v>
      </c>
      <c r="C1680" s="66"/>
      <c r="D1680" s="66"/>
      <c r="E1680" s="66"/>
      <c r="F1680" s="66"/>
      <c r="G1680" s="66"/>
      <c r="H1680" s="66"/>
      <c r="I1680" s="66"/>
      <c r="J1680" s="66"/>
      <c r="K1680" s="66"/>
      <c r="L1680" s="66"/>
      <c r="M1680" s="66"/>
      <c r="N1680" s="66"/>
      <c r="O1680" s="66"/>
      <c r="P1680" s="66"/>
      <c r="R1680" s="10"/>
      <c r="T1680" s="9" t="s">
        <v>4932</v>
      </c>
      <c r="U1680">
        <v>46.742524590164003</v>
      </c>
      <c r="AJ1680" s="10"/>
    </row>
    <row r="1681" spans="1:36" x14ac:dyDescent="0.2">
      <c r="A1681" s="9" t="s">
        <v>4934</v>
      </c>
      <c r="B1681" s="66">
        <v>1.2384584744771301</v>
      </c>
      <c r="C1681" s="66"/>
      <c r="D1681" s="66"/>
      <c r="E1681" s="66"/>
      <c r="F1681" s="66"/>
      <c r="G1681" s="66"/>
      <c r="H1681" s="66"/>
      <c r="I1681" s="66"/>
      <c r="J1681" s="66"/>
      <c r="K1681" s="66"/>
      <c r="L1681" s="66"/>
      <c r="M1681" s="66"/>
      <c r="N1681" s="66"/>
      <c r="O1681" s="66"/>
      <c r="P1681" s="66"/>
      <c r="R1681" s="10"/>
      <c r="T1681" s="9" t="s">
        <v>4934</v>
      </c>
      <c r="U1681">
        <v>27.492857142857101</v>
      </c>
      <c r="AJ1681" s="10"/>
    </row>
    <row r="1682" spans="1:36" x14ac:dyDescent="0.2">
      <c r="A1682" s="9" t="s">
        <v>4935</v>
      </c>
      <c r="B1682" s="66">
        <v>0.90214312076568604</v>
      </c>
      <c r="C1682" s="66"/>
      <c r="D1682" s="66"/>
      <c r="E1682" s="66"/>
      <c r="F1682" s="66"/>
      <c r="G1682" s="66"/>
      <c r="H1682" s="66"/>
      <c r="I1682" s="66"/>
      <c r="J1682" s="66"/>
      <c r="K1682" s="66"/>
      <c r="L1682" s="66"/>
      <c r="M1682" s="66"/>
      <c r="N1682" s="66"/>
      <c r="O1682" s="66"/>
      <c r="P1682" s="66"/>
      <c r="R1682" s="10"/>
      <c r="T1682" s="9" t="s">
        <v>4935</v>
      </c>
      <c r="U1682">
        <v>19.2101111111111</v>
      </c>
      <c r="AJ1682" s="10"/>
    </row>
    <row r="1683" spans="1:36" x14ac:dyDescent="0.2">
      <c r="A1683" s="9" t="s">
        <v>4936</v>
      </c>
      <c r="B1683" s="66">
        <v>0.79587185382842995</v>
      </c>
      <c r="C1683" s="66"/>
      <c r="D1683" s="66"/>
      <c r="E1683" s="66"/>
      <c r="F1683" s="66"/>
      <c r="G1683" s="66"/>
      <c r="H1683" s="66"/>
      <c r="I1683" s="66"/>
      <c r="J1683" s="66"/>
      <c r="K1683" s="66"/>
      <c r="L1683" s="66"/>
      <c r="M1683" s="66"/>
      <c r="N1683" s="66"/>
      <c r="O1683" s="66"/>
      <c r="P1683" s="66"/>
      <c r="R1683" s="10"/>
      <c r="T1683" s="9" t="s">
        <v>4936</v>
      </c>
      <c r="U1683">
        <v>50.877042253521203</v>
      </c>
      <c r="AJ1683" s="10"/>
    </row>
    <row r="1684" spans="1:36" x14ac:dyDescent="0.2">
      <c r="A1684" s="9" t="s">
        <v>4938</v>
      </c>
      <c r="B1684" s="66">
        <v>0.96183852354685495</v>
      </c>
      <c r="C1684" s="66"/>
      <c r="D1684" s="66"/>
      <c r="E1684" s="66"/>
      <c r="F1684" s="66"/>
      <c r="G1684" s="66"/>
      <c r="H1684" s="66"/>
      <c r="I1684" s="66"/>
      <c r="J1684" s="66"/>
      <c r="K1684" s="66"/>
      <c r="L1684" s="66"/>
      <c r="M1684" s="66"/>
      <c r="N1684" s="66"/>
      <c r="O1684" s="66"/>
      <c r="P1684" s="66"/>
      <c r="R1684" s="10"/>
      <c r="T1684" s="9" t="s">
        <v>4938</v>
      </c>
      <c r="U1684">
        <v>16.606568364611299</v>
      </c>
      <c r="AJ1684" s="10"/>
    </row>
    <row r="1685" spans="1:36" x14ac:dyDescent="0.2">
      <c r="A1685" s="9" t="s">
        <v>4940</v>
      </c>
      <c r="B1685" s="66">
        <v>0.91600676377614298</v>
      </c>
      <c r="C1685" s="66"/>
      <c r="D1685" s="66"/>
      <c r="E1685" s="66"/>
      <c r="F1685" s="66"/>
      <c r="G1685" s="66"/>
      <c r="H1685" s="66"/>
      <c r="I1685" s="66"/>
      <c r="J1685" s="66"/>
      <c r="K1685" s="66"/>
      <c r="L1685" s="66"/>
      <c r="M1685" s="66"/>
      <c r="N1685" s="66"/>
      <c r="O1685" s="66"/>
      <c r="P1685" s="66"/>
      <c r="R1685" s="10"/>
      <c r="T1685" s="9" t="s">
        <v>4940</v>
      </c>
      <c r="U1685">
        <v>60.386605504587202</v>
      </c>
      <c r="AJ1685" s="10"/>
    </row>
    <row r="1686" spans="1:36" x14ac:dyDescent="0.2">
      <c r="A1686" s="9" t="s">
        <v>4941</v>
      </c>
      <c r="B1686" s="66">
        <v>0.86495069662729895</v>
      </c>
      <c r="C1686" s="66"/>
      <c r="D1686" s="66"/>
      <c r="E1686" s="66"/>
      <c r="F1686" s="66"/>
      <c r="G1686" s="66"/>
      <c r="H1686" s="66"/>
      <c r="I1686" s="66"/>
      <c r="J1686" s="66"/>
      <c r="K1686" s="66"/>
      <c r="L1686" s="66"/>
      <c r="M1686" s="66"/>
      <c r="N1686" s="66"/>
      <c r="O1686" s="66"/>
      <c r="P1686" s="66"/>
      <c r="R1686" s="10"/>
      <c r="T1686" s="9" t="s">
        <v>4941</v>
      </c>
      <c r="U1686">
        <v>40.249696969696998</v>
      </c>
      <c r="AJ1686" s="10"/>
    </row>
    <row r="1687" spans="1:36" x14ac:dyDescent="0.2">
      <c r="A1687" s="9" t="s">
        <v>4951</v>
      </c>
      <c r="B1687" s="66">
        <v>1.02821807066599</v>
      </c>
      <c r="C1687" s="66"/>
      <c r="D1687" s="66"/>
      <c r="E1687" s="66"/>
      <c r="F1687" s="66"/>
      <c r="G1687" s="66"/>
      <c r="H1687" s="66"/>
      <c r="I1687" s="66"/>
      <c r="J1687" s="66"/>
      <c r="K1687" s="66"/>
      <c r="L1687" s="66"/>
      <c r="M1687" s="66"/>
      <c r="N1687" s="66"/>
      <c r="O1687" s="66"/>
      <c r="P1687" s="66"/>
      <c r="R1687" s="10"/>
      <c r="T1687" s="9" t="s">
        <v>4951</v>
      </c>
      <c r="U1687">
        <v>47.8746723646723</v>
      </c>
      <c r="AJ1687" s="10"/>
    </row>
    <row r="1688" spans="1:36" x14ac:dyDescent="0.2">
      <c r="A1688" s="9" t="s">
        <v>4953</v>
      </c>
      <c r="B1688" s="66">
        <v>1.32571136951447</v>
      </c>
      <c r="C1688" s="66"/>
      <c r="D1688" s="66"/>
      <c r="E1688" s="66"/>
      <c r="F1688" s="66"/>
      <c r="G1688" s="66"/>
      <c r="H1688" s="66"/>
      <c r="I1688" s="66"/>
      <c r="J1688" s="66"/>
      <c r="K1688" s="66"/>
      <c r="L1688" s="66"/>
      <c r="M1688" s="66"/>
      <c r="N1688" s="66"/>
      <c r="O1688" s="66"/>
      <c r="P1688" s="66"/>
      <c r="R1688" s="10"/>
      <c r="T1688" s="9" t="s">
        <v>4953</v>
      </c>
      <c r="U1688">
        <v>39.841597633135997</v>
      </c>
      <c r="AJ1688" s="10"/>
    </row>
    <row r="1689" spans="1:36" x14ac:dyDescent="0.2">
      <c r="A1689" s="9" t="s">
        <v>4954</v>
      </c>
      <c r="B1689" s="66">
        <v>0.98137704531351699</v>
      </c>
      <c r="C1689" s="66"/>
      <c r="D1689" s="66"/>
      <c r="E1689" s="66"/>
      <c r="F1689" s="66"/>
      <c r="G1689" s="66"/>
      <c r="H1689" s="66"/>
      <c r="I1689" s="66"/>
      <c r="J1689" s="66"/>
      <c r="K1689" s="66"/>
      <c r="L1689" s="66"/>
      <c r="M1689" s="66"/>
      <c r="N1689" s="66"/>
      <c r="O1689" s="66"/>
      <c r="P1689" s="66"/>
      <c r="R1689" s="10"/>
      <c r="T1689" s="9" t="s">
        <v>4954</v>
      </c>
      <c r="U1689">
        <v>43.304964964965102</v>
      </c>
      <c r="AJ1689" s="10"/>
    </row>
    <row r="1690" spans="1:36" x14ac:dyDescent="0.2">
      <c r="A1690" s="9" t="s">
        <v>4955</v>
      </c>
      <c r="B1690" s="66">
        <v>1.0040530761083</v>
      </c>
      <c r="C1690" s="66"/>
      <c r="D1690" s="66"/>
      <c r="E1690" s="66"/>
      <c r="F1690" s="66"/>
      <c r="G1690" s="66"/>
      <c r="H1690" s="66"/>
      <c r="I1690" s="66"/>
      <c r="J1690" s="66"/>
      <c r="K1690" s="66"/>
      <c r="L1690" s="66"/>
      <c r="M1690" s="66"/>
      <c r="N1690" s="66"/>
      <c r="O1690" s="66"/>
      <c r="P1690" s="66"/>
      <c r="R1690" s="10"/>
      <c r="T1690" s="9" t="s">
        <v>4955</v>
      </c>
      <c r="U1690">
        <v>77.023746958637403</v>
      </c>
      <c r="AJ1690" s="10"/>
    </row>
    <row r="1691" spans="1:36" x14ac:dyDescent="0.2">
      <c r="A1691" s="9" t="s">
        <v>4956</v>
      </c>
      <c r="B1691" s="66">
        <v>1.0860211054483999</v>
      </c>
      <c r="C1691" s="66"/>
      <c r="D1691" s="66"/>
      <c r="E1691" s="66"/>
      <c r="F1691" s="66"/>
      <c r="G1691" s="66"/>
      <c r="H1691" s="66"/>
      <c r="I1691" s="66"/>
      <c r="J1691" s="66"/>
      <c r="K1691" s="66"/>
      <c r="L1691" s="66"/>
      <c r="M1691" s="66"/>
      <c r="N1691" s="66"/>
      <c r="O1691" s="66"/>
      <c r="P1691" s="66"/>
      <c r="R1691" s="10"/>
      <c r="T1691" s="9" t="s">
        <v>4956</v>
      </c>
      <c r="U1691">
        <v>54.702300380228102</v>
      </c>
      <c r="AJ1691" s="10"/>
    </row>
    <row r="1692" spans="1:36" x14ac:dyDescent="0.2">
      <c r="A1692" s="9" t="s">
        <v>4958</v>
      </c>
      <c r="B1692" s="66">
        <v>0.92361660798390699</v>
      </c>
      <c r="C1692" s="66"/>
      <c r="D1692" s="66"/>
      <c r="E1692" s="66"/>
      <c r="F1692" s="66"/>
      <c r="G1692" s="66"/>
      <c r="H1692" s="66"/>
      <c r="I1692" s="66"/>
      <c r="J1692" s="66"/>
      <c r="K1692" s="66"/>
      <c r="L1692" s="66"/>
      <c r="M1692" s="66"/>
      <c r="N1692" s="66"/>
      <c r="O1692" s="66"/>
      <c r="P1692" s="66"/>
      <c r="R1692" s="10"/>
      <c r="T1692" s="9" t="s">
        <v>4958</v>
      </c>
      <c r="U1692">
        <v>79.253633284954205</v>
      </c>
      <c r="AJ1692" s="10"/>
    </row>
    <row r="1693" spans="1:36" x14ac:dyDescent="0.2">
      <c r="A1693" s="9" t="s">
        <v>4961</v>
      </c>
      <c r="B1693" s="66">
        <v>0.940194884936015</v>
      </c>
      <c r="C1693" s="66"/>
      <c r="D1693" s="66"/>
      <c r="E1693" s="66"/>
      <c r="F1693" s="66"/>
      <c r="G1693" s="66"/>
      <c r="H1693" s="66"/>
      <c r="I1693" s="66"/>
      <c r="J1693" s="66"/>
      <c r="K1693" s="66"/>
      <c r="L1693" s="66"/>
      <c r="M1693" s="66"/>
      <c r="N1693" s="66"/>
      <c r="O1693" s="66"/>
      <c r="P1693" s="66"/>
      <c r="R1693" s="10"/>
      <c r="T1693" s="9" t="s">
        <v>4961</v>
      </c>
      <c r="U1693">
        <v>60.338419452887599</v>
      </c>
      <c r="AJ1693" s="10"/>
    </row>
    <row r="1694" spans="1:36" x14ac:dyDescent="0.2">
      <c r="A1694" s="9" t="s">
        <v>4963</v>
      </c>
      <c r="B1694" s="66">
        <v>0.98138332366943304</v>
      </c>
      <c r="C1694" s="66"/>
      <c r="D1694" s="66"/>
      <c r="E1694" s="66"/>
      <c r="F1694" s="66"/>
      <c r="G1694" s="66"/>
      <c r="H1694" s="66"/>
      <c r="I1694" s="66"/>
      <c r="J1694" s="66"/>
      <c r="K1694" s="66"/>
      <c r="L1694" s="66"/>
      <c r="M1694" s="66"/>
      <c r="N1694" s="66"/>
      <c r="O1694" s="66"/>
      <c r="P1694" s="66"/>
      <c r="R1694" s="10"/>
      <c r="T1694" s="9" t="s">
        <v>4963</v>
      </c>
      <c r="U1694">
        <v>58.5620598006644</v>
      </c>
      <c r="AJ1694" s="10"/>
    </row>
    <row r="1695" spans="1:36" x14ac:dyDescent="0.2">
      <c r="A1695" s="9" t="s">
        <v>4964</v>
      </c>
      <c r="B1695" s="66">
        <v>1.14231133460999</v>
      </c>
      <c r="C1695" s="66"/>
      <c r="D1695" s="66"/>
      <c r="E1695" s="66"/>
      <c r="F1695" s="66"/>
      <c r="G1695" s="66"/>
      <c r="H1695" s="66"/>
      <c r="I1695" s="66"/>
      <c r="J1695" s="66"/>
      <c r="K1695" s="66"/>
      <c r="L1695" s="66"/>
      <c r="M1695" s="66"/>
      <c r="N1695" s="66"/>
      <c r="O1695" s="66"/>
      <c r="P1695" s="66"/>
      <c r="R1695" s="10"/>
      <c r="T1695" s="9" t="s">
        <v>4964</v>
      </c>
      <c r="U1695">
        <v>37.264324324324399</v>
      </c>
      <c r="AJ1695" s="10"/>
    </row>
    <row r="1696" spans="1:36" x14ac:dyDescent="0.2">
      <c r="A1696" s="9" t="s">
        <v>4966</v>
      </c>
      <c r="B1696" s="66">
        <v>0.98902889092763302</v>
      </c>
      <c r="C1696" s="66"/>
      <c r="D1696" s="66"/>
      <c r="E1696" s="66"/>
      <c r="F1696" s="66"/>
      <c r="G1696" s="66"/>
      <c r="H1696" s="66"/>
      <c r="I1696" s="66"/>
      <c r="J1696" s="66"/>
      <c r="K1696" s="66"/>
      <c r="L1696" s="66"/>
      <c r="M1696" s="66"/>
      <c r="N1696" s="66"/>
      <c r="O1696" s="66"/>
      <c r="P1696" s="66"/>
      <c r="R1696" s="10"/>
      <c r="T1696" s="9" t="s">
        <v>4966</v>
      </c>
      <c r="U1696">
        <v>36.456468253968197</v>
      </c>
      <c r="AJ1696" s="10"/>
    </row>
    <row r="1697" spans="1:36" x14ac:dyDescent="0.2">
      <c r="A1697" s="9" t="s">
        <v>4967</v>
      </c>
      <c r="B1697" s="66">
        <v>0.83058599630991603</v>
      </c>
      <c r="C1697" s="66"/>
      <c r="D1697" s="66"/>
      <c r="E1697" s="66"/>
      <c r="F1697" s="66"/>
      <c r="G1697" s="66"/>
      <c r="H1697" s="66"/>
      <c r="I1697" s="66"/>
      <c r="J1697" s="66"/>
      <c r="K1697" s="66"/>
      <c r="L1697" s="66"/>
      <c r="M1697" s="66"/>
      <c r="N1697" s="66"/>
      <c r="O1697" s="66"/>
      <c r="P1697" s="66"/>
      <c r="R1697" s="10"/>
      <c r="T1697" s="9" t="s">
        <v>4967</v>
      </c>
      <c r="U1697">
        <v>77.360814558058905</v>
      </c>
      <c r="AJ1697" s="10"/>
    </row>
    <row r="1698" spans="1:36" x14ac:dyDescent="0.2">
      <c r="A1698" s="9" t="s">
        <v>4969</v>
      </c>
      <c r="B1698" s="66">
        <v>0.92371038595835397</v>
      </c>
      <c r="C1698" s="66"/>
      <c r="D1698" s="66"/>
      <c r="E1698" s="66"/>
      <c r="F1698" s="66"/>
      <c r="G1698" s="66"/>
      <c r="H1698" s="66"/>
      <c r="I1698" s="66"/>
      <c r="J1698" s="66"/>
      <c r="K1698" s="66"/>
      <c r="L1698" s="66"/>
      <c r="M1698" s="66"/>
      <c r="N1698" s="66"/>
      <c r="O1698" s="66"/>
      <c r="P1698" s="66"/>
      <c r="R1698" s="10"/>
      <c r="T1698" s="9" t="s">
        <v>4969</v>
      </c>
      <c r="U1698">
        <v>31.719118773946398</v>
      </c>
      <c r="AJ1698" s="10"/>
    </row>
    <row r="1699" spans="1:36" x14ac:dyDescent="0.2">
      <c r="A1699" s="9" t="s">
        <v>4970</v>
      </c>
      <c r="B1699" s="66">
        <v>0.87449983755747496</v>
      </c>
      <c r="C1699" s="66"/>
      <c r="D1699" s="66"/>
      <c r="E1699" s="66"/>
      <c r="F1699" s="66"/>
      <c r="G1699" s="66"/>
      <c r="H1699" s="66"/>
      <c r="I1699" s="66"/>
      <c r="J1699" s="66"/>
      <c r="K1699" s="66"/>
      <c r="L1699" s="66"/>
      <c r="M1699" s="66"/>
      <c r="N1699" s="66"/>
      <c r="O1699" s="66"/>
      <c r="P1699" s="66"/>
      <c r="R1699" s="10"/>
      <c r="T1699" s="9" t="s">
        <v>4970</v>
      </c>
      <c r="U1699">
        <v>10.0932323232323</v>
      </c>
      <c r="AJ1699" s="10"/>
    </row>
    <row r="1700" spans="1:36" x14ac:dyDescent="0.2">
      <c r="A1700" s="9" t="s">
        <v>4971</v>
      </c>
      <c r="B1700" s="66">
        <v>0.88542671998341904</v>
      </c>
      <c r="C1700" s="66"/>
      <c r="D1700" s="66"/>
      <c r="E1700" s="66"/>
      <c r="F1700" s="66"/>
      <c r="G1700" s="66"/>
      <c r="H1700" s="66"/>
      <c r="I1700" s="66"/>
      <c r="J1700" s="66"/>
      <c r="K1700" s="66"/>
      <c r="L1700" s="66"/>
      <c r="M1700" s="66"/>
      <c r="N1700" s="66"/>
      <c r="O1700" s="66"/>
      <c r="P1700" s="66"/>
      <c r="R1700" s="10"/>
      <c r="T1700" s="9" t="s">
        <v>4971</v>
      </c>
      <c r="U1700">
        <v>20.546910828025499</v>
      </c>
      <c r="AJ1700" s="10"/>
    </row>
    <row r="1701" spans="1:36" x14ac:dyDescent="0.2">
      <c r="A1701" s="9" t="s">
        <v>4973</v>
      </c>
      <c r="B1701" s="66">
        <v>0.83913338184356701</v>
      </c>
      <c r="C1701" s="66"/>
      <c r="D1701" s="66"/>
      <c r="E1701" s="66"/>
      <c r="F1701" s="66"/>
      <c r="G1701" s="66"/>
      <c r="H1701" s="66"/>
      <c r="I1701" s="66"/>
      <c r="J1701" s="66"/>
      <c r="K1701" s="66"/>
      <c r="L1701" s="66"/>
      <c r="M1701" s="66"/>
      <c r="N1701" s="66"/>
      <c r="O1701" s="66"/>
      <c r="P1701" s="66"/>
      <c r="R1701" s="10"/>
      <c r="T1701" s="9" t="s">
        <v>4973</v>
      </c>
      <c r="U1701">
        <v>49.881406727828498</v>
      </c>
      <c r="AJ1701" s="10"/>
    </row>
    <row r="1702" spans="1:36" x14ac:dyDescent="0.2">
      <c r="A1702" s="9" t="s">
        <v>4976</v>
      </c>
      <c r="B1702" s="66">
        <v>1.0346432924270601</v>
      </c>
      <c r="C1702" s="66"/>
      <c r="D1702" s="66"/>
      <c r="E1702" s="66"/>
      <c r="F1702" s="66"/>
      <c r="G1702" s="66"/>
      <c r="H1702" s="66"/>
      <c r="I1702" s="66"/>
      <c r="J1702" s="66"/>
      <c r="K1702" s="66"/>
      <c r="L1702" s="66"/>
      <c r="M1702" s="66"/>
      <c r="N1702" s="66"/>
      <c r="O1702" s="66"/>
      <c r="P1702" s="66"/>
      <c r="R1702" s="10"/>
      <c r="T1702" s="9" t="s">
        <v>4976</v>
      </c>
      <c r="U1702">
        <v>78.931135371178996</v>
      </c>
      <c r="AJ1702" s="10"/>
    </row>
    <row r="1703" spans="1:36" x14ac:dyDescent="0.2">
      <c r="A1703" s="9" t="s">
        <v>4978</v>
      </c>
      <c r="B1703" s="66">
        <v>0.87638923525810197</v>
      </c>
      <c r="C1703" s="66"/>
      <c r="D1703" s="66"/>
      <c r="E1703" s="66"/>
      <c r="F1703" s="66"/>
      <c r="G1703" s="66"/>
      <c r="H1703" s="66"/>
      <c r="I1703" s="66"/>
      <c r="J1703" s="66"/>
      <c r="K1703" s="66"/>
      <c r="L1703" s="66"/>
      <c r="M1703" s="66"/>
      <c r="N1703" s="66"/>
      <c r="O1703" s="66"/>
      <c r="P1703" s="66"/>
      <c r="R1703" s="10"/>
      <c r="T1703" s="9" t="s">
        <v>4978</v>
      </c>
      <c r="U1703">
        <v>35.777078085642302</v>
      </c>
      <c r="AJ1703" s="10"/>
    </row>
    <row r="1704" spans="1:36" x14ac:dyDescent="0.2">
      <c r="A1704" s="9" t="s">
        <v>4980</v>
      </c>
      <c r="B1704" s="66">
        <v>1.1482209761937501</v>
      </c>
      <c r="C1704" s="66"/>
      <c r="D1704" s="66"/>
      <c r="E1704" s="66"/>
      <c r="F1704" s="66"/>
      <c r="G1704" s="66"/>
      <c r="H1704" s="66"/>
      <c r="I1704" s="66"/>
      <c r="J1704" s="66"/>
      <c r="K1704" s="66"/>
      <c r="L1704" s="66"/>
      <c r="M1704" s="66"/>
      <c r="N1704" s="66"/>
      <c r="O1704" s="66"/>
      <c r="P1704" s="66"/>
      <c r="R1704" s="10"/>
      <c r="T1704" s="9" t="s">
        <v>4980</v>
      </c>
      <c r="U1704">
        <v>74.6202020202021</v>
      </c>
      <c r="AJ1704" s="10"/>
    </row>
    <row r="1705" spans="1:36" x14ac:dyDescent="0.2">
      <c r="A1705" s="9" t="s">
        <v>4984</v>
      </c>
      <c r="B1705" s="66">
        <v>1.01677441596985</v>
      </c>
      <c r="C1705" s="66"/>
      <c r="D1705" s="66"/>
      <c r="E1705" s="66"/>
      <c r="F1705" s="66"/>
      <c r="G1705" s="66"/>
      <c r="H1705" s="66"/>
      <c r="I1705" s="66"/>
      <c r="J1705" s="66"/>
      <c r="K1705" s="66"/>
      <c r="L1705" s="66"/>
      <c r="M1705" s="66"/>
      <c r="N1705" s="66"/>
      <c r="O1705" s="66"/>
      <c r="P1705" s="66"/>
      <c r="R1705" s="10"/>
      <c r="T1705" s="9" t="s">
        <v>4984</v>
      </c>
      <c r="U1705">
        <v>57.562364864864897</v>
      </c>
      <c r="AJ1705" s="10"/>
    </row>
    <row r="1706" spans="1:36" x14ac:dyDescent="0.2">
      <c r="A1706" s="9" t="s">
        <v>4986</v>
      </c>
      <c r="B1706" s="66">
        <v>1.2587721745173099</v>
      </c>
      <c r="C1706" s="66"/>
      <c r="D1706" s="66"/>
      <c r="E1706" s="66"/>
      <c r="F1706" s="66"/>
      <c r="G1706" s="66"/>
      <c r="H1706" s="66"/>
      <c r="I1706" s="66"/>
      <c r="J1706" s="66"/>
      <c r="K1706" s="66"/>
      <c r="L1706" s="66"/>
      <c r="M1706" s="66"/>
      <c r="N1706" s="66"/>
      <c r="O1706" s="66"/>
      <c r="P1706" s="66"/>
      <c r="R1706" s="10"/>
      <c r="T1706" s="9" t="s">
        <v>4986</v>
      </c>
      <c r="U1706">
        <v>63.737722772277202</v>
      </c>
      <c r="AJ1706" s="10"/>
    </row>
    <row r="1707" spans="1:36" x14ac:dyDescent="0.2">
      <c r="A1707" s="9" t="s">
        <v>4987</v>
      </c>
      <c r="B1707" s="66">
        <v>1.19373504320781</v>
      </c>
      <c r="C1707" s="66"/>
      <c r="D1707" s="66"/>
      <c r="E1707" s="66"/>
      <c r="F1707" s="66"/>
      <c r="G1707" s="66"/>
      <c r="H1707" s="66"/>
      <c r="I1707" s="66"/>
      <c r="J1707" s="66"/>
      <c r="K1707" s="66"/>
      <c r="L1707" s="66"/>
      <c r="M1707" s="66"/>
      <c r="N1707" s="66"/>
      <c r="O1707" s="66"/>
      <c r="P1707" s="66"/>
      <c r="R1707" s="10"/>
      <c r="T1707" s="9" t="s">
        <v>4987</v>
      </c>
      <c r="U1707">
        <v>63.737722772277202</v>
      </c>
      <c r="AJ1707" s="10"/>
    </row>
    <row r="1708" spans="1:36" x14ac:dyDescent="0.2">
      <c r="A1708" s="9" t="s">
        <v>4988</v>
      </c>
      <c r="B1708" s="66">
        <v>0.84015230337778701</v>
      </c>
      <c r="C1708" s="66"/>
      <c r="D1708" s="66"/>
      <c r="E1708" s="66"/>
      <c r="F1708" s="66"/>
      <c r="G1708" s="66"/>
      <c r="H1708" s="66"/>
      <c r="I1708" s="66"/>
      <c r="J1708" s="66"/>
      <c r="K1708" s="66"/>
      <c r="L1708" s="66"/>
      <c r="M1708" s="66"/>
      <c r="N1708" s="66"/>
      <c r="O1708" s="66"/>
      <c r="P1708" s="66"/>
      <c r="R1708" s="10"/>
      <c r="T1708" s="9" t="s">
        <v>4988</v>
      </c>
      <c r="U1708">
        <v>42.667209756097598</v>
      </c>
      <c r="AJ1708" s="10"/>
    </row>
    <row r="1709" spans="1:36" x14ac:dyDescent="0.2">
      <c r="A1709" s="9" t="s">
        <v>4989</v>
      </c>
      <c r="B1709" s="66">
        <v>0.995194852352143</v>
      </c>
      <c r="C1709" s="66"/>
      <c r="D1709" s="66"/>
      <c r="E1709" s="66"/>
      <c r="F1709" s="66"/>
      <c r="G1709" s="66"/>
      <c r="H1709" s="66"/>
      <c r="I1709" s="66"/>
      <c r="J1709" s="66"/>
      <c r="K1709" s="66"/>
      <c r="L1709" s="66"/>
      <c r="M1709" s="66"/>
      <c r="N1709" s="66"/>
      <c r="O1709" s="66"/>
      <c r="P1709" s="66"/>
      <c r="R1709" s="10"/>
      <c r="T1709" s="9" t="s">
        <v>4989</v>
      </c>
      <c r="U1709">
        <v>32.465408653846097</v>
      </c>
      <c r="AJ1709" s="10"/>
    </row>
    <row r="1710" spans="1:36" x14ac:dyDescent="0.2">
      <c r="A1710" s="9" t="s">
        <v>4997</v>
      </c>
      <c r="B1710" s="66">
        <v>0.84503659605979897</v>
      </c>
      <c r="C1710" s="66"/>
      <c r="D1710" s="66"/>
      <c r="E1710" s="66"/>
      <c r="F1710" s="66"/>
      <c r="G1710" s="66"/>
      <c r="H1710" s="66"/>
      <c r="I1710" s="66"/>
      <c r="J1710" s="66"/>
      <c r="K1710" s="66"/>
      <c r="L1710" s="66"/>
      <c r="M1710" s="66"/>
      <c r="N1710" s="66"/>
      <c r="O1710" s="66"/>
      <c r="P1710" s="66"/>
      <c r="R1710" s="10"/>
      <c r="T1710" s="9" t="s">
        <v>4997</v>
      </c>
      <c r="U1710">
        <v>44.037290969899601</v>
      </c>
      <c r="AJ1710" s="10"/>
    </row>
    <row r="1711" spans="1:36" x14ac:dyDescent="0.2">
      <c r="A1711" s="9" t="s">
        <v>5000</v>
      </c>
      <c r="B1711" s="66">
        <v>1.00899128119151</v>
      </c>
      <c r="C1711" s="66"/>
      <c r="D1711" s="66"/>
      <c r="E1711" s="66"/>
      <c r="F1711" s="66"/>
      <c r="G1711" s="66"/>
      <c r="H1711" s="66"/>
      <c r="I1711" s="66"/>
      <c r="J1711" s="66"/>
      <c r="K1711" s="66"/>
      <c r="L1711" s="66"/>
      <c r="M1711" s="66"/>
      <c r="N1711" s="66"/>
      <c r="O1711" s="66"/>
      <c r="P1711" s="66"/>
      <c r="R1711" s="10"/>
      <c r="T1711" s="9" t="s">
        <v>5000</v>
      </c>
      <c r="U1711">
        <v>62.395435294117704</v>
      </c>
      <c r="AJ1711" s="10"/>
    </row>
    <row r="1712" spans="1:36" x14ac:dyDescent="0.2">
      <c r="A1712" s="9" t="s">
        <v>5003</v>
      </c>
      <c r="B1712" s="66">
        <v>0.95088823636372899</v>
      </c>
      <c r="C1712" s="66"/>
      <c r="D1712" s="66"/>
      <c r="E1712" s="66"/>
      <c r="F1712" s="66"/>
      <c r="G1712" s="66"/>
      <c r="H1712" s="66"/>
      <c r="I1712" s="66"/>
      <c r="J1712" s="66"/>
      <c r="K1712" s="66"/>
      <c r="L1712" s="66"/>
      <c r="M1712" s="66"/>
      <c r="N1712" s="66"/>
      <c r="O1712" s="66"/>
      <c r="P1712" s="66"/>
      <c r="R1712" s="10"/>
      <c r="T1712" s="9" t="s">
        <v>5003</v>
      </c>
      <c r="U1712">
        <v>52.167444751381197</v>
      </c>
      <c r="AJ1712" s="10"/>
    </row>
    <row r="1713" spans="1:36" x14ac:dyDescent="0.2">
      <c r="A1713" s="9" t="s">
        <v>5005</v>
      </c>
      <c r="B1713" s="66">
        <v>1.1134437322616599</v>
      </c>
      <c r="C1713" s="66"/>
      <c r="D1713" s="66"/>
      <c r="E1713" s="66"/>
      <c r="F1713" s="66"/>
      <c r="G1713" s="66"/>
      <c r="H1713" s="66"/>
      <c r="I1713" s="66"/>
      <c r="J1713" s="66"/>
      <c r="K1713" s="66"/>
      <c r="L1713" s="66"/>
      <c r="M1713" s="66"/>
      <c r="N1713" s="66"/>
      <c r="O1713" s="66"/>
      <c r="P1713" s="66"/>
      <c r="R1713" s="10"/>
      <c r="T1713" s="9" t="s">
        <v>5005</v>
      </c>
      <c r="U1713">
        <v>61.280994271685799</v>
      </c>
      <c r="AJ1713" s="10"/>
    </row>
    <row r="1714" spans="1:36" x14ac:dyDescent="0.2">
      <c r="A1714" s="9" t="s">
        <v>5007</v>
      </c>
      <c r="B1714" s="66">
        <v>1.32248012224833</v>
      </c>
      <c r="C1714" s="66"/>
      <c r="D1714" s="66"/>
      <c r="E1714" s="66"/>
      <c r="F1714" s="66"/>
      <c r="G1714" s="66"/>
      <c r="H1714" s="66"/>
      <c r="I1714" s="66"/>
      <c r="J1714" s="66"/>
      <c r="K1714" s="66"/>
      <c r="L1714" s="66"/>
      <c r="M1714" s="66"/>
      <c r="N1714" s="66"/>
      <c r="O1714" s="66"/>
      <c r="P1714" s="66"/>
      <c r="R1714" s="10"/>
      <c r="T1714" s="9" t="s">
        <v>5007</v>
      </c>
      <c r="U1714">
        <v>51.466131386861299</v>
      </c>
      <c r="AJ1714" s="10"/>
    </row>
    <row r="1715" spans="1:36" x14ac:dyDescent="0.2">
      <c r="A1715" s="9" t="s">
        <v>5009</v>
      </c>
      <c r="B1715" s="66">
        <v>0.87266165018081698</v>
      </c>
      <c r="C1715" s="66"/>
      <c r="D1715" s="66"/>
      <c r="E1715" s="66"/>
      <c r="F1715" s="66"/>
      <c r="G1715" s="66"/>
      <c r="H1715" s="66"/>
      <c r="I1715" s="66"/>
      <c r="J1715" s="66"/>
      <c r="K1715" s="66"/>
      <c r="L1715" s="66"/>
      <c r="M1715" s="66"/>
      <c r="N1715" s="66"/>
      <c r="O1715" s="66"/>
      <c r="P1715" s="66"/>
      <c r="R1715" s="10"/>
      <c r="T1715" s="9" t="s">
        <v>5009</v>
      </c>
      <c r="U1715">
        <v>32.256375711574897</v>
      </c>
      <c r="AJ1715" s="10"/>
    </row>
    <row r="1716" spans="1:36" x14ac:dyDescent="0.2">
      <c r="A1716" s="9" t="s">
        <v>5012</v>
      </c>
      <c r="B1716" s="66">
        <v>0.97116134564082002</v>
      </c>
      <c r="C1716" s="66"/>
      <c r="D1716" s="66"/>
      <c r="E1716" s="66"/>
      <c r="F1716" s="66"/>
      <c r="G1716" s="66"/>
      <c r="H1716" s="66"/>
      <c r="I1716" s="66"/>
      <c r="J1716" s="66"/>
      <c r="K1716" s="66"/>
      <c r="L1716" s="66"/>
      <c r="M1716" s="66"/>
      <c r="N1716" s="66"/>
      <c r="O1716" s="66"/>
      <c r="P1716" s="66"/>
      <c r="R1716" s="10"/>
      <c r="T1716" s="9" t="s">
        <v>5012</v>
      </c>
      <c r="U1716">
        <v>19.941535087719299</v>
      </c>
      <c r="AJ1716" s="10"/>
    </row>
    <row r="1717" spans="1:36" x14ac:dyDescent="0.2">
      <c r="A1717" s="9" t="s">
        <v>5013</v>
      </c>
      <c r="B1717" s="66">
        <v>0.92139548063278198</v>
      </c>
      <c r="C1717" s="66"/>
      <c r="D1717" s="66"/>
      <c r="E1717" s="66"/>
      <c r="F1717" s="66"/>
      <c r="G1717" s="66"/>
      <c r="H1717" s="66"/>
      <c r="I1717" s="66"/>
      <c r="J1717" s="66"/>
      <c r="K1717" s="66"/>
      <c r="L1717" s="66"/>
      <c r="M1717" s="66"/>
      <c r="N1717" s="66"/>
      <c r="O1717" s="66"/>
      <c r="P1717" s="66"/>
      <c r="R1717" s="10"/>
      <c r="T1717" s="9" t="s">
        <v>5013</v>
      </c>
      <c r="U1717">
        <v>39.003339328537102</v>
      </c>
      <c r="AJ1717" s="10"/>
    </row>
    <row r="1718" spans="1:36" x14ac:dyDescent="0.2">
      <c r="A1718" s="9" t="s">
        <v>5016</v>
      </c>
      <c r="B1718" s="66">
        <v>0.91131842136383101</v>
      </c>
      <c r="C1718" s="66"/>
      <c r="D1718" s="66"/>
      <c r="E1718" s="66"/>
      <c r="F1718" s="66"/>
      <c r="G1718" s="66"/>
      <c r="H1718" s="66"/>
      <c r="I1718" s="66"/>
      <c r="J1718" s="66"/>
      <c r="K1718" s="66"/>
      <c r="L1718" s="66"/>
      <c r="M1718" s="66"/>
      <c r="N1718" s="66"/>
      <c r="O1718" s="66"/>
      <c r="P1718" s="66"/>
      <c r="R1718" s="10"/>
      <c r="T1718" s="9" t="s">
        <v>5016</v>
      </c>
      <c r="U1718">
        <v>38.178548283947997</v>
      </c>
      <c r="AJ1718" s="10"/>
    </row>
    <row r="1719" spans="1:36" x14ac:dyDescent="0.2">
      <c r="A1719" s="9" t="s">
        <v>5017</v>
      </c>
      <c r="B1719" s="66">
        <v>0.85256977876027396</v>
      </c>
      <c r="C1719" s="66"/>
      <c r="D1719" s="66"/>
      <c r="E1719" s="66"/>
      <c r="F1719" s="66"/>
      <c r="G1719" s="66"/>
      <c r="H1719" s="66"/>
      <c r="I1719" s="66"/>
      <c r="J1719" s="66"/>
      <c r="K1719" s="66"/>
      <c r="L1719" s="66"/>
      <c r="M1719" s="66"/>
      <c r="N1719" s="66"/>
      <c r="O1719" s="66"/>
      <c r="P1719" s="66"/>
      <c r="R1719" s="10"/>
      <c r="T1719" s="9" t="s">
        <v>5017</v>
      </c>
      <c r="U1719">
        <v>64.022492917847003</v>
      </c>
      <c r="AJ1719" s="10"/>
    </row>
    <row r="1720" spans="1:36" x14ac:dyDescent="0.2">
      <c r="A1720" s="9" t="s">
        <v>5020</v>
      </c>
      <c r="B1720" s="66">
        <v>1.0167606671651199</v>
      </c>
      <c r="C1720" s="66"/>
      <c r="D1720" s="66"/>
      <c r="E1720" s="66"/>
      <c r="F1720" s="66"/>
      <c r="G1720" s="66"/>
      <c r="H1720" s="66"/>
      <c r="I1720" s="66"/>
      <c r="J1720" s="66"/>
      <c r="K1720" s="66"/>
      <c r="L1720" s="66"/>
      <c r="M1720" s="66"/>
      <c r="N1720" s="66"/>
      <c r="O1720" s="66"/>
      <c r="P1720" s="66"/>
      <c r="R1720" s="10"/>
      <c r="T1720" s="9" t="s">
        <v>5020</v>
      </c>
      <c r="U1720">
        <v>57.825497237569003</v>
      </c>
      <c r="AJ1720" s="10"/>
    </row>
    <row r="1721" spans="1:36" x14ac:dyDescent="0.2">
      <c r="A1721" s="9" t="s">
        <v>5021</v>
      </c>
      <c r="B1721" s="66">
        <v>0.96166233221689901</v>
      </c>
      <c r="C1721" s="66"/>
      <c r="D1721" s="66"/>
      <c r="E1721" s="66"/>
      <c r="F1721" s="66"/>
      <c r="G1721" s="66"/>
      <c r="H1721" s="66"/>
      <c r="I1721" s="66"/>
      <c r="J1721" s="66"/>
      <c r="K1721" s="66"/>
      <c r="L1721" s="66"/>
      <c r="M1721" s="66"/>
      <c r="N1721" s="66"/>
      <c r="O1721" s="66"/>
      <c r="P1721" s="66"/>
      <c r="R1721" s="10"/>
      <c r="T1721" s="9" t="s">
        <v>5021</v>
      </c>
      <c r="U1721">
        <v>50.361146953404997</v>
      </c>
      <c r="AJ1721" s="10"/>
    </row>
    <row r="1722" spans="1:36" x14ac:dyDescent="0.2">
      <c r="A1722" s="9" t="s">
        <v>5023</v>
      </c>
      <c r="B1722" s="66">
        <v>0.81092528502146399</v>
      </c>
      <c r="C1722" s="66"/>
      <c r="D1722" s="66"/>
      <c r="E1722" s="66"/>
      <c r="F1722" s="66"/>
      <c r="G1722" s="66"/>
      <c r="H1722" s="66"/>
      <c r="I1722" s="66"/>
      <c r="J1722" s="66"/>
      <c r="K1722" s="66"/>
      <c r="L1722" s="66"/>
      <c r="M1722" s="66"/>
      <c r="N1722" s="66"/>
      <c r="O1722" s="66"/>
      <c r="P1722" s="66"/>
      <c r="R1722" s="10"/>
      <c r="T1722" s="9" t="s">
        <v>5023</v>
      </c>
      <c r="U1722">
        <v>36.609295621430498</v>
      </c>
      <c r="AJ1722" s="10"/>
    </row>
    <row r="1723" spans="1:36" x14ac:dyDescent="0.2">
      <c r="A1723" s="9" t="s">
        <v>5025</v>
      </c>
      <c r="B1723" s="66">
        <v>1.0473757187525401</v>
      </c>
      <c r="C1723" s="66"/>
      <c r="D1723" s="66"/>
      <c r="E1723" s="66"/>
      <c r="F1723" s="66"/>
      <c r="G1723" s="66"/>
      <c r="H1723" s="66"/>
      <c r="I1723" s="66"/>
      <c r="J1723" s="66"/>
      <c r="K1723" s="66"/>
      <c r="L1723" s="66"/>
      <c r="M1723" s="66"/>
      <c r="N1723" s="66"/>
      <c r="O1723" s="66"/>
      <c r="P1723" s="66"/>
      <c r="R1723" s="10"/>
      <c r="T1723" s="9" t="s">
        <v>5025</v>
      </c>
      <c r="U1723">
        <v>40.278189300411498</v>
      </c>
      <c r="AJ1723" s="10"/>
    </row>
    <row r="1724" spans="1:36" x14ac:dyDescent="0.2">
      <c r="A1724" s="9" t="s">
        <v>5026</v>
      </c>
      <c r="B1724" s="66">
        <v>1.0888140201568599</v>
      </c>
      <c r="C1724" s="66"/>
      <c r="D1724" s="66"/>
      <c r="E1724" s="66"/>
      <c r="F1724" s="66"/>
      <c r="G1724" s="66"/>
      <c r="H1724" s="66"/>
      <c r="I1724" s="66"/>
      <c r="J1724" s="66"/>
      <c r="K1724" s="66"/>
      <c r="L1724" s="66"/>
      <c r="M1724" s="66"/>
      <c r="N1724" s="66"/>
      <c r="O1724" s="66"/>
      <c r="P1724" s="66"/>
      <c r="R1724" s="10"/>
      <c r="T1724" s="9" t="s">
        <v>5026</v>
      </c>
      <c r="U1724">
        <v>21.4207900318134</v>
      </c>
      <c r="AJ1724" s="10"/>
    </row>
    <row r="1725" spans="1:36" x14ac:dyDescent="0.2">
      <c r="A1725" s="9" t="s">
        <v>5028</v>
      </c>
      <c r="B1725" s="66">
        <v>0.84429702162742604</v>
      </c>
      <c r="C1725" s="66"/>
      <c r="D1725" s="66"/>
      <c r="E1725" s="66"/>
      <c r="F1725" s="66"/>
      <c r="G1725" s="66"/>
      <c r="H1725" s="66"/>
      <c r="I1725" s="66"/>
      <c r="J1725" s="66"/>
      <c r="K1725" s="66"/>
      <c r="L1725" s="66"/>
      <c r="M1725" s="66"/>
      <c r="N1725" s="66"/>
      <c r="O1725" s="66"/>
      <c r="P1725" s="66"/>
      <c r="R1725" s="10"/>
      <c r="T1725" s="9" t="s">
        <v>5028</v>
      </c>
      <c r="U1725">
        <v>44.667719546742198</v>
      </c>
      <c r="AJ1725" s="10"/>
    </row>
    <row r="1726" spans="1:36" x14ac:dyDescent="0.2">
      <c r="A1726" s="9" t="s">
        <v>5029</v>
      </c>
      <c r="B1726" s="66">
        <v>0.99887468417485503</v>
      </c>
      <c r="C1726" s="66"/>
      <c r="D1726" s="66"/>
      <c r="E1726" s="66"/>
      <c r="F1726" s="66"/>
      <c r="G1726" s="66"/>
      <c r="H1726" s="66"/>
      <c r="I1726" s="66"/>
      <c r="J1726" s="66"/>
      <c r="K1726" s="66"/>
      <c r="L1726" s="66"/>
      <c r="M1726" s="66"/>
      <c r="N1726" s="66"/>
      <c r="O1726" s="66"/>
      <c r="P1726" s="66"/>
      <c r="R1726" s="10"/>
      <c r="T1726" s="9" t="s">
        <v>5029</v>
      </c>
      <c r="U1726">
        <v>48.9449655172414</v>
      </c>
      <c r="AJ1726" s="10"/>
    </row>
    <row r="1727" spans="1:36" x14ac:dyDescent="0.2">
      <c r="A1727" s="9" t="s">
        <v>5030</v>
      </c>
      <c r="B1727" s="66">
        <v>0.98756802082061801</v>
      </c>
      <c r="C1727" s="66"/>
      <c r="D1727" s="66"/>
      <c r="E1727" s="66"/>
      <c r="F1727" s="66"/>
      <c r="G1727" s="66"/>
      <c r="H1727" s="66"/>
      <c r="I1727" s="66"/>
      <c r="J1727" s="66"/>
      <c r="K1727" s="66"/>
      <c r="L1727" s="66"/>
      <c r="M1727" s="66"/>
      <c r="N1727" s="66"/>
      <c r="O1727" s="66"/>
      <c r="P1727" s="66"/>
      <c r="R1727" s="10"/>
      <c r="T1727" s="9" t="s">
        <v>5030</v>
      </c>
      <c r="U1727">
        <v>52.250367346938802</v>
      </c>
      <c r="AJ1727" s="10"/>
    </row>
    <row r="1728" spans="1:36" x14ac:dyDescent="0.2">
      <c r="A1728" s="9" t="s">
        <v>5031</v>
      </c>
      <c r="B1728" s="66">
        <v>0.90115110079447402</v>
      </c>
      <c r="C1728" s="66"/>
      <c r="D1728" s="66"/>
      <c r="E1728" s="66"/>
      <c r="F1728" s="66"/>
      <c r="G1728" s="66"/>
      <c r="H1728" s="66"/>
      <c r="I1728" s="66"/>
      <c r="J1728" s="66"/>
      <c r="K1728" s="66"/>
      <c r="L1728" s="66"/>
      <c r="M1728" s="66"/>
      <c r="N1728" s="66"/>
      <c r="O1728" s="66"/>
      <c r="P1728" s="66"/>
      <c r="R1728" s="10"/>
      <c r="T1728" s="9" t="s">
        <v>5031</v>
      </c>
      <c r="U1728">
        <v>62.354476067270298</v>
      </c>
      <c r="AJ1728" s="10"/>
    </row>
    <row r="1729" spans="1:36" x14ac:dyDescent="0.2">
      <c r="A1729" s="9" t="s">
        <v>5034</v>
      </c>
      <c r="B1729" s="66">
        <v>0.85068562626838695</v>
      </c>
      <c r="C1729" s="66"/>
      <c r="D1729" s="66"/>
      <c r="E1729" s="66"/>
      <c r="F1729" s="66"/>
      <c r="G1729" s="66"/>
      <c r="H1729" s="66"/>
      <c r="I1729" s="66"/>
      <c r="J1729" s="66"/>
      <c r="K1729" s="66"/>
      <c r="L1729" s="66"/>
      <c r="M1729" s="66"/>
      <c r="N1729" s="66"/>
      <c r="O1729" s="66"/>
      <c r="P1729" s="66"/>
      <c r="R1729" s="10"/>
      <c r="T1729" s="9" t="s">
        <v>5034</v>
      </c>
      <c r="U1729">
        <v>32.340000000000003</v>
      </c>
      <c r="AJ1729" s="10"/>
    </row>
    <row r="1730" spans="1:36" x14ac:dyDescent="0.2">
      <c r="A1730" s="9" t="s">
        <v>1575</v>
      </c>
      <c r="B1730" s="66">
        <v>0.95374198754628503</v>
      </c>
      <c r="C1730" s="66"/>
      <c r="D1730" s="66"/>
      <c r="E1730" s="66"/>
      <c r="F1730" s="66"/>
      <c r="G1730" s="66"/>
      <c r="H1730" s="66"/>
      <c r="I1730" s="66"/>
      <c r="J1730" s="66"/>
      <c r="K1730" s="66"/>
      <c r="L1730" s="66"/>
      <c r="M1730" s="66"/>
      <c r="N1730" s="66"/>
      <c r="O1730" s="66"/>
      <c r="P1730" s="66"/>
      <c r="R1730" s="10"/>
      <c r="T1730" s="9" t="s">
        <v>1575</v>
      </c>
      <c r="U1730">
        <v>54.060061728394999</v>
      </c>
      <c r="AJ1730" s="10"/>
    </row>
    <row r="1731" spans="1:36" x14ac:dyDescent="0.2">
      <c r="A1731" s="9" t="s">
        <v>5039</v>
      </c>
      <c r="B1731" s="66">
        <v>1.0518528620401999</v>
      </c>
      <c r="C1731" s="66"/>
      <c r="D1731" s="66"/>
      <c r="E1731" s="66"/>
      <c r="F1731" s="66"/>
      <c r="G1731" s="66"/>
      <c r="H1731" s="66"/>
      <c r="I1731" s="66"/>
      <c r="J1731" s="66"/>
      <c r="K1731" s="66"/>
      <c r="L1731" s="66"/>
      <c r="M1731" s="66"/>
      <c r="N1731" s="66"/>
      <c r="O1731" s="66"/>
      <c r="P1731" s="66"/>
      <c r="R1731" s="10"/>
      <c r="T1731" s="9" t="s">
        <v>5039</v>
      </c>
      <c r="U1731">
        <v>40.262669902912599</v>
      </c>
      <c r="AJ1731" s="10"/>
    </row>
    <row r="1732" spans="1:36" x14ac:dyDescent="0.2">
      <c r="A1732" s="9" t="s">
        <v>5040</v>
      </c>
      <c r="B1732" s="66">
        <v>0.93802996476491296</v>
      </c>
      <c r="C1732" s="66"/>
      <c r="D1732" s="66"/>
      <c r="E1732" s="66"/>
      <c r="F1732" s="66"/>
      <c r="G1732" s="66"/>
      <c r="H1732" s="66"/>
      <c r="I1732" s="66"/>
      <c r="J1732" s="66"/>
      <c r="K1732" s="66"/>
      <c r="L1732" s="66"/>
      <c r="M1732" s="66"/>
      <c r="N1732" s="66"/>
      <c r="O1732" s="66"/>
      <c r="P1732" s="66"/>
      <c r="R1732" s="10"/>
      <c r="T1732" s="9" t="s">
        <v>5040</v>
      </c>
      <c r="U1732">
        <v>44.540382352941201</v>
      </c>
      <c r="AJ1732" s="10"/>
    </row>
    <row r="1733" spans="1:36" x14ac:dyDescent="0.2">
      <c r="A1733" s="9" t="s">
        <v>5041</v>
      </c>
      <c r="B1733" s="66">
        <v>0.905730326970418</v>
      </c>
      <c r="C1733" s="66"/>
      <c r="D1733" s="66"/>
      <c r="E1733" s="66"/>
      <c r="F1733" s="66"/>
      <c r="G1733" s="66"/>
      <c r="H1733" s="66"/>
      <c r="I1733" s="66"/>
      <c r="J1733" s="66"/>
      <c r="K1733" s="66"/>
      <c r="L1733" s="66"/>
      <c r="M1733" s="66"/>
      <c r="N1733" s="66"/>
      <c r="O1733" s="66"/>
      <c r="P1733" s="66"/>
      <c r="R1733" s="10"/>
      <c r="T1733" s="9" t="s">
        <v>5041</v>
      </c>
      <c r="U1733">
        <v>44.540382352941201</v>
      </c>
      <c r="AJ1733" s="10"/>
    </row>
    <row r="1734" spans="1:36" x14ac:dyDescent="0.2">
      <c r="A1734" s="9" t="s">
        <v>5043</v>
      </c>
      <c r="B1734" s="66">
        <v>1.00123703479767</v>
      </c>
      <c r="C1734" s="66"/>
      <c r="D1734" s="66"/>
      <c r="E1734" s="66"/>
      <c r="F1734" s="66"/>
      <c r="G1734" s="66"/>
      <c r="H1734" s="66"/>
      <c r="I1734" s="66"/>
      <c r="J1734" s="66"/>
      <c r="K1734" s="66"/>
      <c r="L1734" s="66"/>
      <c r="M1734" s="66"/>
      <c r="N1734" s="66"/>
      <c r="O1734" s="66"/>
      <c r="P1734" s="66"/>
      <c r="R1734" s="10"/>
      <c r="T1734" s="9" t="s">
        <v>5043</v>
      </c>
      <c r="U1734">
        <v>44.440817843866199</v>
      </c>
      <c r="AJ1734" s="10"/>
    </row>
    <row r="1735" spans="1:36" x14ac:dyDescent="0.2">
      <c r="A1735" s="9" t="s">
        <v>5044</v>
      </c>
      <c r="B1735" s="66">
        <v>1.0521614551544201</v>
      </c>
      <c r="C1735" s="66"/>
      <c r="D1735" s="66"/>
      <c r="E1735" s="66"/>
      <c r="F1735" s="66"/>
      <c r="G1735" s="66"/>
      <c r="H1735" s="66"/>
      <c r="I1735" s="66"/>
      <c r="J1735" s="66"/>
      <c r="K1735" s="66"/>
      <c r="L1735" s="66"/>
      <c r="M1735" s="66"/>
      <c r="N1735" s="66"/>
      <c r="O1735" s="66"/>
      <c r="P1735" s="66"/>
      <c r="R1735" s="10"/>
      <c r="T1735" s="9" t="s">
        <v>5044</v>
      </c>
      <c r="U1735">
        <v>72.084978386167506</v>
      </c>
      <c r="AJ1735" s="10"/>
    </row>
    <row r="1736" spans="1:36" x14ac:dyDescent="0.2">
      <c r="A1736" s="9" t="s">
        <v>5046</v>
      </c>
      <c r="B1736" s="66">
        <v>1.0367337067922</v>
      </c>
      <c r="C1736" s="66"/>
      <c r="D1736" s="66"/>
      <c r="E1736" s="66"/>
      <c r="F1736" s="66"/>
      <c r="G1736" s="66"/>
      <c r="H1736" s="66"/>
      <c r="I1736" s="66"/>
      <c r="J1736" s="66"/>
      <c r="K1736" s="66"/>
      <c r="L1736" s="66"/>
      <c r="M1736" s="66"/>
      <c r="N1736" s="66"/>
      <c r="O1736" s="66"/>
      <c r="P1736" s="66"/>
      <c r="R1736" s="10"/>
      <c r="T1736" s="9" t="s">
        <v>5046</v>
      </c>
      <c r="U1736">
        <v>41.830967741935503</v>
      </c>
      <c r="AJ1736" s="10"/>
    </row>
    <row r="1737" spans="1:36" x14ac:dyDescent="0.2">
      <c r="A1737" s="9" t="s">
        <v>5051</v>
      </c>
      <c r="B1737" s="66">
        <v>0.89027194182078095</v>
      </c>
      <c r="C1737" s="66"/>
      <c r="D1737" s="66"/>
      <c r="E1737" s="66"/>
      <c r="F1737" s="66"/>
      <c r="G1737" s="66"/>
      <c r="H1737" s="66"/>
      <c r="I1737" s="66"/>
      <c r="J1737" s="66"/>
      <c r="K1737" s="66"/>
      <c r="L1737" s="66"/>
      <c r="M1737" s="66"/>
      <c r="N1737" s="66"/>
      <c r="O1737" s="66"/>
      <c r="P1737" s="66"/>
      <c r="R1737" s="10"/>
      <c r="T1737" s="9" t="s">
        <v>5051</v>
      </c>
      <c r="U1737">
        <v>16.5141966426858</v>
      </c>
      <c r="AJ1737" s="10"/>
    </row>
    <row r="1738" spans="1:36" x14ac:dyDescent="0.2">
      <c r="A1738" s="9" t="s">
        <v>5052</v>
      </c>
      <c r="B1738" s="66">
        <v>0.87131208181381203</v>
      </c>
      <c r="C1738" s="66"/>
      <c r="D1738" s="66"/>
      <c r="E1738" s="66"/>
      <c r="F1738" s="66"/>
      <c r="G1738" s="66"/>
      <c r="H1738" s="66"/>
      <c r="I1738" s="66"/>
      <c r="J1738" s="66"/>
      <c r="K1738" s="66"/>
      <c r="L1738" s="66"/>
      <c r="M1738" s="66"/>
      <c r="N1738" s="66"/>
      <c r="O1738" s="66"/>
      <c r="P1738" s="66"/>
      <c r="R1738" s="10"/>
      <c r="T1738" s="9" t="s">
        <v>5052</v>
      </c>
      <c r="U1738">
        <v>6.8901648351648399</v>
      </c>
      <c r="AJ1738" s="10"/>
    </row>
    <row r="1739" spans="1:36" x14ac:dyDescent="0.2">
      <c r="A1739" s="9" t="s">
        <v>5054</v>
      </c>
      <c r="B1739" s="66">
        <v>0.88423699140548695</v>
      </c>
      <c r="C1739" s="66"/>
      <c r="D1739" s="66"/>
      <c r="E1739" s="66"/>
      <c r="F1739" s="66"/>
      <c r="G1739" s="66"/>
      <c r="H1739" s="66"/>
      <c r="I1739" s="66"/>
      <c r="J1739" s="66"/>
      <c r="K1739" s="66"/>
      <c r="L1739" s="66"/>
      <c r="M1739" s="66"/>
      <c r="N1739" s="66"/>
      <c r="O1739" s="66"/>
      <c r="P1739" s="66"/>
      <c r="R1739" s="10"/>
      <c r="T1739" s="9" t="s">
        <v>5054</v>
      </c>
      <c r="U1739">
        <v>24.644430769230802</v>
      </c>
      <c r="AJ1739" s="10"/>
    </row>
    <row r="1740" spans="1:36" x14ac:dyDescent="0.2">
      <c r="A1740" s="9" t="s">
        <v>5058</v>
      </c>
      <c r="B1740" s="66">
        <v>1.05495754877726</v>
      </c>
      <c r="C1740" s="66"/>
      <c r="D1740" s="66"/>
      <c r="E1740" s="66"/>
      <c r="F1740" s="66"/>
      <c r="G1740" s="66"/>
      <c r="H1740" s="66"/>
      <c r="I1740" s="66"/>
      <c r="J1740" s="66"/>
      <c r="K1740" s="66"/>
      <c r="L1740" s="66"/>
      <c r="M1740" s="66"/>
      <c r="N1740" s="66"/>
      <c r="O1740" s="66"/>
      <c r="P1740" s="66"/>
      <c r="R1740" s="10"/>
      <c r="T1740" s="9" t="s">
        <v>5058</v>
      </c>
      <c r="U1740">
        <v>37.991694352159499</v>
      </c>
      <c r="AJ1740" s="10"/>
    </row>
    <row r="1741" spans="1:36" x14ac:dyDescent="0.2">
      <c r="A1741" s="9" t="s">
        <v>5060</v>
      </c>
      <c r="B1741" s="66">
        <v>1.1134086449941001</v>
      </c>
      <c r="C1741" s="66"/>
      <c r="D1741" s="66"/>
      <c r="E1741" s="66"/>
      <c r="F1741" s="66"/>
      <c r="G1741" s="66"/>
      <c r="H1741" s="66"/>
      <c r="I1741" s="66"/>
      <c r="J1741" s="66"/>
      <c r="K1741" s="66"/>
      <c r="L1741" s="66"/>
      <c r="M1741" s="66"/>
      <c r="N1741" s="66"/>
      <c r="O1741" s="66"/>
      <c r="P1741" s="66"/>
      <c r="R1741" s="10"/>
      <c r="T1741" s="9" t="s">
        <v>5060</v>
      </c>
      <c r="U1741">
        <v>35.294878048780497</v>
      </c>
      <c r="AJ1741" s="10"/>
    </row>
    <row r="1742" spans="1:36" x14ac:dyDescent="0.2">
      <c r="A1742" s="9" t="s">
        <v>5064</v>
      </c>
      <c r="B1742" s="66">
        <v>1.09847867488861</v>
      </c>
      <c r="C1742" s="66"/>
      <c r="D1742" s="66"/>
      <c r="E1742" s="66"/>
      <c r="F1742" s="66"/>
      <c r="G1742" s="66"/>
      <c r="H1742" s="66"/>
      <c r="I1742" s="66"/>
      <c r="J1742" s="66"/>
      <c r="K1742" s="66"/>
      <c r="L1742" s="66"/>
      <c r="M1742" s="66"/>
      <c r="N1742" s="66"/>
      <c r="O1742" s="66"/>
      <c r="P1742" s="66"/>
      <c r="R1742" s="10"/>
      <c r="T1742" s="9" t="s">
        <v>5064</v>
      </c>
      <c r="U1742">
        <v>66.740939393939399</v>
      </c>
      <c r="AJ1742" s="10"/>
    </row>
    <row r="1743" spans="1:36" x14ac:dyDescent="0.2">
      <c r="A1743" s="9" t="s">
        <v>5068</v>
      </c>
      <c r="B1743" s="66">
        <v>1.1914295355478901</v>
      </c>
      <c r="C1743" s="66"/>
      <c r="D1743" s="66"/>
      <c r="E1743" s="66"/>
      <c r="F1743" s="66"/>
      <c r="G1743" s="66"/>
      <c r="H1743" s="66"/>
      <c r="I1743" s="66"/>
      <c r="J1743" s="66"/>
      <c r="K1743" s="66"/>
      <c r="L1743" s="66"/>
      <c r="M1743" s="66"/>
      <c r="N1743" s="66"/>
      <c r="O1743" s="66"/>
      <c r="P1743" s="66"/>
      <c r="R1743" s="10"/>
      <c r="T1743" s="9" t="s">
        <v>5068</v>
      </c>
      <c r="U1743">
        <v>49.971394557823103</v>
      </c>
      <c r="AJ1743" s="10"/>
    </row>
    <row r="1744" spans="1:36" x14ac:dyDescent="0.2">
      <c r="A1744" s="9" t="s">
        <v>5069</v>
      </c>
      <c r="B1744" s="66">
        <v>0.97283981243769302</v>
      </c>
      <c r="C1744" s="66"/>
      <c r="D1744" s="66"/>
      <c r="E1744" s="66"/>
      <c r="F1744" s="66"/>
      <c r="G1744" s="66"/>
      <c r="H1744" s="66"/>
      <c r="I1744" s="66"/>
      <c r="J1744" s="66"/>
      <c r="K1744" s="66"/>
      <c r="L1744" s="66"/>
      <c r="M1744" s="66"/>
      <c r="N1744" s="66"/>
      <c r="O1744" s="66"/>
      <c r="P1744" s="66"/>
      <c r="R1744" s="10"/>
      <c r="T1744" s="9" t="s">
        <v>5069</v>
      </c>
      <c r="U1744">
        <v>55.138748971193301</v>
      </c>
      <c r="AJ1744" s="10"/>
    </row>
    <row r="1745" spans="1:36" x14ac:dyDescent="0.2">
      <c r="A1745" s="9" t="s">
        <v>5072</v>
      </c>
      <c r="B1745" s="66">
        <v>1.18977077802022</v>
      </c>
      <c r="C1745" s="66"/>
      <c r="D1745" s="66"/>
      <c r="E1745" s="66"/>
      <c r="F1745" s="66"/>
      <c r="G1745" s="66"/>
      <c r="H1745" s="66"/>
      <c r="I1745" s="66"/>
      <c r="J1745" s="66"/>
      <c r="K1745" s="66"/>
      <c r="L1745" s="66"/>
      <c r="M1745" s="66"/>
      <c r="N1745" s="66"/>
      <c r="O1745" s="66"/>
      <c r="P1745" s="66"/>
      <c r="R1745" s="10"/>
      <c r="T1745" s="9" t="s">
        <v>5072</v>
      </c>
      <c r="U1745">
        <v>70.4776118326118</v>
      </c>
      <c r="AJ1745" s="10"/>
    </row>
    <row r="1746" spans="1:36" x14ac:dyDescent="0.2">
      <c r="A1746" s="9" t="s">
        <v>5073</v>
      </c>
      <c r="B1746" s="66">
        <v>1.30449819564819</v>
      </c>
      <c r="C1746" s="66"/>
      <c r="D1746" s="66"/>
      <c r="E1746" s="66"/>
      <c r="F1746" s="66"/>
      <c r="G1746" s="66"/>
      <c r="H1746" s="66"/>
      <c r="I1746" s="66"/>
      <c r="J1746" s="66"/>
      <c r="K1746" s="66"/>
      <c r="L1746" s="66"/>
      <c r="M1746" s="66"/>
      <c r="N1746" s="66"/>
      <c r="O1746" s="66"/>
      <c r="P1746" s="66"/>
      <c r="R1746" s="10"/>
      <c r="T1746" s="9" t="s">
        <v>5073</v>
      </c>
      <c r="U1746">
        <v>26.409858096828</v>
      </c>
      <c r="AJ1746" s="10"/>
    </row>
    <row r="1747" spans="1:36" x14ac:dyDescent="0.2">
      <c r="A1747" s="9" t="s">
        <v>5076</v>
      </c>
      <c r="B1747" s="66">
        <v>1.0622706015904799</v>
      </c>
      <c r="C1747" s="66"/>
      <c r="D1747" s="66"/>
      <c r="E1747" s="66"/>
      <c r="F1747" s="66"/>
      <c r="G1747" s="66"/>
      <c r="H1747" s="66"/>
      <c r="I1747" s="66"/>
      <c r="J1747" s="66"/>
      <c r="K1747" s="66"/>
      <c r="L1747" s="66"/>
      <c r="M1747" s="66"/>
      <c r="N1747" s="66"/>
      <c r="O1747" s="66"/>
      <c r="P1747" s="66"/>
      <c r="R1747" s="10"/>
      <c r="T1747" s="9" t="s">
        <v>5076</v>
      </c>
      <c r="U1747">
        <v>55.594704049844196</v>
      </c>
      <c r="AJ1747" s="10"/>
    </row>
    <row r="1748" spans="1:36" x14ac:dyDescent="0.2">
      <c r="A1748" s="9" t="s">
        <v>5084</v>
      </c>
      <c r="B1748" s="66">
        <v>0.86826926469802901</v>
      </c>
      <c r="C1748" s="66"/>
      <c r="D1748" s="66"/>
      <c r="E1748" s="66"/>
      <c r="F1748" s="66"/>
      <c r="G1748" s="66"/>
      <c r="H1748" s="66"/>
      <c r="I1748" s="66"/>
      <c r="J1748" s="66"/>
      <c r="K1748" s="66"/>
      <c r="L1748" s="66"/>
      <c r="M1748" s="66"/>
      <c r="N1748" s="66"/>
      <c r="O1748" s="66"/>
      <c r="P1748" s="66"/>
      <c r="R1748" s="10"/>
      <c r="T1748" s="9" t="s">
        <v>5084</v>
      </c>
      <c r="U1748">
        <v>46.100902777777797</v>
      </c>
      <c r="AJ1748" s="10"/>
    </row>
    <row r="1749" spans="1:36" x14ac:dyDescent="0.2">
      <c r="A1749" s="9" t="s">
        <v>5088</v>
      </c>
      <c r="B1749" s="66">
        <v>0.98203247785568204</v>
      </c>
      <c r="C1749" s="66"/>
      <c r="D1749" s="66"/>
      <c r="E1749" s="66"/>
      <c r="F1749" s="66"/>
      <c r="G1749" s="66"/>
      <c r="H1749" s="66"/>
      <c r="I1749" s="66"/>
      <c r="J1749" s="66"/>
      <c r="K1749" s="66"/>
      <c r="L1749" s="66"/>
      <c r="M1749" s="66"/>
      <c r="N1749" s="66"/>
      <c r="O1749" s="66"/>
      <c r="P1749" s="66"/>
      <c r="R1749" s="10"/>
      <c r="T1749" s="9" t="s">
        <v>5088</v>
      </c>
      <c r="U1749">
        <v>65.501679389312997</v>
      </c>
      <c r="AJ1749" s="10"/>
    </row>
    <row r="1750" spans="1:36" x14ac:dyDescent="0.2">
      <c r="A1750" s="9" t="s">
        <v>5089</v>
      </c>
      <c r="B1750" s="66">
        <v>0.90445035696029696</v>
      </c>
      <c r="C1750" s="66"/>
      <c r="D1750" s="66"/>
      <c r="E1750" s="66"/>
      <c r="F1750" s="66"/>
      <c r="G1750" s="66"/>
      <c r="H1750" s="66"/>
      <c r="I1750" s="66"/>
      <c r="J1750" s="66"/>
      <c r="K1750" s="66"/>
      <c r="L1750" s="66"/>
      <c r="M1750" s="66"/>
      <c r="N1750" s="66"/>
      <c r="O1750" s="66"/>
      <c r="P1750" s="66"/>
      <c r="R1750" s="10"/>
      <c r="T1750" s="9" t="s">
        <v>5089</v>
      </c>
      <c r="U1750">
        <v>13.3872169811321</v>
      </c>
      <c r="AJ1750" s="10"/>
    </row>
    <row r="1751" spans="1:36" x14ac:dyDescent="0.2">
      <c r="A1751" s="9" t="s">
        <v>5092</v>
      </c>
      <c r="B1751" s="66">
        <v>1.0437117020289099</v>
      </c>
      <c r="C1751" s="66"/>
      <c r="D1751" s="66"/>
      <c r="E1751" s="66"/>
      <c r="F1751" s="66"/>
      <c r="G1751" s="66"/>
      <c r="H1751" s="66"/>
      <c r="I1751" s="66"/>
      <c r="J1751" s="66"/>
      <c r="K1751" s="66"/>
      <c r="L1751" s="66"/>
      <c r="M1751" s="66"/>
      <c r="N1751" s="66"/>
      <c r="O1751" s="66"/>
      <c r="P1751" s="66"/>
      <c r="R1751" s="10"/>
      <c r="T1751" s="9" t="s">
        <v>5092</v>
      </c>
      <c r="U1751">
        <v>19.0728497409326</v>
      </c>
      <c r="AJ1751" s="10"/>
    </row>
    <row r="1752" spans="1:36" x14ac:dyDescent="0.2">
      <c r="A1752" s="9" t="s">
        <v>5093</v>
      </c>
      <c r="B1752" s="66">
        <v>1.0977133909861301</v>
      </c>
      <c r="C1752" s="66"/>
      <c r="D1752" s="66"/>
      <c r="E1752" s="66"/>
      <c r="F1752" s="66"/>
      <c r="G1752" s="66"/>
      <c r="H1752" s="66"/>
      <c r="I1752" s="66"/>
      <c r="J1752" s="66"/>
      <c r="K1752" s="66"/>
      <c r="L1752" s="66"/>
      <c r="M1752" s="66"/>
      <c r="N1752" s="66"/>
      <c r="O1752" s="66"/>
      <c r="P1752" s="66"/>
      <c r="R1752" s="10"/>
      <c r="T1752" s="9" t="s">
        <v>5093</v>
      </c>
      <c r="U1752">
        <v>39.034505988023902</v>
      </c>
      <c r="AJ1752" s="10"/>
    </row>
    <row r="1753" spans="1:36" x14ac:dyDescent="0.2">
      <c r="A1753" s="9" t="s">
        <v>5096</v>
      </c>
      <c r="B1753" s="66">
        <v>0.97505629062652599</v>
      </c>
      <c r="C1753" s="66"/>
      <c r="D1753" s="66"/>
      <c r="E1753" s="66"/>
      <c r="F1753" s="66"/>
      <c r="G1753" s="66"/>
      <c r="H1753" s="66"/>
      <c r="I1753" s="66"/>
      <c r="J1753" s="66"/>
      <c r="K1753" s="66"/>
      <c r="L1753" s="66"/>
      <c r="M1753" s="66"/>
      <c r="N1753" s="66"/>
      <c r="O1753" s="66"/>
      <c r="P1753" s="66"/>
      <c r="R1753" s="10"/>
      <c r="T1753" s="9" t="s">
        <v>5096</v>
      </c>
      <c r="U1753">
        <v>52.347536656891499</v>
      </c>
      <c r="AJ1753" s="10"/>
    </row>
    <row r="1754" spans="1:36" x14ac:dyDescent="0.2">
      <c r="A1754" s="9" t="s">
        <v>5098</v>
      </c>
      <c r="B1754" s="66">
        <v>1.2564280033111599</v>
      </c>
      <c r="C1754" s="66"/>
      <c r="D1754" s="66"/>
      <c r="E1754" s="66"/>
      <c r="F1754" s="66"/>
      <c r="G1754" s="66"/>
      <c r="H1754" s="66"/>
      <c r="I1754" s="66"/>
      <c r="J1754" s="66"/>
      <c r="K1754" s="66"/>
      <c r="L1754" s="66"/>
      <c r="M1754" s="66"/>
      <c r="N1754" s="66"/>
      <c r="O1754" s="66"/>
      <c r="P1754" s="66"/>
      <c r="R1754" s="10"/>
      <c r="T1754" s="9" t="s">
        <v>5098</v>
      </c>
      <c r="U1754">
        <v>56.7361175236096</v>
      </c>
      <c r="AJ1754" s="10"/>
    </row>
    <row r="1755" spans="1:36" x14ac:dyDescent="0.2">
      <c r="A1755" s="9" t="s">
        <v>5100</v>
      </c>
      <c r="B1755" s="66">
        <v>0.85980805754661505</v>
      </c>
      <c r="C1755" s="66"/>
      <c r="D1755" s="66"/>
      <c r="E1755" s="66"/>
      <c r="F1755" s="66"/>
      <c r="G1755" s="66"/>
      <c r="H1755" s="66"/>
      <c r="I1755" s="66"/>
      <c r="J1755" s="66"/>
      <c r="K1755" s="66"/>
      <c r="L1755" s="66"/>
      <c r="M1755" s="66"/>
      <c r="N1755" s="66"/>
      <c r="O1755" s="66"/>
      <c r="P1755" s="66"/>
      <c r="R1755" s="10"/>
      <c r="T1755" s="9" t="s">
        <v>5100</v>
      </c>
      <c r="U1755">
        <v>35.413184584178502</v>
      </c>
      <c r="AJ1755" s="10"/>
    </row>
    <row r="1756" spans="1:36" x14ac:dyDescent="0.2">
      <c r="A1756" s="9" t="s">
        <v>5101</v>
      </c>
      <c r="B1756" s="66">
        <v>0.96064750353495298</v>
      </c>
      <c r="C1756" s="66"/>
      <c r="D1756" s="66"/>
      <c r="E1756" s="66"/>
      <c r="F1756" s="66"/>
      <c r="G1756" s="66"/>
      <c r="H1756" s="66"/>
      <c r="I1756" s="66"/>
      <c r="J1756" s="66"/>
      <c r="K1756" s="66"/>
      <c r="L1756" s="66"/>
      <c r="M1756" s="66"/>
      <c r="N1756" s="66"/>
      <c r="O1756" s="66"/>
      <c r="P1756" s="66"/>
      <c r="R1756" s="10"/>
      <c r="T1756" s="9" t="s">
        <v>5101</v>
      </c>
      <c r="U1756">
        <v>44.844941860465099</v>
      </c>
      <c r="AJ1756" s="10"/>
    </row>
    <row r="1757" spans="1:36" x14ac:dyDescent="0.2">
      <c r="A1757" s="9" t="s">
        <v>5111</v>
      </c>
      <c r="B1757" s="66">
        <v>0.83564382791519198</v>
      </c>
      <c r="C1757" s="66"/>
      <c r="D1757" s="66"/>
      <c r="E1757" s="66"/>
      <c r="F1757" s="66"/>
      <c r="G1757" s="66"/>
      <c r="H1757" s="66"/>
      <c r="I1757" s="66"/>
      <c r="J1757" s="66"/>
      <c r="K1757" s="66"/>
      <c r="L1757" s="66"/>
      <c r="M1757" s="66"/>
      <c r="N1757" s="66"/>
      <c r="O1757" s="66"/>
      <c r="P1757" s="66"/>
      <c r="R1757" s="10"/>
      <c r="T1757" s="9" t="s">
        <v>5111</v>
      </c>
      <c r="U1757">
        <v>31.8449769585254</v>
      </c>
      <c r="AJ1757" s="10"/>
    </row>
    <row r="1758" spans="1:36" x14ac:dyDescent="0.2">
      <c r="A1758" s="9" t="s">
        <v>5115</v>
      </c>
      <c r="B1758" s="66">
        <v>0.97551270325978601</v>
      </c>
      <c r="C1758" s="66"/>
      <c r="D1758" s="66"/>
      <c r="E1758" s="66"/>
      <c r="F1758" s="66"/>
      <c r="G1758" s="66"/>
      <c r="H1758" s="66"/>
      <c r="I1758" s="66"/>
      <c r="J1758" s="66"/>
      <c r="K1758" s="66"/>
      <c r="L1758" s="66"/>
      <c r="M1758" s="66"/>
      <c r="N1758" s="66"/>
      <c r="O1758" s="66"/>
      <c r="P1758" s="66"/>
      <c r="R1758" s="10"/>
      <c r="T1758" s="9" t="s">
        <v>5115</v>
      </c>
      <c r="U1758">
        <v>45.930186418109301</v>
      </c>
      <c r="AJ1758" s="10"/>
    </row>
    <row r="1759" spans="1:36" x14ac:dyDescent="0.2">
      <c r="A1759" s="9" t="s">
        <v>5117</v>
      </c>
      <c r="B1759" s="66">
        <v>1.32237148284912</v>
      </c>
      <c r="C1759" s="66"/>
      <c r="D1759" s="66"/>
      <c r="E1759" s="66"/>
      <c r="F1759" s="66"/>
      <c r="G1759" s="66"/>
      <c r="H1759" s="66"/>
      <c r="I1759" s="66"/>
      <c r="J1759" s="66"/>
      <c r="K1759" s="66"/>
      <c r="L1759" s="66"/>
      <c r="M1759" s="66"/>
      <c r="N1759" s="66"/>
      <c r="O1759" s="66"/>
      <c r="P1759" s="66"/>
      <c r="R1759" s="10"/>
      <c r="T1759" s="9" t="s">
        <v>5117</v>
      </c>
      <c r="U1759">
        <v>50.337774566473897</v>
      </c>
      <c r="AJ1759" s="10"/>
    </row>
    <row r="1760" spans="1:36" x14ac:dyDescent="0.2">
      <c r="A1760" s="9" t="s">
        <v>5118</v>
      </c>
      <c r="B1760" s="66">
        <v>0.84097081422805797</v>
      </c>
      <c r="C1760" s="66"/>
      <c r="D1760" s="66"/>
      <c r="E1760" s="66"/>
      <c r="F1760" s="66"/>
      <c r="G1760" s="66"/>
      <c r="H1760" s="66"/>
      <c r="I1760" s="66"/>
      <c r="J1760" s="66"/>
      <c r="K1760" s="66"/>
      <c r="L1760" s="66"/>
      <c r="M1760" s="66"/>
      <c r="N1760" s="66"/>
      <c r="O1760" s="66"/>
      <c r="P1760" s="66"/>
      <c r="R1760" s="10"/>
      <c r="T1760" s="9" t="s">
        <v>5118</v>
      </c>
      <c r="U1760">
        <v>43.618718381112998</v>
      </c>
      <c r="AJ1760" s="10"/>
    </row>
    <row r="1761" spans="1:36" x14ac:dyDescent="0.2">
      <c r="A1761" s="9" t="s">
        <v>5121</v>
      </c>
      <c r="B1761" s="66">
        <v>1.09180688858032</v>
      </c>
      <c r="C1761" s="66"/>
      <c r="D1761" s="66"/>
      <c r="E1761" s="66"/>
      <c r="F1761" s="66"/>
      <c r="G1761" s="66"/>
      <c r="H1761" s="66"/>
      <c r="I1761" s="66"/>
      <c r="J1761" s="66"/>
      <c r="K1761" s="66"/>
      <c r="L1761" s="66"/>
      <c r="M1761" s="66"/>
      <c r="N1761" s="66"/>
      <c r="O1761" s="66"/>
      <c r="P1761" s="66"/>
      <c r="R1761" s="10"/>
      <c r="T1761" s="9" t="s">
        <v>5121</v>
      </c>
      <c r="U1761">
        <v>29.455637149028099</v>
      </c>
      <c r="AJ1761" s="10"/>
    </row>
    <row r="1762" spans="1:36" x14ac:dyDescent="0.2">
      <c r="A1762" s="9" t="s">
        <v>5123</v>
      </c>
      <c r="B1762" s="66">
        <v>0.82937955856323198</v>
      </c>
      <c r="C1762" s="66"/>
      <c r="D1762" s="66"/>
      <c r="E1762" s="66"/>
      <c r="F1762" s="66"/>
      <c r="G1762" s="66"/>
      <c r="H1762" s="66"/>
      <c r="I1762" s="66"/>
      <c r="J1762" s="66"/>
      <c r="K1762" s="66"/>
      <c r="L1762" s="66"/>
      <c r="M1762" s="66"/>
      <c r="N1762" s="66"/>
      <c r="O1762" s="66"/>
      <c r="P1762" s="66"/>
      <c r="R1762" s="10"/>
      <c r="T1762" s="9" t="s">
        <v>5123</v>
      </c>
      <c r="U1762">
        <v>27.5183259911894</v>
      </c>
      <c r="AJ1762" s="10"/>
    </row>
    <row r="1763" spans="1:36" x14ac:dyDescent="0.2">
      <c r="A1763" s="9" t="s">
        <v>5125</v>
      </c>
      <c r="B1763" s="66">
        <v>1.12420396010081</v>
      </c>
      <c r="C1763" s="66"/>
      <c r="D1763" s="66"/>
      <c r="E1763" s="66"/>
      <c r="F1763" s="66"/>
      <c r="G1763" s="66"/>
      <c r="H1763" s="66"/>
      <c r="I1763" s="66"/>
      <c r="J1763" s="66"/>
      <c r="K1763" s="66"/>
      <c r="L1763" s="66"/>
      <c r="M1763" s="66"/>
      <c r="N1763" s="66"/>
      <c r="O1763" s="66"/>
      <c r="P1763" s="66"/>
      <c r="R1763" s="10"/>
      <c r="T1763" s="9" t="s">
        <v>5125</v>
      </c>
      <c r="U1763">
        <v>51.385082116788404</v>
      </c>
      <c r="AJ1763" s="10"/>
    </row>
    <row r="1764" spans="1:36" x14ac:dyDescent="0.2">
      <c r="A1764" s="9" t="s">
        <v>5127</v>
      </c>
      <c r="B1764" s="66">
        <v>0.92733522256215395</v>
      </c>
      <c r="C1764" s="66"/>
      <c r="D1764" s="66"/>
      <c r="E1764" s="66"/>
      <c r="F1764" s="66"/>
      <c r="G1764" s="66"/>
      <c r="H1764" s="66"/>
      <c r="I1764" s="66"/>
      <c r="J1764" s="66"/>
      <c r="K1764" s="66"/>
      <c r="L1764" s="66"/>
      <c r="M1764" s="66"/>
      <c r="N1764" s="66"/>
      <c r="O1764" s="66"/>
      <c r="P1764" s="66"/>
      <c r="R1764" s="10"/>
      <c r="T1764" s="9" t="s">
        <v>5127</v>
      </c>
      <c r="U1764">
        <v>35.663514376996801</v>
      </c>
      <c r="AJ1764" s="10"/>
    </row>
    <row r="1765" spans="1:36" x14ac:dyDescent="0.2">
      <c r="A1765" s="9" t="s">
        <v>5128</v>
      </c>
      <c r="B1765" s="66">
        <v>0.98202723264694103</v>
      </c>
      <c r="C1765" s="66"/>
      <c r="D1765" s="66"/>
      <c r="E1765" s="66"/>
      <c r="F1765" s="66"/>
      <c r="G1765" s="66"/>
      <c r="H1765" s="66"/>
      <c r="I1765" s="66"/>
      <c r="J1765" s="66"/>
      <c r="K1765" s="66"/>
      <c r="L1765" s="66"/>
      <c r="M1765" s="66"/>
      <c r="N1765" s="66"/>
      <c r="O1765" s="66"/>
      <c r="P1765" s="66"/>
      <c r="R1765" s="10"/>
      <c r="T1765" s="9" t="s">
        <v>5128</v>
      </c>
      <c r="U1765">
        <v>43.9099386503067</v>
      </c>
      <c r="AJ1765" s="10"/>
    </row>
    <row r="1766" spans="1:36" x14ac:dyDescent="0.2">
      <c r="A1766" s="9" t="s">
        <v>5130</v>
      </c>
      <c r="B1766" s="66">
        <v>0.96432056029637703</v>
      </c>
      <c r="C1766" s="66"/>
      <c r="D1766" s="66"/>
      <c r="E1766" s="66"/>
      <c r="F1766" s="66"/>
      <c r="G1766" s="66"/>
      <c r="H1766" s="66"/>
      <c r="I1766" s="66"/>
      <c r="J1766" s="66"/>
      <c r="K1766" s="66"/>
      <c r="L1766" s="66"/>
      <c r="M1766" s="66"/>
      <c r="N1766" s="66"/>
      <c r="O1766" s="66"/>
      <c r="P1766" s="66"/>
      <c r="R1766" s="10"/>
      <c r="T1766" s="9" t="s">
        <v>5130</v>
      </c>
      <c r="U1766">
        <v>45.571659693165998</v>
      </c>
      <c r="AJ1766" s="10"/>
    </row>
    <row r="1767" spans="1:36" x14ac:dyDescent="0.2">
      <c r="A1767" s="9" t="s">
        <v>5133</v>
      </c>
      <c r="B1767" s="66">
        <v>1.4327247540156101</v>
      </c>
      <c r="C1767" s="66"/>
      <c r="D1767" s="66"/>
      <c r="E1767" s="66"/>
      <c r="F1767" s="66"/>
      <c r="G1767" s="66"/>
      <c r="H1767" s="66"/>
      <c r="I1767" s="66"/>
      <c r="J1767" s="66"/>
      <c r="K1767" s="66"/>
      <c r="L1767" s="66"/>
      <c r="M1767" s="66"/>
      <c r="N1767" s="66"/>
      <c r="O1767" s="66"/>
      <c r="P1767" s="66"/>
      <c r="R1767" s="10"/>
      <c r="T1767" s="9" t="s">
        <v>5133</v>
      </c>
      <c r="U1767">
        <v>55.374928366762099</v>
      </c>
      <c r="AJ1767" s="10"/>
    </row>
    <row r="1768" spans="1:36" x14ac:dyDescent="0.2">
      <c r="A1768" s="9" t="s">
        <v>5135</v>
      </c>
      <c r="B1768" s="66">
        <v>1.0698574384053501</v>
      </c>
      <c r="C1768" s="66"/>
      <c r="D1768" s="66"/>
      <c r="E1768" s="66"/>
      <c r="F1768" s="66"/>
      <c r="G1768" s="66"/>
      <c r="H1768" s="66"/>
      <c r="I1768" s="66"/>
      <c r="J1768" s="66"/>
      <c r="K1768" s="66"/>
      <c r="L1768" s="66"/>
      <c r="M1768" s="66"/>
      <c r="N1768" s="66"/>
      <c r="O1768" s="66"/>
      <c r="P1768" s="66"/>
      <c r="R1768" s="10"/>
      <c r="T1768" s="9" t="s">
        <v>5135</v>
      </c>
      <c r="U1768">
        <v>47.001986970684001</v>
      </c>
      <c r="AJ1768" s="10"/>
    </row>
    <row r="1769" spans="1:36" x14ac:dyDescent="0.2">
      <c r="A1769" s="9" t="s">
        <v>5136</v>
      </c>
      <c r="B1769" s="66">
        <v>0.98582289616266905</v>
      </c>
      <c r="C1769" s="66"/>
      <c r="D1769" s="66"/>
      <c r="E1769" s="66"/>
      <c r="F1769" s="66"/>
      <c r="G1769" s="66"/>
      <c r="H1769" s="66"/>
      <c r="I1769" s="66"/>
      <c r="J1769" s="66"/>
      <c r="K1769" s="66"/>
      <c r="L1769" s="66"/>
      <c r="M1769" s="66"/>
      <c r="N1769" s="66"/>
      <c r="O1769" s="66"/>
      <c r="P1769" s="66"/>
      <c r="R1769" s="10"/>
      <c r="T1769" s="9" t="s">
        <v>5136</v>
      </c>
      <c r="U1769">
        <v>71.979364886731702</v>
      </c>
      <c r="AJ1769" s="10"/>
    </row>
    <row r="1770" spans="1:36" x14ac:dyDescent="0.2">
      <c r="A1770" s="9" t="s">
        <v>5144</v>
      </c>
      <c r="B1770" s="66">
        <v>0.84593552350998003</v>
      </c>
      <c r="C1770" s="66"/>
      <c r="D1770" s="66"/>
      <c r="E1770" s="66"/>
      <c r="F1770" s="66"/>
      <c r="G1770" s="66"/>
      <c r="H1770" s="66"/>
      <c r="I1770" s="66"/>
      <c r="J1770" s="66"/>
      <c r="K1770" s="66"/>
      <c r="L1770" s="66"/>
      <c r="M1770" s="66"/>
      <c r="N1770" s="66"/>
      <c r="O1770" s="66"/>
      <c r="P1770" s="66"/>
      <c r="R1770" s="10"/>
      <c r="T1770" s="9" t="s">
        <v>5144</v>
      </c>
      <c r="U1770">
        <v>37.038881578947397</v>
      </c>
      <c r="AJ1770" s="10"/>
    </row>
    <row r="1771" spans="1:36" x14ac:dyDescent="0.2">
      <c r="A1771" s="9" t="s">
        <v>5154</v>
      </c>
      <c r="B1771" s="66">
        <v>0.87030580639839195</v>
      </c>
      <c r="C1771" s="66"/>
      <c r="D1771" s="66"/>
      <c r="E1771" s="66"/>
      <c r="F1771" s="66"/>
      <c r="G1771" s="66"/>
      <c r="H1771" s="66"/>
      <c r="I1771" s="66"/>
      <c r="J1771" s="66"/>
      <c r="K1771" s="66"/>
      <c r="L1771" s="66"/>
      <c r="M1771" s="66"/>
      <c r="N1771" s="66"/>
      <c r="O1771" s="66"/>
      <c r="P1771" s="66"/>
      <c r="R1771" s="10"/>
      <c r="T1771" s="9" t="s">
        <v>5154</v>
      </c>
      <c r="U1771">
        <v>26.295203836930401</v>
      </c>
      <c r="AJ1771" s="10"/>
    </row>
    <row r="1772" spans="1:36" x14ac:dyDescent="0.2">
      <c r="A1772" s="9" t="s">
        <v>5157</v>
      </c>
      <c r="B1772" s="66">
        <v>0.85063007473945695</v>
      </c>
      <c r="C1772" s="66"/>
      <c r="D1772" s="66"/>
      <c r="E1772" s="66"/>
      <c r="F1772" s="66"/>
      <c r="G1772" s="66"/>
      <c r="H1772" s="66"/>
      <c r="I1772" s="66"/>
      <c r="J1772" s="66"/>
      <c r="K1772" s="66"/>
      <c r="L1772" s="66"/>
      <c r="M1772" s="66"/>
      <c r="N1772" s="66"/>
      <c r="O1772" s="66"/>
      <c r="P1772" s="66"/>
      <c r="R1772" s="10"/>
      <c r="T1772" s="9" t="s">
        <v>5157</v>
      </c>
      <c r="U1772">
        <v>35.104175545408403</v>
      </c>
      <c r="AJ1772" s="10"/>
    </row>
    <row r="1773" spans="1:36" x14ac:dyDescent="0.2">
      <c r="A1773" s="9" t="s">
        <v>5159</v>
      </c>
      <c r="B1773" s="66">
        <v>1.41380262374878</v>
      </c>
      <c r="C1773" s="66"/>
      <c r="D1773" s="66"/>
      <c r="E1773" s="66"/>
      <c r="F1773" s="66"/>
      <c r="G1773" s="66"/>
      <c r="H1773" s="66"/>
      <c r="I1773" s="66"/>
      <c r="J1773" s="66"/>
      <c r="K1773" s="66"/>
      <c r="L1773" s="66"/>
      <c r="M1773" s="66"/>
      <c r="N1773" s="66"/>
      <c r="O1773" s="66"/>
      <c r="P1773" s="66"/>
      <c r="R1773" s="10"/>
      <c r="T1773" s="9" t="s">
        <v>5159</v>
      </c>
      <c r="U1773">
        <v>80.490230179028202</v>
      </c>
      <c r="AJ1773" s="10"/>
    </row>
    <row r="1774" spans="1:36" x14ac:dyDescent="0.2">
      <c r="A1774" s="9" t="s">
        <v>5160</v>
      </c>
      <c r="B1774" s="66">
        <v>1.1417376995086701</v>
      </c>
      <c r="C1774" s="66"/>
      <c r="D1774" s="66"/>
      <c r="E1774" s="66"/>
      <c r="F1774" s="66"/>
      <c r="G1774" s="66"/>
      <c r="H1774" s="66"/>
      <c r="I1774" s="66"/>
      <c r="J1774" s="66"/>
      <c r="K1774" s="66"/>
      <c r="L1774" s="66"/>
      <c r="M1774" s="66"/>
      <c r="N1774" s="66"/>
      <c r="O1774" s="66"/>
      <c r="P1774" s="66"/>
      <c r="R1774" s="10"/>
      <c r="T1774" s="9" t="s">
        <v>5160</v>
      </c>
      <c r="U1774">
        <v>42.983333333333299</v>
      </c>
      <c r="AJ1774" s="10"/>
    </row>
    <row r="1775" spans="1:36" x14ac:dyDescent="0.2">
      <c r="A1775" s="9" t="s">
        <v>5163</v>
      </c>
      <c r="B1775" s="66">
        <v>0.93428564071655296</v>
      </c>
      <c r="C1775" s="66"/>
      <c r="D1775" s="66"/>
      <c r="E1775" s="66"/>
      <c r="F1775" s="66"/>
      <c r="G1775" s="66"/>
      <c r="H1775" s="66"/>
      <c r="I1775" s="66"/>
      <c r="J1775" s="66"/>
      <c r="K1775" s="66"/>
      <c r="L1775" s="66"/>
      <c r="M1775" s="66"/>
      <c r="N1775" s="66"/>
      <c r="O1775" s="66"/>
      <c r="P1775" s="66"/>
      <c r="R1775" s="10"/>
      <c r="T1775" s="9" t="s">
        <v>5163</v>
      </c>
      <c r="U1775">
        <v>61.196388526727503</v>
      </c>
      <c r="AJ1775" s="10"/>
    </row>
    <row r="1776" spans="1:36" x14ac:dyDescent="0.2">
      <c r="A1776" s="9" t="s">
        <v>5166</v>
      </c>
      <c r="B1776" s="66">
        <v>1.0821313063303599</v>
      </c>
      <c r="C1776" s="66"/>
      <c r="D1776" s="66"/>
      <c r="E1776" s="66"/>
      <c r="F1776" s="66"/>
      <c r="G1776" s="66"/>
      <c r="H1776" s="66"/>
      <c r="I1776" s="66"/>
      <c r="J1776" s="66"/>
      <c r="K1776" s="66"/>
      <c r="L1776" s="66"/>
      <c r="M1776" s="66"/>
      <c r="N1776" s="66"/>
      <c r="O1776" s="66"/>
      <c r="P1776" s="66"/>
      <c r="R1776" s="10"/>
      <c r="T1776" s="9" t="s">
        <v>5166</v>
      </c>
      <c r="U1776">
        <v>42.8626907630522</v>
      </c>
      <c r="AJ1776" s="10"/>
    </row>
    <row r="1777" spans="1:36" x14ac:dyDescent="0.2">
      <c r="A1777" s="9" t="s">
        <v>5170</v>
      </c>
      <c r="B1777" s="66">
        <v>0.97259207566579198</v>
      </c>
      <c r="C1777" s="66"/>
      <c r="D1777" s="66"/>
      <c r="E1777" s="66"/>
      <c r="F1777" s="66"/>
      <c r="G1777" s="66"/>
      <c r="H1777" s="66"/>
      <c r="I1777" s="66"/>
      <c r="J1777" s="66"/>
      <c r="K1777" s="66"/>
      <c r="L1777" s="66"/>
      <c r="M1777" s="66"/>
      <c r="N1777" s="66"/>
      <c r="O1777" s="66"/>
      <c r="P1777" s="66"/>
      <c r="R1777" s="10"/>
      <c r="T1777" s="9" t="s">
        <v>5170</v>
      </c>
      <c r="U1777">
        <v>55.043283100107601</v>
      </c>
      <c r="AJ1777" s="10"/>
    </row>
    <row r="1778" spans="1:36" x14ac:dyDescent="0.2">
      <c r="A1778" s="9" t="s">
        <v>5170</v>
      </c>
      <c r="B1778" s="66">
        <v>0.82024055719375699</v>
      </c>
      <c r="C1778" s="66"/>
      <c r="D1778" s="66"/>
      <c r="E1778" s="66"/>
      <c r="F1778" s="66"/>
      <c r="G1778" s="66"/>
      <c r="H1778" s="66"/>
      <c r="I1778" s="66"/>
      <c r="J1778" s="66"/>
      <c r="K1778" s="66"/>
      <c r="L1778" s="66"/>
      <c r="M1778" s="66"/>
      <c r="N1778" s="66"/>
      <c r="O1778" s="66"/>
      <c r="P1778" s="66"/>
      <c r="R1778" s="10"/>
      <c r="T1778" s="9" t="s">
        <v>5170</v>
      </c>
      <c r="U1778">
        <v>55.043283100107601</v>
      </c>
      <c r="AJ1778" s="10"/>
    </row>
    <row r="1779" spans="1:36" x14ac:dyDescent="0.2">
      <c r="A1779" s="9" t="s">
        <v>5172</v>
      </c>
      <c r="B1779" s="66">
        <v>0.84451013803482</v>
      </c>
      <c r="C1779" s="66"/>
      <c r="D1779" s="66"/>
      <c r="E1779" s="66"/>
      <c r="F1779" s="66"/>
      <c r="G1779" s="66"/>
      <c r="H1779" s="66"/>
      <c r="I1779" s="66"/>
      <c r="J1779" s="66"/>
      <c r="K1779" s="66"/>
      <c r="L1779" s="66"/>
      <c r="M1779" s="66"/>
      <c r="N1779" s="66"/>
      <c r="O1779" s="66"/>
      <c r="P1779" s="66"/>
      <c r="R1779" s="10"/>
      <c r="T1779" s="9" t="s">
        <v>5172</v>
      </c>
      <c r="U1779">
        <v>32.847938144329902</v>
      </c>
      <c r="AJ1779" s="10"/>
    </row>
    <row r="1780" spans="1:36" x14ac:dyDescent="0.2">
      <c r="A1780" s="9" t="s">
        <v>5173</v>
      </c>
      <c r="B1780" s="66">
        <v>1.1437826951344801</v>
      </c>
      <c r="C1780" s="66"/>
      <c r="D1780" s="66"/>
      <c r="E1780" s="66"/>
      <c r="F1780" s="66"/>
      <c r="G1780" s="66"/>
      <c r="H1780" s="66"/>
      <c r="I1780" s="66"/>
      <c r="J1780" s="66"/>
      <c r="K1780" s="66"/>
      <c r="L1780" s="66"/>
      <c r="M1780" s="66"/>
      <c r="N1780" s="66"/>
      <c r="O1780" s="66"/>
      <c r="P1780" s="66"/>
      <c r="R1780" s="10"/>
      <c r="T1780" s="9" t="s">
        <v>5173</v>
      </c>
      <c r="U1780">
        <v>28.516993865030699</v>
      </c>
      <c r="AJ1780" s="10"/>
    </row>
    <row r="1781" spans="1:36" x14ac:dyDescent="0.2">
      <c r="A1781" s="9" t="s">
        <v>5176</v>
      </c>
      <c r="B1781" s="66">
        <v>0.98442967732747499</v>
      </c>
      <c r="C1781" s="66"/>
      <c r="D1781" s="66"/>
      <c r="E1781" s="66"/>
      <c r="F1781" s="66"/>
      <c r="G1781" s="66"/>
      <c r="H1781" s="66"/>
      <c r="I1781" s="66"/>
      <c r="J1781" s="66"/>
      <c r="K1781" s="66"/>
      <c r="L1781" s="66"/>
      <c r="M1781" s="66"/>
      <c r="N1781" s="66"/>
      <c r="O1781" s="66"/>
      <c r="P1781" s="66"/>
      <c r="R1781" s="10"/>
      <c r="T1781" s="9" t="s">
        <v>5176</v>
      </c>
      <c r="U1781">
        <v>43.085066666666698</v>
      </c>
      <c r="AJ1781" s="10"/>
    </row>
    <row r="1782" spans="1:36" x14ac:dyDescent="0.2">
      <c r="A1782" s="9" t="s">
        <v>5177</v>
      </c>
      <c r="B1782" s="66">
        <v>0.94456803798675504</v>
      </c>
      <c r="C1782" s="66"/>
      <c r="D1782" s="66"/>
      <c r="E1782" s="66"/>
      <c r="F1782" s="66"/>
      <c r="G1782" s="66"/>
      <c r="H1782" s="66"/>
      <c r="I1782" s="66"/>
      <c r="J1782" s="66"/>
      <c r="K1782" s="66"/>
      <c r="L1782" s="66"/>
      <c r="M1782" s="66"/>
      <c r="N1782" s="66"/>
      <c r="O1782" s="66"/>
      <c r="P1782" s="66"/>
      <c r="R1782" s="10"/>
      <c r="T1782" s="9" t="s">
        <v>5177</v>
      </c>
      <c r="U1782">
        <v>61.400297619047599</v>
      </c>
      <c r="AJ1782" s="10"/>
    </row>
    <row r="1783" spans="1:36" x14ac:dyDescent="0.2">
      <c r="A1783" s="9" t="s">
        <v>5180</v>
      </c>
      <c r="B1783" s="66">
        <v>0.91510605812072798</v>
      </c>
      <c r="C1783" s="66"/>
      <c r="D1783" s="66"/>
      <c r="E1783" s="66"/>
      <c r="F1783" s="66"/>
      <c r="G1783" s="66"/>
      <c r="H1783" s="66"/>
      <c r="I1783" s="66"/>
      <c r="J1783" s="66"/>
      <c r="K1783" s="66"/>
      <c r="L1783" s="66"/>
      <c r="M1783" s="66"/>
      <c r="N1783" s="66"/>
      <c r="O1783" s="66"/>
      <c r="P1783" s="66"/>
      <c r="R1783" s="10"/>
      <c r="T1783" s="9" t="s">
        <v>5180</v>
      </c>
      <c r="U1783">
        <v>24.3340353982301</v>
      </c>
      <c r="AJ1783" s="10"/>
    </row>
    <row r="1784" spans="1:36" x14ac:dyDescent="0.2">
      <c r="A1784" s="9" t="s">
        <v>5185</v>
      </c>
      <c r="B1784" s="66">
        <v>1.1204172372818</v>
      </c>
      <c r="C1784" s="66"/>
      <c r="D1784" s="66"/>
      <c r="E1784" s="66"/>
      <c r="F1784" s="66"/>
      <c r="G1784" s="66"/>
      <c r="H1784" s="66"/>
      <c r="I1784" s="66"/>
      <c r="J1784" s="66"/>
      <c r="K1784" s="66"/>
      <c r="L1784" s="66"/>
      <c r="M1784" s="66"/>
      <c r="N1784" s="66"/>
      <c r="O1784" s="66"/>
      <c r="P1784" s="66"/>
      <c r="R1784" s="10"/>
      <c r="T1784" s="9" t="s">
        <v>5185</v>
      </c>
      <c r="U1784">
        <v>34.822129870129899</v>
      </c>
      <c r="AJ1784" s="10"/>
    </row>
    <row r="1785" spans="1:36" x14ac:dyDescent="0.2">
      <c r="A1785" s="9" t="s">
        <v>5186</v>
      </c>
      <c r="B1785" s="66">
        <v>1.3323661486307801</v>
      </c>
      <c r="C1785" s="66"/>
      <c r="D1785" s="66"/>
      <c r="E1785" s="66"/>
      <c r="F1785" s="66"/>
      <c r="G1785" s="66"/>
      <c r="H1785" s="66"/>
      <c r="I1785" s="66"/>
      <c r="J1785" s="66"/>
      <c r="K1785" s="66"/>
      <c r="L1785" s="66"/>
      <c r="M1785" s="66"/>
      <c r="N1785" s="66"/>
      <c r="O1785" s="66"/>
      <c r="P1785" s="66"/>
      <c r="R1785" s="10"/>
      <c r="T1785" s="9" t="s">
        <v>5186</v>
      </c>
      <c r="U1785">
        <v>33.473622047244099</v>
      </c>
      <c r="AJ1785" s="10"/>
    </row>
    <row r="1786" spans="1:36" x14ac:dyDescent="0.2">
      <c r="A1786" s="9" t="s">
        <v>5187</v>
      </c>
      <c r="B1786" s="66">
        <v>0.75871729850768999</v>
      </c>
      <c r="C1786" s="66"/>
      <c r="D1786" s="66"/>
      <c r="E1786" s="66"/>
      <c r="F1786" s="66"/>
      <c r="G1786" s="66"/>
      <c r="H1786" s="66"/>
      <c r="I1786" s="66"/>
      <c r="J1786" s="66"/>
      <c r="K1786" s="66"/>
      <c r="L1786" s="66"/>
      <c r="M1786" s="66"/>
      <c r="N1786" s="66"/>
      <c r="O1786" s="66"/>
      <c r="P1786" s="66"/>
      <c r="R1786" s="10"/>
      <c r="T1786" s="9" t="s">
        <v>5187</v>
      </c>
      <c r="U1786">
        <v>50.862970391594999</v>
      </c>
      <c r="AJ1786" s="10"/>
    </row>
    <row r="1787" spans="1:36" x14ac:dyDescent="0.2">
      <c r="A1787" s="9" t="s">
        <v>5188</v>
      </c>
      <c r="B1787" s="66">
        <v>1.0414593617121399</v>
      </c>
      <c r="C1787" s="66"/>
      <c r="D1787" s="66"/>
      <c r="E1787" s="66"/>
      <c r="F1787" s="66"/>
      <c r="G1787" s="66"/>
      <c r="H1787" s="66"/>
      <c r="I1787" s="66"/>
      <c r="J1787" s="66"/>
      <c r="K1787" s="66"/>
      <c r="L1787" s="66"/>
      <c r="M1787" s="66"/>
      <c r="N1787" s="66"/>
      <c r="O1787" s="66"/>
      <c r="P1787" s="66"/>
      <c r="R1787" s="10"/>
      <c r="T1787" s="9" t="s">
        <v>5188</v>
      </c>
      <c r="U1787">
        <v>19.712584745762701</v>
      </c>
      <c r="AJ1787" s="10"/>
    </row>
    <row r="1788" spans="1:36" x14ac:dyDescent="0.2">
      <c r="A1788" s="9" t="s">
        <v>5190</v>
      </c>
      <c r="B1788" s="66">
        <v>1.04902198910713</v>
      </c>
      <c r="C1788" s="66"/>
      <c r="D1788" s="66"/>
      <c r="E1788" s="66"/>
      <c r="F1788" s="66"/>
      <c r="G1788" s="66"/>
      <c r="H1788" s="66"/>
      <c r="I1788" s="66"/>
      <c r="J1788" s="66"/>
      <c r="K1788" s="66"/>
      <c r="L1788" s="66"/>
      <c r="M1788" s="66"/>
      <c r="N1788" s="66"/>
      <c r="O1788" s="66"/>
      <c r="P1788" s="66"/>
      <c r="R1788" s="10"/>
      <c r="T1788" s="9" t="s">
        <v>5190</v>
      </c>
      <c r="U1788">
        <v>37.3821458710066</v>
      </c>
      <c r="AJ1788" s="10"/>
    </row>
    <row r="1789" spans="1:36" x14ac:dyDescent="0.2">
      <c r="A1789" s="9" t="s">
        <v>5196</v>
      </c>
      <c r="B1789" s="66">
        <v>1.0622822046279901</v>
      </c>
      <c r="C1789" s="66"/>
      <c r="D1789" s="66"/>
      <c r="E1789" s="66"/>
      <c r="F1789" s="66"/>
      <c r="G1789" s="66"/>
      <c r="H1789" s="66"/>
      <c r="I1789" s="66"/>
      <c r="J1789" s="66"/>
      <c r="K1789" s="66"/>
      <c r="L1789" s="66"/>
      <c r="M1789" s="66"/>
      <c r="N1789" s="66"/>
      <c r="O1789" s="66"/>
      <c r="P1789" s="66"/>
      <c r="R1789" s="10"/>
      <c r="T1789" s="9" t="s">
        <v>5196</v>
      </c>
      <c r="U1789">
        <v>45.031904332129898</v>
      </c>
      <c r="AJ1789" s="10"/>
    </row>
    <row r="1790" spans="1:36" x14ac:dyDescent="0.2">
      <c r="A1790" s="9" t="s">
        <v>5198</v>
      </c>
      <c r="B1790" s="66">
        <v>0.99718940258026301</v>
      </c>
      <c r="C1790" s="66"/>
      <c r="D1790" s="66"/>
      <c r="E1790" s="66"/>
      <c r="F1790" s="66"/>
      <c r="G1790" s="66"/>
      <c r="H1790" s="66"/>
      <c r="I1790" s="66"/>
      <c r="J1790" s="66"/>
      <c r="K1790" s="66"/>
      <c r="L1790" s="66"/>
      <c r="M1790" s="66"/>
      <c r="N1790" s="66"/>
      <c r="O1790" s="66"/>
      <c r="P1790" s="66"/>
      <c r="R1790" s="10"/>
      <c r="T1790" s="9" t="s">
        <v>5198</v>
      </c>
      <c r="U1790">
        <v>53.680533880903504</v>
      </c>
      <c r="AJ1790" s="10"/>
    </row>
    <row r="1791" spans="1:36" x14ac:dyDescent="0.2">
      <c r="A1791" s="9" t="s">
        <v>5200</v>
      </c>
      <c r="B1791" s="66">
        <v>1.51060132185618</v>
      </c>
      <c r="C1791" s="66"/>
      <c r="D1791" s="66"/>
      <c r="E1791" s="66"/>
      <c r="F1791" s="66"/>
      <c r="G1791" s="66"/>
      <c r="H1791" s="66"/>
      <c r="I1791" s="66"/>
      <c r="J1791" s="66"/>
      <c r="K1791" s="66"/>
      <c r="L1791" s="66"/>
      <c r="M1791" s="66"/>
      <c r="N1791" s="66"/>
      <c r="O1791" s="66"/>
      <c r="P1791" s="66"/>
      <c r="R1791" s="10"/>
      <c r="T1791" s="9" t="s">
        <v>5200</v>
      </c>
      <c r="U1791">
        <v>43.222192691029903</v>
      </c>
      <c r="AJ1791" s="10"/>
    </row>
    <row r="1792" spans="1:36" x14ac:dyDescent="0.2">
      <c r="A1792" s="9" t="s">
        <v>5204</v>
      </c>
      <c r="B1792" s="66">
        <v>0.873820026715596</v>
      </c>
      <c r="C1792" s="66"/>
      <c r="D1792" s="66"/>
      <c r="E1792" s="66"/>
      <c r="F1792" s="66"/>
      <c r="G1792" s="66"/>
      <c r="H1792" s="66"/>
      <c r="I1792" s="66"/>
      <c r="J1792" s="66"/>
      <c r="K1792" s="66"/>
      <c r="L1792" s="66"/>
      <c r="M1792" s="66"/>
      <c r="N1792" s="66"/>
      <c r="O1792" s="66"/>
      <c r="P1792" s="66"/>
      <c r="R1792" s="10"/>
      <c r="T1792" s="9" t="s">
        <v>5204</v>
      </c>
      <c r="U1792">
        <v>58.240818181818199</v>
      </c>
      <c r="AJ1792" s="10"/>
    </row>
    <row r="1793" spans="1:36" x14ac:dyDescent="0.2">
      <c r="A1793" s="9" t="s">
        <v>5208</v>
      </c>
      <c r="B1793" s="66">
        <v>0.88717083136240604</v>
      </c>
      <c r="C1793" s="66"/>
      <c r="D1793" s="66"/>
      <c r="E1793" s="66"/>
      <c r="F1793" s="66"/>
      <c r="G1793" s="66"/>
      <c r="H1793" s="66"/>
      <c r="I1793" s="66"/>
      <c r="J1793" s="66"/>
      <c r="K1793" s="66"/>
      <c r="L1793" s="66"/>
      <c r="M1793" s="66"/>
      <c r="N1793" s="66"/>
      <c r="O1793" s="66"/>
      <c r="P1793" s="66"/>
      <c r="R1793" s="10"/>
      <c r="T1793" s="9" t="s">
        <v>5208</v>
      </c>
      <c r="U1793">
        <v>37.566618962432898</v>
      </c>
      <c r="AJ1793" s="10"/>
    </row>
    <row r="1794" spans="1:36" x14ac:dyDescent="0.2">
      <c r="A1794" s="9" t="s">
        <v>5209</v>
      </c>
      <c r="B1794" s="66">
        <v>0.91912939151128104</v>
      </c>
      <c r="C1794" s="66"/>
      <c r="D1794" s="66"/>
      <c r="E1794" s="66"/>
      <c r="F1794" s="66"/>
      <c r="G1794" s="66"/>
      <c r="H1794" s="66"/>
      <c r="I1794" s="66"/>
      <c r="J1794" s="66"/>
      <c r="K1794" s="66"/>
      <c r="L1794" s="66"/>
      <c r="M1794" s="66"/>
      <c r="N1794" s="66"/>
      <c r="O1794" s="66"/>
      <c r="P1794" s="66"/>
      <c r="R1794" s="10"/>
      <c r="T1794" s="9" t="s">
        <v>5209</v>
      </c>
      <c r="U1794">
        <v>53.832656249999999</v>
      </c>
      <c r="AJ1794" s="10"/>
    </row>
    <row r="1795" spans="1:36" x14ac:dyDescent="0.2">
      <c r="A1795" s="9" t="s">
        <v>5215</v>
      </c>
      <c r="B1795" s="66">
        <v>1.25247212251027</v>
      </c>
      <c r="C1795" s="66"/>
      <c r="D1795" s="66"/>
      <c r="E1795" s="66"/>
      <c r="F1795" s="66"/>
      <c r="G1795" s="66"/>
      <c r="H1795" s="66"/>
      <c r="I1795" s="66"/>
      <c r="J1795" s="66"/>
      <c r="K1795" s="66"/>
      <c r="L1795" s="66"/>
      <c r="M1795" s="66"/>
      <c r="N1795" s="66"/>
      <c r="O1795" s="66"/>
      <c r="P1795" s="66"/>
      <c r="R1795" s="10"/>
      <c r="T1795" s="9" t="s">
        <v>5215</v>
      </c>
      <c r="U1795">
        <v>60.308653500897599</v>
      </c>
      <c r="AJ1795" s="10"/>
    </row>
    <row r="1796" spans="1:36" x14ac:dyDescent="0.2">
      <c r="A1796" s="9" t="s">
        <v>5216</v>
      </c>
      <c r="B1796" s="66">
        <v>1.1741323073704999</v>
      </c>
      <c r="C1796" s="66"/>
      <c r="D1796" s="66"/>
      <c r="E1796" s="66"/>
      <c r="F1796" s="66"/>
      <c r="G1796" s="66"/>
      <c r="H1796" s="66"/>
      <c r="I1796" s="66"/>
      <c r="J1796" s="66"/>
      <c r="K1796" s="66"/>
      <c r="L1796" s="66"/>
      <c r="M1796" s="66"/>
      <c r="N1796" s="66"/>
      <c r="O1796" s="66"/>
      <c r="P1796" s="66"/>
      <c r="R1796" s="10"/>
      <c r="T1796" s="9" t="s">
        <v>5216</v>
      </c>
      <c r="U1796">
        <v>18.903761682243001</v>
      </c>
      <c r="AJ1796" s="10"/>
    </row>
    <row r="1797" spans="1:36" x14ac:dyDescent="0.2">
      <c r="A1797" s="9" t="s">
        <v>5219</v>
      </c>
      <c r="B1797" s="66">
        <v>0.80273409684499097</v>
      </c>
      <c r="C1797" s="66"/>
      <c r="D1797" s="66"/>
      <c r="E1797" s="66"/>
      <c r="F1797" s="66"/>
      <c r="G1797" s="66"/>
      <c r="H1797" s="66"/>
      <c r="I1797" s="66"/>
      <c r="J1797" s="66"/>
      <c r="K1797" s="66"/>
      <c r="L1797" s="66"/>
      <c r="M1797" s="66"/>
      <c r="N1797" s="66"/>
      <c r="O1797" s="66"/>
      <c r="P1797" s="66"/>
      <c r="R1797" s="10"/>
      <c r="T1797" s="9" t="s">
        <v>5219</v>
      </c>
      <c r="U1797">
        <v>27.141551860649201</v>
      </c>
      <c r="AJ1797" s="10"/>
    </row>
    <row r="1798" spans="1:36" x14ac:dyDescent="0.2">
      <c r="A1798" s="9" t="s">
        <v>5221</v>
      </c>
      <c r="B1798" s="66">
        <v>1.0145395994186399</v>
      </c>
      <c r="C1798" s="66"/>
      <c r="D1798" s="66"/>
      <c r="E1798" s="66"/>
      <c r="F1798" s="66"/>
      <c r="G1798" s="66"/>
      <c r="H1798" s="66"/>
      <c r="I1798" s="66"/>
      <c r="J1798" s="66"/>
      <c r="K1798" s="66"/>
      <c r="L1798" s="66"/>
      <c r="M1798" s="66"/>
      <c r="N1798" s="66"/>
      <c r="O1798" s="66"/>
      <c r="P1798" s="66"/>
      <c r="R1798" s="10"/>
      <c r="T1798" s="9" t="s">
        <v>5221</v>
      </c>
      <c r="U1798">
        <v>45.751307420494598</v>
      </c>
      <c r="AJ1798" s="10"/>
    </row>
    <row r="1799" spans="1:36" x14ac:dyDescent="0.2">
      <c r="A1799" s="9" t="s">
        <v>5224</v>
      </c>
      <c r="B1799" s="66">
        <v>1.0341517130533899</v>
      </c>
      <c r="C1799" s="66"/>
      <c r="D1799" s="66"/>
      <c r="E1799" s="66"/>
      <c r="F1799" s="66"/>
      <c r="G1799" s="66"/>
      <c r="H1799" s="66"/>
      <c r="I1799" s="66"/>
      <c r="J1799" s="66"/>
      <c r="K1799" s="66"/>
      <c r="L1799" s="66"/>
      <c r="M1799" s="66"/>
      <c r="N1799" s="66"/>
      <c r="O1799" s="66"/>
      <c r="P1799" s="66"/>
      <c r="R1799" s="10"/>
      <c r="T1799" s="9" t="s">
        <v>5224</v>
      </c>
      <c r="U1799">
        <v>27.1460857142857</v>
      </c>
      <c r="AJ1799" s="10"/>
    </row>
    <row r="1800" spans="1:36" x14ac:dyDescent="0.2">
      <c r="A1800" s="9" t="s">
        <v>5225</v>
      </c>
      <c r="B1800" s="66">
        <v>1.31046203772227</v>
      </c>
      <c r="C1800" s="66"/>
      <c r="D1800" s="66"/>
      <c r="E1800" s="66"/>
      <c r="F1800" s="66"/>
      <c r="G1800" s="66"/>
      <c r="H1800" s="66"/>
      <c r="I1800" s="66"/>
      <c r="J1800" s="66"/>
      <c r="K1800" s="66"/>
      <c r="L1800" s="66"/>
      <c r="M1800" s="66"/>
      <c r="N1800" s="66"/>
      <c r="O1800" s="66"/>
      <c r="P1800" s="66"/>
      <c r="R1800" s="10"/>
      <c r="T1800" s="9" t="s">
        <v>5225</v>
      </c>
      <c r="U1800">
        <v>59.572651757188503</v>
      </c>
      <c r="AJ1800" s="10"/>
    </row>
    <row r="1801" spans="1:36" x14ac:dyDescent="0.2">
      <c r="A1801" s="9" t="s">
        <v>5226</v>
      </c>
      <c r="B1801" s="66">
        <v>1.0124326546986899</v>
      </c>
      <c r="C1801" s="66"/>
      <c r="D1801" s="66"/>
      <c r="E1801" s="66"/>
      <c r="F1801" s="66"/>
      <c r="G1801" s="66"/>
      <c r="H1801" s="66"/>
      <c r="I1801" s="66"/>
      <c r="J1801" s="66"/>
      <c r="K1801" s="66"/>
      <c r="L1801" s="66"/>
      <c r="M1801" s="66"/>
      <c r="N1801" s="66"/>
      <c r="O1801" s="66"/>
      <c r="P1801" s="66"/>
      <c r="R1801" s="10"/>
      <c r="T1801" s="9" t="s">
        <v>5226</v>
      </c>
      <c r="U1801">
        <v>35.908155422715502</v>
      </c>
      <c r="AJ1801" s="10"/>
    </row>
    <row r="1802" spans="1:36" x14ac:dyDescent="0.2">
      <c r="A1802" s="9" t="s">
        <v>5228</v>
      </c>
      <c r="B1802" s="66">
        <v>1.2295585076014199</v>
      </c>
      <c r="C1802" s="66"/>
      <c r="D1802" s="66"/>
      <c r="E1802" s="66"/>
      <c r="F1802" s="66"/>
      <c r="G1802" s="66"/>
      <c r="H1802" s="66"/>
      <c r="I1802" s="66"/>
      <c r="J1802" s="66"/>
      <c r="K1802" s="66"/>
      <c r="L1802" s="66"/>
      <c r="M1802" s="66"/>
      <c r="N1802" s="66"/>
      <c r="O1802" s="66"/>
      <c r="P1802" s="66"/>
      <c r="R1802" s="10"/>
      <c r="T1802" s="9" t="s">
        <v>5228</v>
      </c>
      <c r="U1802">
        <v>45.090919540229898</v>
      </c>
      <c r="AJ1802" s="10"/>
    </row>
    <row r="1803" spans="1:36" x14ac:dyDescent="0.2">
      <c r="A1803" s="9" t="s">
        <v>5230</v>
      </c>
      <c r="B1803" s="66">
        <v>1.49250129858653</v>
      </c>
      <c r="C1803" s="66"/>
      <c r="D1803" s="66"/>
      <c r="E1803" s="66"/>
      <c r="F1803" s="66"/>
      <c r="G1803" s="66"/>
      <c r="H1803" s="66"/>
      <c r="I1803" s="66"/>
      <c r="J1803" s="66"/>
      <c r="K1803" s="66"/>
      <c r="L1803" s="66"/>
      <c r="M1803" s="66"/>
      <c r="N1803" s="66"/>
      <c r="O1803" s="66"/>
      <c r="P1803" s="66"/>
      <c r="R1803" s="10"/>
      <c r="T1803" s="9" t="s">
        <v>5230</v>
      </c>
      <c r="U1803">
        <v>79.110516528925601</v>
      </c>
      <c r="AJ1803" s="10"/>
    </row>
    <row r="1804" spans="1:36" x14ac:dyDescent="0.2">
      <c r="A1804" s="9" t="s">
        <v>5231</v>
      </c>
      <c r="B1804" s="66">
        <v>1.0835102399190299</v>
      </c>
      <c r="C1804" s="66"/>
      <c r="D1804" s="66"/>
      <c r="E1804" s="66"/>
      <c r="F1804" s="66"/>
      <c r="G1804" s="66"/>
      <c r="H1804" s="66"/>
      <c r="I1804" s="66"/>
      <c r="J1804" s="66"/>
      <c r="K1804" s="66"/>
      <c r="L1804" s="66"/>
      <c r="M1804" s="66"/>
      <c r="N1804" s="66"/>
      <c r="O1804" s="66"/>
      <c r="P1804" s="66"/>
      <c r="R1804" s="10"/>
      <c r="T1804" s="9" t="s">
        <v>5231</v>
      </c>
      <c r="U1804">
        <v>50.623473684210602</v>
      </c>
      <c r="AJ1804" s="10"/>
    </row>
    <row r="1805" spans="1:36" x14ac:dyDescent="0.2">
      <c r="A1805" s="9" t="s">
        <v>5232</v>
      </c>
      <c r="B1805" s="66">
        <v>1.1098839839299499</v>
      </c>
      <c r="C1805" s="66"/>
      <c r="D1805" s="66"/>
      <c r="E1805" s="66"/>
      <c r="F1805" s="66"/>
      <c r="G1805" s="66"/>
      <c r="H1805" s="66"/>
      <c r="I1805" s="66"/>
      <c r="J1805" s="66"/>
      <c r="K1805" s="66"/>
      <c r="L1805" s="66"/>
      <c r="M1805" s="66"/>
      <c r="N1805" s="66"/>
      <c r="O1805" s="66"/>
      <c r="P1805" s="66"/>
      <c r="R1805" s="10"/>
      <c r="T1805" s="9" t="s">
        <v>5232</v>
      </c>
      <c r="U1805">
        <v>66.215120772946804</v>
      </c>
      <c r="AJ1805" s="10"/>
    </row>
    <row r="1806" spans="1:36" x14ac:dyDescent="0.2">
      <c r="A1806" s="9" t="s">
        <v>5233</v>
      </c>
      <c r="B1806" s="66">
        <v>1.0554295778274501</v>
      </c>
      <c r="C1806" s="66"/>
      <c r="D1806" s="66"/>
      <c r="E1806" s="66"/>
      <c r="F1806" s="66"/>
      <c r="G1806" s="66"/>
      <c r="H1806" s="66"/>
      <c r="I1806" s="66"/>
      <c r="J1806" s="66"/>
      <c r="K1806" s="66"/>
      <c r="L1806" s="66"/>
      <c r="M1806" s="66"/>
      <c r="N1806" s="66"/>
      <c r="O1806" s="66"/>
      <c r="P1806" s="66"/>
      <c r="R1806" s="10"/>
      <c r="T1806" s="9" t="s">
        <v>5233</v>
      </c>
      <c r="U1806">
        <v>39.024261006289301</v>
      </c>
      <c r="AJ1806" s="10"/>
    </row>
    <row r="1807" spans="1:36" x14ac:dyDescent="0.2">
      <c r="A1807" s="9" t="s">
        <v>5235</v>
      </c>
      <c r="B1807" s="66">
        <v>0.90625953674316395</v>
      </c>
      <c r="C1807" s="66"/>
      <c r="D1807" s="66"/>
      <c r="E1807" s="66"/>
      <c r="F1807" s="66"/>
      <c r="G1807" s="66"/>
      <c r="H1807" s="66"/>
      <c r="I1807" s="66"/>
      <c r="J1807" s="66"/>
      <c r="K1807" s="66"/>
      <c r="L1807" s="66"/>
      <c r="M1807" s="66"/>
      <c r="N1807" s="66"/>
      <c r="O1807" s="66"/>
      <c r="P1807" s="66"/>
      <c r="R1807" s="10"/>
      <c r="T1807" s="9" t="s">
        <v>5235</v>
      </c>
      <c r="U1807">
        <v>51.836518771331001</v>
      </c>
      <c r="AJ1807" s="10"/>
    </row>
    <row r="1808" spans="1:36" x14ac:dyDescent="0.2">
      <c r="A1808" s="9" t="s">
        <v>5239</v>
      </c>
      <c r="B1808" s="66">
        <v>1.0379266738891599</v>
      </c>
      <c r="C1808" s="66"/>
      <c r="D1808" s="66"/>
      <c r="E1808" s="66"/>
      <c r="F1808" s="66"/>
      <c r="G1808" s="66"/>
      <c r="H1808" s="66"/>
      <c r="I1808" s="66"/>
      <c r="J1808" s="66"/>
      <c r="K1808" s="66"/>
      <c r="L1808" s="66"/>
      <c r="M1808" s="66"/>
      <c r="N1808" s="66"/>
      <c r="O1808" s="66"/>
      <c r="P1808" s="66"/>
      <c r="R1808" s="10"/>
      <c r="T1808" s="9" t="s">
        <v>5239</v>
      </c>
      <c r="U1808">
        <v>27.004848484848502</v>
      </c>
      <c r="AJ1808" s="10"/>
    </row>
    <row r="1809" spans="1:36" x14ac:dyDescent="0.2">
      <c r="A1809" s="9" t="s">
        <v>5240</v>
      </c>
      <c r="B1809" s="66">
        <v>1.0793075958887699</v>
      </c>
      <c r="C1809" s="66"/>
      <c r="D1809" s="66"/>
      <c r="E1809" s="66"/>
      <c r="F1809" s="66"/>
      <c r="G1809" s="66"/>
      <c r="H1809" s="66"/>
      <c r="I1809" s="66"/>
      <c r="J1809" s="66"/>
      <c r="K1809" s="66"/>
      <c r="L1809" s="66"/>
      <c r="M1809" s="66"/>
      <c r="N1809" s="66"/>
      <c r="O1809" s="66"/>
      <c r="P1809" s="66"/>
      <c r="R1809" s="10"/>
      <c r="T1809" s="9" t="s">
        <v>5240</v>
      </c>
      <c r="U1809">
        <v>27.004848484848502</v>
      </c>
      <c r="AJ1809" s="10"/>
    </row>
    <row r="1810" spans="1:36" x14ac:dyDescent="0.2">
      <c r="A1810" s="9" t="s">
        <v>5241</v>
      </c>
      <c r="B1810" s="66">
        <v>0.97716104984283403</v>
      </c>
      <c r="C1810" s="66"/>
      <c r="D1810" s="66"/>
      <c r="E1810" s="66"/>
      <c r="F1810" s="66"/>
      <c r="G1810" s="66"/>
      <c r="H1810" s="66"/>
      <c r="I1810" s="66"/>
      <c r="J1810" s="66"/>
      <c r="K1810" s="66"/>
      <c r="L1810" s="66"/>
      <c r="M1810" s="66"/>
      <c r="N1810" s="66"/>
      <c r="O1810" s="66"/>
      <c r="P1810" s="66"/>
      <c r="R1810" s="10"/>
      <c r="T1810" s="9" t="s">
        <v>5241</v>
      </c>
      <c r="U1810">
        <v>62.385125523012498</v>
      </c>
      <c r="AJ1810" s="10"/>
    </row>
    <row r="1811" spans="1:36" x14ac:dyDescent="0.2">
      <c r="A1811" s="9" t="s">
        <v>5246</v>
      </c>
      <c r="B1811" s="66">
        <v>0.91082978248596203</v>
      </c>
      <c r="C1811" s="66"/>
      <c r="D1811" s="66"/>
      <c r="E1811" s="66"/>
      <c r="F1811" s="66"/>
      <c r="G1811" s="66"/>
      <c r="H1811" s="66"/>
      <c r="I1811" s="66"/>
      <c r="J1811" s="66"/>
      <c r="K1811" s="66"/>
      <c r="L1811" s="66"/>
      <c r="M1811" s="66"/>
      <c r="N1811" s="66"/>
      <c r="O1811" s="66"/>
      <c r="P1811" s="66"/>
      <c r="R1811" s="10"/>
      <c r="T1811" s="9" t="s">
        <v>5246</v>
      </c>
      <c r="U1811">
        <v>42.857987398072702</v>
      </c>
      <c r="AJ1811" s="10"/>
    </row>
    <row r="1812" spans="1:36" x14ac:dyDescent="0.2">
      <c r="A1812" s="9" t="s">
        <v>5250</v>
      </c>
      <c r="B1812" s="66">
        <v>1.00777188936869</v>
      </c>
      <c r="C1812" s="66"/>
      <c r="D1812" s="66"/>
      <c r="E1812" s="66"/>
      <c r="F1812" s="66"/>
      <c r="G1812" s="66"/>
      <c r="H1812" s="66"/>
      <c r="I1812" s="66"/>
      <c r="J1812" s="66"/>
      <c r="K1812" s="66"/>
      <c r="L1812" s="66"/>
      <c r="M1812" s="66"/>
      <c r="N1812" s="66"/>
      <c r="O1812" s="66"/>
      <c r="P1812" s="66"/>
      <c r="R1812" s="10"/>
      <c r="T1812" s="9" t="s">
        <v>5250</v>
      </c>
      <c r="U1812">
        <v>31.142891566265099</v>
      </c>
      <c r="AJ1812" s="10"/>
    </row>
    <row r="1813" spans="1:36" x14ac:dyDescent="0.2">
      <c r="A1813" s="9" t="s">
        <v>5253</v>
      </c>
      <c r="B1813" s="66">
        <v>0.83937492966651905</v>
      </c>
      <c r="C1813" s="66"/>
      <c r="D1813" s="66"/>
      <c r="E1813" s="66"/>
      <c r="F1813" s="66"/>
      <c r="G1813" s="66"/>
      <c r="H1813" s="66"/>
      <c r="I1813" s="66"/>
      <c r="J1813" s="66"/>
      <c r="K1813" s="66"/>
      <c r="L1813" s="66"/>
      <c r="M1813" s="66"/>
      <c r="N1813" s="66"/>
      <c r="O1813" s="66"/>
      <c r="P1813" s="66"/>
      <c r="R1813" s="10"/>
      <c r="T1813" s="9" t="s">
        <v>5253</v>
      </c>
      <c r="U1813">
        <v>49.954207650273197</v>
      </c>
      <c r="AJ1813" s="10"/>
    </row>
    <row r="1814" spans="1:36" x14ac:dyDescent="0.2">
      <c r="A1814" s="9" t="s">
        <v>5254</v>
      </c>
      <c r="B1814" s="66">
        <v>1.24940085411072</v>
      </c>
      <c r="C1814" s="66"/>
      <c r="D1814" s="66"/>
      <c r="E1814" s="66"/>
      <c r="F1814" s="66"/>
      <c r="G1814" s="66"/>
      <c r="H1814" s="66"/>
      <c r="I1814" s="66"/>
      <c r="J1814" s="66"/>
      <c r="K1814" s="66"/>
      <c r="L1814" s="66"/>
      <c r="M1814" s="66"/>
      <c r="N1814" s="66"/>
      <c r="O1814" s="66"/>
      <c r="P1814" s="66"/>
      <c r="R1814" s="10"/>
      <c r="T1814" s="9" t="s">
        <v>5254</v>
      </c>
      <c r="U1814">
        <v>58.848883374689798</v>
      </c>
      <c r="AJ1814" s="10"/>
    </row>
    <row r="1815" spans="1:36" x14ac:dyDescent="0.2">
      <c r="A1815" s="9" t="s">
        <v>5256</v>
      </c>
      <c r="B1815" s="66">
        <v>0.75222373008728005</v>
      </c>
      <c r="C1815" s="66"/>
      <c r="D1815" s="66"/>
      <c r="E1815" s="66"/>
      <c r="F1815" s="66"/>
      <c r="G1815" s="66"/>
      <c r="H1815" s="66"/>
      <c r="I1815" s="66"/>
      <c r="J1815" s="66"/>
      <c r="K1815" s="66"/>
      <c r="L1815" s="66"/>
      <c r="M1815" s="66"/>
      <c r="N1815" s="66"/>
      <c r="O1815" s="66"/>
      <c r="P1815" s="66"/>
      <c r="R1815" s="10"/>
      <c r="T1815" s="9" t="s">
        <v>5256</v>
      </c>
      <c r="U1815">
        <v>22.038407997038199</v>
      </c>
      <c r="AJ1815" s="10"/>
    </row>
    <row r="1816" spans="1:36" ht="17" thickBot="1" x14ac:dyDescent="0.25">
      <c r="A1816" s="11" t="s">
        <v>5257</v>
      </c>
      <c r="B1816" s="12">
        <v>1.0215468406677199</v>
      </c>
      <c r="C1816" s="12"/>
      <c r="D1816" s="12"/>
      <c r="E1816" s="12"/>
      <c r="F1816" s="12"/>
      <c r="G1816" s="12"/>
      <c r="H1816" s="12"/>
      <c r="I1816" s="12"/>
      <c r="J1816" s="12"/>
      <c r="K1816" s="12"/>
      <c r="L1816" s="12"/>
      <c r="M1816" s="12"/>
      <c r="N1816" s="12"/>
      <c r="O1816" s="12"/>
      <c r="P1816" s="12"/>
      <c r="R1816" s="13"/>
      <c r="T1816" s="11" t="s">
        <v>5257</v>
      </c>
      <c r="U1816" s="12">
        <v>22.038407997038199</v>
      </c>
      <c r="V1816" s="12"/>
      <c r="W1816" s="12"/>
      <c r="X1816" s="12"/>
      <c r="Y1816" s="12"/>
      <c r="Z1816" s="12"/>
      <c r="AA1816" s="12"/>
      <c r="AB1816" s="12"/>
      <c r="AC1816" s="12"/>
      <c r="AD1816" s="12"/>
      <c r="AE1816" s="12"/>
      <c r="AF1816" s="12"/>
      <c r="AG1816" s="12"/>
      <c r="AH1816" s="12"/>
      <c r="AI1816" s="12"/>
      <c r="AJ1816" s="13"/>
    </row>
  </sheetData>
  <mergeCells count="14">
    <mergeCell ref="T1:AJ1"/>
    <mergeCell ref="T2:U2"/>
    <mergeCell ref="W2:X2"/>
    <mergeCell ref="Z2:AA2"/>
    <mergeCell ref="AC2:AD2"/>
    <mergeCell ref="AF2:AG2"/>
    <mergeCell ref="AI2:AJ2"/>
    <mergeCell ref="A2:B2"/>
    <mergeCell ref="D2:E2"/>
    <mergeCell ref="G2:H2"/>
    <mergeCell ref="J2:K2"/>
    <mergeCell ref="M2:N2"/>
    <mergeCell ref="P2:Q2"/>
    <mergeCell ref="A1:R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C31F33-FD20-4346-9329-880BC4B72736}">
  <dimension ref="A1:M9918"/>
  <sheetViews>
    <sheetView workbookViewId="0">
      <selection activeCell="H11" sqref="H11"/>
    </sheetView>
  </sheetViews>
  <sheetFormatPr baseColWidth="10" defaultRowHeight="16" x14ac:dyDescent="0.2"/>
  <cols>
    <col min="1" max="1" width="19.83203125" bestFit="1" customWidth="1"/>
    <col min="2" max="3" width="7.1640625" bestFit="1" customWidth="1"/>
    <col min="4" max="4" width="6.1640625" bestFit="1" customWidth="1"/>
    <col min="5" max="5" width="7.1640625" bestFit="1" customWidth="1"/>
    <col min="6" max="6" width="8.83203125" bestFit="1" customWidth="1"/>
    <col min="10" max="10" width="19.83203125" bestFit="1" customWidth="1"/>
  </cols>
  <sheetData>
    <row r="1" spans="1:13" ht="17" thickBot="1" x14ac:dyDescent="0.25">
      <c r="A1" s="7" t="s">
        <v>5293</v>
      </c>
    </row>
    <row r="2" spans="1:13" x14ac:dyDescent="0.2">
      <c r="A2" s="21"/>
      <c r="B2" s="22" t="s">
        <v>5268</v>
      </c>
      <c r="C2" s="22" t="s">
        <v>5269</v>
      </c>
      <c r="D2" s="22" t="s">
        <v>5270</v>
      </c>
      <c r="E2" s="22" t="s">
        <v>5271</v>
      </c>
      <c r="F2" s="22" t="s">
        <v>5272</v>
      </c>
      <c r="G2" s="22" t="s">
        <v>5273</v>
      </c>
      <c r="H2" s="22" t="s">
        <v>5274</v>
      </c>
      <c r="I2" s="22"/>
      <c r="J2" s="22"/>
      <c r="K2" s="22" t="s">
        <v>5275</v>
      </c>
      <c r="L2" s="22" t="s">
        <v>3</v>
      </c>
      <c r="M2" s="23" t="s">
        <v>5276</v>
      </c>
    </row>
    <row r="3" spans="1:13" x14ac:dyDescent="0.2">
      <c r="A3" s="9" t="s">
        <v>5277</v>
      </c>
      <c r="B3">
        <v>1.0009999999999999</v>
      </c>
      <c r="C3">
        <v>1.5069999999999999</v>
      </c>
      <c r="D3">
        <v>0.84599999999999997</v>
      </c>
      <c r="E3">
        <v>1.6180000000000001</v>
      </c>
      <c r="F3">
        <v>0.98099999999999998</v>
      </c>
      <c r="G3">
        <f t="shared" ref="G3:G66" si="0">D3/C3</f>
        <v>0.5613802256138023</v>
      </c>
      <c r="H3">
        <f>F3/E3</f>
        <v>0.60630407911001227</v>
      </c>
      <c r="J3" t="s">
        <v>5277</v>
      </c>
      <c r="K3">
        <v>1.3331727941176466</v>
      </c>
      <c r="L3">
        <v>1.385485290887581</v>
      </c>
      <c r="M3" s="10">
        <v>544</v>
      </c>
    </row>
    <row r="4" spans="1:13" x14ac:dyDescent="0.2">
      <c r="A4" s="9" t="s">
        <v>5277</v>
      </c>
      <c r="B4">
        <v>0.33900000000000002</v>
      </c>
      <c r="C4">
        <v>0.77800000000000002</v>
      </c>
      <c r="D4">
        <v>0.55500000000000005</v>
      </c>
      <c r="E4">
        <v>0.878</v>
      </c>
      <c r="F4">
        <v>0.621</v>
      </c>
      <c r="G4">
        <f t="shared" si="0"/>
        <v>0.71336760925449871</v>
      </c>
      <c r="H4">
        <f t="shared" ref="H4:H67" si="1">F4/E4</f>
        <v>0.70728929384965833</v>
      </c>
      <c r="J4" t="s">
        <v>5278</v>
      </c>
      <c r="K4">
        <v>1.1937413333333322</v>
      </c>
      <c r="L4">
        <v>1.1615067637876335</v>
      </c>
      <c r="M4" s="10">
        <v>375</v>
      </c>
    </row>
    <row r="5" spans="1:13" x14ac:dyDescent="0.2">
      <c r="A5" s="9" t="s">
        <v>5277</v>
      </c>
      <c r="B5">
        <v>0.185</v>
      </c>
      <c r="C5">
        <v>0.51700000000000002</v>
      </c>
      <c r="D5">
        <v>0.45500000000000002</v>
      </c>
      <c r="E5">
        <v>0.621</v>
      </c>
      <c r="F5">
        <v>0.496</v>
      </c>
      <c r="G5">
        <f t="shared" si="0"/>
        <v>0.88007736943907156</v>
      </c>
      <c r="H5">
        <f t="shared" si="1"/>
        <v>0.79871175523349436</v>
      </c>
      <c r="J5" t="s">
        <v>5279</v>
      </c>
      <c r="K5">
        <v>1.1929254658385073</v>
      </c>
      <c r="L5">
        <v>1.0260755055618953</v>
      </c>
      <c r="M5" s="10">
        <v>644</v>
      </c>
    </row>
    <row r="6" spans="1:13" x14ac:dyDescent="0.2">
      <c r="A6" s="9" t="s">
        <v>5277</v>
      </c>
      <c r="B6">
        <v>0.29299999999999998</v>
      </c>
      <c r="C6">
        <v>0.74199999999999999</v>
      </c>
      <c r="D6">
        <v>0.503</v>
      </c>
      <c r="E6">
        <v>0.83299999999999996</v>
      </c>
      <c r="F6">
        <v>0.61099999999999999</v>
      </c>
      <c r="G6">
        <f t="shared" si="0"/>
        <v>0.67789757412398921</v>
      </c>
      <c r="H6">
        <f t="shared" si="1"/>
        <v>0.73349339735894359</v>
      </c>
      <c r="J6" t="s">
        <v>5280</v>
      </c>
      <c r="K6">
        <v>1.1298044982698947</v>
      </c>
      <c r="L6">
        <v>1.0731229397705939</v>
      </c>
      <c r="M6" s="10">
        <v>578</v>
      </c>
    </row>
    <row r="7" spans="1:13" x14ac:dyDescent="0.2">
      <c r="A7" s="9" t="s">
        <v>5277</v>
      </c>
      <c r="B7">
        <v>0.216</v>
      </c>
      <c r="C7">
        <v>0.52900000000000003</v>
      </c>
      <c r="D7">
        <v>0.51900000000000002</v>
      </c>
      <c r="E7">
        <v>0.621</v>
      </c>
      <c r="F7">
        <v>0.496</v>
      </c>
      <c r="G7">
        <f t="shared" si="0"/>
        <v>0.98109640831758027</v>
      </c>
      <c r="H7">
        <f t="shared" si="1"/>
        <v>0.79871175523349436</v>
      </c>
      <c r="J7" t="s">
        <v>5281</v>
      </c>
      <c r="K7">
        <v>1.8327355623100301</v>
      </c>
      <c r="L7">
        <v>2.2011893823770707</v>
      </c>
      <c r="M7" s="10">
        <v>658</v>
      </c>
    </row>
    <row r="8" spans="1:13" x14ac:dyDescent="0.2">
      <c r="A8" s="9" t="s">
        <v>5277</v>
      </c>
      <c r="B8">
        <v>1.5249999999999999</v>
      </c>
      <c r="C8">
        <v>2.008</v>
      </c>
      <c r="D8">
        <v>0.96699999999999997</v>
      </c>
      <c r="E8">
        <v>2.1709999999999998</v>
      </c>
      <c r="F8">
        <v>1.1379999999999999</v>
      </c>
      <c r="G8">
        <f t="shared" si="0"/>
        <v>0.48157370517928283</v>
      </c>
      <c r="H8">
        <f t="shared" si="1"/>
        <v>0.52418240442192543</v>
      </c>
      <c r="J8" t="s">
        <v>5282</v>
      </c>
      <c r="K8">
        <v>1.9479592274678124</v>
      </c>
      <c r="L8">
        <v>2.3489519164642139</v>
      </c>
      <c r="M8" s="10">
        <v>466</v>
      </c>
    </row>
    <row r="9" spans="1:13" x14ac:dyDescent="0.2">
      <c r="A9" s="9" t="s">
        <v>5277</v>
      </c>
      <c r="B9">
        <v>1.0940000000000001</v>
      </c>
      <c r="C9">
        <v>1.234</v>
      </c>
      <c r="D9">
        <v>1.1279999999999999</v>
      </c>
      <c r="E9">
        <v>1.343</v>
      </c>
      <c r="F9">
        <v>1.117</v>
      </c>
      <c r="G9">
        <f t="shared" si="0"/>
        <v>0.9141004862236628</v>
      </c>
      <c r="H9">
        <f t="shared" si="1"/>
        <v>0.83172002978406556</v>
      </c>
      <c r="J9" t="s">
        <v>5283</v>
      </c>
      <c r="K9">
        <v>1.4975737704918062</v>
      </c>
      <c r="L9">
        <v>1.3066006215598645</v>
      </c>
      <c r="M9" s="10">
        <v>793</v>
      </c>
    </row>
    <row r="10" spans="1:13" x14ac:dyDescent="0.2">
      <c r="A10" s="9" t="s">
        <v>5277</v>
      </c>
      <c r="B10">
        <v>1.556</v>
      </c>
      <c r="C10">
        <v>2.032</v>
      </c>
      <c r="D10">
        <v>0.97499999999999998</v>
      </c>
      <c r="E10">
        <v>2.1709999999999998</v>
      </c>
      <c r="F10">
        <v>1.141</v>
      </c>
      <c r="G10">
        <f t="shared" si="0"/>
        <v>0.47982283464566927</v>
      </c>
      <c r="H10">
        <f t="shared" si="1"/>
        <v>0.52556425610317836</v>
      </c>
      <c r="J10" t="s">
        <v>5284</v>
      </c>
      <c r="K10">
        <v>1.7581285377358504</v>
      </c>
      <c r="L10">
        <v>1.6724303487840988</v>
      </c>
      <c r="M10" s="10">
        <v>848</v>
      </c>
    </row>
    <row r="11" spans="1:13" x14ac:dyDescent="0.2">
      <c r="A11" s="9" t="s">
        <v>5277</v>
      </c>
      <c r="B11">
        <v>2.8650000000000002</v>
      </c>
      <c r="C11">
        <v>2.7839999999999998</v>
      </c>
      <c r="D11">
        <v>1.31</v>
      </c>
      <c r="E11">
        <v>2.7890000000000001</v>
      </c>
      <c r="F11">
        <v>1.421</v>
      </c>
      <c r="G11">
        <f t="shared" si="0"/>
        <v>0.47054597701149431</v>
      </c>
      <c r="H11">
        <f t="shared" si="1"/>
        <v>0.50950161348153455</v>
      </c>
      <c r="J11" t="s">
        <v>5285</v>
      </c>
      <c r="K11">
        <v>3.0357236662106724</v>
      </c>
      <c r="L11">
        <v>3.5080862683236265</v>
      </c>
      <c r="M11" s="10">
        <v>731</v>
      </c>
    </row>
    <row r="12" spans="1:13" x14ac:dyDescent="0.2">
      <c r="A12" s="9" t="s">
        <v>5277</v>
      </c>
      <c r="B12">
        <v>1.325</v>
      </c>
      <c r="C12">
        <v>1.7589999999999999</v>
      </c>
      <c r="D12">
        <v>0.95899999999999996</v>
      </c>
      <c r="E12">
        <v>1.845</v>
      </c>
      <c r="F12">
        <v>1.0549999999999999</v>
      </c>
      <c r="G12">
        <f t="shared" si="0"/>
        <v>0.54519613416714041</v>
      </c>
      <c r="H12">
        <f t="shared" si="1"/>
        <v>0.57181571815718157</v>
      </c>
      <c r="J12" t="s">
        <v>5286</v>
      </c>
      <c r="K12">
        <v>2.2105621387283256</v>
      </c>
      <c r="L12">
        <v>3.331820591207487</v>
      </c>
      <c r="M12" s="10">
        <v>692</v>
      </c>
    </row>
    <row r="13" spans="1:13" x14ac:dyDescent="0.2">
      <c r="A13" s="9" t="s">
        <v>5277</v>
      </c>
      <c r="B13">
        <v>0.98599999999999999</v>
      </c>
      <c r="C13">
        <v>1.1579999999999999</v>
      </c>
      <c r="D13">
        <v>1.0840000000000001</v>
      </c>
      <c r="E13">
        <v>1.296</v>
      </c>
      <c r="F13">
        <v>1.117</v>
      </c>
      <c r="G13">
        <f t="shared" si="0"/>
        <v>0.93609671848013831</v>
      </c>
      <c r="H13">
        <f t="shared" si="1"/>
        <v>0.86188271604938271</v>
      </c>
      <c r="J13" t="s">
        <v>5287</v>
      </c>
      <c r="K13">
        <v>1.6696091954022985</v>
      </c>
      <c r="L13">
        <v>1.4349013482873845</v>
      </c>
      <c r="M13" s="10">
        <v>870</v>
      </c>
    </row>
    <row r="14" spans="1:13" x14ac:dyDescent="0.2">
      <c r="A14" s="9" t="s">
        <v>5277</v>
      </c>
      <c r="B14">
        <v>1.294</v>
      </c>
      <c r="C14">
        <v>1.6120000000000001</v>
      </c>
      <c r="D14">
        <v>1.022</v>
      </c>
      <c r="E14">
        <v>1.6559999999999999</v>
      </c>
      <c r="F14">
        <v>1.0609999999999999</v>
      </c>
      <c r="G14">
        <f t="shared" si="0"/>
        <v>0.6339950372208436</v>
      </c>
      <c r="H14">
        <f t="shared" si="1"/>
        <v>0.6407004830917874</v>
      </c>
      <c r="J14" t="s">
        <v>5288</v>
      </c>
      <c r="K14">
        <v>1.9475120967741935</v>
      </c>
      <c r="L14">
        <v>2.1394576722072585</v>
      </c>
      <c r="M14" s="10">
        <v>496</v>
      </c>
    </row>
    <row r="15" spans="1:13" x14ac:dyDescent="0.2">
      <c r="A15" s="9" t="s">
        <v>5277</v>
      </c>
      <c r="B15">
        <v>0.58499999999999996</v>
      </c>
      <c r="C15">
        <v>1.081</v>
      </c>
      <c r="D15">
        <v>0.69</v>
      </c>
      <c r="E15">
        <v>1.177</v>
      </c>
      <c r="F15">
        <v>0.745</v>
      </c>
      <c r="G15">
        <f t="shared" si="0"/>
        <v>0.63829787234042545</v>
      </c>
      <c r="H15">
        <f t="shared" si="1"/>
        <v>0.63296516567544603</v>
      </c>
      <c r="J15" t="s">
        <v>5289</v>
      </c>
      <c r="K15">
        <v>1.5824034003091187</v>
      </c>
      <c r="L15">
        <v>1.3415418637934495</v>
      </c>
      <c r="M15" s="10">
        <v>647</v>
      </c>
    </row>
    <row r="16" spans="1:13" x14ac:dyDescent="0.2">
      <c r="A16" s="9" t="s">
        <v>5277</v>
      </c>
      <c r="B16">
        <v>1.679</v>
      </c>
      <c r="C16">
        <v>1.698</v>
      </c>
      <c r="D16">
        <v>1.2589999999999999</v>
      </c>
      <c r="E16">
        <v>1.833</v>
      </c>
      <c r="F16">
        <v>1.2410000000000001</v>
      </c>
      <c r="G16">
        <f t="shared" si="0"/>
        <v>0.74146054181389864</v>
      </c>
      <c r="H16">
        <f t="shared" si="1"/>
        <v>0.67703218767048556</v>
      </c>
      <c r="J16" t="s">
        <v>5290</v>
      </c>
      <c r="K16">
        <v>1.3726767241379298</v>
      </c>
      <c r="L16">
        <v>1.3726514594667829</v>
      </c>
      <c r="M16" s="10">
        <v>464</v>
      </c>
    </row>
    <row r="17" spans="1:13" x14ac:dyDescent="0.2">
      <c r="A17" s="9" t="s">
        <v>5277</v>
      </c>
      <c r="B17">
        <v>1.109</v>
      </c>
      <c r="C17">
        <v>1.4670000000000001</v>
      </c>
      <c r="D17">
        <v>0.96299999999999997</v>
      </c>
      <c r="E17">
        <v>1.57</v>
      </c>
      <c r="F17">
        <v>1.0549999999999999</v>
      </c>
      <c r="G17">
        <f t="shared" si="0"/>
        <v>0.65644171779141103</v>
      </c>
      <c r="H17">
        <f t="shared" si="1"/>
        <v>0.67197452229299359</v>
      </c>
      <c r="J17" t="s">
        <v>5291</v>
      </c>
      <c r="K17">
        <v>1.245982587064673</v>
      </c>
      <c r="L17">
        <v>1.0895802903743945</v>
      </c>
      <c r="M17" s="10">
        <v>402</v>
      </c>
    </row>
    <row r="18" spans="1:13" x14ac:dyDescent="0.2">
      <c r="A18" s="9" t="s">
        <v>5277</v>
      </c>
      <c r="B18">
        <v>0.26200000000000001</v>
      </c>
      <c r="C18">
        <v>0.64200000000000002</v>
      </c>
      <c r="D18">
        <v>0.51900000000000002</v>
      </c>
      <c r="E18">
        <v>0.72399999999999998</v>
      </c>
      <c r="F18">
        <v>0.61099999999999999</v>
      </c>
      <c r="G18">
        <f t="shared" si="0"/>
        <v>0.80841121495327106</v>
      </c>
      <c r="H18">
        <f t="shared" si="1"/>
        <v>0.84392265193370164</v>
      </c>
      <c r="J18" t="s">
        <v>5292</v>
      </c>
      <c r="K18">
        <v>1.2757401129943515</v>
      </c>
      <c r="L18">
        <v>1.0860799644048957</v>
      </c>
      <c r="M18" s="10">
        <v>708</v>
      </c>
    </row>
    <row r="19" spans="1:13" x14ac:dyDescent="0.2">
      <c r="A19" s="9" t="s">
        <v>5277</v>
      </c>
      <c r="B19">
        <v>1.048</v>
      </c>
      <c r="C19">
        <v>1.391</v>
      </c>
      <c r="D19">
        <v>0.95899999999999996</v>
      </c>
      <c r="E19">
        <v>1.51</v>
      </c>
      <c r="F19">
        <v>0.99299999999999999</v>
      </c>
      <c r="G19">
        <f t="shared" si="0"/>
        <v>0.68943206326383888</v>
      </c>
      <c r="H19">
        <f t="shared" si="1"/>
        <v>0.65761589403973508</v>
      </c>
      <c r="M19" s="10"/>
    </row>
    <row r="20" spans="1:13" x14ac:dyDescent="0.2">
      <c r="A20" s="9" t="s">
        <v>5277</v>
      </c>
      <c r="B20">
        <v>0.72399999999999998</v>
      </c>
      <c r="C20">
        <v>1.0489999999999999</v>
      </c>
      <c r="D20">
        <v>0.879</v>
      </c>
      <c r="E20">
        <v>1.171</v>
      </c>
      <c r="F20">
        <v>0.86899999999999999</v>
      </c>
      <c r="G20">
        <f t="shared" si="0"/>
        <v>0.83794089609151579</v>
      </c>
      <c r="H20">
        <f t="shared" si="1"/>
        <v>0.74210076857386842</v>
      </c>
      <c r="M20" s="10"/>
    </row>
    <row r="21" spans="1:13" x14ac:dyDescent="0.2">
      <c r="A21" s="9" t="s">
        <v>5277</v>
      </c>
      <c r="B21">
        <v>0.216</v>
      </c>
      <c r="C21">
        <v>0.86799999999999999</v>
      </c>
      <c r="D21">
        <v>0.316</v>
      </c>
      <c r="E21">
        <v>1.0229999999999999</v>
      </c>
      <c r="F21">
        <v>0.372</v>
      </c>
      <c r="G21">
        <f t="shared" si="0"/>
        <v>0.36405529953917054</v>
      </c>
      <c r="H21">
        <f t="shared" si="1"/>
        <v>0.36363636363636365</v>
      </c>
      <c r="M21" s="10"/>
    </row>
    <row r="22" spans="1:13" x14ac:dyDescent="0.2">
      <c r="A22" s="9" t="s">
        <v>5277</v>
      </c>
      <c r="B22">
        <v>1.849</v>
      </c>
      <c r="C22">
        <v>1.71</v>
      </c>
      <c r="D22">
        <v>1.3759999999999999</v>
      </c>
      <c r="E22">
        <v>1.833</v>
      </c>
      <c r="F22">
        <v>1.4890000000000001</v>
      </c>
      <c r="G22">
        <f t="shared" si="0"/>
        <v>0.80467836257309933</v>
      </c>
      <c r="H22">
        <f t="shared" si="1"/>
        <v>0.81232951445717405</v>
      </c>
      <c r="M22" s="10"/>
    </row>
    <row r="23" spans="1:13" x14ac:dyDescent="0.2">
      <c r="A23" s="9" t="s">
        <v>5277</v>
      </c>
      <c r="B23">
        <v>0.92400000000000004</v>
      </c>
      <c r="C23">
        <v>1.1579999999999999</v>
      </c>
      <c r="D23">
        <v>1.016</v>
      </c>
      <c r="E23">
        <v>1.266</v>
      </c>
      <c r="F23">
        <v>0.99299999999999999</v>
      </c>
      <c r="G23">
        <f t="shared" si="0"/>
        <v>0.87737478411053549</v>
      </c>
      <c r="H23">
        <f t="shared" si="1"/>
        <v>0.78436018957345965</v>
      </c>
      <c r="M23" s="10"/>
    </row>
    <row r="24" spans="1:13" x14ac:dyDescent="0.2">
      <c r="A24" s="9" t="s">
        <v>5277</v>
      </c>
      <c r="B24">
        <v>4.6829999999999998</v>
      </c>
      <c r="C24">
        <v>3.3140000000000001</v>
      </c>
      <c r="D24">
        <v>1.7989999999999999</v>
      </c>
      <c r="E24">
        <v>3.3420000000000001</v>
      </c>
      <c r="F24">
        <v>2.093</v>
      </c>
      <c r="G24">
        <f t="shared" si="0"/>
        <v>0.54284852142426065</v>
      </c>
      <c r="H24">
        <f t="shared" si="1"/>
        <v>0.62627169359664869</v>
      </c>
      <c r="M24" s="10"/>
    </row>
    <row r="25" spans="1:13" x14ac:dyDescent="0.2">
      <c r="A25" s="9" t="s">
        <v>5277</v>
      </c>
      <c r="B25">
        <v>0.185</v>
      </c>
      <c r="C25">
        <v>0.54900000000000004</v>
      </c>
      <c r="D25">
        <v>0.42899999999999999</v>
      </c>
      <c r="E25">
        <v>0.621</v>
      </c>
      <c r="F25">
        <v>0.496</v>
      </c>
      <c r="G25">
        <f t="shared" si="0"/>
        <v>0.78142076502732238</v>
      </c>
      <c r="H25">
        <f t="shared" si="1"/>
        <v>0.79871175523349436</v>
      </c>
      <c r="M25" s="10"/>
    </row>
    <row r="26" spans="1:13" x14ac:dyDescent="0.2">
      <c r="A26" s="9" t="s">
        <v>5277</v>
      </c>
      <c r="B26">
        <v>1.0169999999999999</v>
      </c>
      <c r="C26">
        <v>1.3560000000000001</v>
      </c>
      <c r="D26">
        <v>0.95499999999999996</v>
      </c>
      <c r="E26">
        <v>1.4470000000000001</v>
      </c>
      <c r="F26">
        <v>1.0549999999999999</v>
      </c>
      <c r="G26">
        <f t="shared" si="0"/>
        <v>0.70427728613569318</v>
      </c>
      <c r="H26">
        <f t="shared" si="1"/>
        <v>0.72909467864547328</v>
      </c>
      <c r="M26" s="10"/>
    </row>
    <row r="27" spans="1:13" x14ac:dyDescent="0.2">
      <c r="A27" s="9" t="s">
        <v>5277</v>
      </c>
      <c r="B27">
        <v>1.0780000000000001</v>
      </c>
      <c r="C27">
        <v>1.2929999999999999</v>
      </c>
      <c r="D27">
        <v>1.0620000000000001</v>
      </c>
      <c r="E27">
        <v>1.3879999999999999</v>
      </c>
      <c r="F27">
        <v>1.117</v>
      </c>
      <c r="G27">
        <f t="shared" si="0"/>
        <v>0.82134570765661263</v>
      </c>
      <c r="H27">
        <f t="shared" si="1"/>
        <v>0.80475504322766578</v>
      </c>
      <c r="M27" s="10"/>
    </row>
    <row r="28" spans="1:13" x14ac:dyDescent="0.2">
      <c r="A28" s="9" t="s">
        <v>5277</v>
      </c>
      <c r="B28">
        <v>2.0640000000000001</v>
      </c>
      <c r="C28">
        <v>2.35</v>
      </c>
      <c r="D28">
        <v>1.1180000000000001</v>
      </c>
      <c r="E28">
        <v>2.4449999999999998</v>
      </c>
      <c r="F28">
        <v>1.2769999999999999</v>
      </c>
      <c r="G28">
        <f t="shared" si="0"/>
        <v>0.47574468085106386</v>
      </c>
      <c r="H28">
        <f t="shared" si="1"/>
        <v>0.52229038854805721</v>
      </c>
      <c r="M28" s="10"/>
    </row>
    <row r="29" spans="1:13" x14ac:dyDescent="0.2">
      <c r="A29" s="9" t="s">
        <v>5277</v>
      </c>
      <c r="B29">
        <v>1.294</v>
      </c>
      <c r="C29">
        <v>1.5940000000000001</v>
      </c>
      <c r="D29">
        <v>1.034</v>
      </c>
      <c r="E29">
        <v>1.7290000000000001</v>
      </c>
      <c r="F29">
        <v>1.117</v>
      </c>
      <c r="G29">
        <f t="shared" si="0"/>
        <v>0.6486825595984943</v>
      </c>
      <c r="H29">
        <f t="shared" si="1"/>
        <v>0.64603817235396177</v>
      </c>
      <c r="M29" s="10"/>
    </row>
    <row r="30" spans="1:13" x14ac:dyDescent="0.2">
      <c r="A30" s="9" t="s">
        <v>5277</v>
      </c>
      <c r="B30">
        <v>0.64700000000000002</v>
      </c>
      <c r="C30">
        <v>1.1499999999999999</v>
      </c>
      <c r="D30">
        <v>0.71599999999999997</v>
      </c>
      <c r="E30">
        <v>1.2410000000000001</v>
      </c>
      <c r="F30">
        <v>0.79</v>
      </c>
      <c r="G30">
        <f t="shared" si="0"/>
        <v>0.62260869565217392</v>
      </c>
      <c r="H30">
        <f t="shared" si="1"/>
        <v>0.63658340048348105</v>
      </c>
      <c r="M30" s="10"/>
    </row>
    <row r="31" spans="1:13" x14ac:dyDescent="0.2">
      <c r="A31" s="9" t="s">
        <v>5277</v>
      </c>
      <c r="B31">
        <v>0.246</v>
      </c>
      <c r="C31">
        <v>0.59399999999999997</v>
      </c>
      <c r="D31">
        <v>0.52800000000000002</v>
      </c>
      <c r="E31">
        <v>0.66800000000000004</v>
      </c>
      <c r="F31">
        <v>0.61099999999999999</v>
      </c>
      <c r="G31">
        <f t="shared" si="0"/>
        <v>0.88888888888888895</v>
      </c>
      <c r="H31">
        <f t="shared" si="1"/>
        <v>0.91467065868263464</v>
      </c>
      <c r="M31" s="10"/>
    </row>
    <row r="32" spans="1:13" x14ac:dyDescent="0.2">
      <c r="A32" s="9" t="s">
        <v>5277</v>
      </c>
      <c r="B32">
        <v>3.867</v>
      </c>
      <c r="C32">
        <v>3.2050000000000001</v>
      </c>
      <c r="D32">
        <v>1.536</v>
      </c>
      <c r="E32">
        <v>3.6760000000000002</v>
      </c>
      <c r="F32">
        <v>1.738</v>
      </c>
      <c r="G32">
        <f t="shared" si="0"/>
        <v>0.47925117004680184</v>
      </c>
      <c r="H32">
        <f t="shared" si="1"/>
        <v>0.47279651795429811</v>
      </c>
      <c r="M32" s="10"/>
    </row>
    <row r="33" spans="1:13" x14ac:dyDescent="0.2">
      <c r="A33" s="9" t="s">
        <v>5277</v>
      </c>
      <c r="B33">
        <v>0.63200000000000001</v>
      </c>
      <c r="C33">
        <v>0.94299999999999995</v>
      </c>
      <c r="D33">
        <v>0.85199999999999998</v>
      </c>
      <c r="E33">
        <v>1.06</v>
      </c>
      <c r="F33">
        <v>0.878</v>
      </c>
      <c r="G33">
        <f t="shared" si="0"/>
        <v>0.90349946977730644</v>
      </c>
      <c r="H33">
        <f t="shared" si="1"/>
        <v>0.82830188679245276</v>
      </c>
      <c r="M33" s="10"/>
    </row>
    <row r="34" spans="1:13" x14ac:dyDescent="0.2">
      <c r="A34" s="9" t="s">
        <v>5277</v>
      </c>
      <c r="B34">
        <v>0.27700000000000002</v>
      </c>
      <c r="C34">
        <v>0.73199999999999998</v>
      </c>
      <c r="D34">
        <v>0.48299999999999998</v>
      </c>
      <c r="E34">
        <v>0.83299999999999996</v>
      </c>
      <c r="F34">
        <v>0.496</v>
      </c>
      <c r="G34">
        <f t="shared" si="0"/>
        <v>0.6598360655737705</v>
      </c>
      <c r="H34">
        <f t="shared" si="1"/>
        <v>0.59543817527010812</v>
      </c>
      <c r="M34" s="10"/>
    </row>
    <row r="35" spans="1:13" x14ac:dyDescent="0.2">
      <c r="A35" s="9" t="s">
        <v>5277</v>
      </c>
      <c r="B35">
        <v>0.46200000000000002</v>
      </c>
      <c r="C35">
        <v>0.92400000000000004</v>
      </c>
      <c r="D35">
        <v>0.63700000000000001</v>
      </c>
      <c r="E35">
        <v>1.0229999999999999</v>
      </c>
      <c r="F35">
        <v>0.621</v>
      </c>
      <c r="G35">
        <f t="shared" si="0"/>
        <v>0.68939393939393934</v>
      </c>
      <c r="H35">
        <f t="shared" si="1"/>
        <v>0.60703812316715544</v>
      </c>
      <c r="M35" s="10"/>
    </row>
    <row r="36" spans="1:13" x14ac:dyDescent="0.2">
      <c r="A36" s="9" t="s">
        <v>5277</v>
      </c>
      <c r="B36">
        <v>3.7120000000000002</v>
      </c>
      <c r="C36">
        <v>2.7789999999999999</v>
      </c>
      <c r="D36">
        <v>1.7010000000000001</v>
      </c>
      <c r="E36">
        <v>2.9420000000000002</v>
      </c>
      <c r="F36">
        <v>1.9279999999999999</v>
      </c>
      <c r="G36">
        <f t="shared" si="0"/>
        <v>0.61209068010075574</v>
      </c>
      <c r="H36">
        <f t="shared" si="1"/>
        <v>0.65533650577838198</v>
      </c>
      <c r="M36" s="10"/>
    </row>
    <row r="37" spans="1:13" x14ac:dyDescent="0.2">
      <c r="A37" s="9" t="s">
        <v>5277</v>
      </c>
      <c r="B37">
        <v>0.66200000000000003</v>
      </c>
      <c r="C37">
        <v>0.96199999999999997</v>
      </c>
      <c r="D37">
        <v>0.876</v>
      </c>
      <c r="E37">
        <v>1.1439999999999999</v>
      </c>
      <c r="F37">
        <v>0.86899999999999999</v>
      </c>
      <c r="G37">
        <f t="shared" si="0"/>
        <v>0.91060291060291065</v>
      </c>
      <c r="H37">
        <f t="shared" si="1"/>
        <v>0.75961538461538469</v>
      </c>
      <c r="M37" s="10"/>
    </row>
    <row r="38" spans="1:13" x14ac:dyDescent="0.2">
      <c r="A38" s="9" t="s">
        <v>5277</v>
      </c>
      <c r="B38">
        <v>0.23100000000000001</v>
      </c>
      <c r="C38">
        <v>0.59899999999999998</v>
      </c>
      <c r="D38">
        <v>0.49099999999999999</v>
      </c>
      <c r="E38">
        <v>0.70199999999999996</v>
      </c>
      <c r="F38">
        <v>0.496</v>
      </c>
      <c r="G38">
        <f t="shared" si="0"/>
        <v>0.81969949916527551</v>
      </c>
      <c r="H38">
        <f t="shared" si="1"/>
        <v>0.70655270655270663</v>
      </c>
      <c r="M38" s="10"/>
    </row>
    <row r="39" spans="1:13" x14ac:dyDescent="0.2">
      <c r="A39" s="9" t="s">
        <v>5277</v>
      </c>
      <c r="B39">
        <v>2.3109999999999999</v>
      </c>
      <c r="C39">
        <v>3.113</v>
      </c>
      <c r="D39">
        <v>0.94499999999999995</v>
      </c>
      <c r="E39">
        <v>3.0430000000000001</v>
      </c>
      <c r="F39">
        <v>1.1519999999999999</v>
      </c>
      <c r="G39">
        <f t="shared" si="0"/>
        <v>0.30356569225827174</v>
      </c>
      <c r="H39">
        <f t="shared" si="1"/>
        <v>0.37857377587906665</v>
      </c>
      <c r="M39" s="10"/>
    </row>
    <row r="40" spans="1:13" x14ac:dyDescent="0.2">
      <c r="A40" s="9" t="s">
        <v>5277</v>
      </c>
      <c r="B40">
        <v>0.90900000000000003</v>
      </c>
      <c r="C40">
        <v>1.1120000000000001</v>
      </c>
      <c r="D40">
        <v>1.0409999999999999</v>
      </c>
      <c r="E40">
        <v>1.2410000000000001</v>
      </c>
      <c r="F40">
        <v>0.99299999999999999</v>
      </c>
      <c r="G40">
        <f t="shared" si="0"/>
        <v>0.93615107913669049</v>
      </c>
      <c r="H40">
        <f t="shared" si="1"/>
        <v>0.80016116035455276</v>
      </c>
      <c r="M40" s="10"/>
    </row>
    <row r="41" spans="1:13" x14ac:dyDescent="0.2">
      <c r="A41" s="9" t="s">
        <v>5277</v>
      </c>
      <c r="B41">
        <v>2.3410000000000002</v>
      </c>
      <c r="C41">
        <v>1.86</v>
      </c>
      <c r="D41">
        <v>1.603</v>
      </c>
      <c r="E41">
        <v>2.0049999999999999</v>
      </c>
      <c r="F41">
        <v>1.613</v>
      </c>
      <c r="G41">
        <f t="shared" si="0"/>
        <v>0.8618279569892473</v>
      </c>
      <c r="H41">
        <f t="shared" si="1"/>
        <v>0.80448877805486285</v>
      </c>
      <c r="M41" s="10"/>
    </row>
    <row r="42" spans="1:13" x14ac:dyDescent="0.2">
      <c r="A42" s="9" t="s">
        <v>5277</v>
      </c>
      <c r="B42">
        <v>3.5579999999999998</v>
      </c>
      <c r="C42">
        <v>2.7309999999999999</v>
      </c>
      <c r="D42">
        <v>1.659</v>
      </c>
      <c r="E42">
        <v>3.4329999999999998</v>
      </c>
      <c r="F42">
        <v>2.0430000000000001</v>
      </c>
      <c r="G42">
        <f t="shared" si="0"/>
        <v>0.60746979128524359</v>
      </c>
      <c r="H42">
        <f t="shared" si="1"/>
        <v>0.59510632100203908</v>
      </c>
      <c r="M42" s="10"/>
    </row>
    <row r="43" spans="1:13" x14ac:dyDescent="0.2">
      <c r="A43" s="9" t="s">
        <v>5277</v>
      </c>
      <c r="B43">
        <v>3.4350000000000001</v>
      </c>
      <c r="C43">
        <v>2.2469999999999999</v>
      </c>
      <c r="D43">
        <v>1.9470000000000001</v>
      </c>
      <c r="E43">
        <v>3.0529999999999999</v>
      </c>
      <c r="F43">
        <v>2.4020000000000001</v>
      </c>
      <c r="G43">
        <f t="shared" si="0"/>
        <v>0.86648865153538057</v>
      </c>
      <c r="H43">
        <f t="shared" si="1"/>
        <v>0.78676711431378976</v>
      </c>
      <c r="M43" s="10"/>
    </row>
    <row r="44" spans="1:13" x14ac:dyDescent="0.2">
      <c r="A44" s="9" t="s">
        <v>5277</v>
      </c>
      <c r="B44">
        <v>1.34</v>
      </c>
      <c r="C44">
        <v>1.6040000000000001</v>
      </c>
      <c r="D44">
        <v>1.0640000000000001</v>
      </c>
      <c r="E44">
        <v>1.6879999999999999</v>
      </c>
      <c r="F44">
        <v>1.129</v>
      </c>
      <c r="G44">
        <f t="shared" si="0"/>
        <v>0.66334164588528677</v>
      </c>
      <c r="H44">
        <f t="shared" si="1"/>
        <v>0.66883886255924174</v>
      </c>
      <c r="M44" s="10"/>
    </row>
    <row r="45" spans="1:13" x14ac:dyDescent="0.2">
      <c r="A45" s="9" t="s">
        <v>5277</v>
      </c>
      <c r="B45">
        <v>0.2</v>
      </c>
      <c r="C45">
        <v>0.629</v>
      </c>
      <c r="D45">
        <v>0.40500000000000003</v>
      </c>
      <c r="E45">
        <v>0.66800000000000004</v>
      </c>
      <c r="F45">
        <v>0.372</v>
      </c>
      <c r="G45">
        <f t="shared" si="0"/>
        <v>0.64387917329093802</v>
      </c>
      <c r="H45">
        <f t="shared" si="1"/>
        <v>0.55688622754491013</v>
      </c>
      <c r="M45" s="10"/>
    </row>
    <row r="46" spans="1:13" x14ac:dyDescent="0.2">
      <c r="A46" s="9" t="s">
        <v>5277</v>
      </c>
      <c r="B46">
        <v>0.32300000000000001</v>
      </c>
      <c r="C46">
        <v>0.67100000000000004</v>
      </c>
      <c r="D46">
        <v>0.61399999999999999</v>
      </c>
      <c r="E46">
        <v>0.78500000000000003</v>
      </c>
      <c r="F46">
        <v>0.621</v>
      </c>
      <c r="G46">
        <f t="shared" si="0"/>
        <v>0.91505216095380026</v>
      </c>
      <c r="H46">
        <f t="shared" si="1"/>
        <v>0.79108280254777064</v>
      </c>
      <c r="M46" s="10"/>
    </row>
    <row r="47" spans="1:13" x14ac:dyDescent="0.2">
      <c r="A47" s="9" t="s">
        <v>5277</v>
      </c>
      <c r="B47">
        <v>0.50800000000000001</v>
      </c>
      <c r="C47">
        <v>0.86899999999999999</v>
      </c>
      <c r="D47">
        <v>0.745</v>
      </c>
      <c r="E47">
        <v>0.94499999999999995</v>
      </c>
      <c r="F47">
        <v>0.745</v>
      </c>
      <c r="G47">
        <f t="shared" si="0"/>
        <v>0.85730724971231298</v>
      </c>
      <c r="H47">
        <f t="shared" si="1"/>
        <v>0.78835978835978837</v>
      </c>
      <c r="M47" s="10"/>
    </row>
    <row r="48" spans="1:13" x14ac:dyDescent="0.2">
      <c r="A48" s="9" t="s">
        <v>5277</v>
      </c>
      <c r="B48">
        <v>0.55500000000000005</v>
      </c>
      <c r="C48">
        <v>1.1519999999999999</v>
      </c>
      <c r="D48">
        <v>0.61299999999999999</v>
      </c>
      <c r="E48">
        <v>1.278</v>
      </c>
      <c r="F48">
        <v>0.72199999999999998</v>
      </c>
      <c r="G48">
        <f t="shared" si="0"/>
        <v>0.53211805555555558</v>
      </c>
      <c r="H48">
        <f t="shared" si="1"/>
        <v>0.56494522691705784</v>
      </c>
      <c r="M48" s="10"/>
    </row>
    <row r="49" spans="1:13" x14ac:dyDescent="0.2">
      <c r="A49" s="9" t="s">
        <v>5277</v>
      </c>
      <c r="B49">
        <v>0.52400000000000002</v>
      </c>
      <c r="C49">
        <v>0.96299999999999997</v>
      </c>
      <c r="D49">
        <v>0.69299999999999995</v>
      </c>
      <c r="E49">
        <v>1.0229999999999999</v>
      </c>
      <c r="F49">
        <v>0.745</v>
      </c>
      <c r="G49">
        <f t="shared" si="0"/>
        <v>0.71962616822429903</v>
      </c>
      <c r="H49">
        <f t="shared" si="1"/>
        <v>0.72825024437927666</v>
      </c>
      <c r="M49" s="10"/>
    </row>
    <row r="50" spans="1:13" x14ac:dyDescent="0.2">
      <c r="A50" s="9" t="s">
        <v>5277</v>
      </c>
      <c r="B50">
        <v>2.2799999999999998</v>
      </c>
      <c r="C50">
        <v>2.081</v>
      </c>
      <c r="D50">
        <v>1.395</v>
      </c>
      <c r="E50">
        <v>2.278</v>
      </c>
      <c r="F50">
        <v>1.4890000000000001</v>
      </c>
      <c r="G50">
        <f t="shared" si="0"/>
        <v>0.67035079288803467</v>
      </c>
      <c r="H50">
        <f t="shared" si="1"/>
        <v>0.65364354697102722</v>
      </c>
      <c r="M50" s="10"/>
    </row>
    <row r="51" spans="1:13" x14ac:dyDescent="0.2">
      <c r="A51" s="9" t="s">
        <v>5277</v>
      </c>
      <c r="B51">
        <v>0.308</v>
      </c>
      <c r="C51">
        <v>0.66700000000000004</v>
      </c>
      <c r="D51">
        <v>0.58799999999999997</v>
      </c>
      <c r="E51">
        <v>0.78500000000000003</v>
      </c>
      <c r="F51">
        <v>0.621</v>
      </c>
      <c r="G51">
        <f t="shared" si="0"/>
        <v>0.88155922038980505</v>
      </c>
      <c r="H51">
        <f t="shared" si="1"/>
        <v>0.79108280254777064</v>
      </c>
      <c r="M51" s="10"/>
    </row>
    <row r="52" spans="1:13" x14ac:dyDescent="0.2">
      <c r="A52" s="9" t="s">
        <v>5277</v>
      </c>
      <c r="B52">
        <v>0.108</v>
      </c>
      <c r="C52">
        <v>0.47899999999999998</v>
      </c>
      <c r="D52">
        <v>0.28699999999999998</v>
      </c>
      <c r="E52">
        <v>0.55500000000000005</v>
      </c>
      <c r="F52">
        <v>0.35099999999999998</v>
      </c>
      <c r="G52">
        <f t="shared" si="0"/>
        <v>0.59916492693110646</v>
      </c>
      <c r="H52">
        <f t="shared" si="1"/>
        <v>0.6324324324324323</v>
      </c>
      <c r="M52" s="10"/>
    </row>
    <row r="53" spans="1:13" x14ac:dyDescent="0.2">
      <c r="A53" s="9" t="s">
        <v>5277</v>
      </c>
      <c r="B53">
        <v>3.79</v>
      </c>
      <c r="C53">
        <v>3.7010000000000001</v>
      </c>
      <c r="D53">
        <v>1.304</v>
      </c>
      <c r="E53">
        <v>3.65</v>
      </c>
      <c r="F53">
        <v>1.5109999999999999</v>
      </c>
      <c r="G53">
        <f t="shared" si="0"/>
        <v>0.35233720616049718</v>
      </c>
      <c r="H53">
        <f t="shared" si="1"/>
        <v>0.41397260273972603</v>
      </c>
      <c r="M53" s="10"/>
    </row>
    <row r="54" spans="1:13" x14ac:dyDescent="0.2">
      <c r="A54" s="9" t="s">
        <v>5277</v>
      </c>
      <c r="B54">
        <v>0.27700000000000002</v>
      </c>
      <c r="C54">
        <v>0.77100000000000002</v>
      </c>
      <c r="D54">
        <v>0.45800000000000002</v>
      </c>
      <c r="E54">
        <v>0.83299999999999996</v>
      </c>
      <c r="F54">
        <v>0.54900000000000004</v>
      </c>
      <c r="G54">
        <f t="shared" si="0"/>
        <v>0.5940337224383917</v>
      </c>
      <c r="H54">
        <f t="shared" si="1"/>
        <v>0.65906362545018016</v>
      </c>
      <c r="M54" s="10"/>
    </row>
    <row r="55" spans="1:13" x14ac:dyDescent="0.2">
      <c r="A55" s="9" t="s">
        <v>5277</v>
      </c>
      <c r="B55">
        <v>0.60099999999999998</v>
      </c>
      <c r="C55">
        <v>1.1859999999999999</v>
      </c>
      <c r="D55">
        <v>0.64500000000000002</v>
      </c>
      <c r="E55">
        <v>1.319</v>
      </c>
      <c r="F55">
        <v>0.80700000000000005</v>
      </c>
      <c r="G55">
        <f t="shared" si="0"/>
        <v>0.54384485666104554</v>
      </c>
      <c r="H55">
        <f t="shared" si="1"/>
        <v>0.61182714177407138</v>
      </c>
      <c r="M55" s="10"/>
    </row>
    <row r="56" spans="1:13" x14ac:dyDescent="0.2">
      <c r="A56" s="9" t="s">
        <v>5277</v>
      </c>
      <c r="B56">
        <v>1.0629999999999999</v>
      </c>
      <c r="C56">
        <v>1.385</v>
      </c>
      <c r="D56">
        <v>0.97699999999999998</v>
      </c>
      <c r="E56">
        <v>1.5149999999999999</v>
      </c>
      <c r="F56">
        <v>1.0529999999999999</v>
      </c>
      <c r="G56">
        <f t="shared" si="0"/>
        <v>0.70541516245487368</v>
      </c>
      <c r="H56">
        <f t="shared" si="1"/>
        <v>0.695049504950495</v>
      </c>
      <c r="M56" s="10"/>
    </row>
    <row r="57" spans="1:13" x14ac:dyDescent="0.2">
      <c r="A57" s="9" t="s">
        <v>5277</v>
      </c>
      <c r="B57">
        <v>2.2029999999999998</v>
      </c>
      <c r="C57">
        <v>1.9279999999999999</v>
      </c>
      <c r="D57">
        <v>1.4550000000000001</v>
      </c>
      <c r="E57">
        <v>2.0539999999999998</v>
      </c>
      <c r="F57">
        <v>1.603</v>
      </c>
      <c r="G57">
        <f t="shared" si="0"/>
        <v>0.75466804979253121</v>
      </c>
      <c r="H57">
        <f t="shared" si="1"/>
        <v>0.78042843232716652</v>
      </c>
      <c r="M57" s="10"/>
    </row>
    <row r="58" spans="1:13" x14ac:dyDescent="0.2">
      <c r="A58" s="9" t="s">
        <v>5277</v>
      </c>
      <c r="B58">
        <v>0.56999999999999995</v>
      </c>
      <c r="C58">
        <v>1.0229999999999999</v>
      </c>
      <c r="D58">
        <v>0.70899999999999996</v>
      </c>
      <c r="E58">
        <v>1.1439999999999999</v>
      </c>
      <c r="F58">
        <v>0.745</v>
      </c>
      <c r="G58">
        <f t="shared" si="0"/>
        <v>0.69305962854349956</v>
      </c>
      <c r="H58">
        <f t="shared" si="1"/>
        <v>0.65122377622377625</v>
      </c>
      <c r="M58" s="10"/>
    </row>
    <row r="59" spans="1:13" x14ac:dyDescent="0.2">
      <c r="A59" s="9" t="s">
        <v>5277</v>
      </c>
      <c r="B59">
        <v>1.3859999999999999</v>
      </c>
      <c r="C59">
        <v>1.6539999999999999</v>
      </c>
      <c r="D59">
        <v>1.0669999999999999</v>
      </c>
      <c r="E59">
        <v>1.764</v>
      </c>
      <c r="F59">
        <v>1.141</v>
      </c>
      <c r="G59">
        <f t="shared" si="0"/>
        <v>0.64510278113663844</v>
      </c>
      <c r="H59">
        <f t="shared" si="1"/>
        <v>0.64682539682539686</v>
      </c>
      <c r="M59" s="10"/>
    </row>
    <row r="60" spans="1:13" x14ac:dyDescent="0.2">
      <c r="A60" s="9" t="s">
        <v>5277</v>
      </c>
      <c r="B60">
        <v>0.246</v>
      </c>
      <c r="C60">
        <v>0.58099999999999996</v>
      </c>
      <c r="D60">
        <v>0.54</v>
      </c>
      <c r="E60">
        <v>0.66800000000000004</v>
      </c>
      <c r="F60">
        <v>0.61099999999999999</v>
      </c>
      <c r="G60">
        <f t="shared" si="0"/>
        <v>0.92943201376936324</v>
      </c>
      <c r="H60">
        <f t="shared" si="1"/>
        <v>0.91467065868263464</v>
      </c>
      <c r="M60" s="10"/>
    </row>
    <row r="61" spans="1:13" x14ac:dyDescent="0.2">
      <c r="A61" s="9" t="s">
        <v>5277</v>
      </c>
      <c r="B61">
        <v>2.2639999999999998</v>
      </c>
      <c r="C61">
        <v>2.0470000000000002</v>
      </c>
      <c r="D61">
        <v>1.4079999999999999</v>
      </c>
      <c r="E61">
        <v>2.1709999999999998</v>
      </c>
      <c r="F61">
        <v>1.4890000000000001</v>
      </c>
      <c r="G61">
        <f t="shared" si="0"/>
        <v>0.68783585735222263</v>
      </c>
      <c r="H61">
        <f t="shared" si="1"/>
        <v>0.68585905112851231</v>
      </c>
      <c r="M61" s="10"/>
    </row>
    <row r="62" spans="1:13" x14ac:dyDescent="0.2">
      <c r="A62" s="9" t="s">
        <v>5277</v>
      </c>
      <c r="B62">
        <v>0.2</v>
      </c>
      <c r="C62">
        <v>0.52800000000000002</v>
      </c>
      <c r="D62">
        <v>0.48299999999999998</v>
      </c>
      <c r="E62">
        <v>0.621</v>
      </c>
      <c r="F62">
        <v>0.496</v>
      </c>
      <c r="G62">
        <f t="shared" si="0"/>
        <v>0.91477272727272718</v>
      </c>
      <c r="H62">
        <f t="shared" si="1"/>
        <v>0.79871175523349436</v>
      </c>
      <c r="M62" s="10"/>
    </row>
    <row r="63" spans="1:13" x14ac:dyDescent="0.2">
      <c r="A63" s="9" t="s">
        <v>5277</v>
      </c>
      <c r="B63">
        <v>0.53900000000000003</v>
      </c>
      <c r="C63">
        <v>1.377</v>
      </c>
      <c r="D63">
        <v>0.499</v>
      </c>
      <c r="E63">
        <v>1.4470000000000001</v>
      </c>
      <c r="F63">
        <v>0.61099999999999999</v>
      </c>
      <c r="G63">
        <f t="shared" si="0"/>
        <v>0.36238198983297021</v>
      </c>
      <c r="H63">
        <f t="shared" si="1"/>
        <v>0.42225293711126466</v>
      </c>
      <c r="M63" s="10"/>
    </row>
    <row r="64" spans="1:13" x14ac:dyDescent="0.2">
      <c r="A64" s="9" t="s">
        <v>5277</v>
      </c>
      <c r="B64">
        <v>0.86299999999999999</v>
      </c>
      <c r="C64">
        <v>1.101</v>
      </c>
      <c r="D64">
        <v>0.997</v>
      </c>
      <c r="E64">
        <v>1.177</v>
      </c>
      <c r="F64">
        <v>0.99299999999999999</v>
      </c>
      <c r="G64">
        <f t="shared" si="0"/>
        <v>0.90554041780199823</v>
      </c>
      <c r="H64">
        <f t="shared" si="1"/>
        <v>0.8436703483432455</v>
      </c>
      <c r="M64" s="10"/>
    </row>
    <row r="65" spans="1:13" x14ac:dyDescent="0.2">
      <c r="A65" s="9" t="s">
        <v>5277</v>
      </c>
      <c r="B65">
        <v>4.899</v>
      </c>
      <c r="C65">
        <v>3.3650000000000002</v>
      </c>
      <c r="D65">
        <v>1.853</v>
      </c>
      <c r="E65">
        <v>3.55</v>
      </c>
      <c r="F65">
        <v>2.202</v>
      </c>
      <c r="G65">
        <f t="shared" si="0"/>
        <v>0.55066864784546798</v>
      </c>
      <c r="H65">
        <f t="shared" si="1"/>
        <v>0.62028169014084511</v>
      </c>
      <c r="M65" s="10"/>
    </row>
    <row r="66" spans="1:13" x14ac:dyDescent="0.2">
      <c r="A66" s="9" t="s">
        <v>5277</v>
      </c>
      <c r="B66">
        <v>0.40100000000000002</v>
      </c>
      <c r="C66">
        <v>0.73199999999999998</v>
      </c>
      <c r="D66">
        <v>0.69599999999999995</v>
      </c>
      <c r="E66">
        <v>0.83299999999999996</v>
      </c>
      <c r="F66">
        <v>0.745</v>
      </c>
      <c r="G66">
        <f t="shared" si="0"/>
        <v>0.95081967213114749</v>
      </c>
      <c r="H66">
        <f t="shared" si="1"/>
        <v>0.89435774309723892</v>
      </c>
      <c r="M66" s="10"/>
    </row>
    <row r="67" spans="1:13" x14ac:dyDescent="0.2">
      <c r="A67" s="9" t="s">
        <v>5277</v>
      </c>
      <c r="B67">
        <v>0.35399999999999998</v>
      </c>
      <c r="C67">
        <v>0.76900000000000002</v>
      </c>
      <c r="D67">
        <v>0.58699999999999997</v>
      </c>
      <c r="E67">
        <v>0.89500000000000002</v>
      </c>
      <c r="F67">
        <v>0.621</v>
      </c>
      <c r="G67">
        <f t="shared" ref="G67:G130" si="2">D67/C67</f>
        <v>0.7633289986996098</v>
      </c>
      <c r="H67">
        <f t="shared" si="1"/>
        <v>0.69385474860335195</v>
      </c>
      <c r="M67" s="10"/>
    </row>
    <row r="68" spans="1:13" x14ac:dyDescent="0.2">
      <c r="A68" s="9" t="s">
        <v>5277</v>
      </c>
      <c r="B68">
        <v>1.494</v>
      </c>
      <c r="C68">
        <v>2</v>
      </c>
      <c r="D68">
        <v>0.95099999999999996</v>
      </c>
      <c r="E68">
        <v>2.11</v>
      </c>
      <c r="F68">
        <v>1.0549999999999999</v>
      </c>
      <c r="G68">
        <f t="shared" si="2"/>
        <v>0.47549999999999998</v>
      </c>
      <c r="H68">
        <f t="shared" ref="H68:H131" si="3">F68/E68</f>
        <v>0.5</v>
      </c>
      <c r="M68" s="10"/>
    </row>
    <row r="69" spans="1:13" x14ac:dyDescent="0.2">
      <c r="A69" s="9" t="s">
        <v>5277</v>
      </c>
      <c r="B69">
        <v>1.756</v>
      </c>
      <c r="C69">
        <v>1.903</v>
      </c>
      <c r="D69">
        <v>1.175</v>
      </c>
      <c r="E69">
        <v>1.962</v>
      </c>
      <c r="F69">
        <v>1.2290000000000001</v>
      </c>
      <c r="G69">
        <f t="shared" si="2"/>
        <v>0.61744613767735157</v>
      </c>
      <c r="H69">
        <f t="shared" si="3"/>
        <v>0.62640163098878698</v>
      </c>
      <c r="M69" s="10"/>
    </row>
    <row r="70" spans="1:13" x14ac:dyDescent="0.2">
      <c r="A70" s="9" t="s">
        <v>5277</v>
      </c>
      <c r="B70">
        <v>9.7360000000000007</v>
      </c>
      <c r="C70">
        <v>4.9969999999999999</v>
      </c>
      <c r="D70">
        <v>2.4809999999999999</v>
      </c>
      <c r="E70">
        <v>5.1429999999999998</v>
      </c>
      <c r="F70">
        <v>2.976</v>
      </c>
      <c r="G70">
        <f t="shared" si="2"/>
        <v>0.49649789873924355</v>
      </c>
      <c r="H70">
        <f t="shared" si="3"/>
        <v>0.57865059303908228</v>
      </c>
      <c r="M70" s="10"/>
    </row>
    <row r="71" spans="1:13" x14ac:dyDescent="0.2">
      <c r="A71" s="9" t="s">
        <v>5277</v>
      </c>
      <c r="B71">
        <v>0.55500000000000005</v>
      </c>
      <c r="C71">
        <v>0.89100000000000001</v>
      </c>
      <c r="D71">
        <v>0.79200000000000004</v>
      </c>
      <c r="E71">
        <v>1.0009999999999999</v>
      </c>
      <c r="F71">
        <v>0.86899999999999999</v>
      </c>
      <c r="G71">
        <f t="shared" si="2"/>
        <v>0.88888888888888895</v>
      </c>
      <c r="H71">
        <f t="shared" si="3"/>
        <v>0.86813186813186827</v>
      </c>
      <c r="M71" s="10"/>
    </row>
    <row r="72" spans="1:13" x14ac:dyDescent="0.2">
      <c r="A72" s="9" t="s">
        <v>5277</v>
      </c>
      <c r="B72">
        <v>0.108</v>
      </c>
      <c r="C72">
        <v>0.4</v>
      </c>
      <c r="D72">
        <v>0.34399999999999997</v>
      </c>
      <c r="E72">
        <v>0.55500000000000005</v>
      </c>
      <c r="F72">
        <v>0.47099999999999997</v>
      </c>
      <c r="G72">
        <f t="shared" si="2"/>
        <v>0.85999999999999988</v>
      </c>
      <c r="H72">
        <f t="shared" si="3"/>
        <v>0.84864864864864853</v>
      </c>
      <c r="M72" s="10"/>
    </row>
    <row r="73" spans="1:13" x14ac:dyDescent="0.2">
      <c r="A73" s="9" t="s">
        <v>5277</v>
      </c>
      <c r="B73">
        <v>0.29299999999999998</v>
      </c>
      <c r="C73">
        <v>0.624</v>
      </c>
      <c r="D73">
        <v>0.59799999999999998</v>
      </c>
      <c r="E73">
        <v>0.72399999999999998</v>
      </c>
      <c r="F73">
        <v>0.621</v>
      </c>
      <c r="G73">
        <f t="shared" si="2"/>
        <v>0.95833333333333326</v>
      </c>
      <c r="H73">
        <f t="shared" si="3"/>
        <v>0.85773480662983426</v>
      </c>
      <c r="M73" s="10"/>
    </row>
    <row r="74" spans="1:13" x14ac:dyDescent="0.2">
      <c r="A74" s="9" t="s">
        <v>5277</v>
      </c>
      <c r="B74">
        <v>0.108</v>
      </c>
      <c r="C74">
        <v>0.46400000000000002</v>
      </c>
      <c r="D74">
        <v>0.29599999999999999</v>
      </c>
      <c r="E74">
        <v>0.55500000000000005</v>
      </c>
      <c r="F74">
        <v>0.372</v>
      </c>
      <c r="G74">
        <f t="shared" si="2"/>
        <v>0.63793103448275856</v>
      </c>
      <c r="H74">
        <f t="shared" si="3"/>
        <v>0.6702702702702702</v>
      </c>
      <c r="M74" s="10"/>
    </row>
    <row r="75" spans="1:13" x14ac:dyDescent="0.2">
      <c r="A75" s="9" t="s">
        <v>5277</v>
      </c>
      <c r="B75">
        <v>1.248</v>
      </c>
      <c r="C75">
        <v>1.3129999999999999</v>
      </c>
      <c r="D75">
        <v>1.21</v>
      </c>
      <c r="E75">
        <v>1.415</v>
      </c>
      <c r="F75">
        <v>1.2410000000000001</v>
      </c>
      <c r="G75">
        <f t="shared" si="2"/>
        <v>0.92155369383092156</v>
      </c>
      <c r="H75">
        <f t="shared" si="3"/>
        <v>0.87703180212014142</v>
      </c>
      <c r="M75" s="10"/>
    </row>
    <row r="76" spans="1:13" x14ac:dyDescent="0.2">
      <c r="A76" s="9" t="s">
        <v>5277</v>
      </c>
      <c r="B76">
        <v>2.234</v>
      </c>
      <c r="C76">
        <v>1.722</v>
      </c>
      <c r="D76">
        <v>1.6519999999999999</v>
      </c>
      <c r="E76">
        <v>1.8779999999999999</v>
      </c>
      <c r="F76">
        <v>1.7210000000000001</v>
      </c>
      <c r="G76">
        <f t="shared" si="2"/>
        <v>0.95934959349593496</v>
      </c>
      <c r="H76">
        <f t="shared" si="3"/>
        <v>0.91640042598509064</v>
      </c>
      <c r="M76" s="10"/>
    </row>
    <row r="77" spans="1:13" x14ac:dyDescent="0.2">
      <c r="A77" s="9" t="s">
        <v>5277</v>
      </c>
      <c r="B77">
        <v>0.37</v>
      </c>
      <c r="C77">
        <v>0.76400000000000001</v>
      </c>
      <c r="D77">
        <v>0.61599999999999999</v>
      </c>
      <c r="E77">
        <v>0.89500000000000002</v>
      </c>
      <c r="F77">
        <v>0.70199999999999996</v>
      </c>
      <c r="G77">
        <f t="shared" si="2"/>
        <v>0.80628272251308897</v>
      </c>
      <c r="H77">
        <f t="shared" si="3"/>
        <v>0.78435754189944129</v>
      </c>
      <c r="M77" s="10"/>
    </row>
    <row r="78" spans="1:13" x14ac:dyDescent="0.2">
      <c r="A78" s="9" t="s">
        <v>5277</v>
      </c>
      <c r="B78">
        <v>2.988</v>
      </c>
      <c r="C78">
        <v>2.8679999999999999</v>
      </c>
      <c r="D78">
        <v>1.327</v>
      </c>
      <c r="E78">
        <v>3.113</v>
      </c>
      <c r="F78">
        <v>1.605</v>
      </c>
      <c r="G78">
        <f t="shared" si="2"/>
        <v>0.46269177126917715</v>
      </c>
      <c r="H78">
        <f t="shared" si="3"/>
        <v>0.51557982653389012</v>
      </c>
      <c r="M78" s="10"/>
    </row>
    <row r="79" spans="1:13" x14ac:dyDescent="0.2">
      <c r="A79" s="9" t="s">
        <v>5277</v>
      </c>
      <c r="B79">
        <v>3.4510000000000001</v>
      </c>
      <c r="C79">
        <v>2.508</v>
      </c>
      <c r="D79">
        <v>1.752</v>
      </c>
      <c r="E79">
        <v>2.6850000000000001</v>
      </c>
      <c r="F79">
        <v>1.8360000000000001</v>
      </c>
      <c r="G79">
        <f t="shared" si="2"/>
        <v>0.69856459330143539</v>
      </c>
      <c r="H79">
        <f t="shared" si="3"/>
        <v>0.6837988826815643</v>
      </c>
      <c r="M79" s="10"/>
    </row>
    <row r="80" spans="1:13" x14ac:dyDescent="0.2">
      <c r="A80" s="9" t="s">
        <v>5277</v>
      </c>
      <c r="B80">
        <v>0.38500000000000001</v>
      </c>
      <c r="C80">
        <v>0.76</v>
      </c>
      <c r="D80">
        <v>0.64500000000000002</v>
      </c>
      <c r="E80">
        <v>0.83299999999999996</v>
      </c>
      <c r="F80">
        <v>0.621</v>
      </c>
      <c r="G80">
        <f t="shared" si="2"/>
        <v>0.84868421052631582</v>
      </c>
      <c r="H80">
        <f t="shared" si="3"/>
        <v>0.74549819927971195</v>
      </c>
      <c r="M80" s="10"/>
    </row>
    <row r="81" spans="1:13" x14ac:dyDescent="0.2">
      <c r="A81" s="9" t="s">
        <v>5277</v>
      </c>
      <c r="B81">
        <v>0.86299999999999999</v>
      </c>
      <c r="C81">
        <v>1.373</v>
      </c>
      <c r="D81">
        <v>0.8</v>
      </c>
      <c r="E81">
        <v>1.415</v>
      </c>
      <c r="F81">
        <v>0.745</v>
      </c>
      <c r="G81">
        <f t="shared" si="2"/>
        <v>0.58266569555717407</v>
      </c>
      <c r="H81">
        <f t="shared" si="3"/>
        <v>0.52650176678445226</v>
      </c>
      <c r="M81" s="10"/>
    </row>
    <row r="82" spans="1:13" x14ac:dyDescent="0.2">
      <c r="A82" s="9" t="s">
        <v>5277</v>
      </c>
      <c r="B82">
        <v>1.4790000000000001</v>
      </c>
      <c r="C82">
        <v>1.4870000000000001</v>
      </c>
      <c r="D82">
        <v>1.266</v>
      </c>
      <c r="E82">
        <v>1.613</v>
      </c>
      <c r="F82">
        <v>1.3140000000000001</v>
      </c>
      <c r="G82">
        <f t="shared" si="2"/>
        <v>0.85137861466039</v>
      </c>
      <c r="H82">
        <f t="shared" si="3"/>
        <v>0.81463112213267208</v>
      </c>
      <c r="M82" s="10"/>
    </row>
    <row r="83" spans="1:13" x14ac:dyDescent="0.2">
      <c r="A83" s="9" t="s">
        <v>5277</v>
      </c>
      <c r="B83">
        <v>0.47799999999999998</v>
      </c>
      <c r="C83">
        <v>0.9</v>
      </c>
      <c r="D83">
        <v>0.67500000000000004</v>
      </c>
      <c r="E83">
        <v>1.0009999999999999</v>
      </c>
      <c r="F83">
        <v>0.745</v>
      </c>
      <c r="G83">
        <f t="shared" si="2"/>
        <v>0.75</v>
      </c>
      <c r="H83">
        <f t="shared" si="3"/>
        <v>0.74425574425574437</v>
      </c>
      <c r="M83" s="10"/>
    </row>
    <row r="84" spans="1:13" x14ac:dyDescent="0.2">
      <c r="A84" s="9" t="s">
        <v>5277</v>
      </c>
      <c r="B84">
        <v>0.77</v>
      </c>
      <c r="C84">
        <v>1.1060000000000001</v>
      </c>
      <c r="D84">
        <v>0.88600000000000001</v>
      </c>
      <c r="E84">
        <v>1.222</v>
      </c>
      <c r="F84">
        <v>0.86899999999999999</v>
      </c>
      <c r="G84">
        <f t="shared" si="2"/>
        <v>0.80108499095840857</v>
      </c>
      <c r="H84">
        <f t="shared" si="3"/>
        <v>0.71112929623567922</v>
      </c>
      <c r="M84" s="10"/>
    </row>
    <row r="85" spans="1:13" x14ac:dyDescent="0.2">
      <c r="A85" s="9" t="s">
        <v>5277</v>
      </c>
      <c r="B85">
        <v>1.6020000000000001</v>
      </c>
      <c r="C85">
        <v>1.522</v>
      </c>
      <c r="D85">
        <v>1.34</v>
      </c>
      <c r="E85">
        <v>1.6180000000000001</v>
      </c>
      <c r="F85">
        <v>1.4430000000000001</v>
      </c>
      <c r="G85">
        <f t="shared" si="2"/>
        <v>0.88042049934296984</v>
      </c>
      <c r="H85">
        <f t="shared" si="3"/>
        <v>0.89184177997527814</v>
      </c>
      <c r="M85" s="10"/>
    </row>
    <row r="86" spans="1:13" x14ac:dyDescent="0.2">
      <c r="A86" s="9" t="s">
        <v>5277</v>
      </c>
      <c r="B86">
        <v>1.51</v>
      </c>
      <c r="C86">
        <v>1.635</v>
      </c>
      <c r="D86">
        <v>1.175</v>
      </c>
      <c r="E86">
        <v>1.6879999999999999</v>
      </c>
      <c r="F86">
        <v>1.2410000000000001</v>
      </c>
      <c r="G86">
        <f t="shared" si="2"/>
        <v>0.71865443425076458</v>
      </c>
      <c r="H86">
        <f t="shared" si="3"/>
        <v>0.7351895734597157</v>
      </c>
      <c r="M86" s="10"/>
    </row>
    <row r="87" spans="1:13" x14ac:dyDescent="0.2">
      <c r="A87" s="9" t="s">
        <v>5277</v>
      </c>
      <c r="B87">
        <v>3.99</v>
      </c>
      <c r="C87">
        <v>2.9620000000000002</v>
      </c>
      <c r="D87">
        <v>1.7150000000000001</v>
      </c>
      <c r="E87">
        <v>3.11</v>
      </c>
      <c r="F87">
        <v>1.8089999999999999</v>
      </c>
      <c r="G87">
        <f t="shared" si="2"/>
        <v>0.57900067521944631</v>
      </c>
      <c r="H87">
        <f t="shared" si="3"/>
        <v>0.58167202572347265</v>
      </c>
      <c r="M87" s="10"/>
    </row>
    <row r="88" spans="1:13" x14ac:dyDescent="0.2">
      <c r="A88" s="9" t="s">
        <v>5277</v>
      </c>
      <c r="B88">
        <v>1.1399999999999999</v>
      </c>
      <c r="C88">
        <v>1.292</v>
      </c>
      <c r="D88">
        <v>1.1240000000000001</v>
      </c>
      <c r="E88">
        <v>1.415</v>
      </c>
      <c r="F88">
        <v>1.117</v>
      </c>
      <c r="G88">
        <f t="shared" si="2"/>
        <v>0.86996904024767807</v>
      </c>
      <c r="H88">
        <f t="shared" si="3"/>
        <v>0.78939929328621905</v>
      </c>
      <c r="M88" s="10"/>
    </row>
    <row r="89" spans="1:13" x14ac:dyDescent="0.2">
      <c r="A89" s="9" t="s">
        <v>5277</v>
      </c>
      <c r="B89">
        <v>0.154</v>
      </c>
      <c r="C89">
        <v>0.49199999999999999</v>
      </c>
      <c r="D89">
        <v>0.39800000000000002</v>
      </c>
      <c r="E89">
        <v>0.55500000000000005</v>
      </c>
      <c r="F89">
        <v>0.372</v>
      </c>
      <c r="G89">
        <f t="shared" si="2"/>
        <v>0.80894308943089432</v>
      </c>
      <c r="H89">
        <f t="shared" si="3"/>
        <v>0.6702702702702702</v>
      </c>
      <c r="M89" s="10"/>
    </row>
    <row r="90" spans="1:13" x14ac:dyDescent="0.2">
      <c r="A90" s="9" t="s">
        <v>5277</v>
      </c>
      <c r="B90">
        <v>3.7429999999999999</v>
      </c>
      <c r="C90">
        <v>2.3620000000000001</v>
      </c>
      <c r="D90">
        <v>2.0179999999999998</v>
      </c>
      <c r="E90">
        <v>2.4820000000000002</v>
      </c>
      <c r="F90">
        <v>2.11</v>
      </c>
      <c r="G90">
        <f t="shared" si="2"/>
        <v>0.85436071126164259</v>
      </c>
      <c r="H90">
        <f t="shared" si="3"/>
        <v>0.85012087026591443</v>
      </c>
      <c r="M90" s="10"/>
    </row>
    <row r="91" spans="1:13" x14ac:dyDescent="0.2">
      <c r="A91" s="9" t="s">
        <v>5277</v>
      </c>
      <c r="B91">
        <v>1.125</v>
      </c>
      <c r="C91">
        <v>1.228</v>
      </c>
      <c r="D91">
        <v>1.1659999999999999</v>
      </c>
      <c r="E91">
        <v>1.337</v>
      </c>
      <c r="F91">
        <v>1.2210000000000001</v>
      </c>
      <c r="G91">
        <f t="shared" si="2"/>
        <v>0.94951140065146578</v>
      </c>
      <c r="H91">
        <f t="shared" si="3"/>
        <v>0.91323859386686623</v>
      </c>
      <c r="M91" s="10"/>
    </row>
    <row r="92" spans="1:13" x14ac:dyDescent="0.2">
      <c r="A92" s="9" t="s">
        <v>5277</v>
      </c>
      <c r="B92">
        <v>0.46200000000000002</v>
      </c>
      <c r="C92">
        <v>0.88600000000000001</v>
      </c>
      <c r="D92">
        <v>0.66400000000000003</v>
      </c>
      <c r="E92">
        <v>0.96899999999999997</v>
      </c>
      <c r="F92">
        <v>0.745</v>
      </c>
      <c r="G92">
        <f t="shared" si="2"/>
        <v>0.74943566591422128</v>
      </c>
      <c r="H92">
        <f t="shared" si="3"/>
        <v>0.7688338493292054</v>
      </c>
      <c r="M92" s="10"/>
    </row>
    <row r="93" spans="1:13" x14ac:dyDescent="0.2">
      <c r="A93" s="9" t="s">
        <v>5277</v>
      </c>
      <c r="B93">
        <v>0.89300000000000002</v>
      </c>
      <c r="C93">
        <v>1.2030000000000001</v>
      </c>
      <c r="D93">
        <v>0.94599999999999995</v>
      </c>
      <c r="E93">
        <v>1.343</v>
      </c>
      <c r="F93">
        <v>0.96499999999999997</v>
      </c>
      <c r="G93">
        <f t="shared" si="2"/>
        <v>0.78636741479634242</v>
      </c>
      <c r="H93">
        <f t="shared" si="3"/>
        <v>0.71854058078927774</v>
      </c>
      <c r="M93" s="10"/>
    </row>
    <row r="94" spans="1:13" x14ac:dyDescent="0.2">
      <c r="A94" s="9" t="s">
        <v>5277</v>
      </c>
      <c r="B94">
        <v>1.1399999999999999</v>
      </c>
      <c r="C94">
        <v>1.2969999999999999</v>
      </c>
      <c r="D94">
        <v>1.119</v>
      </c>
      <c r="E94">
        <v>1.4470000000000001</v>
      </c>
      <c r="F94">
        <v>1.2210000000000001</v>
      </c>
      <c r="G94">
        <f t="shared" si="2"/>
        <v>0.86276021588280649</v>
      </c>
      <c r="H94">
        <f t="shared" si="3"/>
        <v>0.84381478921907394</v>
      </c>
      <c r="M94" s="10"/>
    </row>
    <row r="95" spans="1:13" x14ac:dyDescent="0.2">
      <c r="A95" s="9" t="s">
        <v>5277</v>
      </c>
      <c r="B95">
        <v>4.0979999999999999</v>
      </c>
      <c r="C95">
        <v>2.9910000000000001</v>
      </c>
      <c r="D95">
        <v>1.744</v>
      </c>
      <c r="E95">
        <v>3.07</v>
      </c>
      <c r="F95">
        <v>1.841</v>
      </c>
      <c r="G95">
        <f t="shared" si="2"/>
        <v>0.58308258107656297</v>
      </c>
      <c r="H95">
        <f t="shared" si="3"/>
        <v>0.59967426710097727</v>
      </c>
      <c r="M95" s="10"/>
    </row>
    <row r="96" spans="1:13" x14ac:dyDescent="0.2">
      <c r="A96" s="9" t="s">
        <v>5277</v>
      </c>
      <c r="B96">
        <v>3.343</v>
      </c>
      <c r="C96">
        <v>3.1819999999999999</v>
      </c>
      <c r="D96">
        <v>1.337</v>
      </c>
      <c r="E96">
        <v>3.4329999999999998</v>
      </c>
      <c r="F96">
        <v>1.58</v>
      </c>
      <c r="G96">
        <f t="shared" si="2"/>
        <v>0.4201759899434318</v>
      </c>
      <c r="H96">
        <f t="shared" si="3"/>
        <v>0.46023885814156718</v>
      </c>
      <c r="M96" s="10"/>
    </row>
    <row r="97" spans="1:13" x14ac:dyDescent="0.2">
      <c r="A97" s="9" t="s">
        <v>5277</v>
      </c>
      <c r="B97">
        <v>1.756</v>
      </c>
      <c r="C97">
        <v>2.073</v>
      </c>
      <c r="D97">
        <v>1.079</v>
      </c>
      <c r="E97">
        <v>2.21</v>
      </c>
      <c r="F97">
        <v>1.355</v>
      </c>
      <c r="G97">
        <f t="shared" si="2"/>
        <v>0.52050168837433675</v>
      </c>
      <c r="H97">
        <f t="shared" si="3"/>
        <v>0.6131221719457014</v>
      </c>
      <c r="M97" s="10"/>
    </row>
    <row r="98" spans="1:13" x14ac:dyDescent="0.2">
      <c r="A98" s="9" t="s">
        <v>5277</v>
      </c>
      <c r="B98">
        <v>1.048</v>
      </c>
      <c r="C98">
        <v>1.248</v>
      </c>
      <c r="D98">
        <v>1.069</v>
      </c>
      <c r="E98">
        <v>1.337</v>
      </c>
      <c r="F98">
        <v>1.117</v>
      </c>
      <c r="G98">
        <f t="shared" si="2"/>
        <v>0.85657051282051277</v>
      </c>
      <c r="H98">
        <f t="shared" si="3"/>
        <v>0.83545250560957374</v>
      </c>
      <c r="M98" s="10"/>
    </row>
    <row r="99" spans="1:13" x14ac:dyDescent="0.2">
      <c r="A99" s="9" t="s">
        <v>5277</v>
      </c>
      <c r="B99">
        <v>2.11</v>
      </c>
      <c r="C99">
        <v>2.4660000000000002</v>
      </c>
      <c r="D99">
        <v>1.0900000000000001</v>
      </c>
      <c r="E99">
        <v>2.4950000000000001</v>
      </c>
      <c r="F99">
        <v>1.2410000000000001</v>
      </c>
      <c r="G99">
        <f t="shared" si="2"/>
        <v>0.44201135442011352</v>
      </c>
      <c r="H99">
        <f t="shared" si="3"/>
        <v>0.49739478957915834</v>
      </c>
      <c r="M99" s="10"/>
    </row>
    <row r="100" spans="1:13" x14ac:dyDescent="0.2">
      <c r="A100" s="9" t="s">
        <v>5277</v>
      </c>
      <c r="B100">
        <v>0.78600000000000003</v>
      </c>
      <c r="C100">
        <v>1.2529999999999999</v>
      </c>
      <c r="D100">
        <v>0.79800000000000004</v>
      </c>
      <c r="E100">
        <v>1.343</v>
      </c>
      <c r="F100">
        <v>0.88800000000000001</v>
      </c>
      <c r="G100">
        <f t="shared" si="2"/>
        <v>0.63687150837988837</v>
      </c>
      <c r="H100">
        <f t="shared" si="3"/>
        <v>0.66120625465376026</v>
      </c>
      <c r="M100" s="10"/>
    </row>
    <row r="101" spans="1:13" x14ac:dyDescent="0.2">
      <c r="A101" s="9" t="s">
        <v>5277</v>
      </c>
      <c r="B101">
        <v>0.27700000000000002</v>
      </c>
      <c r="C101">
        <v>0.67900000000000005</v>
      </c>
      <c r="D101">
        <v>0.52</v>
      </c>
      <c r="E101">
        <v>0.79500000000000004</v>
      </c>
      <c r="F101">
        <v>0.61099999999999999</v>
      </c>
      <c r="G101">
        <f t="shared" si="2"/>
        <v>0.76583210603829155</v>
      </c>
      <c r="H101">
        <f t="shared" si="3"/>
        <v>0.7685534591194968</v>
      </c>
      <c r="M101" s="10"/>
    </row>
    <row r="102" spans="1:13" x14ac:dyDescent="0.2">
      <c r="A102" s="9" t="s">
        <v>5277</v>
      </c>
      <c r="B102">
        <v>0.32300000000000001</v>
      </c>
      <c r="C102">
        <v>0.64200000000000002</v>
      </c>
      <c r="D102">
        <v>0.64200000000000002</v>
      </c>
      <c r="E102">
        <v>0.72399999999999998</v>
      </c>
      <c r="F102">
        <v>0.621</v>
      </c>
      <c r="G102">
        <f t="shared" si="2"/>
        <v>1</v>
      </c>
      <c r="H102">
        <f t="shared" si="3"/>
        <v>0.85773480662983426</v>
      </c>
      <c r="M102" s="10"/>
    </row>
    <row r="103" spans="1:13" x14ac:dyDescent="0.2">
      <c r="A103" s="9" t="s">
        <v>5277</v>
      </c>
      <c r="B103">
        <v>1.232</v>
      </c>
      <c r="C103">
        <v>1.3759999999999999</v>
      </c>
      <c r="D103">
        <v>1.1399999999999999</v>
      </c>
      <c r="E103">
        <v>1.5149999999999999</v>
      </c>
      <c r="F103">
        <v>1.2290000000000001</v>
      </c>
      <c r="G103">
        <f t="shared" si="2"/>
        <v>0.82848837209302328</v>
      </c>
      <c r="H103">
        <f t="shared" si="3"/>
        <v>0.81122112211221131</v>
      </c>
      <c r="M103" s="10"/>
    </row>
    <row r="104" spans="1:13" x14ac:dyDescent="0.2">
      <c r="A104" s="9" t="s">
        <v>5277</v>
      </c>
      <c r="B104">
        <v>0.43099999999999999</v>
      </c>
      <c r="C104">
        <v>0.92700000000000005</v>
      </c>
      <c r="D104">
        <v>0.59199999999999997</v>
      </c>
      <c r="E104">
        <v>1.0229999999999999</v>
      </c>
      <c r="F104">
        <v>0.621</v>
      </c>
      <c r="G104">
        <f t="shared" si="2"/>
        <v>0.63861920172599773</v>
      </c>
      <c r="H104">
        <f t="shared" si="3"/>
        <v>0.60703812316715544</v>
      </c>
      <c r="M104" s="10"/>
    </row>
    <row r="105" spans="1:13" x14ac:dyDescent="0.2">
      <c r="A105" s="9" t="s">
        <v>5277</v>
      </c>
      <c r="B105">
        <v>0.33900000000000002</v>
      </c>
      <c r="C105">
        <v>0.77700000000000002</v>
      </c>
      <c r="D105">
        <v>0.55500000000000005</v>
      </c>
      <c r="E105">
        <v>0.83299999999999996</v>
      </c>
      <c r="F105">
        <v>0.621</v>
      </c>
      <c r="G105">
        <f t="shared" si="2"/>
        <v>0.7142857142857143</v>
      </c>
      <c r="H105">
        <f t="shared" si="3"/>
        <v>0.74549819927971195</v>
      </c>
      <c r="M105" s="10"/>
    </row>
    <row r="106" spans="1:13" x14ac:dyDescent="0.2">
      <c r="A106" s="9" t="s">
        <v>5277</v>
      </c>
      <c r="B106">
        <v>2.2639999999999998</v>
      </c>
      <c r="C106">
        <v>2.3450000000000002</v>
      </c>
      <c r="D106">
        <v>1.23</v>
      </c>
      <c r="E106">
        <v>2.3839999999999999</v>
      </c>
      <c r="F106">
        <v>1.4430000000000001</v>
      </c>
      <c r="G106">
        <f t="shared" si="2"/>
        <v>0.52452025586353934</v>
      </c>
      <c r="H106">
        <f t="shared" si="3"/>
        <v>0.60528523489932895</v>
      </c>
      <c r="M106" s="10"/>
    </row>
    <row r="107" spans="1:13" x14ac:dyDescent="0.2">
      <c r="A107" s="9" t="s">
        <v>5277</v>
      </c>
      <c r="B107">
        <v>2.5419999999999998</v>
      </c>
      <c r="C107">
        <v>2.6920000000000002</v>
      </c>
      <c r="D107">
        <v>1.202</v>
      </c>
      <c r="E107">
        <v>3.03</v>
      </c>
      <c r="F107">
        <v>1.6279999999999999</v>
      </c>
      <c r="G107">
        <f t="shared" si="2"/>
        <v>0.44650817236255569</v>
      </c>
      <c r="H107">
        <f t="shared" si="3"/>
        <v>0.53729372937293729</v>
      </c>
      <c r="M107" s="10"/>
    </row>
    <row r="108" spans="1:13" x14ac:dyDescent="0.2">
      <c r="A108" s="9" t="s">
        <v>5277</v>
      </c>
      <c r="B108">
        <v>4.6210000000000004</v>
      </c>
      <c r="C108">
        <v>3.0870000000000002</v>
      </c>
      <c r="D108">
        <v>1.9059999999999999</v>
      </c>
      <c r="E108">
        <v>3.4420000000000002</v>
      </c>
      <c r="F108">
        <v>2.109</v>
      </c>
      <c r="G108">
        <f t="shared" si="2"/>
        <v>0.61742792355037246</v>
      </c>
      <c r="H108">
        <f t="shared" si="3"/>
        <v>0.61272515979081921</v>
      </c>
      <c r="M108" s="10"/>
    </row>
    <row r="109" spans="1:13" x14ac:dyDescent="0.2">
      <c r="A109" s="9" t="s">
        <v>5277</v>
      </c>
      <c r="B109">
        <v>0.47799999999999998</v>
      </c>
      <c r="C109">
        <v>0.99099999999999999</v>
      </c>
      <c r="D109">
        <v>0.61399999999999999</v>
      </c>
      <c r="E109">
        <v>1.0680000000000001</v>
      </c>
      <c r="F109">
        <v>0.72199999999999998</v>
      </c>
      <c r="G109">
        <f t="shared" si="2"/>
        <v>0.61957618567103934</v>
      </c>
      <c r="H109">
        <f t="shared" si="3"/>
        <v>0.67602996254681647</v>
      </c>
      <c r="M109" s="10"/>
    </row>
    <row r="110" spans="1:13" x14ac:dyDescent="0.2">
      <c r="A110" s="9" t="s">
        <v>5277</v>
      </c>
      <c r="B110">
        <v>0.16900000000000001</v>
      </c>
      <c r="C110">
        <v>0.47299999999999998</v>
      </c>
      <c r="D110">
        <v>0.45700000000000002</v>
      </c>
      <c r="E110">
        <v>0.55500000000000005</v>
      </c>
      <c r="F110">
        <v>0.496</v>
      </c>
      <c r="G110">
        <f t="shared" si="2"/>
        <v>0.96617336152219879</v>
      </c>
      <c r="H110">
        <f t="shared" si="3"/>
        <v>0.89369369369369356</v>
      </c>
      <c r="M110" s="10"/>
    </row>
    <row r="111" spans="1:13" x14ac:dyDescent="0.2">
      <c r="A111" s="9" t="s">
        <v>5277</v>
      </c>
      <c r="B111">
        <v>0.55500000000000005</v>
      </c>
      <c r="C111">
        <v>0.91500000000000004</v>
      </c>
      <c r="D111">
        <v>0.77200000000000002</v>
      </c>
      <c r="E111">
        <v>1.0229999999999999</v>
      </c>
      <c r="F111">
        <v>0.745</v>
      </c>
      <c r="G111">
        <f t="shared" si="2"/>
        <v>0.8437158469945355</v>
      </c>
      <c r="H111">
        <f t="shared" si="3"/>
        <v>0.72825024437927666</v>
      </c>
      <c r="M111" s="10"/>
    </row>
    <row r="112" spans="1:13" x14ac:dyDescent="0.2">
      <c r="A112" s="9" t="s">
        <v>5277</v>
      </c>
      <c r="B112">
        <v>0.38500000000000001</v>
      </c>
      <c r="C112">
        <v>0.75700000000000001</v>
      </c>
      <c r="D112">
        <v>0.64700000000000002</v>
      </c>
      <c r="E112">
        <v>0.878</v>
      </c>
      <c r="F112">
        <v>0.70199999999999996</v>
      </c>
      <c r="G112">
        <f t="shared" si="2"/>
        <v>0.85468956406869223</v>
      </c>
      <c r="H112">
        <f t="shared" si="3"/>
        <v>0.79954441913439633</v>
      </c>
      <c r="M112" s="10"/>
    </row>
    <row r="113" spans="1:13" x14ac:dyDescent="0.2">
      <c r="A113" s="9" t="s">
        <v>5277</v>
      </c>
      <c r="B113">
        <v>1.34</v>
      </c>
      <c r="C113">
        <v>1.4870000000000001</v>
      </c>
      <c r="D113">
        <v>1.147</v>
      </c>
      <c r="E113">
        <v>1.57</v>
      </c>
      <c r="F113">
        <v>1.117</v>
      </c>
      <c r="G113">
        <f t="shared" si="2"/>
        <v>0.77135171486213849</v>
      </c>
      <c r="H113">
        <f t="shared" si="3"/>
        <v>0.7114649681528662</v>
      </c>
      <c r="M113" s="10"/>
    </row>
    <row r="114" spans="1:13" x14ac:dyDescent="0.2">
      <c r="A114" s="9" t="s">
        <v>5277</v>
      </c>
      <c r="B114">
        <v>7.718</v>
      </c>
      <c r="C114">
        <v>4.7619999999999996</v>
      </c>
      <c r="D114">
        <v>2.0640000000000001</v>
      </c>
      <c r="E114">
        <v>4.7679999999999998</v>
      </c>
      <c r="F114">
        <v>2.37</v>
      </c>
      <c r="G114">
        <f t="shared" si="2"/>
        <v>0.43343133137337259</v>
      </c>
      <c r="H114">
        <f t="shared" si="3"/>
        <v>0.49706375838926181</v>
      </c>
      <c r="M114" s="10"/>
    </row>
    <row r="115" spans="1:13" x14ac:dyDescent="0.2">
      <c r="A115" s="9" t="s">
        <v>5277</v>
      </c>
      <c r="B115">
        <v>1.972</v>
      </c>
      <c r="C115">
        <v>2.3769999999999998</v>
      </c>
      <c r="D115">
        <v>1.056</v>
      </c>
      <c r="E115">
        <v>2.319</v>
      </c>
      <c r="F115">
        <v>1.2410000000000001</v>
      </c>
      <c r="G115">
        <f t="shared" si="2"/>
        <v>0.44425746739587724</v>
      </c>
      <c r="H115">
        <f t="shared" si="3"/>
        <v>0.53514445881845629</v>
      </c>
      <c r="M115" s="10"/>
    </row>
    <row r="116" spans="1:13" x14ac:dyDescent="0.2">
      <c r="A116" s="9" t="s">
        <v>5277</v>
      </c>
      <c r="B116">
        <v>3.2810000000000001</v>
      </c>
      <c r="C116">
        <v>2.948</v>
      </c>
      <c r="D116">
        <v>1.417</v>
      </c>
      <c r="E116">
        <v>3.1419999999999999</v>
      </c>
      <c r="F116">
        <v>1.8009999999999999</v>
      </c>
      <c r="G116">
        <f t="shared" si="2"/>
        <v>0.48066485753052918</v>
      </c>
      <c r="H116">
        <f t="shared" si="3"/>
        <v>0.57320178230426477</v>
      </c>
      <c r="M116" s="10"/>
    </row>
    <row r="117" spans="1:13" x14ac:dyDescent="0.2">
      <c r="A117" s="9" t="s">
        <v>5277</v>
      </c>
      <c r="B117">
        <v>2.419</v>
      </c>
      <c r="C117">
        <v>2.0680000000000001</v>
      </c>
      <c r="D117">
        <v>1.4890000000000001</v>
      </c>
      <c r="E117">
        <v>2.1709999999999998</v>
      </c>
      <c r="F117">
        <v>1.59</v>
      </c>
      <c r="G117">
        <f t="shared" si="2"/>
        <v>0.72001934235976794</v>
      </c>
      <c r="H117">
        <f t="shared" si="3"/>
        <v>0.73238139106402589</v>
      </c>
      <c r="M117" s="10"/>
    </row>
    <row r="118" spans="1:13" x14ac:dyDescent="0.2">
      <c r="A118" s="9" t="s">
        <v>5277</v>
      </c>
      <c r="B118">
        <v>2.4489999999999998</v>
      </c>
      <c r="C118">
        <v>2.0680000000000001</v>
      </c>
      <c r="D118">
        <v>1.508</v>
      </c>
      <c r="E118">
        <v>2.1709999999999998</v>
      </c>
      <c r="F118">
        <v>1.609</v>
      </c>
      <c r="G118">
        <f t="shared" si="2"/>
        <v>0.72920696324951639</v>
      </c>
      <c r="H118">
        <f t="shared" si="3"/>
        <v>0.74113311837862739</v>
      </c>
      <c r="M118" s="10"/>
    </row>
    <row r="119" spans="1:13" x14ac:dyDescent="0.2">
      <c r="A119" s="9" t="s">
        <v>5277</v>
      </c>
      <c r="B119">
        <v>0.46200000000000002</v>
      </c>
      <c r="C119">
        <v>0.86799999999999999</v>
      </c>
      <c r="D119">
        <v>0.67800000000000005</v>
      </c>
      <c r="E119">
        <v>0.94499999999999995</v>
      </c>
      <c r="F119">
        <v>0.745</v>
      </c>
      <c r="G119">
        <f t="shared" si="2"/>
        <v>0.78110599078341025</v>
      </c>
      <c r="H119">
        <f t="shared" si="3"/>
        <v>0.78835978835978837</v>
      </c>
      <c r="M119" s="10"/>
    </row>
    <row r="120" spans="1:13" x14ac:dyDescent="0.2">
      <c r="A120" s="9" t="s">
        <v>5277</v>
      </c>
      <c r="B120">
        <v>3.3119999999999998</v>
      </c>
      <c r="C120">
        <v>2.2850000000000001</v>
      </c>
      <c r="D120">
        <v>1.845</v>
      </c>
      <c r="E120">
        <v>2.4380000000000002</v>
      </c>
      <c r="F120">
        <v>1.8620000000000001</v>
      </c>
      <c r="G120">
        <f t="shared" si="2"/>
        <v>0.80743982494529531</v>
      </c>
      <c r="H120">
        <f t="shared" si="3"/>
        <v>0.76374077112387206</v>
      </c>
      <c r="M120" s="10"/>
    </row>
    <row r="121" spans="1:13" x14ac:dyDescent="0.2">
      <c r="A121" s="9" t="s">
        <v>5277</v>
      </c>
      <c r="B121">
        <v>0.46200000000000002</v>
      </c>
      <c r="C121">
        <v>0.82899999999999996</v>
      </c>
      <c r="D121">
        <v>0.71</v>
      </c>
      <c r="E121">
        <v>0.89500000000000002</v>
      </c>
      <c r="F121">
        <v>0.745</v>
      </c>
      <c r="G121">
        <f t="shared" si="2"/>
        <v>0.856453558504222</v>
      </c>
      <c r="H121">
        <f t="shared" si="3"/>
        <v>0.83240223463687146</v>
      </c>
      <c r="M121" s="10"/>
    </row>
    <row r="122" spans="1:13" x14ac:dyDescent="0.2">
      <c r="A122" s="9" t="s">
        <v>5277</v>
      </c>
      <c r="B122">
        <v>0.246</v>
      </c>
      <c r="C122">
        <v>0.61599999999999999</v>
      </c>
      <c r="D122">
        <v>0.50900000000000001</v>
      </c>
      <c r="E122">
        <v>0.66800000000000004</v>
      </c>
      <c r="F122">
        <v>0.496</v>
      </c>
      <c r="G122">
        <f t="shared" si="2"/>
        <v>0.82629870129870131</v>
      </c>
      <c r="H122">
        <f t="shared" si="3"/>
        <v>0.74251497005988021</v>
      </c>
      <c r="M122" s="10"/>
    </row>
    <row r="123" spans="1:13" x14ac:dyDescent="0.2">
      <c r="A123" s="9" t="s">
        <v>5277</v>
      </c>
      <c r="B123">
        <v>0.2</v>
      </c>
      <c r="C123">
        <v>0.52800000000000002</v>
      </c>
      <c r="D123">
        <v>0.48299999999999998</v>
      </c>
      <c r="E123">
        <v>0.63300000000000001</v>
      </c>
      <c r="F123">
        <v>0.496</v>
      </c>
      <c r="G123">
        <f t="shared" si="2"/>
        <v>0.91477272727272718</v>
      </c>
      <c r="H123">
        <f t="shared" si="3"/>
        <v>0.78357030015797791</v>
      </c>
      <c r="M123" s="10"/>
    </row>
    <row r="124" spans="1:13" x14ac:dyDescent="0.2">
      <c r="A124" s="9" t="s">
        <v>5277</v>
      </c>
      <c r="B124">
        <v>1.0169999999999999</v>
      </c>
      <c r="C124">
        <v>1.194</v>
      </c>
      <c r="D124">
        <v>1.0840000000000001</v>
      </c>
      <c r="E124">
        <v>1.337</v>
      </c>
      <c r="F124">
        <v>1.117</v>
      </c>
      <c r="G124">
        <f t="shared" si="2"/>
        <v>0.90787269681742055</v>
      </c>
      <c r="H124">
        <f t="shared" si="3"/>
        <v>0.83545250560957374</v>
      </c>
      <c r="M124" s="10"/>
    </row>
    <row r="125" spans="1:13" x14ac:dyDescent="0.2">
      <c r="A125" s="9" t="s">
        <v>5277</v>
      </c>
      <c r="B125">
        <v>0.89300000000000002</v>
      </c>
      <c r="C125">
        <v>1.181</v>
      </c>
      <c r="D125">
        <v>0.96299999999999997</v>
      </c>
      <c r="E125">
        <v>1.343</v>
      </c>
      <c r="F125">
        <v>1.0469999999999999</v>
      </c>
      <c r="G125">
        <f t="shared" si="2"/>
        <v>0.81541066892464009</v>
      </c>
      <c r="H125">
        <f t="shared" si="3"/>
        <v>0.77959791511541321</v>
      </c>
      <c r="M125" s="10"/>
    </row>
    <row r="126" spans="1:13" x14ac:dyDescent="0.2">
      <c r="A126" s="9" t="s">
        <v>5277</v>
      </c>
      <c r="B126">
        <v>0.41599999999999998</v>
      </c>
      <c r="C126">
        <v>0.78200000000000003</v>
      </c>
      <c r="D126">
        <v>0.67700000000000005</v>
      </c>
      <c r="E126">
        <v>0.89500000000000002</v>
      </c>
      <c r="F126">
        <v>0.745</v>
      </c>
      <c r="G126">
        <f t="shared" si="2"/>
        <v>0.86572890025575455</v>
      </c>
      <c r="H126">
        <f t="shared" si="3"/>
        <v>0.83240223463687146</v>
      </c>
      <c r="M126" s="10"/>
    </row>
    <row r="127" spans="1:13" x14ac:dyDescent="0.2">
      <c r="A127" s="9" t="s">
        <v>5277</v>
      </c>
      <c r="B127">
        <v>0.33900000000000002</v>
      </c>
      <c r="C127">
        <v>0.78700000000000003</v>
      </c>
      <c r="D127">
        <v>0.54800000000000004</v>
      </c>
      <c r="E127">
        <v>0.90400000000000003</v>
      </c>
      <c r="F127">
        <v>0.621</v>
      </c>
      <c r="G127">
        <f t="shared" si="2"/>
        <v>0.69631512071156287</v>
      </c>
      <c r="H127">
        <f t="shared" si="3"/>
        <v>0.68694690265486724</v>
      </c>
      <c r="M127" s="10"/>
    </row>
    <row r="128" spans="1:13" x14ac:dyDescent="0.2">
      <c r="A128" s="9" t="s">
        <v>5277</v>
      </c>
      <c r="B128">
        <v>2.1259999999999999</v>
      </c>
      <c r="C128">
        <v>2.5670000000000002</v>
      </c>
      <c r="D128">
        <v>1.054</v>
      </c>
      <c r="E128">
        <v>2.5310000000000001</v>
      </c>
      <c r="F128">
        <v>1.204</v>
      </c>
      <c r="G128">
        <f t="shared" si="2"/>
        <v>0.41059602649006621</v>
      </c>
      <c r="H128">
        <f t="shared" si="3"/>
        <v>0.47570130383247722</v>
      </c>
      <c r="M128" s="10"/>
    </row>
    <row r="129" spans="1:13" x14ac:dyDescent="0.2">
      <c r="A129" s="9" t="s">
        <v>5277</v>
      </c>
      <c r="B129">
        <v>0.50800000000000001</v>
      </c>
      <c r="C129">
        <v>0.85199999999999998</v>
      </c>
      <c r="D129">
        <v>0.76</v>
      </c>
      <c r="E129">
        <v>0.96899999999999997</v>
      </c>
      <c r="F129">
        <v>0.79</v>
      </c>
      <c r="G129">
        <f t="shared" si="2"/>
        <v>0.892018779342723</v>
      </c>
      <c r="H129">
        <f t="shared" si="3"/>
        <v>0.81527347781217752</v>
      </c>
      <c r="M129" s="10"/>
    </row>
    <row r="130" spans="1:13" x14ac:dyDescent="0.2">
      <c r="A130" s="9" t="s">
        <v>5277</v>
      </c>
      <c r="B130">
        <v>0.755</v>
      </c>
      <c r="C130">
        <v>1.0349999999999999</v>
      </c>
      <c r="D130">
        <v>0.92800000000000005</v>
      </c>
      <c r="E130">
        <v>1.1439999999999999</v>
      </c>
      <c r="F130">
        <v>0.99299999999999999</v>
      </c>
      <c r="G130">
        <f t="shared" si="2"/>
        <v>0.89661835748792285</v>
      </c>
      <c r="H130">
        <f t="shared" si="3"/>
        <v>0.86800699300699302</v>
      </c>
      <c r="M130" s="10"/>
    </row>
    <row r="131" spans="1:13" x14ac:dyDescent="0.2">
      <c r="A131" s="9" t="s">
        <v>5277</v>
      </c>
      <c r="B131">
        <v>1.155</v>
      </c>
      <c r="C131">
        <v>1.665</v>
      </c>
      <c r="D131">
        <v>0.88300000000000001</v>
      </c>
      <c r="E131">
        <v>1.6559999999999999</v>
      </c>
      <c r="F131">
        <v>0.86899999999999999</v>
      </c>
      <c r="G131">
        <f t="shared" ref="G131:G194" si="4">D131/C131</f>
        <v>0.53033033033033028</v>
      </c>
      <c r="H131">
        <f t="shared" si="3"/>
        <v>0.52475845410628019</v>
      </c>
      <c r="M131" s="10"/>
    </row>
    <row r="132" spans="1:13" x14ac:dyDescent="0.2">
      <c r="A132" s="9" t="s">
        <v>5277</v>
      </c>
      <c r="B132">
        <v>2.0640000000000001</v>
      </c>
      <c r="C132">
        <v>2.3260000000000001</v>
      </c>
      <c r="D132">
        <v>1.1299999999999999</v>
      </c>
      <c r="E132">
        <v>2.387</v>
      </c>
      <c r="F132">
        <v>1.216</v>
      </c>
      <c r="G132">
        <f t="shared" si="4"/>
        <v>0.48581255374032667</v>
      </c>
      <c r="H132">
        <f t="shared" ref="H132:H195" si="5">F132/E132</f>
        <v>0.50942605781315453</v>
      </c>
      <c r="M132" s="10"/>
    </row>
    <row r="133" spans="1:13" x14ac:dyDescent="0.2">
      <c r="A133" s="9" t="s">
        <v>5277</v>
      </c>
      <c r="B133">
        <v>1.556</v>
      </c>
      <c r="C133">
        <v>2.496</v>
      </c>
      <c r="D133">
        <v>0.79400000000000004</v>
      </c>
      <c r="E133">
        <v>2.41</v>
      </c>
      <c r="F133">
        <v>0.86899999999999999</v>
      </c>
      <c r="G133">
        <f t="shared" si="4"/>
        <v>0.31810897435897439</v>
      </c>
      <c r="H133">
        <f t="shared" si="5"/>
        <v>0.36058091286307054</v>
      </c>
      <c r="M133" s="10"/>
    </row>
    <row r="134" spans="1:13" x14ac:dyDescent="0.2">
      <c r="A134" s="9" t="s">
        <v>5277</v>
      </c>
      <c r="B134">
        <v>1.7410000000000001</v>
      </c>
      <c r="C134">
        <v>1.5820000000000001</v>
      </c>
      <c r="D134">
        <v>1.401</v>
      </c>
      <c r="E134">
        <v>1.8069999999999999</v>
      </c>
      <c r="F134">
        <v>1.544</v>
      </c>
      <c r="G134">
        <f t="shared" si="4"/>
        <v>0.88558786346396967</v>
      </c>
      <c r="H134">
        <f t="shared" si="5"/>
        <v>0.85445489762036531</v>
      </c>
      <c r="M134" s="10"/>
    </row>
    <row r="135" spans="1:13" x14ac:dyDescent="0.2">
      <c r="A135" s="9" t="s">
        <v>5277</v>
      </c>
      <c r="B135">
        <v>0.56999999999999995</v>
      </c>
      <c r="C135">
        <v>0.90400000000000003</v>
      </c>
      <c r="D135">
        <v>0.80300000000000005</v>
      </c>
      <c r="E135">
        <v>1.0229999999999999</v>
      </c>
      <c r="F135">
        <v>0.86899999999999999</v>
      </c>
      <c r="G135">
        <f t="shared" si="4"/>
        <v>0.88827433628318586</v>
      </c>
      <c r="H135">
        <f t="shared" si="5"/>
        <v>0.84946236559139787</v>
      </c>
      <c r="M135" s="10"/>
    </row>
    <row r="136" spans="1:13" x14ac:dyDescent="0.2">
      <c r="A136" s="9" t="s">
        <v>5277</v>
      </c>
      <c r="B136">
        <v>1.048</v>
      </c>
      <c r="C136">
        <v>1.3380000000000001</v>
      </c>
      <c r="D136">
        <v>0.997</v>
      </c>
      <c r="E136">
        <v>1.415</v>
      </c>
      <c r="F136">
        <v>0.99299999999999999</v>
      </c>
      <c r="G136">
        <f t="shared" si="4"/>
        <v>0.74514200298953659</v>
      </c>
      <c r="H136">
        <f t="shared" si="5"/>
        <v>0.70176678445229679</v>
      </c>
      <c r="M136" s="10"/>
    </row>
    <row r="137" spans="1:13" x14ac:dyDescent="0.2">
      <c r="A137" s="9" t="s">
        <v>5277</v>
      </c>
      <c r="B137">
        <v>2.85</v>
      </c>
      <c r="C137">
        <v>3.8149999999999999</v>
      </c>
      <c r="D137">
        <v>0.95099999999999996</v>
      </c>
      <c r="E137">
        <v>3.8660000000000001</v>
      </c>
      <c r="F137">
        <v>1.2290000000000001</v>
      </c>
      <c r="G137">
        <f t="shared" si="4"/>
        <v>0.24927916120576671</v>
      </c>
      <c r="H137">
        <f t="shared" si="5"/>
        <v>0.31789963786859804</v>
      </c>
      <c r="M137" s="10"/>
    </row>
    <row r="138" spans="1:13" x14ac:dyDescent="0.2">
      <c r="A138" s="9" t="s">
        <v>5277</v>
      </c>
      <c r="B138">
        <v>0.47799999999999998</v>
      </c>
      <c r="C138">
        <v>0.80200000000000005</v>
      </c>
      <c r="D138">
        <v>0.75800000000000001</v>
      </c>
      <c r="E138">
        <v>0.89500000000000002</v>
      </c>
      <c r="F138">
        <v>0.745</v>
      </c>
      <c r="G138">
        <f t="shared" si="4"/>
        <v>0.9451371571072319</v>
      </c>
      <c r="H138">
        <f t="shared" si="5"/>
        <v>0.83240223463687146</v>
      </c>
      <c r="M138" s="10"/>
    </row>
    <row r="139" spans="1:13" x14ac:dyDescent="0.2">
      <c r="A139" s="9" t="s">
        <v>5277</v>
      </c>
      <c r="B139">
        <v>0.70899999999999996</v>
      </c>
      <c r="C139">
        <v>1.004</v>
      </c>
      <c r="D139">
        <v>0.89900000000000002</v>
      </c>
      <c r="E139">
        <v>1.1439999999999999</v>
      </c>
      <c r="F139">
        <v>0.96499999999999997</v>
      </c>
      <c r="G139">
        <f t="shared" si="4"/>
        <v>0.89541832669322707</v>
      </c>
      <c r="H139">
        <f t="shared" si="5"/>
        <v>0.84353146853146854</v>
      </c>
      <c r="M139" s="10"/>
    </row>
    <row r="140" spans="1:13" x14ac:dyDescent="0.2">
      <c r="A140" s="9" t="s">
        <v>5277</v>
      </c>
      <c r="B140">
        <v>0.72399999999999998</v>
      </c>
      <c r="C140">
        <v>1.0780000000000001</v>
      </c>
      <c r="D140">
        <v>0.85499999999999998</v>
      </c>
      <c r="E140">
        <v>1.177</v>
      </c>
      <c r="F140">
        <v>0.98099999999999998</v>
      </c>
      <c r="G140">
        <f t="shared" si="4"/>
        <v>0.79313543599257874</v>
      </c>
      <c r="H140">
        <f t="shared" si="5"/>
        <v>0.83347493627867453</v>
      </c>
      <c r="M140" s="10"/>
    </row>
    <row r="141" spans="1:13" x14ac:dyDescent="0.2">
      <c r="A141" s="9" t="s">
        <v>5277</v>
      </c>
      <c r="B141">
        <v>0.70899999999999996</v>
      </c>
      <c r="C141">
        <v>1.133</v>
      </c>
      <c r="D141">
        <v>0.79600000000000004</v>
      </c>
      <c r="E141">
        <v>1.222</v>
      </c>
      <c r="F141">
        <v>0.86299999999999999</v>
      </c>
      <c r="G141">
        <f t="shared" si="4"/>
        <v>0.70255957634598409</v>
      </c>
      <c r="H141">
        <f t="shared" si="5"/>
        <v>0.70621931260229132</v>
      </c>
      <c r="M141" s="10"/>
    </row>
    <row r="142" spans="1:13" x14ac:dyDescent="0.2">
      <c r="A142" s="9" t="s">
        <v>5277</v>
      </c>
      <c r="B142">
        <v>0.77</v>
      </c>
      <c r="C142">
        <v>1.468</v>
      </c>
      <c r="D142">
        <v>0.66800000000000004</v>
      </c>
      <c r="E142">
        <v>1.57</v>
      </c>
      <c r="F142">
        <v>0.79600000000000004</v>
      </c>
      <c r="G142">
        <f t="shared" si="4"/>
        <v>0.45504087193460496</v>
      </c>
      <c r="H142">
        <f t="shared" si="5"/>
        <v>0.50700636942675159</v>
      </c>
      <c r="M142" s="10"/>
    </row>
    <row r="143" spans="1:13" x14ac:dyDescent="0.2">
      <c r="A143" s="9" t="s">
        <v>5277</v>
      </c>
      <c r="B143">
        <v>0.37</v>
      </c>
      <c r="C143">
        <v>0.85299999999999998</v>
      </c>
      <c r="D143">
        <v>0.55200000000000005</v>
      </c>
      <c r="E143">
        <v>0.94499999999999995</v>
      </c>
      <c r="F143">
        <v>0.621</v>
      </c>
      <c r="G143">
        <f t="shared" si="4"/>
        <v>0.64712778429073858</v>
      </c>
      <c r="H143">
        <f t="shared" si="5"/>
        <v>0.65714285714285714</v>
      </c>
      <c r="M143" s="10"/>
    </row>
    <row r="144" spans="1:13" x14ac:dyDescent="0.2">
      <c r="A144" s="9" t="s">
        <v>5277</v>
      </c>
      <c r="B144">
        <v>0.154</v>
      </c>
      <c r="C144">
        <v>0.61399999999999999</v>
      </c>
      <c r="D144">
        <v>0.32</v>
      </c>
      <c r="E144">
        <v>0.70199999999999996</v>
      </c>
      <c r="F144">
        <v>0.41299999999999998</v>
      </c>
      <c r="G144">
        <f t="shared" si="4"/>
        <v>0.52117263843648209</v>
      </c>
      <c r="H144">
        <f t="shared" si="5"/>
        <v>0.5883190883190883</v>
      </c>
      <c r="M144" s="10"/>
    </row>
    <row r="145" spans="1:13" x14ac:dyDescent="0.2">
      <c r="A145" s="9" t="s">
        <v>5277</v>
      </c>
      <c r="B145">
        <v>0.47799999999999998</v>
      </c>
      <c r="C145">
        <v>0.9</v>
      </c>
      <c r="D145">
        <v>0.67500000000000004</v>
      </c>
      <c r="E145">
        <v>1.0009999999999999</v>
      </c>
      <c r="F145">
        <v>0.745</v>
      </c>
      <c r="G145">
        <f t="shared" si="4"/>
        <v>0.75</v>
      </c>
      <c r="H145">
        <f t="shared" si="5"/>
        <v>0.74425574425574437</v>
      </c>
      <c r="M145" s="10"/>
    </row>
    <row r="146" spans="1:13" x14ac:dyDescent="0.2">
      <c r="A146" s="9" t="s">
        <v>5277</v>
      </c>
      <c r="B146">
        <v>1.4019999999999999</v>
      </c>
      <c r="C146">
        <v>1.589</v>
      </c>
      <c r="D146">
        <v>1.123</v>
      </c>
      <c r="E146">
        <v>1.724</v>
      </c>
      <c r="F146">
        <v>1.266</v>
      </c>
      <c r="G146">
        <f t="shared" si="4"/>
        <v>0.7067337948395217</v>
      </c>
      <c r="H146">
        <f t="shared" si="5"/>
        <v>0.73433874709976799</v>
      </c>
      <c r="M146" s="10"/>
    </row>
    <row r="147" spans="1:13" x14ac:dyDescent="0.2">
      <c r="A147" s="9" t="s">
        <v>5277</v>
      </c>
      <c r="B147">
        <v>0.77</v>
      </c>
      <c r="C147">
        <v>1.179</v>
      </c>
      <c r="D147">
        <v>0.83199999999999996</v>
      </c>
      <c r="E147">
        <v>1.343</v>
      </c>
      <c r="F147">
        <v>0.94399999999999995</v>
      </c>
      <c r="G147">
        <f t="shared" si="4"/>
        <v>0.70568278201865986</v>
      </c>
      <c r="H147">
        <f t="shared" si="5"/>
        <v>0.70290394638868203</v>
      </c>
      <c r="M147" s="10"/>
    </row>
    <row r="148" spans="1:13" x14ac:dyDescent="0.2">
      <c r="A148" s="9" t="s">
        <v>5277</v>
      </c>
      <c r="B148">
        <v>0.92400000000000004</v>
      </c>
      <c r="C148">
        <v>1.129</v>
      </c>
      <c r="D148">
        <v>1.0429999999999999</v>
      </c>
      <c r="E148">
        <v>1.2410000000000001</v>
      </c>
      <c r="F148">
        <v>1.117</v>
      </c>
      <c r="G148">
        <f t="shared" si="4"/>
        <v>0.92382639503985819</v>
      </c>
      <c r="H148">
        <f t="shared" si="5"/>
        <v>0.90008058017727632</v>
      </c>
      <c r="M148" s="10"/>
    </row>
    <row r="149" spans="1:13" x14ac:dyDescent="0.2">
      <c r="A149" s="9" t="s">
        <v>5277</v>
      </c>
      <c r="B149">
        <v>2.2029999999999998</v>
      </c>
      <c r="C149">
        <v>2.121</v>
      </c>
      <c r="D149">
        <v>1.3220000000000001</v>
      </c>
      <c r="E149">
        <v>2.3090000000000002</v>
      </c>
      <c r="F149">
        <v>1.5389999999999999</v>
      </c>
      <c r="G149">
        <f t="shared" si="4"/>
        <v>0.62329090051862335</v>
      </c>
      <c r="H149">
        <f t="shared" si="5"/>
        <v>0.6665223040277175</v>
      </c>
      <c r="M149" s="10"/>
    </row>
    <row r="150" spans="1:13" x14ac:dyDescent="0.2">
      <c r="A150" s="9" t="s">
        <v>5277</v>
      </c>
      <c r="B150">
        <v>1.325</v>
      </c>
      <c r="C150">
        <v>2.11</v>
      </c>
      <c r="D150">
        <v>0.8</v>
      </c>
      <c r="E150">
        <v>2.1429999999999998</v>
      </c>
      <c r="F150">
        <v>0.86899999999999999</v>
      </c>
      <c r="G150">
        <f t="shared" si="4"/>
        <v>0.37914691943127965</v>
      </c>
      <c r="H150">
        <f t="shared" si="5"/>
        <v>0.40550629958002804</v>
      </c>
      <c r="M150" s="10"/>
    </row>
    <row r="151" spans="1:13" x14ac:dyDescent="0.2">
      <c r="A151" s="9" t="s">
        <v>5277</v>
      </c>
      <c r="B151">
        <v>1.032</v>
      </c>
      <c r="C151">
        <v>1.2090000000000001</v>
      </c>
      <c r="D151">
        <v>1.087</v>
      </c>
      <c r="E151">
        <v>1.337</v>
      </c>
      <c r="F151">
        <v>1.1659999999999999</v>
      </c>
      <c r="G151">
        <f t="shared" si="4"/>
        <v>0.89909015715467322</v>
      </c>
      <c r="H151">
        <f t="shared" si="5"/>
        <v>0.87210172026925947</v>
      </c>
      <c r="M151" s="10"/>
    </row>
    <row r="152" spans="1:13" x14ac:dyDescent="0.2">
      <c r="A152" s="9" t="s">
        <v>5277</v>
      </c>
      <c r="B152">
        <v>1.772</v>
      </c>
      <c r="C152">
        <v>1.627</v>
      </c>
      <c r="D152">
        <v>1.387</v>
      </c>
      <c r="E152">
        <v>1.764</v>
      </c>
      <c r="F152">
        <v>1.4890000000000001</v>
      </c>
      <c r="G152">
        <f t="shared" si="4"/>
        <v>0.85248924400737558</v>
      </c>
      <c r="H152">
        <f t="shared" si="5"/>
        <v>0.84410430839002271</v>
      </c>
      <c r="M152" s="10"/>
    </row>
    <row r="153" spans="1:13" x14ac:dyDescent="0.2">
      <c r="A153" s="9" t="s">
        <v>5277</v>
      </c>
      <c r="B153">
        <v>0.72399999999999998</v>
      </c>
      <c r="C153">
        <v>1.0489999999999999</v>
      </c>
      <c r="D153">
        <v>0.878</v>
      </c>
      <c r="E153">
        <v>1.171</v>
      </c>
      <c r="F153">
        <v>0.98099999999999998</v>
      </c>
      <c r="G153">
        <f t="shared" si="4"/>
        <v>0.83698760724499532</v>
      </c>
      <c r="H153">
        <f t="shared" si="5"/>
        <v>0.8377455166524338</v>
      </c>
      <c r="M153" s="10"/>
    </row>
    <row r="154" spans="1:13" x14ac:dyDescent="0.2">
      <c r="A154" s="9" t="s">
        <v>5277</v>
      </c>
      <c r="B154">
        <v>1.0940000000000001</v>
      </c>
      <c r="C154">
        <v>1.2390000000000001</v>
      </c>
      <c r="D154">
        <v>1.1240000000000001</v>
      </c>
      <c r="E154">
        <v>1.4039999999999999</v>
      </c>
      <c r="F154">
        <v>1.2210000000000001</v>
      </c>
      <c r="G154">
        <f t="shared" si="4"/>
        <v>0.90718321226795806</v>
      </c>
      <c r="H154">
        <f t="shared" si="5"/>
        <v>0.86965811965811979</v>
      </c>
      <c r="M154" s="10"/>
    </row>
    <row r="155" spans="1:13" x14ac:dyDescent="0.2">
      <c r="A155" s="9" t="s">
        <v>5277</v>
      </c>
      <c r="B155">
        <v>2.3570000000000002</v>
      </c>
      <c r="C155">
        <v>1.8069999999999999</v>
      </c>
      <c r="D155">
        <v>1.66</v>
      </c>
      <c r="E155">
        <v>1.962</v>
      </c>
      <c r="F155">
        <v>1.738</v>
      </c>
      <c r="G155">
        <f t="shared" si="4"/>
        <v>0.91864969562811283</v>
      </c>
      <c r="H155">
        <f t="shared" si="5"/>
        <v>0.88583078491335376</v>
      </c>
      <c r="M155" s="10"/>
    </row>
    <row r="156" spans="1:13" x14ac:dyDescent="0.2">
      <c r="A156" s="9" t="s">
        <v>5277</v>
      </c>
      <c r="B156">
        <v>0.49299999999999999</v>
      </c>
      <c r="C156">
        <v>0.99399999999999999</v>
      </c>
      <c r="D156">
        <v>0.63200000000000001</v>
      </c>
      <c r="E156">
        <v>1.06</v>
      </c>
      <c r="F156">
        <v>0.621</v>
      </c>
      <c r="G156">
        <f t="shared" si="4"/>
        <v>0.63581488933601615</v>
      </c>
      <c r="H156">
        <f t="shared" si="5"/>
        <v>0.58584905660377351</v>
      </c>
      <c r="M156" s="10"/>
    </row>
    <row r="157" spans="1:13" x14ac:dyDescent="0.2">
      <c r="A157" s="9" t="s">
        <v>5277</v>
      </c>
      <c r="B157">
        <v>0.61599999999999999</v>
      </c>
      <c r="C157">
        <v>0.92100000000000004</v>
      </c>
      <c r="D157">
        <v>0.85199999999999998</v>
      </c>
      <c r="E157">
        <v>1.0229999999999999</v>
      </c>
      <c r="F157">
        <v>0.86899999999999999</v>
      </c>
      <c r="G157">
        <f t="shared" si="4"/>
        <v>0.92508143322475567</v>
      </c>
      <c r="H157">
        <f t="shared" si="5"/>
        <v>0.84946236559139787</v>
      </c>
      <c r="M157" s="10"/>
    </row>
    <row r="158" spans="1:13" x14ac:dyDescent="0.2">
      <c r="A158" s="9" t="s">
        <v>5277</v>
      </c>
      <c r="B158">
        <v>1.0940000000000001</v>
      </c>
      <c r="C158">
        <v>1.377</v>
      </c>
      <c r="D158">
        <v>1.012</v>
      </c>
      <c r="E158">
        <v>1.5149999999999999</v>
      </c>
      <c r="F158">
        <v>1.117</v>
      </c>
      <c r="G158">
        <f t="shared" si="4"/>
        <v>0.73493100944081335</v>
      </c>
      <c r="H158">
        <f t="shared" si="5"/>
        <v>0.73729372937293736</v>
      </c>
      <c r="M158" s="10"/>
    </row>
    <row r="159" spans="1:13" x14ac:dyDescent="0.2">
      <c r="A159" s="9" t="s">
        <v>5277</v>
      </c>
      <c r="B159">
        <v>3.0659999999999998</v>
      </c>
      <c r="C159">
        <v>2.669</v>
      </c>
      <c r="D159">
        <v>1.462</v>
      </c>
      <c r="E159">
        <v>2.9420000000000002</v>
      </c>
      <c r="F159">
        <v>1.7210000000000001</v>
      </c>
      <c r="G159">
        <f t="shared" si="4"/>
        <v>0.54777070063694266</v>
      </c>
      <c r="H159">
        <f t="shared" si="5"/>
        <v>0.58497620666213457</v>
      </c>
      <c r="M159" s="10"/>
    </row>
    <row r="160" spans="1:13" x14ac:dyDescent="0.2">
      <c r="A160" s="9" t="s">
        <v>5277</v>
      </c>
      <c r="B160">
        <v>0.13900000000000001</v>
      </c>
      <c r="C160">
        <v>0.52100000000000002</v>
      </c>
      <c r="D160">
        <v>0.33900000000000002</v>
      </c>
      <c r="E160">
        <v>0.55500000000000005</v>
      </c>
      <c r="F160">
        <v>0.372</v>
      </c>
      <c r="G160">
        <f t="shared" si="4"/>
        <v>0.65067178502879086</v>
      </c>
      <c r="H160">
        <f t="shared" si="5"/>
        <v>0.6702702702702702</v>
      </c>
      <c r="M160" s="10"/>
    </row>
    <row r="161" spans="1:13" x14ac:dyDescent="0.2">
      <c r="A161" s="9" t="s">
        <v>5277</v>
      </c>
      <c r="B161">
        <v>0.27700000000000002</v>
      </c>
      <c r="C161">
        <v>0.65600000000000003</v>
      </c>
      <c r="D161">
        <v>0.53800000000000003</v>
      </c>
      <c r="E161">
        <v>0.72399999999999998</v>
      </c>
      <c r="F161">
        <v>0.496</v>
      </c>
      <c r="G161">
        <f t="shared" si="4"/>
        <v>0.82012195121951226</v>
      </c>
      <c r="H161">
        <f t="shared" si="5"/>
        <v>0.68508287292817682</v>
      </c>
      <c r="M161" s="10"/>
    </row>
    <row r="162" spans="1:13" x14ac:dyDescent="0.2">
      <c r="A162" s="9" t="s">
        <v>5277</v>
      </c>
      <c r="B162">
        <v>0.98599999999999999</v>
      </c>
      <c r="C162">
        <v>1.4139999999999999</v>
      </c>
      <c r="D162">
        <v>0.88800000000000001</v>
      </c>
      <c r="E162">
        <v>1.5349999999999999</v>
      </c>
      <c r="F162">
        <v>0.86899999999999999</v>
      </c>
      <c r="G162">
        <f t="shared" si="4"/>
        <v>0.62800565770862804</v>
      </c>
      <c r="H162">
        <f t="shared" si="5"/>
        <v>0.56612377850162865</v>
      </c>
      <c r="M162" s="10"/>
    </row>
    <row r="163" spans="1:13" x14ac:dyDescent="0.2">
      <c r="A163" s="9" t="s">
        <v>5277</v>
      </c>
      <c r="B163">
        <v>0.35399999999999998</v>
      </c>
      <c r="C163">
        <v>0.73</v>
      </c>
      <c r="D163">
        <v>0.61799999999999999</v>
      </c>
      <c r="E163">
        <v>0.83299999999999996</v>
      </c>
      <c r="F163">
        <v>0.621</v>
      </c>
      <c r="G163">
        <f t="shared" si="4"/>
        <v>0.84657534246575339</v>
      </c>
      <c r="H163">
        <f t="shared" si="5"/>
        <v>0.74549819927971195</v>
      </c>
      <c r="M163" s="10"/>
    </row>
    <row r="164" spans="1:13" x14ac:dyDescent="0.2">
      <c r="A164" s="9" t="s">
        <v>5277</v>
      </c>
      <c r="B164">
        <v>0.29299999999999998</v>
      </c>
      <c r="C164">
        <v>0.67100000000000004</v>
      </c>
      <c r="D164">
        <v>0.55600000000000005</v>
      </c>
      <c r="E164">
        <v>0.79500000000000004</v>
      </c>
      <c r="F164">
        <v>0.621</v>
      </c>
      <c r="G164">
        <f t="shared" si="4"/>
        <v>0.82861400894187787</v>
      </c>
      <c r="H164">
        <f t="shared" si="5"/>
        <v>0.78113207547169805</v>
      </c>
      <c r="M164" s="10"/>
    </row>
    <row r="165" spans="1:13" x14ac:dyDescent="0.2">
      <c r="A165" s="9" t="s">
        <v>5277</v>
      </c>
      <c r="B165">
        <v>0.72399999999999998</v>
      </c>
      <c r="C165">
        <v>1.0069999999999999</v>
      </c>
      <c r="D165">
        <v>0.91500000000000004</v>
      </c>
      <c r="E165">
        <v>1.1100000000000001</v>
      </c>
      <c r="F165">
        <v>0.96499999999999997</v>
      </c>
      <c r="G165">
        <f t="shared" si="4"/>
        <v>0.90863952333664366</v>
      </c>
      <c r="H165">
        <f t="shared" si="5"/>
        <v>0.86936936936936926</v>
      </c>
      <c r="M165" s="10"/>
    </row>
    <row r="166" spans="1:13" x14ac:dyDescent="0.2">
      <c r="A166" s="9" t="s">
        <v>5277</v>
      </c>
      <c r="B166">
        <v>0.32300000000000001</v>
      </c>
      <c r="C166">
        <v>0.78500000000000003</v>
      </c>
      <c r="D166">
        <v>0.52500000000000002</v>
      </c>
      <c r="E166">
        <v>0.83299999999999996</v>
      </c>
      <c r="F166">
        <v>0.496</v>
      </c>
      <c r="G166">
        <f t="shared" si="4"/>
        <v>0.66878980891719741</v>
      </c>
      <c r="H166">
        <f t="shared" si="5"/>
        <v>0.59543817527010812</v>
      </c>
      <c r="M166" s="10"/>
    </row>
    <row r="167" spans="1:13" x14ac:dyDescent="0.2">
      <c r="A167" s="9" t="s">
        <v>5277</v>
      </c>
      <c r="B167">
        <v>0.32300000000000001</v>
      </c>
      <c r="C167">
        <v>0.876</v>
      </c>
      <c r="D167">
        <v>0.47</v>
      </c>
      <c r="E167">
        <v>0.96899999999999997</v>
      </c>
      <c r="F167">
        <v>0.58499999999999996</v>
      </c>
      <c r="G167">
        <f t="shared" si="4"/>
        <v>0.5365296803652968</v>
      </c>
      <c r="H167">
        <f t="shared" si="5"/>
        <v>0.60371517027863775</v>
      </c>
      <c r="M167" s="10"/>
    </row>
    <row r="168" spans="1:13" x14ac:dyDescent="0.2">
      <c r="A168" s="9" t="s">
        <v>5277</v>
      </c>
      <c r="B168">
        <v>0.47799999999999998</v>
      </c>
      <c r="C168">
        <v>0.79</v>
      </c>
      <c r="D168">
        <v>0.77</v>
      </c>
      <c r="E168">
        <v>0.90400000000000003</v>
      </c>
      <c r="F168">
        <v>0.745</v>
      </c>
      <c r="G168">
        <f t="shared" si="4"/>
        <v>0.97468354430379744</v>
      </c>
      <c r="H168">
        <f t="shared" si="5"/>
        <v>0.82411504424778759</v>
      </c>
      <c r="M168" s="10"/>
    </row>
    <row r="169" spans="1:13" x14ac:dyDescent="0.2">
      <c r="A169" s="9" t="s">
        <v>5277</v>
      </c>
      <c r="B169">
        <v>0.29299999999999998</v>
      </c>
      <c r="C169">
        <v>0.64900000000000002</v>
      </c>
      <c r="D169">
        <v>0.57499999999999996</v>
      </c>
      <c r="E169">
        <v>0.79500000000000004</v>
      </c>
      <c r="F169">
        <v>0.621</v>
      </c>
      <c r="G169">
        <f t="shared" si="4"/>
        <v>0.88597842835130958</v>
      </c>
      <c r="H169">
        <f t="shared" si="5"/>
        <v>0.78113207547169805</v>
      </c>
      <c r="M169" s="10"/>
    </row>
    <row r="170" spans="1:13" x14ac:dyDescent="0.2">
      <c r="A170" s="9" t="s">
        <v>5277</v>
      </c>
      <c r="B170">
        <v>1.0169999999999999</v>
      </c>
      <c r="C170">
        <v>1.1910000000000001</v>
      </c>
      <c r="D170">
        <v>1.087</v>
      </c>
      <c r="E170">
        <v>1.337</v>
      </c>
      <c r="F170">
        <v>1.117</v>
      </c>
      <c r="G170">
        <f t="shared" si="4"/>
        <v>0.91267842149454237</v>
      </c>
      <c r="H170">
        <f t="shared" si="5"/>
        <v>0.83545250560957374</v>
      </c>
      <c r="M170" s="10"/>
    </row>
    <row r="171" spans="1:13" x14ac:dyDescent="0.2">
      <c r="A171" s="9" t="s">
        <v>5277</v>
      </c>
      <c r="B171">
        <v>1.617</v>
      </c>
      <c r="C171">
        <v>1.6120000000000001</v>
      </c>
      <c r="D171">
        <v>1.2769999999999999</v>
      </c>
      <c r="E171">
        <v>1.764</v>
      </c>
      <c r="F171">
        <v>1.4259999999999999</v>
      </c>
      <c r="G171">
        <f t="shared" si="4"/>
        <v>0.79218362282878396</v>
      </c>
      <c r="H171">
        <f t="shared" si="5"/>
        <v>0.8083900226757369</v>
      </c>
      <c r="M171" s="10"/>
    </row>
    <row r="172" spans="1:13" x14ac:dyDescent="0.2">
      <c r="A172" s="9" t="s">
        <v>5277</v>
      </c>
      <c r="B172">
        <v>1.032</v>
      </c>
      <c r="C172">
        <v>1.3460000000000001</v>
      </c>
      <c r="D172">
        <v>0.97599999999999998</v>
      </c>
      <c r="E172">
        <v>1.4950000000000001</v>
      </c>
      <c r="F172">
        <v>1.0529999999999999</v>
      </c>
      <c r="G172">
        <f t="shared" si="4"/>
        <v>0.72511144130757799</v>
      </c>
      <c r="H172">
        <f t="shared" si="5"/>
        <v>0.70434782608695645</v>
      </c>
      <c r="M172" s="10"/>
    </row>
    <row r="173" spans="1:13" x14ac:dyDescent="0.2">
      <c r="A173" s="9" t="s">
        <v>5277</v>
      </c>
      <c r="B173">
        <v>1.2629999999999999</v>
      </c>
      <c r="C173">
        <v>1.333</v>
      </c>
      <c r="D173">
        <v>1.2070000000000001</v>
      </c>
      <c r="E173">
        <v>1.415</v>
      </c>
      <c r="F173">
        <v>1.2410000000000001</v>
      </c>
      <c r="G173">
        <f t="shared" si="4"/>
        <v>0.90547636909227314</v>
      </c>
      <c r="H173">
        <f t="shared" si="5"/>
        <v>0.87703180212014142</v>
      </c>
      <c r="M173" s="10"/>
    </row>
    <row r="174" spans="1:13" x14ac:dyDescent="0.2">
      <c r="A174" s="9" t="s">
        <v>5277</v>
      </c>
      <c r="B174">
        <v>0.2</v>
      </c>
      <c r="C174">
        <v>0.54400000000000004</v>
      </c>
      <c r="D174">
        <v>0.46899999999999997</v>
      </c>
      <c r="E174">
        <v>0.621</v>
      </c>
      <c r="F174">
        <v>0.496</v>
      </c>
      <c r="G174">
        <f t="shared" si="4"/>
        <v>0.86213235294117641</v>
      </c>
      <c r="H174">
        <f t="shared" si="5"/>
        <v>0.79871175523349436</v>
      </c>
      <c r="M174" s="10"/>
    </row>
    <row r="175" spans="1:13" x14ac:dyDescent="0.2">
      <c r="A175" s="9" t="s">
        <v>5277</v>
      </c>
      <c r="B175">
        <v>0.47799999999999998</v>
      </c>
      <c r="C175">
        <v>0.90600000000000003</v>
      </c>
      <c r="D175">
        <v>0.67100000000000004</v>
      </c>
      <c r="E175">
        <v>1.0009999999999999</v>
      </c>
      <c r="F175">
        <v>0.745</v>
      </c>
      <c r="G175">
        <f t="shared" si="4"/>
        <v>0.74061810154525387</v>
      </c>
      <c r="H175">
        <f t="shared" si="5"/>
        <v>0.74425574425574437</v>
      </c>
      <c r="M175" s="10"/>
    </row>
    <row r="176" spans="1:13" x14ac:dyDescent="0.2">
      <c r="A176" s="9" t="s">
        <v>5277</v>
      </c>
      <c r="B176">
        <v>1.448</v>
      </c>
      <c r="C176">
        <v>1.462</v>
      </c>
      <c r="D176">
        <v>1.2609999999999999</v>
      </c>
      <c r="E176">
        <v>1.589</v>
      </c>
      <c r="F176">
        <v>1.3160000000000001</v>
      </c>
      <c r="G176">
        <f t="shared" si="4"/>
        <v>0.86251709986320102</v>
      </c>
      <c r="H176">
        <f t="shared" si="5"/>
        <v>0.82819383259911905</v>
      </c>
      <c r="M176" s="10"/>
    </row>
    <row r="177" spans="1:13" x14ac:dyDescent="0.2">
      <c r="A177" s="9" t="s">
        <v>5277</v>
      </c>
      <c r="B177">
        <v>0.43099999999999999</v>
      </c>
      <c r="C177">
        <v>0.85799999999999998</v>
      </c>
      <c r="D177">
        <v>0.64</v>
      </c>
      <c r="E177">
        <v>0.94499999999999995</v>
      </c>
      <c r="F177">
        <v>0.70199999999999996</v>
      </c>
      <c r="G177">
        <f t="shared" si="4"/>
        <v>0.74592074592074598</v>
      </c>
      <c r="H177">
        <f t="shared" si="5"/>
        <v>0.74285714285714288</v>
      </c>
      <c r="M177" s="10"/>
    </row>
    <row r="178" spans="1:13" x14ac:dyDescent="0.2">
      <c r="A178" s="9" t="s">
        <v>5277</v>
      </c>
      <c r="B178">
        <v>0.92400000000000004</v>
      </c>
      <c r="C178">
        <v>1.359</v>
      </c>
      <c r="D178">
        <v>0.86599999999999999</v>
      </c>
      <c r="E178">
        <v>1.4470000000000001</v>
      </c>
      <c r="F178">
        <v>0.96499999999999997</v>
      </c>
      <c r="G178">
        <f t="shared" si="4"/>
        <v>0.63723325974981604</v>
      </c>
      <c r="H178">
        <f t="shared" si="5"/>
        <v>0.66689702833448505</v>
      </c>
      <c r="M178" s="10"/>
    </row>
    <row r="179" spans="1:13" x14ac:dyDescent="0.2">
      <c r="A179" s="9" t="s">
        <v>5277</v>
      </c>
      <c r="B179">
        <v>2.0640000000000001</v>
      </c>
      <c r="C179">
        <v>1.671</v>
      </c>
      <c r="D179">
        <v>1.573</v>
      </c>
      <c r="E179">
        <v>1.8069999999999999</v>
      </c>
      <c r="F179">
        <v>1.613</v>
      </c>
      <c r="G179">
        <f t="shared" si="4"/>
        <v>0.94135248354278867</v>
      </c>
      <c r="H179">
        <f t="shared" si="5"/>
        <v>0.89263973436635313</v>
      </c>
      <c r="M179" s="10"/>
    </row>
    <row r="180" spans="1:13" x14ac:dyDescent="0.2">
      <c r="A180" s="9" t="s">
        <v>5277</v>
      </c>
      <c r="B180">
        <v>0.97</v>
      </c>
      <c r="C180">
        <v>1.323</v>
      </c>
      <c r="D180">
        <v>0.93400000000000005</v>
      </c>
      <c r="E180">
        <v>1.415</v>
      </c>
      <c r="F180">
        <v>1.0429999999999999</v>
      </c>
      <c r="G180">
        <f t="shared" si="4"/>
        <v>0.70597127739984888</v>
      </c>
      <c r="H180">
        <f t="shared" si="5"/>
        <v>0.7371024734982331</v>
      </c>
      <c r="M180" s="10"/>
    </row>
    <row r="181" spans="1:13" x14ac:dyDescent="0.2">
      <c r="A181" s="9" t="s">
        <v>5277</v>
      </c>
      <c r="B181">
        <v>1.0629999999999999</v>
      </c>
      <c r="C181">
        <v>1.21</v>
      </c>
      <c r="D181">
        <v>1.119</v>
      </c>
      <c r="E181">
        <v>1.343</v>
      </c>
      <c r="F181">
        <v>1.117</v>
      </c>
      <c r="G181">
        <f t="shared" si="4"/>
        <v>0.92479338842975212</v>
      </c>
      <c r="H181">
        <f t="shared" si="5"/>
        <v>0.83172002978406556</v>
      </c>
      <c r="M181" s="10"/>
    </row>
    <row r="182" spans="1:13" x14ac:dyDescent="0.2">
      <c r="A182" s="9" t="s">
        <v>5277</v>
      </c>
      <c r="B182">
        <v>0.80100000000000005</v>
      </c>
      <c r="C182">
        <v>1.0569999999999999</v>
      </c>
      <c r="D182">
        <v>0.96499999999999997</v>
      </c>
      <c r="E182">
        <v>1.171</v>
      </c>
      <c r="F182">
        <v>0.99299999999999999</v>
      </c>
      <c r="G182">
        <f t="shared" si="4"/>
        <v>0.91296121097445604</v>
      </c>
      <c r="H182">
        <f t="shared" si="5"/>
        <v>0.8479931682322801</v>
      </c>
      <c r="M182" s="10"/>
    </row>
    <row r="183" spans="1:13" x14ac:dyDescent="0.2">
      <c r="A183" s="9" t="s">
        <v>5277</v>
      </c>
      <c r="B183">
        <v>2.403</v>
      </c>
      <c r="C183">
        <v>2.2850000000000001</v>
      </c>
      <c r="D183">
        <v>1.339</v>
      </c>
      <c r="E183">
        <v>2.3839999999999999</v>
      </c>
      <c r="F183">
        <v>1.48</v>
      </c>
      <c r="G183">
        <f t="shared" si="4"/>
        <v>0.58599562363238511</v>
      </c>
      <c r="H183">
        <f t="shared" si="5"/>
        <v>0.62080536912751683</v>
      </c>
      <c r="M183" s="10"/>
    </row>
    <row r="184" spans="1:13" x14ac:dyDescent="0.2">
      <c r="A184" s="9" t="s">
        <v>5277</v>
      </c>
      <c r="B184">
        <v>1.2170000000000001</v>
      </c>
      <c r="C184">
        <v>1.345</v>
      </c>
      <c r="D184">
        <v>1.1519999999999999</v>
      </c>
      <c r="E184">
        <v>1.415</v>
      </c>
      <c r="F184">
        <v>1.2210000000000001</v>
      </c>
      <c r="G184">
        <f t="shared" si="4"/>
        <v>0.85650557620817835</v>
      </c>
      <c r="H184">
        <f t="shared" si="5"/>
        <v>0.86289752650176688</v>
      </c>
      <c r="M184" s="10"/>
    </row>
    <row r="185" spans="1:13" x14ac:dyDescent="0.2">
      <c r="A185" s="9" t="s">
        <v>5277</v>
      </c>
      <c r="B185">
        <v>0.50800000000000001</v>
      </c>
      <c r="C185">
        <v>0.9</v>
      </c>
      <c r="D185">
        <v>0.71899999999999997</v>
      </c>
      <c r="E185">
        <v>1.0229999999999999</v>
      </c>
      <c r="F185">
        <v>0.745</v>
      </c>
      <c r="G185">
        <f t="shared" si="4"/>
        <v>0.79888888888888887</v>
      </c>
      <c r="H185">
        <f t="shared" si="5"/>
        <v>0.72825024437927666</v>
      </c>
      <c r="M185" s="10"/>
    </row>
    <row r="186" spans="1:13" x14ac:dyDescent="0.2">
      <c r="A186" s="9" t="s">
        <v>5277</v>
      </c>
      <c r="B186">
        <v>0.58499999999999996</v>
      </c>
      <c r="C186">
        <v>1.016</v>
      </c>
      <c r="D186">
        <v>0.73399999999999999</v>
      </c>
      <c r="E186">
        <v>1.222</v>
      </c>
      <c r="F186">
        <v>0.745</v>
      </c>
      <c r="G186">
        <f t="shared" si="4"/>
        <v>0.7224409448818897</v>
      </c>
      <c r="H186">
        <f t="shared" si="5"/>
        <v>0.60965630114566283</v>
      </c>
      <c r="M186" s="10"/>
    </row>
    <row r="187" spans="1:13" x14ac:dyDescent="0.2">
      <c r="A187" s="9" t="s">
        <v>5277</v>
      </c>
      <c r="B187">
        <v>1.202</v>
      </c>
      <c r="C187">
        <v>1.337</v>
      </c>
      <c r="D187">
        <v>1.1439999999999999</v>
      </c>
      <c r="E187">
        <v>1.4530000000000001</v>
      </c>
      <c r="F187">
        <v>1.2210000000000001</v>
      </c>
      <c r="G187">
        <f t="shared" si="4"/>
        <v>0.8556469708302169</v>
      </c>
      <c r="H187">
        <f t="shared" si="5"/>
        <v>0.84033035099793529</v>
      </c>
      <c r="M187" s="10"/>
    </row>
    <row r="188" spans="1:13" x14ac:dyDescent="0.2">
      <c r="A188" s="9" t="s">
        <v>5277</v>
      </c>
      <c r="B188">
        <v>1.34</v>
      </c>
      <c r="C188">
        <v>1.641</v>
      </c>
      <c r="D188">
        <v>1.04</v>
      </c>
      <c r="E188">
        <v>1.764</v>
      </c>
      <c r="F188">
        <v>1.141</v>
      </c>
      <c r="G188">
        <f t="shared" si="4"/>
        <v>0.63375990249847658</v>
      </c>
      <c r="H188">
        <f t="shared" si="5"/>
        <v>0.64682539682539686</v>
      </c>
      <c r="M188" s="10"/>
    </row>
    <row r="189" spans="1:13" x14ac:dyDescent="0.2">
      <c r="A189" s="9" t="s">
        <v>5277</v>
      </c>
      <c r="B189">
        <v>0.37</v>
      </c>
      <c r="C189">
        <v>0.97</v>
      </c>
      <c r="D189">
        <v>0.48499999999999999</v>
      </c>
      <c r="E189">
        <v>1.06</v>
      </c>
      <c r="F189">
        <v>0.56000000000000005</v>
      </c>
      <c r="G189">
        <f t="shared" si="4"/>
        <v>0.5</v>
      </c>
      <c r="H189">
        <f t="shared" si="5"/>
        <v>0.52830188679245282</v>
      </c>
      <c r="M189" s="10"/>
    </row>
    <row r="190" spans="1:13" x14ac:dyDescent="0.2">
      <c r="A190" s="9" t="s">
        <v>5277</v>
      </c>
      <c r="B190">
        <v>1.617</v>
      </c>
      <c r="C190">
        <v>1.6950000000000001</v>
      </c>
      <c r="D190">
        <v>1.2150000000000001</v>
      </c>
      <c r="E190">
        <v>1.8069999999999999</v>
      </c>
      <c r="F190">
        <v>1.2410000000000001</v>
      </c>
      <c r="G190">
        <f t="shared" si="4"/>
        <v>0.7168141592920354</v>
      </c>
      <c r="H190">
        <f t="shared" si="5"/>
        <v>0.68677365799667967</v>
      </c>
      <c r="M190" s="10"/>
    </row>
    <row r="191" spans="1:13" x14ac:dyDescent="0.2">
      <c r="A191" s="9" t="s">
        <v>5277</v>
      </c>
      <c r="B191">
        <v>1.155</v>
      </c>
      <c r="C191">
        <v>1.593</v>
      </c>
      <c r="D191">
        <v>0.92300000000000004</v>
      </c>
      <c r="E191">
        <v>1.665</v>
      </c>
      <c r="F191">
        <v>0.99299999999999999</v>
      </c>
      <c r="G191">
        <f t="shared" si="4"/>
        <v>0.57940991839296929</v>
      </c>
      <c r="H191">
        <f t="shared" si="5"/>
        <v>0.59639639639639641</v>
      </c>
      <c r="M191" s="10"/>
    </row>
    <row r="192" spans="1:13" x14ac:dyDescent="0.2">
      <c r="A192" s="9" t="s">
        <v>5277</v>
      </c>
      <c r="B192">
        <v>0.216</v>
      </c>
      <c r="C192">
        <v>0.52900000000000003</v>
      </c>
      <c r="D192">
        <v>0.51900000000000002</v>
      </c>
      <c r="E192">
        <v>0.621</v>
      </c>
      <c r="F192">
        <v>0.496</v>
      </c>
      <c r="G192">
        <f t="shared" si="4"/>
        <v>0.98109640831758027</v>
      </c>
      <c r="H192">
        <f t="shared" si="5"/>
        <v>0.79871175523349436</v>
      </c>
      <c r="M192" s="10"/>
    </row>
    <row r="193" spans="1:13" x14ac:dyDescent="0.2">
      <c r="A193" s="9" t="s">
        <v>5277</v>
      </c>
      <c r="B193">
        <v>1.494</v>
      </c>
      <c r="C193">
        <v>2.0960000000000001</v>
      </c>
      <c r="D193">
        <v>0.90800000000000003</v>
      </c>
      <c r="E193">
        <v>2.1989999999999998</v>
      </c>
      <c r="F193">
        <v>0.99299999999999999</v>
      </c>
      <c r="G193">
        <f t="shared" si="4"/>
        <v>0.43320610687022898</v>
      </c>
      <c r="H193">
        <f t="shared" si="5"/>
        <v>0.45156889495225105</v>
      </c>
      <c r="M193" s="10"/>
    </row>
    <row r="194" spans="1:13" x14ac:dyDescent="0.2">
      <c r="A194" s="9" t="s">
        <v>5277</v>
      </c>
      <c r="B194">
        <v>0.80100000000000005</v>
      </c>
      <c r="C194">
        <v>1.123</v>
      </c>
      <c r="D194">
        <v>0.90800000000000003</v>
      </c>
      <c r="E194">
        <v>1.177</v>
      </c>
      <c r="F194">
        <v>0.86899999999999999</v>
      </c>
      <c r="G194">
        <f t="shared" si="4"/>
        <v>0.8085485307212823</v>
      </c>
      <c r="H194">
        <f t="shared" si="5"/>
        <v>0.73831775700934577</v>
      </c>
      <c r="M194" s="10"/>
    </row>
    <row r="195" spans="1:13" x14ac:dyDescent="0.2">
      <c r="A195" s="9" t="s">
        <v>5277</v>
      </c>
      <c r="B195">
        <v>2.0950000000000002</v>
      </c>
      <c r="C195">
        <v>1.84</v>
      </c>
      <c r="D195">
        <v>1.4490000000000001</v>
      </c>
      <c r="E195">
        <v>2.1989999999999998</v>
      </c>
      <c r="F195">
        <v>1.613</v>
      </c>
      <c r="G195">
        <f t="shared" ref="G195:G258" si="6">D195/C195</f>
        <v>0.78749999999999998</v>
      </c>
      <c r="H195">
        <f t="shared" si="5"/>
        <v>0.73351523419736253</v>
      </c>
      <c r="M195" s="10"/>
    </row>
    <row r="196" spans="1:13" x14ac:dyDescent="0.2">
      <c r="A196" s="9" t="s">
        <v>5277</v>
      </c>
      <c r="B196">
        <v>1.556</v>
      </c>
      <c r="C196">
        <v>1.4630000000000001</v>
      </c>
      <c r="D196">
        <v>1.3540000000000001</v>
      </c>
      <c r="E196">
        <v>1.57</v>
      </c>
      <c r="F196">
        <v>1.365</v>
      </c>
      <c r="G196">
        <f t="shared" si="6"/>
        <v>0.92549555707450448</v>
      </c>
      <c r="H196">
        <f t="shared" ref="H196:H259" si="7">F196/E196</f>
        <v>0.86942675159235661</v>
      </c>
      <c r="M196" s="10"/>
    </row>
    <row r="197" spans="1:13" x14ac:dyDescent="0.2">
      <c r="A197" s="9" t="s">
        <v>5277</v>
      </c>
      <c r="B197">
        <v>0.35399999999999998</v>
      </c>
      <c r="C197">
        <v>0.747</v>
      </c>
      <c r="D197">
        <v>0.60399999999999998</v>
      </c>
      <c r="E197">
        <v>0.83299999999999996</v>
      </c>
      <c r="F197">
        <v>0.621</v>
      </c>
      <c r="G197">
        <f t="shared" si="6"/>
        <v>0.80856760374832659</v>
      </c>
      <c r="H197">
        <f t="shared" si="7"/>
        <v>0.74549819927971195</v>
      </c>
      <c r="M197" s="10"/>
    </row>
    <row r="198" spans="1:13" x14ac:dyDescent="0.2">
      <c r="A198" s="9" t="s">
        <v>5277</v>
      </c>
      <c r="B198">
        <v>0.66200000000000003</v>
      </c>
      <c r="C198">
        <v>1.097</v>
      </c>
      <c r="D198">
        <v>0.76900000000000002</v>
      </c>
      <c r="E198">
        <v>1.177</v>
      </c>
      <c r="F198">
        <v>0.745</v>
      </c>
      <c r="G198">
        <f t="shared" si="6"/>
        <v>0.70100273473108476</v>
      </c>
      <c r="H198">
        <f t="shared" si="7"/>
        <v>0.63296516567544603</v>
      </c>
      <c r="M198" s="10"/>
    </row>
    <row r="199" spans="1:13" x14ac:dyDescent="0.2">
      <c r="A199" s="9" t="s">
        <v>5277</v>
      </c>
      <c r="B199">
        <v>1.248</v>
      </c>
      <c r="C199">
        <v>1.871</v>
      </c>
      <c r="D199">
        <v>0.84899999999999998</v>
      </c>
      <c r="E199">
        <v>1.895</v>
      </c>
      <c r="F199">
        <v>0.94399999999999995</v>
      </c>
      <c r="G199">
        <f t="shared" si="6"/>
        <v>0.45376803848209513</v>
      </c>
      <c r="H199">
        <f t="shared" si="7"/>
        <v>0.49815303430079155</v>
      </c>
      <c r="M199" s="10"/>
    </row>
    <row r="200" spans="1:13" x14ac:dyDescent="0.2">
      <c r="A200" s="9" t="s">
        <v>5277</v>
      </c>
      <c r="B200">
        <v>1.3089999999999999</v>
      </c>
      <c r="C200">
        <v>1.696</v>
      </c>
      <c r="D200">
        <v>0.98299999999999998</v>
      </c>
      <c r="E200">
        <v>1.7769999999999999</v>
      </c>
      <c r="F200">
        <v>1.0549999999999999</v>
      </c>
      <c r="G200">
        <f t="shared" si="6"/>
        <v>0.57959905660377364</v>
      </c>
      <c r="H200">
        <f t="shared" si="7"/>
        <v>0.59369724254361278</v>
      </c>
      <c r="M200" s="10"/>
    </row>
    <row r="201" spans="1:13" x14ac:dyDescent="0.2">
      <c r="A201" s="9" t="s">
        <v>5277</v>
      </c>
      <c r="B201">
        <v>0.64700000000000002</v>
      </c>
      <c r="C201">
        <v>1.014</v>
      </c>
      <c r="D201">
        <v>0.81200000000000006</v>
      </c>
      <c r="E201">
        <v>1.1100000000000001</v>
      </c>
      <c r="F201">
        <v>0.86899999999999999</v>
      </c>
      <c r="G201">
        <f t="shared" si="6"/>
        <v>0.80078895463510857</v>
      </c>
      <c r="H201">
        <f t="shared" si="7"/>
        <v>0.78288288288288277</v>
      </c>
      <c r="M201" s="10"/>
    </row>
    <row r="202" spans="1:13" x14ac:dyDescent="0.2">
      <c r="A202" s="9" t="s">
        <v>5277</v>
      </c>
      <c r="B202">
        <v>2.8039999999999998</v>
      </c>
      <c r="C202">
        <v>2.601</v>
      </c>
      <c r="D202">
        <v>1.373</v>
      </c>
      <c r="E202">
        <v>2.722</v>
      </c>
      <c r="F202">
        <v>1.4890000000000001</v>
      </c>
      <c r="G202">
        <f t="shared" si="6"/>
        <v>0.52787389465590162</v>
      </c>
      <c r="H202">
        <f t="shared" si="7"/>
        <v>0.54702424687729612</v>
      </c>
      <c r="M202" s="10"/>
    </row>
    <row r="203" spans="1:13" x14ac:dyDescent="0.2">
      <c r="A203" s="9" t="s">
        <v>5277</v>
      </c>
      <c r="B203">
        <v>3.9740000000000002</v>
      </c>
      <c r="C203">
        <v>2.492</v>
      </c>
      <c r="D203">
        <v>2.0310000000000001</v>
      </c>
      <c r="E203">
        <v>2.609</v>
      </c>
      <c r="F203">
        <v>2.11</v>
      </c>
      <c r="G203">
        <f t="shared" si="6"/>
        <v>0.815008025682183</v>
      </c>
      <c r="H203">
        <f t="shared" si="7"/>
        <v>0.80873898045228054</v>
      </c>
      <c r="M203" s="10"/>
    </row>
    <row r="204" spans="1:13" x14ac:dyDescent="0.2">
      <c r="A204" s="9" t="s">
        <v>5277</v>
      </c>
      <c r="B204">
        <v>0.108</v>
      </c>
      <c r="C204">
        <v>0.38300000000000001</v>
      </c>
      <c r="D204">
        <v>0.35799999999999998</v>
      </c>
      <c r="E204">
        <v>0.44800000000000001</v>
      </c>
      <c r="F204">
        <v>0.372</v>
      </c>
      <c r="G204">
        <f t="shared" si="6"/>
        <v>0.93472584856396856</v>
      </c>
      <c r="H204">
        <f t="shared" si="7"/>
        <v>0.83035714285714279</v>
      </c>
      <c r="M204" s="10"/>
    </row>
    <row r="205" spans="1:13" x14ac:dyDescent="0.2">
      <c r="A205" s="9" t="s">
        <v>5277</v>
      </c>
      <c r="B205">
        <v>1.34</v>
      </c>
      <c r="C205">
        <v>1.3720000000000001</v>
      </c>
      <c r="D205">
        <v>1.2430000000000001</v>
      </c>
      <c r="E205">
        <v>1.5149999999999999</v>
      </c>
      <c r="F205">
        <v>1.2410000000000001</v>
      </c>
      <c r="G205">
        <f t="shared" si="6"/>
        <v>0.9059766763848397</v>
      </c>
      <c r="H205">
        <f t="shared" si="7"/>
        <v>0.81914191419141924</v>
      </c>
      <c r="M205" s="10"/>
    </row>
    <row r="206" spans="1:13" x14ac:dyDescent="0.2">
      <c r="A206" s="9" t="s">
        <v>5277</v>
      </c>
      <c r="B206">
        <v>1.109</v>
      </c>
      <c r="C206">
        <v>1.2669999999999999</v>
      </c>
      <c r="D206">
        <v>1.1140000000000001</v>
      </c>
      <c r="E206">
        <v>1.3879999999999999</v>
      </c>
      <c r="F206">
        <v>1.117</v>
      </c>
      <c r="G206">
        <f t="shared" si="6"/>
        <v>0.87924230465666942</v>
      </c>
      <c r="H206">
        <f t="shared" si="7"/>
        <v>0.80475504322766578</v>
      </c>
      <c r="M206" s="10"/>
    </row>
    <row r="207" spans="1:13" x14ac:dyDescent="0.2">
      <c r="A207" s="9" t="s">
        <v>5277</v>
      </c>
      <c r="B207">
        <v>1.5249999999999999</v>
      </c>
      <c r="C207">
        <v>1.4910000000000001</v>
      </c>
      <c r="D207">
        <v>1.3029999999999999</v>
      </c>
      <c r="E207">
        <v>1.589</v>
      </c>
      <c r="F207">
        <v>1.355</v>
      </c>
      <c r="G207">
        <f t="shared" si="6"/>
        <v>0.87391012743125407</v>
      </c>
      <c r="H207">
        <f t="shared" si="7"/>
        <v>0.85273757079924484</v>
      </c>
      <c r="M207" s="10"/>
    </row>
    <row r="208" spans="1:13" x14ac:dyDescent="0.2">
      <c r="A208" s="9" t="s">
        <v>5277</v>
      </c>
      <c r="B208">
        <v>1.895</v>
      </c>
      <c r="C208">
        <v>1.8859999999999999</v>
      </c>
      <c r="D208">
        <v>1.2789999999999999</v>
      </c>
      <c r="E208">
        <v>2.036</v>
      </c>
      <c r="F208">
        <v>1.3160000000000001</v>
      </c>
      <c r="G208">
        <f t="shared" si="6"/>
        <v>0.67815482502651114</v>
      </c>
      <c r="H208">
        <f t="shared" si="7"/>
        <v>0.64636542239685657</v>
      </c>
      <c r="M208" s="10"/>
    </row>
    <row r="209" spans="1:13" x14ac:dyDescent="0.2">
      <c r="A209" s="9" t="s">
        <v>5277</v>
      </c>
      <c r="B209">
        <v>0.27700000000000002</v>
      </c>
      <c r="C209">
        <v>0.83099999999999996</v>
      </c>
      <c r="D209">
        <v>0.42499999999999999</v>
      </c>
      <c r="E209">
        <v>0.89500000000000002</v>
      </c>
      <c r="F209">
        <v>0.52700000000000002</v>
      </c>
      <c r="G209">
        <f t="shared" si="6"/>
        <v>0.51143200962695545</v>
      </c>
      <c r="H209">
        <f t="shared" si="7"/>
        <v>0.58882681564245809</v>
      </c>
      <c r="M209" s="10"/>
    </row>
    <row r="210" spans="1:13" x14ac:dyDescent="0.2">
      <c r="A210" s="9" t="s">
        <v>5277</v>
      </c>
      <c r="B210">
        <v>3.6659999999999999</v>
      </c>
      <c r="C210">
        <v>2.6070000000000002</v>
      </c>
      <c r="D210">
        <v>1.7909999999999999</v>
      </c>
      <c r="E210">
        <v>2.6739999999999999</v>
      </c>
      <c r="F210">
        <v>1.8620000000000001</v>
      </c>
      <c r="G210">
        <f t="shared" si="6"/>
        <v>0.68699654775604135</v>
      </c>
      <c r="H210">
        <f t="shared" si="7"/>
        <v>0.69633507853403143</v>
      </c>
      <c r="M210" s="10"/>
    </row>
    <row r="211" spans="1:13" x14ac:dyDescent="0.2">
      <c r="A211" s="9" t="s">
        <v>5277</v>
      </c>
      <c r="B211">
        <v>0.29299999999999998</v>
      </c>
      <c r="C211">
        <v>0.65800000000000003</v>
      </c>
      <c r="D211">
        <v>0.56599999999999995</v>
      </c>
      <c r="E211">
        <v>0.72399999999999998</v>
      </c>
      <c r="F211">
        <v>0.61399999999999999</v>
      </c>
      <c r="G211">
        <f t="shared" si="6"/>
        <v>0.86018237082066862</v>
      </c>
      <c r="H211">
        <f t="shared" si="7"/>
        <v>0.84806629834254144</v>
      </c>
      <c r="M211" s="10"/>
    </row>
    <row r="212" spans="1:13" x14ac:dyDescent="0.2">
      <c r="A212" s="9" t="s">
        <v>5277</v>
      </c>
      <c r="B212">
        <v>0.2</v>
      </c>
      <c r="C212">
        <v>0.54400000000000004</v>
      </c>
      <c r="D212">
        <v>0.46899999999999997</v>
      </c>
      <c r="E212">
        <v>0.621</v>
      </c>
      <c r="F212">
        <v>0.496</v>
      </c>
      <c r="G212">
        <f t="shared" si="6"/>
        <v>0.86213235294117641</v>
      </c>
      <c r="H212">
        <f t="shared" si="7"/>
        <v>0.79871175523349436</v>
      </c>
      <c r="M212" s="10"/>
    </row>
    <row r="213" spans="1:13" x14ac:dyDescent="0.2">
      <c r="A213" s="9" t="s">
        <v>5277</v>
      </c>
      <c r="B213">
        <v>0.38500000000000001</v>
      </c>
      <c r="C213">
        <v>0.80200000000000005</v>
      </c>
      <c r="D213">
        <v>0.61099999999999999</v>
      </c>
      <c r="E213">
        <v>0.89500000000000002</v>
      </c>
      <c r="F213">
        <v>0.621</v>
      </c>
      <c r="G213">
        <f t="shared" si="6"/>
        <v>0.76184538653366574</v>
      </c>
      <c r="H213">
        <f t="shared" si="7"/>
        <v>0.69385474860335195</v>
      </c>
      <c r="M213" s="10"/>
    </row>
    <row r="214" spans="1:13" x14ac:dyDescent="0.2">
      <c r="A214" s="9" t="s">
        <v>5277</v>
      </c>
      <c r="B214">
        <v>0.58499999999999996</v>
      </c>
      <c r="C214">
        <v>1.0269999999999999</v>
      </c>
      <c r="D214">
        <v>0.72599999999999998</v>
      </c>
      <c r="E214">
        <v>1.171</v>
      </c>
      <c r="F214">
        <v>0.81299999999999994</v>
      </c>
      <c r="G214">
        <f t="shared" si="6"/>
        <v>0.70691333982473226</v>
      </c>
      <c r="H214">
        <f t="shared" si="7"/>
        <v>0.69427839453458573</v>
      </c>
      <c r="M214" s="10"/>
    </row>
    <row r="215" spans="1:13" x14ac:dyDescent="0.2">
      <c r="A215" s="9" t="s">
        <v>5277</v>
      </c>
      <c r="B215">
        <v>2.6030000000000002</v>
      </c>
      <c r="C215">
        <v>2.6880000000000002</v>
      </c>
      <c r="D215">
        <v>1.2330000000000001</v>
      </c>
      <c r="E215">
        <v>2.7890000000000001</v>
      </c>
      <c r="F215">
        <v>1.554</v>
      </c>
      <c r="G215">
        <f t="shared" si="6"/>
        <v>0.45870535714285715</v>
      </c>
      <c r="H215">
        <f t="shared" si="7"/>
        <v>0.55718895661527423</v>
      </c>
      <c r="M215" s="10"/>
    </row>
    <row r="216" spans="1:13" x14ac:dyDescent="0.2">
      <c r="A216" s="9" t="s">
        <v>5277</v>
      </c>
      <c r="B216">
        <v>0.108</v>
      </c>
      <c r="C216">
        <v>0.38300000000000001</v>
      </c>
      <c r="D216">
        <v>0.35799999999999998</v>
      </c>
      <c r="E216">
        <v>0.44800000000000001</v>
      </c>
      <c r="F216">
        <v>0.372</v>
      </c>
      <c r="G216">
        <f t="shared" si="6"/>
        <v>0.93472584856396856</v>
      </c>
      <c r="H216">
        <f t="shared" si="7"/>
        <v>0.83035714285714279</v>
      </c>
      <c r="M216" s="10"/>
    </row>
    <row r="217" spans="1:13" x14ac:dyDescent="0.2">
      <c r="A217" s="9" t="s">
        <v>5277</v>
      </c>
      <c r="B217">
        <v>1.294</v>
      </c>
      <c r="C217">
        <v>1.575</v>
      </c>
      <c r="D217">
        <v>1.046</v>
      </c>
      <c r="E217">
        <v>1.6879999999999999</v>
      </c>
      <c r="F217">
        <v>1.1359999999999999</v>
      </c>
      <c r="G217">
        <f t="shared" si="6"/>
        <v>0.66412698412698412</v>
      </c>
      <c r="H217">
        <f t="shared" si="7"/>
        <v>0.67298578199052128</v>
      </c>
      <c r="M217" s="10"/>
    </row>
    <row r="218" spans="1:13" x14ac:dyDescent="0.2">
      <c r="A218" s="9" t="s">
        <v>5277</v>
      </c>
      <c r="B218">
        <v>0.41599999999999998</v>
      </c>
      <c r="C218">
        <v>0.92700000000000005</v>
      </c>
      <c r="D218">
        <v>0.57099999999999995</v>
      </c>
      <c r="E218">
        <v>1.1100000000000001</v>
      </c>
      <c r="F218">
        <v>0.621</v>
      </c>
      <c r="G218">
        <f t="shared" si="6"/>
        <v>0.61596548004314988</v>
      </c>
      <c r="H218">
        <f t="shared" si="7"/>
        <v>0.55945945945945941</v>
      </c>
      <c r="M218" s="10"/>
    </row>
    <row r="219" spans="1:13" x14ac:dyDescent="0.2">
      <c r="A219" s="9" t="s">
        <v>5277</v>
      </c>
      <c r="B219">
        <v>0.29299999999999998</v>
      </c>
      <c r="C219">
        <v>0.79</v>
      </c>
      <c r="D219">
        <v>0.47199999999999998</v>
      </c>
      <c r="E219">
        <v>0.89500000000000002</v>
      </c>
      <c r="F219">
        <v>0.496</v>
      </c>
      <c r="G219">
        <f t="shared" si="6"/>
        <v>0.59746835443037971</v>
      </c>
      <c r="H219">
        <f t="shared" si="7"/>
        <v>0.55418994413407818</v>
      </c>
      <c r="M219" s="10"/>
    </row>
    <row r="220" spans="1:13" x14ac:dyDescent="0.2">
      <c r="A220" s="9" t="s">
        <v>5277</v>
      </c>
      <c r="B220">
        <v>1.617</v>
      </c>
      <c r="C220">
        <v>1.64</v>
      </c>
      <c r="D220">
        <v>1.256</v>
      </c>
      <c r="E220">
        <v>1.7769999999999999</v>
      </c>
      <c r="F220">
        <v>1.2410000000000001</v>
      </c>
      <c r="G220">
        <f t="shared" si="6"/>
        <v>0.76585365853658538</v>
      </c>
      <c r="H220">
        <f t="shared" si="7"/>
        <v>0.69836803601575703</v>
      </c>
      <c r="M220" s="10"/>
    </row>
    <row r="221" spans="1:13" x14ac:dyDescent="0.2">
      <c r="A221" s="9" t="s">
        <v>5277</v>
      </c>
      <c r="B221">
        <v>0.46200000000000002</v>
      </c>
      <c r="C221">
        <v>0.96299999999999997</v>
      </c>
      <c r="D221">
        <v>0.61099999999999999</v>
      </c>
      <c r="E221">
        <v>1.0229999999999999</v>
      </c>
      <c r="F221">
        <v>0.621</v>
      </c>
      <c r="G221">
        <f t="shared" si="6"/>
        <v>0.63447559709241952</v>
      </c>
      <c r="H221">
        <f t="shared" si="7"/>
        <v>0.60703812316715544</v>
      </c>
      <c r="M221" s="10"/>
    </row>
    <row r="222" spans="1:13" x14ac:dyDescent="0.2">
      <c r="A222" s="9" t="s">
        <v>5277</v>
      </c>
      <c r="B222">
        <v>2.3719999999999999</v>
      </c>
      <c r="C222">
        <v>1.8029999999999999</v>
      </c>
      <c r="D222">
        <v>1.675</v>
      </c>
      <c r="E222">
        <v>2.0049999999999999</v>
      </c>
      <c r="F222">
        <v>1.7869999999999999</v>
      </c>
      <c r="G222">
        <f t="shared" si="6"/>
        <v>0.9290072102052136</v>
      </c>
      <c r="H222">
        <f t="shared" si="7"/>
        <v>0.89127182044887776</v>
      </c>
      <c r="M222" s="10"/>
    </row>
    <row r="223" spans="1:13" x14ac:dyDescent="0.2">
      <c r="A223" s="9" t="s">
        <v>5277</v>
      </c>
      <c r="B223">
        <v>2.9729999999999999</v>
      </c>
      <c r="C223">
        <v>2.411</v>
      </c>
      <c r="D223">
        <v>1.57</v>
      </c>
      <c r="E223">
        <v>2.6560000000000001</v>
      </c>
      <c r="F223">
        <v>1.76</v>
      </c>
      <c r="G223">
        <f t="shared" si="6"/>
        <v>0.65118208212360018</v>
      </c>
      <c r="H223">
        <f t="shared" si="7"/>
        <v>0.66265060240963858</v>
      </c>
      <c r="M223" s="10"/>
    </row>
    <row r="224" spans="1:13" x14ac:dyDescent="0.2">
      <c r="A224" s="9" t="s">
        <v>5277</v>
      </c>
      <c r="B224">
        <v>1.587</v>
      </c>
      <c r="C224">
        <v>2.2799999999999998</v>
      </c>
      <c r="D224">
        <v>0.88600000000000001</v>
      </c>
      <c r="E224">
        <v>2.4449999999999998</v>
      </c>
      <c r="F224">
        <v>1.1319999999999999</v>
      </c>
      <c r="G224">
        <f t="shared" si="6"/>
        <v>0.38859649122807022</v>
      </c>
      <c r="H224">
        <f t="shared" si="7"/>
        <v>0.46298568507157462</v>
      </c>
      <c r="M224" s="10"/>
    </row>
    <row r="225" spans="1:13" x14ac:dyDescent="0.2">
      <c r="A225" s="9" t="s">
        <v>5277</v>
      </c>
      <c r="B225">
        <v>0.92400000000000004</v>
      </c>
      <c r="C225">
        <v>1.1299999999999999</v>
      </c>
      <c r="D225">
        <v>1.042</v>
      </c>
      <c r="E225">
        <v>1.2410000000000001</v>
      </c>
      <c r="F225">
        <v>1.1100000000000001</v>
      </c>
      <c r="G225">
        <f t="shared" si="6"/>
        <v>0.9221238938053099</v>
      </c>
      <c r="H225">
        <f t="shared" si="7"/>
        <v>0.89443996776792911</v>
      </c>
      <c r="M225" s="10"/>
    </row>
    <row r="226" spans="1:13" x14ac:dyDescent="0.2">
      <c r="A226" s="9" t="s">
        <v>5277</v>
      </c>
      <c r="B226">
        <v>0.90900000000000003</v>
      </c>
      <c r="C226">
        <v>1.252</v>
      </c>
      <c r="D226">
        <v>0.92400000000000004</v>
      </c>
      <c r="E226">
        <v>1.337</v>
      </c>
      <c r="F226">
        <v>0.99299999999999999</v>
      </c>
      <c r="G226">
        <f t="shared" si="6"/>
        <v>0.73801916932907352</v>
      </c>
      <c r="H226">
        <f t="shared" si="7"/>
        <v>0.74270755422587886</v>
      </c>
      <c r="M226" s="10"/>
    </row>
    <row r="227" spans="1:13" x14ac:dyDescent="0.2">
      <c r="A227" s="9" t="s">
        <v>5277</v>
      </c>
      <c r="B227">
        <v>0.92400000000000004</v>
      </c>
      <c r="C227">
        <v>1.226</v>
      </c>
      <c r="D227">
        <v>0.96</v>
      </c>
      <c r="E227">
        <v>1.3879999999999999</v>
      </c>
      <c r="F227">
        <v>0.99299999999999999</v>
      </c>
      <c r="G227">
        <f t="shared" si="6"/>
        <v>0.78303425774877644</v>
      </c>
      <c r="H227">
        <f t="shared" si="7"/>
        <v>0.71541786743515856</v>
      </c>
      <c r="M227" s="10"/>
    </row>
    <row r="228" spans="1:13" x14ac:dyDescent="0.2">
      <c r="A228" s="9" t="s">
        <v>5277</v>
      </c>
      <c r="B228">
        <v>0.123</v>
      </c>
      <c r="C228">
        <v>0.502</v>
      </c>
      <c r="D228">
        <v>0.313</v>
      </c>
      <c r="E228">
        <v>0.55500000000000005</v>
      </c>
      <c r="F228">
        <v>0.372</v>
      </c>
      <c r="G228">
        <f t="shared" si="6"/>
        <v>0.62350597609561753</v>
      </c>
      <c r="H228">
        <f t="shared" si="7"/>
        <v>0.6702702702702702</v>
      </c>
      <c r="M228" s="10"/>
    </row>
    <row r="229" spans="1:13" x14ac:dyDescent="0.2">
      <c r="A229" s="9" t="s">
        <v>5277</v>
      </c>
      <c r="B229">
        <v>0.23100000000000001</v>
      </c>
      <c r="C229">
        <v>0.77100000000000002</v>
      </c>
      <c r="D229">
        <v>0.38200000000000001</v>
      </c>
      <c r="E229">
        <v>0.78500000000000003</v>
      </c>
      <c r="F229">
        <v>0.372</v>
      </c>
      <c r="G229">
        <f t="shared" si="6"/>
        <v>0.49546044098573283</v>
      </c>
      <c r="H229">
        <f t="shared" si="7"/>
        <v>0.47388535031847129</v>
      </c>
      <c r="M229" s="10"/>
    </row>
    <row r="230" spans="1:13" x14ac:dyDescent="0.2">
      <c r="A230" s="9" t="s">
        <v>5277</v>
      </c>
      <c r="B230">
        <v>0.89300000000000002</v>
      </c>
      <c r="C230">
        <v>1.115</v>
      </c>
      <c r="D230">
        <v>1.02</v>
      </c>
      <c r="E230">
        <v>1.278</v>
      </c>
      <c r="F230">
        <v>1.1100000000000001</v>
      </c>
      <c r="G230">
        <f t="shared" si="6"/>
        <v>0.91479820627802688</v>
      </c>
      <c r="H230">
        <f t="shared" si="7"/>
        <v>0.86854460093896724</v>
      </c>
      <c r="M230" s="10"/>
    </row>
    <row r="231" spans="1:13" x14ac:dyDescent="0.2">
      <c r="A231" s="9" t="s">
        <v>5277</v>
      </c>
      <c r="B231">
        <v>2.911</v>
      </c>
      <c r="C231">
        <v>2.3090000000000002</v>
      </c>
      <c r="D231">
        <v>1.605</v>
      </c>
      <c r="E231">
        <v>2.387</v>
      </c>
      <c r="F231">
        <v>1.6859999999999999</v>
      </c>
      <c r="G231">
        <f t="shared" si="6"/>
        <v>0.69510610653962746</v>
      </c>
      <c r="H231">
        <f t="shared" si="7"/>
        <v>0.7063259321323837</v>
      </c>
      <c r="M231" s="10"/>
    </row>
    <row r="232" spans="1:13" x14ac:dyDescent="0.2">
      <c r="A232" s="9" t="s">
        <v>5277</v>
      </c>
      <c r="B232">
        <v>0.27700000000000002</v>
      </c>
      <c r="C232">
        <v>0.66500000000000004</v>
      </c>
      <c r="D232">
        <v>0.53100000000000003</v>
      </c>
      <c r="E232">
        <v>0.79500000000000004</v>
      </c>
      <c r="F232">
        <v>0.496</v>
      </c>
      <c r="G232">
        <f t="shared" si="6"/>
        <v>0.7984962406015037</v>
      </c>
      <c r="H232">
        <f t="shared" si="7"/>
        <v>0.62389937106918236</v>
      </c>
      <c r="M232" s="10"/>
    </row>
    <row r="233" spans="1:13" x14ac:dyDescent="0.2">
      <c r="A233" s="9" t="s">
        <v>5277</v>
      </c>
      <c r="B233">
        <v>1.2789999999999999</v>
      </c>
      <c r="C233">
        <v>1.5429999999999999</v>
      </c>
      <c r="D233">
        <v>1.0549999999999999</v>
      </c>
      <c r="E233">
        <v>1.613</v>
      </c>
      <c r="F233">
        <v>1.117</v>
      </c>
      <c r="G233">
        <f t="shared" si="6"/>
        <v>0.68373298768632529</v>
      </c>
      <c r="H233">
        <f t="shared" si="7"/>
        <v>0.69249845009299438</v>
      </c>
      <c r="M233" s="10"/>
    </row>
    <row r="234" spans="1:13" x14ac:dyDescent="0.2">
      <c r="A234" s="9" t="s">
        <v>5277</v>
      </c>
      <c r="B234">
        <v>2.7570000000000001</v>
      </c>
      <c r="C234">
        <v>2.589</v>
      </c>
      <c r="D234">
        <v>1.3560000000000001</v>
      </c>
      <c r="E234">
        <v>2.6179999999999999</v>
      </c>
      <c r="F234">
        <v>1.4950000000000001</v>
      </c>
      <c r="G234">
        <f t="shared" si="6"/>
        <v>0.52375434530706844</v>
      </c>
      <c r="H234">
        <f t="shared" si="7"/>
        <v>0.57104660045836519</v>
      </c>
      <c r="M234" s="10"/>
    </row>
    <row r="235" spans="1:13" x14ac:dyDescent="0.2">
      <c r="A235" s="9" t="s">
        <v>5277</v>
      </c>
      <c r="B235">
        <v>0.70899999999999996</v>
      </c>
      <c r="C235">
        <v>1.034</v>
      </c>
      <c r="D235">
        <v>0.872</v>
      </c>
      <c r="E235">
        <v>1.1100000000000001</v>
      </c>
      <c r="F235">
        <v>0.94199999999999995</v>
      </c>
      <c r="G235">
        <f t="shared" si="6"/>
        <v>0.84332688588007731</v>
      </c>
      <c r="H235">
        <f t="shared" si="7"/>
        <v>0.84864864864864853</v>
      </c>
      <c r="M235" s="10"/>
    </row>
    <row r="236" spans="1:13" x14ac:dyDescent="0.2">
      <c r="A236" s="9" t="s">
        <v>5277</v>
      </c>
      <c r="B236">
        <v>0.26200000000000001</v>
      </c>
      <c r="C236">
        <v>0.64800000000000002</v>
      </c>
      <c r="D236">
        <v>0.51400000000000001</v>
      </c>
      <c r="E236">
        <v>0.79500000000000004</v>
      </c>
      <c r="F236">
        <v>0.61099999999999999</v>
      </c>
      <c r="G236">
        <f t="shared" si="6"/>
        <v>0.79320987654320985</v>
      </c>
      <c r="H236">
        <f t="shared" si="7"/>
        <v>0.7685534591194968</v>
      </c>
      <c r="M236" s="10"/>
    </row>
    <row r="237" spans="1:13" x14ac:dyDescent="0.2">
      <c r="A237" s="9" t="s">
        <v>5277</v>
      </c>
      <c r="B237">
        <v>1.248</v>
      </c>
      <c r="C237">
        <v>1.8859999999999999</v>
      </c>
      <c r="D237">
        <v>0.84199999999999997</v>
      </c>
      <c r="E237">
        <v>2.21</v>
      </c>
      <c r="F237">
        <v>1.0269999999999999</v>
      </c>
      <c r="G237">
        <f t="shared" si="6"/>
        <v>0.44644750795334043</v>
      </c>
      <c r="H237">
        <f t="shared" si="7"/>
        <v>0.46470588235294114</v>
      </c>
      <c r="M237" s="10"/>
    </row>
    <row r="238" spans="1:13" x14ac:dyDescent="0.2">
      <c r="A238" s="9" t="s">
        <v>5277</v>
      </c>
      <c r="B238">
        <v>6.3769999999999998</v>
      </c>
      <c r="C238">
        <v>4.8040000000000003</v>
      </c>
      <c r="D238">
        <v>1.69</v>
      </c>
      <c r="E238">
        <v>4.7519999999999998</v>
      </c>
      <c r="F238">
        <v>2.1160000000000001</v>
      </c>
      <c r="G238">
        <f t="shared" si="6"/>
        <v>0.35179017485428804</v>
      </c>
      <c r="H238">
        <f t="shared" si="7"/>
        <v>0.44528619528619534</v>
      </c>
      <c r="M238" s="10"/>
    </row>
    <row r="239" spans="1:13" x14ac:dyDescent="0.2">
      <c r="A239" s="9" t="s">
        <v>5277</v>
      </c>
      <c r="B239">
        <v>1.0009999999999999</v>
      </c>
      <c r="C239">
        <v>1.1930000000000001</v>
      </c>
      <c r="D239">
        <v>1.069</v>
      </c>
      <c r="E239">
        <v>1.337</v>
      </c>
      <c r="F239">
        <v>1.117</v>
      </c>
      <c r="G239">
        <f t="shared" si="6"/>
        <v>0.8960603520536462</v>
      </c>
      <c r="H239">
        <f t="shared" si="7"/>
        <v>0.83545250560957374</v>
      </c>
      <c r="M239" s="10"/>
    </row>
    <row r="240" spans="1:13" x14ac:dyDescent="0.2">
      <c r="A240" s="9" t="s">
        <v>5277</v>
      </c>
      <c r="B240">
        <v>1.9259999999999999</v>
      </c>
      <c r="C240">
        <v>2.488</v>
      </c>
      <c r="D240">
        <v>0.98499999999999999</v>
      </c>
      <c r="E240">
        <v>2.5129999999999999</v>
      </c>
      <c r="F240">
        <v>1.141</v>
      </c>
      <c r="G240">
        <f t="shared" si="6"/>
        <v>0.39590032154340837</v>
      </c>
      <c r="H240">
        <f t="shared" si="7"/>
        <v>0.45403899721448471</v>
      </c>
      <c r="M240" s="10"/>
    </row>
    <row r="241" spans="1:13" x14ac:dyDescent="0.2">
      <c r="A241" s="9" t="s">
        <v>5277</v>
      </c>
      <c r="B241">
        <v>0.33900000000000002</v>
      </c>
      <c r="C241">
        <v>0.91900000000000004</v>
      </c>
      <c r="D241">
        <v>0.47</v>
      </c>
      <c r="E241">
        <v>1.0680000000000001</v>
      </c>
      <c r="F241">
        <v>0.60199999999999998</v>
      </c>
      <c r="G241">
        <f t="shared" si="6"/>
        <v>0.51142546245919474</v>
      </c>
      <c r="H241">
        <f t="shared" si="7"/>
        <v>0.56367041198501866</v>
      </c>
      <c r="M241" s="10"/>
    </row>
    <row r="242" spans="1:13" x14ac:dyDescent="0.2">
      <c r="A242" s="9" t="s">
        <v>5277</v>
      </c>
      <c r="B242">
        <v>1.0780000000000001</v>
      </c>
      <c r="C242">
        <v>1.3069999999999999</v>
      </c>
      <c r="D242">
        <v>1.0509999999999999</v>
      </c>
      <c r="E242">
        <v>1.415</v>
      </c>
      <c r="F242">
        <v>1.117</v>
      </c>
      <c r="G242">
        <f t="shared" si="6"/>
        <v>0.80413159908186682</v>
      </c>
      <c r="H242">
        <f t="shared" si="7"/>
        <v>0.78939929328621905</v>
      </c>
      <c r="M242" s="10"/>
    </row>
    <row r="243" spans="1:13" x14ac:dyDescent="0.2">
      <c r="A243" s="9" t="s">
        <v>5277</v>
      </c>
      <c r="B243">
        <v>1.202</v>
      </c>
      <c r="C243">
        <v>1.627</v>
      </c>
      <c r="D243">
        <v>0.94</v>
      </c>
      <c r="E243">
        <v>1.6879999999999999</v>
      </c>
      <c r="F243">
        <v>0.96499999999999997</v>
      </c>
      <c r="G243">
        <f t="shared" si="6"/>
        <v>0.57775046097111249</v>
      </c>
      <c r="H243">
        <f t="shared" si="7"/>
        <v>0.57168246445497628</v>
      </c>
      <c r="M243" s="10"/>
    </row>
    <row r="244" spans="1:13" x14ac:dyDescent="0.2">
      <c r="A244" s="9" t="s">
        <v>5277</v>
      </c>
      <c r="B244">
        <v>0.77</v>
      </c>
      <c r="C244">
        <v>1.7290000000000001</v>
      </c>
      <c r="D244">
        <v>0.56699999999999995</v>
      </c>
      <c r="E244">
        <v>1.845</v>
      </c>
      <c r="F244">
        <v>0.745</v>
      </c>
      <c r="G244">
        <f t="shared" si="6"/>
        <v>0.32793522267206471</v>
      </c>
      <c r="H244">
        <f t="shared" si="7"/>
        <v>0.40379403794037938</v>
      </c>
      <c r="M244" s="10"/>
    </row>
    <row r="245" spans="1:13" x14ac:dyDescent="0.2">
      <c r="A245" s="9" t="s">
        <v>5277</v>
      </c>
      <c r="B245">
        <v>0.16900000000000001</v>
      </c>
      <c r="C245">
        <v>0.54400000000000004</v>
      </c>
      <c r="D245">
        <v>0.39700000000000002</v>
      </c>
      <c r="E245">
        <v>0.621</v>
      </c>
      <c r="F245">
        <v>0.372</v>
      </c>
      <c r="G245">
        <f t="shared" si="6"/>
        <v>0.72977941176470584</v>
      </c>
      <c r="H245">
        <f t="shared" si="7"/>
        <v>0.59903381642512077</v>
      </c>
      <c r="M245" s="10"/>
    </row>
    <row r="246" spans="1:13" x14ac:dyDescent="0.2">
      <c r="A246" s="9" t="s">
        <v>5277</v>
      </c>
      <c r="B246">
        <v>1.9870000000000001</v>
      </c>
      <c r="C246">
        <v>1.718</v>
      </c>
      <c r="D246">
        <v>1.4730000000000001</v>
      </c>
      <c r="E246">
        <v>1.8620000000000001</v>
      </c>
      <c r="F246">
        <v>1.58</v>
      </c>
      <c r="G246">
        <f t="shared" si="6"/>
        <v>0.85739231664726434</v>
      </c>
      <c r="H246">
        <f t="shared" si="7"/>
        <v>0.84854994629430724</v>
      </c>
      <c r="M246" s="10"/>
    </row>
    <row r="247" spans="1:13" x14ac:dyDescent="0.2">
      <c r="A247" s="9" t="s">
        <v>5277</v>
      </c>
      <c r="B247">
        <v>2.234</v>
      </c>
      <c r="C247">
        <v>1.9450000000000001</v>
      </c>
      <c r="D247">
        <v>1.462</v>
      </c>
      <c r="E247">
        <v>2.081</v>
      </c>
      <c r="F247">
        <v>1.554</v>
      </c>
      <c r="G247">
        <f t="shared" si="6"/>
        <v>0.75167095115681226</v>
      </c>
      <c r="H247">
        <f t="shared" si="7"/>
        <v>0.74675636713118698</v>
      </c>
      <c r="M247" s="10"/>
    </row>
    <row r="248" spans="1:13" x14ac:dyDescent="0.2">
      <c r="A248" s="9" t="s">
        <v>5277</v>
      </c>
      <c r="B248">
        <v>0.878</v>
      </c>
      <c r="C248">
        <v>1.0900000000000001</v>
      </c>
      <c r="D248">
        <v>1.0249999999999999</v>
      </c>
      <c r="E248">
        <v>1.2410000000000001</v>
      </c>
      <c r="F248">
        <v>0.99299999999999999</v>
      </c>
      <c r="G248">
        <f t="shared" si="6"/>
        <v>0.94036697247706402</v>
      </c>
      <c r="H248">
        <f t="shared" si="7"/>
        <v>0.80016116035455276</v>
      </c>
      <c r="M248" s="10"/>
    </row>
    <row r="249" spans="1:13" x14ac:dyDescent="0.2">
      <c r="A249" s="9" t="s">
        <v>5277</v>
      </c>
      <c r="B249">
        <v>0.308</v>
      </c>
      <c r="C249">
        <v>0.65200000000000002</v>
      </c>
      <c r="D249">
        <v>0.60199999999999998</v>
      </c>
      <c r="E249">
        <v>0.72399999999999998</v>
      </c>
      <c r="F249">
        <v>0.621</v>
      </c>
      <c r="G249">
        <f t="shared" si="6"/>
        <v>0.92331288343558271</v>
      </c>
      <c r="H249">
        <f t="shared" si="7"/>
        <v>0.85773480662983426</v>
      </c>
      <c r="M249" s="10"/>
    </row>
    <row r="250" spans="1:13" x14ac:dyDescent="0.2">
      <c r="A250" s="9" t="s">
        <v>5277</v>
      </c>
      <c r="B250">
        <v>0.81599999999999995</v>
      </c>
      <c r="C250">
        <v>1.179</v>
      </c>
      <c r="D250">
        <v>0.88200000000000001</v>
      </c>
      <c r="E250">
        <v>1.278</v>
      </c>
      <c r="F250">
        <v>0.96499999999999997</v>
      </c>
      <c r="G250">
        <f t="shared" si="6"/>
        <v>0.74809160305343514</v>
      </c>
      <c r="H250">
        <f t="shared" si="7"/>
        <v>0.75508607198748035</v>
      </c>
      <c r="M250" s="10"/>
    </row>
    <row r="251" spans="1:13" x14ac:dyDescent="0.2">
      <c r="A251" s="9" t="s">
        <v>5277</v>
      </c>
      <c r="B251">
        <v>2.6339999999999999</v>
      </c>
      <c r="C251">
        <v>2.097</v>
      </c>
      <c r="D251">
        <v>1.6</v>
      </c>
      <c r="E251">
        <v>2.2890000000000001</v>
      </c>
      <c r="F251">
        <v>1.7090000000000001</v>
      </c>
      <c r="G251">
        <f t="shared" si="6"/>
        <v>0.76299475441106346</v>
      </c>
      <c r="H251">
        <f t="shared" si="7"/>
        <v>0.74661424202708604</v>
      </c>
      <c r="M251" s="10"/>
    </row>
    <row r="252" spans="1:13" x14ac:dyDescent="0.2">
      <c r="A252" s="9" t="s">
        <v>5277</v>
      </c>
      <c r="B252">
        <v>2.157</v>
      </c>
      <c r="C252">
        <v>2.23</v>
      </c>
      <c r="D252">
        <v>1.2310000000000001</v>
      </c>
      <c r="E252">
        <v>2.3090000000000002</v>
      </c>
      <c r="F252">
        <v>1.4039999999999999</v>
      </c>
      <c r="G252">
        <f t="shared" si="6"/>
        <v>0.55201793721973103</v>
      </c>
      <c r="H252">
        <f t="shared" si="7"/>
        <v>0.60805543525335637</v>
      </c>
      <c r="M252" s="10"/>
    </row>
    <row r="253" spans="1:13" x14ac:dyDescent="0.2">
      <c r="A253" s="9" t="s">
        <v>5277</v>
      </c>
      <c r="B253">
        <v>0.60099999999999998</v>
      </c>
      <c r="C253">
        <v>1.0840000000000001</v>
      </c>
      <c r="D253">
        <v>0.70499999999999996</v>
      </c>
      <c r="E253">
        <v>1.177</v>
      </c>
      <c r="F253">
        <v>0.745</v>
      </c>
      <c r="G253">
        <f t="shared" si="6"/>
        <v>0.65036900369003681</v>
      </c>
      <c r="H253">
        <f t="shared" si="7"/>
        <v>0.63296516567544603</v>
      </c>
      <c r="M253" s="10"/>
    </row>
    <row r="254" spans="1:13" x14ac:dyDescent="0.2">
      <c r="A254" s="9" t="s">
        <v>5277</v>
      </c>
      <c r="B254">
        <v>3.62</v>
      </c>
      <c r="C254">
        <v>3.0529999999999999</v>
      </c>
      <c r="D254">
        <v>1.51</v>
      </c>
      <c r="E254">
        <v>3.2650000000000001</v>
      </c>
      <c r="F254">
        <v>1.738</v>
      </c>
      <c r="G254">
        <f t="shared" si="6"/>
        <v>0.49459547985587948</v>
      </c>
      <c r="H254">
        <f t="shared" si="7"/>
        <v>0.53231240428790194</v>
      </c>
      <c r="M254" s="10"/>
    </row>
    <row r="255" spans="1:13" x14ac:dyDescent="0.2">
      <c r="A255" s="9" t="s">
        <v>5277</v>
      </c>
      <c r="B255">
        <v>6.0540000000000003</v>
      </c>
      <c r="C255">
        <v>3.093</v>
      </c>
      <c r="D255">
        <v>2.492</v>
      </c>
      <c r="E255">
        <v>3.823</v>
      </c>
      <c r="F255">
        <v>2.8119999999999998</v>
      </c>
      <c r="G255">
        <f t="shared" si="6"/>
        <v>0.80569026834788227</v>
      </c>
      <c r="H255">
        <f t="shared" si="7"/>
        <v>0.73554799895370127</v>
      </c>
      <c r="M255" s="10"/>
    </row>
    <row r="256" spans="1:13" x14ac:dyDescent="0.2">
      <c r="A256" s="9" t="s">
        <v>5277</v>
      </c>
      <c r="B256">
        <v>0.83199999999999996</v>
      </c>
      <c r="C256">
        <v>1.173</v>
      </c>
      <c r="D256">
        <v>0.90300000000000002</v>
      </c>
      <c r="E256">
        <v>1.278</v>
      </c>
      <c r="F256">
        <v>0.96499999999999997</v>
      </c>
      <c r="G256">
        <f t="shared" si="6"/>
        <v>0.76982097186700771</v>
      </c>
      <c r="H256">
        <f t="shared" si="7"/>
        <v>0.75508607198748035</v>
      </c>
      <c r="M256" s="10"/>
    </row>
    <row r="257" spans="1:13" x14ac:dyDescent="0.2">
      <c r="A257" s="9" t="s">
        <v>5277</v>
      </c>
      <c r="B257">
        <v>3.7120000000000002</v>
      </c>
      <c r="C257">
        <v>3.1640000000000001</v>
      </c>
      <c r="D257">
        <v>1.494</v>
      </c>
      <c r="E257">
        <v>3.4950000000000001</v>
      </c>
      <c r="F257">
        <v>1.8260000000000001</v>
      </c>
      <c r="G257">
        <f t="shared" si="6"/>
        <v>0.47218710493046773</v>
      </c>
      <c r="H257">
        <f t="shared" si="7"/>
        <v>0.5224606580829757</v>
      </c>
      <c r="M257" s="10"/>
    </row>
    <row r="258" spans="1:13" x14ac:dyDescent="0.2">
      <c r="A258" s="9" t="s">
        <v>5277</v>
      </c>
      <c r="B258">
        <v>0.16900000000000001</v>
      </c>
      <c r="C258">
        <v>0.498</v>
      </c>
      <c r="D258">
        <v>0.434</v>
      </c>
      <c r="E258">
        <v>0.621</v>
      </c>
      <c r="F258">
        <v>0.496</v>
      </c>
      <c r="G258">
        <f t="shared" si="6"/>
        <v>0.87148594377510036</v>
      </c>
      <c r="H258">
        <f t="shared" si="7"/>
        <v>0.79871175523349436</v>
      </c>
      <c r="M258" s="10"/>
    </row>
    <row r="259" spans="1:13" x14ac:dyDescent="0.2">
      <c r="A259" s="9" t="s">
        <v>5277</v>
      </c>
      <c r="B259">
        <v>0.878</v>
      </c>
      <c r="C259">
        <v>1.252</v>
      </c>
      <c r="D259">
        <v>0.89300000000000002</v>
      </c>
      <c r="E259">
        <v>1.415</v>
      </c>
      <c r="F259">
        <v>0.99299999999999999</v>
      </c>
      <c r="G259">
        <f t="shared" ref="G259:G322" si="8">D259/C259</f>
        <v>0.71325878594249204</v>
      </c>
      <c r="H259">
        <f t="shared" si="7"/>
        <v>0.70176678445229679</v>
      </c>
      <c r="M259" s="10"/>
    </row>
    <row r="260" spans="1:13" x14ac:dyDescent="0.2">
      <c r="A260" s="9" t="s">
        <v>5277</v>
      </c>
      <c r="B260">
        <v>0.216</v>
      </c>
      <c r="C260">
        <v>0.68700000000000006</v>
      </c>
      <c r="D260">
        <v>0.4</v>
      </c>
      <c r="E260">
        <v>0.72399999999999998</v>
      </c>
      <c r="F260">
        <v>0.439</v>
      </c>
      <c r="G260">
        <f t="shared" si="8"/>
        <v>0.58224163027656473</v>
      </c>
      <c r="H260">
        <f t="shared" ref="H260:H323" si="9">F260/E260</f>
        <v>0.60635359116022103</v>
      </c>
      <c r="M260" s="10"/>
    </row>
    <row r="261" spans="1:13" x14ac:dyDescent="0.2">
      <c r="A261" s="9" t="s">
        <v>5277</v>
      </c>
      <c r="B261">
        <v>1.248</v>
      </c>
      <c r="C261">
        <v>1.3979999999999999</v>
      </c>
      <c r="D261">
        <v>1.137</v>
      </c>
      <c r="E261">
        <v>1.5</v>
      </c>
      <c r="F261">
        <v>1.117</v>
      </c>
      <c r="G261">
        <f t="shared" si="8"/>
        <v>0.81330472103004303</v>
      </c>
      <c r="H261">
        <f t="shared" si="9"/>
        <v>0.7446666666666667</v>
      </c>
      <c r="M261" s="10"/>
    </row>
    <row r="262" spans="1:13" x14ac:dyDescent="0.2">
      <c r="A262" s="9" t="s">
        <v>5277</v>
      </c>
      <c r="B262">
        <v>0.83199999999999996</v>
      </c>
      <c r="C262">
        <v>1.5329999999999999</v>
      </c>
      <c r="D262">
        <v>0.69099999999999995</v>
      </c>
      <c r="E262">
        <v>1.57</v>
      </c>
      <c r="F262">
        <v>0.80300000000000005</v>
      </c>
      <c r="G262">
        <f t="shared" si="8"/>
        <v>0.45075016307893018</v>
      </c>
      <c r="H262">
        <f t="shared" si="9"/>
        <v>0.51146496815286624</v>
      </c>
      <c r="M262" s="10"/>
    </row>
    <row r="263" spans="1:13" x14ac:dyDescent="0.2">
      <c r="A263" s="9" t="s">
        <v>5277</v>
      </c>
      <c r="B263">
        <v>0.43099999999999999</v>
      </c>
      <c r="C263">
        <v>0.76700000000000002</v>
      </c>
      <c r="D263">
        <v>0.71599999999999997</v>
      </c>
      <c r="E263">
        <v>0.89500000000000002</v>
      </c>
      <c r="F263">
        <v>0.745</v>
      </c>
      <c r="G263">
        <f t="shared" si="8"/>
        <v>0.93350717079530632</v>
      </c>
      <c r="H263">
        <f t="shared" si="9"/>
        <v>0.83240223463687146</v>
      </c>
      <c r="M263" s="10"/>
    </row>
    <row r="264" spans="1:13" x14ac:dyDescent="0.2">
      <c r="A264" s="9" t="s">
        <v>5277</v>
      </c>
      <c r="B264">
        <v>11.6</v>
      </c>
      <c r="C264">
        <v>4.7119999999999997</v>
      </c>
      <c r="D264">
        <v>3.1339999999999999</v>
      </c>
      <c r="E264">
        <v>5.5350000000000001</v>
      </c>
      <c r="F264">
        <v>3.4750000000000001</v>
      </c>
      <c r="G264">
        <f t="shared" si="8"/>
        <v>0.66511035653650252</v>
      </c>
      <c r="H264">
        <f t="shared" si="9"/>
        <v>0.62782294489611568</v>
      </c>
      <c r="M264" s="10"/>
    </row>
    <row r="265" spans="1:13" x14ac:dyDescent="0.2">
      <c r="A265" s="9" t="s">
        <v>5277</v>
      </c>
      <c r="B265">
        <v>3.7589999999999999</v>
      </c>
      <c r="C265">
        <v>2.5840000000000001</v>
      </c>
      <c r="D265">
        <v>1.8520000000000001</v>
      </c>
      <c r="E265">
        <v>2.8</v>
      </c>
      <c r="F265">
        <v>1.986</v>
      </c>
      <c r="G265">
        <f t="shared" si="8"/>
        <v>0.71671826625387003</v>
      </c>
      <c r="H265">
        <f t="shared" si="9"/>
        <v>0.7092857142857143</v>
      </c>
      <c r="M265" s="10"/>
    </row>
    <row r="266" spans="1:13" x14ac:dyDescent="0.2">
      <c r="A266" s="9" t="s">
        <v>5277</v>
      </c>
      <c r="B266">
        <v>3.944</v>
      </c>
      <c r="C266">
        <v>2.351</v>
      </c>
      <c r="D266">
        <v>2.1349999999999998</v>
      </c>
      <c r="E266">
        <v>2.6560000000000001</v>
      </c>
      <c r="F266">
        <v>2.234</v>
      </c>
      <c r="G266">
        <f t="shared" si="8"/>
        <v>0.90812420246703518</v>
      </c>
      <c r="H266">
        <f t="shared" si="9"/>
        <v>0.84111445783132521</v>
      </c>
      <c r="M266" s="10"/>
    </row>
    <row r="267" spans="1:13" x14ac:dyDescent="0.2">
      <c r="A267" s="9" t="s">
        <v>5277</v>
      </c>
      <c r="B267">
        <v>1.0009999999999999</v>
      </c>
      <c r="C267">
        <v>1.359</v>
      </c>
      <c r="D267">
        <v>0.93799999999999994</v>
      </c>
      <c r="E267">
        <v>1.5149999999999999</v>
      </c>
      <c r="F267">
        <v>1.0529999999999999</v>
      </c>
      <c r="G267">
        <f t="shared" si="8"/>
        <v>0.6902133922001471</v>
      </c>
      <c r="H267">
        <f t="shared" si="9"/>
        <v>0.695049504950495</v>
      </c>
      <c r="M267" s="10"/>
    </row>
    <row r="268" spans="1:13" x14ac:dyDescent="0.2">
      <c r="A268" s="9" t="s">
        <v>5277</v>
      </c>
      <c r="B268">
        <v>0.40100000000000002</v>
      </c>
      <c r="C268">
        <v>1.0449999999999999</v>
      </c>
      <c r="D268">
        <v>0.48799999999999999</v>
      </c>
      <c r="E268">
        <v>1.1100000000000001</v>
      </c>
      <c r="F268">
        <v>0.61099999999999999</v>
      </c>
      <c r="G268">
        <f t="shared" si="8"/>
        <v>0.46698564593301439</v>
      </c>
      <c r="H268">
        <f t="shared" si="9"/>
        <v>0.55045045045045038</v>
      </c>
      <c r="M268" s="10"/>
    </row>
    <row r="269" spans="1:13" x14ac:dyDescent="0.2">
      <c r="A269" s="9" t="s">
        <v>5277</v>
      </c>
      <c r="B269">
        <v>2.1259999999999999</v>
      </c>
      <c r="C269">
        <v>1.8109999999999999</v>
      </c>
      <c r="D269">
        <v>1.4950000000000001</v>
      </c>
      <c r="E269">
        <v>1.9390000000000001</v>
      </c>
      <c r="F269">
        <v>1.58</v>
      </c>
      <c r="G269">
        <f t="shared" si="8"/>
        <v>0.82551076753175046</v>
      </c>
      <c r="H269">
        <f t="shared" si="9"/>
        <v>0.81485301701908197</v>
      </c>
      <c r="M269" s="10"/>
    </row>
    <row r="270" spans="1:13" x14ac:dyDescent="0.2">
      <c r="A270" s="9" t="s">
        <v>5277</v>
      </c>
      <c r="B270">
        <v>1.4330000000000001</v>
      </c>
      <c r="C270">
        <v>1.468</v>
      </c>
      <c r="D270">
        <v>1.242</v>
      </c>
      <c r="E270">
        <v>1.57</v>
      </c>
      <c r="F270">
        <v>1.2410000000000001</v>
      </c>
      <c r="G270">
        <f t="shared" si="8"/>
        <v>0.84604904632152589</v>
      </c>
      <c r="H270">
        <f t="shared" si="9"/>
        <v>0.79044585987261151</v>
      </c>
      <c r="M270" s="10"/>
    </row>
    <row r="271" spans="1:13" x14ac:dyDescent="0.2">
      <c r="A271" s="9" t="s">
        <v>5277</v>
      </c>
      <c r="B271">
        <v>1.202</v>
      </c>
      <c r="C271">
        <v>1.9139999999999999</v>
      </c>
      <c r="D271">
        <v>0.79900000000000004</v>
      </c>
      <c r="E271">
        <v>2.02</v>
      </c>
      <c r="F271">
        <v>0.95499999999999996</v>
      </c>
      <c r="G271">
        <f t="shared" si="8"/>
        <v>0.41745036572622785</v>
      </c>
      <c r="H271">
        <f t="shared" si="9"/>
        <v>0.47277227722772275</v>
      </c>
      <c r="M271" s="10"/>
    </row>
    <row r="272" spans="1:13" x14ac:dyDescent="0.2">
      <c r="A272" s="9" t="s">
        <v>5277</v>
      </c>
      <c r="B272">
        <v>2.48</v>
      </c>
      <c r="C272">
        <v>2.3860000000000001</v>
      </c>
      <c r="D272">
        <v>1.3240000000000001</v>
      </c>
      <c r="E272">
        <v>2.9049999999999998</v>
      </c>
      <c r="F272">
        <v>1.365</v>
      </c>
      <c r="G272">
        <f t="shared" si="8"/>
        <v>0.55490360435875941</v>
      </c>
      <c r="H272">
        <f t="shared" si="9"/>
        <v>0.46987951807228917</v>
      </c>
      <c r="M272" s="10"/>
    </row>
    <row r="273" spans="1:13" x14ac:dyDescent="0.2">
      <c r="A273" s="9" t="s">
        <v>5277</v>
      </c>
      <c r="B273">
        <v>0.86299999999999999</v>
      </c>
      <c r="C273">
        <v>1.3640000000000001</v>
      </c>
      <c r="D273">
        <v>0.80500000000000005</v>
      </c>
      <c r="E273">
        <v>1.415</v>
      </c>
      <c r="F273">
        <v>0.878</v>
      </c>
      <c r="G273">
        <f t="shared" si="8"/>
        <v>0.59017595307917892</v>
      </c>
      <c r="H273">
        <f t="shared" si="9"/>
        <v>0.62049469964664306</v>
      </c>
      <c r="M273" s="10"/>
    </row>
    <row r="274" spans="1:13" x14ac:dyDescent="0.2">
      <c r="A274" s="9" t="s">
        <v>5277</v>
      </c>
      <c r="B274">
        <v>1.972</v>
      </c>
      <c r="C274">
        <v>2.1030000000000002</v>
      </c>
      <c r="D274">
        <v>1.194</v>
      </c>
      <c r="E274">
        <v>2.21</v>
      </c>
      <c r="F274">
        <v>1.4430000000000001</v>
      </c>
      <c r="G274">
        <f t="shared" si="8"/>
        <v>0.56776034236804562</v>
      </c>
      <c r="H274">
        <f t="shared" si="9"/>
        <v>0.65294117647058825</v>
      </c>
      <c r="M274" s="10"/>
    </row>
    <row r="275" spans="1:13" x14ac:dyDescent="0.2">
      <c r="A275" s="9" t="s">
        <v>5277</v>
      </c>
      <c r="B275">
        <v>5.2380000000000004</v>
      </c>
      <c r="C275">
        <v>2.7130000000000001</v>
      </c>
      <c r="D275">
        <v>2.4580000000000002</v>
      </c>
      <c r="E275">
        <v>3.133</v>
      </c>
      <c r="F275">
        <v>2.68</v>
      </c>
      <c r="G275">
        <f t="shared" si="8"/>
        <v>0.90600810910431262</v>
      </c>
      <c r="H275">
        <f t="shared" si="9"/>
        <v>0.85541015001595921</v>
      </c>
      <c r="M275" s="10"/>
    </row>
    <row r="276" spans="1:13" x14ac:dyDescent="0.2">
      <c r="A276" s="9" t="s">
        <v>5277</v>
      </c>
      <c r="B276">
        <v>3.173</v>
      </c>
      <c r="C276">
        <v>2.3239999999999998</v>
      </c>
      <c r="D276">
        <v>1.738</v>
      </c>
      <c r="E276">
        <v>2.41</v>
      </c>
      <c r="F276">
        <v>1.8240000000000001</v>
      </c>
      <c r="G276">
        <f t="shared" si="8"/>
        <v>0.74784853700516352</v>
      </c>
      <c r="H276">
        <f t="shared" si="9"/>
        <v>0.75684647302904562</v>
      </c>
      <c r="M276" s="10"/>
    </row>
    <row r="277" spans="1:13" x14ac:dyDescent="0.2">
      <c r="A277" s="9" t="s">
        <v>5277</v>
      </c>
      <c r="B277">
        <v>0.60099999999999998</v>
      </c>
      <c r="C277">
        <v>0.96199999999999997</v>
      </c>
      <c r="D277">
        <v>0.79500000000000004</v>
      </c>
      <c r="E277">
        <v>1.06</v>
      </c>
      <c r="F277">
        <v>0.86899999999999999</v>
      </c>
      <c r="G277">
        <f t="shared" si="8"/>
        <v>0.82640332640332648</v>
      </c>
      <c r="H277">
        <f t="shared" si="9"/>
        <v>0.81981132075471697</v>
      </c>
      <c r="M277" s="10"/>
    </row>
    <row r="278" spans="1:13" x14ac:dyDescent="0.2">
      <c r="A278" s="9" t="s">
        <v>5277</v>
      </c>
      <c r="B278">
        <v>0.43099999999999999</v>
      </c>
      <c r="C278">
        <v>0.78500000000000003</v>
      </c>
      <c r="D278">
        <v>0.7</v>
      </c>
      <c r="E278">
        <v>0.89500000000000002</v>
      </c>
      <c r="F278">
        <v>0.745</v>
      </c>
      <c r="G278">
        <f t="shared" si="8"/>
        <v>0.89171974522292985</v>
      </c>
      <c r="H278">
        <f t="shared" si="9"/>
        <v>0.83240223463687146</v>
      </c>
      <c r="M278" s="10"/>
    </row>
    <row r="279" spans="1:13" x14ac:dyDescent="0.2">
      <c r="A279" s="9" t="s">
        <v>5277</v>
      </c>
      <c r="B279">
        <v>1.7410000000000001</v>
      </c>
      <c r="C279">
        <v>1.796</v>
      </c>
      <c r="D279">
        <v>1.234</v>
      </c>
      <c r="E279">
        <v>2.0009999999999999</v>
      </c>
      <c r="F279">
        <v>1.3160000000000001</v>
      </c>
      <c r="G279">
        <f t="shared" si="8"/>
        <v>0.68708240534521159</v>
      </c>
      <c r="H279">
        <f t="shared" si="9"/>
        <v>0.65767116441779117</v>
      </c>
      <c r="M279" s="10"/>
    </row>
    <row r="280" spans="1:13" x14ac:dyDescent="0.2">
      <c r="A280" s="9" t="s">
        <v>5277</v>
      </c>
      <c r="B280">
        <v>4.7910000000000004</v>
      </c>
      <c r="C280">
        <v>3.54</v>
      </c>
      <c r="D280">
        <v>1.7230000000000001</v>
      </c>
      <c r="E280">
        <v>3.7970000000000002</v>
      </c>
      <c r="F280">
        <v>1.944</v>
      </c>
      <c r="G280">
        <f t="shared" si="8"/>
        <v>0.48672316384180792</v>
      </c>
      <c r="H280">
        <f t="shared" si="9"/>
        <v>0.51198314458783245</v>
      </c>
      <c r="M280" s="10"/>
    </row>
    <row r="281" spans="1:13" x14ac:dyDescent="0.2">
      <c r="A281" s="9" t="s">
        <v>5277</v>
      </c>
      <c r="B281">
        <v>1.833</v>
      </c>
      <c r="C281">
        <v>2.1280000000000001</v>
      </c>
      <c r="D281">
        <v>1.097</v>
      </c>
      <c r="E281">
        <v>2.1680000000000001</v>
      </c>
      <c r="F281">
        <v>1.1919999999999999</v>
      </c>
      <c r="G281">
        <f t="shared" si="8"/>
        <v>0.51550751879699241</v>
      </c>
      <c r="H281">
        <f t="shared" si="9"/>
        <v>0.54981549815498154</v>
      </c>
      <c r="M281" s="10"/>
    </row>
    <row r="282" spans="1:13" x14ac:dyDescent="0.2">
      <c r="A282" s="9" t="s">
        <v>5277</v>
      </c>
      <c r="B282">
        <v>0.98599999999999999</v>
      </c>
      <c r="C282">
        <v>1.593</v>
      </c>
      <c r="D282">
        <v>0.78800000000000003</v>
      </c>
      <c r="E282">
        <v>1.7549999999999999</v>
      </c>
      <c r="F282">
        <v>0.99299999999999999</v>
      </c>
      <c r="G282">
        <f t="shared" si="8"/>
        <v>0.49466415568110489</v>
      </c>
      <c r="H282">
        <f t="shared" si="9"/>
        <v>0.5658119658119658</v>
      </c>
      <c r="M282" s="10"/>
    </row>
    <row r="283" spans="1:13" x14ac:dyDescent="0.2">
      <c r="A283" s="9" t="s">
        <v>5277</v>
      </c>
      <c r="B283">
        <v>1.109</v>
      </c>
      <c r="C283">
        <v>1.44</v>
      </c>
      <c r="D283">
        <v>0.98099999999999998</v>
      </c>
      <c r="E283">
        <v>1.5549999999999999</v>
      </c>
      <c r="F283">
        <v>1.0840000000000001</v>
      </c>
      <c r="G283">
        <f t="shared" si="8"/>
        <v>0.68125000000000002</v>
      </c>
      <c r="H283">
        <f t="shared" si="9"/>
        <v>0.69710610932475892</v>
      </c>
      <c r="M283" s="10"/>
    </row>
    <row r="284" spans="1:13" x14ac:dyDescent="0.2">
      <c r="A284" s="9" t="s">
        <v>5277</v>
      </c>
      <c r="B284">
        <v>2.157</v>
      </c>
      <c r="C284">
        <v>1.9279999999999999</v>
      </c>
      <c r="D284">
        <v>1.425</v>
      </c>
      <c r="E284">
        <v>2.036</v>
      </c>
      <c r="F284">
        <v>1.492</v>
      </c>
      <c r="G284">
        <f t="shared" si="8"/>
        <v>0.73910788381742742</v>
      </c>
      <c r="H284">
        <f t="shared" si="9"/>
        <v>0.73280943025540268</v>
      </c>
      <c r="M284" s="10"/>
    </row>
    <row r="285" spans="1:13" x14ac:dyDescent="0.2">
      <c r="A285" s="9" t="s">
        <v>5277</v>
      </c>
      <c r="B285">
        <v>0.69299999999999995</v>
      </c>
      <c r="C285">
        <v>1.0469999999999999</v>
      </c>
      <c r="D285">
        <v>0.84299999999999997</v>
      </c>
      <c r="E285">
        <v>1.1439999999999999</v>
      </c>
      <c r="F285">
        <v>0.86899999999999999</v>
      </c>
      <c r="G285">
        <f t="shared" si="8"/>
        <v>0.80515759312320923</v>
      </c>
      <c r="H285">
        <f t="shared" si="9"/>
        <v>0.75961538461538469</v>
      </c>
      <c r="M285" s="10"/>
    </row>
    <row r="286" spans="1:13" x14ac:dyDescent="0.2">
      <c r="A286" s="9" t="s">
        <v>5277</v>
      </c>
      <c r="B286">
        <v>0.216</v>
      </c>
      <c r="C286">
        <v>0.52900000000000003</v>
      </c>
      <c r="D286">
        <v>0.51900000000000002</v>
      </c>
      <c r="E286">
        <v>0.621</v>
      </c>
      <c r="F286">
        <v>0.496</v>
      </c>
      <c r="G286">
        <f t="shared" si="8"/>
        <v>0.98109640831758027</v>
      </c>
      <c r="H286">
        <f t="shared" si="9"/>
        <v>0.79871175523349436</v>
      </c>
      <c r="M286" s="10"/>
    </row>
    <row r="287" spans="1:13" x14ac:dyDescent="0.2">
      <c r="A287" s="9" t="s">
        <v>5277</v>
      </c>
      <c r="B287">
        <v>2.234</v>
      </c>
      <c r="C287">
        <v>2.4889999999999999</v>
      </c>
      <c r="D287">
        <v>1.1419999999999999</v>
      </c>
      <c r="E287">
        <v>2.4820000000000002</v>
      </c>
      <c r="F287">
        <v>1.3160000000000001</v>
      </c>
      <c r="G287">
        <f t="shared" si="8"/>
        <v>0.45881880273202086</v>
      </c>
      <c r="H287">
        <f t="shared" si="9"/>
        <v>0.53021756647864626</v>
      </c>
      <c r="M287" s="10"/>
    </row>
    <row r="288" spans="1:13" x14ac:dyDescent="0.2">
      <c r="A288" s="9" t="s">
        <v>5277</v>
      </c>
      <c r="B288">
        <v>0.66200000000000003</v>
      </c>
      <c r="C288">
        <v>1.052</v>
      </c>
      <c r="D288">
        <v>0.80200000000000005</v>
      </c>
      <c r="E288">
        <v>1.1100000000000001</v>
      </c>
      <c r="F288">
        <v>0.745</v>
      </c>
      <c r="G288">
        <f t="shared" si="8"/>
        <v>0.76235741444866922</v>
      </c>
      <c r="H288">
        <f t="shared" si="9"/>
        <v>0.67117117117117109</v>
      </c>
      <c r="M288" s="10"/>
    </row>
    <row r="289" spans="1:13" x14ac:dyDescent="0.2">
      <c r="A289" s="9" t="s">
        <v>5277</v>
      </c>
      <c r="B289">
        <v>1.202</v>
      </c>
      <c r="C289">
        <v>1.7030000000000001</v>
      </c>
      <c r="D289">
        <v>0.89800000000000002</v>
      </c>
      <c r="E289">
        <v>1.79</v>
      </c>
      <c r="F289">
        <v>0.998</v>
      </c>
      <c r="G289">
        <f t="shared" si="8"/>
        <v>0.52730475631238993</v>
      </c>
      <c r="H289">
        <f t="shared" si="9"/>
        <v>0.5575418994413408</v>
      </c>
      <c r="M289" s="10"/>
    </row>
    <row r="290" spans="1:13" x14ac:dyDescent="0.2">
      <c r="A290" s="9" t="s">
        <v>5277</v>
      </c>
      <c r="B290">
        <v>2.2490000000000001</v>
      </c>
      <c r="C290">
        <v>1.8540000000000001</v>
      </c>
      <c r="D290">
        <v>1.5449999999999999</v>
      </c>
      <c r="E290">
        <v>2.0009999999999999</v>
      </c>
      <c r="F290">
        <v>1.613</v>
      </c>
      <c r="G290">
        <f t="shared" si="8"/>
        <v>0.83333333333333326</v>
      </c>
      <c r="H290">
        <f t="shared" si="9"/>
        <v>0.80609695152423788</v>
      </c>
      <c r="M290" s="10"/>
    </row>
    <row r="291" spans="1:13" x14ac:dyDescent="0.2">
      <c r="A291" s="9" t="s">
        <v>5277</v>
      </c>
      <c r="B291">
        <v>0.47799999999999998</v>
      </c>
      <c r="C291">
        <v>0.90300000000000002</v>
      </c>
      <c r="D291">
        <v>0.67300000000000004</v>
      </c>
      <c r="E291">
        <v>1.06</v>
      </c>
      <c r="F291">
        <v>0.745</v>
      </c>
      <c r="G291">
        <f t="shared" si="8"/>
        <v>0.74529346622369885</v>
      </c>
      <c r="H291">
        <f t="shared" si="9"/>
        <v>0.70283018867924529</v>
      </c>
      <c r="M291" s="10"/>
    </row>
    <row r="292" spans="1:13" x14ac:dyDescent="0.2">
      <c r="A292" s="9" t="s">
        <v>5277</v>
      </c>
      <c r="B292">
        <v>1.8180000000000001</v>
      </c>
      <c r="C292">
        <v>1.5589999999999999</v>
      </c>
      <c r="D292">
        <v>1.484</v>
      </c>
      <c r="E292">
        <v>1.724</v>
      </c>
      <c r="F292">
        <v>1.4890000000000001</v>
      </c>
      <c r="G292">
        <f t="shared" si="8"/>
        <v>0.95189223861449646</v>
      </c>
      <c r="H292">
        <f t="shared" si="9"/>
        <v>0.86368909512761027</v>
      </c>
      <c r="M292" s="10"/>
    </row>
    <row r="293" spans="1:13" x14ac:dyDescent="0.2">
      <c r="A293" s="9" t="s">
        <v>5277</v>
      </c>
      <c r="B293">
        <v>0.32300000000000001</v>
      </c>
      <c r="C293">
        <v>0.69799999999999995</v>
      </c>
      <c r="D293">
        <v>0.59</v>
      </c>
      <c r="E293">
        <v>0.79500000000000004</v>
      </c>
      <c r="F293">
        <v>0.621</v>
      </c>
      <c r="G293">
        <f t="shared" si="8"/>
        <v>0.8452722063037249</v>
      </c>
      <c r="H293">
        <f t="shared" si="9"/>
        <v>0.78113207547169805</v>
      </c>
      <c r="M293" s="10"/>
    </row>
    <row r="294" spans="1:13" x14ac:dyDescent="0.2">
      <c r="A294" s="9" t="s">
        <v>5277</v>
      </c>
      <c r="B294">
        <v>3.1120000000000001</v>
      </c>
      <c r="C294">
        <v>2.3610000000000002</v>
      </c>
      <c r="D294">
        <v>1.6779999999999999</v>
      </c>
      <c r="E294">
        <v>2.448</v>
      </c>
      <c r="F294">
        <v>1.738</v>
      </c>
      <c r="G294">
        <f t="shared" si="8"/>
        <v>0.71071579839051235</v>
      </c>
      <c r="H294">
        <f t="shared" si="9"/>
        <v>0.70996732026143794</v>
      </c>
      <c r="M294" s="10"/>
    </row>
    <row r="295" spans="1:13" x14ac:dyDescent="0.2">
      <c r="A295" s="9" t="s">
        <v>5277</v>
      </c>
      <c r="B295">
        <v>1.8640000000000001</v>
      </c>
      <c r="C295">
        <v>1.575</v>
      </c>
      <c r="D295">
        <v>1.5069999999999999</v>
      </c>
      <c r="E295">
        <v>1.6879999999999999</v>
      </c>
      <c r="F295">
        <v>1.4890000000000001</v>
      </c>
      <c r="G295">
        <f t="shared" si="8"/>
        <v>0.9568253968253968</v>
      </c>
      <c r="H295">
        <f t="shared" si="9"/>
        <v>0.88210900473933662</v>
      </c>
      <c r="M295" s="10"/>
    </row>
    <row r="296" spans="1:13" x14ac:dyDescent="0.2">
      <c r="A296" s="9" t="s">
        <v>5277</v>
      </c>
      <c r="B296">
        <v>1.9410000000000001</v>
      </c>
      <c r="C296">
        <v>1.66</v>
      </c>
      <c r="D296">
        <v>1.4890000000000001</v>
      </c>
      <c r="E296">
        <v>1.764</v>
      </c>
      <c r="F296">
        <v>1.4890000000000001</v>
      </c>
      <c r="G296">
        <f t="shared" si="8"/>
        <v>0.89698795180722901</v>
      </c>
      <c r="H296">
        <f t="shared" si="9"/>
        <v>0.84410430839002271</v>
      </c>
      <c r="M296" s="10"/>
    </row>
    <row r="297" spans="1:13" x14ac:dyDescent="0.2">
      <c r="A297" s="9" t="s">
        <v>5277</v>
      </c>
      <c r="B297">
        <v>0.246</v>
      </c>
      <c r="C297">
        <v>0.63700000000000001</v>
      </c>
      <c r="D297">
        <v>0.49299999999999999</v>
      </c>
      <c r="E297">
        <v>0.72399999999999998</v>
      </c>
      <c r="F297">
        <v>0.496</v>
      </c>
      <c r="G297">
        <f t="shared" si="8"/>
        <v>0.77394034536891676</v>
      </c>
      <c r="H297">
        <f t="shared" si="9"/>
        <v>0.68508287292817682</v>
      </c>
      <c r="M297" s="10"/>
    </row>
    <row r="298" spans="1:13" x14ac:dyDescent="0.2">
      <c r="A298" s="9" t="s">
        <v>5277</v>
      </c>
      <c r="B298">
        <v>0.58499999999999996</v>
      </c>
      <c r="C298">
        <v>1.034</v>
      </c>
      <c r="D298">
        <v>0.72099999999999997</v>
      </c>
      <c r="E298">
        <v>1.1439999999999999</v>
      </c>
      <c r="F298">
        <v>0.745</v>
      </c>
      <c r="G298">
        <f t="shared" si="8"/>
        <v>0.69729206963249513</v>
      </c>
      <c r="H298">
        <f t="shared" si="9"/>
        <v>0.65122377622377625</v>
      </c>
      <c r="M298" s="10"/>
    </row>
    <row r="299" spans="1:13" x14ac:dyDescent="0.2">
      <c r="A299" s="9" t="s">
        <v>5277</v>
      </c>
      <c r="B299">
        <v>0.216</v>
      </c>
      <c r="C299">
        <v>0.66</v>
      </c>
      <c r="D299">
        <v>0.41599999999999998</v>
      </c>
      <c r="E299">
        <v>0.72399999999999998</v>
      </c>
      <c r="F299">
        <v>0.5</v>
      </c>
      <c r="G299">
        <f t="shared" si="8"/>
        <v>0.63030303030303025</v>
      </c>
      <c r="H299">
        <f t="shared" si="9"/>
        <v>0.69060773480662985</v>
      </c>
      <c r="M299" s="10"/>
    </row>
    <row r="300" spans="1:13" x14ac:dyDescent="0.2">
      <c r="A300" s="9" t="s">
        <v>5277</v>
      </c>
      <c r="B300">
        <v>1.3089999999999999</v>
      </c>
      <c r="C300">
        <v>1.3720000000000001</v>
      </c>
      <c r="D300">
        <v>1.2150000000000001</v>
      </c>
      <c r="E300">
        <v>1.4530000000000001</v>
      </c>
      <c r="F300">
        <v>1.2410000000000001</v>
      </c>
      <c r="G300">
        <f t="shared" si="8"/>
        <v>0.88556851311953355</v>
      </c>
      <c r="H300">
        <f t="shared" si="9"/>
        <v>0.85409497591190642</v>
      </c>
      <c r="M300" s="10"/>
    </row>
    <row r="301" spans="1:13" x14ac:dyDescent="0.2">
      <c r="A301" s="9" t="s">
        <v>5277</v>
      </c>
      <c r="B301">
        <v>0.23100000000000001</v>
      </c>
      <c r="C301">
        <v>0.59099999999999997</v>
      </c>
      <c r="D301">
        <v>0.498</v>
      </c>
      <c r="E301">
        <v>0.66800000000000004</v>
      </c>
      <c r="F301">
        <v>0.496</v>
      </c>
      <c r="G301">
        <f t="shared" si="8"/>
        <v>0.84263959390862953</v>
      </c>
      <c r="H301">
        <f t="shared" si="9"/>
        <v>0.74251497005988021</v>
      </c>
      <c r="M301" s="10"/>
    </row>
    <row r="302" spans="1:13" x14ac:dyDescent="0.2">
      <c r="A302" s="9" t="s">
        <v>5277</v>
      </c>
      <c r="B302">
        <v>1.556</v>
      </c>
      <c r="C302">
        <v>1.68</v>
      </c>
      <c r="D302">
        <v>1.179</v>
      </c>
      <c r="E302">
        <v>1.927</v>
      </c>
      <c r="F302">
        <v>1.2410000000000001</v>
      </c>
      <c r="G302">
        <f t="shared" si="8"/>
        <v>0.70178571428571435</v>
      </c>
      <c r="H302">
        <f t="shared" si="9"/>
        <v>0.64400622729631551</v>
      </c>
      <c r="M302" s="10"/>
    </row>
    <row r="303" spans="1:13" x14ac:dyDescent="0.2">
      <c r="A303" s="9" t="s">
        <v>5277</v>
      </c>
      <c r="B303">
        <v>0.66200000000000003</v>
      </c>
      <c r="C303">
        <v>1.117</v>
      </c>
      <c r="D303">
        <v>0.755</v>
      </c>
      <c r="E303">
        <v>1.2410000000000001</v>
      </c>
      <c r="F303">
        <v>0.86899999999999999</v>
      </c>
      <c r="G303">
        <f t="shared" si="8"/>
        <v>0.67591763652641002</v>
      </c>
      <c r="H303">
        <f t="shared" si="9"/>
        <v>0.70024174053182908</v>
      </c>
      <c r="M303" s="10"/>
    </row>
    <row r="304" spans="1:13" x14ac:dyDescent="0.2">
      <c r="A304" s="9" t="s">
        <v>5277</v>
      </c>
      <c r="B304">
        <v>0.80100000000000005</v>
      </c>
      <c r="C304">
        <v>1.0189999999999999</v>
      </c>
      <c r="D304">
        <v>1.0009999999999999</v>
      </c>
      <c r="E304">
        <v>1.1439999999999999</v>
      </c>
      <c r="F304">
        <v>0.99299999999999999</v>
      </c>
      <c r="G304">
        <f t="shared" si="8"/>
        <v>0.9823356231599607</v>
      </c>
      <c r="H304">
        <f t="shared" si="9"/>
        <v>0.86800699300699302</v>
      </c>
      <c r="M304" s="10"/>
    </row>
    <row r="305" spans="1:13" x14ac:dyDescent="0.2">
      <c r="A305" s="9" t="s">
        <v>5277</v>
      </c>
      <c r="B305">
        <v>0.98599999999999999</v>
      </c>
      <c r="C305">
        <v>1.212</v>
      </c>
      <c r="D305">
        <v>1.036</v>
      </c>
      <c r="E305">
        <v>1.337</v>
      </c>
      <c r="F305">
        <v>1.117</v>
      </c>
      <c r="G305">
        <f t="shared" si="8"/>
        <v>0.8547854785478548</v>
      </c>
      <c r="H305">
        <f t="shared" si="9"/>
        <v>0.83545250560957374</v>
      </c>
      <c r="M305" s="10"/>
    </row>
    <row r="306" spans="1:13" x14ac:dyDescent="0.2">
      <c r="A306" s="9" t="s">
        <v>5277</v>
      </c>
      <c r="B306">
        <v>1.9410000000000001</v>
      </c>
      <c r="C306">
        <v>2.54</v>
      </c>
      <c r="D306">
        <v>0.97299999999999998</v>
      </c>
      <c r="E306">
        <v>2.556</v>
      </c>
      <c r="F306">
        <v>1.1659999999999999</v>
      </c>
      <c r="G306">
        <f t="shared" si="8"/>
        <v>0.38307086614173225</v>
      </c>
      <c r="H306">
        <f t="shared" si="9"/>
        <v>0.45618153364632236</v>
      </c>
      <c r="M306" s="10"/>
    </row>
    <row r="307" spans="1:13" x14ac:dyDescent="0.2">
      <c r="A307" s="9" t="s">
        <v>5277</v>
      </c>
      <c r="B307">
        <v>0.60099999999999998</v>
      </c>
      <c r="C307">
        <v>1.1259999999999999</v>
      </c>
      <c r="D307">
        <v>0.67900000000000005</v>
      </c>
      <c r="E307">
        <v>1.2410000000000001</v>
      </c>
      <c r="F307">
        <v>0.79</v>
      </c>
      <c r="G307">
        <f t="shared" si="8"/>
        <v>0.60301953818827714</v>
      </c>
      <c r="H307">
        <f t="shared" si="9"/>
        <v>0.63658340048348105</v>
      </c>
      <c r="M307" s="10"/>
    </row>
    <row r="308" spans="1:13" x14ac:dyDescent="0.2">
      <c r="A308" s="9" t="s">
        <v>5277</v>
      </c>
      <c r="B308">
        <v>0.61599999999999999</v>
      </c>
      <c r="C308">
        <v>1.0580000000000001</v>
      </c>
      <c r="D308">
        <v>0.74199999999999999</v>
      </c>
      <c r="E308">
        <v>1.1439999999999999</v>
      </c>
      <c r="F308">
        <v>0.79</v>
      </c>
      <c r="G308">
        <f t="shared" si="8"/>
        <v>0.7013232514177693</v>
      </c>
      <c r="H308">
        <f t="shared" si="9"/>
        <v>0.69055944055944063</v>
      </c>
      <c r="M308" s="10"/>
    </row>
    <row r="309" spans="1:13" x14ac:dyDescent="0.2">
      <c r="A309" s="9" t="s">
        <v>5277</v>
      </c>
      <c r="B309">
        <v>3.9740000000000002</v>
      </c>
      <c r="C309">
        <v>3.2829999999999999</v>
      </c>
      <c r="D309">
        <v>1.542</v>
      </c>
      <c r="E309">
        <v>3.4079999999999999</v>
      </c>
      <c r="F309">
        <v>1.8839999999999999</v>
      </c>
      <c r="G309">
        <f t="shared" si="8"/>
        <v>0.46969235455376185</v>
      </c>
      <c r="H309">
        <f t="shared" si="9"/>
        <v>0.55281690140845063</v>
      </c>
      <c r="M309" s="10"/>
    </row>
    <row r="310" spans="1:13" x14ac:dyDescent="0.2">
      <c r="A310" s="9" t="s">
        <v>5277</v>
      </c>
      <c r="B310">
        <v>0.23100000000000001</v>
      </c>
      <c r="C310">
        <v>0.72</v>
      </c>
      <c r="D310">
        <v>0.40899999999999997</v>
      </c>
      <c r="E310">
        <v>0.79500000000000004</v>
      </c>
      <c r="F310">
        <v>0.5</v>
      </c>
      <c r="G310">
        <f t="shared" si="8"/>
        <v>0.56805555555555554</v>
      </c>
      <c r="H310">
        <f t="shared" si="9"/>
        <v>0.62893081761006286</v>
      </c>
      <c r="M310" s="10"/>
    </row>
    <row r="311" spans="1:13" x14ac:dyDescent="0.2">
      <c r="A311" s="9" t="s">
        <v>5277</v>
      </c>
      <c r="B311">
        <v>1.2170000000000001</v>
      </c>
      <c r="C311">
        <v>1.2829999999999999</v>
      </c>
      <c r="D311">
        <v>1.208</v>
      </c>
      <c r="E311">
        <v>1.415</v>
      </c>
      <c r="F311">
        <v>1.2410000000000001</v>
      </c>
      <c r="G311">
        <f t="shared" si="8"/>
        <v>0.94154325798908811</v>
      </c>
      <c r="H311">
        <f t="shared" si="9"/>
        <v>0.87703180212014142</v>
      </c>
      <c r="M311" s="10"/>
    </row>
    <row r="312" spans="1:13" x14ac:dyDescent="0.2">
      <c r="A312" s="9" t="s">
        <v>5277</v>
      </c>
      <c r="B312">
        <v>1.1859999999999999</v>
      </c>
      <c r="C312">
        <v>1.375</v>
      </c>
      <c r="D312">
        <v>1.099</v>
      </c>
      <c r="E312">
        <v>1.5149999999999999</v>
      </c>
      <c r="F312">
        <v>1.2290000000000001</v>
      </c>
      <c r="G312">
        <f t="shared" si="8"/>
        <v>0.79927272727272725</v>
      </c>
      <c r="H312">
        <f t="shared" si="9"/>
        <v>0.81122112211221131</v>
      </c>
      <c r="M312" s="10"/>
    </row>
    <row r="313" spans="1:13" x14ac:dyDescent="0.2">
      <c r="A313" s="9" t="s">
        <v>5277</v>
      </c>
      <c r="B313">
        <v>1.417</v>
      </c>
      <c r="C313">
        <v>1.4490000000000001</v>
      </c>
      <c r="D313">
        <v>1.2450000000000001</v>
      </c>
      <c r="E313">
        <v>1.57</v>
      </c>
      <c r="F313">
        <v>1.2410000000000001</v>
      </c>
      <c r="G313">
        <f t="shared" si="8"/>
        <v>0.85921325051759834</v>
      </c>
      <c r="H313">
        <f t="shared" si="9"/>
        <v>0.79044585987261151</v>
      </c>
      <c r="M313" s="10"/>
    </row>
    <row r="314" spans="1:13" x14ac:dyDescent="0.2">
      <c r="A314" s="9" t="s">
        <v>5277</v>
      </c>
      <c r="B314">
        <v>0.123</v>
      </c>
      <c r="C314">
        <v>0.47499999999999998</v>
      </c>
      <c r="D314">
        <v>0.33100000000000002</v>
      </c>
      <c r="E314">
        <v>0.55500000000000005</v>
      </c>
      <c r="F314">
        <v>0.372</v>
      </c>
      <c r="G314">
        <f t="shared" si="8"/>
        <v>0.69684210526315793</v>
      </c>
      <c r="H314">
        <f t="shared" si="9"/>
        <v>0.6702702702702702</v>
      </c>
      <c r="M314" s="10"/>
    </row>
    <row r="315" spans="1:13" x14ac:dyDescent="0.2">
      <c r="A315" s="9" t="s">
        <v>5277</v>
      </c>
      <c r="B315">
        <v>1.51</v>
      </c>
      <c r="C315">
        <v>1.6459999999999999</v>
      </c>
      <c r="D315">
        <v>1.1679999999999999</v>
      </c>
      <c r="E315">
        <v>1.7290000000000001</v>
      </c>
      <c r="F315">
        <v>1.2410000000000001</v>
      </c>
      <c r="G315">
        <f t="shared" si="8"/>
        <v>0.70959902794653706</v>
      </c>
      <c r="H315">
        <f t="shared" si="9"/>
        <v>0.7177559282822441</v>
      </c>
      <c r="M315" s="10"/>
    </row>
    <row r="316" spans="1:13" x14ac:dyDescent="0.2">
      <c r="A316" s="9" t="s">
        <v>5277</v>
      </c>
      <c r="B316">
        <v>0.95499999999999996</v>
      </c>
      <c r="C316">
        <v>1.1759999999999999</v>
      </c>
      <c r="D316">
        <v>1.034</v>
      </c>
      <c r="E316">
        <v>1.319</v>
      </c>
      <c r="F316">
        <v>1.1100000000000001</v>
      </c>
      <c r="G316">
        <f t="shared" si="8"/>
        <v>0.87925170068027214</v>
      </c>
      <c r="H316">
        <f t="shared" si="9"/>
        <v>0.84154662623199405</v>
      </c>
      <c r="M316" s="10"/>
    </row>
    <row r="317" spans="1:13" x14ac:dyDescent="0.2">
      <c r="A317" s="9" t="s">
        <v>5277</v>
      </c>
      <c r="B317">
        <v>0.56999999999999995</v>
      </c>
      <c r="C317">
        <v>0.89500000000000002</v>
      </c>
      <c r="D317">
        <v>0.81100000000000005</v>
      </c>
      <c r="E317">
        <v>1.0009999999999999</v>
      </c>
      <c r="F317">
        <v>0.86899999999999999</v>
      </c>
      <c r="G317">
        <f t="shared" si="8"/>
        <v>0.90614525139664803</v>
      </c>
      <c r="H317">
        <f t="shared" si="9"/>
        <v>0.86813186813186827</v>
      </c>
      <c r="M317" s="10"/>
    </row>
    <row r="318" spans="1:13" x14ac:dyDescent="0.2">
      <c r="A318" s="9" t="s">
        <v>5277</v>
      </c>
      <c r="B318">
        <v>1.756</v>
      </c>
      <c r="C318">
        <v>1.7809999999999999</v>
      </c>
      <c r="D318">
        <v>1.256</v>
      </c>
      <c r="E318">
        <v>1.89</v>
      </c>
      <c r="F318">
        <v>1.365</v>
      </c>
      <c r="G318">
        <f t="shared" si="8"/>
        <v>0.70522178551375636</v>
      </c>
      <c r="H318">
        <f t="shared" si="9"/>
        <v>0.72222222222222221</v>
      </c>
      <c r="M318" s="10"/>
    </row>
    <row r="319" spans="1:13" x14ac:dyDescent="0.2">
      <c r="A319" s="9" t="s">
        <v>5277</v>
      </c>
      <c r="B319">
        <v>0.38500000000000001</v>
      </c>
      <c r="C319">
        <v>0.91400000000000003</v>
      </c>
      <c r="D319">
        <v>0.53600000000000003</v>
      </c>
      <c r="E319">
        <v>1.0009999999999999</v>
      </c>
      <c r="F319">
        <v>0.61399999999999999</v>
      </c>
      <c r="G319">
        <f t="shared" si="8"/>
        <v>0.58643326039387311</v>
      </c>
      <c r="H319">
        <f t="shared" si="9"/>
        <v>0.61338661338661349</v>
      </c>
      <c r="M319" s="10"/>
    </row>
    <row r="320" spans="1:13" x14ac:dyDescent="0.2">
      <c r="A320" s="9" t="s">
        <v>5277</v>
      </c>
      <c r="B320">
        <v>0.52400000000000002</v>
      </c>
      <c r="C320">
        <v>0.89900000000000002</v>
      </c>
      <c r="D320">
        <v>0.74099999999999999</v>
      </c>
      <c r="E320">
        <v>1.0680000000000001</v>
      </c>
      <c r="F320">
        <v>0.86899999999999999</v>
      </c>
      <c r="G320">
        <f t="shared" si="8"/>
        <v>0.82424916573971074</v>
      </c>
      <c r="H320">
        <f t="shared" si="9"/>
        <v>0.81367041198501866</v>
      </c>
      <c r="M320" s="10"/>
    </row>
    <row r="321" spans="1:13" x14ac:dyDescent="0.2">
      <c r="A321" s="9" t="s">
        <v>5277</v>
      </c>
      <c r="B321">
        <v>0.98599999999999999</v>
      </c>
      <c r="C321">
        <v>1.274</v>
      </c>
      <c r="D321">
        <v>0.98599999999999999</v>
      </c>
      <c r="E321">
        <v>1.3879999999999999</v>
      </c>
      <c r="F321">
        <v>0.99299999999999999</v>
      </c>
      <c r="G321">
        <f t="shared" si="8"/>
        <v>0.77394034536891676</v>
      </c>
      <c r="H321">
        <f t="shared" si="9"/>
        <v>0.71541786743515856</v>
      </c>
      <c r="M321" s="10"/>
    </row>
    <row r="322" spans="1:13" x14ac:dyDescent="0.2">
      <c r="A322" s="9" t="s">
        <v>5277</v>
      </c>
      <c r="B322">
        <v>0.755</v>
      </c>
      <c r="C322">
        <v>1.159</v>
      </c>
      <c r="D322">
        <v>0.82899999999999996</v>
      </c>
      <c r="E322">
        <v>1.2410000000000001</v>
      </c>
      <c r="F322">
        <v>0.88800000000000001</v>
      </c>
      <c r="G322">
        <f t="shared" si="8"/>
        <v>0.71527178602243313</v>
      </c>
      <c r="H322">
        <f t="shared" si="9"/>
        <v>0.71555197421434324</v>
      </c>
      <c r="M322" s="10"/>
    </row>
    <row r="323" spans="1:13" x14ac:dyDescent="0.2">
      <c r="A323" s="9" t="s">
        <v>5277</v>
      </c>
      <c r="B323">
        <v>0.44700000000000001</v>
      </c>
      <c r="C323">
        <v>1.292</v>
      </c>
      <c r="D323">
        <v>0.44</v>
      </c>
      <c r="E323">
        <v>1.415</v>
      </c>
      <c r="F323">
        <v>0.61399999999999999</v>
      </c>
      <c r="G323">
        <f t="shared" ref="G323:G386" si="10">D323/C323</f>
        <v>0.34055727554179566</v>
      </c>
      <c r="H323">
        <f t="shared" si="9"/>
        <v>0.4339222614840989</v>
      </c>
      <c r="M323" s="10"/>
    </row>
    <row r="324" spans="1:13" x14ac:dyDescent="0.2">
      <c r="A324" s="9" t="s">
        <v>5277</v>
      </c>
      <c r="B324">
        <v>0.108</v>
      </c>
      <c r="C324">
        <v>0.41399999999999998</v>
      </c>
      <c r="D324">
        <v>0.33200000000000002</v>
      </c>
      <c r="E324">
        <v>0.52700000000000002</v>
      </c>
      <c r="F324">
        <v>0.372</v>
      </c>
      <c r="G324">
        <f t="shared" si="10"/>
        <v>0.80193236714975857</v>
      </c>
      <c r="H324">
        <f t="shared" ref="H324:H387" si="11">F324/E324</f>
        <v>0.70588235294117641</v>
      </c>
      <c r="M324" s="10"/>
    </row>
    <row r="325" spans="1:13" x14ac:dyDescent="0.2">
      <c r="A325" s="9" t="s">
        <v>5277</v>
      </c>
      <c r="B325">
        <v>0.43099999999999999</v>
      </c>
      <c r="C325">
        <v>0.874</v>
      </c>
      <c r="D325">
        <v>0.629</v>
      </c>
      <c r="E325">
        <v>0.96899999999999997</v>
      </c>
      <c r="F325">
        <v>0.70199999999999996</v>
      </c>
      <c r="G325">
        <f t="shared" si="10"/>
        <v>0.71967963386727685</v>
      </c>
      <c r="H325">
        <f t="shared" si="11"/>
        <v>0.72445820433436525</v>
      </c>
      <c r="M325" s="10"/>
    </row>
    <row r="326" spans="1:13" x14ac:dyDescent="0.2">
      <c r="A326" s="9" t="s">
        <v>5277</v>
      </c>
      <c r="B326">
        <v>0.123</v>
      </c>
      <c r="C326">
        <v>0.502</v>
      </c>
      <c r="D326">
        <v>0.313</v>
      </c>
      <c r="E326">
        <v>0.55500000000000005</v>
      </c>
      <c r="F326">
        <v>0.372</v>
      </c>
      <c r="G326">
        <f t="shared" si="10"/>
        <v>0.62350597609561753</v>
      </c>
      <c r="H326">
        <f t="shared" si="11"/>
        <v>0.6702702702702702</v>
      </c>
      <c r="M326" s="10"/>
    </row>
    <row r="327" spans="1:13" x14ac:dyDescent="0.2">
      <c r="A327" s="9" t="s">
        <v>5277</v>
      </c>
      <c r="B327">
        <v>2.4489999999999998</v>
      </c>
      <c r="C327">
        <v>1.885</v>
      </c>
      <c r="D327">
        <v>1.6539999999999999</v>
      </c>
      <c r="E327">
        <v>2.0049999999999999</v>
      </c>
      <c r="F327">
        <v>1.738</v>
      </c>
      <c r="G327">
        <f t="shared" si="10"/>
        <v>0.87745358090185677</v>
      </c>
      <c r="H327">
        <f t="shared" si="11"/>
        <v>0.86683291770573567</v>
      </c>
      <c r="M327" s="10"/>
    </row>
    <row r="328" spans="1:13" x14ac:dyDescent="0.2">
      <c r="A328" s="9" t="s">
        <v>5277</v>
      </c>
      <c r="B328">
        <v>0.38500000000000001</v>
      </c>
      <c r="C328">
        <v>0.77800000000000002</v>
      </c>
      <c r="D328">
        <v>0.63</v>
      </c>
      <c r="E328">
        <v>0.89500000000000002</v>
      </c>
      <c r="F328">
        <v>0.621</v>
      </c>
      <c r="G328">
        <f t="shared" si="10"/>
        <v>0.80976863753213368</v>
      </c>
      <c r="H328">
        <f t="shared" si="11"/>
        <v>0.69385474860335195</v>
      </c>
      <c r="M328" s="10"/>
    </row>
    <row r="329" spans="1:13" x14ac:dyDescent="0.2">
      <c r="A329" s="9" t="s">
        <v>5277</v>
      </c>
      <c r="B329">
        <v>1.4019999999999999</v>
      </c>
      <c r="C329">
        <v>1.466</v>
      </c>
      <c r="D329">
        <v>1.218</v>
      </c>
      <c r="E329">
        <v>1.57</v>
      </c>
      <c r="F329">
        <v>1.2410000000000001</v>
      </c>
      <c r="G329">
        <f t="shared" si="10"/>
        <v>0.83083219645293316</v>
      </c>
      <c r="H329">
        <f t="shared" si="11"/>
        <v>0.79044585987261151</v>
      </c>
      <c r="M329" s="10"/>
    </row>
    <row r="330" spans="1:13" x14ac:dyDescent="0.2">
      <c r="A330" s="9" t="s">
        <v>5277</v>
      </c>
      <c r="B330">
        <v>1.417</v>
      </c>
      <c r="C330">
        <v>1.9770000000000001</v>
      </c>
      <c r="D330">
        <v>0.91300000000000003</v>
      </c>
      <c r="E330">
        <v>2.0539999999999998</v>
      </c>
      <c r="F330">
        <v>1.071</v>
      </c>
      <c r="G330">
        <f t="shared" si="10"/>
        <v>0.46181082448153765</v>
      </c>
      <c r="H330">
        <f t="shared" si="11"/>
        <v>0.52142161635832529</v>
      </c>
      <c r="M330" s="10"/>
    </row>
    <row r="331" spans="1:13" x14ac:dyDescent="0.2">
      <c r="A331" s="9" t="s">
        <v>5277</v>
      </c>
      <c r="B331">
        <v>2.4489999999999998</v>
      </c>
      <c r="C331">
        <v>3.1589999999999998</v>
      </c>
      <c r="D331">
        <v>0.98699999999999999</v>
      </c>
      <c r="E331">
        <v>3.2770000000000001</v>
      </c>
      <c r="F331">
        <v>1.1819999999999999</v>
      </c>
      <c r="G331">
        <f t="shared" si="10"/>
        <v>0.31244064577397912</v>
      </c>
      <c r="H331">
        <f t="shared" si="11"/>
        <v>0.36069575831553247</v>
      </c>
      <c r="M331" s="10"/>
    </row>
    <row r="332" spans="1:13" x14ac:dyDescent="0.2">
      <c r="A332" s="9" t="s">
        <v>5277</v>
      </c>
      <c r="B332">
        <v>0.16900000000000001</v>
      </c>
      <c r="C332">
        <v>0.47299999999999998</v>
      </c>
      <c r="D332">
        <v>0.45700000000000002</v>
      </c>
      <c r="E332">
        <v>0.55500000000000005</v>
      </c>
      <c r="F332">
        <v>0.496</v>
      </c>
      <c r="G332">
        <f t="shared" si="10"/>
        <v>0.96617336152219879</v>
      </c>
      <c r="H332">
        <f t="shared" si="11"/>
        <v>0.89369369369369356</v>
      </c>
      <c r="M332" s="10"/>
    </row>
    <row r="333" spans="1:13" x14ac:dyDescent="0.2">
      <c r="A333" s="9" t="s">
        <v>5277</v>
      </c>
      <c r="B333">
        <v>0.2</v>
      </c>
      <c r="C333">
        <v>0.69699999999999995</v>
      </c>
      <c r="D333">
        <v>0.36599999999999999</v>
      </c>
      <c r="E333">
        <v>0.79500000000000004</v>
      </c>
      <c r="F333">
        <v>0.47099999999999997</v>
      </c>
      <c r="G333">
        <f t="shared" si="10"/>
        <v>0.52510760401721668</v>
      </c>
      <c r="H333">
        <f t="shared" si="11"/>
        <v>0.59245283018867922</v>
      </c>
      <c r="M333" s="10"/>
    </row>
    <row r="334" spans="1:13" x14ac:dyDescent="0.2">
      <c r="A334" s="9" t="s">
        <v>5277</v>
      </c>
      <c r="B334">
        <v>2.1869999999999998</v>
      </c>
      <c r="C334">
        <v>1.8919999999999999</v>
      </c>
      <c r="D334">
        <v>1.472</v>
      </c>
      <c r="E334">
        <v>2.036</v>
      </c>
      <c r="F334">
        <v>1.58</v>
      </c>
      <c r="G334">
        <f t="shared" si="10"/>
        <v>0.77801268498942922</v>
      </c>
      <c r="H334">
        <f t="shared" si="11"/>
        <v>0.77603143418467591</v>
      </c>
      <c r="M334" s="10"/>
    </row>
    <row r="335" spans="1:13" x14ac:dyDescent="0.2">
      <c r="A335" s="9" t="s">
        <v>5277</v>
      </c>
      <c r="B335">
        <v>0.53900000000000003</v>
      </c>
      <c r="C335">
        <v>1.077</v>
      </c>
      <c r="D335">
        <v>0.63700000000000001</v>
      </c>
      <c r="E335">
        <v>1.222</v>
      </c>
      <c r="F335">
        <v>0.745</v>
      </c>
      <c r="G335">
        <f t="shared" si="10"/>
        <v>0.59145775301764159</v>
      </c>
      <c r="H335">
        <f t="shared" si="11"/>
        <v>0.60965630114566283</v>
      </c>
      <c r="M335" s="10"/>
    </row>
    <row r="336" spans="1:13" x14ac:dyDescent="0.2">
      <c r="A336" s="9" t="s">
        <v>5277</v>
      </c>
      <c r="B336">
        <v>4.9290000000000003</v>
      </c>
      <c r="C336">
        <v>3.7959999999999998</v>
      </c>
      <c r="D336">
        <v>1.653</v>
      </c>
      <c r="E336">
        <v>4.0579999999999998</v>
      </c>
      <c r="F336">
        <v>1.887</v>
      </c>
      <c r="G336">
        <f t="shared" si="10"/>
        <v>0.43545837723919917</v>
      </c>
      <c r="H336">
        <f t="shared" si="11"/>
        <v>0.46500739280433712</v>
      </c>
      <c r="M336" s="10"/>
    </row>
    <row r="337" spans="1:13" x14ac:dyDescent="0.2">
      <c r="A337" s="9" t="s">
        <v>5277</v>
      </c>
      <c r="B337">
        <v>1.032</v>
      </c>
      <c r="C337">
        <v>1.355</v>
      </c>
      <c r="D337">
        <v>0.97</v>
      </c>
      <c r="E337">
        <v>1.4470000000000001</v>
      </c>
      <c r="F337">
        <v>0.99299999999999999</v>
      </c>
      <c r="G337">
        <f t="shared" si="10"/>
        <v>0.71586715867158668</v>
      </c>
      <c r="H337">
        <f t="shared" si="11"/>
        <v>0.68624740843123699</v>
      </c>
      <c r="M337" s="10"/>
    </row>
    <row r="338" spans="1:13" x14ac:dyDescent="0.2">
      <c r="A338" s="9" t="s">
        <v>5277</v>
      </c>
      <c r="B338">
        <v>0.108</v>
      </c>
      <c r="C338">
        <v>0.47899999999999998</v>
      </c>
      <c r="D338">
        <v>0.28699999999999998</v>
      </c>
      <c r="E338">
        <v>0.55500000000000005</v>
      </c>
      <c r="F338">
        <v>0.35099999999999998</v>
      </c>
      <c r="G338">
        <f t="shared" si="10"/>
        <v>0.59916492693110646</v>
      </c>
      <c r="H338">
        <f t="shared" si="11"/>
        <v>0.6324324324324323</v>
      </c>
      <c r="M338" s="10"/>
    </row>
    <row r="339" spans="1:13" x14ac:dyDescent="0.2">
      <c r="A339" s="9" t="s">
        <v>5277</v>
      </c>
      <c r="B339">
        <v>0.37</v>
      </c>
      <c r="C339">
        <v>0.70299999999999996</v>
      </c>
      <c r="D339">
        <v>0.66900000000000004</v>
      </c>
      <c r="E339">
        <v>0.83299999999999996</v>
      </c>
      <c r="F339">
        <v>0.70199999999999996</v>
      </c>
      <c r="G339">
        <f t="shared" si="10"/>
        <v>0.95163584637268861</v>
      </c>
      <c r="H339">
        <f t="shared" si="11"/>
        <v>0.84273709483793513</v>
      </c>
      <c r="M339" s="10"/>
    </row>
    <row r="340" spans="1:13" x14ac:dyDescent="0.2">
      <c r="A340" s="9" t="s">
        <v>5277</v>
      </c>
      <c r="B340">
        <v>1.1399999999999999</v>
      </c>
      <c r="C340">
        <v>1.835</v>
      </c>
      <c r="D340">
        <v>0.79100000000000004</v>
      </c>
      <c r="E340">
        <v>1.899</v>
      </c>
      <c r="F340">
        <v>0.94899999999999995</v>
      </c>
      <c r="G340">
        <f t="shared" si="10"/>
        <v>0.43106267029972756</v>
      </c>
      <c r="H340">
        <f t="shared" si="11"/>
        <v>0.49973670352817268</v>
      </c>
      <c r="M340" s="10"/>
    </row>
    <row r="341" spans="1:13" x14ac:dyDescent="0.2">
      <c r="A341" s="9" t="s">
        <v>5277</v>
      </c>
      <c r="B341">
        <v>0.2</v>
      </c>
      <c r="C341">
        <v>0.57099999999999995</v>
      </c>
      <c r="D341">
        <v>0.44600000000000001</v>
      </c>
      <c r="E341">
        <v>0.66800000000000004</v>
      </c>
      <c r="F341">
        <v>0.496</v>
      </c>
      <c r="G341">
        <f t="shared" si="10"/>
        <v>0.78108581436077062</v>
      </c>
      <c r="H341">
        <f t="shared" si="11"/>
        <v>0.74251497005988021</v>
      </c>
      <c r="M341" s="10"/>
    </row>
    <row r="342" spans="1:13" x14ac:dyDescent="0.2">
      <c r="A342" s="9" t="s">
        <v>5277</v>
      </c>
      <c r="B342">
        <v>0.69299999999999995</v>
      </c>
      <c r="C342">
        <v>1.0369999999999999</v>
      </c>
      <c r="D342">
        <v>0.85099999999999998</v>
      </c>
      <c r="E342">
        <v>1.171</v>
      </c>
      <c r="F342">
        <v>0.94399999999999995</v>
      </c>
      <c r="G342">
        <f t="shared" si="10"/>
        <v>0.82063645130183227</v>
      </c>
      <c r="H342">
        <f t="shared" si="11"/>
        <v>0.8061485909479077</v>
      </c>
      <c r="M342" s="10"/>
    </row>
    <row r="343" spans="1:13" x14ac:dyDescent="0.2">
      <c r="A343" s="9" t="s">
        <v>5277</v>
      </c>
      <c r="B343">
        <v>2.0179999999999998</v>
      </c>
      <c r="C343">
        <v>2.343</v>
      </c>
      <c r="D343">
        <v>1.097</v>
      </c>
      <c r="E343">
        <v>2.633</v>
      </c>
      <c r="F343">
        <v>1.365</v>
      </c>
      <c r="G343">
        <f t="shared" si="10"/>
        <v>0.46820315834400339</v>
      </c>
      <c r="H343">
        <f t="shared" si="11"/>
        <v>0.51842005317128748</v>
      </c>
      <c r="M343" s="10"/>
    </row>
    <row r="344" spans="1:13" x14ac:dyDescent="0.2">
      <c r="A344" s="9" t="s">
        <v>5277</v>
      </c>
      <c r="B344">
        <v>0.63200000000000001</v>
      </c>
      <c r="C344">
        <v>1.0409999999999999</v>
      </c>
      <c r="D344">
        <v>0.77300000000000002</v>
      </c>
      <c r="E344">
        <v>1.1100000000000001</v>
      </c>
      <c r="F344">
        <v>0.86899999999999999</v>
      </c>
      <c r="G344">
        <f t="shared" si="10"/>
        <v>0.74255523535062451</v>
      </c>
      <c r="H344">
        <f t="shared" si="11"/>
        <v>0.78288288288288277</v>
      </c>
      <c r="M344" s="10"/>
    </row>
    <row r="345" spans="1:13" x14ac:dyDescent="0.2">
      <c r="A345" s="9" t="s">
        <v>5277</v>
      </c>
      <c r="B345">
        <v>0.40100000000000002</v>
      </c>
      <c r="C345">
        <v>0.749</v>
      </c>
      <c r="D345">
        <v>0.68100000000000005</v>
      </c>
      <c r="E345">
        <v>0.83299999999999996</v>
      </c>
      <c r="F345">
        <v>0.745</v>
      </c>
      <c r="G345">
        <f t="shared" si="10"/>
        <v>0.90921228304405877</v>
      </c>
      <c r="H345">
        <f t="shared" si="11"/>
        <v>0.89435774309723892</v>
      </c>
      <c r="M345" s="10"/>
    </row>
    <row r="346" spans="1:13" x14ac:dyDescent="0.2">
      <c r="A346" s="9" t="s">
        <v>5277</v>
      </c>
      <c r="B346">
        <v>0.32300000000000001</v>
      </c>
      <c r="C346">
        <v>0.72399999999999998</v>
      </c>
      <c r="D346">
        <v>0.56899999999999995</v>
      </c>
      <c r="E346">
        <v>0.79500000000000004</v>
      </c>
      <c r="F346">
        <v>0.61399999999999999</v>
      </c>
      <c r="G346">
        <f t="shared" si="10"/>
        <v>0.78591160220994472</v>
      </c>
      <c r="H346">
        <f t="shared" si="11"/>
        <v>0.77232704402515717</v>
      </c>
      <c r="M346" s="10"/>
    </row>
    <row r="347" spans="1:13" x14ac:dyDescent="0.2">
      <c r="A347" s="9" t="s">
        <v>5277</v>
      </c>
      <c r="B347">
        <v>0.41599999999999998</v>
      </c>
      <c r="C347">
        <v>0.79400000000000004</v>
      </c>
      <c r="D347">
        <v>0.66700000000000004</v>
      </c>
      <c r="E347">
        <v>0.89500000000000002</v>
      </c>
      <c r="F347">
        <v>0.745</v>
      </c>
      <c r="G347">
        <f t="shared" si="10"/>
        <v>0.84005037783375314</v>
      </c>
      <c r="H347">
        <f t="shared" si="11"/>
        <v>0.83240223463687146</v>
      </c>
      <c r="M347" s="10"/>
    </row>
    <row r="348" spans="1:13" x14ac:dyDescent="0.2">
      <c r="A348" s="9" t="s">
        <v>5277</v>
      </c>
      <c r="B348">
        <v>1.155</v>
      </c>
      <c r="C348">
        <v>1.3720000000000001</v>
      </c>
      <c r="D348">
        <v>1.073</v>
      </c>
      <c r="E348">
        <v>1.5149999999999999</v>
      </c>
      <c r="F348">
        <v>1.117</v>
      </c>
      <c r="G348">
        <f t="shared" si="10"/>
        <v>0.78206997084548091</v>
      </c>
      <c r="H348">
        <f t="shared" si="11"/>
        <v>0.73729372937293736</v>
      </c>
      <c r="M348" s="10"/>
    </row>
    <row r="349" spans="1:13" x14ac:dyDescent="0.2">
      <c r="A349" s="9" t="s">
        <v>5277</v>
      </c>
      <c r="B349">
        <v>0.47799999999999998</v>
      </c>
      <c r="C349">
        <v>0.83199999999999996</v>
      </c>
      <c r="D349">
        <v>0.73</v>
      </c>
      <c r="E349">
        <v>0.94499999999999995</v>
      </c>
      <c r="F349">
        <v>0.745</v>
      </c>
      <c r="G349">
        <f t="shared" si="10"/>
        <v>0.87740384615384615</v>
      </c>
      <c r="H349">
        <f t="shared" si="11"/>
        <v>0.78835978835978837</v>
      </c>
      <c r="M349" s="10"/>
    </row>
    <row r="350" spans="1:13" x14ac:dyDescent="0.2">
      <c r="A350" s="9" t="s">
        <v>5277</v>
      </c>
      <c r="B350">
        <v>0.123</v>
      </c>
      <c r="C350">
        <v>0.439</v>
      </c>
      <c r="D350">
        <v>0.35699999999999998</v>
      </c>
      <c r="E350">
        <v>0.52700000000000002</v>
      </c>
      <c r="F350">
        <v>0.372</v>
      </c>
      <c r="G350">
        <f t="shared" si="10"/>
        <v>0.81321184510250566</v>
      </c>
      <c r="H350">
        <f t="shared" si="11"/>
        <v>0.70588235294117641</v>
      </c>
      <c r="M350" s="10"/>
    </row>
    <row r="351" spans="1:13" x14ac:dyDescent="0.2">
      <c r="A351" s="9" t="s">
        <v>5277</v>
      </c>
      <c r="B351">
        <v>0.23100000000000001</v>
      </c>
      <c r="C351">
        <v>0.64</v>
      </c>
      <c r="D351">
        <v>0.46</v>
      </c>
      <c r="E351">
        <v>0.72399999999999998</v>
      </c>
      <c r="F351">
        <v>0.496</v>
      </c>
      <c r="G351">
        <f t="shared" si="10"/>
        <v>0.71875</v>
      </c>
      <c r="H351">
        <f t="shared" si="11"/>
        <v>0.68508287292817682</v>
      </c>
      <c r="M351" s="10"/>
    </row>
    <row r="352" spans="1:13" x14ac:dyDescent="0.2">
      <c r="A352" s="9" t="s">
        <v>5277</v>
      </c>
      <c r="B352">
        <v>0.64700000000000002</v>
      </c>
      <c r="C352">
        <v>1.034</v>
      </c>
      <c r="D352">
        <v>0.79600000000000004</v>
      </c>
      <c r="E352">
        <v>1.1439999999999999</v>
      </c>
      <c r="F352">
        <v>0.745</v>
      </c>
      <c r="G352">
        <f t="shared" si="10"/>
        <v>0.76982591876208895</v>
      </c>
      <c r="H352">
        <f t="shared" si="11"/>
        <v>0.65122377622377625</v>
      </c>
      <c r="M352" s="10"/>
    </row>
    <row r="353" spans="1:13" x14ac:dyDescent="0.2">
      <c r="A353" s="9" t="s">
        <v>5277</v>
      </c>
      <c r="B353">
        <v>0.755</v>
      </c>
      <c r="C353">
        <v>1.24</v>
      </c>
      <c r="D353">
        <v>0.77500000000000002</v>
      </c>
      <c r="E353">
        <v>1.337</v>
      </c>
      <c r="F353">
        <v>0.878</v>
      </c>
      <c r="G353">
        <f t="shared" si="10"/>
        <v>0.625</v>
      </c>
      <c r="H353">
        <f t="shared" si="11"/>
        <v>0.65669409124906508</v>
      </c>
      <c r="M353" s="10"/>
    </row>
    <row r="354" spans="1:13" x14ac:dyDescent="0.2">
      <c r="A354" s="9" t="s">
        <v>5277</v>
      </c>
      <c r="B354">
        <v>1.3089999999999999</v>
      </c>
      <c r="C354">
        <v>1.3660000000000001</v>
      </c>
      <c r="D354">
        <v>1.2210000000000001</v>
      </c>
      <c r="E354">
        <v>1.5149999999999999</v>
      </c>
      <c r="F354">
        <v>1.2410000000000001</v>
      </c>
      <c r="G354">
        <f t="shared" si="10"/>
        <v>0.89385065885797954</v>
      </c>
      <c r="H354">
        <f t="shared" si="11"/>
        <v>0.81914191419141924</v>
      </c>
      <c r="M354" s="10"/>
    </row>
    <row r="355" spans="1:13" x14ac:dyDescent="0.2">
      <c r="A355" s="9" t="s">
        <v>5277</v>
      </c>
      <c r="B355">
        <v>0.81599999999999995</v>
      </c>
      <c r="C355">
        <v>1.224</v>
      </c>
      <c r="D355">
        <v>0.85</v>
      </c>
      <c r="E355">
        <v>1.415</v>
      </c>
      <c r="F355">
        <v>0.99299999999999999</v>
      </c>
      <c r="G355">
        <f t="shared" si="10"/>
        <v>0.69444444444444442</v>
      </c>
      <c r="H355">
        <f t="shared" si="11"/>
        <v>0.70176678445229679</v>
      </c>
      <c r="M355" s="10"/>
    </row>
    <row r="356" spans="1:13" x14ac:dyDescent="0.2">
      <c r="A356" s="9" t="s">
        <v>5277</v>
      </c>
      <c r="B356">
        <v>0.63200000000000001</v>
      </c>
      <c r="C356">
        <v>1.0860000000000001</v>
      </c>
      <c r="D356">
        <v>0.74099999999999999</v>
      </c>
      <c r="E356">
        <v>1.177</v>
      </c>
      <c r="F356">
        <v>0.745</v>
      </c>
      <c r="G356">
        <f t="shared" si="10"/>
        <v>0.68232044198895025</v>
      </c>
      <c r="H356">
        <f t="shared" si="11"/>
        <v>0.63296516567544603</v>
      </c>
      <c r="M356" s="10"/>
    </row>
    <row r="357" spans="1:13" x14ac:dyDescent="0.2">
      <c r="A357" s="9" t="s">
        <v>5277</v>
      </c>
      <c r="B357">
        <v>0.123</v>
      </c>
      <c r="C357">
        <v>0.58499999999999996</v>
      </c>
      <c r="D357">
        <v>0.26800000000000002</v>
      </c>
      <c r="E357">
        <v>0.621</v>
      </c>
      <c r="F357">
        <v>0.33300000000000002</v>
      </c>
      <c r="G357">
        <f t="shared" si="10"/>
        <v>0.45811965811965816</v>
      </c>
      <c r="H357">
        <f t="shared" si="11"/>
        <v>0.53623188405797106</v>
      </c>
      <c r="M357" s="10"/>
    </row>
    <row r="358" spans="1:13" x14ac:dyDescent="0.2">
      <c r="A358" s="9" t="s">
        <v>5277</v>
      </c>
      <c r="B358">
        <v>1.371</v>
      </c>
      <c r="C358">
        <v>1.3959999999999999</v>
      </c>
      <c r="D358">
        <v>1.25</v>
      </c>
      <c r="E358">
        <v>1.5149999999999999</v>
      </c>
      <c r="F358">
        <v>1.2410000000000001</v>
      </c>
      <c r="G358">
        <f t="shared" si="10"/>
        <v>0.89541547277936973</v>
      </c>
      <c r="H358">
        <f t="shared" si="11"/>
        <v>0.81914191419141924</v>
      </c>
      <c r="M358" s="10"/>
    </row>
    <row r="359" spans="1:13" x14ac:dyDescent="0.2">
      <c r="A359" s="9" t="s">
        <v>5277</v>
      </c>
      <c r="B359">
        <v>3.05</v>
      </c>
      <c r="C359">
        <v>2.9830000000000001</v>
      </c>
      <c r="D359">
        <v>1.302</v>
      </c>
      <c r="E359">
        <v>2.95</v>
      </c>
      <c r="F359">
        <v>1.536</v>
      </c>
      <c r="G359">
        <f t="shared" si="10"/>
        <v>0.43647334897753937</v>
      </c>
      <c r="H359">
        <f t="shared" si="11"/>
        <v>0.52067796610169492</v>
      </c>
      <c r="M359" s="10"/>
    </row>
    <row r="360" spans="1:13" x14ac:dyDescent="0.2">
      <c r="A360" s="9" t="s">
        <v>5277</v>
      </c>
      <c r="B360">
        <v>5.7610000000000001</v>
      </c>
      <c r="C360">
        <v>2.7989999999999999</v>
      </c>
      <c r="D360">
        <v>2.621</v>
      </c>
      <c r="E360">
        <v>3.1789999999999998</v>
      </c>
      <c r="F360">
        <v>2.6059999999999999</v>
      </c>
      <c r="G360">
        <f t="shared" si="10"/>
        <v>0.93640585923544128</v>
      </c>
      <c r="H360">
        <f t="shared" si="11"/>
        <v>0.819754639823844</v>
      </c>
      <c r="M360" s="10"/>
    </row>
    <row r="361" spans="1:13" x14ac:dyDescent="0.2">
      <c r="A361" s="9" t="s">
        <v>5277</v>
      </c>
      <c r="B361">
        <v>1.34</v>
      </c>
      <c r="C361">
        <v>1.5169999999999999</v>
      </c>
      <c r="D361">
        <v>1.125</v>
      </c>
      <c r="E361">
        <v>1.8069999999999999</v>
      </c>
      <c r="F361">
        <v>1.304</v>
      </c>
      <c r="G361">
        <f t="shared" si="10"/>
        <v>0.74159525379037583</v>
      </c>
      <c r="H361">
        <f t="shared" si="11"/>
        <v>0.72163807415605985</v>
      </c>
      <c r="M361" s="10"/>
    </row>
    <row r="362" spans="1:13" x14ac:dyDescent="0.2">
      <c r="A362" s="9" t="s">
        <v>5277</v>
      </c>
      <c r="B362">
        <v>0.72399999999999998</v>
      </c>
      <c r="C362">
        <v>1.1080000000000001</v>
      </c>
      <c r="D362">
        <v>0.83199999999999996</v>
      </c>
      <c r="E362">
        <v>1.171</v>
      </c>
      <c r="F362">
        <v>0.878</v>
      </c>
      <c r="G362">
        <f t="shared" si="10"/>
        <v>0.75090252707581218</v>
      </c>
      <c r="H362">
        <f t="shared" si="11"/>
        <v>0.74978650725875318</v>
      </c>
      <c r="M362" s="10"/>
    </row>
    <row r="363" spans="1:13" x14ac:dyDescent="0.2">
      <c r="A363" s="9" t="s">
        <v>5277</v>
      </c>
      <c r="B363">
        <v>0.53900000000000003</v>
      </c>
      <c r="C363">
        <v>1.1850000000000001</v>
      </c>
      <c r="D363">
        <v>0.57899999999999996</v>
      </c>
      <c r="E363">
        <v>1.266</v>
      </c>
      <c r="F363">
        <v>0.621</v>
      </c>
      <c r="G363">
        <f t="shared" si="10"/>
        <v>0.4886075949367088</v>
      </c>
      <c r="H363">
        <f t="shared" si="11"/>
        <v>0.49052132701421802</v>
      </c>
      <c r="M363" s="10"/>
    </row>
    <row r="364" spans="1:13" x14ac:dyDescent="0.2">
      <c r="A364" s="9" t="s">
        <v>5277</v>
      </c>
      <c r="B364">
        <v>0.70899999999999996</v>
      </c>
      <c r="C364">
        <v>1.091</v>
      </c>
      <c r="D364">
        <v>0.82699999999999996</v>
      </c>
      <c r="E364">
        <v>1.177</v>
      </c>
      <c r="F364">
        <v>0.86899999999999999</v>
      </c>
      <c r="G364">
        <f t="shared" si="10"/>
        <v>0.75802016498625113</v>
      </c>
      <c r="H364">
        <f t="shared" si="11"/>
        <v>0.73831775700934577</v>
      </c>
      <c r="M364" s="10"/>
    </row>
    <row r="365" spans="1:13" x14ac:dyDescent="0.2">
      <c r="A365" s="9" t="s">
        <v>5277</v>
      </c>
      <c r="B365">
        <v>0.78600000000000003</v>
      </c>
      <c r="C365">
        <v>1.117</v>
      </c>
      <c r="D365">
        <v>0.89600000000000002</v>
      </c>
      <c r="E365">
        <v>1.2290000000000001</v>
      </c>
      <c r="F365">
        <v>0.96499999999999997</v>
      </c>
      <c r="G365">
        <f t="shared" si="10"/>
        <v>0.80214861235452106</v>
      </c>
      <c r="H365">
        <f t="shared" si="11"/>
        <v>0.78519121236777856</v>
      </c>
      <c r="M365" s="10"/>
    </row>
    <row r="366" spans="1:13" x14ac:dyDescent="0.2">
      <c r="A366" s="9" t="s">
        <v>5277</v>
      </c>
      <c r="B366">
        <v>0.50800000000000001</v>
      </c>
      <c r="C366">
        <v>0.89800000000000002</v>
      </c>
      <c r="D366">
        <v>0.72099999999999997</v>
      </c>
      <c r="E366">
        <v>1.0009999999999999</v>
      </c>
      <c r="F366">
        <v>0.745</v>
      </c>
      <c r="G366">
        <f t="shared" si="10"/>
        <v>0.80289532293986632</v>
      </c>
      <c r="H366">
        <f t="shared" si="11"/>
        <v>0.74425574425574437</v>
      </c>
      <c r="M366" s="10"/>
    </row>
    <row r="367" spans="1:13" x14ac:dyDescent="0.2">
      <c r="A367" s="9" t="s">
        <v>5277</v>
      </c>
      <c r="B367">
        <v>1.71</v>
      </c>
      <c r="C367">
        <v>1.716</v>
      </c>
      <c r="D367">
        <v>1.2689999999999999</v>
      </c>
      <c r="E367">
        <v>1.8069999999999999</v>
      </c>
      <c r="F367">
        <v>1.2410000000000001</v>
      </c>
      <c r="G367">
        <f t="shared" si="10"/>
        <v>0.73951048951048948</v>
      </c>
      <c r="H367">
        <f t="shared" si="11"/>
        <v>0.68677365799667967</v>
      </c>
      <c r="M367" s="10"/>
    </row>
    <row r="368" spans="1:13" x14ac:dyDescent="0.2">
      <c r="A368" s="9" t="s">
        <v>5277</v>
      </c>
      <c r="B368">
        <v>0.216</v>
      </c>
      <c r="C368">
        <v>0.55100000000000005</v>
      </c>
      <c r="D368">
        <v>0.499</v>
      </c>
      <c r="E368">
        <v>0.70199999999999996</v>
      </c>
      <c r="F368">
        <v>0.496</v>
      </c>
      <c r="G368">
        <f t="shared" si="10"/>
        <v>0.90562613430127037</v>
      </c>
      <c r="H368">
        <f t="shared" si="11"/>
        <v>0.70655270655270663</v>
      </c>
      <c r="M368" s="10"/>
    </row>
    <row r="369" spans="1:13" x14ac:dyDescent="0.2">
      <c r="A369" s="9" t="s">
        <v>5277</v>
      </c>
      <c r="B369">
        <v>0.58499999999999996</v>
      </c>
      <c r="C369">
        <v>1.1160000000000001</v>
      </c>
      <c r="D369">
        <v>0.66800000000000004</v>
      </c>
      <c r="E369">
        <v>1.278</v>
      </c>
      <c r="F369">
        <v>0.79</v>
      </c>
      <c r="G369">
        <f t="shared" si="10"/>
        <v>0.59856630824372759</v>
      </c>
      <c r="H369">
        <f t="shared" si="11"/>
        <v>0.61815336463223791</v>
      </c>
      <c r="M369" s="10"/>
    </row>
    <row r="370" spans="1:13" x14ac:dyDescent="0.2">
      <c r="A370" s="9" t="s">
        <v>5277</v>
      </c>
      <c r="B370">
        <v>0.108</v>
      </c>
      <c r="C370">
        <v>0.51600000000000001</v>
      </c>
      <c r="D370">
        <v>0.26600000000000001</v>
      </c>
      <c r="E370">
        <v>0.55500000000000005</v>
      </c>
      <c r="F370">
        <v>0.248</v>
      </c>
      <c r="G370">
        <f t="shared" si="10"/>
        <v>0.51550387596899228</v>
      </c>
      <c r="H370">
        <f t="shared" si="11"/>
        <v>0.44684684684684678</v>
      </c>
      <c r="M370" s="10"/>
    </row>
    <row r="371" spans="1:13" x14ac:dyDescent="0.2">
      <c r="A371" s="9" t="s">
        <v>5277</v>
      </c>
      <c r="B371">
        <v>0.123</v>
      </c>
      <c r="C371">
        <v>0.439</v>
      </c>
      <c r="D371">
        <v>0.35699999999999998</v>
      </c>
      <c r="E371">
        <v>0.52700000000000002</v>
      </c>
      <c r="F371">
        <v>0.372</v>
      </c>
      <c r="G371">
        <f t="shared" si="10"/>
        <v>0.81321184510250566</v>
      </c>
      <c r="H371">
        <f t="shared" si="11"/>
        <v>0.70588235294117641</v>
      </c>
      <c r="M371" s="10"/>
    </row>
    <row r="372" spans="1:13" x14ac:dyDescent="0.2">
      <c r="A372" s="9" t="s">
        <v>5277</v>
      </c>
      <c r="B372">
        <v>0.308</v>
      </c>
      <c r="C372">
        <v>1.0609999999999999</v>
      </c>
      <c r="D372">
        <v>0.37</v>
      </c>
      <c r="E372">
        <v>1.4470000000000001</v>
      </c>
      <c r="F372">
        <v>0.54900000000000004</v>
      </c>
      <c r="G372">
        <f t="shared" si="10"/>
        <v>0.34872761545711595</v>
      </c>
      <c r="H372">
        <f t="shared" si="11"/>
        <v>0.37940566689702837</v>
      </c>
      <c r="M372" s="10"/>
    </row>
    <row r="373" spans="1:13" x14ac:dyDescent="0.2">
      <c r="A373" s="9" t="s">
        <v>5277</v>
      </c>
      <c r="B373">
        <v>0.43099999999999999</v>
      </c>
      <c r="C373">
        <v>0.86899999999999999</v>
      </c>
      <c r="D373">
        <v>0.63200000000000001</v>
      </c>
      <c r="E373">
        <v>0.94499999999999995</v>
      </c>
      <c r="F373">
        <v>0.621</v>
      </c>
      <c r="G373">
        <f t="shared" si="10"/>
        <v>0.72727272727272729</v>
      </c>
      <c r="H373">
        <f t="shared" si="11"/>
        <v>0.65714285714285714</v>
      </c>
      <c r="M373" s="10"/>
    </row>
    <row r="374" spans="1:13" x14ac:dyDescent="0.2">
      <c r="A374" s="9" t="s">
        <v>5277</v>
      </c>
      <c r="B374">
        <v>0.27700000000000002</v>
      </c>
      <c r="C374">
        <v>0.66600000000000004</v>
      </c>
      <c r="D374">
        <v>0.53</v>
      </c>
      <c r="E374">
        <v>0.72399999999999998</v>
      </c>
      <c r="F374">
        <v>0.61099999999999999</v>
      </c>
      <c r="G374">
        <f t="shared" si="10"/>
        <v>0.79579579579579585</v>
      </c>
      <c r="H374">
        <f t="shared" si="11"/>
        <v>0.84392265193370164</v>
      </c>
      <c r="M374" s="10"/>
    </row>
    <row r="375" spans="1:13" x14ac:dyDescent="0.2">
      <c r="A375" s="9" t="s">
        <v>5277</v>
      </c>
      <c r="B375">
        <v>1.7410000000000001</v>
      </c>
      <c r="C375">
        <v>1.99</v>
      </c>
      <c r="D375">
        <v>1.1140000000000001</v>
      </c>
      <c r="E375">
        <v>2.0659999999999998</v>
      </c>
      <c r="F375">
        <v>1.2210000000000001</v>
      </c>
      <c r="G375">
        <f t="shared" si="10"/>
        <v>0.5597989949748744</v>
      </c>
      <c r="H375">
        <f t="shared" si="11"/>
        <v>0.59099709583736693</v>
      </c>
      <c r="M375" s="10"/>
    </row>
    <row r="376" spans="1:13" x14ac:dyDescent="0.2">
      <c r="A376" s="9" t="s">
        <v>5277</v>
      </c>
      <c r="B376">
        <v>0.37</v>
      </c>
      <c r="C376">
        <v>0.82599999999999996</v>
      </c>
      <c r="D376">
        <v>0.56999999999999995</v>
      </c>
      <c r="E376">
        <v>0.96899999999999997</v>
      </c>
      <c r="F376">
        <v>0.621</v>
      </c>
      <c r="G376">
        <f t="shared" si="10"/>
        <v>0.69007263922518158</v>
      </c>
      <c r="H376">
        <f t="shared" si="11"/>
        <v>0.64086687306501544</v>
      </c>
      <c r="M376" s="10"/>
    </row>
    <row r="377" spans="1:13" x14ac:dyDescent="0.2">
      <c r="A377" s="9" t="s">
        <v>5277</v>
      </c>
      <c r="B377">
        <v>1.0169999999999999</v>
      </c>
      <c r="C377">
        <v>1.196</v>
      </c>
      <c r="D377">
        <v>1.083</v>
      </c>
      <c r="E377">
        <v>1.319</v>
      </c>
      <c r="F377">
        <v>1.117</v>
      </c>
      <c r="G377">
        <f t="shared" si="10"/>
        <v>0.90551839464882944</v>
      </c>
      <c r="H377">
        <f t="shared" si="11"/>
        <v>0.84685367702805159</v>
      </c>
      <c r="M377" s="10"/>
    </row>
    <row r="378" spans="1:13" x14ac:dyDescent="0.2">
      <c r="A378" s="9" t="s">
        <v>5277</v>
      </c>
      <c r="B378">
        <v>7.1479999999999997</v>
      </c>
      <c r="C378">
        <v>5.8339999999999996</v>
      </c>
      <c r="D378">
        <v>1.56</v>
      </c>
      <c r="E378">
        <v>6.0039999999999996</v>
      </c>
      <c r="F378">
        <v>1.9790000000000001</v>
      </c>
      <c r="G378">
        <f t="shared" si="10"/>
        <v>0.26739801165581079</v>
      </c>
      <c r="H378">
        <f t="shared" si="11"/>
        <v>0.32961359093937381</v>
      </c>
      <c r="M378" s="10"/>
    </row>
    <row r="379" spans="1:13" x14ac:dyDescent="0.2">
      <c r="A379" s="9" t="s">
        <v>5277</v>
      </c>
      <c r="B379">
        <v>0.246</v>
      </c>
      <c r="C379">
        <v>0.70699999999999996</v>
      </c>
      <c r="D379">
        <v>0.44400000000000001</v>
      </c>
      <c r="E379">
        <v>0.79500000000000004</v>
      </c>
      <c r="F379">
        <v>0.58499999999999996</v>
      </c>
      <c r="G379">
        <f t="shared" si="10"/>
        <v>0.62800565770862804</v>
      </c>
      <c r="H379">
        <f t="shared" si="11"/>
        <v>0.73584905660377353</v>
      </c>
      <c r="M379" s="10"/>
    </row>
    <row r="380" spans="1:13" x14ac:dyDescent="0.2">
      <c r="A380" s="9" t="s">
        <v>5277</v>
      </c>
      <c r="B380">
        <v>1.0780000000000001</v>
      </c>
      <c r="C380">
        <v>1.8009999999999999</v>
      </c>
      <c r="D380">
        <v>0.76200000000000001</v>
      </c>
      <c r="E380">
        <v>2.0049999999999999</v>
      </c>
      <c r="F380">
        <v>0.99299999999999999</v>
      </c>
      <c r="G380">
        <f t="shared" si="10"/>
        <v>0.42309827873403666</v>
      </c>
      <c r="H380">
        <f t="shared" si="11"/>
        <v>0.49526184538653367</v>
      </c>
      <c r="M380" s="10"/>
    </row>
    <row r="381" spans="1:13" x14ac:dyDescent="0.2">
      <c r="A381" s="9" t="s">
        <v>5277</v>
      </c>
      <c r="B381">
        <v>9.7509999999999994</v>
      </c>
      <c r="C381">
        <v>4.4649999999999999</v>
      </c>
      <c r="D381">
        <v>2.7810000000000001</v>
      </c>
      <c r="E381">
        <v>4.6920000000000002</v>
      </c>
      <c r="F381">
        <v>3.153</v>
      </c>
      <c r="G381">
        <f t="shared" si="10"/>
        <v>0.62284434490481533</v>
      </c>
      <c r="H381">
        <f t="shared" si="11"/>
        <v>0.67199488491048587</v>
      </c>
      <c r="M381" s="10"/>
    </row>
    <row r="382" spans="1:13" x14ac:dyDescent="0.2">
      <c r="A382" s="9" t="s">
        <v>5277</v>
      </c>
      <c r="B382">
        <v>1.34</v>
      </c>
      <c r="C382">
        <v>1.528</v>
      </c>
      <c r="D382">
        <v>1.117</v>
      </c>
      <c r="E382">
        <v>1.845</v>
      </c>
      <c r="F382">
        <v>1.3069999999999999</v>
      </c>
      <c r="G382">
        <f t="shared" si="10"/>
        <v>0.73102094240837689</v>
      </c>
      <c r="H382">
        <f t="shared" si="11"/>
        <v>0.70840108401084012</v>
      </c>
      <c r="M382" s="10"/>
    </row>
    <row r="383" spans="1:13" x14ac:dyDescent="0.2">
      <c r="A383" s="9" t="s">
        <v>5277</v>
      </c>
      <c r="B383">
        <v>0.26200000000000001</v>
      </c>
      <c r="C383">
        <v>0.76500000000000001</v>
      </c>
      <c r="D383">
        <v>0.436</v>
      </c>
      <c r="E383">
        <v>0.83299999999999996</v>
      </c>
      <c r="F383">
        <v>0.52700000000000002</v>
      </c>
      <c r="G383">
        <f t="shared" si="10"/>
        <v>0.56993464052287579</v>
      </c>
      <c r="H383">
        <f t="shared" si="11"/>
        <v>0.63265306122448983</v>
      </c>
      <c r="M383" s="10"/>
    </row>
    <row r="384" spans="1:13" x14ac:dyDescent="0.2">
      <c r="A384" s="9" t="s">
        <v>5277</v>
      </c>
      <c r="B384">
        <v>1.556</v>
      </c>
      <c r="C384">
        <v>2.3279999999999998</v>
      </c>
      <c r="D384">
        <v>0.85099999999999998</v>
      </c>
      <c r="E384">
        <v>2.3090000000000002</v>
      </c>
      <c r="F384">
        <v>1.0569999999999999</v>
      </c>
      <c r="G384">
        <f t="shared" si="10"/>
        <v>0.36554982817869419</v>
      </c>
      <c r="H384">
        <f t="shared" si="11"/>
        <v>0.45777392810740575</v>
      </c>
      <c r="M384" s="10"/>
    </row>
    <row r="385" spans="1:13" x14ac:dyDescent="0.2">
      <c r="A385" s="9" t="s">
        <v>5277</v>
      </c>
      <c r="B385">
        <v>3.2349999999999999</v>
      </c>
      <c r="C385">
        <v>3.044</v>
      </c>
      <c r="D385">
        <v>1.353</v>
      </c>
      <c r="E385">
        <v>3.36</v>
      </c>
      <c r="F385">
        <v>1.4890000000000001</v>
      </c>
      <c r="G385">
        <f t="shared" si="10"/>
        <v>0.44448094612352168</v>
      </c>
      <c r="H385">
        <f t="shared" si="11"/>
        <v>0.44315476190476194</v>
      </c>
      <c r="M385" s="10"/>
    </row>
    <row r="386" spans="1:13" x14ac:dyDescent="0.2">
      <c r="A386" s="9" t="s">
        <v>5277</v>
      </c>
      <c r="B386">
        <v>3.0960000000000001</v>
      </c>
      <c r="C386">
        <v>2.677</v>
      </c>
      <c r="D386">
        <v>1.472</v>
      </c>
      <c r="E386">
        <v>2.7890000000000001</v>
      </c>
      <c r="F386">
        <v>1.6279999999999999</v>
      </c>
      <c r="G386">
        <f t="shared" si="10"/>
        <v>0.54986925663055652</v>
      </c>
      <c r="H386">
        <f t="shared" si="11"/>
        <v>0.58372176407314447</v>
      </c>
      <c r="M386" s="10"/>
    </row>
    <row r="387" spans="1:13" x14ac:dyDescent="0.2">
      <c r="A387" s="9" t="s">
        <v>5277</v>
      </c>
      <c r="B387">
        <v>0.58499999999999996</v>
      </c>
      <c r="C387">
        <v>1.145</v>
      </c>
      <c r="D387">
        <v>0.65100000000000002</v>
      </c>
      <c r="E387">
        <v>1.2410000000000001</v>
      </c>
      <c r="F387">
        <v>0.72299999999999998</v>
      </c>
      <c r="G387">
        <f t="shared" ref="G387:G450" si="12">D387/C387</f>
        <v>0.56855895196506556</v>
      </c>
      <c r="H387">
        <f t="shared" si="11"/>
        <v>0.58259468170829964</v>
      </c>
      <c r="M387" s="10"/>
    </row>
    <row r="388" spans="1:13" x14ac:dyDescent="0.2">
      <c r="A388" s="9" t="s">
        <v>5277</v>
      </c>
      <c r="B388">
        <v>2.7109999999999999</v>
      </c>
      <c r="C388">
        <v>3.0089999999999999</v>
      </c>
      <c r="D388">
        <v>1.147</v>
      </c>
      <c r="E388">
        <v>3.7229999999999999</v>
      </c>
      <c r="F388">
        <v>1.8069999999999999</v>
      </c>
      <c r="G388">
        <f t="shared" si="12"/>
        <v>0.38118976404120974</v>
      </c>
      <c r="H388">
        <f t="shared" ref="H388:H451" si="13">F388/E388</f>
        <v>0.48536126779478916</v>
      </c>
      <c r="M388" s="10"/>
    </row>
    <row r="389" spans="1:13" x14ac:dyDescent="0.2">
      <c r="A389" s="9" t="s">
        <v>5277</v>
      </c>
      <c r="B389">
        <v>1.849</v>
      </c>
      <c r="C389">
        <v>2.2389999999999999</v>
      </c>
      <c r="D389">
        <v>1.0509999999999999</v>
      </c>
      <c r="E389">
        <v>2.2890000000000001</v>
      </c>
      <c r="F389">
        <v>1.2170000000000001</v>
      </c>
      <c r="G389">
        <f t="shared" si="12"/>
        <v>0.4694059848146494</v>
      </c>
      <c r="H389">
        <f t="shared" si="13"/>
        <v>0.53167321974661419</v>
      </c>
      <c r="M389" s="10"/>
    </row>
    <row r="390" spans="1:13" x14ac:dyDescent="0.2">
      <c r="A390" s="9" t="s">
        <v>5277</v>
      </c>
      <c r="B390">
        <v>0.90900000000000003</v>
      </c>
      <c r="C390">
        <v>1.1100000000000001</v>
      </c>
      <c r="D390">
        <v>1.0429999999999999</v>
      </c>
      <c r="E390">
        <v>1.222</v>
      </c>
      <c r="F390">
        <v>1.1100000000000001</v>
      </c>
      <c r="G390">
        <f t="shared" si="12"/>
        <v>0.93963963963963948</v>
      </c>
      <c r="H390">
        <f t="shared" si="13"/>
        <v>0.90834697217675953</v>
      </c>
      <c r="M390" s="10"/>
    </row>
    <row r="391" spans="1:13" x14ac:dyDescent="0.2">
      <c r="A391" s="9" t="s">
        <v>5277</v>
      </c>
      <c r="B391">
        <v>3.3580000000000001</v>
      </c>
      <c r="C391">
        <v>2.8610000000000002</v>
      </c>
      <c r="D391">
        <v>1.4950000000000001</v>
      </c>
      <c r="E391">
        <v>2.8</v>
      </c>
      <c r="F391">
        <v>1.6080000000000001</v>
      </c>
      <c r="G391">
        <f t="shared" si="12"/>
        <v>0.52254456483746936</v>
      </c>
      <c r="H391">
        <f t="shared" si="13"/>
        <v>0.5742857142857144</v>
      </c>
      <c r="M391" s="10"/>
    </row>
    <row r="392" spans="1:13" x14ac:dyDescent="0.2">
      <c r="A392" s="9" t="s">
        <v>5277</v>
      </c>
      <c r="B392">
        <v>0.41599999999999998</v>
      </c>
      <c r="C392">
        <v>1.046</v>
      </c>
      <c r="D392">
        <v>0.50600000000000001</v>
      </c>
      <c r="E392">
        <v>1.1240000000000001</v>
      </c>
      <c r="F392">
        <v>0.496</v>
      </c>
      <c r="G392">
        <f t="shared" si="12"/>
        <v>0.4837476099426386</v>
      </c>
      <c r="H392">
        <f t="shared" si="13"/>
        <v>0.44128113879003555</v>
      </c>
      <c r="M392" s="10"/>
    </row>
    <row r="393" spans="1:13" x14ac:dyDescent="0.2">
      <c r="A393" s="9" t="s">
        <v>5277</v>
      </c>
      <c r="B393">
        <v>1.0940000000000001</v>
      </c>
      <c r="C393">
        <v>1.2150000000000001</v>
      </c>
      <c r="D393">
        <v>1.1459999999999999</v>
      </c>
      <c r="E393">
        <v>1.319</v>
      </c>
      <c r="F393">
        <v>1.117</v>
      </c>
      <c r="G393">
        <f t="shared" si="12"/>
        <v>0.94320987654320976</v>
      </c>
      <c r="H393">
        <f t="shared" si="13"/>
        <v>0.84685367702805159</v>
      </c>
      <c r="M393" s="10"/>
    </row>
    <row r="394" spans="1:13" x14ac:dyDescent="0.2">
      <c r="A394" s="9" t="s">
        <v>5277</v>
      </c>
      <c r="B394">
        <v>0.154</v>
      </c>
      <c r="C394">
        <v>0.74299999999999999</v>
      </c>
      <c r="D394">
        <v>0.26400000000000001</v>
      </c>
      <c r="E394">
        <v>0.878</v>
      </c>
      <c r="F394">
        <v>0.38900000000000001</v>
      </c>
      <c r="G394">
        <f t="shared" si="12"/>
        <v>0.3553162853297443</v>
      </c>
      <c r="H394">
        <f t="shared" si="13"/>
        <v>0.44305239179954442</v>
      </c>
      <c r="M394" s="10"/>
    </row>
    <row r="395" spans="1:13" x14ac:dyDescent="0.2">
      <c r="A395" s="9" t="s">
        <v>5277</v>
      </c>
      <c r="B395">
        <v>4.4210000000000003</v>
      </c>
      <c r="C395">
        <v>3.2170000000000001</v>
      </c>
      <c r="D395">
        <v>1.75</v>
      </c>
      <c r="E395">
        <v>3.8660000000000001</v>
      </c>
      <c r="F395">
        <v>2.2309999999999999</v>
      </c>
      <c r="G395">
        <f t="shared" si="12"/>
        <v>0.54398507926639728</v>
      </c>
      <c r="H395">
        <f t="shared" si="13"/>
        <v>0.57708225556130366</v>
      </c>
      <c r="M395" s="10"/>
    </row>
    <row r="396" spans="1:13" x14ac:dyDescent="0.2">
      <c r="A396" s="9" t="s">
        <v>5277</v>
      </c>
      <c r="B396">
        <v>0.67800000000000005</v>
      </c>
      <c r="C396">
        <v>0.99299999999999999</v>
      </c>
      <c r="D396">
        <v>0.86899999999999999</v>
      </c>
      <c r="E396">
        <v>1.1439999999999999</v>
      </c>
      <c r="F396">
        <v>0.86899999999999999</v>
      </c>
      <c r="G396">
        <f t="shared" si="12"/>
        <v>0.87512588116817724</v>
      </c>
      <c r="H396">
        <f t="shared" si="13"/>
        <v>0.75961538461538469</v>
      </c>
      <c r="M396" s="10"/>
    </row>
    <row r="397" spans="1:13" x14ac:dyDescent="0.2">
      <c r="A397" s="9" t="s">
        <v>5277</v>
      </c>
      <c r="B397">
        <v>0.67800000000000005</v>
      </c>
      <c r="C397">
        <v>0.98399999999999999</v>
      </c>
      <c r="D397">
        <v>0.877</v>
      </c>
      <c r="E397">
        <v>1.0680000000000001</v>
      </c>
      <c r="F397">
        <v>0.86899999999999999</v>
      </c>
      <c r="G397">
        <f t="shared" si="12"/>
        <v>0.89126016260162599</v>
      </c>
      <c r="H397">
        <f t="shared" si="13"/>
        <v>0.81367041198501866</v>
      </c>
      <c r="M397" s="10"/>
    </row>
    <row r="398" spans="1:13" x14ac:dyDescent="0.2">
      <c r="A398" s="9" t="s">
        <v>5277</v>
      </c>
      <c r="B398">
        <v>0.33900000000000002</v>
      </c>
      <c r="C398">
        <v>0.72099999999999997</v>
      </c>
      <c r="D398">
        <v>0.59899999999999998</v>
      </c>
      <c r="E398">
        <v>0.83299999999999996</v>
      </c>
      <c r="F398">
        <v>0.66600000000000004</v>
      </c>
      <c r="G398">
        <f t="shared" si="12"/>
        <v>0.83079056865464629</v>
      </c>
      <c r="H398">
        <f t="shared" si="13"/>
        <v>0.79951980792316935</v>
      </c>
      <c r="M398" s="10"/>
    </row>
    <row r="399" spans="1:13" x14ac:dyDescent="0.2">
      <c r="A399" s="9" t="s">
        <v>5277</v>
      </c>
      <c r="B399">
        <v>1.0009999999999999</v>
      </c>
      <c r="C399">
        <v>1.2589999999999999</v>
      </c>
      <c r="D399">
        <v>1.0129999999999999</v>
      </c>
      <c r="E399">
        <v>1.343</v>
      </c>
      <c r="F399">
        <v>1.1140000000000001</v>
      </c>
      <c r="G399">
        <f t="shared" si="12"/>
        <v>0.80460683081810958</v>
      </c>
      <c r="H399">
        <f t="shared" si="13"/>
        <v>0.82948622486969481</v>
      </c>
      <c r="M399" s="10"/>
    </row>
    <row r="400" spans="1:13" x14ac:dyDescent="0.2">
      <c r="A400" s="9" t="s">
        <v>5277</v>
      </c>
      <c r="B400">
        <v>0.63200000000000001</v>
      </c>
      <c r="C400">
        <v>1.528</v>
      </c>
      <c r="D400">
        <v>0.52600000000000002</v>
      </c>
      <c r="E400">
        <v>1.6180000000000001</v>
      </c>
      <c r="F400">
        <v>0.64500000000000002</v>
      </c>
      <c r="G400">
        <f t="shared" si="12"/>
        <v>0.34424083769633507</v>
      </c>
      <c r="H400">
        <f t="shared" si="13"/>
        <v>0.39864029666254636</v>
      </c>
      <c r="M400" s="10"/>
    </row>
    <row r="401" spans="1:13" x14ac:dyDescent="0.2">
      <c r="A401" s="9" t="s">
        <v>5277</v>
      </c>
      <c r="B401">
        <v>0.308</v>
      </c>
      <c r="C401">
        <v>0.69499999999999995</v>
      </c>
      <c r="D401">
        <v>0.56399999999999995</v>
      </c>
      <c r="E401">
        <v>0.79500000000000004</v>
      </c>
      <c r="F401">
        <v>0.621</v>
      </c>
      <c r="G401">
        <f t="shared" si="12"/>
        <v>0.8115107913669064</v>
      </c>
      <c r="H401">
        <f t="shared" si="13"/>
        <v>0.78113207547169805</v>
      </c>
      <c r="M401" s="10"/>
    </row>
    <row r="402" spans="1:13" x14ac:dyDescent="0.2">
      <c r="A402" s="9" t="s">
        <v>5277</v>
      </c>
      <c r="B402">
        <v>0.46200000000000002</v>
      </c>
      <c r="C402">
        <v>1.0169999999999999</v>
      </c>
      <c r="D402">
        <v>0.57799999999999996</v>
      </c>
      <c r="E402">
        <v>1.1439999999999999</v>
      </c>
      <c r="F402">
        <v>0.70199999999999996</v>
      </c>
      <c r="G402">
        <f t="shared" si="12"/>
        <v>0.56833824975417901</v>
      </c>
      <c r="H402">
        <f t="shared" si="13"/>
        <v>0.61363636363636365</v>
      </c>
      <c r="M402" s="10"/>
    </row>
    <row r="403" spans="1:13" x14ac:dyDescent="0.2">
      <c r="A403" s="9" t="s">
        <v>5277</v>
      </c>
      <c r="B403">
        <v>2.234</v>
      </c>
      <c r="C403">
        <v>1.9079999999999999</v>
      </c>
      <c r="D403">
        <v>1.49</v>
      </c>
      <c r="E403">
        <v>2.0049999999999999</v>
      </c>
      <c r="F403">
        <v>1.58</v>
      </c>
      <c r="G403">
        <f t="shared" si="12"/>
        <v>0.7809224318658281</v>
      </c>
      <c r="H403">
        <f t="shared" si="13"/>
        <v>0.78802992518703252</v>
      </c>
      <c r="M403" s="10"/>
    </row>
    <row r="404" spans="1:13" x14ac:dyDescent="0.2">
      <c r="A404" s="9" t="s">
        <v>5277</v>
      </c>
      <c r="B404">
        <v>4.2519999999999998</v>
      </c>
      <c r="C404">
        <v>3.5259999999999998</v>
      </c>
      <c r="D404">
        <v>1.5349999999999999</v>
      </c>
      <c r="E404">
        <v>3.7189999999999999</v>
      </c>
      <c r="F404">
        <v>1.8779999999999999</v>
      </c>
      <c r="G404">
        <f t="shared" si="12"/>
        <v>0.43533749290981283</v>
      </c>
      <c r="H404">
        <f t="shared" si="13"/>
        <v>0.50497445549878994</v>
      </c>
      <c r="M404" s="10"/>
    </row>
    <row r="405" spans="1:13" x14ac:dyDescent="0.2">
      <c r="A405" s="9" t="s">
        <v>5277</v>
      </c>
      <c r="B405">
        <v>0.61599999999999999</v>
      </c>
      <c r="C405">
        <v>0.93600000000000005</v>
      </c>
      <c r="D405">
        <v>0.83799999999999997</v>
      </c>
      <c r="E405">
        <v>1.0680000000000001</v>
      </c>
      <c r="F405">
        <v>0.86899999999999999</v>
      </c>
      <c r="G405">
        <f t="shared" si="12"/>
        <v>0.89529914529914523</v>
      </c>
      <c r="H405">
        <f t="shared" si="13"/>
        <v>0.81367041198501866</v>
      </c>
      <c r="M405" s="10"/>
    </row>
    <row r="406" spans="1:13" x14ac:dyDescent="0.2">
      <c r="A406" s="9" t="s">
        <v>5277</v>
      </c>
      <c r="B406">
        <v>3.3740000000000001</v>
      </c>
      <c r="C406">
        <v>2.6680000000000001</v>
      </c>
      <c r="D406">
        <v>1.61</v>
      </c>
      <c r="E406">
        <v>2.6789999999999998</v>
      </c>
      <c r="F406">
        <v>1.613</v>
      </c>
      <c r="G406">
        <f t="shared" si="12"/>
        <v>0.60344827586206895</v>
      </c>
      <c r="H406">
        <f t="shared" si="13"/>
        <v>0.60209033221351249</v>
      </c>
      <c r="M406" s="10"/>
    </row>
    <row r="407" spans="1:13" x14ac:dyDescent="0.2">
      <c r="A407" s="9" t="s">
        <v>5277</v>
      </c>
      <c r="B407">
        <v>1.5249999999999999</v>
      </c>
      <c r="C407">
        <v>1.5660000000000001</v>
      </c>
      <c r="D407">
        <v>1.24</v>
      </c>
      <c r="E407">
        <v>1.665</v>
      </c>
      <c r="F407">
        <v>1.2410000000000001</v>
      </c>
      <c r="G407">
        <f t="shared" si="12"/>
        <v>0.79182630906768836</v>
      </c>
      <c r="H407">
        <f t="shared" si="13"/>
        <v>0.74534534534534536</v>
      </c>
      <c r="M407" s="10"/>
    </row>
    <row r="408" spans="1:13" x14ac:dyDescent="0.2">
      <c r="A408" s="9" t="s">
        <v>5277</v>
      </c>
      <c r="B408">
        <v>0.92400000000000004</v>
      </c>
      <c r="C408">
        <v>1.1870000000000001</v>
      </c>
      <c r="D408">
        <v>0.99099999999999999</v>
      </c>
      <c r="E408">
        <v>1.319</v>
      </c>
      <c r="F408">
        <v>1.0529999999999999</v>
      </c>
      <c r="G408">
        <f t="shared" si="12"/>
        <v>0.83487784330244308</v>
      </c>
      <c r="H408">
        <f t="shared" si="13"/>
        <v>0.79833206974981041</v>
      </c>
      <c r="M408" s="10"/>
    </row>
    <row r="409" spans="1:13" x14ac:dyDescent="0.2">
      <c r="A409" s="9" t="s">
        <v>5277</v>
      </c>
      <c r="B409">
        <v>1.125</v>
      </c>
      <c r="C409">
        <v>1.2549999999999999</v>
      </c>
      <c r="D409">
        <v>1.1399999999999999</v>
      </c>
      <c r="E409">
        <v>1.343</v>
      </c>
      <c r="F409">
        <v>1.117</v>
      </c>
      <c r="G409">
        <f t="shared" si="12"/>
        <v>0.9083665338645418</v>
      </c>
      <c r="H409">
        <f t="shared" si="13"/>
        <v>0.83172002978406556</v>
      </c>
      <c r="M409" s="10"/>
    </row>
    <row r="410" spans="1:13" x14ac:dyDescent="0.2">
      <c r="A410" s="9" t="s">
        <v>5277</v>
      </c>
      <c r="B410">
        <v>1.448</v>
      </c>
      <c r="C410">
        <v>1.5369999999999999</v>
      </c>
      <c r="D410">
        <v>1.1990000000000001</v>
      </c>
      <c r="E410">
        <v>1.6180000000000001</v>
      </c>
      <c r="F410">
        <v>1.3160000000000001</v>
      </c>
      <c r="G410">
        <f t="shared" si="12"/>
        <v>0.78009108653220571</v>
      </c>
      <c r="H410">
        <f t="shared" si="13"/>
        <v>0.81334981458590849</v>
      </c>
      <c r="M410" s="10"/>
    </row>
    <row r="411" spans="1:13" x14ac:dyDescent="0.2">
      <c r="A411" s="9" t="s">
        <v>5277</v>
      </c>
      <c r="B411">
        <v>0.61599999999999999</v>
      </c>
      <c r="C411">
        <v>1.044</v>
      </c>
      <c r="D411">
        <v>0.751</v>
      </c>
      <c r="E411">
        <v>1.2410000000000001</v>
      </c>
      <c r="F411">
        <v>0.86099999999999999</v>
      </c>
      <c r="G411">
        <f t="shared" si="12"/>
        <v>0.71934865900383138</v>
      </c>
      <c r="H411">
        <f t="shared" si="13"/>
        <v>0.69379532634971786</v>
      </c>
      <c r="M411" s="10"/>
    </row>
    <row r="412" spans="1:13" x14ac:dyDescent="0.2">
      <c r="A412" s="9" t="s">
        <v>5277</v>
      </c>
      <c r="B412">
        <v>4.9450000000000003</v>
      </c>
      <c r="C412">
        <v>3.6819999999999999</v>
      </c>
      <c r="D412">
        <v>1.71</v>
      </c>
      <c r="E412">
        <v>4.0659999999999998</v>
      </c>
      <c r="F412">
        <v>2.286</v>
      </c>
      <c r="G412">
        <f t="shared" si="12"/>
        <v>0.46442151004888649</v>
      </c>
      <c r="H412">
        <f t="shared" si="13"/>
        <v>0.56222331529758984</v>
      </c>
      <c r="M412" s="10"/>
    </row>
    <row r="413" spans="1:13" x14ac:dyDescent="0.2">
      <c r="A413" s="9" t="s">
        <v>5277</v>
      </c>
      <c r="B413">
        <v>0.23100000000000001</v>
      </c>
      <c r="C413">
        <v>0.65100000000000002</v>
      </c>
      <c r="D413">
        <v>0.45200000000000001</v>
      </c>
      <c r="E413">
        <v>0.72399999999999998</v>
      </c>
      <c r="F413">
        <v>0.496</v>
      </c>
      <c r="G413">
        <f t="shared" si="12"/>
        <v>0.69431643625192008</v>
      </c>
      <c r="H413">
        <f t="shared" si="13"/>
        <v>0.68508287292817682</v>
      </c>
      <c r="M413" s="10"/>
    </row>
    <row r="414" spans="1:13" x14ac:dyDescent="0.2">
      <c r="A414" s="9" t="s">
        <v>5277</v>
      </c>
      <c r="B414">
        <v>0.64700000000000002</v>
      </c>
      <c r="C414">
        <v>1.147</v>
      </c>
      <c r="D414">
        <v>0.71799999999999997</v>
      </c>
      <c r="E414">
        <v>1.278</v>
      </c>
      <c r="F414">
        <v>0.745</v>
      </c>
      <c r="G414">
        <f t="shared" si="12"/>
        <v>0.62598081952920659</v>
      </c>
      <c r="H414">
        <f t="shared" si="13"/>
        <v>0.58294209702660404</v>
      </c>
      <c r="M414" s="10"/>
    </row>
    <row r="415" spans="1:13" x14ac:dyDescent="0.2">
      <c r="A415" s="9" t="s">
        <v>5277</v>
      </c>
      <c r="B415">
        <v>1.048</v>
      </c>
      <c r="C415">
        <v>1.6359999999999999</v>
      </c>
      <c r="D415">
        <v>0.81499999999999995</v>
      </c>
      <c r="E415">
        <v>1.7549999999999999</v>
      </c>
      <c r="F415">
        <v>0.86899999999999999</v>
      </c>
      <c r="G415">
        <f t="shared" si="12"/>
        <v>0.49816625916870416</v>
      </c>
      <c r="H415">
        <f t="shared" si="13"/>
        <v>0.49515669515669519</v>
      </c>
      <c r="M415" s="10"/>
    </row>
    <row r="416" spans="1:13" x14ac:dyDescent="0.2">
      <c r="A416" s="9" t="s">
        <v>5277</v>
      </c>
      <c r="B416">
        <v>4.1749999999999998</v>
      </c>
      <c r="C416">
        <v>3.5270000000000001</v>
      </c>
      <c r="D416">
        <v>1.5069999999999999</v>
      </c>
      <c r="E416">
        <v>3.556</v>
      </c>
      <c r="F416">
        <v>1.788</v>
      </c>
      <c r="G416">
        <f t="shared" si="12"/>
        <v>0.42727530479160758</v>
      </c>
      <c r="H416">
        <f t="shared" si="13"/>
        <v>0.50281214848143985</v>
      </c>
      <c r="M416" s="10"/>
    </row>
    <row r="417" spans="1:13" x14ac:dyDescent="0.2">
      <c r="A417" s="9" t="s">
        <v>5277</v>
      </c>
      <c r="B417">
        <v>0.185</v>
      </c>
      <c r="C417">
        <v>0.54900000000000004</v>
      </c>
      <c r="D417">
        <v>0.42899999999999999</v>
      </c>
      <c r="E417">
        <v>0.621</v>
      </c>
      <c r="F417">
        <v>0.496</v>
      </c>
      <c r="G417">
        <f t="shared" si="12"/>
        <v>0.78142076502732238</v>
      </c>
      <c r="H417">
        <f t="shared" si="13"/>
        <v>0.79871175523349436</v>
      </c>
      <c r="M417" s="10"/>
    </row>
    <row r="418" spans="1:13" x14ac:dyDescent="0.2">
      <c r="A418" s="9" t="s">
        <v>5277</v>
      </c>
      <c r="B418">
        <v>1.109</v>
      </c>
      <c r="C418">
        <v>1.246</v>
      </c>
      <c r="D418">
        <v>1.133</v>
      </c>
      <c r="E418">
        <v>1.343</v>
      </c>
      <c r="F418">
        <v>1.2170000000000001</v>
      </c>
      <c r="G418">
        <f t="shared" si="12"/>
        <v>0.9093097913322632</v>
      </c>
      <c r="H418">
        <f t="shared" si="13"/>
        <v>0.90618019359642599</v>
      </c>
      <c r="M418" s="10"/>
    </row>
    <row r="419" spans="1:13" x14ac:dyDescent="0.2">
      <c r="A419" s="9" t="s">
        <v>5277</v>
      </c>
      <c r="B419">
        <v>0.55500000000000005</v>
      </c>
      <c r="C419">
        <v>0.91500000000000004</v>
      </c>
      <c r="D419">
        <v>0.77200000000000002</v>
      </c>
      <c r="E419">
        <v>1.0009999999999999</v>
      </c>
      <c r="F419">
        <v>0.86099999999999999</v>
      </c>
      <c r="G419">
        <f t="shared" si="12"/>
        <v>0.8437158469945355</v>
      </c>
      <c r="H419">
        <f t="shared" si="13"/>
        <v>0.86013986013986021</v>
      </c>
      <c r="M419" s="10"/>
    </row>
    <row r="420" spans="1:13" x14ac:dyDescent="0.2">
      <c r="A420" s="9" t="s">
        <v>5277</v>
      </c>
      <c r="B420">
        <v>0.2</v>
      </c>
      <c r="C420">
        <v>0.54400000000000004</v>
      </c>
      <c r="D420">
        <v>0.46899999999999997</v>
      </c>
      <c r="E420">
        <v>0.621</v>
      </c>
      <c r="F420">
        <v>0.496</v>
      </c>
      <c r="G420">
        <f t="shared" si="12"/>
        <v>0.86213235294117641</v>
      </c>
      <c r="H420">
        <f t="shared" si="13"/>
        <v>0.79871175523349436</v>
      </c>
      <c r="M420" s="10"/>
    </row>
    <row r="421" spans="1:13" x14ac:dyDescent="0.2">
      <c r="A421" s="9" t="s">
        <v>5277</v>
      </c>
      <c r="B421">
        <v>0.72399999999999998</v>
      </c>
      <c r="C421">
        <v>1.0640000000000001</v>
      </c>
      <c r="D421">
        <v>0.86599999999999999</v>
      </c>
      <c r="E421">
        <v>1.171</v>
      </c>
      <c r="F421">
        <v>0.86899999999999999</v>
      </c>
      <c r="G421">
        <f t="shared" si="12"/>
        <v>0.81390977443609014</v>
      </c>
      <c r="H421">
        <f t="shared" si="13"/>
        <v>0.74210076857386842</v>
      </c>
      <c r="M421" s="10"/>
    </row>
    <row r="422" spans="1:13" x14ac:dyDescent="0.2">
      <c r="A422" s="9" t="s">
        <v>5277</v>
      </c>
      <c r="B422">
        <v>3.528</v>
      </c>
      <c r="C422">
        <v>2.407</v>
      </c>
      <c r="D422">
        <v>1.8660000000000001</v>
      </c>
      <c r="E422">
        <v>2.7890000000000001</v>
      </c>
      <c r="F422">
        <v>2.2490000000000001</v>
      </c>
      <c r="G422">
        <f t="shared" si="12"/>
        <v>0.77523888658080597</v>
      </c>
      <c r="H422">
        <f t="shared" si="13"/>
        <v>0.8063822158479742</v>
      </c>
      <c r="M422" s="10"/>
    </row>
    <row r="423" spans="1:13" x14ac:dyDescent="0.2">
      <c r="A423" s="9" t="s">
        <v>5277</v>
      </c>
      <c r="B423">
        <v>0.53900000000000003</v>
      </c>
      <c r="C423">
        <v>0.88100000000000001</v>
      </c>
      <c r="D423">
        <v>0.77900000000000003</v>
      </c>
      <c r="E423">
        <v>0.96899999999999997</v>
      </c>
      <c r="F423">
        <v>0.745</v>
      </c>
      <c r="G423">
        <f t="shared" si="12"/>
        <v>0.88422247446084001</v>
      </c>
      <c r="H423">
        <f t="shared" si="13"/>
        <v>0.7688338493292054</v>
      </c>
      <c r="M423" s="10"/>
    </row>
    <row r="424" spans="1:13" x14ac:dyDescent="0.2">
      <c r="A424" s="9" t="s">
        <v>5277</v>
      </c>
      <c r="B424">
        <v>0.55500000000000005</v>
      </c>
      <c r="C424">
        <v>0.90100000000000002</v>
      </c>
      <c r="D424">
        <v>0.78300000000000003</v>
      </c>
      <c r="E424">
        <v>1.0009999999999999</v>
      </c>
      <c r="F424">
        <v>0.86899999999999999</v>
      </c>
      <c r="G424">
        <f t="shared" si="12"/>
        <v>0.86903440621531636</v>
      </c>
      <c r="H424">
        <f t="shared" si="13"/>
        <v>0.86813186813186827</v>
      </c>
      <c r="M424" s="10"/>
    </row>
    <row r="425" spans="1:13" x14ac:dyDescent="0.2">
      <c r="A425" s="9" t="s">
        <v>5277</v>
      </c>
      <c r="B425">
        <v>1.248</v>
      </c>
      <c r="C425">
        <v>1.488</v>
      </c>
      <c r="D425">
        <v>1.0680000000000001</v>
      </c>
      <c r="E425">
        <v>1.589</v>
      </c>
      <c r="F425">
        <v>1.141</v>
      </c>
      <c r="G425">
        <f t="shared" si="12"/>
        <v>0.717741935483871</v>
      </c>
      <c r="H425">
        <f t="shared" si="13"/>
        <v>0.7180616740088106</v>
      </c>
      <c r="M425" s="10"/>
    </row>
    <row r="426" spans="1:13" x14ac:dyDescent="0.2">
      <c r="A426" s="9" t="s">
        <v>5277</v>
      </c>
      <c r="B426">
        <v>3.6659999999999999</v>
      </c>
      <c r="C426">
        <v>3.3079999999999998</v>
      </c>
      <c r="D426">
        <v>1.411</v>
      </c>
      <c r="E426">
        <v>3.6080000000000001</v>
      </c>
      <c r="F426">
        <v>1.63</v>
      </c>
      <c r="G426">
        <f t="shared" si="12"/>
        <v>0.42654171704957683</v>
      </c>
      <c r="H426">
        <f t="shared" si="13"/>
        <v>0.45177383592017734</v>
      </c>
      <c r="M426" s="10"/>
    </row>
    <row r="427" spans="1:13" x14ac:dyDescent="0.2">
      <c r="A427" s="9" t="s">
        <v>5277</v>
      </c>
      <c r="B427">
        <v>0.50800000000000001</v>
      </c>
      <c r="C427">
        <v>0.91</v>
      </c>
      <c r="D427">
        <v>0.71099999999999997</v>
      </c>
      <c r="E427">
        <v>1.0009999999999999</v>
      </c>
      <c r="F427">
        <v>0.745</v>
      </c>
      <c r="G427">
        <f t="shared" si="12"/>
        <v>0.78131868131868121</v>
      </c>
      <c r="H427">
        <f t="shared" si="13"/>
        <v>0.74425574425574437</v>
      </c>
      <c r="M427" s="10"/>
    </row>
    <row r="428" spans="1:13" x14ac:dyDescent="0.2">
      <c r="A428" s="9" t="s">
        <v>5277</v>
      </c>
      <c r="B428">
        <v>0.29299999999999998</v>
      </c>
      <c r="C428">
        <v>0.69899999999999995</v>
      </c>
      <c r="D428">
        <v>0.53300000000000003</v>
      </c>
      <c r="E428">
        <v>0.78500000000000003</v>
      </c>
      <c r="F428">
        <v>0.61099999999999999</v>
      </c>
      <c r="G428">
        <f t="shared" si="12"/>
        <v>0.76251788268955656</v>
      </c>
      <c r="H428">
        <f t="shared" si="13"/>
        <v>0.77834394904458593</v>
      </c>
      <c r="M428" s="10"/>
    </row>
    <row r="429" spans="1:13" x14ac:dyDescent="0.2">
      <c r="A429" s="9" t="s">
        <v>5277</v>
      </c>
      <c r="B429">
        <v>1.2170000000000001</v>
      </c>
      <c r="C429">
        <v>2.0939999999999999</v>
      </c>
      <c r="D429">
        <v>0.74</v>
      </c>
      <c r="E429">
        <v>2.2890000000000001</v>
      </c>
      <c r="F429">
        <v>1.0129999999999999</v>
      </c>
      <c r="G429">
        <f t="shared" si="12"/>
        <v>0.35339063992359121</v>
      </c>
      <c r="H429">
        <f t="shared" si="13"/>
        <v>0.44255133245958928</v>
      </c>
      <c r="M429" s="10"/>
    </row>
    <row r="430" spans="1:13" x14ac:dyDescent="0.2">
      <c r="A430" s="9" t="s">
        <v>5277</v>
      </c>
      <c r="B430">
        <v>0.94</v>
      </c>
      <c r="C430">
        <v>1.399</v>
      </c>
      <c r="D430">
        <v>0.85499999999999998</v>
      </c>
      <c r="E430">
        <v>1.4950000000000001</v>
      </c>
      <c r="F430">
        <v>0.94299999999999995</v>
      </c>
      <c r="G430">
        <f t="shared" si="12"/>
        <v>0.61115082201572546</v>
      </c>
      <c r="H430">
        <f t="shared" si="13"/>
        <v>0.63076923076923064</v>
      </c>
      <c r="M430" s="10"/>
    </row>
    <row r="431" spans="1:13" x14ac:dyDescent="0.2">
      <c r="A431" s="9" t="s">
        <v>5277</v>
      </c>
      <c r="B431">
        <v>1.0629999999999999</v>
      </c>
      <c r="C431">
        <v>1.33</v>
      </c>
      <c r="D431">
        <v>1.0169999999999999</v>
      </c>
      <c r="E431">
        <v>1.415</v>
      </c>
      <c r="F431">
        <v>0.99299999999999999</v>
      </c>
      <c r="G431">
        <f t="shared" si="12"/>
        <v>0.76466165413533826</v>
      </c>
      <c r="H431">
        <f t="shared" si="13"/>
        <v>0.70176678445229679</v>
      </c>
      <c r="M431" s="10"/>
    </row>
    <row r="432" spans="1:13" x14ac:dyDescent="0.2">
      <c r="A432" s="9" t="s">
        <v>5277</v>
      </c>
      <c r="B432">
        <v>0.33900000000000002</v>
      </c>
      <c r="C432">
        <v>0.79800000000000004</v>
      </c>
      <c r="D432">
        <v>0.54100000000000004</v>
      </c>
      <c r="E432">
        <v>0.89500000000000002</v>
      </c>
      <c r="F432">
        <v>0.61399999999999999</v>
      </c>
      <c r="G432">
        <f t="shared" si="12"/>
        <v>0.67794486215538852</v>
      </c>
      <c r="H432">
        <f t="shared" si="13"/>
        <v>0.68603351955307257</v>
      </c>
      <c r="M432" s="10"/>
    </row>
    <row r="433" spans="1:13" x14ac:dyDescent="0.2">
      <c r="A433" s="9" t="s">
        <v>5277</v>
      </c>
      <c r="B433">
        <v>0.52400000000000002</v>
      </c>
      <c r="C433">
        <v>0.98799999999999999</v>
      </c>
      <c r="D433">
        <v>0.67500000000000004</v>
      </c>
      <c r="E433">
        <v>1.1100000000000001</v>
      </c>
      <c r="F433">
        <v>0.745</v>
      </c>
      <c r="G433">
        <f t="shared" si="12"/>
        <v>0.68319838056680171</v>
      </c>
      <c r="H433">
        <f t="shared" si="13"/>
        <v>0.67117117117117109</v>
      </c>
      <c r="M433" s="10"/>
    </row>
    <row r="434" spans="1:13" x14ac:dyDescent="0.2">
      <c r="A434" s="9" t="s">
        <v>5277</v>
      </c>
      <c r="B434">
        <v>1.294</v>
      </c>
      <c r="C434">
        <v>2.294</v>
      </c>
      <c r="D434">
        <v>0.71799999999999997</v>
      </c>
      <c r="E434">
        <v>2.387</v>
      </c>
      <c r="F434">
        <v>1.036</v>
      </c>
      <c r="G434">
        <f t="shared" si="12"/>
        <v>0.31299040976460329</v>
      </c>
      <c r="H434">
        <f t="shared" si="13"/>
        <v>0.43401759530791789</v>
      </c>
      <c r="M434" s="10"/>
    </row>
    <row r="435" spans="1:13" x14ac:dyDescent="0.2">
      <c r="A435" s="9" t="s">
        <v>5277</v>
      </c>
      <c r="B435">
        <v>3.0960000000000001</v>
      </c>
      <c r="C435">
        <v>2.3839999999999999</v>
      </c>
      <c r="D435">
        <v>1.653</v>
      </c>
      <c r="E435">
        <v>2.5920000000000001</v>
      </c>
      <c r="F435">
        <v>1.738</v>
      </c>
      <c r="G435">
        <f t="shared" si="12"/>
        <v>0.6933724832214766</v>
      </c>
      <c r="H435">
        <f t="shared" si="13"/>
        <v>0.67052469135802462</v>
      </c>
      <c r="M435" s="10"/>
    </row>
    <row r="436" spans="1:13" x14ac:dyDescent="0.2">
      <c r="A436" s="9" t="s">
        <v>5277</v>
      </c>
      <c r="B436">
        <v>2.2490000000000001</v>
      </c>
      <c r="C436">
        <v>2.5219999999999998</v>
      </c>
      <c r="D436">
        <v>1.135</v>
      </c>
      <c r="E436">
        <v>2.6850000000000001</v>
      </c>
      <c r="F436">
        <v>1.3440000000000001</v>
      </c>
      <c r="G436">
        <f t="shared" si="12"/>
        <v>0.45003965107057897</v>
      </c>
      <c r="H436">
        <f t="shared" si="13"/>
        <v>0.50055865921787712</v>
      </c>
      <c r="M436" s="10"/>
    </row>
    <row r="437" spans="1:13" x14ac:dyDescent="0.2">
      <c r="A437" s="9" t="s">
        <v>5277</v>
      </c>
      <c r="B437">
        <v>2.1259999999999999</v>
      </c>
      <c r="C437">
        <v>2.081</v>
      </c>
      <c r="D437">
        <v>1.3</v>
      </c>
      <c r="E437">
        <v>2.3319999999999999</v>
      </c>
      <c r="F437">
        <v>1.4750000000000001</v>
      </c>
      <c r="G437">
        <f t="shared" si="12"/>
        <v>0.62469966362325813</v>
      </c>
      <c r="H437">
        <f t="shared" si="13"/>
        <v>0.63250428816466564</v>
      </c>
      <c r="M437" s="10"/>
    </row>
    <row r="438" spans="1:13" x14ac:dyDescent="0.2">
      <c r="A438" s="9" t="s">
        <v>5277</v>
      </c>
      <c r="B438">
        <v>0.878</v>
      </c>
      <c r="C438">
        <v>1.3440000000000001</v>
      </c>
      <c r="D438">
        <v>0.83199999999999996</v>
      </c>
      <c r="E438">
        <v>1.415</v>
      </c>
      <c r="F438">
        <v>0.92900000000000005</v>
      </c>
      <c r="G438">
        <f t="shared" si="12"/>
        <v>0.61904761904761896</v>
      </c>
      <c r="H438">
        <f t="shared" si="13"/>
        <v>0.65653710247349828</v>
      </c>
      <c r="M438" s="10"/>
    </row>
    <row r="439" spans="1:13" x14ac:dyDescent="0.2">
      <c r="A439" s="9" t="s">
        <v>5277</v>
      </c>
      <c r="B439">
        <v>0.98599999999999999</v>
      </c>
      <c r="C439">
        <v>1.175</v>
      </c>
      <c r="D439">
        <v>1.0680000000000001</v>
      </c>
      <c r="E439">
        <v>1.343</v>
      </c>
      <c r="F439">
        <v>1.117</v>
      </c>
      <c r="G439">
        <f t="shared" si="12"/>
        <v>0.90893617021276596</v>
      </c>
      <c r="H439">
        <f t="shared" si="13"/>
        <v>0.83172002978406556</v>
      </c>
      <c r="M439" s="10"/>
    </row>
    <row r="440" spans="1:13" x14ac:dyDescent="0.2">
      <c r="A440" s="9" t="s">
        <v>5277</v>
      </c>
      <c r="B440">
        <v>1.109</v>
      </c>
      <c r="C440">
        <v>1.6759999999999999</v>
      </c>
      <c r="D440">
        <v>0.84299999999999997</v>
      </c>
      <c r="E440">
        <v>1.6879999999999999</v>
      </c>
      <c r="F440">
        <v>0.86899999999999999</v>
      </c>
      <c r="G440">
        <f t="shared" si="12"/>
        <v>0.50298329355608595</v>
      </c>
      <c r="H440">
        <f t="shared" si="13"/>
        <v>0.51481042654028442</v>
      </c>
      <c r="M440" s="10"/>
    </row>
    <row r="441" spans="1:13" x14ac:dyDescent="0.2">
      <c r="A441" s="9" t="s">
        <v>5277</v>
      </c>
      <c r="B441">
        <v>0.27700000000000002</v>
      </c>
      <c r="C441">
        <v>0.70699999999999996</v>
      </c>
      <c r="D441">
        <v>0.499</v>
      </c>
      <c r="E441">
        <v>0.78500000000000003</v>
      </c>
      <c r="F441">
        <v>0.496</v>
      </c>
      <c r="G441">
        <f t="shared" si="12"/>
        <v>0.70579915134370586</v>
      </c>
      <c r="H441">
        <f t="shared" si="13"/>
        <v>0.63184713375796175</v>
      </c>
      <c r="M441" s="10"/>
    </row>
    <row r="442" spans="1:13" x14ac:dyDescent="0.2">
      <c r="A442" s="9" t="s">
        <v>5277</v>
      </c>
      <c r="B442">
        <v>4.8680000000000003</v>
      </c>
      <c r="C442">
        <v>2.9</v>
      </c>
      <c r="D442">
        <v>2.137</v>
      </c>
      <c r="E442">
        <v>3.1640000000000001</v>
      </c>
      <c r="F442">
        <v>2.46</v>
      </c>
      <c r="G442">
        <f t="shared" si="12"/>
        <v>0.73689655172413793</v>
      </c>
      <c r="H442">
        <f t="shared" si="13"/>
        <v>0.77749683944374204</v>
      </c>
      <c r="M442" s="10"/>
    </row>
    <row r="443" spans="1:13" x14ac:dyDescent="0.2">
      <c r="A443" s="9" t="s">
        <v>5277</v>
      </c>
      <c r="B443">
        <v>1.1859999999999999</v>
      </c>
      <c r="C443">
        <v>1.7170000000000001</v>
      </c>
      <c r="D443">
        <v>0.88</v>
      </c>
      <c r="E443">
        <v>1.7769999999999999</v>
      </c>
      <c r="F443">
        <v>0.86899999999999999</v>
      </c>
      <c r="G443">
        <f t="shared" si="12"/>
        <v>0.51252184041933602</v>
      </c>
      <c r="H443">
        <f t="shared" si="13"/>
        <v>0.48902644907146881</v>
      </c>
      <c r="M443" s="10"/>
    </row>
    <row r="444" spans="1:13" x14ac:dyDescent="0.2">
      <c r="A444" s="9" t="s">
        <v>5277</v>
      </c>
      <c r="B444">
        <v>1.2629999999999999</v>
      </c>
      <c r="C444">
        <v>1.363</v>
      </c>
      <c r="D444">
        <v>1.18</v>
      </c>
      <c r="E444">
        <v>1.4530000000000001</v>
      </c>
      <c r="F444">
        <v>1.2290000000000001</v>
      </c>
      <c r="G444">
        <f t="shared" si="12"/>
        <v>0.86573734409391045</v>
      </c>
      <c r="H444">
        <f t="shared" si="13"/>
        <v>0.84583620096352374</v>
      </c>
      <c r="M444" s="10"/>
    </row>
    <row r="445" spans="1:13" x14ac:dyDescent="0.2">
      <c r="A445" s="9" t="s">
        <v>5277</v>
      </c>
      <c r="B445">
        <v>0.56999999999999995</v>
      </c>
      <c r="C445">
        <v>1.2470000000000001</v>
      </c>
      <c r="D445">
        <v>0.58199999999999996</v>
      </c>
      <c r="E445">
        <v>1.5</v>
      </c>
      <c r="F445">
        <v>0.745</v>
      </c>
      <c r="G445">
        <f t="shared" si="12"/>
        <v>0.46672012830793896</v>
      </c>
      <c r="H445">
        <f t="shared" si="13"/>
        <v>0.49666666666666665</v>
      </c>
      <c r="M445" s="10"/>
    </row>
    <row r="446" spans="1:13" x14ac:dyDescent="0.2">
      <c r="A446" s="9" t="s">
        <v>5277</v>
      </c>
      <c r="B446">
        <v>1.833</v>
      </c>
      <c r="C446">
        <v>2.0019999999999998</v>
      </c>
      <c r="D446">
        <v>1.1659999999999999</v>
      </c>
      <c r="E446">
        <v>2.036</v>
      </c>
      <c r="F446">
        <v>1.2350000000000001</v>
      </c>
      <c r="G446">
        <f t="shared" si="12"/>
        <v>0.58241758241758246</v>
      </c>
      <c r="H446">
        <f t="shared" si="13"/>
        <v>0.60658153241650303</v>
      </c>
      <c r="M446" s="10"/>
    </row>
    <row r="447" spans="1:13" x14ac:dyDescent="0.2">
      <c r="A447" s="9" t="s">
        <v>5277</v>
      </c>
      <c r="B447">
        <v>0.98599999999999999</v>
      </c>
      <c r="C447">
        <v>1.448</v>
      </c>
      <c r="D447">
        <v>0.86699999999999999</v>
      </c>
      <c r="E447">
        <v>1.57</v>
      </c>
      <c r="F447">
        <v>0.86899999999999999</v>
      </c>
      <c r="G447">
        <f t="shared" si="12"/>
        <v>0.59875690607734811</v>
      </c>
      <c r="H447">
        <f t="shared" si="13"/>
        <v>0.55350318471337578</v>
      </c>
      <c r="M447" s="10"/>
    </row>
    <row r="448" spans="1:13" x14ac:dyDescent="0.2">
      <c r="A448" s="9" t="s">
        <v>5277</v>
      </c>
      <c r="B448">
        <v>2.7570000000000001</v>
      </c>
      <c r="C448">
        <v>2.3119999999999998</v>
      </c>
      <c r="D448">
        <v>1.5189999999999999</v>
      </c>
      <c r="E448">
        <v>2.387</v>
      </c>
      <c r="F448">
        <v>1.615</v>
      </c>
      <c r="G448">
        <f t="shared" si="12"/>
        <v>0.6570069204152249</v>
      </c>
      <c r="H448">
        <f t="shared" si="13"/>
        <v>0.67658148303309595</v>
      </c>
      <c r="M448" s="10"/>
    </row>
    <row r="449" spans="1:13" x14ac:dyDescent="0.2">
      <c r="A449" s="9" t="s">
        <v>5277</v>
      </c>
      <c r="B449">
        <v>0.23100000000000001</v>
      </c>
      <c r="C449">
        <v>0.82399999999999995</v>
      </c>
      <c r="D449">
        <v>0.35699999999999998</v>
      </c>
      <c r="E449">
        <v>0.90400000000000003</v>
      </c>
      <c r="F449">
        <v>0.372</v>
      </c>
      <c r="G449">
        <f t="shared" si="12"/>
        <v>0.43325242718446605</v>
      </c>
      <c r="H449">
        <f t="shared" si="13"/>
        <v>0.41150442477876104</v>
      </c>
      <c r="M449" s="10"/>
    </row>
    <row r="450" spans="1:13" x14ac:dyDescent="0.2">
      <c r="A450" s="9" t="s">
        <v>5277</v>
      </c>
      <c r="B450">
        <v>1.895</v>
      </c>
      <c r="C450">
        <v>2.1030000000000002</v>
      </c>
      <c r="D450">
        <v>1.147</v>
      </c>
      <c r="E450">
        <v>2.1349999999999998</v>
      </c>
      <c r="F450">
        <v>1.2290000000000001</v>
      </c>
      <c r="G450">
        <f t="shared" si="12"/>
        <v>0.54541131716595337</v>
      </c>
      <c r="H450">
        <f t="shared" si="13"/>
        <v>0.5756440281030446</v>
      </c>
      <c r="M450" s="10"/>
    </row>
    <row r="451" spans="1:13" x14ac:dyDescent="0.2">
      <c r="A451" s="9" t="s">
        <v>5277</v>
      </c>
      <c r="B451">
        <v>0.13900000000000001</v>
      </c>
      <c r="C451">
        <v>0.48599999999999999</v>
      </c>
      <c r="D451">
        <v>0.36299999999999999</v>
      </c>
      <c r="E451">
        <v>0.55500000000000005</v>
      </c>
      <c r="F451">
        <v>0.372</v>
      </c>
      <c r="G451">
        <f t="shared" ref="G451:G514" si="14">D451/C451</f>
        <v>0.74691358024691357</v>
      </c>
      <c r="H451">
        <f t="shared" si="13"/>
        <v>0.6702702702702702</v>
      </c>
      <c r="M451" s="10"/>
    </row>
    <row r="452" spans="1:13" x14ac:dyDescent="0.2">
      <c r="A452" s="9" t="s">
        <v>5277</v>
      </c>
      <c r="B452">
        <v>2.9729999999999999</v>
      </c>
      <c r="C452">
        <v>2.339</v>
      </c>
      <c r="D452">
        <v>1.619</v>
      </c>
      <c r="E452">
        <v>2.879</v>
      </c>
      <c r="F452">
        <v>1.835</v>
      </c>
      <c r="G452">
        <f t="shared" si="14"/>
        <v>0.692176143651133</v>
      </c>
      <c r="H452">
        <f t="shared" ref="H452:H515" si="15">F452/E452</f>
        <v>0.63737408822507813</v>
      </c>
      <c r="M452" s="10"/>
    </row>
    <row r="453" spans="1:13" x14ac:dyDescent="0.2">
      <c r="A453" s="9" t="s">
        <v>5277</v>
      </c>
      <c r="B453">
        <v>1.4630000000000001</v>
      </c>
      <c r="C453">
        <v>2.1749999999999998</v>
      </c>
      <c r="D453">
        <v>0.85699999999999998</v>
      </c>
      <c r="E453">
        <v>2.1429999999999998</v>
      </c>
      <c r="F453">
        <v>0.99299999999999999</v>
      </c>
      <c r="G453">
        <f t="shared" si="14"/>
        <v>0.39402298850574713</v>
      </c>
      <c r="H453">
        <f t="shared" si="15"/>
        <v>0.46336910872608494</v>
      </c>
      <c r="M453" s="10"/>
    </row>
    <row r="454" spans="1:13" x14ac:dyDescent="0.2">
      <c r="A454" s="9" t="s">
        <v>5277</v>
      </c>
      <c r="B454">
        <v>0.97</v>
      </c>
      <c r="C454">
        <v>1.222</v>
      </c>
      <c r="D454">
        <v>1.0109999999999999</v>
      </c>
      <c r="E454">
        <v>1.343</v>
      </c>
      <c r="F454">
        <v>1.099</v>
      </c>
      <c r="G454">
        <f t="shared" si="14"/>
        <v>0.82733224222585922</v>
      </c>
      <c r="H454">
        <f t="shared" si="15"/>
        <v>0.81831720029784061</v>
      </c>
      <c r="M454" s="10"/>
    </row>
    <row r="455" spans="1:13" x14ac:dyDescent="0.2">
      <c r="A455" s="9" t="s">
        <v>5277</v>
      </c>
      <c r="B455">
        <v>1.248</v>
      </c>
      <c r="C455">
        <v>1.637</v>
      </c>
      <c r="D455">
        <v>0.97</v>
      </c>
      <c r="E455">
        <v>1.724</v>
      </c>
      <c r="F455">
        <v>1.1100000000000001</v>
      </c>
      <c r="G455">
        <f t="shared" si="14"/>
        <v>0.59254734270006104</v>
      </c>
      <c r="H455">
        <f t="shared" si="15"/>
        <v>0.64385150812064973</v>
      </c>
      <c r="M455" s="10"/>
    </row>
    <row r="456" spans="1:13" x14ac:dyDescent="0.2">
      <c r="A456" s="9" t="s">
        <v>5277</v>
      </c>
      <c r="B456">
        <v>2.0640000000000001</v>
      </c>
      <c r="C456">
        <v>2.137</v>
      </c>
      <c r="D456">
        <v>1.23</v>
      </c>
      <c r="E456">
        <v>2.2200000000000002</v>
      </c>
      <c r="F456">
        <v>1.3620000000000001</v>
      </c>
      <c r="G456">
        <f t="shared" si="14"/>
        <v>0.57557323350491341</v>
      </c>
      <c r="H456">
        <f t="shared" si="15"/>
        <v>0.61351351351351346</v>
      </c>
      <c r="M456" s="10"/>
    </row>
    <row r="457" spans="1:13" x14ac:dyDescent="0.2">
      <c r="A457" s="9" t="s">
        <v>5277</v>
      </c>
      <c r="B457">
        <v>0.246</v>
      </c>
      <c r="C457">
        <v>0.68600000000000005</v>
      </c>
      <c r="D457">
        <v>0.45800000000000002</v>
      </c>
      <c r="E457">
        <v>0.78500000000000003</v>
      </c>
      <c r="F457">
        <v>0.496</v>
      </c>
      <c r="G457">
        <f t="shared" si="14"/>
        <v>0.66763848396501457</v>
      </c>
      <c r="H457">
        <f t="shared" si="15"/>
        <v>0.63184713375796175</v>
      </c>
      <c r="M457" s="10"/>
    </row>
    <row r="458" spans="1:13" x14ac:dyDescent="0.2">
      <c r="A458" s="9" t="s">
        <v>5277</v>
      </c>
      <c r="B458">
        <v>0.64700000000000002</v>
      </c>
      <c r="C458">
        <v>1.202</v>
      </c>
      <c r="D458">
        <v>0.68600000000000005</v>
      </c>
      <c r="E458">
        <v>1.278</v>
      </c>
      <c r="F458">
        <v>0.745</v>
      </c>
      <c r="G458">
        <f t="shared" si="14"/>
        <v>0.57071547420965063</v>
      </c>
      <c r="H458">
        <f t="shared" si="15"/>
        <v>0.58294209702660404</v>
      </c>
      <c r="M458" s="10"/>
    </row>
    <row r="459" spans="1:13" x14ac:dyDescent="0.2">
      <c r="A459" s="9" t="s">
        <v>5277</v>
      </c>
      <c r="B459">
        <v>2.5880000000000001</v>
      </c>
      <c r="C459">
        <v>2.2400000000000002</v>
      </c>
      <c r="D459">
        <v>1.4710000000000001</v>
      </c>
      <c r="E459">
        <v>2.3420000000000001</v>
      </c>
      <c r="F459">
        <v>1.627</v>
      </c>
      <c r="G459">
        <f t="shared" si="14"/>
        <v>0.65669642857142851</v>
      </c>
      <c r="H459">
        <f t="shared" si="15"/>
        <v>0.69470538001707938</v>
      </c>
      <c r="M459" s="10"/>
    </row>
    <row r="460" spans="1:13" x14ac:dyDescent="0.2">
      <c r="A460" s="9" t="s">
        <v>5277</v>
      </c>
      <c r="B460">
        <v>1.679</v>
      </c>
      <c r="C460">
        <v>1.7190000000000001</v>
      </c>
      <c r="D460">
        <v>1.2430000000000001</v>
      </c>
      <c r="E460">
        <v>1.962</v>
      </c>
      <c r="F460">
        <v>1.365</v>
      </c>
      <c r="G460">
        <f t="shared" si="14"/>
        <v>0.72309482257126234</v>
      </c>
      <c r="H460">
        <f t="shared" si="15"/>
        <v>0.69571865443425074</v>
      </c>
      <c r="M460" s="10"/>
    </row>
    <row r="461" spans="1:13" x14ac:dyDescent="0.2">
      <c r="A461" s="9" t="s">
        <v>5277</v>
      </c>
      <c r="B461">
        <v>0.33900000000000002</v>
      </c>
      <c r="C461">
        <v>0.76600000000000001</v>
      </c>
      <c r="D461">
        <v>0.56299999999999994</v>
      </c>
      <c r="E461">
        <v>0.83299999999999996</v>
      </c>
      <c r="F461">
        <v>0.61399999999999999</v>
      </c>
      <c r="G461">
        <f t="shared" si="14"/>
        <v>0.73498694516971275</v>
      </c>
      <c r="H461">
        <f t="shared" si="15"/>
        <v>0.73709483793517405</v>
      </c>
      <c r="M461" s="10"/>
    </row>
    <row r="462" spans="1:13" x14ac:dyDescent="0.2">
      <c r="A462" s="9" t="s">
        <v>5277</v>
      </c>
      <c r="B462">
        <v>0.29299999999999998</v>
      </c>
      <c r="C462">
        <v>0.76</v>
      </c>
      <c r="D462">
        <v>0.49099999999999999</v>
      </c>
      <c r="E462">
        <v>0.83299999999999996</v>
      </c>
      <c r="F462">
        <v>0.496</v>
      </c>
      <c r="G462">
        <f t="shared" si="14"/>
        <v>0.64605263157894732</v>
      </c>
      <c r="H462">
        <f t="shared" si="15"/>
        <v>0.59543817527010812</v>
      </c>
      <c r="M462" s="10"/>
    </row>
    <row r="463" spans="1:13" x14ac:dyDescent="0.2">
      <c r="A463" s="9" t="s">
        <v>5277</v>
      </c>
      <c r="B463">
        <v>0.94</v>
      </c>
      <c r="C463">
        <v>1.4419999999999999</v>
      </c>
      <c r="D463">
        <v>0.83</v>
      </c>
      <c r="E463">
        <v>1.5149999999999999</v>
      </c>
      <c r="F463">
        <v>0.96399999999999997</v>
      </c>
      <c r="G463">
        <f t="shared" si="14"/>
        <v>0.57558945908460468</v>
      </c>
      <c r="H463">
        <f t="shared" si="15"/>
        <v>0.63630363036303628</v>
      </c>
      <c r="M463" s="10"/>
    </row>
    <row r="464" spans="1:13" x14ac:dyDescent="0.2">
      <c r="A464" s="9" t="s">
        <v>5277</v>
      </c>
      <c r="B464">
        <v>0.216</v>
      </c>
      <c r="C464">
        <v>0.59099999999999997</v>
      </c>
      <c r="D464">
        <v>0.46500000000000002</v>
      </c>
      <c r="E464">
        <v>0.72399999999999998</v>
      </c>
      <c r="F464">
        <v>0.52700000000000002</v>
      </c>
      <c r="G464">
        <f t="shared" si="14"/>
        <v>0.78680203045685282</v>
      </c>
      <c r="H464">
        <f t="shared" si="15"/>
        <v>0.7279005524861879</v>
      </c>
      <c r="M464" s="10"/>
    </row>
    <row r="465" spans="1:13" x14ac:dyDescent="0.2">
      <c r="A465" s="9" t="s">
        <v>5277</v>
      </c>
      <c r="B465">
        <v>0.77</v>
      </c>
      <c r="C465">
        <v>1.492</v>
      </c>
      <c r="D465">
        <v>0.65700000000000003</v>
      </c>
      <c r="E465">
        <v>1.6559999999999999</v>
      </c>
      <c r="F465">
        <v>0.80100000000000005</v>
      </c>
      <c r="G465">
        <f t="shared" si="14"/>
        <v>0.44034852546916892</v>
      </c>
      <c r="H465">
        <f t="shared" si="15"/>
        <v>0.48369565217391308</v>
      </c>
      <c r="M465" s="10"/>
    </row>
    <row r="466" spans="1:13" x14ac:dyDescent="0.2">
      <c r="A466" s="9" t="s">
        <v>5277</v>
      </c>
      <c r="B466">
        <v>0.123</v>
      </c>
      <c r="C466">
        <v>0.439</v>
      </c>
      <c r="D466">
        <v>0.35699999999999998</v>
      </c>
      <c r="E466">
        <v>0.52700000000000002</v>
      </c>
      <c r="F466">
        <v>0.372</v>
      </c>
      <c r="G466">
        <f t="shared" si="14"/>
        <v>0.81321184510250566</v>
      </c>
      <c r="H466">
        <f t="shared" si="15"/>
        <v>0.70588235294117641</v>
      </c>
      <c r="M466" s="10"/>
    </row>
    <row r="467" spans="1:13" x14ac:dyDescent="0.2">
      <c r="A467" s="9" t="s">
        <v>5277</v>
      </c>
      <c r="B467">
        <v>1.1859999999999999</v>
      </c>
      <c r="C467">
        <v>1.379</v>
      </c>
      <c r="D467">
        <v>1.095</v>
      </c>
      <c r="E467">
        <v>1.5149999999999999</v>
      </c>
      <c r="F467">
        <v>1.117</v>
      </c>
      <c r="G467">
        <f t="shared" si="14"/>
        <v>0.79405366207396666</v>
      </c>
      <c r="H467">
        <f t="shared" si="15"/>
        <v>0.73729372937293736</v>
      </c>
      <c r="M467" s="10"/>
    </row>
    <row r="468" spans="1:13" x14ac:dyDescent="0.2">
      <c r="A468" s="9" t="s">
        <v>5277</v>
      </c>
      <c r="B468">
        <v>2.3260000000000001</v>
      </c>
      <c r="C468">
        <v>1.881</v>
      </c>
      <c r="D468">
        <v>1.5740000000000001</v>
      </c>
      <c r="E468">
        <v>2.0009999999999999</v>
      </c>
      <c r="F468">
        <v>1.665</v>
      </c>
      <c r="G468">
        <f t="shared" si="14"/>
        <v>0.83678894205209997</v>
      </c>
      <c r="H468">
        <f t="shared" si="15"/>
        <v>0.83208395802098956</v>
      </c>
      <c r="M468" s="10"/>
    </row>
    <row r="469" spans="1:13" x14ac:dyDescent="0.2">
      <c r="A469" s="9" t="s">
        <v>5277</v>
      </c>
      <c r="B469">
        <v>4.2519999999999998</v>
      </c>
      <c r="C469">
        <v>2.7280000000000002</v>
      </c>
      <c r="D469">
        <v>1.984</v>
      </c>
      <c r="E469">
        <v>2.9609999999999999</v>
      </c>
      <c r="F469">
        <v>2.1789999999999998</v>
      </c>
      <c r="G469">
        <f t="shared" si="14"/>
        <v>0.72727272727272718</v>
      </c>
      <c r="H469">
        <f t="shared" si="15"/>
        <v>0.73590003377237423</v>
      </c>
      <c r="M469" s="10"/>
    </row>
    <row r="470" spans="1:13" x14ac:dyDescent="0.2">
      <c r="A470" s="9" t="s">
        <v>5277</v>
      </c>
      <c r="B470">
        <v>1.587</v>
      </c>
      <c r="C470">
        <v>1.5920000000000001</v>
      </c>
      <c r="D470">
        <v>1.2689999999999999</v>
      </c>
      <c r="E470">
        <v>1.6879999999999999</v>
      </c>
      <c r="F470">
        <v>1.2410000000000001</v>
      </c>
      <c r="G470">
        <f t="shared" si="14"/>
        <v>0.79711055276381904</v>
      </c>
      <c r="H470">
        <f t="shared" si="15"/>
        <v>0.7351895734597157</v>
      </c>
      <c r="M470" s="10"/>
    </row>
    <row r="471" spans="1:13" x14ac:dyDescent="0.2">
      <c r="A471" s="9" t="s">
        <v>5277</v>
      </c>
      <c r="B471">
        <v>0.89300000000000002</v>
      </c>
      <c r="C471">
        <v>1.353</v>
      </c>
      <c r="D471">
        <v>0.84099999999999997</v>
      </c>
      <c r="E471">
        <v>1.5349999999999999</v>
      </c>
      <c r="F471">
        <v>0.94399999999999995</v>
      </c>
      <c r="G471">
        <f t="shared" si="14"/>
        <v>0.62158167036215817</v>
      </c>
      <c r="H471">
        <f t="shared" si="15"/>
        <v>0.61498371335504887</v>
      </c>
      <c r="M471" s="10"/>
    </row>
    <row r="472" spans="1:13" x14ac:dyDescent="0.2">
      <c r="A472" s="9" t="s">
        <v>5277</v>
      </c>
      <c r="B472">
        <v>0.13900000000000001</v>
      </c>
      <c r="C472">
        <v>0.5</v>
      </c>
      <c r="D472">
        <v>0.35299999999999998</v>
      </c>
      <c r="E472">
        <v>0.621</v>
      </c>
      <c r="F472">
        <v>0.432</v>
      </c>
      <c r="G472">
        <f t="shared" si="14"/>
        <v>0.70599999999999996</v>
      </c>
      <c r="H472">
        <f t="shared" si="15"/>
        <v>0.69565217391304346</v>
      </c>
      <c r="M472" s="10"/>
    </row>
    <row r="473" spans="1:13" x14ac:dyDescent="0.2">
      <c r="A473" s="9" t="s">
        <v>5277</v>
      </c>
      <c r="B473">
        <v>1.679</v>
      </c>
      <c r="C473">
        <v>1.9079999999999999</v>
      </c>
      <c r="D473">
        <v>1.121</v>
      </c>
      <c r="E473">
        <v>1.962</v>
      </c>
      <c r="F473">
        <v>1.2210000000000001</v>
      </c>
      <c r="G473">
        <f t="shared" si="14"/>
        <v>0.58752620545073375</v>
      </c>
      <c r="H473">
        <f t="shared" si="15"/>
        <v>0.62232415902140681</v>
      </c>
      <c r="M473" s="10"/>
    </row>
    <row r="474" spans="1:13" x14ac:dyDescent="0.2">
      <c r="A474" s="9" t="s">
        <v>5277</v>
      </c>
      <c r="B474">
        <v>0.33900000000000002</v>
      </c>
      <c r="C474">
        <v>0.67900000000000005</v>
      </c>
      <c r="D474">
        <v>0.63600000000000001</v>
      </c>
      <c r="E474">
        <v>0.79500000000000004</v>
      </c>
      <c r="F474">
        <v>0.621</v>
      </c>
      <c r="G474">
        <f t="shared" si="14"/>
        <v>0.93667157584683358</v>
      </c>
      <c r="H474">
        <f t="shared" si="15"/>
        <v>0.78113207547169805</v>
      </c>
      <c r="M474" s="10"/>
    </row>
    <row r="475" spans="1:13" x14ac:dyDescent="0.2">
      <c r="A475" s="9" t="s">
        <v>5277</v>
      </c>
      <c r="B475">
        <v>1.232</v>
      </c>
      <c r="C475">
        <v>1.363</v>
      </c>
      <c r="D475">
        <v>1.151</v>
      </c>
      <c r="E475">
        <v>1.4530000000000001</v>
      </c>
      <c r="F475">
        <v>1.2290000000000001</v>
      </c>
      <c r="G475">
        <f t="shared" si="14"/>
        <v>0.84446074834922968</v>
      </c>
      <c r="H475">
        <f t="shared" si="15"/>
        <v>0.84583620096352374</v>
      </c>
      <c r="M475" s="10"/>
    </row>
    <row r="476" spans="1:13" x14ac:dyDescent="0.2">
      <c r="A476" s="9" t="s">
        <v>5277</v>
      </c>
      <c r="B476">
        <v>1.0940000000000001</v>
      </c>
      <c r="C476">
        <v>1.4550000000000001</v>
      </c>
      <c r="D476">
        <v>0.95699999999999996</v>
      </c>
      <c r="E476">
        <v>1.5149999999999999</v>
      </c>
      <c r="F476">
        <v>1.0369999999999999</v>
      </c>
      <c r="G476">
        <f t="shared" si="14"/>
        <v>0.65773195876288659</v>
      </c>
      <c r="H476">
        <f t="shared" si="15"/>
        <v>0.68448844884488447</v>
      </c>
      <c r="M476" s="10"/>
    </row>
    <row r="477" spans="1:13" x14ac:dyDescent="0.2">
      <c r="A477" s="9" t="s">
        <v>5277</v>
      </c>
      <c r="B477">
        <v>1.032</v>
      </c>
      <c r="C477">
        <v>1.331</v>
      </c>
      <c r="D477">
        <v>0.98699999999999999</v>
      </c>
      <c r="E477">
        <v>1.4950000000000001</v>
      </c>
      <c r="F477">
        <v>0.99299999999999999</v>
      </c>
      <c r="G477">
        <f t="shared" si="14"/>
        <v>0.74154770848985729</v>
      </c>
      <c r="H477">
        <f t="shared" si="15"/>
        <v>0.66421404682274243</v>
      </c>
      <c r="M477" s="10"/>
    </row>
    <row r="478" spans="1:13" x14ac:dyDescent="0.2">
      <c r="A478" s="9" t="s">
        <v>5277</v>
      </c>
      <c r="B478">
        <v>0.78600000000000003</v>
      </c>
      <c r="C478">
        <v>1.117</v>
      </c>
      <c r="D478">
        <v>0.89600000000000002</v>
      </c>
      <c r="E478">
        <v>1.222</v>
      </c>
      <c r="F478">
        <v>0.96499999999999997</v>
      </c>
      <c r="G478">
        <f t="shared" si="14"/>
        <v>0.80214861235452106</v>
      </c>
      <c r="H478">
        <f t="shared" si="15"/>
        <v>0.78968903436988547</v>
      </c>
      <c r="M478" s="10"/>
    </row>
    <row r="479" spans="1:13" x14ac:dyDescent="0.2">
      <c r="A479" s="9" t="s">
        <v>5277</v>
      </c>
      <c r="B479">
        <v>0.55500000000000005</v>
      </c>
      <c r="C479">
        <v>0.90200000000000002</v>
      </c>
      <c r="D479">
        <v>0.78300000000000003</v>
      </c>
      <c r="E479">
        <v>1.0229999999999999</v>
      </c>
      <c r="F479">
        <v>0.86899999999999999</v>
      </c>
      <c r="G479">
        <f t="shared" si="14"/>
        <v>0.86807095343680707</v>
      </c>
      <c r="H479">
        <f t="shared" si="15"/>
        <v>0.84946236559139787</v>
      </c>
      <c r="M479" s="10"/>
    </row>
    <row r="480" spans="1:13" x14ac:dyDescent="0.2">
      <c r="A480" s="9" t="s">
        <v>5277</v>
      </c>
      <c r="B480">
        <v>0.66200000000000003</v>
      </c>
      <c r="C480">
        <v>0.96499999999999997</v>
      </c>
      <c r="D480">
        <v>0.874</v>
      </c>
      <c r="E480">
        <v>1.1439999999999999</v>
      </c>
      <c r="F480">
        <v>0.96499999999999997</v>
      </c>
      <c r="G480">
        <f t="shared" si="14"/>
        <v>0.90569948186528504</v>
      </c>
      <c r="H480">
        <f t="shared" si="15"/>
        <v>0.84353146853146854</v>
      </c>
      <c r="M480" s="10"/>
    </row>
    <row r="481" spans="1:13" x14ac:dyDescent="0.2">
      <c r="A481" s="9" t="s">
        <v>5277</v>
      </c>
      <c r="B481">
        <v>1.7869999999999999</v>
      </c>
      <c r="C481">
        <v>1.869</v>
      </c>
      <c r="D481">
        <v>1.2170000000000001</v>
      </c>
      <c r="E481">
        <v>2.0049999999999999</v>
      </c>
      <c r="F481">
        <v>1.2410000000000001</v>
      </c>
      <c r="G481">
        <f t="shared" si="14"/>
        <v>0.65115034777956127</v>
      </c>
      <c r="H481">
        <f t="shared" si="15"/>
        <v>0.6189526184538654</v>
      </c>
      <c r="M481" s="10"/>
    </row>
    <row r="482" spans="1:13" x14ac:dyDescent="0.2">
      <c r="A482" s="9" t="s">
        <v>5277</v>
      </c>
      <c r="B482">
        <v>0.38500000000000001</v>
      </c>
      <c r="C482">
        <v>0.86099999999999999</v>
      </c>
      <c r="D482">
        <v>0.56899999999999995</v>
      </c>
      <c r="E482">
        <v>0.90400000000000003</v>
      </c>
      <c r="F482">
        <v>0.621</v>
      </c>
      <c r="G482">
        <f t="shared" si="14"/>
        <v>0.66085946573751442</v>
      </c>
      <c r="H482">
        <f t="shared" si="15"/>
        <v>0.68694690265486724</v>
      </c>
      <c r="M482" s="10"/>
    </row>
    <row r="483" spans="1:13" x14ac:dyDescent="0.2">
      <c r="A483" s="9" t="s">
        <v>5277</v>
      </c>
      <c r="B483">
        <v>0.23100000000000001</v>
      </c>
      <c r="C483">
        <v>0.64</v>
      </c>
      <c r="D483">
        <v>0.46</v>
      </c>
      <c r="E483">
        <v>0.72399999999999998</v>
      </c>
      <c r="F483">
        <v>0.496</v>
      </c>
      <c r="G483">
        <f t="shared" si="14"/>
        <v>0.71875</v>
      </c>
      <c r="H483">
        <f t="shared" si="15"/>
        <v>0.68508287292817682</v>
      </c>
      <c r="M483" s="10"/>
    </row>
    <row r="484" spans="1:13" x14ac:dyDescent="0.2">
      <c r="A484" s="9" t="s">
        <v>5277</v>
      </c>
      <c r="B484">
        <v>0.86299999999999999</v>
      </c>
      <c r="C484">
        <v>1.1319999999999999</v>
      </c>
      <c r="D484">
        <v>0.97099999999999997</v>
      </c>
      <c r="E484">
        <v>1.2410000000000001</v>
      </c>
      <c r="F484">
        <v>0.99299999999999999</v>
      </c>
      <c r="G484">
        <f t="shared" si="14"/>
        <v>0.85777385159010611</v>
      </c>
      <c r="H484">
        <f t="shared" si="15"/>
        <v>0.80016116035455276</v>
      </c>
      <c r="M484" s="10"/>
    </row>
    <row r="485" spans="1:13" x14ac:dyDescent="0.2">
      <c r="A485" s="9" t="s">
        <v>5277</v>
      </c>
      <c r="B485">
        <v>1.3089999999999999</v>
      </c>
      <c r="C485">
        <v>1.476</v>
      </c>
      <c r="D485">
        <v>1.129</v>
      </c>
      <c r="E485">
        <v>1.57</v>
      </c>
      <c r="F485">
        <v>1.117</v>
      </c>
      <c r="G485">
        <f t="shared" si="14"/>
        <v>0.76490514905149054</v>
      </c>
      <c r="H485">
        <f t="shared" si="15"/>
        <v>0.7114649681528662</v>
      </c>
      <c r="M485" s="10"/>
    </row>
    <row r="486" spans="1:13" x14ac:dyDescent="0.2">
      <c r="A486" s="9" t="s">
        <v>5277</v>
      </c>
      <c r="B486">
        <v>2.2029999999999998</v>
      </c>
      <c r="C486">
        <v>2.3159999999999998</v>
      </c>
      <c r="D486">
        <v>1.2110000000000001</v>
      </c>
      <c r="E486">
        <v>2.5590000000000002</v>
      </c>
      <c r="F486">
        <v>1.492</v>
      </c>
      <c r="G486">
        <f t="shared" si="14"/>
        <v>0.52288428324697767</v>
      </c>
      <c r="H486">
        <f t="shared" si="15"/>
        <v>0.58304025009769433</v>
      </c>
      <c r="M486" s="10"/>
    </row>
    <row r="487" spans="1:13" x14ac:dyDescent="0.2">
      <c r="A487" s="9" t="s">
        <v>5277</v>
      </c>
      <c r="B487">
        <v>1.4330000000000001</v>
      </c>
      <c r="C487">
        <v>1.5469999999999999</v>
      </c>
      <c r="D487">
        <v>1.179</v>
      </c>
      <c r="E487">
        <v>1.724</v>
      </c>
      <c r="F487">
        <v>1.2410000000000001</v>
      </c>
      <c r="G487">
        <f t="shared" si="14"/>
        <v>0.76212023270846807</v>
      </c>
      <c r="H487">
        <f t="shared" si="15"/>
        <v>0.71983758700696066</v>
      </c>
      <c r="M487" s="10"/>
    </row>
    <row r="488" spans="1:13" x14ac:dyDescent="0.2">
      <c r="A488" s="9" t="s">
        <v>5277</v>
      </c>
      <c r="B488">
        <v>1.9259999999999999</v>
      </c>
      <c r="C488">
        <v>1.5960000000000001</v>
      </c>
      <c r="D488">
        <v>1.5369999999999999</v>
      </c>
      <c r="E488">
        <v>1.7290000000000001</v>
      </c>
      <c r="F488">
        <v>1.58</v>
      </c>
      <c r="G488">
        <f t="shared" si="14"/>
        <v>0.96303258145363402</v>
      </c>
      <c r="H488">
        <f t="shared" si="15"/>
        <v>0.91382301908617702</v>
      </c>
      <c r="M488" s="10"/>
    </row>
    <row r="489" spans="1:13" x14ac:dyDescent="0.2">
      <c r="A489" s="9" t="s">
        <v>5277</v>
      </c>
      <c r="B489">
        <v>3.0350000000000001</v>
      </c>
      <c r="C489">
        <v>2.2450000000000001</v>
      </c>
      <c r="D489">
        <v>1.7210000000000001</v>
      </c>
      <c r="E489">
        <v>2.556</v>
      </c>
      <c r="F489">
        <v>1.948</v>
      </c>
      <c r="G489">
        <f t="shared" si="14"/>
        <v>0.76659242761692648</v>
      </c>
      <c r="H489">
        <f t="shared" si="15"/>
        <v>0.76212832550860721</v>
      </c>
      <c r="M489" s="10"/>
    </row>
    <row r="490" spans="1:13" x14ac:dyDescent="0.2">
      <c r="A490" s="9" t="s">
        <v>5277</v>
      </c>
      <c r="B490">
        <v>2.9420000000000002</v>
      </c>
      <c r="C490">
        <v>2.5619999999999998</v>
      </c>
      <c r="D490">
        <v>1.462</v>
      </c>
      <c r="E490">
        <v>2.83</v>
      </c>
      <c r="F490">
        <v>1.69</v>
      </c>
      <c r="G490">
        <f t="shared" si="14"/>
        <v>0.57064793130366909</v>
      </c>
      <c r="H490">
        <f t="shared" si="15"/>
        <v>0.597173144876325</v>
      </c>
      <c r="M490" s="10"/>
    </row>
    <row r="491" spans="1:13" x14ac:dyDescent="0.2">
      <c r="A491" s="9" t="s">
        <v>5277</v>
      </c>
      <c r="B491">
        <v>0.13900000000000001</v>
      </c>
      <c r="C491">
        <v>0.42</v>
      </c>
      <c r="D491">
        <v>0.42</v>
      </c>
      <c r="E491">
        <v>0.52700000000000002</v>
      </c>
      <c r="F491">
        <v>0.372</v>
      </c>
      <c r="G491">
        <f t="shared" si="14"/>
        <v>1</v>
      </c>
      <c r="H491">
        <f t="shared" si="15"/>
        <v>0.70588235294117641</v>
      </c>
      <c r="M491" s="10"/>
    </row>
    <row r="492" spans="1:13" x14ac:dyDescent="0.2">
      <c r="A492" s="9" t="s">
        <v>5277</v>
      </c>
      <c r="B492">
        <v>1.032</v>
      </c>
      <c r="C492">
        <v>1.371</v>
      </c>
      <c r="D492">
        <v>0.95899999999999996</v>
      </c>
      <c r="E492">
        <v>1.5</v>
      </c>
      <c r="F492">
        <v>1.0469999999999999</v>
      </c>
      <c r="G492">
        <f t="shared" si="14"/>
        <v>0.69948942377826406</v>
      </c>
      <c r="H492">
        <f t="shared" si="15"/>
        <v>0.69799999999999995</v>
      </c>
      <c r="M492" s="10"/>
    </row>
    <row r="493" spans="1:13" x14ac:dyDescent="0.2">
      <c r="A493" s="9" t="s">
        <v>5277</v>
      </c>
      <c r="B493">
        <v>1.3859999999999999</v>
      </c>
      <c r="C493">
        <v>1.6579999999999999</v>
      </c>
      <c r="D493">
        <v>1.0640000000000001</v>
      </c>
      <c r="E493">
        <v>1.7769999999999999</v>
      </c>
      <c r="F493">
        <v>1.1739999999999999</v>
      </c>
      <c r="G493">
        <f t="shared" si="14"/>
        <v>0.64173703256936077</v>
      </c>
      <c r="H493">
        <f t="shared" si="15"/>
        <v>0.66066404051772654</v>
      </c>
      <c r="M493" s="10"/>
    </row>
    <row r="494" spans="1:13" x14ac:dyDescent="0.2">
      <c r="A494" s="9" t="s">
        <v>5277</v>
      </c>
      <c r="B494">
        <v>2.2029999999999998</v>
      </c>
      <c r="C494">
        <v>2.6429999999999998</v>
      </c>
      <c r="D494">
        <v>1.0609999999999999</v>
      </c>
      <c r="E494">
        <v>2.6850000000000001</v>
      </c>
      <c r="F494">
        <v>1.3160000000000001</v>
      </c>
      <c r="G494">
        <f t="shared" si="14"/>
        <v>0.40143776012107457</v>
      </c>
      <c r="H494">
        <f t="shared" si="15"/>
        <v>0.49013035381750469</v>
      </c>
      <c r="M494" s="10"/>
    </row>
    <row r="495" spans="1:13" x14ac:dyDescent="0.2">
      <c r="A495" s="9" t="s">
        <v>5277</v>
      </c>
      <c r="B495">
        <v>0.154</v>
      </c>
      <c r="C495">
        <v>0.51</v>
      </c>
      <c r="D495">
        <v>0.38400000000000001</v>
      </c>
      <c r="E495">
        <v>0.55500000000000005</v>
      </c>
      <c r="F495">
        <v>0.372</v>
      </c>
      <c r="G495">
        <f t="shared" si="14"/>
        <v>0.75294117647058822</v>
      </c>
      <c r="H495">
        <f t="shared" si="15"/>
        <v>0.6702702702702702</v>
      </c>
      <c r="M495" s="10"/>
    </row>
    <row r="496" spans="1:13" x14ac:dyDescent="0.2">
      <c r="A496" s="9" t="s">
        <v>5277</v>
      </c>
      <c r="B496">
        <v>0.77</v>
      </c>
      <c r="C496">
        <v>1.754</v>
      </c>
      <c r="D496">
        <v>0.55900000000000005</v>
      </c>
      <c r="E496">
        <v>1.8620000000000001</v>
      </c>
      <c r="F496">
        <v>0.70199999999999996</v>
      </c>
      <c r="G496">
        <f t="shared" si="14"/>
        <v>0.31870011402508552</v>
      </c>
      <c r="H496">
        <f t="shared" si="15"/>
        <v>0.37701396348012883</v>
      </c>
      <c r="M496" s="10"/>
    </row>
    <row r="497" spans="1:13" x14ac:dyDescent="0.2">
      <c r="A497" s="9" t="s">
        <v>5277</v>
      </c>
      <c r="B497">
        <v>1.325</v>
      </c>
      <c r="C497">
        <v>1.61</v>
      </c>
      <c r="D497">
        <v>1.048</v>
      </c>
      <c r="E497">
        <v>1.724</v>
      </c>
      <c r="F497">
        <v>1.117</v>
      </c>
      <c r="G497">
        <f t="shared" si="14"/>
        <v>0.65093167701863353</v>
      </c>
      <c r="H497">
        <f t="shared" si="15"/>
        <v>0.64791183294663579</v>
      </c>
      <c r="M497" s="10"/>
    </row>
    <row r="498" spans="1:13" x14ac:dyDescent="0.2">
      <c r="A498" s="9" t="s">
        <v>5277</v>
      </c>
      <c r="B498">
        <v>1.5249999999999999</v>
      </c>
      <c r="C498">
        <v>2.0150000000000001</v>
      </c>
      <c r="D498">
        <v>0.96399999999999997</v>
      </c>
      <c r="E498">
        <v>2.1139999999999999</v>
      </c>
      <c r="F498">
        <v>1.0660000000000001</v>
      </c>
      <c r="G498">
        <f t="shared" si="14"/>
        <v>0.47841191066997513</v>
      </c>
      <c r="H498">
        <f t="shared" si="15"/>
        <v>0.50425733207190171</v>
      </c>
      <c r="M498" s="10"/>
    </row>
    <row r="499" spans="1:13" x14ac:dyDescent="0.2">
      <c r="A499" s="9" t="s">
        <v>5277</v>
      </c>
      <c r="B499">
        <v>0.16900000000000001</v>
      </c>
      <c r="C499">
        <v>0.47299999999999998</v>
      </c>
      <c r="D499">
        <v>0.45700000000000002</v>
      </c>
      <c r="E499">
        <v>0.55500000000000005</v>
      </c>
      <c r="F499">
        <v>0.496</v>
      </c>
      <c r="G499">
        <f t="shared" si="14"/>
        <v>0.96617336152219879</v>
      </c>
      <c r="H499">
        <f t="shared" si="15"/>
        <v>0.89369369369369356</v>
      </c>
      <c r="M499" s="10"/>
    </row>
    <row r="500" spans="1:13" x14ac:dyDescent="0.2">
      <c r="A500" s="9" t="s">
        <v>5277</v>
      </c>
      <c r="B500">
        <v>1.248</v>
      </c>
      <c r="C500">
        <v>1.5489999999999999</v>
      </c>
      <c r="D500">
        <v>1.026</v>
      </c>
      <c r="E500">
        <v>1.613</v>
      </c>
      <c r="F500">
        <v>1.117</v>
      </c>
      <c r="G500">
        <f t="shared" si="14"/>
        <v>0.66236281471917369</v>
      </c>
      <c r="H500">
        <f t="shared" si="15"/>
        <v>0.69249845009299438</v>
      </c>
      <c r="M500" s="10"/>
    </row>
    <row r="501" spans="1:13" x14ac:dyDescent="0.2">
      <c r="A501" s="9" t="s">
        <v>5277</v>
      </c>
      <c r="B501">
        <v>1.972</v>
      </c>
      <c r="C501">
        <v>1.8109999999999999</v>
      </c>
      <c r="D501">
        <v>1.3859999999999999</v>
      </c>
      <c r="E501">
        <v>1.962</v>
      </c>
      <c r="F501">
        <v>1.4039999999999999</v>
      </c>
      <c r="G501">
        <f t="shared" si="14"/>
        <v>0.76532302595251234</v>
      </c>
      <c r="H501">
        <f t="shared" si="15"/>
        <v>0.71559633027522929</v>
      </c>
      <c r="M501" s="10"/>
    </row>
    <row r="502" spans="1:13" x14ac:dyDescent="0.2">
      <c r="A502" s="9" t="s">
        <v>5277</v>
      </c>
      <c r="B502">
        <v>0.52400000000000002</v>
      </c>
      <c r="C502">
        <v>1.095</v>
      </c>
      <c r="D502">
        <v>0.60899999999999999</v>
      </c>
      <c r="E502">
        <v>1.171</v>
      </c>
      <c r="F502">
        <v>0.621</v>
      </c>
      <c r="G502">
        <f t="shared" si="14"/>
        <v>0.55616438356164388</v>
      </c>
      <c r="H502">
        <f t="shared" si="15"/>
        <v>0.53031596925704527</v>
      </c>
      <c r="M502" s="10"/>
    </row>
    <row r="503" spans="1:13" x14ac:dyDescent="0.2">
      <c r="A503" s="9" t="s">
        <v>5277</v>
      </c>
      <c r="B503">
        <v>0.38500000000000001</v>
      </c>
      <c r="C503">
        <v>0.82499999999999996</v>
      </c>
      <c r="D503">
        <v>0.59399999999999997</v>
      </c>
      <c r="E503">
        <v>0.94499999999999995</v>
      </c>
      <c r="F503">
        <v>0.621</v>
      </c>
      <c r="G503">
        <f t="shared" si="14"/>
        <v>0.72</v>
      </c>
      <c r="H503">
        <f t="shared" si="15"/>
        <v>0.65714285714285714</v>
      </c>
      <c r="M503" s="10"/>
    </row>
    <row r="504" spans="1:13" x14ac:dyDescent="0.2">
      <c r="A504" s="9" t="s">
        <v>5277</v>
      </c>
      <c r="B504">
        <v>0.26200000000000001</v>
      </c>
      <c r="C504">
        <v>0.69799999999999995</v>
      </c>
      <c r="D504">
        <v>0.47799999999999998</v>
      </c>
      <c r="E504">
        <v>0.79500000000000004</v>
      </c>
      <c r="F504">
        <v>0.52700000000000002</v>
      </c>
      <c r="G504">
        <f t="shared" si="14"/>
        <v>0.68481375358166185</v>
      </c>
      <c r="H504">
        <f t="shared" si="15"/>
        <v>0.66289308176100625</v>
      </c>
      <c r="M504" s="10"/>
    </row>
    <row r="505" spans="1:13" x14ac:dyDescent="0.2">
      <c r="A505" s="9" t="s">
        <v>5277</v>
      </c>
      <c r="B505">
        <v>3.5430000000000001</v>
      </c>
      <c r="C505">
        <v>2.5609999999999999</v>
      </c>
      <c r="D505">
        <v>1.7609999999999999</v>
      </c>
      <c r="E505">
        <v>2.63</v>
      </c>
      <c r="F505">
        <v>1.845</v>
      </c>
      <c r="G505">
        <f t="shared" si="14"/>
        <v>0.68762202264740335</v>
      </c>
      <c r="H505">
        <f t="shared" si="15"/>
        <v>0.70152091254752857</v>
      </c>
      <c r="M505" s="10"/>
    </row>
    <row r="506" spans="1:13" x14ac:dyDescent="0.2">
      <c r="A506" s="9" t="s">
        <v>5277</v>
      </c>
      <c r="B506">
        <v>3.22</v>
      </c>
      <c r="C506">
        <v>3.0209999999999999</v>
      </c>
      <c r="D506">
        <v>1.357</v>
      </c>
      <c r="E506">
        <v>3.2789999999999999</v>
      </c>
      <c r="F506">
        <v>1.8320000000000001</v>
      </c>
      <c r="G506">
        <f t="shared" si="14"/>
        <v>0.44918901026150282</v>
      </c>
      <c r="H506">
        <f t="shared" si="15"/>
        <v>0.55870692284233003</v>
      </c>
      <c r="M506" s="10"/>
    </row>
    <row r="507" spans="1:13" x14ac:dyDescent="0.2">
      <c r="A507" s="9" t="s">
        <v>5277</v>
      </c>
      <c r="B507">
        <v>0.27700000000000002</v>
      </c>
      <c r="C507">
        <v>0.63800000000000001</v>
      </c>
      <c r="D507">
        <v>0.55300000000000005</v>
      </c>
      <c r="E507">
        <v>0.72399999999999998</v>
      </c>
      <c r="F507">
        <v>0.61099999999999999</v>
      </c>
      <c r="G507">
        <f t="shared" si="14"/>
        <v>0.86677115987460818</v>
      </c>
      <c r="H507">
        <f t="shared" si="15"/>
        <v>0.84392265193370164</v>
      </c>
      <c r="M507" s="10"/>
    </row>
    <row r="508" spans="1:13" x14ac:dyDescent="0.2">
      <c r="A508" s="9" t="s">
        <v>5277</v>
      </c>
      <c r="B508">
        <v>0.123</v>
      </c>
      <c r="C508">
        <v>0.41499999999999998</v>
      </c>
      <c r="D508">
        <v>0.378</v>
      </c>
      <c r="E508">
        <v>0.52700000000000002</v>
      </c>
      <c r="F508">
        <v>0.372</v>
      </c>
      <c r="G508">
        <f t="shared" si="14"/>
        <v>0.91084337349397593</v>
      </c>
      <c r="H508">
        <f t="shared" si="15"/>
        <v>0.70588235294117641</v>
      </c>
      <c r="M508" s="10"/>
    </row>
    <row r="509" spans="1:13" x14ac:dyDescent="0.2">
      <c r="A509" s="9" t="s">
        <v>5277</v>
      </c>
      <c r="B509">
        <v>1.4790000000000001</v>
      </c>
      <c r="C509">
        <v>1.446</v>
      </c>
      <c r="D509">
        <v>1.302</v>
      </c>
      <c r="E509">
        <v>1.6180000000000001</v>
      </c>
      <c r="F509">
        <v>1.365</v>
      </c>
      <c r="G509">
        <f t="shared" si="14"/>
        <v>0.90041493775933612</v>
      </c>
      <c r="H509">
        <f t="shared" si="15"/>
        <v>0.84363411619283057</v>
      </c>
      <c r="M509" s="10"/>
    </row>
    <row r="510" spans="1:13" x14ac:dyDescent="0.2">
      <c r="A510" s="9" t="s">
        <v>5277</v>
      </c>
      <c r="B510">
        <v>1.3560000000000001</v>
      </c>
      <c r="C510">
        <v>1.37</v>
      </c>
      <c r="D510">
        <v>1.26</v>
      </c>
      <c r="E510">
        <v>1.5</v>
      </c>
      <c r="F510">
        <v>1.2410000000000001</v>
      </c>
      <c r="G510">
        <f t="shared" si="14"/>
        <v>0.91970802919708028</v>
      </c>
      <c r="H510">
        <f t="shared" si="15"/>
        <v>0.82733333333333337</v>
      </c>
      <c r="M510" s="10"/>
    </row>
    <row r="511" spans="1:13" x14ac:dyDescent="0.2">
      <c r="A511" s="9" t="s">
        <v>5277</v>
      </c>
      <c r="B511">
        <v>4.883</v>
      </c>
      <c r="C511">
        <v>3.036</v>
      </c>
      <c r="D511">
        <v>2.048</v>
      </c>
      <c r="E511">
        <v>3.1720000000000002</v>
      </c>
      <c r="F511">
        <v>2.2200000000000002</v>
      </c>
      <c r="G511">
        <f t="shared" si="14"/>
        <v>0.67457180500658764</v>
      </c>
      <c r="H511">
        <f t="shared" si="15"/>
        <v>0.69987389659520804</v>
      </c>
      <c r="M511" s="10"/>
    </row>
    <row r="512" spans="1:13" x14ac:dyDescent="0.2">
      <c r="A512" s="9" t="s">
        <v>5277</v>
      </c>
      <c r="B512">
        <v>0.66200000000000003</v>
      </c>
      <c r="C512">
        <v>0.94299999999999995</v>
      </c>
      <c r="D512">
        <v>0.89500000000000002</v>
      </c>
      <c r="E512">
        <v>1.0680000000000001</v>
      </c>
      <c r="F512">
        <v>0.86899999999999999</v>
      </c>
      <c r="G512">
        <f t="shared" si="14"/>
        <v>0.94909862142099688</v>
      </c>
      <c r="H512">
        <f t="shared" si="15"/>
        <v>0.81367041198501866</v>
      </c>
      <c r="M512" s="10"/>
    </row>
    <row r="513" spans="1:13" x14ac:dyDescent="0.2">
      <c r="A513" s="9" t="s">
        <v>5277</v>
      </c>
      <c r="B513">
        <v>7.8869999999999996</v>
      </c>
      <c r="C513">
        <v>4.3010000000000002</v>
      </c>
      <c r="D513">
        <v>2.335</v>
      </c>
      <c r="E513">
        <v>4.399</v>
      </c>
      <c r="F513">
        <v>2.6059999999999999</v>
      </c>
      <c r="G513">
        <f t="shared" si="14"/>
        <v>0.54289700069751223</v>
      </c>
      <c r="H513">
        <f t="shared" si="15"/>
        <v>0.59240736531029781</v>
      </c>
      <c r="M513" s="10"/>
    </row>
    <row r="514" spans="1:13" x14ac:dyDescent="0.2">
      <c r="A514" s="9" t="s">
        <v>5277</v>
      </c>
      <c r="B514">
        <v>0.95499999999999996</v>
      </c>
      <c r="C514">
        <v>1.264</v>
      </c>
      <c r="D514">
        <v>0.96199999999999997</v>
      </c>
      <c r="E514">
        <v>1.415</v>
      </c>
      <c r="F514">
        <v>1.0529999999999999</v>
      </c>
      <c r="G514">
        <f t="shared" si="14"/>
        <v>0.76107594936708856</v>
      </c>
      <c r="H514">
        <f t="shared" si="15"/>
        <v>0.74416961130742043</v>
      </c>
      <c r="M514" s="10"/>
    </row>
    <row r="515" spans="1:13" x14ac:dyDescent="0.2">
      <c r="A515" s="9" t="s">
        <v>5277</v>
      </c>
      <c r="B515">
        <v>0.50800000000000001</v>
      </c>
      <c r="C515">
        <v>0.90300000000000002</v>
      </c>
      <c r="D515">
        <v>0.71699999999999997</v>
      </c>
      <c r="E515">
        <v>1.0009999999999999</v>
      </c>
      <c r="F515">
        <v>0.79</v>
      </c>
      <c r="G515">
        <f t="shared" ref="G515:G578" si="16">D515/C515</f>
        <v>0.79401993355481726</v>
      </c>
      <c r="H515">
        <f t="shared" si="15"/>
        <v>0.78921078921078935</v>
      </c>
      <c r="M515" s="10"/>
    </row>
    <row r="516" spans="1:13" x14ac:dyDescent="0.2">
      <c r="A516" s="9" t="s">
        <v>5277</v>
      </c>
      <c r="B516">
        <v>0.70899999999999996</v>
      </c>
      <c r="C516">
        <v>1.204</v>
      </c>
      <c r="D516">
        <v>0.749</v>
      </c>
      <c r="E516">
        <v>1.278</v>
      </c>
      <c r="F516">
        <v>0.878</v>
      </c>
      <c r="G516">
        <f t="shared" si="16"/>
        <v>0.62209302325581395</v>
      </c>
      <c r="H516">
        <f t="shared" ref="H516:H579" si="17">F516/E516</f>
        <v>0.68701095461658845</v>
      </c>
      <c r="M516" s="10"/>
    </row>
    <row r="517" spans="1:13" x14ac:dyDescent="0.2">
      <c r="A517" s="9" t="s">
        <v>5277</v>
      </c>
      <c r="B517">
        <v>1.833</v>
      </c>
      <c r="C517">
        <v>1.6060000000000001</v>
      </c>
      <c r="D517">
        <v>1.454</v>
      </c>
      <c r="E517">
        <v>1.724</v>
      </c>
      <c r="F517">
        <v>1.4890000000000001</v>
      </c>
      <c r="G517">
        <f t="shared" si="16"/>
        <v>0.90535491905354915</v>
      </c>
      <c r="H517">
        <f t="shared" si="17"/>
        <v>0.86368909512761027</v>
      </c>
      <c r="M517" s="10"/>
    </row>
    <row r="518" spans="1:13" x14ac:dyDescent="0.2">
      <c r="A518" s="9" t="s">
        <v>5277</v>
      </c>
      <c r="B518">
        <v>0.35399999999999998</v>
      </c>
      <c r="C518">
        <v>0.71499999999999997</v>
      </c>
      <c r="D518">
        <v>0.63100000000000001</v>
      </c>
      <c r="E518">
        <v>0.79500000000000004</v>
      </c>
      <c r="F518">
        <v>0.621</v>
      </c>
      <c r="G518">
        <f t="shared" si="16"/>
        <v>0.88251748251748252</v>
      </c>
      <c r="H518">
        <f t="shared" si="17"/>
        <v>0.78113207547169805</v>
      </c>
      <c r="M518" s="10"/>
    </row>
    <row r="519" spans="1:13" x14ac:dyDescent="0.2">
      <c r="A519" s="9" t="s">
        <v>5277</v>
      </c>
      <c r="B519">
        <v>2.819</v>
      </c>
      <c r="C519">
        <v>1.9930000000000001</v>
      </c>
      <c r="D519">
        <v>1.8009999999999999</v>
      </c>
      <c r="E519">
        <v>2.121</v>
      </c>
      <c r="F519">
        <v>1.843</v>
      </c>
      <c r="G519">
        <f t="shared" si="16"/>
        <v>0.90366281986954333</v>
      </c>
      <c r="H519">
        <f t="shared" si="17"/>
        <v>0.86892975011786888</v>
      </c>
      <c r="M519" s="10"/>
    </row>
    <row r="520" spans="1:13" x14ac:dyDescent="0.2">
      <c r="A520" s="9" t="s">
        <v>5277</v>
      </c>
      <c r="B520">
        <v>0.27700000000000002</v>
      </c>
      <c r="C520">
        <v>0.66800000000000004</v>
      </c>
      <c r="D520">
        <v>0.52900000000000003</v>
      </c>
      <c r="E520">
        <v>0.72399999999999998</v>
      </c>
      <c r="F520">
        <v>0.58899999999999997</v>
      </c>
      <c r="G520">
        <f t="shared" si="16"/>
        <v>0.79191616766467066</v>
      </c>
      <c r="H520">
        <f t="shared" si="17"/>
        <v>0.81353591160220995</v>
      </c>
      <c r="M520" s="10"/>
    </row>
    <row r="521" spans="1:13" x14ac:dyDescent="0.2">
      <c r="A521" s="9" t="s">
        <v>5277</v>
      </c>
      <c r="B521">
        <v>0.67800000000000005</v>
      </c>
      <c r="C521">
        <v>1.23</v>
      </c>
      <c r="D521">
        <v>0.70199999999999996</v>
      </c>
      <c r="E521">
        <v>1.343</v>
      </c>
      <c r="F521">
        <v>0.79</v>
      </c>
      <c r="G521">
        <f t="shared" si="16"/>
        <v>0.57073170731707312</v>
      </c>
      <c r="H521">
        <f t="shared" si="17"/>
        <v>0.58823529411764708</v>
      </c>
      <c r="M521" s="10"/>
    </row>
    <row r="522" spans="1:13" x14ac:dyDescent="0.2">
      <c r="A522" s="9" t="s">
        <v>5277</v>
      </c>
      <c r="B522">
        <v>0.63200000000000001</v>
      </c>
      <c r="C522">
        <v>0.94099999999999995</v>
      </c>
      <c r="D522">
        <v>0.85399999999999998</v>
      </c>
      <c r="E522">
        <v>1.0680000000000001</v>
      </c>
      <c r="F522">
        <v>0.86899999999999999</v>
      </c>
      <c r="G522">
        <f t="shared" si="16"/>
        <v>0.90754516471838476</v>
      </c>
      <c r="H522">
        <f t="shared" si="17"/>
        <v>0.81367041198501866</v>
      </c>
      <c r="M522" s="10"/>
    </row>
    <row r="523" spans="1:13" x14ac:dyDescent="0.2">
      <c r="A523" s="9" t="s">
        <v>5277</v>
      </c>
      <c r="B523">
        <v>2.2029999999999998</v>
      </c>
      <c r="C523">
        <v>1.9890000000000001</v>
      </c>
      <c r="D523">
        <v>1.41</v>
      </c>
      <c r="E523">
        <v>2.11</v>
      </c>
      <c r="F523">
        <v>1.5449999999999999</v>
      </c>
      <c r="G523">
        <f t="shared" si="16"/>
        <v>0.70889894419306176</v>
      </c>
      <c r="H523">
        <f t="shared" si="17"/>
        <v>0.73222748815165872</v>
      </c>
      <c r="M523" s="10"/>
    </row>
    <row r="524" spans="1:13" x14ac:dyDescent="0.2">
      <c r="A524" s="9" t="s">
        <v>5277</v>
      </c>
      <c r="B524">
        <v>0.308</v>
      </c>
      <c r="C524">
        <v>0.82199999999999995</v>
      </c>
      <c r="D524">
        <v>0.47699999999999998</v>
      </c>
      <c r="E524">
        <v>0.90400000000000003</v>
      </c>
      <c r="F524">
        <v>0.496</v>
      </c>
      <c r="G524">
        <f t="shared" si="16"/>
        <v>0.58029197080291972</v>
      </c>
      <c r="H524">
        <f t="shared" si="17"/>
        <v>0.54867256637168138</v>
      </c>
      <c r="M524" s="10"/>
    </row>
    <row r="525" spans="1:13" x14ac:dyDescent="0.2">
      <c r="A525" s="9" t="s">
        <v>5277</v>
      </c>
      <c r="B525">
        <v>0.64700000000000002</v>
      </c>
      <c r="C525">
        <v>1.06</v>
      </c>
      <c r="D525">
        <v>0.77700000000000002</v>
      </c>
      <c r="E525">
        <v>1.171</v>
      </c>
      <c r="F525">
        <v>0.86899999999999999</v>
      </c>
      <c r="G525">
        <f t="shared" si="16"/>
        <v>0.73301886792452831</v>
      </c>
      <c r="H525">
        <f t="shared" si="17"/>
        <v>0.74210076857386842</v>
      </c>
      <c r="M525" s="10"/>
    </row>
    <row r="526" spans="1:13" x14ac:dyDescent="0.2">
      <c r="A526" s="9" t="s">
        <v>5277</v>
      </c>
      <c r="B526">
        <v>0.33900000000000002</v>
      </c>
      <c r="C526">
        <v>0.83099999999999996</v>
      </c>
      <c r="D526">
        <v>0.51900000000000002</v>
      </c>
      <c r="E526">
        <v>0.89500000000000002</v>
      </c>
      <c r="F526">
        <v>0.58899999999999997</v>
      </c>
      <c r="G526">
        <f t="shared" si="16"/>
        <v>0.62454873646209397</v>
      </c>
      <c r="H526">
        <f t="shared" si="17"/>
        <v>0.65810055865921779</v>
      </c>
      <c r="M526" s="10"/>
    </row>
    <row r="527" spans="1:13" x14ac:dyDescent="0.2">
      <c r="A527" s="9" t="s">
        <v>5277</v>
      </c>
      <c r="B527">
        <v>0.43099999999999999</v>
      </c>
      <c r="C527">
        <v>1.228</v>
      </c>
      <c r="D527">
        <v>0.44700000000000001</v>
      </c>
      <c r="E527">
        <v>1.296</v>
      </c>
      <c r="F527">
        <v>0.57199999999999995</v>
      </c>
      <c r="G527">
        <f t="shared" si="16"/>
        <v>0.36400651465798045</v>
      </c>
      <c r="H527">
        <f t="shared" si="17"/>
        <v>0.44135802469135799</v>
      </c>
      <c r="M527" s="10"/>
    </row>
    <row r="528" spans="1:13" x14ac:dyDescent="0.2">
      <c r="A528" s="9" t="s">
        <v>5277</v>
      </c>
      <c r="B528">
        <v>0.37</v>
      </c>
      <c r="C528">
        <v>0.92400000000000004</v>
      </c>
      <c r="D528">
        <v>0.50900000000000001</v>
      </c>
      <c r="E528">
        <v>1.0229999999999999</v>
      </c>
      <c r="F528">
        <v>0.496</v>
      </c>
      <c r="G528">
        <f t="shared" si="16"/>
        <v>0.55086580086580084</v>
      </c>
      <c r="H528">
        <f t="shared" si="17"/>
        <v>0.48484848484848486</v>
      </c>
      <c r="M528" s="10"/>
    </row>
    <row r="529" spans="1:13" x14ac:dyDescent="0.2">
      <c r="A529" s="9" t="s">
        <v>5277</v>
      </c>
      <c r="B529">
        <v>1.617</v>
      </c>
      <c r="C529">
        <v>1.7470000000000001</v>
      </c>
      <c r="D529">
        <v>1.179</v>
      </c>
      <c r="E529">
        <v>1.8620000000000001</v>
      </c>
      <c r="F529">
        <v>1.3160000000000001</v>
      </c>
      <c r="G529">
        <f t="shared" si="16"/>
        <v>0.67487120778477383</v>
      </c>
      <c r="H529">
        <f t="shared" si="17"/>
        <v>0.70676691729323304</v>
      </c>
      <c r="M529" s="10"/>
    </row>
    <row r="530" spans="1:13" x14ac:dyDescent="0.2">
      <c r="A530" s="9" t="s">
        <v>5277</v>
      </c>
      <c r="B530">
        <v>0.23100000000000001</v>
      </c>
      <c r="C530">
        <v>0.64200000000000002</v>
      </c>
      <c r="D530">
        <v>0.45900000000000002</v>
      </c>
      <c r="E530">
        <v>0.72399999999999998</v>
      </c>
      <c r="F530">
        <v>0.496</v>
      </c>
      <c r="G530">
        <f t="shared" si="16"/>
        <v>0.71495327102803741</v>
      </c>
      <c r="H530">
        <f t="shared" si="17"/>
        <v>0.68508287292817682</v>
      </c>
      <c r="M530" s="10"/>
    </row>
    <row r="531" spans="1:13" x14ac:dyDescent="0.2">
      <c r="A531" s="9" t="s">
        <v>5277</v>
      </c>
      <c r="B531">
        <v>1.3560000000000001</v>
      </c>
      <c r="C531">
        <v>1.462</v>
      </c>
      <c r="D531">
        <v>1.181</v>
      </c>
      <c r="E531">
        <v>1.5549999999999999</v>
      </c>
      <c r="F531">
        <v>1.256</v>
      </c>
      <c r="G531">
        <f t="shared" si="16"/>
        <v>0.80779753761969908</v>
      </c>
      <c r="H531">
        <f t="shared" si="17"/>
        <v>0.80771704180064308</v>
      </c>
      <c r="M531" s="10"/>
    </row>
    <row r="532" spans="1:13" x14ac:dyDescent="0.2">
      <c r="A532" s="9" t="s">
        <v>5277</v>
      </c>
      <c r="B532">
        <v>1.9870000000000001</v>
      </c>
      <c r="C532">
        <v>2.879</v>
      </c>
      <c r="D532">
        <v>0.879</v>
      </c>
      <c r="E532">
        <v>3.0219999999999998</v>
      </c>
      <c r="F532">
        <v>1.095</v>
      </c>
      <c r="G532">
        <f t="shared" si="16"/>
        <v>0.30531434525877038</v>
      </c>
      <c r="H532">
        <f t="shared" si="17"/>
        <v>0.36234281932495038</v>
      </c>
      <c r="M532" s="10"/>
    </row>
    <row r="533" spans="1:13" x14ac:dyDescent="0.2">
      <c r="A533" s="9" t="s">
        <v>5277</v>
      </c>
      <c r="B533">
        <v>0.81599999999999995</v>
      </c>
      <c r="C533">
        <v>1.0660000000000001</v>
      </c>
      <c r="D533">
        <v>0.97499999999999998</v>
      </c>
      <c r="E533">
        <v>1.171</v>
      </c>
      <c r="F533">
        <v>0.99299999999999999</v>
      </c>
      <c r="G533">
        <f t="shared" si="16"/>
        <v>0.91463414634146334</v>
      </c>
      <c r="H533">
        <f t="shared" si="17"/>
        <v>0.8479931682322801</v>
      </c>
      <c r="M533" s="10"/>
    </row>
    <row r="534" spans="1:13" x14ac:dyDescent="0.2">
      <c r="A534" s="9" t="s">
        <v>5277</v>
      </c>
      <c r="B534">
        <v>1.171</v>
      </c>
      <c r="C534">
        <v>2.1680000000000001</v>
      </c>
      <c r="D534">
        <v>0.68799999999999994</v>
      </c>
      <c r="E534">
        <v>2.282</v>
      </c>
      <c r="F534">
        <v>0.94399999999999995</v>
      </c>
      <c r="G534">
        <f t="shared" si="16"/>
        <v>0.31734317343173429</v>
      </c>
      <c r="H534">
        <f t="shared" si="17"/>
        <v>0.41367221735319892</v>
      </c>
      <c r="M534" s="10"/>
    </row>
    <row r="535" spans="1:13" x14ac:dyDescent="0.2">
      <c r="A535" s="9" t="s">
        <v>5277</v>
      </c>
      <c r="B535">
        <v>0.63200000000000001</v>
      </c>
      <c r="C535">
        <v>1.083</v>
      </c>
      <c r="D535">
        <v>0.74299999999999999</v>
      </c>
      <c r="E535">
        <v>1.177</v>
      </c>
      <c r="F535">
        <v>0.82399999999999995</v>
      </c>
      <c r="G535">
        <f t="shared" si="16"/>
        <v>0.68605724838411819</v>
      </c>
      <c r="H535">
        <f t="shared" si="17"/>
        <v>0.70008496176720469</v>
      </c>
      <c r="M535" s="10"/>
    </row>
    <row r="536" spans="1:13" x14ac:dyDescent="0.2">
      <c r="A536" s="9" t="s">
        <v>5277</v>
      </c>
      <c r="B536">
        <v>1.125</v>
      </c>
      <c r="C536">
        <v>1.6240000000000001</v>
      </c>
      <c r="D536">
        <v>0.88200000000000001</v>
      </c>
      <c r="E536">
        <v>1.6879999999999999</v>
      </c>
      <c r="F536">
        <v>0.96499999999999997</v>
      </c>
      <c r="G536">
        <f t="shared" si="16"/>
        <v>0.54310344827586199</v>
      </c>
      <c r="H536">
        <f t="shared" si="17"/>
        <v>0.57168246445497628</v>
      </c>
      <c r="M536" s="10"/>
    </row>
    <row r="537" spans="1:13" x14ac:dyDescent="0.2">
      <c r="A537" s="9" t="s">
        <v>5277</v>
      </c>
      <c r="B537">
        <v>0.29299999999999998</v>
      </c>
      <c r="C537">
        <v>1.0349999999999999</v>
      </c>
      <c r="D537">
        <v>0.36</v>
      </c>
      <c r="E537">
        <v>1.06</v>
      </c>
      <c r="F537">
        <v>0.372</v>
      </c>
      <c r="G537">
        <f t="shared" si="16"/>
        <v>0.34782608695652173</v>
      </c>
      <c r="H537">
        <f t="shared" si="17"/>
        <v>0.35094339622641507</v>
      </c>
      <c r="M537" s="10"/>
    </row>
    <row r="538" spans="1:13" x14ac:dyDescent="0.2">
      <c r="A538" s="9" t="s">
        <v>5277</v>
      </c>
      <c r="B538">
        <v>0.47799999999999998</v>
      </c>
      <c r="C538">
        <v>0.84299999999999997</v>
      </c>
      <c r="D538">
        <v>0.72099999999999997</v>
      </c>
      <c r="E538">
        <v>0.94499999999999995</v>
      </c>
      <c r="F538">
        <v>0.745</v>
      </c>
      <c r="G538">
        <f t="shared" si="16"/>
        <v>0.8552787663107948</v>
      </c>
      <c r="H538">
        <f t="shared" si="17"/>
        <v>0.78835978835978837</v>
      </c>
      <c r="M538" s="10"/>
    </row>
    <row r="539" spans="1:13" x14ac:dyDescent="0.2">
      <c r="A539" s="9" t="s">
        <v>5277</v>
      </c>
      <c r="B539">
        <v>0.246</v>
      </c>
      <c r="C539">
        <v>0.65600000000000003</v>
      </c>
      <c r="D539">
        <v>0.47799999999999998</v>
      </c>
      <c r="E539">
        <v>0.72399999999999998</v>
      </c>
      <c r="F539">
        <v>0.496</v>
      </c>
      <c r="G539">
        <f t="shared" si="16"/>
        <v>0.72865853658536583</v>
      </c>
      <c r="H539">
        <f t="shared" si="17"/>
        <v>0.68508287292817682</v>
      </c>
      <c r="M539" s="10"/>
    </row>
    <row r="540" spans="1:13" x14ac:dyDescent="0.2">
      <c r="A540" s="9" t="s">
        <v>5277</v>
      </c>
      <c r="B540">
        <v>0.55500000000000005</v>
      </c>
      <c r="C540">
        <v>0.88900000000000001</v>
      </c>
      <c r="D540">
        <v>0.79400000000000004</v>
      </c>
      <c r="E540">
        <v>1.0529999999999999</v>
      </c>
      <c r="F540">
        <v>0.86899999999999999</v>
      </c>
      <c r="G540">
        <f t="shared" si="16"/>
        <v>0.89313835770528682</v>
      </c>
      <c r="H540">
        <f t="shared" si="17"/>
        <v>0.82526115859449201</v>
      </c>
      <c r="M540" s="10"/>
    </row>
    <row r="541" spans="1:13" x14ac:dyDescent="0.2">
      <c r="A541" s="9" t="s">
        <v>5277</v>
      </c>
      <c r="B541">
        <v>0.2</v>
      </c>
      <c r="C541">
        <v>0.629</v>
      </c>
      <c r="D541">
        <v>0.40500000000000003</v>
      </c>
      <c r="E541">
        <v>0.66800000000000004</v>
      </c>
      <c r="F541">
        <v>0.372</v>
      </c>
      <c r="G541">
        <f t="shared" si="16"/>
        <v>0.64387917329093802</v>
      </c>
      <c r="H541">
        <f t="shared" si="17"/>
        <v>0.55688622754491013</v>
      </c>
      <c r="M541" s="10"/>
    </row>
    <row r="542" spans="1:13" x14ac:dyDescent="0.2">
      <c r="A542" s="9" t="s">
        <v>5277</v>
      </c>
      <c r="B542">
        <v>2.3260000000000001</v>
      </c>
      <c r="C542">
        <v>1.9610000000000001</v>
      </c>
      <c r="D542">
        <v>1.51</v>
      </c>
      <c r="E542">
        <v>2.0659999999999998</v>
      </c>
      <c r="F542">
        <v>1.613</v>
      </c>
      <c r="G542">
        <f t="shared" si="16"/>
        <v>0.77001529831718507</v>
      </c>
      <c r="H542">
        <f t="shared" si="17"/>
        <v>0.78073572120038726</v>
      </c>
      <c r="M542" s="10"/>
    </row>
    <row r="543" spans="1:13" x14ac:dyDescent="0.2">
      <c r="A543" s="9" t="s">
        <v>5277</v>
      </c>
      <c r="B543">
        <v>0.33900000000000002</v>
      </c>
      <c r="C543">
        <v>0.751</v>
      </c>
      <c r="D543">
        <v>0.57499999999999996</v>
      </c>
      <c r="E543">
        <v>0.83299999999999996</v>
      </c>
      <c r="F543">
        <v>0.621</v>
      </c>
      <c r="G543">
        <f t="shared" si="16"/>
        <v>0.76564580559254325</v>
      </c>
      <c r="H543">
        <f t="shared" si="17"/>
        <v>0.74549819927971195</v>
      </c>
      <c r="M543" s="10"/>
    </row>
    <row r="544" spans="1:13" x14ac:dyDescent="0.2">
      <c r="A544" s="9" t="s">
        <v>5277</v>
      </c>
      <c r="B544">
        <v>0.27700000000000002</v>
      </c>
      <c r="C544">
        <v>0.66300000000000003</v>
      </c>
      <c r="D544">
        <v>0.53200000000000003</v>
      </c>
      <c r="E544">
        <v>0.79500000000000004</v>
      </c>
      <c r="F544">
        <v>0.496</v>
      </c>
      <c r="G544">
        <f t="shared" si="16"/>
        <v>0.80241327300150833</v>
      </c>
      <c r="H544">
        <f t="shared" si="17"/>
        <v>0.62389937106918236</v>
      </c>
      <c r="M544" s="10"/>
    </row>
    <row r="545" spans="1:13" x14ac:dyDescent="0.2">
      <c r="A545" s="9" t="s">
        <v>5277</v>
      </c>
      <c r="B545">
        <v>1.2629999999999999</v>
      </c>
      <c r="C545">
        <v>1.302</v>
      </c>
      <c r="D545">
        <v>1.2350000000000001</v>
      </c>
      <c r="E545">
        <v>1.4470000000000001</v>
      </c>
      <c r="F545">
        <v>1.2410000000000001</v>
      </c>
      <c r="G545">
        <f t="shared" si="16"/>
        <v>0.94854070660522283</v>
      </c>
      <c r="H545">
        <f t="shared" si="17"/>
        <v>0.85763648928818248</v>
      </c>
      <c r="M545" s="10"/>
    </row>
    <row r="546" spans="1:13" x14ac:dyDescent="0.2">
      <c r="A546" s="9" t="s">
        <v>5277</v>
      </c>
      <c r="B546">
        <v>1.8640000000000001</v>
      </c>
      <c r="C546">
        <v>1.804</v>
      </c>
      <c r="D546">
        <v>1.3149999999999999</v>
      </c>
      <c r="E546">
        <v>1.89</v>
      </c>
      <c r="F546">
        <v>1.365</v>
      </c>
      <c r="G546">
        <f t="shared" si="16"/>
        <v>0.72893569844789352</v>
      </c>
      <c r="H546">
        <f t="shared" si="17"/>
        <v>0.72222222222222221</v>
      </c>
      <c r="M546" s="10"/>
    </row>
    <row r="547" spans="1:13" x14ac:dyDescent="0.2">
      <c r="A547" s="9" t="s">
        <v>5278</v>
      </c>
      <c r="B547">
        <v>0.185</v>
      </c>
      <c r="C547">
        <v>0.61</v>
      </c>
      <c r="D547">
        <v>0.38600000000000001</v>
      </c>
      <c r="E547">
        <v>0.66800000000000004</v>
      </c>
      <c r="F547">
        <v>0.372</v>
      </c>
      <c r="G547">
        <f t="shared" si="16"/>
        <v>0.63278688524590165</v>
      </c>
      <c r="H547">
        <f t="shared" si="17"/>
        <v>0.55688622754491013</v>
      </c>
      <c r="M547" s="10"/>
    </row>
    <row r="548" spans="1:13" x14ac:dyDescent="0.2">
      <c r="A548" s="9" t="s">
        <v>5278</v>
      </c>
      <c r="B548">
        <v>0.40100000000000002</v>
      </c>
      <c r="C548">
        <v>0.86199999999999999</v>
      </c>
      <c r="D548">
        <v>0.59099999999999997</v>
      </c>
      <c r="E548">
        <v>0.96899999999999997</v>
      </c>
      <c r="F548">
        <v>0.70199999999999996</v>
      </c>
      <c r="G548">
        <f t="shared" si="16"/>
        <v>0.68561484918793503</v>
      </c>
      <c r="H548">
        <f t="shared" si="17"/>
        <v>0.72445820433436525</v>
      </c>
      <c r="M548" s="10"/>
    </row>
    <row r="549" spans="1:13" x14ac:dyDescent="0.2">
      <c r="A549" s="9" t="s">
        <v>5278</v>
      </c>
      <c r="B549">
        <v>0.27700000000000002</v>
      </c>
      <c r="C549">
        <v>0.877</v>
      </c>
      <c r="D549">
        <v>0.40300000000000002</v>
      </c>
      <c r="E549">
        <v>0.90400000000000003</v>
      </c>
      <c r="F549">
        <v>0.372</v>
      </c>
      <c r="G549">
        <f t="shared" si="16"/>
        <v>0.45952109464082103</v>
      </c>
      <c r="H549">
        <f t="shared" si="17"/>
        <v>0.41150442477876104</v>
      </c>
      <c r="M549" s="10"/>
    </row>
    <row r="550" spans="1:13" x14ac:dyDescent="0.2">
      <c r="A550" s="9" t="s">
        <v>5278</v>
      </c>
      <c r="B550">
        <v>0.123</v>
      </c>
      <c r="C550">
        <v>0.45300000000000001</v>
      </c>
      <c r="D550">
        <v>0.34599999999999997</v>
      </c>
      <c r="E550">
        <v>0.55500000000000005</v>
      </c>
      <c r="F550">
        <v>0.372</v>
      </c>
      <c r="G550">
        <f t="shared" si="16"/>
        <v>0.76379690949227363</v>
      </c>
      <c r="H550">
        <f t="shared" si="17"/>
        <v>0.6702702702702702</v>
      </c>
      <c r="M550" s="10"/>
    </row>
    <row r="551" spans="1:13" x14ac:dyDescent="0.2">
      <c r="A551" s="9" t="s">
        <v>5278</v>
      </c>
      <c r="B551">
        <v>2.157</v>
      </c>
      <c r="C551">
        <v>2.6890000000000001</v>
      </c>
      <c r="D551">
        <v>1.0209999999999999</v>
      </c>
      <c r="E551">
        <v>2.7250000000000001</v>
      </c>
      <c r="F551">
        <v>1.177</v>
      </c>
      <c r="G551">
        <f t="shared" si="16"/>
        <v>0.37969505392339153</v>
      </c>
      <c r="H551">
        <f t="shared" si="17"/>
        <v>0.43192660550458717</v>
      </c>
      <c r="M551" s="10"/>
    </row>
    <row r="552" spans="1:13" x14ac:dyDescent="0.2">
      <c r="A552" s="9" t="s">
        <v>5278</v>
      </c>
      <c r="B552">
        <v>0.108</v>
      </c>
      <c r="C552">
        <v>0.47899999999999998</v>
      </c>
      <c r="D552">
        <v>0.28699999999999998</v>
      </c>
      <c r="E552">
        <v>0.55500000000000005</v>
      </c>
      <c r="F552">
        <v>0.35099999999999998</v>
      </c>
      <c r="G552">
        <f t="shared" si="16"/>
        <v>0.59916492693110646</v>
      </c>
      <c r="H552">
        <f t="shared" si="17"/>
        <v>0.6324324324324323</v>
      </c>
      <c r="M552" s="10"/>
    </row>
    <row r="553" spans="1:13" x14ac:dyDescent="0.2">
      <c r="A553" s="9" t="s">
        <v>5278</v>
      </c>
      <c r="B553">
        <v>0.37</v>
      </c>
      <c r="C553">
        <v>0.76600000000000001</v>
      </c>
      <c r="D553">
        <v>0.61399999999999999</v>
      </c>
      <c r="E553">
        <v>0.83299999999999996</v>
      </c>
      <c r="F553">
        <v>0.621</v>
      </c>
      <c r="G553">
        <f t="shared" si="16"/>
        <v>0.80156657963446476</v>
      </c>
      <c r="H553">
        <f t="shared" si="17"/>
        <v>0.74549819927971195</v>
      </c>
      <c r="M553" s="10"/>
    </row>
    <row r="554" spans="1:13" x14ac:dyDescent="0.2">
      <c r="A554" s="9" t="s">
        <v>5278</v>
      </c>
      <c r="B554">
        <v>0.2</v>
      </c>
      <c r="C554">
        <v>0.75600000000000001</v>
      </c>
      <c r="D554">
        <v>0.33700000000000002</v>
      </c>
      <c r="E554">
        <v>0.878</v>
      </c>
      <c r="F554">
        <v>0.439</v>
      </c>
      <c r="G554">
        <f t="shared" si="16"/>
        <v>0.44576719576719581</v>
      </c>
      <c r="H554">
        <f t="shared" si="17"/>
        <v>0.5</v>
      </c>
      <c r="M554" s="10"/>
    </row>
    <row r="555" spans="1:13" x14ac:dyDescent="0.2">
      <c r="A555" s="9" t="s">
        <v>5278</v>
      </c>
      <c r="B555">
        <v>0.32300000000000001</v>
      </c>
      <c r="C555">
        <v>0.83899999999999997</v>
      </c>
      <c r="D555">
        <v>0.49099999999999999</v>
      </c>
      <c r="E555">
        <v>0.94499999999999995</v>
      </c>
      <c r="F555">
        <v>0.61099999999999999</v>
      </c>
      <c r="G555">
        <f t="shared" si="16"/>
        <v>0.58522050059594755</v>
      </c>
      <c r="H555">
        <f t="shared" si="17"/>
        <v>0.64656084656084656</v>
      </c>
      <c r="M555" s="10"/>
    </row>
    <row r="556" spans="1:13" x14ac:dyDescent="0.2">
      <c r="A556" s="9" t="s">
        <v>5278</v>
      </c>
      <c r="B556">
        <v>0.43099999999999999</v>
      </c>
      <c r="C556">
        <v>0.88800000000000001</v>
      </c>
      <c r="D556">
        <v>0.61799999999999999</v>
      </c>
      <c r="E556">
        <v>0.94499999999999995</v>
      </c>
      <c r="F556">
        <v>0.621</v>
      </c>
      <c r="G556">
        <f t="shared" si="16"/>
        <v>0.69594594594594594</v>
      </c>
      <c r="H556">
        <f t="shared" si="17"/>
        <v>0.65714285714285714</v>
      </c>
      <c r="M556" s="10"/>
    </row>
    <row r="557" spans="1:13" x14ac:dyDescent="0.2">
      <c r="A557" s="9" t="s">
        <v>5278</v>
      </c>
      <c r="B557">
        <v>0.84699999999999998</v>
      </c>
      <c r="C557">
        <v>1.401</v>
      </c>
      <c r="D557">
        <v>0.77</v>
      </c>
      <c r="E557">
        <v>1.58</v>
      </c>
      <c r="F557">
        <v>0.88800000000000001</v>
      </c>
      <c r="G557">
        <f t="shared" si="16"/>
        <v>0.54960742326909351</v>
      </c>
      <c r="H557">
        <f t="shared" si="17"/>
        <v>0.5620253164556962</v>
      </c>
      <c r="M557" s="10"/>
    </row>
    <row r="558" spans="1:13" x14ac:dyDescent="0.2">
      <c r="A558" s="9" t="s">
        <v>5278</v>
      </c>
      <c r="B558">
        <v>1.1399999999999999</v>
      </c>
      <c r="C558">
        <v>1.4350000000000001</v>
      </c>
      <c r="D558">
        <v>1.0109999999999999</v>
      </c>
      <c r="E558">
        <v>1.589</v>
      </c>
      <c r="F558">
        <v>1.141</v>
      </c>
      <c r="G558">
        <f t="shared" si="16"/>
        <v>0.70452961672473857</v>
      </c>
      <c r="H558">
        <f t="shared" si="17"/>
        <v>0.7180616740088106</v>
      </c>
      <c r="M558" s="10"/>
    </row>
    <row r="559" spans="1:13" x14ac:dyDescent="0.2">
      <c r="A559" s="9" t="s">
        <v>5278</v>
      </c>
      <c r="B559">
        <v>0.246</v>
      </c>
      <c r="C559">
        <v>0.73399999999999999</v>
      </c>
      <c r="D559">
        <v>0.42799999999999999</v>
      </c>
      <c r="E559">
        <v>0.78500000000000003</v>
      </c>
      <c r="F559">
        <v>0.496</v>
      </c>
      <c r="G559">
        <f t="shared" si="16"/>
        <v>0.5831062670299727</v>
      </c>
      <c r="H559">
        <f t="shared" si="17"/>
        <v>0.63184713375796175</v>
      </c>
      <c r="M559" s="10"/>
    </row>
    <row r="560" spans="1:13" x14ac:dyDescent="0.2">
      <c r="A560" s="9" t="s">
        <v>5278</v>
      </c>
      <c r="B560">
        <v>0.70899999999999996</v>
      </c>
      <c r="C560">
        <v>1.02</v>
      </c>
      <c r="D560">
        <v>0.88400000000000001</v>
      </c>
      <c r="E560">
        <v>1.1100000000000001</v>
      </c>
      <c r="F560">
        <v>0.86899999999999999</v>
      </c>
      <c r="G560">
        <f t="shared" si="16"/>
        <v>0.8666666666666667</v>
      </c>
      <c r="H560">
        <f t="shared" si="17"/>
        <v>0.78288288288288277</v>
      </c>
      <c r="M560" s="10"/>
    </row>
    <row r="561" spans="1:13" x14ac:dyDescent="0.2">
      <c r="A561" s="9" t="s">
        <v>5278</v>
      </c>
      <c r="B561">
        <v>0.38500000000000001</v>
      </c>
      <c r="C561">
        <v>0.83699999999999997</v>
      </c>
      <c r="D561">
        <v>0.58599999999999997</v>
      </c>
      <c r="E561">
        <v>0.94499999999999995</v>
      </c>
      <c r="F561">
        <v>0.61399999999999999</v>
      </c>
      <c r="G561">
        <f t="shared" si="16"/>
        <v>0.70011947431302268</v>
      </c>
      <c r="H561">
        <f t="shared" si="17"/>
        <v>0.64973544973544972</v>
      </c>
      <c r="M561" s="10"/>
    </row>
    <row r="562" spans="1:13" x14ac:dyDescent="0.2">
      <c r="A562" s="9" t="s">
        <v>5278</v>
      </c>
      <c r="B562">
        <v>0.108</v>
      </c>
      <c r="C562">
        <v>0.46800000000000003</v>
      </c>
      <c r="D562">
        <v>0.29299999999999998</v>
      </c>
      <c r="E562">
        <v>0.52700000000000002</v>
      </c>
      <c r="F562">
        <v>0.35099999999999998</v>
      </c>
      <c r="G562">
        <f t="shared" si="16"/>
        <v>0.62606837606837595</v>
      </c>
      <c r="H562">
        <f t="shared" si="17"/>
        <v>0.66603415559772294</v>
      </c>
      <c r="M562" s="10"/>
    </row>
    <row r="563" spans="1:13" x14ac:dyDescent="0.2">
      <c r="A563" s="9" t="s">
        <v>5278</v>
      </c>
      <c r="B563">
        <v>0.26200000000000001</v>
      </c>
      <c r="C563">
        <v>1.008</v>
      </c>
      <c r="D563">
        <v>0.33100000000000002</v>
      </c>
      <c r="E563">
        <v>1.177</v>
      </c>
      <c r="F563">
        <v>0.372</v>
      </c>
      <c r="G563">
        <f t="shared" si="16"/>
        <v>0.32837301587301587</v>
      </c>
      <c r="H563">
        <f t="shared" si="17"/>
        <v>0.31605777400169921</v>
      </c>
      <c r="M563" s="10"/>
    </row>
    <row r="564" spans="1:13" x14ac:dyDescent="0.2">
      <c r="A564" s="9" t="s">
        <v>5278</v>
      </c>
      <c r="B564">
        <v>0.308</v>
      </c>
      <c r="C564">
        <v>0.66900000000000004</v>
      </c>
      <c r="D564">
        <v>0.58599999999999997</v>
      </c>
      <c r="E564">
        <v>0.79500000000000004</v>
      </c>
      <c r="F564">
        <v>0.621</v>
      </c>
      <c r="G564">
        <f t="shared" si="16"/>
        <v>0.87593423019431982</v>
      </c>
      <c r="H564">
        <f t="shared" si="17"/>
        <v>0.78113207547169805</v>
      </c>
      <c r="M564" s="10"/>
    </row>
    <row r="565" spans="1:13" x14ac:dyDescent="0.2">
      <c r="A565" s="9" t="s">
        <v>5278</v>
      </c>
      <c r="B565">
        <v>3.7429999999999999</v>
      </c>
      <c r="C565">
        <v>2.5870000000000002</v>
      </c>
      <c r="D565">
        <v>1.8420000000000001</v>
      </c>
      <c r="E565">
        <v>2.9289999999999998</v>
      </c>
      <c r="F565">
        <v>2.387</v>
      </c>
      <c r="G565">
        <f t="shared" si="16"/>
        <v>0.71202164669501355</v>
      </c>
      <c r="H565">
        <f t="shared" si="17"/>
        <v>0.81495390918402189</v>
      </c>
      <c r="M565" s="10"/>
    </row>
    <row r="566" spans="1:13" x14ac:dyDescent="0.2">
      <c r="A566" s="9" t="s">
        <v>5278</v>
      </c>
      <c r="B566">
        <v>0.80100000000000005</v>
      </c>
      <c r="C566">
        <v>1.43</v>
      </c>
      <c r="D566">
        <v>0.71299999999999997</v>
      </c>
      <c r="E566">
        <v>1.5149999999999999</v>
      </c>
      <c r="F566">
        <v>0.77700000000000002</v>
      </c>
      <c r="G566">
        <f t="shared" si="16"/>
        <v>0.49860139860139863</v>
      </c>
      <c r="H566">
        <f t="shared" si="17"/>
        <v>0.51287128712871288</v>
      </c>
      <c r="M566" s="10"/>
    </row>
    <row r="567" spans="1:13" x14ac:dyDescent="0.2">
      <c r="A567" s="9" t="s">
        <v>5278</v>
      </c>
      <c r="B567">
        <v>0.878</v>
      </c>
      <c r="C567">
        <v>1.373</v>
      </c>
      <c r="D567">
        <v>0.81399999999999995</v>
      </c>
      <c r="E567">
        <v>1.4470000000000001</v>
      </c>
      <c r="F567">
        <v>0.96399999999999997</v>
      </c>
      <c r="G567">
        <f t="shared" si="16"/>
        <v>0.5928623452294246</v>
      </c>
      <c r="H567">
        <f t="shared" si="17"/>
        <v>0.66620594333102967</v>
      </c>
      <c r="M567" s="10"/>
    </row>
    <row r="568" spans="1:13" x14ac:dyDescent="0.2">
      <c r="A568" s="9" t="s">
        <v>5278</v>
      </c>
      <c r="B568">
        <v>1.6479999999999999</v>
      </c>
      <c r="C568">
        <v>2.0270000000000001</v>
      </c>
      <c r="D568">
        <v>1.0349999999999999</v>
      </c>
      <c r="E568">
        <v>2.2200000000000002</v>
      </c>
      <c r="F568">
        <v>1.141</v>
      </c>
      <c r="G568">
        <f t="shared" si="16"/>
        <v>0.51060680809077452</v>
      </c>
      <c r="H568">
        <f t="shared" si="17"/>
        <v>0.51396396396396393</v>
      </c>
      <c r="M568" s="10"/>
    </row>
    <row r="569" spans="1:13" x14ac:dyDescent="0.2">
      <c r="A569" s="9" t="s">
        <v>5278</v>
      </c>
      <c r="B569">
        <v>0.33900000000000002</v>
      </c>
      <c r="C569">
        <v>0.68600000000000005</v>
      </c>
      <c r="D569">
        <v>0.629</v>
      </c>
      <c r="E569">
        <v>0.79500000000000004</v>
      </c>
      <c r="F569">
        <v>0.621</v>
      </c>
      <c r="G569">
        <f t="shared" si="16"/>
        <v>0.91690962099125362</v>
      </c>
      <c r="H569">
        <f t="shared" si="17"/>
        <v>0.78113207547169805</v>
      </c>
      <c r="M569" s="10"/>
    </row>
    <row r="570" spans="1:13" x14ac:dyDescent="0.2">
      <c r="A570" s="9" t="s">
        <v>5278</v>
      </c>
      <c r="B570">
        <v>0.47799999999999998</v>
      </c>
      <c r="C570">
        <v>0.89400000000000002</v>
      </c>
      <c r="D570">
        <v>0.68</v>
      </c>
      <c r="E570">
        <v>1.0009999999999999</v>
      </c>
      <c r="F570">
        <v>0.745</v>
      </c>
      <c r="G570">
        <f t="shared" si="16"/>
        <v>0.76062639821029088</v>
      </c>
      <c r="H570">
        <f t="shared" si="17"/>
        <v>0.74425574425574437</v>
      </c>
      <c r="M570" s="10"/>
    </row>
    <row r="571" spans="1:13" x14ac:dyDescent="0.2">
      <c r="A571" s="9" t="s">
        <v>5278</v>
      </c>
      <c r="B571">
        <v>0.66200000000000003</v>
      </c>
      <c r="C571">
        <v>1.06</v>
      </c>
      <c r="D571">
        <v>0.79600000000000004</v>
      </c>
      <c r="E571">
        <v>1.1439999999999999</v>
      </c>
      <c r="F571">
        <v>0.88800000000000001</v>
      </c>
      <c r="G571">
        <f t="shared" si="16"/>
        <v>0.75094339622641515</v>
      </c>
      <c r="H571">
        <f t="shared" si="17"/>
        <v>0.77622377622377625</v>
      </c>
      <c r="M571" s="10"/>
    </row>
    <row r="572" spans="1:13" x14ac:dyDescent="0.2">
      <c r="A572" s="9" t="s">
        <v>5278</v>
      </c>
      <c r="B572">
        <v>1.294</v>
      </c>
      <c r="C572">
        <v>1.506</v>
      </c>
      <c r="D572">
        <v>1.0940000000000001</v>
      </c>
      <c r="E572">
        <v>1.613</v>
      </c>
      <c r="F572">
        <v>1.2170000000000001</v>
      </c>
      <c r="G572">
        <f t="shared" si="16"/>
        <v>0.72642762284196549</v>
      </c>
      <c r="H572">
        <f t="shared" si="17"/>
        <v>0.75449473031618108</v>
      </c>
      <c r="M572" s="10"/>
    </row>
    <row r="573" spans="1:13" x14ac:dyDescent="0.2">
      <c r="A573" s="9" t="s">
        <v>5278</v>
      </c>
      <c r="B573">
        <v>0.755</v>
      </c>
      <c r="C573">
        <v>1.2729999999999999</v>
      </c>
      <c r="D573">
        <v>0.755</v>
      </c>
      <c r="E573">
        <v>1.337</v>
      </c>
      <c r="F573">
        <v>0.745</v>
      </c>
      <c r="G573">
        <f t="shared" si="16"/>
        <v>0.5930871956009427</v>
      </c>
      <c r="H573">
        <f t="shared" si="17"/>
        <v>0.55721765145848912</v>
      </c>
      <c r="M573" s="10"/>
    </row>
    <row r="574" spans="1:13" x14ac:dyDescent="0.2">
      <c r="A574" s="9" t="s">
        <v>5278</v>
      </c>
      <c r="B574">
        <v>0.154</v>
      </c>
      <c r="C574">
        <v>0.49199999999999999</v>
      </c>
      <c r="D574">
        <v>0.39800000000000002</v>
      </c>
      <c r="E574">
        <v>0.55500000000000005</v>
      </c>
      <c r="F574">
        <v>0.372</v>
      </c>
      <c r="G574">
        <f t="shared" si="16"/>
        <v>0.80894308943089432</v>
      </c>
      <c r="H574">
        <f t="shared" si="17"/>
        <v>0.6702702702702702</v>
      </c>
      <c r="M574" s="10"/>
    </row>
    <row r="575" spans="1:13" x14ac:dyDescent="0.2">
      <c r="A575" s="9" t="s">
        <v>5278</v>
      </c>
      <c r="B575">
        <v>0.44700000000000001</v>
      </c>
      <c r="C575">
        <v>0.85499999999999998</v>
      </c>
      <c r="D575">
        <v>0.66500000000000004</v>
      </c>
      <c r="E575">
        <v>0.96899999999999997</v>
      </c>
      <c r="F575">
        <v>0.745</v>
      </c>
      <c r="G575">
        <f t="shared" si="16"/>
        <v>0.77777777777777779</v>
      </c>
      <c r="H575">
        <f t="shared" si="17"/>
        <v>0.7688338493292054</v>
      </c>
      <c r="M575" s="10"/>
    </row>
    <row r="576" spans="1:13" x14ac:dyDescent="0.2">
      <c r="A576" s="9" t="s">
        <v>5278</v>
      </c>
      <c r="B576">
        <v>0.13900000000000001</v>
      </c>
      <c r="C576">
        <v>0.42</v>
      </c>
      <c r="D576">
        <v>0.42</v>
      </c>
      <c r="E576">
        <v>0.52700000000000002</v>
      </c>
      <c r="F576">
        <v>0.372</v>
      </c>
      <c r="G576">
        <f t="shared" si="16"/>
        <v>1</v>
      </c>
      <c r="H576">
        <f t="shared" si="17"/>
        <v>0.70588235294117641</v>
      </c>
      <c r="M576" s="10"/>
    </row>
    <row r="577" spans="1:13" x14ac:dyDescent="0.2">
      <c r="A577" s="9" t="s">
        <v>5278</v>
      </c>
      <c r="B577">
        <v>0.63200000000000001</v>
      </c>
      <c r="C577">
        <v>1.0720000000000001</v>
      </c>
      <c r="D577">
        <v>0.75</v>
      </c>
      <c r="E577">
        <v>1.177</v>
      </c>
      <c r="F577">
        <v>0.745</v>
      </c>
      <c r="G577">
        <f t="shared" si="16"/>
        <v>0.69962686567164178</v>
      </c>
      <c r="H577">
        <f t="shared" si="17"/>
        <v>0.63296516567544603</v>
      </c>
      <c r="M577" s="10"/>
    </row>
    <row r="578" spans="1:13" x14ac:dyDescent="0.2">
      <c r="A578" s="9" t="s">
        <v>5278</v>
      </c>
      <c r="B578">
        <v>0.246</v>
      </c>
      <c r="C578">
        <v>0.68100000000000005</v>
      </c>
      <c r="D578">
        <v>0.46100000000000002</v>
      </c>
      <c r="E578">
        <v>0.72399999999999998</v>
      </c>
      <c r="F578">
        <v>0.496</v>
      </c>
      <c r="G578">
        <f t="shared" si="16"/>
        <v>0.67694566813509538</v>
      </c>
      <c r="H578">
        <f t="shared" si="17"/>
        <v>0.68508287292817682</v>
      </c>
      <c r="M578" s="10"/>
    </row>
    <row r="579" spans="1:13" x14ac:dyDescent="0.2">
      <c r="A579" s="9" t="s">
        <v>5278</v>
      </c>
      <c r="B579">
        <v>1.109</v>
      </c>
      <c r="C579">
        <v>1.2669999999999999</v>
      </c>
      <c r="D579">
        <v>1.1140000000000001</v>
      </c>
      <c r="E579">
        <v>1.3879999999999999</v>
      </c>
      <c r="F579">
        <v>1.117</v>
      </c>
      <c r="G579">
        <f t="shared" ref="G579:G642" si="18">D579/C579</f>
        <v>0.87924230465666942</v>
      </c>
      <c r="H579">
        <f t="shared" si="17"/>
        <v>0.80475504322766578</v>
      </c>
      <c r="M579" s="10"/>
    </row>
    <row r="580" spans="1:13" x14ac:dyDescent="0.2">
      <c r="A580" s="9" t="s">
        <v>5278</v>
      </c>
      <c r="B580">
        <v>1.0780000000000001</v>
      </c>
      <c r="C580">
        <v>1.6319999999999999</v>
      </c>
      <c r="D580">
        <v>0.84099999999999997</v>
      </c>
      <c r="E580">
        <v>1.6879999999999999</v>
      </c>
      <c r="F580">
        <v>0.97199999999999998</v>
      </c>
      <c r="G580">
        <f t="shared" si="18"/>
        <v>0.51531862745098045</v>
      </c>
      <c r="H580">
        <f t="shared" ref="H580:H643" si="19">F580/E580</f>
        <v>0.57582938388625593</v>
      </c>
      <c r="M580" s="10"/>
    </row>
    <row r="581" spans="1:13" x14ac:dyDescent="0.2">
      <c r="A581" s="9" t="s">
        <v>5278</v>
      </c>
      <c r="B581">
        <v>1.8640000000000001</v>
      </c>
      <c r="C581">
        <v>1.696</v>
      </c>
      <c r="D581">
        <v>1.4</v>
      </c>
      <c r="E581">
        <v>1.79</v>
      </c>
      <c r="F581">
        <v>1.4890000000000001</v>
      </c>
      <c r="G581">
        <f t="shared" si="18"/>
        <v>0.82547169811320753</v>
      </c>
      <c r="H581">
        <f t="shared" si="19"/>
        <v>0.83184357541899445</v>
      </c>
      <c r="M581" s="10"/>
    </row>
    <row r="582" spans="1:13" x14ac:dyDescent="0.2">
      <c r="A582" s="9" t="s">
        <v>5278</v>
      </c>
      <c r="B582">
        <v>0.123</v>
      </c>
      <c r="C582">
        <v>0.439</v>
      </c>
      <c r="D582">
        <v>0.35699999999999998</v>
      </c>
      <c r="E582">
        <v>0.52700000000000002</v>
      </c>
      <c r="F582">
        <v>0.372</v>
      </c>
      <c r="G582">
        <f t="shared" si="18"/>
        <v>0.81321184510250566</v>
      </c>
      <c r="H582">
        <f t="shared" si="19"/>
        <v>0.70588235294117641</v>
      </c>
      <c r="M582" s="10"/>
    </row>
    <row r="583" spans="1:13" x14ac:dyDescent="0.2">
      <c r="A583" s="9" t="s">
        <v>5278</v>
      </c>
      <c r="B583">
        <v>6.2539999999999996</v>
      </c>
      <c r="C583">
        <v>4.7119999999999997</v>
      </c>
      <c r="D583">
        <v>1.69</v>
      </c>
      <c r="E583">
        <v>4.6589999999999998</v>
      </c>
      <c r="F583">
        <v>2.0910000000000002</v>
      </c>
      <c r="G583">
        <f t="shared" si="18"/>
        <v>0.35865874363327677</v>
      </c>
      <c r="H583">
        <f t="shared" si="19"/>
        <v>0.44880875724404384</v>
      </c>
      <c r="M583" s="10"/>
    </row>
    <row r="584" spans="1:13" x14ac:dyDescent="0.2">
      <c r="A584" s="9" t="s">
        <v>5278</v>
      </c>
      <c r="B584">
        <v>0.63200000000000001</v>
      </c>
      <c r="C584">
        <v>0.97899999999999998</v>
      </c>
      <c r="D584">
        <v>0.82099999999999995</v>
      </c>
      <c r="E584">
        <v>1.0680000000000001</v>
      </c>
      <c r="F584">
        <v>0.86899999999999999</v>
      </c>
      <c r="G584">
        <f t="shared" si="18"/>
        <v>0.83861082737487225</v>
      </c>
      <c r="H584">
        <f t="shared" si="19"/>
        <v>0.81367041198501866</v>
      </c>
      <c r="M584" s="10"/>
    </row>
    <row r="585" spans="1:13" x14ac:dyDescent="0.2">
      <c r="A585" s="9" t="s">
        <v>5278</v>
      </c>
      <c r="B585">
        <v>0.63200000000000001</v>
      </c>
      <c r="C585">
        <v>1.0469999999999999</v>
      </c>
      <c r="D585">
        <v>0.76800000000000002</v>
      </c>
      <c r="E585">
        <v>1.1439999999999999</v>
      </c>
      <c r="F585">
        <v>0.86899999999999999</v>
      </c>
      <c r="G585">
        <f t="shared" si="18"/>
        <v>0.73352435530085969</v>
      </c>
      <c r="H585">
        <f t="shared" si="19"/>
        <v>0.75961538461538469</v>
      </c>
      <c r="M585" s="10"/>
    </row>
    <row r="586" spans="1:13" x14ac:dyDescent="0.2">
      <c r="A586" s="9" t="s">
        <v>5278</v>
      </c>
      <c r="B586">
        <v>0.29299999999999998</v>
      </c>
      <c r="C586">
        <v>0.70399999999999996</v>
      </c>
      <c r="D586">
        <v>0.52900000000000003</v>
      </c>
      <c r="E586">
        <v>0.78500000000000003</v>
      </c>
      <c r="F586">
        <v>0.621</v>
      </c>
      <c r="G586">
        <f t="shared" si="18"/>
        <v>0.75142045454545459</v>
      </c>
      <c r="H586">
        <f t="shared" si="19"/>
        <v>0.79108280254777064</v>
      </c>
      <c r="M586" s="10"/>
    </row>
    <row r="587" spans="1:13" x14ac:dyDescent="0.2">
      <c r="A587" s="9" t="s">
        <v>5278</v>
      </c>
      <c r="B587">
        <v>0.185</v>
      </c>
      <c r="C587">
        <v>0.54900000000000004</v>
      </c>
      <c r="D587">
        <v>0.42899999999999999</v>
      </c>
      <c r="E587">
        <v>0.621</v>
      </c>
      <c r="F587">
        <v>0.496</v>
      </c>
      <c r="G587">
        <f t="shared" si="18"/>
        <v>0.78142076502732238</v>
      </c>
      <c r="H587">
        <f t="shared" si="19"/>
        <v>0.79871175523349436</v>
      </c>
      <c r="M587" s="10"/>
    </row>
    <row r="588" spans="1:13" x14ac:dyDescent="0.2">
      <c r="A588" s="9" t="s">
        <v>5278</v>
      </c>
      <c r="B588">
        <v>0.80100000000000005</v>
      </c>
      <c r="C588">
        <v>1.01</v>
      </c>
      <c r="D588">
        <v>1.01</v>
      </c>
      <c r="E588">
        <v>1.1100000000000001</v>
      </c>
      <c r="F588">
        <v>0.99299999999999999</v>
      </c>
      <c r="G588">
        <f t="shared" si="18"/>
        <v>1</v>
      </c>
      <c r="H588">
        <f t="shared" si="19"/>
        <v>0.89459459459459456</v>
      </c>
      <c r="M588" s="10"/>
    </row>
    <row r="589" spans="1:13" x14ac:dyDescent="0.2">
      <c r="A589" s="9" t="s">
        <v>5278</v>
      </c>
      <c r="B589">
        <v>0.27700000000000002</v>
      </c>
      <c r="C589">
        <v>0.63200000000000001</v>
      </c>
      <c r="D589">
        <v>0.55900000000000005</v>
      </c>
      <c r="E589">
        <v>0.72399999999999998</v>
      </c>
      <c r="F589">
        <v>0.61399999999999999</v>
      </c>
      <c r="G589">
        <f t="shared" si="18"/>
        <v>0.884493670886076</v>
      </c>
      <c r="H589">
        <f t="shared" si="19"/>
        <v>0.84806629834254144</v>
      </c>
      <c r="M589" s="10"/>
    </row>
    <row r="590" spans="1:13" x14ac:dyDescent="0.2">
      <c r="A590" s="9" t="s">
        <v>5278</v>
      </c>
      <c r="B590">
        <v>0.56999999999999995</v>
      </c>
      <c r="C590">
        <v>0.98799999999999999</v>
      </c>
      <c r="D590">
        <v>0.73399999999999999</v>
      </c>
      <c r="E590">
        <v>1.1439999999999999</v>
      </c>
      <c r="F590">
        <v>0.79</v>
      </c>
      <c r="G590">
        <f t="shared" si="18"/>
        <v>0.74291497975708498</v>
      </c>
      <c r="H590">
        <f t="shared" si="19"/>
        <v>0.69055944055944063</v>
      </c>
      <c r="M590" s="10"/>
    </row>
    <row r="591" spans="1:13" x14ac:dyDescent="0.2">
      <c r="A591" s="9" t="s">
        <v>5278</v>
      </c>
      <c r="B591">
        <v>0.52400000000000002</v>
      </c>
      <c r="C591">
        <v>0.91400000000000003</v>
      </c>
      <c r="D591">
        <v>0.73</v>
      </c>
      <c r="E591">
        <v>1.0009999999999999</v>
      </c>
      <c r="F591">
        <v>0.83299999999999996</v>
      </c>
      <c r="G591">
        <f t="shared" si="18"/>
        <v>0.79868708971553604</v>
      </c>
      <c r="H591">
        <f t="shared" si="19"/>
        <v>0.83216783216783219</v>
      </c>
      <c r="M591" s="10"/>
    </row>
    <row r="592" spans="1:13" x14ac:dyDescent="0.2">
      <c r="A592" s="9" t="s">
        <v>5278</v>
      </c>
      <c r="B592">
        <v>1.802</v>
      </c>
      <c r="C592">
        <v>2.3940000000000001</v>
      </c>
      <c r="D592">
        <v>0.95899999999999996</v>
      </c>
      <c r="E592">
        <v>2.4820000000000002</v>
      </c>
      <c r="F592">
        <v>1.2050000000000001</v>
      </c>
      <c r="G592">
        <f t="shared" si="18"/>
        <v>0.40058479532163738</v>
      </c>
      <c r="H592">
        <f t="shared" si="19"/>
        <v>0.4854955680902498</v>
      </c>
      <c r="M592" s="10"/>
    </row>
    <row r="593" spans="1:13" x14ac:dyDescent="0.2">
      <c r="A593" s="9" t="s">
        <v>5278</v>
      </c>
      <c r="B593">
        <v>0.80100000000000005</v>
      </c>
      <c r="C593">
        <v>1.073</v>
      </c>
      <c r="D593">
        <v>0.95</v>
      </c>
      <c r="E593">
        <v>1.177</v>
      </c>
      <c r="F593">
        <v>1.0529999999999999</v>
      </c>
      <c r="G593">
        <f t="shared" si="18"/>
        <v>0.88536812674743703</v>
      </c>
      <c r="H593">
        <f t="shared" si="19"/>
        <v>0.89464740866610015</v>
      </c>
      <c r="M593" s="10"/>
    </row>
    <row r="594" spans="1:13" x14ac:dyDescent="0.2">
      <c r="A594" s="9" t="s">
        <v>5278</v>
      </c>
      <c r="B594">
        <v>1.4630000000000001</v>
      </c>
      <c r="C594">
        <v>1.778</v>
      </c>
      <c r="D594">
        <v>1.048</v>
      </c>
      <c r="E594">
        <v>1.8069999999999999</v>
      </c>
      <c r="F594">
        <v>1.117</v>
      </c>
      <c r="G594">
        <f t="shared" si="18"/>
        <v>0.58942632170978626</v>
      </c>
      <c r="H594">
        <f t="shared" si="19"/>
        <v>0.61815163254012173</v>
      </c>
      <c r="M594" s="10"/>
    </row>
    <row r="595" spans="1:13" x14ac:dyDescent="0.2">
      <c r="A595" s="9" t="s">
        <v>5278</v>
      </c>
      <c r="B595">
        <v>0.92400000000000004</v>
      </c>
      <c r="C595">
        <v>1.732</v>
      </c>
      <c r="D595">
        <v>0.67900000000000005</v>
      </c>
      <c r="E595">
        <v>1.833</v>
      </c>
      <c r="F595">
        <v>0.83199999999999996</v>
      </c>
      <c r="G595">
        <f t="shared" si="18"/>
        <v>0.39203233256351044</v>
      </c>
      <c r="H595">
        <f t="shared" si="19"/>
        <v>0.45390070921985815</v>
      </c>
      <c r="M595" s="10"/>
    </row>
    <row r="596" spans="1:13" x14ac:dyDescent="0.2">
      <c r="A596" s="9" t="s">
        <v>5278</v>
      </c>
      <c r="B596">
        <v>0.52400000000000002</v>
      </c>
      <c r="C596">
        <v>0.93899999999999995</v>
      </c>
      <c r="D596">
        <v>0.71</v>
      </c>
      <c r="E596">
        <v>1.0229999999999999</v>
      </c>
      <c r="F596">
        <v>0.745</v>
      </c>
      <c r="G596">
        <f t="shared" si="18"/>
        <v>0.75612353567625135</v>
      </c>
      <c r="H596">
        <f t="shared" si="19"/>
        <v>0.72825024437927666</v>
      </c>
      <c r="M596" s="10"/>
    </row>
    <row r="597" spans="1:13" x14ac:dyDescent="0.2">
      <c r="A597" s="9" t="s">
        <v>5278</v>
      </c>
      <c r="B597">
        <v>1.1399999999999999</v>
      </c>
      <c r="C597">
        <v>1.4490000000000001</v>
      </c>
      <c r="D597">
        <v>1.0009999999999999</v>
      </c>
      <c r="E597">
        <v>1.5549999999999999</v>
      </c>
      <c r="F597">
        <v>0.99299999999999999</v>
      </c>
      <c r="G597">
        <f t="shared" si="18"/>
        <v>0.69082125603864719</v>
      </c>
      <c r="H597">
        <f t="shared" si="19"/>
        <v>0.63858520900321547</v>
      </c>
      <c r="M597" s="10"/>
    </row>
    <row r="598" spans="1:13" x14ac:dyDescent="0.2">
      <c r="A598" s="9" t="s">
        <v>5278</v>
      </c>
      <c r="B598">
        <v>5.8079999999999998</v>
      </c>
      <c r="C598">
        <v>3.1040000000000001</v>
      </c>
      <c r="D598">
        <v>2.3820000000000001</v>
      </c>
      <c r="E598">
        <v>3.944</v>
      </c>
      <c r="F598">
        <v>2.63</v>
      </c>
      <c r="G598">
        <f t="shared" si="18"/>
        <v>0.76739690721649489</v>
      </c>
      <c r="H598">
        <f t="shared" si="19"/>
        <v>0.66683569979716018</v>
      </c>
      <c r="M598" s="10"/>
    </row>
    <row r="599" spans="1:13" x14ac:dyDescent="0.2">
      <c r="A599" s="9" t="s">
        <v>5278</v>
      </c>
      <c r="B599">
        <v>1.032</v>
      </c>
      <c r="C599">
        <v>1.4019999999999999</v>
      </c>
      <c r="D599">
        <v>0.93799999999999994</v>
      </c>
      <c r="E599">
        <v>1.58</v>
      </c>
      <c r="F599">
        <v>1.099</v>
      </c>
      <c r="G599">
        <f t="shared" si="18"/>
        <v>0.66904422253922968</v>
      </c>
      <c r="H599">
        <f t="shared" si="19"/>
        <v>0.69556962025316449</v>
      </c>
      <c r="M599" s="10"/>
    </row>
    <row r="600" spans="1:13" x14ac:dyDescent="0.2">
      <c r="A600" s="9" t="s">
        <v>5278</v>
      </c>
      <c r="B600">
        <v>0.13900000000000001</v>
      </c>
      <c r="C600">
        <v>0.56599999999999995</v>
      </c>
      <c r="D600">
        <v>0.312</v>
      </c>
      <c r="E600">
        <v>0.621</v>
      </c>
      <c r="F600">
        <v>0.372</v>
      </c>
      <c r="G600">
        <f t="shared" si="18"/>
        <v>0.5512367491166078</v>
      </c>
      <c r="H600">
        <f t="shared" si="19"/>
        <v>0.59903381642512077</v>
      </c>
      <c r="M600" s="10"/>
    </row>
    <row r="601" spans="1:13" x14ac:dyDescent="0.2">
      <c r="A601" s="9" t="s">
        <v>5278</v>
      </c>
      <c r="B601">
        <v>1.125</v>
      </c>
      <c r="C601">
        <v>1.9339999999999999</v>
      </c>
      <c r="D601">
        <v>0.74</v>
      </c>
      <c r="E601">
        <v>1.962</v>
      </c>
      <c r="F601">
        <v>0.90300000000000002</v>
      </c>
      <c r="G601">
        <f t="shared" si="18"/>
        <v>0.38262668045501552</v>
      </c>
      <c r="H601">
        <f t="shared" si="19"/>
        <v>0.46024464831804285</v>
      </c>
      <c r="M601" s="10"/>
    </row>
    <row r="602" spans="1:13" x14ac:dyDescent="0.2">
      <c r="A602" s="9" t="s">
        <v>5278</v>
      </c>
      <c r="B602">
        <v>2.11</v>
      </c>
      <c r="C602">
        <v>2.2480000000000002</v>
      </c>
      <c r="D602">
        <v>1.1950000000000001</v>
      </c>
      <c r="E602">
        <v>2.387</v>
      </c>
      <c r="F602">
        <v>1.2410000000000001</v>
      </c>
      <c r="G602">
        <f t="shared" si="18"/>
        <v>0.53158362989323837</v>
      </c>
      <c r="H602">
        <f t="shared" si="19"/>
        <v>0.51989945538332638</v>
      </c>
      <c r="M602" s="10"/>
    </row>
    <row r="603" spans="1:13" x14ac:dyDescent="0.2">
      <c r="A603" s="9" t="s">
        <v>5278</v>
      </c>
      <c r="B603">
        <v>3.3580000000000001</v>
      </c>
      <c r="C603">
        <v>4.3810000000000002</v>
      </c>
      <c r="D603">
        <v>0.97599999999999998</v>
      </c>
      <c r="E603">
        <v>4.5449999999999999</v>
      </c>
      <c r="F603">
        <v>1.2609999999999999</v>
      </c>
      <c r="G603">
        <f t="shared" si="18"/>
        <v>0.22278018717187856</v>
      </c>
      <c r="H603">
        <f t="shared" si="19"/>
        <v>0.27744774477447742</v>
      </c>
      <c r="M603" s="10"/>
    </row>
    <row r="604" spans="1:13" x14ac:dyDescent="0.2">
      <c r="A604" s="9" t="s">
        <v>5278</v>
      </c>
      <c r="B604">
        <v>3.173</v>
      </c>
      <c r="C604">
        <v>2.4590000000000001</v>
      </c>
      <c r="D604">
        <v>1.643</v>
      </c>
      <c r="E604">
        <v>2.5310000000000001</v>
      </c>
      <c r="F604">
        <v>1.8320000000000001</v>
      </c>
      <c r="G604">
        <f t="shared" si="18"/>
        <v>0.66815778771858481</v>
      </c>
      <c r="H604">
        <f t="shared" si="19"/>
        <v>0.72382457526669297</v>
      </c>
      <c r="M604" s="10"/>
    </row>
    <row r="605" spans="1:13" x14ac:dyDescent="0.2">
      <c r="A605" s="9" t="s">
        <v>5278</v>
      </c>
      <c r="B605">
        <v>0.154</v>
      </c>
      <c r="C605">
        <v>0.49199999999999999</v>
      </c>
      <c r="D605">
        <v>0.39800000000000002</v>
      </c>
      <c r="E605">
        <v>0.55500000000000005</v>
      </c>
      <c r="F605">
        <v>0.372</v>
      </c>
      <c r="G605">
        <f t="shared" si="18"/>
        <v>0.80894308943089432</v>
      </c>
      <c r="H605">
        <f t="shared" si="19"/>
        <v>0.6702702702702702</v>
      </c>
      <c r="M605" s="10"/>
    </row>
    <row r="606" spans="1:13" x14ac:dyDescent="0.2">
      <c r="A606" s="9" t="s">
        <v>5278</v>
      </c>
      <c r="B606">
        <v>0.83199999999999996</v>
      </c>
      <c r="C606">
        <v>1.1930000000000001</v>
      </c>
      <c r="D606">
        <v>0.88800000000000001</v>
      </c>
      <c r="E606">
        <v>1.278</v>
      </c>
      <c r="F606">
        <v>0.96499999999999997</v>
      </c>
      <c r="G606">
        <f t="shared" si="18"/>
        <v>0.74434199497066211</v>
      </c>
      <c r="H606">
        <f t="shared" si="19"/>
        <v>0.75508607198748035</v>
      </c>
      <c r="M606" s="10"/>
    </row>
    <row r="607" spans="1:13" x14ac:dyDescent="0.2">
      <c r="A607" s="9" t="s">
        <v>5278</v>
      </c>
      <c r="B607">
        <v>0.13900000000000001</v>
      </c>
      <c r="C607">
        <v>0.52100000000000002</v>
      </c>
      <c r="D607">
        <v>0.33900000000000002</v>
      </c>
      <c r="E607">
        <v>0.621</v>
      </c>
      <c r="F607">
        <v>0.372</v>
      </c>
      <c r="G607">
        <f t="shared" si="18"/>
        <v>0.65067178502879086</v>
      </c>
      <c r="H607">
        <f t="shared" si="19"/>
        <v>0.59903381642512077</v>
      </c>
      <c r="M607" s="10"/>
    </row>
    <row r="608" spans="1:13" x14ac:dyDescent="0.2">
      <c r="A608" s="9" t="s">
        <v>5278</v>
      </c>
      <c r="B608">
        <v>0.755</v>
      </c>
      <c r="C608">
        <v>1.06</v>
      </c>
      <c r="D608">
        <v>0.90700000000000003</v>
      </c>
      <c r="E608">
        <v>1.171</v>
      </c>
      <c r="F608">
        <v>0.96499999999999997</v>
      </c>
      <c r="G608">
        <f t="shared" si="18"/>
        <v>0.85566037735849054</v>
      </c>
      <c r="H608">
        <f t="shared" si="19"/>
        <v>0.82408198121263876</v>
      </c>
      <c r="M608" s="10"/>
    </row>
    <row r="609" spans="1:13" x14ac:dyDescent="0.2">
      <c r="A609" s="9" t="s">
        <v>5278</v>
      </c>
      <c r="B609">
        <v>0.755</v>
      </c>
      <c r="C609">
        <v>1.044</v>
      </c>
      <c r="D609">
        <v>0.92100000000000004</v>
      </c>
      <c r="E609">
        <v>1.2410000000000001</v>
      </c>
      <c r="F609">
        <v>0.99299999999999999</v>
      </c>
      <c r="G609">
        <f t="shared" si="18"/>
        <v>0.88218390804597702</v>
      </c>
      <c r="H609">
        <f t="shared" si="19"/>
        <v>0.80016116035455276</v>
      </c>
      <c r="M609" s="10"/>
    </row>
    <row r="610" spans="1:13" x14ac:dyDescent="0.2">
      <c r="A610" s="9" t="s">
        <v>5278</v>
      </c>
      <c r="B610">
        <v>0.49299999999999999</v>
      </c>
      <c r="C610">
        <v>0.90200000000000002</v>
      </c>
      <c r="D610">
        <v>0.69599999999999995</v>
      </c>
      <c r="E610">
        <v>1.0229999999999999</v>
      </c>
      <c r="F610">
        <v>0.86099999999999999</v>
      </c>
      <c r="G610">
        <f t="shared" si="18"/>
        <v>0.77161862527716174</v>
      </c>
      <c r="H610">
        <f t="shared" si="19"/>
        <v>0.84164222873900296</v>
      </c>
      <c r="M610" s="10"/>
    </row>
    <row r="611" spans="1:13" x14ac:dyDescent="0.2">
      <c r="A611" s="9" t="s">
        <v>5278</v>
      </c>
      <c r="B611">
        <v>0.80100000000000005</v>
      </c>
      <c r="C611">
        <v>1.129</v>
      </c>
      <c r="D611">
        <v>0.90400000000000003</v>
      </c>
      <c r="E611">
        <v>1.2410000000000001</v>
      </c>
      <c r="F611">
        <v>0.86899999999999999</v>
      </c>
      <c r="G611">
        <f t="shared" si="18"/>
        <v>0.80070859167404784</v>
      </c>
      <c r="H611">
        <f t="shared" si="19"/>
        <v>0.70024174053182908</v>
      </c>
      <c r="M611" s="10"/>
    </row>
    <row r="612" spans="1:13" x14ac:dyDescent="0.2">
      <c r="A612" s="9" t="s">
        <v>5278</v>
      </c>
      <c r="B612">
        <v>0.123</v>
      </c>
      <c r="C612">
        <v>0.48099999999999998</v>
      </c>
      <c r="D612">
        <v>0.32600000000000001</v>
      </c>
      <c r="E612">
        <v>0.55500000000000005</v>
      </c>
      <c r="F612">
        <v>0.372</v>
      </c>
      <c r="G612">
        <f t="shared" si="18"/>
        <v>0.67775467775467779</v>
      </c>
      <c r="H612">
        <f t="shared" si="19"/>
        <v>0.6702702702702702</v>
      </c>
      <c r="M612" s="10"/>
    </row>
    <row r="613" spans="1:13" x14ac:dyDescent="0.2">
      <c r="A613" s="9" t="s">
        <v>5278</v>
      </c>
      <c r="B613">
        <v>2.6339999999999999</v>
      </c>
      <c r="C613">
        <v>2.1469999999999998</v>
      </c>
      <c r="D613">
        <v>1.5620000000000001</v>
      </c>
      <c r="E613">
        <v>2.319</v>
      </c>
      <c r="F613">
        <v>1.7529999999999999</v>
      </c>
      <c r="G613">
        <f t="shared" si="18"/>
        <v>0.7275267815556592</v>
      </c>
      <c r="H613">
        <f t="shared" si="19"/>
        <v>0.75592927986200942</v>
      </c>
      <c r="M613" s="10"/>
    </row>
    <row r="614" spans="1:13" x14ac:dyDescent="0.2">
      <c r="A614" s="9" t="s">
        <v>5278</v>
      </c>
      <c r="B614">
        <v>4.3289999999999997</v>
      </c>
      <c r="C614">
        <v>3.7229999999999999</v>
      </c>
      <c r="D614">
        <v>1.48</v>
      </c>
      <c r="E614">
        <v>3.9249999999999998</v>
      </c>
      <c r="F614">
        <v>2.0760000000000001</v>
      </c>
      <c r="G614">
        <f t="shared" si="18"/>
        <v>0.39752887456352404</v>
      </c>
      <c r="H614">
        <f t="shared" si="19"/>
        <v>0.52891719745222932</v>
      </c>
      <c r="M614" s="10"/>
    </row>
    <row r="615" spans="1:13" x14ac:dyDescent="0.2">
      <c r="A615" s="9" t="s">
        <v>5278</v>
      </c>
      <c r="B615">
        <v>0.86299999999999999</v>
      </c>
      <c r="C615">
        <v>1.218</v>
      </c>
      <c r="D615">
        <v>0.90200000000000002</v>
      </c>
      <c r="E615">
        <v>1.343</v>
      </c>
      <c r="F615">
        <v>0.99299999999999999</v>
      </c>
      <c r="G615">
        <f t="shared" si="18"/>
        <v>0.7405582922824302</v>
      </c>
      <c r="H615">
        <f t="shared" si="19"/>
        <v>0.73938942665673868</v>
      </c>
      <c r="M615" s="10"/>
    </row>
    <row r="616" spans="1:13" x14ac:dyDescent="0.2">
      <c r="A616" s="9" t="s">
        <v>5278</v>
      </c>
      <c r="B616">
        <v>1.1859999999999999</v>
      </c>
      <c r="C616">
        <v>1.421</v>
      </c>
      <c r="D616">
        <v>1.0629999999999999</v>
      </c>
      <c r="E616">
        <v>1.5149999999999999</v>
      </c>
      <c r="F616">
        <v>1.141</v>
      </c>
      <c r="G616">
        <f t="shared" si="18"/>
        <v>0.74806474313863469</v>
      </c>
      <c r="H616">
        <f t="shared" si="19"/>
        <v>0.75313531353135321</v>
      </c>
      <c r="M616" s="10"/>
    </row>
    <row r="617" spans="1:13" x14ac:dyDescent="0.2">
      <c r="A617" s="9" t="s">
        <v>5278</v>
      </c>
      <c r="B617">
        <v>0.26200000000000001</v>
      </c>
      <c r="C617">
        <v>0.63100000000000001</v>
      </c>
      <c r="D617">
        <v>0.52800000000000002</v>
      </c>
      <c r="E617">
        <v>0.72399999999999998</v>
      </c>
      <c r="F617">
        <v>0.61099999999999999</v>
      </c>
      <c r="G617">
        <f t="shared" si="18"/>
        <v>0.83676703645007933</v>
      </c>
      <c r="H617">
        <f t="shared" si="19"/>
        <v>0.84392265193370164</v>
      </c>
      <c r="M617" s="10"/>
    </row>
    <row r="618" spans="1:13" x14ac:dyDescent="0.2">
      <c r="A618" s="9" t="s">
        <v>5278</v>
      </c>
      <c r="B618">
        <v>0.33900000000000002</v>
      </c>
      <c r="C618">
        <v>0.79400000000000004</v>
      </c>
      <c r="D618">
        <v>0.54400000000000004</v>
      </c>
      <c r="E618">
        <v>0.89500000000000002</v>
      </c>
      <c r="F618">
        <v>0.621</v>
      </c>
      <c r="G618">
        <f t="shared" si="18"/>
        <v>0.68513853904282118</v>
      </c>
      <c r="H618">
        <f t="shared" si="19"/>
        <v>0.69385474860335195</v>
      </c>
      <c r="M618" s="10"/>
    </row>
    <row r="619" spans="1:13" x14ac:dyDescent="0.2">
      <c r="A619" s="9" t="s">
        <v>5278</v>
      </c>
      <c r="B619">
        <v>2.11</v>
      </c>
      <c r="C619">
        <v>1.675</v>
      </c>
      <c r="D619">
        <v>1.6040000000000001</v>
      </c>
      <c r="E619">
        <v>1.833</v>
      </c>
      <c r="F619">
        <v>1.613</v>
      </c>
      <c r="G619">
        <f t="shared" si="18"/>
        <v>0.95761194029850749</v>
      </c>
      <c r="H619">
        <f t="shared" si="19"/>
        <v>0.87997817785051824</v>
      </c>
      <c r="M619" s="10"/>
    </row>
    <row r="620" spans="1:13" x14ac:dyDescent="0.2">
      <c r="A620" s="9" t="s">
        <v>5278</v>
      </c>
      <c r="B620">
        <v>1.0169999999999999</v>
      </c>
      <c r="C620">
        <v>1.1870000000000001</v>
      </c>
      <c r="D620">
        <v>1.091</v>
      </c>
      <c r="E620">
        <v>1.337</v>
      </c>
      <c r="F620">
        <v>1.117</v>
      </c>
      <c r="G620">
        <f t="shared" si="18"/>
        <v>0.91912384161752314</v>
      </c>
      <c r="H620">
        <f t="shared" si="19"/>
        <v>0.83545250560957374</v>
      </c>
      <c r="M620" s="10"/>
    </row>
    <row r="621" spans="1:13" x14ac:dyDescent="0.2">
      <c r="A621" s="9" t="s">
        <v>5278</v>
      </c>
      <c r="B621">
        <v>0.32300000000000001</v>
      </c>
      <c r="C621">
        <v>1.1200000000000001</v>
      </c>
      <c r="D621">
        <v>0.36799999999999999</v>
      </c>
      <c r="E621">
        <v>1.296</v>
      </c>
      <c r="F621">
        <v>0.496</v>
      </c>
      <c r="G621">
        <f t="shared" si="18"/>
        <v>0.32857142857142851</v>
      </c>
      <c r="H621">
        <f t="shared" si="19"/>
        <v>0.38271604938271603</v>
      </c>
      <c r="M621" s="10"/>
    </row>
    <row r="622" spans="1:13" x14ac:dyDescent="0.2">
      <c r="A622" s="9" t="s">
        <v>5278</v>
      </c>
      <c r="B622">
        <v>1.849</v>
      </c>
      <c r="C622">
        <v>1.7450000000000001</v>
      </c>
      <c r="D622">
        <v>1.349</v>
      </c>
      <c r="E622">
        <v>1.899</v>
      </c>
      <c r="F622">
        <v>1.452</v>
      </c>
      <c r="G622">
        <f t="shared" si="18"/>
        <v>0.77306590257879648</v>
      </c>
      <c r="H622">
        <f t="shared" si="19"/>
        <v>0.76461295418641384</v>
      </c>
      <c r="M622" s="10"/>
    </row>
    <row r="623" spans="1:13" x14ac:dyDescent="0.2">
      <c r="A623" s="9" t="s">
        <v>5278</v>
      </c>
      <c r="B623">
        <v>1.895</v>
      </c>
      <c r="C623">
        <v>1.704</v>
      </c>
      <c r="D623">
        <v>1.4159999999999999</v>
      </c>
      <c r="E623">
        <v>1.895</v>
      </c>
      <c r="F623">
        <v>1.4890000000000001</v>
      </c>
      <c r="G623">
        <f t="shared" si="18"/>
        <v>0.83098591549295775</v>
      </c>
      <c r="H623">
        <f t="shared" si="19"/>
        <v>0.78575197889182058</v>
      </c>
      <c r="M623" s="10"/>
    </row>
    <row r="624" spans="1:13" x14ac:dyDescent="0.2">
      <c r="A624" s="9" t="s">
        <v>5278</v>
      </c>
      <c r="B624">
        <v>0.47799999999999998</v>
      </c>
      <c r="C624">
        <v>0.97099999999999997</v>
      </c>
      <c r="D624">
        <v>0.626</v>
      </c>
      <c r="E624">
        <v>1.0680000000000001</v>
      </c>
      <c r="F624">
        <v>0.70199999999999996</v>
      </c>
      <c r="G624">
        <f t="shared" si="18"/>
        <v>0.64469618949536567</v>
      </c>
      <c r="H624">
        <f t="shared" si="19"/>
        <v>0.65730337078651679</v>
      </c>
      <c r="M624" s="10"/>
    </row>
    <row r="625" spans="1:13" x14ac:dyDescent="0.2">
      <c r="A625" s="9" t="s">
        <v>5278</v>
      </c>
      <c r="B625">
        <v>0.2</v>
      </c>
      <c r="C625">
        <v>0.67800000000000005</v>
      </c>
      <c r="D625">
        <v>0.376</v>
      </c>
      <c r="E625">
        <v>0.72399999999999998</v>
      </c>
      <c r="F625">
        <v>0.44400000000000001</v>
      </c>
      <c r="G625">
        <f t="shared" si="18"/>
        <v>0.55457227138643062</v>
      </c>
      <c r="H625">
        <f t="shared" si="19"/>
        <v>0.61325966850828728</v>
      </c>
      <c r="M625" s="10"/>
    </row>
    <row r="626" spans="1:13" x14ac:dyDescent="0.2">
      <c r="A626" s="9" t="s">
        <v>5278</v>
      </c>
      <c r="B626">
        <v>0.43099999999999999</v>
      </c>
      <c r="C626">
        <v>0.92300000000000004</v>
      </c>
      <c r="D626">
        <v>0.59499999999999997</v>
      </c>
      <c r="E626">
        <v>0.94499999999999995</v>
      </c>
      <c r="F626">
        <v>0.621</v>
      </c>
      <c r="G626">
        <f t="shared" si="18"/>
        <v>0.64463705308775721</v>
      </c>
      <c r="H626">
        <f t="shared" si="19"/>
        <v>0.65714285714285714</v>
      </c>
      <c r="M626" s="10"/>
    </row>
    <row r="627" spans="1:13" x14ac:dyDescent="0.2">
      <c r="A627" s="9" t="s">
        <v>5278</v>
      </c>
      <c r="B627">
        <v>0.23100000000000001</v>
      </c>
      <c r="C627">
        <v>0.61699999999999999</v>
      </c>
      <c r="D627">
        <v>0.47699999999999998</v>
      </c>
      <c r="E627">
        <v>0.66800000000000004</v>
      </c>
      <c r="F627">
        <v>0.496</v>
      </c>
      <c r="G627">
        <f t="shared" si="18"/>
        <v>0.77309562398703402</v>
      </c>
      <c r="H627">
        <f t="shared" si="19"/>
        <v>0.74251497005988021</v>
      </c>
      <c r="M627" s="10"/>
    </row>
    <row r="628" spans="1:13" x14ac:dyDescent="0.2">
      <c r="A628" s="9" t="s">
        <v>5278</v>
      </c>
      <c r="B628">
        <v>0.23100000000000001</v>
      </c>
      <c r="C628">
        <v>0.65800000000000003</v>
      </c>
      <c r="D628">
        <v>0.44700000000000001</v>
      </c>
      <c r="E628">
        <v>0.72399999999999998</v>
      </c>
      <c r="F628">
        <v>0.52700000000000002</v>
      </c>
      <c r="G628">
        <f t="shared" si="18"/>
        <v>0.6793313069908814</v>
      </c>
      <c r="H628">
        <f t="shared" si="19"/>
        <v>0.7279005524861879</v>
      </c>
      <c r="M628" s="10"/>
    </row>
    <row r="629" spans="1:13" x14ac:dyDescent="0.2">
      <c r="A629" s="9" t="s">
        <v>5278</v>
      </c>
      <c r="B629">
        <v>0.84699999999999998</v>
      </c>
      <c r="C629">
        <v>1.3420000000000001</v>
      </c>
      <c r="D629">
        <v>0.80400000000000005</v>
      </c>
      <c r="E629">
        <v>1.415</v>
      </c>
      <c r="F629">
        <v>0.86899999999999999</v>
      </c>
      <c r="G629">
        <f t="shared" si="18"/>
        <v>0.59910581222056636</v>
      </c>
      <c r="H629">
        <f t="shared" si="19"/>
        <v>0.61413427561837453</v>
      </c>
      <c r="M629" s="10"/>
    </row>
    <row r="630" spans="1:13" x14ac:dyDescent="0.2">
      <c r="A630" s="9" t="s">
        <v>5278</v>
      </c>
      <c r="B630">
        <v>0.33900000000000002</v>
      </c>
      <c r="C630">
        <v>0.72099999999999997</v>
      </c>
      <c r="D630">
        <v>0.59899999999999998</v>
      </c>
      <c r="E630">
        <v>0.83299999999999996</v>
      </c>
      <c r="F630">
        <v>0.621</v>
      </c>
      <c r="G630">
        <f t="shared" si="18"/>
        <v>0.83079056865464629</v>
      </c>
      <c r="H630">
        <f t="shared" si="19"/>
        <v>0.74549819927971195</v>
      </c>
      <c r="M630" s="10"/>
    </row>
    <row r="631" spans="1:13" x14ac:dyDescent="0.2">
      <c r="A631" s="9" t="s">
        <v>5278</v>
      </c>
      <c r="B631">
        <v>1.587</v>
      </c>
      <c r="C631">
        <v>1.79</v>
      </c>
      <c r="D631">
        <v>1.1279999999999999</v>
      </c>
      <c r="E631">
        <v>2.0049999999999999</v>
      </c>
      <c r="F631">
        <v>1.272</v>
      </c>
      <c r="G631">
        <f t="shared" si="18"/>
        <v>0.63016759776536302</v>
      </c>
      <c r="H631">
        <f t="shared" si="19"/>
        <v>0.63441396508728187</v>
      </c>
      <c r="M631" s="10"/>
    </row>
    <row r="632" spans="1:13" x14ac:dyDescent="0.2">
      <c r="A632" s="9" t="s">
        <v>5278</v>
      </c>
      <c r="B632">
        <v>0.27700000000000002</v>
      </c>
      <c r="C632">
        <v>0.65600000000000003</v>
      </c>
      <c r="D632">
        <v>0.53800000000000003</v>
      </c>
      <c r="E632">
        <v>0.72399999999999998</v>
      </c>
      <c r="F632">
        <v>0.496</v>
      </c>
      <c r="G632">
        <f t="shared" si="18"/>
        <v>0.82012195121951226</v>
      </c>
      <c r="H632">
        <f t="shared" si="19"/>
        <v>0.68508287292817682</v>
      </c>
      <c r="M632" s="10"/>
    </row>
    <row r="633" spans="1:13" x14ac:dyDescent="0.2">
      <c r="A633" s="9" t="s">
        <v>5278</v>
      </c>
      <c r="B633">
        <v>2.4649999999999999</v>
      </c>
      <c r="C633">
        <v>2.1589999999999998</v>
      </c>
      <c r="D633">
        <v>1.454</v>
      </c>
      <c r="E633">
        <v>2.282</v>
      </c>
      <c r="F633">
        <v>1.6519999999999999</v>
      </c>
      <c r="G633">
        <f t="shared" si="18"/>
        <v>0.67345993515516445</v>
      </c>
      <c r="H633">
        <f t="shared" si="19"/>
        <v>0.72392638036809809</v>
      </c>
      <c r="M633" s="10"/>
    </row>
    <row r="634" spans="1:13" x14ac:dyDescent="0.2">
      <c r="A634" s="9" t="s">
        <v>5278</v>
      </c>
      <c r="B634">
        <v>0.46200000000000002</v>
      </c>
      <c r="C634">
        <v>0.86499999999999999</v>
      </c>
      <c r="D634">
        <v>0.68</v>
      </c>
      <c r="E634">
        <v>1.0009999999999999</v>
      </c>
      <c r="F634">
        <v>0.745</v>
      </c>
      <c r="G634">
        <f t="shared" si="18"/>
        <v>0.78612716763005785</v>
      </c>
      <c r="H634">
        <f t="shared" si="19"/>
        <v>0.74425574425574437</v>
      </c>
      <c r="M634" s="10"/>
    </row>
    <row r="635" spans="1:13" x14ac:dyDescent="0.2">
      <c r="A635" s="9" t="s">
        <v>5278</v>
      </c>
      <c r="B635">
        <v>0.755</v>
      </c>
      <c r="C635">
        <v>1.571</v>
      </c>
      <c r="D635">
        <v>0.61199999999999999</v>
      </c>
      <c r="E635">
        <v>1.6180000000000001</v>
      </c>
      <c r="F635">
        <v>0.72199999999999998</v>
      </c>
      <c r="G635">
        <f t="shared" si="18"/>
        <v>0.38956078930617444</v>
      </c>
      <c r="H635">
        <f t="shared" si="19"/>
        <v>0.44622991347342394</v>
      </c>
      <c r="M635" s="10"/>
    </row>
    <row r="636" spans="1:13" x14ac:dyDescent="0.2">
      <c r="A636" s="9" t="s">
        <v>5278</v>
      </c>
      <c r="B636">
        <v>0.2</v>
      </c>
      <c r="C636">
        <v>0.54</v>
      </c>
      <c r="D636">
        <v>0.47199999999999998</v>
      </c>
      <c r="E636">
        <v>0.63300000000000001</v>
      </c>
      <c r="F636">
        <v>0.496</v>
      </c>
      <c r="G636">
        <f t="shared" si="18"/>
        <v>0.874074074074074</v>
      </c>
      <c r="H636">
        <f t="shared" si="19"/>
        <v>0.78357030015797791</v>
      </c>
      <c r="M636" s="10"/>
    </row>
    <row r="637" spans="1:13" x14ac:dyDescent="0.2">
      <c r="A637" s="9" t="s">
        <v>5278</v>
      </c>
      <c r="B637">
        <v>0.2</v>
      </c>
      <c r="C637">
        <v>0.54400000000000004</v>
      </c>
      <c r="D637">
        <v>0.46899999999999997</v>
      </c>
      <c r="E637">
        <v>0.621</v>
      </c>
      <c r="F637">
        <v>0.496</v>
      </c>
      <c r="G637">
        <f t="shared" si="18"/>
        <v>0.86213235294117641</v>
      </c>
      <c r="H637">
        <f t="shared" si="19"/>
        <v>0.79871175523349436</v>
      </c>
      <c r="M637" s="10"/>
    </row>
    <row r="638" spans="1:13" x14ac:dyDescent="0.2">
      <c r="A638" s="9" t="s">
        <v>5278</v>
      </c>
      <c r="B638">
        <v>1.9870000000000001</v>
      </c>
      <c r="C638">
        <v>2.3490000000000002</v>
      </c>
      <c r="D638">
        <v>1.077</v>
      </c>
      <c r="E638">
        <v>2.5129999999999999</v>
      </c>
      <c r="F638">
        <v>1.4279999999999999</v>
      </c>
      <c r="G638">
        <f t="shared" si="18"/>
        <v>0.45849297573435499</v>
      </c>
      <c r="H638">
        <f t="shared" si="19"/>
        <v>0.56824512534818938</v>
      </c>
      <c r="M638" s="10"/>
    </row>
    <row r="639" spans="1:13" x14ac:dyDescent="0.2">
      <c r="A639" s="9" t="s">
        <v>5278</v>
      </c>
      <c r="B639">
        <v>1.802</v>
      </c>
      <c r="C639">
        <v>2.0350000000000001</v>
      </c>
      <c r="D639">
        <v>1.1279999999999999</v>
      </c>
      <c r="E639">
        <v>2.1139999999999999</v>
      </c>
      <c r="F639">
        <v>1.2709999999999999</v>
      </c>
      <c r="G639">
        <f t="shared" si="18"/>
        <v>0.5542997542997542</v>
      </c>
      <c r="H639">
        <f t="shared" si="19"/>
        <v>0.6012298959318827</v>
      </c>
      <c r="M639" s="10"/>
    </row>
    <row r="640" spans="1:13" x14ac:dyDescent="0.2">
      <c r="A640" s="9" t="s">
        <v>5278</v>
      </c>
      <c r="B640">
        <v>0.46200000000000002</v>
      </c>
      <c r="C640">
        <v>0.93700000000000006</v>
      </c>
      <c r="D640">
        <v>0.628</v>
      </c>
      <c r="E640">
        <v>1.1100000000000001</v>
      </c>
      <c r="F640">
        <v>0.745</v>
      </c>
      <c r="G640">
        <f t="shared" si="18"/>
        <v>0.67022411953041616</v>
      </c>
      <c r="H640">
        <f t="shared" si="19"/>
        <v>0.67117117117117109</v>
      </c>
      <c r="M640" s="10"/>
    </row>
    <row r="641" spans="1:13" x14ac:dyDescent="0.2">
      <c r="A641" s="9" t="s">
        <v>5278</v>
      </c>
      <c r="B641">
        <v>1.6020000000000001</v>
      </c>
      <c r="C641">
        <v>2.266</v>
      </c>
      <c r="D641">
        <v>0.9</v>
      </c>
      <c r="E641">
        <v>2.238</v>
      </c>
      <c r="F641">
        <v>0.999</v>
      </c>
      <c r="G641">
        <f t="shared" si="18"/>
        <v>0.3971756398940865</v>
      </c>
      <c r="H641">
        <f t="shared" si="19"/>
        <v>0.44638069705093836</v>
      </c>
      <c r="M641" s="10"/>
    </row>
    <row r="642" spans="1:13" x14ac:dyDescent="0.2">
      <c r="A642" s="9" t="s">
        <v>5278</v>
      </c>
      <c r="B642">
        <v>2.573</v>
      </c>
      <c r="C642">
        <v>2.0329999999999999</v>
      </c>
      <c r="D642">
        <v>1.611</v>
      </c>
      <c r="E642">
        <v>2.21</v>
      </c>
      <c r="F642">
        <v>1.6619999999999999</v>
      </c>
      <c r="G642">
        <f t="shared" si="18"/>
        <v>0.79242498770290215</v>
      </c>
      <c r="H642">
        <f t="shared" si="19"/>
        <v>0.75203619909502262</v>
      </c>
      <c r="M642" s="10"/>
    </row>
    <row r="643" spans="1:13" x14ac:dyDescent="0.2">
      <c r="A643" s="9" t="s">
        <v>5278</v>
      </c>
      <c r="B643">
        <v>0.66200000000000003</v>
      </c>
      <c r="C643">
        <v>1.24</v>
      </c>
      <c r="D643">
        <v>0.68</v>
      </c>
      <c r="E643">
        <v>1.415</v>
      </c>
      <c r="F643">
        <v>0.82499999999999996</v>
      </c>
      <c r="G643">
        <f t="shared" ref="G643:G706" si="20">D643/C643</f>
        <v>0.54838709677419362</v>
      </c>
      <c r="H643">
        <f t="shared" si="19"/>
        <v>0.58303886925795045</v>
      </c>
      <c r="M643" s="10"/>
    </row>
    <row r="644" spans="1:13" x14ac:dyDescent="0.2">
      <c r="A644" s="9" t="s">
        <v>5278</v>
      </c>
      <c r="B644">
        <v>1.4630000000000001</v>
      </c>
      <c r="C644">
        <v>1.4790000000000001</v>
      </c>
      <c r="D644">
        <v>1.26</v>
      </c>
      <c r="E644">
        <v>1.57</v>
      </c>
      <c r="F644">
        <v>1.2410000000000001</v>
      </c>
      <c r="G644">
        <f t="shared" si="20"/>
        <v>0.85192697768762671</v>
      </c>
      <c r="H644">
        <f t="shared" ref="H644:H707" si="21">F644/E644</f>
        <v>0.79044585987261151</v>
      </c>
      <c r="M644" s="10"/>
    </row>
    <row r="645" spans="1:13" x14ac:dyDescent="0.2">
      <c r="A645" s="9" t="s">
        <v>5278</v>
      </c>
      <c r="B645">
        <v>0.26200000000000001</v>
      </c>
      <c r="C645">
        <v>0.64900000000000002</v>
      </c>
      <c r="D645">
        <v>0.51400000000000001</v>
      </c>
      <c r="E645">
        <v>0.72399999999999998</v>
      </c>
      <c r="F645">
        <v>0.496</v>
      </c>
      <c r="G645">
        <f t="shared" si="20"/>
        <v>0.79198767334360554</v>
      </c>
      <c r="H645">
        <f t="shared" si="21"/>
        <v>0.68508287292817682</v>
      </c>
      <c r="M645" s="10"/>
    </row>
    <row r="646" spans="1:13" x14ac:dyDescent="0.2">
      <c r="A646" s="9" t="s">
        <v>5278</v>
      </c>
      <c r="B646">
        <v>1.4330000000000001</v>
      </c>
      <c r="C646">
        <v>1.5229999999999999</v>
      </c>
      <c r="D646">
        <v>1.1970000000000001</v>
      </c>
      <c r="E646">
        <v>1.6180000000000001</v>
      </c>
      <c r="F646">
        <v>1.2410000000000001</v>
      </c>
      <c r="G646">
        <f t="shared" si="20"/>
        <v>0.78594878529218659</v>
      </c>
      <c r="H646">
        <f t="shared" si="21"/>
        <v>0.76699629171817063</v>
      </c>
      <c r="M646" s="10"/>
    </row>
    <row r="647" spans="1:13" x14ac:dyDescent="0.2">
      <c r="A647" s="9" t="s">
        <v>5278</v>
      </c>
      <c r="B647">
        <v>2.5880000000000001</v>
      </c>
      <c r="C647">
        <v>2.1509999999999998</v>
      </c>
      <c r="D647">
        <v>1.532</v>
      </c>
      <c r="E647">
        <v>2.1989999999999998</v>
      </c>
      <c r="F647">
        <v>1.597</v>
      </c>
      <c r="G647">
        <f t="shared" si="20"/>
        <v>0.71222687122268724</v>
      </c>
      <c r="H647">
        <f t="shared" si="21"/>
        <v>0.72623919963619832</v>
      </c>
      <c r="M647" s="10"/>
    </row>
    <row r="648" spans="1:13" x14ac:dyDescent="0.2">
      <c r="A648" s="9" t="s">
        <v>5278</v>
      </c>
      <c r="B648">
        <v>1.0009999999999999</v>
      </c>
      <c r="C648">
        <v>1.6759999999999999</v>
      </c>
      <c r="D648">
        <v>0.76100000000000001</v>
      </c>
      <c r="E648">
        <v>1.724</v>
      </c>
      <c r="F648">
        <v>0.89200000000000002</v>
      </c>
      <c r="G648">
        <f t="shared" si="20"/>
        <v>0.45405727923627687</v>
      </c>
      <c r="H648">
        <f t="shared" si="21"/>
        <v>0.51740139211136893</v>
      </c>
      <c r="M648" s="10"/>
    </row>
    <row r="649" spans="1:13" x14ac:dyDescent="0.2">
      <c r="A649" s="9" t="s">
        <v>5278</v>
      </c>
      <c r="B649">
        <v>1.587</v>
      </c>
      <c r="C649">
        <v>2.0710000000000002</v>
      </c>
      <c r="D649">
        <v>0.97599999999999998</v>
      </c>
      <c r="E649">
        <v>2.0659999999999998</v>
      </c>
      <c r="F649">
        <v>1.0960000000000001</v>
      </c>
      <c r="G649">
        <f t="shared" si="20"/>
        <v>0.47126991791405115</v>
      </c>
      <c r="H649">
        <f t="shared" si="21"/>
        <v>0.53049370764762838</v>
      </c>
      <c r="M649" s="10"/>
    </row>
    <row r="650" spans="1:13" x14ac:dyDescent="0.2">
      <c r="A650" s="9" t="s">
        <v>5278</v>
      </c>
      <c r="B650">
        <v>0.16900000000000001</v>
      </c>
      <c r="C650">
        <v>0.76400000000000001</v>
      </c>
      <c r="D650">
        <v>0.28299999999999997</v>
      </c>
      <c r="E650">
        <v>0.878</v>
      </c>
      <c r="F650">
        <v>0.39700000000000002</v>
      </c>
      <c r="G650">
        <f t="shared" si="20"/>
        <v>0.37041884816753923</v>
      </c>
      <c r="H650">
        <f t="shared" si="21"/>
        <v>0.45216400911161736</v>
      </c>
      <c r="M650" s="10"/>
    </row>
    <row r="651" spans="1:13" x14ac:dyDescent="0.2">
      <c r="A651" s="9" t="s">
        <v>5278</v>
      </c>
      <c r="B651">
        <v>0.41599999999999998</v>
      </c>
      <c r="C651">
        <v>0.82</v>
      </c>
      <c r="D651">
        <v>0.64600000000000002</v>
      </c>
      <c r="E651">
        <v>0.90400000000000003</v>
      </c>
      <c r="F651">
        <v>0.621</v>
      </c>
      <c r="G651">
        <f t="shared" si="20"/>
        <v>0.78780487804878052</v>
      </c>
      <c r="H651">
        <f t="shared" si="21"/>
        <v>0.68694690265486724</v>
      </c>
      <c r="M651" s="10"/>
    </row>
    <row r="652" spans="1:13" x14ac:dyDescent="0.2">
      <c r="A652" s="9" t="s">
        <v>5278</v>
      </c>
      <c r="B652">
        <v>0.52400000000000002</v>
      </c>
      <c r="C652">
        <v>0.93400000000000005</v>
      </c>
      <c r="D652">
        <v>0.71399999999999997</v>
      </c>
      <c r="E652">
        <v>1.0680000000000001</v>
      </c>
      <c r="F652">
        <v>0.745</v>
      </c>
      <c r="G652">
        <f t="shared" si="20"/>
        <v>0.76445396145610267</v>
      </c>
      <c r="H652">
        <f t="shared" si="21"/>
        <v>0.69756554307116103</v>
      </c>
      <c r="M652" s="10"/>
    </row>
    <row r="653" spans="1:13" x14ac:dyDescent="0.2">
      <c r="A653" s="9" t="s">
        <v>5278</v>
      </c>
      <c r="B653">
        <v>2.85</v>
      </c>
      <c r="C653">
        <v>2.6280000000000001</v>
      </c>
      <c r="D653">
        <v>1.381</v>
      </c>
      <c r="E653">
        <v>2.6789999999999998</v>
      </c>
      <c r="F653">
        <v>1.571</v>
      </c>
      <c r="G653">
        <f t="shared" si="20"/>
        <v>0.52549467275494666</v>
      </c>
      <c r="H653">
        <f t="shared" si="21"/>
        <v>0.5864128406121687</v>
      </c>
      <c r="M653" s="10"/>
    </row>
    <row r="654" spans="1:13" x14ac:dyDescent="0.2">
      <c r="A654" s="9" t="s">
        <v>5278</v>
      </c>
      <c r="B654">
        <v>0.29299999999999998</v>
      </c>
      <c r="C654">
        <v>0.72099999999999997</v>
      </c>
      <c r="D654">
        <v>0.51700000000000002</v>
      </c>
      <c r="E654">
        <v>0.78500000000000003</v>
      </c>
      <c r="F654">
        <v>0.496</v>
      </c>
      <c r="G654">
        <f t="shared" si="20"/>
        <v>0.71705963938973649</v>
      </c>
      <c r="H654">
        <f t="shared" si="21"/>
        <v>0.63184713375796175</v>
      </c>
      <c r="M654" s="10"/>
    </row>
    <row r="655" spans="1:13" x14ac:dyDescent="0.2">
      <c r="A655" s="9" t="s">
        <v>5278</v>
      </c>
      <c r="B655">
        <v>0.33900000000000002</v>
      </c>
      <c r="C655">
        <v>0.80800000000000005</v>
      </c>
      <c r="D655">
        <v>0.53400000000000003</v>
      </c>
      <c r="E655">
        <v>0.90400000000000003</v>
      </c>
      <c r="F655">
        <v>0.621</v>
      </c>
      <c r="G655">
        <f t="shared" si="20"/>
        <v>0.66089108910891092</v>
      </c>
      <c r="H655">
        <f t="shared" si="21"/>
        <v>0.68694690265486724</v>
      </c>
      <c r="M655" s="10"/>
    </row>
    <row r="656" spans="1:13" x14ac:dyDescent="0.2">
      <c r="A656" s="9" t="s">
        <v>5278</v>
      </c>
      <c r="B656">
        <v>0.56999999999999995</v>
      </c>
      <c r="C656">
        <v>0.91900000000000004</v>
      </c>
      <c r="D656">
        <v>0.79</v>
      </c>
      <c r="E656">
        <v>1.0009999999999999</v>
      </c>
      <c r="F656">
        <v>0.86299999999999999</v>
      </c>
      <c r="G656">
        <f t="shared" si="20"/>
        <v>0.85963003264417848</v>
      </c>
      <c r="H656">
        <f t="shared" si="21"/>
        <v>0.86213786213786225</v>
      </c>
      <c r="M656" s="10"/>
    </row>
    <row r="657" spans="1:13" x14ac:dyDescent="0.2">
      <c r="A657" s="9" t="s">
        <v>5278</v>
      </c>
      <c r="B657">
        <v>0.86299999999999999</v>
      </c>
      <c r="C657">
        <v>1.486</v>
      </c>
      <c r="D657">
        <v>0.73899999999999999</v>
      </c>
      <c r="E657">
        <v>1.5549999999999999</v>
      </c>
      <c r="F657">
        <v>0.85299999999999998</v>
      </c>
      <c r="G657">
        <f t="shared" si="20"/>
        <v>0.49730820995962316</v>
      </c>
      <c r="H657">
        <f t="shared" si="21"/>
        <v>0.54855305466237947</v>
      </c>
      <c r="M657" s="10"/>
    </row>
    <row r="658" spans="1:13" x14ac:dyDescent="0.2">
      <c r="A658" s="9" t="s">
        <v>5278</v>
      </c>
      <c r="B658">
        <v>0.27700000000000002</v>
      </c>
      <c r="C658">
        <v>0.76800000000000002</v>
      </c>
      <c r="D658">
        <v>0.45900000000000002</v>
      </c>
      <c r="E658">
        <v>0.83299999999999996</v>
      </c>
      <c r="F658">
        <v>0.496</v>
      </c>
      <c r="G658">
        <f t="shared" si="20"/>
        <v>0.59765625</v>
      </c>
      <c r="H658">
        <f t="shared" si="21"/>
        <v>0.59543817527010812</v>
      </c>
      <c r="M658" s="10"/>
    </row>
    <row r="659" spans="1:13" x14ac:dyDescent="0.2">
      <c r="A659" s="9" t="s">
        <v>5278</v>
      </c>
      <c r="B659">
        <v>0.52400000000000002</v>
      </c>
      <c r="C659">
        <v>0.94099999999999995</v>
      </c>
      <c r="D659">
        <v>0.70899999999999996</v>
      </c>
      <c r="E659">
        <v>1.0529999999999999</v>
      </c>
      <c r="F659">
        <v>0.77700000000000002</v>
      </c>
      <c r="G659">
        <f t="shared" si="20"/>
        <v>0.75345377258235924</v>
      </c>
      <c r="H659">
        <f t="shared" si="21"/>
        <v>0.73789173789173801</v>
      </c>
      <c r="M659" s="10"/>
    </row>
    <row r="660" spans="1:13" x14ac:dyDescent="0.2">
      <c r="A660" s="9" t="s">
        <v>5278</v>
      </c>
      <c r="B660">
        <v>2.2029999999999998</v>
      </c>
      <c r="C660">
        <v>2.9460000000000002</v>
      </c>
      <c r="D660">
        <v>0.95199999999999996</v>
      </c>
      <c r="E660">
        <v>3.0049999999999999</v>
      </c>
      <c r="F660">
        <v>1.232</v>
      </c>
      <c r="G660">
        <f t="shared" si="20"/>
        <v>0.32315003394433128</v>
      </c>
      <c r="H660">
        <f t="shared" si="21"/>
        <v>0.40998336106489186</v>
      </c>
      <c r="M660" s="10"/>
    </row>
    <row r="661" spans="1:13" x14ac:dyDescent="0.2">
      <c r="A661" s="9" t="s">
        <v>5278</v>
      </c>
      <c r="B661">
        <v>1.109</v>
      </c>
      <c r="C661">
        <v>1.6439999999999999</v>
      </c>
      <c r="D661">
        <v>0.85899999999999999</v>
      </c>
      <c r="E661">
        <v>1.845</v>
      </c>
      <c r="F661">
        <v>1.0920000000000001</v>
      </c>
      <c r="G661">
        <f t="shared" si="20"/>
        <v>0.52250608272506083</v>
      </c>
      <c r="H661">
        <f t="shared" si="21"/>
        <v>0.59186991869918704</v>
      </c>
      <c r="M661" s="10"/>
    </row>
    <row r="662" spans="1:13" x14ac:dyDescent="0.2">
      <c r="A662" s="9" t="s">
        <v>5278</v>
      </c>
      <c r="B662">
        <v>2.3260000000000001</v>
      </c>
      <c r="C662">
        <v>2.7480000000000002</v>
      </c>
      <c r="D662">
        <v>1.0780000000000001</v>
      </c>
      <c r="E662">
        <v>2.9609999999999999</v>
      </c>
      <c r="F662">
        <v>1.274</v>
      </c>
      <c r="G662">
        <f t="shared" si="20"/>
        <v>0.39228529839883552</v>
      </c>
      <c r="H662">
        <f t="shared" si="21"/>
        <v>0.43026004728132389</v>
      </c>
      <c r="M662" s="10"/>
    </row>
    <row r="663" spans="1:13" x14ac:dyDescent="0.2">
      <c r="A663" s="9" t="s">
        <v>5278</v>
      </c>
      <c r="B663">
        <v>2.3109999999999999</v>
      </c>
      <c r="C663">
        <v>2.0070000000000001</v>
      </c>
      <c r="D663">
        <v>1.466</v>
      </c>
      <c r="E663">
        <v>2.1139999999999999</v>
      </c>
      <c r="F663">
        <v>1.5389999999999999</v>
      </c>
      <c r="G663">
        <f t="shared" si="20"/>
        <v>0.73044344793223714</v>
      </c>
      <c r="H663">
        <f t="shared" si="21"/>
        <v>0.72800378429517498</v>
      </c>
      <c r="M663" s="10"/>
    </row>
    <row r="664" spans="1:13" x14ac:dyDescent="0.2">
      <c r="A664" s="9" t="s">
        <v>5278</v>
      </c>
      <c r="B664">
        <v>0.29299999999999998</v>
      </c>
      <c r="C664">
        <v>0.83299999999999996</v>
      </c>
      <c r="D664">
        <v>0.44700000000000001</v>
      </c>
      <c r="E664">
        <v>0.90400000000000003</v>
      </c>
      <c r="F664">
        <v>0.54900000000000004</v>
      </c>
      <c r="G664">
        <f t="shared" si="20"/>
        <v>0.5366146458583434</v>
      </c>
      <c r="H664">
        <f t="shared" si="21"/>
        <v>0.6073008849557523</v>
      </c>
      <c r="M664" s="10"/>
    </row>
    <row r="665" spans="1:13" x14ac:dyDescent="0.2">
      <c r="A665" s="9" t="s">
        <v>5278</v>
      </c>
      <c r="B665">
        <v>2.6339999999999999</v>
      </c>
      <c r="C665">
        <v>2.2269999999999999</v>
      </c>
      <c r="D665">
        <v>1.506</v>
      </c>
      <c r="E665">
        <v>2.3420000000000001</v>
      </c>
      <c r="F665">
        <v>1.6719999999999999</v>
      </c>
      <c r="G665">
        <f t="shared" si="20"/>
        <v>0.67624607094746303</v>
      </c>
      <c r="H665">
        <f t="shared" si="21"/>
        <v>0.71391972672929116</v>
      </c>
      <c r="M665" s="10"/>
    </row>
    <row r="666" spans="1:13" x14ac:dyDescent="0.2">
      <c r="A666" s="9" t="s">
        <v>5278</v>
      </c>
      <c r="B666">
        <v>0.2</v>
      </c>
      <c r="C666">
        <v>0.57799999999999996</v>
      </c>
      <c r="D666">
        <v>0.441</v>
      </c>
      <c r="E666">
        <v>0.66800000000000004</v>
      </c>
      <c r="F666">
        <v>0.496</v>
      </c>
      <c r="G666">
        <f t="shared" si="20"/>
        <v>0.76297577854671284</v>
      </c>
      <c r="H666">
        <f t="shared" si="21"/>
        <v>0.74251497005988021</v>
      </c>
      <c r="M666" s="10"/>
    </row>
    <row r="667" spans="1:13" x14ac:dyDescent="0.2">
      <c r="A667" s="9" t="s">
        <v>5278</v>
      </c>
      <c r="B667">
        <v>1.0169999999999999</v>
      </c>
      <c r="C667">
        <v>1.36</v>
      </c>
      <c r="D667">
        <v>0.95199999999999996</v>
      </c>
      <c r="E667">
        <v>1.4530000000000001</v>
      </c>
      <c r="F667">
        <v>0.99299999999999999</v>
      </c>
      <c r="G667">
        <f t="shared" si="20"/>
        <v>0.7</v>
      </c>
      <c r="H667">
        <f t="shared" si="21"/>
        <v>0.68341362697866481</v>
      </c>
      <c r="M667" s="10"/>
    </row>
    <row r="668" spans="1:13" x14ac:dyDescent="0.2">
      <c r="A668" s="9" t="s">
        <v>5278</v>
      </c>
      <c r="B668">
        <v>0.108</v>
      </c>
      <c r="C668">
        <v>0.41399999999999998</v>
      </c>
      <c r="D668">
        <v>0.33200000000000002</v>
      </c>
      <c r="E668">
        <v>0.52700000000000002</v>
      </c>
      <c r="F668">
        <v>0.372</v>
      </c>
      <c r="G668">
        <f t="shared" si="20"/>
        <v>0.80193236714975857</v>
      </c>
      <c r="H668">
        <f t="shared" si="21"/>
        <v>0.70588235294117641</v>
      </c>
      <c r="M668" s="10"/>
    </row>
    <row r="669" spans="1:13" x14ac:dyDescent="0.2">
      <c r="A669" s="9" t="s">
        <v>5278</v>
      </c>
      <c r="B669">
        <v>0.73899999999999999</v>
      </c>
      <c r="C669">
        <v>1.212</v>
      </c>
      <c r="D669">
        <v>0.77700000000000002</v>
      </c>
      <c r="E669">
        <v>1.319</v>
      </c>
      <c r="F669">
        <v>0.878</v>
      </c>
      <c r="G669">
        <f t="shared" si="20"/>
        <v>0.6410891089108911</v>
      </c>
      <c r="H669">
        <f t="shared" si="21"/>
        <v>0.66565579984836998</v>
      </c>
      <c r="M669" s="10"/>
    </row>
    <row r="670" spans="1:13" x14ac:dyDescent="0.2">
      <c r="A670" s="9" t="s">
        <v>5278</v>
      </c>
      <c r="B670">
        <v>3.0960000000000001</v>
      </c>
      <c r="C670">
        <v>2.4</v>
      </c>
      <c r="D670">
        <v>1.6419999999999999</v>
      </c>
      <c r="E670">
        <v>2.7469999999999999</v>
      </c>
      <c r="F670">
        <v>1.8620000000000001</v>
      </c>
      <c r="G670">
        <f t="shared" si="20"/>
        <v>0.6841666666666667</v>
      </c>
      <c r="H670">
        <f t="shared" si="21"/>
        <v>0.67783036039315625</v>
      </c>
      <c r="M670" s="10"/>
    </row>
    <row r="671" spans="1:13" x14ac:dyDescent="0.2">
      <c r="A671" s="9" t="s">
        <v>5278</v>
      </c>
      <c r="B671">
        <v>0.67800000000000005</v>
      </c>
      <c r="C671">
        <v>1.014</v>
      </c>
      <c r="D671">
        <v>0.85099999999999998</v>
      </c>
      <c r="E671">
        <v>1.1100000000000001</v>
      </c>
      <c r="F671">
        <v>0.86899999999999999</v>
      </c>
      <c r="G671">
        <f t="shared" si="20"/>
        <v>0.8392504930966469</v>
      </c>
      <c r="H671">
        <f t="shared" si="21"/>
        <v>0.78288288288288277</v>
      </c>
      <c r="M671" s="10"/>
    </row>
    <row r="672" spans="1:13" x14ac:dyDescent="0.2">
      <c r="A672" s="9" t="s">
        <v>5278</v>
      </c>
      <c r="B672">
        <v>1.633</v>
      </c>
      <c r="C672">
        <v>2.0289999999999999</v>
      </c>
      <c r="D672">
        <v>1.0249999999999999</v>
      </c>
      <c r="E672">
        <v>2.0659999999999998</v>
      </c>
      <c r="F672">
        <v>1.141</v>
      </c>
      <c r="G672">
        <f t="shared" si="20"/>
        <v>0.50517496303597831</v>
      </c>
      <c r="H672">
        <f t="shared" si="21"/>
        <v>0.5522749273959342</v>
      </c>
      <c r="M672" s="10"/>
    </row>
    <row r="673" spans="1:13" x14ac:dyDescent="0.2">
      <c r="A673" s="9" t="s">
        <v>5278</v>
      </c>
      <c r="B673">
        <v>1.617</v>
      </c>
      <c r="C673">
        <v>1.653</v>
      </c>
      <c r="D673">
        <v>1.246</v>
      </c>
      <c r="E673">
        <v>1.7769999999999999</v>
      </c>
      <c r="F673">
        <v>1.2410000000000001</v>
      </c>
      <c r="G673">
        <f t="shared" si="20"/>
        <v>0.75378100423472472</v>
      </c>
      <c r="H673">
        <f t="shared" si="21"/>
        <v>0.69836803601575703</v>
      </c>
      <c r="M673" s="10"/>
    </row>
    <row r="674" spans="1:13" x14ac:dyDescent="0.2">
      <c r="A674" s="9" t="s">
        <v>5278</v>
      </c>
      <c r="B674">
        <v>1.633</v>
      </c>
      <c r="C674">
        <v>1.905</v>
      </c>
      <c r="D674">
        <v>1.091</v>
      </c>
      <c r="E674">
        <v>2.0470000000000002</v>
      </c>
      <c r="F674">
        <v>1.2410000000000001</v>
      </c>
      <c r="G674">
        <f t="shared" si="20"/>
        <v>0.57270341207349074</v>
      </c>
      <c r="H674">
        <f t="shared" si="21"/>
        <v>0.60625305324865653</v>
      </c>
      <c r="M674" s="10"/>
    </row>
    <row r="675" spans="1:13" x14ac:dyDescent="0.2">
      <c r="A675" s="9" t="s">
        <v>5278</v>
      </c>
      <c r="B675">
        <v>0.26200000000000001</v>
      </c>
      <c r="C675">
        <v>0.66200000000000003</v>
      </c>
      <c r="D675">
        <v>0.504</v>
      </c>
      <c r="E675">
        <v>0.72399999999999998</v>
      </c>
      <c r="F675">
        <v>0.58499999999999996</v>
      </c>
      <c r="G675">
        <f t="shared" si="20"/>
        <v>0.76132930513595165</v>
      </c>
      <c r="H675">
        <f t="shared" si="21"/>
        <v>0.80801104972375692</v>
      </c>
      <c r="M675" s="10"/>
    </row>
    <row r="676" spans="1:13" x14ac:dyDescent="0.2">
      <c r="A676" s="9" t="s">
        <v>5278</v>
      </c>
      <c r="B676">
        <v>1.032</v>
      </c>
      <c r="C676">
        <v>1.5169999999999999</v>
      </c>
      <c r="D676">
        <v>0.86599999999999999</v>
      </c>
      <c r="E676">
        <v>1.613</v>
      </c>
      <c r="F676">
        <v>0.86899999999999999</v>
      </c>
      <c r="G676">
        <f t="shared" si="20"/>
        <v>0.57086354647330262</v>
      </c>
      <c r="H676">
        <f t="shared" si="21"/>
        <v>0.53874767513949162</v>
      </c>
      <c r="M676" s="10"/>
    </row>
    <row r="677" spans="1:13" x14ac:dyDescent="0.2">
      <c r="A677" s="9" t="s">
        <v>5278</v>
      </c>
      <c r="B677">
        <v>0.16900000000000001</v>
      </c>
      <c r="C677">
        <v>0.496</v>
      </c>
      <c r="D677">
        <v>0.435</v>
      </c>
      <c r="E677">
        <v>0.55500000000000005</v>
      </c>
      <c r="F677">
        <v>0.496</v>
      </c>
      <c r="G677">
        <f t="shared" si="20"/>
        <v>0.87701612903225812</v>
      </c>
      <c r="H677">
        <f t="shared" si="21"/>
        <v>0.89369369369369356</v>
      </c>
      <c r="M677" s="10"/>
    </row>
    <row r="678" spans="1:13" x14ac:dyDescent="0.2">
      <c r="A678" s="9" t="s">
        <v>5278</v>
      </c>
      <c r="B678">
        <v>0.216</v>
      </c>
      <c r="C678">
        <v>0.67600000000000005</v>
      </c>
      <c r="D678">
        <v>0.40600000000000003</v>
      </c>
      <c r="E678">
        <v>0.72399999999999998</v>
      </c>
      <c r="F678">
        <v>0.372</v>
      </c>
      <c r="G678">
        <f t="shared" si="20"/>
        <v>0.60059171597633132</v>
      </c>
      <c r="H678">
        <f t="shared" si="21"/>
        <v>0.51381215469613262</v>
      </c>
      <c r="M678" s="10"/>
    </row>
    <row r="679" spans="1:13" x14ac:dyDescent="0.2">
      <c r="A679" s="9" t="s">
        <v>5278</v>
      </c>
      <c r="B679">
        <v>1.125</v>
      </c>
      <c r="C679">
        <v>1.63</v>
      </c>
      <c r="D679">
        <v>0.878</v>
      </c>
      <c r="E679">
        <v>1.7290000000000001</v>
      </c>
      <c r="F679">
        <v>0.99299999999999999</v>
      </c>
      <c r="G679">
        <f t="shared" si="20"/>
        <v>0.53865030674846626</v>
      </c>
      <c r="H679">
        <f t="shared" si="21"/>
        <v>0.57432041642567955</v>
      </c>
      <c r="M679" s="10"/>
    </row>
    <row r="680" spans="1:13" x14ac:dyDescent="0.2">
      <c r="A680" s="9" t="s">
        <v>5278</v>
      </c>
      <c r="B680">
        <v>0.16900000000000001</v>
      </c>
      <c r="C680">
        <v>0.55900000000000005</v>
      </c>
      <c r="D680">
        <v>0.38600000000000001</v>
      </c>
      <c r="E680">
        <v>0.621</v>
      </c>
      <c r="F680">
        <v>0.439</v>
      </c>
      <c r="G680">
        <f t="shared" si="20"/>
        <v>0.69051878354203933</v>
      </c>
      <c r="H680">
        <f t="shared" si="21"/>
        <v>0.70692431561996782</v>
      </c>
      <c r="M680" s="10"/>
    </row>
    <row r="681" spans="1:13" x14ac:dyDescent="0.2">
      <c r="A681" s="9" t="s">
        <v>5278</v>
      </c>
      <c r="B681">
        <v>0.55500000000000005</v>
      </c>
      <c r="C681">
        <v>0.88</v>
      </c>
      <c r="D681">
        <v>0.80300000000000005</v>
      </c>
      <c r="E681">
        <v>1.0009999999999999</v>
      </c>
      <c r="F681">
        <v>0.86299999999999999</v>
      </c>
      <c r="G681">
        <f t="shared" si="20"/>
        <v>0.91250000000000009</v>
      </c>
      <c r="H681">
        <f t="shared" si="21"/>
        <v>0.86213786213786225</v>
      </c>
      <c r="M681" s="10"/>
    </row>
    <row r="682" spans="1:13" x14ac:dyDescent="0.2">
      <c r="A682" s="9" t="s">
        <v>5278</v>
      </c>
      <c r="B682">
        <v>0.78600000000000003</v>
      </c>
      <c r="C682">
        <v>1.1970000000000001</v>
      </c>
      <c r="D682">
        <v>0.83599999999999997</v>
      </c>
      <c r="E682">
        <v>1.278</v>
      </c>
      <c r="F682">
        <v>0.86899999999999999</v>
      </c>
      <c r="G682">
        <f t="shared" si="20"/>
        <v>0.69841269841269837</v>
      </c>
      <c r="H682">
        <f t="shared" si="21"/>
        <v>0.67996870109546159</v>
      </c>
      <c r="M682" s="10"/>
    </row>
    <row r="683" spans="1:13" x14ac:dyDescent="0.2">
      <c r="A683" s="9" t="s">
        <v>5278</v>
      </c>
      <c r="B683">
        <v>2.988</v>
      </c>
      <c r="C683">
        <v>2.4660000000000002</v>
      </c>
      <c r="D683">
        <v>1.5429999999999999</v>
      </c>
      <c r="E683">
        <v>2.5129999999999999</v>
      </c>
      <c r="F683">
        <v>1.6859999999999999</v>
      </c>
      <c r="G683">
        <f t="shared" si="20"/>
        <v>0.62570965125709643</v>
      </c>
      <c r="H683">
        <f t="shared" si="21"/>
        <v>0.67091126144050939</v>
      </c>
      <c r="M683" s="10"/>
    </row>
    <row r="684" spans="1:13" x14ac:dyDescent="0.2">
      <c r="A684" s="9" t="s">
        <v>5278</v>
      </c>
      <c r="B684">
        <v>1.4790000000000001</v>
      </c>
      <c r="C684">
        <v>1.6279999999999999</v>
      </c>
      <c r="D684">
        <v>1.157</v>
      </c>
      <c r="E684">
        <v>1.764</v>
      </c>
      <c r="F684">
        <v>1.2290000000000001</v>
      </c>
      <c r="G684">
        <f t="shared" si="20"/>
        <v>0.71068796068796081</v>
      </c>
      <c r="H684">
        <f t="shared" si="21"/>
        <v>0.69671201814058958</v>
      </c>
      <c r="M684" s="10"/>
    </row>
    <row r="685" spans="1:13" x14ac:dyDescent="0.2">
      <c r="A685" s="9" t="s">
        <v>5278</v>
      </c>
      <c r="B685">
        <v>0.84699999999999998</v>
      </c>
      <c r="C685">
        <v>1.5309999999999999</v>
      </c>
      <c r="D685">
        <v>0.70499999999999996</v>
      </c>
      <c r="E685">
        <v>1.589</v>
      </c>
      <c r="F685">
        <v>0.81599999999999995</v>
      </c>
      <c r="G685">
        <f t="shared" si="20"/>
        <v>0.46048334421946441</v>
      </c>
      <c r="H685">
        <f t="shared" si="21"/>
        <v>0.51353052234109497</v>
      </c>
      <c r="M685" s="10"/>
    </row>
    <row r="686" spans="1:13" x14ac:dyDescent="0.2">
      <c r="A686" s="9" t="s">
        <v>5278</v>
      </c>
      <c r="B686">
        <v>1.3089999999999999</v>
      </c>
      <c r="C686">
        <v>1.8160000000000001</v>
      </c>
      <c r="D686">
        <v>0.91800000000000004</v>
      </c>
      <c r="E686">
        <v>1.89</v>
      </c>
      <c r="F686">
        <v>1.0549999999999999</v>
      </c>
      <c r="G686">
        <f t="shared" si="20"/>
        <v>0.50550660792951541</v>
      </c>
      <c r="H686">
        <f t="shared" si="21"/>
        <v>0.55820105820105814</v>
      </c>
      <c r="M686" s="10"/>
    </row>
    <row r="687" spans="1:13" x14ac:dyDescent="0.2">
      <c r="A687" s="9" t="s">
        <v>5278</v>
      </c>
      <c r="B687">
        <v>0.41599999999999998</v>
      </c>
      <c r="C687">
        <v>0.79800000000000004</v>
      </c>
      <c r="D687">
        <v>0.66400000000000003</v>
      </c>
      <c r="E687">
        <v>0.89500000000000002</v>
      </c>
      <c r="F687">
        <v>0.745</v>
      </c>
      <c r="G687">
        <f t="shared" si="20"/>
        <v>0.83208020050125309</v>
      </c>
      <c r="H687">
        <f t="shared" si="21"/>
        <v>0.83240223463687146</v>
      </c>
      <c r="M687" s="10"/>
    </row>
    <row r="688" spans="1:13" x14ac:dyDescent="0.2">
      <c r="A688" s="9" t="s">
        <v>5278</v>
      </c>
      <c r="B688">
        <v>1.7250000000000001</v>
      </c>
      <c r="C688">
        <v>1.802</v>
      </c>
      <c r="D688">
        <v>1.2190000000000001</v>
      </c>
      <c r="E688">
        <v>1.89</v>
      </c>
      <c r="F688">
        <v>1.2410000000000001</v>
      </c>
      <c r="G688">
        <f t="shared" si="20"/>
        <v>0.67647058823529416</v>
      </c>
      <c r="H688">
        <f t="shared" si="21"/>
        <v>0.65661375661375665</v>
      </c>
      <c r="M688" s="10"/>
    </row>
    <row r="689" spans="1:13" x14ac:dyDescent="0.2">
      <c r="A689" s="9" t="s">
        <v>5278</v>
      </c>
      <c r="B689">
        <v>0.60099999999999998</v>
      </c>
      <c r="C689">
        <v>0.91900000000000004</v>
      </c>
      <c r="D689">
        <v>0.83199999999999996</v>
      </c>
      <c r="E689">
        <v>1.0009999999999999</v>
      </c>
      <c r="F689">
        <v>0.86899999999999999</v>
      </c>
      <c r="G689">
        <f t="shared" si="20"/>
        <v>0.90533188248095753</v>
      </c>
      <c r="H689">
        <f t="shared" si="21"/>
        <v>0.86813186813186827</v>
      </c>
      <c r="M689" s="10"/>
    </row>
    <row r="690" spans="1:13" x14ac:dyDescent="0.2">
      <c r="A690" s="9" t="s">
        <v>5278</v>
      </c>
      <c r="B690">
        <v>0.95499999999999996</v>
      </c>
      <c r="C690">
        <v>1.496</v>
      </c>
      <c r="D690">
        <v>0.81299999999999994</v>
      </c>
      <c r="E690">
        <v>1.589</v>
      </c>
      <c r="F690">
        <v>0.92900000000000005</v>
      </c>
      <c r="G690">
        <f t="shared" si="20"/>
        <v>0.54344919786096257</v>
      </c>
      <c r="H690">
        <f t="shared" si="21"/>
        <v>0.5846444304594085</v>
      </c>
      <c r="M690" s="10"/>
    </row>
    <row r="691" spans="1:13" x14ac:dyDescent="0.2">
      <c r="A691" s="9" t="s">
        <v>5278</v>
      </c>
      <c r="B691">
        <v>1.109</v>
      </c>
      <c r="C691">
        <v>1.4730000000000001</v>
      </c>
      <c r="D691">
        <v>0.95899999999999996</v>
      </c>
      <c r="E691">
        <v>1.6879999999999999</v>
      </c>
      <c r="F691">
        <v>1.099</v>
      </c>
      <c r="G691">
        <f t="shared" si="20"/>
        <v>0.65105227427019685</v>
      </c>
      <c r="H691">
        <f t="shared" si="21"/>
        <v>0.65106635071090047</v>
      </c>
      <c r="M691" s="10"/>
    </row>
    <row r="692" spans="1:13" x14ac:dyDescent="0.2">
      <c r="A692" s="9" t="s">
        <v>5278</v>
      </c>
      <c r="B692">
        <v>1.7410000000000001</v>
      </c>
      <c r="C692">
        <v>1.6990000000000001</v>
      </c>
      <c r="D692">
        <v>1.304</v>
      </c>
      <c r="E692">
        <v>1.89</v>
      </c>
      <c r="F692">
        <v>1.4039999999999999</v>
      </c>
      <c r="G692">
        <f t="shared" si="20"/>
        <v>0.7675103001765744</v>
      </c>
      <c r="H692">
        <f t="shared" si="21"/>
        <v>0.74285714285714288</v>
      </c>
      <c r="M692" s="10"/>
    </row>
    <row r="693" spans="1:13" x14ac:dyDescent="0.2">
      <c r="A693" s="9" t="s">
        <v>5278</v>
      </c>
      <c r="B693">
        <v>0.41599999999999998</v>
      </c>
      <c r="C693">
        <v>1.042</v>
      </c>
      <c r="D693">
        <v>0.50800000000000001</v>
      </c>
      <c r="E693">
        <v>1.1100000000000001</v>
      </c>
      <c r="F693">
        <v>0.60899999999999999</v>
      </c>
      <c r="G693">
        <f t="shared" si="20"/>
        <v>0.4875239923224568</v>
      </c>
      <c r="H693">
        <f t="shared" si="21"/>
        <v>0.5486486486486486</v>
      </c>
      <c r="M693" s="10"/>
    </row>
    <row r="694" spans="1:13" x14ac:dyDescent="0.2">
      <c r="A694" s="9" t="s">
        <v>5278</v>
      </c>
      <c r="B694">
        <v>2.08</v>
      </c>
      <c r="C694">
        <v>2</v>
      </c>
      <c r="D694">
        <v>1.3240000000000001</v>
      </c>
      <c r="E694">
        <v>2.0659999999999998</v>
      </c>
      <c r="F694">
        <v>1.365</v>
      </c>
      <c r="G694">
        <f t="shared" si="20"/>
        <v>0.66200000000000003</v>
      </c>
      <c r="H694">
        <f t="shared" si="21"/>
        <v>0.66069699903194579</v>
      </c>
      <c r="M694" s="10"/>
    </row>
    <row r="695" spans="1:13" x14ac:dyDescent="0.2">
      <c r="A695" s="9" t="s">
        <v>5278</v>
      </c>
      <c r="B695">
        <v>1.7250000000000001</v>
      </c>
      <c r="C695">
        <v>2.0249999999999999</v>
      </c>
      <c r="D695">
        <v>1.085</v>
      </c>
      <c r="E695">
        <v>2.0470000000000002</v>
      </c>
      <c r="F695">
        <v>1.117</v>
      </c>
      <c r="G695">
        <f t="shared" si="20"/>
        <v>0.53580246913580243</v>
      </c>
      <c r="H695">
        <f t="shared" si="21"/>
        <v>0.545676599902296</v>
      </c>
      <c r="M695" s="10"/>
    </row>
    <row r="696" spans="1:13" x14ac:dyDescent="0.2">
      <c r="A696" s="9" t="s">
        <v>5278</v>
      </c>
      <c r="B696">
        <v>0.63200000000000001</v>
      </c>
      <c r="C696">
        <v>1.1870000000000001</v>
      </c>
      <c r="D696">
        <v>0.67700000000000005</v>
      </c>
      <c r="E696">
        <v>1.2410000000000001</v>
      </c>
      <c r="F696">
        <v>0.70199999999999996</v>
      </c>
      <c r="G696">
        <f t="shared" si="20"/>
        <v>0.5703454085930918</v>
      </c>
      <c r="H696">
        <f t="shared" si="21"/>
        <v>0.56567284448025779</v>
      </c>
      <c r="M696" s="10"/>
    </row>
    <row r="697" spans="1:13" x14ac:dyDescent="0.2">
      <c r="A697" s="9" t="s">
        <v>5278</v>
      </c>
      <c r="B697">
        <v>1.6020000000000001</v>
      </c>
      <c r="C697">
        <v>1.788</v>
      </c>
      <c r="D697">
        <v>1.141</v>
      </c>
      <c r="E697">
        <v>2.0539999999999998</v>
      </c>
      <c r="F697">
        <v>1.3320000000000001</v>
      </c>
      <c r="G697">
        <f t="shared" si="20"/>
        <v>0.63814317673378074</v>
      </c>
      <c r="H697">
        <f t="shared" si="21"/>
        <v>0.64849074975657262</v>
      </c>
      <c r="M697" s="10"/>
    </row>
    <row r="698" spans="1:13" x14ac:dyDescent="0.2">
      <c r="A698" s="9" t="s">
        <v>5278</v>
      </c>
      <c r="B698">
        <v>0.35399999999999998</v>
      </c>
      <c r="C698">
        <v>0.73</v>
      </c>
      <c r="D698">
        <v>0.61799999999999999</v>
      </c>
      <c r="E698">
        <v>0.83299999999999996</v>
      </c>
      <c r="F698">
        <v>0.621</v>
      </c>
      <c r="G698">
        <f t="shared" si="20"/>
        <v>0.84657534246575339</v>
      </c>
      <c r="H698">
        <f t="shared" si="21"/>
        <v>0.74549819927971195</v>
      </c>
      <c r="M698" s="10"/>
    </row>
    <row r="699" spans="1:13" x14ac:dyDescent="0.2">
      <c r="A699" s="9" t="s">
        <v>5278</v>
      </c>
      <c r="B699">
        <v>1.6639999999999999</v>
      </c>
      <c r="C699">
        <v>2.5449999999999999</v>
      </c>
      <c r="D699">
        <v>0.83199999999999996</v>
      </c>
      <c r="E699">
        <v>2.5310000000000001</v>
      </c>
      <c r="F699">
        <v>0.99299999999999999</v>
      </c>
      <c r="G699">
        <f t="shared" si="20"/>
        <v>0.32691552062868368</v>
      </c>
      <c r="H699">
        <f t="shared" si="21"/>
        <v>0.39233504543658632</v>
      </c>
      <c r="M699" s="10"/>
    </row>
    <row r="700" spans="1:13" x14ac:dyDescent="0.2">
      <c r="A700" s="9" t="s">
        <v>5278</v>
      </c>
      <c r="B700">
        <v>0.27700000000000002</v>
      </c>
      <c r="C700">
        <v>0.69299999999999995</v>
      </c>
      <c r="D700">
        <v>0.51</v>
      </c>
      <c r="E700">
        <v>0.79500000000000004</v>
      </c>
      <c r="F700">
        <v>0.61099999999999999</v>
      </c>
      <c r="G700">
        <f t="shared" si="20"/>
        <v>0.73593073593073599</v>
      </c>
      <c r="H700">
        <f t="shared" si="21"/>
        <v>0.7685534591194968</v>
      </c>
      <c r="M700" s="10"/>
    </row>
    <row r="701" spans="1:13" x14ac:dyDescent="0.2">
      <c r="A701" s="9" t="s">
        <v>5278</v>
      </c>
      <c r="B701">
        <v>0.43099999999999999</v>
      </c>
      <c r="C701">
        <v>1.1140000000000001</v>
      </c>
      <c r="D701">
        <v>0.49299999999999999</v>
      </c>
      <c r="E701">
        <v>1.177</v>
      </c>
      <c r="F701">
        <v>0.496</v>
      </c>
      <c r="G701">
        <f t="shared" si="20"/>
        <v>0.44254937163375219</v>
      </c>
      <c r="H701">
        <f t="shared" si="21"/>
        <v>0.42141036533559895</v>
      </c>
      <c r="M701" s="10"/>
    </row>
    <row r="702" spans="1:13" x14ac:dyDescent="0.2">
      <c r="A702" s="9" t="s">
        <v>5278</v>
      </c>
      <c r="B702">
        <v>2.3260000000000001</v>
      </c>
      <c r="C702">
        <v>2.1909999999999998</v>
      </c>
      <c r="D702">
        <v>1.3520000000000001</v>
      </c>
      <c r="E702">
        <v>2.238</v>
      </c>
      <c r="F702">
        <v>1.6339999999999999</v>
      </c>
      <c r="G702">
        <f t="shared" si="20"/>
        <v>0.61706983112733915</v>
      </c>
      <c r="H702">
        <f t="shared" si="21"/>
        <v>0.7301161751563896</v>
      </c>
      <c r="M702" s="10"/>
    </row>
    <row r="703" spans="1:13" x14ac:dyDescent="0.2">
      <c r="A703" s="9" t="s">
        <v>5278</v>
      </c>
      <c r="B703">
        <v>3.0659999999999998</v>
      </c>
      <c r="C703">
        <v>3.2959999999999998</v>
      </c>
      <c r="D703">
        <v>1.1839999999999999</v>
      </c>
      <c r="E703">
        <v>3.22</v>
      </c>
      <c r="F703">
        <v>1.4430000000000001</v>
      </c>
      <c r="G703">
        <f t="shared" si="20"/>
        <v>0.35922330097087379</v>
      </c>
      <c r="H703">
        <f t="shared" si="21"/>
        <v>0.44813664596273289</v>
      </c>
      <c r="M703" s="10"/>
    </row>
    <row r="704" spans="1:13" x14ac:dyDescent="0.2">
      <c r="A704" s="9" t="s">
        <v>5278</v>
      </c>
      <c r="B704">
        <v>1.1859999999999999</v>
      </c>
      <c r="C704">
        <v>1.8360000000000001</v>
      </c>
      <c r="D704">
        <v>0.82199999999999995</v>
      </c>
      <c r="E704">
        <v>1.833</v>
      </c>
      <c r="F704">
        <v>0.89400000000000002</v>
      </c>
      <c r="G704">
        <f t="shared" si="20"/>
        <v>0.44771241830065356</v>
      </c>
      <c r="H704">
        <f t="shared" si="21"/>
        <v>0.48772504091653029</v>
      </c>
      <c r="M704" s="10"/>
    </row>
    <row r="705" spans="1:13" x14ac:dyDescent="0.2">
      <c r="A705" s="9" t="s">
        <v>5278</v>
      </c>
      <c r="B705">
        <v>0.216</v>
      </c>
      <c r="C705">
        <v>0.60199999999999998</v>
      </c>
      <c r="D705">
        <v>0.45600000000000002</v>
      </c>
      <c r="E705">
        <v>0.70199999999999996</v>
      </c>
      <c r="F705">
        <v>0.496</v>
      </c>
      <c r="G705">
        <f t="shared" si="20"/>
        <v>0.75747508305647848</v>
      </c>
      <c r="H705">
        <f t="shared" si="21"/>
        <v>0.70655270655270663</v>
      </c>
      <c r="M705" s="10"/>
    </row>
    <row r="706" spans="1:13" x14ac:dyDescent="0.2">
      <c r="A706" s="9" t="s">
        <v>5278</v>
      </c>
      <c r="B706">
        <v>1.171</v>
      </c>
      <c r="C706">
        <v>1.397</v>
      </c>
      <c r="D706">
        <v>1.0669999999999999</v>
      </c>
      <c r="E706">
        <v>1.5</v>
      </c>
      <c r="F706">
        <v>1.117</v>
      </c>
      <c r="G706">
        <f t="shared" si="20"/>
        <v>0.76377952755905509</v>
      </c>
      <c r="H706">
        <f t="shared" si="21"/>
        <v>0.7446666666666667</v>
      </c>
      <c r="M706" s="10"/>
    </row>
    <row r="707" spans="1:13" x14ac:dyDescent="0.2">
      <c r="A707" s="9" t="s">
        <v>5278</v>
      </c>
      <c r="B707">
        <v>1.494</v>
      </c>
      <c r="C707">
        <v>1.484</v>
      </c>
      <c r="D707">
        <v>1.282</v>
      </c>
      <c r="E707">
        <v>1.6180000000000001</v>
      </c>
      <c r="F707">
        <v>1.365</v>
      </c>
      <c r="G707">
        <f t="shared" ref="G707:G770" si="22">D707/C707</f>
        <v>0.86388140161725069</v>
      </c>
      <c r="H707">
        <f t="shared" si="21"/>
        <v>0.84363411619283057</v>
      </c>
      <c r="M707" s="10"/>
    </row>
    <row r="708" spans="1:13" x14ac:dyDescent="0.2">
      <c r="A708" s="9" t="s">
        <v>5278</v>
      </c>
      <c r="B708">
        <v>0.32300000000000001</v>
      </c>
      <c r="C708">
        <v>0.75900000000000001</v>
      </c>
      <c r="D708">
        <v>0.54200000000000004</v>
      </c>
      <c r="E708">
        <v>0.878</v>
      </c>
      <c r="F708">
        <v>0.61399999999999999</v>
      </c>
      <c r="G708">
        <f t="shared" si="22"/>
        <v>0.71409749670619238</v>
      </c>
      <c r="H708">
        <f t="shared" ref="H708:H771" si="23">F708/E708</f>
        <v>0.6993166287015945</v>
      </c>
      <c r="M708" s="10"/>
    </row>
    <row r="709" spans="1:13" x14ac:dyDescent="0.2">
      <c r="A709" s="9" t="s">
        <v>5278</v>
      </c>
      <c r="B709">
        <v>4.6980000000000004</v>
      </c>
      <c r="C709">
        <v>2.5590000000000002</v>
      </c>
      <c r="D709">
        <v>2.3380000000000001</v>
      </c>
      <c r="E709">
        <v>2.9049999999999998</v>
      </c>
      <c r="F709">
        <v>2.4820000000000002</v>
      </c>
      <c r="G709">
        <f t="shared" si="22"/>
        <v>0.91363813989839782</v>
      </c>
      <c r="H709">
        <f t="shared" si="23"/>
        <v>0.85438898450946654</v>
      </c>
      <c r="M709" s="10"/>
    </row>
    <row r="710" spans="1:13" x14ac:dyDescent="0.2">
      <c r="A710" s="9" t="s">
        <v>5278</v>
      </c>
      <c r="B710">
        <v>0.63200000000000001</v>
      </c>
      <c r="C710">
        <v>1.0669999999999999</v>
      </c>
      <c r="D710">
        <v>0.754</v>
      </c>
      <c r="E710">
        <v>1.2290000000000001</v>
      </c>
      <c r="F710">
        <v>0.83299999999999996</v>
      </c>
      <c r="G710">
        <f t="shared" si="22"/>
        <v>0.70665417057169633</v>
      </c>
      <c r="H710">
        <f t="shared" si="23"/>
        <v>0.67778681855166789</v>
      </c>
      <c r="M710" s="10"/>
    </row>
    <row r="711" spans="1:13" x14ac:dyDescent="0.2">
      <c r="A711" s="9" t="s">
        <v>5278</v>
      </c>
      <c r="B711">
        <v>1.2629999999999999</v>
      </c>
      <c r="C711">
        <v>1.8260000000000001</v>
      </c>
      <c r="D711">
        <v>0.88100000000000001</v>
      </c>
      <c r="E711">
        <v>1.8069999999999999</v>
      </c>
      <c r="F711">
        <v>0.86899999999999999</v>
      </c>
      <c r="G711">
        <f t="shared" si="22"/>
        <v>0.48247535596933183</v>
      </c>
      <c r="H711">
        <f t="shared" si="23"/>
        <v>0.48090758162700609</v>
      </c>
      <c r="M711" s="10"/>
    </row>
    <row r="712" spans="1:13" x14ac:dyDescent="0.2">
      <c r="A712" s="9" t="s">
        <v>5278</v>
      </c>
      <c r="B712">
        <v>1.51</v>
      </c>
      <c r="C712">
        <v>2.23</v>
      </c>
      <c r="D712">
        <v>0.86199999999999999</v>
      </c>
      <c r="E712">
        <v>2.3420000000000001</v>
      </c>
      <c r="F712">
        <v>1.0469999999999999</v>
      </c>
      <c r="G712">
        <f t="shared" si="22"/>
        <v>0.38654708520179371</v>
      </c>
      <c r="H712">
        <f t="shared" si="23"/>
        <v>0.44705380017079416</v>
      </c>
      <c r="M712" s="10"/>
    </row>
    <row r="713" spans="1:13" x14ac:dyDescent="0.2">
      <c r="A713" s="9" t="s">
        <v>5278</v>
      </c>
      <c r="B713">
        <v>0.47799999999999998</v>
      </c>
      <c r="C713">
        <v>0.90400000000000003</v>
      </c>
      <c r="D713">
        <v>0.67300000000000004</v>
      </c>
      <c r="E713">
        <v>1.0009999999999999</v>
      </c>
      <c r="F713">
        <v>0.745</v>
      </c>
      <c r="G713">
        <f t="shared" si="22"/>
        <v>0.74446902654867264</v>
      </c>
      <c r="H713">
        <f t="shared" si="23"/>
        <v>0.74425574425574437</v>
      </c>
      <c r="M713" s="10"/>
    </row>
    <row r="714" spans="1:13" x14ac:dyDescent="0.2">
      <c r="A714" s="9" t="s">
        <v>5278</v>
      </c>
      <c r="B714">
        <v>2.5880000000000001</v>
      </c>
      <c r="C714">
        <v>2.3210000000000002</v>
      </c>
      <c r="D714">
        <v>1.42</v>
      </c>
      <c r="E714">
        <v>2.464</v>
      </c>
      <c r="F714">
        <v>1.639</v>
      </c>
      <c r="G714">
        <f t="shared" si="22"/>
        <v>0.61180525635501937</v>
      </c>
      <c r="H714">
        <f t="shared" si="23"/>
        <v>0.6651785714285714</v>
      </c>
      <c r="M714" s="10"/>
    </row>
    <row r="715" spans="1:13" x14ac:dyDescent="0.2">
      <c r="A715" s="9" t="s">
        <v>5278</v>
      </c>
      <c r="B715">
        <v>0.64700000000000002</v>
      </c>
      <c r="C715">
        <v>0.997</v>
      </c>
      <c r="D715">
        <v>0.82599999999999996</v>
      </c>
      <c r="E715">
        <v>1.1100000000000001</v>
      </c>
      <c r="F715">
        <v>0.86899999999999999</v>
      </c>
      <c r="G715">
        <f t="shared" si="22"/>
        <v>0.82848545636910731</v>
      </c>
      <c r="H715">
        <f t="shared" si="23"/>
        <v>0.78288288288288277</v>
      </c>
      <c r="M715" s="10"/>
    </row>
    <row r="716" spans="1:13" x14ac:dyDescent="0.2">
      <c r="A716" s="9" t="s">
        <v>5278</v>
      </c>
      <c r="B716">
        <v>0.60099999999999998</v>
      </c>
      <c r="C716">
        <v>1.1519999999999999</v>
      </c>
      <c r="D716">
        <v>0.66400000000000003</v>
      </c>
      <c r="E716">
        <v>1.266</v>
      </c>
      <c r="F716">
        <v>0.621</v>
      </c>
      <c r="G716">
        <f t="shared" si="22"/>
        <v>0.57638888888888895</v>
      </c>
      <c r="H716">
        <f t="shared" si="23"/>
        <v>0.49052132701421802</v>
      </c>
      <c r="M716" s="10"/>
    </row>
    <row r="717" spans="1:13" x14ac:dyDescent="0.2">
      <c r="A717" s="9" t="s">
        <v>5278</v>
      </c>
      <c r="B717">
        <v>0.41599999999999998</v>
      </c>
      <c r="C717">
        <v>0.94599999999999995</v>
      </c>
      <c r="D717">
        <v>0.56000000000000005</v>
      </c>
      <c r="E717">
        <v>1.0009999999999999</v>
      </c>
      <c r="F717">
        <v>0.66600000000000004</v>
      </c>
      <c r="G717">
        <f t="shared" si="22"/>
        <v>0.59196617336152224</v>
      </c>
      <c r="H717">
        <f t="shared" si="23"/>
        <v>0.66533466533466545</v>
      </c>
      <c r="M717" s="10"/>
    </row>
    <row r="718" spans="1:13" x14ac:dyDescent="0.2">
      <c r="A718" s="9" t="s">
        <v>5278</v>
      </c>
      <c r="B718">
        <v>1.109</v>
      </c>
      <c r="C718">
        <v>1.351</v>
      </c>
      <c r="D718">
        <v>1.046</v>
      </c>
      <c r="E718">
        <v>1.4530000000000001</v>
      </c>
      <c r="F718">
        <v>1.117</v>
      </c>
      <c r="G718">
        <f t="shared" si="22"/>
        <v>0.77424130273871206</v>
      </c>
      <c r="H718">
        <f t="shared" si="23"/>
        <v>0.76875430144528556</v>
      </c>
      <c r="M718" s="10"/>
    </row>
    <row r="719" spans="1:13" x14ac:dyDescent="0.2">
      <c r="A719" s="9" t="s">
        <v>5278</v>
      </c>
      <c r="B719">
        <v>0.878</v>
      </c>
      <c r="C719">
        <v>1.2490000000000001</v>
      </c>
      <c r="D719">
        <v>0.89500000000000002</v>
      </c>
      <c r="E719">
        <v>1.337</v>
      </c>
      <c r="F719">
        <v>0.98099999999999998</v>
      </c>
      <c r="G719">
        <f t="shared" si="22"/>
        <v>0.71657325860688548</v>
      </c>
      <c r="H719">
        <f t="shared" si="23"/>
        <v>0.73373223635003737</v>
      </c>
      <c r="M719" s="10"/>
    </row>
    <row r="720" spans="1:13" x14ac:dyDescent="0.2">
      <c r="A720" s="9" t="s">
        <v>5278</v>
      </c>
      <c r="B720">
        <v>0.216</v>
      </c>
      <c r="C720">
        <v>0.65400000000000003</v>
      </c>
      <c r="D720">
        <v>0.42</v>
      </c>
      <c r="E720">
        <v>0.72399999999999998</v>
      </c>
      <c r="F720">
        <v>0.52700000000000002</v>
      </c>
      <c r="G720">
        <f t="shared" si="22"/>
        <v>0.64220183486238525</v>
      </c>
      <c r="H720">
        <f t="shared" si="23"/>
        <v>0.7279005524861879</v>
      </c>
      <c r="M720" s="10"/>
    </row>
    <row r="721" spans="1:13" x14ac:dyDescent="0.2">
      <c r="A721" s="9" t="s">
        <v>5278</v>
      </c>
      <c r="B721">
        <v>2.7570000000000001</v>
      </c>
      <c r="C721">
        <v>2.5960000000000001</v>
      </c>
      <c r="D721">
        <v>1.353</v>
      </c>
      <c r="E721">
        <v>2.7469999999999999</v>
      </c>
      <c r="F721">
        <v>1.6220000000000001</v>
      </c>
      <c r="G721">
        <f t="shared" si="22"/>
        <v>0.52118644067796605</v>
      </c>
      <c r="H721">
        <f t="shared" si="23"/>
        <v>0.59046232253367315</v>
      </c>
      <c r="M721" s="10"/>
    </row>
    <row r="722" spans="1:13" x14ac:dyDescent="0.2">
      <c r="A722" s="9" t="s">
        <v>5278</v>
      </c>
      <c r="B722">
        <v>0.47799999999999998</v>
      </c>
      <c r="C722">
        <v>0.90600000000000003</v>
      </c>
      <c r="D722">
        <v>0.67100000000000004</v>
      </c>
      <c r="E722">
        <v>1.0529999999999999</v>
      </c>
      <c r="F722">
        <v>0.745</v>
      </c>
      <c r="G722">
        <f t="shared" si="22"/>
        <v>0.74061810154525387</v>
      </c>
      <c r="H722">
        <f t="shared" si="23"/>
        <v>0.70750237416904083</v>
      </c>
      <c r="M722" s="10"/>
    </row>
    <row r="723" spans="1:13" x14ac:dyDescent="0.2">
      <c r="A723" s="9" t="s">
        <v>5278</v>
      </c>
      <c r="B723">
        <v>3.8050000000000002</v>
      </c>
      <c r="C723">
        <v>2.3090000000000002</v>
      </c>
      <c r="D723">
        <v>2.0979999999999999</v>
      </c>
      <c r="E723">
        <v>2.9209999999999998</v>
      </c>
      <c r="F723">
        <v>2.512</v>
      </c>
      <c r="G723">
        <f t="shared" si="22"/>
        <v>0.90861844954525761</v>
      </c>
      <c r="H723">
        <f t="shared" si="23"/>
        <v>0.85997945908935303</v>
      </c>
      <c r="M723" s="10"/>
    </row>
    <row r="724" spans="1:13" x14ac:dyDescent="0.2">
      <c r="A724" s="9" t="s">
        <v>5278</v>
      </c>
      <c r="B724">
        <v>1.125</v>
      </c>
      <c r="C724">
        <v>1.869</v>
      </c>
      <c r="D724">
        <v>0.76600000000000001</v>
      </c>
      <c r="E724">
        <v>1.9390000000000001</v>
      </c>
      <c r="F724">
        <v>0.85799999999999998</v>
      </c>
      <c r="G724">
        <f t="shared" si="22"/>
        <v>0.40984483681112893</v>
      </c>
      <c r="H724">
        <f t="shared" si="23"/>
        <v>0.44249613202681792</v>
      </c>
      <c r="M724" s="10"/>
    </row>
    <row r="725" spans="1:13" x14ac:dyDescent="0.2">
      <c r="A725" s="9" t="s">
        <v>5278</v>
      </c>
      <c r="B725">
        <v>3.4350000000000001</v>
      </c>
      <c r="C725">
        <v>2.5539999999999998</v>
      </c>
      <c r="D725">
        <v>1.7130000000000001</v>
      </c>
      <c r="E725">
        <v>2.7559999999999998</v>
      </c>
      <c r="F725">
        <v>1.8320000000000001</v>
      </c>
      <c r="G725">
        <f t="shared" si="22"/>
        <v>0.67071260767423657</v>
      </c>
      <c r="H725">
        <f t="shared" si="23"/>
        <v>0.66473149492017425</v>
      </c>
      <c r="M725" s="10"/>
    </row>
    <row r="726" spans="1:13" x14ac:dyDescent="0.2">
      <c r="A726" s="9" t="s">
        <v>5278</v>
      </c>
      <c r="B726">
        <v>0.43099999999999999</v>
      </c>
      <c r="C726">
        <v>0.83299999999999996</v>
      </c>
      <c r="D726">
        <v>0.65900000000000003</v>
      </c>
      <c r="E726">
        <v>0.89500000000000002</v>
      </c>
      <c r="F726">
        <v>0.70199999999999996</v>
      </c>
      <c r="G726">
        <f t="shared" si="22"/>
        <v>0.79111644657863156</v>
      </c>
      <c r="H726">
        <f t="shared" si="23"/>
        <v>0.78435754189944129</v>
      </c>
      <c r="M726" s="10"/>
    </row>
    <row r="727" spans="1:13" x14ac:dyDescent="0.2">
      <c r="A727" s="9" t="s">
        <v>5278</v>
      </c>
      <c r="B727">
        <v>1.171</v>
      </c>
      <c r="C727">
        <v>1.6319999999999999</v>
      </c>
      <c r="D727">
        <v>0.91300000000000003</v>
      </c>
      <c r="E727">
        <v>1.6879999999999999</v>
      </c>
      <c r="F727">
        <v>0.99299999999999999</v>
      </c>
      <c r="G727">
        <f t="shared" si="22"/>
        <v>0.55943627450980393</v>
      </c>
      <c r="H727">
        <f t="shared" si="23"/>
        <v>0.58827014218009477</v>
      </c>
      <c r="M727" s="10"/>
    </row>
    <row r="728" spans="1:13" x14ac:dyDescent="0.2">
      <c r="A728" s="9" t="s">
        <v>5278</v>
      </c>
      <c r="B728">
        <v>0.32300000000000001</v>
      </c>
      <c r="C728">
        <v>0.8</v>
      </c>
      <c r="D728">
        <v>0.51500000000000001</v>
      </c>
      <c r="E728">
        <v>0.89500000000000002</v>
      </c>
      <c r="F728">
        <v>0.61399999999999999</v>
      </c>
      <c r="G728">
        <f t="shared" si="22"/>
        <v>0.64374999999999993</v>
      </c>
      <c r="H728">
        <f t="shared" si="23"/>
        <v>0.68603351955307257</v>
      </c>
      <c r="M728" s="10"/>
    </row>
    <row r="729" spans="1:13" x14ac:dyDescent="0.2">
      <c r="A729" s="9" t="s">
        <v>5278</v>
      </c>
      <c r="B729">
        <v>0.44700000000000001</v>
      </c>
      <c r="C729">
        <v>0.84099999999999997</v>
      </c>
      <c r="D729">
        <v>0.67700000000000005</v>
      </c>
      <c r="E729">
        <v>0.94499999999999995</v>
      </c>
      <c r="F729">
        <v>0.745</v>
      </c>
      <c r="G729">
        <f t="shared" si="22"/>
        <v>0.80499405469678964</v>
      </c>
      <c r="H729">
        <f t="shared" si="23"/>
        <v>0.78835978835978837</v>
      </c>
      <c r="M729" s="10"/>
    </row>
    <row r="730" spans="1:13" x14ac:dyDescent="0.2">
      <c r="A730" s="9" t="s">
        <v>5278</v>
      </c>
      <c r="B730">
        <v>1.248</v>
      </c>
      <c r="C730">
        <v>1.78</v>
      </c>
      <c r="D730">
        <v>0.89300000000000002</v>
      </c>
      <c r="E730">
        <v>1.8069999999999999</v>
      </c>
      <c r="F730">
        <v>0.99299999999999999</v>
      </c>
      <c r="G730">
        <f t="shared" si="22"/>
        <v>0.50168539325842698</v>
      </c>
      <c r="H730">
        <f t="shared" si="23"/>
        <v>0.54952960708356391</v>
      </c>
      <c r="M730" s="10"/>
    </row>
    <row r="731" spans="1:13" x14ac:dyDescent="0.2">
      <c r="A731" s="9" t="s">
        <v>5278</v>
      </c>
      <c r="B731">
        <v>3.1890000000000001</v>
      </c>
      <c r="C731">
        <v>3.1080000000000001</v>
      </c>
      <c r="D731">
        <v>1.306</v>
      </c>
      <c r="E731">
        <v>3.07</v>
      </c>
      <c r="F731">
        <v>1.4890000000000001</v>
      </c>
      <c r="G731">
        <f t="shared" si="22"/>
        <v>0.42020592020592024</v>
      </c>
      <c r="H731">
        <f t="shared" si="23"/>
        <v>0.48501628664495122</v>
      </c>
      <c r="M731" s="10"/>
    </row>
    <row r="732" spans="1:13" x14ac:dyDescent="0.2">
      <c r="A732" s="9" t="s">
        <v>5278</v>
      </c>
      <c r="B732">
        <v>1.0940000000000001</v>
      </c>
      <c r="C732">
        <v>1.556</v>
      </c>
      <c r="D732">
        <v>0.89500000000000002</v>
      </c>
      <c r="E732">
        <v>1.613</v>
      </c>
      <c r="F732">
        <v>1.02</v>
      </c>
      <c r="G732">
        <f t="shared" si="22"/>
        <v>0.57519280205655521</v>
      </c>
      <c r="H732">
        <f t="shared" si="23"/>
        <v>0.63236205827650338</v>
      </c>
      <c r="M732" s="10"/>
    </row>
    <row r="733" spans="1:13" x14ac:dyDescent="0.2">
      <c r="A733" s="9" t="s">
        <v>5278</v>
      </c>
      <c r="B733">
        <v>0.185</v>
      </c>
      <c r="C733">
        <v>0.53500000000000003</v>
      </c>
      <c r="D733">
        <v>0.44</v>
      </c>
      <c r="E733">
        <v>0.621</v>
      </c>
      <c r="F733">
        <v>0.496</v>
      </c>
      <c r="G733">
        <f t="shared" si="22"/>
        <v>0.82242990654205606</v>
      </c>
      <c r="H733">
        <f t="shared" si="23"/>
        <v>0.79871175523349436</v>
      </c>
      <c r="M733" s="10"/>
    </row>
    <row r="734" spans="1:13" x14ac:dyDescent="0.2">
      <c r="A734" s="9" t="s">
        <v>5278</v>
      </c>
      <c r="B734">
        <v>1.2170000000000001</v>
      </c>
      <c r="C734">
        <v>1.44</v>
      </c>
      <c r="D734">
        <v>1.0760000000000001</v>
      </c>
      <c r="E734">
        <v>1.5149999999999999</v>
      </c>
      <c r="F734">
        <v>1.117</v>
      </c>
      <c r="G734">
        <f t="shared" si="22"/>
        <v>0.74722222222222234</v>
      </c>
      <c r="H734">
        <f t="shared" si="23"/>
        <v>0.73729372937293736</v>
      </c>
      <c r="M734" s="10"/>
    </row>
    <row r="735" spans="1:13" x14ac:dyDescent="0.2">
      <c r="A735" s="9" t="s">
        <v>5278</v>
      </c>
      <c r="B735">
        <v>0.26200000000000001</v>
      </c>
      <c r="C735">
        <v>0.621</v>
      </c>
      <c r="D735">
        <v>0.53700000000000003</v>
      </c>
      <c r="E735">
        <v>0.755</v>
      </c>
      <c r="F735">
        <v>0.61399999999999999</v>
      </c>
      <c r="G735">
        <f t="shared" si="22"/>
        <v>0.86473429951690828</v>
      </c>
      <c r="H735">
        <f t="shared" si="23"/>
        <v>0.81324503311258278</v>
      </c>
      <c r="M735" s="10"/>
    </row>
    <row r="736" spans="1:13" x14ac:dyDescent="0.2">
      <c r="A736" s="9" t="s">
        <v>5278</v>
      </c>
      <c r="B736">
        <v>0.46200000000000002</v>
      </c>
      <c r="C736">
        <v>0.93799999999999994</v>
      </c>
      <c r="D736">
        <v>0.627</v>
      </c>
      <c r="E736">
        <v>1.06</v>
      </c>
      <c r="F736">
        <v>0.621</v>
      </c>
      <c r="G736">
        <f t="shared" si="22"/>
        <v>0.66844349680170578</v>
      </c>
      <c r="H736">
        <f t="shared" si="23"/>
        <v>0.58584905660377351</v>
      </c>
      <c r="M736" s="10"/>
    </row>
    <row r="737" spans="1:13" x14ac:dyDescent="0.2">
      <c r="A737" s="9" t="s">
        <v>5278</v>
      </c>
      <c r="B737">
        <v>0.58499999999999996</v>
      </c>
      <c r="C737">
        <v>1.194</v>
      </c>
      <c r="D737">
        <v>0.624</v>
      </c>
      <c r="E737">
        <v>1.5</v>
      </c>
      <c r="F737">
        <v>0.88</v>
      </c>
      <c r="G737">
        <f t="shared" si="22"/>
        <v>0.52261306532663321</v>
      </c>
      <c r="H737">
        <f t="shared" si="23"/>
        <v>0.58666666666666667</v>
      </c>
      <c r="M737" s="10"/>
    </row>
    <row r="738" spans="1:13" x14ac:dyDescent="0.2">
      <c r="A738" s="9" t="s">
        <v>5278</v>
      </c>
      <c r="B738">
        <v>0.81599999999999995</v>
      </c>
      <c r="C738">
        <v>1.1950000000000001</v>
      </c>
      <c r="D738">
        <v>0.87</v>
      </c>
      <c r="E738">
        <v>1.278</v>
      </c>
      <c r="F738">
        <v>0.93300000000000005</v>
      </c>
      <c r="G738">
        <f t="shared" si="22"/>
        <v>0.72803347280334729</v>
      </c>
      <c r="H738">
        <f t="shared" si="23"/>
        <v>0.7300469483568075</v>
      </c>
      <c r="M738" s="10"/>
    </row>
    <row r="739" spans="1:13" x14ac:dyDescent="0.2">
      <c r="A739" s="9" t="s">
        <v>5278</v>
      </c>
      <c r="B739">
        <v>5.5759999999999996</v>
      </c>
      <c r="C739">
        <v>3.52</v>
      </c>
      <c r="D739">
        <v>2.0169999999999999</v>
      </c>
      <c r="E739">
        <v>4.0430000000000001</v>
      </c>
      <c r="F739">
        <v>2.4820000000000002</v>
      </c>
      <c r="G739">
        <f t="shared" si="22"/>
        <v>0.57301136363636362</v>
      </c>
      <c r="H739">
        <f t="shared" si="23"/>
        <v>0.61390056888449174</v>
      </c>
      <c r="M739" s="10"/>
    </row>
    <row r="740" spans="1:13" x14ac:dyDescent="0.2">
      <c r="A740" s="9" t="s">
        <v>5278</v>
      </c>
      <c r="B740">
        <v>0.70899999999999996</v>
      </c>
      <c r="C740">
        <v>0.97499999999999998</v>
      </c>
      <c r="D740">
        <v>0.92600000000000005</v>
      </c>
      <c r="E740">
        <v>1.1100000000000001</v>
      </c>
      <c r="F740">
        <v>0.99299999999999999</v>
      </c>
      <c r="G740">
        <f t="shared" si="22"/>
        <v>0.94974358974358986</v>
      </c>
      <c r="H740">
        <f t="shared" si="23"/>
        <v>0.89459459459459456</v>
      </c>
      <c r="M740" s="10"/>
    </row>
    <row r="741" spans="1:13" x14ac:dyDescent="0.2">
      <c r="A741" s="9" t="s">
        <v>5278</v>
      </c>
      <c r="B741">
        <v>1.3089999999999999</v>
      </c>
      <c r="C741">
        <v>2.3620000000000001</v>
      </c>
      <c r="D741">
        <v>0.70599999999999996</v>
      </c>
      <c r="E741">
        <v>2.5590000000000002</v>
      </c>
      <c r="F741">
        <v>0.90800000000000003</v>
      </c>
      <c r="G741">
        <f t="shared" si="22"/>
        <v>0.29889923793395423</v>
      </c>
      <c r="H741">
        <f t="shared" si="23"/>
        <v>0.35482610394685421</v>
      </c>
      <c r="M741" s="10"/>
    </row>
    <row r="742" spans="1:13" x14ac:dyDescent="0.2">
      <c r="A742" s="9" t="s">
        <v>5278</v>
      </c>
      <c r="B742">
        <v>1.4790000000000001</v>
      </c>
      <c r="C742">
        <v>1.8340000000000001</v>
      </c>
      <c r="D742">
        <v>1.0269999999999999</v>
      </c>
      <c r="E742">
        <v>1.927</v>
      </c>
      <c r="F742">
        <v>1.117</v>
      </c>
      <c r="G742">
        <f t="shared" si="22"/>
        <v>0.55997818974918201</v>
      </c>
      <c r="H742">
        <f t="shared" si="23"/>
        <v>0.5796574987026466</v>
      </c>
      <c r="M742" s="10"/>
    </row>
    <row r="743" spans="1:13" x14ac:dyDescent="0.2">
      <c r="A743" s="9" t="s">
        <v>5278</v>
      </c>
      <c r="B743">
        <v>0.80100000000000005</v>
      </c>
      <c r="C743">
        <v>1.119</v>
      </c>
      <c r="D743">
        <v>0.91100000000000003</v>
      </c>
      <c r="E743">
        <v>1.278</v>
      </c>
      <c r="F743">
        <v>0.99299999999999999</v>
      </c>
      <c r="G743">
        <f t="shared" si="22"/>
        <v>0.8141197497765863</v>
      </c>
      <c r="H743">
        <f t="shared" si="23"/>
        <v>0.77699530516431925</v>
      </c>
      <c r="M743" s="10"/>
    </row>
    <row r="744" spans="1:13" x14ac:dyDescent="0.2">
      <c r="A744" s="9" t="s">
        <v>5278</v>
      </c>
      <c r="B744">
        <v>0.108</v>
      </c>
      <c r="C744">
        <v>0.46800000000000003</v>
      </c>
      <c r="D744">
        <v>0.29299999999999998</v>
      </c>
      <c r="E744">
        <v>0.52700000000000002</v>
      </c>
      <c r="F744">
        <v>0.35099999999999998</v>
      </c>
      <c r="G744">
        <f t="shared" si="22"/>
        <v>0.62606837606837595</v>
      </c>
      <c r="H744">
        <f t="shared" si="23"/>
        <v>0.66603415559772294</v>
      </c>
      <c r="M744" s="10"/>
    </row>
    <row r="745" spans="1:13" x14ac:dyDescent="0.2">
      <c r="A745" s="9" t="s">
        <v>5278</v>
      </c>
      <c r="B745">
        <v>0.98599999999999999</v>
      </c>
      <c r="C745">
        <v>1.204</v>
      </c>
      <c r="D745">
        <v>1.042</v>
      </c>
      <c r="E745">
        <v>1.319</v>
      </c>
      <c r="F745">
        <v>0.99299999999999999</v>
      </c>
      <c r="G745">
        <f t="shared" si="22"/>
        <v>0.86544850498338877</v>
      </c>
      <c r="H745">
        <f t="shared" si="23"/>
        <v>0.75284306292645942</v>
      </c>
      <c r="M745" s="10"/>
    </row>
    <row r="746" spans="1:13" x14ac:dyDescent="0.2">
      <c r="A746" s="9" t="s">
        <v>5278</v>
      </c>
      <c r="B746">
        <v>1.0780000000000001</v>
      </c>
      <c r="C746">
        <v>1.248</v>
      </c>
      <c r="D746">
        <v>1.1000000000000001</v>
      </c>
      <c r="E746">
        <v>1.337</v>
      </c>
      <c r="F746">
        <v>1.117</v>
      </c>
      <c r="G746">
        <f t="shared" si="22"/>
        <v>0.8814102564102565</v>
      </c>
      <c r="H746">
        <f t="shared" si="23"/>
        <v>0.83545250560957374</v>
      </c>
      <c r="M746" s="10"/>
    </row>
    <row r="747" spans="1:13" x14ac:dyDescent="0.2">
      <c r="A747" s="9" t="s">
        <v>5278</v>
      </c>
      <c r="B747">
        <v>1.91</v>
      </c>
      <c r="C747">
        <v>2.7429999999999999</v>
      </c>
      <c r="D747">
        <v>0.88700000000000001</v>
      </c>
      <c r="E747">
        <v>2.7330000000000001</v>
      </c>
      <c r="F747">
        <v>1.0620000000000001</v>
      </c>
      <c r="G747">
        <f t="shared" si="22"/>
        <v>0.32336857455340867</v>
      </c>
      <c r="H747">
        <f t="shared" si="23"/>
        <v>0.38858397365532382</v>
      </c>
      <c r="M747" s="10"/>
    </row>
    <row r="748" spans="1:13" x14ac:dyDescent="0.2">
      <c r="A748" s="9" t="s">
        <v>5278</v>
      </c>
      <c r="B748">
        <v>0.43099999999999999</v>
      </c>
      <c r="C748">
        <v>0.93200000000000005</v>
      </c>
      <c r="D748">
        <v>0.58899999999999997</v>
      </c>
      <c r="E748">
        <v>1.0529999999999999</v>
      </c>
      <c r="F748">
        <v>0.66600000000000004</v>
      </c>
      <c r="G748">
        <f t="shared" si="22"/>
        <v>0.63197424892703857</v>
      </c>
      <c r="H748">
        <f t="shared" si="23"/>
        <v>0.63247863247863256</v>
      </c>
      <c r="M748" s="10"/>
    </row>
    <row r="749" spans="1:13" x14ac:dyDescent="0.2">
      <c r="A749" s="9" t="s">
        <v>5278</v>
      </c>
      <c r="B749">
        <v>0.13900000000000001</v>
      </c>
      <c r="C749">
        <v>0.48599999999999999</v>
      </c>
      <c r="D749">
        <v>0.36299999999999999</v>
      </c>
      <c r="E749">
        <v>0.55500000000000005</v>
      </c>
      <c r="F749">
        <v>0.372</v>
      </c>
      <c r="G749">
        <f t="shared" si="22"/>
        <v>0.74691358024691357</v>
      </c>
      <c r="H749">
        <f t="shared" si="23"/>
        <v>0.6702702702702702</v>
      </c>
      <c r="M749" s="10"/>
    </row>
    <row r="750" spans="1:13" x14ac:dyDescent="0.2">
      <c r="A750" s="9" t="s">
        <v>5278</v>
      </c>
      <c r="B750">
        <v>0.72399999999999998</v>
      </c>
      <c r="C750">
        <v>1.05</v>
      </c>
      <c r="D750">
        <v>0.878</v>
      </c>
      <c r="E750">
        <v>1.1439999999999999</v>
      </c>
      <c r="F750">
        <v>0.86899999999999999</v>
      </c>
      <c r="G750">
        <f t="shared" si="22"/>
        <v>0.83619047619047615</v>
      </c>
      <c r="H750">
        <f t="shared" si="23"/>
        <v>0.75961538461538469</v>
      </c>
      <c r="M750" s="10"/>
    </row>
    <row r="751" spans="1:13" x14ac:dyDescent="0.2">
      <c r="A751" s="9" t="s">
        <v>5278</v>
      </c>
      <c r="B751">
        <v>3.4969999999999999</v>
      </c>
      <c r="C751">
        <v>2.2010000000000001</v>
      </c>
      <c r="D751">
        <v>2.0230000000000001</v>
      </c>
      <c r="E751">
        <v>2.5129999999999999</v>
      </c>
      <c r="F751">
        <v>2.254</v>
      </c>
      <c r="G751">
        <f t="shared" si="22"/>
        <v>0.919127669241254</v>
      </c>
      <c r="H751">
        <f t="shared" si="23"/>
        <v>0.89693593314763231</v>
      </c>
      <c r="M751" s="10"/>
    </row>
    <row r="752" spans="1:13" x14ac:dyDescent="0.2">
      <c r="A752" s="9" t="s">
        <v>5278</v>
      </c>
      <c r="B752">
        <v>1.71</v>
      </c>
      <c r="C752">
        <v>1.577</v>
      </c>
      <c r="D752">
        <v>1.381</v>
      </c>
      <c r="E752">
        <v>1.7769999999999999</v>
      </c>
      <c r="F752">
        <v>1.5349999999999999</v>
      </c>
      <c r="G752">
        <f t="shared" si="22"/>
        <v>0.87571337983512998</v>
      </c>
      <c r="H752">
        <f t="shared" si="23"/>
        <v>0.86381541924592009</v>
      </c>
      <c r="M752" s="10"/>
    </row>
    <row r="753" spans="1:13" x14ac:dyDescent="0.2">
      <c r="A753" s="9" t="s">
        <v>5278</v>
      </c>
      <c r="B753">
        <v>3.2349999999999999</v>
      </c>
      <c r="C753">
        <v>2.6160000000000001</v>
      </c>
      <c r="D753">
        <v>1.5740000000000001</v>
      </c>
      <c r="E753">
        <v>2.8570000000000002</v>
      </c>
      <c r="F753">
        <v>1.8939999999999999</v>
      </c>
      <c r="G753">
        <f t="shared" si="22"/>
        <v>0.60168195718654438</v>
      </c>
      <c r="H753">
        <f t="shared" si="23"/>
        <v>0.66293314665733283</v>
      </c>
      <c r="M753" s="10"/>
    </row>
    <row r="754" spans="1:13" x14ac:dyDescent="0.2">
      <c r="A754" s="9" t="s">
        <v>5278</v>
      </c>
      <c r="B754">
        <v>0.23100000000000001</v>
      </c>
      <c r="C754">
        <v>0.59899999999999998</v>
      </c>
      <c r="D754">
        <v>0.49099999999999999</v>
      </c>
      <c r="E754">
        <v>0.70199999999999996</v>
      </c>
      <c r="F754">
        <v>0.496</v>
      </c>
      <c r="G754">
        <f t="shared" si="22"/>
        <v>0.81969949916527551</v>
      </c>
      <c r="H754">
        <f t="shared" si="23"/>
        <v>0.70655270655270663</v>
      </c>
      <c r="M754" s="10"/>
    </row>
    <row r="755" spans="1:13" x14ac:dyDescent="0.2">
      <c r="A755" s="9" t="s">
        <v>5278</v>
      </c>
      <c r="B755">
        <v>5.13</v>
      </c>
      <c r="C755">
        <v>3.6589999999999998</v>
      </c>
      <c r="D755">
        <v>1.7849999999999999</v>
      </c>
      <c r="E755">
        <v>3.8969999999999998</v>
      </c>
      <c r="F755">
        <v>2.1709999999999998</v>
      </c>
      <c r="G755">
        <f t="shared" si="22"/>
        <v>0.48783820716042636</v>
      </c>
      <c r="H755">
        <f t="shared" si="23"/>
        <v>0.55709520143700275</v>
      </c>
      <c r="M755" s="10"/>
    </row>
    <row r="756" spans="1:13" x14ac:dyDescent="0.2">
      <c r="A756" s="9" t="s">
        <v>5278</v>
      </c>
      <c r="B756">
        <v>1.494</v>
      </c>
      <c r="C756">
        <v>1.615</v>
      </c>
      <c r="D756">
        <v>1.1779999999999999</v>
      </c>
      <c r="E756">
        <v>1.6879999999999999</v>
      </c>
      <c r="F756">
        <v>1.2410000000000001</v>
      </c>
      <c r="G756">
        <f t="shared" si="22"/>
        <v>0.72941176470588232</v>
      </c>
      <c r="H756">
        <f t="shared" si="23"/>
        <v>0.7351895734597157</v>
      </c>
      <c r="M756" s="10"/>
    </row>
    <row r="757" spans="1:13" x14ac:dyDescent="0.2">
      <c r="A757" s="9" t="s">
        <v>5278</v>
      </c>
      <c r="B757">
        <v>2.0030000000000001</v>
      </c>
      <c r="C757">
        <v>2.1110000000000002</v>
      </c>
      <c r="D757">
        <v>1.208</v>
      </c>
      <c r="E757">
        <v>2.1989999999999998</v>
      </c>
      <c r="F757">
        <v>1.3620000000000001</v>
      </c>
      <c r="G757">
        <f t="shared" si="22"/>
        <v>0.57224064424443388</v>
      </c>
      <c r="H757">
        <f t="shared" si="23"/>
        <v>0.61937244201909969</v>
      </c>
      <c r="M757" s="10"/>
    </row>
    <row r="758" spans="1:13" x14ac:dyDescent="0.2">
      <c r="A758" s="9" t="s">
        <v>5278</v>
      </c>
      <c r="B758">
        <v>0.216</v>
      </c>
      <c r="C758">
        <v>0.52900000000000003</v>
      </c>
      <c r="D758">
        <v>0.51900000000000002</v>
      </c>
      <c r="E758">
        <v>0.621</v>
      </c>
      <c r="F758">
        <v>0.496</v>
      </c>
      <c r="G758">
        <f t="shared" si="22"/>
        <v>0.98109640831758027</v>
      </c>
      <c r="H758">
        <f t="shared" si="23"/>
        <v>0.79871175523349436</v>
      </c>
      <c r="M758" s="10"/>
    </row>
    <row r="759" spans="1:13" x14ac:dyDescent="0.2">
      <c r="A759" s="9" t="s">
        <v>5278</v>
      </c>
      <c r="B759">
        <v>4.3129999999999997</v>
      </c>
      <c r="C759">
        <v>3.0459999999999998</v>
      </c>
      <c r="D759">
        <v>1.8029999999999999</v>
      </c>
      <c r="E759">
        <v>3.4329999999999998</v>
      </c>
      <c r="F759">
        <v>2.2320000000000002</v>
      </c>
      <c r="G759">
        <f t="shared" si="22"/>
        <v>0.59192383453709785</v>
      </c>
      <c r="H759">
        <f t="shared" si="23"/>
        <v>0.65016020972910005</v>
      </c>
      <c r="M759" s="10"/>
    </row>
    <row r="760" spans="1:13" x14ac:dyDescent="0.2">
      <c r="A760" s="9" t="s">
        <v>5278</v>
      </c>
      <c r="B760">
        <v>3.2810000000000001</v>
      </c>
      <c r="C760">
        <v>2.2389999999999999</v>
      </c>
      <c r="D760">
        <v>1.8660000000000001</v>
      </c>
      <c r="E760">
        <v>2.3969999999999998</v>
      </c>
      <c r="F760">
        <v>1.94</v>
      </c>
      <c r="G760">
        <f t="shared" si="22"/>
        <v>0.83340777132648514</v>
      </c>
      <c r="H760">
        <f t="shared" si="23"/>
        <v>0.80934501460158537</v>
      </c>
      <c r="M760" s="10"/>
    </row>
    <row r="761" spans="1:13" x14ac:dyDescent="0.2">
      <c r="A761" s="9" t="s">
        <v>5278</v>
      </c>
      <c r="B761">
        <v>1.032</v>
      </c>
      <c r="C761">
        <v>1.367</v>
      </c>
      <c r="D761">
        <v>0.96199999999999997</v>
      </c>
      <c r="E761">
        <v>1.415</v>
      </c>
      <c r="F761">
        <v>0.99299999999999999</v>
      </c>
      <c r="G761">
        <f t="shared" si="22"/>
        <v>0.70373079736649591</v>
      </c>
      <c r="H761">
        <f t="shared" si="23"/>
        <v>0.70176678445229679</v>
      </c>
      <c r="M761" s="10"/>
    </row>
    <row r="762" spans="1:13" x14ac:dyDescent="0.2">
      <c r="A762" s="9" t="s">
        <v>5278</v>
      </c>
      <c r="B762">
        <v>0.84699999999999998</v>
      </c>
      <c r="C762">
        <v>1.107</v>
      </c>
      <c r="D762">
        <v>0.97499999999999998</v>
      </c>
      <c r="E762">
        <v>1.177</v>
      </c>
      <c r="F762">
        <v>0.99299999999999999</v>
      </c>
      <c r="G762">
        <f t="shared" si="22"/>
        <v>0.8807588075880759</v>
      </c>
      <c r="H762">
        <f t="shared" si="23"/>
        <v>0.8436703483432455</v>
      </c>
      <c r="M762" s="10"/>
    </row>
    <row r="763" spans="1:13" x14ac:dyDescent="0.2">
      <c r="A763" s="9" t="s">
        <v>5278</v>
      </c>
      <c r="B763">
        <v>0.97</v>
      </c>
      <c r="C763">
        <v>1.2589999999999999</v>
      </c>
      <c r="D763">
        <v>0.98099999999999998</v>
      </c>
      <c r="E763">
        <v>1.3879999999999999</v>
      </c>
      <c r="F763">
        <v>0.99299999999999999</v>
      </c>
      <c r="G763">
        <f t="shared" si="22"/>
        <v>0.77918983320095314</v>
      </c>
      <c r="H763">
        <f t="shared" si="23"/>
        <v>0.71541786743515856</v>
      </c>
      <c r="M763" s="10"/>
    </row>
    <row r="764" spans="1:13" x14ac:dyDescent="0.2">
      <c r="A764" s="9" t="s">
        <v>5278</v>
      </c>
      <c r="B764">
        <v>1.6639999999999999</v>
      </c>
      <c r="C764">
        <v>1.708</v>
      </c>
      <c r="D764">
        <v>1.24</v>
      </c>
      <c r="E764">
        <v>1.8069999999999999</v>
      </c>
      <c r="F764">
        <v>1.365</v>
      </c>
      <c r="G764">
        <f t="shared" si="22"/>
        <v>0.72599531615925061</v>
      </c>
      <c r="H764">
        <f t="shared" si="23"/>
        <v>0.75539568345323738</v>
      </c>
      <c r="M764" s="10"/>
    </row>
    <row r="765" spans="1:13" x14ac:dyDescent="0.2">
      <c r="A765" s="9" t="s">
        <v>5278</v>
      </c>
      <c r="B765">
        <v>4.1130000000000004</v>
      </c>
      <c r="C765">
        <v>2.831</v>
      </c>
      <c r="D765">
        <v>1.85</v>
      </c>
      <c r="E765">
        <v>3.0529999999999999</v>
      </c>
      <c r="F765">
        <v>1.931</v>
      </c>
      <c r="G765">
        <f t="shared" si="22"/>
        <v>0.65347933592370189</v>
      </c>
      <c r="H765">
        <f t="shared" si="23"/>
        <v>0.63249263019980351</v>
      </c>
      <c r="M765" s="10"/>
    </row>
    <row r="766" spans="1:13" x14ac:dyDescent="0.2">
      <c r="A766" s="9" t="s">
        <v>5278</v>
      </c>
      <c r="B766">
        <v>0.308</v>
      </c>
      <c r="C766">
        <v>0.68700000000000006</v>
      </c>
      <c r="D766">
        <v>0.57099999999999995</v>
      </c>
      <c r="E766">
        <v>0.78500000000000003</v>
      </c>
      <c r="F766">
        <v>0.621</v>
      </c>
      <c r="G766">
        <f t="shared" si="22"/>
        <v>0.83114992721979608</v>
      </c>
      <c r="H766">
        <f t="shared" si="23"/>
        <v>0.79108280254777064</v>
      </c>
      <c r="M766" s="10"/>
    </row>
    <row r="767" spans="1:13" x14ac:dyDescent="0.2">
      <c r="A767" s="9" t="s">
        <v>5278</v>
      </c>
      <c r="B767">
        <v>3.3740000000000001</v>
      </c>
      <c r="C767">
        <v>2.573</v>
      </c>
      <c r="D767">
        <v>1.669</v>
      </c>
      <c r="E767">
        <v>2.7559999999999998</v>
      </c>
      <c r="F767">
        <v>1.843</v>
      </c>
      <c r="G767">
        <f t="shared" si="22"/>
        <v>0.64865915273999231</v>
      </c>
      <c r="H767">
        <f t="shared" si="23"/>
        <v>0.66872278664731499</v>
      </c>
      <c r="M767" s="10"/>
    </row>
    <row r="768" spans="1:13" x14ac:dyDescent="0.2">
      <c r="A768" s="9" t="s">
        <v>5278</v>
      </c>
      <c r="B768">
        <v>0.89300000000000002</v>
      </c>
      <c r="C768">
        <v>1.5529999999999999</v>
      </c>
      <c r="D768">
        <v>0.73199999999999998</v>
      </c>
      <c r="E768">
        <v>1.57</v>
      </c>
      <c r="F768">
        <v>0.745</v>
      </c>
      <c r="G768">
        <f t="shared" si="22"/>
        <v>0.47134578235672892</v>
      </c>
      <c r="H768">
        <f t="shared" si="23"/>
        <v>0.47452229299363058</v>
      </c>
      <c r="M768" s="10"/>
    </row>
    <row r="769" spans="1:13" x14ac:dyDescent="0.2">
      <c r="A769" s="9" t="s">
        <v>5278</v>
      </c>
      <c r="B769">
        <v>0.84699999999999998</v>
      </c>
      <c r="C769">
        <v>1.31</v>
      </c>
      <c r="D769">
        <v>0.82399999999999995</v>
      </c>
      <c r="E769">
        <v>1.4950000000000001</v>
      </c>
      <c r="F769">
        <v>0.92900000000000005</v>
      </c>
      <c r="G769">
        <f t="shared" si="22"/>
        <v>0.62900763358778622</v>
      </c>
      <c r="H769">
        <f t="shared" si="23"/>
        <v>0.6214046822742475</v>
      </c>
      <c r="M769" s="10"/>
    </row>
    <row r="770" spans="1:13" x14ac:dyDescent="0.2">
      <c r="A770" s="9" t="s">
        <v>5278</v>
      </c>
      <c r="B770">
        <v>2.9420000000000002</v>
      </c>
      <c r="C770">
        <v>2.0609999999999999</v>
      </c>
      <c r="D770">
        <v>1.8180000000000001</v>
      </c>
      <c r="E770">
        <v>2.238</v>
      </c>
      <c r="F770">
        <v>1.861</v>
      </c>
      <c r="G770">
        <f t="shared" si="22"/>
        <v>0.88209606986899569</v>
      </c>
      <c r="H770">
        <f t="shared" si="23"/>
        <v>0.83154602323503124</v>
      </c>
      <c r="M770" s="10"/>
    </row>
    <row r="771" spans="1:13" x14ac:dyDescent="0.2">
      <c r="A771" s="9" t="s">
        <v>5278</v>
      </c>
      <c r="B771">
        <v>0.52400000000000002</v>
      </c>
      <c r="C771">
        <v>0.84199999999999997</v>
      </c>
      <c r="D771">
        <v>0.79200000000000004</v>
      </c>
      <c r="E771">
        <v>0.96899999999999997</v>
      </c>
      <c r="F771">
        <v>0.86899999999999999</v>
      </c>
      <c r="G771">
        <f t="shared" ref="G771:G834" si="24">D771/C771</f>
        <v>0.94061757719714967</v>
      </c>
      <c r="H771">
        <f t="shared" si="23"/>
        <v>0.89680082559339525</v>
      </c>
      <c r="M771" s="10"/>
    </row>
    <row r="772" spans="1:13" x14ac:dyDescent="0.2">
      <c r="A772" s="9" t="s">
        <v>5278</v>
      </c>
      <c r="B772">
        <v>1.6020000000000001</v>
      </c>
      <c r="C772">
        <v>1.835</v>
      </c>
      <c r="D772">
        <v>1.1120000000000001</v>
      </c>
      <c r="E772">
        <v>1.89</v>
      </c>
      <c r="F772">
        <v>1.206</v>
      </c>
      <c r="G772">
        <f t="shared" si="24"/>
        <v>0.60599455040871941</v>
      </c>
      <c r="H772">
        <f t="shared" ref="H772:H835" si="25">F772/E772</f>
        <v>0.63809523809523816</v>
      </c>
      <c r="M772" s="10"/>
    </row>
    <row r="773" spans="1:13" x14ac:dyDescent="0.2">
      <c r="A773" s="9" t="s">
        <v>5278</v>
      </c>
      <c r="B773">
        <v>0.80100000000000005</v>
      </c>
      <c r="C773">
        <v>1.06</v>
      </c>
      <c r="D773">
        <v>0.96199999999999997</v>
      </c>
      <c r="E773">
        <v>1.177</v>
      </c>
      <c r="F773">
        <v>0.99299999999999999</v>
      </c>
      <c r="G773">
        <f t="shared" si="24"/>
        <v>0.90754716981132066</v>
      </c>
      <c r="H773">
        <f t="shared" si="25"/>
        <v>0.8436703483432455</v>
      </c>
      <c r="M773" s="10"/>
    </row>
    <row r="774" spans="1:13" x14ac:dyDescent="0.2">
      <c r="A774" s="9" t="s">
        <v>5278</v>
      </c>
      <c r="B774">
        <v>1.6479999999999999</v>
      </c>
      <c r="C774">
        <v>2.1779999999999999</v>
      </c>
      <c r="D774">
        <v>0.96399999999999997</v>
      </c>
      <c r="E774">
        <v>2.3420000000000001</v>
      </c>
      <c r="F774">
        <v>1.2410000000000001</v>
      </c>
      <c r="G774">
        <f t="shared" si="24"/>
        <v>0.44260789715335169</v>
      </c>
      <c r="H774">
        <f t="shared" si="25"/>
        <v>0.52988898377455174</v>
      </c>
      <c r="M774" s="10"/>
    </row>
    <row r="775" spans="1:13" x14ac:dyDescent="0.2">
      <c r="A775" s="9" t="s">
        <v>5278</v>
      </c>
      <c r="B775">
        <v>0.23100000000000001</v>
      </c>
      <c r="C775">
        <v>0.72299999999999998</v>
      </c>
      <c r="D775">
        <v>0.40699999999999997</v>
      </c>
      <c r="E775">
        <v>0.79500000000000004</v>
      </c>
      <c r="F775">
        <v>0.51600000000000001</v>
      </c>
      <c r="G775">
        <f t="shared" si="24"/>
        <v>0.56293222683264177</v>
      </c>
      <c r="H775">
        <f t="shared" si="25"/>
        <v>0.64905660377358487</v>
      </c>
      <c r="M775" s="10"/>
    </row>
    <row r="776" spans="1:13" x14ac:dyDescent="0.2">
      <c r="A776" s="9" t="s">
        <v>5278</v>
      </c>
      <c r="B776">
        <v>0.61599999999999999</v>
      </c>
      <c r="C776">
        <v>1.01</v>
      </c>
      <c r="D776">
        <v>0.77700000000000002</v>
      </c>
      <c r="E776">
        <v>1.177</v>
      </c>
      <c r="F776">
        <v>0.86899999999999999</v>
      </c>
      <c r="G776">
        <f t="shared" si="24"/>
        <v>0.76930693069306932</v>
      </c>
      <c r="H776">
        <f t="shared" si="25"/>
        <v>0.73831775700934577</v>
      </c>
      <c r="M776" s="10"/>
    </row>
    <row r="777" spans="1:13" x14ac:dyDescent="0.2">
      <c r="A777" s="9" t="s">
        <v>5278</v>
      </c>
      <c r="B777">
        <v>0.37</v>
      </c>
      <c r="C777">
        <v>0.71199999999999997</v>
      </c>
      <c r="D777">
        <v>0.66100000000000003</v>
      </c>
      <c r="E777">
        <v>0.83299999999999996</v>
      </c>
      <c r="F777">
        <v>0.745</v>
      </c>
      <c r="G777">
        <f t="shared" si="24"/>
        <v>0.92837078651685401</v>
      </c>
      <c r="H777">
        <f t="shared" si="25"/>
        <v>0.89435774309723892</v>
      </c>
      <c r="M777" s="10"/>
    </row>
    <row r="778" spans="1:13" x14ac:dyDescent="0.2">
      <c r="A778" s="9" t="s">
        <v>5278</v>
      </c>
      <c r="B778">
        <v>0.216</v>
      </c>
      <c r="C778">
        <v>0.67600000000000005</v>
      </c>
      <c r="D778">
        <v>0.40600000000000003</v>
      </c>
      <c r="E778">
        <v>0.72399999999999998</v>
      </c>
      <c r="F778">
        <v>0.372</v>
      </c>
      <c r="G778">
        <f t="shared" si="24"/>
        <v>0.60059171597633132</v>
      </c>
      <c r="H778">
        <f t="shared" si="25"/>
        <v>0.51381215469613262</v>
      </c>
      <c r="M778" s="10"/>
    </row>
    <row r="779" spans="1:13" x14ac:dyDescent="0.2">
      <c r="A779" s="9" t="s">
        <v>5278</v>
      </c>
      <c r="B779">
        <v>0.66200000000000003</v>
      </c>
      <c r="C779">
        <v>1.323</v>
      </c>
      <c r="D779">
        <v>0.63800000000000001</v>
      </c>
      <c r="E779">
        <v>1.343</v>
      </c>
      <c r="F779">
        <v>0.72199999999999998</v>
      </c>
      <c r="G779">
        <f t="shared" si="24"/>
        <v>0.48223733938019653</v>
      </c>
      <c r="H779">
        <f t="shared" si="25"/>
        <v>0.53760238272524197</v>
      </c>
      <c r="M779" s="10"/>
    </row>
    <row r="780" spans="1:13" x14ac:dyDescent="0.2">
      <c r="A780" s="9" t="s">
        <v>5278</v>
      </c>
      <c r="B780">
        <v>0.46200000000000002</v>
      </c>
      <c r="C780">
        <v>0.996</v>
      </c>
      <c r="D780">
        <v>0.59099999999999997</v>
      </c>
      <c r="E780">
        <v>1.0680000000000001</v>
      </c>
      <c r="F780">
        <v>0.70199999999999996</v>
      </c>
      <c r="G780">
        <f t="shared" si="24"/>
        <v>0.59337349397590355</v>
      </c>
      <c r="H780">
        <f t="shared" si="25"/>
        <v>0.65730337078651679</v>
      </c>
      <c r="M780" s="10"/>
    </row>
    <row r="781" spans="1:13" x14ac:dyDescent="0.2">
      <c r="A781" s="9" t="s">
        <v>5278</v>
      </c>
      <c r="B781">
        <v>0.33900000000000002</v>
      </c>
      <c r="C781">
        <v>0.68899999999999995</v>
      </c>
      <c r="D781">
        <v>0.626</v>
      </c>
      <c r="E781">
        <v>0.79500000000000004</v>
      </c>
      <c r="F781">
        <v>0.621</v>
      </c>
      <c r="G781">
        <f t="shared" si="24"/>
        <v>0.90856313497822938</v>
      </c>
      <c r="H781">
        <f t="shared" si="25"/>
        <v>0.78113207547169805</v>
      </c>
      <c r="M781" s="10"/>
    </row>
    <row r="782" spans="1:13" x14ac:dyDescent="0.2">
      <c r="A782" s="9" t="s">
        <v>5278</v>
      </c>
      <c r="B782">
        <v>1.972</v>
      </c>
      <c r="C782">
        <v>1.79</v>
      </c>
      <c r="D782">
        <v>1.4019999999999999</v>
      </c>
      <c r="E782">
        <v>1.9390000000000001</v>
      </c>
      <c r="F782">
        <v>1.57</v>
      </c>
      <c r="G782">
        <f t="shared" si="24"/>
        <v>0.78324022346368705</v>
      </c>
      <c r="H782">
        <f t="shared" si="25"/>
        <v>0.80969571944301189</v>
      </c>
      <c r="M782" s="10"/>
    </row>
    <row r="783" spans="1:13" x14ac:dyDescent="0.2">
      <c r="A783" s="9" t="s">
        <v>5278</v>
      </c>
      <c r="B783">
        <v>1.571</v>
      </c>
      <c r="C783">
        <v>1.782</v>
      </c>
      <c r="D783">
        <v>1.1220000000000001</v>
      </c>
      <c r="E783">
        <v>1.895</v>
      </c>
      <c r="F783">
        <v>1.256</v>
      </c>
      <c r="G783">
        <f t="shared" si="24"/>
        <v>0.62962962962962965</v>
      </c>
      <c r="H783">
        <f t="shared" si="25"/>
        <v>0.66279683377308707</v>
      </c>
      <c r="M783" s="10"/>
    </row>
    <row r="784" spans="1:13" x14ac:dyDescent="0.2">
      <c r="A784" s="9" t="s">
        <v>5278</v>
      </c>
      <c r="B784">
        <v>0.84699999999999998</v>
      </c>
      <c r="C784">
        <v>1.4570000000000001</v>
      </c>
      <c r="D784">
        <v>0.74</v>
      </c>
      <c r="E784">
        <v>1.5349999999999999</v>
      </c>
      <c r="F784">
        <v>0.86899999999999999</v>
      </c>
      <c r="G784">
        <f t="shared" si="24"/>
        <v>0.50789293067947838</v>
      </c>
      <c r="H784">
        <f t="shared" si="25"/>
        <v>0.56612377850162865</v>
      </c>
      <c r="M784" s="10"/>
    </row>
    <row r="785" spans="1:13" x14ac:dyDescent="0.2">
      <c r="A785" s="9" t="s">
        <v>5278</v>
      </c>
      <c r="B785">
        <v>0.78600000000000003</v>
      </c>
      <c r="C785">
        <v>1.177</v>
      </c>
      <c r="D785">
        <v>0.85</v>
      </c>
      <c r="E785">
        <v>1.266</v>
      </c>
      <c r="F785">
        <v>0.94199999999999995</v>
      </c>
      <c r="G785">
        <f t="shared" si="24"/>
        <v>0.72217502124044175</v>
      </c>
      <c r="H785">
        <f t="shared" si="25"/>
        <v>0.74407582938388617</v>
      </c>
      <c r="M785" s="10"/>
    </row>
    <row r="786" spans="1:13" x14ac:dyDescent="0.2">
      <c r="A786" s="9" t="s">
        <v>5278</v>
      </c>
      <c r="B786">
        <v>1.6639999999999999</v>
      </c>
      <c r="C786">
        <v>1.917</v>
      </c>
      <c r="D786">
        <v>1.105</v>
      </c>
      <c r="E786">
        <v>2.081</v>
      </c>
      <c r="F786">
        <v>1.2290000000000001</v>
      </c>
      <c r="G786">
        <f t="shared" si="24"/>
        <v>0.57642149191444969</v>
      </c>
      <c r="H786">
        <f t="shared" si="25"/>
        <v>0.59058145122537242</v>
      </c>
      <c r="M786" s="10"/>
    </row>
    <row r="787" spans="1:13" x14ac:dyDescent="0.2">
      <c r="A787" s="9" t="s">
        <v>5278</v>
      </c>
      <c r="B787">
        <v>0.27700000000000002</v>
      </c>
      <c r="C787">
        <v>0.79900000000000004</v>
      </c>
      <c r="D787">
        <v>0.442</v>
      </c>
      <c r="E787">
        <v>0.89500000000000002</v>
      </c>
      <c r="F787">
        <v>0.496</v>
      </c>
      <c r="G787">
        <f t="shared" si="24"/>
        <v>0.55319148936170215</v>
      </c>
      <c r="H787">
        <f t="shared" si="25"/>
        <v>0.55418994413407818</v>
      </c>
      <c r="M787" s="10"/>
    </row>
    <row r="788" spans="1:13" x14ac:dyDescent="0.2">
      <c r="A788" s="9" t="s">
        <v>5278</v>
      </c>
      <c r="B788">
        <v>1.0780000000000001</v>
      </c>
      <c r="C788">
        <v>1.2549999999999999</v>
      </c>
      <c r="D788">
        <v>1.0940000000000001</v>
      </c>
      <c r="E788">
        <v>1.415</v>
      </c>
      <c r="F788">
        <v>1.117</v>
      </c>
      <c r="G788">
        <f t="shared" si="24"/>
        <v>0.87171314741035866</v>
      </c>
      <c r="H788">
        <f t="shared" si="25"/>
        <v>0.78939929328621905</v>
      </c>
      <c r="M788" s="10"/>
    </row>
    <row r="789" spans="1:13" x14ac:dyDescent="0.2">
      <c r="A789" s="9" t="s">
        <v>5278</v>
      </c>
      <c r="B789">
        <v>2.573</v>
      </c>
      <c r="C789">
        <v>2.2829999999999999</v>
      </c>
      <c r="D789">
        <v>1.4350000000000001</v>
      </c>
      <c r="E789">
        <v>2.3969999999999998</v>
      </c>
      <c r="F789">
        <v>1.6259999999999999</v>
      </c>
      <c r="G789">
        <f t="shared" si="24"/>
        <v>0.6285589137100307</v>
      </c>
      <c r="H789">
        <f t="shared" si="25"/>
        <v>0.67834793491864831</v>
      </c>
      <c r="M789" s="10"/>
    </row>
    <row r="790" spans="1:13" x14ac:dyDescent="0.2">
      <c r="A790" s="9" t="s">
        <v>5278</v>
      </c>
      <c r="B790">
        <v>0.73899999999999999</v>
      </c>
      <c r="C790">
        <v>1.0980000000000001</v>
      </c>
      <c r="D790">
        <v>0.85699999999999998</v>
      </c>
      <c r="E790">
        <v>1.177</v>
      </c>
      <c r="F790">
        <v>0.86899999999999999</v>
      </c>
      <c r="G790">
        <f t="shared" si="24"/>
        <v>0.78051001821493615</v>
      </c>
      <c r="H790">
        <f t="shared" si="25"/>
        <v>0.73831775700934577</v>
      </c>
      <c r="M790" s="10"/>
    </row>
    <row r="791" spans="1:13" x14ac:dyDescent="0.2">
      <c r="A791" s="9" t="s">
        <v>5278</v>
      </c>
      <c r="B791">
        <v>2.665</v>
      </c>
      <c r="C791">
        <v>3.7850000000000001</v>
      </c>
      <c r="D791">
        <v>0.89600000000000002</v>
      </c>
      <c r="E791">
        <v>3.7320000000000002</v>
      </c>
      <c r="F791">
        <v>1.099</v>
      </c>
      <c r="G791">
        <f t="shared" si="24"/>
        <v>0.2367239101717305</v>
      </c>
      <c r="H791">
        <f t="shared" si="25"/>
        <v>0.29448017148981775</v>
      </c>
      <c r="M791" s="10"/>
    </row>
    <row r="792" spans="1:13" x14ac:dyDescent="0.2">
      <c r="A792" s="9" t="s">
        <v>5278</v>
      </c>
      <c r="B792">
        <v>0.40100000000000002</v>
      </c>
      <c r="C792">
        <v>0.91100000000000003</v>
      </c>
      <c r="D792">
        <v>0.56000000000000005</v>
      </c>
      <c r="E792">
        <v>0.96899999999999997</v>
      </c>
      <c r="F792">
        <v>0.65400000000000003</v>
      </c>
      <c r="G792">
        <f t="shared" si="24"/>
        <v>0.61470911086717894</v>
      </c>
      <c r="H792">
        <f t="shared" si="25"/>
        <v>0.67492260061919507</v>
      </c>
      <c r="M792" s="10"/>
    </row>
    <row r="793" spans="1:13" x14ac:dyDescent="0.2">
      <c r="A793" s="9" t="s">
        <v>5278</v>
      </c>
      <c r="B793">
        <v>0.50800000000000001</v>
      </c>
      <c r="C793">
        <v>1.0669999999999999</v>
      </c>
      <c r="D793">
        <v>0.60699999999999998</v>
      </c>
      <c r="E793">
        <v>1.222</v>
      </c>
      <c r="F793">
        <v>0.70599999999999996</v>
      </c>
      <c r="G793">
        <f t="shared" si="24"/>
        <v>0.56888472352389874</v>
      </c>
      <c r="H793">
        <f t="shared" si="25"/>
        <v>0.57774140752864156</v>
      </c>
      <c r="M793" s="10"/>
    </row>
    <row r="794" spans="1:13" x14ac:dyDescent="0.2">
      <c r="A794" s="9" t="s">
        <v>5278</v>
      </c>
      <c r="B794">
        <v>2.0640000000000001</v>
      </c>
      <c r="C794">
        <v>2.1219999999999999</v>
      </c>
      <c r="D794">
        <v>1.238</v>
      </c>
      <c r="E794">
        <v>2.3420000000000001</v>
      </c>
      <c r="F794">
        <v>1.4850000000000001</v>
      </c>
      <c r="G794">
        <f t="shared" si="24"/>
        <v>0.58341187558906693</v>
      </c>
      <c r="H794">
        <f t="shared" si="25"/>
        <v>0.63407344150298894</v>
      </c>
      <c r="M794" s="10"/>
    </row>
    <row r="795" spans="1:13" x14ac:dyDescent="0.2">
      <c r="A795" s="9" t="s">
        <v>5278</v>
      </c>
      <c r="B795">
        <v>2.1869999999999998</v>
      </c>
      <c r="C795">
        <v>2.19</v>
      </c>
      <c r="D795">
        <v>1.272</v>
      </c>
      <c r="E795">
        <v>2.371</v>
      </c>
      <c r="F795">
        <v>1.369</v>
      </c>
      <c r="G795">
        <f t="shared" si="24"/>
        <v>0.58082191780821923</v>
      </c>
      <c r="H795">
        <f t="shared" si="25"/>
        <v>0.57739350485027419</v>
      </c>
      <c r="M795" s="10"/>
    </row>
    <row r="796" spans="1:13" x14ac:dyDescent="0.2">
      <c r="A796" s="9" t="s">
        <v>5278</v>
      </c>
      <c r="B796">
        <v>0.86299999999999999</v>
      </c>
      <c r="C796">
        <v>1.284</v>
      </c>
      <c r="D796">
        <v>0.85499999999999998</v>
      </c>
      <c r="E796">
        <v>1.343</v>
      </c>
      <c r="F796">
        <v>0.96499999999999997</v>
      </c>
      <c r="G796">
        <f t="shared" si="24"/>
        <v>0.66588785046728971</v>
      </c>
      <c r="H796">
        <f t="shared" si="25"/>
        <v>0.71854058078927774</v>
      </c>
      <c r="M796" s="10"/>
    </row>
    <row r="797" spans="1:13" x14ac:dyDescent="0.2">
      <c r="A797" s="9" t="s">
        <v>5278</v>
      </c>
      <c r="B797">
        <v>2.11</v>
      </c>
      <c r="C797">
        <v>1.859</v>
      </c>
      <c r="D797">
        <v>1.4450000000000001</v>
      </c>
      <c r="E797">
        <v>2.0470000000000002</v>
      </c>
      <c r="F797">
        <v>1.5309999999999999</v>
      </c>
      <c r="G797">
        <f t="shared" si="24"/>
        <v>0.7772996234534697</v>
      </c>
      <c r="H797">
        <f t="shared" si="25"/>
        <v>0.74792379091353189</v>
      </c>
      <c r="M797" s="10"/>
    </row>
    <row r="798" spans="1:13" x14ac:dyDescent="0.2">
      <c r="A798" s="9" t="s">
        <v>5278</v>
      </c>
      <c r="B798">
        <v>1.417</v>
      </c>
      <c r="C798">
        <v>1.7969999999999999</v>
      </c>
      <c r="D798">
        <v>1.004</v>
      </c>
      <c r="E798">
        <v>1.962</v>
      </c>
      <c r="F798">
        <v>1.1100000000000001</v>
      </c>
      <c r="G798">
        <f t="shared" si="24"/>
        <v>0.55870895937673903</v>
      </c>
      <c r="H798">
        <f t="shared" si="25"/>
        <v>0.56574923547400613</v>
      </c>
      <c r="M798" s="10"/>
    </row>
    <row r="799" spans="1:13" x14ac:dyDescent="0.2">
      <c r="A799" s="9" t="s">
        <v>5278</v>
      </c>
      <c r="B799">
        <v>1.0780000000000001</v>
      </c>
      <c r="C799">
        <v>2.1619999999999999</v>
      </c>
      <c r="D799">
        <v>0.63500000000000001</v>
      </c>
      <c r="E799">
        <v>2.1680000000000001</v>
      </c>
      <c r="F799">
        <v>0.77900000000000003</v>
      </c>
      <c r="G799">
        <f t="shared" si="24"/>
        <v>0.2937095282146161</v>
      </c>
      <c r="H799">
        <f t="shared" si="25"/>
        <v>0.35931734317343172</v>
      </c>
      <c r="M799" s="10"/>
    </row>
    <row r="800" spans="1:13" x14ac:dyDescent="0.2">
      <c r="A800" s="9" t="s">
        <v>5278</v>
      </c>
      <c r="B800">
        <v>0.90900000000000003</v>
      </c>
      <c r="C800">
        <v>1.2430000000000001</v>
      </c>
      <c r="D800">
        <v>0.93100000000000005</v>
      </c>
      <c r="E800">
        <v>1.343</v>
      </c>
      <c r="F800">
        <v>1.0529999999999999</v>
      </c>
      <c r="G800">
        <f t="shared" si="24"/>
        <v>0.74899436846339495</v>
      </c>
      <c r="H800">
        <f t="shared" si="25"/>
        <v>0.78406552494415482</v>
      </c>
      <c r="M800" s="10"/>
    </row>
    <row r="801" spans="1:13" x14ac:dyDescent="0.2">
      <c r="A801" s="9" t="s">
        <v>5278</v>
      </c>
      <c r="B801">
        <v>0.80100000000000005</v>
      </c>
      <c r="C801">
        <v>1.151</v>
      </c>
      <c r="D801">
        <v>0.88600000000000001</v>
      </c>
      <c r="E801">
        <v>1.2410000000000001</v>
      </c>
      <c r="F801">
        <v>0.96499999999999997</v>
      </c>
      <c r="G801">
        <f t="shared" si="24"/>
        <v>0.76976542137271942</v>
      </c>
      <c r="H801">
        <f t="shared" si="25"/>
        <v>0.77759871071716347</v>
      </c>
      <c r="M801" s="10"/>
    </row>
    <row r="802" spans="1:13" x14ac:dyDescent="0.2">
      <c r="A802" s="9" t="s">
        <v>5278</v>
      </c>
      <c r="B802">
        <v>0.92400000000000004</v>
      </c>
      <c r="C802">
        <v>1.6839999999999999</v>
      </c>
      <c r="D802">
        <v>0.69899999999999995</v>
      </c>
      <c r="E802">
        <v>1.845</v>
      </c>
      <c r="F802">
        <v>0.99299999999999999</v>
      </c>
      <c r="G802">
        <f t="shared" si="24"/>
        <v>0.41508313539192399</v>
      </c>
      <c r="H802">
        <f t="shared" si="25"/>
        <v>0.53821138211382114</v>
      </c>
      <c r="M802" s="10"/>
    </row>
    <row r="803" spans="1:13" x14ac:dyDescent="0.2">
      <c r="A803" s="9" t="s">
        <v>5278</v>
      </c>
      <c r="B803">
        <v>0.41599999999999998</v>
      </c>
      <c r="C803">
        <v>1.0840000000000001</v>
      </c>
      <c r="D803">
        <v>0.48799999999999999</v>
      </c>
      <c r="E803">
        <v>1.177</v>
      </c>
      <c r="F803">
        <v>0.56000000000000005</v>
      </c>
      <c r="G803">
        <f t="shared" si="24"/>
        <v>0.4501845018450184</v>
      </c>
      <c r="H803">
        <f t="shared" si="25"/>
        <v>0.47578589634664403</v>
      </c>
      <c r="M803" s="10"/>
    </row>
    <row r="804" spans="1:13" x14ac:dyDescent="0.2">
      <c r="A804" s="9" t="s">
        <v>5278</v>
      </c>
      <c r="B804">
        <v>0.185</v>
      </c>
      <c r="C804">
        <v>0.51700000000000002</v>
      </c>
      <c r="D804">
        <v>0.45500000000000002</v>
      </c>
      <c r="E804">
        <v>0.621</v>
      </c>
      <c r="F804">
        <v>0.496</v>
      </c>
      <c r="G804">
        <f t="shared" si="24"/>
        <v>0.88007736943907156</v>
      </c>
      <c r="H804">
        <f t="shared" si="25"/>
        <v>0.79871175523349436</v>
      </c>
      <c r="M804" s="10"/>
    </row>
    <row r="805" spans="1:13" x14ac:dyDescent="0.2">
      <c r="A805" s="9" t="s">
        <v>5278</v>
      </c>
      <c r="B805">
        <v>0.216</v>
      </c>
      <c r="C805">
        <v>0.72799999999999998</v>
      </c>
      <c r="D805">
        <v>0.377</v>
      </c>
      <c r="E805">
        <v>0.79500000000000004</v>
      </c>
      <c r="F805">
        <v>0.439</v>
      </c>
      <c r="G805">
        <f t="shared" si="24"/>
        <v>0.5178571428571429</v>
      </c>
      <c r="H805">
        <f t="shared" si="25"/>
        <v>0.55220125786163521</v>
      </c>
      <c r="M805" s="10"/>
    </row>
    <row r="806" spans="1:13" x14ac:dyDescent="0.2">
      <c r="A806" s="9" t="s">
        <v>5278</v>
      </c>
      <c r="B806">
        <v>1.587</v>
      </c>
      <c r="C806">
        <v>1.546</v>
      </c>
      <c r="D806">
        <v>1.3069999999999999</v>
      </c>
      <c r="E806">
        <v>1.665</v>
      </c>
      <c r="F806">
        <v>1.365</v>
      </c>
      <c r="G806">
        <f t="shared" si="24"/>
        <v>0.84540750323415259</v>
      </c>
      <c r="H806">
        <f t="shared" si="25"/>
        <v>0.81981981981981977</v>
      </c>
      <c r="M806" s="10"/>
    </row>
    <row r="807" spans="1:13" x14ac:dyDescent="0.2">
      <c r="A807" s="9" t="s">
        <v>5278</v>
      </c>
      <c r="B807">
        <v>1.232</v>
      </c>
      <c r="C807">
        <v>2.0449999999999999</v>
      </c>
      <c r="D807">
        <v>0.76700000000000002</v>
      </c>
      <c r="E807">
        <v>2.2890000000000001</v>
      </c>
      <c r="F807">
        <v>0.96499999999999997</v>
      </c>
      <c r="G807">
        <f t="shared" si="24"/>
        <v>0.37506112469437652</v>
      </c>
      <c r="H807">
        <f t="shared" si="25"/>
        <v>0.42158147662734813</v>
      </c>
      <c r="M807" s="10"/>
    </row>
    <row r="808" spans="1:13" x14ac:dyDescent="0.2">
      <c r="A808" s="9" t="s">
        <v>5278</v>
      </c>
      <c r="B808">
        <v>0.27700000000000002</v>
      </c>
      <c r="C808">
        <v>0.71299999999999997</v>
      </c>
      <c r="D808">
        <v>0.495</v>
      </c>
      <c r="E808">
        <v>0.83299999999999996</v>
      </c>
      <c r="F808">
        <v>0.496</v>
      </c>
      <c r="G808">
        <f t="shared" si="24"/>
        <v>0.69424964936886402</v>
      </c>
      <c r="H808">
        <f t="shared" si="25"/>
        <v>0.59543817527010812</v>
      </c>
      <c r="M808" s="10"/>
    </row>
    <row r="809" spans="1:13" x14ac:dyDescent="0.2">
      <c r="A809" s="9" t="s">
        <v>5278</v>
      </c>
      <c r="B809">
        <v>0.32300000000000001</v>
      </c>
      <c r="C809">
        <v>0.747</v>
      </c>
      <c r="D809">
        <v>0.55200000000000005</v>
      </c>
      <c r="E809">
        <v>0.83299999999999996</v>
      </c>
      <c r="F809">
        <v>0.621</v>
      </c>
      <c r="G809">
        <f t="shared" si="24"/>
        <v>0.73895582329317278</v>
      </c>
      <c r="H809">
        <f t="shared" si="25"/>
        <v>0.74549819927971195</v>
      </c>
      <c r="M809" s="10"/>
    </row>
    <row r="810" spans="1:13" x14ac:dyDescent="0.2">
      <c r="A810" s="9" t="s">
        <v>5278</v>
      </c>
      <c r="B810">
        <v>0.55500000000000005</v>
      </c>
      <c r="C810">
        <v>1.1120000000000001</v>
      </c>
      <c r="D810">
        <v>0.63500000000000001</v>
      </c>
      <c r="E810">
        <v>1.2290000000000001</v>
      </c>
      <c r="F810">
        <v>0.745</v>
      </c>
      <c r="G810">
        <f t="shared" si="24"/>
        <v>0.5710431654676259</v>
      </c>
      <c r="H810">
        <f t="shared" si="25"/>
        <v>0.60618388934092748</v>
      </c>
      <c r="M810" s="10"/>
    </row>
    <row r="811" spans="1:13" x14ac:dyDescent="0.2">
      <c r="A811" s="9" t="s">
        <v>5278</v>
      </c>
      <c r="B811">
        <v>0.216</v>
      </c>
      <c r="C811">
        <v>0.63500000000000001</v>
      </c>
      <c r="D811">
        <v>0.433</v>
      </c>
      <c r="E811">
        <v>0.72399999999999998</v>
      </c>
      <c r="F811">
        <v>0.496</v>
      </c>
      <c r="G811">
        <f t="shared" si="24"/>
        <v>0.68188976377952759</v>
      </c>
      <c r="H811">
        <f t="shared" si="25"/>
        <v>0.68508287292817682</v>
      </c>
      <c r="M811" s="10"/>
    </row>
    <row r="812" spans="1:13" x14ac:dyDescent="0.2">
      <c r="A812" s="9" t="s">
        <v>5278</v>
      </c>
      <c r="B812">
        <v>0.26200000000000001</v>
      </c>
      <c r="C812">
        <v>0.69899999999999995</v>
      </c>
      <c r="D812">
        <v>0.47699999999999998</v>
      </c>
      <c r="E812">
        <v>0.78500000000000003</v>
      </c>
      <c r="F812">
        <v>0.496</v>
      </c>
      <c r="G812">
        <f t="shared" si="24"/>
        <v>0.68240343347639487</v>
      </c>
      <c r="H812">
        <f t="shared" si="25"/>
        <v>0.63184713375796175</v>
      </c>
      <c r="M812" s="10"/>
    </row>
    <row r="813" spans="1:13" x14ac:dyDescent="0.2">
      <c r="A813" s="9" t="s">
        <v>5278</v>
      </c>
      <c r="B813">
        <v>4.2670000000000003</v>
      </c>
      <c r="C813">
        <v>4.4660000000000002</v>
      </c>
      <c r="D813">
        <v>1.2170000000000001</v>
      </c>
      <c r="E813">
        <v>4.6740000000000004</v>
      </c>
      <c r="F813">
        <v>1.6319999999999999</v>
      </c>
      <c r="G813">
        <f t="shared" si="24"/>
        <v>0.27250335871025527</v>
      </c>
      <c r="H813">
        <f t="shared" si="25"/>
        <v>0.34916559691912702</v>
      </c>
      <c r="M813" s="10"/>
    </row>
    <row r="814" spans="1:13" x14ac:dyDescent="0.2">
      <c r="A814" s="9" t="s">
        <v>5278</v>
      </c>
      <c r="B814">
        <v>3.266</v>
      </c>
      <c r="C814">
        <v>2.2829999999999999</v>
      </c>
      <c r="D814">
        <v>1.821</v>
      </c>
      <c r="E814">
        <v>2.4729999999999999</v>
      </c>
      <c r="F814">
        <v>1.8620000000000001</v>
      </c>
      <c r="G814">
        <f t="shared" si="24"/>
        <v>0.797634691195795</v>
      </c>
      <c r="H814">
        <f t="shared" si="25"/>
        <v>0.75293166194904981</v>
      </c>
      <c r="M814" s="10"/>
    </row>
    <row r="815" spans="1:13" x14ac:dyDescent="0.2">
      <c r="A815" s="9" t="s">
        <v>5278</v>
      </c>
      <c r="B815">
        <v>0.49299999999999999</v>
      </c>
      <c r="C815">
        <v>0.88300000000000001</v>
      </c>
      <c r="D815">
        <v>0.71099999999999997</v>
      </c>
      <c r="E815">
        <v>1.0009999999999999</v>
      </c>
      <c r="F815">
        <v>0.745</v>
      </c>
      <c r="G815">
        <f t="shared" si="24"/>
        <v>0.80520951302378252</v>
      </c>
      <c r="H815">
        <f t="shared" si="25"/>
        <v>0.74425574425574437</v>
      </c>
      <c r="M815" s="10"/>
    </row>
    <row r="816" spans="1:13" x14ac:dyDescent="0.2">
      <c r="A816" s="9" t="s">
        <v>5278</v>
      </c>
      <c r="B816">
        <v>4.4829999999999997</v>
      </c>
      <c r="C816">
        <v>3.653</v>
      </c>
      <c r="D816">
        <v>1.5620000000000001</v>
      </c>
      <c r="E816">
        <v>4.2850000000000001</v>
      </c>
      <c r="F816">
        <v>2.2879999999999998</v>
      </c>
      <c r="G816">
        <f t="shared" si="24"/>
        <v>0.42759375855461268</v>
      </c>
      <c r="H816">
        <f t="shared" si="25"/>
        <v>0.53395565927654598</v>
      </c>
      <c r="M816" s="10"/>
    </row>
    <row r="817" spans="1:13" x14ac:dyDescent="0.2">
      <c r="A817" s="9" t="s">
        <v>5278</v>
      </c>
      <c r="B817">
        <v>1.3089999999999999</v>
      </c>
      <c r="C817">
        <v>2.1659999999999999</v>
      </c>
      <c r="D817">
        <v>0.77</v>
      </c>
      <c r="E817">
        <v>2.2200000000000002</v>
      </c>
      <c r="F817">
        <v>1.05</v>
      </c>
      <c r="G817">
        <f t="shared" si="24"/>
        <v>0.35549399815327798</v>
      </c>
      <c r="H817">
        <f t="shared" si="25"/>
        <v>0.47297297297297297</v>
      </c>
      <c r="M817" s="10"/>
    </row>
    <row r="818" spans="1:13" x14ac:dyDescent="0.2">
      <c r="A818" s="9" t="s">
        <v>5278</v>
      </c>
      <c r="B818">
        <v>1.71</v>
      </c>
      <c r="C818">
        <v>1.7290000000000001</v>
      </c>
      <c r="D818">
        <v>1.2589999999999999</v>
      </c>
      <c r="E818">
        <v>1.79</v>
      </c>
      <c r="F818">
        <v>1.365</v>
      </c>
      <c r="G818">
        <f t="shared" si="24"/>
        <v>0.72816657027183329</v>
      </c>
      <c r="H818">
        <f t="shared" si="25"/>
        <v>0.76256983240223464</v>
      </c>
      <c r="M818" s="10"/>
    </row>
    <row r="819" spans="1:13" x14ac:dyDescent="0.2">
      <c r="A819" s="9" t="s">
        <v>5278</v>
      </c>
      <c r="B819">
        <v>1.417</v>
      </c>
      <c r="C819">
        <v>1.5980000000000001</v>
      </c>
      <c r="D819">
        <v>1.129</v>
      </c>
      <c r="E819">
        <v>1.79</v>
      </c>
      <c r="F819">
        <v>1.256</v>
      </c>
      <c r="G819">
        <f t="shared" si="24"/>
        <v>0.70650813516896116</v>
      </c>
      <c r="H819">
        <f t="shared" si="25"/>
        <v>0.70167597765363132</v>
      </c>
      <c r="M819" s="10"/>
    </row>
    <row r="820" spans="1:13" x14ac:dyDescent="0.2">
      <c r="A820" s="9" t="s">
        <v>5278</v>
      </c>
      <c r="B820">
        <v>0.13900000000000001</v>
      </c>
      <c r="C820">
        <v>0.44800000000000001</v>
      </c>
      <c r="D820">
        <v>0.39400000000000002</v>
      </c>
      <c r="E820">
        <v>0.55500000000000005</v>
      </c>
      <c r="F820">
        <v>0.372</v>
      </c>
      <c r="G820">
        <f t="shared" si="24"/>
        <v>0.8794642857142857</v>
      </c>
      <c r="H820">
        <f t="shared" si="25"/>
        <v>0.6702702702702702</v>
      </c>
      <c r="M820" s="10"/>
    </row>
    <row r="821" spans="1:13" x14ac:dyDescent="0.2">
      <c r="A821" s="9" t="s">
        <v>5278</v>
      </c>
      <c r="B821">
        <v>1.0009999999999999</v>
      </c>
      <c r="C821">
        <v>1.3069999999999999</v>
      </c>
      <c r="D821">
        <v>0.97599999999999998</v>
      </c>
      <c r="E821">
        <v>1.4530000000000001</v>
      </c>
      <c r="F821">
        <v>1.0529999999999999</v>
      </c>
      <c r="G821">
        <f t="shared" si="24"/>
        <v>0.74674827850038261</v>
      </c>
      <c r="H821">
        <f t="shared" si="25"/>
        <v>0.72470750172057807</v>
      </c>
      <c r="M821" s="10"/>
    </row>
    <row r="822" spans="1:13" x14ac:dyDescent="0.2">
      <c r="A822" s="9" t="s">
        <v>5278</v>
      </c>
      <c r="B822">
        <v>0.38500000000000001</v>
      </c>
      <c r="C822">
        <v>0.77500000000000002</v>
      </c>
      <c r="D822">
        <v>0.63200000000000001</v>
      </c>
      <c r="E822">
        <v>0.90400000000000003</v>
      </c>
      <c r="F822">
        <v>0.72199999999999998</v>
      </c>
      <c r="G822">
        <f t="shared" si="24"/>
        <v>0.81548387096774189</v>
      </c>
      <c r="H822">
        <f t="shared" si="25"/>
        <v>0.79867256637168138</v>
      </c>
      <c r="M822" s="10"/>
    </row>
    <row r="823" spans="1:13" x14ac:dyDescent="0.2">
      <c r="A823" s="9" t="s">
        <v>5278</v>
      </c>
      <c r="B823">
        <v>0.89300000000000002</v>
      </c>
      <c r="C823">
        <v>1.204</v>
      </c>
      <c r="D823">
        <v>0.94499999999999995</v>
      </c>
      <c r="E823">
        <v>1.343</v>
      </c>
      <c r="F823">
        <v>1.0529999999999999</v>
      </c>
      <c r="G823">
        <f t="shared" si="24"/>
        <v>0.78488372093023251</v>
      </c>
      <c r="H823">
        <f t="shared" si="25"/>
        <v>0.78406552494415482</v>
      </c>
      <c r="M823" s="10"/>
    </row>
    <row r="824" spans="1:13" x14ac:dyDescent="0.2">
      <c r="A824" s="9" t="s">
        <v>5278</v>
      </c>
      <c r="B824">
        <v>0.41599999999999998</v>
      </c>
      <c r="C824">
        <v>0.746</v>
      </c>
      <c r="D824">
        <v>0.71</v>
      </c>
      <c r="E824">
        <v>0.878</v>
      </c>
      <c r="F824">
        <v>0.745</v>
      </c>
      <c r="G824">
        <f t="shared" si="24"/>
        <v>0.95174262734584447</v>
      </c>
      <c r="H824">
        <f t="shared" si="25"/>
        <v>0.84851936218678814</v>
      </c>
      <c r="M824" s="10"/>
    </row>
    <row r="825" spans="1:13" x14ac:dyDescent="0.2">
      <c r="A825" s="9" t="s">
        <v>5278</v>
      </c>
      <c r="B825">
        <v>0.38500000000000001</v>
      </c>
      <c r="C825">
        <v>0.81699999999999995</v>
      </c>
      <c r="D825">
        <v>0.6</v>
      </c>
      <c r="E825">
        <v>0.90400000000000003</v>
      </c>
      <c r="F825">
        <v>0.621</v>
      </c>
      <c r="G825">
        <f t="shared" si="24"/>
        <v>0.73439412484700128</v>
      </c>
      <c r="H825">
        <f t="shared" si="25"/>
        <v>0.68694690265486724</v>
      </c>
      <c r="M825" s="10"/>
    </row>
    <row r="826" spans="1:13" x14ac:dyDescent="0.2">
      <c r="A826" s="9" t="s">
        <v>5278</v>
      </c>
      <c r="B826">
        <v>0.70899999999999996</v>
      </c>
      <c r="C826">
        <v>1.1359999999999999</v>
      </c>
      <c r="D826">
        <v>0.79400000000000004</v>
      </c>
      <c r="E826">
        <v>1.222</v>
      </c>
      <c r="F826">
        <v>0.86899999999999999</v>
      </c>
      <c r="G826">
        <f t="shared" si="24"/>
        <v>0.69894366197183111</v>
      </c>
      <c r="H826">
        <f t="shared" si="25"/>
        <v>0.71112929623567922</v>
      </c>
      <c r="M826" s="10"/>
    </row>
    <row r="827" spans="1:13" x14ac:dyDescent="0.2">
      <c r="A827" s="9" t="s">
        <v>5278</v>
      </c>
      <c r="B827">
        <v>1.109</v>
      </c>
      <c r="C827">
        <v>1.8340000000000001</v>
      </c>
      <c r="D827">
        <v>0.77</v>
      </c>
      <c r="E827">
        <v>1.899</v>
      </c>
      <c r="F827">
        <v>0.84299999999999997</v>
      </c>
      <c r="G827">
        <f t="shared" si="24"/>
        <v>0.41984732824427479</v>
      </c>
      <c r="H827">
        <f t="shared" si="25"/>
        <v>0.44391785150078988</v>
      </c>
      <c r="M827" s="10"/>
    </row>
    <row r="828" spans="1:13" x14ac:dyDescent="0.2">
      <c r="A828" s="9" t="s">
        <v>5278</v>
      </c>
      <c r="B828">
        <v>0.38500000000000001</v>
      </c>
      <c r="C828">
        <v>0.89100000000000001</v>
      </c>
      <c r="D828">
        <v>0.55000000000000004</v>
      </c>
      <c r="E828">
        <v>0.96899999999999997</v>
      </c>
      <c r="F828">
        <v>0.61399999999999999</v>
      </c>
      <c r="G828">
        <f t="shared" si="24"/>
        <v>0.61728395061728403</v>
      </c>
      <c r="H828">
        <f t="shared" si="25"/>
        <v>0.63364293085655321</v>
      </c>
      <c r="M828" s="10"/>
    </row>
    <row r="829" spans="1:13" x14ac:dyDescent="0.2">
      <c r="A829" s="9" t="s">
        <v>5278</v>
      </c>
      <c r="B829">
        <v>0.52400000000000002</v>
      </c>
      <c r="C829">
        <v>1.236</v>
      </c>
      <c r="D829">
        <v>0.54</v>
      </c>
      <c r="E829">
        <v>1.278</v>
      </c>
      <c r="F829">
        <v>0.59699999999999998</v>
      </c>
      <c r="G829">
        <f t="shared" si="24"/>
        <v>0.43689320388349517</v>
      </c>
      <c r="H829">
        <f t="shared" si="25"/>
        <v>0.46713615023474175</v>
      </c>
      <c r="M829" s="10"/>
    </row>
    <row r="830" spans="1:13" x14ac:dyDescent="0.2">
      <c r="A830" s="9" t="s">
        <v>5278</v>
      </c>
      <c r="B830">
        <v>1.0169999999999999</v>
      </c>
      <c r="C830">
        <v>1.2949999999999999</v>
      </c>
      <c r="D830">
        <v>0.999</v>
      </c>
      <c r="E830">
        <v>1.4470000000000001</v>
      </c>
      <c r="F830">
        <v>1.117</v>
      </c>
      <c r="G830">
        <f t="shared" si="24"/>
        <v>0.77142857142857146</v>
      </c>
      <c r="H830">
        <f t="shared" si="25"/>
        <v>0.77194194885970968</v>
      </c>
      <c r="M830" s="10"/>
    </row>
    <row r="831" spans="1:13" x14ac:dyDescent="0.2">
      <c r="A831" s="9" t="s">
        <v>5278</v>
      </c>
      <c r="B831">
        <v>0.26200000000000001</v>
      </c>
      <c r="C831">
        <v>0.71599999999999997</v>
      </c>
      <c r="D831">
        <v>0.46600000000000003</v>
      </c>
      <c r="E831">
        <v>0.79500000000000004</v>
      </c>
      <c r="F831">
        <v>0.52700000000000002</v>
      </c>
      <c r="G831">
        <f t="shared" si="24"/>
        <v>0.65083798882681565</v>
      </c>
      <c r="H831">
        <f t="shared" si="25"/>
        <v>0.66289308176100625</v>
      </c>
      <c r="M831" s="10"/>
    </row>
    <row r="832" spans="1:13" x14ac:dyDescent="0.2">
      <c r="A832" s="9" t="s">
        <v>5278</v>
      </c>
      <c r="B832">
        <v>3.2040000000000002</v>
      </c>
      <c r="C832">
        <v>3.5169999999999999</v>
      </c>
      <c r="D832">
        <v>1.1599999999999999</v>
      </c>
      <c r="E832">
        <v>3.665</v>
      </c>
      <c r="F832">
        <v>1.665</v>
      </c>
      <c r="G832">
        <f t="shared" si="24"/>
        <v>0.32982655672448108</v>
      </c>
      <c r="H832">
        <f t="shared" si="25"/>
        <v>0.45429740791268758</v>
      </c>
      <c r="M832" s="10"/>
    </row>
    <row r="833" spans="1:13" x14ac:dyDescent="0.2">
      <c r="A833" s="9" t="s">
        <v>5278</v>
      </c>
      <c r="B833">
        <v>0.108</v>
      </c>
      <c r="C833">
        <v>0.435</v>
      </c>
      <c r="D833">
        <v>0.315</v>
      </c>
      <c r="E833">
        <v>0.52700000000000002</v>
      </c>
      <c r="F833">
        <v>0.372</v>
      </c>
      <c r="G833">
        <f t="shared" si="24"/>
        <v>0.72413793103448276</v>
      </c>
      <c r="H833">
        <f t="shared" si="25"/>
        <v>0.70588235294117641</v>
      </c>
      <c r="M833" s="10"/>
    </row>
    <row r="834" spans="1:13" x14ac:dyDescent="0.2">
      <c r="A834" s="9" t="s">
        <v>5278</v>
      </c>
      <c r="B834">
        <v>0.16900000000000001</v>
      </c>
      <c r="C834">
        <v>0.496</v>
      </c>
      <c r="D834">
        <v>0.435</v>
      </c>
      <c r="E834">
        <v>0.55500000000000005</v>
      </c>
      <c r="F834">
        <v>0.496</v>
      </c>
      <c r="G834">
        <f t="shared" si="24"/>
        <v>0.87701612903225812</v>
      </c>
      <c r="H834">
        <f t="shared" si="25"/>
        <v>0.89369369369369356</v>
      </c>
      <c r="M834" s="10"/>
    </row>
    <row r="835" spans="1:13" x14ac:dyDescent="0.2">
      <c r="A835" s="9" t="s">
        <v>5278</v>
      </c>
      <c r="B835">
        <v>1.51</v>
      </c>
      <c r="C835">
        <v>1.56</v>
      </c>
      <c r="D835">
        <v>1.232</v>
      </c>
      <c r="E835">
        <v>1.7290000000000001</v>
      </c>
      <c r="F835">
        <v>1.3620000000000001</v>
      </c>
      <c r="G835">
        <f t="shared" ref="G835:G898" si="26">D835/C835</f>
        <v>0.78974358974358971</v>
      </c>
      <c r="H835">
        <f t="shared" si="25"/>
        <v>0.78773857721226148</v>
      </c>
      <c r="M835" s="10"/>
    </row>
    <row r="836" spans="1:13" x14ac:dyDescent="0.2">
      <c r="A836" s="9" t="s">
        <v>5278</v>
      </c>
      <c r="B836">
        <v>1.587</v>
      </c>
      <c r="C836">
        <v>1.5660000000000001</v>
      </c>
      <c r="D836">
        <v>1.29</v>
      </c>
      <c r="E836">
        <v>1.7290000000000001</v>
      </c>
      <c r="F836">
        <v>1.365</v>
      </c>
      <c r="G836">
        <f t="shared" si="26"/>
        <v>0.82375478927203061</v>
      </c>
      <c r="H836">
        <f t="shared" ref="H836:H899" si="27">F836/E836</f>
        <v>0.78947368421052622</v>
      </c>
      <c r="M836" s="10"/>
    </row>
    <row r="837" spans="1:13" x14ac:dyDescent="0.2">
      <c r="A837" s="9" t="s">
        <v>5278</v>
      </c>
      <c r="B837">
        <v>0.61599999999999999</v>
      </c>
      <c r="C837">
        <v>0.91</v>
      </c>
      <c r="D837">
        <v>0.86199999999999999</v>
      </c>
      <c r="E837">
        <v>1.0009999999999999</v>
      </c>
      <c r="F837">
        <v>0.86899999999999999</v>
      </c>
      <c r="G837">
        <f t="shared" si="26"/>
        <v>0.94725274725274722</v>
      </c>
      <c r="H837">
        <f t="shared" si="27"/>
        <v>0.86813186813186827</v>
      </c>
      <c r="M837" s="10"/>
    </row>
    <row r="838" spans="1:13" x14ac:dyDescent="0.2">
      <c r="A838" s="9" t="s">
        <v>5278</v>
      </c>
      <c r="B838">
        <v>1.571</v>
      </c>
      <c r="C838">
        <v>1.8140000000000001</v>
      </c>
      <c r="D838">
        <v>1.103</v>
      </c>
      <c r="E838">
        <v>1.895</v>
      </c>
      <c r="F838">
        <v>1.2210000000000001</v>
      </c>
      <c r="G838">
        <f t="shared" si="26"/>
        <v>0.6080485115766262</v>
      </c>
      <c r="H838">
        <f t="shared" si="27"/>
        <v>0.64432717678100271</v>
      </c>
      <c r="M838" s="10"/>
    </row>
    <row r="839" spans="1:13" x14ac:dyDescent="0.2">
      <c r="A839" s="9" t="s">
        <v>5278</v>
      </c>
      <c r="B839">
        <v>0.26200000000000001</v>
      </c>
      <c r="C839">
        <v>0.64900000000000002</v>
      </c>
      <c r="D839">
        <v>0.51400000000000001</v>
      </c>
      <c r="E839">
        <v>0.72399999999999998</v>
      </c>
      <c r="F839">
        <v>0.496</v>
      </c>
      <c r="G839">
        <f t="shared" si="26"/>
        <v>0.79198767334360554</v>
      </c>
      <c r="H839">
        <f t="shared" si="27"/>
        <v>0.68508287292817682</v>
      </c>
      <c r="M839" s="10"/>
    </row>
    <row r="840" spans="1:13" x14ac:dyDescent="0.2">
      <c r="A840" s="9" t="s">
        <v>5278</v>
      </c>
      <c r="B840">
        <v>0.56999999999999995</v>
      </c>
      <c r="C840">
        <v>0.88700000000000001</v>
      </c>
      <c r="D840">
        <v>0.81799999999999995</v>
      </c>
      <c r="E840">
        <v>1.0009999999999999</v>
      </c>
      <c r="F840">
        <v>0.86899999999999999</v>
      </c>
      <c r="G840">
        <f t="shared" si="26"/>
        <v>0.92220969560315669</v>
      </c>
      <c r="H840">
        <f t="shared" si="27"/>
        <v>0.86813186813186827</v>
      </c>
      <c r="M840" s="10"/>
    </row>
    <row r="841" spans="1:13" x14ac:dyDescent="0.2">
      <c r="A841" s="9" t="s">
        <v>5278</v>
      </c>
      <c r="B841">
        <v>0.13900000000000001</v>
      </c>
      <c r="C841">
        <v>0.42</v>
      </c>
      <c r="D841">
        <v>0.42</v>
      </c>
      <c r="E841">
        <v>0.52700000000000002</v>
      </c>
      <c r="F841">
        <v>0.372</v>
      </c>
      <c r="G841">
        <f t="shared" si="26"/>
        <v>1</v>
      </c>
      <c r="H841">
        <f t="shared" si="27"/>
        <v>0.70588235294117641</v>
      </c>
      <c r="M841" s="10"/>
    </row>
    <row r="842" spans="1:13" x14ac:dyDescent="0.2">
      <c r="A842" s="9" t="s">
        <v>5278</v>
      </c>
      <c r="B842">
        <v>1.294</v>
      </c>
      <c r="C842">
        <v>1.522</v>
      </c>
      <c r="D842">
        <v>1.083</v>
      </c>
      <c r="E842">
        <v>1.6559999999999999</v>
      </c>
      <c r="F842">
        <v>1.117</v>
      </c>
      <c r="G842">
        <f t="shared" si="26"/>
        <v>0.71156373193166877</v>
      </c>
      <c r="H842">
        <f t="shared" si="27"/>
        <v>0.67451690821256038</v>
      </c>
      <c r="M842" s="10"/>
    </row>
    <row r="843" spans="1:13" x14ac:dyDescent="0.2">
      <c r="A843" s="9" t="s">
        <v>5278</v>
      </c>
      <c r="B843">
        <v>0.216</v>
      </c>
      <c r="C843">
        <v>0.58899999999999997</v>
      </c>
      <c r="D843">
        <v>0.46600000000000003</v>
      </c>
      <c r="E843">
        <v>0.66800000000000004</v>
      </c>
      <c r="F843">
        <v>0.496</v>
      </c>
      <c r="G843">
        <f t="shared" si="26"/>
        <v>0.7911714770797964</v>
      </c>
      <c r="H843">
        <f t="shared" si="27"/>
        <v>0.74251497005988021</v>
      </c>
      <c r="M843" s="10"/>
    </row>
    <row r="844" spans="1:13" x14ac:dyDescent="0.2">
      <c r="A844" s="9" t="s">
        <v>5278</v>
      </c>
      <c r="B844">
        <v>0.46200000000000002</v>
      </c>
      <c r="C844">
        <v>0.81</v>
      </c>
      <c r="D844">
        <v>0.72599999999999998</v>
      </c>
      <c r="E844">
        <v>0.89500000000000002</v>
      </c>
      <c r="F844">
        <v>0.745</v>
      </c>
      <c r="G844">
        <f t="shared" si="26"/>
        <v>0.89629629629629626</v>
      </c>
      <c r="H844">
        <f t="shared" si="27"/>
        <v>0.83240223463687146</v>
      </c>
      <c r="M844" s="10"/>
    </row>
    <row r="845" spans="1:13" x14ac:dyDescent="0.2">
      <c r="A845" s="9" t="s">
        <v>5278</v>
      </c>
      <c r="B845">
        <v>1.155</v>
      </c>
      <c r="C845">
        <v>1.472</v>
      </c>
      <c r="D845">
        <v>1</v>
      </c>
      <c r="E845">
        <v>1.57</v>
      </c>
      <c r="F845">
        <v>1.081</v>
      </c>
      <c r="G845">
        <f t="shared" si="26"/>
        <v>0.67934782608695654</v>
      </c>
      <c r="H845">
        <f t="shared" si="27"/>
        <v>0.68853503184713372</v>
      </c>
      <c r="M845" s="10"/>
    </row>
    <row r="846" spans="1:13" x14ac:dyDescent="0.2">
      <c r="A846" s="9" t="s">
        <v>5278</v>
      </c>
      <c r="B846">
        <v>0.97</v>
      </c>
      <c r="C846">
        <v>1.2110000000000001</v>
      </c>
      <c r="D846">
        <v>1.0209999999999999</v>
      </c>
      <c r="E846">
        <v>1.296</v>
      </c>
      <c r="F846">
        <v>0.99299999999999999</v>
      </c>
      <c r="G846">
        <f t="shared" si="26"/>
        <v>0.843104872006606</v>
      </c>
      <c r="H846">
        <f t="shared" si="27"/>
        <v>0.76620370370370372</v>
      </c>
      <c r="M846" s="10"/>
    </row>
    <row r="847" spans="1:13" x14ac:dyDescent="0.2">
      <c r="A847" s="9" t="s">
        <v>5278</v>
      </c>
      <c r="B847">
        <v>1.232</v>
      </c>
      <c r="C847">
        <v>1.3959999999999999</v>
      </c>
      <c r="D847">
        <v>1.1240000000000001</v>
      </c>
      <c r="E847">
        <v>1.5349999999999999</v>
      </c>
      <c r="F847">
        <v>1.2410000000000001</v>
      </c>
      <c r="G847">
        <f t="shared" si="26"/>
        <v>0.80515759312320934</v>
      </c>
      <c r="H847">
        <f t="shared" si="27"/>
        <v>0.8084690553745929</v>
      </c>
      <c r="M847" s="10"/>
    </row>
    <row r="848" spans="1:13" x14ac:dyDescent="0.2">
      <c r="A848" s="9" t="s">
        <v>5278</v>
      </c>
      <c r="B848">
        <v>0.23100000000000001</v>
      </c>
      <c r="C848">
        <v>0.66300000000000003</v>
      </c>
      <c r="D848">
        <v>0.44400000000000001</v>
      </c>
      <c r="E848">
        <v>0.72399999999999998</v>
      </c>
      <c r="F848">
        <v>0.496</v>
      </c>
      <c r="G848">
        <f t="shared" si="26"/>
        <v>0.66968325791855199</v>
      </c>
      <c r="H848">
        <f t="shared" si="27"/>
        <v>0.68508287292817682</v>
      </c>
      <c r="M848" s="10"/>
    </row>
    <row r="849" spans="1:13" x14ac:dyDescent="0.2">
      <c r="A849" s="9" t="s">
        <v>5278</v>
      </c>
      <c r="B849">
        <v>0.49299999999999999</v>
      </c>
      <c r="C849">
        <v>0.83499999999999996</v>
      </c>
      <c r="D849">
        <v>0.751</v>
      </c>
      <c r="E849">
        <v>0.94499999999999995</v>
      </c>
      <c r="F849">
        <v>0.83299999999999996</v>
      </c>
      <c r="G849">
        <f t="shared" si="26"/>
        <v>0.89940119760479043</v>
      </c>
      <c r="H849">
        <f t="shared" si="27"/>
        <v>0.88148148148148153</v>
      </c>
      <c r="M849" s="10"/>
    </row>
    <row r="850" spans="1:13" x14ac:dyDescent="0.2">
      <c r="A850" s="9" t="s">
        <v>5278</v>
      </c>
      <c r="B850">
        <v>1.0169999999999999</v>
      </c>
      <c r="C850">
        <v>1.466</v>
      </c>
      <c r="D850">
        <v>0.88300000000000001</v>
      </c>
      <c r="E850">
        <v>1.57</v>
      </c>
      <c r="F850">
        <v>0.98099999999999998</v>
      </c>
      <c r="G850">
        <f t="shared" si="26"/>
        <v>0.60231923601637105</v>
      </c>
      <c r="H850">
        <f t="shared" si="27"/>
        <v>0.62484076433121016</v>
      </c>
      <c r="M850" s="10"/>
    </row>
    <row r="851" spans="1:13" x14ac:dyDescent="0.2">
      <c r="A851" s="9" t="s">
        <v>5278</v>
      </c>
      <c r="B851">
        <v>0.64700000000000002</v>
      </c>
      <c r="C851">
        <v>1.0229999999999999</v>
      </c>
      <c r="D851">
        <v>0.80500000000000005</v>
      </c>
      <c r="E851">
        <v>1.1100000000000001</v>
      </c>
      <c r="F851">
        <v>0.878</v>
      </c>
      <c r="G851">
        <f t="shared" si="26"/>
        <v>0.78690127077223859</v>
      </c>
      <c r="H851">
        <f t="shared" si="27"/>
        <v>0.79099099099099091</v>
      </c>
      <c r="M851" s="10"/>
    </row>
    <row r="852" spans="1:13" x14ac:dyDescent="0.2">
      <c r="A852" s="9" t="s">
        <v>5278</v>
      </c>
      <c r="B852">
        <v>2.68</v>
      </c>
      <c r="C852">
        <v>2.698</v>
      </c>
      <c r="D852">
        <v>1.2649999999999999</v>
      </c>
      <c r="E852">
        <v>2.83</v>
      </c>
      <c r="F852">
        <v>1.492</v>
      </c>
      <c r="G852">
        <f t="shared" si="26"/>
        <v>0.46886582653817638</v>
      </c>
      <c r="H852">
        <f t="shared" si="27"/>
        <v>0.52720848056537106</v>
      </c>
      <c r="M852" s="10"/>
    </row>
    <row r="853" spans="1:13" x14ac:dyDescent="0.2">
      <c r="A853" s="9" t="s">
        <v>5278</v>
      </c>
      <c r="B853">
        <v>1.2170000000000001</v>
      </c>
      <c r="C853">
        <v>1.3260000000000001</v>
      </c>
      <c r="D853">
        <v>1.1679999999999999</v>
      </c>
      <c r="E853">
        <v>1.5149999999999999</v>
      </c>
      <c r="F853">
        <v>1.2410000000000001</v>
      </c>
      <c r="G853">
        <f t="shared" si="26"/>
        <v>0.88084464555052777</v>
      </c>
      <c r="H853">
        <f t="shared" si="27"/>
        <v>0.81914191419141924</v>
      </c>
      <c r="M853" s="10"/>
    </row>
    <row r="854" spans="1:13" x14ac:dyDescent="0.2">
      <c r="A854" s="9" t="s">
        <v>5278</v>
      </c>
      <c r="B854">
        <v>1.879</v>
      </c>
      <c r="C854">
        <v>2.851</v>
      </c>
      <c r="D854">
        <v>0.83899999999999997</v>
      </c>
      <c r="E854">
        <v>3.4950000000000001</v>
      </c>
      <c r="F854">
        <v>1.222</v>
      </c>
      <c r="G854">
        <f t="shared" si="26"/>
        <v>0.29428270782181692</v>
      </c>
      <c r="H854">
        <f t="shared" si="27"/>
        <v>0.3496423462088698</v>
      </c>
      <c r="M854" s="10"/>
    </row>
    <row r="855" spans="1:13" x14ac:dyDescent="0.2">
      <c r="A855" s="9" t="s">
        <v>5278</v>
      </c>
      <c r="B855">
        <v>0.98599999999999999</v>
      </c>
      <c r="C855">
        <v>1.5780000000000001</v>
      </c>
      <c r="D855">
        <v>0.79500000000000004</v>
      </c>
      <c r="E855">
        <v>1.6879999999999999</v>
      </c>
      <c r="F855">
        <v>0.90300000000000002</v>
      </c>
      <c r="G855">
        <f t="shared" si="26"/>
        <v>0.50380228136882133</v>
      </c>
      <c r="H855">
        <f t="shared" si="27"/>
        <v>0.53495260663507116</v>
      </c>
      <c r="M855" s="10"/>
    </row>
    <row r="856" spans="1:13" x14ac:dyDescent="0.2">
      <c r="A856" s="9" t="s">
        <v>5278</v>
      </c>
      <c r="B856">
        <v>0.81599999999999995</v>
      </c>
      <c r="C856">
        <v>1.3109999999999999</v>
      </c>
      <c r="D856">
        <v>0.79300000000000004</v>
      </c>
      <c r="E856">
        <v>1.5149999999999999</v>
      </c>
      <c r="F856">
        <v>0.94399999999999995</v>
      </c>
      <c r="G856">
        <f t="shared" si="26"/>
        <v>0.60488176964149509</v>
      </c>
      <c r="H856">
        <f t="shared" si="27"/>
        <v>0.62310231023102314</v>
      </c>
      <c r="M856" s="10"/>
    </row>
    <row r="857" spans="1:13" x14ac:dyDescent="0.2">
      <c r="A857" s="9" t="s">
        <v>5278</v>
      </c>
      <c r="B857">
        <v>0.44700000000000001</v>
      </c>
      <c r="C857">
        <v>0.81499999999999995</v>
      </c>
      <c r="D857">
        <v>0.69799999999999995</v>
      </c>
      <c r="E857">
        <v>0.89500000000000002</v>
      </c>
      <c r="F857">
        <v>0.745</v>
      </c>
      <c r="G857">
        <f t="shared" si="26"/>
        <v>0.85644171779141109</v>
      </c>
      <c r="H857">
        <f t="shared" si="27"/>
        <v>0.83240223463687146</v>
      </c>
      <c r="M857" s="10"/>
    </row>
    <row r="858" spans="1:13" x14ac:dyDescent="0.2">
      <c r="A858" s="9" t="s">
        <v>5278</v>
      </c>
      <c r="B858">
        <v>1.633</v>
      </c>
      <c r="C858">
        <v>1.871</v>
      </c>
      <c r="D858">
        <v>1.111</v>
      </c>
      <c r="E858">
        <v>1.895</v>
      </c>
      <c r="F858">
        <v>1.2350000000000001</v>
      </c>
      <c r="G858">
        <f t="shared" si="26"/>
        <v>0.59380010689470875</v>
      </c>
      <c r="H858">
        <f t="shared" si="27"/>
        <v>0.6517150395778365</v>
      </c>
      <c r="M858" s="10"/>
    </row>
    <row r="859" spans="1:13" x14ac:dyDescent="0.2">
      <c r="A859" s="9" t="s">
        <v>5278</v>
      </c>
      <c r="B859">
        <v>2.3109999999999999</v>
      </c>
      <c r="C859">
        <v>2.4529999999999998</v>
      </c>
      <c r="D859">
        <v>1.1990000000000001</v>
      </c>
      <c r="E859">
        <v>2.464</v>
      </c>
      <c r="F859">
        <v>1.3520000000000001</v>
      </c>
      <c r="G859">
        <f t="shared" si="26"/>
        <v>0.48878923766816151</v>
      </c>
      <c r="H859">
        <f t="shared" si="27"/>
        <v>0.54870129870129869</v>
      </c>
      <c r="M859" s="10"/>
    </row>
    <row r="860" spans="1:13" x14ac:dyDescent="0.2">
      <c r="A860" s="9" t="s">
        <v>5278</v>
      </c>
      <c r="B860">
        <v>2.2490000000000001</v>
      </c>
      <c r="C860">
        <v>1.899</v>
      </c>
      <c r="D860">
        <v>1.508</v>
      </c>
      <c r="E860">
        <v>2.0049999999999999</v>
      </c>
      <c r="F860">
        <v>1.4890000000000001</v>
      </c>
      <c r="G860">
        <f t="shared" si="26"/>
        <v>0.79410215903106895</v>
      </c>
      <c r="H860">
        <f t="shared" si="27"/>
        <v>0.74264339152119707</v>
      </c>
      <c r="M860" s="10"/>
    </row>
    <row r="861" spans="1:13" x14ac:dyDescent="0.2">
      <c r="A861" s="9" t="s">
        <v>5278</v>
      </c>
      <c r="B861">
        <v>1.6479999999999999</v>
      </c>
      <c r="C861">
        <v>2.1179999999999999</v>
      </c>
      <c r="D861">
        <v>0.99099999999999999</v>
      </c>
      <c r="E861">
        <v>2.319</v>
      </c>
      <c r="F861">
        <v>1.117</v>
      </c>
      <c r="G861">
        <f t="shared" si="26"/>
        <v>0.4678942398489141</v>
      </c>
      <c r="H861">
        <f t="shared" si="27"/>
        <v>0.48167313497197067</v>
      </c>
      <c r="M861" s="10"/>
    </row>
    <row r="862" spans="1:13" x14ac:dyDescent="0.2">
      <c r="A862" s="9" t="s">
        <v>5278</v>
      </c>
      <c r="B862">
        <v>3.2970000000000002</v>
      </c>
      <c r="C862">
        <v>2.8610000000000002</v>
      </c>
      <c r="D862">
        <v>1.4670000000000001</v>
      </c>
      <c r="E862">
        <v>3.0019999999999998</v>
      </c>
      <c r="F862">
        <v>1.7529999999999999</v>
      </c>
      <c r="G862">
        <f t="shared" si="26"/>
        <v>0.51275777700104852</v>
      </c>
      <c r="H862">
        <f t="shared" si="27"/>
        <v>0.58394403730846101</v>
      </c>
      <c r="M862" s="10"/>
    </row>
    <row r="863" spans="1:13" x14ac:dyDescent="0.2">
      <c r="A863" s="9" t="s">
        <v>5278</v>
      </c>
      <c r="B863">
        <v>0.61599999999999999</v>
      </c>
      <c r="C863">
        <v>1.0229999999999999</v>
      </c>
      <c r="D863">
        <v>0.76700000000000002</v>
      </c>
      <c r="E863">
        <v>1.1439999999999999</v>
      </c>
      <c r="F863">
        <v>0.86899999999999999</v>
      </c>
      <c r="G863">
        <f t="shared" si="26"/>
        <v>0.74975562072336277</v>
      </c>
      <c r="H863">
        <f t="shared" si="27"/>
        <v>0.75961538461538469</v>
      </c>
      <c r="M863" s="10"/>
    </row>
    <row r="864" spans="1:13" x14ac:dyDescent="0.2">
      <c r="A864" s="9" t="s">
        <v>5278</v>
      </c>
      <c r="B864">
        <v>0.755</v>
      </c>
      <c r="C864">
        <v>1.238</v>
      </c>
      <c r="D864">
        <v>0.77600000000000002</v>
      </c>
      <c r="E864">
        <v>1.296</v>
      </c>
      <c r="F864">
        <v>0.745</v>
      </c>
      <c r="G864">
        <f t="shared" si="26"/>
        <v>0.62681744749596124</v>
      </c>
      <c r="H864">
        <f t="shared" si="27"/>
        <v>0.57484567901234562</v>
      </c>
      <c r="M864" s="10"/>
    </row>
    <row r="865" spans="1:13" x14ac:dyDescent="0.2">
      <c r="A865" s="9" t="s">
        <v>5278</v>
      </c>
      <c r="B865">
        <v>0.46200000000000002</v>
      </c>
      <c r="C865">
        <v>0.78700000000000003</v>
      </c>
      <c r="D865">
        <v>0.747</v>
      </c>
      <c r="E865">
        <v>0.90400000000000003</v>
      </c>
      <c r="F865">
        <v>0.745</v>
      </c>
      <c r="G865">
        <f t="shared" si="26"/>
        <v>0.9491740787801779</v>
      </c>
      <c r="H865">
        <f t="shared" si="27"/>
        <v>0.82411504424778759</v>
      </c>
      <c r="M865" s="10"/>
    </row>
    <row r="866" spans="1:13" x14ac:dyDescent="0.2">
      <c r="A866" s="9" t="s">
        <v>5278</v>
      </c>
      <c r="B866">
        <v>1.7410000000000001</v>
      </c>
      <c r="C866">
        <v>1.724</v>
      </c>
      <c r="D866">
        <v>1.2849999999999999</v>
      </c>
      <c r="E866">
        <v>1.845</v>
      </c>
      <c r="F866">
        <v>1.2410000000000001</v>
      </c>
      <c r="G866">
        <f t="shared" si="26"/>
        <v>0.7453596287703016</v>
      </c>
      <c r="H866">
        <f t="shared" si="27"/>
        <v>0.67262872628726289</v>
      </c>
      <c r="M866" s="10"/>
    </row>
    <row r="867" spans="1:13" x14ac:dyDescent="0.2">
      <c r="A867" s="9" t="s">
        <v>5278</v>
      </c>
      <c r="B867">
        <v>1.4019999999999999</v>
      </c>
      <c r="C867">
        <v>1.6080000000000001</v>
      </c>
      <c r="D867">
        <v>1.1100000000000001</v>
      </c>
      <c r="E867">
        <v>1.764</v>
      </c>
      <c r="F867">
        <v>1.2210000000000001</v>
      </c>
      <c r="G867">
        <f t="shared" si="26"/>
        <v>0.69029850746268662</v>
      </c>
      <c r="H867">
        <f t="shared" si="27"/>
        <v>0.69217687074829937</v>
      </c>
      <c r="M867" s="10"/>
    </row>
    <row r="868" spans="1:13" x14ac:dyDescent="0.2">
      <c r="A868" s="9" t="s">
        <v>5278</v>
      </c>
      <c r="B868">
        <v>0.40100000000000002</v>
      </c>
      <c r="C868">
        <v>0.84199999999999997</v>
      </c>
      <c r="D868">
        <v>0.60499999999999998</v>
      </c>
      <c r="E868">
        <v>0.96899999999999997</v>
      </c>
      <c r="F868">
        <v>0.621</v>
      </c>
      <c r="G868">
        <f t="shared" si="26"/>
        <v>0.71852731591448926</v>
      </c>
      <c r="H868">
        <f t="shared" si="27"/>
        <v>0.64086687306501544</v>
      </c>
      <c r="M868" s="10"/>
    </row>
    <row r="869" spans="1:13" x14ac:dyDescent="0.2">
      <c r="A869" s="9" t="s">
        <v>5278</v>
      </c>
      <c r="B869">
        <v>1.4330000000000001</v>
      </c>
      <c r="C869">
        <v>1.6819999999999999</v>
      </c>
      <c r="D869">
        <v>1.0840000000000001</v>
      </c>
      <c r="E869">
        <v>1.764</v>
      </c>
      <c r="F869">
        <v>1.22</v>
      </c>
      <c r="G869">
        <f t="shared" si="26"/>
        <v>0.64447086801426878</v>
      </c>
      <c r="H869">
        <f t="shared" si="27"/>
        <v>0.69160997732426299</v>
      </c>
      <c r="M869" s="10"/>
    </row>
    <row r="870" spans="1:13" x14ac:dyDescent="0.2">
      <c r="A870" s="9" t="s">
        <v>5278</v>
      </c>
      <c r="B870">
        <v>0.53900000000000003</v>
      </c>
      <c r="C870">
        <v>1.1559999999999999</v>
      </c>
      <c r="D870">
        <v>0.59399999999999997</v>
      </c>
      <c r="E870">
        <v>1.222</v>
      </c>
      <c r="F870">
        <v>0.66700000000000004</v>
      </c>
      <c r="G870">
        <f t="shared" si="26"/>
        <v>0.51384083044982698</v>
      </c>
      <c r="H870">
        <f t="shared" si="27"/>
        <v>0.54582651391162029</v>
      </c>
      <c r="M870" s="10"/>
    </row>
    <row r="871" spans="1:13" x14ac:dyDescent="0.2">
      <c r="A871" s="9" t="s">
        <v>5278</v>
      </c>
      <c r="B871">
        <v>1.556</v>
      </c>
      <c r="C871">
        <v>2.1819999999999999</v>
      </c>
      <c r="D871">
        <v>0.90800000000000003</v>
      </c>
      <c r="E871">
        <v>2.1989999999999998</v>
      </c>
      <c r="F871">
        <v>0.99299999999999999</v>
      </c>
      <c r="G871">
        <f t="shared" si="26"/>
        <v>0.41613198900091664</v>
      </c>
      <c r="H871">
        <f t="shared" si="27"/>
        <v>0.45156889495225105</v>
      </c>
      <c r="M871" s="10"/>
    </row>
    <row r="872" spans="1:13" x14ac:dyDescent="0.2">
      <c r="A872" s="9" t="s">
        <v>5278</v>
      </c>
      <c r="B872">
        <v>1.617</v>
      </c>
      <c r="C872">
        <v>1.661</v>
      </c>
      <c r="D872">
        <v>1.24</v>
      </c>
      <c r="E872">
        <v>1.764</v>
      </c>
      <c r="F872">
        <v>1.2949999999999999</v>
      </c>
      <c r="G872">
        <f t="shared" si="26"/>
        <v>0.74653822998193853</v>
      </c>
      <c r="H872">
        <f t="shared" si="27"/>
        <v>0.73412698412698407</v>
      </c>
      <c r="M872" s="10"/>
    </row>
    <row r="873" spans="1:13" x14ac:dyDescent="0.2">
      <c r="A873" s="9" t="s">
        <v>5278</v>
      </c>
      <c r="B873">
        <v>2.8340000000000001</v>
      </c>
      <c r="C873">
        <v>2.294</v>
      </c>
      <c r="D873">
        <v>1.573</v>
      </c>
      <c r="E873">
        <v>2.6560000000000001</v>
      </c>
      <c r="F873">
        <v>1.925</v>
      </c>
      <c r="G873">
        <f t="shared" si="26"/>
        <v>0.6857018308631212</v>
      </c>
      <c r="H873">
        <f t="shared" si="27"/>
        <v>0.72477409638554213</v>
      </c>
      <c r="M873" s="10"/>
    </row>
    <row r="874" spans="1:13" x14ac:dyDescent="0.2">
      <c r="A874" s="9" t="s">
        <v>5278</v>
      </c>
      <c r="B874">
        <v>0.33900000000000002</v>
      </c>
      <c r="C874">
        <v>0.76200000000000001</v>
      </c>
      <c r="D874">
        <v>0.56699999999999995</v>
      </c>
      <c r="E874">
        <v>0.83299999999999996</v>
      </c>
      <c r="F874">
        <v>0.621</v>
      </c>
      <c r="G874">
        <f t="shared" si="26"/>
        <v>0.74409448818897628</v>
      </c>
      <c r="H874">
        <f t="shared" si="27"/>
        <v>0.74549819927971195</v>
      </c>
      <c r="M874" s="10"/>
    </row>
    <row r="875" spans="1:13" x14ac:dyDescent="0.2">
      <c r="A875" s="9" t="s">
        <v>5278</v>
      </c>
      <c r="B875">
        <v>2.0179999999999998</v>
      </c>
      <c r="C875">
        <v>1.8560000000000001</v>
      </c>
      <c r="D875">
        <v>1.3839999999999999</v>
      </c>
      <c r="E875">
        <v>1.962</v>
      </c>
      <c r="F875">
        <v>1.46</v>
      </c>
      <c r="G875">
        <f t="shared" si="26"/>
        <v>0.7456896551724137</v>
      </c>
      <c r="H875">
        <f t="shared" si="27"/>
        <v>0.74413863404689096</v>
      </c>
      <c r="M875" s="10"/>
    </row>
    <row r="876" spans="1:13" x14ac:dyDescent="0.2">
      <c r="A876" s="9" t="s">
        <v>5278</v>
      </c>
      <c r="B876">
        <v>0.216</v>
      </c>
      <c r="C876">
        <v>0.58899999999999997</v>
      </c>
      <c r="D876">
        <v>0.46600000000000003</v>
      </c>
      <c r="E876">
        <v>0.66800000000000004</v>
      </c>
      <c r="F876">
        <v>0.496</v>
      </c>
      <c r="G876">
        <f t="shared" si="26"/>
        <v>0.7911714770797964</v>
      </c>
      <c r="H876">
        <f t="shared" si="27"/>
        <v>0.74251497005988021</v>
      </c>
      <c r="M876" s="10"/>
    </row>
    <row r="877" spans="1:13" x14ac:dyDescent="0.2">
      <c r="A877" s="9" t="s">
        <v>5278</v>
      </c>
      <c r="B877">
        <v>2.988</v>
      </c>
      <c r="C877">
        <v>3.2370000000000001</v>
      </c>
      <c r="D877">
        <v>1.175</v>
      </c>
      <c r="E877">
        <v>3.3530000000000002</v>
      </c>
      <c r="F877">
        <v>1.58</v>
      </c>
      <c r="G877">
        <f t="shared" si="26"/>
        <v>0.36299042323138708</v>
      </c>
      <c r="H877">
        <f t="shared" si="27"/>
        <v>0.47121980316134804</v>
      </c>
      <c r="M877" s="10"/>
    </row>
    <row r="878" spans="1:13" x14ac:dyDescent="0.2">
      <c r="A878" s="9" t="s">
        <v>5278</v>
      </c>
      <c r="B878">
        <v>0.64700000000000002</v>
      </c>
      <c r="C878">
        <v>0.998</v>
      </c>
      <c r="D878">
        <v>0.82499999999999996</v>
      </c>
      <c r="E878">
        <v>1.1439999999999999</v>
      </c>
      <c r="F878">
        <v>0.94199999999999995</v>
      </c>
      <c r="G878">
        <f t="shared" si="26"/>
        <v>0.82665330661322645</v>
      </c>
      <c r="H878">
        <f t="shared" si="27"/>
        <v>0.82342657342657344</v>
      </c>
      <c r="M878" s="10"/>
    </row>
    <row r="879" spans="1:13" x14ac:dyDescent="0.2">
      <c r="A879" s="9" t="s">
        <v>5278</v>
      </c>
      <c r="B879">
        <v>0.108</v>
      </c>
      <c r="C879">
        <v>0.435</v>
      </c>
      <c r="D879">
        <v>0.315</v>
      </c>
      <c r="E879">
        <v>0.52700000000000002</v>
      </c>
      <c r="F879">
        <v>0.372</v>
      </c>
      <c r="G879">
        <f t="shared" si="26"/>
        <v>0.72413793103448276</v>
      </c>
      <c r="H879">
        <f t="shared" si="27"/>
        <v>0.70588235294117641</v>
      </c>
      <c r="M879" s="10"/>
    </row>
    <row r="880" spans="1:13" x14ac:dyDescent="0.2">
      <c r="A880" s="9" t="s">
        <v>5278</v>
      </c>
      <c r="B880">
        <v>0.32300000000000001</v>
      </c>
      <c r="C880">
        <v>0.66100000000000003</v>
      </c>
      <c r="D880">
        <v>0.623</v>
      </c>
      <c r="E880">
        <v>0.79500000000000004</v>
      </c>
      <c r="F880">
        <v>0.621</v>
      </c>
      <c r="G880">
        <f t="shared" si="26"/>
        <v>0.94251134644478063</v>
      </c>
      <c r="H880">
        <f t="shared" si="27"/>
        <v>0.78113207547169805</v>
      </c>
      <c r="M880" s="10"/>
    </row>
    <row r="881" spans="1:13" x14ac:dyDescent="0.2">
      <c r="A881" s="9" t="s">
        <v>5278</v>
      </c>
      <c r="B881">
        <v>2.0950000000000002</v>
      </c>
      <c r="C881">
        <v>2.0990000000000002</v>
      </c>
      <c r="D881">
        <v>1.2709999999999999</v>
      </c>
      <c r="E881">
        <v>2.238</v>
      </c>
      <c r="F881">
        <v>1.4039999999999999</v>
      </c>
      <c r="G881">
        <f t="shared" si="26"/>
        <v>0.60552644116245824</v>
      </c>
      <c r="H881">
        <f t="shared" si="27"/>
        <v>0.62734584450402142</v>
      </c>
      <c r="M881" s="10"/>
    </row>
    <row r="882" spans="1:13" x14ac:dyDescent="0.2">
      <c r="A882" s="9" t="s">
        <v>5278</v>
      </c>
      <c r="B882">
        <v>9.4120000000000008</v>
      </c>
      <c r="C882">
        <v>4.9820000000000002</v>
      </c>
      <c r="D882">
        <v>2.4049999999999998</v>
      </c>
      <c r="E882">
        <v>5.5579999999999998</v>
      </c>
      <c r="F882">
        <v>3.0640000000000001</v>
      </c>
      <c r="G882">
        <f t="shared" si="26"/>
        <v>0.48273785628261734</v>
      </c>
      <c r="H882">
        <f t="shared" si="27"/>
        <v>0.55127743792731199</v>
      </c>
      <c r="M882" s="10"/>
    </row>
    <row r="883" spans="1:13" x14ac:dyDescent="0.2">
      <c r="A883" s="9" t="s">
        <v>5278</v>
      </c>
      <c r="B883">
        <v>2.234</v>
      </c>
      <c r="C883">
        <v>1.986</v>
      </c>
      <c r="D883">
        <v>1.4319999999999999</v>
      </c>
      <c r="E883">
        <v>2.11</v>
      </c>
      <c r="F883">
        <v>1.514</v>
      </c>
      <c r="G883">
        <f t="shared" si="26"/>
        <v>0.7210473313192346</v>
      </c>
      <c r="H883">
        <f t="shared" si="27"/>
        <v>0.71753554502369676</v>
      </c>
      <c r="M883" s="10"/>
    </row>
    <row r="884" spans="1:13" x14ac:dyDescent="0.2">
      <c r="A884" s="9" t="s">
        <v>5278</v>
      </c>
      <c r="B884">
        <v>2.9729999999999999</v>
      </c>
      <c r="C884">
        <v>4.0650000000000004</v>
      </c>
      <c r="D884">
        <v>0.93100000000000005</v>
      </c>
      <c r="E884">
        <v>4.1310000000000002</v>
      </c>
      <c r="F884">
        <v>1.2629999999999999</v>
      </c>
      <c r="G884">
        <f t="shared" si="26"/>
        <v>0.22902829028290281</v>
      </c>
      <c r="H884">
        <f t="shared" si="27"/>
        <v>0.30573710965867823</v>
      </c>
      <c r="M884" s="10"/>
    </row>
    <row r="885" spans="1:13" x14ac:dyDescent="0.2">
      <c r="A885" s="9" t="s">
        <v>5278</v>
      </c>
      <c r="B885">
        <v>0.108</v>
      </c>
      <c r="C885">
        <v>0.46800000000000003</v>
      </c>
      <c r="D885">
        <v>0.29299999999999998</v>
      </c>
      <c r="E885">
        <v>0.52700000000000002</v>
      </c>
      <c r="F885">
        <v>0.35099999999999998</v>
      </c>
      <c r="G885">
        <f t="shared" si="26"/>
        <v>0.62606837606837595</v>
      </c>
      <c r="H885">
        <f t="shared" si="27"/>
        <v>0.66603415559772294</v>
      </c>
      <c r="M885" s="10"/>
    </row>
    <row r="886" spans="1:13" x14ac:dyDescent="0.2">
      <c r="A886" s="9" t="s">
        <v>5278</v>
      </c>
      <c r="B886">
        <v>0.2</v>
      </c>
      <c r="C886">
        <v>0.54200000000000004</v>
      </c>
      <c r="D886">
        <v>0.47099999999999997</v>
      </c>
      <c r="E886">
        <v>0.66800000000000004</v>
      </c>
      <c r="F886">
        <v>0.496</v>
      </c>
      <c r="G886">
        <f t="shared" si="26"/>
        <v>0.86900369003690026</v>
      </c>
      <c r="H886">
        <f t="shared" si="27"/>
        <v>0.74251497005988021</v>
      </c>
      <c r="M886" s="10"/>
    </row>
    <row r="887" spans="1:13" x14ac:dyDescent="0.2">
      <c r="A887" s="9" t="s">
        <v>5278</v>
      </c>
      <c r="B887">
        <v>1.2789999999999999</v>
      </c>
      <c r="C887">
        <v>1.89</v>
      </c>
      <c r="D887">
        <v>0.86099999999999999</v>
      </c>
      <c r="E887">
        <v>2.0659999999999998</v>
      </c>
      <c r="F887">
        <v>1.02</v>
      </c>
      <c r="G887">
        <f t="shared" si="26"/>
        <v>0.45555555555555555</v>
      </c>
      <c r="H887">
        <f t="shared" si="27"/>
        <v>0.49370764762826724</v>
      </c>
      <c r="M887" s="10"/>
    </row>
    <row r="888" spans="1:13" x14ac:dyDescent="0.2">
      <c r="A888" s="9" t="s">
        <v>5278</v>
      </c>
      <c r="B888">
        <v>2.5259999999999998</v>
      </c>
      <c r="C888">
        <v>2.722</v>
      </c>
      <c r="D888">
        <v>1.1819999999999999</v>
      </c>
      <c r="E888">
        <v>2.722</v>
      </c>
      <c r="F888">
        <v>1.4019999999999999</v>
      </c>
      <c r="G888">
        <f t="shared" si="26"/>
        <v>0.43423952975753122</v>
      </c>
      <c r="H888">
        <f t="shared" si="27"/>
        <v>0.51506245407788387</v>
      </c>
      <c r="M888" s="10"/>
    </row>
    <row r="889" spans="1:13" x14ac:dyDescent="0.2">
      <c r="A889" s="9" t="s">
        <v>5278</v>
      </c>
      <c r="B889">
        <v>1.232</v>
      </c>
      <c r="C889">
        <v>1.365</v>
      </c>
      <c r="D889">
        <v>1.1499999999999999</v>
      </c>
      <c r="E889">
        <v>1.5549999999999999</v>
      </c>
      <c r="F889">
        <v>1.2410000000000001</v>
      </c>
      <c r="G889">
        <f t="shared" si="26"/>
        <v>0.84249084249084238</v>
      </c>
      <c r="H889">
        <f t="shared" si="27"/>
        <v>0.79807073954983931</v>
      </c>
      <c r="M889" s="10"/>
    </row>
    <row r="890" spans="1:13" x14ac:dyDescent="0.2">
      <c r="A890" s="9" t="s">
        <v>5278</v>
      </c>
      <c r="B890">
        <v>0.27700000000000002</v>
      </c>
      <c r="C890">
        <v>0.622</v>
      </c>
      <c r="D890">
        <v>0.56799999999999995</v>
      </c>
      <c r="E890">
        <v>0.72399999999999998</v>
      </c>
      <c r="F890">
        <v>0.61399999999999999</v>
      </c>
      <c r="G890">
        <f t="shared" si="26"/>
        <v>0.91318327974276514</v>
      </c>
      <c r="H890">
        <f t="shared" si="27"/>
        <v>0.84806629834254144</v>
      </c>
      <c r="M890" s="10"/>
    </row>
    <row r="891" spans="1:13" x14ac:dyDescent="0.2">
      <c r="A891" s="9" t="s">
        <v>5278</v>
      </c>
      <c r="B891">
        <v>1.448</v>
      </c>
      <c r="C891">
        <v>1.504</v>
      </c>
      <c r="D891">
        <v>1.226</v>
      </c>
      <c r="E891">
        <v>1.613</v>
      </c>
      <c r="F891">
        <v>1.2410000000000001</v>
      </c>
      <c r="G891">
        <f t="shared" si="26"/>
        <v>0.81515957446808507</v>
      </c>
      <c r="H891">
        <f t="shared" si="27"/>
        <v>0.76937383756974587</v>
      </c>
      <c r="M891" s="10"/>
    </row>
    <row r="892" spans="1:13" x14ac:dyDescent="0.2">
      <c r="A892" s="9" t="s">
        <v>5278</v>
      </c>
      <c r="B892">
        <v>2.6190000000000002</v>
      </c>
      <c r="C892">
        <v>2.1040000000000001</v>
      </c>
      <c r="D892">
        <v>1.585</v>
      </c>
      <c r="E892">
        <v>2.238</v>
      </c>
      <c r="F892">
        <v>1.613</v>
      </c>
      <c r="G892">
        <f t="shared" si="26"/>
        <v>0.75332699619771859</v>
      </c>
      <c r="H892">
        <f t="shared" si="27"/>
        <v>0.7207327971403038</v>
      </c>
      <c r="M892" s="10"/>
    </row>
    <row r="893" spans="1:13" x14ac:dyDescent="0.2">
      <c r="A893" s="9" t="s">
        <v>5278</v>
      </c>
      <c r="B893">
        <v>1.694</v>
      </c>
      <c r="C893">
        <v>1.633</v>
      </c>
      <c r="D893">
        <v>1.3220000000000001</v>
      </c>
      <c r="E893">
        <v>1.79</v>
      </c>
      <c r="F893">
        <v>1.365</v>
      </c>
      <c r="G893">
        <f t="shared" si="26"/>
        <v>0.80955296999387638</v>
      </c>
      <c r="H893">
        <f t="shared" si="27"/>
        <v>0.76256983240223464</v>
      </c>
      <c r="M893" s="10"/>
    </row>
    <row r="894" spans="1:13" x14ac:dyDescent="0.2">
      <c r="A894" s="9" t="s">
        <v>5278</v>
      </c>
      <c r="B894">
        <v>0.308</v>
      </c>
      <c r="C894">
        <v>0.75800000000000001</v>
      </c>
      <c r="D894">
        <v>0.51700000000000002</v>
      </c>
      <c r="E894">
        <v>0.83299999999999996</v>
      </c>
      <c r="F894">
        <v>0.61099999999999999</v>
      </c>
      <c r="G894">
        <f t="shared" si="26"/>
        <v>0.68205804749340371</v>
      </c>
      <c r="H894">
        <f t="shared" si="27"/>
        <v>0.73349339735894359</v>
      </c>
      <c r="M894" s="10"/>
    </row>
    <row r="895" spans="1:13" x14ac:dyDescent="0.2">
      <c r="A895" s="9" t="s">
        <v>5278</v>
      </c>
      <c r="B895">
        <v>0.81599999999999995</v>
      </c>
      <c r="C895">
        <v>1.167</v>
      </c>
      <c r="D895">
        <v>0.89100000000000001</v>
      </c>
      <c r="E895">
        <v>1.2410000000000001</v>
      </c>
      <c r="F895">
        <v>0.86899999999999999</v>
      </c>
      <c r="G895">
        <f t="shared" si="26"/>
        <v>0.76349614395886889</v>
      </c>
      <c r="H895">
        <f t="shared" si="27"/>
        <v>0.70024174053182908</v>
      </c>
      <c r="M895" s="10"/>
    </row>
    <row r="896" spans="1:13" x14ac:dyDescent="0.2">
      <c r="A896" s="9" t="s">
        <v>5278</v>
      </c>
      <c r="B896">
        <v>1.109</v>
      </c>
      <c r="C896">
        <v>1.7410000000000001</v>
      </c>
      <c r="D896">
        <v>0.81100000000000005</v>
      </c>
      <c r="E896">
        <v>1.7769999999999999</v>
      </c>
      <c r="F896">
        <v>0.98799999999999999</v>
      </c>
      <c r="G896">
        <f t="shared" si="26"/>
        <v>0.46582423894313613</v>
      </c>
      <c r="H896">
        <f t="shared" si="27"/>
        <v>0.55599324704558251</v>
      </c>
      <c r="M896" s="10"/>
    </row>
    <row r="897" spans="1:13" x14ac:dyDescent="0.2">
      <c r="A897" s="9" t="s">
        <v>5278</v>
      </c>
      <c r="B897">
        <v>2.8650000000000002</v>
      </c>
      <c r="C897">
        <v>2.2690000000000001</v>
      </c>
      <c r="D897">
        <v>1.6080000000000001</v>
      </c>
      <c r="E897">
        <v>2.5129999999999999</v>
      </c>
      <c r="F897">
        <v>1.8360000000000001</v>
      </c>
      <c r="G897">
        <f t="shared" si="26"/>
        <v>0.70868223887174964</v>
      </c>
      <c r="H897">
        <f t="shared" si="27"/>
        <v>0.73060087544767216</v>
      </c>
      <c r="M897" s="10"/>
    </row>
    <row r="898" spans="1:13" x14ac:dyDescent="0.2">
      <c r="A898" s="9" t="s">
        <v>5278</v>
      </c>
      <c r="B898">
        <v>0.63200000000000001</v>
      </c>
      <c r="C898">
        <v>1.0760000000000001</v>
      </c>
      <c r="D898">
        <v>0.748</v>
      </c>
      <c r="E898">
        <v>1.171</v>
      </c>
      <c r="F898">
        <v>0.86299999999999999</v>
      </c>
      <c r="G898">
        <f t="shared" si="26"/>
        <v>0.69516728624535307</v>
      </c>
      <c r="H898">
        <f t="shared" si="27"/>
        <v>0.73697694278394532</v>
      </c>
      <c r="M898" s="10"/>
    </row>
    <row r="899" spans="1:13" x14ac:dyDescent="0.2">
      <c r="A899" s="9" t="s">
        <v>5278</v>
      </c>
      <c r="B899">
        <v>0.123</v>
      </c>
      <c r="C899">
        <v>0.439</v>
      </c>
      <c r="D899">
        <v>0.35699999999999998</v>
      </c>
      <c r="E899">
        <v>0.52700000000000002</v>
      </c>
      <c r="F899">
        <v>0.372</v>
      </c>
      <c r="G899">
        <f t="shared" ref="G899:G962" si="28">D899/C899</f>
        <v>0.81321184510250566</v>
      </c>
      <c r="H899">
        <f t="shared" si="27"/>
        <v>0.70588235294117641</v>
      </c>
      <c r="M899" s="10"/>
    </row>
    <row r="900" spans="1:13" x14ac:dyDescent="0.2">
      <c r="A900" s="9" t="s">
        <v>5278</v>
      </c>
      <c r="B900">
        <v>0.89300000000000002</v>
      </c>
      <c r="C900">
        <v>1.173</v>
      </c>
      <c r="D900">
        <v>0.97</v>
      </c>
      <c r="E900">
        <v>1.266</v>
      </c>
      <c r="F900">
        <v>0.99299999999999999</v>
      </c>
      <c r="G900">
        <f t="shared" si="28"/>
        <v>0.8269394714407502</v>
      </c>
      <c r="H900">
        <f t="shared" ref="H900:H963" si="29">F900/E900</f>
        <v>0.78436018957345965</v>
      </c>
      <c r="M900" s="10"/>
    </row>
    <row r="901" spans="1:13" x14ac:dyDescent="0.2">
      <c r="A901" s="9" t="s">
        <v>5278</v>
      </c>
      <c r="B901">
        <v>0.78600000000000003</v>
      </c>
      <c r="C901">
        <v>1.2130000000000001</v>
      </c>
      <c r="D901">
        <v>0.82399999999999995</v>
      </c>
      <c r="E901">
        <v>1.296</v>
      </c>
      <c r="F901">
        <v>0.86899999999999999</v>
      </c>
      <c r="G901">
        <f t="shared" si="28"/>
        <v>0.67930750206100565</v>
      </c>
      <c r="H901">
        <f t="shared" si="29"/>
        <v>0.67052469135802462</v>
      </c>
      <c r="M901" s="10"/>
    </row>
    <row r="902" spans="1:13" x14ac:dyDescent="0.2">
      <c r="A902" s="9" t="s">
        <v>5278</v>
      </c>
      <c r="B902">
        <v>1.155</v>
      </c>
      <c r="C902">
        <v>1.6220000000000001</v>
      </c>
      <c r="D902">
        <v>0.90700000000000003</v>
      </c>
      <c r="E902">
        <v>2.121</v>
      </c>
      <c r="F902">
        <v>1.286</v>
      </c>
      <c r="G902">
        <f t="shared" si="28"/>
        <v>0.55918618988902591</v>
      </c>
      <c r="H902">
        <f t="shared" si="29"/>
        <v>0.60631777463460634</v>
      </c>
      <c r="M902" s="10"/>
    </row>
    <row r="903" spans="1:13" x14ac:dyDescent="0.2">
      <c r="A903" s="9" t="s">
        <v>5278</v>
      </c>
      <c r="B903">
        <v>0.2</v>
      </c>
      <c r="C903">
        <v>0.94599999999999995</v>
      </c>
      <c r="D903">
        <v>0.27</v>
      </c>
      <c r="E903">
        <v>0.90400000000000003</v>
      </c>
      <c r="F903">
        <v>0.248</v>
      </c>
      <c r="G903">
        <f t="shared" si="28"/>
        <v>0.28541226215644822</v>
      </c>
      <c r="H903">
        <f t="shared" si="29"/>
        <v>0.27433628318584069</v>
      </c>
      <c r="M903" s="10"/>
    </row>
    <row r="904" spans="1:13" x14ac:dyDescent="0.2">
      <c r="A904" s="9" t="s">
        <v>5278</v>
      </c>
      <c r="B904">
        <v>2.6030000000000002</v>
      </c>
      <c r="C904">
        <v>2.109</v>
      </c>
      <c r="D904">
        <v>1.5720000000000001</v>
      </c>
      <c r="E904">
        <v>2.2890000000000001</v>
      </c>
      <c r="F904">
        <v>1.76</v>
      </c>
      <c r="G904">
        <f t="shared" si="28"/>
        <v>0.74537695590327169</v>
      </c>
      <c r="H904">
        <f t="shared" si="29"/>
        <v>0.76889471384884223</v>
      </c>
      <c r="M904" s="10"/>
    </row>
    <row r="905" spans="1:13" x14ac:dyDescent="0.2">
      <c r="A905" s="9" t="s">
        <v>5278</v>
      </c>
      <c r="B905">
        <v>5.53</v>
      </c>
      <c r="C905">
        <v>3.8450000000000002</v>
      </c>
      <c r="D905">
        <v>1.831</v>
      </c>
      <c r="E905">
        <v>4.1719999999999997</v>
      </c>
      <c r="F905">
        <v>2.0169999999999999</v>
      </c>
      <c r="G905">
        <f t="shared" si="28"/>
        <v>0.47620286085825742</v>
      </c>
      <c r="H905">
        <f t="shared" si="29"/>
        <v>0.48346116970278047</v>
      </c>
      <c r="M905" s="10"/>
    </row>
    <row r="906" spans="1:13" x14ac:dyDescent="0.2">
      <c r="A906" s="9" t="s">
        <v>5278</v>
      </c>
      <c r="B906">
        <v>0.50800000000000001</v>
      </c>
      <c r="C906">
        <v>0.92500000000000004</v>
      </c>
      <c r="D906">
        <v>0.69899999999999995</v>
      </c>
      <c r="E906">
        <v>1.0009999999999999</v>
      </c>
      <c r="F906">
        <v>0.77700000000000002</v>
      </c>
      <c r="G906">
        <f t="shared" si="28"/>
        <v>0.75567567567567562</v>
      </c>
      <c r="H906">
        <f t="shared" si="29"/>
        <v>0.77622377622377636</v>
      </c>
      <c r="M906" s="10"/>
    </row>
    <row r="907" spans="1:13" x14ac:dyDescent="0.2">
      <c r="A907" s="9" t="s">
        <v>5278</v>
      </c>
      <c r="B907">
        <v>0.50800000000000001</v>
      </c>
      <c r="C907">
        <v>1.0900000000000001</v>
      </c>
      <c r="D907">
        <v>0.59399999999999997</v>
      </c>
      <c r="E907">
        <v>1.1439999999999999</v>
      </c>
      <c r="F907">
        <v>0.621</v>
      </c>
      <c r="G907">
        <f t="shared" si="28"/>
        <v>0.54495412844036695</v>
      </c>
      <c r="H907">
        <f t="shared" si="29"/>
        <v>0.54283216783216792</v>
      </c>
      <c r="M907" s="10"/>
    </row>
    <row r="908" spans="1:13" x14ac:dyDescent="0.2">
      <c r="A908" s="9" t="s">
        <v>5278</v>
      </c>
      <c r="B908">
        <v>0.16900000000000001</v>
      </c>
      <c r="C908">
        <v>0.85099999999999998</v>
      </c>
      <c r="D908">
        <v>0.253</v>
      </c>
      <c r="E908">
        <v>0.90400000000000003</v>
      </c>
      <c r="F908">
        <v>0.248</v>
      </c>
      <c r="G908">
        <f t="shared" si="28"/>
        <v>0.29729729729729731</v>
      </c>
      <c r="H908">
        <f t="shared" si="29"/>
        <v>0.27433628318584069</v>
      </c>
      <c r="M908" s="10"/>
    </row>
    <row r="909" spans="1:13" x14ac:dyDescent="0.2">
      <c r="A909" s="9" t="s">
        <v>5278</v>
      </c>
      <c r="B909">
        <v>1.048</v>
      </c>
      <c r="C909">
        <v>1.623</v>
      </c>
      <c r="D909">
        <v>0.82199999999999995</v>
      </c>
      <c r="E909">
        <v>1.7769999999999999</v>
      </c>
      <c r="F909">
        <v>0.99299999999999999</v>
      </c>
      <c r="G909">
        <f t="shared" si="28"/>
        <v>0.50646950092421439</v>
      </c>
      <c r="H909">
        <f t="shared" si="29"/>
        <v>0.55880697805289814</v>
      </c>
      <c r="M909" s="10"/>
    </row>
    <row r="910" spans="1:13" x14ac:dyDescent="0.2">
      <c r="A910" s="9" t="s">
        <v>5278</v>
      </c>
      <c r="B910">
        <v>1.048</v>
      </c>
      <c r="C910">
        <v>1.5640000000000001</v>
      </c>
      <c r="D910">
        <v>0.85299999999999998</v>
      </c>
      <c r="E910">
        <v>1.57</v>
      </c>
      <c r="F910">
        <v>0.93</v>
      </c>
      <c r="G910">
        <f t="shared" si="28"/>
        <v>0.54539641943734007</v>
      </c>
      <c r="H910">
        <f t="shared" si="29"/>
        <v>0.59235668789808915</v>
      </c>
      <c r="M910" s="10"/>
    </row>
    <row r="911" spans="1:13" x14ac:dyDescent="0.2">
      <c r="A911" s="9" t="s">
        <v>5278</v>
      </c>
      <c r="B911">
        <v>0.185</v>
      </c>
      <c r="C911">
        <v>0.61499999999999999</v>
      </c>
      <c r="D911">
        <v>0.38200000000000001</v>
      </c>
      <c r="E911">
        <v>0.66800000000000004</v>
      </c>
      <c r="F911">
        <v>0.372</v>
      </c>
      <c r="G911">
        <f t="shared" si="28"/>
        <v>0.62113821138211389</v>
      </c>
      <c r="H911">
        <f t="shared" si="29"/>
        <v>0.55688622754491013</v>
      </c>
      <c r="M911" s="10"/>
    </row>
    <row r="912" spans="1:13" x14ac:dyDescent="0.2">
      <c r="A912" s="9" t="s">
        <v>5278</v>
      </c>
      <c r="B912">
        <v>0.43099999999999999</v>
      </c>
      <c r="C912">
        <v>0.95099999999999996</v>
      </c>
      <c r="D912">
        <v>0.57799999999999996</v>
      </c>
      <c r="E912">
        <v>1.06</v>
      </c>
      <c r="F912">
        <v>0.61399999999999999</v>
      </c>
      <c r="G912">
        <f t="shared" si="28"/>
        <v>0.60778128286014721</v>
      </c>
      <c r="H912">
        <f t="shared" si="29"/>
        <v>0.57924528301886791</v>
      </c>
      <c r="M912" s="10"/>
    </row>
    <row r="913" spans="1:13" x14ac:dyDescent="0.2">
      <c r="A913" s="9" t="s">
        <v>5278</v>
      </c>
      <c r="B913">
        <v>1.772</v>
      </c>
      <c r="C913">
        <v>2.0169999999999999</v>
      </c>
      <c r="D913">
        <v>1.1180000000000001</v>
      </c>
      <c r="E913">
        <v>2.278</v>
      </c>
      <c r="F913">
        <v>1.353</v>
      </c>
      <c r="G913">
        <f t="shared" si="28"/>
        <v>0.55428854734754596</v>
      </c>
      <c r="H913">
        <f t="shared" si="29"/>
        <v>0.59394205443371373</v>
      </c>
      <c r="M913" s="10"/>
    </row>
    <row r="914" spans="1:13" x14ac:dyDescent="0.2">
      <c r="A914" s="9" t="s">
        <v>5278</v>
      </c>
      <c r="B914">
        <v>0.52400000000000002</v>
      </c>
      <c r="C914">
        <v>1.325</v>
      </c>
      <c r="D914">
        <v>0.503</v>
      </c>
      <c r="E914">
        <v>1.343</v>
      </c>
      <c r="F914">
        <v>0.58499999999999996</v>
      </c>
      <c r="G914">
        <f t="shared" si="28"/>
        <v>0.37962264150943398</v>
      </c>
      <c r="H914">
        <f t="shared" si="29"/>
        <v>0.43559195830230824</v>
      </c>
      <c r="M914" s="10"/>
    </row>
    <row r="915" spans="1:13" x14ac:dyDescent="0.2">
      <c r="A915" s="9" t="s">
        <v>5278</v>
      </c>
      <c r="B915">
        <v>3.8050000000000002</v>
      </c>
      <c r="C915">
        <v>3.5859999999999999</v>
      </c>
      <c r="D915">
        <v>1.351</v>
      </c>
      <c r="E915">
        <v>3.8769999999999998</v>
      </c>
      <c r="F915">
        <v>1.7529999999999999</v>
      </c>
      <c r="G915">
        <f t="shared" si="28"/>
        <v>0.37674288901282765</v>
      </c>
      <c r="H915">
        <f t="shared" si="29"/>
        <v>0.45215372710858909</v>
      </c>
      <c r="M915" s="10"/>
    </row>
    <row r="916" spans="1:13" x14ac:dyDescent="0.2">
      <c r="A916" s="9" t="s">
        <v>5278</v>
      </c>
      <c r="B916">
        <v>0.47799999999999998</v>
      </c>
      <c r="C916">
        <v>0.96</v>
      </c>
      <c r="D916">
        <v>0.63300000000000001</v>
      </c>
      <c r="E916">
        <v>1.06</v>
      </c>
      <c r="F916">
        <v>0.745</v>
      </c>
      <c r="G916">
        <f t="shared" si="28"/>
        <v>0.65937500000000004</v>
      </c>
      <c r="H916">
        <f t="shared" si="29"/>
        <v>0.70283018867924529</v>
      </c>
      <c r="M916" s="10"/>
    </row>
    <row r="917" spans="1:13" x14ac:dyDescent="0.2">
      <c r="A917" s="9" t="s">
        <v>5278</v>
      </c>
      <c r="B917">
        <v>1.048</v>
      </c>
      <c r="C917">
        <v>1.2849999999999999</v>
      </c>
      <c r="D917">
        <v>1.038</v>
      </c>
      <c r="E917">
        <v>1.3879999999999999</v>
      </c>
      <c r="F917">
        <v>1.1100000000000001</v>
      </c>
      <c r="G917">
        <f t="shared" si="28"/>
        <v>0.8077821011673153</v>
      </c>
      <c r="H917">
        <f t="shared" si="29"/>
        <v>0.7997118155619598</v>
      </c>
      <c r="M917" s="10"/>
    </row>
    <row r="918" spans="1:13" x14ac:dyDescent="0.2">
      <c r="A918" s="9" t="s">
        <v>5278</v>
      </c>
      <c r="B918">
        <v>1.4630000000000001</v>
      </c>
      <c r="C918">
        <v>1.63</v>
      </c>
      <c r="D918">
        <v>1.143</v>
      </c>
      <c r="E918">
        <v>1.6879999999999999</v>
      </c>
      <c r="F918">
        <v>1.2170000000000001</v>
      </c>
      <c r="G918">
        <f t="shared" si="28"/>
        <v>0.70122699386503073</v>
      </c>
      <c r="H918">
        <f t="shared" si="29"/>
        <v>0.72097156398104267</v>
      </c>
      <c r="M918" s="10"/>
    </row>
    <row r="919" spans="1:13" x14ac:dyDescent="0.2">
      <c r="A919" s="9" t="s">
        <v>5278</v>
      </c>
      <c r="B919">
        <v>1.371</v>
      </c>
      <c r="C919">
        <v>1.61</v>
      </c>
      <c r="D919">
        <v>1.0840000000000001</v>
      </c>
      <c r="E919">
        <v>1.724</v>
      </c>
      <c r="F919">
        <v>1.141</v>
      </c>
      <c r="G919">
        <f t="shared" si="28"/>
        <v>0.67329192546583849</v>
      </c>
      <c r="H919">
        <f t="shared" si="29"/>
        <v>0.66183294663573089</v>
      </c>
      <c r="M919" s="10"/>
    </row>
    <row r="920" spans="1:13" x14ac:dyDescent="0.2">
      <c r="A920" s="9" t="s">
        <v>5278</v>
      </c>
      <c r="B920">
        <v>1.2629999999999999</v>
      </c>
      <c r="C920">
        <v>1.579</v>
      </c>
      <c r="D920">
        <v>1.0189999999999999</v>
      </c>
      <c r="E920">
        <v>1.8620000000000001</v>
      </c>
      <c r="F920">
        <v>1.202</v>
      </c>
      <c r="G920">
        <f t="shared" si="28"/>
        <v>0.6453451551614946</v>
      </c>
      <c r="H920">
        <f t="shared" si="29"/>
        <v>0.64554242749731461</v>
      </c>
      <c r="M920" s="10"/>
    </row>
    <row r="921" spans="1:13" x14ac:dyDescent="0.2">
      <c r="A921" s="9" t="s">
        <v>5278</v>
      </c>
      <c r="B921">
        <v>0.154</v>
      </c>
      <c r="C921">
        <v>0.56799999999999995</v>
      </c>
      <c r="D921">
        <v>0.34499999999999997</v>
      </c>
      <c r="E921">
        <v>0.621</v>
      </c>
      <c r="F921">
        <v>0.439</v>
      </c>
      <c r="G921">
        <f t="shared" si="28"/>
        <v>0.60739436619718312</v>
      </c>
      <c r="H921">
        <f t="shared" si="29"/>
        <v>0.70692431561996782</v>
      </c>
      <c r="M921" s="10"/>
    </row>
    <row r="922" spans="1:13" x14ac:dyDescent="0.2">
      <c r="A922" s="9" t="s">
        <v>5279</v>
      </c>
      <c r="B922">
        <v>0.185</v>
      </c>
      <c r="C922">
        <v>0.54900000000000004</v>
      </c>
      <c r="D922">
        <v>0.42899999999999999</v>
      </c>
      <c r="E922">
        <v>0.621</v>
      </c>
      <c r="F922">
        <v>0.496</v>
      </c>
      <c r="G922">
        <f t="shared" si="28"/>
        <v>0.78142076502732238</v>
      </c>
      <c r="H922">
        <f t="shared" si="29"/>
        <v>0.79871175523349436</v>
      </c>
      <c r="M922" s="10"/>
    </row>
    <row r="923" spans="1:13" x14ac:dyDescent="0.2">
      <c r="A923" s="9" t="s">
        <v>5279</v>
      </c>
      <c r="B923">
        <v>1.325</v>
      </c>
      <c r="C923">
        <v>1.524</v>
      </c>
      <c r="D923">
        <v>1.107</v>
      </c>
      <c r="E923">
        <v>1.6879999999999999</v>
      </c>
      <c r="F923">
        <v>1.2210000000000001</v>
      </c>
      <c r="G923">
        <f t="shared" si="28"/>
        <v>0.72637795275590544</v>
      </c>
      <c r="H923">
        <f t="shared" si="29"/>
        <v>0.72334123222748825</v>
      </c>
      <c r="M923" s="10"/>
    </row>
    <row r="924" spans="1:13" x14ac:dyDescent="0.2">
      <c r="A924" s="9" t="s">
        <v>5279</v>
      </c>
      <c r="B924">
        <v>1.1399999999999999</v>
      </c>
      <c r="C924">
        <v>1.2669999999999999</v>
      </c>
      <c r="D924">
        <v>1.1459999999999999</v>
      </c>
      <c r="E924">
        <v>1.3879999999999999</v>
      </c>
      <c r="F924">
        <v>1.2210000000000001</v>
      </c>
      <c r="G924">
        <f t="shared" si="28"/>
        <v>0.904498816101026</v>
      </c>
      <c r="H924">
        <f t="shared" si="29"/>
        <v>0.87968299711815579</v>
      </c>
      <c r="M924" s="10"/>
    </row>
    <row r="925" spans="1:13" x14ac:dyDescent="0.2">
      <c r="A925" s="9" t="s">
        <v>5279</v>
      </c>
      <c r="B925">
        <v>0.56999999999999995</v>
      </c>
      <c r="C925">
        <v>0.86399999999999999</v>
      </c>
      <c r="D925">
        <v>0.84</v>
      </c>
      <c r="E925">
        <v>0.96899999999999997</v>
      </c>
      <c r="F925">
        <v>0.86899999999999999</v>
      </c>
      <c r="G925">
        <f t="shared" si="28"/>
        <v>0.97222222222222221</v>
      </c>
      <c r="H925">
        <f t="shared" si="29"/>
        <v>0.89680082559339525</v>
      </c>
      <c r="M925" s="10"/>
    </row>
    <row r="926" spans="1:13" x14ac:dyDescent="0.2">
      <c r="A926" s="9" t="s">
        <v>5279</v>
      </c>
      <c r="B926">
        <v>0.33900000000000002</v>
      </c>
      <c r="C926">
        <v>0.83499999999999996</v>
      </c>
      <c r="D926">
        <v>0.51700000000000002</v>
      </c>
      <c r="E926">
        <v>0.94499999999999995</v>
      </c>
      <c r="F926">
        <v>0.621</v>
      </c>
      <c r="G926">
        <f t="shared" si="28"/>
        <v>0.61916167664670663</v>
      </c>
      <c r="H926">
        <f t="shared" si="29"/>
        <v>0.65714285714285714</v>
      </c>
      <c r="M926" s="10"/>
    </row>
    <row r="927" spans="1:13" x14ac:dyDescent="0.2">
      <c r="A927" s="9" t="s">
        <v>5279</v>
      </c>
      <c r="B927">
        <v>0.56999999999999995</v>
      </c>
      <c r="C927">
        <v>0.86399999999999999</v>
      </c>
      <c r="D927">
        <v>0.84</v>
      </c>
      <c r="E927">
        <v>0.96899999999999997</v>
      </c>
      <c r="F927">
        <v>0.86899999999999999</v>
      </c>
      <c r="G927">
        <f t="shared" si="28"/>
        <v>0.97222222222222221</v>
      </c>
      <c r="H927">
        <f t="shared" si="29"/>
        <v>0.89680082559339525</v>
      </c>
      <c r="M927" s="10"/>
    </row>
    <row r="928" spans="1:13" x14ac:dyDescent="0.2">
      <c r="A928" s="9" t="s">
        <v>5279</v>
      </c>
      <c r="B928">
        <v>1.417</v>
      </c>
      <c r="C928">
        <v>1.357</v>
      </c>
      <c r="D928">
        <v>1.33</v>
      </c>
      <c r="E928">
        <v>1.4530000000000001</v>
      </c>
      <c r="F928">
        <v>1.365</v>
      </c>
      <c r="G928">
        <f t="shared" si="28"/>
        <v>0.98010316875460579</v>
      </c>
      <c r="H928">
        <f t="shared" si="29"/>
        <v>0.93943565037852717</v>
      </c>
      <c r="M928" s="10"/>
    </row>
    <row r="929" spans="1:13" x14ac:dyDescent="0.2">
      <c r="A929" s="9" t="s">
        <v>5279</v>
      </c>
      <c r="B929">
        <v>1.617</v>
      </c>
      <c r="C929">
        <v>1.528</v>
      </c>
      <c r="D929">
        <v>1.3480000000000001</v>
      </c>
      <c r="E929">
        <v>1.6180000000000001</v>
      </c>
      <c r="F929">
        <v>1.365</v>
      </c>
      <c r="G929">
        <f t="shared" si="28"/>
        <v>0.88219895287958117</v>
      </c>
      <c r="H929">
        <f t="shared" si="29"/>
        <v>0.84363411619283057</v>
      </c>
      <c r="M929" s="10"/>
    </row>
    <row r="930" spans="1:13" x14ac:dyDescent="0.2">
      <c r="A930" s="9" t="s">
        <v>5279</v>
      </c>
      <c r="B930">
        <v>0.35399999999999998</v>
      </c>
      <c r="C930">
        <v>0.75700000000000001</v>
      </c>
      <c r="D930">
        <v>0.59599999999999997</v>
      </c>
      <c r="E930">
        <v>0.83299999999999996</v>
      </c>
      <c r="F930">
        <v>0.621</v>
      </c>
      <c r="G930">
        <f t="shared" si="28"/>
        <v>0.78731836195508587</v>
      </c>
      <c r="H930">
        <f t="shared" si="29"/>
        <v>0.74549819927971195</v>
      </c>
      <c r="M930" s="10"/>
    </row>
    <row r="931" spans="1:13" x14ac:dyDescent="0.2">
      <c r="A931" s="9" t="s">
        <v>5279</v>
      </c>
      <c r="B931">
        <v>0.52400000000000002</v>
      </c>
      <c r="C931">
        <v>0.90900000000000003</v>
      </c>
      <c r="D931">
        <v>0.73399999999999999</v>
      </c>
      <c r="E931">
        <v>1.0009999999999999</v>
      </c>
      <c r="F931">
        <v>0.745</v>
      </c>
      <c r="G931">
        <f t="shared" si="28"/>
        <v>0.80748074807480741</v>
      </c>
      <c r="H931">
        <f t="shared" si="29"/>
        <v>0.74425574425574437</v>
      </c>
      <c r="M931" s="10"/>
    </row>
    <row r="932" spans="1:13" x14ac:dyDescent="0.2">
      <c r="A932" s="9" t="s">
        <v>5279</v>
      </c>
      <c r="B932">
        <v>0.16900000000000001</v>
      </c>
      <c r="C932">
        <v>0.54400000000000004</v>
      </c>
      <c r="D932">
        <v>0.39700000000000002</v>
      </c>
      <c r="E932">
        <v>0.621</v>
      </c>
      <c r="F932">
        <v>0.372</v>
      </c>
      <c r="G932">
        <f t="shared" si="28"/>
        <v>0.72977941176470584</v>
      </c>
      <c r="H932">
        <f t="shared" si="29"/>
        <v>0.59903381642512077</v>
      </c>
      <c r="M932" s="10"/>
    </row>
    <row r="933" spans="1:13" x14ac:dyDescent="0.2">
      <c r="A933" s="9" t="s">
        <v>5279</v>
      </c>
      <c r="B933">
        <v>0.13900000000000001</v>
      </c>
      <c r="C933">
        <v>0.52200000000000002</v>
      </c>
      <c r="D933">
        <v>0.33800000000000002</v>
      </c>
      <c r="E933">
        <v>0.621</v>
      </c>
      <c r="F933">
        <v>0.372</v>
      </c>
      <c r="G933">
        <f t="shared" si="28"/>
        <v>0.64750957854406133</v>
      </c>
      <c r="H933">
        <f t="shared" si="29"/>
        <v>0.59903381642512077</v>
      </c>
      <c r="M933" s="10"/>
    </row>
    <row r="934" spans="1:13" x14ac:dyDescent="0.2">
      <c r="A934" s="9" t="s">
        <v>5279</v>
      </c>
      <c r="B934">
        <v>0.77</v>
      </c>
      <c r="C934">
        <v>1.03</v>
      </c>
      <c r="D934">
        <v>0.95199999999999996</v>
      </c>
      <c r="E934">
        <v>1.1439999999999999</v>
      </c>
      <c r="F934">
        <v>0.99299999999999999</v>
      </c>
      <c r="G934">
        <f t="shared" si="28"/>
        <v>0.92427184466019408</v>
      </c>
      <c r="H934">
        <f t="shared" si="29"/>
        <v>0.86800699300699302</v>
      </c>
      <c r="M934" s="10"/>
    </row>
    <row r="935" spans="1:13" x14ac:dyDescent="0.2">
      <c r="A935" s="9" t="s">
        <v>5279</v>
      </c>
      <c r="B935">
        <v>0.41599999999999998</v>
      </c>
      <c r="C935">
        <v>0.78200000000000003</v>
      </c>
      <c r="D935">
        <v>0.67700000000000005</v>
      </c>
      <c r="E935">
        <v>0.89500000000000002</v>
      </c>
      <c r="F935">
        <v>0.745</v>
      </c>
      <c r="G935">
        <f t="shared" si="28"/>
        <v>0.86572890025575455</v>
      </c>
      <c r="H935">
        <f t="shared" si="29"/>
        <v>0.83240223463687146</v>
      </c>
      <c r="M935" s="10"/>
    </row>
    <row r="936" spans="1:13" x14ac:dyDescent="0.2">
      <c r="A936" s="9" t="s">
        <v>5279</v>
      </c>
      <c r="B936">
        <v>0.216</v>
      </c>
      <c r="C936">
        <v>0.63300000000000001</v>
      </c>
      <c r="D936">
        <v>0.434</v>
      </c>
      <c r="E936">
        <v>0.72399999999999998</v>
      </c>
      <c r="F936">
        <v>0.496</v>
      </c>
      <c r="G936">
        <f t="shared" si="28"/>
        <v>0.68562401263823058</v>
      </c>
      <c r="H936">
        <f t="shared" si="29"/>
        <v>0.68508287292817682</v>
      </c>
      <c r="M936" s="10"/>
    </row>
    <row r="937" spans="1:13" x14ac:dyDescent="0.2">
      <c r="A937" s="9" t="s">
        <v>5279</v>
      </c>
      <c r="B937">
        <v>0.80100000000000005</v>
      </c>
      <c r="C937">
        <v>1.0469999999999999</v>
      </c>
      <c r="D937">
        <v>0.97399999999999998</v>
      </c>
      <c r="E937">
        <v>1.1439999999999999</v>
      </c>
      <c r="F937">
        <v>0.99299999999999999</v>
      </c>
      <c r="G937">
        <f t="shared" si="28"/>
        <v>0.93027698185291308</v>
      </c>
      <c r="H937">
        <f t="shared" si="29"/>
        <v>0.86800699300699302</v>
      </c>
      <c r="M937" s="10"/>
    </row>
    <row r="938" spans="1:13" x14ac:dyDescent="0.2">
      <c r="A938" s="9" t="s">
        <v>5279</v>
      </c>
      <c r="B938">
        <v>0.98599999999999999</v>
      </c>
      <c r="C938">
        <v>1.159</v>
      </c>
      <c r="D938">
        <v>1.083</v>
      </c>
      <c r="E938">
        <v>1.278</v>
      </c>
      <c r="F938">
        <v>1.117</v>
      </c>
      <c r="G938">
        <f t="shared" si="28"/>
        <v>0.93442622950819665</v>
      </c>
      <c r="H938">
        <f t="shared" si="29"/>
        <v>0.8740219092331768</v>
      </c>
      <c r="M938" s="10"/>
    </row>
    <row r="939" spans="1:13" x14ac:dyDescent="0.2">
      <c r="A939" s="9" t="s">
        <v>5279</v>
      </c>
      <c r="B939">
        <v>1.7410000000000001</v>
      </c>
      <c r="C939">
        <v>1.5309999999999999</v>
      </c>
      <c r="D939">
        <v>1.448</v>
      </c>
      <c r="E939">
        <v>1.6879999999999999</v>
      </c>
      <c r="F939">
        <v>1.4890000000000001</v>
      </c>
      <c r="G939">
        <f t="shared" si="28"/>
        <v>0.94578706727629003</v>
      </c>
      <c r="H939">
        <f t="shared" si="29"/>
        <v>0.88210900473933662</v>
      </c>
      <c r="M939" s="10"/>
    </row>
    <row r="940" spans="1:13" x14ac:dyDescent="0.2">
      <c r="A940" s="9" t="s">
        <v>5279</v>
      </c>
      <c r="B940">
        <v>0.78600000000000003</v>
      </c>
      <c r="C940">
        <v>1.0569999999999999</v>
      </c>
      <c r="D940">
        <v>0.94699999999999995</v>
      </c>
      <c r="E940">
        <v>1.222</v>
      </c>
      <c r="F940">
        <v>1.0549999999999999</v>
      </c>
      <c r="G940">
        <f t="shared" si="28"/>
        <v>0.89593188268684953</v>
      </c>
      <c r="H940">
        <f t="shared" si="29"/>
        <v>0.8633387888707037</v>
      </c>
      <c r="M940" s="10"/>
    </row>
    <row r="941" spans="1:13" x14ac:dyDescent="0.2">
      <c r="A941" s="9" t="s">
        <v>5279</v>
      </c>
      <c r="B941">
        <v>0.43099999999999999</v>
      </c>
      <c r="C941">
        <v>0.89900000000000002</v>
      </c>
      <c r="D941">
        <v>0.61099999999999999</v>
      </c>
      <c r="E941">
        <v>0.96899999999999997</v>
      </c>
      <c r="F941">
        <v>0.70199999999999996</v>
      </c>
      <c r="G941">
        <f t="shared" si="28"/>
        <v>0.67964404894327024</v>
      </c>
      <c r="H941">
        <f t="shared" si="29"/>
        <v>0.72445820433436525</v>
      </c>
      <c r="M941" s="10"/>
    </row>
    <row r="942" spans="1:13" x14ac:dyDescent="0.2">
      <c r="A942" s="9" t="s">
        <v>5279</v>
      </c>
      <c r="B942">
        <v>2.403</v>
      </c>
      <c r="C942">
        <v>1.8540000000000001</v>
      </c>
      <c r="D942">
        <v>1.65</v>
      </c>
      <c r="E942">
        <v>1.962</v>
      </c>
      <c r="F942">
        <v>1.613</v>
      </c>
      <c r="G942">
        <f t="shared" si="28"/>
        <v>0.88996763754045294</v>
      </c>
      <c r="H942">
        <f t="shared" si="29"/>
        <v>0.82212028542303772</v>
      </c>
      <c r="M942" s="10"/>
    </row>
    <row r="943" spans="1:13" x14ac:dyDescent="0.2">
      <c r="A943" s="9" t="s">
        <v>5279</v>
      </c>
      <c r="B943">
        <v>1.9870000000000001</v>
      </c>
      <c r="C943">
        <v>1.649</v>
      </c>
      <c r="D943">
        <v>1.5349999999999999</v>
      </c>
      <c r="E943">
        <v>1.7769999999999999</v>
      </c>
      <c r="F943">
        <v>1.61</v>
      </c>
      <c r="G943">
        <f t="shared" si="28"/>
        <v>0.93086719223771974</v>
      </c>
      <c r="H943">
        <f t="shared" si="29"/>
        <v>0.90602138435565571</v>
      </c>
      <c r="M943" s="10"/>
    </row>
    <row r="944" spans="1:13" x14ac:dyDescent="0.2">
      <c r="A944" s="9" t="s">
        <v>5279</v>
      </c>
      <c r="B944">
        <v>0.70899999999999996</v>
      </c>
      <c r="C944">
        <v>0.98199999999999998</v>
      </c>
      <c r="D944">
        <v>0.91900000000000004</v>
      </c>
      <c r="E944">
        <v>1.1100000000000001</v>
      </c>
      <c r="F944">
        <v>0.98099999999999998</v>
      </c>
      <c r="G944">
        <f t="shared" si="28"/>
        <v>0.93584521384928721</v>
      </c>
      <c r="H944">
        <f t="shared" si="29"/>
        <v>0.88378378378378364</v>
      </c>
      <c r="M944" s="10"/>
    </row>
    <row r="945" spans="1:13" x14ac:dyDescent="0.2">
      <c r="A945" s="9" t="s">
        <v>5279</v>
      </c>
      <c r="B945">
        <v>0.70899999999999996</v>
      </c>
      <c r="C945">
        <v>1.02</v>
      </c>
      <c r="D945">
        <v>0.88400000000000001</v>
      </c>
      <c r="E945">
        <v>1.1100000000000001</v>
      </c>
      <c r="F945">
        <v>0.86899999999999999</v>
      </c>
      <c r="G945">
        <f t="shared" si="28"/>
        <v>0.8666666666666667</v>
      </c>
      <c r="H945">
        <f t="shared" si="29"/>
        <v>0.78288288288288277</v>
      </c>
      <c r="M945" s="10"/>
    </row>
    <row r="946" spans="1:13" x14ac:dyDescent="0.2">
      <c r="A946" s="9" t="s">
        <v>5279</v>
      </c>
      <c r="B946">
        <v>0.58499999999999996</v>
      </c>
      <c r="C946">
        <v>0.89700000000000002</v>
      </c>
      <c r="D946">
        <v>0.83099999999999996</v>
      </c>
      <c r="E946">
        <v>1.0009999999999999</v>
      </c>
      <c r="F946">
        <v>0.86899999999999999</v>
      </c>
      <c r="G946">
        <f t="shared" si="28"/>
        <v>0.92642140468227419</v>
      </c>
      <c r="H946">
        <f t="shared" si="29"/>
        <v>0.86813186813186827</v>
      </c>
      <c r="M946" s="10"/>
    </row>
    <row r="947" spans="1:13" x14ac:dyDescent="0.2">
      <c r="A947" s="9" t="s">
        <v>5279</v>
      </c>
      <c r="B947">
        <v>1.895</v>
      </c>
      <c r="C947">
        <v>1.85</v>
      </c>
      <c r="D947">
        <v>1.304</v>
      </c>
      <c r="E947">
        <v>1.9430000000000001</v>
      </c>
      <c r="F947">
        <v>1.365</v>
      </c>
      <c r="G947">
        <f t="shared" si="28"/>
        <v>0.70486486486486488</v>
      </c>
      <c r="H947">
        <f t="shared" si="29"/>
        <v>0.70252187339166239</v>
      </c>
      <c r="M947" s="10"/>
    </row>
    <row r="948" spans="1:13" x14ac:dyDescent="0.2">
      <c r="A948" s="9" t="s">
        <v>5279</v>
      </c>
      <c r="B948">
        <v>1.4330000000000001</v>
      </c>
      <c r="C948">
        <v>1.385</v>
      </c>
      <c r="D948">
        <v>1.3169999999999999</v>
      </c>
      <c r="E948">
        <v>1.5149999999999999</v>
      </c>
      <c r="F948">
        <v>1.365</v>
      </c>
      <c r="G948">
        <f t="shared" si="28"/>
        <v>0.95090252707581224</v>
      </c>
      <c r="H948">
        <f t="shared" si="29"/>
        <v>0.90099009900990101</v>
      </c>
      <c r="M948" s="10"/>
    </row>
    <row r="949" spans="1:13" x14ac:dyDescent="0.2">
      <c r="A949" s="9" t="s">
        <v>5279</v>
      </c>
      <c r="B949">
        <v>0.61599999999999999</v>
      </c>
      <c r="C949">
        <v>0.94399999999999995</v>
      </c>
      <c r="D949">
        <v>0.83099999999999996</v>
      </c>
      <c r="E949">
        <v>1.0680000000000001</v>
      </c>
      <c r="F949">
        <v>0.86899999999999999</v>
      </c>
      <c r="G949">
        <f t="shared" si="28"/>
        <v>0.88029661016949157</v>
      </c>
      <c r="H949">
        <f t="shared" si="29"/>
        <v>0.81367041198501866</v>
      </c>
      <c r="M949" s="10"/>
    </row>
    <row r="950" spans="1:13" x14ac:dyDescent="0.2">
      <c r="A950" s="9" t="s">
        <v>5279</v>
      </c>
      <c r="B950">
        <v>1.294</v>
      </c>
      <c r="C950">
        <v>1.3089999999999999</v>
      </c>
      <c r="D950">
        <v>1.258</v>
      </c>
      <c r="E950">
        <v>1.4470000000000001</v>
      </c>
      <c r="F950">
        <v>1.2410000000000001</v>
      </c>
      <c r="G950">
        <f t="shared" si="28"/>
        <v>0.96103896103896114</v>
      </c>
      <c r="H950">
        <f t="shared" si="29"/>
        <v>0.85763648928818248</v>
      </c>
      <c r="M950" s="10"/>
    </row>
    <row r="951" spans="1:13" x14ac:dyDescent="0.2">
      <c r="A951" s="9" t="s">
        <v>5279</v>
      </c>
      <c r="B951">
        <v>0.2</v>
      </c>
      <c r="C951">
        <v>0.59599999999999997</v>
      </c>
      <c r="D951">
        <v>0.42799999999999999</v>
      </c>
      <c r="E951">
        <v>0.66800000000000004</v>
      </c>
      <c r="F951">
        <v>0.496</v>
      </c>
      <c r="G951">
        <f t="shared" si="28"/>
        <v>0.71812080536912748</v>
      </c>
      <c r="H951">
        <f t="shared" si="29"/>
        <v>0.74251497005988021</v>
      </c>
      <c r="M951" s="10"/>
    </row>
    <row r="952" spans="1:13" x14ac:dyDescent="0.2">
      <c r="A952" s="9" t="s">
        <v>5279</v>
      </c>
      <c r="B952">
        <v>0.44700000000000001</v>
      </c>
      <c r="C952">
        <v>0.79400000000000004</v>
      </c>
      <c r="D952">
        <v>0.71699999999999997</v>
      </c>
      <c r="E952">
        <v>0.90400000000000003</v>
      </c>
      <c r="F952">
        <v>0.745</v>
      </c>
      <c r="G952">
        <f t="shared" si="28"/>
        <v>0.90302267002518888</v>
      </c>
      <c r="H952">
        <f t="shared" si="29"/>
        <v>0.82411504424778759</v>
      </c>
      <c r="M952" s="10"/>
    </row>
    <row r="953" spans="1:13" x14ac:dyDescent="0.2">
      <c r="A953" s="9" t="s">
        <v>5279</v>
      </c>
      <c r="B953">
        <v>0.73899999999999999</v>
      </c>
      <c r="C953">
        <v>1.036</v>
      </c>
      <c r="D953">
        <v>0.90800000000000003</v>
      </c>
      <c r="E953">
        <v>1.171</v>
      </c>
      <c r="F953">
        <v>0.86899999999999999</v>
      </c>
      <c r="G953">
        <f t="shared" si="28"/>
        <v>0.87644787644787647</v>
      </c>
      <c r="H953">
        <f t="shared" si="29"/>
        <v>0.74210076857386842</v>
      </c>
      <c r="M953" s="10"/>
    </row>
    <row r="954" spans="1:13" x14ac:dyDescent="0.2">
      <c r="A954" s="9" t="s">
        <v>5279</v>
      </c>
      <c r="B954">
        <v>1.1859999999999999</v>
      </c>
      <c r="C954">
        <v>1.272</v>
      </c>
      <c r="D954">
        <v>1.1879999999999999</v>
      </c>
      <c r="E954">
        <v>1.4039999999999999</v>
      </c>
      <c r="F954">
        <v>1.2290000000000001</v>
      </c>
      <c r="G954">
        <f t="shared" si="28"/>
        <v>0.9339622641509433</v>
      </c>
      <c r="H954">
        <f t="shared" si="29"/>
        <v>0.8753561253561255</v>
      </c>
      <c r="M954" s="10"/>
    </row>
    <row r="955" spans="1:13" x14ac:dyDescent="0.2">
      <c r="A955" s="9" t="s">
        <v>5279</v>
      </c>
      <c r="B955">
        <v>1.587</v>
      </c>
      <c r="C955">
        <v>1.4770000000000001</v>
      </c>
      <c r="D955">
        <v>1.3680000000000001</v>
      </c>
      <c r="E955">
        <v>1.589</v>
      </c>
      <c r="F955">
        <v>1.365</v>
      </c>
      <c r="G955">
        <f t="shared" si="28"/>
        <v>0.92620176032498314</v>
      </c>
      <c r="H955">
        <f t="shared" si="29"/>
        <v>0.8590308370044053</v>
      </c>
      <c r="M955" s="10"/>
    </row>
    <row r="956" spans="1:13" x14ac:dyDescent="0.2">
      <c r="A956" s="9" t="s">
        <v>5279</v>
      </c>
      <c r="B956">
        <v>0.81599999999999995</v>
      </c>
      <c r="C956">
        <v>1.032</v>
      </c>
      <c r="D956">
        <v>1.0069999999999999</v>
      </c>
      <c r="E956">
        <v>1.171</v>
      </c>
      <c r="F956">
        <v>0.99299999999999999</v>
      </c>
      <c r="G956">
        <f t="shared" si="28"/>
        <v>0.97577519379844946</v>
      </c>
      <c r="H956">
        <f t="shared" si="29"/>
        <v>0.8479931682322801</v>
      </c>
      <c r="M956" s="10"/>
    </row>
    <row r="957" spans="1:13" x14ac:dyDescent="0.2">
      <c r="A957" s="9" t="s">
        <v>5279</v>
      </c>
      <c r="B957">
        <v>0.27700000000000002</v>
      </c>
      <c r="C957">
        <v>0.66200000000000003</v>
      </c>
      <c r="D957">
        <v>0.53300000000000003</v>
      </c>
      <c r="E957">
        <v>0.79500000000000004</v>
      </c>
      <c r="F957">
        <v>0.61099999999999999</v>
      </c>
      <c r="G957">
        <f t="shared" si="28"/>
        <v>0.80513595166163143</v>
      </c>
      <c r="H957">
        <f t="shared" si="29"/>
        <v>0.7685534591194968</v>
      </c>
      <c r="M957" s="10"/>
    </row>
    <row r="958" spans="1:13" x14ac:dyDescent="0.2">
      <c r="A958" s="9" t="s">
        <v>5279</v>
      </c>
      <c r="B958">
        <v>0.44700000000000001</v>
      </c>
      <c r="C958">
        <v>0.78700000000000003</v>
      </c>
      <c r="D958">
        <v>0.72299999999999998</v>
      </c>
      <c r="E958">
        <v>0.94499999999999995</v>
      </c>
      <c r="F958">
        <v>0.79</v>
      </c>
      <c r="G958">
        <f t="shared" si="28"/>
        <v>0.91867852604828459</v>
      </c>
      <c r="H958">
        <f t="shared" si="29"/>
        <v>0.83597883597883604</v>
      </c>
      <c r="M958" s="10"/>
    </row>
    <row r="959" spans="1:13" x14ac:dyDescent="0.2">
      <c r="A959" s="9" t="s">
        <v>5279</v>
      </c>
      <c r="B959">
        <v>2.6190000000000002</v>
      </c>
      <c r="C959">
        <v>2.165</v>
      </c>
      <c r="D959">
        <v>1.54</v>
      </c>
      <c r="E959">
        <v>2.355</v>
      </c>
      <c r="F959">
        <v>1.738</v>
      </c>
      <c r="G959">
        <f t="shared" si="28"/>
        <v>0.71131639722863738</v>
      </c>
      <c r="H959">
        <f t="shared" si="29"/>
        <v>0.73800424628450101</v>
      </c>
      <c r="M959" s="10"/>
    </row>
    <row r="960" spans="1:13" x14ac:dyDescent="0.2">
      <c r="A960" s="9" t="s">
        <v>5279</v>
      </c>
      <c r="B960">
        <v>0.63200000000000001</v>
      </c>
      <c r="C960">
        <v>0.90100000000000002</v>
      </c>
      <c r="D960">
        <v>0.89300000000000002</v>
      </c>
      <c r="E960">
        <v>1.0009999999999999</v>
      </c>
      <c r="F960">
        <v>0.86899999999999999</v>
      </c>
      <c r="G960">
        <f t="shared" si="28"/>
        <v>0.99112097669256383</v>
      </c>
      <c r="H960">
        <f t="shared" si="29"/>
        <v>0.86813186813186827</v>
      </c>
      <c r="M960" s="10"/>
    </row>
    <row r="961" spans="1:13" x14ac:dyDescent="0.2">
      <c r="A961" s="9" t="s">
        <v>5279</v>
      </c>
      <c r="B961">
        <v>2.0489999999999999</v>
      </c>
      <c r="C961">
        <v>1.9059999999999999</v>
      </c>
      <c r="D961">
        <v>1.3680000000000001</v>
      </c>
      <c r="E961">
        <v>2.0009999999999999</v>
      </c>
      <c r="F961">
        <v>1.4430000000000001</v>
      </c>
      <c r="G961">
        <f t="shared" si="28"/>
        <v>0.71773347324239256</v>
      </c>
      <c r="H961">
        <f t="shared" si="29"/>
        <v>0.72113943028485761</v>
      </c>
      <c r="M961" s="10"/>
    </row>
    <row r="962" spans="1:13" x14ac:dyDescent="0.2">
      <c r="A962" s="9" t="s">
        <v>5279</v>
      </c>
      <c r="B962">
        <v>1.54</v>
      </c>
      <c r="C962">
        <v>1.5469999999999999</v>
      </c>
      <c r="D962">
        <v>1.268</v>
      </c>
      <c r="E962">
        <v>1.67</v>
      </c>
      <c r="F962">
        <v>1.3160000000000001</v>
      </c>
      <c r="G962">
        <f t="shared" si="28"/>
        <v>0.81965093729799621</v>
      </c>
      <c r="H962">
        <f t="shared" si="29"/>
        <v>0.78802395209580844</v>
      </c>
      <c r="M962" s="10"/>
    </row>
    <row r="963" spans="1:13" x14ac:dyDescent="0.2">
      <c r="A963" s="9" t="s">
        <v>5279</v>
      </c>
      <c r="B963">
        <v>0.84699999999999998</v>
      </c>
      <c r="C963">
        <v>1.0580000000000001</v>
      </c>
      <c r="D963">
        <v>1.0189999999999999</v>
      </c>
      <c r="E963">
        <v>1.171</v>
      </c>
      <c r="F963">
        <v>0.99299999999999999</v>
      </c>
      <c r="G963">
        <f t="shared" ref="G963:G1026" si="30">D963/C963</f>
        <v>0.96313799621928153</v>
      </c>
      <c r="H963">
        <f t="shared" si="29"/>
        <v>0.8479931682322801</v>
      </c>
      <c r="M963" s="10"/>
    </row>
    <row r="964" spans="1:13" x14ac:dyDescent="0.2">
      <c r="A964" s="9" t="s">
        <v>5279</v>
      </c>
      <c r="B964">
        <v>1.9410000000000001</v>
      </c>
      <c r="C964">
        <v>1.6639999999999999</v>
      </c>
      <c r="D964">
        <v>1.4850000000000001</v>
      </c>
      <c r="E964">
        <v>1.79</v>
      </c>
      <c r="F964">
        <v>1.595</v>
      </c>
      <c r="G964">
        <f t="shared" si="30"/>
        <v>0.89242788461538469</v>
      </c>
      <c r="H964">
        <f t="shared" ref="H964:H1027" si="31">F964/E964</f>
        <v>0.8910614525139664</v>
      </c>
      <c r="M964" s="10"/>
    </row>
    <row r="965" spans="1:13" x14ac:dyDescent="0.2">
      <c r="A965" s="9" t="s">
        <v>5279</v>
      </c>
      <c r="B965">
        <v>1.325</v>
      </c>
      <c r="C965">
        <v>1.3240000000000001</v>
      </c>
      <c r="D965">
        <v>1.274</v>
      </c>
      <c r="E965">
        <v>1.4470000000000001</v>
      </c>
      <c r="F965">
        <v>1.2410000000000001</v>
      </c>
      <c r="G965">
        <f t="shared" si="30"/>
        <v>0.96223564954682772</v>
      </c>
      <c r="H965">
        <f t="shared" si="31"/>
        <v>0.85763648928818248</v>
      </c>
      <c r="M965" s="10"/>
    </row>
    <row r="966" spans="1:13" x14ac:dyDescent="0.2">
      <c r="A966" s="9" t="s">
        <v>5279</v>
      </c>
      <c r="B966">
        <v>0.33900000000000002</v>
      </c>
      <c r="C966">
        <v>0.73799999999999999</v>
      </c>
      <c r="D966">
        <v>0.58499999999999996</v>
      </c>
      <c r="E966">
        <v>0.83299999999999996</v>
      </c>
      <c r="F966">
        <v>0.621</v>
      </c>
      <c r="G966">
        <f t="shared" si="30"/>
        <v>0.79268292682926822</v>
      </c>
      <c r="H966">
        <f t="shared" si="31"/>
        <v>0.74549819927971195</v>
      </c>
      <c r="M966" s="10"/>
    </row>
    <row r="967" spans="1:13" x14ac:dyDescent="0.2">
      <c r="A967" s="9" t="s">
        <v>5279</v>
      </c>
      <c r="B967">
        <v>0.90900000000000003</v>
      </c>
      <c r="C967">
        <v>1.0960000000000001</v>
      </c>
      <c r="D967">
        <v>1.056</v>
      </c>
      <c r="E967">
        <v>1.222</v>
      </c>
      <c r="F967">
        <v>1.117</v>
      </c>
      <c r="G967">
        <f t="shared" si="30"/>
        <v>0.96350364963503643</v>
      </c>
      <c r="H967">
        <f t="shared" si="31"/>
        <v>0.91407528641571201</v>
      </c>
      <c r="M967" s="10"/>
    </row>
    <row r="968" spans="1:13" x14ac:dyDescent="0.2">
      <c r="A968" s="9" t="s">
        <v>5279</v>
      </c>
      <c r="B968">
        <v>1.294</v>
      </c>
      <c r="C968">
        <v>1.3540000000000001</v>
      </c>
      <c r="D968">
        <v>1.2170000000000001</v>
      </c>
      <c r="E968">
        <v>1.4530000000000001</v>
      </c>
      <c r="F968">
        <v>1.2410000000000001</v>
      </c>
      <c r="G968">
        <f t="shared" si="30"/>
        <v>0.89881831610044316</v>
      </c>
      <c r="H968">
        <f t="shared" si="31"/>
        <v>0.85409497591190642</v>
      </c>
      <c r="M968" s="10"/>
    </row>
    <row r="969" spans="1:13" x14ac:dyDescent="0.2">
      <c r="A969" s="9" t="s">
        <v>5279</v>
      </c>
      <c r="B969">
        <v>0.878</v>
      </c>
      <c r="C969">
        <v>1.0720000000000001</v>
      </c>
      <c r="D969">
        <v>1.0429999999999999</v>
      </c>
      <c r="E969">
        <v>1.177</v>
      </c>
      <c r="F969">
        <v>1.117</v>
      </c>
      <c r="G969">
        <f t="shared" si="30"/>
        <v>0.9729477611940297</v>
      </c>
      <c r="H969">
        <f t="shared" si="31"/>
        <v>0.94902293967714524</v>
      </c>
      <c r="M969" s="10"/>
    </row>
    <row r="970" spans="1:13" x14ac:dyDescent="0.2">
      <c r="A970" s="9" t="s">
        <v>5279</v>
      </c>
      <c r="B970">
        <v>0.81599999999999995</v>
      </c>
      <c r="C970">
        <v>1.04</v>
      </c>
      <c r="D970">
        <v>0.999</v>
      </c>
      <c r="E970">
        <v>1.171</v>
      </c>
      <c r="F970">
        <v>0.99299999999999999</v>
      </c>
      <c r="G970">
        <f t="shared" si="30"/>
        <v>0.96057692307692299</v>
      </c>
      <c r="H970">
        <f t="shared" si="31"/>
        <v>0.8479931682322801</v>
      </c>
      <c r="M970" s="10"/>
    </row>
    <row r="971" spans="1:13" x14ac:dyDescent="0.2">
      <c r="A971" s="9" t="s">
        <v>5279</v>
      </c>
      <c r="B971">
        <v>3.99</v>
      </c>
      <c r="C971">
        <v>2.2970000000000002</v>
      </c>
      <c r="D971">
        <v>2.2120000000000002</v>
      </c>
      <c r="E971">
        <v>2.448</v>
      </c>
      <c r="F971">
        <v>2.234</v>
      </c>
      <c r="G971">
        <f t="shared" si="30"/>
        <v>0.96299521114497177</v>
      </c>
      <c r="H971">
        <f t="shared" si="31"/>
        <v>0.91258169934640521</v>
      </c>
      <c r="M971" s="10"/>
    </row>
    <row r="972" spans="1:13" x14ac:dyDescent="0.2">
      <c r="A972" s="9" t="s">
        <v>5279</v>
      </c>
      <c r="B972">
        <v>1.3560000000000001</v>
      </c>
      <c r="C972">
        <v>1.3260000000000001</v>
      </c>
      <c r="D972">
        <v>1.302</v>
      </c>
      <c r="E972">
        <v>1.4530000000000001</v>
      </c>
      <c r="F972">
        <v>1.2410000000000001</v>
      </c>
      <c r="G972">
        <f t="shared" si="30"/>
        <v>0.98190045248868774</v>
      </c>
      <c r="H972">
        <f t="shared" si="31"/>
        <v>0.85409497591190642</v>
      </c>
      <c r="M972" s="10"/>
    </row>
    <row r="973" spans="1:13" x14ac:dyDescent="0.2">
      <c r="A973" s="9" t="s">
        <v>5279</v>
      </c>
      <c r="B973">
        <v>0.13900000000000001</v>
      </c>
      <c r="C973">
        <v>0.42</v>
      </c>
      <c r="D973">
        <v>0.42</v>
      </c>
      <c r="E973">
        <v>0.52700000000000002</v>
      </c>
      <c r="F973">
        <v>0.372</v>
      </c>
      <c r="G973">
        <f t="shared" si="30"/>
        <v>1</v>
      </c>
      <c r="H973">
        <f t="shared" si="31"/>
        <v>0.70588235294117641</v>
      </c>
      <c r="M973" s="10"/>
    </row>
    <row r="974" spans="1:13" x14ac:dyDescent="0.2">
      <c r="A974" s="9" t="s">
        <v>5279</v>
      </c>
      <c r="B974">
        <v>1.91</v>
      </c>
      <c r="C974">
        <v>2.1360000000000001</v>
      </c>
      <c r="D974">
        <v>1.1379999999999999</v>
      </c>
      <c r="E974">
        <v>2.121</v>
      </c>
      <c r="F974">
        <v>1.117</v>
      </c>
      <c r="G974">
        <f t="shared" si="30"/>
        <v>0.53277153558052426</v>
      </c>
      <c r="H974">
        <f t="shared" si="31"/>
        <v>0.52663837812352665</v>
      </c>
      <c r="M974" s="10"/>
    </row>
    <row r="975" spans="1:13" x14ac:dyDescent="0.2">
      <c r="A975" s="9" t="s">
        <v>5279</v>
      </c>
      <c r="B975">
        <v>0.40100000000000002</v>
      </c>
      <c r="C975">
        <v>0.75600000000000001</v>
      </c>
      <c r="D975">
        <v>0.67400000000000004</v>
      </c>
      <c r="E975">
        <v>0.83299999999999996</v>
      </c>
      <c r="F975">
        <v>0.745</v>
      </c>
      <c r="G975">
        <f t="shared" si="30"/>
        <v>0.89153439153439162</v>
      </c>
      <c r="H975">
        <f t="shared" si="31"/>
        <v>0.89435774309723892</v>
      </c>
      <c r="M975" s="10"/>
    </row>
    <row r="976" spans="1:13" x14ac:dyDescent="0.2">
      <c r="A976" s="9" t="s">
        <v>5279</v>
      </c>
      <c r="B976">
        <v>1.494</v>
      </c>
      <c r="C976">
        <v>1.405</v>
      </c>
      <c r="D976">
        <v>1.3540000000000001</v>
      </c>
      <c r="E976">
        <v>1.5149999999999999</v>
      </c>
      <c r="F976">
        <v>1.365</v>
      </c>
      <c r="G976">
        <f t="shared" si="30"/>
        <v>0.96370106761565844</v>
      </c>
      <c r="H976">
        <f t="shared" si="31"/>
        <v>0.90099009900990101</v>
      </c>
      <c r="M976" s="10"/>
    </row>
    <row r="977" spans="1:13" x14ac:dyDescent="0.2">
      <c r="A977" s="9" t="s">
        <v>5279</v>
      </c>
      <c r="B977">
        <v>1.4330000000000001</v>
      </c>
      <c r="C977">
        <v>1.3680000000000001</v>
      </c>
      <c r="D977">
        <v>1.3340000000000001</v>
      </c>
      <c r="E977">
        <v>1.4950000000000001</v>
      </c>
      <c r="F977">
        <v>1.365</v>
      </c>
      <c r="G977">
        <f t="shared" si="30"/>
        <v>0.97514619883040932</v>
      </c>
      <c r="H977">
        <f t="shared" si="31"/>
        <v>0.91304347826086951</v>
      </c>
      <c r="M977" s="10"/>
    </row>
    <row r="978" spans="1:13" x14ac:dyDescent="0.2">
      <c r="A978" s="9" t="s">
        <v>5279</v>
      </c>
      <c r="B978">
        <v>0.246</v>
      </c>
      <c r="C978">
        <v>0.58099999999999996</v>
      </c>
      <c r="D978">
        <v>0.54</v>
      </c>
      <c r="E978">
        <v>0.66800000000000004</v>
      </c>
      <c r="F978">
        <v>0.61099999999999999</v>
      </c>
      <c r="G978">
        <f t="shared" si="30"/>
        <v>0.92943201376936324</v>
      </c>
      <c r="H978">
        <f t="shared" si="31"/>
        <v>0.91467065868263464</v>
      </c>
      <c r="M978" s="10"/>
    </row>
    <row r="979" spans="1:13" x14ac:dyDescent="0.2">
      <c r="A979" s="9" t="s">
        <v>5279</v>
      </c>
      <c r="B979">
        <v>0.26200000000000001</v>
      </c>
      <c r="C979">
        <v>0.64300000000000002</v>
      </c>
      <c r="D979">
        <v>0.51800000000000002</v>
      </c>
      <c r="E979">
        <v>0.72399999999999998</v>
      </c>
      <c r="F979">
        <v>0.61099999999999999</v>
      </c>
      <c r="G979">
        <f t="shared" si="30"/>
        <v>0.80559875583203733</v>
      </c>
      <c r="H979">
        <f t="shared" si="31"/>
        <v>0.84392265193370164</v>
      </c>
      <c r="M979" s="10"/>
    </row>
    <row r="980" spans="1:13" x14ac:dyDescent="0.2">
      <c r="A980" s="9" t="s">
        <v>5279</v>
      </c>
      <c r="B980">
        <v>0.94</v>
      </c>
      <c r="C980">
        <v>1.1220000000000001</v>
      </c>
      <c r="D980">
        <v>1.0660000000000001</v>
      </c>
      <c r="E980">
        <v>1.2410000000000001</v>
      </c>
      <c r="F980">
        <v>1.1100000000000001</v>
      </c>
      <c r="G980">
        <f t="shared" si="30"/>
        <v>0.95008912655971478</v>
      </c>
      <c r="H980">
        <f t="shared" si="31"/>
        <v>0.89443996776792911</v>
      </c>
      <c r="M980" s="10"/>
    </row>
    <row r="981" spans="1:13" x14ac:dyDescent="0.2">
      <c r="A981" s="9" t="s">
        <v>5279</v>
      </c>
      <c r="B981">
        <v>1.048</v>
      </c>
      <c r="C981">
        <v>1.171</v>
      </c>
      <c r="D981">
        <v>1.139</v>
      </c>
      <c r="E981">
        <v>1.278</v>
      </c>
      <c r="F981">
        <v>1.117</v>
      </c>
      <c r="G981">
        <f t="shared" si="30"/>
        <v>0.97267292912040992</v>
      </c>
      <c r="H981">
        <f t="shared" si="31"/>
        <v>0.8740219092331768</v>
      </c>
      <c r="M981" s="10"/>
    </row>
    <row r="982" spans="1:13" x14ac:dyDescent="0.2">
      <c r="A982" s="9" t="s">
        <v>5279</v>
      </c>
      <c r="B982">
        <v>3.1269999999999998</v>
      </c>
      <c r="C982">
        <v>2.4180000000000001</v>
      </c>
      <c r="D982">
        <v>1.647</v>
      </c>
      <c r="E982">
        <v>2.6389999999999998</v>
      </c>
      <c r="F982">
        <v>1.7549999999999999</v>
      </c>
      <c r="G982">
        <f t="shared" si="30"/>
        <v>0.68114143920595527</v>
      </c>
      <c r="H982">
        <f t="shared" si="31"/>
        <v>0.66502463054187189</v>
      </c>
      <c r="M982" s="10"/>
    </row>
    <row r="983" spans="1:13" x14ac:dyDescent="0.2">
      <c r="A983" s="9" t="s">
        <v>5279</v>
      </c>
      <c r="B983">
        <v>1.617</v>
      </c>
      <c r="C983">
        <v>1.4630000000000001</v>
      </c>
      <c r="D983">
        <v>1.4079999999999999</v>
      </c>
      <c r="E983">
        <v>1.6180000000000001</v>
      </c>
      <c r="F983">
        <v>1.365</v>
      </c>
      <c r="G983">
        <f t="shared" si="30"/>
        <v>0.96240601503759393</v>
      </c>
      <c r="H983">
        <f t="shared" si="31"/>
        <v>0.84363411619283057</v>
      </c>
      <c r="M983" s="10"/>
    </row>
    <row r="984" spans="1:13" x14ac:dyDescent="0.2">
      <c r="A984" s="9" t="s">
        <v>5279</v>
      </c>
      <c r="B984">
        <v>1.294</v>
      </c>
      <c r="C984">
        <v>1.3009999999999999</v>
      </c>
      <c r="D984">
        <v>1.266</v>
      </c>
      <c r="E984">
        <v>1.4470000000000001</v>
      </c>
      <c r="F984">
        <v>1.2410000000000001</v>
      </c>
      <c r="G984">
        <f t="shared" si="30"/>
        <v>0.97309761721752508</v>
      </c>
      <c r="H984">
        <f t="shared" si="31"/>
        <v>0.85763648928818248</v>
      </c>
      <c r="M984" s="10"/>
    </row>
    <row r="985" spans="1:13" x14ac:dyDescent="0.2">
      <c r="A985" s="9" t="s">
        <v>5279</v>
      </c>
      <c r="B985">
        <v>0.53900000000000003</v>
      </c>
      <c r="C985">
        <v>0.86299999999999999</v>
      </c>
      <c r="D985">
        <v>0.79600000000000004</v>
      </c>
      <c r="E985">
        <v>0.96899999999999997</v>
      </c>
      <c r="F985">
        <v>0.86899999999999999</v>
      </c>
      <c r="G985">
        <f t="shared" si="30"/>
        <v>0.92236384704519125</v>
      </c>
      <c r="H985">
        <f t="shared" si="31"/>
        <v>0.89680082559339525</v>
      </c>
      <c r="M985" s="10"/>
    </row>
    <row r="986" spans="1:13" x14ac:dyDescent="0.2">
      <c r="A986" s="9" t="s">
        <v>5279</v>
      </c>
      <c r="B986">
        <v>1.0940000000000001</v>
      </c>
      <c r="C986">
        <v>1.274</v>
      </c>
      <c r="D986">
        <v>1.093</v>
      </c>
      <c r="E986">
        <v>1.4039999999999999</v>
      </c>
      <c r="F986">
        <v>1.117</v>
      </c>
      <c r="G986">
        <f t="shared" si="30"/>
        <v>0.85792778649921508</v>
      </c>
      <c r="H986">
        <f t="shared" si="31"/>
        <v>0.79558404558404561</v>
      </c>
      <c r="M986" s="10"/>
    </row>
    <row r="987" spans="1:13" x14ac:dyDescent="0.2">
      <c r="A987" s="9" t="s">
        <v>5279</v>
      </c>
      <c r="B987">
        <v>2.141</v>
      </c>
      <c r="C987">
        <v>1.7849999999999999</v>
      </c>
      <c r="D987">
        <v>1.528</v>
      </c>
      <c r="E987">
        <v>1.89</v>
      </c>
      <c r="F987">
        <v>1.4890000000000001</v>
      </c>
      <c r="G987">
        <f t="shared" si="30"/>
        <v>0.8560224089635855</v>
      </c>
      <c r="H987">
        <f t="shared" si="31"/>
        <v>0.78783068783068788</v>
      </c>
      <c r="M987" s="10"/>
    </row>
    <row r="988" spans="1:13" x14ac:dyDescent="0.2">
      <c r="A988" s="9" t="s">
        <v>5279</v>
      </c>
      <c r="B988">
        <v>0.73899999999999999</v>
      </c>
      <c r="C988">
        <v>1.0049999999999999</v>
      </c>
      <c r="D988">
        <v>0.93700000000000006</v>
      </c>
      <c r="E988">
        <v>1.1100000000000001</v>
      </c>
      <c r="F988">
        <v>0.99299999999999999</v>
      </c>
      <c r="G988">
        <f t="shared" si="30"/>
        <v>0.9323383084577116</v>
      </c>
      <c r="H988">
        <f t="shared" si="31"/>
        <v>0.89459459459459456</v>
      </c>
      <c r="M988" s="10"/>
    </row>
    <row r="989" spans="1:13" x14ac:dyDescent="0.2">
      <c r="A989" s="9" t="s">
        <v>5279</v>
      </c>
      <c r="B989">
        <v>0.95499999999999996</v>
      </c>
      <c r="C989">
        <v>1.1100000000000001</v>
      </c>
      <c r="D989">
        <v>1.095</v>
      </c>
      <c r="E989">
        <v>1.2410000000000001</v>
      </c>
      <c r="F989">
        <v>1.117</v>
      </c>
      <c r="G989">
        <f t="shared" si="30"/>
        <v>0.9864864864864864</v>
      </c>
      <c r="H989">
        <f t="shared" si="31"/>
        <v>0.90008058017727632</v>
      </c>
      <c r="M989" s="10"/>
    </row>
    <row r="990" spans="1:13" x14ac:dyDescent="0.2">
      <c r="A990" s="9" t="s">
        <v>5279</v>
      </c>
      <c r="B990">
        <v>0.246</v>
      </c>
      <c r="C990">
        <v>0.56000000000000005</v>
      </c>
      <c r="D990">
        <v>0.56000000000000005</v>
      </c>
      <c r="E990">
        <v>0.70199999999999996</v>
      </c>
      <c r="F990">
        <v>0.496</v>
      </c>
      <c r="G990">
        <f t="shared" si="30"/>
        <v>1</v>
      </c>
      <c r="H990">
        <f t="shared" si="31"/>
        <v>0.70655270655270663</v>
      </c>
      <c r="M990" s="10"/>
    </row>
    <row r="991" spans="1:13" x14ac:dyDescent="0.2">
      <c r="A991" s="9" t="s">
        <v>5279</v>
      </c>
      <c r="B991">
        <v>0.80100000000000005</v>
      </c>
      <c r="C991">
        <v>1.0649999999999999</v>
      </c>
      <c r="D991">
        <v>0.95699999999999996</v>
      </c>
      <c r="E991">
        <v>1.177</v>
      </c>
      <c r="F991">
        <v>1.02</v>
      </c>
      <c r="G991">
        <f t="shared" si="30"/>
        <v>0.89859154929577467</v>
      </c>
      <c r="H991">
        <f t="shared" si="31"/>
        <v>0.86661002548853017</v>
      </c>
      <c r="M991" s="10"/>
    </row>
    <row r="992" spans="1:13" x14ac:dyDescent="0.2">
      <c r="A992" s="9" t="s">
        <v>5279</v>
      </c>
      <c r="B992">
        <v>1.91</v>
      </c>
      <c r="C992">
        <v>1.6970000000000001</v>
      </c>
      <c r="D992">
        <v>1.4330000000000001</v>
      </c>
      <c r="E992">
        <v>1.79</v>
      </c>
      <c r="F992">
        <v>1.492</v>
      </c>
      <c r="G992">
        <f t="shared" si="30"/>
        <v>0.84443134944018861</v>
      </c>
      <c r="H992">
        <f t="shared" si="31"/>
        <v>0.83351955307262571</v>
      </c>
      <c r="M992" s="10"/>
    </row>
    <row r="993" spans="1:13" x14ac:dyDescent="0.2">
      <c r="A993" s="9" t="s">
        <v>5279</v>
      </c>
      <c r="B993">
        <v>1.556</v>
      </c>
      <c r="C993">
        <v>1.45</v>
      </c>
      <c r="D993">
        <v>1.3660000000000001</v>
      </c>
      <c r="E993">
        <v>1.57</v>
      </c>
      <c r="F993">
        <v>1.365</v>
      </c>
      <c r="G993">
        <f t="shared" si="30"/>
        <v>0.94206896551724151</v>
      </c>
      <c r="H993">
        <f t="shared" si="31"/>
        <v>0.86942675159235661</v>
      </c>
      <c r="M993" s="10"/>
    </row>
    <row r="994" spans="1:13" x14ac:dyDescent="0.2">
      <c r="A994" s="9" t="s">
        <v>5279</v>
      </c>
      <c r="B994">
        <v>1.0629999999999999</v>
      </c>
      <c r="C994">
        <v>1.1910000000000001</v>
      </c>
      <c r="D994">
        <v>1.1359999999999999</v>
      </c>
      <c r="E994">
        <v>1.296</v>
      </c>
      <c r="F994">
        <v>1.2210000000000001</v>
      </c>
      <c r="G994">
        <f t="shared" si="30"/>
        <v>0.95382031905961362</v>
      </c>
      <c r="H994">
        <f t="shared" si="31"/>
        <v>0.94212962962962965</v>
      </c>
      <c r="M994" s="10"/>
    </row>
    <row r="995" spans="1:13" x14ac:dyDescent="0.2">
      <c r="A995" s="9" t="s">
        <v>5279</v>
      </c>
      <c r="B995">
        <v>0.94</v>
      </c>
      <c r="C995">
        <v>1.131</v>
      </c>
      <c r="D995">
        <v>1.0580000000000001</v>
      </c>
      <c r="E995">
        <v>1.2410000000000001</v>
      </c>
      <c r="F995">
        <v>1.117</v>
      </c>
      <c r="G995">
        <f t="shared" si="30"/>
        <v>0.93545534924845275</v>
      </c>
      <c r="H995">
        <f t="shared" si="31"/>
        <v>0.90008058017727632</v>
      </c>
      <c r="M995" s="10"/>
    </row>
    <row r="996" spans="1:13" x14ac:dyDescent="0.2">
      <c r="A996" s="9" t="s">
        <v>5279</v>
      </c>
      <c r="B996">
        <v>1.571</v>
      </c>
      <c r="C996">
        <v>1.7310000000000001</v>
      </c>
      <c r="D996">
        <v>1.1559999999999999</v>
      </c>
      <c r="E996">
        <v>2.036</v>
      </c>
      <c r="F996">
        <v>1.3160000000000001</v>
      </c>
      <c r="G996">
        <f t="shared" si="30"/>
        <v>0.6678220681686885</v>
      </c>
      <c r="H996">
        <f t="shared" si="31"/>
        <v>0.64636542239685657</v>
      </c>
      <c r="M996" s="10"/>
    </row>
    <row r="997" spans="1:13" x14ac:dyDescent="0.2">
      <c r="A997" s="9" t="s">
        <v>5279</v>
      </c>
      <c r="B997">
        <v>0.49299999999999999</v>
      </c>
      <c r="C997">
        <v>0.85299999999999998</v>
      </c>
      <c r="D997">
        <v>0.73499999999999999</v>
      </c>
      <c r="E997">
        <v>0.96899999999999997</v>
      </c>
      <c r="F997">
        <v>0.79</v>
      </c>
      <c r="G997">
        <f t="shared" si="30"/>
        <v>0.86166471277842904</v>
      </c>
      <c r="H997">
        <f t="shared" si="31"/>
        <v>0.81527347781217752</v>
      </c>
      <c r="M997" s="10"/>
    </row>
    <row r="998" spans="1:13" x14ac:dyDescent="0.2">
      <c r="A998" s="9" t="s">
        <v>5279</v>
      </c>
      <c r="B998">
        <v>1.0009999999999999</v>
      </c>
      <c r="C998">
        <v>1.139</v>
      </c>
      <c r="D998">
        <v>1.119</v>
      </c>
      <c r="E998">
        <v>1.296</v>
      </c>
      <c r="F998">
        <v>1.117</v>
      </c>
      <c r="G998">
        <f t="shared" si="30"/>
        <v>0.9824407374890255</v>
      </c>
      <c r="H998">
        <f t="shared" si="31"/>
        <v>0.86188271604938271</v>
      </c>
      <c r="M998" s="10"/>
    </row>
    <row r="999" spans="1:13" x14ac:dyDescent="0.2">
      <c r="A999" s="9" t="s">
        <v>5279</v>
      </c>
      <c r="B999">
        <v>0.60099999999999998</v>
      </c>
      <c r="C999">
        <v>0.96699999999999997</v>
      </c>
      <c r="D999">
        <v>0.79100000000000004</v>
      </c>
      <c r="E999">
        <v>1.06</v>
      </c>
      <c r="F999">
        <v>0.745</v>
      </c>
      <c r="G999">
        <f t="shared" si="30"/>
        <v>0.81799379524301974</v>
      </c>
      <c r="H999">
        <f t="shared" si="31"/>
        <v>0.70283018867924529</v>
      </c>
      <c r="M999" s="10"/>
    </row>
    <row r="1000" spans="1:13" x14ac:dyDescent="0.2">
      <c r="A1000" s="9" t="s">
        <v>5279</v>
      </c>
      <c r="B1000">
        <v>1.587</v>
      </c>
      <c r="C1000">
        <v>1.4370000000000001</v>
      </c>
      <c r="D1000">
        <v>1.4059999999999999</v>
      </c>
      <c r="E1000">
        <v>1.589</v>
      </c>
      <c r="F1000">
        <v>1.365</v>
      </c>
      <c r="G1000">
        <f t="shared" si="30"/>
        <v>0.97842727905358373</v>
      </c>
      <c r="H1000">
        <f t="shared" si="31"/>
        <v>0.8590308370044053</v>
      </c>
      <c r="M1000" s="10"/>
    </row>
    <row r="1001" spans="1:13" x14ac:dyDescent="0.2">
      <c r="A1001" s="9" t="s">
        <v>5279</v>
      </c>
      <c r="B1001">
        <v>2.419</v>
      </c>
      <c r="C1001">
        <v>1.79</v>
      </c>
      <c r="D1001">
        <v>1.72</v>
      </c>
      <c r="E1001">
        <v>1.895</v>
      </c>
      <c r="F1001">
        <v>1.738</v>
      </c>
      <c r="G1001">
        <f t="shared" si="30"/>
        <v>0.96089385474860334</v>
      </c>
      <c r="H1001">
        <f t="shared" si="31"/>
        <v>0.9171503957783641</v>
      </c>
      <c r="M1001" s="10"/>
    </row>
    <row r="1002" spans="1:13" x14ac:dyDescent="0.2">
      <c r="A1002" s="9" t="s">
        <v>5279</v>
      </c>
      <c r="B1002">
        <v>1.371</v>
      </c>
      <c r="C1002">
        <v>2.339</v>
      </c>
      <c r="D1002">
        <v>0.746</v>
      </c>
      <c r="E1002">
        <v>2.3420000000000001</v>
      </c>
      <c r="F1002">
        <v>0.99099999999999999</v>
      </c>
      <c r="G1002">
        <f t="shared" si="30"/>
        <v>0.31893971782813169</v>
      </c>
      <c r="H1002">
        <f t="shared" si="31"/>
        <v>0.42314261315115287</v>
      </c>
      <c r="M1002" s="10"/>
    </row>
    <row r="1003" spans="1:13" x14ac:dyDescent="0.2">
      <c r="A1003" s="9" t="s">
        <v>5279</v>
      </c>
      <c r="B1003">
        <v>1.571</v>
      </c>
      <c r="C1003">
        <v>1.4710000000000001</v>
      </c>
      <c r="D1003">
        <v>1.36</v>
      </c>
      <c r="E1003">
        <v>1.589</v>
      </c>
      <c r="F1003">
        <v>1.4039999999999999</v>
      </c>
      <c r="G1003">
        <f t="shared" si="30"/>
        <v>0.92454112848402448</v>
      </c>
      <c r="H1003">
        <f t="shared" si="31"/>
        <v>0.88357457520453109</v>
      </c>
      <c r="M1003" s="10"/>
    </row>
    <row r="1004" spans="1:13" x14ac:dyDescent="0.2">
      <c r="A1004" s="9" t="s">
        <v>5279</v>
      </c>
      <c r="B1004">
        <v>0.63200000000000001</v>
      </c>
      <c r="C1004">
        <v>0.90100000000000002</v>
      </c>
      <c r="D1004">
        <v>0.89300000000000002</v>
      </c>
      <c r="E1004">
        <v>1.0009999999999999</v>
      </c>
      <c r="F1004">
        <v>0.86899999999999999</v>
      </c>
      <c r="G1004">
        <f t="shared" si="30"/>
        <v>0.99112097669256383</v>
      </c>
      <c r="H1004">
        <f t="shared" si="31"/>
        <v>0.86813186813186827</v>
      </c>
      <c r="M1004" s="10"/>
    </row>
    <row r="1005" spans="1:13" x14ac:dyDescent="0.2">
      <c r="A1005" s="9" t="s">
        <v>5279</v>
      </c>
      <c r="B1005">
        <v>0.89300000000000002</v>
      </c>
      <c r="C1005">
        <v>1.099</v>
      </c>
      <c r="D1005">
        <v>1.0349999999999999</v>
      </c>
      <c r="E1005">
        <v>1.177</v>
      </c>
      <c r="F1005">
        <v>0.99299999999999999</v>
      </c>
      <c r="G1005">
        <f t="shared" si="30"/>
        <v>0.9417652411282984</v>
      </c>
      <c r="H1005">
        <f t="shared" si="31"/>
        <v>0.8436703483432455</v>
      </c>
      <c r="M1005" s="10"/>
    </row>
    <row r="1006" spans="1:13" x14ac:dyDescent="0.2">
      <c r="A1006" s="9" t="s">
        <v>5279</v>
      </c>
      <c r="B1006">
        <v>0.52400000000000002</v>
      </c>
      <c r="C1006">
        <v>0.85599999999999998</v>
      </c>
      <c r="D1006">
        <v>0.77900000000000003</v>
      </c>
      <c r="E1006">
        <v>0.94499999999999995</v>
      </c>
      <c r="F1006">
        <v>0.86899999999999999</v>
      </c>
      <c r="G1006">
        <f t="shared" si="30"/>
        <v>0.9100467289719627</v>
      </c>
      <c r="H1006">
        <f t="shared" si="31"/>
        <v>0.9195767195767196</v>
      </c>
      <c r="M1006" s="10"/>
    </row>
    <row r="1007" spans="1:13" x14ac:dyDescent="0.2">
      <c r="A1007" s="9" t="s">
        <v>5279</v>
      </c>
      <c r="B1007">
        <v>2.403</v>
      </c>
      <c r="C1007">
        <v>1.873</v>
      </c>
      <c r="D1007">
        <v>1.633</v>
      </c>
      <c r="E1007">
        <v>2.0049999999999999</v>
      </c>
      <c r="F1007">
        <v>1.613</v>
      </c>
      <c r="G1007">
        <f t="shared" si="30"/>
        <v>0.8718633208756007</v>
      </c>
      <c r="H1007">
        <f t="shared" si="31"/>
        <v>0.80448877805486285</v>
      </c>
      <c r="M1007" s="10"/>
    </row>
    <row r="1008" spans="1:13" x14ac:dyDescent="0.2">
      <c r="A1008" s="9" t="s">
        <v>5279</v>
      </c>
      <c r="B1008">
        <v>1.617</v>
      </c>
      <c r="C1008">
        <v>1.46</v>
      </c>
      <c r="D1008">
        <v>1.411</v>
      </c>
      <c r="E1008">
        <v>1.57</v>
      </c>
      <c r="F1008">
        <v>1.365</v>
      </c>
      <c r="G1008">
        <f t="shared" si="30"/>
        <v>0.96643835616438356</v>
      </c>
      <c r="H1008">
        <f t="shared" si="31"/>
        <v>0.86942675159235661</v>
      </c>
      <c r="M1008" s="10"/>
    </row>
    <row r="1009" spans="1:13" x14ac:dyDescent="0.2">
      <c r="A1009" s="9" t="s">
        <v>5279</v>
      </c>
      <c r="B1009">
        <v>0.29299999999999998</v>
      </c>
      <c r="C1009">
        <v>0.63400000000000001</v>
      </c>
      <c r="D1009">
        <v>0.58799999999999997</v>
      </c>
      <c r="E1009">
        <v>0.79500000000000004</v>
      </c>
      <c r="F1009">
        <v>0.621</v>
      </c>
      <c r="G1009">
        <f t="shared" si="30"/>
        <v>0.92744479495268128</v>
      </c>
      <c r="H1009">
        <f t="shared" si="31"/>
        <v>0.78113207547169805</v>
      </c>
      <c r="M1009" s="10"/>
    </row>
    <row r="1010" spans="1:13" x14ac:dyDescent="0.2">
      <c r="A1010" s="9" t="s">
        <v>5279</v>
      </c>
      <c r="B1010">
        <v>2.65</v>
      </c>
      <c r="C1010">
        <v>1.893</v>
      </c>
      <c r="D1010">
        <v>1.782</v>
      </c>
      <c r="E1010">
        <v>2.036</v>
      </c>
      <c r="F1010">
        <v>1.738</v>
      </c>
      <c r="G1010">
        <f t="shared" si="30"/>
        <v>0.94136291600633915</v>
      </c>
      <c r="H1010">
        <f t="shared" si="31"/>
        <v>0.85363457760314343</v>
      </c>
      <c r="M1010" s="10"/>
    </row>
    <row r="1011" spans="1:13" x14ac:dyDescent="0.2">
      <c r="A1011" s="9" t="s">
        <v>5279</v>
      </c>
      <c r="B1011">
        <v>0.13900000000000001</v>
      </c>
      <c r="C1011">
        <v>0.48599999999999999</v>
      </c>
      <c r="D1011">
        <v>0.36299999999999999</v>
      </c>
      <c r="E1011">
        <v>0.55500000000000005</v>
      </c>
      <c r="F1011">
        <v>0.372</v>
      </c>
      <c r="G1011">
        <f t="shared" si="30"/>
        <v>0.74691358024691357</v>
      </c>
      <c r="H1011">
        <f t="shared" si="31"/>
        <v>0.6702702702702702</v>
      </c>
      <c r="M1011" s="10"/>
    </row>
    <row r="1012" spans="1:13" x14ac:dyDescent="0.2">
      <c r="A1012" s="9" t="s">
        <v>5279</v>
      </c>
      <c r="B1012">
        <v>1.2170000000000001</v>
      </c>
      <c r="C1012">
        <v>1.2490000000000001</v>
      </c>
      <c r="D1012">
        <v>1.24</v>
      </c>
      <c r="E1012">
        <v>1.415</v>
      </c>
      <c r="F1012">
        <v>1.2410000000000001</v>
      </c>
      <c r="G1012">
        <f t="shared" si="30"/>
        <v>0.99279423538831058</v>
      </c>
      <c r="H1012">
        <f t="shared" si="31"/>
        <v>0.87703180212014142</v>
      </c>
      <c r="M1012" s="10"/>
    </row>
    <row r="1013" spans="1:13" x14ac:dyDescent="0.2">
      <c r="A1013" s="9" t="s">
        <v>5279</v>
      </c>
      <c r="B1013">
        <v>0.80100000000000005</v>
      </c>
      <c r="C1013">
        <v>1.018</v>
      </c>
      <c r="D1013">
        <v>1.002</v>
      </c>
      <c r="E1013">
        <v>1.171</v>
      </c>
      <c r="F1013">
        <v>0.99299999999999999</v>
      </c>
      <c r="G1013">
        <f t="shared" si="30"/>
        <v>0.98428290766208248</v>
      </c>
      <c r="H1013">
        <f t="shared" si="31"/>
        <v>0.8479931682322801</v>
      </c>
      <c r="M1013" s="10"/>
    </row>
    <row r="1014" spans="1:13" x14ac:dyDescent="0.2">
      <c r="A1014" s="9" t="s">
        <v>5279</v>
      </c>
      <c r="B1014">
        <v>0.43099999999999999</v>
      </c>
      <c r="C1014">
        <v>0.78300000000000003</v>
      </c>
      <c r="D1014">
        <v>0.70099999999999996</v>
      </c>
      <c r="E1014">
        <v>0.89500000000000002</v>
      </c>
      <c r="F1014">
        <v>0.745</v>
      </c>
      <c r="G1014">
        <f t="shared" si="30"/>
        <v>0.8952745849297572</v>
      </c>
      <c r="H1014">
        <f t="shared" si="31"/>
        <v>0.83240223463687146</v>
      </c>
      <c r="M1014" s="10"/>
    </row>
    <row r="1015" spans="1:13" x14ac:dyDescent="0.2">
      <c r="A1015" s="9" t="s">
        <v>5279</v>
      </c>
      <c r="B1015">
        <v>0.13900000000000001</v>
      </c>
      <c r="C1015">
        <v>0.42</v>
      </c>
      <c r="D1015">
        <v>0.42</v>
      </c>
      <c r="E1015">
        <v>0.52700000000000002</v>
      </c>
      <c r="F1015">
        <v>0.372</v>
      </c>
      <c r="G1015">
        <f t="shared" si="30"/>
        <v>1</v>
      </c>
      <c r="H1015">
        <f t="shared" si="31"/>
        <v>0.70588235294117641</v>
      </c>
      <c r="M1015" s="10"/>
    </row>
    <row r="1016" spans="1:13" x14ac:dyDescent="0.2">
      <c r="A1016" s="9" t="s">
        <v>5279</v>
      </c>
      <c r="B1016">
        <v>0.72399999999999998</v>
      </c>
      <c r="C1016">
        <v>0.98</v>
      </c>
      <c r="D1016">
        <v>0.94099999999999995</v>
      </c>
      <c r="E1016">
        <v>1.0680000000000001</v>
      </c>
      <c r="F1016">
        <v>0.99299999999999999</v>
      </c>
      <c r="G1016">
        <f t="shared" si="30"/>
        <v>0.96020408163265303</v>
      </c>
      <c r="H1016">
        <f t="shared" si="31"/>
        <v>0.9297752808988764</v>
      </c>
      <c r="M1016" s="10"/>
    </row>
    <row r="1017" spans="1:13" x14ac:dyDescent="0.2">
      <c r="A1017" s="9" t="s">
        <v>5279</v>
      </c>
      <c r="B1017">
        <v>0.78600000000000003</v>
      </c>
      <c r="C1017">
        <v>1.044</v>
      </c>
      <c r="D1017">
        <v>0.95799999999999996</v>
      </c>
      <c r="E1017">
        <v>1.171</v>
      </c>
      <c r="F1017">
        <v>0.99299999999999999</v>
      </c>
      <c r="G1017">
        <f t="shared" si="30"/>
        <v>0.91762452107279691</v>
      </c>
      <c r="H1017">
        <f t="shared" si="31"/>
        <v>0.8479931682322801</v>
      </c>
      <c r="M1017" s="10"/>
    </row>
    <row r="1018" spans="1:13" x14ac:dyDescent="0.2">
      <c r="A1018" s="9" t="s">
        <v>5279</v>
      </c>
      <c r="B1018">
        <v>0.246</v>
      </c>
      <c r="C1018">
        <v>0.66100000000000003</v>
      </c>
      <c r="D1018">
        <v>0.47499999999999998</v>
      </c>
      <c r="E1018">
        <v>0.72399999999999998</v>
      </c>
      <c r="F1018">
        <v>0.496</v>
      </c>
      <c r="G1018">
        <f t="shared" si="30"/>
        <v>0.71860816944024197</v>
      </c>
      <c r="H1018">
        <f t="shared" si="31"/>
        <v>0.68508287292817682</v>
      </c>
      <c r="M1018" s="10"/>
    </row>
    <row r="1019" spans="1:13" x14ac:dyDescent="0.2">
      <c r="A1019" s="9" t="s">
        <v>5279</v>
      </c>
      <c r="B1019">
        <v>1.0009999999999999</v>
      </c>
      <c r="C1019">
        <v>1.1739999999999999</v>
      </c>
      <c r="D1019">
        <v>1.0860000000000001</v>
      </c>
      <c r="E1019">
        <v>1.296</v>
      </c>
      <c r="F1019">
        <v>1.117</v>
      </c>
      <c r="G1019">
        <f t="shared" si="30"/>
        <v>0.92504258943781958</v>
      </c>
      <c r="H1019">
        <f t="shared" si="31"/>
        <v>0.86188271604938271</v>
      </c>
      <c r="M1019" s="10"/>
    </row>
    <row r="1020" spans="1:13" x14ac:dyDescent="0.2">
      <c r="A1020" s="9" t="s">
        <v>5279</v>
      </c>
      <c r="B1020">
        <v>0.89300000000000002</v>
      </c>
      <c r="C1020">
        <v>1.123</v>
      </c>
      <c r="D1020">
        <v>1.0129999999999999</v>
      </c>
      <c r="E1020">
        <v>1.319</v>
      </c>
      <c r="F1020">
        <v>0.99299999999999999</v>
      </c>
      <c r="G1020">
        <f t="shared" si="30"/>
        <v>0.90204808548530713</v>
      </c>
      <c r="H1020">
        <f t="shared" si="31"/>
        <v>0.75284306292645942</v>
      </c>
      <c r="M1020" s="10"/>
    </row>
    <row r="1021" spans="1:13" x14ac:dyDescent="0.2">
      <c r="A1021" s="9" t="s">
        <v>5279</v>
      </c>
      <c r="B1021">
        <v>0.61599999999999999</v>
      </c>
      <c r="C1021">
        <v>0.9</v>
      </c>
      <c r="D1021">
        <v>0.872</v>
      </c>
      <c r="E1021">
        <v>1.0229999999999999</v>
      </c>
      <c r="F1021">
        <v>0.86899999999999999</v>
      </c>
      <c r="G1021">
        <f t="shared" si="30"/>
        <v>0.96888888888888891</v>
      </c>
      <c r="H1021">
        <f t="shared" si="31"/>
        <v>0.84946236559139787</v>
      </c>
      <c r="M1021" s="10"/>
    </row>
    <row r="1022" spans="1:13" x14ac:dyDescent="0.2">
      <c r="A1022" s="9" t="s">
        <v>5279</v>
      </c>
      <c r="B1022">
        <v>0.108</v>
      </c>
      <c r="C1022">
        <v>0.48299999999999998</v>
      </c>
      <c r="D1022">
        <v>0.28399999999999997</v>
      </c>
      <c r="E1022">
        <v>0.55500000000000005</v>
      </c>
      <c r="F1022">
        <v>0.372</v>
      </c>
      <c r="G1022">
        <f t="shared" si="30"/>
        <v>0.587991718426501</v>
      </c>
      <c r="H1022">
        <f t="shared" si="31"/>
        <v>0.6702702702702702</v>
      </c>
      <c r="M1022" s="10"/>
    </row>
    <row r="1023" spans="1:13" x14ac:dyDescent="0.2">
      <c r="A1023" s="9" t="s">
        <v>5279</v>
      </c>
      <c r="B1023">
        <v>3.944</v>
      </c>
      <c r="C1023">
        <v>2.468</v>
      </c>
      <c r="D1023">
        <v>2.0350000000000001</v>
      </c>
      <c r="E1023">
        <v>2.6179999999999999</v>
      </c>
      <c r="F1023">
        <v>2.109</v>
      </c>
      <c r="G1023">
        <f t="shared" si="30"/>
        <v>0.82455429497568888</v>
      </c>
      <c r="H1023">
        <f t="shared" si="31"/>
        <v>0.80557677616501144</v>
      </c>
      <c r="M1023" s="10"/>
    </row>
    <row r="1024" spans="1:13" x14ac:dyDescent="0.2">
      <c r="A1024" s="9" t="s">
        <v>5279</v>
      </c>
      <c r="B1024">
        <v>0.38500000000000001</v>
      </c>
      <c r="C1024">
        <v>0.72099999999999997</v>
      </c>
      <c r="D1024">
        <v>0.68</v>
      </c>
      <c r="E1024">
        <v>0.83299999999999996</v>
      </c>
      <c r="F1024">
        <v>0.745</v>
      </c>
      <c r="G1024">
        <f t="shared" si="30"/>
        <v>0.94313453536754521</v>
      </c>
      <c r="H1024">
        <f t="shared" si="31"/>
        <v>0.89435774309723892</v>
      </c>
      <c r="M1024" s="10"/>
    </row>
    <row r="1025" spans="1:13" x14ac:dyDescent="0.2">
      <c r="A1025" s="9" t="s">
        <v>5279</v>
      </c>
      <c r="B1025">
        <v>1.4790000000000001</v>
      </c>
      <c r="C1025">
        <v>1.413</v>
      </c>
      <c r="D1025">
        <v>1.3320000000000001</v>
      </c>
      <c r="E1025">
        <v>1.5349999999999999</v>
      </c>
      <c r="F1025">
        <v>1.365</v>
      </c>
      <c r="G1025">
        <f t="shared" si="30"/>
        <v>0.9426751592356688</v>
      </c>
      <c r="H1025">
        <f t="shared" si="31"/>
        <v>0.88925081433224762</v>
      </c>
      <c r="M1025" s="10"/>
    </row>
    <row r="1026" spans="1:13" x14ac:dyDescent="0.2">
      <c r="A1026" s="9" t="s">
        <v>5279</v>
      </c>
      <c r="B1026">
        <v>1.4790000000000001</v>
      </c>
      <c r="C1026">
        <v>1.4530000000000001</v>
      </c>
      <c r="D1026">
        <v>1.296</v>
      </c>
      <c r="E1026">
        <v>1.57</v>
      </c>
      <c r="F1026">
        <v>1.365</v>
      </c>
      <c r="G1026">
        <f t="shared" si="30"/>
        <v>0.89194769442532684</v>
      </c>
      <c r="H1026">
        <f t="shared" si="31"/>
        <v>0.86942675159235661</v>
      </c>
      <c r="M1026" s="10"/>
    </row>
    <row r="1027" spans="1:13" x14ac:dyDescent="0.2">
      <c r="A1027" s="9" t="s">
        <v>5279</v>
      </c>
      <c r="B1027">
        <v>1.294</v>
      </c>
      <c r="C1027">
        <v>1.3140000000000001</v>
      </c>
      <c r="D1027">
        <v>1.254</v>
      </c>
      <c r="E1027">
        <v>1.4470000000000001</v>
      </c>
      <c r="F1027">
        <v>1.2410000000000001</v>
      </c>
      <c r="G1027">
        <f t="shared" ref="G1027:G1090" si="32">D1027/C1027</f>
        <v>0.954337899543379</v>
      </c>
      <c r="H1027">
        <f t="shared" si="31"/>
        <v>0.85763648928818248</v>
      </c>
      <c r="M1027" s="10"/>
    </row>
    <row r="1028" spans="1:13" x14ac:dyDescent="0.2">
      <c r="A1028" s="9" t="s">
        <v>5279</v>
      </c>
      <c r="B1028">
        <v>1.3560000000000001</v>
      </c>
      <c r="C1028">
        <v>1.349</v>
      </c>
      <c r="D1028">
        <v>1.2789999999999999</v>
      </c>
      <c r="E1028">
        <v>1.4530000000000001</v>
      </c>
      <c r="F1028">
        <v>1.2410000000000001</v>
      </c>
      <c r="G1028">
        <f t="shared" si="32"/>
        <v>0.94810971089696061</v>
      </c>
      <c r="H1028">
        <f t="shared" ref="H1028:H1091" si="33">F1028/E1028</f>
        <v>0.85409497591190642</v>
      </c>
      <c r="M1028" s="10"/>
    </row>
    <row r="1029" spans="1:13" x14ac:dyDescent="0.2">
      <c r="A1029" s="9" t="s">
        <v>5279</v>
      </c>
      <c r="B1029">
        <v>2.2639999999999998</v>
      </c>
      <c r="C1029">
        <v>1.7210000000000001</v>
      </c>
      <c r="D1029">
        <v>1.6759999999999999</v>
      </c>
      <c r="E1029">
        <v>1.845</v>
      </c>
      <c r="F1029">
        <v>1.738</v>
      </c>
      <c r="G1029">
        <f t="shared" si="32"/>
        <v>0.97385241138872736</v>
      </c>
      <c r="H1029">
        <f t="shared" si="33"/>
        <v>0.94200542005420052</v>
      </c>
      <c r="M1029" s="10"/>
    </row>
    <row r="1030" spans="1:13" x14ac:dyDescent="0.2">
      <c r="A1030" s="9" t="s">
        <v>5279</v>
      </c>
      <c r="B1030">
        <v>1.879</v>
      </c>
      <c r="C1030">
        <v>1.6919999999999999</v>
      </c>
      <c r="D1030">
        <v>1.4139999999999999</v>
      </c>
      <c r="E1030">
        <v>1.79</v>
      </c>
      <c r="F1030">
        <v>1.4890000000000001</v>
      </c>
      <c r="G1030">
        <f t="shared" si="32"/>
        <v>0.83569739952718669</v>
      </c>
      <c r="H1030">
        <f t="shared" si="33"/>
        <v>0.83184357541899445</v>
      </c>
      <c r="M1030" s="10"/>
    </row>
    <row r="1031" spans="1:13" x14ac:dyDescent="0.2">
      <c r="A1031" s="9" t="s">
        <v>5279</v>
      </c>
      <c r="B1031">
        <v>1.7250000000000001</v>
      </c>
      <c r="C1031">
        <v>1.5009999999999999</v>
      </c>
      <c r="D1031">
        <v>1.464</v>
      </c>
      <c r="E1031">
        <v>1.6319999999999999</v>
      </c>
      <c r="F1031">
        <v>1.4890000000000001</v>
      </c>
      <c r="G1031">
        <f t="shared" si="32"/>
        <v>0.9753497668221186</v>
      </c>
      <c r="H1031">
        <f t="shared" si="33"/>
        <v>0.91237745098039225</v>
      </c>
      <c r="M1031" s="10"/>
    </row>
    <row r="1032" spans="1:13" x14ac:dyDescent="0.2">
      <c r="A1032" s="9" t="s">
        <v>5279</v>
      </c>
      <c r="B1032">
        <v>0.92400000000000004</v>
      </c>
      <c r="C1032">
        <v>1.117</v>
      </c>
      <c r="D1032">
        <v>1.0529999999999999</v>
      </c>
      <c r="E1032">
        <v>1.222</v>
      </c>
      <c r="F1032">
        <v>1.117</v>
      </c>
      <c r="G1032">
        <f t="shared" si="32"/>
        <v>0.9427036705461056</v>
      </c>
      <c r="H1032">
        <f t="shared" si="33"/>
        <v>0.91407528641571201</v>
      </c>
      <c r="M1032" s="10"/>
    </row>
    <row r="1033" spans="1:13" x14ac:dyDescent="0.2">
      <c r="A1033" s="9" t="s">
        <v>5279</v>
      </c>
      <c r="B1033">
        <v>4.375</v>
      </c>
      <c r="C1033">
        <v>2.4710000000000001</v>
      </c>
      <c r="D1033">
        <v>2.2549999999999999</v>
      </c>
      <c r="E1033">
        <v>2.5830000000000002</v>
      </c>
      <c r="F1033">
        <v>2.3580000000000001</v>
      </c>
      <c r="G1033">
        <f t="shared" si="32"/>
        <v>0.91258599757183323</v>
      </c>
      <c r="H1033">
        <f t="shared" si="33"/>
        <v>0.91289198606271771</v>
      </c>
      <c r="M1033" s="10"/>
    </row>
    <row r="1034" spans="1:13" x14ac:dyDescent="0.2">
      <c r="A1034" s="9" t="s">
        <v>5279</v>
      </c>
      <c r="B1034">
        <v>0.33900000000000002</v>
      </c>
      <c r="C1034">
        <v>0.69699999999999995</v>
      </c>
      <c r="D1034">
        <v>0.61899999999999999</v>
      </c>
      <c r="E1034">
        <v>0.79500000000000004</v>
      </c>
      <c r="F1034">
        <v>0.621</v>
      </c>
      <c r="G1034">
        <f t="shared" si="32"/>
        <v>0.88809182209469162</v>
      </c>
      <c r="H1034">
        <f t="shared" si="33"/>
        <v>0.78113207547169805</v>
      </c>
      <c r="M1034" s="10"/>
    </row>
    <row r="1035" spans="1:13" x14ac:dyDescent="0.2">
      <c r="A1035" s="9" t="s">
        <v>5279</v>
      </c>
      <c r="B1035">
        <v>0.33900000000000002</v>
      </c>
      <c r="C1035">
        <v>0.67600000000000005</v>
      </c>
      <c r="D1035">
        <v>0.63800000000000001</v>
      </c>
      <c r="E1035">
        <v>0.79500000000000004</v>
      </c>
      <c r="F1035">
        <v>0.621</v>
      </c>
      <c r="G1035">
        <f t="shared" si="32"/>
        <v>0.94378698224852065</v>
      </c>
      <c r="H1035">
        <f t="shared" si="33"/>
        <v>0.78113207547169805</v>
      </c>
      <c r="M1035" s="10"/>
    </row>
    <row r="1036" spans="1:13" x14ac:dyDescent="0.2">
      <c r="A1036" s="9" t="s">
        <v>5279</v>
      </c>
      <c r="B1036">
        <v>0.63200000000000001</v>
      </c>
      <c r="C1036">
        <v>0.96399999999999997</v>
      </c>
      <c r="D1036">
        <v>0.83399999999999996</v>
      </c>
      <c r="E1036">
        <v>1.0680000000000001</v>
      </c>
      <c r="F1036">
        <v>0.86899999999999999</v>
      </c>
      <c r="G1036">
        <f t="shared" si="32"/>
        <v>0.86514522821576767</v>
      </c>
      <c r="H1036">
        <f t="shared" si="33"/>
        <v>0.81367041198501866</v>
      </c>
      <c r="M1036" s="10"/>
    </row>
    <row r="1037" spans="1:13" x14ac:dyDescent="0.2">
      <c r="A1037" s="9" t="s">
        <v>5279</v>
      </c>
      <c r="B1037">
        <v>4.6680000000000001</v>
      </c>
      <c r="C1037">
        <v>2.5670000000000002</v>
      </c>
      <c r="D1037">
        <v>2.3149999999999999</v>
      </c>
      <c r="E1037">
        <v>2.7250000000000001</v>
      </c>
      <c r="F1037">
        <v>2.3580000000000001</v>
      </c>
      <c r="G1037">
        <f t="shared" si="32"/>
        <v>0.90183093104791578</v>
      </c>
      <c r="H1037">
        <f t="shared" si="33"/>
        <v>0.8653211009174312</v>
      </c>
      <c r="M1037" s="10"/>
    </row>
    <row r="1038" spans="1:13" x14ac:dyDescent="0.2">
      <c r="A1038" s="9" t="s">
        <v>5279</v>
      </c>
      <c r="B1038">
        <v>0.53900000000000003</v>
      </c>
      <c r="C1038">
        <v>0.90800000000000003</v>
      </c>
      <c r="D1038">
        <v>0.75600000000000001</v>
      </c>
      <c r="E1038">
        <v>1.0009999999999999</v>
      </c>
      <c r="F1038">
        <v>0.745</v>
      </c>
      <c r="G1038">
        <f t="shared" si="32"/>
        <v>0.83259911894273131</v>
      </c>
      <c r="H1038">
        <f t="shared" si="33"/>
        <v>0.74425574425574437</v>
      </c>
      <c r="M1038" s="10"/>
    </row>
    <row r="1039" spans="1:13" x14ac:dyDescent="0.2">
      <c r="A1039" s="9" t="s">
        <v>5279</v>
      </c>
      <c r="B1039">
        <v>1.171</v>
      </c>
      <c r="C1039">
        <v>1.2509999999999999</v>
      </c>
      <c r="D1039">
        <v>1.1919999999999999</v>
      </c>
      <c r="E1039">
        <v>1.343</v>
      </c>
      <c r="F1039">
        <v>1.2410000000000001</v>
      </c>
      <c r="G1039">
        <f t="shared" si="32"/>
        <v>0.95283772981614712</v>
      </c>
      <c r="H1039">
        <f t="shared" si="33"/>
        <v>0.92405063291139256</v>
      </c>
      <c r="M1039" s="10"/>
    </row>
    <row r="1040" spans="1:13" x14ac:dyDescent="0.2">
      <c r="A1040" s="9" t="s">
        <v>5279</v>
      </c>
      <c r="B1040">
        <v>1.155</v>
      </c>
      <c r="C1040">
        <v>1.2549999999999999</v>
      </c>
      <c r="D1040">
        <v>1.1719999999999999</v>
      </c>
      <c r="E1040">
        <v>1.343</v>
      </c>
      <c r="F1040">
        <v>1.117</v>
      </c>
      <c r="G1040">
        <f t="shared" si="32"/>
        <v>0.93386454183266931</v>
      </c>
      <c r="H1040">
        <f t="shared" si="33"/>
        <v>0.83172002978406556</v>
      </c>
      <c r="M1040" s="10"/>
    </row>
    <row r="1041" spans="1:13" x14ac:dyDescent="0.2">
      <c r="A1041" s="9" t="s">
        <v>5279</v>
      </c>
      <c r="B1041">
        <v>0.33900000000000002</v>
      </c>
      <c r="C1041">
        <v>0.72799999999999998</v>
      </c>
      <c r="D1041">
        <v>0.59299999999999997</v>
      </c>
      <c r="E1041">
        <v>0.79500000000000004</v>
      </c>
      <c r="F1041">
        <v>0.621</v>
      </c>
      <c r="G1041">
        <f t="shared" si="32"/>
        <v>0.81456043956043955</v>
      </c>
      <c r="H1041">
        <f t="shared" si="33"/>
        <v>0.78113207547169805</v>
      </c>
      <c r="M1041" s="10"/>
    </row>
    <row r="1042" spans="1:13" x14ac:dyDescent="0.2">
      <c r="A1042" s="9" t="s">
        <v>5279</v>
      </c>
      <c r="B1042">
        <v>0.83199999999999996</v>
      </c>
      <c r="C1042">
        <v>1.0589999999999999</v>
      </c>
      <c r="D1042">
        <v>1.0009999999999999</v>
      </c>
      <c r="E1042">
        <v>1.171</v>
      </c>
      <c r="F1042">
        <v>0.99299999999999999</v>
      </c>
      <c r="G1042">
        <f t="shared" si="32"/>
        <v>0.94523135033050043</v>
      </c>
      <c r="H1042">
        <f t="shared" si="33"/>
        <v>0.8479931682322801</v>
      </c>
      <c r="M1042" s="10"/>
    </row>
    <row r="1043" spans="1:13" x14ac:dyDescent="0.2">
      <c r="A1043" s="9" t="s">
        <v>5279</v>
      </c>
      <c r="B1043">
        <v>0.108</v>
      </c>
      <c r="C1043">
        <v>0.38300000000000001</v>
      </c>
      <c r="D1043">
        <v>0.35799999999999998</v>
      </c>
      <c r="E1043">
        <v>0.44800000000000001</v>
      </c>
      <c r="F1043">
        <v>0.372</v>
      </c>
      <c r="G1043">
        <f t="shared" si="32"/>
        <v>0.93472584856396856</v>
      </c>
      <c r="H1043">
        <f t="shared" si="33"/>
        <v>0.83035714285714279</v>
      </c>
      <c r="M1043" s="10"/>
    </row>
    <row r="1044" spans="1:13" x14ac:dyDescent="0.2">
      <c r="A1044" s="9" t="s">
        <v>5279</v>
      </c>
      <c r="B1044">
        <v>0.58499999999999996</v>
      </c>
      <c r="C1044">
        <v>0.91400000000000003</v>
      </c>
      <c r="D1044">
        <v>0.81599999999999995</v>
      </c>
      <c r="E1044">
        <v>1.0680000000000001</v>
      </c>
      <c r="F1044">
        <v>0.86899999999999999</v>
      </c>
      <c r="G1044">
        <f t="shared" si="32"/>
        <v>0.89277899343544853</v>
      </c>
      <c r="H1044">
        <f t="shared" si="33"/>
        <v>0.81367041198501866</v>
      </c>
      <c r="M1044" s="10"/>
    </row>
    <row r="1045" spans="1:13" x14ac:dyDescent="0.2">
      <c r="A1045" s="9" t="s">
        <v>5279</v>
      </c>
      <c r="B1045">
        <v>0.60099999999999998</v>
      </c>
      <c r="C1045">
        <v>0.91600000000000004</v>
      </c>
      <c r="D1045">
        <v>0.83499999999999996</v>
      </c>
      <c r="E1045">
        <v>1.0009999999999999</v>
      </c>
      <c r="F1045">
        <v>0.86899999999999999</v>
      </c>
      <c r="G1045">
        <f t="shared" si="32"/>
        <v>0.91157205240174666</v>
      </c>
      <c r="H1045">
        <f t="shared" si="33"/>
        <v>0.86813186813186827</v>
      </c>
      <c r="M1045" s="10"/>
    </row>
    <row r="1046" spans="1:13" x14ac:dyDescent="0.2">
      <c r="A1046" s="9" t="s">
        <v>5279</v>
      </c>
      <c r="B1046">
        <v>0.56999999999999995</v>
      </c>
      <c r="C1046">
        <v>0.90800000000000003</v>
      </c>
      <c r="D1046">
        <v>0.79900000000000004</v>
      </c>
      <c r="E1046">
        <v>1.0229999999999999</v>
      </c>
      <c r="F1046">
        <v>0.86899999999999999</v>
      </c>
      <c r="G1046">
        <f t="shared" si="32"/>
        <v>0.87995594713656389</v>
      </c>
      <c r="H1046">
        <f t="shared" si="33"/>
        <v>0.84946236559139787</v>
      </c>
      <c r="M1046" s="10"/>
    </row>
    <row r="1047" spans="1:13" x14ac:dyDescent="0.2">
      <c r="A1047" s="9" t="s">
        <v>5279</v>
      </c>
      <c r="B1047">
        <v>1.6639999999999999</v>
      </c>
      <c r="C1047">
        <v>1.512</v>
      </c>
      <c r="D1047">
        <v>1.401</v>
      </c>
      <c r="E1047">
        <v>1.613</v>
      </c>
      <c r="F1047">
        <v>1.365</v>
      </c>
      <c r="G1047">
        <f t="shared" si="32"/>
        <v>0.92658730158730163</v>
      </c>
      <c r="H1047">
        <f t="shared" si="33"/>
        <v>0.84624922504649724</v>
      </c>
      <c r="M1047" s="10"/>
    </row>
    <row r="1048" spans="1:13" x14ac:dyDescent="0.2">
      <c r="A1048" s="9" t="s">
        <v>5279</v>
      </c>
      <c r="B1048">
        <v>0.83199999999999996</v>
      </c>
      <c r="C1048">
        <v>1.0680000000000001</v>
      </c>
      <c r="D1048">
        <v>0.99099999999999999</v>
      </c>
      <c r="E1048">
        <v>1.177</v>
      </c>
      <c r="F1048">
        <v>0.99299999999999999</v>
      </c>
      <c r="G1048">
        <f t="shared" si="32"/>
        <v>0.92790262172284643</v>
      </c>
      <c r="H1048">
        <f t="shared" si="33"/>
        <v>0.8436703483432455</v>
      </c>
      <c r="M1048" s="10"/>
    </row>
    <row r="1049" spans="1:13" x14ac:dyDescent="0.2">
      <c r="A1049" s="9" t="s">
        <v>5279</v>
      </c>
      <c r="B1049">
        <v>0.185</v>
      </c>
      <c r="C1049">
        <v>0.51</v>
      </c>
      <c r="D1049">
        <v>0.46200000000000002</v>
      </c>
      <c r="E1049">
        <v>0.621</v>
      </c>
      <c r="F1049">
        <v>0.496</v>
      </c>
      <c r="G1049">
        <f t="shared" si="32"/>
        <v>0.90588235294117647</v>
      </c>
      <c r="H1049">
        <f t="shared" si="33"/>
        <v>0.79871175523349436</v>
      </c>
      <c r="M1049" s="10"/>
    </row>
    <row r="1050" spans="1:13" x14ac:dyDescent="0.2">
      <c r="A1050" s="9" t="s">
        <v>5279</v>
      </c>
      <c r="B1050">
        <v>1.9410000000000001</v>
      </c>
      <c r="C1050">
        <v>1.609</v>
      </c>
      <c r="D1050">
        <v>1.536</v>
      </c>
      <c r="E1050">
        <v>1.724</v>
      </c>
      <c r="F1050">
        <v>1.4890000000000001</v>
      </c>
      <c r="G1050">
        <f t="shared" si="32"/>
        <v>0.95463020509633312</v>
      </c>
      <c r="H1050">
        <f t="shared" si="33"/>
        <v>0.86368909512761027</v>
      </c>
      <c r="M1050" s="10"/>
    </row>
    <row r="1051" spans="1:13" x14ac:dyDescent="0.2">
      <c r="A1051" s="9" t="s">
        <v>5279</v>
      </c>
      <c r="B1051">
        <v>1.0780000000000001</v>
      </c>
      <c r="C1051">
        <v>1.238</v>
      </c>
      <c r="D1051">
        <v>1.109</v>
      </c>
      <c r="E1051">
        <v>1.343</v>
      </c>
      <c r="F1051">
        <v>1.117</v>
      </c>
      <c r="G1051">
        <f t="shared" si="32"/>
        <v>0.89579967689822293</v>
      </c>
      <c r="H1051">
        <f t="shared" si="33"/>
        <v>0.83172002978406556</v>
      </c>
      <c r="M1051" s="10"/>
    </row>
    <row r="1052" spans="1:13" x14ac:dyDescent="0.2">
      <c r="A1052" s="9" t="s">
        <v>5279</v>
      </c>
      <c r="B1052">
        <v>0.56999999999999995</v>
      </c>
      <c r="C1052">
        <v>0.86799999999999999</v>
      </c>
      <c r="D1052">
        <v>0.83599999999999997</v>
      </c>
      <c r="E1052">
        <v>1.0229999999999999</v>
      </c>
      <c r="F1052">
        <v>0.86899999999999999</v>
      </c>
      <c r="G1052">
        <f t="shared" si="32"/>
        <v>0.96313364055299533</v>
      </c>
      <c r="H1052">
        <f t="shared" si="33"/>
        <v>0.84946236559139787</v>
      </c>
      <c r="M1052" s="10"/>
    </row>
    <row r="1053" spans="1:13" x14ac:dyDescent="0.2">
      <c r="A1053" s="9" t="s">
        <v>5279</v>
      </c>
      <c r="B1053">
        <v>0.29299999999999998</v>
      </c>
      <c r="C1053">
        <v>0.65800000000000003</v>
      </c>
      <c r="D1053">
        <v>0.56599999999999995</v>
      </c>
      <c r="E1053">
        <v>0.72399999999999998</v>
      </c>
      <c r="F1053">
        <v>0.61399999999999999</v>
      </c>
      <c r="G1053">
        <f t="shared" si="32"/>
        <v>0.86018237082066862</v>
      </c>
      <c r="H1053">
        <f t="shared" si="33"/>
        <v>0.84806629834254144</v>
      </c>
      <c r="M1053" s="10"/>
    </row>
    <row r="1054" spans="1:13" x14ac:dyDescent="0.2">
      <c r="A1054" s="9" t="s">
        <v>5279</v>
      </c>
      <c r="B1054">
        <v>1.0629999999999999</v>
      </c>
      <c r="C1054">
        <v>1.17</v>
      </c>
      <c r="D1054">
        <v>1.157</v>
      </c>
      <c r="E1054">
        <v>1.319</v>
      </c>
      <c r="F1054">
        <v>1.117</v>
      </c>
      <c r="G1054">
        <f t="shared" si="32"/>
        <v>0.98888888888888893</v>
      </c>
      <c r="H1054">
        <f t="shared" si="33"/>
        <v>0.84685367702805159</v>
      </c>
      <c r="M1054" s="10"/>
    </row>
    <row r="1055" spans="1:13" x14ac:dyDescent="0.2">
      <c r="A1055" s="9" t="s">
        <v>5279</v>
      </c>
      <c r="B1055">
        <v>1.232</v>
      </c>
      <c r="C1055">
        <v>1.276</v>
      </c>
      <c r="D1055">
        <v>1.23</v>
      </c>
      <c r="E1055">
        <v>1.415</v>
      </c>
      <c r="F1055">
        <v>1.2410000000000001</v>
      </c>
      <c r="G1055">
        <f t="shared" si="32"/>
        <v>0.96394984326018807</v>
      </c>
      <c r="H1055">
        <f t="shared" si="33"/>
        <v>0.87703180212014142</v>
      </c>
      <c r="M1055" s="10"/>
    </row>
    <row r="1056" spans="1:13" x14ac:dyDescent="0.2">
      <c r="A1056" s="9" t="s">
        <v>5279</v>
      </c>
      <c r="B1056">
        <v>1.8180000000000001</v>
      </c>
      <c r="C1056">
        <v>1.637</v>
      </c>
      <c r="D1056">
        <v>1.4139999999999999</v>
      </c>
      <c r="E1056">
        <v>1.7290000000000001</v>
      </c>
      <c r="F1056">
        <v>1.365</v>
      </c>
      <c r="G1056">
        <f t="shared" si="32"/>
        <v>0.86377519853390339</v>
      </c>
      <c r="H1056">
        <f t="shared" si="33"/>
        <v>0.78947368421052622</v>
      </c>
      <c r="M1056" s="10"/>
    </row>
    <row r="1057" spans="1:13" x14ac:dyDescent="0.2">
      <c r="A1057" s="9" t="s">
        <v>5279</v>
      </c>
      <c r="B1057">
        <v>0.49299999999999999</v>
      </c>
      <c r="C1057">
        <v>0.83899999999999997</v>
      </c>
      <c r="D1057">
        <v>0.748</v>
      </c>
      <c r="E1057">
        <v>0.94499999999999995</v>
      </c>
      <c r="F1057">
        <v>0.745</v>
      </c>
      <c r="G1057">
        <f t="shared" si="32"/>
        <v>0.89153754469606683</v>
      </c>
      <c r="H1057">
        <f t="shared" si="33"/>
        <v>0.78835978835978837</v>
      </c>
      <c r="M1057" s="10"/>
    </row>
    <row r="1058" spans="1:13" x14ac:dyDescent="0.2">
      <c r="A1058" s="9" t="s">
        <v>5279</v>
      </c>
      <c r="B1058">
        <v>0.64700000000000002</v>
      </c>
      <c r="C1058">
        <v>0.93200000000000005</v>
      </c>
      <c r="D1058">
        <v>0.88400000000000001</v>
      </c>
      <c r="E1058">
        <v>1.0529999999999999</v>
      </c>
      <c r="F1058">
        <v>0.96399999999999997</v>
      </c>
      <c r="G1058">
        <f t="shared" si="32"/>
        <v>0.94849785407725318</v>
      </c>
      <c r="H1058">
        <f t="shared" si="33"/>
        <v>0.9154795821462488</v>
      </c>
      <c r="M1058" s="10"/>
    </row>
    <row r="1059" spans="1:13" x14ac:dyDescent="0.2">
      <c r="A1059" s="9" t="s">
        <v>5279</v>
      </c>
      <c r="B1059">
        <v>0.16900000000000001</v>
      </c>
      <c r="C1059">
        <v>0.53100000000000003</v>
      </c>
      <c r="D1059">
        <v>0.40600000000000003</v>
      </c>
      <c r="E1059">
        <v>0.621</v>
      </c>
      <c r="F1059">
        <v>0.496</v>
      </c>
      <c r="G1059">
        <f t="shared" si="32"/>
        <v>0.76459510357815441</v>
      </c>
      <c r="H1059">
        <f t="shared" si="33"/>
        <v>0.79871175523349436</v>
      </c>
      <c r="M1059" s="10"/>
    </row>
    <row r="1060" spans="1:13" x14ac:dyDescent="0.2">
      <c r="A1060" s="9" t="s">
        <v>5279</v>
      </c>
      <c r="B1060">
        <v>1.2170000000000001</v>
      </c>
      <c r="C1060">
        <v>1.2669999999999999</v>
      </c>
      <c r="D1060">
        <v>1.2230000000000001</v>
      </c>
      <c r="E1060">
        <v>1.3879999999999999</v>
      </c>
      <c r="F1060">
        <v>1.2410000000000001</v>
      </c>
      <c r="G1060">
        <f t="shared" si="32"/>
        <v>0.96527229676400961</v>
      </c>
      <c r="H1060">
        <f t="shared" si="33"/>
        <v>0.894092219020173</v>
      </c>
      <c r="M1060" s="10"/>
    </row>
    <row r="1061" spans="1:13" x14ac:dyDescent="0.2">
      <c r="A1061" s="9" t="s">
        <v>5279</v>
      </c>
      <c r="B1061">
        <v>2.0640000000000001</v>
      </c>
      <c r="C1061">
        <v>1.6639999999999999</v>
      </c>
      <c r="D1061">
        <v>1.579</v>
      </c>
      <c r="E1061">
        <v>1.79</v>
      </c>
      <c r="F1061">
        <v>1.613</v>
      </c>
      <c r="G1061">
        <f t="shared" si="32"/>
        <v>0.94891826923076927</v>
      </c>
      <c r="H1061">
        <f t="shared" si="33"/>
        <v>0.90111731843575416</v>
      </c>
      <c r="M1061" s="10"/>
    </row>
    <row r="1062" spans="1:13" x14ac:dyDescent="0.2">
      <c r="A1062" s="9" t="s">
        <v>5279</v>
      </c>
      <c r="B1062">
        <v>0.56999999999999995</v>
      </c>
      <c r="C1062">
        <v>0.86399999999999999</v>
      </c>
      <c r="D1062">
        <v>0.84</v>
      </c>
      <c r="E1062">
        <v>1.0229999999999999</v>
      </c>
      <c r="F1062">
        <v>0.86899999999999999</v>
      </c>
      <c r="G1062">
        <f t="shared" si="32"/>
        <v>0.97222222222222221</v>
      </c>
      <c r="H1062">
        <f t="shared" si="33"/>
        <v>0.84946236559139787</v>
      </c>
      <c r="M1062" s="10"/>
    </row>
    <row r="1063" spans="1:13" x14ac:dyDescent="0.2">
      <c r="A1063" s="9" t="s">
        <v>5279</v>
      </c>
      <c r="B1063">
        <v>0.97</v>
      </c>
      <c r="C1063">
        <v>1.143</v>
      </c>
      <c r="D1063">
        <v>1.081</v>
      </c>
      <c r="E1063">
        <v>1.278</v>
      </c>
      <c r="F1063">
        <v>1.117</v>
      </c>
      <c r="G1063">
        <f t="shared" si="32"/>
        <v>0.94575678040244959</v>
      </c>
      <c r="H1063">
        <f t="shared" si="33"/>
        <v>0.8740219092331768</v>
      </c>
      <c r="M1063" s="10"/>
    </row>
    <row r="1064" spans="1:13" x14ac:dyDescent="0.2">
      <c r="A1064" s="9" t="s">
        <v>5279</v>
      </c>
      <c r="B1064">
        <v>2.2799999999999998</v>
      </c>
      <c r="C1064">
        <v>1.992</v>
      </c>
      <c r="D1064">
        <v>1.4570000000000001</v>
      </c>
      <c r="E1064">
        <v>2.11</v>
      </c>
      <c r="F1064">
        <v>1.554</v>
      </c>
      <c r="G1064">
        <f t="shared" si="32"/>
        <v>0.73142570281124497</v>
      </c>
      <c r="H1064">
        <f t="shared" si="33"/>
        <v>0.73649289099526072</v>
      </c>
      <c r="M1064" s="10"/>
    </row>
    <row r="1065" spans="1:13" x14ac:dyDescent="0.2">
      <c r="A1065" s="9" t="s">
        <v>5279</v>
      </c>
      <c r="B1065">
        <v>0.26200000000000001</v>
      </c>
      <c r="C1065">
        <v>0.61499999999999999</v>
      </c>
      <c r="D1065">
        <v>0.54200000000000004</v>
      </c>
      <c r="E1065">
        <v>0.72399999999999998</v>
      </c>
      <c r="F1065">
        <v>0.496</v>
      </c>
      <c r="G1065">
        <f t="shared" si="32"/>
        <v>0.88130081300813012</v>
      </c>
      <c r="H1065">
        <f t="shared" si="33"/>
        <v>0.68508287292817682</v>
      </c>
      <c r="M1065" s="10"/>
    </row>
    <row r="1066" spans="1:13" x14ac:dyDescent="0.2">
      <c r="A1066" s="9" t="s">
        <v>5279</v>
      </c>
      <c r="B1066">
        <v>0.35399999999999998</v>
      </c>
      <c r="C1066">
        <v>0.75600000000000001</v>
      </c>
      <c r="D1066">
        <v>0.59699999999999998</v>
      </c>
      <c r="E1066">
        <v>0.89500000000000002</v>
      </c>
      <c r="F1066">
        <v>0.621</v>
      </c>
      <c r="G1066">
        <f t="shared" si="32"/>
        <v>0.78968253968253965</v>
      </c>
      <c r="H1066">
        <f t="shared" si="33"/>
        <v>0.69385474860335195</v>
      </c>
      <c r="M1066" s="10"/>
    </row>
    <row r="1067" spans="1:13" x14ac:dyDescent="0.2">
      <c r="A1067" s="9" t="s">
        <v>5279</v>
      </c>
      <c r="B1067">
        <v>0.32300000000000001</v>
      </c>
      <c r="C1067">
        <v>0.64200000000000002</v>
      </c>
      <c r="D1067">
        <v>0.64200000000000002</v>
      </c>
      <c r="E1067">
        <v>0.72399999999999998</v>
      </c>
      <c r="F1067">
        <v>0.621</v>
      </c>
      <c r="G1067">
        <f t="shared" si="32"/>
        <v>1</v>
      </c>
      <c r="H1067">
        <f t="shared" si="33"/>
        <v>0.85773480662983426</v>
      </c>
      <c r="M1067" s="10"/>
    </row>
    <row r="1068" spans="1:13" x14ac:dyDescent="0.2">
      <c r="A1068" s="9" t="s">
        <v>5279</v>
      </c>
      <c r="B1068">
        <v>0.33900000000000002</v>
      </c>
      <c r="C1068">
        <v>0.68899999999999995</v>
      </c>
      <c r="D1068">
        <v>0.626</v>
      </c>
      <c r="E1068">
        <v>0.79500000000000004</v>
      </c>
      <c r="F1068">
        <v>0.621</v>
      </c>
      <c r="G1068">
        <f t="shared" si="32"/>
        <v>0.90856313497822938</v>
      </c>
      <c r="H1068">
        <f t="shared" si="33"/>
        <v>0.78113207547169805</v>
      </c>
      <c r="M1068" s="10"/>
    </row>
    <row r="1069" spans="1:13" x14ac:dyDescent="0.2">
      <c r="A1069" s="9" t="s">
        <v>5279</v>
      </c>
      <c r="B1069">
        <v>0.44700000000000001</v>
      </c>
      <c r="C1069">
        <v>0.78300000000000003</v>
      </c>
      <c r="D1069">
        <v>0.72699999999999998</v>
      </c>
      <c r="E1069">
        <v>0.89500000000000002</v>
      </c>
      <c r="F1069">
        <v>0.745</v>
      </c>
      <c r="G1069">
        <f t="shared" si="32"/>
        <v>0.9284802043422733</v>
      </c>
      <c r="H1069">
        <f t="shared" si="33"/>
        <v>0.83240223463687146</v>
      </c>
      <c r="M1069" s="10"/>
    </row>
    <row r="1070" spans="1:13" x14ac:dyDescent="0.2">
      <c r="A1070" s="9" t="s">
        <v>5279</v>
      </c>
      <c r="B1070">
        <v>2.8650000000000002</v>
      </c>
      <c r="C1070">
        <v>2.3450000000000002</v>
      </c>
      <c r="D1070">
        <v>1.556</v>
      </c>
      <c r="E1070">
        <v>2.3969999999999998</v>
      </c>
      <c r="F1070">
        <v>1.6359999999999999</v>
      </c>
      <c r="G1070">
        <f t="shared" si="32"/>
        <v>0.6635394456289978</v>
      </c>
      <c r="H1070">
        <f t="shared" si="33"/>
        <v>0.68251981643721316</v>
      </c>
      <c r="M1070" s="10"/>
    </row>
    <row r="1071" spans="1:13" x14ac:dyDescent="0.2">
      <c r="A1071" s="9" t="s">
        <v>5279</v>
      </c>
      <c r="B1071">
        <v>1.895</v>
      </c>
      <c r="C1071">
        <v>1.57</v>
      </c>
      <c r="D1071">
        <v>1.536</v>
      </c>
      <c r="E1071">
        <v>1.724</v>
      </c>
      <c r="F1071">
        <v>1.4890000000000001</v>
      </c>
      <c r="G1071">
        <f t="shared" si="32"/>
        <v>0.97834394904458599</v>
      </c>
      <c r="H1071">
        <f t="shared" si="33"/>
        <v>0.86368909512761027</v>
      </c>
      <c r="M1071" s="10"/>
    </row>
    <row r="1072" spans="1:13" x14ac:dyDescent="0.2">
      <c r="A1072" s="9" t="s">
        <v>5279</v>
      </c>
      <c r="B1072">
        <v>1.879</v>
      </c>
      <c r="C1072">
        <v>1.6339999999999999</v>
      </c>
      <c r="D1072">
        <v>1.4650000000000001</v>
      </c>
      <c r="E1072">
        <v>1.7769999999999999</v>
      </c>
      <c r="F1072">
        <v>1.4890000000000001</v>
      </c>
      <c r="G1072">
        <f t="shared" si="32"/>
        <v>0.89657282741738076</v>
      </c>
      <c r="H1072">
        <f t="shared" si="33"/>
        <v>0.8379290939786157</v>
      </c>
      <c r="M1072" s="10"/>
    </row>
    <row r="1073" spans="1:13" x14ac:dyDescent="0.2">
      <c r="A1073" s="9" t="s">
        <v>5279</v>
      </c>
      <c r="B1073">
        <v>0.50800000000000001</v>
      </c>
      <c r="C1073">
        <v>0.83799999999999997</v>
      </c>
      <c r="D1073">
        <v>0.77200000000000002</v>
      </c>
      <c r="E1073">
        <v>0.96899999999999997</v>
      </c>
      <c r="F1073">
        <v>0.86299999999999999</v>
      </c>
      <c r="G1073">
        <f t="shared" si="32"/>
        <v>0.92124105011933177</v>
      </c>
      <c r="H1073">
        <f t="shared" si="33"/>
        <v>0.890608875128999</v>
      </c>
      <c r="M1073" s="10"/>
    </row>
    <row r="1074" spans="1:13" x14ac:dyDescent="0.2">
      <c r="A1074" s="9" t="s">
        <v>5279</v>
      </c>
      <c r="B1074">
        <v>0.95499999999999996</v>
      </c>
      <c r="C1074">
        <v>1.1739999999999999</v>
      </c>
      <c r="D1074">
        <v>1.0349999999999999</v>
      </c>
      <c r="E1074">
        <v>1.278</v>
      </c>
      <c r="F1074">
        <v>0.99299999999999999</v>
      </c>
      <c r="G1074">
        <f t="shared" si="32"/>
        <v>0.88160136286201018</v>
      </c>
      <c r="H1074">
        <f t="shared" si="33"/>
        <v>0.77699530516431925</v>
      </c>
      <c r="M1074" s="10"/>
    </row>
    <row r="1075" spans="1:13" x14ac:dyDescent="0.2">
      <c r="A1075" s="9" t="s">
        <v>5279</v>
      </c>
      <c r="B1075">
        <v>1.54</v>
      </c>
      <c r="C1075">
        <v>1.46</v>
      </c>
      <c r="D1075">
        <v>1.343</v>
      </c>
      <c r="E1075">
        <v>1.589</v>
      </c>
      <c r="F1075">
        <v>1.365</v>
      </c>
      <c r="G1075">
        <f t="shared" si="32"/>
        <v>0.91986301369863011</v>
      </c>
      <c r="H1075">
        <f t="shared" si="33"/>
        <v>0.8590308370044053</v>
      </c>
      <c r="M1075" s="10"/>
    </row>
    <row r="1076" spans="1:13" x14ac:dyDescent="0.2">
      <c r="A1076" s="9" t="s">
        <v>5279</v>
      </c>
      <c r="B1076">
        <v>1.3859999999999999</v>
      </c>
      <c r="C1076">
        <v>1.36</v>
      </c>
      <c r="D1076">
        <v>1.298</v>
      </c>
      <c r="E1076">
        <v>1.5349999999999999</v>
      </c>
      <c r="F1076">
        <v>1.377</v>
      </c>
      <c r="G1076">
        <f t="shared" si="32"/>
        <v>0.95441176470588229</v>
      </c>
      <c r="H1076">
        <f t="shared" si="33"/>
        <v>0.89706840390879483</v>
      </c>
      <c r="M1076" s="10"/>
    </row>
    <row r="1077" spans="1:13" x14ac:dyDescent="0.2">
      <c r="A1077" s="9" t="s">
        <v>5279</v>
      </c>
      <c r="B1077">
        <v>0.92400000000000004</v>
      </c>
      <c r="C1077">
        <v>1.135</v>
      </c>
      <c r="D1077">
        <v>1.0369999999999999</v>
      </c>
      <c r="E1077">
        <v>1.2410000000000001</v>
      </c>
      <c r="F1077">
        <v>0.99299999999999999</v>
      </c>
      <c r="G1077">
        <f t="shared" si="32"/>
        <v>0.91365638766519819</v>
      </c>
      <c r="H1077">
        <f t="shared" si="33"/>
        <v>0.80016116035455276</v>
      </c>
      <c r="M1077" s="10"/>
    </row>
    <row r="1078" spans="1:13" x14ac:dyDescent="0.2">
      <c r="A1078" s="9" t="s">
        <v>5279</v>
      </c>
      <c r="B1078">
        <v>0.47799999999999998</v>
      </c>
      <c r="C1078">
        <v>0.83799999999999997</v>
      </c>
      <c r="D1078">
        <v>0.72499999999999998</v>
      </c>
      <c r="E1078">
        <v>0.94499999999999995</v>
      </c>
      <c r="F1078">
        <v>0.745</v>
      </c>
      <c r="G1078">
        <f t="shared" si="32"/>
        <v>0.8651551312649165</v>
      </c>
      <c r="H1078">
        <f t="shared" si="33"/>
        <v>0.78835978835978837</v>
      </c>
      <c r="M1078" s="10"/>
    </row>
    <row r="1079" spans="1:13" x14ac:dyDescent="0.2">
      <c r="A1079" s="9" t="s">
        <v>5279</v>
      </c>
      <c r="B1079">
        <v>0.94</v>
      </c>
      <c r="C1079">
        <v>1.1279999999999999</v>
      </c>
      <c r="D1079">
        <v>1.06</v>
      </c>
      <c r="E1079">
        <v>1.2410000000000001</v>
      </c>
      <c r="F1079">
        <v>1.117</v>
      </c>
      <c r="G1079">
        <f t="shared" si="32"/>
        <v>0.93971631205673778</v>
      </c>
      <c r="H1079">
        <f t="shared" si="33"/>
        <v>0.90008058017727632</v>
      </c>
      <c r="M1079" s="10"/>
    </row>
    <row r="1080" spans="1:13" x14ac:dyDescent="0.2">
      <c r="A1080" s="9" t="s">
        <v>5279</v>
      </c>
      <c r="B1080">
        <v>1.3089999999999999</v>
      </c>
      <c r="C1080">
        <v>1.597</v>
      </c>
      <c r="D1080">
        <v>1.044</v>
      </c>
      <c r="E1080">
        <v>1.665</v>
      </c>
      <c r="F1080">
        <v>1.117</v>
      </c>
      <c r="G1080">
        <f t="shared" si="32"/>
        <v>0.65372573575453985</v>
      </c>
      <c r="H1080">
        <f t="shared" si="33"/>
        <v>0.67087087087087083</v>
      </c>
      <c r="M1080" s="10"/>
    </row>
    <row r="1081" spans="1:13" x14ac:dyDescent="0.2">
      <c r="A1081" s="9" t="s">
        <v>5279</v>
      </c>
      <c r="B1081">
        <v>1.0780000000000001</v>
      </c>
      <c r="C1081">
        <v>1.1739999999999999</v>
      </c>
      <c r="D1081">
        <v>1.17</v>
      </c>
      <c r="E1081">
        <v>1.343</v>
      </c>
      <c r="F1081">
        <v>1.117</v>
      </c>
      <c r="G1081">
        <f t="shared" si="32"/>
        <v>0.99659284497444633</v>
      </c>
      <c r="H1081">
        <f t="shared" si="33"/>
        <v>0.83172002978406556</v>
      </c>
      <c r="M1081" s="10"/>
    </row>
    <row r="1082" spans="1:13" x14ac:dyDescent="0.2">
      <c r="A1082" s="9" t="s">
        <v>5279</v>
      </c>
      <c r="B1082">
        <v>0.755</v>
      </c>
      <c r="C1082">
        <v>1.038</v>
      </c>
      <c r="D1082">
        <v>0.92600000000000005</v>
      </c>
      <c r="E1082">
        <v>1.1439999999999999</v>
      </c>
      <c r="F1082">
        <v>0.86899999999999999</v>
      </c>
      <c r="G1082">
        <f t="shared" si="32"/>
        <v>0.89210019267822738</v>
      </c>
      <c r="H1082">
        <f t="shared" si="33"/>
        <v>0.75961538461538469</v>
      </c>
      <c r="M1082" s="10"/>
    </row>
    <row r="1083" spans="1:13" x14ac:dyDescent="0.2">
      <c r="A1083" s="9" t="s">
        <v>5279</v>
      </c>
      <c r="B1083">
        <v>0.64700000000000002</v>
      </c>
      <c r="C1083">
        <v>0.95699999999999996</v>
      </c>
      <c r="D1083">
        <v>0.86099999999999999</v>
      </c>
      <c r="E1083">
        <v>1.0680000000000001</v>
      </c>
      <c r="F1083">
        <v>0.86899999999999999</v>
      </c>
      <c r="G1083">
        <f t="shared" si="32"/>
        <v>0.89968652037617558</v>
      </c>
      <c r="H1083">
        <f t="shared" si="33"/>
        <v>0.81367041198501866</v>
      </c>
      <c r="M1083" s="10"/>
    </row>
    <row r="1084" spans="1:13" x14ac:dyDescent="0.2">
      <c r="A1084" s="9" t="s">
        <v>5279</v>
      </c>
      <c r="B1084">
        <v>0.16900000000000001</v>
      </c>
      <c r="C1084">
        <v>0.47299999999999998</v>
      </c>
      <c r="D1084">
        <v>0.45700000000000002</v>
      </c>
      <c r="E1084">
        <v>0.55500000000000005</v>
      </c>
      <c r="F1084">
        <v>0.496</v>
      </c>
      <c r="G1084">
        <f t="shared" si="32"/>
        <v>0.96617336152219879</v>
      </c>
      <c r="H1084">
        <f t="shared" si="33"/>
        <v>0.89369369369369356</v>
      </c>
      <c r="M1084" s="10"/>
    </row>
    <row r="1085" spans="1:13" x14ac:dyDescent="0.2">
      <c r="A1085" s="9" t="s">
        <v>5279</v>
      </c>
      <c r="B1085">
        <v>2.0329999999999999</v>
      </c>
      <c r="C1085">
        <v>1.645</v>
      </c>
      <c r="D1085">
        <v>1.5740000000000001</v>
      </c>
      <c r="E1085">
        <v>1.7769999999999999</v>
      </c>
      <c r="F1085">
        <v>1.613</v>
      </c>
      <c r="G1085">
        <f t="shared" si="32"/>
        <v>0.95683890577507602</v>
      </c>
      <c r="H1085">
        <f t="shared" si="33"/>
        <v>0.90770962296004509</v>
      </c>
      <c r="M1085" s="10"/>
    </row>
    <row r="1086" spans="1:13" x14ac:dyDescent="0.2">
      <c r="A1086" s="9" t="s">
        <v>5279</v>
      </c>
      <c r="B1086">
        <v>0.33900000000000002</v>
      </c>
      <c r="C1086">
        <v>0.71299999999999997</v>
      </c>
      <c r="D1086">
        <v>0.60599999999999998</v>
      </c>
      <c r="E1086">
        <v>0.78500000000000003</v>
      </c>
      <c r="F1086">
        <v>0.621</v>
      </c>
      <c r="G1086">
        <f t="shared" si="32"/>
        <v>0.84992987377279106</v>
      </c>
      <c r="H1086">
        <f t="shared" si="33"/>
        <v>0.79108280254777064</v>
      </c>
      <c r="M1086" s="10"/>
    </row>
    <row r="1087" spans="1:13" x14ac:dyDescent="0.2">
      <c r="A1087" s="9" t="s">
        <v>5279</v>
      </c>
      <c r="B1087">
        <v>2.988</v>
      </c>
      <c r="C1087">
        <v>2.1880000000000002</v>
      </c>
      <c r="D1087">
        <v>1.7390000000000001</v>
      </c>
      <c r="E1087">
        <v>2.282</v>
      </c>
      <c r="F1087">
        <v>1.738</v>
      </c>
      <c r="G1087">
        <f t="shared" si="32"/>
        <v>0.79478976234003651</v>
      </c>
      <c r="H1087">
        <f t="shared" si="33"/>
        <v>0.76161262050832601</v>
      </c>
      <c r="M1087" s="10"/>
    </row>
    <row r="1088" spans="1:13" x14ac:dyDescent="0.2">
      <c r="A1088" s="9" t="s">
        <v>5279</v>
      </c>
      <c r="B1088">
        <v>0.33900000000000002</v>
      </c>
      <c r="C1088">
        <v>0.78400000000000003</v>
      </c>
      <c r="D1088">
        <v>0.55100000000000005</v>
      </c>
      <c r="E1088">
        <v>0.89500000000000002</v>
      </c>
      <c r="F1088">
        <v>0.61399999999999999</v>
      </c>
      <c r="G1088">
        <f t="shared" si="32"/>
        <v>0.70280612244897966</v>
      </c>
      <c r="H1088">
        <f t="shared" si="33"/>
        <v>0.68603351955307257</v>
      </c>
      <c r="M1088" s="10"/>
    </row>
    <row r="1089" spans="1:13" x14ac:dyDescent="0.2">
      <c r="A1089" s="9" t="s">
        <v>5279</v>
      </c>
      <c r="B1089">
        <v>0.84699999999999998</v>
      </c>
      <c r="C1089">
        <v>1.107</v>
      </c>
      <c r="D1089">
        <v>0.97399999999999998</v>
      </c>
      <c r="E1089">
        <v>1.222</v>
      </c>
      <c r="F1089">
        <v>0.99299999999999999</v>
      </c>
      <c r="G1089">
        <f t="shared" si="32"/>
        <v>0.87985546522131886</v>
      </c>
      <c r="H1089">
        <f t="shared" si="33"/>
        <v>0.81260229132569561</v>
      </c>
      <c r="M1089" s="10"/>
    </row>
    <row r="1090" spans="1:13" x14ac:dyDescent="0.2">
      <c r="A1090" s="9" t="s">
        <v>5279</v>
      </c>
      <c r="B1090">
        <v>1.371</v>
      </c>
      <c r="C1090">
        <v>1.3220000000000001</v>
      </c>
      <c r="D1090">
        <v>1.321</v>
      </c>
      <c r="E1090">
        <v>1.4470000000000001</v>
      </c>
      <c r="F1090">
        <v>1.365</v>
      </c>
      <c r="G1090">
        <f t="shared" si="32"/>
        <v>0.99924357034795752</v>
      </c>
      <c r="H1090">
        <f t="shared" si="33"/>
        <v>0.94333102971665506</v>
      </c>
      <c r="M1090" s="10"/>
    </row>
    <row r="1091" spans="1:13" x14ac:dyDescent="0.2">
      <c r="A1091" s="9" t="s">
        <v>5279</v>
      </c>
      <c r="B1091">
        <v>0.23100000000000001</v>
      </c>
      <c r="C1091">
        <v>0.59899999999999998</v>
      </c>
      <c r="D1091">
        <v>0.49099999999999999</v>
      </c>
      <c r="E1091">
        <v>0.70199999999999996</v>
      </c>
      <c r="F1091">
        <v>0.496</v>
      </c>
      <c r="G1091">
        <f t="shared" ref="G1091:G1154" si="34">D1091/C1091</f>
        <v>0.81969949916527551</v>
      </c>
      <c r="H1091">
        <f t="shared" si="33"/>
        <v>0.70655270655270663</v>
      </c>
      <c r="M1091" s="10"/>
    </row>
    <row r="1092" spans="1:13" x14ac:dyDescent="0.2">
      <c r="A1092" s="9" t="s">
        <v>5279</v>
      </c>
      <c r="B1092">
        <v>2.1259999999999999</v>
      </c>
      <c r="C1092">
        <v>1.7669999999999999</v>
      </c>
      <c r="D1092">
        <v>1.5309999999999999</v>
      </c>
      <c r="E1092">
        <v>1.89</v>
      </c>
      <c r="F1092">
        <v>1.61</v>
      </c>
      <c r="G1092">
        <f t="shared" si="34"/>
        <v>0.8664402942840973</v>
      </c>
      <c r="H1092">
        <f t="shared" ref="H1092:H1155" si="35">F1092/E1092</f>
        <v>0.85185185185185197</v>
      </c>
      <c r="M1092" s="10"/>
    </row>
    <row r="1093" spans="1:13" x14ac:dyDescent="0.2">
      <c r="A1093" s="9" t="s">
        <v>5279</v>
      </c>
      <c r="B1093">
        <v>1.048</v>
      </c>
      <c r="C1093">
        <v>1.2030000000000001</v>
      </c>
      <c r="D1093">
        <v>1.1080000000000001</v>
      </c>
      <c r="E1093">
        <v>1.337</v>
      </c>
      <c r="F1093">
        <v>1.117</v>
      </c>
      <c r="G1093">
        <f t="shared" si="34"/>
        <v>0.92103075644222776</v>
      </c>
      <c r="H1093">
        <f t="shared" si="35"/>
        <v>0.83545250560957374</v>
      </c>
      <c r="M1093" s="10"/>
    </row>
    <row r="1094" spans="1:13" x14ac:dyDescent="0.2">
      <c r="A1094" s="9" t="s">
        <v>5279</v>
      </c>
      <c r="B1094">
        <v>4.9450000000000003</v>
      </c>
      <c r="C1094">
        <v>3.3809999999999998</v>
      </c>
      <c r="D1094">
        <v>1.8620000000000001</v>
      </c>
      <c r="E1094">
        <v>3.415</v>
      </c>
      <c r="F1094">
        <v>1.9870000000000001</v>
      </c>
      <c r="G1094">
        <f t="shared" si="34"/>
        <v>0.55072463768115953</v>
      </c>
      <c r="H1094">
        <f t="shared" si="35"/>
        <v>0.58184480234260616</v>
      </c>
      <c r="M1094" s="10"/>
    </row>
    <row r="1095" spans="1:13" x14ac:dyDescent="0.2">
      <c r="A1095" s="9" t="s">
        <v>5279</v>
      </c>
      <c r="B1095">
        <v>1.617</v>
      </c>
      <c r="C1095">
        <v>1.5109999999999999</v>
      </c>
      <c r="D1095">
        <v>1.363</v>
      </c>
      <c r="E1095">
        <v>1.6180000000000001</v>
      </c>
      <c r="F1095">
        <v>1.4039999999999999</v>
      </c>
      <c r="G1095">
        <f t="shared" si="34"/>
        <v>0.90205162144275319</v>
      </c>
      <c r="H1095">
        <f t="shared" si="35"/>
        <v>0.86773794808405424</v>
      </c>
      <c r="M1095" s="10"/>
    </row>
    <row r="1096" spans="1:13" x14ac:dyDescent="0.2">
      <c r="A1096" s="9" t="s">
        <v>5279</v>
      </c>
      <c r="B1096">
        <v>1.155</v>
      </c>
      <c r="C1096">
        <v>1.228</v>
      </c>
      <c r="D1096">
        <v>1.198</v>
      </c>
      <c r="E1096">
        <v>1.3879999999999999</v>
      </c>
      <c r="F1096">
        <v>1.2290000000000001</v>
      </c>
      <c r="G1096">
        <f t="shared" si="34"/>
        <v>0.97557003257328989</v>
      </c>
      <c r="H1096">
        <f t="shared" si="35"/>
        <v>0.88544668587896269</v>
      </c>
      <c r="M1096" s="10"/>
    </row>
    <row r="1097" spans="1:13" x14ac:dyDescent="0.2">
      <c r="A1097" s="9" t="s">
        <v>5279</v>
      </c>
      <c r="B1097">
        <v>0.53900000000000003</v>
      </c>
      <c r="C1097">
        <v>0.875</v>
      </c>
      <c r="D1097">
        <v>0.78500000000000003</v>
      </c>
      <c r="E1097">
        <v>1.0009999999999999</v>
      </c>
      <c r="F1097">
        <v>0.86899999999999999</v>
      </c>
      <c r="G1097">
        <f t="shared" si="34"/>
        <v>0.89714285714285713</v>
      </c>
      <c r="H1097">
        <f t="shared" si="35"/>
        <v>0.86813186813186827</v>
      </c>
      <c r="M1097" s="10"/>
    </row>
    <row r="1098" spans="1:13" x14ac:dyDescent="0.2">
      <c r="A1098" s="9" t="s">
        <v>5279</v>
      </c>
      <c r="B1098">
        <v>1.1399999999999999</v>
      </c>
      <c r="C1098">
        <v>1.282</v>
      </c>
      <c r="D1098">
        <v>1.1319999999999999</v>
      </c>
      <c r="E1098">
        <v>1.415</v>
      </c>
      <c r="F1098">
        <v>1.117</v>
      </c>
      <c r="G1098">
        <f t="shared" si="34"/>
        <v>0.88299531981279245</v>
      </c>
      <c r="H1098">
        <f t="shared" si="35"/>
        <v>0.78939929328621905</v>
      </c>
      <c r="M1098" s="10"/>
    </row>
    <row r="1099" spans="1:13" x14ac:dyDescent="0.2">
      <c r="A1099" s="9" t="s">
        <v>5279</v>
      </c>
      <c r="B1099">
        <v>0.56999999999999995</v>
      </c>
      <c r="C1099">
        <v>0.91600000000000004</v>
      </c>
      <c r="D1099">
        <v>0.79200000000000004</v>
      </c>
      <c r="E1099">
        <v>1.0009999999999999</v>
      </c>
      <c r="F1099">
        <v>0.745</v>
      </c>
      <c r="G1099">
        <f t="shared" si="34"/>
        <v>0.86462882096069871</v>
      </c>
      <c r="H1099">
        <f t="shared" si="35"/>
        <v>0.74425574425574437</v>
      </c>
      <c r="M1099" s="10"/>
    </row>
    <row r="1100" spans="1:13" x14ac:dyDescent="0.2">
      <c r="A1100" s="9" t="s">
        <v>5279</v>
      </c>
      <c r="B1100">
        <v>2.4649999999999999</v>
      </c>
      <c r="C1100">
        <v>1.8320000000000001</v>
      </c>
      <c r="D1100">
        <v>1.7130000000000001</v>
      </c>
      <c r="E1100">
        <v>1.962</v>
      </c>
      <c r="F1100">
        <v>1.738</v>
      </c>
      <c r="G1100">
        <f t="shared" si="34"/>
        <v>0.9350436681222708</v>
      </c>
      <c r="H1100">
        <f t="shared" si="35"/>
        <v>0.88583078491335376</v>
      </c>
      <c r="M1100" s="10"/>
    </row>
    <row r="1101" spans="1:13" x14ac:dyDescent="0.2">
      <c r="A1101" s="9" t="s">
        <v>5279</v>
      </c>
      <c r="B1101">
        <v>1.633</v>
      </c>
      <c r="C1101">
        <v>1.514</v>
      </c>
      <c r="D1101">
        <v>1.3740000000000001</v>
      </c>
      <c r="E1101">
        <v>1.6319999999999999</v>
      </c>
      <c r="F1101">
        <v>1.365</v>
      </c>
      <c r="G1101">
        <f t="shared" si="34"/>
        <v>0.90752972258916786</v>
      </c>
      <c r="H1101">
        <f t="shared" si="35"/>
        <v>0.83639705882352944</v>
      </c>
      <c r="M1101" s="10"/>
    </row>
    <row r="1102" spans="1:13" x14ac:dyDescent="0.2">
      <c r="A1102" s="9" t="s">
        <v>5279</v>
      </c>
      <c r="B1102">
        <v>1.3859999999999999</v>
      </c>
      <c r="C1102">
        <v>1.3879999999999999</v>
      </c>
      <c r="D1102">
        <v>1.272</v>
      </c>
      <c r="E1102">
        <v>1.5149999999999999</v>
      </c>
      <c r="F1102">
        <v>1.2410000000000001</v>
      </c>
      <c r="G1102">
        <f t="shared" si="34"/>
        <v>0.9164265129682998</v>
      </c>
      <c r="H1102">
        <f t="shared" si="35"/>
        <v>0.81914191419141924</v>
      </c>
      <c r="M1102" s="10"/>
    </row>
    <row r="1103" spans="1:13" x14ac:dyDescent="0.2">
      <c r="A1103" s="9" t="s">
        <v>5279</v>
      </c>
      <c r="B1103">
        <v>0.185</v>
      </c>
      <c r="C1103">
        <v>0.54900000000000004</v>
      </c>
      <c r="D1103">
        <v>0.42899999999999999</v>
      </c>
      <c r="E1103">
        <v>0.621</v>
      </c>
      <c r="F1103">
        <v>0.496</v>
      </c>
      <c r="G1103">
        <f t="shared" si="34"/>
        <v>0.78142076502732238</v>
      </c>
      <c r="H1103">
        <f t="shared" si="35"/>
        <v>0.79871175523349436</v>
      </c>
      <c r="M1103" s="10"/>
    </row>
    <row r="1104" spans="1:13" x14ac:dyDescent="0.2">
      <c r="A1104" s="9" t="s">
        <v>5279</v>
      </c>
      <c r="B1104">
        <v>0.95499999999999996</v>
      </c>
      <c r="C1104">
        <v>1.117</v>
      </c>
      <c r="D1104">
        <v>1.089</v>
      </c>
      <c r="E1104">
        <v>1.2410000000000001</v>
      </c>
      <c r="F1104">
        <v>1.117</v>
      </c>
      <c r="G1104">
        <f t="shared" si="34"/>
        <v>0.9749328558639212</v>
      </c>
      <c r="H1104">
        <f t="shared" si="35"/>
        <v>0.90008058017727632</v>
      </c>
      <c r="M1104" s="10"/>
    </row>
    <row r="1105" spans="1:13" x14ac:dyDescent="0.2">
      <c r="A1105" s="9" t="s">
        <v>5279</v>
      </c>
      <c r="B1105">
        <v>2.3570000000000002</v>
      </c>
      <c r="C1105">
        <v>1.8939999999999999</v>
      </c>
      <c r="D1105">
        <v>1.585</v>
      </c>
      <c r="E1105">
        <v>1.962</v>
      </c>
      <c r="F1105">
        <v>1.613</v>
      </c>
      <c r="G1105">
        <f t="shared" si="34"/>
        <v>0.83685322069693768</v>
      </c>
      <c r="H1105">
        <f t="shared" si="35"/>
        <v>0.82212028542303772</v>
      </c>
      <c r="M1105" s="10"/>
    </row>
    <row r="1106" spans="1:13" x14ac:dyDescent="0.2">
      <c r="A1106" s="9" t="s">
        <v>5279</v>
      </c>
      <c r="B1106">
        <v>1.4790000000000001</v>
      </c>
      <c r="C1106">
        <v>1.397</v>
      </c>
      <c r="D1106">
        <v>1.3480000000000001</v>
      </c>
      <c r="E1106">
        <v>1.5149999999999999</v>
      </c>
      <c r="F1106">
        <v>1.365</v>
      </c>
      <c r="G1106">
        <f t="shared" si="34"/>
        <v>0.964924838940587</v>
      </c>
      <c r="H1106">
        <f t="shared" si="35"/>
        <v>0.90099009900990101</v>
      </c>
      <c r="M1106" s="10"/>
    </row>
    <row r="1107" spans="1:13" x14ac:dyDescent="0.2">
      <c r="A1107" s="9" t="s">
        <v>5279</v>
      </c>
      <c r="B1107">
        <v>1.294</v>
      </c>
      <c r="C1107">
        <v>1.3080000000000001</v>
      </c>
      <c r="D1107">
        <v>1.2589999999999999</v>
      </c>
      <c r="E1107">
        <v>1.4470000000000001</v>
      </c>
      <c r="F1107">
        <v>1.2410000000000001</v>
      </c>
      <c r="G1107">
        <f t="shared" si="34"/>
        <v>0.9625382262996941</v>
      </c>
      <c r="H1107">
        <f t="shared" si="35"/>
        <v>0.85763648928818248</v>
      </c>
      <c r="M1107" s="10"/>
    </row>
    <row r="1108" spans="1:13" x14ac:dyDescent="0.2">
      <c r="A1108" s="9" t="s">
        <v>5279</v>
      </c>
      <c r="B1108">
        <v>0.26200000000000001</v>
      </c>
      <c r="C1108">
        <v>0.621</v>
      </c>
      <c r="D1108">
        <v>0.53700000000000003</v>
      </c>
      <c r="E1108">
        <v>0.79500000000000004</v>
      </c>
      <c r="F1108">
        <v>0.61399999999999999</v>
      </c>
      <c r="G1108">
        <f t="shared" si="34"/>
        <v>0.86473429951690828</v>
      </c>
      <c r="H1108">
        <f t="shared" si="35"/>
        <v>0.77232704402515717</v>
      </c>
      <c r="M1108" s="10"/>
    </row>
    <row r="1109" spans="1:13" x14ac:dyDescent="0.2">
      <c r="A1109" s="9" t="s">
        <v>5279</v>
      </c>
      <c r="B1109">
        <v>0.50800000000000001</v>
      </c>
      <c r="C1109">
        <v>0.82199999999999995</v>
      </c>
      <c r="D1109">
        <v>0.78700000000000003</v>
      </c>
      <c r="E1109">
        <v>0.94499999999999995</v>
      </c>
      <c r="F1109">
        <v>0.86099999999999999</v>
      </c>
      <c r="G1109">
        <f t="shared" si="34"/>
        <v>0.95742092457420935</v>
      </c>
      <c r="H1109">
        <f t="shared" si="35"/>
        <v>0.91111111111111109</v>
      </c>
      <c r="M1109" s="10"/>
    </row>
    <row r="1110" spans="1:13" x14ac:dyDescent="0.2">
      <c r="A1110" s="9" t="s">
        <v>5279</v>
      </c>
      <c r="B1110">
        <v>0.66200000000000003</v>
      </c>
      <c r="C1110">
        <v>0.96199999999999997</v>
      </c>
      <c r="D1110">
        <v>0.877</v>
      </c>
      <c r="E1110">
        <v>1.0680000000000001</v>
      </c>
      <c r="F1110">
        <v>0.86899999999999999</v>
      </c>
      <c r="G1110">
        <f t="shared" si="34"/>
        <v>0.91164241164241167</v>
      </c>
      <c r="H1110">
        <f t="shared" si="35"/>
        <v>0.81367041198501866</v>
      </c>
      <c r="M1110" s="10"/>
    </row>
    <row r="1111" spans="1:13" x14ac:dyDescent="0.2">
      <c r="A1111" s="9" t="s">
        <v>5279</v>
      </c>
      <c r="B1111">
        <v>0.53900000000000003</v>
      </c>
      <c r="C1111">
        <v>0.90800000000000003</v>
      </c>
      <c r="D1111">
        <v>0.75600000000000001</v>
      </c>
      <c r="E1111">
        <v>1.0009999999999999</v>
      </c>
      <c r="F1111">
        <v>0.745</v>
      </c>
      <c r="G1111">
        <f t="shared" si="34"/>
        <v>0.83259911894273131</v>
      </c>
      <c r="H1111">
        <f t="shared" si="35"/>
        <v>0.74425574425574437</v>
      </c>
      <c r="M1111" s="10"/>
    </row>
    <row r="1112" spans="1:13" x14ac:dyDescent="0.2">
      <c r="A1112" s="9" t="s">
        <v>5279</v>
      </c>
      <c r="B1112">
        <v>0.185</v>
      </c>
      <c r="C1112">
        <v>0.51700000000000002</v>
      </c>
      <c r="D1112">
        <v>0.45500000000000002</v>
      </c>
      <c r="E1112">
        <v>0.621</v>
      </c>
      <c r="F1112">
        <v>0.496</v>
      </c>
      <c r="G1112">
        <f t="shared" si="34"/>
        <v>0.88007736943907156</v>
      </c>
      <c r="H1112">
        <f t="shared" si="35"/>
        <v>0.79871175523349436</v>
      </c>
      <c r="M1112" s="10"/>
    </row>
    <row r="1113" spans="1:13" x14ac:dyDescent="0.2">
      <c r="A1113" s="9" t="s">
        <v>5279</v>
      </c>
      <c r="B1113">
        <v>0.86299999999999999</v>
      </c>
      <c r="C1113">
        <v>1.0660000000000001</v>
      </c>
      <c r="D1113">
        <v>1.03</v>
      </c>
      <c r="E1113">
        <v>1.177</v>
      </c>
      <c r="F1113">
        <v>1.117</v>
      </c>
      <c r="G1113">
        <f t="shared" si="34"/>
        <v>0.96622889305816129</v>
      </c>
      <c r="H1113">
        <f t="shared" si="35"/>
        <v>0.94902293967714524</v>
      </c>
      <c r="M1113" s="10"/>
    </row>
    <row r="1114" spans="1:13" x14ac:dyDescent="0.2">
      <c r="A1114" s="9" t="s">
        <v>5279</v>
      </c>
      <c r="B1114">
        <v>0.77</v>
      </c>
      <c r="C1114">
        <v>1.03</v>
      </c>
      <c r="D1114">
        <v>0.95199999999999996</v>
      </c>
      <c r="E1114">
        <v>1.1439999999999999</v>
      </c>
      <c r="F1114">
        <v>0.99299999999999999</v>
      </c>
      <c r="G1114">
        <f t="shared" si="34"/>
        <v>0.92427184466019408</v>
      </c>
      <c r="H1114">
        <f t="shared" si="35"/>
        <v>0.86800699300699302</v>
      </c>
      <c r="M1114" s="10"/>
    </row>
    <row r="1115" spans="1:13" x14ac:dyDescent="0.2">
      <c r="A1115" s="9" t="s">
        <v>5279</v>
      </c>
      <c r="B1115">
        <v>0.33900000000000002</v>
      </c>
      <c r="C1115">
        <v>0.73299999999999998</v>
      </c>
      <c r="D1115">
        <v>0.58899999999999997</v>
      </c>
      <c r="E1115">
        <v>0.83299999999999996</v>
      </c>
      <c r="F1115">
        <v>0.66600000000000004</v>
      </c>
      <c r="G1115">
        <f t="shared" si="34"/>
        <v>0.80354706684856747</v>
      </c>
      <c r="H1115">
        <f t="shared" si="35"/>
        <v>0.79951980792316935</v>
      </c>
      <c r="M1115" s="10"/>
    </row>
    <row r="1116" spans="1:13" x14ac:dyDescent="0.2">
      <c r="A1116" s="9" t="s">
        <v>5279</v>
      </c>
      <c r="B1116">
        <v>0.35399999999999998</v>
      </c>
      <c r="C1116">
        <v>0.71499999999999997</v>
      </c>
      <c r="D1116">
        <v>0.63100000000000001</v>
      </c>
      <c r="E1116">
        <v>0.79500000000000004</v>
      </c>
      <c r="F1116">
        <v>0.621</v>
      </c>
      <c r="G1116">
        <f t="shared" si="34"/>
        <v>0.88251748251748252</v>
      </c>
      <c r="H1116">
        <f t="shared" si="35"/>
        <v>0.78113207547169805</v>
      </c>
      <c r="M1116" s="10"/>
    </row>
    <row r="1117" spans="1:13" x14ac:dyDescent="0.2">
      <c r="A1117" s="9" t="s">
        <v>5279</v>
      </c>
      <c r="B1117">
        <v>0.123</v>
      </c>
      <c r="C1117">
        <v>0.47499999999999998</v>
      </c>
      <c r="D1117">
        <v>0.33100000000000002</v>
      </c>
      <c r="E1117">
        <v>0.55500000000000005</v>
      </c>
      <c r="F1117">
        <v>0.372</v>
      </c>
      <c r="G1117">
        <f t="shared" si="34"/>
        <v>0.69684210526315793</v>
      </c>
      <c r="H1117">
        <f t="shared" si="35"/>
        <v>0.6702702702702702</v>
      </c>
      <c r="M1117" s="10"/>
    </row>
    <row r="1118" spans="1:13" x14ac:dyDescent="0.2">
      <c r="A1118" s="9" t="s">
        <v>5279</v>
      </c>
      <c r="B1118">
        <v>0.84699999999999998</v>
      </c>
      <c r="C1118">
        <v>1.048</v>
      </c>
      <c r="D1118">
        <v>1.0289999999999999</v>
      </c>
      <c r="E1118">
        <v>1.171</v>
      </c>
      <c r="F1118">
        <v>0.99299999999999999</v>
      </c>
      <c r="G1118">
        <f t="shared" si="34"/>
        <v>0.98187022900763343</v>
      </c>
      <c r="H1118">
        <f t="shared" si="35"/>
        <v>0.8479931682322801</v>
      </c>
      <c r="M1118" s="10"/>
    </row>
    <row r="1119" spans="1:13" x14ac:dyDescent="0.2">
      <c r="A1119" s="9" t="s">
        <v>5279</v>
      </c>
      <c r="B1119">
        <v>0.53900000000000003</v>
      </c>
      <c r="C1119">
        <v>0.88500000000000001</v>
      </c>
      <c r="D1119">
        <v>0.77600000000000002</v>
      </c>
      <c r="E1119">
        <v>0.96899999999999997</v>
      </c>
      <c r="F1119">
        <v>0.745</v>
      </c>
      <c r="G1119">
        <f t="shared" si="34"/>
        <v>0.87683615819209038</v>
      </c>
      <c r="H1119">
        <f t="shared" si="35"/>
        <v>0.7688338493292054</v>
      </c>
      <c r="M1119" s="10"/>
    </row>
    <row r="1120" spans="1:13" x14ac:dyDescent="0.2">
      <c r="A1120" s="9" t="s">
        <v>5279</v>
      </c>
      <c r="B1120">
        <v>0.38500000000000001</v>
      </c>
      <c r="C1120">
        <v>0.747</v>
      </c>
      <c r="D1120">
        <v>0.65700000000000003</v>
      </c>
      <c r="E1120">
        <v>0.83299999999999996</v>
      </c>
      <c r="F1120">
        <v>0.745</v>
      </c>
      <c r="G1120">
        <f t="shared" si="34"/>
        <v>0.87951807228915668</v>
      </c>
      <c r="H1120">
        <f t="shared" si="35"/>
        <v>0.89435774309723892</v>
      </c>
      <c r="M1120" s="10"/>
    </row>
    <row r="1121" spans="1:13" x14ac:dyDescent="0.2">
      <c r="A1121" s="9" t="s">
        <v>5279</v>
      </c>
      <c r="B1121">
        <v>0.755</v>
      </c>
      <c r="C1121">
        <v>1.0029999999999999</v>
      </c>
      <c r="D1121">
        <v>0.95799999999999996</v>
      </c>
      <c r="E1121">
        <v>1.1439999999999999</v>
      </c>
      <c r="F1121">
        <v>1.0529999999999999</v>
      </c>
      <c r="G1121">
        <f t="shared" si="34"/>
        <v>0.95513459621136598</v>
      </c>
      <c r="H1121">
        <f t="shared" si="35"/>
        <v>0.92045454545454553</v>
      </c>
      <c r="M1121" s="10"/>
    </row>
    <row r="1122" spans="1:13" x14ac:dyDescent="0.2">
      <c r="A1122" s="9" t="s">
        <v>5279</v>
      </c>
      <c r="B1122">
        <v>0.44700000000000001</v>
      </c>
      <c r="C1122">
        <v>0.77800000000000002</v>
      </c>
      <c r="D1122">
        <v>0.73199999999999998</v>
      </c>
      <c r="E1122">
        <v>0.89500000000000002</v>
      </c>
      <c r="F1122">
        <v>0.745</v>
      </c>
      <c r="G1122">
        <f t="shared" si="34"/>
        <v>0.94087403598971719</v>
      </c>
      <c r="H1122">
        <f t="shared" si="35"/>
        <v>0.83240223463687146</v>
      </c>
      <c r="M1122" s="10"/>
    </row>
    <row r="1123" spans="1:13" x14ac:dyDescent="0.2">
      <c r="A1123" s="9" t="s">
        <v>5279</v>
      </c>
      <c r="B1123">
        <v>0.108</v>
      </c>
      <c r="C1123">
        <v>0.38300000000000001</v>
      </c>
      <c r="D1123">
        <v>0.35799999999999998</v>
      </c>
      <c r="E1123">
        <v>0.44800000000000001</v>
      </c>
      <c r="F1123">
        <v>0.372</v>
      </c>
      <c r="G1123">
        <f t="shared" si="34"/>
        <v>0.93472584856396856</v>
      </c>
      <c r="H1123">
        <f t="shared" si="35"/>
        <v>0.83035714285714279</v>
      </c>
      <c r="M1123" s="10"/>
    </row>
    <row r="1124" spans="1:13" x14ac:dyDescent="0.2">
      <c r="A1124" s="9" t="s">
        <v>5279</v>
      </c>
      <c r="B1124">
        <v>0.27700000000000002</v>
      </c>
      <c r="C1124">
        <v>0.65500000000000003</v>
      </c>
      <c r="D1124">
        <v>0.53900000000000003</v>
      </c>
      <c r="E1124">
        <v>0.79500000000000004</v>
      </c>
      <c r="F1124">
        <v>0.621</v>
      </c>
      <c r="G1124">
        <f t="shared" si="34"/>
        <v>0.8229007633587786</v>
      </c>
      <c r="H1124">
        <f t="shared" si="35"/>
        <v>0.78113207547169805</v>
      </c>
      <c r="M1124" s="10"/>
    </row>
    <row r="1125" spans="1:13" x14ac:dyDescent="0.2">
      <c r="A1125" s="9" t="s">
        <v>5279</v>
      </c>
      <c r="B1125">
        <v>0.38500000000000001</v>
      </c>
      <c r="C1125">
        <v>0.72099999999999997</v>
      </c>
      <c r="D1125">
        <v>0.68</v>
      </c>
      <c r="E1125">
        <v>0.83299999999999996</v>
      </c>
      <c r="F1125">
        <v>0.745</v>
      </c>
      <c r="G1125">
        <f t="shared" si="34"/>
        <v>0.94313453536754521</v>
      </c>
      <c r="H1125">
        <f t="shared" si="35"/>
        <v>0.89435774309723892</v>
      </c>
      <c r="M1125" s="10"/>
    </row>
    <row r="1126" spans="1:13" x14ac:dyDescent="0.2">
      <c r="A1126" s="9" t="s">
        <v>5279</v>
      </c>
      <c r="B1126">
        <v>0.123</v>
      </c>
      <c r="C1126">
        <v>0.41499999999999998</v>
      </c>
      <c r="D1126">
        <v>0.378</v>
      </c>
      <c r="E1126">
        <v>0.52700000000000002</v>
      </c>
      <c r="F1126">
        <v>0.372</v>
      </c>
      <c r="G1126">
        <f t="shared" si="34"/>
        <v>0.91084337349397593</v>
      </c>
      <c r="H1126">
        <f t="shared" si="35"/>
        <v>0.70588235294117641</v>
      </c>
      <c r="M1126" s="10"/>
    </row>
    <row r="1127" spans="1:13" x14ac:dyDescent="0.2">
      <c r="A1127" s="9" t="s">
        <v>5279</v>
      </c>
      <c r="B1127">
        <v>0.35399999999999998</v>
      </c>
      <c r="C1127">
        <v>0.67400000000000004</v>
      </c>
      <c r="D1127">
        <v>0.66900000000000004</v>
      </c>
      <c r="E1127">
        <v>0.79500000000000004</v>
      </c>
      <c r="F1127">
        <v>0.621</v>
      </c>
      <c r="G1127">
        <f t="shared" si="34"/>
        <v>0.99258160237388726</v>
      </c>
      <c r="H1127">
        <f t="shared" si="35"/>
        <v>0.78113207547169805</v>
      </c>
      <c r="M1127" s="10"/>
    </row>
    <row r="1128" spans="1:13" x14ac:dyDescent="0.2">
      <c r="A1128" s="9" t="s">
        <v>5279</v>
      </c>
      <c r="B1128">
        <v>3.605</v>
      </c>
      <c r="C1128">
        <v>2.5299999999999998</v>
      </c>
      <c r="D1128">
        <v>1.8140000000000001</v>
      </c>
      <c r="E1128">
        <v>2.6850000000000001</v>
      </c>
      <c r="F1128">
        <v>1.919</v>
      </c>
      <c r="G1128">
        <f t="shared" si="34"/>
        <v>0.71699604743083012</v>
      </c>
      <c r="H1128">
        <f t="shared" si="35"/>
        <v>0.7147113594040968</v>
      </c>
      <c r="M1128" s="10"/>
    </row>
    <row r="1129" spans="1:13" x14ac:dyDescent="0.2">
      <c r="A1129" s="9" t="s">
        <v>5279</v>
      </c>
      <c r="B1129">
        <v>0.108</v>
      </c>
      <c r="C1129">
        <v>0.38300000000000001</v>
      </c>
      <c r="D1129">
        <v>0.35799999999999998</v>
      </c>
      <c r="E1129">
        <v>0.44800000000000001</v>
      </c>
      <c r="F1129">
        <v>0.372</v>
      </c>
      <c r="G1129">
        <f t="shared" si="34"/>
        <v>0.93472584856396856</v>
      </c>
      <c r="H1129">
        <f t="shared" si="35"/>
        <v>0.83035714285714279</v>
      </c>
      <c r="M1129" s="10"/>
    </row>
    <row r="1130" spans="1:13" x14ac:dyDescent="0.2">
      <c r="A1130" s="9" t="s">
        <v>5279</v>
      </c>
      <c r="B1130">
        <v>1.0940000000000001</v>
      </c>
      <c r="C1130">
        <v>1.3080000000000001</v>
      </c>
      <c r="D1130">
        <v>1.0649999999999999</v>
      </c>
      <c r="E1130">
        <v>1.4530000000000001</v>
      </c>
      <c r="F1130">
        <v>1.117</v>
      </c>
      <c r="G1130">
        <f t="shared" si="34"/>
        <v>0.81422018348623848</v>
      </c>
      <c r="H1130">
        <f t="shared" si="35"/>
        <v>0.76875430144528556</v>
      </c>
      <c r="M1130" s="10"/>
    </row>
    <row r="1131" spans="1:13" x14ac:dyDescent="0.2">
      <c r="A1131" s="9" t="s">
        <v>5279</v>
      </c>
      <c r="B1131">
        <v>1.2629999999999999</v>
      </c>
      <c r="C1131">
        <v>1.304</v>
      </c>
      <c r="D1131">
        <v>1.2330000000000001</v>
      </c>
      <c r="E1131">
        <v>1.4470000000000001</v>
      </c>
      <c r="F1131">
        <v>1.2410000000000001</v>
      </c>
      <c r="G1131">
        <f t="shared" si="34"/>
        <v>0.94555214723926384</v>
      </c>
      <c r="H1131">
        <f t="shared" si="35"/>
        <v>0.85763648928818248</v>
      </c>
      <c r="M1131" s="10"/>
    </row>
    <row r="1132" spans="1:13" x14ac:dyDescent="0.2">
      <c r="A1132" s="9" t="s">
        <v>5279</v>
      </c>
      <c r="B1132">
        <v>0.43099999999999999</v>
      </c>
      <c r="C1132">
        <v>0.76700000000000002</v>
      </c>
      <c r="D1132">
        <v>0.71599999999999997</v>
      </c>
      <c r="E1132">
        <v>0.90400000000000003</v>
      </c>
      <c r="F1132">
        <v>0.745</v>
      </c>
      <c r="G1132">
        <f t="shared" si="34"/>
        <v>0.93350717079530632</v>
      </c>
      <c r="H1132">
        <f t="shared" si="35"/>
        <v>0.82411504424778759</v>
      </c>
      <c r="M1132" s="10"/>
    </row>
    <row r="1133" spans="1:13" x14ac:dyDescent="0.2">
      <c r="A1133" s="9" t="s">
        <v>5279</v>
      </c>
      <c r="B1133">
        <v>0.58499999999999996</v>
      </c>
      <c r="C1133">
        <v>0.88100000000000001</v>
      </c>
      <c r="D1133">
        <v>0.84599999999999997</v>
      </c>
      <c r="E1133">
        <v>1.0009999999999999</v>
      </c>
      <c r="F1133">
        <v>0.86899999999999999</v>
      </c>
      <c r="G1133">
        <f t="shared" si="34"/>
        <v>0.96027241770715088</v>
      </c>
      <c r="H1133">
        <f t="shared" si="35"/>
        <v>0.86813186813186827</v>
      </c>
      <c r="M1133" s="10"/>
    </row>
    <row r="1134" spans="1:13" x14ac:dyDescent="0.2">
      <c r="A1134" s="9" t="s">
        <v>5279</v>
      </c>
      <c r="B1134">
        <v>0.72399999999999998</v>
      </c>
      <c r="C1134">
        <v>1.002</v>
      </c>
      <c r="D1134">
        <v>0.92</v>
      </c>
      <c r="E1134">
        <v>1.1100000000000001</v>
      </c>
      <c r="F1134">
        <v>0.86899999999999999</v>
      </c>
      <c r="G1134">
        <f t="shared" si="34"/>
        <v>0.91816367265469068</v>
      </c>
      <c r="H1134">
        <f t="shared" si="35"/>
        <v>0.78288288288288277</v>
      </c>
      <c r="M1134" s="10"/>
    </row>
    <row r="1135" spans="1:13" x14ac:dyDescent="0.2">
      <c r="A1135" s="9" t="s">
        <v>5279</v>
      </c>
      <c r="B1135">
        <v>1.3089999999999999</v>
      </c>
      <c r="C1135">
        <v>1.4610000000000001</v>
      </c>
      <c r="D1135">
        <v>1.141</v>
      </c>
      <c r="E1135">
        <v>1.589</v>
      </c>
      <c r="F1135">
        <v>1.2410000000000001</v>
      </c>
      <c r="G1135">
        <f t="shared" si="34"/>
        <v>0.78097193702943191</v>
      </c>
      <c r="H1135">
        <f t="shared" si="35"/>
        <v>0.78099433606041546</v>
      </c>
      <c r="M1135" s="10"/>
    </row>
    <row r="1136" spans="1:13" x14ac:dyDescent="0.2">
      <c r="A1136" s="9" t="s">
        <v>5279</v>
      </c>
      <c r="B1136">
        <v>0.61599999999999999</v>
      </c>
      <c r="C1136">
        <v>0.9</v>
      </c>
      <c r="D1136">
        <v>0.872</v>
      </c>
      <c r="E1136">
        <v>1.0229999999999999</v>
      </c>
      <c r="F1136">
        <v>0.86899999999999999</v>
      </c>
      <c r="G1136">
        <f t="shared" si="34"/>
        <v>0.96888888888888891</v>
      </c>
      <c r="H1136">
        <f t="shared" si="35"/>
        <v>0.84946236559139787</v>
      </c>
      <c r="M1136" s="10"/>
    </row>
    <row r="1137" spans="1:13" x14ac:dyDescent="0.2">
      <c r="A1137" s="9" t="s">
        <v>5279</v>
      </c>
      <c r="B1137">
        <v>1.232</v>
      </c>
      <c r="C1137">
        <v>1.3109999999999999</v>
      </c>
      <c r="D1137">
        <v>1.1970000000000001</v>
      </c>
      <c r="E1137">
        <v>1.415</v>
      </c>
      <c r="F1137">
        <v>1.2290000000000001</v>
      </c>
      <c r="G1137">
        <f t="shared" si="34"/>
        <v>0.91304347826086962</v>
      </c>
      <c r="H1137">
        <f t="shared" si="35"/>
        <v>0.86855123674911661</v>
      </c>
      <c r="M1137" s="10"/>
    </row>
    <row r="1138" spans="1:13" x14ac:dyDescent="0.2">
      <c r="A1138" s="9" t="s">
        <v>5279</v>
      </c>
      <c r="B1138">
        <v>2.5569999999999999</v>
      </c>
      <c r="C1138">
        <v>2.65</v>
      </c>
      <c r="D1138">
        <v>1.2290000000000001</v>
      </c>
      <c r="E1138">
        <v>2.609</v>
      </c>
      <c r="F1138">
        <v>1.3740000000000001</v>
      </c>
      <c r="G1138">
        <f t="shared" si="34"/>
        <v>0.46377358490566045</v>
      </c>
      <c r="H1138">
        <f t="shared" si="35"/>
        <v>0.52663855883480271</v>
      </c>
      <c r="M1138" s="10"/>
    </row>
    <row r="1139" spans="1:13" x14ac:dyDescent="0.2">
      <c r="A1139" s="9" t="s">
        <v>5279</v>
      </c>
      <c r="B1139">
        <v>0.60099999999999998</v>
      </c>
      <c r="C1139">
        <v>0.92100000000000004</v>
      </c>
      <c r="D1139">
        <v>0.83</v>
      </c>
      <c r="E1139">
        <v>1.0229999999999999</v>
      </c>
      <c r="F1139">
        <v>0.86899999999999999</v>
      </c>
      <c r="G1139">
        <f t="shared" si="34"/>
        <v>0.90119435396308356</v>
      </c>
      <c r="H1139">
        <f t="shared" si="35"/>
        <v>0.84946236559139787</v>
      </c>
      <c r="M1139" s="10"/>
    </row>
    <row r="1140" spans="1:13" x14ac:dyDescent="0.2">
      <c r="A1140" s="9" t="s">
        <v>5279</v>
      </c>
      <c r="B1140">
        <v>0.38500000000000001</v>
      </c>
      <c r="C1140">
        <v>0.72799999999999998</v>
      </c>
      <c r="D1140">
        <v>0.67300000000000004</v>
      </c>
      <c r="E1140">
        <v>0.83299999999999996</v>
      </c>
      <c r="F1140">
        <v>0.70199999999999996</v>
      </c>
      <c r="G1140">
        <f t="shared" si="34"/>
        <v>0.9244505494505495</v>
      </c>
      <c r="H1140">
        <f t="shared" si="35"/>
        <v>0.84273709483793513</v>
      </c>
      <c r="M1140" s="10"/>
    </row>
    <row r="1141" spans="1:13" x14ac:dyDescent="0.2">
      <c r="A1141" s="9" t="s">
        <v>5279</v>
      </c>
      <c r="B1141">
        <v>0.33900000000000002</v>
      </c>
      <c r="C1141">
        <v>0.70399999999999996</v>
      </c>
      <c r="D1141">
        <v>0.61299999999999999</v>
      </c>
      <c r="E1141">
        <v>0.79500000000000004</v>
      </c>
      <c r="F1141">
        <v>0.621</v>
      </c>
      <c r="G1141">
        <f t="shared" si="34"/>
        <v>0.87073863636363635</v>
      </c>
      <c r="H1141">
        <f t="shared" si="35"/>
        <v>0.78113207547169805</v>
      </c>
      <c r="M1141" s="10"/>
    </row>
    <row r="1142" spans="1:13" x14ac:dyDescent="0.2">
      <c r="A1142" s="9" t="s">
        <v>5279</v>
      </c>
      <c r="B1142">
        <v>0.878</v>
      </c>
      <c r="C1142">
        <v>1.627</v>
      </c>
      <c r="D1142">
        <v>0.68700000000000006</v>
      </c>
      <c r="E1142">
        <v>1.665</v>
      </c>
      <c r="F1142">
        <v>0.79500000000000004</v>
      </c>
      <c r="G1142">
        <f t="shared" si="34"/>
        <v>0.42224953902888757</v>
      </c>
      <c r="H1142">
        <f t="shared" si="35"/>
        <v>0.47747747747747749</v>
      </c>
      <c r="M1142" s="10"/>
    </row>
    <row r="1143" spans="1:13" x14ac:dyDescent="0.2">
      <c r="A1143" s="9" t="s">
        <v>5279</v>
      </c>
      <c r="B1143">
        <v>0.154</v>
      </c>
      <c r="C1143">
        <v>0.55300000000000005</v>
      </c>
      <c r="D1143">
        <v>0.35499999999999998</v>
      </c>
      <c r="E1143">
        <v>0.621</v>
      </c>
      <c r="F1143">
        <v>0.372</v>
      </c>
      <c r="G1143">
        <f t="shared" si="34"/>
        <v>0.64195298372513554</v>
      </c>
      <c r="H1143">
        <f t="shared" si="35"/>
        <v>0.59903381642512077</v>
      </c>
      <c r="M1143" s="10"/>
    </row>
    <row r="1144" spans="1:13" x14ac:dyDescent="0.2">
      <c r="A1144" s="9" t="s">
        <v>5279</v>
      </c>
      <c r="B1144">
        <v>0.26200000000000001</v>
      </c>
      <c r="C1144">
        <v>0.64900000000000002</v>
      </c>
      <c r="D1144">
        <v>0.51400000000000001</v>
      </c>
      <c r="E1144">
        <v>0.72399999999999998</v>
      </c>
      <c r="F1144">
        <v>0.496</v>
      </c>
      <c r="G1144">
        <f t="shared" si="34"/>
        <v>0.79198767334360554</v>
      </c>
      <c r="H1144">
        <f t="shared" si="35"/>
        <v>0.68508287292817682</v>
      </c>
      <c r="M1144" s="10"/>
    </row>
    <row r="1145" spans="1:13" x14ac:dyDescent="0.2">
      <c r="A1145" s="9" t="s">
        <v>5279</v>
      </c>
      <c r="B1145">
        <v>0.41599999999999998</v>
      </c>
      <c r="C1145">
        <v>0.74399999999999999</v>
      </c>
      <c r="D1145">
        <v>0.71199999999999997</v>
      </c>
      <c r="E1145">
        <v>0.83299999999999996</v>
      </c>
      <c r="F1145">
        <v>0.745</v>
      </c>
      <c r="G1145">
        <f t="shared" si="34"/>
        <v>0.95698924731182788</v>
      </c>
      <c r="H1145">
        <f t="shared" si="35"/>
        <v>0.89435774309723892</v>
      </c>
      <c r="M1145" s="10"/>
    </row>
    <row r="1146" spans="1:13" x14ac:dyDescent="0.2">
      <c r="A1146" s="9" t="s">
        <v>5279</v>
      </c>
      <c r="B1146">
        <v>1.0169999999999999</v>
      </c>
      <c r="C1146">
        <v>1.153</v>
      </c>
      <c r="D1146">
        <v>1.1220000000000001</v>
      </c>
      <c r="E1146">
        <v>1.278</v>
      </c>
      <c r="F1146">
        <v>1.117</v>
      </c>
      <c r="G1146">
        <f t="shared" si="34"/>
        <v>0.97311361665221174</v>
      </c>
      <c r="H1146">
        <f t="shared" si="35"/>
        <v>0.8740219092331768</v>
      </c>
      <c r="M1146" s="10"/>
    </row>
    <row r="1147" spans="1:13" x14ac:dyDescent="0.2">
      <c r="A1147" s="9" t="s">
        <v>5279</v>
      </c>
      <c r="B1147">
        <v>0.35399999999999998</v>
      </c>
      <c r="C1147">
        <v>0.72</v>
      </c>
      <c r="D1147">
        <v>0.627</v>
      </c>
      <c r="E1147">
        <v>0.79500000000000004</v>
      </c>
      <c r="F1147">
        <v>0.621</v>
      </c>
      <c r="G1147">
        <f t="shared" si="34"/>
        <v>0.87083333333333335</v>
      </c>
      <c r="H1147">
        <f t="shared" si="35"/>
        <v>0.78113207547169805</v>
      </c>
      <c r="M1147" s="10"/>
    </row>
    <row r="1148" spans="1:13" x14ac:dyDescent="0.2">
      <c r="A1148" s="9" t="s">
        <v>5279</v>
      </c>
      <c r="B1148">
        <v>0.92400000000000004</v>
      </c>
      <c r="C1148">
        <v>1.24</v>
      </c>
      <c r="D1148">
        <v>0.94899999999999995</v>
      </c>
      <c r="E1148">
        <v>1.337</v>
      </c>
      <c r="F1148">
        <v>0.99299999999999999</v>
      </c>
      <c r="G1148">
        <f t="shared" si="34"/>
        <v>0.76532258064516123</v>
      </c>
      <c r="H1148">
        <f t="shared" si="35"/>
        <v>0.74270755422587886</v>
      </c>
      <c r="M1148" s="10"/>
    </row>
    <row r="1149" spans="1:13" x14ac:dyDescent="0.2">
      <c r="A1149" s="9" t="s">
        <v>5279</v>
      </c>
      <c r="B1149">
        <v>0.41599999999999998</v>
      </c>
      <c r="C1149">
        <v>0.93600000000000005</v>
      </c>
      <c r="D1149">
        <v>0.56499999999999995</v>
      </c>
      <c r="E1149">
        <v>1.1439999999999999</v>
      </c>
      <c r="F1149">
        <v>0.70199999999999996</v>
      </c>
      <c r="G1149">
        <f t="shared" si="34"/>
        <v>0.60363247863247849</v>
      </c>
      <c r="H1149">
        <f t="shared" si="35"/>
        <v>0.61363636363636365</v>
      </c>
      <c r="M1149" s="10"/>
    </row>
    <row r="1150" spans="1:13" x14ac:dyDescent="0.2">
      <c r="A1150" s="9" t="s">
        <v>5279</v>
      </c>
      <c r="B1150">
        <v>0.86299999999999999</v>
      </c>
      <c r="C1150">
        <v>1.0820000000000001</v>
      </c>
      <c r="D1150">
        <v>1.016</v>
      </c>
      <c r="E1150">
        <v>1.2410000000000001</v>
      </c>
      <c r="F1150">
        <v>1.099</v>
      </c>
      <c r="G1150">
        <f t="shared" si="34"/>
        <v>0.93900184842883549</v>
      </c>
      <c r="H1150">
        <f t="shared" si="35"/>
        <v>0.88557614826752606</v>
      </c>
      <c r="M1150" s="10"/>
    </row>
    <row r="1151" spans="1:13" x14ac:dyDescent="0.2">
      <c r="A1151" s="9" t="s">
        <v>5279</v>
      </c>
      <c r="B1151">
        <v>0.27700000000000002</v>
      </c>
      <c r="C1151">
        <v>0.66900000000000004</v>
      </c>
      <c r="D1151">
        <v>0.52800000000000002</v>
      </c>
      <c r="E1151">
        <v>0.78500000000000003</v>
      </c>
      <c r="F1151">
        <v>0.496</v>
      </c>
      <c r="G1151">
        <f t="shared" si="34"/>
        <v>0.78923766816143492</v>
      </c>
      <c r="H1151">
        <f t="shared" si="35"/>
        <v>0.63184713375796175</v>
      </c>
      <c r="M1151" s="10"/>
    </row>
    <row r="1152" spans="1:13" x14ac:dyDescent="0.2">
      <c r="A1152" s="9" t="s">
        <v>5279</v>
      </c>
      <c r="B1152">
        <v>1.9870000000000001</v>
      </c>
      <c r="C1152">
        <v>2.0070000000000001</v>
      </c>
      <c r="D1152">
        <v>1.2609999999999999</v>
      </c>
      <c r="E1152">
        <v>2.081</v>
      </c>
      <c r="F1152">
        <v>1.3260000000000001</v>
      </c>
      <c r="G1152">
        <f t="shared" si="34"/>
        <v>0.62830094668659686</v>
      </c>
      <c r="H1152">
        <f t="shared" si="35"/>
        <v>0.63719365689572327</v>
      </c>
      <c r="M1152" s="10"/>
    </row>
    <row r="1153" spans="1:13" x14ac:dyDescent="0.2">
      <c r="A1153" s="9" t="s">
        <v>5279</v>
      </c>
      <c r="B1153">
        <v>0.154</v>
      </c>
      <c r="C1153">
        <v>0.49299999999999999</v>
      </c>
      <c r="D1153">
        <v>0.39800000000000002</v>
      </c>
      <c r="E1153">
        <v>0.55500000000000005</v>
      </c>
      <c r="F1153">
        <v>0.439</v>
      </c>
      <c r="G1153">
        <f t="shared" si="34"/>
        <v>0.80730223123732259</v>
      </c>
      <c r="H1153">
        <f t="shared" si="35"/>
        <v>0.79099099099099091</v>
      </c>
      <c r="M1153" s="10"/>
    </row>
    <row r="1154" spans="1:13" x14ac:dyDescent="0.2">
      <c r="A1154" s="9" t="s">
        <v>5279</v>
      </c>
      <c r="B1154">
        <v>1.587</v>
      </c>
      <c r="C1154">
        <v>1.4590000000000001</v>
      </c>
      <c r="D1154">
        <v>1.3839999999999999</v>
      </c>
      <c r="E1154">
        <v>1.589</v>
      </c>
      <c r="F1154">
        <v>1.365</v>
      </c>
      <c r="G1154">
        <f t="shared" si="34"/>
        <v>0.94859492803289913</v>
      </c>
      <c r="H1154">
        <f t="shared" si="35"/>
        <v>0.8590308370044053</v>
      </c>
      <c r="M1154" s="10"/>
    </row>
    <row r="1155" spans="1:13" x14ac:dyDescent="0.2">
      <c r="A1155" s="9" t="s">
        <v>5279</v>
      </c>
      <c r="B1155">
        <v>0.73899999999999999</v>
      </c>
      <c r="C1155">
        <v>0.98299999999999998</v>
      </c>
      <c r="D1155">
        <v>0.95799999999999996</v>
      </c>
      <c r="E1155">
        <v>1.1100000000000001</v>
      </c>
      <c r="F1155">
        <v>0.99299999999999999</v>
      </c>
      <c r="G1155">
        <f t="shared" ref="G1155:G1218" si="36">D1155/C1155</f>
        <v>0.97456765005086465</v>
      </c>
      <c r="H1155">
        <f t="shared" si="35"/>
        <v>0.89459459459459456</v>
      </c>
      <c r="M1155" s="10"/>
    </row>
    <row r="1156" spans="1:13" x14ac:dyDescent="0.2">
      <c r="A1156" s="9" t="s">
        <v>5279</v>
      </c>
      <c r="B1156">
        <v>1.4019999999999999</v>
      </c>
      <c r="C1156">
        <v>1.365</v>
      </c>
      <c r="D1156">
        <v>1.3069999999999999</v>
      </c>
      <c r="E1156">
        <v>1.4950000000000001</v>
      </c>
      <c r="F1156">
        <v>1.365</v>
      </c>
      <c r="G1156">
        <f t="shared" si="36"/>
        <v>0.95750915750915744</v>
      </c>
      <c r="H1156">
        <f t="shared" ref="H1156:H1219" si="37">F1156/E1156</f>
        <v>0.91304347826086951</v>
      </c>
      <c r="M1156" s="10"/>
    </row>
    <row r="1157" spans="1:13" x14ac:dyDescent="0.2">
      <c r="A1157" s="9" t="s">
        <v>5279</v>
      </c>
      <c r="B1157">
        <v>0.38500000000000001</v>
      </c>
      <c r="C1157">
        <v>0.75</v>
      </c>
      <c r="D1157">
        <v>0.65400000000000003</v>
      </c>
      <c r="E1157">
        <v>0.83299999999999996</v>
      </c>
      <c r="F1157">
        <v>0.621</v>
      </c>
      <c r="G1157">
        <f t="shared" si="36"/>
        <v>0.872</v>
      </c>
      <c r="H1157">
        <f t="shared" si="37"/>
        <v>0.74549819927971195</v>
      </c>
      <c r="M1157" s="10"/>
    </row>
    <row r="1158" spans="1:13" x14ac:dyDescent="0.2">
      <c r="A1158" s="9" t="s">
        <v>5279</v>
      </c>
      <c r="B1158">
        <v>1.772</v>
      </c>
      <c r="C1158">
        <v>1.5509999999999999</v>
      </c>
      <c r="D1158">
        <v>1.454</v>
      </c>
      <c r="E1158">
        <v>1.665</v>
      </c>
      <c r="F1158">
        <v>1.4890000000000001</v>
      </c>
      <c r="G1158">
        <f t="shared" si="36"/>
        <v>0.93745970341715024</v>
      </c>
      <c r="H1158">
        <f t="shared" si="37"/>
        <v>0.8942942942942943</v>
      </c>
      <c r="M1158" s="10"/>
    </row>
    <row r="1159" spans="1:13" x14ac:dyDescent="0.2">
      <c r="A1159" s="9" t="s">
        <v>5279</v>
      </c>
      <c r="B1159">
        <v>0.216</v>
      </c>
      <c r="C1159">
        <v>0.52900000000000003</v>
      </c>
      <c r="D1159">
        <v>0.51900000000000002</v>
      </c>
      <c r="E1159">
        <v>0.621</v>
      </c>
      <c r="F1159">
        <v>0.496</v>
      </c>
      <c r="G1159">
        <f t="shared" si="36"/>
        <v>0.98109640831758027</v>
      </c>
      <c r="H1159">
        <f t="shared" si="37"/>
        <v>0.79871175523349436</v>
      </c>
      <c r="M1159" s="10"/>
    </row>
    <row r="1160" spans="1:13" x14ac:dyDescent="0.2">
      <c r="A1160" s="9" t="s">
        <v>5279</v>
      </c>
      <c r="B1160">
        <v>2.5569999999999999</v>
      </c>
      <c r="C1160">
        <v>1.843</v>
      </c>
      <c r="D1160">
        <v>1.7669999999999999</v>
      </c>
      <c r="E1160">
        <v>1.962</v>
      </c>
      <c r="F1160">
        <v>1.738</v>
      </c>
      <c r="G1160">
        <f t="shared" si="36"/>
        <v>0.95876288659793807</v>
      </c>
      <c r="H1160">
        <f t="shared" si="37"/>
        <v>0.88583078491335376</v>
      </c>
      <c r="M1160" s="10"/>
    </row>
    <row r="1161" spans="1:13" x14ac:dyDescent="0.2">
      <c r="A1161" s="9" t="s">
        <v>5279</v>
      </c>
      <c r="B1161">
        <v>0.29299999999999998</v>
      </c>
      <c r="C1161">
        <v>0.64600000000000002</v>
      </c>
      <c r="D1161">
        <v>0.57699999999999996</v>
      </c>
      <c r="E1161">
        <v>0.72399999999999998</v>
      </c>
      <c r="F1161">
        <v>0.621</v>
      </c>
      <c r="G1161">
        <f t="shared" si="36"/>
        <v>0.89318885448916396</v>
      </c>
      <c r="H1161">
        <f t="shared" si="37"/>
        <v>0.85773480662983426</v>
      </c>
      <c r="M1161" s="10"/>
    </row>
    <row r="1162" spans="1:13" x14ac:dyDescent="0.2">
      <c r="A1162" s="9" t="s">
        <v>5279</v>
      </c>
      <c r="B1162">
        <v>1.155</v>
      </c>
      <c r="C1162">
        <v>1.454</v>
      </c>
      <c r="D1162">
        <v>1.012</v>
      </c>
      <c r="E1162">
        <v>1.51</v>
      </c>
      <c r="F1162">
        <v>0.99299999999999999</v>
      </c>
      <c r="G1162">
        <f t="shared" si="36"/>
        <v>0.69601100412654748</v>
      </c>
      <c r="H1162">
        <f t="shared" si="37"/>
        <v>0.65761589403973508</v>
      </c>
      <c r="M1162" s="10"/>
    </row>
    <row r="1163" spans="1:13" x14ac:dyDescent="0.2">
      <c r="A1163" s="9" t="s">
        <v>5279</v>
      </c>
      <c r="B1163">
        <v>0.123</v>
      </c>
      <c r="C1163">
        <v>0.502</v>
      </c>
      <c r="D1163">
        <v>0.313</v>
      </c>
      <c r="E1163">
        <v>0.55500000000000005</v>
      </c>
      <c r="F1163">
        <v>0.372</v>
      </c>
      <c r="G1163">
        <f t="shared" si="36"/>
        <v>0.62350597609561753</v>
      </c>
      <c r="H1163">
        <f t="shared" si="37"/>
        <v>0.6702702702702702</v>
      </c>
      <c r="M1163" s="10"/>
    </row>
    <row r="1164" spans="1:13" x14ac:dyDescent="0.2">
      <c r="A1164" s="9" t="s">
        <v>5279</v>
      </c>
      <c r="B1164">
        <v>0.41599999999999998</v>
      </c>
      <c r="C1164">
        <v>0.749</v>
      </c>
      <c r="D1164">
        <v>0.70699999999999996</v>
      </c>
      <c r="E1164">
        <v>0.83299999999999996</v>
      </c>
      <c r="F1164">
        <v>0.745</v>
      </c>
      <c r="G1164">
        <f t="shared" si="36"/>
        <v>0.94392523364485981</v>
      </c>
      <c r="H1164">
        <f t="shared" si="37"/>
        <v>0.89435774309723892</v>
      </c>
      <c r="M1164" s="10"/>
    </row>
    <row r="1165" spans="1:13" x14ac:dyDescent="0.2">
      <c r="A1165" s="9" t="s">
        <v>5279</v>
      </c>
      <c r="B1165">
        <v>0.33900000000000002</v>
      </c>
      <c r="C1165">
        <v>0.69299999999999995</v>
      </c>
      <c r="D1165">
        <v>0.623</v>
      </c>
      <c r="E1165">
        <v>0.78500000000000003</v>
      </c>
      <c r="F1165">
        <v>0.621</v>
      </c>
      <c r="G1165">
        <f t="shared" si="36"/>
        <v>0.89898989898989901</v>
      </c>
      <c r="H1165">
        <f t="shared" si="37"/>
        <v>0.79108280254777064</v>
      </c>
      <c r="M1165" s="10"/>
    </row>
    <row r="1166" spans="1:13" x14ac:dyDescent="0.2">
      <c r="A1166" s="9" t="s">
        <v>5279</v>
      </c>
      <c r="B1166">
        <v>1.1859999999999999</v>
      </c>
      <c r="C1166">
        <v>1.2769999999999999</v>
      </c>
      <c r="D1166">
        <v>1.1819999999999999</v>
      </c>
      <c r="E1166">
        <v>1.3879999999999999</v>
      </c>
      <c r="F1166">
        <v>1.2410000000000001</v>
      </c>
      <c r="G1166">
        <f t="shared" si="36"/>
        <v>0.92560689115113548</v>
      </c>
      <c r="H1166">
        <f t="shared" si="37"/>
        <v>0.894092219020173</v>
      </c>
      <c r="M1166" s="10"/>
    </row>
    <row r="1167" spans="1:13" x14ac:dyDescent="0.2">
      <c r="A1167" s="9" t="s">
        <v>5279</v>
      </c>
      <c r="B1167">
        <v>0.216</v>
      </c>
      <c r="C1167">
        <v>0.56000000000000005</v>
      </c>
      <c r="D1167">
        <v>0.49</v>
      </c>
      <c r="E1167">
        <v>0.66800000000000004</v>
      </c>
      <c r="F1167">
        <v>0.52700000000000002</v>
      </c>
      <c r="G1167">
        <f t="shared" si="36"/>
        <v>0.87499999999999989</v>
      </c>
      <c r="H1167">
        <f t="shared" si="37"/>
        <v>0.78892215568862278</v>
      </c>
      <c r="M1167" s="10"/>
    </row>
    <row r="1168" spans="1:13" x14ac:dyDescent="0.2">
      <c r="A1168" s="9" t="s">
        <v>5279</v>
      </c>
      <c r="B1168">
        <v>0.47799999999999998</v>
      </c>
      <c r="C1168">
        <v>0.79900000000000004</v>
      </c>
      <c r="D1168">
        <v>0.76100000000000001</v>
      </c>
      <c r="E1168">
        <v>0.90400000000000003</v>
      </c>
      <c r="F1168">
        <v>0.79</v>
      </c>
      <c r="G1168">
        <f t="shared" si="36"/>
        <v>0.95244055068836042</v>
      </c>
      <c r="H1168">
        <f t="shared" si="37"/>
        <v>0.87389380530973448</v>
      </c>
      <c r="M1168" s="10"/>
    </row>
    <row r="1169" spans="1:13" x14ac:dyDescent="0.2">
      <c r="A1169" s="9" t="s">
        <v>5279</v>
      </c>
      <c r="B1169">
        <v>3.0350000000000001</v>
      </c>
      <c r="C1169">
        <v>1.9930000000000001</v>
      </c>
      <c r="D1169">
        <v>1.9379999999999999</v>
      </c>
      <c r="E1169">
        <v>2.121</v>
      </c>
      <c r="F1169">
        <v>1.986</v>
      </c>
      <c r="G1169">
        <f t="shared" si="36"/>
        <v>0.97240341194179625</v>
      </c>
      <c r="H1169">
        <f t="shared" si="37"/>
        <v>0.93635077793493637</v>
      </c>
      <c r="M1169" s="10"/>
    </row>
    <row r="1170" spans="1:13" x14ac:dyDescent="0.2">
      <c r="A1170" s="9" t="s">
        <v>5279</v>
      </c>
      <c r="B1170">
        <v>0.123</v>
      </c>
      <c r="C1170">
        <v>0.439</v>
      </c>
      <c r="D1170">
        <v>0.35699999999999998</v>
      </c>
      <c r="E1170">
        <v>0.52700000000000002</v>
      </c>
      <c r="F1170">
        <v>0.372</v>
      </c>
      <c r="G1170">
        <f t="shared" si="36"/>
        <v>0.81321184510250566</v>
      </c>
      <c r="H1170">
        <f t="shared" si="37"/>
        <v>0.70588235294117641</v>
      </c>
      <c r="M1170" s="10"/>
    </row>
    <row r="1171" spans="1:13" x14ac:dyDescent="0.2">
      <c r="A1171" s="9" t="s">
        <v>5279</v>
      </c>
      <c r="B1171">
        <v>0.38500000000000001</v>
      </c>
      <c r="C1171">
        <v>0.75</v>
      </c>
      <c r="D1171">
        <v>0.65400000000000003</v>
      </c>
      <c r="E1171">
        <v>0.83299999999999996</v>
      </c>
      <c r="F1171">
        <v>0.621</v>
      </c>
      <c r="G1171">
        <f t="shared" si="36"/>
        <v>0.872</v>
      </c>
      <c r="H1171">
        <f t="shared" si="37"/>
        <v>0.74549819927971195</v>
      </c>
      <c r="M1171" s="10"/>
    </row>
    <row r="1172" spans="1:13" x14ac:dyDescent="0.2">
      <c r="A1172" s="9" t="s">
        <v>5279</v>
      </c>
      <c r="B1172">
        <v>0.50800000000000001</v>
      </c>
      <c r="C1172">
        <v>0.88600000000000001</v>
      </c>
      <c r="D1172">
        <v>0.73099999999999998</v>
      </c>
      <c r="E1172">
        <v>0.94499999999999995</v>
      </c>
      <c r="F1172">
        <v>0.745</v>
      </c>
      <c r="G1172">
        <f t="shared" si="36"/>
        <v>0.82505643340857782</v>
      </c>
      <c r="H1172">
        <f t="shared" si="37"/>
        <v>0.78835978835978837</v>
      </c>
      <c r="M1172" s="10"/>
    </row>
    <row r="1173" spans="1:13" x14ac:dyDescent="0.2">
      <c r="A1173" s="9" t="s">
        <v>5279</v>
      </c>
      <c r="B1173">
        <v>1.556</v>
      </c>
      <c r="C1173">
        <v>1.494</v>
      </c>
      <c r="D1173">
        <v>1.3260000000000001</v>
      </c>
      <c r="E1173">
        <v>1.589</v>
      </c>
      <c r="F1173">
        <v>1.365</v>
      </c>
      <c r="G1173">
        <f t="shared" si="36"/>
        <v>0.8875502008032129</v>
      </c>
      <c r="H1173">
        <f t="shared" si="37"/>
        <v>0.8590308370044053</v>
      </c>
      <c r="M1173" s="10"/>
    </row>
    <row r="1174" spans="1:13" x14ac:dyDescent="0.2">
      <c r="A1174" s="9" t="s">
        <v>5279</v>
      </c>
      <c r="B1174">
        <v>1.171</v>
      </c>
      <c r="C1174">
        <v>1.2569999999999999</v>
      </c>
      <c r="D1174">
        <v>1.1850000000000001</v>
      </c>
      <c r="E1174">
        <v>1.343</v>
      </c>
      <c r="F1174">
        <v>1.2410000000000001</v>
      </c>
      <c r="G1174">
        <f t="shared" si="36"/>
        <v>0.9427207637231505</v>
      </c>
      <c r="H1174">
        <f t="shared" si="37"/>
        <v>0.92405063291139256</v>
      </c>
      <c r="M1174" s="10"/>
    </row>
    <row r="1175" spans="1:13" x14ac:dyDescent="0.2">
      <c r="A1175" s="9" t="s">
        <v>5279</v>
      </c>
      <c r="B1175">
        <v>0.32300000000000001</v>
      </c>
      <c r="C1175">
        <v>0.8</v>
      </c>
      <c r="D1175">
        <v>0.51500000000000001</v>
      </c>
      <c r="E1175">
        <v>0.89500000000000002</v>
      </c>
      <c r="F1175">
        <v>0.61399999999999999</v>
      </c>
      <c r="G1175">
        <f t="shared" si="36"/>
        <v>0.64374999999999993</v>
      </c>
      <c r="H1175">
        <f t="shared" si="37"/>
        <v>0.68603351955307257</v>
      </c>
      <c r="M1175" s="10"/>
    </row>
    <row r="1176" spans="1:13" x14ac:dyDescent="0.2">
      <c r="A1176" s="9" t="s">
        <v>5279</v>
      </c>
      <c r="B1176">
        <v>0.95499999999999996</v>
      </c>
      <c r="C1176">
        <v>1.133</v>
      </c>
      <c r="D1176">
        <v>1.0740000000000001</v>
      </c>
      <c r="E1176">
        <v>1.2470000000000001</v>
      </c>
      <c r="F1176">
        <v>1.117</v>
      </c>
      <c r="G1176">
        <f t="shared" si="36"/>
        <v>0.94792586054721983</v>
      </c>
      <c r="H1176">
        <f t="shared" si="37"/>
        <v>0.89574979951884515</v>
      </c>
      <c r="M1176" s="10"/>
    </row>
    <row r="1177" spans="1:13" x14ac:dyDescent="0.2">
      <c r="A1177" s="9" t="s">
        <v>5279</v>
      </c>
      <c r="B1177">
        <v>0.26200000000000001</v>
      </c>
      <c r="C1177">
        <v>0.64900000000000002</v>
      </c>
      <c r="D1177">
        <v>0.51400000000000001</v>
      </c>
      <c r="E1177">
        <v>0.72399999999999998</v>
      </c>
      <c r="F1177">
        <v>0.496</v>
      </c>
      <c r="G1177">
        <f t="shared" si="36"/>
        <v>0.79198767334360554</v>
      </c>
      <c r="H1177">
        <f t="shared" si="37"/>
        <v>0.68508287292817682</v>
      </c>
      <c r="M1177" s="10"/>
    </row>
    <row r="1178" spans="1:13" x14ac:dyDescent="0.2">
      <c r="A1178" s="9" t="s">
        <v>5279</v>
      </c>
      <c r="B1178">
        <v>0.52400000000000002</v>
      </c>
      <c r="C1178">
        <v>0.84</v>
      </c>
      <c r="D1178">
        <v>0.79400000000000004</v>
      </c>
      <c r="E1178">
        <v>0.94499999999999995</v>
      </c>
      <c r="F1178">
        <v>0.86899999999999999</v>
      </c>
      <c r="G1178">
        <f t="shared" si="36"/>
        <v>0.94523809523809532</v>
      </c>
      <c r="H1178">
        <f t="shared" si="37"/>
        <v>0.9195767195767196</v>
      </c>
      <c r="M1178" s="10"/>
    </row>
    <row r="1179" spans="1:13" x14ac:dyDescent="0.2">
      <c r="A1179" s="9" t="s">
        <v>5279</v>
      </c>
      <c r="B1179">
        <v>0.53900000000000003</v>
      </c>
      <c r="C1179">
        <v>0.91500000000000004</v>
      </c>
      <c r="D1179">
        <v>0.75</v>
      </c>
      <c r="E1179">
        <v>1.0229999999999999</v>
      </c>
      <c r="F1179">
        <v>0.745</v>
      </c>
      <c r="G1179">
        <f t="shared" si="36"/>
        <v>0.81967213114754101</v>
      </c>
      <c r="H1179">
        <f t="shared" si="37"/>
        <v>0.72825024437927666</v>
      </c>
      <c r="M1179" s="10"/>
    </row>
    <row r="1180" spans="1:13" x14ac:dyDescent="0.2">
      <c r="A1180" s="9" t="s">
        <v>5279</v>
      </c>
      <c r="B1180">
        <v>1.2789999999999999</v>
      </c>
      <c r="C1180">
        <v>1.2929999999999999</v>
      </c>
      <c r="D1180">
        <v>1.2589999999999999</v>
      </c>
      <c r="E1180">
        <v>1.4530000000000001</v>
      </c>
      <c r="F1180">
        <v>1.3160000000000001</v>
      </c>
      <c r="G1180">
        <f t="shared" si="36"/>
        <v>0.97370456303170916</v>
      </c>
      <c r="H1180">
        <f t="shared" si="37"/>
        <v>0.90571231933929797</v>
      </c>
      <c r="M1180" s="10"/>
    </row>
    <row r="1181" spans="1:13" x14ac:dyDescent="0.2">
      <c r="A1181" s="9" t="s">
        <v>5279</v>
      </c>
      <c r="B1181">
        <v>0.154</v>
      </c>
      <c r="C1181">
        <v>0.52400000000000002</v>
      </c>
      <c r="D1181">
        <v>0.374</v>
      </c>
      <c r="E1181">
        <v>0.621</v>
      </c>
      <c r="F1181">
        <v>0.372</v>
      </c>
      <c r="G1181">
        <f t="shared" si="36"/>
        <v>0.7137404580152672</v>
      </c>
      <c r="H1181">
        <f t="shared" si="37"/>
        <v>0.59903381642512077</v>
      </c>
      <c r="M1181" s="10"/>
    </row>
    <row r="1182" spans="1:13" x14ac:dyDescent="0.2">
      <c r="A1182" s="9" t="s">
        <v>5279</v>
      </c>
      <c r="B1182">
        <v>1.8180000000000001</v>
      </c>
      <c r="C1182">
        <v>1.5640000000000001</v>
      </c>
      <c r="D1182">
        <v>1.4790000000000001</v>
      </c>
      <c r="E1182">
        <v>1.6879999999999999</v>
      </c>
      <c r="F1182">
        <v>1.4890000000000001</v>
      </c>
      <c r="G1182">
        <f t="shared" si="36"/>
        <v>0.94565217391304346</v>
      </c>
      <c r="H1182">
        <f t="shared" si="37"/>
        <v>0.88210900473933662</v>
      </c>
      <c r="M1182" s="10"/>
    </row>
    <row r="1183" spans="1:13" x14ac:dyDescent="0.2">
      <c r="A1183" s="9" t="s">
        <v>5279</v>
      </c>
      <c r="B1183">
        <v>1.232</v>
      </c>
      <c r="C1183">
        <v>1.268</v>
      </c>
      <c r="D1183">
        <v>1.2370000000000001</v>
      </c>
      <c r="E1183">
        <v>1.415</v>
      </c>
      <c r="F1183">
        <v>1.2410000000000001</v>
      </c>
      <c r="G1183">
        <f t="shared" si="36"/>
        <v>0.97555205047318616</v>
      </c>
      <c r="H1183">
        <f t="shared" si="37"/>
        <v>0.87703180212014142</v>
      </c>
      <c r="M1183" s="10"/>
    </row>
    <row r="1184" spans="1:13" x14ac:dyDescent="0.2">
      <c r="A1184" s="9" t="s">
        <v>5279</v>
      </c>
      <c r="B1184">
        <v>0.56999999999999995</v>
      </c>
      <c r="C1184">
        <v>0.90200000000000002</v>
      </c>
      <c r="D1184">
        <v>0.80500000000000005</v>
      </c>
      <c r="E1184">
        <v>1.0009999999999999</v>
      </c>
      <c r="F1184">
        <v>0.86899999999999999</v>
      </c>
      <c r="G1184">
        <f t="shared" si="36"/>
        <v>0.89246119733924612</v>
      </c>
      <c r="H1184">
        <f t="shared" si="37"/>
        <v>0.86813186813186827</v>
      </c>
      <c r="M1184" s="10"/>
    </row>
    <row r="1185" spans="1:13" x14ac:dyDescent="0.2">
      <c r="A1185" s="9" t="s">
        <v>5279</v>
      </c>
      <c r="B1185">
        <v>1.5249999999999999</v>
      </c>
      <c r="C1185">
        <v>1.4930000000000001</v>
      </c>
      <c r="D1185">
        <v>1.3009999999999999</v>
      </c>
      <c r="E1185">
        <v>1.6180000000000001</v>
      </c>
      <c r="F1185">
        <v>1.365</v>
      </c>
      <c r="G1185">
        <f t="shared" si="36"/>
        <v>0.87139986604152697</v>
      </c>
      <c r="H1185">
        <f t="shared" si="37"/>
        <v>0.84363411619283057</v>
      </c>
      <c r="M1185" s="10"/>
    </row>
    <row r="1186" spans="1:13" x14ac:dyDescent="0.2">
      <c r="A1186" s="9" t="s">
        <v>5279</v>
      </c>
      <c r="B1186">
        <v>0.44700000000000001</v>
      </c>
      <c r="C1186">
        <v>0.77600000000000002</v>
      </c>
      <c r="D1186">
        <v>0.73299999999999998</v>
      </c>
      <c r="E1186">
        <v>0.89500000000000002</v>
      </c>
      <c r="F1186">
        <v>0.745</v>
      </c>
      <c r="G1186">
        <f t="shared" si="36"/>
        <v>0.94458762886597936</v>
      </c>
      <c r="H1186">
        <f t="shared" si="37"/>
        <v>0.83240223463687146</v>
      </c>
      <c r="M1186" s="10"/>
    </row>
    <row r="1187" spans="1:13" x14ac:dyDescent="0.2">
      <c r="A1187" s="9" t="s">
        <v>5279</v>
      </c>
      <c r="B1187">
        <v>0.97</v>
      </c>
      <c r="C1187">
        <v>1.121</v>
      </c>
      <c r="D1187">
        <v>1.1020000000000001</v>
      </c>
      <c r="E1187">
        <v>1.2410000000000001</v>
      </c>
      <c r="F1187">
        <v>1.117</v>
      </c>
      <c r="G1187">
        <f t="shared" si="36"/>
        <v>0.98305084745762716</v>
      </c>
      <c r="H1187">
        <f t="shared" si="37"/>
        <v>0.90008058017727632</v>
      </c>
      <c r="M1187" s="10"/>
    </row>
    <row r="1188" spans="1:13" x14ac:dyDescent="0.2">
      <c r="A1188" s="9" t="s">
        <v>5279</v>
      </c>
      <c r="B1188">
        <v>1.694</v>
      </c>
      <c r="C1188">
        <v>1.5329999999999999</v>
      </c>
      <c r="D1188">
        <v>1.4079999999999999</v>
      </c>
      <c r="E1188">
        <v>1.6559999999999999</v>
      </c>
      <c r="F1188">
        <v>1.365</v>
      </c>
      <c r="G1188">
        <f t="shared" si="36"/>
        <v>0.91846053489889101</v>
      </c>
      <c r="H1188">
        <f t="shared" si="37"/>
        <v>0.82427536231884058</v>
      </c>
      <c r="M1188" s="10"/>
    </row>
    <row r="1189" spans="1:13" x14ac:dyDescent="0.2">
      <c r="A1189" s="9" t="s">
        <v>5279</v>
      </c>
      <c r="B1189">
        <v>0.70899999999999996</v>
      </c>
      <c r="C1189">
        <v>1.1399999999999999</v>
      </c>
      <c r="D1189">
        <v>0.79100000000000004</v>
      </c>
      <c r="E1189">
        <v>1.177</v>
      </c>
      <c r="F1189">
        <v>0.86899999999999999</v>
      </c>
      <c r="G1189">
        <f t="shared" si="36"/>
        <v>0.69385964912280707</v>
      </c>
      <c r="H1189">
        <f t="shared" si="37"/>
        <v>0.73831775700934577</v>
      </c>
      <c r="M1189" s="10"/>
    </row>
    <row r="1190" spans="1:13" x14ac:dyDescent="0.2">
      <c r="A1190" s="9" t="s">
        <v>5279</v>
      </c>
      <c r="B1190">
        <v>1.4630000000000001</v>
      </c>
      <c r="C1190">
        <v>1.528</v>
      </c>
      <c r="D1190">
        <v>1.2190000000000001</v>
      </c>
      <c r="E1190">
        <v>1.6180000000000001</v>
      </c>
      <c r="F1190">
        <v>1.2410000000000001</v>
      </c>
      <c r="G1190">
        <f t="shared" si="36"/>
        <v>0.79777486910994766</v>
      </c>
      <c r="H1190">
        <f t="shared" si="37"/>
        <v>0.76699629171817063</v>
      </c>
      <c r="M1190" s="10"/>
    </row>
    <row r="1191" spans="1:13" x14ac:dyDescent="0.2">
      <c r="A1191" s="9" t="s">
        <v>5279</v>
      </c>
      <c r="B1191">
        <v>2.11</v>
      </c>
      <c r="C1191">
        <v>1.7090000000000001</v>
      </c>
      <c r="D1191">
        <v>1.5720000000000001</v>
      </c>
      <c r="E1191">
        <v>1.8069999999999999</v>
      </c>
      <c r="F1191">
        <v>1.613</v>
      </c>
      <c r="G1191">
        <f t="shared" si="36"/>
        <v>0.919836161497952</v>
      </c>
      <c r="H1191">
        <f t="shared" si="37"/>
        <v>0.89263973436635313</v>
      </c>
      <c r="M1191" s="10"/>
    </row>
    <row r="1192" spans="1:13" x14ac:dyDescent="0.2">
      <c r="A1192" s="9" t="s">
        <v>5279</v>
      </c>
      <c r="B1192">
        <v>0.755</v>
      </c>
      <c r="C1192">
        <v>0.998</v>
      </c>
      <c r="D1192">
        <v>0.96299999999999997</v>
      </c>
      <c r="E1192">
        <v>1.1100000000000001</v>
      </c>
      <c r="F1192">
        <v>0.99299999999999999</v>
      </c>
      <c r="G1192">
        <f t="shared" si="36"/>
        <v>0.9649298597194389</v>
      </c>
      <c r="H1192">
        <f t="shared" si="37"/>
        <v>0.89459459459459456</v>
      </c>
      <c r="M1192" s="10"/>
    </row>
    <row r="1193" spans="1:13" x14ac:dyDescent="0.2">
      <c r="A1193" s="9" t="s">
        <v>5279</v>
      </c>
      <c r="B1193">
        <v>0.33900000000000002</v>
      </c>
      <c r="C1193">
        <v>0.75800000000000001</v>
      </c>
      <c r="D1193">
        <v>0.56999999999999995</v>
      </c>
      <c r="E1193">
        <v>0.83299999999999996</v>
      </c>
      <c r="F1193">
        <v>0.621</v>
      </c>
      <c r="G1193">
        <f t="shared" si="36"/>
        <v>0.75197889182058042</v>
      </c>
      <c r="H1193">
        <f t="shared" si="37"/>
        <v>0.74549819927971195</v>
      </c>
      <c r="M1193" s="10"/>
    </row>
    <row r="1194" spans="1:13" x14ac:dyDescent="0.2">
      <c r="A1194" s="9" t="s">
        <v>5279</v>
      </c>
      <c r="B1194">
        <v>0.70899999999999996</v>
      </c>
      <c r="C1194">
        <v>0.97799999999999998</v>
      </c>
      <c r="D1194">
        <v>0.92200000000000004</v>
      </c>
      <c r="E1194">
        <v>1.0680000000000001</v>
      </c>
      <c r="F1194">
        <v>0.96499999999999997</v>
      </c>
      <c r="G1194">
        <f t="shared" si="36"/>
        <v>0.94274028629856854</v>
      </c>
      <c r="H1194">
        <f t="shared" si="37"/>
        <v>0.90355805243445686</v>
      </c>
      <c r="M1194" s="10"/>
    </row>
    <row r="1195" spans="1:13" x14ac:dyDescent="0.2">
      <c r="A1195" s="9" t="s">
        <v>5279</v>
      </c>
      <c r="B1195">
        <v>1.2629999999999999</v>
      </c>
      <c r="C1195">
        <v>1.4339999999999999</v>
      </c>
      <c r="D1195">
        <v>1.121</v>
      </c>
      <c r="E1195">
        <v>1.5349999999999999</v>
      </c>
      <c r="F1195">
        <v>1.117</v>
      </c>
      <c r="G1195">
        <f t="shared" si="36"/>
        <v>0.78172942817294289</v>
      </c>
      <c r="H1195">
        <f t="shared" si="37"/>
        <v>0.72768729641693819</v>
      </c>
      <c r="M1195" s="10"/>
    </row>
    <row r="1196" spans="1:13" x14ac:dyDescent="0.2">
      <c r="A1196" s="9" t="s">
        <v>5279</v>
      </c>
      <c r="B1196">
        <v>0.43099999999999999</v>
      </c>
      <c r="C1196">
        <v>0.79500000000000004</v>
      </c>
      <c r="D1196">
        <v>0.69099999999999995</v>
      </c>
      <c r="E1196">
        <v>0.89500000000000002</v>
      </c>
      <c r="F1196">
        <v>0.745</v>
      </c>
      <c r="G1196">
        <f t="shared" si="36"/>
        <v>0.86918238993710684</v>
      </c>
      <c r="H1196">
        <f t="shared" si="37"/>
        <v>0.83240223463687146</v>
      </c>
      <c r="M1196" s="10"/>
    </row>
    <row r="1197" spans="1:13" x14ac:dyDescent="0.2">
      <c r="A1197" s="9" t="s">
        <v>5279</v>
      </c>
      <c r="B1197">
        <v>0.72399999999999998</v>
      </c>
      <c r="C1197">
        <v>1</v>
      </c>
      <c r="D1197">
        <v>0.92100000000000004</v>
      </c>
      <c r="E1197">
        <v>1.1439999999999999</v>
      </c>
      <c r="F1197">
        <v>0.96499999999999997</v>
      </c>
      <c r="G1197">
        <f t="shared" si="36"/>
        <v>0.92100000000000004</v>
      </c>
      <c r="H1197">
        <f t="shared" si="37"/>
        <v>0.84353146853146854</v>
      </c>
      <c r="M1197" s="10"/>
    </row>
    <row r="1198" spans="1:13" x14ac:dyDescent="0.2">
      <c r="A1198" s="9" t="s">
        <v>5279</v>
      </c>
      <c r="B1198">
        <v>0.40100000000000002</v>
      </c>
      <c r="C1198">
        <v>0.84199999999999997</v>
      </c>
      <c r="D1198">
        <v>0.60599999999999998</v>
      </c>
      <c r="E1198">
        <v>0.94499999999999995</v>
      </c>
      <c r="F1198">
        <v>0.621</v>
      </c>
      <c r="G1198">
        <f t="shared" si="36"/>
        <v>0.71971496437054627</v>
      </c>
      <c r="H1198">
        <f t="shared" si="37"/>
        <v>0.65714285714285714</v>
      </c>
      <c r="M1198" s="10"/>
    </row>
    <row r="1199" spans="1:13" x14ac:dyDescent="0.2">
      <c r="A1199" s="9" t="s">
        <v>5279</v>
      </c>
      <c r="B1199">
        <v>0.83199999999999996</v>
      </c>
      <c r="C1199">
        <v>1.03</v>
      </c>
      <c r="D1199">
        <v>1.028</v>
      </c>
      <c r="E1199">
        <v>1.171</v>
      </c>
      <c r="F1199">
        <v>0.99299999999999999</v>
      </c>
      <c r="G1199">
        <f t="shared" si="36"/>
        <v>0.99805825242718449</v>
      </c>
      <c r="H1199">
        <f t="shared" si="37"/>
        <v>0.8479931682322801</v>
      </c>
      <c r="M1199" s="10"/>
    </row>
    <row r="1200" spans="1:13" x14ac:dyDescent="0.2">
      <c r="A1200" s="9" t="s">
        <v>5279</v>
      </c>
      <c r="B1200">
        <v>0.69299999999999995</v>
      </c>
      <c r="C1200">
        <v>0.95699999999999996</v>
      </c>
      <c r="D1200">
        <v>0.92200000000000004</v>
      </c>
      <c r="E1200">
        <v>1.0680000000000001</v>
      </c>
      <c r="F1200">
        <v>0.96499999999999997</v>
      </c>
      <c r="G1200">
        <f t="shared" si="36"/>
        <v>0.96342737722048077</v>
      </c>
      <c r="H1200">
        <f t="shared" si="37"/>
        <v>0.90355805243445686</v>
      </c>
      <c r="M1200" s="10"/>
    </row>
    <row r="1201" spans="1:13" x14ac:dyDescent="0.2">
      <c r="A1201" s="9" t="s">
        <v>5279</v>
      </c>
      <c r="B1201">
        <v>0.23100000000000001</v>
      </c>
      <c r="C1201">
        <v>0.57799999999999996</v>
      </c>
      <c r="D1201">
        <v>0.50900000000000001</v>
      </c>
      <c r="E1201">
        <v>0.70199999999999996</v>
      </c>
      <c r="F1201">
        <v>0.496</v>
      </c>
      <c r="G1201">
        <f t="shared" si="36"/>
        <v>0.88062283737024227</v>
      </c>
      <c r="H1201">
        <f t="shared" si="37"/>
        <v>0.70655270655270663</v>
      </c>
      <c r="M1201" s="10"/>
    </row>
    <row r="1202" spans="1:13" x14ac:dyDescent="0.2">
      <c r="A1202" s="9" t="s">
        <v>5279</v>
      </c>
      <c r="B1202">
        <v>1.494</v>
      </c>
      <c r="C1202">
        <v>1.41</v>
      </c>
      <c r="D1202">
        <v>1.35</v>
      </c>
      <c r="E1202">
        <v>1.5149999999999999</v>
      </c>
      <c r="F1202">
        <v>1.365</v>
      </c>
      <c r="G1202">
        <f t="shared" si="36"/>
        <v>0.95744680851063846</v>
      </c>
      <c r="H1202">
        <f t="shared" si="37"/>
        <v>0.90099009900990101</v>
      </c>
      <c r="M1202" s="10"/>
    </row>
    <row r="1203" spans="1:13" x14ac:dyDescent="0.2">
      <c r="A1203" s="9" t="s">
        <v>5279</v>
      </c>
      <c r="B1203">
        <v>0.308</v>
      </c>
      <c r="C1203">
        <v>0.65700000000000003</v>
      </c>
      <c r="D1203">
        <v>0.59699999999999998</v>
      </c>
      <c r="E1203">
        <v>0.79500000000000004</v>
      </c>
      <c r="F1203">
        <v>0.621</v>
      </c>
      <c r="G1203">
        <f t="shared" si="36"/>
        <v>0.90867579908675788</v>
      </c>
      <c r="H1203">
        <f t="shared" si="37"/>
        <v>0.78113207547169805</v>
      </c>
      <c r="M1203" s="10"/>
    </row>
    <row r="1204" spans="1:13" x14ac:dyDescent="0.2">
      <c r="A1204" s="9" t="s">
        <v>5279</v>
      </c>
      <c r="B1204">
        <v>0.63200000000000001</v>
      </c>
      <c r="C1204">
        <v>0.90800000000000003</v>
      </c>
      <c r="D1204">
        <v>0.88600000000000001</v>
      </c>
      <c r="E1204">
        <v>1.0229999999999999</v>
      </c>
      <c r="F1204">
        <v>0.86899999999999999</v>
      </c>
      <c r="G1204">
        <f t="shared" si="36"/>
        <v>0.97577092511013219</v>
      </c>
      <c r="H1204">
        <f t="shared" si="37"/>
        <v>0.84946236559139787</v>
      </c>
      <c r="M1204" s="10"/>
    </row>
    <row r="1205" spans="1:13" x14ac:dyDescent="0.2">
      <c r="A1205" s="9" t="s">
        <v>5279</v>
      </c>
      <c r="B1205">
        <v>3.2040000000000002</v>
      </c>
      <c r="C1205">
        <v>2.0419999999999998</v>
      </c>
      <c r="D1205">
        <v>1.998</v>
      </c>
      <c r="E1205">
        <v>2.1709999999999998</v>
      </c>
      <c r="F1205">
        <v>1.986</v>
      </c>
      <c r="G1205">
        <f t="shared" si="36"/>
        <v>0.97845249755142027</v>
      </c>
      <c r="H1205">
        <f t="shared" si="37"/>
        <v>0.91478581298940587</v>
      </c>
      <c r="M1205" s="10"/>
    </row>
    <row r="1206" spans="1:13" x14ac:dyDescent="0.2">
      <c r="A1206" s="9" t="s">
        <v>5279</v>
      </c>
      <c r="B1206">
        <v>2.9729999999999999</v>
      </c>
      <c r="C1206">
        <v>1.9590000000000001</v>
      </c>
      <c r="D1206">
        <v>1.9319999999999999</v>
      </c>
      <c r="E1206">
        <v>2.1139999999999999</v>
      </c>
      <c r="F1206">
        <v>1.986</v>
      </c>
      <c r="G1206">
        <f t="shared" si="36"/>
        <v>0.98621745788667681</v>
      </c>
      <c r="H1206">
        <f t="shared" si="37"/>
        <v>0.93945127719962163</v>
      </c>
      <c r="M1206" s="10"/>
    </row>
    <row r="1207" spans="1:13" x14ac:dyDescent="0.2">
      <c r="A1207" s="9" t="s">
        <v>5279</v>
      </c>
      <c r="B1207">
        <v>2.3410000000000002</v>
      </c>
      <c r="C1207">
        <v>1.8320000000000001</v>
      </c>
      <c r="D1207">
        <v>1.627</v>
      </c>
      <c r="E1207">
        <v>1.962</v>
      </c>
      <c r="F1207">
        <v>1.667</v>
      </c>
      <c r="G1207">
        <f t="shared" si="36"/>
        <v>0.88810043668122263</v>
      </c>
      <c r="H1207">
        <f t="shared" si="37"/>
        <v>0.84964322120285429</v>
      </c>
      <c r="M1207" s="10"/>
    </row>
    <row r="1208" spans="1:13" x14ac:dyDescent="0.2">
      <c r="A1208" s="9" t="s">
        <v>5279</v>
      </c>
      <c r="B1208">
        <v>0.46200000000000002</v>
      </c>
      <c r="C1208">
        <v>0.81</v>
      </c>
      <c r="D1208">
        <v>0.72599999999999998</v>
      </c>
      <c r="E1208">
        <v>0.89500000000000002</v>
      </c>
      <c r="F1208">
        <v>0.745</v>
      </c>
      <c r="G1208">
        <f t="shared" si="36"/>
        <v>0.89629629629629626</v>
      </c>
      <c r="H1208">
        <f t="shared" si="37"/>
        <v>0.83240223463687146</v>
      </c>
      <c r="M1208" s="10"/>
    </row>
    <row r="1209" spans="1:13" x14ac:dyDescent="0.2">
      <c r="A1209" s="9" t="s">
        <v>5279</v>
      </c>
      <c r="B1209">
        <v>0.32300000000000001</v>
      </c>
      <c r="C1209">
        <v>0.69799999999999995</v>
      </c>
      <c r="D1209">
        <v>0.59</v>
      </c>
      <c r="E1209">
        <v>0.78500000000000003</v>
      </c>
      <c r="F1209">
        <v>0.621</v>
      </c>
      <c r="G1209">
        <f t="shared" si="36"/>
        <v>0.8452722063037249</v>
      </c>
      <c r="H1209">
        <f t="shared" si="37"/>
        <v>0.79108280254777064</v>
      </c>
      <c r="M1209" s="10"/>
    </row>
    <row r="1210" spans="1:13" x14ac:dyDescent="0.2">
      <c r="A1210" s="9" t="s">
        <v>5279</v>
      </c>
      <c r="B1210">
        <v>1.802</v>
      </c>
      <c r="C1210">
        <v>1.78</v>
      </c>
      <c r="D1210">
        <v>1.2889999999999999</v>
      </c>
      <c r="E1210">
        <v>1.845</v>
      </c>
      <c r="F1210">
        <v>1.365</v>
      </c>
      <c r="G1210">
        <f t="shared" si="36"/>
        <v>0.72415730337078643</v>
      </c>
      <c r="H1210">
        <f t="shared" si="37"/>
        <v>0.73983739837398377</v>
      </c>
      <c r="M1210" s="10"/>
    </row>
    <row r="1211" spans="1:13" x14ac:dyDescent="0.2">
      <c r="A1211" s="9" t="s">
        <v>5279</v>
      </c>
      <c r="B1211">
        <v>2.573</v>
      </c>
      <c r="C1211">
        <v>1.857</v>
      </c>
      <c r="D1211">
        <v>1.764</v>
      </c>
      <c r="E1211">
        <v>1.962</v>
      </c>
      <c r="F1211">
        <v>1.738</v>
      </c>
      <c r="G1211">
        <f t="shared" si="36"/>
        <v>0.94991922455573508</v>
      </c>
      <c r="H1211">
        <f t="shared" si="37"/>
        <v>0.88583078491335376</v>
      </c>
      <c r="M1211" s="10"/>
    </row>
    <row r="1212" spans="1:13" x14ac:dyDescent="0.2">
      <c r="A1212" s="9" t="s">
        <v>5279</v>
      </c>
      <c r="B1212">
        <v>1.6020000000000001</v>
      </c>
      <c r="C1212">
        <v>1.548</v>
      </c>
      <c r="D1212">
        <v>1.3169999999999999</v>
      </c>
      <c r="E1212">
        <v>1.6879999999999999</v>
      </c>
      <c r="F1212">
        <v>1.365</v>
      </c>
      <c r="G1212">
        <f t="shared" si="36"/>
        <v>0.85077519379844957</v>
      </c>
      <c r="H1212">
        <f t="shared" si="37"/>
        <v>0.80864928909952605</v>
      </c>
      <c r="M1212" s="10"/>
    </row>
    <row r="1213" spans="1:13" x14ac:dyDescent="0.2">
      <c r="A1213" s="9" t="s">
        <v>5279</v>
      </c>
      <c r="B1213">
        <v>1.048</v>
      </c>
      <c r="C1213">
        <v>1.1559999999999999</v>
      </c>
      <c r="D1213">
        <v>1.1539999999999999</v>
      </c>
      <c r="E1213">
        <v>1.296</v>
      </c>
      <c r="F1213">
        <v>1.117</v>
      </c>
      <c r="G1213">
        <f t="shared" si="36"/>
        <v>0.9982698961937716</v>
      </c>
      <c r="H1213">
        <f t="shared" si="37"/>
        <v>0.86188271604938271</v>
      </c>
      <c r="M1213" s="10"/>
    </row>
    <row r="1214" spans="1:13" x14ac:dyDescent="0.2">
      <c r="A1214" s="9" t="s">
        <v>5279</v>
      </c>
      <c r="B1214">
        <v>0.47799999999999998</v>
      </c>
      <c r="C1214">
        <v>0.80200000000000005</v>
      </c>
      <c r="D1214">
        <v>0.75800000000000001</v>
      </c>
      <c r="E1214">
        <v>0.89500000000000002</v>
      </c>
      <c r="F1214">
        <v>0.745</v>
      </c>
      <c r="G1214">
        <f t="shared" si="36"/>
        <v>0.9451371571072319</v>
      </c>
      <c r="H1214">
        <f t="shared" si="37"/>
        <v>0.83240223463687146</v>
      </c>
      <c r="M1214" s="10"/>
    </row>
    <row r="1215" spans="1:13" x14ac:dyDescent="0.2">
      <c r="A1215" s="9" t="s">
        <v>5279</v>
      </c>
      <c r="B1215">
        <v>2.65</v>
      </c>
      <c r="C1215">
        <v>1.851</v>
      </c>
      <c r="D1215">
        <v>1.8220000000000001</v>
      </c>
      <c r="E1215">
        <v>2.0009999999999999</v>
      </c>
      <c r="F1215">
        <v>1.8620000000000001</v>
      </c>
      <c r="G1215">
        <f t="shared" si="36"/>
        <v>0.98433279308481902</v>
      </c>
      <c r="H1215">
        <f t="shared" si="37"/>
        <v>0.93053473263368325</v>
      </c>
      <c r="M1215" s="10"/>
    </row>
    <row r="1216" spans="1:13" x14ac:dyDescent="0.2">
      <c r="A1216" s="9" t="s">
        <v>5279</v>
      </c>
      <c r="B1216">
        <v>0.98599999999999999</v>
      </c>
      <c r="C1216">
        <v>1.1379999999999999</v>
      </c>
      <c r="D1216">
        <v>1.103</v>
      </c>
      <c r="E1216">
        <v>1.2410000000000001</v>
      </c>
      <c r="F1216">
        <v>1.117</v>
      </c>
      <c r="G1216">
        <f t="shared" si="36"/>
        <v>0.96924428822495612</v>
      </c>
      <c r="H1216">
        <f t="shared" si="37"/>
        <v>0.90008058017727632</v>
      </c>
      <c r="M1216" s="10"/>
    </row>
    <row r="1217" spans="1:13" x14ac:dyDescent="0.2">
      <c r="A1217" s="9" t="s">
        <v>5279</v>
      </c>
      <c r="B1217">
        <v>1.1859999999999999</v>
      </c>
      <c r="C1217">
        <v>1.286</v>
      </c>
      <c r="D1217">
        <v>1.175</v>
      </c>
      <c r="E1217">
        <v>1.415</v>
      </c>
      <c r="F1217">
        <v>1.2410000000000001</v>
      </c>
      <c r="G1217">
        <f t="shared" si="36"/>
        <v>0.91368584758942462</v>
      </c>
      <c r="H1217">
        <f t="shared" si="37"/>
        <v>0.87703180212014142</v>
      </c>
      <c r="M1217" s="10"/>
    </row>
    <row r="1218" spans="1:13" x14ac:dyDescent="0.2">
      <c r="A1218" s="9" t="s">
        <v>5279</v>
      </c>
      <c r="B1218">
        <v>3.6819999999999999</v>
      </c>
      <c r="C1218">
        <v>2.2000000000000002</v>
      </c>
      <c r="D1218">
        <v>2.1309999999999998</v>
      </c>
      <c r="E1218">
        <v>2.319</v>
      </c>
      <c r="F1218">
        <v>2.11</v>
      </c>
      <c r="G1218">
        <f t="shared" si="36"/>
        <v>0.96863636363636341</v>
      </c>
      <c r="H1218">
        <f t="shared" si="37"/>
        <v>0.90987494609745578</v>
      </c>
      <c r="M1218" s="10"/>
    </row>
    <row r="1219" spans="1:13" x14ac:dyDescent="0.2">
      <c r="A1219" s="9" t="s">
        <v>5279</v>
      </c>
      <c r="B1219">
        <v>1.772</v>
      </c>
      <c r="C1219">
        <v>1.5109999999999999</v>
      </c>
      <c r="D1219">
        <v>1.492</v>
      </c>
      <c r="E1219">
        <v>1.665</v>
      </c>
      <c r="F1219">
        <v>1.4890000000000001</v>
      </c>
      <c r="G1219">
        <f t="shared" ref="G1219:G1282" si="38">D1219/C1219</f>
        <v>0.98742554599602916</v>
      </c>
      <c r="H1219">
        <f t="shared" si="37"/>
        <v>0.8942942942942943</v>
      </c>
      <c r="M1219" s="10"/>
    </row>
    <row r="1220" spans="1:13" x14ac:dyDescent="0.2">
      <c r="A1220" s="9" t="s">
        <v>5279</v>
      </c>
      <c r="B1220">
        <v>3.3119999999999998</v>
      </c>
      <c r="C1220">
        <v>2.149</v>
      </c>
      <c r="D1220">
        <v>1.962</v>
      </c>
      <c r="E1220">
        <v>2.282</v>
      </c>
      <c r="F1220">
        <v>1.986</v>
      </c>
      <c r="G1220">
        <f t="shared" si="38"/>
        <v>0.91298278268962307</v>
      </c>
      <c r="H1220">
        <f t="shared" ref="H1220:H1283" si="39">F1220/E1220</f>
        <v>0.87028921998247155</v>
      </c>
      <c r="M1220" s="10"/>
    </row>
    <row r="1221" spans="1:13" x14ac:dyDescent="0.2">
      <c r="A1221" s="9" t="s">
        <v>5279</v>
      </c>
      <c r="B1221">
        <v>0.90900000000000003</v>
      </c>
      <c r="C1221">
        <v>1.1830000000000001</v>
      </c>
      <c r="D1221">
        <v>0.97799999999999998</v>
      </c>
      <c r="E1221">
        <v>1.415</v>
      </c>
      <c r="F1221">
        <v>1.1100000000000001</v>
      </c>
      <c r="G1221">
        <f t="shared" si="38"/>
        <v>0.82671174978867279</v>
      </c>
      <c r="H1221">
        <f t="shared" si="39"/>
        <v>0.78445229681978801</v>
      </c>
      <c r="M1221" s="10"/>
    </row>
    <row r="1222" spans="1:13" x14ac:dyDescent="0.2">
      <c r="A1222" s="9" t="s">
        <v>5279</v>
      </c>
      <c r="B1222">
        <v>1.1859999999999999</v>
      </c>
      <c r="C1222">
        <v>1.4219999999999999</v>
      </c>
      <c r="D1222">
        <v>1.0620000000000001</v>
      </c>
      <c r="E1222">
        <v>1.51</v>
      </c>
      <c r="F1222">
        <v>1.117</v>
      </c>
      <c r="G1222">
        <f t="shared" si="38"/>
        <v>0.74683544303797478</v>
      </c>
      <c r="H1222">
        <f t="shared" si="39"/>
        <v>0.73973509933774828</v>
      </c>
      <c r="M1222" s="10"/>
    </row>
    <row r="1223" spans="1:13" x14ac:dyDescent="0.2">
      <c r="A1223" s="9" t="s">
        <v>5279</v>
      </c>
      <c r="B1223">
        <v>2.8809999999999998</v>
      </c>
      <c r="C1223">
        <v>2.0880000000000001</v>
      </c>
      <c r="D1223">
        <v>1.756</v>
      </c>
      <c r="E1223">
        <v>2.1989999999999998</v>
      </c>
      <c r="F1223">
        <v>1.738</v>
      </c>
      <c r="G1223">
        <f t="shared" si="38"/>
        <v>0.84099616858237547</v>
      </c>
      <c r="H1223">
        <f t="shared" si="39"/>
        <v>0.79035925420645758</v>
      </c>
      <c r="M1223" s="10"/>
    </row>
    <row r="1224" spans="1:13" x14ac:dyDescent="0.2">
      <c r="A1224" s="9" t="s">
        <v>5279</v>
      </c>
      <c r="B1224">
        <v>0.40100000000000002</v>
      </c>
      <c r="C1224">
        <v>0.75600000000000001</v>
      </c>
      <c r="D1224">
        <v>0.67500000000000004</v>
      </c>
      <c r="E1224">
        <v>0.83299999999999996</v>
      </c>
      <c r="F1224">
        <v>0.72199999999999998</v>
      </c>
      <c r="G1224">
        <f t="shared" si="38"/>
        <v>0.8928571428571429</v>
      </c>
      <c r="H1224">
        <f t="shared" si="39"/>
        <v>0.86674669867947185</v>
      </c>
      <c r="M1224" s="10"/>
    </row>
    <row r="1225" spans="1:13" x14ac:dyDescent="0.2">
      <c r="A1225" s="9" t="s">
        <v>5279</v>
      </c>
      <c r="B1225">
        <v>0.2</v>
      </c>
      <c r="C1225">
        <v>0.63800000000000001</v>
      </c>
      <c r="D1225">
        <v>0.4</v>
      </c>
      <c r="E1225">
        <v>0.72399999999999998</v>
      </c>
      <c r="F1225">
        <v>0.496</v>
      </c>
      <c r="G1225">
        <f t="shared" si="38"/>
        <v>0.62695924764890287</v>
      </c>
      <c r="H1225">
        <f t="shared" si="39"/>
        <v>0.68508287292817682</v>
      </c>
      <c r="M1225" s="10"/>
    </row>
    <row r="1226" spans="1:13" x14ac:dyDescent="0.2">
      <c r="A1226" s="9" t="s">
        <v>5279</v>
      </c>
      <c r="B1226">
        <v>3.4969999999999999</v>
      </c>
      <c r="C1226">
        <v>2.6789999999999998</v>
      </c>
      <c r="D1226">
        <v>1.6619999999999999</v>
      </c>
      <c r="E1226">
        <v>2.7469999999999999</v>
      </c>
      <c r="F1226">
        <v>1.7210000000000001</v>
      </c>
      <c r="G1226">
        <f t="shared" si="38"/>
        <v>0.62038073908174696</v>
      </c>
      <c r="H1226">
        <f t="shared" si="39"/>
        <v>0.62650163815070992</v>
      </c>
      <c r="M1226" s="10"/>
    </row>
    <row r="1227" spans="1:13" x14ac:dyDescent="0.2">
      <c r="A1227" s="9" t="s">
        <v>5279</v>
      </c>
      <c r="B1227">
        <v>0.84699999999999998</v>
      </c>
      <c r="C1227">
        <v>1.0660000000000001</v>
      </c>
      <c r="D1227">
        <v>1.012</v>
      </c>
      <c r="E1227">
        <v>1.2410000000000001</v>
      </c>
      <c r="F1227">
        <v>0.99299999999999999</v>
      </c>
      <c r="G1227">
        <f t="shared" si="38"/>
        <v>0.94934333958724193</v>
      </c>
      <c r="H1227">
        <f t="shared" si="39"/>
        <v>0.80016116035455276</v>
      </c>
      <c r="M1227" s="10"/>
    </row>
    <row r="1228" spans="1:13" x14ac:dyDescent="0.2">
      <c r="A1228" s="9" t="s">
        <v>5279</v>
      </c>
      <c r="B1228">
        <v>0.83199999999999996</v>
      </c>
      <c r="C1228">
        <v>1.083</v>
      </c>
      <c r="D1228">
        <v>0.97799999999999998</v>
      </c>
      <c r="E1228">
        <v>1.177</v>
      </c>
      <c r="F1228">
        <v>0.99299999999999999</v>
      </c>
      <c r="G1228">
        <f t="shared" si="38"/>
        <v>0.90304709141274242</v>
      </c>
      <c r="H1228">
        <f t="shared" si="39"/>
        <v>0.8436703483432455</v>
      </c>
      <c r="M1228" s="10"/>
    </row>
    <row r="1229" spans="1:13" x14ac:dyDescent="0.2">
      <c r="A1229" s="9" t="s">
        <v>5279</v>
      </c>
      <c r="B1229">
        <v>1.51</v>
      </c>
      <c r="C1229">
        <v>1.42</v>
      </c>
      <c r="D1229">
        <v>1.3540000000000001</v>
      </c>
      <c r="E1229">
        <v>1.5549999999999999</v>
      </c>
      <c r="F1229">
        <v>1.365</v>
      </c>
      <c r="G1229">
        <f t="shared" si="38"/>
        <v>0.95352112676056344</v>
      </c>
      <c r="H1229">
        <f t="shared" si="39"/>
        <v>0.87781350482315113</v>
      </c>
      <c r="M1229" s="10"/>
    </row>
    <row r="1230" spans="1:13" x14ac:dyDescent="0.2">
      <c r="A1230" s="9" t="s">
        <v>5279</v>
      </c>
      <c r="B1230">
        <v>2.419</v>
      </c>
      <c r="C1230">
        <v>1.911</v>
      </c>
      <c r="D1230">
        <v>1.611</v>
      </c>
      <c r="E1230">
        <v>2.0470000000000002</v>
      </c>
      <c r="F1230">
        <v>1.613</v>
      </c>
      <c r="G1230">
        <f t="shared" si="38"/>
        <v>0.84301412872841441</v>
      </c>
      <c r="H1230">
        <f t="shared" si="39"/>
        <v>0.7879824132877381</v>
      </c>
      <c r="M1230" s="10"/>
    </row>
    <row r="1231" spans="1:13" x14ac:dyDescent="0.2">
      <c r="A1231" s="9" t="s">
        <v>5279</v>
      </c>
      <c r="B1231">
        <v>0.77</v>
      </c>
      <c r="C1231">
        <v>1.016</v>
      </c>
      <c r="D1231">
        <v>0.96499999999999997</v>
      </c>
      <c r="E1231">
        <v>1.1100000000000001</v>
      </c>
      <c r="F1231">
        <v>0.99299999999999999</v>
      </c>
      <c r="G1231">
        <f t="shared" si="38"/>
        <v>0.94980314960629919</v>
      </c>
      <c r="H1231">
        <f t="shared" si="39"/>
        <v>0.89459459459459456</v>
      </c>
      <c r="M1231" s="10"/>
    </row>
    <row r="1232" spans="1:13" x14ac:dyDescent="0.2">
      <c r="A1232" s="9" t="s">
        <v>5279</v>
      </c>
      <c r="B1232">
        <v>0.98599999999999999</v>
      </c>
      <c r="C1232">
        <v>1.17</v>
      </c>
      <c r="D1232">
        <v>1.073</v>
      </c>
      <c r="E1232">
        <v>1.319</v>
      </c>
      <c r="F1232">
        <v>1.117</v>
      </c>
      <c r="G1232">
        <f t="shared" si="38"/>
        <v>0.91709401709401706</v>
      </c>
      <c r="H1232">
        <f t="shared" si="39"/>
        <v>0.84685367702805159</v>
      </c>
      <c r="M1232" s="10"/>
    </row>
    <row r="1233" spans="1:13" x14ac:dyDescent="0.2">
      <c r="A1233" s="9" t="s">
        <v>5279</v>
      </c>
      <c r="B1233">
        <v>0.32300000000000001</v>
      </c>
      <c r="C1233">
        <v>0.69799999999999995</v>
      </c>
      <c r="D1233">
        <v>0.59</v>
      </c>
      <c r="E1233">
        <v>0.78500000000000003</v>
      </c>
      <c r="F1233">
        <v>0.621</v>
      </c>
      <c r="G1233">
        <f t="shared" si="38"/>
        <v>0.8452722063037249</v>
      </c>
      <c r="H1233">
        <f t="shared" si="39"/>
        <v>0.79108280254777064</v>
      </c>
      <c r="M1233" s="10"/>
    </row>
    <row r="1234" spans="1:13" x14ac:dyDescent="0.2">
      <c r="A1234" s="9" t="s">
        <v>5279</v>
      </c>
      <c r="B1234">
        <v>0.80100000000000005</v>
      </c>
      <c r="C1234">
        <v>1.079</v>
      </c>
      <c r="D1234">
        <v>0.94499999999999995</v>
      </c>
      <c r="E1234">
        <v>1.2410000000000001</v>
      </c>
      <c r="F1234">
        <v>0.99299999999999999</v>
      </c>
      <c r="G1234">
        <f t="shared" si="38"/>
        <v>0.87581093605189986</v>
      </c>
      <c r="H1234">
        <f t="shared" si="39"/>
        <v>0.80016116035455276</v>
      </c>
      <c r="M1234" s="10"/>
    </row>
    <row r="1235" spans="1:13" x14ac:dyDescent="0.2">
      <c r="A1235" s="9" t="s">
        <v>5279</v>
      </c>
      <c r="B1235">
        <v>0.878</v>
      </c>
      <c r="C1235">
        <v>1.133</v>
      </c>
      <c r="D1235">
        <v>0.98699999999999999</v>
      </c>
      <c r="E1235">
        <v>1.266</v>
      </c>
      <c r="F1235">
        <v>0.99299999999999999</v>
      </c>
      <c r="G1235">
        <f t="shared" si="38"/>
        <v>0.87113857016769636</v>
      </c>
      <c r="H1235">
        <f t="shared" si="39"/>
        <v>0.78436018957345965</v>
      </c>
      <c r="M1235" s="10"/>
    </row>
    <row r="1236" spans="1:13" x14ac:dyDescent="0.2">
      <c r="A1236" s="9" t="s">
        <v>5279</v>
      </c>
      <c r="B1236">
        <v>2.218</v>
      </c>
      <c r="C1236">
        <v>1.77</v>
      </c>
      <c r="D1236">
        <v>1.5960000000000001</v>
      </c>
      <c r="E1236">
        <v>1.89</v>
      </c>
      <c r="F1236">
        <v>1.613</v>
      </c>
      <c r="G1236">
        <f t="shared" si="38"/>
        <v>0.90169491525423728</v>
      </c>
      <c r="H1236">
        <f t="shared" si="39"/>
        <v>0.85343915343915344</v>
      </c>
      <c r="M1236" s="10"/>
    </row>
    <row r="1237" spans="1:13" x14ac:dyDescent="0.2">
      <c r="A1237" s="9" t="s">
        <v>5279</v>
      </c>
      <c r="B1237">
        <v>2.496</v>
      </c>
      <c r="C1237">
        <v>1.82</v>
      </c>
      <c r="D1237">
        <v>1.746</v>
      </c>
      <c r="E1237">
        <v>1.9430000000000001</v>
      </c>
      <c r="F1237">
        <v>1.738</v>
      </c>
      <c r="G1237">
        <f t="shared" si="38"/>
        <v>0.95934065934065926</v>
      </c>
      <c r="H1237">
        <f t="shared" si="39"/>
        <v>0.89449305198147189</v>
      </c>
      <c r="M1237" s="10"/>
    </row>
    <row r="1238" spans="1:13" x14ac:dyDescent="0.2">
      <c r="A1238" s="9" t="s">
        <v>5279</v>
      </c>
      <c r="B1238">
        <v>0.38500000000000001</v>
      </c>
      <c r="C1238">
        <v>0.71799999999999997</v>
      </c>
      <c r="D1238">
        <v>0.68300000000000005</v>
      </c>
      <c r="E1238">
        <v>0.89500000000000002</v>
      </c>
      <c r="F1238">
        <v>0.745</v>
      </c>
      <c r="G1238">
        <f t="shared" si="38"/>
        <v>0.95125348189415049</v>
      </c>
      <c r="H1238">
        <f t="shared" si="39"/>
        <v>0.83240223463687146</v>
      </c>
      <c r="M1238" s="10"/>
    </row>
    <row r="1239" spans="1:13" x14ac:dyDescent="0.2">
      <c r="A1239" s="9" t="s">
        <v>5279</v>
      </c>
      <c r="B1239">
        <v>0.123</v>
      </c>
      <c r="C1239">
        <v>0.502</v>
      </c>
      <c r="D1239">
        <v>0.313</v>
      </c>
      <c r="E1239">
        <v>0.55500000000000005</v>
      </c>
      <c r="F1239">
        <v>0.372</v>
      </c>
      <c r="G1239">
        <f t="shared" si="38"/>
        <v>0.62350597609561753</v>
      </c>
      <c r="H1239">
        <f t="shared" si="39"/>
        <v>0.6702702702702702</v>
      </c>
      <c r="M1239" s="10"/>
    </row>
    <row r="1240" spans="1:13" x14ac:dyDescent="0.2">
      <c r="A1240" s="9" t="s">
        <v>5279</v>
      </c>
      <c r="B1240">
        <v>1.2170000000000001</v>
      </c>
      <c r="C1240">
        <v>1.3080000000000001</v>
      </c>
      <c r="D1240">
        <v>1.1850000000000001</v>
      </c>
      <c r="E1240">
        <v>1.415</v>
      </c>
      <c r="F1240">
        <v>1.2410000000000001</v>
      </c>
      <c r="G1240">
        <f t="shared" si="38"/>
        <v>0.90596330275229353</v>
      </c>
      <c r="H1240">
        <f t="shared" si="39"/>
        <v>0.87703180212014142</v>
      </c>
      <c r="M1240" s="10"/>
    </row>
    <row r="1241" spans="1:13" x14ac:dyDescent="0.2">
      <c r="A1241" s="9" t="s">
        <v>5279</v>
      </c>
      <c r="B1241">
        <v>1.7250000000000001</v>
      </c>
      <c r="C1241">
        <v>1.4990000000000001</v>
      </c>
      <c r="D1241">
        <v>1.466</v>
      </c>
      <c r="E1241">
        <v>1.67</v>
      </c>
      <c r="F1241">
        <v>1.4890000000000001</v>
      </c>
      <c r="G1241">
        <f t="shared" si="38"/>
        <v>0.97798532354903256</v>
      </c>
      <c r="H1241">
        <f t="shared" si="39"/>
        <v>0.891616766467066</v>
      </c>
      <c r="M1241" s="10"/>
    </row>
    <row r="1242" spans="1:13" x14ac:dyDescent="0.2">
      <c r="A1242" s="9" t="s">
        <v>5279</v>
      </c>
      <c r="B1242">
        <v>0.84699999999999998</v>
      </c>
      <c r="C1242">
        <v>1.52</v>
      </c>
      <c r="D1242">
        <v>0.71</v>
      </c>
      <c r="E1242">
        <v>1.6559999999999999</v>
      </c>
      <c r="F1242">
        <v>0.82399999999999995</v>
      </c>
      <c r="G1242">
        <f t="shared" si="38"/>
        <v>0.46710526315789469</v>
      </c>
      <c r="H1242">
        <f t="shared" si="39"/>
        <v>0.49758454106280192</v>
      </c>
      <c r="M1242" s="10"/>
    </row>
    <row r="1243" spans="1:13" x14ac:dyDescent="0.2">
      <c r="A1243" s="9" t="s">
        <v>5279</v>
      </c>
      <c r="B1243">
        <v>0.47799999999999998</v>
      </c>
      <c r="C1243">
        <v>0.81699999999999995</v>
      </c>
      <c r="D1243">
        <v>0.74399999999999999</v>
      </c>
      <c r="E1243">
        <v>0.96899999999999997</v>
      </c>
      <c r="F1243">
        <v>0.745</v>
      </c>
      <c r="G1243">
        <f t="shared" si="38"/>
        <v>0.91064871481028153</v>
      </c>
      <c r="H1243">
        <f t="shared" si="39"/>
        <v>0.7688338493292054</v>
      </c>
      <c r="M1243" s="10"/>
    </row>
    <row r="1244" spans="1:13" x14ac:dyDescent="0.2">
      <c r="A1244" s="9" t="s">
        <v>5279</v>
      </c>
      <c r="B1244">
        <v>1.0169999999999999</v>
      </c>
      <c r="C1244">
        <v>1.181</v>
      </c>
      <c r="D1244">
        <v>1.0960000000000001</v>
      </c>
      <c r="E1244">
        <v>1.278</v>
      </c>
      <c r="F1244">
        <v>1.117</v>
      </c>
      <c r="G1244">
        <f t="shared" si="38"/>
        <v>0.92802709568162578</v>
      </c>
      <c r="H1244">
        <f t="shared" si="39"/>
        <v>0.8740219092331768</v>
      </c>
      <c r="M1244" s="10"/>
    </row>
    <row r="1245" spans="1:13" x14ac:dyDescent="0.2">
      <c r="A1245" s="9" t="s">
        <v>5279</v>
      </c>
      <c r="B1245">
        <v>1.125</v>
      </c>
      <c r="C1245">
        <v>1.2549999999999999</v>
      </c>
      <c r="D1245">
        <v>1.1399999999999999</v>
      </c>
      <c r="E1245">
        <v>1.343</v>
      </c>
      <c r="F1245">
        <v>1.117</v>
      </c>
      <c r="G1245">
        <f t="shared" si="38"/>
        <v>0.9083665338645418</v>
      </c>
      <c r="H1245">
        <f t="shared" si="39"/>
        <v>0.83172002978406556</v>
      </c>
      <c r="M1245" s="10"/>
    </row>
    <row r="1246" spans="1:13" x14ac:dyDescent="0.2">
      <c r="A1246" s="9" t="s">
        <v>5279</v>
      </c>
      <c r="B1246">
        <v>0.46200000000000002</v>
      </c>
      <c r="C1246">
        <v>0.85699999999999998</v>
      </c>
      <c r="D1246">
        <v>0.68600000000000005</v>
      </c>
      <c r="E1246">
        <v>1.0009999999999999</v>
      </c>
      <c r="F1246">
        <v>0.745</v>
      </c>
      <c r="G1246">
        <f t="shared" si="38"/>
        <v>0.80046674445740962</v>
      </c>
      <c r="H1246">
        <f t="shared" si="39"/>
        <v>0.74425574425574437</v>
      </c>
      <c r="M1246" s="10"/>
    </row>
    <row r="1247" spans="1:13" x14ac:dyDescent="0.2">
      <c r="A1247" s="9" t="s">
        <v>5279</v>
      </c>
      <c r="B1247">
        <v>0.32300000000000001</v>
      </c>
      <c r="C1247">
        <v>0.64200000000000002</v>
      </c>
      <c r="D1247">
        <v>0.64200000000000002</v>
      </c>
      <c r="E1247">
        <v>0.72399999999999998</v>
      </c>
      <c r="F1247">
        <v>0.621</v>
      </c>
      <c r="G1247">
        <f t="shared" si="38"/>
        <v>1</v>
      </c>
      <c r="H1247">
        <f t="shared" si="39"/>
        <v>0.85773480662983426</v>
      </c>
      <c r="M1247" s="10"/>
    </row>
    <row r="1248" spans="1:13" x14ac:dyDescent="0.2">
      <c r="A1248" s="9" t="s">
        <v>5279</v>
      </c>
      <c r="B1248">
        <v>0.32300000000000001</v>
      </c>
      <c r="C1248">
        <v>0.75900000000000001</v>
      </c>
      <c r="D1248">
        <v>0.54300000000000004</v>
      </c>
      <c r="E1248">
        <v>0.89500000000000002</v>
      </c>
      <c r="F1248">
        <v>0.621</v>
      </c>
      <c r="G1248">
        <f t="shared" si="38"/>
        <v>0.71541501976284594</v>
      </c>
      <c r="H1248">
        <f t="shared" si="39"/>
        <v>0.69385474860335195</v>
      </c>
      <c r="M1248" s="10"/>
    </row>
    <row r="1249" spans="1:13" x14ac:dyDescent="0.2">
      <c r="A1249" s="9" t="s">
        <v>5279</v>
      </c>
      <c r="B1249">
        <v>3.343</v>
      </c>
      <c r="C1249">
        <v>2.3370000000000002</v>
      </c>
      <c r="D1249">
        <v>1.8220000000000001</v>
      </c>
      <c r="E1249">
        <v>2.464</v>
      </c>
      <c r="F1249">
        <v>1.931</v>
      </c>
      <c r="G1249">
        <f t="shared" si="38"/>
        <v>0.77963200684638423</v>
      </c>
      <c r="H1249">
        <f t="shared" si="39"/>
        <v>0.78368506493506496</v>
      </c>
      <c r="M1249" s="10"/>
    </row>
    <row r="1250" spans="1:13" x14ac:dyDescent="0.2">
      <c r="A1250" s="9" t="s">
        <v>5279</v>
      </c>
      <c r="B1250">
        <v>1.3859999999999999</v>
      </c>
      <c r="C1250">
        <v>1.39</v>
      </c>
      <c r="D1250">
        <v>1.27</v>
      </c>
      <c r="E1250">
        <v>1.5</v>
      </c>
      <c r="F1250">
        <v>1.355</v>
      </c>
      <c r="G1250">
        <f t="shared" si="38"/>
        <v>0.91366906474820153</v>
      </c>
      <c r="H1250">
        <f t="shared" si="39"/>
        <v>0.90333333333333332</v>
      </c>
      <c r="M1250" s="10"/>
    </row>
    <row r="1251" spans="1:13" x14ac:dyDescent="0.2">
      <c r="A1251" s="9" t="s">
        <v>5279</v>
      </c>
      <c r="B1251">
        <v>0.26200000000000001</v>
      </c>
      <c r="C1251">
        <v>0.63</v>
      </c>
      <c r="D1251">
        <v>0.52900000000000003</v>
      </c>
      <c r="E1251">
        <v>0.79500000000000004</v>
      </c>
      <c r="F1251">
        <v>0.60199999999999998</v>
      </c>
      <c r="G1251">
        <f t="shared" si="38"/>
        <v>0.8396825396825397</v>
      </c>
      <c r="H1251">
        <f t="shared" si="39"/>
        <v>0.75723270440251567</v>
      </c>
      <c r="M1251" s="10"/>
    </row>
    <row r="1252" spans="1:13" x14ac:dyDescent="0.2">
      <c r="A1252" s="9" t="s">
        <v>5279</v>
      </c>
      <c r="B1252">
        <v>0.35399999999999998</v>
      </c>
      <c r="C1252">
        <v>0.81499999999999995</v>
      </c>
      <c r="D1252">
        <v>0.55400000000000005</v>
      </c>
      <c r="E1252">
        <v>0.96899999999999997</v>
      </c>
      <c r="F1252">
        <v>0.67</v>
      </c>
      <c r="G1252">
        <f t="shared" si="38"/>
        <v>0.67975460122699394</v>
      </c>
      <c r="H1252">
        <f t="shared" si="39"/>
        <v>0.69143446852425183</v>
      </c>
      <c r="M1252" s="10"/>
    </row>
    <row r="1253" spans="1:13" x14ac:dyDescent="0.2">
      <c r="A1253" s="9" t="s">
        <v>5279</v>
      </c>
      <c r="B1253">
        <v>2.2639999999999998</v>
      </c>
      <c r="C1253">
        <v>1.74</v>
      </c>
      <c r="D1253">
        <v>1.657</v>
      </c>
      <c r="E1253">
        <v>1.8620000000000001</v>
      </c>
      <c r="F1253">
        <v>1.738</v>
      </c>
      <c r="G1253">
        <f t="shared" si="38"/>
        <v>0.95229885057471264</v>
      </c>
      <c r="H1253">
        <f t="shared" si="39"/>
        <v>0.93340494092373782</v>
      </c>
      <c r="M1253" s="10"/>
    </row>
    <row r="1254" spans="1:13" x14ac:dyDescent="0.2">
      <c r="A1254" s="9" t="s">
        <v>5279</v>
      </c>
      <c r="B1254">
        <v>0.50800000000000001</v>
      </c>
      <c r="C1254">
        <v>0.90600000000000003</v>
      </c>
      <c r="D1254">
        <v>0.71399999999999997</v>
      </c>
      <c r="E1254">
        <v>1.06</v>
      </c>
      <c r="F1254">
        <v>0.745</v>
      </c>
      <c r="G1254">
        <f t="shared" si="38"/>
        <v>0.78807947019867541</v>
      </c>
      <c r="H1254">
        <f t="shared" si="39"/>
        <v>0.70283018867924529</v>
      </c>
      <c r="M1254" s="10"/>
    </row>
    <row r="1255" spans="1:13" x14ac:dyDescent="0.2">
      <c r="A1255" s="9" t="s">
        <v>5279</v>
      </c>
      <c r="B1255">
        <v>0.84699999999999998</v>
      </c>
      <c r="C1255">
        <v>1.1439999999999999</v>
      </c>
      <c r="D1255">
        <v>0.94299999999999995</v>
      </c>
      <c r="E1255">
        <v>1.2410000000000001</v>
      </c>
      <c r="F1255">
        <v>0.99299999999999999</v>
      </c>
      <c r="G1255">
        <f t="shared" si="38"/>
        <v>0.82430069930069927</v>
      </c>
      <c r="H1255">
        <f t="shared" si="39"/>
        <v>0.80016116035455276</v>
      </c>
      <c r="M1255" s="10"/>
    </row>
    <row r="1256" spans="1:13" x14ac:dyDescent="0.2">
      <c r="A1256" s="9" t="s">
        <v>5279</v>
      </c>
      <c r="B1256">
        <v>0.32300000000000001</v>
      </c>
      <c r="C1256">
        <v>0.64200000000000002</v>
      </c>
      <c r="D1256">
        <v>0.64200000000000002</v>
      </c>
      <c r="E1256">
        <v>0.72399999999999998</v>
      </c>
      <c r="F1256">
        <v>0.621</v>
      </c>
      <c r="G1256">
        <f t="shared" si="38"/>
        <v>1</v>
      </c>
      <c r="H1256">
        <f t="shared" si="39"/>
        <v>0.85773480662983426</v>
      </c>
      <c r="M1256" s="10"/>
    </row>
    <row r="1257" spans="1:13" x14ac:dyDescent="0.2">
      <c r="A1257" s="9" t="s">
        <v>5279</v>
      </c>
      <c r="B1257">
        <v>0.77</v>
      </c>
      <c r="C1257">
        <v>1.012</v>
      </c>
      <c r="D1257">
        <v>0.96899999999999997</v>
      </c>
      <c r="E1257">
        <v>1.1439999999999999</v>
      </c>
      <c r="F1257">
        <v>0.99299999999999999</v>
      </c>
      <c r="G1257">
        <f t="shared" si="38"/>
        <v>0.95750988142292481</v>
      </c>
      <c r="H1257">
        <f t="shared" si="39"/>
        <v>0.86800699300699302</v>
      </c>
      <c r="M1257" s="10"/>
    </row>
    <row r="1258" spans="1:13" x14ac:dyDescent="0.2">
      <c r="A1258" s="9" t="s">
        <v>5279</v>
      </c>
      <c r="B1258">
        <v>0.154</v>
      </c>
      <c r="C1258">
        <v>0.49199999999999999</v>
      </c>
      <c r="D1258">
        <v>0.39800000000000002</v>
      </c>
      <c r="E1258">
        <v>0.55500000000000005</v>
      </c>
      <c r="F1258">
        <v>0.372</v>
      </c>
      <c r="G1258">
        <f t="shared" si="38"/>
        <v>0.80894308943089432</v>
      </c>
      <c r="H1258">
        <f t="shared" si="39"/>
        <v>0.6702702702702702</v>
      </c>
      <c r="M1258" s="10"/>
    </row>
    <row r="1259" spans="1:13" x14ac:dyDescent="0.2">
      <c r="A1259" s="9" t="s">
        <v>5279</v>
      </c>
      <c r="B1259">
        <v>1.202</v>
      </c>
      <c r="C1259">
        <v>1.3169999999999999</v>
      </c>
      <c r="D1259">
        <v>1.1619999999999999</v>
      </c>
      <c r="E1259">
        <v>1.4470000000000001</v>
      </c>
      <c r="F1259">
        <v>1.2410000000000001</v>
      </c>
      <c r="G1259">
        <f t="shared" si="38"/>
        <v>0.88230827638572507</v>
      </c>
      <c r="H1259">
        <f t="shared" si="39"/>
        <v>0.85763648928818248</v>
      </c>
      <c r="M1259" s="10"/>
    </row>
    <row r="1260" spans="1:13" x14ac:dyDescent="0.2">
      <c r="A1260" s="9" t="s">
        <v>5279</v>
      </c>
      <c r="B1260">
        <v>0.108</v>
      </c>
      <c r="C1260">
        <v>0.48099999999999998</v>
      </c>
      <c r="D1260">
        <v>0.28499999999999998</v>
      </c>
      <c r="E1260">
        <v>0.55500000000000005</v>
      </c>
      <c r="F1260">
        <v>0.372</v>
      </c>
      <c r="G1260">
        <f t="shared" si="38"/>
        <v>0.59251559251559249</v>
      </c>
      <c r="H1260">
        <f t="shared" si="39"/>
        <v>0.6702702702702702</v>
      </c>
      <c r="M1260" s="10"/>
    </row>
    <row r="1261" spans="1:13" x14ac:dyDescent="0.2">
      <c r="A1261" s="9" t="s">
        <v>5279</v>
      </c>
      <c r="B1261">
        <v>0.61599999999999999</v>
      </c>
      <c r="C1261">
        <v>0.91</v>
      </c>
      <c r="D1261">
        <v>0.86199999999999999</v>
      </c>
      <c r="E1261">
        <v>1.0009999999999999</v>
      </c>
      <c r="F1261">
        <v>0.86899999999999999</v>
      </c>
      <c r="G1261">
        <f t="shared" si="38"/>
        <v>0.94725274725274722</v>
      </c>
      <c r="H1261">
        <f t="shared" si="39"/>
        <v>0.86813186813186827</v>
      </c>
      <c r="M1261" s="10"/>
    </row>
    <row r="1262" spans="1:13" x14ac:dyDescent="0.2">
      <c r="A1262" s="9" t="s">
        <v>5279</v>
      </c>
      <c r="B1262">
        <v>0.66200000000000003</v>
      </c>
      <c r="C1262">
        <v>0.91900000000000004</v>
      </c>
      <c r="D1262">
        <v>0.91700000000000004</v>
      </c>
      <c r="E1262">
        <v>1.0680000000000001</v>
      </c>
      <c r="F1262">
        <v>0.86899999999999999</v>
      </c>
      <c r="G1262">
        <f t="shared" si="38"/>
        <v>0.9978237214363439</v>
      </c>
      <c r="H1262">
        <f t="shared" si="39"/>
        <v>0.81367041198501866</v>
      </c>
      <c r="M1262" s="10"/>
    </row>
    <row r="1263" spans="1:13" x14ac:dyDescent="0.2">
      <c r="A1263" s="9" t="s">
        <v>5279</v>
      </c>
      <c r="B1263">
        <v>0.246</v>
      </c>
      <c r="C1263">
        <v>0.626</v>
      </c>
      <c r="D1263">
        <v>0.501</v>
      </c>
      <c r="E1263">
        <v>0.79500000000000004</v>
      </c>
      <c r="F1263">
        <v>0.58899999999999997</v>
      </c>
      <c r="G1263">
        <f t="shared" si="38"/>
        <v>0.80031948881789139</v>
      </c>
      <c r="H1263">
        <f t="shared" si="39"/>
        <v>0.74088050314465403</v>
      </c>
      <c r="M1263" s="10"/>
    </row>
    <row r="1264" spans="1:13" x14ac:dyDescent="0.2">
      <c r="A1264" s="9" t="s">
        <v>5279</v>
      </c>
      <c r="B1264">
        <v>0.72399999999999998</v>
      </c>
      <c r="C1264">
        <v>0.96099999999999997</v>
      </c>
      <c r="D1264">
        <v>0.95899999999999996</v>
      </c>
      <c r="E1264">
        <v>1.0680000000000001</v>
      </c>
      <c r="F1264">
        <v>0.99299999999999999</v>
      </c>
      <c r="G1264">
        <f t="shared" si="38"/>
        <v>0.99791883454734653</v>
      </c>
      <c r="H1264">
        <f t="shared" si="39"/>
        <v>0.9297752808988764</v>
      </c>
      <c r="M1264" s="10"/>
    </row>
    <row r="1265" spans="1:13" x14ac:dyDescent="0.2">
      <c r="A1265" s="9" t="s">
        <v>5279</v>
      </c>
      <c r="B1265">
        <v>3.79</v>
      </c>
      <c r="C1265">
        <v>2.3140000000000001</v>
      </c>
      <c r="D1265">
        <v>2.085</v>
      </c>
      <c r="E1265">
        <v>2.448</v>
      </c>
      <c r="F1265">
        <v>2.11</v>
      </c>
      <c r="G1265">
        <f t="shared" si="38"/>
        <v>0.90103716508210885</v>
      </c>
      <c r="H1265">
        <f t="shared" si="39"/>
        <v>0.86192810457516333</v>
      </c>
      <c r="M1265" s="10"/>
    </row>
    <row r="1266" spans="1:13" x14ac:dyDescent="0.2">
      <c r="A1266" s="9" t="s">
        <v>5279</v>
      </c>
      <c r="B1266">
        <v>0.56999999999999995</v>
      </c>
      <c r="C1266">
        <v>0.91600000000000004</v>
      </c>
      <c r="D1266">
        <v>0.79200000000000004</v>
      </c>
      <c r="E1266">
        <v>1.0009999999999999</v>
      </c>
      <c r="F1266">
        <v>0.745</v>
      </c>
      <c r="G1266">
        <f t="shared" si="38"/>
        <v>0.86462882096069871</v>
      </c>
      <c r="H1266">
        <f t="shared" si="39"/>
        <v>0.74425574425574437</v>
      </c>
      <c r="M1266" s="10"/>
    </row>
    <row r="1267" spans="1:13" x14ac:dyDescent="0.2">
      <c r="A1267" s="9" t="s">
        <v>5279</v>
      </c>
      <c r="B1267">
        <v>0.55500000000000005</v>
      </c>
      <c r="C1267">
        <v>0.93200000000000005</v>
      </c>
      <c r="D1267">
        <v>0.75800000000000001</v>
      </c>
      <c r="E1267">
        <v>1.0680000000000001</v>
      </c>
      <c r="F1267">
        <v>0.745</v>
      </c>
      <c r="G1267">
        <f t="shared" si="38"/>
        <v>0.81330472103004292</v>
      </c>
      <c r="H1267">
        <f t="shared" si="39"/>
        <v>0.69756554307116103</v>
      </c>
      <c r="M1267" s="10"/>
    </row>
    <row r="1268" spans="1:13" x14ac:dyDescent="0.2">
      <c r="A1268" s="9" t="s">
        <v>5279</v>
      </c>
      <c r="B1268">
        <v>0.58499999999999996</v>
      </c>
      <c r="C1268">
        <v>0.879</v>
      </c>
      <c r="D1268">
        <v>0.84799999999999998</v>
      </c>
      <c r="E1268">
        <v>1.0009999999999999</v>
      </c>
      <c r="F1268">
        <v>0.86899999999999999</v>
      </c>
      <c r="G1268">
        <f t="shared" si="38"/>
        <v>0.96473265073947667</v>
      </c>
      <c r="H1268">
        <f t="shared" si="39"/>
        <v>0.86813186813186827</v>
      </c>
      <c r="M1268" s="10"/>
    </row>
    <row r="1269" spans="1:13" x14ac:dyDescent="0.2">
      <c r="A1269" s="9" t="s">
        <v>5279</v>
      </c>
      <c r="B1269">
        <v>0.755</v>
      </c>
      <c r="C1269">
        <v>0.998</v>
      </c>
      <c r="D1269">
        <v>0.96299999999999997</v>
      </c>
      <c r="E1269">
        <v>1.1100000000000001</v>
      </c>
      <c r="F1269">
        <v>0.99299999999999999</v>
      </c>
      <c r="G1269">
        <f t="shared" si="38"/>
        <v>0.9649298597194389</v>
      </c>
      <c r="H1269">
        <f t="shared" si="39"/>
        <v>0.89459459459459456</v>
      </c>
      <c r="M1269" s="10"/>
    </row>
    <row r="1270" spans="1:13" x14ac:dyDescent="0.2">
      <c r="A1270" s="9" t="s">
        <v>5279</v>
      </c>
      <c r="B1270">
        <v>2.7570000000000001</v>
      </c>
      <c r="C1270">
        <v>2.141</v>
      </c>
      <c r="D1270">
        <v>1.64</v>
      </c>
      <c r="E1270">
        <v>2.238</v>
      </c>
      <c r="F1270">
        <v>1.7549999999999999</v>
      </c>
      <c r="G1270">
        <f t="shared" si="38"/>
        <v>0.76599719757122831</v>
      </c>
      <c r="H1270">
        <f t="shared" si="39"/>
        <v>0.78418230563002678</v>
      </c>
      <c r="M1270" s="10"/>
    </row>
    <row r="1271" spans="1:13" x14ac:dyDescent="0.2">
      <c r="A1271" s="9" t="s">
        <v>5279</v>
      </c>
      <c r="B1271">
        <v>0.108</v>
      </c>
      <c r="C1271">
        <v>0.56699999999999995</v>
      </c>
      <c r="D1271">
        <v>0.24199999999999999</v>
      </c>
      <c r="E1271">
        <v>0.621</v>
      </c>
      <c r="F1271">
        <v>0.33300000000000002</v>
      </c>
      <c r="G1271">
        <f t="shared" si="38"/>
        <v>0.42680776014109351</v>
      </c>
      <c r="H1271">
        <f t="shared" si="39"/>
        <v>0.53623188405797106</v>
      </c>
      <c r="M1271" s="10"/>
    </row>
    <row r="1272" spans="1:13" x14ac:dyDescent="0.2">
      <c r="A1272" s="9" t="s">
        <v>5279</v>
      </c>
      <c r="B1272">
        <v>0.27700000000000002</v>
      </c>
      <c r="C1272">
        <v>0.67900000000000005</v>
      </c>
      <c r="D1272">
        <v>0.52</v>
      </c>
      <c r="E1272">
        <v>0.79500000000000004</v>
      </c>
      <c r="F1272">
        <v>0.61099999999999999</v>
      </c>
      <c r="G1272">
        <f t="shared" si="38"/>
        <v>0.76583210603829155</v>
      </c>
      <c r="H1272">
        <f t="shared" si="39"/>
        <v>0.7685534591194968</v>
      </c>
      <c r="M1272" s="10"/>
    </row>
    <row r="1273" spans="1:13" x14ac:dyDescent="0.2">
      <c r="A1273" s="9" t="s">
        <v>5279</v>
      </c>
      <c r="B1273">
        <v>0.40100000000000002</v>
      </c>
      <c r="C1273">
        <v>0.76</v>
      </c>
      <c r="D1273">
        <v>0.67100000000000004</v>
      </c>
      <c r="E1273">
        <v>0.83299999999999996</v>
      </c>
      <c r="F1273">
        <v>0.745</v>
      </c>
      <c r="G1273">
        <f t="shared" si="38"/>
        <v>0.88289473684210529</v>
      </c>
      <c r="H1273">
        <f t="shared" si="39"/>
        <v>0.89435774309723892</v>
      </c>
      <c r="M1273" s="10"/>
    </row>
    <row r="1274" spans="1:13" x14ac:dyDescent="0.2">
      <c r="A1274" s="9" t="s">
        <v>5279</v>
      </c>
      <c r="B1274">
        <v>0.878</v>
      </c>
      <c r="C1274">
        <v>1.1160000000000001</v>
      </c>
      <c r="D1274">
        <v>1.0009999999999999</v>
      </c>
      <c r="E1274">
        <v>1.222</v>
      </c>
      <c r="F1274">
        <v>0.99299999999999999</v>
      </c>
      <c r="G1274">
        <f t="shared" si="38"/>
        <v>0.89695340501792098</v>
      </c>
      <c r="H1274">
        <f t="shared" si="39"/>
        <v>0.81260229132569561</v>
      </c>
      <c r="M1274" s="10"/>
    </row>
    <row r="1275" spans="1:13" x14ac:dyDescent="0.2">
      <c r="A1275" s="9" t="s">
        <v>5279</v>
      </c>
      <c r="B1275">
        <v>1.617</v>
      </c>
      <c r="C1275">
        <v>1.4830000000000001</v>
      </c>
      <c r="D1275">
        <v>1.389</v>
      </c>
      <c r="E1275">
        <v>1.6180000000000001</v>
      </c>
      <c r="F1275">
        <v>1.365</v>
      </c>
      <c r="G1275">
        <f t="shared" si="38"/>
        <v>0.93661496965610247</v>
      </c>
      <c r="H1275">
        <f t="shared" si="39"/>
        <v>0.84363411619283057</v>
      </c>
      <c r="M1275" s="10"/>
    </row>
    <row r="1276" spans="1:13" x14ac:dyDescent="0.2">
      <c r="A1276" s="9" t="s">
        <v>5279</v>
      </c>
      <c r="B1276">
        <v>0.46200000000000002</v>
      </c>
      <c r="C1276">
        <v>0.88800000000000001</v>
      </c>
      <c r="D1276">
        <v>0.66300000000000003</v>
      </c>
      <c r="E1276">
        <v>1.0009999999999999</v>
      </c>
      <c r="F1276">
        <v>0.745</v>
      </c>
      <c r="G1276">
        <f t="shared" si="38"/>
        <v>0.7466216216216216</v>
      </c>
      <c r="H1276">
        <f t="shared" si="39"/>
        <v>0.74425574425574437</v>
      </c>
      <c r="M1276" s="10"/>
    </row>
    <row r="1277" spans="1:13" x14ac:dyDescent="0.2">
      <c r="A1277" s="9" t="s">
        <v>5279</v>
      </c>
      <c r="B1277">
        <v>0.40100000000000002</v>
      </c>
      <c r="C1277">
        <v>0.78100000000000003</v>
      </c>
      <c r="D1277">
        <v>0.65300000000000002</v>
      </c>
      <c r="E1277">
        <v>0.94499999999999995</v>
      </c>
      <c r="F1277">
        <v>0.70199999999999996</v>
      </c>
      <c r="G1277">
        <f t="shared" si="38"/>
        <v>0.83610755441741358</v>
      </c>
      <c r="H1277">
        <f t="shared" si="39"/>
        <v>0.74285714285714288</v>
      </c>
      <c r="M1277" s="10"/>
    </row>
    <row r="1278" spans="1:13" x14ac:dyDescent="0.2">
      <c r="A1278" s="9" t="s">
        <v>5279</v>
      </c>
      <c r="B1278">
        <v>0.154</v>
      </c>
      <c r="C1278">
        <v>0.55300000000000005</v>
      </c>
      <c r="D1278">
        <v>0.35499999999999998</v>
      </c>
      <c r="E1278">
        <v>0.621</v>
      </c>
      <c r="F1278">
        <v>0.372</v>
      </c>
      <c r="G1278">
        <f t="shared" si="38"/>
        <v>0.64195298372513554</v>
      </c>
      <c r="H1278">
        <f t="shared" si="39"/>
        <v>0.59903381642512077</v>
      </c>
      <c r="M1278" s="10"/>
    </row>
    <row r="1279" spans="1:13" x14ac:dyDescent="0.2">
      <c r="A1279" s="9" t="s">
        <v>5279</v>
      </c>
      <c r="B1279">
        <v>3.4350000000000001</v>
      </c>
      <c r="C1279">
        <v>2.1539999999999999</v>
      </c>
      <c r="D1279">
        <v>2.0299999999999998</v>
      </c>
      <c r="E1279">
        <v>2.2890000000000001</v>
      </c>
      <c r="F1279">
        <v>2.1059999999999999</v>
      </c>
      <c r="G1279">
        <f t="shared" si="38"/>
        <v>0.9424326833797585</v>
      </c>
      <c r="H1279">
        <f t="shared" si="39"/>
        <v>0.92005242463958048</v>
      </c>
      <c r="M1279" s="10"/>
    </row>
    <row r="1280" spans="1:13" x14ac:dyDescent="0.2">
      <c r="A1280" s="9" t="s">
        <v>5279</v>
      </c>
      <c r="B1280">
        <v>0.185</v>
      </c>
      <c r="C1280">
        <v>0.61199999999999999</v>
      </c>
      <c r="D1280">
        <v>0.38400000000000001</v>
      </c>
      <c r="E1280">
        <v>0.72399999999999998</v>
      </c>
      <c r="F1280">
        <v>0.48199999999999998</v>
      </c>
      <c r="G1280">
        <f t="shared" si="38"/>
        <v>0.62745098039215685</v>
      </c>
      <c r="H1280">
        <f t="shared" si="39"/>
        <v>0.66574585635359118</v>
      </c>
      <c r="M1280" s="10"/>
    </row>
    <row r="1281" spans="1:13" x14ac:dyDescent="0.2">
      <c r="A1281" s="9" t="s">
        <v>5279</v>
      </c>
      <c r="B1281">
        <v>1.125</v>
      </c>
      <c r="C1281">
        <v>1.244</v>
      </c>
      <c r="D1281">
        <v>1.151</v>
      </c>
      <c r="E1281">
        <v>1.3879999999999999</v>
      </c>
      <c r="F1281">
        <v>1.117</v>
      </c>
      <c r="G1281">
        <f t="shared" si="38"/>
        <v>0.92524115755627012</v>
      </c>
      <c r="H1281">
        <f t="shared" si="39"/>
        <v>0.80475504322766578</v>
      </c>
      <c r="M1281" s="10"/>
    </row>
    <row r="1282" spans="1:13" x14ac:dyDescent="0.2">
      <c r="A1282" s="9" t="s">
        <v>5279</v>
      </c>
      <c r="B1282">
        <v>0.98599999999999999</v>
      </c>
      <c r="C1282">
        <v>1.1399999999999999</v>
      </c>
      <c r="D1282">
        <v>1.101</v>
      </c>
      <c r="E1282">
        <v>1.343</v>
      </c>
      <c r="F1282">
        <v>1.117</v>
      </c>
      <c r="G1282">
        <f t="shared" si="38"/>
        <v>0.96578947368421064</v>
      </c>
      <c r="H1282">
        <f t="shared" si="39"/>
        <v>0.83172002978406556</v>
      </c>
      <c r="M1282" s="10"/>
    </row>
    <row r="1283" spans="1:13" x14ac:dyDescent="0.2">
      <c r="A1283" s="9" t="s">
        <v>5279</v>
      </c>
      <c r="B1283">
        <v>0.38500000000000001</v>
      </c>
      <c r="C1283">
        <v>0.78</v>
      </c>
      <c r="D1283">
        <v>0.628</v>
      </c>
      <c r="E1283">
        <v>0.89500000000000002</v>
      </c>
      <c r="F1283">
        <v>0.70599999999999996</v>
      </c>
      <c r="G1283">
        <f t="shared" ref="G1283:G1346" si="40">D1283/C1283</f>
        <v>0.80512820512820515</v>
      </c>
      <c r="H1283">
        <f t="shared" si="39"/>
        <v>0.78882681564245805</v>
      </c>
      <c r="M1283" s="10"/>
    </row>
    <row r="1284" spans="1:13" x14ac:dyDescent="0.2">
      <c r="A1284" s="9" t="s">
        <v>5279</v>
      </c>
      <c r="B1284">
        <v>0.53900000000000003</v>
      </c>
      <c r="C1284">
        <v>0.89400000000000002</v>
      </c>
      <c r="D1284">
        <v>0.76800000000000002</v>
      </c>
      <c r="E1284">
        <v>1.0529999999999999</v>
      </c>
      <c r="F1284">
        <v>0.745</v>
      </c>
      <c r="G1284">
        <f t="shared" si="40"/>
        <v>0.85906040268456374</v>
      </c>
      <c r="H1284">
        <f t="shared" ref="H1284:H1347" si="41">F1284/E1284</f>
        <v>0.70750237416904083</v>
      </c>
      <c r="M1284" s="10"/>
    </row>
    <row r="1285" spans="1:13" x14ac:dyDescent="0.2">
      <c r="A1285" s="9" t="s">
        <v>5279</v>
      </c>
      <c r="B1285">
        <v>2.8809999999999998</v>
      </c>
      <c r="C1285">
        <v>1.927</v>
      </c>
      <c r="D1285">
        <v>1.9039999999999999</v>
      </c>
      <c r="E1285">
        <v>2.0659999999999998</v>
      </c>
      <c r="F1285">
        <v>1.8620000000000001</v>
      </c>
      <c r="G1285">
        <f t="shared" si="40"/>
        <v>0.98806434872859361</v>
      </c>
      <c r="H1285">
        <f t="shared" si="41"/>
        <v>0.90125847047434671</v>
      </c>
      <c r="M1285" s="10"/>
    </row>
    <row r="1286" spans="1:13" x14ac:dyDescent="0.2">
      <c r="A1286" s="9" t="s">
        <v>5279</v>
      </c>
      <c r="B1286">
        <v>0.308</v>
      </c>
      <c r="C1286">
        <v>0.65500000000000003</v>
      </c>
      <c r="D1286">
        <v>0.59899999999999998</v>
      </c>
      <c r="E1286">
        <v>0.79500000000000004</v>
      </c>
      <c r="F1286">
        <v>0.621</v>
      </c>
      <c r="G1286">
        <f t="shared" si="40"/>
        <v>0.91450381679389303</v>
      </c>
      <c r="H1286">
        <f t="shared" si="41"/>
        <v>0.78113207547169805</v>
      </c>
      <c r="M1286" s="10"/>
    </row>
    <row r="1287" spans="1:13" x14ac:dyDescent="0.2">
      <c r="A1287" s="9" t="s">
        <v>5279</v>
      </c>
      <c r="B1287">
        <v>0.77</v>
      </c>
      <c r="C1287">
        <v>1.0369999999999999</v>
      </c>
      <c r="D1287">
        <v>0.94599999999999995</v>
      </c>
      <c r="E1287">
        <v>1.1439999999999999</v>
      </c>
      <c r="F1287">
        <v>0.96499999999999997</v>
      </c>
      <c r="G1287">
        <f t="shared" si="40"/>
        <v>0.91224686595949855</v>
      </c>
      <c r="H1287">
        <f t="shared" si="41"/>
        <v>0.84353146853146854</v>
      </c>
      <c r="M1287" s="10"/>
    </row>
    <row r="1288" spans="1:13" x14ac:dyDescent="0.2">
      <c r="A1288" s="9" t="s">
        <v>5279</v>
      </c>
      <c r="B1288">
        <v>0.72399999999999998</v>
      </c>
      <c r="C1288">
        <v>1.016</v>
      </c>
      <c r="D1288">
        <v>0.90700000000000003</v>
      </c>
      <c r="E1288">
        <v>1.1100000000000001</v>
      </c>
      <c r="F1288">
        <v>0.96499999999999997</v>
      </c>
      <c r="G1288">
        <f t="shared" si="40"/>
        <v>0.89271653543307083</v>
      </c>
      <c r="H1288">
        <f t="shared" si="41"/>
        <v>0.86936936936936926</v>
      </c>
      <c r="M1288" s="10"/>
    </row>
    <row r="1289" spans="1:13" x14ac:dyDescent="0.2">
      <c r="A1289" s="9" t="s">
        <v>5279</v>
      </c>
      <c r="B1289">
        <v>0.29299999999999998</v>
      </c>
      <c r="C1289">
        <v>0.753</v>
      </c>
      <c r="D1289">
        <v>0.495</v>
      </c>
      <c r="E1289">
        <v>0.83299999999999996</v>
      </c>
      <c r="F1289">
        <v>0.58499999999999996</v>
      </c>
      <c r="G1289">
        <f t="shared" si="40"/>
        <v>0.65737051792828682</v>
      </c>
      <c r="H1289">
        <f t="shared" si="41"/>
        <v>0.70228091236494594</v>
      </c>
      <c r="M1289" s="10"/>
    </row>
    <row r="1290" spans="1:13" x14ac:dyDescent="0.2">
      <c r="A1290" s="9" t="s">
        <v>5279</v>
      </c>
      <c r="B1290">
        <v>0.16900000000000001</v>
      </c>
      <c r="C1290">
        <v>0.47299999999999998</v>
      </c>
      <c r="D1290">
        <v>0.45700000000000002</v>
      </c>
      <c r="E1290">
        <v>0.55500000000000005</v>
      </c>
      <c r="F1290">
        <v>0.496</v>
      </c>
      <c r="G1290">
        <f t="shared" si="40"/>
        <v>0.96617336152219879</v>
      </c>
      <c r="H1290">
        <f t="shared" si="41"/>
        <v>0.89369369369369356</v>
      </c>
      <c r="M1290" s="10"/>
    </row>
    <row r="1291" spans="1:13" x14ac:dyDescent="0.2">
      <c r="A1291" s="9" t="s">
        <v>5279</v>
      </c>
      <c r="B1291">
        <v>1.048</v>
      </c>
      <c r="C1291">
        <v>1.1839999999999999</v>
      </c>
      <c r="D1291">
        <v>1.127</v>
      </c>
      <c r="E1291">
        <v>1.296</v>
      </c>
      <c r="F1291">
        <v>1.117</v>
      </c>
      <c r="G1291">
        <f t="shared" si="40"/>
        <v>0.95185810810810811</v>
      </c>
      <c r="H1291">
        <f t="shared" si="41"/>
        <v>0.86188271604938271</v>
      </c>
      <c r="M1291" s="10"/>
    </row>
    <row r="1292" spans="1:13" x14ac:dyDescent="0.2">
      <c r="A1292" s="9" t="s">
        <v>5279</v>
      </c>
      <c r="B1292">
        <v>0.755</v>
      </c>
      <c r="C1292">
        <v>1.052</v>
      </c>
      <c r="D1292">
        <v>0.91400000000000003</v>
      </c>
      <c r="E1292">
        <v>1.171</v>
      </c>
      <c r="F1292">
        <v>0.99299999999999999</v>
      </c>
      <c r="G1292">
        <f t="shared" si="40"/>
        <v>0.86882129277566544</v>
      </c>
      <c r="H1292">
        <f t="shared" si="41"/>
        <v>0.8479931682322801</v>
      </c>
      <c r="M1292" s="10"/>
    </row>
    <row r="1293" spans="1:13" x14ac:dyDescent="0.2">
      <c r="A1293" s="9" t="s">
        <v>5279</v>
      </c>
      <c r="B1293">
        <v>0.84699999999999998</v>
      </c>
      <c r="C1293">
        <v>1.073</v>
      </c>
      <c r="D1293">
        <v>1.006</v>
      </c>
      <c r="E1293">
        <v>1.177</v>
      </c>
      <c r="F1293">
        <v>0.99299999999999999</v>
      </c>
      <c r="G1293">
        <f t="shared" si="40"/>
        <v>0.93755824790307551</v>
      </c>
      <c r="H1293">
        <f t="shared" si="41"/>
        <v>0.8436703483432455</v>
      </c>
      <c r="M1293" s="10"/>
    </row>
    <row r="1294" spans="1:13" x14ac:dyDescent="0.2">
      <c r="A1294" s="9" t="s">
        <v>5279</v>
      </c>
      <c r="B1294">
        <v>3.9279999999999999</v>
      </c>
      <c r="C1294">
        <v>3.4180000000000001</v>
      </c>
      <c r="D1294">
        <v>1.4630000000000001</v>
      </c>
      <c r="E1294">
        <v>3.3050000000000002</v>
      </c>
      <c r="F1294">
        <v>1.58</v>
      </c>
      <c r="G1294">
        <f t="shared" si="40"/>
        <v>0.42802808660035108</v>
      </c>
      <c r="H1294">
        <f t="shared" si="41"/>
        <v>0.47806354009077157</v>
      </c>
      <c r="M1294" s="10"/>
    </row>
    <row r="1295" spans="1:13" x14ac:dyDescent="0.2">
      <c r="A1295" s="9" t="s">
        <v>5279</v>
      </c>
      <c r="B1295">
        <v>1.6479999999999999</v>
      </c>
      <c r="C1295">
        <v>1.704</v>
      </c>
      <c r="D1295">
        <v>1.2310000000000001</v>
      </c>
      <c r="E1295">
        <v>1.833</v>
      </c>
      <c r="F1295">
        <v>1.365</v>
      </c>
      <c r="G1295">
        <f t="shared" si="40"/>
        <v>0.72241784037558687</v>
      </c>
      <c r="H1295">
        <f t="shared" si="41"/>
        <v>0.74468085106382975</v>
      </c>
      <c r="M1295" s="10"/>
    </row>
    <row r="1296" spans="1:13" x14ac:dyDescent="0.2">
      <c r="A1296" s="9" t="s">
        <v>5279</v>
      </c>
      <c r="B1296">
        <v>1.109</v>
      </c>
      <c r="C1296">
        <v>1.234</v>
      </c>
      <c r="D1296">
        <v>1.145</v>
      </c>
      <c r="E1296">
        <v>1.343</v>
      </c>
      <c r="F1296">
        <v>1.117</v>
      </c>
      <c r="G1296">
        <f t="shared" si="40"/>
        <v>0.92787682333873589</v>
      </c>
      <c r="H1296">
        <f t="shared" si="41"/>
        <v>0.83172002978406556</v>
      </c>
      <c r="M1296" s="10"/>
    </row>
    <row r="1297" spans="1:13" x14ac:dyDescent="0.2">
      <c r="A1297" s="9" t="s">
        <v>5279</v>
      </c>
      <c r="B1297">
        <v>0.72399999999999998</v>
      </c>
      <c r="C1297">
        <v>1.0049999999999999</v>
      </c>
      <c r="D1297">
        <v>0.91700000000000004</v>
      </c>
      <c r="E1297">
        <v>1.1100000000000001</v>
      </c>
      <c r="F1297">
        <v>0.99299999999999999</v>
      </c>
      <c r="G1297">
        <f t="shared" si="40"/>
        <v>0.91243781094527376</v>
      </c>
      <c r="H1297">
        <f t="shared" si="41"/>
        <v>0.89459459459459456</v>
      </c>
      <c r="M1297" s="10"/>
    </row>
    <row r="1298" spans="1:13" x14ac:dyDescent="0.2">
      <c r="A1298" s="9" t="s">
        <v>5279</v>
      </c>
      <c r="B1298">
        <v>1.679</v>
      </c>
      <c r="C1298">
        <v>1.7270000000000001</v>
      </c>
      <c r="D1298">
        <v>1.238</v>
      </c>
      <c r="E1298">
        <v>1.845</v>
      </c>
      <c r="F1298">
        <v>1.365</v>
      </c>
      <c r="G1298">
        <f t="shared" si="40"/>
        <v>0.71685002895193972</v>
      </c>
      <c r="H1298">
        <f t="shared" si="41"/>
        <v>0.73983739837398377</v>
      </c>
      <c r="M1298" s="10"/>
    </row>
    <row r="1299" spans="1:13" x14ac:dyDescent="0.2">
      <c r="A1299" s="9" t="s">
        <v>5279</v>
      </c>
      <c r="B1299">
        <v>2.157</v>
      </c>
      <c r="C1299">
        <v>1.7629999999999999</v>
      </c>
      <c r="D1299">
        <v>1.5580000000000001</v>
      </c>
      <c r="E1299">
        <v>1.89</v>
      </c>
      <c r="F1299">
        <v>1.613</v>
      </c>
      <c r="G1299">
        <f t="shared" si="40"/>
        <v>0.88372093023255827</v>
      </c>
      <c r="H1299">
        <f t="shared" si="41"/>
        <v>0.85343915343915344</v>
      </c>
      <c r="M1299" s="10"/>
    </row>
    <row r="1300" spans="1:13" x14ac:dyDescent="0.2">
      <c r="A1300" s="9" t="s">
        <v>5279</v>
      </c>
      <c r="B1300">
        <v>0.97</v>
      </c>
      <c r="C1300">
        <v>1.1639999999999999</v>
      </c>
      <c r="D1300">
        <v>1.0620000000000001</v>
      </c>
      <c r="E1300">
        <v>1.278</v>
      </c>
      <c r="F1300">
        <v>1.117</v>
      </c>
      <c r="G1300">
        <f t="shared" si="40"/>
        <v>0.91237113402061865</v>
      </c>
      <c r="H1300">
        <f t="shared" si="41"/>
        <v>0.8740219092331768</v>
      </c>
      <c r="M1300" s="10"/>
    </row>
    <row r="1301" spans="1:13" x14ac:dyDescent="0.2">
      <c r="A1301" s="9" t="s">
        <v>5279</v>
      </c>
      <c r="B1301">
        <v>0.89300000000000002</v>
      </c>
      <c r="C1301">
        <v>1.135</v>
      </c>
      <c r="D1301">
        <v>1.002</v>
      </c>
      <c r="E1301">
        <v>1.2410000000000001</v>
      </c>
      <c r="F1301">
        <v>0.99299999999999999</v>
      </c>
      <c r="G1301">
        <f t="shared" si="40"/>
        <v>0.88281938325991194</v>
      </c>
      <c r="H1301">
        <f t="shared" si="41"/>
        <v>0.80016116035455276</v>
      </c>
      <c r="M1301" s="10"/>
    </row>
    <row r="1302" spans="1:13" x14ac:dyDescent="0.2">
      <c r="A1302" s="9" t="s">
        <v>5279</v>
      </c>
      <c r="B1302">
        <v>3.62</v>
      </c>
      <c r="C1302">
        <v>2.1930000000000001</v>
      </c>
      <c r="D1302">
        <v>2.101</v>
      </c>
      <c r="E1302">
        <v>2.3319999999999999</v>
      </c>
      <c r="F1302">
        <v>2.11</v>
      </c>
      <c r="G1302">
        <f t="shared" si="40"/>
        <v>0.95804833561331504</v>
      </c>
      <c r="H1302">
        <f t="shared" si="41"/>
        <v>0.90480274442538589</v>
      </c>
      <c r="M1302" s="10"/>
    </row>
    <row r="1303" spans="1:13" x14ac:dyDescent="0.2">
      <c r="A1303" s="9" t="s">
        <v>5279</v>
      </c>
      <c r="B1303">
        <v>0.16900000000000001</v>
      </c>
      <c r="C1303">
        <v>0.496</v>
      </c>
      <c r="D1303">
        <v>0.435</v>
      </c>
      <c r="E1303">
        <v>0.55500000000000005</v>
      </c>
      <c r="F1303">
        <v>0.496</v>
      </c>
      <c r="G1303">
        <f t="shared" si="40"/>
        <v>0.87701612903225812</v>
      </c>
      <c r="H1303">
        <f t="shared" si="41"/>
        <v>0.89369369369369356</v>
      </c>
      <c r="M1303" s="10"/>
    </row>
    <row r="1304" spans="1:13" x14ac:dyDescent="0.2">
      <c r="A1304" s="9" t="s">
        <v>5279</v>
      </c>
      <c r="B1304">
        <v>0.154</v>
      </c>
      <c r="C1304">
        <v>0.47799999999999998</v>
      </c>
      <c r="D1304">
        <v>0.41</v>
      </c>
      <c r="E1304">
        <v>0.55500000000000005</v>
      </c>
      <c r="F1304">
        <v>0.496</v>
      </c>
      <c r="G1304">
        <f t="shared" si="40"/>
        <v>0.85774058577405854</v>
      </c>
      <c r="H1304">
        <f t="shared" si="41"/>
        <v>0.89369369369369356</v>
      </c>
      <c r="M1304" s="10"/>
    </row>
    <row r="1305" spans="1:13" x14ac:dyDescent="0.2">
      <c r="A1305" s="9" t="s">
        <v>5279</v>
      </c>
      <c r="B1305">
        <v>0.29299999999999998</v>
      </c>
      <c r="C1305">
        <v>0.79100000000000004</v>
      </c>
      <c r="D1305">
        <v>0.47099999999999997</v>
      </c>
      <c r="E1305">
        <v>0.89500000000000002</v>
      </c>
      <c r="F1305">
        <v>0.496</v>
      </c>
      <c r="G1305">
        <f t="shared" si="40"/>
        <v>0.59544879898862191</v>
      </c>
      <c r="H1305">
        <f t="shared" si="41"/>
        <v>0.55418994413407818</v>
      </c>
      <c r="M1305" s="10"/>
    </row>
    <row r="1306" spans="1:13" x14ac:dyDescent="0.2">
      <c r="A1306" s="9" t="s">
        <v>5279</v>
      </c>
      <c r="B1306">
        <v>1.51</v>
      </c>
      <c r="C1306">
        <v>1.42</v>
      </c>
      <c r="D1306">
        <v>1.353</v>
      </c>
      <c r="E1306">
        <v>1.57</v>
      </c>
      <c r="F1306">
        <v>1.365</v>
      </c>
      <c r="G1306">
        <f t="shared" si="40"/>
        <v>0.95281690140845077</v>
      </c>
      <c r="H1306">
        <f t="shared" si="41"/>
        <v>0.86942675159235661</v>
      </c>
      <c r="M1306" s="10"/>
    </row>
    <row r="1307" spans="1:13" x14ac:dyDescent="0.2">
      <c r="A1307" s="9" t="s">
        <v>5279</v>
      </c>
      <c r="B1307">
        <v>0.308</v>
      </c>
      <c r="C1307">
        <v>0.67600000000000005</v>
      </c>
      <c r="D1307">
        <v>0.57999999999999996</v>
      </c>
      <c r="E1307">
        <v>0.79500000000000004</v>
      </c>
      <c r="F1307">
        <v>0.621</v>
      </c>
      <c r="G1307">
        <f t="shared" si="40"/>
        <v>0.8579881656804732</v>
      </c>
      <c r="H1307">
        <f t="shared" si="41"/>
        <v>0.78113207547169805</v>
      </c>
      <c r="M1307" s="10"/>
    </row>
    <row r="1308" spans="1:13" x14ac:dyDescent="0.2">
      <c r="A1308" s="9" t="s">
        <v>5279</v>
      </c>
      <c r="B1308">
        <v>0.27700000000000002</v>
      </c>
      <c r="C1308">
        <v>0.63400000000000001</v>
      </c>
      <c r="D1308">
        <v>0.55700000000000005</v>
      </c>
      <c r="E1308">
        <v>0.72399999999999998</v>
      </c>
      <c r="F1308">
        <v>0.61399999999999999</v>
      </c>
      <c r="G1308">
        <f t="shared" si="40"/>
        <v>0.87854889589905372</v>
      </c>
      <c r="H1308">
        <f t="shared" si="41"/>
        <v>0.84806629834254144</v>
      </c>
      <c r="M1308" s="10"/>
    </row>
    <row r="1309" spans="1:13" x14ac:dyDescent="0.2">
      <c r="A1309" s="9" t="s">
        <v>5279</v>
      </c>
      <c r="B1309">
        <v>0.69299999999999995</v>
      </c>
      <c r="C1309">
        <v>0.97499999999999998</v>
      </c>
      <c r="D1309">
        <v>0.90500000000000003</v>
      </c>
      <c r="E1309">
        <v>1.1100000000000001</v>
      </c>
      <c r="F1309">
        <v>0.99299999999999999</v>
      </c>
      <c r="G1309">
        <f t="shared" si="40"/>
        <v>0.92820512820512824</v>
      </c>
      <c r="H1309">
        <f t="shared" si="41"/>
        <v>0.89459459459459456</v>
      </c>
      <c r="M1309" s="10"/>
    </row>
    <row r="1310" spans="1:13" x14ac:dyDescent="0.2">
      <c r="A1310" s="9" t="s">
        <v>5279</v>
      </c>
      <c r="B1310">
        <v>1.1399999999999999</v>
      </c>
      <c r="C1310">
        <v>1.234</v>
      </c>
      <c r="D1310">
        <v>1.1759999999999999</v>
      </c>
      <c r="E1310">
        <v>1.343</v>
      </c>
      <c r="F1310">
        <v>1.2410000000000001</v>
      </c>
      <c r="G1310">
        <f t="shared" si="40"/>
        <v>0.95299837925445696</v>
      </c>
      <c r="H1310">
        <f t="shared" si="41"/>
        <v>0.92405063291139256</v>
      </c>
      <c r="M1310" s="10"/>
    </row>
    <row r="1311" spans="1:13" x14ac:dyDescent="0.2">
      <c r="A1311" s="9" t="s">
        <v>5279</v>
      </c>
      <c r="B1311">
        <v>0.43099999999999999</v>
      </c>
      <c r="C1311">
        <v>0.81399999999999995</v>
      </c>
      <c r="D1311">
        <v>0.67400000000000004</v>
      </c>
      <c r="E1311">
        <v>0.90400000000000003</v>
      </c>
      <c r="F1311">
        <v>0.621</v>
      </c>
      <c r="G1311">
        <f t="shared" si="40"/>
        <v>0.82800982800982814</v>
      </c>
      <c r="H1311">
        <f t="shared" si="41"/>
        <v>0.68694690265486724</v>
      </c>
      <c r="M1311" s="10"/>
    </row>
    <row r="1312" spans="1:13" x14ac:dyDescent="0.2">
      <c r="A1312" s="9" t="s">
        <v>5279</v>
      </c>
      <c r="B1312">
        <v>0.55500000000000005</v>
      </c>
      <c r="C1312">
        <v>0.90300000000000002</v>
      </c>
      <c r="D1312">
        <v>0.78200000000000003</v>
      </c>
      <c r="E1312">
        <v>1.0009999999999999</v>
      </c>
      <c r="F1312">
        <v>0.745</v>
      </c>
      <c r="G1312">
        <f t="shared" si="40"/>
        <v>0.86600221483942419</v>
      </c>
      <c r="H1312">
        <f t="shared" si="41"/>
        <v>0.74425574425574437</v>
      </c>
      <c r="M1312" s="10"/>
    </row>
    <row r="1313" spans="1:13" x14ac:dyDescent="0.2">
      <c r="A1313" s="9" t="s">
        <v>5279</v>
      </c>
      <c r="B1313">
        <v>0.56999999999999995</v>
      </c>
      <c r="C1313">
        <v>0.90700000000000003</v>
      </c>
      <c r="D1313">
        <v>0.8</v>
      </c>
      <c r="E1313">
        <v>1.0680000000000001</v>
      </c>
      <c r="F1313">
        <v>0.86899999999999999</v>
      </c>
      <c r="G1313">
        <f t="shared" si="40"/>
        <v>0.88202866593164275</v>
      </c>
      <c r="H1313">
        <f t="shared" si="41"/>
        <v>0.81367041198501866</v>
      </c>
      <c r="M1313" s="10"/>
    </row>
    <row r="1314" spans="1:13" x14ac:dyDescent="0.2">
      <c r="A1314" s="9" t="s">
        <v>5279</v>
      </c>
      <c r="B1314">
        <v>1.417</v>
      </c>
      <c r="C1314">
        <v>1.454</v>
      </c>
      <c r="D1314">
        <v>1.2410000000000001</v>
      </c>
      <c r="E1314">
        <v>1.57</v>
      </c>
      <c r="F1314">
        <v>1.3160000000000001</v>
      </c>
      <c r="G1314">
        <f t="shared" si="40"/>
        <v>0.85350756533700145</v>
      </c>
      <c r="H1314">
        <f t="shared" si="41"/>
        <v>0.83821656050955418</v>
      </c>
      <c r="M1314" s="10"/>
    </row>
    <row r="1315" spans="1:13" x14ac:dyDescent="0.2">
      <c r="A1315" s="9" t="s">
        <v>5279</v>
      </c>
      <c r="B1315">
        <v>0.55500000000000005</v>
      </c>
      <c r="C1315">
        <v>0.95</v>
      </c>
      <c r="D1315">
        <v>0.74299999999999999</v>
      </c>
      <c r="E1315">
        <v>1.1100000000000001</v>
      </c>
      <c r="F1315">
        <v>0.745</v>
      </c>
      <c r="G1315">
        <f t="shared" si="40"/>
        <v>0.78210526315789475</v>
      </c>
      <c r="H1315">
        <f t="shared" si="41"/>
        <v>0.67117117117117109</v>
      </c>
      <c r="M1315" s="10"/>
    </row>
    <row r="1316" spans="1:13" x14ac:dyDescent="0.2">
      <c r="A1316" s="9" t="s">
        <v>5279</v>
      </c>
      <c r="B1316">
        <v>0.108</v>
      </c>
      <c r="C1316">
        <v>0.38300000000000001</v>
      </c>
      <c r="D1316">
        <v>0.35799999999999998</v>
      </c>
      <c r="E1316">
        <v>0.44800000000000001</v>
      </c>
      <c r="F1316">
        <v>0.372</v>
      </c>
      <c r="G1316">
        <f t="shared" si="40"/>
        <v>0.93472584856396856</v>
      </c>
      <c r="H1316">
        <f t="shared" si="41"/>
        <v>0.83035714285714279</v>
      </c>
      <c r="M1316" s="10"/>
    </row>
    <row r="1317" spans="1:13" x14ac:dyDescent="0.2">
      <c r="A1317" s="9" t="s">
        <v>5279</v>
      </c>
      <c r="B1317">
        <v>0.123</v>
      </c>
      <c r="C1317">
        <v>0.55200000000000005</v>
      </c>
      <c r="D1317">
        <v>0.28399999999999997</v>
      </c>
      <c r="E1317">
        <v>0.70199999999999996</v>
      </c>
      <c r="F1317">
        <v>0.41299999999999998</v>
      </c>
      <c r="G1317">
        <f t="shared" si="40"/>
        <v>0.51449275362318836</v>
      </c>
      <c r="H1317">
        <f t="shared" si="41"/>
        <v>0.5883190883190883</v>
      </c>
      <c r="M1317" s="10"/>
    </row>
    <row r="1318" spans="1:13" x14ac:dyDescent="0.2">
      <c r="A1318" s="9" t="s">
        <v>5279</v>
      </c>
      <c r="B1318">
        <v>0.52400000000000002</v>
      </c>
      <c r="C1318">
        <v>0.86899999999999999</v>
      </c>
      <c r="D1318">
        <v>0.76800000000000002</v>
      </c>
      <c r="E1318">
        <v>1.0229999999999999</v>
      </c>
      <c r="F1318">
        <v>0.86099999999999999</v>
      </c>
      <c r="G1318">
        <f t="shared" si="40"/>
        <v>0.88377445339470662</v>
      </c>
      <c r="H1318">
        <f t="shared" si="41"/>
        <v>0.84164222873900296</v>
      </c>
      <c r="M1318" s="10"/>
    </row>
    <row r="1319" spans="1:13" x14ac:dyDescent="0.2">
      <c r="A1319" s="9" t="s">
        <v>5279</v>
      </c>
      <c r="B1319">
        <v>0.16900000000000001</v>
      </c>
      <c r="C1319">
        <v>0.47299999999999998</v>
      </c>
      <c r="D1319">
        <v>0.45700000000000002</v>
      </c>
      <c r="E1319">
        <v>0.55500000000000005</v>
      </c>
      <c r="F1319">
        <v>0.496</v>
      </c>
      <c r="G1319">
        <f t="shared" si="40"/>
        <v>0.96617336152219879</v>
      </c>
      <c r="H1319">
        <f t="shared" si="41"/>
        <v>0.89369369369369356</v>
      </c>
      <c r="M1319" s="10"/>
    </row>
    <row r="1320" spans="1:13" x14ac:dyDescent="0.2">
      <c r="A1320" s="9" t="s">
        <v>5279</v>
      </c>
      <c r="B1320">
        <v>0.246</v>
      </c>
      <c r="C1320">
        <v>0.622</v>
      </c>
      <c r="D1320">
        <v>0.504</v>
      </c>
      <c r="E1320">
        <v>0.72399999999999998</v>
      </c>
      <c r="F1320">
        <v>0.496</v>
      </c>
      <c r="G1320">
        <f t="shared" si="40"/>
        <v>0.81028938906752412</v>
      </c>
      <c r="H1320">
        <f t="shared" si="41"/>
        <v>0.68508287292817682</v>
      </c>
      <c r="M1320" s="10"/>
    </row>
    <row r="1321" spans="1:13" x14ac:dyDescent="0.2">
      <c r="A1321" s="9" t="s">
        <v>5279</v>
      </c>
      <c r="B1321">
        <v>0.26200000000000001</v>
      </c>
      <c r="C1321">
        <v>0.64900000000000002</v>
      </c>
      <c r="D1321">
        <v>0.51400000000000001</v>
      </c>
      <c r="E1321">
        <v>0.72399999999999998</v>
      </c>
      <c r="F1321">
        <v>0.496</v>
      </c>
      <c r="G1321">
        <f t="shared" si="40"/>
        <v>0.79198767334360554</v>
      </c>
      <c r="H1321">
        <f t="shared" si="41"/>
        <v>0.68508287292817682</v>
      </c>
      <c r="M1321" s="10"/>
    </row>
    <row r="1322" spans="1:13" x14ac:dyDescent="0.2">
      <c r="A1322" s="9" t="s">
        <v>5279</v>
      </c>
      <c r="B1322">
        <v>2.419</v>
      </c>
      <c r="C1322">
        <v>1.897</v>
      </c>
      <c r="D1322">
        <v>1.623</v>
      </c>
      <c r="E1322">
        <v>2.0659999999999998</v>
      </c>
      <c r="F1322">
        <v>1.738</v>
      </c>
      <c r="G1322">
        <f t="shared" si="40"/>
        <v>0.85556141275698472</v>
      </c>
      <c r="H1322">
        <f t="shared" si="41"/>
        <v>0.84123910939012592</v>
      </c>
      <c r="M1322" s="10"/>
    </row>
    <row r="1323" spans="1:13" x14ac:dyDescent="0.2">
      <c r="A1323" s="9" t="s">
        <v>5279</v>
      </c>
      <c r="B1323">
        <v>0.70899999999999996</v>
      </c>
      <c r="C1323">
        <v>0.97799999999999998</v>
      </c>
      <c r="D1323">
        <v>0.92300000000000004</v>
      </c>
      <c r="E1323">
        <v>1.0680000000000001</v>
      </c>
      <c r="F1323">
        <v>0.99299999999999999</v>
      </c>
      <c r="G1323">
        <f t="shared" si="40"/>
        <v>0.94376278118609414</v>
      </c>
      <c r="H1323">
        <f t="shared" si="41"/>
        <v>0.9297752808988764</v>
      </c>
      <c r="M1323" s="10"/>
    </row>
    <row r="1324" spans="1:13" x14ac:dyDescent="0.2">
      <c r="A1324" s="9" t="s">
        <v>5279</v>
      </c>
      <c r="B1324">
        <v>1.417</v>
      </c>
      <c r="C1324">
        <v>1.3740000000000001</v>
      </c>
      <c r="D1324">
        <v>1.3129999999999999</v>
      </c>
      <c r="E1324">
        <v>1.5149999999999999</v>
      </c>
      <c r="F1324">
        <v>1.365</v>
      </c>
      <c r="G1324">
        <f t="shared" si="40"/>
        <v>0.95560407569141181</v>
      </c>
      <c r="H1324">
        <f t="shared" si="41"/>
        <v>0.90099009900990101</v>
      </c>
      <c r="M1324" s="10"/>
    </row>
    <row r="1325" spans="1:13" x14ac:dyDescent="0.2">
      <c r="A1325" s="9" t="s">
        <v>5279</v>
      </c>
      <c r="B1325">
        <v>0.94</v>
      </c>
      <c r="C1325">
        <v>1.121</v>
      </c>
      <c r="D1325">
        <v>1.0669999999999999</v>
      </c>
      <c r="E1325">
        <v>1.222</v>
      </c>
      <c r="F1325">
        <v>1.117</v>
      </c>
      <c r="G1325">
        <f t="shared" si="40"/>
        <v>0.95182872435325594</v>
      </c>
      <c r="H1325">
        <f t="shared" si="41"/>
        <v>0.91407528641571201</v>
      </c>
      <c r="M1325" s="10"/>
    </row>
    <row r="1326" spans="1:13" x14ac:dyDescent="0.2">
      <c r="A1326" s="9" t="s">
        <v>5279</v>
      </c>
      <c r="B1326">
        <v>0.83199999999999996</v>
      </c>
      <c r="C1326">
        <v>1.0349999999999999</v>
      </c>
      <c r="D1326">
        <v>1.0229999999999999</v>
      </c>
      <c r="E1326">
        <v>1.171</v>
      </c>
      <c r="F1326">
        <v>0.99299999999999999</v>
      </c>
      <c r="G1326">
        <f t="shared" si="40"/>
        <v>0.98840579710144927</v>
      </c>
      <c r="H1326">
        <f t="shared" si="41"/>
        <v>0.8479931682322801</v>
      </c>
      <c r="M1326" s="10"/>
    </row>
    <row r="1327" spans="1:13" x14ac:dyDescent="0.2">
      <c r="A1327" s="9" t="s">
        <v>5279</v>
      </c>
      <c r="B1327">
        <v>1.3859999999999999</v>
      </c>
      <c r="C1327">
        <v>1.3340000000000001</v>
      </c>
      <c r="D1327">
        <v>1.323</v>
      </c>
      <c r="E1327">
        <v>1.4530000000000001</v>
      </c>
      <c r="F1327">
        <v>1.365</v>
      </c>
      <c r="G1327">
        <f t="shared" si="40"/>
        <v>0.9917541229385306</v>
      </c>
      <c r="H1327">
        <f t="shared" si="41"/>
        <v>0.93943565037852717</v>
      </c>
      <c r="M1327" s="10"/>
    </row>
    <row r="1328" spans="1:13" x14ac:dyDescent="0.2">
      <c r="A1328" s="9" t="s">
        <v>5279</v>
      </c>
      <c r="B1328">
        <v>3.3580000000000001</v>
      </c>
      <c r="C1328">
        <v>2.109</v>
      </c>
      <c r="D1328">
        <v>2.0270000000000001</v>
      </c>
      <c r="E1328">
        <v>2.238</v>
      </c>
      <c r="F1328">
        <v>2.1059999999999999</v>
      </c>
      <c r="G1328">
        <f t="shared" si="40"/>
        <v>0.96111901375059272</v>
      </c>
      <c r="H1328">
        <f t="shared" si="41"/>
        <v>0.94101876675603213</v>
      </c>
      <c r="M1328" s="10"/>
    </row>
    <row r="1329" spans="1:13" x14ac:dyDescent="0.2">
      <c r="A1329" s="9" t="s">
        <v>5279</v>
      </c>
      <c r="B1329">
        <v>0.78600000000000003</v>
      </c>
      <c r="C1329">
        <v>1.0229999999999999</v>
      </c>
      <c r="D1329">
        <v>0.97799999999999998</v>
      </c>
      <c r="E1329">
        <v>1.1439999999999999</v>
      </c>
      <c r="F1329">
        <v>0.99299999999999999</v>
      </c>
      <c r="G1329">
        <f t="shared" si="40"/>
        <v>0.95601173020527863</v>
      </c>
      <c r="H1329">
        <f t="shared" si="41"/>
        <v>0.86800699300699302</v>
      </c>
      <c r="M1329" s="10"/>
    </row>
    <row r="1330" spans="1:13" x14ac:dyDescent="0.2">
      <c r="A1330" s="9" t="s">
        <v>5279</v>
      </c>
      <c r="B1330">
        <v>1.6020000000000001</v>
      </c>
      <c r="C1330">
        <v>1.4670000000000001</v>
      </c>
      <c r="D1330">
        <v>1.39</v>
      </c>
      <c r="E1330">
        <v>1.6180000000000001</v>
      </c>
      <c r="F1330">
        <v>1.365</v>
      </c>
      <c r="G1330">
        <f t="shared" si="40"/>
        <v>0.94751192910702098</v>
      </c>
      <c r="H1330">
        <f t="shared" si="41"/>
        <v>0.84363411619283057</v>
      </c>
      <c r="M1330" s="10"/>
    </row>
    <row r="1331" spans="1:13" x14ac:dyDescent="0.2">
      <c r="A1331" s="9" t="s">
        <v>5279</v>
      </c>
      <c r="B1331">
        <v>0.90900000000000003</v>
      </c>
      <c r="C1331">
        <v>1.1200000000000001</v>
      </c>
      <c r="D1331">
        <v>1.0329999999999999</v>
      </c>
      <c r="E1331">
        <v>1.2410000000000001</v>
      </c>
      <c r="F1331">
        <v>0.99299999999999999</v>
      </c>
      <c r="G1331">
        <f t="shared" si="40"/>
        <v>0.9223214285714284</v>
      </c>
      <c r="H1331">
        <f t="shared" si="41"/>
        <v>0.80016116035455276</v>
      </c>
      <c r="M1331" s="10"/>
    </row>
    <row r="1332" spans="1:13" x14ac:dyDescent="0.2">
      <c r="A1332" s="9" t="s">
        <v>5279</v>
      </c>
      <c r="B1332">
        <v>1.6639999999999999</v>
      </c>
      <c r="C1332">
        <v>1.51</v>
      </c>
      <c r="D1332">
        <v>1.403</v>
      </c>
      <c r="E1332">
        <v>1.6180000000000001</v>
      </c>
      <c r="F1332">
        <v>1.365</v>
      </c>
      <c r="G1332">
        <f t="shared" si="40"/>
        <v>0.92913907284768216</v>
      </c>
      <c r="H1332">
        <f t="shared" si="41"/>
        <v>0.84363411619283057</v>
      </c>
      <c r="M1332" s="10"/>
    </row>
    <row r="1333" spans="1:13" x14ac:dyDescent="0.2">
      <c r="A1333" s="9" t="s">
        <v>5279</v>
      </c>
      <c r="B1333">
        <v>0.55500000000000005</v>
      </c>
      <c r="C1333">
        <v>0.995</v>
      </c>
      <c r="D1333">
        <v>0.71</v>
      </c>
      <c r="E1333">
        <v>1.1439999999999999</v>
      </c>
      <c r="F1333">
        <v>0.79</v>
      </c>
      <c r="G1333">
        <f t="shared" si="40"/>
        <v>0.71356783919597988</v>
      </c>
      <c r="H1333">
        <f t="shared" si="41"/>
        <v>0.69055944055944063</v>
      </c>
      <c r="M1333" s="10"/>
    </row>
    <row r="1334" spans="1:13" x14ac:dyDescent="0.2">
      <c r="A1334" s="9" t="s">
        <v>5279</v>
      </c>
      <c r="B1334">
        <v>1.232</v>
      </c>
      <c r="C1334">
        <v>1.657</v>
      </c>
      <c r="D1334">
        <v>0.94699999999999995</v>
      </c>
      <c r="E1334">
        <v>1.8620000000000001</v>
      </c>
      <c r="F1334">
        <v>1.0549999999999999</v>
      </c>
      <c r="G1334">
        <f t="shared" si="40"/>
        <v>0.5715147857573929</v>
      </c>
      <c r="H1334">
        <f t="shared" si="41"/>
        <v>0.56659505907626206</v>
      </c>
      <c r="M1334" s="10"/>
    </row>
    <row r="1335" spans="1:13" x14ac:dyDescent="0.2">
      <c r="A1335" s="9" t="s">
        <v>5279</v>
      </c>
      <c r="B1335">
        <v>0.246</v>
      </c>
      <c r="C1335">
        <v>0.59199999999999997</v>
      </c>
      <c r="D1335">
        <v>0.53</v>
      </c>
      <c r="E1335">
        <v>0.70199999999999996</v>
      </c>
      <c r="F1335">
        <v>0.61099999999999999</v>
      </c>
      <c r="G1335">
        <f t="shared" si="40"/>
        <v>0.8952702702702704</v>
      </c>
      <c r="H1335">
        <f t="shared" si="41"/>
        <v>0.87037037037037046</v>
      </c>
      <c r="M1335" s="10"/>
    </row>
    <row r="1336" spans="1:13" x14ac:dyDescent="0.2">
      <c r="A1336" s="9" t="s">
        <v>5279</v>
      </c>
      <c r="B1336">
        <v>0.41599999999999998</v>
      </c>
      <c r="C1336">
        <v>0.77400000000000002</v>
      </c>
      <c r="D1336">
        <v>0.68400000000000005</v>
      </c>
      <c r="E1336">
        <v>0.89500000000000002</v>
      </c>
      <c r="F1336">
        <v>0.745</v>
      </c>
      <c r="G1336">
        <f t="shared" si="40"/>
        <v>0.88372093023255816</v>
      </c>
      <c r="H1336">
        <f t="shared" si="41"/>
        <v>0.83240223463687146</v>
      </c>
      <c r="M1336" s="10"/>
    </row>
    <row r="1337" spans="1:13" x14ac:dyDescent="0.2">
      <c r="A1337" s="9" t="s">
        <v>5279</v>
      </c>
      <c r="B1337">
        <v>1.0169999999999999</v>
      </c>
      <c r="C1337">
        <v>1.202</v>
      </c>
      <c r="D1337">
        <v>1.077</v>
      </c>
      <c r="E1337">
        <v>1.296</v>
      </c>
      <c r="F1337">
        <v>1.117</v>
      </c>
      <c r="G1337">
        <f t="shared" si="40"/>
        <v>0.89600665557404324</v>
      </c>
      <c r="H1337">
        <f t="shared" si="41"/>
        <v>0.86188271604938271</v>
      </c>
      <c r="M1337" s="10"/>
    </row>
    <row r="1338" spans="1:13" x14ac:dyDescent="0.2">
      <c r="A1338" s="9" t="s">
        <v>5279</v>
      </c>
      <c r="B1338">
        <v>0.97</v>
      </c>
      <c r="C1338">
        <v>1.169</v>
      </c>
      <c r="D1338">
        <v>1.0569999999999999</v>
      </c>
      <c r="E1338">
        <v>1.278</v>
      </c>
      <c r="F1338">
        <v>1.117</v>
      </c>
      <c r="G1338">
        <f t="shared" si="40"/>
        <v>0.90419161676646698</v>
      </c>
      <c r="H1338">
        <f t="shared" si="41"/>
        <v>0.8740219092331768</v>
      </c>
      <c r="M1338" s="10"/>
    </row>
    <row r="1339" spans="1:13" x14ac:dyDescent="0.2">
      <c r="A1339" s="9" t="s">
        <v>5279</v>
      </c>
      <c r="B1339">
        <v>0.56999999999999995</v>
      </c>
      <c r="C1339">
        <v>0.89500000000000002</v>
      </c>
      <c r="D1339">
        <v>0.81100000000000005</v>
      </c>
      <c r="E1339">
        <v>1.0009999999999999</v>
      </c>
      <c r="F1339">
        <v>0.86899999999999999</v>
      </c>
      <c r="G1339">
        <f t="shared" si="40"/>
        <v>0.90614525139664803</v>
      </c>
      <c r="H1339">
        <f t="shared" si="41"/>
        <v>0.86813186813186827</v>
      </c>
      <c r="M1339" s="10"/>
    </row>
    <row r="1340" spans="1:13" x14ac:dyDescent="0.2">
      <c r="A1340" s="9" t="s">
        <v>5279</v>
      </c>
      <c r="B1340">
        <v>2.2799999999999998</v>
      </c>
      <c r="C1340">
        <v>1.8169999999999999</v>
      </c>
      <c r="D1340">
        <v>1.597</v>
      </c>
      <c r="E1340">
        <v>2.0009999999999999</v>
      </c>
      <c r="F1340">
        <v>1.613</v>
      </c>
      <c r="G1340">
        <f t="shared" si="40"/>
        <v>0.87892129884424874</v>
      </c>
      <c r="H1340">
        <f t="shared" si="41"/>
        <v>0.80609695152423788</v>
      </c>
      <c r="M1340" s="10"/>
    </row>
    <row r="1341" spans="1:13" x14ac:dyDescent="0.2">
      <c r="A1341" s="9" t="s">
        <v>5279</v>
      </c>
      <c r="B1341">
        <v>0.56999999999999995</v>
      </c>
      <c r="C1341">
        <v>0.90400000000000003</v>
      </c>
      <c r="D1341">
        <v>0.80300000000000005</v>
      </c>
      <c r="E1341">
        <v>1.0009999999999999</v>
      </c>
      <c r="F1341">
        <v>0.86899999999999999</v>
      </c>
      <c r="G1341">
        <f t="shared" si="40"/>
        <v>0.88827433628318586</v>
      </c>
      <c r="H1341">
        <f t="shared" si="41"/>
        <v>0.86813186813186827</v>
      </c>
      <c r="M1341" s="10"/>
    </row>
    <row r="1342" spans="1:13" x14ac:dyDescent="0.2">
      <c r="A1342" s="9" t="s">
        <v>5279</v>
      </c>
      <c r="B1342">
        <v>0.81599999999999995</v>
      </c>
      <c r="C1342">
        <v>1.036</v>
      </c>
      <c r="D1342">
        <v>1.0029999999999999</v>
      </c>
      <c r="E1342">
        <v>1.171</v>
      </c>
      <c r="F1342">
        <v>0.99299999999999999</v>
      </c>
      <c r="G1342">
        <f t="shared" si="40"/>
        <v>0.96814671814671804</v>
      </c>
      <c r="H1342">
        <f t="shared" si="41"/>
        <v>0.8479931682322801</v>
      </c>
      <c r="M1342" s="10"/>
    </row>
    <row r="1343" spans="1:13" x14ac:dyDescent="0.2">
      <c r="A1343" s="9" t="s">
        <v>5279</v>
      </c>
      <c r="B1343">
        <v>2.8340000000000001</v>
      </c>
      <c r="C1343">
        <v>1.9750000000000001</v>
      </c>
      <c r="D1343">
        <v>1.8280000000000001</v>
      </c>
      <c r="E1343">
        <v>2.081</v>
      </c>
      <c r="F1343">
        <v>1.8620000000000001</v>
      </c>
      <c r="G1343">
        <f t="shared" si="40"/>
        <v>0.92556962025316458</v>
      </c>
      <c r="H1343">
        <f t="shared" si="41"/>
        <v>0.89476213358962042</v>
      </c>
      <c r="M1343" s="10"/>
    </row>
    <row r="1344" spans="1:13" x14ac:dyDescent="0.2">
      <c r="A1344" s="9" t="s">
        <v>5279</v>
      </c>
      <c r="B1344">
        <v>0.81599999999999995</v>
      </c>
      <c r="C1344">
        <v>1.0469999999999999</v>
      </c>
      <c r="D1344">
        <v>0.99299999999999999</v>
      </c>
      <c r="E1344">
        <v>1.171</v>
      </c>
      <c r="F1344">
        <v>0.99299999999999999</v>
      </c>
      <c r="G1344">
        <f t="shared" si="40"/>
        <v>0.94842406876790841</v>
      </c>
      <c r="H1344">
        <f t="shared" si="41"/>
        <v>0.8479931682322801</v>
      </c>
      <c r="M1344" s="10"/>
    </row>
    <row r="1345" spans="1:13" x14ac:dyDescent="0.2">
      <c r="A1345" s="9" t="s">
        <v>5279</v>
      </c>
      <c r="B1345">
        <v>0.49299999999999999</v>
      </c>
      <c r="C1345">
        <v>0.79200000000000004</v>
      </c>
      <c r="D1345">
        <v>0.79200000000000004</v>
      </c>
      <c r="E1345">
        <v>0.89500000000000002</v>
      </c>
      <c r="F1345">
        <v>0.745</v>
      </c>
      <c r="G1345">
        <f t="shared" si="40"/>
        <v>1</v>
      </c>
      <c r="H1345">
        <f t="shared" si="41"/>
        <v>0.83240223463687146</v>
      </c>
      <c r="M1345" s="10"/>
    </row>
    <row r="1346" spans="1:13" x14ac:dyDescent="0.2">
      <c r="A1346" s="9" t="s">
        <v>5279</v>
      </c>
      <c r="B1346">
        <v>0.78600000000000003</v>
      </c>
      <c r="C1346">
        <v>1.546</v>
      </c>
      <c r="D1346">
        <v>0.64700000000000002</v>
      </c>
      <c r="E1346">
        <v>1.57</v>
      </c>
      <c r="F1346">
        <v>0.80100000000000005</v>
      </c>
      <c r="G1346">
        <f t="shared" si="40"/>
        <v>0.41849935316946962</v>
      </c>
      <c r="H1346">
        <f t="shared" si="41"/>
        <v>0.51019108280254777</v>
      </c>
      <c r="M1346" s="10"/>
    </row>
    <row r="1347" spans="1:13" x14ac:dyDescent="0.2">
      <c r="A1347" s="9" t="s">
        <v>5279</v>
      </c>
      <c r="B1347">
        <v>0.23100000000000001</v>
      </c>
      <c r="C1347">
        <v>0.57799999999999996</v>
      </c>
      <c r="D1347">
        <v>0.50900000000000001</v>
      </c>
      <c r="E1347">
        <v>0.70199999999999996</v>
      </c>
      <c r="F1347">
        <v>0.496</v>
      </c>
      <c r="G1347">
        <f t="shared" ref="G1347:G1410" si="42">D1347/C1347</f>
        <v>0.88062283737024227</v>
      </c>
      <c r="H1347">
        <f t="shared" si="41"/>
        <v>0.70655270655270663</v>
      </c>
      <c r="M1347" s="10"/>
    </row>
    <row r="1348" spans="1:13" x14ac:dyDescent="0.2">
      <c r="A1348" s="9" t="s">
        <v>5279</v>
      </c>
      <c r="B1348">
        <v>0.13900000000000001</v>
      </c>
      <c r="C1348">
        <v>0.48599999999999999</v>
      </c>
      <c r="D1348">
        <v>0.36299999999999999</v>
      </c>
      <c r="E1348">
        <v>0.55500000000000005</v>
      </c>
      <c r="F1348">
        <v>0.372</v>
      </c>
      <c r="G1348">
        <f t="shared" si="42"/>
        <v>0.74691358024691357</v>
      </c>
      <c r="H1348">
        <f t="shared" ref="H1348:H1411" si="43">F1348/E1348</f>
        <v>0.6702702702702702</v>
      </c>
      <c r="M1348" s="10"/>
    </row>
    <row r="1349" spans="1:13" x14ac:dyDescent="0.2">
      <c r="A1349" s="9" t="s">
        <v>5279</v>
      </c>
      <c r="B1349">
        <v>0.33900000000000002</v>
      </c>
      <c r="C1349">
        <v>0.68899999999999995</v>
      </c>
      <c r="D1349">
        <v>0.626</v>
      </c>
      <c r="E1349">
        <v>0.79500000000000004</v>
      </c>
      <c r="F1349">
        <v>0.621</v>
      </c>
      <c r="G1349">
        <f t="shared" si="42"/>
        <v>0.90856313497822938</v>
      </c>
      <c r="H1349">
        <f t="shared" si="43"/>
        <v>0.78113207547169805</v>
      </c>
      <c r="M1349" s="10"/>
    </row>
    <row r="1350" spans="1:13" x14ac:dyDescent="0.2">
      <c r="A1350" s="9" t="s">
        <v>5279</v>
      </c>
      <c r="B1350">
        <v>1.294</v>
      </c>
      <c r="C1350">
        <v>1.3540000000000001</v>
      </c>
      <c r="D1350">
        <v>1.216</v>
      </c>
      <c r="E1350">
        <v>1.5</v>
      </c>
      <c r="F1350">
        <v>1.2410000000000001</v>
      </c>
      <c r="G1350">
        <f t="shared" si="42"/>
        <v>0.89807976366321995</v>
      </c>
      <c r="H1350">
        <f t="shared" si="43"/>
        <v>0.82733333333333337</v>
      </c>
      <c r="M1350" s="10"/>
    </row>
    <row r="1351" spans="1:13" x14ac:dyDescent="0.2">
      <c r="A1351" s="9" t="s">
        <v>5279</v>
      </c>
      <c r="B1351">
        <v>0.50800000000000001</v>
      </c>
      <c r="C1351">
        <v>0.87</v>
      </c>
      <c r="D1351">
        <v>0.74399999999999999</v>
      </c>
      <c r="E1351">
        <v>1.0009999999999999</v>
      </c>
      <c r="F1351">
        <v>0.745</v>
      </c>
      <c r="G1351">
        <f t="shared" si="42"/>
        <v>0.85517241379310349</v>
      </c>
      <c r="H1351">
        <f t="shared" si="43"/>
        <v>0.74425574425574437</v>
      </c>
      <c r="M1351" s="10"/>
    </row>
    <row r="1352" spans="1:13" x14ac:dyDescent="0.2">
      <c r="A1352" s="9" t="s">
        <v>5279</v>
      </c>
      <c r="B1352">
        <v>0.154</v>
      </c>
      <c r="C1352">
        <v>0.52400000000000002</v>
      </c>
      <c r="D1352">
        <v>0.374</v>
      </c>
      <c r="E1352">
        <v>0.621</v>
      </c>
      <c r="F1352">
        <v>0.372</v>
      </c>
      <c r="G1352">
        <f t="shared" si="42"/>
        <v>0.7137404580152672</v>
      </c>
      <c r="H1352">
        <f t="shared" si="43"/>
        <v>0.59903381642512077</v>
      </c>
      <c r="M1352" s="10"/>
    </row>
    <row r="1353" spans="1:13" x14ac:dyDescent="0.2">
      <c r="A1353" s="9" t="s">
        <v>5279</v>
      </c>
      <c r="B1353">
        <v>1.7410000000000001</v>
      </c>
      <c r="C1353">
        <v>1.51</v>
      </c>
      <c r="D1353">
        <v>1.4670000000000001</v>
      </c>
      <c r="E1353">
        <v>1.6180000000000001</v>
      </c>
      <c r="F1353">
        <v>1.4890000000000001</v>
      </c>
      <c r="G1353">
        <f t="shared" si="42"/>
        <v>0.97152317880794703</v>
      </c>
      <c r="H1353">
        <f t="shared" si="43"/>
        <v>0.92027194066749074</v>
      </c>
      <c r="M1353" s="10"/>
    </row>
    <row r="1354" spans="1:13" x14ac:dyDescent="0.2">
      <c r="A1354" s="9" t="s">
        <v>5279</v>
      </c>
      <c r="B1354">
        <v>0.26200000000000001</v>
      </c>
      <c r="C1354">
        <v>0.64900000000000002</v>
      </c>
      <c r="D1354">
        <v>0.51400000000000001</v>
      </c>
      <c r="E1354">
        <v>0.72399999999999998</v>
      </c>
      <c r="F1354">
        <v>0.496</v>
      </c>
      <c r="G1354">
        <f t="shared" si="42"/>
        <v>0.79198767334360554</v>
      </c>
      <c r="H1354">
        <f t="shared" si="43"/>
        <v>0.68508287292817682</v>
      </c>
      <c r="M1354" s="10"/>
    </row>
    <row r="1355" spans="1:13" x14ac:dyDescent="0.2">
      <c r="A1355" s="9" t="s">
        <v>5279</v>
      </c>
      <c r="B1355">
        <v>0.38500000000000001</v>
      </c>
      <c r="C1355">
        <v>0.86599999999999999</v>
      </c>
      <c r="D1355">
        <v>0.56599999999999995</v>
      </c>
      <c r="E1355">
        <v>0.94499999999999995</v>
      </c>
      <c r="F1355">
        <v>0.621</v>
      </c>
      <c r="G1355">
        <f t="shared" si="42"/>
        <v>0.6535796766743649</v>
      </c>
      <c r="H1355">
        <f t="shared" si="43"/>
        <v>0.65714285714285714</v>
      </c>
      <c r="M1355" s="10"/>
    </row>
    <row r="1356" spans="1:13" x14ac:dyDescent="0.2">
      <c r="A1356" s="9" t="s">
        <v>5279</v>
      </c>
      <c r="B1356">
        <v>1.571</v>
      </c>
      <c r="C1356">
        <v>1.9470000000000001</v>
      </c>
      <c r="D1356">
        <v>1.0269999999999999</v>
      </c>
      <c r="E1356">
        <v>1.9430000000000001</v>
      </c>
      <c r="F1356">
        <v>1.071</v>
      </c>
      <c r="G1356">
        <f t="shared" si="42"/>
        <v>0.5274781715459681</v>
      </c>
      <c r="H1356">
        <f t="shared" si="43"/>
        <v>0.55120946989191966</v>
      </c>
      <c r="M1356" s="10"/>
    </row>
    <row r="1357" spans="1:13" x14ac:dyDescent="0.2">
      <c r="A1357" s="9" t="s">
        <v>5279</v>
      </c>
      <c r="B1357">
        <v>3.528</v>
      </c>
      <c r="C1357">
        <v>2.2709999999999999</v>
      </c>
      <c r="D1357">
        <v>1.978</v>
      </c>
      <c r="E1357">
        <v>2.41</v>
      </c>
      <c r="F1357">
        <v>2.1</v>
      </c>
      <c r="G1357">
        <f t="shared" si="42"/>
        <v>0.87098194627917225</v>
      </c>
      <c r="H1357">
        <f t="shared" si="43"/>
        <v>0.87136929460580914</v>
      </c>
      <c r="M1357" s="10"/>
    </row>
    <row r="1358" spans="1:13" x14ac:dyDescent="0.2">
      <c r="A1358" s="9" t="s">
        <v>5279</v>
      </c>
      <c r="B1358">
        <v>0.43099999999999999</v>
      </c>
      <c r="C1358">
        <v>0.79300000000000004</v>
      </c>
      <c r="D1358">
        <v>0.69299999999999995</v>
      </c>
      <c r="E1358">
        <v>0.89500000000000002</v>
      </c>
      <c r="F1358">
        <v>0.745</v>
      </c>
      <c r="G1358">
        <f t="shared" si="42"/>
        <v>0.8738965952080705</v>
      </c>
      <c r="H1358">
        <f t="shared" si="43"/>
        <v>0.83240223463687146</v>
      </c>
      <c r="M1358" s="10"/>
    </row>
    <row r="1359" spans="1:13" x14ac:dyDescent="0.2">
      <c r="A1359" s="9" t="s">
        <v>5279</v>
      </c>
      <c r="B1359">
        <v>1.325</v>
      </c>
      <c r="C1359">
        <v>1.321</v>
      </c>
      <c r="D1359">
        <v>1.2769999999999999</v>
      </c>
      <c r="E1359">
        <v>1.4950000000000001</v>
      </c>
      <c r="F1359">
        <v>1.2410000000000001</v>
      </c>
      <c r="G1359">
        <f t="shared" si="42"/>
        <v>0.96669190007570016</v>
      </c>
      <c r="H1359">
        <f t="shared" si="43"/>
        <v>0.83010033444816056</v>
      </c>
      <c r="M1359" s="10"/>
    </row>
    <row r="1360" spans="1:13" x14ac:dyDescent="0.2">
      <c r="A1360" s="9" t="s">
        <v>5279</v>
      </c>
      <c r="B1360">
        <v>2.1869999999999998</v>
      </c>
      <c r="C1360">
        <v>1.891</v>
      </c>
      <c r="D1360">
        <v>1.4730000000000001</v>
      </c>
      <c r="E1360">
        <v>2.0049999999999999</v>
      </c>
      <c r="F1360">
        <v>1.4890000000000001</v>
      </c>
      <c r="G1360">
        <f t="shared" si="42"/>
        <v>0.77895293495505025</v>
      </c>
      <c r="H1360">
        <f t="shared" si="43"/>
        <v>0.74264339152119707</v>
      </c>
      <c r="M1360" s="10"/>
    </row>
    <row r="1361" spans="1:13" x14ac:dyDescent="0.2">
      <c r="A1361" s="9" t="s">
        <v>5279</v>
      </c>
      <c r="B1361">
        <v>1.54</v>
      </c>
      <c r="C1361">
        <v>1.4530000000000001</v>
      </c>
      <c r="D1361">
        <v>1.349</v>
      </c>
      <c r="E1361">
        <v>1.57</v>
      </c>
      <c r="F1361">
        <v>1.365</v>
      </c>
      <c r="G1361">
        <f t="shared" si="42"/>
        <v>0.92842395044735027</v>
      </c>
      <c r="H1361">
        <f t="shared" si="43"/>
        <v>0.86942675159235661</v>
      </c>
      <c r="M1361" s="10"/>
    </row>
    <row r="1362" spans="1:13" x14ac:dyDescent="0.2">
      <c r="A1362" s="9" t="s">
        <v>5279</v>
      </c>
      <c r="B1362">
        <v>0.33900000000000002</v>
      </c>
      <c r="C1362">
        <v>0.68899999999999995</v>
      </c>
      <c r="D1362">
        <v>0.626</v>
      </c>
      <c r="E1362">
        <v>0.79500000000000004</v>
      </c>
      <c r="F1362">
        <v>0.621</v>
      </c>
      <c r="G1362">
        <f t="shared" si="42"/>
        <v>0.90856313497822938</v>
      </c>
      <c r="H1362">
        <f t="shared" si="43"/>
        <v>0.78113207547169805</v>
      </c>
      <c r="M1362" s="10"/>
    </row>
    <row r="1363" spans="1:13" x14ac:dyDescent="0.2">
      <c r="A1363" s="9" t="s">
        <v>5279</v>
      </c>
      <c r="B1363">
        <v>1.155</v>
      </c>
      <c r="C1363">
        <v>1.272</v>
      </c>
      <c r="D1363">
        <v>1.1559999999999999</v>
      </c>
      <c r="E1363">
        <v>1.3879999999999999</v>
      </c>
      <c r="F1363">
        <v>1.2410000000000001</v>
      </c>
      <c r="G1363">
        <f t="shared" si="42"/>
        <v>0.90880503144654079</v>
      </c>
      <c r="H1363">
        <f t="shared" si="43"/>
        <v>0.894092219020173</v>
      </c>
      <c r="M1363" s="10"/>
    </row>
    <row r="1364" spans="1:13" x14ac:dyDescent="0.2">
      <c r="A1364" s="9" t="s">
        <v>5279</v>
      </c>
      <c r="B1364">
        <v>0.40100000000000002</v>
      </c>
      <c r="C1364">
        <v>0.76500000000000001</v>
      </c>
      <c r="D1364">
        <v>0.66700000000000004</v>
      </c>
      <c r="E1364">
        <v>0.878</v>
      </c>
      <c r="F1364">
        <v>0.621</v>
      </c>
      <c r="G1364">
        <f t="shared" si="42"/>
        <v>0.87189542483660132</v>
      </c>
      <c r="H1364">
        <f t="shared" si="43"/>
        <v>0.70728929384965833</v>
      </c>
      <c r="M1364" s="10"/>
    </row>
    <row r="1365" spans="1:13" x14ac:dyDescent="0.2">
      <c r="A1365" s="9" t="s">
        <v>5279</v>
      </c>
      <c r="B1365">
        <v>3.004</v>
      </c>
      <c r="C1365">
        <v>2.2549999999999999</v>
      </c>
      <c r="D1365">
        <v>1.696</v>
      </c>
      <c r="E1365">
        <v>2.355</v>
      </c>
      <c r="F1365">
        <v>1.738</v>
      </c>
      <c r="G1365">
        <f t="shared" si="42"/>
        <v>0.75210643015521061</v>
      </c>
      <c r="H1365">
        <f t="shared" si="43"/>
        <v>0.73800424628450101</v>
      </c>
      <c r="M1365" s="10"/>
    </row>
    <row r="1366" spans="1:13" x14ac:dyDescent="0.2">
      <c r="A1366" s="9" t="s">
        <v>5279</v>
      </c>
      <c r="B1366">
        <v>2.4649999999999999</v>
      </c>
      <c r="C1366">
        <v>1.7869999999999999</v>
      </c>
      <c r="D1366">
        <v>1.756</v>
      </c>
      <c r="E1366">
        <v>1.9390000000000001</v>
      </c>
      <c r="F1366">
        <v>1.738</v>
      </c>
      <c r="G1366">
        <f t="shared" si="42"/>
        <v>0.98265249020705092</v>
      </c>
      <c r="H1366">
        <f t="shared" si="43"/>
        <v>0.89633831872099012</v>
      </c>
      <c r="M1366" s="10"/>
    </row>
    <row r="1367" spans="1:13" x14ac:dyDescent="0.2">
      <c r="A1367" s="9" t="s">
        <v>5279</v>
      </c>
      <c r="B1367">
        <v>0.80100000000000005</v>
      </c>
      <c r="C1367">
        <v>1.024</v>
      </c>
      <c r="D1367">
        <v>0.996</v>
      </c>
      <c r="E1367">
        <v>1.171</v>
      </c>
      <c r="F1367">
        <v>0.99299999999999999</v>
      </c>
      <c r="G1367">
        <f t="shared" si="42"/>
        <v>0.97265625</v>
      </c>
      <c r="H1367">
        <f t="shared" si="43"/>
        <v>0.8479931682322801</v>
      </c>
      <c r="M1367" s="10"/>
    </row>
    <row r="1368" spans="1:13" x14ac:dyDescent="0.2">
      <c r="A1368" s="9" t="s">
        <v>5279</v>
      </c>
      <c r="B1368">
        <v>0.58499999999999996</v>
      </c>
      <c r="C1368">
        <v>0.874</v>
      </c>
      <c r="D1368">
        <v>0.85199999999999998</v>
      </c>
      <c r="E1368">
        <v>1.0229999999999999</v>
      </c>
      <c r="F1368">
        <v>0.86899999999999999</v>
      </c>
      <c r="G1368">
        <f t="shared" si="42"/>
        <v>0.97482837528604116</v>
      </c>
      <c r="H1368">
        <f t="shared" si="43"/>
        <v>0.84946236559139787</v>
      </c>
      <c r="M1368" s="10"/>
    </row>
    <row r="1369" spans="1:13" x14ac:dyDescent="0.2">
      <c r="A1369" s="9" t="s">
        <v>5279</v>
      </c>
      <c r="B1369">
        <v>1.972</v>
      </c>
      <c r="C1369">
        <v>1.728</v>
      </c>
      <c r="D1369">
        <v>1.4530000000000001</v>
      </c>
      <c r="E1369">
        <v>1.845</v>
      </c>
      <c r="F1369">
        <v>1.4890000000000001</v>
      </c>
      <c r="G1369">
        <f t="shared" si="42"/>
        <v>0.84085648148148151</v>
      </c>
      <c r="H1369">
        <f t="shared" si="43"/>
        <v>0.80704607046070465</v>
      </c>
      <c r="M1369" s="10"/>
    </row>
    <row r="1370" spans="1:13" x14ac:dyDescent="0.2">
      <c r="A1370" s="9" t="s">
        <v>5279</v>
      </c>
      <c r="B1370">
        <v>0.95499999999999996</v>
      </c>
      <c r="C1370">
        <v>1.167</v>
      </c>
      <c r="D1370">
        <v>1.042</v>
      </c>
      <c r="E1370">
        <v>1.278</v>
      </c>
      <c r="F1370">
        <v>1.117</v>
      </c>
      <c r="G1370">
        <f t="shared" si="42"/>
        <v>0.89288774635818335</v>
      </c>
      <c r="H1370">
        <f t="shared" si="43"/>
        <v>0.8740219092331768</v>
      </c>
      <c r="M1370" s="10"/>
    </row>
    <row r="1371" spans="1:13" x14ac:dyDescent="0.2">
      <c r="A1371" s="9" t="s">
        <v>5279</v>
      </c>
      <c r="B1371">
        <v>2.419</v>
      </c>
      <c r="C1371">
        <v>1.774</v>
      </c>
      <c r="D1371">
        <v>1.736</v>
      </c>
      <c r="E1371">
        <v>1.895</v>
      </c>
      <c r="F1371">
        <v>1.738</v>
      </c>
      <c r="G1371">
        <f t="shared" si="42"/>
        <v>0.97857948139797069</v>
      </c>
      <c r="H1371">
        <f t="shared" si="43"/>
        <v>0.9171503957783641</v>
      </c>
      <c r="M1371" s="10"/>
    </row>
    <row r="1372" spans="1:13" x14ac:dyDescent="0.2">
      <c r="A1372" s="9" t="s">
        <v>5279</v>
      </c>
      <c r="B1372">
        <v>0.246</v>
      </c>
      <c r="C1372">
        <v>0.66100000000000003</v>
      </c>
      <c r="D1372">
        <v>0.47499999999999998</v>
      </c>
      <c r="E1372">
        <v>0.72399999999999998</v>
      </c>
      <c r="F1372">
        <v>0.496</v>
      </c>
      <c r="G1372">
        <f t="shared" si="42"/>
        <v>0.71860816944024197</v>
      </c>
      <c r="H1372">
        <f t="shared" si="43"/>
        <v>0.68508287292817682</v>
      </c>
      <c r="M1372" s="10"/>
    </row>
    <row r="1373" spans="1:13" x14ac:dyDescent="0.2">
      <c r="A1373" s="9" t="s">
        <v>5279</v>
      </c>
      <c r="B1373">
        <v>1.879</v>
      </c>
      <c r="C1373">
        <v>1.5669999999999999</v>
      </c>
      <c r="D1373">
        <v>1.5269999999999999</v>
      </c>
      <c r="E1373">
        <v>1.6879999999999999</v>
      </c>
      <c r="F1373">
        <v>1.58</v>
      </c>
      <c r="G1373">
        <f t="shared" si="42"/>
        <v>0.97447351627313339</v>
      </c>
      <c r="H1373">
        <f t="shared" si="43"/>
        <v>0.93601895734597163</v>
      </c>
      <c r="M1373" s="10"/>
    </row>
    <row r="1374" spans="1:13" x14ac:dyDescent="0.2">
      <c r="A1374" s="9" t="s">
        <v>5279</v>
      </c>
      <c r="B1374">
        <v>3.1120000000000001</v>
      </c>
      <c r="C1374">
        <v>2.3919999999999999</v>
      </c>
      <c r="D1374">
        <v>1.657</v>
      </c>
      <c r="E1374">
        <v>2.5920000000000001</v>
      </c>
      <c r="F1374">
        <v>1.8620000000000001</v>
      </c>
      <c r="G1374">
        <f t="shared" si="42"/>
        <v>0.69272575250836121</v>
      </c>
      <c r="H1374">
        <f t="shared" si="43"/>
        <v>0.71836419753086422</v>
      </c>
      <c r="M1374" s="10"/>
    </row>
    <row r="1375" spans="1:13" x14ac:dyDescent="0.2">
      <c r="A1375" s="9" t="s">
        <v>5279</v>
      </c>
      <c r="B1375">
        <v>1.34</v>
      </c>
      <c r="C1375">
        <v>1.323</v>
      </c>
      <c r="D1375">
        <v>1.29</v>
      </c>
      <c r="E1375">
        <v>1.4470000000000001</v>
      </c>
      <c r="F1375">
        <v>1.365</v>
      </c>
      <c r="G1375">
        <f t="shared" si="42"/>
        <v>0.97505668934240364</v>
      </c>
      <c r="H1375">
        <f t="shared" si="43"/>
        <v>0.94333102971665506</v>
      </c>
      <c r="M1375" s="10"/>
    </row>
    <row r="1376" spans="1:13" x14ac:dyDescent="0.2">
      <c r="A1376" s="9" t="s">
        <v>5279</v>
      </c>
      <c r="B1376">
        <v>4.6829999999999998</v>
      </c>
      <c r="C1376">
        <v>2.5179999999999998</v>
      </c>
      <c r="D1376">
        <v>2.3679999999999999</v>
      </c>
      <c r="E1376">
        <v>2.6389999999999998</v>
      </c>
      <c r="F1376">
        <v>2.4420000000000002</v>
      </c>
      <c r="G1376">
        <f t="shared" si="42"/>
        <v>0.94042891183478949</v>
      </c>
      <c r="H1376">
        <f t="shared" si="43"/>
        <v>0.92535051155740822</v>
      </c>
      <c r="M1376" s="10"/>
    </row>
    <row r="1377" spans="1:13" x14ac:dyDescent="0.2">
      <c r="A1377" s="9" t="s">
        <v>5279</v>
      </c>
      <c r="B1377">
        <v>9.859</v>
      </c>
      <c r="C1377">
        <v>5.3639999999999999</v>
      </c>
      <c r="D1377">
        <v>2.34</v>
      </c>
      <c r="E1377">
        <v>5.9640000000000004</v>
      </c>
      <c r="F1377">
        <v>3.2050000000000001</v>
      </c>
      <c r="G1377">
        <f t="shared" si="42"/>
        <v>0.43624161073825501</v>
      </c>
      <c r="H1377">
        <f t="shared" si="43"/>
        <v>0.5373910127431254</v>
      </c>
      <c r="M1377" s="10"/>
    </row>
    <row r="1378" spans="1:13" x14ac:dyDescent="0.2">
      <c r="A1378" s="9" t="s">
        <v>5279</v>
      </c>
      <c r="B1378">
        <v>2.234</v>
      </c>
      <c r="C1378">
        <v>1.7130000000000001</v>
      </c>
      <c r="D1378">
        <v>1.661</v>
      </c>
      <c r="E1378">
        <v>1.8620000000000001</v>
      </c>
      <c r="F1378">
        <v>1.7270000000000001</v>
      </c>
      <c r="G1378">
        <f t="shared" si="42"/>
        <v>0.96964389959136021</v>
      </c>
      <c r="H1378">
        <f t="shared" si="43"/>
        <v>0.92749731471535979</v>
      </c>
      <c r="M1378" s="10"/>
    </row>
    <row r="1379" spans="1:13" x14ac:dyDescent="0.2">
      <c r="A1379" s="9" t="s">
        <v>5279</v>
      </c>
      <c r="B1379">
        <v>1.448</v>
      </c>
      <c r="C1379">
        <v>1.413</v>
      </c>
      <c r="D1379">
        <v>1.3049999999999999</v>
      </c>
      <c r="E1379">
        <v>1.5349999999999999</v>
      </c>
      <c r="F1379">
        <v>1.365</v>
      </c>
      <c r="G1379">
        <f t="shared" si="42"/>
        <v>0.92356687898089163</v>
      </c>
      <c r="H1379">
        <f t="shared" si="43"/>
        <v>0.88925081433224762</v>
      </c>
      <c r="M1379" s="10"/>
    </row>
    <row r="1380" spans="1:13" x14ac:dyDescent="0.2">
      <c r="A1380" s="9" t="s">
        <v>5279</v>
      </c>
      <c r="B1380">
        <v>4.5750000000000002</v>
      </c>
      <c r="C1380">
        <v>2.4500000000000002</v>
      </c>
      <c r="D1380">
        <v>2.3780000000000001</v>
      </c>
      <c r="E1380">
        <v>2.5830000000000002</v>
      </c>
      <c r="F1380">
        <v>2.3580000000000001</v>
      </c>
      <c r="G1380">
        <f t="shared" si="42"/>
        <v>0.97061224489795916</v>
      </c>
      <c r="H1380">
        <f t="shared" si="43"/>
        <v>0.91289198606271771</v>
      </c>
      <c r="M1380" s="10"/>
    </row>
    <row r="1381" spans="1:13" x14ac:dyDescent="0.2">
      <c r="A1381" s="9" t="s">
        <v>5279</v>
      </c>
      <c r="B1381">
        <v>2.3570000000000002</v>
      </c>
      <c r="C1381">
        <v>1.778</v>
      </c>
      <c r="D1381">
        <v>1.6879999999999999</v>
      </c>
      <c r="E1381">
        <v>1.895</v>
      </c>
      <c r="F1381">
        <v>1.738</v>
      </c>
      <c r="G1381">
        <f t="shared" si="42"/>
        <v>0.9493813273340832</v>
      </c>
      <c r="H1381">
        <f t="shared" si="43"/>
        <v>0.9171503957783641</v>
      </c>
      <c r="M1381" s="10"/>
    </row>
    <row r="1382" spans="1:13" x14ac:dyDescent="0.2">
      <c r="A1382" s="9" t="s">
        <v>5279</v>
      </c>
      <c r="B1382">
        <v>0.38500000000000001</v>
      </c>
      <c r="C1382">
        <v>0.72099999999999997</v>
      </c>
      <c r="D1382">
        <v>0.68</v>
      </c>
      <c r="E1382">
        <v>0.83299999999999996</v>
      </c>
      <c r="F1382">
        <v>0.745</v>
      </c>
      <c r="G1382">
        <f t="shared" si="42"/>
        <v>0.94313453536754521</v>
      </c>
      <c r="H1382">
        <f t="shared" si="43"/>
        <v>0.89435774309723892</v>
      </c>
      <c r="M1382" s="10"/>
    </row>
    <row r="1383" spans="1:13" x14ac:dyDescent="0.2">
      <c r="A1383" s="9" t="s">
        <v>5279</v>
      </c>
      <c r="B1383">
        <v>0.49299999999999999</v>
      </c>
      <c r="C1383">
        <v>0.85699999999999998</v>
      </c>
      <c r="D1383">
        <v>0.73199999999999998</v>
      </c>
      <c r="E1383">
        <v>0.94499999999999995</v>
      </c>
      <c r="F1383">
        <v>0.745</v>
      </c>
      <c r="G1383">
        <f t="shared" si="42"/>
        <v>0.85414235705950992</v>
      </c>
      <c r="H1383">
        <f t="shared" si="43"/>
        <v>0.78835978835978837</v>
      </c>
      <c r="M1383" s="10"/>
    </row>
    <row r="1384" spans="1:13" x14ac:dyDescent="0.2">
      <c r="A1384" s="9" t="s">
        <v>5279</v>
      </c>
      <c r="B1384">
        <v>1.3089999999999999</v>
      </c>
      <c r="C1384">
        <v>1.3580000000000001</v>
      </c>
      <c r="D1384">
        <v>1.228</v>
      </c>
      <c r="E1384">
        <v>1.4530000000000001</v>
      </c>
      <c r="F1384">
        <v>1.2410000000000001</v>
      </c>
      <c r="G1384">
        <f t="shared" si="42"/>
        <v>0.90427098674521345</v>
      </c>
      <c r="H1384">
        <f t="shared" si="43"/>
        <v>0.85409497591190642</v>
      </c>
      <c r="M1384" s="10"/>
    </row>
    <row r="1385" spans="1:13" x14ac:dyDescent="0.2">
      <c r="A1385" s="9" t="s">
        <v>5279</v>
      </c>
      <c r="B1385">
        <v>1.6479999999999999</v>
      </c>
      <c r="C1385">
        <v>1.512</v>
      </c>
      <c r="D1385">
        <v>1.3879999999999999</v>
      </c>
      <c r="E1385">
        <v>1.6180000000000001</v>
      </c>
      <c r="F1385">
        <v>1.365</v>
      </c>
      <c r="G1385">
        <f t="shared" si="42"/>
        <v>0.91798941798941791</v>
      </c>
      <c r="H1385">
        <f t="shared" si="43"/>
        <v>0.84363411619283057</v>
      </c>
      <c r="M1385" s="10"/>
    </row>
    <row r="1386" spans="1:13" x14ac:dyDescent="0.2">
      <c r="A1386" s="9" t="s">
        <v>5279</v>
      </c>
      <c r="B1386">
        <v>1.54</v>
      </c>
      <c r="C1386">
        <v>1.42</v>
      </c>
      <c r="D1386">
        <v>1.3819999999999999</v>
      </c>
      <c r="E1386">
        <v>1.5549999999999999</v>
      </c>
      <c r="F1386">
        <v>1.365</v>
      </c>
      <c r="G1386">
        <f t="shared" si="42"/>
        <v>0.97323943661971823</v>
      </c>
      <c r="H1386">
        <f t="shared" si="43"/>
        <v>0.87781350482315113</v>
      </c>
      <c r="M1386" s="10"/>
    </row>
    <row r="1387" spans="1:13" x14ac:dyDescent="0.2">
      <c r="A1387" s="9" t="s">
        <v>5279</v>
      </c>
      <c r="B1387">
        <v>0.53900000000000003</v>
      </c>
      <c r="C1387">
        <v>0.89600000000000002</v>
      </c>
      <c r="D1387">
        <v>0.76600000000000001</v>
      </c>
      <c r="E1387">
        <v>1.0009999999999999</v>
      </c>
      <c r="F1387">
        <v>0.745</v>
      </c>
      <c r="G1387">
        <f t="shared" si="42"/>
        <v>0.8549107142857143</v>
      </c>
      <c r="H1387">
        <f t="shared" si="43"/>
        <v>0.74425574425574437</v>
      </c>
      <c r="M1387" s="10"/>
    </row>
    <row r="1388" spans="1:13" x14ac:dyDescent="0.2">
      <c r="A1388" s="9" t="s">
        <v>5279</v>
      </c>
      <c r="B1388">
        <v>1.4790000000000001</v>
      </c>
      <c r="C1388">
        <v>1.5029999999999999</v>
      </c>
      <c r="D1388">
        <v>1.2529999999999999</v>
      </c>
      <c r="E1388">
        <v>1.6180000000000001</v>
      </c>
      <c r="F1388">
        <v>1.3160000000000001</v>
      </c>
      <c r="G1388">
        <f t="shared" si="42"/>
        <v>0.83366600133067192</v>
      </c>
      <c r="H1388">
        <f t="shared" si="43"/>
        <v>0.81334981458590849</v>
      </c>
      <c r="M1388" s="10"/>
    </row>
    <row r="1389" spans="1:13" x14ac:dyDescent="0.2">
      <c r="A1389" s="9" t="s">
        <v>5279</v>
      </c>
      <c r="B1389">
        <v>3.6349999999999998</v>
      </c>
      <c r="C1389">
        <v>2.2189999999999999</v>
      </c>
      <c r="D1389">
        <v>2.0859999999999999</v>
      </c>
      <c r="E1389">
        <v>2.3420000000000001</v>
      </c>
      <c r="F1389">
        <v>2.11</v>
      </c>
      <c r="G1389">
        <f t="shared" si="42"/>
        <v>0.94006309148264988</v>
      </c>
      <c r="H1389">
        <f t="shared" si="43"/>
        <v>0.90093936806148578</v>
      </c>
      <c r="M1389" s="10"/>
    </row>
    <row r="1390" spans="1:13" x14ac:dyDescent="0.2">
      <c r="A1390" s="9" t="s">
        <v>5279</v>
      </c>
      <c r="B1390">
        <v>0.32300000000000001</v>
      </c>
      <c r="C1390">
        <v>0.68700000000000006</v>
      </c>
      <c r="D1390">
        <v>0.59899999999999998</v>
      </c>
      <c r="E1390">
        <v>0.79500000000000004</v>
      </c>
      <c r="F1390">
        <v>0.621</v>
      </c>
      <c r="G1390">
        <f t="shared" si="42"/>
        <v>0.87190684133915564</v>
      </c>
      <c r="H1390">
        <f t="shared" si="43"/>
        <v>0.78113207547169805</v>
      </c>
      <c r="M1390" s="10"/>
    </row>
    <row r="1391" spans="1:13" x14ac:dyDescent="0.2">
      <c r="A1391" s="9" t="s">
        <v>5279</v>
      </c>
      <c r="B1391">
        <v>0.185</v>
      </c>
      <c r="C1391">
        <v>0.51700000000000002</v>
      </c>
      <c r="D1391">
        <v>0.45500000000000002</v>
      </c>
      <c r="E1391">
        <v>0.621</v>
      </c>
      <c r="F1391">
        <v>0.496</v>
      </c>
      <c r="G1391">
        <f t="shared" si="42"/>
        <v>0.88007736943907156</v>
      </c>
      <c r="H1391">
        <f t="shared" si="43"/>
        <v>0.79871175523349436</v>
      </c>
      <c r="M1391" s="10"/>
    </row>
    <row r="1392" spans="1:13" x14ac:dyDescent="0.2">
      <c r="A1392" s="9" t="s">
        <v>5279</v>
      </c>
      <c r="B1392">
        <v>0.38500000000000001</v>
      </c>
      <c r="C1392">
        <v>0.80200000000000005</v>
      </c>
      <c r="D1392">
        <v>0.61099999999999999</v>
      </c>
      <c r="E1392">
        <v>0.89500000000000002</v>
      </c>
      <c r="F1392">
        <v>0.621</v>
      </c>
      <c r="G1392">
        <f t="shared" si="42"/>
        <v>0.76184538653366574</v>
      </c>
      <c r="H1392">
        <f t="shared" si="43"/>
        <v>0.69385474860335195</v>
      </c>
      <c r="M1392" s="10"/>
    </row>
    <row r="1393" spans="1:13" x14ac:dyDescent="0.2">
      <c r="A1393" s="9" t="s">
        <v>5279</v>
      </c>
      <c r="B1393">
        <v>0.55500000000000005</v>
      </c>
      <c r="C1393">
        <v>0.85699999999999998</v>
      </c>
      <c r="D1393">
        <v>0.82399999999999995</v>
      </c>
      <c r="E1393">
        <v>1.0009999999999999</v>
      </c>
      <c r="F1393">
        <v>0.86899999999999999</v>
      </c>
      <c r="G1393">
        <f t="shared" si="42"/>
        <v>0.96149358226371062</v>
      </c>
      <c r="H1393">
        <f t="shared" si="43"/>
        <v>0.86813186813186827</v>
      </c>
      <c r="M1393" s="10"/>
    </row>
    <row r="1394" spans="1:13" x14ac:dyDescent="0.2">
      <c r="A1394" s="9" t="s">
        <v>5279</v>
      </c>
      <c r="B1394">
        <v>0.40100000000000002</v>
      </c>
      <c r="C1394">
        <v>0.78700000000000003</v>
      </c>
      <c r="D1394">
        <v>0.64800000000000002</v>
      </c>
      <c r="E1394">
        <v>0.89500000000000002</v>
      </c>
      <c r="F1394">
        <v>0.621</v>
      </c>
      <c r="G1394">
        <f t="shared" si="42"/>
        <v>0.82337992376111813</v>
      </c>
      <c r="H1394">
        <f t="shared" si="43"/>
        <v>0.69385474860335195</v>
      </c>
      <c r="M1394" s="10"/>
    </row>
    <row r="1395" spans="1:13" x14ac:dyDescent="0.2">
      <c r="A1395" s="9" t="s">
        <v>5279</v>
      </c>
      <c r="B1395">
        <v>1.125</v>
      </c>
      <c r="C1395">
        <v>1.2270000000000001</v>
      </c>
      <c r="D1395">
        <v>1.1659999999999999</v>
      </c>
      <c r="E1395">
        <v>1.337</v>
      </c>
      <c r="F1395">
        <v>1.2290000000000001</v>
      </c>
      <c r="G1395">
        <f t="shared" si="42"/>
        <v>0.95028524857375696</v>
      </c>
      <c r="H1395">
        <f t="shared" si="43"/>
        <v>0.91922213911742712</v>
      </c>
      <c r="M1395" s="10"/>
    </row>
    <row r="1396" spans="1:13" x14ac:dyDescent="0.2">
      <c r="A1396" s="9" t="s">
        <v>5279</v>
      </c>
      <c r="B1396">
        <v>0.98599999999999999</v>
      </c>
      <c r="C1396">
        <v>1.177</v>
      </c>
      <c r="D1396">
        <v>1.0669999999999999</v>
      </c>
      <c r="E1396">
        <v>1.278</v>
      </c>
      <c r="F1396">
        <v>1.117</v>
      </c>
      <c r="G1396">
        <f t="shared" si="42"/>
        <v>0.90654205607476623</v>
      </c>
      <c r="H1396">
        <f t="shared" si="43"/>
        <v>0.8740219092331768</v>
      </c>
      <c r="M1396" s="10"/>
    </row>
    <row r="1397" spans="1:13" x14ac:dyDescent="0.2">
      <c r="A1397" s="9" t="s">
        <v>5279</v>
      </c>
      <c r="B1397">
        <v>0.95499999999999996</v>
      </c>
      <c r="C1397">
        <v>1.139</v>
      </c>
      <c r="D1397">
        <v>1.0680000000000001</v>
      </c>
      <c r="E1397">
        <v>1.319</v>
      </c>
      <c r="F1397">
        <v>1.117</v>
      </c>
      <c r="G1397">
        <f t="shared" si="42"/>
        <v>0.9376646180860404</v>
      </c>
      <c r="H1397">
        <f t="shared" si="43"/>
        <v>0.84685367702805159</v>
      </c>
      <c r="M1397" s="10"/>
    </row>
    <row r="1398" spans="1:13" x14ac:dyDescent="0.2">
      <c r="A1398" s="9" t="s">
        <v>5279</v>
      </c>
      <c r="B1398">
        <v>2.2949999999999999</v>
      </c>
      <c r="C1398">
        <v>1.974</v>
      </c>
      <c r="D1398">
        <v>1.48</v>
      </c>
      <c r="E1398">
        <v>2.1349999999999998</v>
      </c>
      <c r="F1398">
        <v>1.595</v>
      </c>
      <c r="G1398">
        <f t="shared" si="42"/>
        <v>0.74974670719351566</v>
      </c>
      <c r="H1398">
        <f t="shared" si="43"/>
        <v>0.74707259953161598</v>
      </c>
      <c r="M1398" s="10"/>
    </row>
    <row r="1399" spans="1:13" x14ac:dyDescent="0.2">
      <c r="A1399" s="9" t="s">
        <v>5279</v>
      </c>
      <c r="B1399">
        <v>1.417</v>
      </c>
      <c r="C1399">
        <v>1.387</v>
      </c>
      <c r="D1399">
        <v>1.3009999999999999</v>
      </c>
      <c r="E1399">
        <v>1.5</v>
      </c>
      <c r="F1399">
        <v>1.365</v>
      </c>
      <c r="G1399">
        <f t="shared" si="42"/>
        <v>0.93799567411679874</v>
      </c>
      <c r="H1399">
        <f t="shared" si="43"/>
        <v>0.91</v>
      </c>
      <c r="M1399" s="10"/>
    </row>
    <row r="1400" spans="1:13" x14ac:dyDescent="0.2">
      <c r="A1400" s="9" t="s">
        <v>5279</v>
      </c>
      <c r="B1400">
        <v>0.89300000000000002</v>
      </c>
      <c r="C1400">
        <v>1.1160000000000001</v>
      </c>
      <c r="D1400">
        <v>1.0189999999999999</v>
      </c>
      <c r="E1400">
        <v>1.222</v>
      </c>
      <c r="F1400">
        <v>1.1100000000000001</v>
      </c>
      <c r="G1400">
        <f t="shared" si="42"/>
        <v>0.91308243727598548</v>
      </c>
      <c r="H1400">
        <f t="shared" si="43"/>
        <v>0.90834697217675953</v>
      </c>
      <c r="M1400" s="10"/>
    </row>
    <row r="1401" spans="1:13" x14ac:dyDescent="0.2">
      <c r="A1401" s="9" t="s">
        <v>5279</v>
      </c>
      <c r="B1401">
        <v>0.69299999999999995</v>
      </c>
      <c r="C1401">
        <v>0.96599999999999997</v>
      </c>
      <c r="D1401">
        <v>0.91400000000000003</v>
      </c>
      <c r="E1401">
        <v>1.0680000000000001</v>
      </c>
      <c r="F1401">
        <v>0.86899999999999999</v>
      </c>
      <c r="G1401">
        <f t="shared" si="42"/>
        <v>0.94616977225672882</v>
      </c>
      <c r="H1401">
        <f t="shared" si="43"/>
        <v>0.81367041198501866</v>
      </c>
      <c r="M1401" s="10"/>
    </row>
    <row r="1402" spans="1:13" x14ac:dyDescent="0.2">
      <c r="A1402" s="9" t="s">
        <v>5279</v>
      </c>
      <c r="B1402">
        <v>0.32300000000000001</v>
      </c>
      <c r="C1402">
        <v>0.67700000000000005</v>
      </c>
      <c r="D1402">
        <v>0.60899999999999999</v>
      </c>
      <c r="E1402">
        <v>0.79500000000000004</v>
      </c>
      <c r="F1402">
        <v>0.621</v>
      </c>
      <c r="G1402">
        <f t="shared" si="42"/>
        <v>0.89955686853766614</v>
      </c>
      <c r="H1402">
        <f t="shared" si="43"/>
        <v>0.78113207547169805</v>
      </c>
      <c r="M1402" s="10"/>
    </row>
    <row r="1403" spans="1:13" x14ac:dyDescent="0.2">
      <c r="A1403" s="9" t="s">
        <v>5279</v>
      </c>
      <c r="B1403">
        <v>1.8640000000000001</v>
      </c>
      <c r="C1403">
        <v>1.6970000000000001</v>
      </c>
      <c r="D1403">
        <v>1.399</v>
      </c>
      <c r="E1403">
        <v>1.79</v>
      </c>
      <c r="F1403">
        <v>1.4890000000000001</v>
      </c>
      <c r="G1403">
        <f t="shared" si="42"/>
        <v>0.8243959929286977</v>
      </c>
      <c r="H1403">
        <f t="shared" si="43"/>
        <v>0.83184357541899445</v>
      </c>
      <c r="M1403" s="10"/>
    </row>
    <row r="1404" spans="1:13" x14ac:dyDescent="0.2">
      <c r="A1404" s="9" t="s">
        <v>5279</v>
      </c>
      <c r="B1404">
        <v>0.108</v>
      </c>
      <c r="C1404">
        <v>0.38300000000000001</v>
      </c>
      <c r="D1404">
        <v>0.35799999999999998</v>
      </c>
      <c r="E1404">
        <v>0.44800000000000001</v>
      </c>
      <c r="F1404">
        <v>0.372</v>
      </c>
      <c r="G1404">
        <f t="shared" si="42"/>
        <v>0.93472584856396856</v>
      </c>
      <c r="H1404">
        <f t="shared" si="43"/>
        <v>0.83035714285714279</v>
      </c>
      <c r="M1404" s="10"/>
    </row>
    <row r="1405" spans="1:13" x14ac:dyDescent="0.2">
      <c r="A1405" s="9" t="s">
        <v>5279</v>
      </c>
      <c r="B1405">
        <v>2.9729999999999999</v>
      </c>
      <c r="C1405">
        <v>2.0169999999999999</v>
      </c>
      <c r="D1405">
        <v>1.877</v>
      </c>
      <c r="E1405">
        <v>2.1680000000000001</v>
      </c>
      <c r="F1405">
        <v>1.8620000000000001</v>
      </c>
      <c r="G1405">
        <f t="shared" si="42"/>
        <v>0.93058998512642543</v>
      </c>
      <c r="H1405">
        <f t="shared" si="43"/>
        <v>0.85885608856088558</v>
      </c>
      <c r="M1405" s="10"/>
    </row>
    <row r="1406" spans="1:13" x14ac:dyDescent="0.2">
      <c r="A1406" s="9" t="s">
        <v>5279</v>
      </c>
      <c r="B1406">
        <v>0.35399999999999998</v>
      </c>
      <c r="C1406">
        <v>0.747</v>
      </c>
      <c r="D1406">
        <v>0.60399999999999998</v>
      </c>
      <c r="E1406">
        <v>0.83299999999999996</v>
      </c>
      <c r="F1406">
        <v>0.621</v>
      </c>
      <c r="G1406">
        <f t="shared" si="42"/>
        <v>0.80856760374832659</v>
      </c>
      <c r="H1406">
        <f t="shared" si="43"/>
        <v>0.74549819927971195</v>
      </c>
      <c r="M1406" s="10"/>
    </row>
    <row r="1407" spans="1:13" x14ac:dyDescent="0.2">
      <c r="A1407" s="9" t="s">
        <v>5279</v>
      </c>
      <c r="B1407">
        <v>0.58499999999999996</v>
      </c>
      <c r="C1407">
        <v>0.95499999999999996</v>
      </c>
      <c r="D1407">
        <v>0.78</v>
      </c>
      <c r="E1407">
        <v>1.0680000000000001</v>
      </c>
      <c r="F1407">
        <v>0.86299999999999999</v>
      </c>
      <c r="G1407">
        <f t="shared" si="42"/>
        <v>0.81675392670157076</v>
      </c>
      <c r="H1407">
        <f t="shared" si="43"/>
        <v>0.80805243445692876</v>
      </c>
      <c r="M1407" s="10"/>
    </row>
    <row r="1408" spans="1:13" x14ac:dyDescent="0.2">
      <c r="A1408" s="9" t="s">
        <v>5279</v>
      </c>
      <c r="B1408">
        <v>2.65</v>
      </c>
      <c r="C1408">
        <v>1.861</v>
      </c>
      <c r="D1408">
        <v>1.8129999999999999</v>
      </c>
      <c r="E1408">
        <v>1.962</v>
      </c>
      <c r="F1408">
        <v>1.8620000000000001</v>
      </c>
      <c r="G1408">
        <f t="shared" si="42"/>
        <v>0.97420741536808164</v>
      </c>
      <c r="H1408">
        <f t="shared" si="43"/>
        <v>0.94903160040774726</v>
      </c>
      <c r="M1408" s="10"/>
    </row>
    <row r="1409" spans="1:13" x14ac:dyDescent="0.2">
      <c r="A1409" s="9" t="s">
        <v>5279</v>
      </c>
      <c r="B1409">
        <v>3.512</v>
      </c>
      <c r="C1409">
        <v>2.5619999999999998</v>
      </c>
      <c r="D1409">
        <v>1.746</v>
      </c>
      <c r="E1409">
        <v>2.9420000000000002</v>
      </c>
      <c r="F1409">
        <v>2.0190000000000001</v>
      </c>
      <c r="G1409">
        <f t="shared" si="42"/>
        <v>0.68149882903981274</v>
      </c>
      <c r="H1409">
        <f t="shared" si="43"/>
        <v>0.6862678450033991</v>
      </c>
      <c r="M1409" s="10"/>
    </row>
    <row r="1410" spans="1:13" x14ac:dyDescent="0.2">
      <c r="A1410" s="9" t="s">
        <v>5279</v>
      </c>
      <c r="B1410">
        <v>3.266</v>
      </c>
      <c r="C1410">
        <v>2.198</v>
      </c>
      <c r="D1410">
        <v>1.8919999999999999</v>
      </c>
      <c r="E1410">
        <v>2.2890000000000001</v>
      </c>
      <c r="F1410">
        <v>1.9470000000000001</v>
      </c>
      <c r="G1410">
        <f t="shared" si="42"/>
        <v>0.86078252957233847</v>
      </c>
      <c r="H1410">
        <f t="shared" si="43"/>
        <v>0.85058977719528173</v>
      </c>
      <c r="M1410" s="10"/>
    </row>
    <row r="1411" spans="1:13" x14ac:dyDescent="0.2">
      <c r="A1411" s="9" t="s">
        <v>5279</v>
      </c>
      <c r="B1411">
        <v>0.56999999999999995</v>
      </c>
      <c r="C1411">
        <v>0.89500000000000002</v>
      </c>
      <c r="D1411">
        <v>0.81100000000000005</v>
      </c>
      <c r="E1411">
        <v>1.0009999999999999</v>
      </c>
      <c r="F1411">
        <v>0.86899999999999999</v>
      </c>
      <c r="G1411">
        <f t="shared" ref="G1411:G1474" si="44">D1411/C1411</f>
        <v>0.90614525139664803</v>
      </c>
      <c r="H1411">
        <f t="shared" si="43"/>
        <v>0.86813186813186827</v>
      </c>
      <c r="M1411" s="10"/>
    </row>
    <row r="1412" spans="1:13" x14ac:dyDescent="0.2">
      <c r="A1412" s="9" t="s">
        <v>5279</v>
      </c>
      <c r="B1412">
        <v>1.1859999999999999</v>
      </c>
      <c r="C1412">
        <v>1.246</v>
      </c>
      <c r="D1412">
        <v>1.212</v>
      </c>
      <c r="E1412">
        <v>1.3879999999999999</v>
      </c>
      <c r="F1412">
        <v>1.2410000000000001</v>
      </c>
      <c r="G1412">
        <f t="shared" si="44"/>
        <v>0.9727126805778491</v>
      </c>
      <c r="H1412">
        <f t="shared" ref="H1412:H1475" si="45">F1412/E1412</f>
        <v>0.894092219020173</v>
      </c>
      <c r="M1412" s="10"/>
    </row>
    <row r="1413" spans="1:13" x14ac:dyDescent="0.2">
      <c r="A1413" s="9" t="s">
        <v>5279</v>
      </c>
      <c r="B1413">
        <v>0.94</v>
      </c>
      <c r="C1413">
        <v>1.151</v>
      </c>
      <c r="D1413">
        <v>1.0389999999999999</v>
      </c>
      <c r="E1413">
        <v>1.2410000000000001</v>
      </c>
      <c r="F1413">
        <v>1.1100000000000001</v>
      </c>
      <c r="G1413">
        <f t="shared" si="44"/>
        <v>0.90269331016507381</v>
      </c>
      <c r="H1413">
        <f t="shared" si="45"/>
        <v>0.89443996776792911</v>
      </c>
      <c r="M1413" s="10"/>
    </row>
    <row r="1414" spans="1:13" x14ac:dyDescent="0.2">
      <c r="A1414" s="9" t="s">
        <v>5279</v>
      </c>
      <c r="B1414">
        <v>1.772</v>
      </c>
      <c r="C1414">
        <v>1.5249999999999999</v>
      </c>
      <c r="D1414">
        <v>1.4790000000000001</v>
      </c>
      <c r="E1414">
        <v>1.665</v>
      </c>
      <c r="F1414">
        <v>1.4890000000000001</v>
      </c>
      <c r="G1414">
        <f t="shared" si="44"/>
        <v>0.96983606557377056</v>
      </c>
      <c r="H1414">
        <f t="shared" si="45"/>
        <v>0.8942942942942943</v>
      </c>
      <c r="M1414" s="10"/>
    </row>
    <row r="1415" spans="1:13" x14ac:dyDescent="0.2">
      <c r="A1415" s="9" t="s">
        <v>5279</v>
      </c>
      <c r="B1415">
        <v>2.3719999999999999</v>
      </c>
      <c r="C1415">
        <v>1.7589999999999999</v>
      </c>
      <c r="D1415">
        <v>1.718</v>
      </c>
      <c r="E1415">
        <v>1.895</v>
      </c>
      <c r="F1415">
        <v>1.738</v>
      </c>
      <c r="G1415">
        <f t="shared" si="44"/>
        <v>0.97669130187606601</v>
      </c>
      <c r="H1415">
        <f t="shared" si="45"/>
        <v>0.9171503957783641</v>
      </c>
      <c r="M1415" s="10"/>
    </row>
    <row r="1416" spans="1:13" x14ac:dyDescent="0.2">
      <c r="A1416" s="9" t="s">
        <v>5279</v>
      </c>
      <c r="B1416">
        <v>5.0529999999999999</v>
      </c>
      <c r="C1416">
        <v>2.83</v>
      </c>
      <c r="D1416">
        <v>2.2730000000000001</v>
      </c>
      <c r="E1416">
        <v>2.9049999999999998</v>
      </c>
      <c r="F1416">
        <v>2.234</v>
      </c>
      <c r="G1416">
        <f t="shared" si="44"/>
        <v>0.80318021201413425</v>
      </c>
      <c r="H1416">
        <f t="shared" si="45"/>
        <v>0.76901893287435463</v>
      </c>
      <c r="M1416" s="10"/>
    </row>
    <row r="1417" spans="1:13" x14ac:dyDescent="0.2">
      <c r="A1417" s="9" t="s">
        <v>5279</v>
      </c>
      <c r="B1417">
        <v>2.419</v>
      </c>
      <c r="C1417">
        <v>2.1509999999999998</v>
      </c>
      <c r="D1417">
        <v>1.4319999999999999</v>
      </c>
      <c r="E1417">
        <v>2.1989999999999998</v>
      </c>
      <c r="F1417">
        <v>1.4890000000000001</v>
      </c>
      <c r="G1417">
        <f t="shared" si="44"/>
        <v>0.66573686657368669</v>
      </c>
      <c r="H1417">
        <f t="shared" si="45"/>
        <v>0.67712596634834021</v>
      </c>
      <c r="M1417" s="10"/>
    </row>
    <row r="1418" spans="1:13" x14ac:dyDescent="0.2">
      <c r="A1418" s="9" t="s">
        <v>5279</v>
      </c>
      <c r="B1418">
        <v>0.64700000000000002</v>
      </c>
      <c r="C1418">
        <v>0.93700000000000006</v>
      </c>
      <c r="D1418">
        <v>0.88</v>
      </c>
      <c r="E1418">
        <v>1.06</v>
      </c>
      <c r="F1418">
        <v>0.86899999999999999</v>
      </c>
      <c r="G1418">
        <f t="shared" si="44"/>
        <v>0.93916755602988256</v>
      </c>
      <c r="H1418">
        <f t="shared" si="45"/>
        <v>0.81981132075471697</v>
      </c>
      <c r="M1418" s="10"/>
    </row>
    <row r="1419" spans="1:13" x14ac:dyDescent="0.2">
      <c r="A1419" s="9" t="s">
        <v>5279</v>
      </c>
      <c r="B1419">
        <v>0.16900000000000001</v>
      </c>
      <c r="C1419">
        <v>0.496</v>
      </c>
      <c r="D1419">
        <v>0.435</v>
      </c>
      <c r="E1419">
        <v>0.55500000000000005</v>
      </c>
      <c r="F1419">
        <v>0.496</v>
      </c>
      <c r="G1419">
        <f t="shared" si="44"/>
        <v>0.87701612903225812</v>
      </c>
      <c r="H1419">
        <f t="shared" si="45"/>
        <v>0.89369369369369356</v>
      </c>
      <c r="M1419" s="10"/>
    </row>
    <row r="1420" spans="1:13" x14ac:dyDescent="0.2">
      <c r="A1420" s="9" t="s">
        <v>5279</v>
      </c>
      <c r="B1420">
        <v>0.32300000000000001</v>
      </c>
      <c r="C1420">
        <v>0.64200000000000002</v>
      </c>
      <c r="D1420">
        <v>0.64200000000000002</v>
      </c>
      <c r="E1420">
        <v>0.72399999999999998</v>
      </c>
      <c r="F1420">
        <v>0.621</v>
      </c>
      <c r="G1420">
        <f t="shared" si="44"/>
        <v>1</v>
      </c>
      <c r="H1420">
        <f t="shared" si="45"/>
        <v>0.85773480662983426</v>
      </c>
      <c r="M1420" s="10"/>
    </row>
    <row r="1421" spans="1:13" x14ac:dyDescent="0.2">
      <c r="A1421" s="9" t="s">
        <v>5279</v>
      </c>
      <c r="B1421">
        <v>1.232</v>
      </c>
      <c r="C1421">
        <v>1.3129999999999999</v>
      </c>
      <c r="D1421">
        <v>1.1950000000000001</v>
      </c>
      <c r="E1421">
        <v>1.4470000000000001</v>
      </c>
      <c r="F1421">
        <v>1.2410000000000001</v>
      </c>
      <c r="G1421">
        <f t="shared" si="44"/>
        <v>0.91012947448591019</v>
      </c>
      <c r="H1421">
        <f t="shared" si="45"/>
        <v>0.85763648928818248</v>
      </c>
      <c r="M1421" s="10"/>
    </row>
    <row r="1422" spans="1:13" x14ac:dyDescent="0.2">
      <c r="A1422" s="9" t="s">
        <v>5279</v>
      </c>
      <c r="B1422">
        <v>0.98599999999999999</v>
      </c>
      <c r="C1422">
        <v>1.1679999999999999</v>
      </c>
      <c r="D1422">
        <v>1.0740000000000001</v>
      </c>
      <c r="E1422">
        <v>1.278</v>
      </c>
      <c r="F1422">
        <v>1.117</v>
      </c>
      <c r="G1422">
        <f t="shared" si="44"/>
        <v>0.91952054794520555</v>
      </c>
      <c r="H1422">
        <f t="shared" si="45"/>
        <v>0.8740219092331768</v>
      </c>
      <c r="M1422" s="10"/>
    </row>
    <row r="1423" spans="1:13" x14ac:dyDescent="0.2">
      <c r="A1423" s="9" t="s">
        <v>5279</v>
      </c>
      <c r="B1423">
        <v>3.266</v>
      </c>
      <c r="C1423">
        <v>2.1930000000000001</v>
      </c>
      <c r="D1423">
        <v>1.8959999999999999</v>
      </c>
      <c r="E1423">
        <v>2.2890000000000001</v>
      </c>
      <c r="F1423">
        <v>1.8620000000000001</v>
      </c>
      <c r="G1423">
        <f t="shared" si="44"/>
        <v>0.86456908344733241</v>
      </c>
      <c r="H1423">
        <f t="shared" si="45"/>
        <v>0.81345565749235471</v>
      </c>
      <c r="M1423" s="10"/>
    </row>
    <row r="1424" spans="1:13" x14ac:dyDescent="0.2">
      <c r="A1424" s="9" t="s">
        <v>5279</v>
      </c>
      <c r="B1424">
        <v>1.1859999999999999</v>
      </c>
      <c r="C1424">
        <v>1.2689999999999999</v>
      </c>
      <c r="D1424">
        <v>1.19</v>
      </c>
      <c r="E1424">
        <v>1.3879999999999999</v>
      </c>
      <c r="F1424">
        <v>1.2410000000000001</v>
      </c>
      <c r="G1424">
        <f t="shared" si="44"/>
        <v>0.93774625689519309</v>
      </c>
      <c r="H1424">
        <f t="shared" si="45"/>
        <v>0.894092219020173</v>
      </c>
      <c r="M1424" s="10"/>
    </row>
    <row r="1425" spans="1:13" x14ac:dyDescent="0.2">
      <c r="A1425" s="9" t="s">
        <v>5279</v>
      </c>
      <c r="B1425">
        <v>0.70899999999999996</v>
      </c>
      <c r="C1425">
        <v>0.99399999999999999</v>
      </c>
      <c r="D1425">
        <v>0.90800000000000003</v>
      </c>
      <c r="E1425">
        <v>1.1100000000000001</v>
      </c>
      <c r="F1425">
        <v>0.86899999999999999</v>
      </c>
      <c r="G1425">
        <f t="shared" si="44"/>
        <v>0.91348088531187122</v>
      </c>
      <c r="H1425">
        <f t="shared" si="45"/>
        <v>0.78288288288288277</v>
      </c>
      <c r="M1425" s="10"/>
    </row>
    <row r="1426" spans="1:13" x14ac:dyDescent="0.2">
      <c r="A1426" s="9" t="s">
        <v>5279</v>
      </c>
      <c r="B1426">
        <v>2.2639999999999998</v>
      </c>
      <c r="C1426">
        <v>1.738</v>
      </c>
      <c r="D1426">
        <v>1.659</v>
      </c>
      <c r="E1426">
        <v>1.8620000000000001</v>
      </c>
      <c r="F1426">
        <v>1.738</v>
      </c>
      <c r="G1426">
        <f t="shared" si="44"/>
        <v>0.95454545454545459</v>
      </c>
      <c r="H1426">
        <f t="shared" si="45"/>
        <v>0.93340494092373782</v>
      </c>
      <c r="M1426" s="10"/>
    </row>
    <row r="1427" spans="1:13" x14ac:dyDescent="0.2">
      <c r="A1427" s="9" t="s">
        <v>5279</v>
      </c>
      <c r="B1427">
        <v>2.2490000000000001</v>
      </c>
      <c r="C1427">
        <v>2.8</v>
      </c>
      <c r="D1427">
        <v>1.0229999999999999</v>
      </c>
      <c r="E1427">
        <v>2.7109999999999999</v>
      </c>
      <c r="F1427">
        <v>1.165</v>
      </c>
      <c r="G1427">
        <f t="shared" si="44"/>
        <v>0.36535714285714282</v>
      </c>
      <c r="H1427">
        <f t="shared" si="45"/>
        <v>0.42973072666912582</v>
      </c>
      <c r="M1427" s="10"/>
    </row>
    <row r="1428" spans="1:13" x14ac:dyDescent="0.2">
      <c r="A1428" s="9" t="s">
        <v>5279</v>
      </c>
      <c r="B1428">
        <v>1.34</v>
      </c>
      <c r="C1428">
        <v>1.5229999999999999</v>
      </c>
      <c r="D1428">
        <v>1.1200000000000001</v>
      </c>
      <c r="E1428">
        <v>1.613</v>
      </c>
      <c r="F1428">
        <v>1.117</v>
      </c>
      <c r="G1428">
        <f t="shared" si="44"/>
        <v>0.73539067629678279</v>
      </c>
      <c r="H1428">
        <f t="shared" si="45"/>
        <v>0.69249845009299438</v>
      </c>
      <c r="M1428" s="10"/>
    </row>
    <row r="1429" spans="1:13" x14ac:dyDescent="0.2">
      <c r="A1429" s="9" t="s">
        <v>5279</v>
      </c>
      <c r="B1429">
        <v>2.5110000000000001</v>
      </c>
      <c r="C1429">
        <v>1.8440000000000001</v>
      </c>
      <c r="D1429">
        <v>1.734</v>
      </c>
      <c r="E1429">
        <v>1.962</v>
      </c>
      <c r="F1429">
        <v>1.8320000000000001</v>
      </c>
      <c r="G1429">
        <f t="shared" si="44"/>
        <v>0.94034707158351405</v>
      </c>
      <c r="H1429">
        <f t="shared" si="45"/>
        <v>0.93374108053007143</v>
      </c>
      <c r="M1429" s="10"/>
    </row>
    <row r="1430" spans="1:13" x14ac:dyDescent="0.2">
      <c r="A1430" s="9" t="s">
        <v>5279</v>
      </c>
      <c r="B1430">
        <v>1.448</v>
      </c>
      <c r="C1430">
        <v>1.389</v>
      </c>
      <c r="D1430">
        <v>1.3280000000000001</v>
      </c>
      <c r="E1430">
        <v>1.5</v>
      </c>
      <c r="F1430">
        <v>1.365</v>
      </c>
      <c r="G1430">
        <f t="shared" si="44"/>
        <v>0.95608351331893449</v>
      </c>
      <c r="H1430">
        <f t="shared" si="45"/>
        <v>0.91</v>
      </c>
      <c r="M1430" s="10"/>
    </row>
    <row r="1431" spans="1:13" x14ac:dyDescent="0.2">
      <c r="A1431" s="9" t="s">
        <v>5279</v>
      </c>
      <c r="B1431">
        <v>2.157</v>
      </c>
      <c r="C1431">
        <v>2.202</v>
      </c>
      <c r="D1431">
        <v>1.2470000000000001</v>
      </c>
      <c r="E1431">
        <v>2.1989999999999998</v>
      </c>
      <c r="F1431">
        <v>1.3340000000000001</v>
      </c>
      <c r="G1431">
        <f t="shared" si="44"/>
        <v>0.56630336058128983</v>
      </c>
      <c r="H1431">
        <f t="shared" si="45"/>
        <v>0.60663938153706243</v>
      </c>
      <c r="M1431" s="10"/>
    </row>
    <row r="1432" spans="1:13" x14ac:dyDescent="0.2">
      <c r="A1432" s="9" t="s">
        <v>5279</v>
      </c>
      <c r="B1432">
        <v>2.0640000000000001</v>
      </c>
      <c r="C1432">
        <v>1.65</v>
      </c>
      <c r="D1432">
        <v>1.593</v>
      </c>
      <c r="E1432">
        <v>1.7769999999999999</v>
      </c>
      <c r="F1432">
        <v>1.613</v>
      </c>
      <c r="G1432">
        <f t="shared" si="44"/>
        <v>0.96545454545454545</v>
      </c>
      <c r="H1432">
        <f t="shared" si="45"/>
        <v>0.90770962296004509</v>
      </c>
      <c r="M1432" s="10"/>
    </row>
    <row r="1433" spans="1:13" x14ac:dyDescent="0.2">
      <c r="A1433" s="9" t="s">
        <v>5279</v>
      </c>
      <c r="B1433">
        <v>2.8650000000000002</v>
      </c>
      <c r="C1433">
        <v>2.0489999999999999</v>
      </c>
      <c r="D1433">
        <v>1.78</v>
      </c>
      <c r="E1433">
        <v>2.1709999999999998</v>
      </c>
      <c r="F1433">
        <v>1.8620000000000001</v>
      </c>
      <c r="G1433">
        <f t="shared" si="44"/>
        <v>0.86871644704734019</v>
      </c>
      <c r="H1433">
        <f t="shared" si="45"/>
        <v>0.85766927683095362</v>
      </c>
      <c r="M1433" s="10"/>
    </row>
    <row r="1434" spans="1:13" x14ac:dyDescent="0.2">
      <c r="A1434" s="9" t="s">
        <v>5279</v>
      </c>
      <c r="B1434">
        <v>3.004</v>
      </c>
      <c r="C1434">
        <v>1.97</v>
      </c>
      <c r="D1434">
        <v>1.9419999999999999</v>
      </c>
      <c r="E1434">
        <v>2.081</v>
      </c>
      <c r="F1434">
        <v>1.986</v>
      </c>
      <c r="G1434">
        <f t="shared" si="44"/>
        <v>0.98578680203045688</v>
      </c>
      <c r="H1434">
        <f t="shared" si="45"/>
        <v>0.95434887073522345</v>
      </c>
      <c r="M1434" s="10"/>
    </row>
    <row r="1435" spans="1:13" x14ac:dyDescent="0.2">
      <c r="A1435" s="9" t="s">
        <v>5279</v>
      </c>
      <c r="B1435">
        <v>6.0389999999999997</v>
      </c>
      <c r="C1435">
        <v>2.8380000000000001</v>
      </c>
      <c r="D1435">
        <v>2.71</v>
      </c>
      <c r="E1435">
        <v>2.95</v>
      </c>
      <c r="F1435">
        <v>2.7309999999999999</v>
      </c>
      <c r="G1435">
        <f t="shared" si="44"/>
        <v>0.95489781536293161</v>
      </c>
      <c r="H1435">
        <f t="shared" si="45"/>
        <v>0.92576271186440673</v>
      </c>
      <c r="M1435" s="10"/>
    </row>
    <row r="1436" spans="1:13" x14ac:dyDescent="0.2">
      <c r="A1436" s="9" t="s">
        <v>5279</v>
      </c>
      <c r="B1436">
        <v>1.0940000000000001</v>
      </c>
      <c r="C1436">
        <v>1.665</v>
      </c>
      <c r="D1436">
        <v>0.83599999999999997</v>
      </c>
      <c r="E1436">
        <v>1.6559999999999999</v>
      </c>
      <c r="F1436">
        <v>0.86899999999999999</v>
      </c>
      <c r="G1436">
        <f t="shared" si="44"/>
        <v>0.50210210210210204</v>
      </c>
      <c r="H1436">
        <f t="shared" si="45"/>
        <v>0.52475845410628019</v>
      </c>
      <c r="M1436" s="10"/>
    </row>
    <row r="1437" spans="1:13" x14ac:dyDescent="0.2">
      <c r="A1437" s="9" t="s">
        <v>5279</v>
      </c>
      <c r="B1437">
        <v>0.90900000000000003</v>
      </c>
      <c r="C1437">
        <v>1.123</v>
      </c>
      <c r="D1437">
        <v>1.03</v>
      </c>
      <c r="E1437">
        <v>1.222</v>
      </c>
      <c r="F1437">
        <v>0.99299999999999999</v>
      </c>
      <c r="G1437">
        <f t="shared" si="44"/>
        <v>0.91718610863757799</v>
      </c>
      <c r="H1437">
        <f t="shared" si="45"/>
        <v>0.81260229132569561</v>
      </c>
      <c r="M1437" s="10"/>
    </row>
    <row r="1438" spans="1:13" x14ac:dyDescent="0.2">
      <c r="A1438" s="9" t="s">
        <v>5279</v>
      </c>
      <c r="B1438">
        <v>0.185</v>
      </c>
      <c r="C1438">
        <v>0.56000000000000005</v>
      </c>
      <c r="D1438">
        <v>0.42</v>
      </c>
      <c r="E1438">
        <v>0.621</v>
      </c>
      <c r="F1438">
        <v>0.372</v>
      </c>
      <c r="G1438">
        <f t="shared" si="44"/>
        <v>0.74999999999999989</v>
      </c>
      <c r="H1438">
        <f t="shared" si="45"/>
        <v>0.59903381642512077</v>
      </c>
      <c r="M1438" s="10"/>
    </row>
    <row r="1439" spans="1:13" x14ac:dyDescent="0.2">
      <c r="A1439" s="9" t="s">
        <v>5279</v>
      </c>
      <c r="B1439">
        <v>1.371</v>
      </c>
      <c r="C1439">
        <v>1.347</v>
      </c>
      <c r="D1439">
        <v>1.296</v>
      </c>
      <c r="E1439">
        <v>1.4530000000000001</v>
      </c>
      <c r="F1439">
        <v>1.2410000000000001</v>
      </c>
      <c r="G1439">
        <f t="shared" si="44"/>
        <v>0.96213808463251671</v>
      </c>
      <c r="H1439">
        <f t="shared" si="45"/>
        <v>0.85409497591190642</v>
      </c>
      <c r="M1439" s="10"/>
    </row>
    <row r="1440" spans="1:13" x14ac:dyDescent="0.2">
      <c r="A1440" s="9" t="s">
        <v>5279</v>
      </c>
      <c r="B1440">
        <v>1.371</v>
      </c>
      <c r="C1440">
        <v>1.4</v>
      </c>
      <c r="D1440">
        <v>1.2470000000000001</v>
      </c>
      <c r="E1440">
        <v>1.5149999999999999</v>
      </c>
      <c r="F1440">
        <v>1.2410000000000001</v>
      </c>
      <c r="G1440">
        <f t="shared" si="44"/>
        <v>0.8907142857142859</v>
      </c>
      <c r="H1440">
        <f t="shared" si="45"/>
        <v>0.81914191419141924</v>
      </c>
      <c r="M1440" s="10"/>
    </row>
    <row r="1441" spans="1:13" x14ac:dyDescent="0.2">
      <c r="A1441" s="9" t="s">
        <v>5279</v>
      </c>
      <c r="B1441">
        <v>3.1890000000000001</v>
      </c>
      <c r="C1441">
        <v>2.2519999999999998</v>
      </c>
      <c r="D1441">
        <v>1.8029999999999999</v>
      </c>
      <c r="E1441">
        <v>2.4980000000000002</v>
      </c>
      <c r="F1441">
        <v>1.966</v>
      </c>
      <c r="G1441">
        <f t="shared" si="44"/>
        <v>0.80062166962699832</v>
      </c>
      <c r="H1441">
        <f t="shared" si="45"/>
        <v>0.78702962369895912</v>
      </c>
      <c r="M1441" s="10"/>
    </row>
    <row r="1442" spans="1:13" x14ac:dyDescent="0.2">
      <c r="A1442" s="9" t="s">
        <v>5279</v>
      </c>
      <c r="B1442">
        <v>0.246</v>
      </c>
      <c r="C1442">
        <v>0.59599999999999997</v>
      </c>
      <c r="D1442">
        <v>0.52700000000000002</v>
      </c>
      <c r="E1442">
        <v>0.70199999999999996</v>
      </c>
      <c r="F1442">
        <v>0.61099999999999999</v>
      </c>
      <c r="G1442">
        <f t="shared" si="44"/>
        <v>0.88422818791946312</v>
      </c>
      <c r="H1442">
        <f t="shared" si="45"/>
        <v>0.87037037037037046</v>
      </c>
      <c r="M1442" s="10"/>
    </row>
    <row r="1443" spans="1:13" x14ac:dyDescent="0.2">
      <c r="A1443" s="9" t="s">
        <v>5279</v>
      </c>
      <c r="B1443">
        <v>0.64700000000000002</v>
      </c>
      <c r="C1443">
        <v>0.95099999999999996</v>
      </c>
      <c r="D1443">
        <v>0.86599999999999999</v>
      </c>
      <c r="E1443">
        <v>1.0680000000000001</v>
      </c>
      <c r="F1443">
        <v>0.86899999999999999</v>
      </c>
      <c r="G1443">
        <f t="shared" si="44"/>
        <v>0.91062039957939012</v>
      </c>
      <c r="H1443">
        <f t="shared" si="45"/>
        <v>0.81367041198501866</v>
      </c>
      <c r="M1443" s="10"/>
    </row>
    <row r="1444" spans="1:13" x14ac:dyDescent="0.2">
      <c r="A1444" s="9" t="s">
        <v>5279</v>
      </c>
      <c r="B1444">
        <v>3.22</v>
      </c>
      <c r="C1444">
        <v>2.137</v>
      </c>
      <c r="D1444">
        <v>1.9179999999999999</v>
      </c>
      <c r="E1444">
        <v>2.3420000000000001</v>
      </c>
      <c r="F1444">
        <v>1.986</v>
      </c>
      <c r="G1444">
        <f t="shared" si="44"/>
        <v>0.8975198876930276</v>
      </c>
      <c r="H1444">
        <f t="shared" si="45"/>
        <v>0.8479931682322801</v>
      </c>
      <c r="M1444" s="10"/>
    </row>
    <row r="1445" spans="1:13" x14ac:dyDescent="0.2">
      <c r="A1445" s="9" t="s">
        <v>5279</v>
      </c>
      <c r="B1445">
        <v>4.452</v>
      </c>
      <c r="C1445">
        <v>2.456</v>
      </c>
      <c r="D1445">
        <v>2.3079999999999998</v>
      </c>
      <c r="E1445">
        <v>2.5830000000000002</v>
      </c>
      <c r="F1445">
        <v>2.3580000000000001</v>
      </c>
      <c r="G1445">
        <f t="shared" si="44"/>
        <v>0.93973941368078173</v>
      </c>
      <c r="H1445">
        <f t="shared" si="45"/>
        <v>0.91289198606271771</v>
      </c>
      <c r="M1445" s="10"/>
    </row>
    <row r="1446" spans="1:13" x14ac:dyDescent="0.2">
      <c r="A1446" s="9" t="s">
        <v>5279</v>
      </c>
      <c r="B1446">
        <v>4.2210000000000001</v>
      </c>
      <c r="C1446">
        <v>3.4159999999999999</v>
      </c>
      <c r="D1446">
        <v>1.573</v>
      </c>
      <c r="E1446">
        <v>3.665</v>
      </c>
      <c r="F1446">
        <v>2.2810000000000001</v>
      </c>
      <c r="G1446">
        <f t="shared" si="44"/>
        <v>0.46048009367681497</v>
      </c>
      <c r="H1446">
        <f t="shared" si="45"/>
        <v>0.62237380627557981</v>
      </c>
      <c r="M1446" s="10"/>
    </row>
    <row r="1447" spans="1:13" x14ac:dyDescent="0.2">
      <c r="A1447" s="9" t="s">
        <v>5279</v>
      </c>
      <c r="B1447">
        <v>0.44700000000000001</v>
      </c>
      <c r="C1447">
        <v>0.78300000000000003</v>
      </c>
      <c r="D1447">
        <v>0.72699999999999998</v>
      </c>
      <c r="E1447">
        <v>0.89500000000000002</v>
      </c>
      <c r="F1447">
        <v>0.745</v>
      </c>
      <c r="G1447">
        <f t="shared" si="44"/>
        <v>0.9284802043422733</v>
      </c>
      <c r="H1447">
        <f t="shared" si="45"/>
        <v>0.83240223463687146</v>
      </c>
      <c r="M1447" s="10"/>
    </row>
    <row r="1448" spans="1:13" x14ac:dyDescent="0.2">
      <c r="A1448" s="9" t="s">
        <v>5279</v>
      </c>
      <c r="B1448">
        <v>2.234</v>
      </c>
      <c r="C1448">
        <v>1.73</v>
      </c>
      <c r="D1448">
        <v>1.6439999999999999</v>
      </c>
      <c r="E1448">
        <v>1.845</v>
      </c>
      <c r="F1448">
        <v>1.613</v>
      </c>
      <c r="G1448">
        <f t="shared" si="44"/>
        <v>0.95028901734104043</v>
      </c>
      <c r="H1448">
        <f t="shared" si="45"/>
        <v>0.87425474254742552</v>
      </c>
      <c r="M1448" s="10"/>
    </row>
    <row r="1449" spans="1:13" x14ac:dyDescent="0.2">
      <c r="A1449" s="9" t="s">
        <v>5279</v>
      </c>
      <c r="B1449">
        <v>0.108</v>
      </c>
      <c r="C1449">
        <v>0.38300000000000001</v>
      </c>
      <c r="D1449">
        <v>0.35799999999999998</v>
      </c>
      <c r="E1449">
        <v>0.44800000000000001</v>
      </c>
      <c r="F1449">
        <v>0.372</v>
      </c>
      <c r="G1449">
        <f t="shared" si="44"/>
        <v>0.93472584856396856</v>
      </c>
      <c r="H1449">
        <f t="shared" si="45"/>
        <v>0.83035714285714279</v>
      </c>
      <c r="M1449" s="10"/>
    </row>
    <row r="1450" spans="1:13" x14ac:dyDescent="0.2">
      <c r="A1450" s="9" t="s">
        <v>5279</v>
      </c>
      <c r="B1450">
        <v>0.41599999999999998</v>
      </c>
      <c r="C1450">
        <v>0.76</v>
      </c>
      <c r="D1450">
        <v>0.69699999999999995</v>
      </c>
      <c r="E1450">
        <v>0.83299999999999996</v>
      </c>
      <c r="F1450">
        <v>0.745</v>
      </c>
      <c r="G1450">
        <f t="shared" si="44"/>
        <v>0.91710526315789465</v>
      </c>
      <c r="H1450">
        <f t="shared" si="45"/>
        <v>0.89435774309723892</v>
      </c>
      <c r="M1450" s="10"/>
    </row>
    <row r="1451" spans="1:13" x14ac:dyDescent="0.2">
      <c r="A1451" s="9" t="s">
        <v>5279</v>
      </c>
      <c r="B1451">
        <v>0.89300000000000002</v>
      </c>
      <c r="C1451">
        <v>1.083</v>
      </c>
      <c r="D1451">
        <v>1.05</v>
      </c>
      <c r="E1451">
        <v>1.266</v>
      </c>
      <c r="F1451">
        <v>1.117</v>
      </c>
      <c r="G1451">
        <f t="shared" si="44"/>
        <v>0.96952908587257625</v>
      </c>
      <c r="H1451">
        <f t="shared" si="45"/>
        <v>0.88230647709320698</v>
      </c>
      <c r="M1451" s="10"/>
    </row>
    <row r="1452" spans="1:13" x14ac:dyDescent="0.2">
      <c r="A1452" s="9" t="s">
        <v>5279</v>
      </c>
      <c r="B1452">
        <v>0.38500000000000001</v>
      </c>
      <c r="C1452">
        <v>0.74299999999999999</v>
      </c>
      <c r="D1452">
        <v>0.66</v>
      </c>
      <c r="E1452">
        <v>0.83299999999999996</v>
      </c>
      <c r="F1452">
        <v>0.70199999999999996</v>
      </c>
      <c r="G1452">
        <f t="shared" si="44"/>
        <v>0.88829071332436071</v>
      </c>
      <c r="H1452">
        <f t="shared" si="45"/>
        <v>0.84273709483793513</v>
      </c>
      <c r="M1452" s="10"/>
    </row>
    <row r="1453" spans="1:13" x14ac:dyDescent="0.2">
      <c r="A1453" s="9" t="s">
        <v>5279</v>
      </c>
      <c r="B1453">
        <v>0.40100000000000002</v>
      </c>
      <c r="C1453">
        <v>0.77500000000000002</v>
      </c>
      <c r="D1453">
        <v>0.65800000000000003</v>
      </c>
      <c r="E1453">
        <v>0.878</v>
      </c>
      <c r="F1453">
        <v>0.70199999999999996</v>
      </c>
      <c r="G1453">
        <f t="shared" si="44"/>
        <v>0.8490322580645161</v>
      </c>
      <c r="H1453">
        <f t="shared" si="45"/>
        <v>0.79954441913439633</v>
      </c>
      <c r="M1453" s="10"/>
    </row>
    <row r="1454" spans="1:13" x14ac:dyDescent="0.2">
      <c r="A1454" s="9" t="s">
        <v>5279</v>
      </c>
      <c r="B1454">
        <v>2.6030000000000002</v>
      </c>
      <c r="C1454">
        <v>1.84</v>
      </c>
      <c r="D1454">
        <v>1.8009999999999999</v>
      </c>
      <c r="E1454">
        <v>2.0009999999999999</v>
      </c>
      <c r="F1454">
        <v>1.738</v>
      </c>
      <c r="G1454">
        <f t="shared" si="44"/>
        <v>0.97880434782608683</v>
      </c>
      <c r="H1454">
        <f t="shared" si="45"/>
        <v>0.86856571714142938</v>
      </c>
      <c r="M1454" s="10"/>
    </row>
    <row r="1455" spans="1:13" x14ac:dyDescent="0.2">
      <c r="A1455" s="9" t="s">
        <v>5279</v>
      </c>
      <c r="B1455">
        <v>1.155</v>
      </c>
      <c r="C1455">
        <v>1.264</v>
      </c>
      <c r="D1455">
        <v>1.1639999999999999</v>
      </c>
      <c r="E1455">
        <v>1.3879999999999999</v>
      </c>
      <c r="F1455">
        <v>1.2290000000000001</v>
      </c>
      <c r="G1455">
        <f t="shared" si="44"/>
        <v>0.920886075949367</v>
      </c>
      <c r="H1455">
        <f t="shared" si="45"/>
        <v>0.88544668587896269</v>
      </c>
      <c r="M1455" s="10"/>
    </row>
    <row r="1456" spans="1:13" x14ac:dyDescent="0.2">
      <c r="A1456" s="9" t="s">
        <v>5279</v>
      </c>
      <c r="B1456">
        <v>2.4649999999999999</v>
      </c>
      <c r="C1456">
        <v>1.915</v>
      </c>
      <c r="D1456">
        <v>1.639</v>
      </c>
      <c r="E1456">
        <v>2.0049999999999999</v>
      </c>
      <c r="F1456">
        <v>1.613</v>
      </c>
      <c r="G1456">
        <f t="shared" si="44"/>
        <v>0.85587467362924285</v>
      </c>
      <c r="H1456">
        <f t="shared" si="45"/>
        <v>0.80448877805486285</v>
      </c>
      <c r="M1456" s="10"/>
    </row>
    <row r="1457" spans="1:13" x14ac:dyDescent="0.2">
      <c r="A1457" s="9" t="s">
        <v>5279</v>
      </c>
      <c r="B1457">
        <v>2.0329999999999999</v>
      </c>
      <c r="C1457">
        <v>2.3069999999999999</v>
      </c>
      <c r="D1457">
        <v>1.1220000000000001</v>
      </c>
      <c r="E1457">
        <v>2.282</v>
      </c>
      <c r="F1457">
        <v>1.22</v>
      </c>
      <c r="G1457">
        <f t="shared" si="44"/>
        <v>0.4863459037711314</v>
      </c>
      <c r="H1457">
        <f t="shared" si="45"/>
        <v>0.53461875547765114</v>
      </c>
      <c r="M1457" s="10"/>
    </row>
    <row r="1458" spans="1:13" x14ac:dyDescent="0.2">
      <c r="A1458" s="9" t="s">
        <v>5279</v>
      </c>
      <c r="B1458">
        <v>1.3089999999999999</v>
      </c>
      <c r="C1458">
        <v>1.335</v>
      </c>
      <c r="D1458">
        <v>1.2490000000000001</v>
      </c>
      <c r="E1458">
        <v>1.4530000000000001</v>
      </c>
      <c r="F1458">
        <v>1.2410000000000001</v>
      </c>
      <c r="G1458">
        <f t="shared" si="44"/>
        <v>0.9355805243445694</v>
      </c>
      <c r="H1458">
        <f t="shared" si="45"/>
        <v>0.85409497591190642</v>
      </c>
      <c r="M1458" s="10"/>
    </row>
    <row r="1459" spans="1:13" x14ac:dyDescent="0.2">
      <c r="A1459" s="9" t="s">
        <v>5279</v>
      </c>
      <c r="B1459">
        <v>1.3859999999999999</v>
      </c>
      <c r="C1459">
        <v>1.4350000000000001</v>
      </c>
      <c r="D1459">
        <v>1.23</v>
      </c>
      <c r="E1459">
        <v>1.5549999999999999</v>
      </c>
      <c r="F1459">
        <v>1.3160000000000001</v>
      </c>
      <c r="G1459">
        <f t="shared" si="44"/>
        <v>0.8571428571428571</v>
      </c>
      <c r="H1459">
        <f t="shared" si="45"/>
        <v>0.84630225080385857</v>
      </c>
      <c r="M1459" s="10"/>
    </row>
    <row r="1460" spans="1:13" x14ac:dyDescent="0.2">
      <c r="A1460" s="9" t="s">
        <v>5279</v>
      </c>
      <c r="B1460">
        <v>2.141</v>
      </c>
      <c r="C1460">
        <v>1.6719999999999999</v>
      </c>
      <c r="D1460">
        <v>1.631</v>
      </c>
      <c r="E1460">
        <v>1.79</v>
      </c>
      <c r="F1460">
        <v>1.613</v>
      </c>
      <c r="G1460">
        <f t="shared" si="44"/>
        <v>0.97547846889952161</v>
      </c>
      <c r="H1460">
        <f t="shared" si="45"/>
        <v>0.90111731843575416</v>
      </c>
      <c r="M1460" s="10"/>
    </row>
    <row r="1461" spans="1:13" x14ac:dyDescent="0.2">
      <c r="A1461" s="9" t="s">
        <v>5279</v>
      </c>
      <c r="B1461">
        <v>0.755</v>
      </c>
      <c r="C1461">
        <v>1.052</v>
      </c>
      <c r="D1461">
        <v>0.91400000000000003</v>
      </c>
      <c r="E1461">
        <v>1.171</v>
      </c>
      <c r="F1461">
        <v>0.99299999999999999</v>
      </c>
      <c r="G1461">
        <f t="shared" si="44"/>
        <v>0.86882129277566544</v>
      </c>
      <c r="H1461">
        <f t="shared" si="45"/>
        <v>0.8479931682322801</v>
      </c>
      <c r="M1461" s="10"/>
    </row>
    <row r="1462" spans="1:13" x14ac:dyDescent="0.2">
      <c r="A1462" s="9" t="s">
        <v>5279</v>
      </c>
      <c r="B1462">
        <v>1.155</v>
      </c>
      <c r="C1462">
        <v>1.2829999999999999</v>
      </c>
      <c r="D1462">
        <v>1.147</v>
      </c>
      <c r="E1462">
        <v>1.3879999999999999</v>
      </c>
      <c r="F1462">
        <v>1.2290000000000001</v>
      </c>
      <c r="G1462">
        <f t="shared" si="44"/>
        <v>0.89399844115354643</v>
      </c>
      <c r="H1462">
        <f t="shared" si="45"/>
        <v>0.88544668587896269</v>
      </c>
      <c r="M1462" s="10"/>
    </row>
    <row r="1463" spans="1:13" x14ac:dyDescent="0.2">
      <c r="A1463" s="9" t="s">
        <v>5279</v>
      </c>
      <c r="B1463">
        <v>2.4489999999999998</v>
      </c>
      <c r="C1463">
        <v>1.8120000000000001</v>
      </c>
      <c r="D1463">
        <v>1.7210000000000001</v>
      </c>
      <c r="E1463">
        <v>1.9390000000000001</v>
      </c>
      <c r="F1463">
        <v>1.738</v>
      </c>
      <c r="G1463">
        <f t="shared" si="44"/>
        <v>0.94977924944812364</v>
      </c>
      <c r="H1463">
        <f t="shared" si="45"/>
        <v>0.89633831872099012</v>
      </c>
      <c r="M1463" s="10"/>
    </row>
    <row r="1464" spans="1:13" x14ac:dyDescent="0.2">
      <c r="A1464" s="9" t="s">
        <v>5279</v>
      </c>
      <c r="B1464">
        <v>0.73899999999999999</v>
      </c>
      <c r="C1464">
        <v>1.0349999999999999</v>
      </c>
      <c r="D1464">
        <v>0.90900000000000003</v>
      </c>
      <c r="E1464">
        <v>1.171</v>
      </c>
      <c r="F1464">
        <v>0.96499999999999997</v>
      </c>
      <c r="G1464">
        <f t="shared" si="44"/>
        <v>0.87826086956521754</v>
      </c>
      <c r="H1464">
        <f t="shared" si="45"/>
        <v>0.82408198121263876</v>
      </c>
      <c r="M1464" s="10"/>
    </row>
    <row r="1465" spans="1:13" x14ac:dyDescent="0.2">
      <c r="A1465" s="9" t="s">
        <v>5279</v>
      </c>
      <c r="B1465">
        <v>1.109</v>
      </c>
      <c r="C1465">
        <v>1.244</v>
      </c>
      <c r="D1465">
        <v>1.1359999999999999</v>
      </c>
      <c r="E1465">
        <v>1.343</v>
      </c>
      <c r="F1465">
        <v>1.117</v>
      </c>
      <c r="G1465">
        <f t="shared" si="44"/>
        <v>0.91318327974276514</v>
      </c>
      <c r="H1465">
        <f t="shared" si="45"/>
        <v>0.83172002978406556</v>
      </c>
      <c r="M1465" s="10"/>
    </row>
    <row r="1466" spans="1:13" x14ac:dyDescent="0.2">
      <c r="A1466" s="9" t="s">
        <v>5279</v>
      </c>
      <c r="B1466">
        <v>0.41599999999999998</v>
      </c>
      <c r="C1466">
        <v>0.746</v>
      </c>
      <c r="D1466">
        <v>0.71</v>
      </c>
      <c r="E1466">
        <v>0.878</v>
      </c>
      <c r="F1466">
        <v>0.745</v>
      </c>
      <c r="G1466">
        <f t="shared" si="44"/>
        <v>0.95174262734584447</v>
      </c>
      <c r="H1466">
        <f t="shared" si="45"/>
        <v>0.84851936218678814</v>
      </c>
      <c r="M1466" s="10"/>
    </row>
    <row r="1467" spans="1:13" x14ac:dyDescent="0.2">
      <c r="A1467" s="9" t="s">
        <v>5279</v>
      </c>
      <c r="B1467">
        <v>2.3570000000000002</v>
      </c>
      <c r="C1467">
        <v>1.923</v>
      </c>
      <c r="D1467">
        <v>1.5609999999999999</v>
      </c>
      <c r="E1467">
        <v>2.0049999999999999</v>
      </c>
      <c r="F1467">
        <v>1.613</v>
      </c>
      <c r="G1467">
        <f t="shared" si="44"/>
        <v>0.81175247009880391</v>
      </c>
      <c r="H1467">
        <f t="shared" si="45"/>
        <v>0.80448877805486285</v>
      </c>
      <c r="M1467" s="10"/>
    </row>
    <row r="1468" spans="1:13" x14ac:dyDescent="0.2">
      <c r="A1468" s="9" t="s">
        <v>5279</v>
      </c>
      <c r="B1468">
        <v>1.756</v>
      </c>
      <c r="C1468">
        <v>1.5449999999999999</v>
      </c>
      <c r="D1468">
        <v>1.4470000000000001</v>
      </c>
      <c r="E1468">
        <v>1.6559999999999999</v>
      </c>
      <c r="F1468">
        <v>1.4890000000000001</v>
      </c>
      <c r="G1468">
        <f t="shared" si="44"/>
        <v>0.93656957928802598</v>
      </c>
      <c r="H1468">
        <f t="shared" si="45"/>
        <v>0.89915458937198078</v>
      </c>
      <c r="M1468" s="10"/>
    </row>
    <row r="1469" spans="1:13" x14ac:dyDescent="0.2">
      <c r="A1469" s="9" t="s">
        <v>5279</v>
      </c>
      <c r="B1469">
        <v>0.66200000000000003</v>
      </c>
      <c r="C1469">
        <v>0.94299999999999995</v>
      </c>
      <c r="D1469">
        <v>0.89500000000000002</v>
      </c>
      <c r="E1469">
        <v>1.0680000000000001</v>
      </c>
      <c r="F1469">
        <v>0.86899999999999999</v>
      </c>
      <c r="G1469">
        <f t="shared" si="44"/>
        <v>0.94909862142099688</v>
      </c>
      <c r="H1469">
        <f t="shared" si="45"/>
        <v>0.81367041198501866</v>
      </c>
      <c r="M1469" s="10"/>
    </row>
    <row r="1470" spans="1:13" x14ac:dyDescent="0.2">
      <c r="A1470" s="9" t="s">
        <v>5279</v>
      </c>
      <c r="B1470">
        <v>0.44700000000000001</v>
      </c>
      <c r="C1470">
        <v>0.78200000000000003</v>
      </c>
      <c r="D1470">
        <v>0.72799999999999998</v>
      </c>
      <c r="E1470">
        <v>0.89500000000000002</v>
      </c>
      <c r="F1470">
        <v>0.745</v>
      </c>
      <c r="G1470">
        <f t="shared" si="44"/>
        <v>0.93094629156010222</v>
      </c>
      <c r="H1470">
        <f t="shared" si="45"/>
        <v>0.83240223463687146</v>
      </c>
      <c r="M1470" s="10"/>
    </row>
    <row r="1471" spans="1:13" x14ac:dyDescent="0.2">
      <c r="A1471" s="9" t="s">
        <v>5279</v>
      </c>
      <c r="B1471">
        <v>2.4340000000000002</v>
      </c>
      <c r="C1471">
        <v>1.897</v>
      </c>
      <c r="D1471">
        <v>1.6339999999999999</v>
      </c>
      <c r="E1471">
        <v>2.0049999999999999</v>
      </c>
      <c r="F1471">
        <v>1.613</v>
      </c>
      <c r="G1471">
        <f t="shared" si="44"/>
        <v>0.86136004217185025</v>
      </c>
      <c r="H1471">
        <f t="shared" si="45"/>
        <v>0.80448877805486285</v>
      </c>
      <c r="M1471" s="10"/>
    </row>
    <row r="1472" spans="1:13" x14ac:dyDescent="0.2">
      <c r="A1472" s="9" t="s">
        <v>5279</v>
      </c>
      <c r="B1472">
        <v>1.294</v>
      </c>
      <c r="C1472">
        <v>1.3029999999999999</v>
      </c>
      <c r="D1472">
        <v>1.264</v>
      </c>
      <c r="E1472">
        <v>1.415</v>
      </c>
      <c r="F1472">
        <v>1.3160000000000001</v>
      </c>
      <c r="G1472">
        <f t="shared" si="44"/>
        <v>0.97006907137375298</v>
      </c>
      <c r="H1472">
        <f t="shared" si="45"/>
        <v>0.93003533568904595</v>
      </c>
      <c r="M1472" s="10"/>
    </row>
    <row r="1473" spans="1:13" x14ac:dyDescent="0.2">
      <c r="A1473" s="9" t="s">
        <v>5279</v>
      </c>
      <c r="B1473">
        <v>2.11</v>
      </c>
      <c r="C1473">
        <v>1.736</v>
      </c>
      <c r="D1473">
        <v>1.548</v>
      </c>
      <c r="E1473">
        <v>1.8620000000000001</v>
      </c>
      <c r="F1473">
        <v>1.613</v>
      </c>
      <c r="G1473">
        <f t="shared" si="44"/>
        <v>0.89170506912442404</v>
      </c>
      <c r="H1473">
        <f t="shared" si="45"/>
        <v>0.86627282491944146</v>
      </c>
      <c r="M1473" s="10"/>
    </row>
    <row r="1474" spans="1:13" x14ac:dyDescent="0.2">
      <c r="A1474" s="9" t="s">
        <v>5279</v>
      </c>
      <c r="B1474">
        <v>1.3859999999999999</v>
      </c>
      <c r="C1474">
        <v>1.371</v>
      </c>
      <c r="D1474">
        <v>1.2869999999999999</v>
      </c>
      <c r="E1474">
        <v>1.5149999999999999</v>
      </c>
      <c r="F1474">
        <v>1.365</v>
      </c>
      <c r="G1474">
        <f t="shared" si="44"/>
        <v>0.93873085339168483</v>
      </c>
      <c r="H1474">
        <f t="shared" si="45"/>
        <v>0.90099009900990101</v>
      </c>
      <c r="M1474" s="10"/>
    </row>
    <row r="1475" spans="1:13" x14ac:dyDescent="0.2">
      <c r="A1475" s="9" t="s">
        <v>5279</v>
      </c>
      <c r="B1475">
        <v>1.125</v>
      </c>
      <c r="C1475">
        <v>1.3169999999999999</v>
      </c>
      <c r="D1475">
        <v>1.0880000000000001</v>
      </c>
      <c r="E1475">
        <v>1.415</v>
      </c>
      <c r="F1475">
        <v>1.117</v>
      </c>
      <c r="G1475">
        <f t="shared" ref="G1475:G1538" si="46">D1475/C1475</f>
        <v>0.82611996962794243</v>
      </c>
      <c r="H1475">
        <f t="shared" si="45"/>
        <v>0.78939929328621905</v>
      </c>
      <c r="M1475" s="10"/>
    </row>
    <row r="1476" spans="1:13" x14ac:dyDescent="0.2">
      <c r="A1476" s="9" t="s">
        <v>5279</v>
      </c>
      <c r="B1476">
        <v>0.123</v>
      </c>
      <c r="C1476">
        <v>0.47499999999999998</v>
      </c>
      <c r="D1476">
        <v>0.33100000000000002</v>
      </c>
      <c r="E1476">
        <v>0.55500000000000005</v>
      </c>
      <c r="F1476">
        <v>0.372</v>
      </c>
      <c r="G1476">
        <f t="shared" si="46"/>
        <v>0.69684210526315793</v>
      </c>
      <c r="H1476">
        <f t="shared" ref="H1476:H1539" si="47">F1476/E1476</f>
        <v>0.6702702702702702</v>
      </c>
      <c r="M1476" s="10"/>
    </row>
    <row r="1477" spans="1:13" x14ac:dyDescent="0.2">
      <c r="A1477" s="9" t="s">
        <v>5279</v>
      </c>
      <c r="B1477">
        <v>0.38500000000000001</v>
      </c>
      <c r="C1477">
        <v>0.92100000000000004</v>
      </c>
      <c r="D1477">
        <v>0.53200000000000003</v>
      </c>
      <c r="E1477">
        <v>1.06</v>
      </c>
      <c r="F1477">
        <v>0.621</v>
      </c>
      <c r="G1477">
        <f t="shared" si="46"/>
        <v>0.57763300760043435</v>
      </c>
      <c r="H1477">
        <f t="shared" si="47"/>
        <v>0.58584905660377351</v>
      </c>
      <c r="M1477" s="10"/>
    </row>
    <row r="1478" spans="1:13" x14ac:dyDescent="0.2">
      <c r="A1478" s="9" t="s">
        <v>5279</v>
      </c>
      <c r="B1478">
        <v>1.0009999999999999</v>
      </c>
      <c r="C1478">
        <v>1.1639999999999999</v>
      </c>
      <c r="D1478">
        <v>1.095</v>
      </c>
      <c r="E1478">
        <v>1.343</v>
      </c>
      <c r="F1478">
        <v>1.117</v>
      </c>
      <c r="G1478">
        <f t="shared" si="46"/>
        <v>0.94072164948453607</v>
      </c>
      <c r="H1478">
        <f t="shared" si="47"/>
        <v>0.83172002978406556</v>
      </c>
      <c r="M1478" s="10"/>
    </row>
    <row r="1479" spans="1:13" x14ac:dyDescent="0.2">
      <c r="A1479" s="9" t="s">
        <v>5279</v>
      </c>
      <c r="B1479">
        <v>0.33900000000000002</v>
      </c>
      <c r="C1479">
        <v>0.68899999999999995</v>
      </c>
      <c r="D1479">
        <v>0.626</v>
      </c>
      <c r="E1479">
        <v>0.79500000000000004</v>
      </c>
      <c r="F1479">
        <v>0.621</v>
      </c>
      <c r="G1479">
        <f t="shared" si="46"/>
        <v>0.90856313497822938</v>
      </c>
      <c r="H1479">
        <f t="shared" si="47"/>
        <v>0.78113207547169805</v>
      </c>
      <c r="M1479" s="10"/>
    </row>
    <row r="1480" spans="1:13" x14ac:dyDescent="0.2">
      <c r="A1480" s="9" t="s">
        <v>5279</v>
      </c>
      <c r="B1480">
        <v>4.7750000000000004</v>
      </c>
      <c r="C1480">
        <v>2.5990000000000002</v>
      </c>
      <c r="D1480">
        <v>2.339</v>
      </c>
      <c r="E1480">
        <v>2.7469999999999999</v>
      </c>
      <c r="F1480">
        <v>2.4569999999999999</v>
      </c>
      <c r="G1480">
        <f t="shared" si="46"/>
        <v>0.89996152366294724</v>
      </c>
      <c r="H1480">
        <f t="shared" si="47"/>
        <v>0.89443028758645793</v>
      </c>
      <c r="M1480" s="10"/>
    </row>
    <row r="1481" spans="1:13" x14ac:dyDescent="0.2">
      <c r="A1481" s="9" t="s">
        <v>5279</v>
      </c>
      <c r="B1481">
        <v>0.41599999999999998</v>
      </c>
      <c r="C1481">
        <v>0.88300000000000001</v>
      </c>
      <c r="D1481">
        <v>0.6</v>
      </c>
      <c r="E1481">
        <v>1.0009999999999999</v>
      </c>
      <c r="F1481">
        <v>0.70199999999999996</v>
      </c>
      <c r="G1481">
        <f t="shared" si="46"/>
        <v>0.67950169875424682</v>
      </c>
      <c r="H1481">
        <f t="shared" si="47"/>
        <v>0.70129870129870131</v>
      </c>
      <c r="M1481" s="10"/>
    </row>
    <row r="1482" spans="1:13" x14ac:dyDescent="0.2">
      <c r="A1482" s="9" t="s">
        <v>5279</v>
      </c>
      <c r="B1482">
        <v>0.29299999999999998</v>
      </c>
      <c r="C1482">
        <v>0.64300000000000002</v>
      </c>
      <c r="D1482">
        <v>0.57999999999999996</v>
      </c>
      <c r="E1482">
        <v>0.755</v>
      </c>
      <c r="F1482">
        <v>0.61399999999999999</v>
      </c>
      <c r="G1482">
        <f t="shared" si="46"/>
        <v>0.90202177293934671</v>
      </c>
      <c r="H1482">
        <f t="shared" si="47"/>
        <v>0.81324503311258278</v>
      </c>
      <c r="M1482" s="10"/>
    </row>
    <row r="1483" spans="1:13" x14ac:dyDescent="0.2">
      <c r="A1483" s="9" t="s">
        <v>5279</v>
      </c>
      <c r="B1483">
        <v>1.171</v>
      </c>
      <c r="C1483">
        <v>1.2689999999999999</v>
      </c>
      <c r="D1483">
        <v>1.1739999999999999</v>
      </c>
      <c r="E1483">
        <v>1.3879999999999999</v>
      </c>
      <c r="F1483">
        <v>1.2290000000000001</v>
      </c>
      <c r="G1483">
        <f t="shared" si="46"/>
        <v>0.92513790386130812</v>
      </c>
      <c r="H1483">
        <f t="shared" si="47"/>
        <v>0.88544668587896269</v>
      </c>
      <c r="M1483" s="10"/>
    </row>
    <row r="1484" spans="1:13" x14ac:dyDescent="0.2">
      <c r="A1484" s="9" t="s">
        <v>5279</v>
      </c>
      <c r="B1484">
        <v>2.5259999999999998</v>
      </c>
      <c r="C1484">
        <v>1.8440000000000001</v>
      </c>
      <c r="D1484">
        <v>1.744</v>
      </c>
      <c r="E1484">
        <v>1.962</v>
      </c>
      <c r="F1484">
        <v>1.738</v>
      </c>
      <c r="G1484">
        <f t="shared" si="46"/>
        <v>0.94577006507592187</v>
      </c>
      <c r="H1484">
        <f t="shared" si="47"/>
        <v>0.88583078491335376</v>
      </c>
      <c r="M1484" s="10"/>
    </row>
    <row r="1485" spans="1:13" x14ac:dyDescent="0.2">
      <c r="A1485" s="9" t="s">
        <v>5279</v>
      </c>
      <c r="B1485">
        <v>0.246</v>
      </c>
      <c r="C1485">
        <v>0.58099999999999996</v>
      </c>
      <c r="D1485">
        <v>0.54</v>
      </c>
      <c r="E1485">
        <v>0.66800000000000004</v>
      </c>
      <c r="F1485">
        <v>0.61099999999999999</v>
      </c>
      <c r="G1485">
        <f t="shared" si="46"/>
        <v>0.92943201376936324</v>
      </c>
      <c r="H1485">
        <f t="shared" si="47"/>
        <v>0.91467065868263464</v>
      </c>
      <c r="M1485" s="10"/>
    </row>
    <row r="1486" spans="1:13" x14ac:dyDescent="0.2">
      <c r="A1486" s="9" t="s">
        <v>5279</v>
      </c>
      <c r="B1486">
        <v>1.0169999999999999</v>
      </c>
      <c r="C1486">
        <v>1.2030000000000001</v>
      </c>
      <c r="D1486">
        <v>1.0760000000000001</v>
      </c>
      <c r="E1486">
        <v>1.296</v>
      </c>
      <c r="F1486">
        <v>1.117</v>
      </c>
      <c r="G1486">
        <f t="shared" si="46"/>
        <v>0.89443059019118865</v>
      </c>
      <c r="H1486">
        <f t="shared" si="47"/>
        <v>0.86188271604938271</v>
      </c>
      <c r="M1486" s="10"/>
    </row>
    <row r="1487" spans="1:13" x14ac:dyDescent="0.2">
      <c r="A1487" s="9" t="s">
        <v>5279</v>
      </c>
      <c r="B1487">
        <v>0.63200000000000001</v>
      </c>
      <c r="C1487">
        <v>0.90100000000000002</v>
      </c>
      <c r="D1487">
        <v>0.89300000000000002</v>
      </c>
      <c r="E1487">
        <v>1.0009999999999999</v>
      </c>
      <c r="F1487">
        <v>0.86899999999999999</v>
      </c>
      <c r="G1487">
        <f t="shared" si="46"/>
        <v>0.99112097669256383</v>
      </c>
      <c r="H1487">
        <f t="shared" si="47"/>
        <v>0.86813186813186827</v>
      </c>
      <c r="M1487" s="10"/>
    </row>
    <row r="1488" spans="1:13" x14ac:dyDescent="0.2">
      <c r="A1488" s="9" t="s">
        <v>5279</v>
      </c>
      <c r="B1488">
        <v>1.617</v>
      </c>
      <c r="C1488">
        <v>1.57</v>
      </c>
      <c r="D1488">
        <v>1.3109999999999999</v>
      </c>
      <c r="E1488">
        <v>1.6879999999999999</v>
      </c>
      <c r="F1488">
        <v>1.365</v>
      </c>
      <c r="G1488">
        <f t="shared" si="46"/>
        <v>0.83503184713375789</v>
      </c>
      <c r="H1488">
        <f t="shared" si="47"/>
        <v>0.80864928909952605</v>
      </c>
      <c r="M1488" s="10"/>
    </row>
    <row r="1489" spans="1:13" x14ac:dyDescent="0.2">
      <c r="A1489" s="9" t="s">
        <v>5279</v>
      </c>
      <c r="B1489">
        <v>0.246</v>
      </c>
      <c r="C1489">
        <v>0.61599999999999999</v>
      </c>
      <c r="D1489">
        <v>0.50900000000000001</v>
      </c>
      <c r="E1489">
        <v>0.66800000000000004</v>
      </c>
      <c r="F1489">
        <v>0.496</v>
      </c>
      <c r="G1489">
        <f t="shared" si="46"/>
        <v>0.82629870129870131</v>
      </c>
      <c r="H1489">
        <f t="shared" si="47"/>
        <v>0.74251497005988021</v>
      </c>
      <c r="M1489" s="10"/>
    </row>
    <row r="1490" spans="1:13" x14ac:dyDescent="0.2">
      <c r="A1490" s="9" t="s">
        <v>5279</v>
      </c>
      <c r="B1490">
        <v>2.0489999999999999</v>
      </c>
      <c r="C1490">
        <v>1.6619999999999999</v>
      </c>
      <c r="D1490">
        <v>1.57</v>
      </c>
      <c r="E1490">
        <v>1.7769999999999999</v>
      </c>
      <c r="F1490">
        <v>1.613</v>
      </c>
      <c r="G1490">
        <f t="shared" si="46"/>
        <v>0.9446450060168472</v>
      </c>
      <c r="H1490">
        <f t="shared" si="47"/>
        <v>0.90770962296004509</v>
      </c>
      <c r="M1490" s="10"/>
    </row>
    <row r="1491" spans="1:13" x14ac:dyDescent="0.2">
      <c r="A1491" s="9" t="s">
        <v>5279</v>
      </c>
      <c r="B1491">
        <v>1.6639999999999999</v>
      </c>
      <c r="C1491">
        <v>1.5329999999999999</v>
      </c>
      <c r="D1491">
        <v>1.381</v>
      </c>
      <c r="E1491">
        <v>1.665</v>
      </c>
      <c r="F1491">
        <v>1.365</v>
      </c>
      <c r="G1491">
        <f t="shared" si="46"/>
        <v>0.90084801043705154</v>
      </c>
      <c r="H1491">
        <f t="shared" si="47"/>
        <v>0.81981981981981977</v>
      </c>
      <c r="M1491" s="10"/>
    </row>
    <row r="1492" spans="1:13" x14ac:dyDescent="0.2">
      <c r="A1492" s="9" t="s">
        <v>5279</v>
      </c>
      <c r="B1492">
        <v>0.27700000000000002</v>
      </c>
      <c r="C1492">
        <v>0.65600000000000003</v>
      </c>
      <c r="D1492">
        <v>0.53800000000000003</v>
      </c>
      <c r="E1492">
        <v>0.72399999999999998</v>
      </c>
      <c r="F1492">
        <v>0.496</v>
      </c>
      <c r="G1492">
        <f t="shared" si="46"/>
        <v>0.82012195121951226</v>
      </c>
      <c r="H1492">
        <f t="shared" si="47"/>
        <v>0.68508287292817682</v>
      </c>
      <c r="M1492" s="10"/>
    </row>
    <row r="1493" spans="1:13" x14ac:dyDescent="0.2">
      <c r="A1493" s="9" t="s">
        <v>5279</v>
      </c>
      <c r="B1493">
        <v>1.494</v>
      </c>
      <c r="C1493">
        <v>1.4490000000000001</v>
      </c>
      <c r="D1493">
        <v>1.3129999999999999</v>
      </c>
      <c r="E1493">
        <v>1.589</v>
      </c>
      <c r="F1493">
        <v>1.365</v>
      </c>
      <c r="G1493">
        <f t="shared" si="46"/>
        <v>0.90614216701173211</v>
      </c>
      <c r="H1493">
        <f t="shared" si="47"/>
        <v>0.8590308370044053</v>
      </c>
      <c r="M1493" s="10"/>
    </row>
    <row r="1494" spans="1:13" x14ac:dyDescent="0.2">
      <c r="A1494" s="9" t="s">
        <v>5279</v>
      </c>
      <c r="B1494">
        <v>0.55500000000000005</v>
      </c>
      <c r="C1494">
        <v>0.88400000000000001</v>
      </c>
      <c r="D1494">
        <v>0.79800000000000004</v>
      </c>
      <c r="E1494">
        <v>1.0009999999999999</v>
      </c>
      <c r="F1494">
        <v>0.86899999999999999</v>
      </c>
      <c r="G1494">
        <f t="shared" si="46"/>
        <v>0.90271493212669685</v>
      </c>
      <c r="H1494">
        <f t="shared" si="47"/>
        <v>0.86813186813186827</v>
      </c>
      <c r="M1494" s="10"/>
    </row>
    <row r="1495" spans="1:13" x14ac:dyDescent="0.2">
      <c r="A1495" s="9" t="s">
        <v>5279</v>
      </c>
      <c r="B1495">
        <v>2.234</v>
      </c>
      <c r="C1495">
        <v>1.744</v>
      </c>
      <c r="D1495">
        <v>1.631</v>
      </c>
      <c r="E1495">
        <v>1.895</v>
      </c>
      <c r="F1495">
        <v>1.613</v>
      </c>
      <c r="G1495">
        <f t="shared" si="46"/>
        <v>0.93520642201834858</v>
      </c>
      <c r="H1495">
        <f t="shared" si="47"/>
        <v>0.85118733509234823</v>
      </c>
      <c r="M1495" s="10"/>
    </row>
    <row r="1496" spans="1:13" x14ac:dyDescent="0.2">
      <c r="A1496" s="9" t="s">
        <v>5279</v>
      </c>
      <c r="B1496">
        <v>1.2629999999999999</v>
      </c>
      <c r="C1496">
        <v>1.3069999999999999</v>
      </c>
      <c r="D1496">
        <v>1.23</v>
      </c>
      <c r="E1496">
        <v>1.415</v>
      </c>
      <c r="F1496">
        <v>1.2410000000000001</v>
      </c>
      <c r="G1496">
        <f t="shared" si="46"/>
        <v>0.94108645753634279</v>
      </c>
      <c r="H1496">
        <f t="shared" si="47"/>
        <v>0.87703180212014142</v>
      </c>
      <c r="M1496" s="10"/>
    </row>
    <row r="1497" spans="1:13" x14ac:dyDescent="0.2">
      <c r="A1497" s="9" t="s">
        <v>5279</v>
      </c>
      <c r="B1497">
        <v>0.16900000000000001</v>
      </c>
      <c r="C1497">
        <v>0.53</v>
      </c>
      <c r="D1497">
        <v>0.40699999999999997</v>
      </c>
      <c r="E1497">
        <v>0.66800000000000004</v>
      </c>
      <c r="F1497">
        <v>0.496</v>
      </c>
      <c r="G1497">
        <f t="shared" si="46"/>
        <v>0.76792452830188673</v>
      </c>
      <c r="H1497">
        <f t="shared" si="47"/>
        <v>0.74251497005988021</v>
      </c>
      <c r="M1497" s="10"/>
    </row>
    <row r="1498" spans="1:13" x14ac:dyDescent="0.2">
      <c r="A1498" s="9" t="s">
        <v>5279</v>
      </c>
      <c r="B1498">
        <v>0.94</v>
      </c>
      <c r="C1498">
        <v>1.127</v>
      </c>
      <c r="D1498">
        <v>1.0620000000000001</v>
      </c>
      <c r="E1498">
        <v>1.2410000000000001</v>
      </c>
      <c r="F1498">
        <v>1.117</v>
      </c>
      <c r="G1498">
        <f t="shared" si="46"/>
        <v>0.94232475598935228</v>
      </c>
      <c r="H1498">
        <f t="shared" si="47"/>
        <v>0.90008058017727632</v>
      </c>
      <c r="M1498" s="10"/>
    </row>
    <row r="1499" spans="1:13" x14ac:dyDescent="0.2">
      <c r="A1499" s="9" t="s">
        <v>5279</v>
      </c>
      <c r="B1499">
        <v>0.67800000000000005</v>
      </c>
      <c r="C1499">
        <v>0.96299999999999997</v>
      </c>
      <c r="D1499">
        <v>0.89600000000000002</v>
      </c>
      <c r="E1499">
        <v>1.0680000000000001</v>
      </c>
      <c r="F1499">
        <v>0.86899999999999999</v>
      </c>
      <c r="G1499">
        <f t="shared" si="46"/>
        <v>0.93042575285565943</v>
      </c>
      <c r="H1499">
        <f t="shared" si="47"/>
        <v>0.81367041198501866</v>
      </c>
      <c r="M1499" s="10"/>
    </row>
    <row r="1500" spans="1:13" x14ac:dyDescent="0.2">
      <c r="A1500" s="9" t="s">
        <v>5279</v>
      </c>
      <c r="B1500">
        <v>2.1720000000000002</v>
      </c>
      <c r="C1500">
        <v>1.8029999999999999</v>
      </c>
      <c r="D1500">
        <v>1.534</v>
      </c>
      <c r="E1500">
        <v>1.9390000000000001</v>
      </c>
      <c r="F1500">
        <v>1.6479999999999999</v>
      </c>
      <c r="G1500">
        <f t="shared" si="46"/>
        <v>0.85080421519689409</v>
      </c>
      <c r="H1500">
        <f t="shared" si="47"/>
        <v>0.84992264053635891</v>
      </c>
      <c r="M1500" s="10"/>
    </row>
    <row r="1501" spans="1:13" x14ac:dyDescent="0.2">
      <c r="A1501" s="9" t="s">
        <v>5279</v>
      </c>
      <c r="B1501">
        <v>0.185</v>
      </c>
      <c r="C1501">
        <v>0.61</v>
      </c>
      <c r="D1501">
        <v>0.38600000000000001</v>
      </c>
      <c r="E1501">
        <v>0.66800000000000004</v>
      </c>
      <c r="F1501">
        <v>0.372</v>
      </c>
      <c r="G1501">
        <f t="shared" si="46"/>
        <v>0.63278688524590165</v>
      </c>
      <c r="H1501">
        <f t="shared" si="47"/>
        <v>0.55688622754491013</v>
      </c>
      <c r="M1501" s="10"/>
    </row>
    <row r="1502" spans="1:13" x14ac:dyDescent="0.2">
      <c r="A1502" s="9" t="s">
        <v>5279</v>
      </c>
      <c r="B1502">
        <v>1.6479999999999999</v>
      </c>
      <c r="C1502">
        <v>1.4810000000000001</v>
      </c>
      <c r="D1502">
        <v>1.417</v>
      </c>
      <c r="E1502">
        <v>1.589</v>
      </c>
      <c r="F1502">
        <v>1.4890000000000001</v>
      </c>
      <c r="G1502">
        <f t="shared" si="46"/>
        <v>0.95678595543551648</v>
      </c>
      <c r="H1502">
        <f t="shared" si="47"/>
        <v>0.93706733794839525</v>
      </c>
      <c r="M1502" s="10"/>
    </row>
    <row r="1503" spans="1:13" x14ac:dyDescent="0.2">
      <c r="A1503" s="9" t="s">
        <v>5279</v>
      </c>
      <c r="B1503">
        <v>0.61599999999999999</v>
      </c>
      <c r="C1503">
        <v>0.90200000000000002</v>
      </c>
      <c r="D1503">
        <v>0.87</v>
      </c>
      <c r="E1503">
        <v>1.0009999999999999</v>
      </c>
      <c r="F1503">
        <v>0.86899999999999999</v>
      </c>
      <c r="G1503">
        <f t="shared" si="46"/>
        <v>0.96452328159645229</v>
      </c>
      <c r="H1503">
        <f t="shared" si="47"/>
        <v>0.86813186813186827</v>
      </c>
      <c r="M1503" s="10"/>
    </row>
    <row r="1504" spans="1:13" x14ac:dyDescent="0.2">
      <c r="A1504" s="9" t="s">
        <v>5279</v>
      </c>
      <c r="B1504">
        <v>1.232</v>
      </c>
      <c r="C1504">
        <v>1.351</v>
      </c>
      <c r="D1504">
        <v>1.1619999999999999</v>
      </c>
      <c r="E1504">
        <v>1.4530000000000001</v>
      </c>
      <c r="F1504">
        <v>1.2410000000000001</v>
      </c>
      <c r="G1504">
        <f t="shared" si="46"/>
        <v>0.86010362694300513</v>
      </c>
      <c r="H1504">
        <f t="shared" si="47"/>
        <v>0.85409497591190642</v>
      </c>
      <c r="M1504" s="10"/>
    </row>
    <row r="1505" spans="1:13" x14ac:dyDescent="0.2">
      <c r="A1505" s="9" t="s">
        <v>5279</v>
      </c>
      <c r="B1505">
        <v>1.617</v>
      </c>
      <c r="C1505">
        <v>1.4359999999999999</v>
      </c>
      <c r="D1505">
        <v>1.4339999999999999</v>
      </c>
      <c r="E1505">
        <v>1.589</v>
      </c>
      <c r="F1505">
        <v>1.365</v>
      </c>
      <c r="G1505">
        <f t="shared" si="46"/>
        <v>0.99860724233983289</v>
      </c>
      <c r="H1505">
        <f t="shared" si="47"/>
        <v>0.8590308370044053</v>
      </c>
      <c r="M1505" s="10"/>
    </row>
    <row r="1506" spans="1:13" x14ac:dyDescent="0.2">
      <c r="A1506" s="9" t="s">
        <v>5279</v>
      </c>
      <c r="B1506">
        <v>3.9279999999999999</v>
      </c>
      <c r="C1506">
        <v>2.7320000000000002</v>
      </c>
      <c r="D1506">
        <v>1.831</v>
      </c>
      <c r="E1506">
        <v>2.895</v>
      </c>
      <c r="F1506">
        <v>2.0190000000000001</v>
      </c>
      <c r="G1506">
        <f t="shared" si="46"/>
        <v>0.67020497803806733</v>
      </c>
      <c r="H1506">
        <f t="shared" si="47"/>
        <v>0.69740932642487052</v>
      </c>
      <c r="M1506" s="10"/>
    </row>
    <row r="1507" spans="1:13" x14ac:dyDescent="0.2">
      <c r="A1507" s="9" t="s">
        <v>5279</v>
      </c>
      <c r="B1507">
        <v>0.77</v>
      </c>
      <c r="C1507">
        <v>1.016</v>
      </c>
      <c r="D1507">
        <v>0.96499999999999997</v>
      </c>
      <c r="E1507">
        <v>1.1100000000000001</v>
      </c>
      <c r="F1507">
        <v>0.99299999999999999</v>
      </c>
      <c r="G1507">
        <f t="shared" si="46"/>
        <v>0.94980314960629919</v>
      </c>
      <c r="H1507">
        <f t="shared" si="47"/>
        <v>0.89459459459459456</v>
      </c>
      <c r="M1507" s="10"/>
    </row>
    <row r="1508" spans="1:13" x14ac:dyDescent="0.2">
      <c r="A1508" s="9" t="s">
        <v>5279</v>
      </c>
      <c r="B1508">
        <v>2.4340000000000002</v>
      </c>
      <c r="C1508">
        <v>2.101</v>
      </c>
      <c r="D1508">
        <v>1.4750000000000001</v>
      </c>
      <c r="E1508">
        <v>2.1989999999999998</v>
      </c>
      <c r="F1508">
        <v>1.61</v>
      </c>
      <c r="G1508">
        <f t="shared" si="46"/>
        <v>0.70204664445502152</v>
      </c>
      <c r="H1508">
        <f t="shared" si="47"/>
        <v>0.73215097771714421</v>
      </c>
      <c r="M1508" s="10"/>
    </row>
    <row r="1509" spans="1:13" x14ac:dyDescent="0.2">
      <c r="A1509" s="9" t="s">
        <v>5279</v>
      </c>
      <c r="B1509">
        <v>1.4330000000000001</v>
      </c>
      <c r="C1509">
        <v>1.383</v>
      </c>
      <c r="D1509">
        <v>1.319</v>
      </c>
      <c r="E1509">
        <v>1.5149999999999999</v>
      </c>
      <c r="F1509">
        <v>1.365</v>
      </c>
      <c r="G1509">
        <f t="shared" si="46"/>
        <v>0.9537237888647867</v>
      </c>
      <c r="H1509">
        <f t="shared" si="47"/>
        <v>0.90099009900990101</v>
      </c>
      <c r="M1509" s="10"/>
    </row>
    <row r="1510" spans="1:13" x14ac:dyDescent="0.2">
      <c r="A1510" s="9" t="s">
        <v>5279</v>
      </c>
      <c r="B1510">
        <v>1.248</v>
      </c>
      <c r="C1510">
        <v>1.292</v>
      </c>
      <c r="D1510">
        <v>1.2290000000000001</v>
      </c>
      <c r="E1510">
        <v>1.415</v>
      </c>
      <c r="F1510">
        <v>1.2410000000000001</v>
      </c>
      <c r="G1510">
        <f t="shared" si="46"/>
        <v>0.95123839009287925</v>
      </c>
      <c r="H1510">
        <f t="shared" si="47"/>
        <v>0.87703180212014142</v>
      </c>
      <c r="M1510" s="10"/>
    </row>
    <row r="1511" spans="1:13" x14ac:dyDescent="0.2">
      <c r="A1511" s="9" t="s">
        <v>5279</v>
      </c>
      <c r="B1511">
        <v>0.84699999999999998</v>
      </c>
      <c r="C1511">
        <v>1.087</v>
      </c>
      <c r="D1511">
        <v>0.99199999999999999</v>
      </c>
      <c r="E1511">
        <v>1.177</v>
      </c>
      <c r="F1511">
        <v>1.099</v>
      </c>
      <c r="G1511">
        <f t="shared" si="46"/>
        <v>0.91260349586016565</v>
      </c>
      <c r="H1511">
        <f t="shared" si="47"/>
        <v>0.93372982158028883</v>
      </c>
      <c r="M1511" s="10"/>
    </row>
    <row r="1512" spans="1:13" x14ac:dyDescent="0.2">
      <c r="A1512" s="9" t="s">
        <v>5279</v>
      </c>
      <c r="B1512">
        <v>0.72399999999999998</v>
      </c>
      <c r="C1512">
        <v>1.0389999999999999</v>
      </c>
      <c r="D1512">
        <v>0.88700000000000001</v>
      </c>
      <c r="E1512">
        <v>1.1100000000000001</v>
      </c>
      <c r="F1512">
        <v>0.86899999999999999</v>
      </c>
      <c r="G1512">
        <f t="shared" si="46"/>
        <v>0.85370548604427343</v>
      </c>
      <c r="H1512">
        <f t="shared" si="47"/>
        <v>0.78288288288288277</v>
      </c>
      <c r="M1512" s="10"/>
    </row>
    <row r="1513" spans="1:13" x14ac:dyDescent="0.2">
      <c r="A1513" s="9" t="s">
        <v>5279</v>
      </c>
      <c r="B1513">
        <v>2.3260000000000001</v>
      </c>
      <c r="C1513">
        <v>1.75</v>
      </c>
      <c r="D1513">
        <v>1.6919999999999999</v>
      </c>
      <c r="E1513">
        <v>1.895</v>
      </c>
      <c r="F1513">
        <v>1.738</v>
      </c>
      <c r="G1513">
        <f t="shared" si="46"/>
        <v>0.96685714285714286</v>
      </c>
      <c r="H1513">
        <f t="shared" si="47"/>
        <v>0.9171503957783641</v>
      </c>
      <c r="M1513" s="10"/>
    </row>
    <row r="1514" spans="1:13" x14ac:dyDescent="0.2">
      <c r="A1514" s="9" t="s">
        <v>5279</v>
      </c>
      <c r="B1514">
        <v>1.7869999999999999</v>
      </c>
      <c r="C1514">
        <v>1.5089999999999999</v>
      </c>
      <c r="D1514">
        <v>1.508</v>
      </c>
      <c r="E1514">
        <v>1.6180000000000001</v>
      </c>
      <c r="F1514">
        <v>1.4890000000000001</v>
      </c>
      <c r="G1514">
        <f t="shared" si="46"/>
        <v>0.99933730947647459</v>
      </c>
      <c r="H1514">
        <f t="shared" si="47"/>
        <v>0.92027194066749074</v>
      </c>
      <c r="M1514" s="10"/>
    </row>
    <row r="1515" spans="1:13" x14ac:dyDescent="0.2">
      <c r="A1515" s="9" t="s">
        <v>5279</v>
      </c>
      <c r="B1515">
        <v>2.2029999999999998</v>
      </c>
      <c r="C1515">
        <v>1.732</v>
      </c>
      <c r="D1515">
        <v>1.619</v>
      </c>
      <c r="E1515">
        <v>1.845</v>
      </c>
      <c r="F1515">
        <v>1.613</v>
      </c>
      <c r="G1515">
        <f t="shared" si="46"/>
        <v>0.93475750577367211</v>
      </c>
      <c r="H1515">
        <f t="shared" si="47"/>
        <v>0.87425474254742552</v>
      </c>
      <c r="M1515" s="10"/>
    </row>
    <row r="1516" spans="1:13" x14ac:dyDescent="0.2">
      <c r="A1516" s="9" t="s">
        <v>5279</v>
      </c>
      <c r="B1516">
        <v>0.13900000000000001</v>
      </c>
      <c r="C1516">
        <v>0.44800000000000001</v>
      </c>
      <c r="D1516">
        <v>0.39400000000000002</v>
      </c>
      <c r="E1516">
        <v>0.55500000000000005</v>
      </c>
      <c r="F1516">
        <v>0.372</v>
      </c>
      <c r="G1516">
        <f t="shared" si="46"/>
        <v>0.8794642857142857</v>
      </c>
      <c r="H1516">
        <f t="shared" si="47"/>
        <v>0.6702702702702702</v>
      </c>
      <c r="M1516" s="10"/>
    </row>
    <row r="1517" spans="1:13" x14ac:dyDescent="0.2">
      <c r="A1517" s="9" t="s">
        <v>5279</v>
      </c>
      <c r="B1517">
        <v>0.95499999999999996</v>
      </c>
      <c r="C1517">
        <v>1.1419999999999999</v>
      </c>
      <c r="D1517">
        <v>1.0649999999999999</v>
      </c>
      <c r="E1517">
        <v>1.2410000000000001</v>
      </c>
      <c r="F1517">
        <v>1.117</v>
      </c>
      <c r="G1517">
        <f t="shared" si="46"/>
        <v>0.93257443082311742</v>
      </c>
      <c r="H1517">
        <f t="shared" si="47"/>
        <v>0.90008058017727632</v>
      </c>
      <c r="M1517" s="10"/>
    </row>
    <row r="1518" spans="1:13" x14ac:dyDescent="0.2">
      <c r="A1518" s="9" t="s">
        <v>5279</v>
      </c>
      <c r="B1518">
        <v>0.84699999999999998</v>
      </c>
      <c r="C1518">
        <v>1.129</v>
      </c>
      <c r="D1518">
        <v>0.95499999999999996</v>
      </c>
      <c r="E1518">
        <v>1.222</v>
      </c>
      <c r="F1518">
        <v>0.99299999999999999</v>
      </c>
      <c r="G1518">
        <f t="shared" si="46"/>
        <v>0.84588131089459695</v>
      </c>
      <c r="H1518">
        <f t="shared" si="47"/>
        <v>0.81260229132569561</v>
      </c>
      <c r="M1518" s="10"/>
    </row>
    <row r="1519" spans="1:13" x14ac:dyDescent="0.2">
      <c r="A1519" s="9" t="s">
        <v>5279</v>
      </c>
      <c r="B1519">
        <v>1.4630000000000001</v>
      </c>
      <c r="C1519">
        <v>1.4670000000000001</v>
      </c>
      <c r="D1519">
        <v>1.27</v>
      </c>
      <c r="E1519">
        <v>1.57</v>
      </c>
      <c r="F1519">
        <v>1.2410000000000001</v>
      </c>
      <c r="G1519">
        <f t="shared" si="46"/>
        <v>0.86571233810497605</v>
      </c>
      <c r="H1519">
        <f t="shared" si="47"/>
        <v>0.79044585987261151</v>
      </c>
      <c r="M1519" s="10"/>
    </row>
    <row r="1520" spans="1:13" x14ac:dyDescent="0.2">
      <c r="A1520" s="9" t="s">
        <v>5279</v>
      </c>
      <c r="B1520">
        <v>1.833</v>
      </c>
      <c r="C1520">
        <v>1.6160000000000001</v>
      </c>
      <c r="D1520">
        <v>1.444</v>
      </c>
      <c r="E1520">
        <v>1.724</v>
      </c>
      <c r="F1520">
        <v>1.4890000000000001</v>
      </c>
      <c r="G1520">
        <f t="shared" si="46"/>
        <v>0.89356435643564347</v>
      </c>
      <c r="H1520">
        <f t="shared" si="47"/>
        <v>0.86368909512761027</v>
      </c>
      <c r="M1520" s="10"/>
    </row>
    <row r="1521" spans="1:13" x14ac:dyDescent="0.2">
      <c r="A1521" s="9" t="s">
        <v>5279</v>
      </c>
      <c r="B1521">
        <v>1.9259999999999999</v>
      </c>
      <c r="C1521">
        <v>1.9790000000000001</v>
      </c>
      <c r="D1521">
        <v>1.2390000000000001</v>
      </c>
      <c r="E1521">
        <v>2.0659999999999998</v>
      </c>
      <c r="F1521">
        <v>1.365</v>
      </c>
      <c r="G1521">
        <f t="shared" si="46"/>
        <v>0.62607377463365343</v>
      </c>
      <c r="H1521">
        <f t="shared" si="47"/>
        <v>0.66069699903194579</v>
      </c>
      <c r="M1521" s="10"/>
    </row>
    <row r="1522" spans="1:13" x14ac:dyDescent="0.2">
      <c r="A1522" s="9" t="s">
        <v>5279</v>
      </c>
      <c r="B1522">
        <v>0.63200000000000001</v>
      </c>
      <c r="C1522">
        <v>1.0129999999999999</v>
      </c>
      <c r="D1522">
        <v>0.79400000000000004</v>
      </c>
      <c r="E1522">
        <v>1.0680000000000001</v>
      </c>
      <c r="F1522">
        <v>0.745</v>
      </c>
      <c r="G1522">
        <f t="shared" si="46"/>
        <v>0.78381046396841081</v>
      </c>
      <c r="H1522">
        <f t="shared" si="47"/>
        <v>0.69756554307116103</v>
      </c>
      <c r="M1522" s="10"/>
    </row>
    <row r="1523" spans="1:13" x14ac:dyDescent="0.2">
      <c r="A1523" s="9" t="s">
        <v>5279</v>
      </c>
      <c r="B1523">
        <v>1.2629999999999999</v>
      </c>
      <c r="C1523">
        <v>1.329</v>
      </c>
      <c r="D1523">
        <v>1.21</v>
      </c>
      <c r="E1523">
        <v>1.4950000000000001</v>
      </c>
      <c r="F1523">
        <v>1.2410000000000001</v>
      </c>
      <c r="G1523">
        <f t="shared" si="46"/>
        <v>0.91045899172310008</v>
      </c>
      <c r="H1523">
        <f t="shared" si="47"/>
        <v>0.83010033444816056</v>
      </c>
      <c r="M1523" s="10"/>
    </row>
    <row r="1524" spans="1:13" x14ac:dyDescent="0.2">
      <c r="A1524" s="9" t="s">
        <v>5279</v>
      </c>
      <c r="B1524">
        <v>1.109</v>
      </c>
      <c r="C1524">
        <v>1.26</v>
      </c>
      <c r="D1524">
        <v>1.121</v>
      </c>
      <c r="E1524">
        <v>1.3879999999999999</v>
      </c>
      <c r="F1524">
        <v>1.117</v>
      </c>
      <c r="G1524">
        <f t="shared" si="46"/>
        <v>0.88968253968253963</v>
      </c>
      <c r="H1524">
        <f t="shared" si="47"/>
        <v>0.80475504322766578</v>
      </c>
      <c r="M1524" s="10"/>
    </row>
    <row r="1525" spans="1:13" x14ac:dyDescent="0.2">
      <c r="A1525" s="9" t="s">
        <v>5279</v>
      </c>
      <c r="B1525">
        <v>1.8640000000000001</v>
      </c>
      <c r="C1525">
        <v>1.5569999999999999</v>
      </c>
      <c r="D1525">
        <v>1.524</v>
      </c>
      <c r="E1525">
        <v>1.6879999999999999</v>
      </c>
      <c r="F1525">
        <v>1.4890000000000001</v>
      </c>
      <c r="G1525">
        <f t="shared" si="46"/>
        <v>0.97880539499036612</v>
      </c>
      <c r="H1525">
        <f t="shared" si="47"/>
        <v>0.88210900473933662</v>
      </c>
      <c r="M1525" s="10"/>
    </row>
    <row r="1526" spans="1:13" x14ac:dyDescent="0.2">
      <c r="A1526" s="9" t="s">
        <v>5279</v>
      </c>
      <c r="B1526">
        <v>0.53900000000000003</v>
      </c>
      <c r="C1526">
        <v>0.86099999999999999</v>
      </c>
      <c r="D1526">
        <v>0.79800000000000004</v>
      </c>
      <c r="E1526">
        <v>0.96899999999999997</v>
      </c>
      <c r="F1526">
        <v>0.86299999999999999</v>
      </c>
      <c r="G1526">
        <f t="shared" si="46"/>
        <v>0.92682926829268297</v>
      </c>
      <c r="H1526">
        <f t="shared" si="47"/>
        <v>0.890608875128999</v>
      </c>
      <c r="M1526" s="10"/>
    </row>
    <row r="1527" spans="1:13" x14ac:dyDescent="0.2">
      <c r="A1527" s="9" t="s">
        <v>5279</v>
      </c>
      <c r="B1527">
        <v>3.1579999999999999</v>
      </c>
      <c r="C1527">
        <v>2.0659999999999998</v>
      </c>
      <c r="D1527">
        <v>1.946</v>
      </c>
      <c r="E1527">
        <v>2.1709999999999998</v>
      </c>
      <c r="F1527">
        <v>1.986</v>
      </c>
      <c r="G1527">
        <f t="shared" si="46"/>
        <v>0.94191674733785102</v>
      </c>
      <c r="H1527">
        <f t="shared" si="47"/>
        <v>0.91478581298940587</v>
      </c>
      <c r="M1527" s="10"/>
    </row>
    <row r="1528" spans="1:13" x14ac:dyDescent="0.2">
      <c r="A1528" s="9" t="s">
        <v>5279</v>
      </c>
      <c r="B1528">
        <v>0.55500000000000005</v>
      </c>
      <c r="C1528">
        <v>0.88</v>
      </c>
      <c r="D1528">
        <v>0.80200000000000005</v>
      </c>
      <c r="E1528">
        <v>1.0009999999999999</v>
      </c>
      <c r="F1528">
        <v>0.86899999999999999</v>
      </c>
      <c r="G1528">
        <f t="shared" si="46"/>
        <v>0.91136363636363638</v>
      </c>
      <c r="H1528">
        <f t="shared" si="47"/>
        <v>0.86813186813186827</v>
      </c>
      <c r="M1528" s="10"/>
    </row>
    <row r="1529" spans="1:13" x14ac:dyDescent="0.2">
      <c r="A1529" s="9" t="s">
        <v>5279</v>
      </c>
      <c r="B1529">
        <v>4.282</v>
      </c>
      <c r="C1529">
        <v>2.4700000000000002</v>
      </c>
      <c r="D1529">
        <v>2.2080000000000002</v>
      </c>
      <c r="E1529">
        <v>2.609</v>
      </c>
      <c r="F1529">
        <v>2.282</v>
      </c>
      <c r="G1529">
        <f t="shared" si="46"/>
        <v>0.89392712550607289</v>
      </c>
      <c r="H1529">
        <f t="shared" si="47"/>
        <v>0.87466462246071297</v>
      </c>
      <c r="M1529" s="10"/>
    </row>
    <row r="1530" spans="1:13" x14ac:dyDescent="0.2">
      <c r="A1530" s="9" t="s">
        <v>5279</v>
      </c>
      <c r="B1530">
        <v>0.63200000000000001</v>
      </c>
      <c r="C1530">
        <v>0.90100000000000002</v>
      </c>
      <c r="D1530">
        <v>0.89300000000000002</v>
      </c>
      <c r="E1530">
        <v>1.0009999999999999</v>
      </c>
      <c r="F1530">
        <v>0.86899999999999999</v>
      </c>
      <c r="G1530">
        <f t="shared" si="46"/>
        <v>0.99112097669256383</v>
      </c>
      <c r="H1530">
        <f t="shared" si="47"/>
        <v>0.86813186813186827</v>
      </c>
      <c r="M1530" s="10"/>
    </row>
    <row r="1531" spans="1:13" x14ac:dyDescent="0.2">
      <c r="A1531" s="9" t="s">
        <v>5279</v>
      </c>
      <c r="B1531">
        <v>2.0950000000000002</v>
      </c>
      <c r="C1531">
        <v>1.75</v>
      </c>
      <c r="D1531">
        <v>1.5249999999999999</v>
      </c>
      <c r="E1531">
        <v>1.845</v>
      </c>
      <c r="F1531">
        <v>1.613</v>
      </c>
      <c r="G1531">
        <f t="shared" si="46"/>
        <v>0.87142857142857133</v>
      </c>
      <c r="H1531">
        <f t="shared" si="47"/>
        <v>0.87425474254742552</v>
      </c>
      <c r="M1531" s="10"/>
    </row>
    <row r="1532" spans="1:13" x14ac:dyDescent="0.2">
      <c r="A1532" s="9" t="s">
        <v>5279</v>
      </c>
      <c r="B1532">
        <v>2.0640000000000001</v>
      </c>
      <c r="C1532">
        <v>1.9950000000000001</v>
      </c>
      <c r="D1532">
        <v>1.3180000000000001</v>
      </c>
      <c r="E1532">
        <v>2.0539999999999998</v>
      </c>
      <c r="F1532">
        <v>1.365</v>
      </c>
      <c r="G1532">
        <f t="shared" si="46"/>
        <v>0.66065162907268171</v>
      </c>
      <c r="H1532">
        <f t="shared" si="47"/>
        <v>0.66455696202531656</v>
      </c>
      <c r="M1532" s="10"/>
    </row>
    <row r="1533" spans="1:13" x14ac:dyDescent="0.2">
      <c r="A1533" s="9" t="s">
        <v>5279</v>
      </c>
      <c r="B1533">
        <v>0.35399999999999998</v>
      </c>
      <c r="C1533">
        <v>0.71399999999999997</v>
      </c>
      <c r="D1533">
        <v>0.63200000000000001</v>
      </c>
      <c r="E1533">
        <v>0.83299999999999996</v>
      </c>
      <c r="F1533">
        <v>0.70199999999999996</v>
      </c>
      <c r="G1533">
        <f t="shared" si="46"/>
        <v>0.88515406162464993</v>
      </c>
      <c r="H1533">
        <f t="shared" si="47"/>
        <v>0.84273709483793513</v>
      </c>
      <c r="M1533" s="10"/>
    </row>
    <row r="1534" spans="1:13" x14ac:dyDescent="0.2">
      <c r="A1534" s="9" t="s">
        <v>5279</v>
      </c>
      <c r="B1534">
        <v>1.7869999999999999</v>
      </c>
      <c r="C1534">
        <v>1.643</v>
      </c>
      <c r="D1534">
        <v>1.385</v>
      </c>
      <c r="E1534">
        <v>1.764</v>
      </c>
      <c r="F1534">
        <v>1.4890000000000001</v>
      </c>
      <c r="G1534">
        <f t="shared" si="46"/>
        <v>0.84297017650639072</v>
      </c>
      <c r="H1534">
        <f t="shared" si="47"/>
        <v>0.84410430839002271</v>
      </c>
      <c r="M1534" s="10"/>
    </row>
    <row r="1535" spans="1:13" x14ac:dyDescent="0.2">
      <c r="A1535" s="9" t="s">
        <v>5279</v>
      </c>
      <c r="B1535">
        <v>2.8959999999999999</v>
      </c>
      <c r="C1535">
        <v>1.9370000000000001</v>
      </c>
      <c r="D1535">
        <v>1.9039999999999999</v>
      </c>
      <c r="E1535">
        <v>2.0659999999999998</v>
      </c>
      <c r="F1535">
        <v>1.8620000000000001</v>
      </c>
      <c r="G1535">
        <f t="shared" si="46"/>
        <v>0.98296334537945274</v>
      </c>
      <c r="H1535">
        <f t="shared" si="47"/>
        <v>0.90125847047434671</v>
      </c>
      <c r="M1535" s="10"/>
    </row>
    <row r="1536" spans="1:13" x14ac:dyDescent="0.2">
      <c r="A1536" s="9" t="s">
        <v>5279</v>
      </c>
      <c r="B1536">
        <v>0.66200000000000003</v>
      </c>
      <c r="C1536">
        <v>0.94699999999999995</v>
      </c>
      <c r="D1536">
        <v>0.89100000000000001</v>
      </c>
      <c r="E1536">
        <v>1.0680000000000001</v>
      </c>
      <c r="F1536">
        <v>0.86899999999999999</v>
      </c>
      <c r="G1536">
        <f t="shared" si="46"/>
        <v>0.94086589229144668</v>
      </c>
      <c r="H1536">
        <f t="shared" si="47"/>
        <v>0.81367041198501866</v>
      </c>
      <c r="M1536" s="10"/>
    </row>
    <row r="1537" spans="1:13" x14ac:dyDescent="0.2">
      <c r="A1537" s="9" t="s">
        <v>5279</v>
      </c>
      <c r="B1537">
        <v>1.4790000000000001</v>
      </c>
      <c r="C1537">
        <v>1.3819999999999999</v>
      </c>
      <c r="D1537">
        <v>1.3620000000000001</v>
      </c>
      <c r="E1537">
        <v>1.5149999999999999</v>
      </c>
      <c r="F1537">
        <v>1.4430000000000001</v>
      </c>
      <c r="G1537">
        <f t="shared" si="46"/>
        <v>0.98552821997105655</v>
      </c>
      <c r="H1537">
        <f t="shared" si="47"/>
        <v>0.95247524752475254</v>
      </c>
      <c r="M1537" s="10"/>
    </row>
    <row r="1538" spans="1:13" x14ac:dyDescent="0.2">
      <c r="A1538" s="9" t="s">
        <v>5279</v>
      </c>
      <c r="B1538">
        <v>0.53900000000000003</v>
      </c>
      <c r="C1538">
        <v>0.88400000000000001</v>
      </c>
      <c r="D1538">
        <v>0.77700000000000002</v>
      </c>
      <c r="E1538">
        <v>1.0009999999999999</v>
      </c>
      <c r="F1538">
        <v>0.86299999999999999</v>
      </c>
      <c r="G1538">
        <f t="shared" si="46"/>
        <v>0.87895927601809953</v>
      </c>
      <c r="H1538">
        <f t="shared" si="47"/>
        <v>0.86213786213786225</v>
      </c>
      <c r="M1538" s="10"/>
    </row>
    <row r="1539" spans="1:13" x14ac:dyDescent="0.2">
      <c r="A1539" s="9" t="s">
        <v>5279</v>
      </c>
      <c r="B1539">
        <v>0.23100000000000001</v>
      </c>
      <c r="C1539">
        <v>0.64</v>
      </c>
      <c r="D1539">
        <v>0.46</v>
      </c>
      <c r="E1539">
        <v>0.83299999999999996</v>
      </c>
      <c r="F1539">
        <v>0.60199999999999998</v>
      </c>
      <c r="G1539">
        <f t="shared" ref="G1539:G1602" si="48">D1539/C1539</f>
        <v>0.71875</v>
      </c>
      <c r="H1539">
        <f t="shared" si="47"/>
        <v>0.72268907563025209</v>
      </c>
      <c r="M1539" s="10"/>
    </row>
    <row r="1540" spans="1:13" x14ac:dyDescent="0.2">
      <c r="A1540" s="9" t="s">
        <v>5279</v>
      </c>
      <c r="B1540">
        <v>2.403</v>
      </c>
      <c r="C1540">
        <v>2.109</v>
      </c>
      <c r="D1540">
        <v>1.4510000000000001</v>
      </c>
      <c r="E1540">
        <v>2.278</v>
      </c>
      <c r="F1540">
        <v>1.609</v>
      </c>
      <c r="G1540">
        <f t="shared" si="48"/>
        <v>0.68800379326695116</v>
      </c>
      <c r="H1540">
        <f t="shared" ref="H1540:H1603" si="49">F1540/E1540</f>
        <v>0.70632133450395085</v>
      </c>
      <c r="M1540" s="10"/>
    </row>
    <row r="1541" spans="1:13" x14ac:dyDescent="0.2">
      <c r="A1541" s="9" t="s">
        <v>5279</v>
      </c>
      <c r="B1541">
        <v>1.417</v>
      </c>
      <c r="C1541">
        <v>1.776</v>
      </c>
      <c r="D1541">
        <v>1.016</v>
      </c>
      <c r="E1541">
        <v>1.8620000000000001</v>
      </c>
      <c r="F1541">
        <v>1.141</v>
      </c>
      <c r="G1541">
        <f t="shared" si="48"/>
        <v>0.57207207207207211</v>
      </c>
      <c r="H1541">
        <f t="shared" si="49"/>
        <v>0.61278195488721798</v>
      </c>
      <c r="M1541" s="10"/>
    </row>
    <row r="1542" spans="1:13" x14ac:dyDescent="0.2">
      <c r="A1542" s="9" t="s">
        <v>5279</v>
      </c>
      <c r="B1542">
        <v>1.1399999999999999</v>
      </c>
      <c r="C1542">
        <v>1.3080000000000001</v>
      </c>
      <c r="D1542">
        <v>1.1100000000000001</v>
      </c>
      <c r="E1542">
        <v>1.3879999999999999</v>
      </c>
      <c r="F1542">
        <v>1.141</v>
      </c>
      <c r="G1542">
        <f t="shared" si="48"/>
        <v>0.84862385321100919</v>
      </c>
      <c r="H1542">
        <f t="shared" si="49"/>
        <v>0.8220461095100865</v>
      </c>
      <c r="M1542" s="10"/>
    </row>
    <row r="1543" spans="1:13" x14ac:dyDescent="0.2">
      <c r="A1543" s="9" t="s">
        <v>5279</v>
      </c>
      <c r="B1543">
        <v>2.6960000000000002</v>
      </c>
      <c r="C1543">
        <v>1.8859999999999999</v>
      </c>
      <c r="D1543">
        <v>1.82</v>
      </c>
      <c r="E1543">
        <v>2.0049999999999999</v>
      </c>
      <c r="F1543">
        <v>1.8620000000000001</v>
      </c>
      <c r="G1543">
        <f t="shared" si="48"/>
        <v>0.96500530222693537</v>
      </c>
      <c r="H1543">
        <f t="shared" si="49"/>
        <v>0.92867830423940156</v>
      </c>
      <c r="M1543" s="10"/>
    </row>
    <row r="1544" spans="1:13" x14ac:dyDescent="0.2">
      <c r="A1544" s="9" t="s">
        <v>5279</v>
      </c>
      <c r="B1544">
        <v>1.8640000000000001</v>
      </c>
      <c r="C1544">
        <v>1.5840000000000001</v>
      </c>
      <c r="D1544">
        <v>1.498</v>
      </c>
      <c r="E1544">
        <v>1.7290000000000001</v>
      </c>
      <c r="F1544">
        <v>1.4890000000000001</v>
      </c>
      <c r="G1544">
        <f t="shared" si="48"/>
        <v>0.94570707070707061</v>
      </c>
      <c r="H1544">
        <f t="shared" si="49"/>
        <v>0.86119144013880855</v>
      </c>
      <c r="M1544" s="10"/>
    </row>
    <row r="1545" spans="1:13" x14ac:dyDescent="0.2">
      <c r="A1545" s="9" t="s">
        <v>5279</v>
      </c>
      <c r="B1545">
        <v>2.5880000000000001</v>
      </c>
      <c r="C1545">
        <v>1.89</v>
      </c>
      <c r="D1545">
        <v>1.744</v>
      </c>
      <c r="E1545">
        <v>2.0009999999999999</v>
      </c>
      <c r="F1545">
        <v>1.738</v>
      </c>
      <c r="G1545">
        <f t="shared" si="48"/>
        <v>0.92275132275132277</v>
      </c>
      <c r="H1545">
        <f t="shared" si="49"/>
        <v>0.86856571714142938</v>
      </c>
      <c r="M1545" s="10"/>
    </row>
    <row r="1546" spans="1:13" x14ac:dyDescent="0.2">
      <c r="A1546" s="9" t="s">
        <v>5279</v>
      </c>
      <c r="B1546">
        <v>1.125</v>
      </c>
      <c r="C1546">
        <v>1.206</v>
      </c>
      <c r="D1546">
        <v>1.1870000000000001</v>
      </c>
      <c r="E1546">
        <v>1.3879999999999999</v>
      </c>
      <c r="F1546">
        <v>1.2410000000000001</v>
      </c>
      <c r="G1546">
        <f t="shared" si="48"/>
        <v>0.98424543946932019</v>
      </c>
      <c r="H1546">
        <f t="shared" si="49"/>
        <v>0.894092219020173</v>
      </c>
      <c r="M1546" s="10"/>
    </row>
    <row r="1547" spans="1:13" x14ac:dyDescent="0.2">
      <c r="A1547" s="9" t="s">
        <v>5279</v>
      </c>
      <c r="B1547">
        <v>2.496</v>
      </c>
      <c r="C1547">
        <v>1.8720000000000001</v>
      </c>
      <c r="D1547">
        <v>1.698</v>
      </c>
      <c r="E1547">
        <v>2.0009999999999999</v>
      </c>
      <c r="F1547">
        <v>1.738</v>
      </c>
      <c r="G1547">
        <f t="shared" si="48"/>
        <v>0.90705128205128194</v>
      </c>
      <c r="H1547">
        <f t="shared" si="49"/>
        <v>0.86856571714142938</v>
      </c>
      <c r="M1547" s="10"/>
    </row>
    <row r="1548" spans="1:13" x14ac:dyDescent="0.2">
      <c r="A1548" s="9" t="s">
        <v>5279</v>
      </c>
      <c r="B1548">
        <v>1.109</v>
      </c>
      <c r="C1548">
        <v>1.232</v>
      </c>
      <c r="D1548">
        <v>1.1459999999999999</v>
      </c>
      <c r="E1548">
        <v>1.343</v>
      </c>
      <c r="F1548">
        <v>1.2290000000000001</v>
      </c>
      <c r="G1548">
        <f t="shared" si="48"/>
        <v>0.93019480519480513</v>
      </c>
      <c r="H1548">
        <f t="shared" si="49"/>
        <v>0.91511541325390922</v>
      </c>
      <c r="M1548" s="10"/>
    </row>
    <row r="1549" spans="1:13" x14ac:dyDescent="0.2">
      <c r="A1549" s="9" t="s">
        <v>5279</v>
      </c>
      <c r="B1549">
        <v>0.41599999999999998</v>
      </c>
      <c r="C1549">
        <v>0.80200000000000005</v>
      </c>
      <c r="D1549">
        <v>0.66</v>
      </c>
      <c r="E1549">
        <v>0.96899999999999997</v>
      </c>
      <c r="F1549">
        <v>0.621</v>
      </c>
      <c r="G1549">
        <f t="shared" si="48"/>
        <v>0.82294264339152123</v>
      </c>
      <c r="H1549">
        <f t="shared" si="49"/>
        <v>0.64086687306501544</v>
      </c>
      <c r="M1549" s="10"/>
    </row>
    <row r="1550" spans="1:13" x14ac:dyDescent="0.2">
      <c r="A1550" s="9" t="s">
        <v>5279</v>
      </c>
      <c r="B1550">
        <v>0.52400000000000002</v>
      </c>
      <c r="C1550">
        <v>0.86</v>
      </c>
      <c r="D1550">
        <v>0.77500000000000002</v>
      </c>
      <c r="E1550">
        <v>0.94499999999999995</v>
      </c>
      <c r="F1550">
        <v>0.86299999999999999</v>
      </c>
      <c r="G1550">
        <f t="shared" si="48"/>
        <v>0.90116279069767447</v>
      </c>
      <c r="H1550">
        <f t="shared" si="49"/>
        <v>0.91322751322751328</v>
      </c>
      <c r="M1550" s="10"/>
    </row>
    <row r="1551" spans="1:13" x14ac:dyDescent="0.2">
      <c r="A1551" s="9" t="s">
        <v>5279</v>
      </c>
      <c r="B1551">
        <v>1.91</v>
      </c>
      <c r="C1551">
        <v>1.583</v>
      </c>
      <c r="D1551">
        <v>1.536</v>
      </c>
      <c r="E1551">
        <v>1.764</v>
      </c>
      <c r="F1551">
        <v>1.4890000000000001</v>
      </c>
      <c r="G1551">
        <f t="shared" si="48"/>
        <v>0.97030953885028426</v>
      </c>
      <c r="H1551">
        <f t="shared" si="49"/>
        <v>0.84410430839002271</v>
      </c>
      <c r="M1551" s="10"/>
    </row>
    <row r="1552" spans="1:13" x14ac:dyDescent="0.2">
      <c r="A1552" s="9" t="s">
        <v>5279</v>
      </c>
      <c r="B1552">
        <v>1.125</v>
      </c>
      <c r="C1552">
        <v>1.2789999999999999</v>
      </c>
      <c r="D1552">
        <v>1.1200000000000001</v>
      </c>
      <c r="E1552">
        <v>1.3879999999999999</v>
      </c>
      <c r="F1552">
        <v>1.117</v>
      </c>
      <c r="G1552">
        <f t="shared" si="48"/>
        <v>0.87568412822517605</v>
      </c>
      <c r="H1552">
        <f t="shared" si="49"/>
        <v>0.80475504322766578</v>
      </c>
      <c r="M1552" s="10"/>
    </row>
    <row r="1553" spans="1:13" x14ac:dyDescent="0.2">
      <c r="A1553" s="9" t="s">
        <v>5279</v>
      </c>
      <c r="B1553">
        <v>0.53900000000000003</v>
      </c>
      <c r="C1553">
        <v>0.85499999999999998</v>
      </c>
      <c r="D1553">
        <v>0.80300000000000005</v>
      </c>
      <c r="E1553">
        <v>0.96899999999999997</v>
      </c>
      <c r="F1553">
        <v>0.745</v>
      </c>
      <c r="G1553">
        <f t="shared" si="48"/>
        <v>0.93918128654970767</v>
      </c>
      <c r="H1553">
        <f t="shared" si="49"/>
        <v>0.7688338493292054</v>
      </c>
      <c r="M1553" s="10"/>
    </row>
    <row r="1554" spans="1:13" x14ac:dyDescent="0.2">
      <c r="A1554" s="9" t="s">
        <v>5279</v>
      </c>
      <c r="B1554">
        <v>0.185</v>
      </c>
      <c r="C1554">
        <v>0.61499999999999999</v>
      </c>
      <c r="D1554">
        <v>0.38300000000000001</v>
      </c>
      <c r="E1554">
        <v>0.79500000000000004</v>
      </c>
      <c r="F1554">
        <v>0.51</v>
      </c>
      <c r="G1554">
        <f t="shared" si="48"/>
        <v>0.62276422764227646</v>
      </c>
      <c r="H1554">
        <f t="shared" si="49"/>
        <v>0.64150943396226412</v>
      </c>
      <c r="M1554" s="10"/>
    </row>
    <row r="1555" spans="1:13" x14ac:dyDescent="0.2">
      <c r="A1555" s="9" t="s">
        <v>5279</v>
      </c>
      <c r="B1555">
        <v>2.6190000000000002</v>
      </c>
      <c r="C1555">
        <v>1.956</v>
      </c>
      <c r="D1555">
        <v>1.7050000000000001</v>
      </c>
      <c r="E1555">
        <v>2.121</v>
      </c>
      <c r="F1555">
        <v>1.738</v>
      </c>
      <c r="G1555">
        <f t="shared" si="48"/>
        <v>0.87167689161554196</v>
      </c>
      <c r="H1555">
        <f t="shared" si="49"/>
        <v>0.81942479962281944</v>
      </c>
      <c r="M1555" s="10"/>
    </row>
    <row r="1556" spans="1:13" x14ac:dyDescent="0.2">
      <c r="A1556" s="9" t="s">
        <v>5279</v>
      </c>
      <c r="B1556">
        <v>1.2629999999999999</v>
      </c>
      <c r="C1556">
        <v>1.3620000000000001</v>
      </c>
      <c r="D1556">
        <v>1.181</v>
      </c>
      <c r="E1556">
        <v>1.4530000000000001</v>
      </c>
      <c r="F1556">
        <v>1.2410000000000001</v>
      </c>
      <c r="G1556">
        <f t="shared" si="48"/>
        <v>0.86710719530102787</v>
      </c>
      <c r="H1556">
        <f t="shared" si="49"/>
        <v>0.85409497591190642</v>
      </c>
      <c r="M1556" s="10"/>
    </row>
    <row r="1557" spans="1:13" x14ac:dyDescent="0.2">
      <c r="A1557" s="9" t="s">
        <v>5279</v>
      </c>
      <c r="B1557">
        <v>0.80100000000000005</v>
      </c>
      <c r="C1557">
        <v>1.371</v>
      </c>
      <c r="D1557">
        <v>0.74399999999999999</v>
      </c>
      <c r="E1557">
        <v>1.51</v>
      </c>
      <c r="F1557">
        <v>0.745</v>
      </c>
      <c r="G1557">
        <f t="shared" si="48"/>
        <v>0.54266958424507661</v>
      </c>
      <c r="H1557">
        <f t="shared" si="49"/>
        <v>0.49337748344370863</v>
      </c>
      <c r="M1557" s="10"/>
    </row>
    <row r="1558" spans="1:13" x14ac:dyDescent="0.2">
      <c r="A1558" s="9" t="s">
        <v>5279</v>
      </c>
      <c r="B1558">
        <v>1.155</v>
      </c>
      <c r="C1558">
        <v>1.25</v>
      </c>
      <c r="D1558">
        <v>1.177</v>
      </c>
      <c r="E1558">
        <v>1.4039999999999999</v>
      </c>
      <c r="F1558">
        <v>1.117</v>
      </c>
      <c r="G1558">
        <f t="shared" si="48"/>
        <v>0.94159999999999999</v>
      </c>
      <c r="H1558">
        <f t="shared" si="49"/>
        <v>0.79558404558404561</v>
      </c>
      <c r="M1558" s="10"/>
    </row>
    <row r="1559" spans="1:13" x14ac:dyDescent="0.2">
      <c r="A1559" s="9" t="s">
        <v>5279</v>
      </c>
      <c r="B1559">
        <v>0.26200000000000001</v>
      </c>
      <c r="C1559">
        <v>0.69299999999999995</v>
      </c>
      <c r="D1559">
        <v>0.48099999999999998</v>
      </c>
      <c r="E1559">
        <v>0.78500000000000003</v>
      </c>
      <c r="F1559">
        <v>0.496</v>
      </c>
      <c r="G1559">
        <f t="shared" si="48"/>
        <v>0.69408369408369408</v>
      </c>
      <c r="H1559">
        <f t="shared" si="49"/>
        <v>0.63184713375796175</v>
      </c>
      <c r="M1559" s="10"/>
    </row>
    <row r="1560" spans="1:13" x14ac:dyDescent="0.2">
      <c r="A1560" s="9" t="s">
        <v>5279</v>
      </c>
      <c r="B1560">
        <v>1.956</v>
      </c>
      <c r="C1560">
        <v>1.63</v>
      </c>
      <c r="D1560">
        <v>1.528</v>
      </c>
      <c r="E1560">
        <v>1.79</v>
      </c>
      <c r="F1560">
        <v>1.4890000000000001</v>
      </c>
      <c r="G1560">
        <f t="shared" si="48"/>
        <v>0.93742331288343561</v>
      </c>
      <c r="H1560">
        <f t="shared" si="49"/>
        <v>0.83184357541899445</v>
      </c>
      <c r="M1560" s="10"/>
    </row>
    <row r="1561" spans="1:13" x14ac:dyDescent="0.2">
      <c r="A1561" s="9" t="s">
        <v>5279</v>
      </c>
      <c r="B1561">
        <v>0.38500000000000001</v>
      </c>
      <c r="C1561">
        <v>0.76200000000000001</v>
      </c>
      <c r="D1561">
        <v>0.64400000000000002</v>
      </c>
      <c r="E1561">
        <v>0.89500000000000002</v>
      </c>
      <c r="F1561">
        <v>0.745</v>
      </c>
      <c r="G1561">
        <f t="shared" si="48"/>
        <v>0.84514435695538059</v>
      </c>
      <c r="H1561">
        <f t="shared" si="49"/>
        <v>0.83240223463687146</v>
      </c>
      <c r="M1561" s="10"/>
    </row>
    <row r="1562" spans="1:13" x14ac:dyDescent="0.2">
      <c r="A1562" s="9" t="s">
        <v>5279</v>
      </c>
      <c r="B1562">
        <v>1.2629999999999999</v>
      </c>
      <c r="C1562">
        <v>1.365</v>
      </c>
      <c r="D1562">
        <v>1.1779999999999999</v>
      </c>
      <c r="E1562">
        <v>1.4530000000000001</v>
      </c>
      <c r="F1562">
        <v>1.2410000000000001</v>
      </c>
      <c r="G1562">
        <f t="shared" si="48"/>
        <v>0.86300366300366294</v>
      </c>
      <c r="H1562">
        <f t="shared" si="49"/>
        <v>0.85409497591190642</v>
      </c>
      <c r="M1562" s="10"/>
    </row>
    <row r="1563" spans="1:13" x14ac:dyDescent="0.2">
      <c r="A1563" s="9" t="s">
        <v>5279</v>
      </c>
      <c r="B1563">
        <v>0.108</v>
      </c>
      <c r="C1563">
        <v>0.46400000000000002</v>
      </c>
      <c r="D1563">
        <v>0.29599999999999999</v>
      </c>
      <c r="E1563">
        <v>0.55500000000000005</v>
      </c>
      <c r="F1563">
        <v>0.372</v>
      </c>
      <c r="G1563">
        <f t="shared" si="48"/>
        <v>0.63793103448275856</v>
      </c>
      <c r="H1563">
        <f t="shared" si="49"/>
        <v>0.6702702702702702</v>
      </c>
      <c r="M1563" s="10"/>
    </row>
    <row r="1564" spans="1:13" x14ac:dyDescent="0.2">
      <c r="A1564" s="9" t="s">
        <v>5279</v>
      </c>
      <c r="B1564">
        <v>0.60099999999999998</v>
      </c>
      <c r="C1564">
        <v>1.024</v>
      </c>
      <c r="D1564">
        <v>0.747</v>
      </c>
      <c r="E1564">
        <v>1.1100000000000001</v>
      </c>
      <c r="F1564">
        <v>0.79</v>
      </c>
      <c r="G1564">
        <f t="shared" si="48"/>
        <v>0.7294921875</v>
      </c>
      <c r="H1564">
        <f t="shared" si="49"/>
        <v>0.71171171171171166</v>
      </c>
      <c r="M1564" s="10"/>
    </row>
    <row r="1565" spans="1:13" x14ac:dyDescent="0.2">
      <c r="A1565" s="9" t="s">
        <v>5279</v>
      </c>
      <c r="B1565">
        <v>1.0169999999999999</v>
      </c>
      <c r="C1565">
        <v>1.157</v>
      </c>
      <c r="D1565">
        <v>1.119</v>
      </c>
      <c r="E1565">
        <v>1.319</v>
      </c>
      <c r="F1565">
        <v>1.117</v>
      </c>
      <c r="G1565">
        <f t="shared" si="48"/>
        <v>0.96715643906655135</v>
      </c>
      <c r="H1565">
        <f t="shared" si="49"/>
        <v>0.84685367702805159</v>
      </c>
      <c r="M1565" s="10"/>
    </row>
    <row r="1566" spans="1:13" x14ac:dyDescent="0.2">
      <c r="A1566" s="9" t="s">
        <v>5280</v>
      </c>
      <c r="B1566">
        <v>0.185</v>
      </c>
      <c r="C1566">
        <v>0.53500000000000003</v>
      </c>
      <c r="D1566">
        <v>0.44</v>
      </c>
      <c r="E1566">
        <v>0.621</v>
      </c>
      <c r="F1566">
        <v>0.496</v>
      </c>
      <c r="G1566">
        <f t="shared" si="48"/>
        <v>0.82242990654205606</v>
      </c>
      <c r="H1566">
        <f t="shared" si="49"/>
        <v>0.79871175523349436</v>
      </c>
      <c r="M1566" s="10"/>
    </row>
    <row r="1567" spans="1:13" x14ac:dyDescent="0.2">
      <c r="A1567" s="9" t="s">
        <v>5280</v>
      </c>
      <c r="B1567">
        <v>0.69299999999999995</v>
      </c>
      <c r="C1567">
        <v>1.1850000000000001</v>
      </c>
      <c r="D1567">
        <v>0.745</v>
      </c>
      <c r="E1567">
        <v>1.266</v>
      </c>
      <c r="F1567">
        <v>0.745</v>
      </c>
      <c r="G1567">
        <f t="shared" si="48"/>
        <v>0.62869198312236285</v>
      </c>
      <c r="H1567">
        <f t="shared" si="49"/>
        <v>0.58846761453396523</v>
      </c>
      <c r="M1567" s="10"/>
    </row>
    <row r="1568" spans="1:13" x14ac:dyDescent="0.2">
      <c r="A1568" s="9" t="s">
        <v>5280</v>
      </c>
      <c r="B1568">
        <v>0.98599999999999999</v>
      </c>
      <c r="C1568">
        <v>1.2749999999999999</v>
      </c>
      <c r="D1568">
        <v>0.98499999999999999</v>
      </c>
      <c r="E1568">
        <v>1.337</v>
      </c>
      <c r="F1568">
        <v>0.99299999999999999</v>
      </c>
      <c r="G1568">
        <f t="shared" si="48"/>
        <v>0.77254901960784317</v>
      </c>
      <c r="H1568">
        <f t="shared" si="49"/>
        <v>0.74270755422587886</v>
      </c>
      <c r="M1568" s="10"/>
    </row>
    <row r="1569" spans="1:13" x14ac:dyDescent="0.2">
      <c r="A1569" s="9" t="s">
        <v>5280</v>
      </c>
      <c r="B1569">
        <v>0.2</v>
      </c>
      <c r="C1569">
        <v>0.60199999999999998</v>
      </c>
      <c r="D1569">
        <v>0.42399999999999999</v>
      </c>
      <c r="E1569">
        <v>0.66800000000000004</v>
      </c>
      <c r="F1569">
        <v>0.496</v>
      </c>
      <c r="G1569">
        <f t="shared" si="48"/>
        <v>0.70431893687707636</v>
      </c>
      <c r="H1569">
        <f t="shared" si="49"/>
        <v>0.74251497005988021</v>
      </c>
      <c r="M1569" s="10"/>
    </row>
    <row r="1570" spans="1:13" x14ac:dyDescent="0.2">
      <c r="A1570" s="9" t="s">
        <v>5280</v>
      </c>
      <c r="B1570">
        <v>1.232</v>
      </c>
      <c r="C1570">
        <v>1.333</v>
      </c>
      <c r="D1570">
        <v>1.177</v>
      </c>
      <c r="E1570">
        <v>1.4530000000000001</v>
      </c>
      <c r="F1570">
        <v>1.2410000000000001</v>
      </c>
      <c r="G1570">
        <f t="shared" si="48"/>
        <v>0.88297074268567144</v>
      </c>
      <c r="H1570">
        <f t="shared" si="49"/>
        <v>0.85409497591190642</v>
      </c>
      <c r="M1570" s="10"/>
    </row>
    <row r="1571" spans="1:13" x14ac:dyDescent="0.2">
      <c r="A1571" s="9" t="s">
        <v>5280</v>
      </c>
      <c r="B1571">
        <v>0.154</v>
      </c>
      <c r="C1571">
        <v>0.51</v>
      </c>
      <c r="D1571">
        <v>0.38400000000000001</v>
      </c>
      <c r="E1571">
        <v>0.621</v>
      </c>
      <c r="F1571">
        <v>0.439</v>
      </c>
      <c r="G1571">
        <f t="shared" si="48"/>
        <v>0.75294117647058822</v>
      </c>
      <c r="H1571">
        <f t="shared" si="49"/>
        <v>0.70692431561996782</v>
      </c>
      <c r="M1571" s="10"/>
    </row>
    <row r="1572" spans="1:13" x14ac:dyDescent="0.2">
      <c r="A1572" s="9" t="s">
        <v>5280</v>
      </c>
      <c r="B1572">
        <v>2.6190000000000002</v>
      </c>
      <c r="C1572">
        <v>2.97</v>
      </c>
      <c r="D1572">
        <v>1.123</v>
      </c>
      <c r="E1572">
        <v>2.95</v>
      </c>
      <c r="F1572">
        <v>1.3080000000000001</v>
      </c>
      <c r="G1572">
        <f t="shared" si="48"/>
        <v>0.37811447811447807</v>
      </c>
      <c r="H1572">
        <f t="shared" si="49"/>
        <v>0.44338983050847458</v>
      </c>
      <c r="M1572" s="10"/>
    </row>
    <row r="1573" spans="1:13" x14ac:dyDescent="0.2">
      <c r="A1573" s="9" t="s">
        <v>5280</v>
      </c>
      <c r="B1573">
        <v>1.5249999999999999</v>
      </c>
      <c r="C1573">
        <v>1.4590000000000001</v>
      </c>
      <c r="D1573">
        <v>1.331</v>
      </c>
      <c r="E1573">
        <v>1.57</v>
      </c>
      <c r="F1573">
        <v>1.365</v>
      </c>
      <c r="G1573">
        <f t="shared" si="48"/>
        <v>0.91226867717614801</v>
      </c>
      <c r="H1573">
        <f t="shared" si="49"/>
        <v>0.86942675159235661</v>
      </c>
      <c r="M1573" s="10"/>
    </row>
    <row r="1574" spans="1:13" x14ac:dyDescent="0.2">
      <c r="A1574" s="9" t="s">
        <v>5280</v>
      </c>
      <c r="B1574">
        <v>0.52400000000000002</v>
      </c>
      <c r="C1574">
        <v>0.91800000000000004</v>
      </c>
      <c r="D1574">
        <v>0.72699999999999998</v>
      </c>
      <c r="E1574">
        <v>1.0680000000000001</v>
      </c>
      <c r="F1574">
        <v>0.745</v>
      </c>
      <c r="G1574">
        <f t="shared" si="48"/>
        <v>0.79193899782135069</v>
      </c>
      <c r="H1574">
        <f t="shared" si="49"/>
        <v>0.69756554307116103</v>
      </c>
      <c r="M1574" s="10"/>
    </row>
    <row r="1575" spans="1:13" x14ac:dyDescent="0.2">
      <c r="A1575" s="9" t="s">
        <v>5280</v>
      </c>
      <c r="B1575">
        <v>1.448</v>
      </c>
      <c r="C1575">
        <v>1.4410000000000001</v>
      </c>
      <c r="D1575">
        <v>1.28</v>
      </c>
      <c r="E1575">
        <v>1.57</v>
      </c>
      <c r="F1575">
        <v>1.365</v>
      </c>
      <c r="G1575">
        <f t="shared" si="48"/>
        <v>0.88827203331020121</v>
      </c>
      <c r="H1575">
        <f t="shared" si="49"/>
        <v>0.86942675159235661</v>
      </c>
      <c r="M1575" s="10"/>
    </row>
    <row r="1576" spans="1:13" x14ac:dyDescent="0.2">
      <c r="A1576" s="9" t="s">
        <v>5280</v>
      </c>
      <c r="B1576">
        <v>1.125</v>
      </c>
      <c r="C1576">
        <v>1.3160000000000001</v>
      </c>
      <c r="D1576">
        <v>1.0880000000000001</v>
      </c>
      <c r="E1576">
        <v>1.415</v>
      </c>
      <c r="F1576">
        <v>1.141</v>
      </c>
      <c r="G1576">
        <f t="shared" si="48"/>
        <v>0.82674772036474165</v>
      </c>
      <c r="H1576">
        <f t="shared" si="49"/>
        <v>0.80636042402826857</v>
      </c>
      <c r="M1576" s="10"/>
    </row>
    <row r="1577" spans="1:13" x14ac:dyDescent="0.2">
      <c r="A1577" s="9" t="s">
        <v>5280</v>
      </c>
      <c r="B1577">
        <v>1.694</v>
      </c>
      <c r="C1577">
        <v>1.655</v>
      </c>
      <c r="D1577">
        <v>1.304</v>
      </c>
      <c r="E1577">
        <v>1.7769999999999999</v>
      </c>
      <c r="F1577">
        <v>1.365</v>
      </c>
      <c r="G1577">
        <f t="shared" si="48"/>
        <v>0.78791540785498493</v>
      </c>
      <c r="H1577">
        <f t="shared" si="49"/>
        <v>0.76814856499718631</v>
      </c>
      <c r="M1577" s="10"/>
    </row>
    <row r="1578" spans="1:13" x14ac:dyDescent="0.2">
      <c r="A1578" s="9" t="s">
        <v>5280</v>
      </c>
      <c r="B1578">
        <v>1.679</v>
      </c>
      <c r="C1578">
        <v>1.796</v>
      </c>
      <c r="D1578">
        <v>1.1910000000000001</v>
      </c>
      <c r="E1578">
        <v>1.927</v>
      </c>
      <c r="F1578">
        <v>1.2410000000000001</v>
      </c>
      <c r="G1578">
        <f t="shared" si="48"/>
        <v>0.6631403118040089</v>
      </c>
      <c r="H1578">
        <f t="shared" si="49"/>
        <v>0.64400622729631551</v>
      </c>
      <c r="M1578" s="10"/>
    </row>
    <row r="1579" spans="1:13" x14ac:dyDescent="0.2">
      <c r="A1579" s="9" t="s">
        <v>5280</v>
      </c>
      <c r="B1579">
        <v>0.108</v>
      </c>
      <c r="C1579">
        <v>0.435</v>
      </c>
      <c r="D1579">
        <v>0.315</v>
      </c>
      <c r="E1579">
        <v>0.52700000000000002</v>
      </c>
      <c r="F1579">
        <v>0.372</v>
      </c>
      <c r="G1579">
        <f t="shared" si="48"/>
        <v>0.72413793103448276</v>
      </c>
      <c r="H1579">
        <f t="shared" si="49"/>
        <v>0.70588235294117641</v>
      </c>
      <c r="M1579" s="10"/>
    </row>
    <row r="1580" spans="1:13" x14ac:dyDescent="0.2">
      <c r="A1580" s="9" t="s">
        <v>5280</v>
      </c>
      <c r="B1580">
        <v>1.1399999999999999</v>
      </c>
      <c r="C1580">
        <v>1.248</v>
      </c>
      <c r="D1580">
        <v>1.163</v>
      </c>
      <c r="E1580">
        <v>1.3879999999999999</v>
      </c>
      <c r="F1580">
        <v>1.2290000000000001</v>
      </c>
      <c r="G1580">
        <f t="shared" si="48"/>
        <v>0.93189102564102566</v>
      </c>
      <c r="H1580">
        <f t="shared" si="49"/>
        <v>0.88544668587896269</v>
      </c>
      <c r="M1580" s="10"/>
    </row>
    <row r="1581" spans="1:13" x14ac:dyDescent="0.2">
      <c r="A1581" s="9" t="s">
        <v>5280</v>
      </c>
      <c r="B1581">
        <v>0.246</v>
      </c>
      <c r="C1581">
        <v>0.61599999999999999</v>
      </c>
      <c r="D1581">
        <v>0.50900000000000001</v>
      </c>
      <c r="E1581">
        <v>0.66800000000000004</v>
      </c>
      <c r="F1581">
        <v>0.496</v>
      </c>
      <c r="G1581">
        <f t="shared" si="48"/>
        <v>0.82629870129870131</v>
      </c>
      <c r="H1581">
        <f t="shared" si="49"/>
        <v>0.74251497005988021</v>
      </c>
      <c r="M1581" s="10"/>
    </row>
    <row r="1582" spans="1:13" x14ac:dyDescent="0.2">
      <c r="A1582" s="9" t="s">
        <v>5280</v>
      </c>
      <c r="B1582">
        <v>0.95499999999999996</v>
      </c>
      <c r="C1582">
        <v>1.29</v>
      </c>
      <c r="D1582">
        <v>0.94299999999999995</v>
      </c>
      <c r="E1582">
        <v>1.415</v>
      </c>
      <c r="F1582">
        <v>1.0529999999999999</v>
      </c>
      <c r="G1582">
        <f t="shared" si="48"/>
        <v>0.7310077519379844</v>
      </c>
      <c r="H1582">
        <f t="shared" si="49"/>
        <v>0.74416961130742043</v>
      </c>
      <c r="M1582" s="10"/>
    </row>
    <row r="1583" spans="1:13" x14ac:dyDescent="0.2">
      <c r="A1583" s="9" t="s">
        <v>5280</v>
      </c>
      <c r="B1583">
        <v>3.42</v>
      </c>
      <c r="C1583">
        <v>2.3769999999999998</v>
      </c>
      <c r="D1583">
        <v>1.8320000000000001</v>
      </c>
      <c r="E1583">
        <v>2.653</v>
      </c>
      <c r="F1583">
        <v>2.0819999999999999</v>
      </c>
      <c r="G1583">
        <f t="shared" si="48"/>
        <v>0.77071939419436275</v>
      </c>
      <c r="H1583">
        <f t="shared" si="49"/>
        <v>0.78477195627591401</v>
      </c>
      <c r="M1583" s="10"/>
    </row>
    <row r="1584" spans="1:13" x14ac:dyDescent="0.2">
      <c r="A1584" s="9" t="s">
        <v>5280</v>
      </c>
      <c r="B1584">
        <v>4.2670000000000003</v>
      </c>
      <c r="C1584">
        <v>3.702</v>
      </c>
      <c r="D1584">
        <v>1.468</v>
      </c>
      <c r="E1584">
        <v>3.7749999999999999</v>
      </c>
      <c r="F1584">
        <v>1.8240000000000001</v>
      </c>
      <c r="G1584">
        <f t="shared" si="48"/>
        <v>0.39654240950837383</v>
      </c>
      <c r="H1584">
        <f t="shared" si="49"/>
        <v>0.48317880794701989</v>
      </c>
      <c r="M1584" s="10"/>
    </row>
    <row r="1585" spans="1:13" x14ac:dyDescent="0.2">
      <c r="A1585" s="9" t="s">
        <v>5280</v>
      </c>
      <c r="B1585">
        <v>2.0640000000000001</v>
      </c>
      <c r="C1585">
        <v>1.8049999999999999</v>
      </c>
      <c r="D1585">
        <v>1.456</v>
      </c>
      <c r="E1585">
        <v>1.9430000000000001</v>
      </c>
      <c r="F1585">
        <v>1.4890000000000001</v>
      </c>
      <c r="G1585">
        <f t="shared" si="48"/>
        <v>0.80664819944598343</v>
      </c>
      <c r="H1585">
        <f t="shared" si="49"/>
        <v>0.76634071024189399</v>
      </c>
      <c r="M1585" s="10"/>
    </row>
    <row r="1586" spans="1:13" x14ac:dyDescent="0.2">
      <c r="A1586" s="9" t="s">
        <v>5280</v>
      </c>
      <c r="B1586">
        <v>0.92400000000000004</v>
      </c>
      <c r="C1586">
        <v>1.171</v>
      </c>
      <c r="D1586">
        <v>1.0049999999999999</v>
      </c>
      <c r="E1586">
        <v>1.278</v>
      </c>
      <c r="F1586">
        <v>0.99299999999999999</v>
      </c>
      <c r="G1586">
        <f t="shared" si="48"/>
        <v>0.8582408198121263</v>
      </c>
      <c r="H1586">
        <f t="shared" si="49"/>
        <v>0.77699530516431925</v>
      </c>
      <c r="M1586" s="10"/>
    </row>
    <row r="1587" spans="1:13" x14ac:dyDescent="0.2">
      <c r="A1587" s="9" t="s">
        <v>5280</v>
      </c>
      <c r="B1587">
        <v>0.154</v>
      </c>
      <c r="C1587">
        <v>0.55200000000000005</v>
      </c>
      <c r="D1587">
        <v>0.35599999999999998</v>
      </c>
      <c r="E1587">
        <v>0.621</v>
      </c>
      <c r="F1587">
        <v>0.372</v>
      </c>
      <c r="G1587">
        <f t="shared" si="48"/>
        <v>0.64492753623188392</v>
      </c>
      <c r="H1587">
        <f t="shared" si="49"/>
        <v>0.59903381642512077</v>
      </c>
      <c r="M1587" s="10"/>
    </row>
    <row r="1588" spans="1:13" x14ac:dyDescent="0.2">
      <c r="A1588" s="9" t="s">
        <v>5280</v>
      </c>
      <c r="B1588">
        <v>0.64700000000000002</v>
      </c>
      <c r="C1588">
        <v>1.054</v>
      </c>
      <c r="D1588">
        <v>0.78200000000000003</v>
      </c>
      <c r="E1588">
        <v>1.171</v>
      </c>
      <c r="F1588">
        <v>0.86899999999999999</v>
      </c>
      <c r="G1588">
        <f t="shared" si="48"/>
        <v>0.74193548387096775</v>
      </c>
      <c r="H1588">
        <f t="shared" si="49"/>
        <v>0.74210076857386842</v>
      </c>
      <c r="M1588" s="10"/>
    </row>
    <row r="1589" spans="1:13" x14ac:dyDescent="0.2">
      <c r="A1589" s="9" t="s">
        <v>5280</v>
      </c>
      <c r="B1589">
        <v>0.26200000000000001</v>
      </c>
      <c r="C1589">
        <v>0.64900000000000002</v>
      </c>
      <c r="D1589">
        <v>0.51400000000000001</v>
      </c>
      <c r="E1589">
        <v>0.72399999999999998</v>
      </c>
      <c r="F1589">
        <v>0.496</v>
      </c>
      <c r="G1589">
        <f t="shared" si="48"/>
        <v>0.79198767334360554</v>
      </c>
      <c r="H1589">
        <f t="shared" si="49"/>
        <v>0.68508287292817682</v>
      </c>
      <c r="M1589" s="10"/>
    </row>
    <row r="1590" spans="1:13" x14ac:dyDescent="0.2">
      <c r="A1590" s="9" t="s">
        <v>5280</v>
      </c>
      <c r="B1590">
        <v>0.33900000000000002</v>
      </c>
      <c r="C1590">
        <v>0.78100000000000003</v>
      </c>
      <c r="D1590">
        <v>0.55300000000000005</v>
      </c>
      <c r="E1590">
        <v>0.89500000000000002</v>
      </c>
      <c r="F1590">
        <v>0.621</v>
      </c>
      <c r="G1590">
        <f t="shared" si="48"/>
        <v>0.70806658130601796</v>
      </c>
      <c r="H1590">
        <f t="shared" si="49"/>
        <v>0.69385474860335195</v>
      </c>
      <c r="M1590" s="10"/>
    </row>
    <row r="1591" spans="1:13" x14ac:dyDescent="0.2">
      <c r="A1591" s="9" t="s">
        <v>5280</v>
      </c>
      <c r="B1591">
        <v>1.048</v>
      </c>
      <c r="C1591">
        <v>1.171</v>
      </c>
      <c r="D1591">
        <v>1.139</v>
      </c>
      <c r="E1591">
        <v>1.278</v>
      </c>
      <c r="F1591">
        <v>1.117</v>
      </c>
      <c r="G1591">
        <f t="shared" si="48"/>
        <v>0.97267292912040992</v>
      </c>
      <c r="H1591">
        <f t="shared" si="49"/>
        <v>0.8740219092331768</v>
      </c>
      <c r="M1591" s="10"/>
    </row>
    <row r="1592" spans="1:13" x14ac:dyDescent="0.2">
      <c r="A1592" s="9" t="s">
        <v>5280</v>
      </c>
      <c r="B1592">
        <v>2.4649999999999999</v>
      </c>
      <c r="C1592">
        <v>2.004</v>
      </c>
      <c r="D1592">
        <v>1.5660000000000001</v>
      </c>
      <c r="E1592">
        <v>2.081</v>
      </c>
      <c r="F1592">
        <v>1.613</v>
      </c>
      <c r="G1592">
        <f t="shared" si="48"/>
        <v>0.78143712574850299</v>
      </c>
      <c r="H1592">
        <f t="shared" si="49"/>
        <v>0.7751081210956271</v>
      </c>
      <c r="M1592" s="10"/>
    </row>
    <row r="1593" spans="1:13" x14ac:dyDescent="0.2">
      <c r="A1593" s="9" t="s">
        <v>5280</v>
      </c>
      <c r="B1593">
        <v>1.125</v>
      </c>
      <c r="C1593">
        <v>1.246</v>
      </c>
      <c r="D1593">
        <v>1.149</v>
      </c>
      <c r="E1593">
        <v>1.343</v>
      </c>
      <c r="F1593">
        <v>1.2210000000000001</v>
      </c>
      <c r="G1593">
        <f t="shared" si="48"/>
        <v>0.9221508828250401</v>
      </c>
      <c r="H1593">
        <f t="shared" si="49"/>
        <v>0.90915860014892036</v>
      </c>
      <c r="M1593" s="10"/>
    </row>
    <row r="1594" spans="1:13" x14ac:dyDescent="0.2">
      <c r="A1594" s="9" t="s">
        <v>5280</v>
      </c>
      <c r="B1594">
        <v>0.23100000000000001</v>
      </c>
      <c r="C1594">
        <v>0.65</v>
      </c>
      <c r="D1594">
        <v>0.45300000000000001</v>
      </c>
      <c r="E1594">
        <v>0.72399999999999998</v>
      </c>
      <c r="F1594">
        <v>0.496</v>
      </c>
      <c r="G1594">
        <f t="shared" si="48"/>
        <v>0.69692307692307687</v>
      </c>
      <c r="H1594">
        <f t="shared" si="49"/>
        <v>0.68508287292817682</v>
      </c>
      <c r="M1594" s="10"/>
    </row>
    <row r="1595" spans="1:13" x14ac:dyDescent="0.2">
      <c r="A1595" s="9" t="s">
        <v>5280</v>
      </c>
      <c r="B1595">
        <v>0.52400000000000002</v>
      </c>
      <c r="C1595">
        <v>0.83799999999999997</v>
      </c>
      <c r="D1595">
        <v>0.79600000000000004</v>
      </c>
      <c r="E1595">
        <v>0.94499999999999995</v>
      </c>
      <c r="F1595">
        <v>0.86899999999999999</v>
      </c>
      <c r="G1595">
        <f t="shared" si="48"/>
        <v>0.94988066825775663</v>
      </c>
      <c r="H1595">
        <f t="shared" si="49"/>
        <v>0.9195767195767196</v>
      </c>
      <c r="M1595" s="10"/>
    </row>
    <row r="1596" spans="1:13" x14ac:dyDescent="0.2">
      <c r="A1596" s="9" t="s">
        <v>5280</v>
      </c>
      <c r="B1596">
        <v>3.25</v>
      </c>
      <c r="C1596">
        <v>2.681</v>
      </c>
      <c r="D1596">
        <v>1.544</v>
      </c>
      <c r="E1596">
        <v>2.895</v>
      </c>
      <c r="F1596">
        <v>1.8240000000000001</v>
      </c>
      <c r="G1596">
        <f t="shared" si="48"/>
        <v>0.57590451324132785</v>
      </c>
      <c r="H1596">
        <f t="shared" si="49"/>
        <v>0.63005181347150263</v>
      </c>
      <c r="M1596" s="10"/>
    </row>
    <row r="1597" spans="1:13" x14ac:dyDescent="0.2">
      <c r="A1597" s="9" t="s">
        <v>5280</v>
      </c>
      <c r="B1597">
        <v>1.1399999999999999</v>
      </c>
      <c r="C1597">
        <v>1.341</v>
      </c>
      <c r="D1597">
        <v>1.0820000000000001</v>
      </c>
      <c r="E1597">
        <v>1.4470000000000001</v>
      </c>
      <c r="F1597">
        <v>1.117</v>
      </c>
      <c r="G1597">
        <f t="shared" si="48"/>
        <v>0.8068605518269949</v>
      </c>
      <c r="H1597">
        <f t="shared" si="49"/>
        <v>0.77194194885970968</v>
      </c>
      <c r="M1597" s="10"/>
    </row>
    <row r="1598" spans="1:13" x14ac:dyDescent="0.2">
      <c r="A1598" s="9" t="s">
        <v>5280</v>
      </c>
      <c r="B1598">
        <v>0.33900000000000002</v>
      </c>
      <c r="C1598">
        <v>0.71099999999999997</v>
      </c>
      <c r="D1598">
        <v>0.60699999999999998</v>
      </c>
      <c r="E1598">
        <v>0.78500000000000003</v>
      </c>
      <c r="F1598">
        <v>0.66600000000000004</v>
      </c>
      <c r="G1598">
        <f t="shared" si="48"/>
        <v>0.85372714486638535</v>
      </c>
      <c r="H1598">
        <f t="shared" si="49"/>
        <v>0.84840764331210194</v>
      </c>
      <c r="M1598" s="10"/>
    </row>
    <row r="1599" spans="1:13" x14ac:dyDescent="0.2">
      <c r="A1599" s="9" t="s">
        <v>5280</v>
      </c>
      <c r="B1599">
        <v>1.125</v>
      </c>
      <c r="C1599">
        <v>1.2909999999999999</v>
      </c>
      <c r="D1599">
        <v>1.109</v>
      </c>
      <c r="E1599">
        <v>1.415</v>
      </c>
      <c r="F1599">
        <v>1.117</v>
      </c>
      <c r="G1599">
        <f t="shared" si="48"/>
        <v>0.85902401239349346</v>
      </c>
      <c r="H1599">
        <f t="shared" si="49"/>
        <v>0.78939929328621905</v>
      </c>
      <c r="M1599" s="10"/>
    </row>
    <row r="1600" spans="1:13" x14ac:dyDescent="0.2">
      <c r="A1600" s="9" t="s">
        <v>5280</v>
      </c>
      <c r="B1600">
        <v>0.66200000000000003</v>
      </c>
      <c r="C1600">
        <v>1.0529999999999999</v>
      </c>
      <c r="D1600">
        <v>0.80100000000000005</v>
      </c>
      <c r="E1600">
        <v>1.1439999999999999</v>
      </c>
      <c r="F1600">
        <v>0.86899999999999999</v>
      </c>
      <c r="G1600">
        <f t="shared" si="48"/>
        <v>0.76068376068376076</v>
      </c>
      <c r="H1600">
        <f t="shared" si="49"/>
        <v>0.75961538461538469</v>
      </c>
      <c r="M1600" s="10"/>
    </row>
    <row r="1601" spans="1:13" x14ac:dyDescent="0.2">
      <c r="A1601" s="9" t="s">
        <v>5280</v>
      </c>
      <c r="B1601">
        <v>1.0169999999999999</v>
      </c>
      <c r="C1601">
        <v>1.155</v>
      </c>
      <c r="D1601">
        <v>1.121</v>
      </c>
      <c r="E1601">
        <v>1.319</v>
      </c>
      <c r="F1601">
        <v>1.117</v>
      </c>
      <c r="G1601">
        <f t="shared" si="48"/>
        <v>0.97056277056277052</v>
      </c>
      <c r="H1601">
        <f t="shared" si="49"/>
        <v>0.84685367702805159</v>
      </c>
      <c r="M1601" s="10"/>
    </row>
    <row r="1602" spans="1:13" x14ac:dyDescent="0.2">
      <c r="A1602" s="9" t="s">
        <v>5280</v>
      </c>
      <c r="B1602">
        <v>5.5919999999999996</v>
      </c>
      <c r="C1602">
        <v>3.4</v>
      </c>
      <c r="D1602">
        <v>2.0939999999999999</v>
      </c>
      <c r="E1602">
        <v>3.4489999999999998</v>
      </c>
      <c r="F1602">
        <v>2.306</v>
      </c>
      <c r="G1602">
        <f t="shared" si="48"/>
        <v>0.61588235294117644</v>
      </c>
      <c r="H1602">
        <f t="shared" si="49"/>
        <v>0.66859959408524217</v>
      </c>
      <c r="M1602" s="10"/>
    </row>
    <row r="1603" spans="1:13" x14ac:dyDescent="0.2">
      <c r="A1603" s="9" t="s">
        <v>5280</v>
      </c>
      <c r="B1603">
        <v>0.755</v>
      </c>
      <c r="C1603">
        <v>1.0229999999999999</v>
      </c>
      <c r="D1603">
        <v>0.93899999999999995</v>
      </c>
      <c r="E1603">
        <v>1.1100000000000001</v>
      </c>
      <c r="F1603">
        <v>0.99299999999999999</v>
      </c>
      <c r="G1603">
        <f t="shared" ref="G1603:G1666" si="50">D1603/C1603</f>
        <v>0.91788856304985345</v>
      </c>
      <c r="H1603">
        <f t="shared" si="49"/>
        <v>0.89459459459459456</v>
      </c>
      <c r="M1603" s="10"/>
    </row>
    <row r="1604" spans="1:13" x14ac:dyDescent="0.2">
      <c r="A1604" s="9" t="s">
        <v>5280</v>
      </c>
      <c r="B1604">
        <v>1.7869999999999999</v>
      </c>
      <c r="C1604">
        <v>2.3570000000000002</v>
      </c>
      <c r="D1604">
        <v>0.96499999999999997</v>
      </c>
      <c r="E1604">
        <v>2.4380000000000002</v>
      </c>
      <c r="F1604">
        <v>1.2410000000000001</v>
      </c>
      <c r="G1604">
        <f t="shared" si="50"/>
        <v>0.40941875265167582</v>
      </c>
      <c r="H1604">
        <f t="shared" ref="H1604:H1667" si="51">F1604/E1604</f>
        <v>0.50902378999179654</v>
      </c>
      <c r="M1604" s="10"/>
    </row>
    <row r="1605" spans="1:13" x14ac:dyDescent="0.2">
      <c r="A1605" s="9" t="s">
        <v>5280</v>
      </c>
      <c r="B1605">
        <v>5.4989999999999997</v>
      </c>
      <c r="C1605">
        <v>3.4020000000000001</v>
      </c>
      <c r="D1605">
        <v>2.0579999999999998</v>
      </c>
      <c r="E1605">
        <v>3.5739999999999998</v>
      </c>
      <c r="F1605">
        <v>2.4279999999999999</v>
      </c>
      <c r="G1605">
        <f t="shared" si="50"/>
        <v>0.60493827160493818</v>
      </c>
      <c r="H1605">
        <f t="shared" si="51"/>
        <v>0.67935086737548966</v>
      </c>
      <c r="M1605" s="10"/>
    </row>
    <row r="1606" spans="1:13" x14ac:dyDescent="0.2">
      <c r="A1606" s="9" t="s">
        <v>5280</v>
      </c>
      <c r="B1606">
        <v>0.13900000000000001</v>
      </c>
      <c r="C1606">
        <v>0.58099999999999996</v>
      </c>
      <c r="D1606">
        <v>0.30399999999999999</v>
      </c>
      <c r="E1606">
        <v>0.621</v>
      </c>
      <c r="F1606">
        <v>0.35099999999999998</v>
      </c>
      <c r="G1606">
        <f t="shared" si="50"/>
        <v>0.52323580034423411</v>
      </c>
      <c r="H1606">
        <f t="shared" si="51"/>
        <v>0.56521739130434778</v>
      </c>
      <c r="M1606" s="10"/>
    </row>
    <row r="1607" spans="1:13" x14ac:dyDescent="0.2">
      <c r="A1607" s="9" t="s">
        <v>5280</v>
      </c>
      <c r="B1607">
        <v>0.66200000000000003</v>
      </c>
      <c r="C1607">
        <v>1.0249999999999999</v>
      </c>
      <c r="D1607">
        <v>0.82299999999999995</v>
      </c>
      <c r="E1607">
        <v>1.1100000000000001</v>
      </c>
      <c r="F1607">
        <v>0.86899999999999999</v>
      </c>
      <c r="G1607">
        <f t="shared" si="50"/>
        <v>0.80292682926829273</v>
      </c>
      <c r="H1607">
        <f t="shared" si="51"/>
        <v>0.78288288288288277</v>
      </c>
      <c r="M1607" s="10"/>
    </row>
    <row r="1608" spans="1:13" x14ac:dyDescent="0.2">
      <c r="A1608" s="9" t="s">
        <v>5280</v>
      </c>
      <c r="B1608">
        <v>0.95499999999999996</v>
      </c>
      <c r="C1608">
        <v>1.9870000000000001</v>
      </c>
      <c r="D1608">
        <v>0.61199999999999999</v>
      </c>
      <c r="E1608">
        <v>2.11</v>
      </c>
      <c r="F1608">
        <v>0.93300000000000005</v>
      </c>
      <c r="G1608">
        <f t="shared" si="50"/>
        <v>0.30800201308505282</v>
      </c>
      <c r="H1608">
        <f t="shared" si="51"/>
        <v>0.44218009478672993</v>
      </c>
      <c r="M1608" s="10"/>
    </row>
    <row r="1609" spans="1:13" x14ac:dyDescent="0.2">
      <c r="A1609" s="9" t="s">
        <v>5280</v>
      </c>
      <c r="B1609">
        <v>0.41599999999999998</v>
      </c>
      <c r="C1609">
        <v>0.754</v>
      </c>
      <c r="D1609">
        <v>0.70199999999999996</v>
      </c>
      <c r="E1609">
        <v>0.83299999999999996</v>
      </c>
      <c r="F1609">
        <v>0.745</v>
      </c>
      <c r="G1609">
        <f t="shared" si="50"/>
        <v>0.93103448275862066</v>
      </c>
      <c r="H1609">
        <f t="shared" si="51"/>
        <v>0.89435774309723892</v>
      </c>
      <c r="M1609" s="10"/>
    </row>
    <row r="1610" spans="1:13" x14ac:dyDescent="0.2">
      <c r="A1610" s="9" t="s">
        <v>5280</v>
      </c>
      <c r="B1610">
        <v>2.4340000000000002</v>
      </c>
      <c r="C1610">
        <v>2.0209999999999999</v>
      </c>
      <c r="D1610">
        <v>1.5329999999999999</v>
      </c>
      <c r="E1610">
        <v>2.1709999999999998</v>
      </c>
      <c r="F1610">
        <v>1.58</v>
      </c>
      <c r="G1610">
        <f t="shared" si="50"/>
        <v>0.75853537852548247</v>
      </c>
      <c r="H1610">
        <f t="shared" si="51"/>
        <v>0.72777521879318297</v>
      </c>
      <c r="M1610" s="10"/>
    </row>
    <row r="1611" spans="1:13" x14ac:dyDescent="0.2">
      <c r="A1611" s="9" t="s">
        <v>5280</v>
      </c>
      <c r="B1611">
        <v>1.571</v>
      </c>
      <c r="C1611">
        <v>1.536</v>
      </c>
      <c r="D1611">
        <v>1.3029999999999999</v>
      </c>
      <c r="E1611">
        <v>1.665</v>
      </c>
      <c r="F1611">
        <v>1.365</v>
      </c>
      <c r="G1611">
        <f t="shared" si="50"/>
        <v>0.84830729166666663</v>
      </c>
      <c r="H1611">
        <f t="shared" si="51"/>
        <v>0.81981981981981977</v>
      </c>
      <c r="M1611" s="10"/>
    </row>
    <row r="1612" spans="1:13" x14ac:dyDescent="0.2">
      <c r="A1612" s="9" t="s">
        <v>5280</v>
      </c>
      <c r="B1612">
        <v>2.5419999999999998</v>
      </c>
      <c r="C1612">
        <v>2.476</v>
      </c>
      <c r="D1612">
        <v>1.3069999999999999</v>
      </c>
      <c r="E1612">
        <v>2.4449999999999998</v>
      </c>
      <c r="F1612">
        <v>1.4039999999999999</v>
      </c>
      <c r="G1612">
        <f t="shared" si="50"/>
        <v>0.52786752827140548</v>
      </c>
      <c r="H1612">
        <f t="shared" si="51"/>
        <v>0.57423312883435584</v>
      </c>
      <c r="M1612" s="10"/>
    </row>
    <row r="1613" spans="1:13" x14ac:dyDescent="0.2">
      <c r="A1613" s="9" t="s">
        <v>5280</v>
      </c>
      <c r="B1613">
        <v>2.3109999999999999</v>
      </c>
      <c r="C1613">
        <v>2.0099999999999998</v>
      </c>
      <c r="D1613">
        <v>1.464</v>
      </c>
      <c r="E1613">
        <v>2.0470000000000002</v>
      </c>
      <c r="F1613">
        <v>1.4890000000000001</v>
      </c>
      <c r="G1613">
        <f t="shared" si="50"/>
        <v>0.72835820895522396</v>
      </c>
      <c r="H1613">
        <f t="shared" si="51"/>
        <v>0.72740595994137758</v>
      </c>
      <c r="M1613" s="10"/>
    </row>
    <row r="1614" spans="1:13" x14ac:dyDescent="0.2">
      <c r="A1614" s="9" t="s">
        <v>5280</v>
      </c>
      <c r="B1614">
        <v>0.46200000000000002</v>
      </c>
      <c r="C1614">
        <v>0.81</v>
      </c>
      <c r="D1614">
        <v>0.72599999999999998</v>
      </c>
      <c r="E1614">
        <v>0.89500000000000002</v>
      </c>
      <c r="F1614">
        <v>0.745</v>
      </c>
      <c r="G1614">
        <f t="shared" si="50"/>
        <v>0.89629629629629626</v>
      </c>
      <c r="H1614">
        <f t="shared" si="51"/>
        <v>0.83240223463687146</v>
      </c>
      <c r="M1614" s="10"/>
    </row>
    <row r="1615" spans="1:13" x14ac:dyDescent="0.2">
      <c r="A1615" s="9" t="s">
        <v>5280</v>
      </c>
      <c r="B1615">
        <v>1.587</v>
      </c>
      <c r="C1615">
        <v>1.4930000000000001</v>
      </c>
      <c r="D1615">
        <v>1.353</v>
      </c>
      <c r="E1615">
        <v>1.613</v>
      </c>
      <c r="F1615">
        <v>1.365</v>
      </c>
      <c r="G1615">
        <f t="shared" si="50"/>
        <v>0.90622906898861344</v>
      </c>
      <c r="H1615">
        <f t="shared" si="51"/>
        <v>0.84624922504649724</v>
      </c>
      <c r="M1615" s="10"/>
    </row>
    <row r="1616" spans="1:13" x14ac:dyDescent="0.2">
      <c r="A1616" s="9" t="s">
        <v>5280</v>
      </c>
      <c r="B1616">
        <v>1.109</v>
      </c>
      <c r="C1616">
        <v>1.3069999999999999</v>
      </c>
      <c r="D1616">
        <v>1.08</v>
      </c>
      <c r="E1616">
        <v>1.3879999999999999</v>
      </c>
      <c r="F1616">
        <v>1.141</v>
      </c>
      <c r="G1616">
        <f t="shared" si="50"/>
        <v>0.82631981637337426</v>
      </c>
      <c r="H1616">
        <f t="shared" si="51"/>
        <v>0.8220461095100865</v>
      </c>
      <c r="M1616" s="10"/>
    </row>
    <row r="1617" spans="1:13" x14ac:dyDescent="0.2">
      <c r="A1617" s="9" t="s">
        <v>5280</v>
      </c>
      <c r="B1617">
        <v>0.308</v>
      </c>
      <c r="C1617">
        <v>0.65200000000000002</v>
      </c>
      <c r="D1617">
        <v>0.60199999999999998</v>
      </c>
      <c r="E1617">
        <v>0.72399999999999998</v>
      </c>
      <c r="F1617">
        <v>0.621</v>
      </c>
      <c r="G1617">
        <f t="shared" si="50"/>
        <v>0.92331288343558271</v>
      </c>
      <c r="H1617">
        <f t="shared" si="51"/>
        <v>0.85773480662983426</v>
      </c>
      <c r="M1617" s="10"/>
    </row>
    <row r="1618" spans="1:13" x14ac:dyDescent="0.2">
      <c r="A1618" s="9" t="s">
        <v>5280</v>
      </c>
      <c r="B1618">
        <v>0.69299999999999995</v>
      </c>
      <c r="C1618">
        <v>0.98</v>
      </c>
      <c r="D1618">
        <v>0.9</v>
      </c>
      <c r="E1618">
        <v>1.1100000000000001</v>
      </c>
      <c r="F1618">
        <v>0.86899999999999999</v>
      </c>
      <c r="G1618">
        <f t="shared" si="50"/>
        <v>0.91836734693877553</v>
      </c>
      <c r="H1618">
        <f t="shared" si="51"/>
        <v>0.78288288288288277</v>
      </c>
      <c r="M1618" s="10"/>
    </row>
    <row r="1619" spans="1:13" x14ac:dyDescent="0.2">
      <c r="A1619" s="9" t="s">
        <v>5280</v>
      </c>
      <c r="B1619">
        <v>1.4330000000000001</v>
      </c>
      <c r="C1619">
        <v>1.425</v>
      </c>
      <c r="D1619">
        <v>1.28</v>
      </c>
      <c r="E1619">
        <v>1.5349999999999999</v>
      </c>
      <c r="F1619">
        <v>1.2410000000000001</v>
      </c>
      <c r="G1619">
        <f t="shared" si="50"/>
        <v>0.89824561403508774</v>
      </c>
      <c r="H1619">
        <f t="shared" si="51"/>
        <v>0.8084690553745929</v>
      </c>
      <c r="M1619" s="10"/>
    </row>
    <row r="1620" spans="1:13" x14ac:dyDescent="0.2">
      <c r="A1620" s="9" t="s">
        <v>5280</v>
      </c>
      <c r="B1620">
        <v>1.0169999999999999</v>
      </c>
      <c r="C1620">
        <v>1.3779999999999999</v>
      </c>
      <c r="D1620">
        <v>0.94</v>
      </c>
      <c r="E1620">
        <v>1.4530000000000001</v>
      </c>
      <c r="F1620">
        <v>0.99299999999999999</v>
      </c>
      <c r="G1620">
        <f t="shared" si="50"/>
        <v>0.68214804063860668</v>
      </c>
      <c r="H1620">
        <f t="shared" si="51"/>
        <v>0.68341362697866481</v>
      </c>
      <c r="M1620" s="10"/>
    </row>
    <row r="1621" spans="1:13" x14ac:dyDescent="0.2">
      <c r="A1621" s="9" t="s">
        <v>5280</v>
      </c>
      <c r="B1621">
        <v>0.97</v>
      </c>
      <c r="C1621">
        <v>1.2649999999999999</v>
      </c>
      <c r="D1621">
        <v>0.97699999999999998</v>
      </c>
      <c r="E1621">
        <v>1.343</v>
      </c>
      <c r="F1621">
        <v>0.99299999999999999</v>
      </c>
      <c r="G1621">
        <f t="shared" si="50"/>
        <v>0.77233201581027677</v>
      </c>
      <c r="H1621">
        <f t="shared" si="51"/>
        <v>0.73938942665673868</v>
      </c>
      <c r="M1621" s="10"/>
    </row>
    <row r="1622" spans="1:13" x14ac:dyDescent="0.2">
      <c r="A1622" s="9" t="s">
        <v>5280</v>
      </c>
      <c r="B1622">
        <v>0.23100000000000001</v>
      </c>
      <c r="C1622">
        <v>0.61699999999999999</v>
      </c>
      <c r="D1622">
        <v>0.47699999999999998</v>
      </c>
      <c r="E1622">
        <v>0.66800000000000004</v>
      </c>
      <c r="F1622">
        <v>0.496</v>
      </c>
      <c r="G1622">
        <f t="shared" si="50"/>
        <v>0.77309562398703402</v>
      </c>
      <c r="H1622">
        <f t="shared" si="51"/>
        <v>0.74251497005988021</v>
      </c>
      <c r="M1622" s="10"/>
    </row>
    <row r="1623" spans="1:13" x14ac:dyDescent="0.2">
      <c r="A1623" s="9" t="s">
        <v>5280</v>
      </c>
      <c r="B1623">
        <v>0.72399999999999998</v>
      </c>
      <c r="C1623">
        <v>1.05</v>
      </c>
      <c r="D1623">
        <v>0.878</v>
      </c>
      <c r="E1623">
        <v>1.1439999999999999</v>
      </c>
      <c r="F1623">
        <v>0.86899999999999999</v>
      </c>
      <c r="G1623">
        <f t="shared" si="50"/>
        <v>0.83619047619047615</v>
      </c>
      <c r="H1623">
        <f t="shared" si="51"/>
        <v>0.75961538461538469</v>
      </c>
      <c r="M1623" s="10"/>
    </row>
    <row r="1624" spans="1:13" x14ac:dyDescent="0.2">
      <c r="A1624" s="9" t="s">
        <v>5280</v>
      </c>
      <c r="B1624">
        <v>0.878</v>
      </c>
      <c r="C1624">
        <v>1.2250000000000001</v>
      </c>
      <c r="D1624">
        <v>0.91300000000000003</v>
      </c>
      <c r="E1624">
        <v>1.343</v>
      </c>
      <c r="F1624">
        <v>0.96499999999999997</v>
      </c>
      <c r="G1624">
        <f t="shared" si="50"/>
        <v>0.74530612244897954</v>
      </c>
      <c r="H1624">
        <f t="shared" si="51"/>
        <v>0.71854058078927774</v>
      </c>
      <c r="M1624" s="10"/>
    </row>
    <row r="1625" spans="1:13" x14ac:dyDescent="0.2">
      <c r="A1625" s="9" t="s">
        <v>5280</v>
      </c>
      <c r="B1625">
        <v>1.9259999999999999</v>
      </c>
      <c r="C1625">
        <v>1.597</v>
      </c>
      <c r="D1625">
        <v>1.5349999999999999</v>
      </c>
      <c r="E1625">
        <v>1.6879999999999999</v>
      </c>
      <c r="F1625">
        <v>1.58</v>
      </c>
      <c r="G1625">
        <f t="shared" si="50"/>
        <v>0.96117720726361922</v>
      </c>
      <c r="H1625">
        <f t="shared" si="51"/>
        <v>0.93601895734597163</v>
      </c>
      <c r="M1625" s="10"/>
    </row>
    <row r="1626" spans="1:13" x14ac:dyDescent="0.2">
      <c r="A1626" s="9" t="s">
        <v>5280</v>
      </c>
      <c r="B1626">
        <v>1.2629999999999999</v>
      </c>
      <c r="C1626">
        <v>1.5169999999999999</v>
      </c>
      <c r="D1626">
        <v>1.06</v>
      </c>
      <c r="E1626">
        <v>1.589</v>
      </c>
      <c r="F1626">
        <v>1.117</v>
      </c>
      <c r="G1626">
        <f t="shared" si="50"/>
        <v>0.69874752801582074</v>
      </c>
      <c r="H1626">
        <f t="shared" si="51"/>
        <v>0.7029578351164254</v>
      </c>
      <c r="M1626" s="10"/>
    </row>
    <row r="1627" spans="1:13" x14ac:dyDescent="0.2">
      <c r="A1627" s="9" t="s">
        <v>5280</v>
      </c>
      <c r="B1627">
        <v>0.64700000000000002</v>
      </c>
      <c r="C1627">
        <v>1.0389999999999999</v>
      </c>
      <c r="D1627">
        <v>0.79300000000000004</v>
      </c>
      <c r="E1627">
        <v>1.06</v>
      </c>
      <c r="F1627">
        <v>0.86899999999999999</v>
      </c>
      <c r="G1627">
        <f t="shared" si="50"/>
        <v>0.76323387872954773</v>
      </c>
      <c r="H1627">
        <f t="shared" si="51"/>
        <v>0.81981132075471697</v>
      </c>
      <c r="M1627" s="10"/>
    </row>
    <row r="1628" spans="1:13" x14ac:dyDescent="0.2">
      <c r="A1628" s="9" t="s">
        <v>5280</v>
      </c>
      <c r="B1628">
        <v>2.3719999999999999</v>
      </c>
      <c r="C1628">
        <v>1.8959999999999999</v>
      </c>
      <c r="D1628">
        <v>1.593</v>
      </c>
      <c r="E1628">
        <v>2.0009999999999999</v>
      </c>
      <c r="F1628">
        <v>1.613</v>
      </c>
      <c r="G1628">
        <f t="shared" si="50"/>
        <v>0.84018987341772156</v>
      </c>
      <c r="H1628">
        <f t="shared" si="51"/>
        <v>0.80609695152423788</v>
      </c>
      <c r="M1628" s="10"/>
    </row>
    <row r="1629" spans="1:13" x14ac:dyDescent="0.2">
      <c r="A1629" s="9" t="s">
        <v>5280</v>
      </c>
      <c r="B1629">
        <v>0.29299999999999998</v>
      </c>
      <c r="C1629">
        <v>0.624</v>
      </c>
      <c r="D1629">
        <v>0.59799999999999998</v>
      </c>
      <c r="E1629">
        <v>0.72399999999999998</v>
      </c>
      <c r="F1629">
        <v>0.621</v>
      </c>
      <c r="G1629">
        <f t="shared" si="50"/>
        <v>0.95833333333333326</v>
      </c>
      <c r="H1629">
        <f t="shared" si="51"/>
        <v>0.85773480662983426</v>
      </c>
      <c r="M1629" s="10"/>
    </row>
    <row r="1630" spans="1:13" x14ac:dyDescent="0.2">
      <c r="A1630" s="9" t="s">
        <v>5280</v>
      </c>
      <c r="B1630">
        <v>1.772</v>
      </c>
      <c r="C1630">
        <v>1.8819999999999999</v>
      </c>
      <c r="D1630">
        <v>1.198</v>
      </c>
      <c r="E1630">
        <v>2.1709999999999998</v>
      </c>
      <c r="F1630">
        <v>1.4890000000000001</v>
      </c>
      <c r="G1630">
        <f t="shared" si="50"/>
        <v>0.63655685441020193</v>
      </c>
      <c r="H1630">
        <f t="shared" si="51"/>
        <v>0.68585905112851231</v>
      </c>
      <c r="M1630" s="10"/>
    </row>
    <row r="1631" spans="1:13" x14ac:dyDescent="0.2">
      <c r="A1631" s="9" t="s">
        <v>5280</v>
      </c>
      <c r="B1631">
        <v>3.0350000000000001</v>
      </c>
      <c r="C1631">
        <v>2.5350000000000001</v>
      </c>
      <c r="D1631">
        <v>1.524</v>
      </c>
      <c r="E1631">
        <v>2.5920000000000001</v>
      </c>
      <c r="F1631">
        <v>1.6519999999999999</v>
      </c>
      <c r="G1631">
        <f t="shared" si="50"/>
        <v>0.60118343195266266</v>
      </c>
      <c r="H1631">
        <f t="shared" si="51"/>
        <v>0.63734567901234562</v>
      </c>
      <c r="M1631" s="10"/>
    </row>
    <row r="1632" spans="1:13" x14ac:dyDescent="0.2">
      <c r="A1632" s="9" t="s">
        <v>5280</v>
      </c>
      <c r="B1632">
        <v>0.27700000000000002</v>
      </c>
      <c r="C1632">
        <v>0.66600000000000004</v>
      </c>
      <c r="D1632">
        <v>0.53</v>
      </c>
      <c r="E1632">
        <v>0.72399999999999998</v>
      </c>
      <c r="F1632">
        <v>0.61099999999999999</v>
      </c>
      <c r="G1632">
        <f t="shared" si="50"/>
        <v>0.79579579579579585</v>
      </c>
      <c r="H1632">
        <f t="shared" si="51"/>
        <v>0.84392265193370164</v>
      </c>
      <c r="M1632" s="10"/>
    </row>
    <row r="1633" spans="1:13" x14ac:dyDescent="0.2">
      <c r="A1633" s="9" t="s">
        <v>5280</v>
      </c>
      <c r="B1633">
        <v>1.4790000000000001</v>
      </c>
      <c r="C1633">
        <v>1.677</v>
      </c>
      <c r="D1633">
        <v>1.123</v>
      </c>
      <c r="E1633">
        <v>1.962</v>
      </c>
      <c r="F1633">
        <v>1.2410000000000001</v>
      </c>
      <c r="G1633">
        <f t="shared" si="50"/>
        <v>0.66964818127608827</v>
      </c>
      <c r="H1633">
        <f t="shared" si="51"/>
        <v>0.63251783893985736</v>
      </c>
      <c r="M1633" s="10"/>
    </row>
    <row r="1634" spans="1:13" x14ac:dyDescent="0.2">
      <c r="A1634" s="9" t="s">
        <v>5280</v>
      </c>
      <c r="B1634">
        <v>0.83199999999999996</v>
      </c>
      <c r="C1634">
        <v>1.153</v>
      </c>
      <c r="D1634">
        <v>0.91900000000000004</v>
      </c>
      <c r="E1634">
        <v>1.296</v>
      </c>
      <c r="F1634">
        <v>0.99299999999999999</v>
      </c>
      <c r="G1634">
        <f t="shared" si="50"/>
        <v>0.79705117085862964</v>
      </c>
      <c r="H1634">
        <f t="shared" si="51"/>
        <v>0.76620370370370372</v>
      </c>
      <c r="M1634" s="10"/>
    </row>
    <row r="1635" spans="1:13" x14ac:dyDescent="0.2">
      <c r="A1635" s="9" t="s">
        <v>5280</v>
      </c>
      <c r="B1635">
        <v>0.64700000000000002</v>
      </c>
      <c r="C1635">
        <v>0.92600000000000005</v>
      </c>
      <c r="D1635">
        <v>0.89</v>
      </c>
      <c r="E1635">
        <v>1.0229999999999999</v>
      </c>
      <c r="F1635">
        <v>0.86899999999999999</v>
      </c>
      <c r="G1635">
        <f t="shared" si="50"/>
        <v>0.9611231101511879</v>
      </c>
      <c r="H1635">
        <f t="shared" si="51"/>
        <v>0.84946236559139787</v>
      </c>
      <c r="M1635" s="10"/>
    </row>
    <row r="1636" spans="1:13" x14ac:dyDescent="0.2">
      <c r="A1636" s="9" t="s">
        <v>5280</v>
      </c>
      <c r="B1636">
        <v>0.98599999999999999</v>
      </c>
      <c r="C1636">
        <v>1.1679999999999999</v>
      </c>
      <c r="D1636">
        <v>1.0740000000000001</v>
      </c>
      <c r="E1636">
        <v>1.278</v>
      </c>
      <c r="F1636">
        <v>1.117</v>
      </c>
      <c r="G1636">
        <f t="shared" si="50"/>
        <v>0.91952054794520555</v>
      </c>
      <c r="H1636">
        <f t="shared" si="51"/>
        <v>0.8740219092331768</v>
      </c>
      <c r="M1636" s="10"/>
    </row>
    <row r="1637" spans="1:13" x14ac:dyDescent="0.2">
      <c r="A1637" s="9" t="s">
        <v>5280</v>
      </c>
      <c r="B1637">
        <v>3.6349999999999998</v>
      </c>
      <c r="C1637">
        <v>2.2280000000000002</v>
      </c>
      <c r="D1637">
        <v>2.077</v>
      </c>
      <c r="E1637">
        <v>2.319</v>
      </c>
      <c r="F1637">
        <v>2.11</v>
      </c>
      <c r="G1637">
        <f t="shared" si="50"/>
        <v>0.93222621184919197</v>
      </c>
      <c r="H1637">
        <f t="shared" si="51"/>
        <v>0.90987494609745578</v>
      </c>
      <c r="M1637" s="10"/>
    </row>
    <row r="1638" spans="1:13" x14ac:dyDescent="0.2">
      <c r="A1638" s="9" t="s">
        <v>5280</v>
      </c>
      <c r="B1638">
        <v>0.308</v>
      </c>
      <c r="C1638">
        <v>0.66800000000000004</v>
      </c>
      <c r="D1638">
        <v>0.58799999999999997</v>
      </c>
      <c r="E1638">
        <v>0.79500000000000004</v>
      </c>
      <c r="F1638">
        <v>0.621</v>
      </c>
      <c r="G1638">
        <f t="shared" si="50"/>
        <v>0.88023952095808378</v>
      </c>
      <c r="H1638">
        <f t="shared" si="51"/>
        <v>0.78113207547169805</v>
      </c>
      <c r="M1638" s="10"/>
    </row>
    <row r="1639" spans="1:13" x14ac:dyDescent="0.2">
      <c r="A1639" s="9" t="s">
        <v>5280</v>
      </c>
      <c r="B1639">
        <v>1.617</v>
      </c>
      <c r="C1639">
        <v>1.542</v>
      </c>
      <c r="D1639">
        <v>1.3360000000000001</v>
      </c>
      <c r="E1639">
        <v>1.6879999999999999</v>
      </c>
      <c r="F1639">
        <v>1.365</v>
      </c>
      <c r="G1639">
        <f t="shared" si="50"/>
        <v>0.86640726329442286</v>
      </c>
      <c r="H1639">
        <f t="shared" si="51"/>
        <v>0.80864928909952605</v>
      </c>
      <c r="M1639" s="10"/>
    </row>
    <row r="1640" spans="1:13" x14ac:dyDescent="0.2">
      <c r="A1640" s="9" t="s">
        <v>5280</v>
      </c>
      <c r="B1640">
        <v>0.61599999999999999</v>
      </c>
      <c r="C1640">
        <v>0.91</v>
      </c>
      <c r="D1640">
        <v>0.86199999999999999</v>
      </c>
      <c r="E1640">
        <v>1.0009999999999999</v>
      </c>
      <c r="F1640">
        <v>0.86899999999999999</v>
      </c>
      <c r="G1640">
        <f t="shared" si="50"/>
        <v>0.94725274725274722</v>
      </c>
      <c r="H1640">
        <f t="shared" si="51"/>
        <v>0.86813186813186827</v>
      </c>
      <c r="M1640" s="10"/>
    </row>
    <row r="1641" spans="1:13" x14ac:dyDescent="0.2">
      <c r="A1641" s="9" t="s">
        <v>5280</v>
      </c>
      <c r="B1641">
        <v>3.1120000000000001</v>
      </c>
      <c r="C1641">
        <v>2.532</v>
      </c>
      <c r="D1641">
        <v>1.5649999999999999</v>
      </c>
      <c r="E1641">
        <v>2.8140000000000001</v>
      </c>
      <c r="F1641">
        <v>1.7549999999999999</v>
      </c>
      <c r="G1641">
        <f t="shared" si="50"/>
        <v>0.61808846761453395</v>
      </c>
      <c r="H1641">
        <f t="shared" si="51"/>
        <v>0.62366737739872058</v>
      </c>
      <c r="M1641" s="10"/>
    </row>
    <row r="1642" spans="1:13" x14ac:dyDescent="0.2">
      <c r="A1642" s="9" t="s">
        <v>5280</v>
      </c>
      <c r="B1642">
        <v>0.108</v>
      </c>
      <c r="C1642">
        <v>0.41799999999999998</v>
      </c>
      <c r="D1642">
        <v>0.32800000000000001</v>
      </c>
      <c r="E1642">
        <v>0.55500000000000005</v>
      </c>
      <c r="F1642">
        <v>0.372</v>
      </c>
      <c r="G1642">
        <f t="shared" si="50"/>
        <v>0.7846889952153111</v>
      </c>
      <c r="H1642">
        <f t="shared" si="51"/>
        <v>0.6702702702702702</v>
      </c>
      <c r="M1642" s="10"/>
    </row>
    <row r="1643" spans="1:13" x14ac:dyDescent="0.2">
      <c r="A1643" s="9" t="s">
        <v>5280</v>
      </c>
      <c r="B1643">
        <v>0.2</v>
      </c>
      <c r="C1643">
        <v>0.54100000000000004</v>
      </c>
      <c r="D1643">
        <v>0.47099999999999997</v>
      </c>
      <c r="E1643">
        <v>0.621</v>
      </c>
      <c r="F1643">
        <v>0.496</v>
      </c>
      <c r="G1643">
        <f t="shared" si="50"/>
        <v>0.87060998151571156</v>
      </c>
      <c r="H1643">
        <f t="shared" si="51"/>
        <v>0.79871175523349436</v>
      </c>
      <c r="M1643" s="10"/>
    </row>
    <row r="1644" spans="1:13" x14ac:dyDescent="0.2">
      <c r="A1644" s="9" t="s">
        <v>5280</v>
      </c>
      <c r="B1644">
        <v>0.32300000000000001</v>
      </c>
      <c r="C1644">
        <v>0.68</v>
      </c>
      <c r="D1644">
        <v>0.60599999999999998</v>
      </c>
      <c r="E1644">
        <v>0.79500000000000004</v>
      </c>
      <c r="F1644">
        <v>0.621</v>
      </c>
      <c r="G1644">
        <f t="shared" si="50"/>
        <v>0.89117647058823524</v>
      </c>
      <c r="H1644">
        <f t="shared" si="51"/>
        <v>0.78113207547169805</v>
      </c>
      <c r="M1644" s="10"/>
    </row>
    <row r="1645" spans="1:13" x14ac:dyDescent="0.2">
      <c r="A1645" s="9" t="s">
        <v>5280</v>
      </c>
      <c r="B1645">
        <v>0.55500000000000005</v>
      </c>
      <c r="C1645">
        <v>0.86099999999999999</v>
      </c>
      <c r="D1645">
        <v>0.82</v>
      </c>
      <c r="E1645">
        <v>0.94499999999999995</v>
      </c>
      <c r="F1645">
        <v>0.86899999999999999</v>
      </c>
      <c r="G1645">
        <f t="shared" si="50"/>
        <v>0.95238095238095233</v>
      </c>
      <c r="H1645">
        <f t="shared" si="51"/>
        <v>0.9195767195767196</v>
      </c>
      <c r="M1645" s="10"/>
    </row>
    <row r="1646" spans="1:13" x14ac:dyDescent="0.2">
      <c r="A1646" s="9" t="s">
        <v>5280</v>
      </c>
      <c r="B1646">
        <v>0.83199999999999996</v>
      </c>
      <c r="C1646">
        <v>1.1160000000000001</v>
      </c>
      <c r="D1646">
        <v>0.94899999999999995</v>
      </c>
      <c r="E1646">
        <v>1.177</v>
      </c>
      <c r="F1646">
        <v>0.99299999999999999</v>
      </c>
      <c r="G1646">
        <f t="shared" si="50"/>
        <v>0.85035842293906794</v>
      </c>
      <c r="H1646">
        <f t="shared" si="51"/>
        <v>0.8436703483432455</v>
      </c>
      <c r="M1646" s="10"/>
    </row>
    <row r="1647" spans="1:13" x14ac:dyDescent="0.2">
      <c r="A1647" s="9" t="s">
        <v>5280</v>
      </c>
      <c r="B1647">
        <v>0.72399999999999998</v>
      </c>
      <c r="C1647">
        <v>1.2689999999999999</v>
      </c>
      <c r="D1647">
        <v>0.72699999999999998</v>
      </c>
      <c r="E1647">
        <v>1.337</v>
      </c>
      <c r="F1647">
        <v>0.745</v>
      </c>
      <c r="G1647">
        <f t="shared" si="50"/>
        <v>0.57289204097714741</v>
      </c>
      <c r="H1647">
        <f t="shared" si="51"/>
        <v>0.55721765145848912</v>
      </c>
      <c r="M1647" s="10"/>
    </row>
    <row r="1648" spans="1:13" x14ac:dyDescent="0.2">
      <c r="A1648" s="9" t="s">
        <v>5280</v>
      </c>
      <c r="B1648">
        <v>1.5249999999999999</v>
      </c>
      <c r="C1648">
        <v>1.655</v>
      </c>
      <c r="D1648">
        <v>1.173</v>
      </c>
      <c r="E1648">
        <v>1.79</v>
      </c>
      <c r="F1648">
        <v>1.3160000000000001</v>
      </c>
      <c r="G1648">
        <f t="shared" si="50"/>
        <v>0.70876132930513591</v>
      </c>
      <c r="H1648">
        <f t="shared" si="51"/>
        <v>0.73519553072625698</v>
      </c>
      <c r="M1648" s="10"/>
    </row>
    <row r="1649" spans="1:13" x14ac:dyDescent="0.2">
      <c r="A1649" s="9" t="s">
        <v>5280</v>
      </c>
      <c r="B1649">
        <v>0.154</v>
      </c>
      <c r="C1649">
        <v>0.66800000000000004</v>
      </c>
      <c r="D1649">
        <v>0.29399999999999998</v>
      </c>
      <c r="E1649">
        <v>0.79500000000000004</v>
      </c>
      <c r="F1649">
        <v>0.439</v>
      </c>
      <c r="G1649">
        <f t="shared" si="50"/>
        <v>0.44011976047904189</v>
      </c>
      <c r="H1649">
        <f t="shared" si="51"/>
        <v>0.55220125786163521</v>
      </c>
      <c r="M1649" s="10"/>
    </row>
    <row r="1650" spans="1:13" x14ac:dyDescent="0.2">
      <c r="A1650" s="9" t="s">
        <v>5280</v>
      </c>
      <c r="B1650">
        <v>1.833</v>
      </c>
      <c r="C1650">
        <v>2.1309999999999998</v>
      </c>
      <c r="D1650">
        <v>1.095</v>
      </c>
      <c r="E1650">
        <v>2.1680000000000001</v>
      </c>
      <c r="F1650">
        <v>1.2410000000000001</v>
      </c>
      <c r="G1650">
        <f t="shared" si="50"/>
        <v>0.5138432660722666</v>
      </c>
      <c r="H1650">
        <f t="shared" si="51"/>
        <v>0.57241697416974169</v>
      </c>
      <c r="M1650" s="10"/>
    </row>
    <row r="1651" spans="1:13" x14ac:dyDescent="0.2">
      <c r="A1651" s="9" t="s">
        <v>5280</v>
      </c>
      <c r="B1651">
        <v>0.83199999999999996</v>
      </c>
      <c r="C1651">
        <v>1.081</v>
      </c>
      <c r="D1651">
        <v>0.98</v>
      </c>
      <c r="E1651">
        <v>1.177</v>
      </c>
      <c r="F1651">
        <v>0.99299999999999999</v>
      </c>
      <c r="G1651">
        <f t="shared" si="50"/>
        <v>0.90656799259944498</v>
      </c>
      <c r="H1651">
        <f t="shared" si="51"/>
        <v>0.8436703483432455</v>
      </c>
      <c r="M1651" s="10"/>
    </row>
    <row r="1652" spans="1:13" x14ac:dyDescent="0.2">
      <c r="A1652" s="9" t="s">
        <v>5280</v>
      </c>
      <c r="B1652">
        <v>0.26200000000000001</v>
      </c>
      <c r="C1652">
        <v>0.58899999999999997</v>
      </c>
      <c r="D1652">
        <v>0.56599999999999995</v>
      </c>
      <c r="E1652">
        <v>0.70199999999999996</v>
      </c>
      <c r="F1652">
        <v>0.61399999999999999</v>
      </c>
      <c r="G1652">
        <f t="shared" si="50"/>
        <v>0.96095076400679114</v>
      </c>
      <c r="H1652">
        <f t="shared" si="51"/>
        <v>0.87464387464387472</v>
      </c>
      <c r="M1652" s="10"/>
    </row>
    <row r="1653" spans="1:13" x14ac:dyDescent="0.2">
      <c r="A1653" s="9" t="s">
        <v>5280</v>
      </c>
      <c r="B1653">
        <v>0.92400000000000004</v>
      </c>
      <c r="C1653">
        <v>1.141</v>
      </c>
      <c r="D1653">
        <v>1.032</v>
      </c>
      <c r="E1653">
        <v>1.278</v>
      </c>
      <c r="F1653">
        <v>1.1100000000000001</v>
      </c>
      <c r="G1653">
        <f t="shared" si="50"/>
        <v>0.90446976336546892</v>
      </c>
      <c r="H1653">
        <f t="shared" si="51"/>
        <v>0.86854460093896724</v>
      </c>
      <c r="M1653" s="10"/>
    </row>
    <row r="1654" spans="1:13" x14ac:dyDescent="0.2">
      <c r="A1654" s="9" t="s">
        <v>5280</v>
      </c>
      <c r="B1654">
        <v>2.3570000000000002</v>
      </c>
      <c r="C1654">
        <v>1.9770000000000001</v>
      </c>
      <c r="D1654">
        <v>1.518</v>
      </c>
      <c r="E1654">
        <v>2.081</v>
      </c>
      <c r="F1654">
        <v>1.4890000000000001</v>
      </c>
      <c r="G1654">
        <f t="shared" si="50"/>
        <v>0.76783004552352041</v>
      </c>
      <c r="H1654">
        <f t="shared" si="51"/>
        <v>0.71552138395002407</v>
      </c>
      <c r="M1654" s="10"/>
    </row>
    <row r="1655" spans="1:13" x14ac:dyDescent="0.2">
      <c r="A1655" s="9" t="s">
        <v>5280</v>
      </c>
      <c r="B1655">
        <v>0.53900000000000003</v>
      </c>
      <c r="C1655">
        <v>0.90900000000000003</v>
      </c>
      <c r="D1655">
        <v>0.755</v>
      </c>
      <c r="E1655">
        <v>1.0529999999999999</v>
      </c>
      <c r="F1655">
        <v>0.745</v>
      </c>
      <c r="G1655">
        <f t="shared" si="50"/>
        <v>0.83058305830583057</v>
      </c>
      <c r="H1655">
        <f t="shared" si="51"/>
        <v>0.70750237416904083</v>
      </c>
      <c r="M1655" s="10"/>
    </row>
    <row r="1656" spans="1:13" x14ac:dyDescent="0.2">
      <c r="A1656" s="9" t="s">
        <v>5280</v>
      </c>
      <c r="B1656">
        <v>1.6479999999999999</v>
      </c>
      <c r="C1656">
        <v>1.647</v>
      </c>
      <c r="D1656">
        <v>1.2749999999999999</v>
      </c>
      <c r="E1656">
        <v>1.7290000000000001</v>
      </c>
      <c r="F1656">
        <v>1.355</v>
      </c>
      <c r="G1656">
        <f t="shared" si="50"/>
        <v>0.77413479052823309</v>
      </c>
      <c r="H1656">
        <f t="shared" si="51"/>
        <v>0.78368999421630992</v>
      </c>
      <c r="M1656" s="10"/>
    </row>
    <row r="1657" spans="1:13" x14ac:dyDescent="0.2">
      <c r="A1657" s="9" t="s">
        <v>5280</v>
      </c>
      <c r="B1657">
        <v>0.16900000000000001</v>
      </c>
      <c r="C1657">
        <v>0.54400000000000004</v>
      </c>
      <c r="D1657">
        <v>0.39700000000000002</v>
      </c>
      <c r="E1657">
        <v>0.621</v>
      </c>
      <c r="F1657">
        <v>0.372</v>
      </c>
      <c r="G1657">
        <f t="shared" si="50"/>
        <v>0.72977941176470584</v>
      </c>
      <c r="H1657">
        <f t="shared" si="51"/>
        <v>0.59903381642512077</v>
      </c>
      <c r="M1657" s="10"/>
    </row>
    <row r="1658" spans="1:13" x14ac:dyDescent="0.2">
      <c r="A1658" s="9" t="s">
        <v>5280</v>
      </c>
      <c r="B1658">
        <v>0.37</v>
      </c>
      <c r="C1658">
        <v>0.73799999999999999</v>
      </c>
      <c r="D1658">
        <v>0.63800000000000001</v>
      </c>
      <c r="E1658">
        <v>0.83299999999999996</v>
      </c>
      <c r="F1658">
        <v>0.70599999999999996</v>
      </c>
      <c r="G1658">
        <f t="shared" si="50"/>
        <v>0.8644986449864499</v>
      </c>
      <c r="H1658">
        <f t="shared" si="51"/>
        <v>0.84753901560624245</v>
      </c>
      <c r="M1658" s="10"/>
    </row>
    <row r="1659" spans="1:13" x14ac:dyDescent="0.2">
      <c r="A1659" s="9" t="s">
        <v>5280</v>
      </c>
      <c r="B1659">
        <v>1.972</v>
      </c>
      <c r="C1659">
        <v>1.633</v>
      </c>
      <c r="D1659">
        <v>1.538</v>
      </c>
      <c r="E1659">
        <v>1.7290000000000001</v>
      </c>
      <c r="F1659">
        <v>1.613</v>
      </c>
      <c r="G1659">
        <f t="shared" si="50"/>
        <v>0.94182486221677897</v>
      </c>
      <c r="H1659">
        <f t="shared" si="51"/>
        <v>0.93290919606709077</v>
      </c>
      <c r="M1659" s="10"/>
    </row>
    <row r="1660" spans="1:13" x14ac:dyDescent="0.2">
      <c r="A1660" s="9" t="s">
        <v>5280</v>
      </c>
      <c r="B1660">
        <v>0.61599999999999999</v>
      </c>
      <c r="C1660">
        <v>0.90800000000000003</v>
      </c>
      <c r="D1660">
        <v>0.86399999999999999</v>
      </c>
      <c r="E1660">
        <v>1.0009999999999999</v>
      </c>
      <c r="F1660">
        <v>0.86899999999999999</v>
      </c>
      <c r="G1660">
        <f t="shared" si="50"/>
        <v>0.95154185022026427</v>
      </c>
      <c r="H1660">
        <f t="shared" si="51"/>
        <v>0.86813186813186827</v>
      </c>
      <c r="M1660" s="10"/>
    </row>
    <row r="1661" spans="1:13" x14ac:dyDescent="0.2">
      <c r="A1661" s="9" t="s">
        <v>5280</v>
      </c>
      <c r="B1661">
        <v>3.5739999999999998</v>
      </c>
      <c r="C1661">
        <v>2.9079999999999999</v>
      </c>
      <c r="D1661">
        <v>1.5649999999999999</v>
      </c>
      <c r="E1661">
        <v>2.9420000000000002</v>
      </c>
      <c r="F1661">
        <v>1.7210000000000001</v>
      </c>
      <c r="G1661">
        <f t="shared" si="50"/>
        <v>0.53817056396148555</v>
      </c>
      <c r="H1661">
        <f t="shared" si="51"/>
        <v>0.58497620666213457</v>
      </c>
      <c r="M1661" s="10"/>
    </row>
    <row r="1662" spans="1:13" x14ac:dyDescent="0.2">
      <c r="A1662" s="9" t="s">
        <v>5280</v>
      </c>
      <c r="B1662">
        <v>0.80100000000000005</v>
      </c>
      <c r="C1662">
        <v>1.079</v>
      </c>
      <c r="D1662">
        <v>0.94499999999999995</v>
      </c>
      <c r="E1662">
        <v>1.177</v>
      </c>
      <c r="F1662">
        <v>0.99299999999999999</v>
      </c>
      <c r="G1662">
        <f t="shared" si="50"/>
        <v>0.87581093605189986</v>
      </c>
      <c r="H1662">
        <f t="shared" si="51"/>
        <v>0.8436703483432455</v>
      </c>
      <c r="M1662" s="10"/>
    </row>
    <row r="1663" spans="1:13" x14ac:dyDescent="0.2">
      <c r="A1663" s="9" t="s">
        <v>5280</v>
      </c>
      <c r="B1663">
        <v>0.67800000000000005</v>
      </c>
      <c r="C1663">
        <v>1.1419999999999999</v>
      </c>
      <c r="D1663">
        <v>0.75600000000000001</v>
      </c>
      <c r="E1663">
        <v>1.222</v>
      </c>
      <c r="F1663">
        <v>0.83299999999999996</v>
      </c>
      <c r="G1663">
        <f t="shared" si="50"/>
        <v>0.66199649737302979</v>
      </c>
      <c r="H1663">
        <f t="shared" si="51"/>
        <v>0.68166939443535191</v>
      </c>
      <c r="M1663" s="10"/>
    </row>
    <row r="1664" spans="1:13" x14ac:dyDescent="0.2">
      <c r="A1664" s="9" t="s">
        <v>5280</v>
      </c>
      <c r="B1664">
        <v>0.878</v>
      </c>
      <c r="C1664">
        <v>1.135</v>
      </c>
      <c r="D1664">
        <v>0.98499999999999999</v>
      </c>
      <c r="E1664">
        <v>1.278</v>
      </c>
      <c r="F1664">
        <v>1.0840000000000001</v>
      </c>
      <c r="G1664">
        <f t="shared" si="50"/>
        <v>0.86784140969162993</v>
      </c>
      <c r="H1664">
        <f t="shared" si="51"/>
        <v>0.84820031298904541</v>
      </c>
      <c r="M1664" s="10"/>
    </row>
    <row r="1665" spans="1:13" x14ac:dyDescent="0.2">
      <c r="A1665" s="9" t="s">
        <v>5280</v>
      </c>
      <c r="B1665">
        <v>0.32300000000000001</v>
      </c>
      <c r="C1665">
        <v>0.69799999999999995</v>
      </c>
      <c r="D1665">
        <v>0.59</v>
      </c>
      <c r="E1665">
        <v>0.79500000000000004</v>
      </c>
      <c r="F1665">
        <v>0.621</v>
      </c>
      <c r="G1665">
        <f t="shared" si="50"/>
        <v>0.8452722063037249</v>
      </c>
      <c r="H1665">
        <f t="shared" si="51"/>
        <v>0.78113207547169805</v>
      </c>
      <c r="M1665" s="10"/>
    </row>
    <row r="1666" spans="1:13" x14ac:dyDescent="0.2">
      <c r="A1666" s="9" t="s">
        <v>5280</v>
      </c>
      <c r="B1666">
        <v>0.92400000000000004</v>
      </c>
      <c r="C1666">
        <v>1.1479999999999999</v>
      </c>
      <c r="D1666">
        <v>1.0249999999999999</v>
      </c>
      <c r="E1666">
        <v>1.278</v>
      </c>
      <c r="F1666">
        <v>0.99299999999999999</v>
      </c>
      <c r="G1666">
        <f t="shared" si="50"/>
        <v>0.8928571428571429</v>
      </c>
      <c r="H1666">
        <f t="shared" si="51"/>
        <v>0.77699530516431925</v>
      </c>
      <c r="M1666" s="10"/>
    </row>
    <row r="1667" spans="1:13" x14ac:dyDescent="0.2">
      <c r="A1667" s="9" t="s">
        <v>5280</v>
      </c>
      <c r="B1667">
        <v>4.4210000000000003</v>
      </c>
      <c r="C1667">
        <v>2.6320000000000001</v>
      </c>
      <c r="D1667">
        <v>2.1389999999999998</v>
      </c>
      <c r="E1667">
        <v>2.7559999999999998</v>
      </c>
      <c r="F1667">
        <v>2.2759999999999998</v>
      </c>
      <c r="G1667">
        <f t="shared" ref="G1667:G1730" si="52">D1667/C1667</f>
        <v>0.81268996960486306</v>
      </c>
      <c r="H1667">
        <f t="shared" si="51"/>
        <v>0.82583454281567492</v>
      </c>
      <c r="M1667" s="10"/>
    </row>
    <row r="1668" spans="1:13" x14ac:dyDescent="0.2">
      <c r="A1668" s="9" t="s">
        <v>5280</v>
      </c>
      <c r="B1668">
        <v>0.83199999999999996</v>
      </c>
      <c r="C1668">
        <v>1.0669999999999999</v>
      </c>
      <c r="D1668">
        <v>0.99299999999999999</v>
      </c>
      <c r="E1668">
        <v>1.171</v>
      </c>
      <c r="F1668">
        <v>0.99299999999999999</v>
      </c>
      <c r="G1668">
        <f t="shared" si="52"/>
        <v>0.93064667291471415</v>
      </c>
      <c r="H1668">
        <f t="shared" ref="H1668:H1731" si="53">F1668/E1668</f>
        <v>0.8479931682322801</v>
      </c>
      <c r="M1668" s="10"/>
    </row>
    <row r="1669" spans="1:13" x14ac:dyDescent="0.2">
      <c r="A1669" s="9" t="s">
        <v>5280</v>
      </c>
      <c r="B1669">
        <v>1.6479999999999999</v>
      </c>
      <c r="C1669">
        <v>1.746</v>
      </c>
      <c r="D1669">
        <v>1.202</v>
      </c>
      <c r="E1669">
        <v>1.8069999999999999</v>
      </c>
      <c r="F1669">
        <v>1.294</v>
      </c>
      <c r="G1669">
        <f t="shared" si="52"/>
        <v>0.68843069873997709</v>
      </c>
      <c r="H1669">
        <f t="shared" si="53"/>
        <v>0.71610403984504711</v>
      </c>
      <c r="M1669" s="10"/>
    </row>
    <row r="1670" spans="1:13" x14ac:dyDescent="0.2">
      <c r="A1670" s="9" t="s">
        <v>5280</v>
      </c>
      <c r="B1670">
        <v>0.92400000000000004</v>
      </c>
      <c r="C1670">
        <v>1.3640000000000001</v>
      </c>
      <c r="D1670">
        <v>0.86299999999999999</v>
      </c>
      <c r="E1670">
        <v>1.4530000000000001</v>
      </c>
      <c r="F1670">
        <v>0.98099999999999998</v>
      </c>
      <c r="G1670">
        <f t="shared" si="52"/>
        <v>0.63269794721407624</v>
      </c>
      <c r="H1670">
        <f t="shared" si="53"/>
        <v>0.67515485203028214</v>
      </c>
      <c r="M1670" s="10"/>
    </row>
    <row r="1671" spans="1:13" x14ac:dyDescent="0.2">
      <c r="A1671" s="9" t="s">
        <v>5280</v>
      </c>
      <c r="B1671">
        <v>4.0359999999999996</v>
      </c>
      <c r="C1671">
        <v>3.55</v>
      </c>
      <c r="D1671">
        <v>1.4470000000000001</v>
      </c>
      <c r="E1671">
        <v>3.726</v>
      </c>
      <c r="F1671">
        <v>1.847</v>
      </c>
      <c r="G1671">
        <f t="shared" si="52"/>
        <v>0.40760563380281695</v>
      </c>
      <c r="H1671">
        <f t="shared" si="53"/>
        <v>0.49570585077831453</v>
      </c>
      <c r="M1671" s="10"/>
    </row>
    <row r="1672" spans="1:13" x14ac:dyDescent="0.2">
      <c r="A1672" s="9" t="s">
        <v>5280</v>
      </c>
      <c r="B1672">
        <v>4.375</v>
      </c>
      <c r="C1672">
        <v>2.907</v>
      </c>
      <c r="D1672">
        <v>1.9159999999999999</v>
      </c>
      <c r="E1672">
        <v>3.0019999999999998</v>
      </c>
      <c r="F1672">
        <v>2.1190000000000002</v>
      </c>
      <c r="G1672">
        <f t="shared" si="52"/>
        <v>0.65909872721018226</v>
      </c>
      <c r="H1672">
        <f t="shared" si="53"/>
        <v>0.70586275816122601</v>
      </c>
      <c r="M1672" s="10"/>
    </row>
    <row r="1673" spans="1:13" x14ac:dyDescent="0.2">
      <c r="A1673" s="9" t="s">
        <v>5280</v>
      </c>
      <c r="B1673">
        <v>1.8180000000000001</v>
      </c>
      <c r="C1673">
        <v>1.8220000000000001</v>
      </c>
      <c r="D1673">
        <v>1.27</v>
      </c>
      <c r="E1673">
        <v>1.895</v>
      </c>
      <c r="F1673">
        <v>1.365</v>
      </c>
      <c r="G1673">
        <f t="shared" si="52"/>
        <v>0.69703622392974751</v>
      </c>
      <c r="H1673">
        <f t="shared" si="53"/>
        <v>0.72031662269129282</v>
      </c>
      <c r="M1673" s="10"/>
    </row>
    <row r="1674" spans="1:13" x14ac:dyDescent="0.2">
      <c r="A1674" s="9" t="s">
        <v>5280</v>
      </c>
      <c r="B1674">
        <v>0.81599999999999995</v>
      </c>
      <c r="C1674">
        <v>1.0720000000000001</v>
      </c>
      <c r="D1674">
        <v>0.97</v>
      </c>
      <c r="E1674">
        <v>1.171</v>
      </c>
      <c r="F1674">
        <v>0.99299999999999999</v>
      </c>
      <c r="G1674">
        <f t="shared" si="52"/>
        <v>0.90485074626865669</v>
      </c>
      <c r="H1674">
        <f t="shared" si="53"/>
        <v>0.8479931682322801</v>
      </c>
      <c r="M1674" s="10"/>
    </row>
    <row r="1675" spans="1:13" x14ac:dyDescent="0.2">
      <c r="A1675" s="9" t="s">
        <v>5280</v>
      </c>
      <c r="B1675">
        <v>0.90900000000000003</v>
      </c>
      <c r="C1675">
        <v>1.2929999999999999</v>
      </c>
      <c r="D1675">
        <v>0.89500000000000002</v>
      </c>
      <c r="E1675">
        <v>1.4530000000000001</v>
      </c>
      <c r="F1675">
        <v>0.98099999999999998</v>
      </c>
      <c r="G1675">
        <f t="shared" si="52"/>
        <v>0.69218870843000779</v>
      </c>
      <c r="H1675">
        <f t="shared" si="53"/>
        <v>0.67515485203028214</v>
      </c>
      <c r="M1675" s="10"/>
    </row>
    <row r="1676" spans="1:13" x14ac:dyDescent="0.2">
      <c r="A1676" s="9" t="s">
        <v>5280</v>
      </c>
      <c r="B1676">
        <v>1.587</v>
      </c>
      <c r="C1676">
        <v>1.5169999999999999</v>
      </c>
      <c r="D1676">
        <v>1.3320000000000001</v>
      </c>
      <c r="E1676">
        <v>1.6180000000000001</v>
      </c>
      <c r="F1676">
        <v>1.365</v>
      </c>
      <c r="G1676">
        <f t="shared" si="52"/>
        <v>0.87804878048780499</v>
      </c>
      <c r="H1676">
        <f t="shared" si="53"/>
        <v>0.84363411619283057</v>
      </c>
      <c r="M1676" s="10"/>
    </row>
    <row r="1677" spans="1:13" x14ac:dyDescent="0.2">
      <c r="A1677" s="9" t="s">
        <v>5280</v>
      </c>
      <c r="B1677">
        <v>4.5750000000000002</v>
      </c>
      <c r="C1677">
        <v>3.23</v>
      </c>
      <c r="D1677">
        <v>1.804</v>
      </c>
      <c r="E1677">
        <v>3.556</v>
      </c>
      <c r="F1677">
        <v>2.194</v>
      </c>
      <c r="G1677">
        <f t="shared" si="52"/>
        <v>0.55851393188854492</v>
      </c>
      <c r="H1677">
        <f t="shared" si="53"/>
        <v>0.61698537682789645</v>
      </c>
      <c r="M1677" s="10"/>
    </row>
    <row r="1678" spans="1:13" x14ac:dyDescent="0.2">
      <c r="A1678" s="9" t="s">
        <v>5280</v>
      </c>
      <c r="B1678">
        <v>1.2629999999999999</v>
      </c>
      <c r="C1678">
        <v>1.3560000000000001</v>
      </c>
      <c r="D1678">
        <v>1.1859999999999999</v>
      </c>
      <c r="E1678">
        <v>1.4530000000000001</v>
      </c>
      <c r="F1678">
        <v>1.2290000000000001</v>
      </c>
      <c r="G1678">
        <f t="shared" si="52"/>
        <v>0.87463126843657801</v>
      </c>
      <c r="H1678">
        <f t="shared" si="53"/>
        <v>0.84583620096352374</v>
      </c>
      <c r="M1678" s="10"/>
    </row>
    <row r="1679" spans="1:13" x14ac:dyDescent="0.2">
      <c r="A1679" s="9" t="s">
        <v>5280</v>
      </c>
      <c r="B1679">
        <v>0.27700000000000002</v>
      </c>
      <c r="C1679">
        <v>0.65600000000000003</v>
      </c>
      <c r="D1679">
        <v>0.53800000000000003</v>
      </c>
      <c r="E1679">
        <v>0.72399999999999998</v>
      </c>
      <c r="F1679">
        <v>0.496</v>
      </c>
      <c r="G1679">
        <f t="shared" si="52"/>
        <v>0.82012195121951226</v>
      </c>
      <c r="H1679">
        <f t="shared" si="53"/>
        <v>0.68508287292817682</v>
      </c>
      <c r="M1679" s="10"/>
    </row>
    <row r="1680" spans="1:13" x14ac:dyDescent="0.2">
      <c r="A1680" s="9" t="s">
        <v>5280</v>
      </c>
      <c r="B1680">
        <v>0.98599999999999999</v>
      </c>
      <c r="C1680">
        <v>1.135</v>
      </c>
      <c r="D1680">
        <v>1.1060000000000001</v>
      </c>
      <c r="E1680">
        <v>1.278</v>
      </c>
      <c r="F1680">
        <v>1.117</v>
      </c>
      <c r="G1680">
        <f t="shared" si="52"/>
        <v>0.97444933920704857</v>
      </c>
      <c r="H1680">
        <f t="shared" si="53"/>
        <v>0.8740219092331768</v>
      </c>
      <c r="M1680" s="10"/>
    </row>
    <row r="1681" spans="1:13" x14ac:dyDescent="0.2">
      <c r="A1681" s="9" t="s">
        <v>5280</v>
      </c>
      <c r="B1681">
        <v>0.86299999999999999</v>
      </c>
      <c r="C1681">
        <v>1.1559999999999999</v>
      </c>
      <c r="D1681">
        <v>0.95</v>
      </c>
      <c r="E1681">
        <v>1.2410000000000001</v>
      </c>
      <c r="F1681">
        <v>0.99299999999999999</v>
      </c>
      <c r="G1681">
        <f t="shared" si="52"/>
        <v>0.82179930795847755</v>
      </c>
      <c r="H1681">
        <f t="shared" si="53"/>
        <v>0.80016116035455276</v>
      </c>
      <c r="M1681" s="10"/>
    </row>
    <row r="1682" spans="1:13" x14ac:dyDescent="0.2">
      <c r="A1682" s="9" t="s">
        <v>5280</v>
      </c>
      <c r="B1682">
        <v>1.2789999999999999</v>
      </c>
      <c r="C1682">
        <v>1.5620000000000001</v>
      </c>
      <c r="D1682">
        <v>1.042</v>
      </c>
      <c r="E1682">
        <v>1.6559999999999999</v>
      </c>
      <c r="F1682">
        <v>1.117</v>
      </c>
      <c r="G1682">
        <f t="shared" si="52"/>
        <v>0.66709346991037133</v>
      </c>
      <c r="H1682">
        <f t="shared" si="53"/>
        <v>0.67451690821256038</v>
      </c>
      <c r="M1682" s="10"/>
    </row>
    <row r="1683" spans="1:13" x14ac:dyDescent="0.2">
      <c r="A1683" s="9" t="s">
        <v>5280</v>
      </c>
      <c r="B1683">
        <v>0.43099999999999999</v>
      </c>
      <c r="C1683">
        <v>0.79300000000000004</v>
      </c>
      <c r="D1683">
        <v>0.69299999999999995</v>
      </c>
      <c r="E1683">
        <v>0.89500000000000002</v>
      </c>
      <c r="F1683">
        <v>0.745</v>
      </c>
      <c r="G1683">
        <f t="shared" si="52"/>
        <v>0.8738965952080705</v>
      </c>
      <c r="H1683">
        <f t="shared" si="53"/>
        <v>0.83240223463687146</v>
      </c>
      <c r="M1683" s="10"/>
    </row>
    <row r="1684" spans="1:13" x14ac:dyDescent="0.2">
      <c r="A1684" s="9" t="s">
        <v>5280</v>
      </c>
      <c r="B1684">
        <v>1.032</v>
      </c>
      <c r="C1684">
        <v>1.377</v>
      </c>
      <c r="D1684">
        <v>0.95499999999999996</v>
      </c>
      <c r="E1684">
        <v>1.4530000000000001</v>
      </c>
      <c r="F1684">
        <v>1.02</v>
      </c>
      <c r="G1684">
        <f t="shared" si="52"/>
        <v>0.69353667392883078</v>
      </c>
      <c r="H1684">
        <f t="shared" si="53"/>
        <v>0.70199587061252577</v>
      </c>
      <c r="M1684" s="10"/>
    </row>
    <row r="1685" spans="1:13" x14ac:dyDescent="0.2">
      <c r="A1685" s="9" t="s">
        <v>5280</v>
      </c>
      <c r="B1685">
        <v>0.33900000000000002</v>
      </c>
      <c r="C1685">
        <v>0.71099999999999997</v>
      </c>
      <c r="D1685">
        <v>0.60699999999999998</v>
      </c>
      <c r="E1685">
        <v>0.78500000000000003</v>
      </c>
      <c r="F1685">
        <v>0.66600000000000004</v>
      </c>
      <c r="G1685">
        <f t="shared" si="52"/>
        <v>0.85372714486638535</v>
      </c>
      <c r="H1685">
        <f t="shared" si="53"/>
        <v>0.84840764331210194</v>
      </c>
      <c r="M1685" s="10"/>
    </row>
    <row r="1686" spans="1:13" x14ac:dyDescent="0.2">
      <c r="A1686" s="9" t="s">
        <v>5280</v>
      </c>
      <c r="B1686">
        <v>3.1890000000000001</v>
      </c>
      <c r="C1686">
        <v>2.234</v>
      </c>
      <c r="D1686">
        <v>1.8169999999999999</v>
      </c>
      <c r="E1686">
        <v>2.3420000000000001</v>
      </c>
      <c r="F1686">
        <v>1.843</v>
      </c>
      <c r="G1686">
        <f t="shared" si="52"/>
        <v>0.81333930170098478</v>
      </c>
      <c r="H1686">
        <f t="shared" si="53"/>
        <v>0.78693424423569591</v>
      </c>
      <c r="M1686" s="10"/>
    </row>
    <row r="1687" spans="1:13" x14ac:dyDescent="0.2">
      <c r="A1687" s="9" t="s">
        <v>5280</v>
      </c>
      <c r="B1687">
        <v>0.216</v>
      </c>
      <c r="C1687">
        <v>0.58899999999999997</v>
      </c>
      <c r="D1687">
        <v>0.46600000000000003</v>
      </c>
      <c r="E1687">
        <v>0.66800000000000004</v>
      </c>
      <c r="F1687">
        <v>0.496</v>
      </c>
      <c r="G1687">
        <f t="shared" si="52"/>
        <v>0.7911714770797964</v>
      </c>
      <c r="H1687">
        <f t="shared" si="53"/>
        <v>0.74251497005988021</v>
      </c>
      <c r="M1687" s="10"/>
    </row>
    <row r="1688" spans="1:13" x14ac:dyDescent="0.2">
      <c r="A1688" s="9" t="s">
        <v>5280</v>
      </c>
      <c r="B1688">
        <v>0.47799999999999998</v>
      </c>
      <c r="C1688">
        <v>0.83199999999999996</v>
      </c>
      <c r="D1688">
        <v>0.73</v>
      </c>
      <c r="E1688">
        <v>0.94499999999999995</v>
      </c>
      <c r="F1688">
        <v>0.745</v>
      </c>
      <c r="G1688">
        <f t="shared" si="52"/>
        <v>0.87740384615384615</v>
      </c>
      <c r="H1688">
        <f t="shared" si="53"/>
        <v>0.78835978835978837</v>
      </c>
      <c r="M1688" s="10"/>
    </row>
    <row r="1689" spans="1:13" x14ac:dyDescent="0.2">
      <c r="A1689" s="9" t="s">
        <v>5280</v>
      </c>
      <c r="B1689">
        <v>2.48</v>
      </c>
      <c r="C1689">
        <v>1.859</v>
      </c>
      <c r="D1689">
        <v>1.6990000000000001</v>
      </c>
      <c r="E1689">
        <v>1.962</v>
      </c>
      <c r="F1689">
        <v>1.738</v>
      </c>
      <c r="G1689">
        <f t="shared" si="52"/>
        <v>0.91393222162452936</v>
      </c>
      <c r="H1689">
        <f t="shared" si="53"/>
        <v>0.88583078491335376</v>
      </c>
      <c r="M1689" s="10"/>
    </row>
    <row r="1690" spans="1:13" x14ac:dyDescent="0.2">
      <c r="A1690" s="9" t="s">
        <v>5280</v>
      </c>
      <c r="B1690">
        <v>1.849</v>
      </c>
      <c r="C1690">
        <v>1.552</v>
      </c>
      <c r="D1690">
        <v>1.5169999999999999</v>
      </c>
      <c r="E1690">
        <v>1.6879999999999999</v>
      </c>
      <c r="F1690">
        <v>1.4890000000000001</v>
      </c>
      <c r="G1690">
        <f t="shared" si="52"/>
        <v>0.97744845360824728</v>
      </c>
      <c r="H1690">
        <f t="shared" si="53"/>
        <v>0.88210900473933662</v>
      </c>
      <c r="M1690" s="10"/>
    </row>
    <row r="1691" spans="1:13" x14ac:dyDescent="0.2">
      <c r="A1691" s="9" t="s">
        <v>5280</v>
      </c>
      <c r="B1691">
        <v>2.3719999999999999</v>
      </c>
      <c r="C1691">
        <v>2.2989999999999999</v>
      </c>
      <c r="D1691">
        <v>1.3140000000000001</v>
      </c>
      <c r="E1691">
        <v>2.41</v>
      </c>
      <c r="F1691">
        <v>1.4039999999999999</v>
      </c>
      <c r="G1691">
        <f t="shared" si="52"/>
        <v>0.57155284906481085</v>
      </c>
      <c r="H1691">
        <f t="shared" si="53"/>
        <v>0.58257261410788375</v>
      </c>
      <c r="M1691" s="10"/>
    </row>
    <row r="1692" spans="1:13" x14ac:dyDescent="0.2">
      <c r="A1692" s="9" t="s">
        <v>5280</v>
      </c>
      <c r="B1692">
        <v>0.41599999999999998</v>
      </c>
      <c r="C1692">
        <v>0.94899999999999995</v>
      </c>
      <c r="D1692">
        <v>0.55800000000000005</v>
      </c>
      <c r="E1692">
        <v>1.0229999999999999</v>
      </c>
      <c r="F1692">
        <v>0.621</v>
      </c>
      <c r="G1692">
        <f t="shared" si="52"/>
        <v>0.58798735511064282</v>
      </c>
      <c r="H1692">
        <f t="shared" si="53"/>
        <v>0.60703812316715544</v>
      </c>
      <c r="M1692" s="10"/>
    </row>
    <row r="1693" spans="1:13" x14ac:dyDescent="0.2">
      <c r="A1693" s="9" t="s">
        <v>5280</v>
      </c>
      <c r="B1693">
        <v>1.2170000000000001</v>
      </c>
      <c r="C1693">
        <v>1.2769999999999999</v>
      </c>
      <c r="D1693">
        <v>1.2130000000000001</v>
      </c>
      <c r="E1693">
        <v>1.3879999999999999</v>
      </c>
      <c r="F1693">
        <v>1.2410000000000001</v>
      </c>
      <c r="G1693">
        <f t="shared" si="52"/>
        <v>0.94988253719655458</v>
      </c>
      <c r="H1693">
        <f t="shared" si="53"/>
        <v>0.894092219020173</v>
      </c>
      <c r="M1693" s="10"/>
    </row>
    <row r="1694" spans="1:13" x14ac:dyDescent="0.2">
      <c r="A1694" s="9" t="s">
        <v>5280</v>
      </c>
      <c r="B1694">
        <v>0.84699999999999998</v>
      </c>
      <c r="C1694">
        <v>1.06</v>
      </c>
      <c r="D1694">
        <v>1.0169999999999999</v>
      </c>
      <c r="E1694">
        <v>1.171</v>
      </c>
      <c r="F1694">
        <v>0.99299999999999999</v>
      </c>
      <c r="G1694">
        <f t="shared" si="52"/>
        <v>0.95943396226415079</v>
      </c>
      <c r="H1694">
        <f t="shared" si="53"/>
        <v>0.8479931682322801</v>
      </c>
      <c r="M1694" s="10"/>
    </row>
    <row r="1695" spans="1:13" x14ac:dyDescent="0.2">
      <c r="A1695" s="9" t="s">
        <v>5280</v>
      </c>
      <c r="B1695">
        <v>1.125</v>
      </c>
      <c r="C1695">
        <v>1.272</v>
      </c>
      <c r="D1695">
        <v>1.125</v>
      </c>
      <c r="E1695">
        <v>1.4039999999999999</v>
      </c>
      <c r="F1695">
        <v>1.204</v>
      </c>
      <c r="G1695">
        <f t="shared" si="52"/>
        <v>0.88443396226415094</v>
      </c>
      <c r="H1695">
        <f t="shared" si="53"/>
        <v>0.85754985754985757</v>
      </c>
      <c r="M1695" s="10"/>
    </row>
    <row r="1696" spans="1:13" x14ac:dyDescent="0.2">
      <c r="A1696" s="9" t="s">
        <v>5280</v>
      </c>
      <c r="B1696">
        <v>1.155</v>
      </c>
      <c r="C1696">
        <v>1.2789999999999999</v>
      </c>
      <c r="D1696">
        <v>1.1499999999999999</v>
      </c>
      <c r="E1696">
        <v>1.415</v>
      </c>
      <c r="F1696">
        <v>1.2410000000000001</v>
      </c>
      <c r="G1696">
        <f t="shared" si="52"/>
        <v>0.89913995308835026</v>
      </c>
      <c r="H1696">
        <f t="shared" si="53"/>
        <v>0.87703180212014142</v>
      </c>
      <c r="M1696" s="10"/>
    </row>
    <row r="1697" spans="1:13" x14ac:dyDescent="0.2">
      <c r="A1697" s="9" t="s">
        <v>5280</v>
      </c>
      <c r="B1697">
        <v>0.33900000000000002</v>
      </c>
      <c r="C1697">
        <v>0.74299999999999999</v>
      </c>
      <c r="D1697">
        <v>0.58099999999999996</v>
      </c>
      <c r="E1697">
        <v>0.83299999999999996</v>
      </c>
      <c r="F1697">
        <v>0.68799999999999994</v>
      </c>
      <c r="G1697">
        <f t="shared" si="52"/>
        <v>0.78196500672947511</v>
      </c>
      <c r="H1697">
        <f t="shared" si="53"/>
        <v>0.82593037214885956</v>
      </c>
      <c r="M1697" s="10"/>
    </row>
    <row r="1698" spans="1:13" x14ac:dyDescent="0.2">
      <c r="A1698" s="9" t="s">
        <v>5280</v>
      </c>
      <c r="B1698">
        <v>0.16900000000000001</v>
      </c>
      <c r="C1698">
        <v>0.496</v>
      </c>
      <c r="D1698">
        <v>0.435</v>
      </c>
      <c r="E1698">
        <v>0.55500000000000005</v>
      </c>
      <c r="F1698">
        <v>0.496</v>
      </c>
      <c r="G1698">
        <f t="shared" si="52"/>
        <v>0.87701612903225812</v>
      </c>
      <c r="H1698">
        <f t="shared" si="53"/>
        <v>0.89369369369369356</v>
      </c>
      <c r="M1698" s="10"/>
    </row>
    <row r="1699" spans="1:13" x14ac:dyDescent="0.2">
      <c r="A1699" s="9" t="s">
        <v>5280</v>
      </c>
      <c r="B1699">
        <v>0.43099999999999999</v>
      </c>
      <c r="C1699">
        <v>0.79300000000000004</v>
      </c>
      <c r="D1699">
        <v>0.69199999999999995</v>
      </c>
      <c r="E1699">
        <v>0.89500000000000002</v>
      </c>
      <c r="F1699">
        <v>0.745</v>
      </c>
      <c r="G1699">
        <f t="shared" si="52"/>
        <v>0.87263556116015117</v>
      </c>
      <c r="H1699">
        <f t="shared" si="53"/>
        <v>0.83240223463687146</v>
      </c>
      <c r="M1699" s="10"/>
    </row>
    <row r="1700" spans="1:13" x14ac:dyDescent="0.2">
      <c r="A1700" s="9" t="s">
        <v>5280</v>
      </c>
      <c r="B1700">
        <v>0.47799999999999998</v>
      </c>
      <c r="C1700">
        <v>0.82399999999999995</v>
      </c>
      <c r="D1700">
        <v>0.73799999999999999</v>
      </c>
      <c r="E1700">
        <v>0.90400000000000003</v>
      </c>
      <c r="F1700">
        <v>0.745</v>
      </c>
      <c r="G1700">
        <f t="shared" si="52"/>
        <v>0.89563106796116509</v>
      </c>
      <c r="H1700">
        <f t="shared" si="53"/>
        <v>0.82411504424778759</v>
      </c>
      <c r="M1700" s="10"/>
    </row>
    <row r="1701" spans="1:13" x14ac:dyDescent="0.2">
      <c r="A1701" s="9" t="s">
        <v>5280</v>
      </c>
      <c r="B1701">
        <v>1.1399999999999999</v>
      </c>
      <c r="C1701">
        <v>1.3109999999999999</v>
      </c>
      <c r="D1701">
        <v>1.107</v>
      </c>
      <c r="E1701">
        <v>1.415</v>
      </c>
      <c r="F1701">
        <v>1.117</v>
      </c>
      <c r="G1701">
        <f t="shared" si="52"/>
        <v>0.84439359267734559</v>
      </c>
      <c r="H1701">
        <f t="shared" si="53"/>
        <v>0.78939929328621905</v>
      </c>
      <c r="M1701" s="10"/>
    </row>
    <row r="1702" spans="1:13" x14ac:dyDescent="0.2">
      <c r="A1702" s="9" t="s">
        <v>5280</v>
      </c>
      <c r="B1702">
        <v>3.7280000000000002</v>
      </c>
      <c r="C1702">
        <v>2.8809999999999998</v>
      </c>
      <c r="D1702">
        <v>1.6479999999999999</v>
      </c>
      <c r="E1702">
        <v>2.95</v>
      </c>
      <c r="F1702">
        <v>1.7450000000000001</v>
      </c>
      <c r="G1702">
        <f t="shared" si="52"/>
        <v>0.57202360291565435</v>
      </c>
      <c r="H1702">
        <f t="shared" si="53"/>
        <v>0.59152542372881356</v>
      </c>
      <c r="M1702" s="10"/>
    </row>
    <row r="1703" spans="1:13" x14ac:dyDescent="0.2">
      <c r="A1703" s="9" t="s">
        <v>5280</v>
      </c>
      <c r="B1703">
        <v>0.308</v>
      </c>
      <c r="C1703">
        <v>0.66900000000000004</v>
      </c>
      <c r="D1703">
        <v>0.58599999999999997</v>
      </c>
      <c r="E1703">
        <v>0.79500000000000004</v>
      </c>
      <c r="F1703">
        <v>0.621</v>
      </c>
      <c r="G1703">
        <f t="shared" si="52"/>
        <v>0.87593423019431982</v>
      </c>
      <c r="H1703">
        <f t="shared" si="53"/>
        <v>0.78113207547169805</v>
      </c>
      <c r="M1703" s="10"/>
    </row>
    <row r="1704" spans="1:13" x14ac:dyDescent="0.2">
      <c r="A1704" s="9" t="s">
        <v>5280</v>
      </c>
      <c r="B1704">
        <v>6.8550000000000004</v>
      </c>
      <c r="C1704">
        <v>4.1470000000000002</v>
      </c>
      <c r="D1704">
        <v>2.105</v>
      </c>
      <c r="E1704">
        <v>4.4989999999999997</v>
      </c>
      <c r="F1704">
        <v>2.5270000000000001</v>
      </c>
      <c r="G1704">
        <f t="shared" si="52"/>
        <v>0.50759585242343863</v>
      </c>
      <c r="H1704">
        <f t="shared" si="53"/>
        <v>0.56168037341631483</v>
      </c>
      <c r="M1704" s="10"/>
    </row>
    <row r="1705" spans="1:13" x14ac:dyDescent="0.2">
      <c r="A1705" s="9" t="s">
        <v>5280</v>
      </c>
      <c r="B1705">
        <v>1.032</v>
      </c>
      <c r="C1705">
        <v>1.252</v>
      </c>
      <c r="D1705">
        <v>1.0489999999999999</v>
      </c>
      <c r="E1705">
        <v>1.343</v>
      </c>
      <c r="F1705">
        <v>0.99299999999999999</v>
      </c>
      <c r="G1705">
        <f t="shared" si="52"/>
        <v>0.83785942492012777</v>
      </c>
      <c r="H1705">
        <f t="shared" si="53"/>
        <v>0.73938942665673868</v>
      </c>
      <c r="M1705" s="10"/>
    </row>
    <row r="1706" spans="1:13" x14ac:dyDescent="0.2">
      <c r="A1706" s="9" t="s">
        <v>5280</v>
      </c>
      <c r="B1706">
        <v>0.108</v>
      </c>
      <c r="C1706">
        <v>0.45700000000000002</v>
      </c>
      <c r="D1706">
        <v>0.3</v>
      </c>
      <c r="E1706">
        <v>0.55500000000000005</v>
      </c>
      <c r="F1706">
        <v>0.372</v>
      </c>
      <c r="G1706">
        <f t="shared" si="52"/>
        <v>0.65645514223194745</v>
      </c>
      <c r="H1706">
        <f t="shared" si="53"/>
        <v>0.6702702702702702</v>
      </c>
      <c r="M1706" s="10"/>
    </row>
    <row r="1707" spans="1:13" x14ac:dyDescent="0.2">
      <c r="A1707" s="9" t="s">
        <v>5280</v>
      </c>
      <c r="B1707">
        <v>0.66200000000000003</v>
      </c>
      <c r="C1707">
        <v>0.97699999999999998</v>
      </c>
      <c r="D1707">
        <v>0.86299999999999999</v>
      </c>
      <c r="E1707">
        <v>1.1100000000000001</v>
      </c>
      <c r="F1707">
        <v>0.94399999999999995</v>
      </c>
      <c r="G1707">
        <f t="shared" si="52"/>
        <v>0.88331627430910953</v>
      </c>
      <c r="H1707">
        <f t="shared" si="53"/>
        <v>0.85045045045045031</v>
      </c>
      <c r="M1707" s="10"/>
    </row>
    <row r="1708" spans="1:13" x14ac:dyDescent="0.2">
      <c r="A1708" s="9" t="s">
        <v>5280</v>
      </c>
      <c r="B1708">
        <v>6.0540000000000003</v>
      </c>
      <c r="C1708">
        <v>3.9990000000000001</v>
      </c>
      <c r="D1708">
        <v>1.927</v>
      </c>
      <c r="E1708">
        <v>3.9969999999999999</v>
      </c>
      <c r="F1708">
        <v>2.1059999999999999</v>
      </c>
      <c r="G1708">
        <f t="shared" si="52"/>
        <v>0.48187046761690422</v>
      </c>
      <c r="H1708">
        <f t="shared" si="53"/>
        <v>0.52689517137853392</v>
      </c>
      <c r="M1708" s="10"/>
    </row>
    <row r="1709" spans="1:13" x14ac:dyDescent="0.2">
      <c r="A1709" s="9" t="s">
        <v>5280</v>
      </c>
      <c r="B1709">
        <v>4.0359999999999996</v>
      </c>
      <c r="C1709">
        <v>2.3279999999999998</v>
      </c>
      <c r="D1709">
        <v>2.2080000000000002</v>
      </c>
      <c r="E1709">
        <v>2.4729999999999999</v>
      </c>
      <c r="F1709">
        <v>2.2759999999999998</v>
      </c>
      <c r="G1709">
        <f t="shared" si="52"/>
        <v>0.94845360824742286</v>
      </c>
      <c r="H1709">
        <f t="shared" si="53"/>
        <v>0.92033966841892434</v>
      </c>
      <c r="M1709" s="10"/>
    </row>
    <row r="1710" spans="1:13" x14ac:dyDescent="0.2">
      <c r="A1710" s="9" t="s">
        <v>5280</v>
      </c>
      <c r="B1710">
        <v>0.69299999999999995</v>
      </c>
      <c r="C1710">
        <v>1.0389999999999999</v>
      </c>
      <c r="D1710">
        <v>0.85</v>
      </c>
      <c r="E1710">
        <v>1.1100000000000001</v>
      </c>
      <c r="F1710">
        <v>0.94199999999999995</v>
      </c>
      <c r="G1710">
        <f t="shared" si="52"/>
        <v>0.81809432146294514</v>
      </c>
      <c r="H1710">
        <f t="shared" si="53"/>
        <v>0.84864864864864853</v>
      </c>
      <c r="M1710" s="10"/>
    </row>
    <row r="1711" spans="1:13" x14ac:dyDescent="0.2">
      <c r="A1711" s="9" t="s">
        <v>5280</v>
      </c>
      <c r="B1711">
        <v>0.98599999999999999</v>
      </c>
      <c r="C1711">
        <v>1.492</v>
      </c>
      <c r="D1711">
        <v>0.84199999999999997</v>
      </c>
      <c r="E1711">
        <v>1.613</v>
      </c>
      <c r="F1711">
        <v>0.86899999999999999</v>
      </c>
      <c r="G1711">
        <f t="shared" si="52"/>
        <v>0.56434316353887393</v>
      </c>
      <c r="H1711">
        <f t="shared" si="53"/>
        <v>0.53874767513949162</v>
      </c>
      <c r="M1711" s="10"/>
    </row>
    <row r="1712" spans="1:13" x14ac:dyDescent="0.2">
      <c r="A1712" s="9" t="s">
        <v>5280</v>
      </c>
      <c r="B1712">
        <v>0.66200000000000003</v>
      </c>
      <c r="C1712">
        <v>0.95799999999999996</v>
      </c>
      <c r="D1712">
        <v>0.88100000000000001</v>
      </c>
      <c r="E1712">
        <v>1.0680000000000001</v>
      </c>
      <c r="F1712">
        <v>0.86899999999999999</v>
      </c>
      <c r="G1712">
        <f t="shared" si="52"/>
        <v>0.919624217118998</v>
      </c>
      <c r="H1712">
        <f t="shared" si="53"/>
        <v>0.81367041198501866</v>
      </c>
      <c r="M1712" s="10"/>
    </row>
    <row r="1713" spans="1:13" x14ac:dyDescent="0.2">
      <c r="A1713" s="9" t="s">
        <v>5280</v>
      </c>
      <c r="B1713">
        <v>0.154</v>
      </c>
      <c r="C1713">
        <v>0.47799999999999998</v>
      </c>
      <c r="D1713">
        <v>0.41</v>
      </c>
      <c r="E1713">
        <v>0.55500000000000005</v>
      </c>
      <c r="F1713">
        <v>0.496</v>
      </c>
      <c r="G1713">
        <f t="shared" si="52"/>
        <v>0.85774058577405854</v>
      </c>
      <c r="H1713">
        <f t="shared" si="53"/>
        <v>0.89369369369369356</v>
      </c>
      <c r="M1713" s="10"/>
    </row>
    <row r="1714" spans="1:13" x14ac:dyDescent="0.2">
      <c r="A1714" s="9" t="s">
        <v>5280</v>
      </c>
      <c r="B1714">
        <v>0.78600000000000003</v>
      </c>
      <c r="C1714">
        <v>1.306</v>
      </c>
      <c r="D1714">
        <v>0.76600000000000001</v>
      </c>
      <c r="E1714">
        <v>1.4950000000000001</v>
      </c>
      <c r="F1714">
        <v>0.878</v>
      </c>
      <c r="G1714">
        <f t="shared" si="52"/>
        <v>0.58652373660030632</v>
      </c>
      <c r="H1714">
        <f t="shared" si="53"/>
        <v>0.58729096989966556</v>
      </c>
      <c r="M1714" s="10"/>
    </row>
    <row r="1715" spans="1:13" x14ac:dyDescent="0.2">
      <c r="A1715" s="9" t="s">
        <v>5280</v>
      </c>
      <c r="B1715">
        <v>0.41599999999999998</v>
      </c>
      <c r="C1715">
        <v>0.77900000000000003</v>
      </c>
      <c r="D1715">
        <v>0.67900000000000005</v>
      </c>
      <c r="E1715">
        <v>0.89500000000000002</v>
      </c>
      <c r="F1715">
        <v>0.621</v>
      </c>
      <c r="G1715">
        <f t="shared" si="52"/>
        <v>0.87163029525032099</v>
      </c>
      <c r="H1715">
        <f t="shared" si="53"/>
        <v>0.69385474860335195</v>
      </c>
      <c r="M1715" s="10"/>
    </row>
    <row r="1716" spans="1:13" x14ac:dyDescent="0.2">
      <c r="A1716" s="9" t="s">
        <v>5280</v>
      </c>
      <c r="B1716">
        <v>0.27700000000000002</v>
      </c>
      <c r="C1716">
        <v>0.63200000000000001</v>
      </c>
      <c r="D1716">
        <v>0.55900000000000005</v>
      </c>
      <c r="E1716">
        <v>0.72399999999999998</v>
      </c>
      <c r="F1716">
        <v>0.61399999999999999</v>
      </c>
      <c r="G1716">
        <f t="shared" si="52"/>
        <v>0.884493670886076</v>
      </c>
      <c r="H1716">
        <f t="shared" si="53"/>
        <v>0.84806629834254144</v>
      </c>
      <c r="M1716" s="10"/>
    </row>
    <row r="1717" spans="1:13" x14ac:dyDescent="0.2">
      <c r="A1717" s="9" t="s">
        <v>5280</v>
      </c>
      <c r="B1717">
        <v>2.819</v>
      </c>
      <c r="C1717">
        <v>2.35</v>
      </c>
      <c r="D1717">
        <v>1.5269999999999999</v>
      </c>
      <c r="E1717">
        <v>2.4729999999999999</v>
      </c>
      <c r="F1717">
        <v>1.671</v>
      </c>
      <c r="G1717">
        <f t="shared" si="52"/>
        <v>0.64978723404255312</v>
      </c>
      <c r="H1717">
        <f t="shared" si="53"/>
        <v>0.67569753336029115</v>
      </c>
      <c r="M1717" s="10"/>
    </row>
    <row r="1718" spans="1:13" x14ac:dyDescent="0.2">
      <c r="A1718" s="9" t="s">
        <v>5280</v>
      </c>
      <c r="B1718">
        <v>1.202</v>
      </c>
      <c r="C1718">
        <v>1.272</v>
      </c>
      <c r="D1718">
        <v>1.2030000000000001</v>
      </c>
      <c r="E1718">
        <v>1.3879999999999999</v>
      </c>
      <c r="F1718">
        <v>1.2290000000000001</v>
      </c>
      <c r="G1718">
        <f t="shared" si="52"/>
        <v>0.94575471698113212</v>
      </c>
      <c r="H1718">
        <f t="shared" si="53"/>
        <v>0.88544668587896269</v>
      </c>
      <c r="M1718" s="10"/>
    </row>
    <row r="1719" spans="1:13" x14ac:dyDescent="0.2">
      <c r="A1719" s="9" t="s">
        <v>5280</v>
      </c>
      <c r="B1719">
        <v>0.83199999999999996</v>
      </c>
      <c r="C1719">
        <v>1.0669999999999999</v>
      </c>
      <c r="D1719">
        <v>0.99299999999999999</v>
      </c>
      <c r="E1719">
        <v>1.171</v>
      </c>
      <c r="F1719">
        <v>0.99299999999999999</v>
      </c>
      <c r="G1719">
        <f t="shared" si="52"/>
        <v>0.93064667291471415</v>
      </c>
      <c r="H1719">
        <f t="shared" si="53"/>
        <v>0.8479931682322801</v>
      </c>
      <c r="M1719" s="10"/>
    </row>
    <row r="1720" spans="1:13" x14ac:dyDescent="0.2">
      <c r="A1720" s="9" t="s">
        <v>5280</v>
      </c>
      <c r="B1720">
        <v>0.95499999999999996</v>
      </c>
      <c r="C1720">
        <v>1.5069999999999999</v>
      </c>
      <c r="D1720">
        <v>0.80700000000000005</v>
      </c>
      <c r="E1720">
        <v>1.67</v>
      </c>
      <c r="F1720">
        <v>0.92900000000000005</v>
      </c>
      <c r="G1720">
        <f t="shared" si="52"/>
        <v>0.53550099535501006</v>
      </c>
      <c r="H1720">
        <f t="shared" si="53"/>
        <v>0.55628742514970064</v>
      </c>
      <c r="M1720" s="10"/>
    </row>
    <row r="1721" spans="1:13" x14ac:dyDescent="0.2">
      <c r="A1721" s="9" t="s">
        <v>5280</v>
      </c>
      <c r="B1721">
        <v>0.123</v>
      </c>
      <c r="C1721">
        <v>0.439</v>
      </c>
      <c r="D1721">
        <v>0.35699999999999998</v>
      </c>
      <c r="E1721">
        <v>0.52700000000000002</v>
      </c>
      <c r="F1721">
        <v>0.372</v>
      </c>
      <c r="G1721">
        <f t="shared" si="52"/>
        <v>0.81321184510250566</v>
      </c>
      <c r="H1721">
        <f t="shared" si="53"/>
        <v>0.70588235294117641</v>
      </c>
      <c r="M1721" s="10"/>
    </row>
    <row r="1722" spans="1:13" x14ac:dyDescent="0.2">
      <c r="A1722" s="9" t="s">
        <v>5280</v>
      </c>
      <c r="B1722">
        <v>2.234</v>
      </c>
      <c r="C1722">
        <v>1.994</v>
      </c>
      <c r="D1722">
        <v>1.4259999999999999</v>
      </c>
      <c r="E1722">
        <v>2.081</v>
      </c>
      <c r="F1722">
        <v>1.4890000000000001</v>
      </c>
      <c r="G1722">
        <f t="shared" si="52"/>
        <v>0.7151454363089268</v>
      </c>
      <c r="H1722">
        <f t="shared" si="53"/>
        <v>0.71552138395002407</v>
      </c>
      <c r="M1722" s="10"/>
    </row>
    <row r="1723" spans="1:13" x14ac:dyDescent="0.2">
      <c r="A1723" s="9" t="s">
        <v>5280</v>
      </c>
      <c r="B1723">
        <v>1.248</v>
      </c>
      <c r="C1723">
        <v>1.3460000000000001</v>
      </c>
      <c r="D1723">
        <v>1.181</v>
      </c>
      <c r="E1723">
        <v>1.4530000000000001</v>
      </c>
      <c r="F1723">
        <v>1.2410000000000001</v>
      </c>
      <c r="G1723">
        <f t="shared" si="52"/>
        <v>0.87741456166419018</v>
      </c>
      <c r="H1723">
        <f t="shared" si="53"/>
        <v>0.85409497591190642</v>
      </c>
      <c r="M1723" s="10"/>
    </row>
    <row r="1724" spans="1:13" x14ac:dyDescent="0.2">
      <c r="A1724" s="9" t="s">
        <v>5280</v>
      </c>
      <c r="B1724">
        <v>2.2490000000000001</v>
      </c>
      <c r="C1724">
        <v>2.2189999999999999</v>
      </c>
      <c r="D1724">
        <v>1.2909999999999999</v>
      </c>
      <c r="E1724">
        <v>2.448</v>
      </c>
      <c r="F1724">
        <v>1.46</v>
      </c>
      <c r="G1724">
        <f t="shared" si="52"/>
        <v>0.58179360072104547</v>
      </c>
      <c r="H1724">
        <f t="shared" si="53"/>
        <v>0.59640522875816993</v>
      </c>
      <c r="M1724" s="10"/>
    </row>
    <row r="1725" spans="1:13" x14ac:dyDescent="0.2">
      <c r="A1725" s="9" t="s">
        <v>5280</v>
      </c>
      <c r="B1725">
        <v>0.35399999999999998</v>
      </c>
      <c r="C1725">
        <v>0.71499999999999997</v>
      </c>
      <c r="D1725">
        <v>0.63100000000000001</v>
      </c>
      <c r="E1725">
        <v>0.79500000000000004</v>
      </c>
      <c r="F1725">
        <v>0.621</v>
      </c>
      <c r="G1725">
        <f t="shared" si="52"/>
        <v>0.88251748251748252</v>
      </c>
      <c r="H1725">
        <f t="shared" si="53"/>
        <v>0.78113207547169805</v>
      </c>
      <c r="M1725" s="10"/>
    </row>
    <row r="1726" spans="1:13" x14ac:dyDescent="0.2">
      <c r="A1726" s="9" t="s">
        <v>5280</v>
      </c>
      <c r="B1726">
        <v>1.155</v>
      </c>
      <c r="C1726">
        <v>1.331</v>
      </c>
      <c r="D1726">
        <v>1.1060000000000001</v>
      </c>
      <c r="E1726">
        <v>1.4470000000000001</v>
      </c>
      <c r="F1726">
        <v>1.2170000000000001</v>
      </c>
      <c r="G1726">
        <f t="shared" si="52"/>
        <v>0.83095416979714509</v>
      </c>
      <c r="H1726">
        <f t="shared" si="53"/>
        <v>0.84105044920525229</v>
      </c>
      <c r="M1726" s="10"/>
    </row>
    <row r="1727" spans="1:13" x14ac:dyDescent="0.2">
      <c r="A1727" s="9" t="s">
        <v>5280</v>
      </c>
      <c r="B1727">
        <v>2.08</v>
      </c>
      <c r="C1727">
        <v>2.37</v>
      </c>
      <c r="D1727">
        <v>1.117</v>
      </c>
      <c r="E1727">
        <v>2.387</v>
      </c>
      <c r="F1727">
        <v>1.274</v>
      </c>
      <c r="G1727">
        <f t="shared" si="52"/>
        <v>0.47130801687763713</v>
      </c>
      <c r="H1727">
        <f t="shared" si="53"/>
        <v>0.53372434017595305</v>
      </c>
      <c r="M1727" s="10"/>
    </row>
    <row r="1728" spans="1:13" x14ac:dyDescent="0.2">
      <c r="A1728" s="9" t="s">
        <v>5280</v>
      </c>
      <c r="B1728">
        <v>0.308</v>
      </c>
      <c r="C1728">
        <v>0.72899999999999998</v>
      </c>
      <c r="D1728">
        <v>0.53800000000000003</v>
      </c>
      <c r="E1728">
        <v>0.83299999999999996</v>
      </c>
      <c r="F1728">
        <v>0.61399999999999999</v>
      </c>
      <c r="G1728">
        <f t="shared" si="52"/>
        <v>0.73799725651577508</v>
      </c>
      <c r="H1728">
        <f t="shared" si="53"/>
        <v>0.73709483793517405</v>
      </c>
      <c r="M1728" s="10"/>
    </row>
    <row r="1729" spans="1:13" x14ac:dyDescent="0.2">
      <c r="A1729" s="9" t="s">
        <v>5280</v>
      </c>
      <c r="B1729">
        <v>0.58499999999999996</v>
      </c>
      <c r="C1729">
        <v>1.0269999999999999</v>
      </c>
      <c r="D1729">
        <v>0.72599999999999998</v>
      </c>
      <c r="E1729">
        <v>1.1100000000000001</v>
      </c>
      <c r="F1729">
        <v>0.745</v>
      </c>
      <c r="G1729">
        <f t="shared" si="52"/>
        <v>0.70691333982473226</v>
      </c>
      <c r="H1729">
        <f t="shared" si="53"/>
        <v>0.67117117117117109</v>
      </c>
      <c r="M1729" s="10"/>
    </row>
    <row r="1730" spans="1:13" x14ac:dyDescent="0.2">
      <c r="A1730" s="9" t="s">
        <v>5280</v>
      </c>
      <c r="B1730">
        <v>1.9410000000000001</v>
      </c>
      <c r="C1730">
        <v>1.6579999999999999</v>
      </c>
      <c r="D1730">
        <v>1.4910000000000001</v>
      </c>
      <c r="E1730">
        <v>1.7769999999999999</v>
      </c>
      <c r="F1730">
        <v>1.4890000000000001</v>
      </c>
      <c r="G1730">
        <f t="shared" si="52"/>
        <v>0.89927623642943311</v>
      </c>
      <c r="H1730">
        <f t="shared" si="53"/>
        <v>0.8379290939786157</v>
      </c>
      <c r="M1730" s="10"/>
    </row>
    <row r="1731" spans="1:13" x14ac:dyDescent="0.2">
      <c r="A1731" s="9" t="s">
        <v>5280</v>
      </c>
      <c r="B1731">
        <v>1.587</v>
      </c>
      <c r="C1731">
        <v>1.536</v>
      </c>
      <c r="D1731">
        <v>1.3149999999999999</v>
      </c>
      <c r="E1731">
        <v>1.6180000000000001</v>
      </c>
      <c r="F1731">
        <v>1.365</v>
      </c>
      <c r="G1731">
        <f t="shared" ref="G1731:G1794" si="54">D1731/C1731</f>
        <v>0.85611979166666663</v>
      </c>
      <c r="H1731">
        <f t="shared" si="53"/>
        <v>0.84363411619283057</v>
      </c>
      <c r="M1731" s="10"/>
    </row>
    <row r="1732" spans="1:13" x14ac:dyDescent="0.2">
      <c r="A1732" s="9" t="s">
        <v>5280</v>
      </c>
      <c r="B1732">
        <v>0.246</v>
      </c>
      <c r="C1732">
        <v>0.69399999999999995</v>
      </c>
      <c r="D1732">
        <v>0.45200000000000001</v>
      </c>
      <c r="E1732">
        <v>0.78500000000000003</v>
      </c>
      <c r="F1732">
        <v>0.496</v>
      </c>
      <c r="G1732">
        <f t="shared" si="54"/>
        <v>0.65129682997118166</v>
      </c>
      <c r="H1732">
        <f t="shared" ref="H1732:H1795" si="55">F1732/E1732</f>
        <v>0.63184713375796175</v>
      </c>
      <c r="M1732" s="10"/>
    </row>
    <row r="1733" spans="1:13" x14ac:dyDescent="0.2">
      <c r="A1733" s="9" t="s">
        <v>5280</v>
      </c>
      <c r="B1733">
        <v>1.849</v>
      </c>
      <c r="C1733">
        <v>1.9730000000000001</v>
      </c>
      <c r="D1733">
        <v>1.1930000000000001</v>
      </c>
      <c r="E1733">
        <v>2.0470000000000002</v>
      </c>
      <c r="F1733">
        <v>1.2410000000000001</v>
      </c>
      <c r="G1733">
        <f t="shared" si="54"/>
        <v>0.60466294982260516</v>
      </c>
      <c r="H1733">
        <f t="shared" si="55"/>
        <v>0.60625305324865653</v>
      </c>
      <c r="M1733" s="10"/>
    </row>
    <row r="1734" spans="1:13" x14ac:dyDescent="0.2">
      <c r="A1734" s="9" t="s">
        <v>5280</v>
      </c>
      <c r="B1734">
        <v>1.232</v>
      </c>
      <c r="C1734">
        <v>1.41</v>
      </c>
      <c r="D1734">
        <v>1.113</v>
      </c>
      <c r="E1734">
        <v>1.57</v>
      </c>
      <c r="F1734">
        <v>1.117</v>
      </c>
      <c r="G1734">
        <f t="shared" si="54"/>
        <v>0.78936170212765966</v>
      </c>
      <c r="H1734">
        <f t="shared" si="55"/>
        <v>0.7114649681528662</v>
      </c>
      <c r="M1734" s="10"/>
    </row>
    <row r="1735" spans="1:13" x14ac:dyDescent="0.2">
      <c r="A1735" s="9" t="s">
        <v>5280</v>
      </c>
      <c r="B1735">
        <v>0.56999999999999995</v>
      </c>
      <c r="C1735">
        <v>1.1160000000000001</v>
      </c>
      <c r="D1735">
        <v>0.65</v>
      </c>
      <c r="E1735">
        <v>1.296</v>
      </c>
      <c r="F1735">
        <v>0.745</v>
      </c>
      <c r="G1735">
        <f t="shared" si="54"/>
        <v>0.58243727598566308</v>
      </c>
      <c r="H1735">
        <f t="shared" si="55"/>
        <v>0.57484567901234562</v>
      </c>
      <c r="M1735" s="10"/>
    </row>
    <row r="1736" spans="1:13" x14ac:dyDescent="0.2">
      <c r="A1736" s="9" t="s">
        <v>5280</v>
      </c>
      <c r="B1736">
        <v>1.679</v>
      </c>
      <c r="C1736">
        <v>1.571</v>
      </c>
      <c r="D1736">
        <v>1.361</v>
      </c>
      <c r="E1736">
        <v>1.6879999999999999</v>
      </c>
      <c r="F1736">
        <v>1.365</v>
      </c>
      <c r="G1736">
        <f t="shared" si="54"/>
        <v>0.86632718014003818</v>
      </c>
      <c r="H1736">
        <f t="shared" si="55"/>
        <v>0.80864928909952605</v>
      </c>
      <c r="M1736" s="10"/>
    </row>
    <row r="1737" spans="1:13" x14ac:dyDescent="0.2">
      <c r="A1737" s="9" t="s">
        <v>5280</v>
      </c>
      <c r="B1737">
        <v>3.0190000000000001</v>
      </c>
      <c r="C1737">
        <v>3.1659999999999999</v>
      </c>
      <c r="D1737">
        <v>1.214</v>
      </c>
      <c r="E1737">
        <v>3.3050000000000002</v>
      </c>
      <c r="F1737">
        <v>1.4990000000000001</v>
      </c>
      <c r="G1737">
        <f t="shared" si="54"/>
        <v>0.38344914718888184</v>
      </c>
      <c r="H1737">
        <f t="shared" si="55"/>
        <v>0.45355521936459908</v>
      </c>
      <c r="M1737" s="10"/>
    </row>
    <row r="1738" spans="1:13" x14ac:dyDescent="0.2">
      <c r="A1738" s="9" t="s">
        <v>5280</v>
      </c>
      <c r="B1738">
        <v>1.54</v>
      </c>
      <c r="C1738">
        <v>1.48</v>
      </c>
      <c r="D1738">
        <v>1.325</v>
      </c>
      <c r="E1738">
        <v>1.57</v>
      </c>
      <c r="F1738">
        <v>1.365</v>
      </c>
      <c r="G1738">
        <f t="shared" si="54"/>
        <v>0.89527027027027029</v>
      </c>
      <c r="H1738">
        <f t="shared" si="55"/>
        <v>0.86942675159235661</v>
      </c>
      <c r="M1738" s="10"/>
    </row>
    <row r="1739" spans="1:13" x14ac:dyDescent="0.2">
      <c r="A1739" s="9" t="s">
        <v>5280</v>
      </c>
      <c r="B1739">
        <v>0.67800000000000005</v>
      </c>
      <c r="C1739">
        <v>1.0669999999999999</v>
      </c>
      <c r="D1739">
        <v>0.80800000000000005</v>
      </c>
      <c r="E1739">
        <v>1.177</v>
      </c>
      <c r="F1739">
        <v>0.86899999999999999</v>
      </c>
      <c r="G1739">
        <f t="shared" si="54"/>
        <v>0.75726335520149957</v>
      </c>
      <c r="H1739">
        <f t="shared" si="55"/>
        <v>0.73831775700934577</v>
      </c>
      <c r="M1739" s="10"/>
    </row>
    <row r="1740" spans="1:13" x14ac:dyDescent="0.2">
      <c r="A1740" s="9" t="s">
        <v>5280</v>
      </c>
      <c r="B1740">
        <v>0.23100000000000001</v>
      </c>
      <c r="C1740">
        <v>0.57799999999999996</v>
      </c>
      <c r="D1740">
        <v>0.50900000000000001</v>
      </c>
      <c r="E1740">
        <v>0.70199999999999996</v>
      </c>
      <c r="F1740">
        <v>0.496</v>
      </c>
      <c r="G1740">
        <f t="shared" si="54"/>
        <v>0.88062283737024227</v>
      </c>
      <c r="H1740">
        <f t="shared" si="55"/>
        <v>0.70655270655270663</v>
      </c>
      <c r="M1740" s="10"/>
    </row>
    <row r="1741" spans="1:13" x14ac:dyDescent="0.2">
      <c r="A1741" s="9" t="s">
        <v>5280</v>
      </c>
      <c r="B1741">
        <v>0.52400000000000002</v>
      </c>
      <c r="C1741">
        <v>0.89300000000000002</v>
      </c>
      <c r="D1741">
        <v>0.747</v>
      </c>
      <c r="E1741">
        <v>1.0009999999999999</v>
      </c>
      <c r="F1741">
        <v>0.86899999999999999</v>
      </c>
      <c r="G1741">
        <f t="shared" si="54"/>
        <v>0.8365061590145576</v>
      </c>
      <c r="H1741">
        <f t="shared" si="55"/>
        <v>0.86813186813186827</v>
      </c>
      <c r="M1741" s="10"/>
    </row>
    <row r="1742" spans="1:13" x14ac:dyDescent="0.2">
      <c r="A1742" s="9" t="s">
        <v>5280</v>
      </c>
      <c r="B1742">
        <v>2.2639999999999998</v>
      </c>
      <c r="C1742">
        <v>2.3460000000000001</v>
      </c>
      <c r="D1742">
        <v>1.2290000000000001</v>
      </c>
      <c r="E1742">
        <v>2.355</v>
      </c>
      <c r="F1742">
        <v>1.347</v>
      </c>
      <c r="G1742">
        <f t="shared" si="54"/>
        <v>0.52387041773231036</v>
      </c>
      <c r="H1742">
        <f t="shared" si="55"/>
        <v>0.57197452229299361</v>
      </c>
      <c r="M1742" s="10"/>
    </row>
    <row r="1743" spans="1:13" x14ac:dyDescent="0.2">
      <c r="A1743" s="9" t="s">
        <v>5280</v>
      </c>
      <c r="B1743">
        <v>0.33900000000000002</v>
      </c>
      <c r="C1743">
        <v>0.70599999999999996</v>
      </c>
      <c r="D1743">
        <v>0.61099999999999999</v>
      </c>
      <c r="E1743">
        <v>0.79500000000000004</v>
      </c>
      <c r="F1743">
        <v>0.621</v>
      </c>
      <c r="G1743">
        <f t="shared" si="54"/>
        <v>0.86543909348441928</v>
      </c>
      <c r="H1743">
        <f t="shared" si="55"/>
        <v>0.78113207547169805</v>
      </c>
      <c r="M1743" s="10"/>
    </row>
    <row r="1744" spans="1:13" x14ac:dyDescent="0.2">
      <c r="A1744" s="9" t="s">
        <v>5280</v>
      </c>
      <c r="B1744">
        <v>0.878</v>
      </c>
      <c r="C1744">
        <v>1.111</v>
      </c>
      <c r="D1744">
        <v>1.006</v>
      </c>
      <c r="E1744">
        <v>1.2410000000000001</v>
      </c>
      <c r="F1744">
        <v>1.0529999999999999</v>
      </c>
      <c r="G1744">
        <f t="shared" si="54"/>
        <v>0.90549054905490556</v>
      </c>
      <c r="H1744">
        <f t="shared" si="55"/>
        <v>0.84850926672038662</v>
      </c>
      <c r="M1744" s="10"/>
    </row>
    <row r="1745" spans="1:13" x14ac:dyDescent="0.2">
      <c r="A1745" s="9" t="s">
        <v>5280</v>
      </c>
      <c r="B1745">
        <v>0.64700000000000002</v>
      </c>
      <c r="C1745">
        <v>1.0429999999999999</v>
      </c>
      <c r="D1745">
        <v>0.79</v>
      </c>
      <c r="E1745">
        <v>1.171</v>
      </c>
      <c r="F1745">
        <v>0.86899999999999999</v>
      </c>
      <c r="G1745">
        <f t="shared" si="54"/>
        <v>0.75743048897411325</v>
      </c>
      <c r="H1745">
        <f t="shared" si="55"/>
        <v>0.74210076857386842</v>
      </c>
      <c r="M1745" s="10"/>
    </row>
    <row r="1746" spans="1:13" x14ac:dyDescent="0.2">
      <c r="A1746" s="9" t="s">
        <v>5280</v>
      </c>
      <c r="B1746">
        <v>0.90900000000000003</v>
      </c>
      <c r="C1746">
        <v>1.131</v>
      </c>
      <c r="D1746">
        <v>1.0229999999999999</v>
      </c>
      <c r="E1746">
        <v>1.2410000000000001</v>
      </c>
      <c r="F1746">
        <v>0.99299999999999999</v>
      </c>
      <c r="G1746">
        <f t="shared" si="54"/>
        <v>0.90450928381962858</v>
      </c>
      <c r="H1746">
        <f t="shared" si="55"/>
        <v>0.80016116035455276</v>
      </c>
      <c r="M1746" s="10"/>
    </row>
    <row r="1747" spans="1:13" x14ac:dyDescent="0.2">
      <c r="A1747" s="9" t="s">
        <v>5280</v>
      </c>
      <c r="B1747">
        <v>1.3089999999999999</v>
      </c>
      <c r="C1747">
        <v>1.357</v>
      </c>
      <c r="D1747">
        <v>1.2290000000000001</v>
      </c>
      <c r="E1747">
        <v>1.4530000000000001</v>
      </c>
      <c r="F1747">
        <v>1.2410000000000001</v>
      </c>
      <c r="G1747">
        <f t="shared" si="54"/>
        <v>0.90567428150331619</v>
      </c>
      <c r="H1747">
        <f t="shared" si="55"/>
        <v>0.85409497591190642</v>
      </c>
      <c r="M1747" s="10"/>
    </row>
    <row r="1748" spans="1:13" x14ac:dyDescent="0.2">
      <c r="A1748" s="9" t="s">
        <v>5280</v>
      </c>
      <c r="B1748">
        <v>0.67800000000000005</v>
      </c>
      <c r="C1748">
        <v>0.97399999999999998</v>
      </c>
      <c r="D1748">
        <v>0.88600000000000001</v>
      </c>
      <c r="E1748">
        <v>1.0680000000000001</v>
      </c>
      <c r="F1748">
        <v>0.86899999999999999</v>
      </c>
      <c r="G1748">
        <f t="shared" si="54"/>
        <v>0.90965092402464065</v>
      </c>
      <c r="H1748">
        <f t="shared" si="55"/>
        <v>0.81367041198501866</v>
      </c>
      <c r="M1748" s="10"/>
    </row>
    <row r="1749" spans="1:13" x14ac:dyDescent="0.2">
      <c r="A1749" s="9" t="s">
        <v>5280</v>
      </c>
      <c r="B1749">
        <v>1.51</v>
      </c>
      <c r="C1749">
        <v>1.6419999999999999</v>
      </c>
      <c r="D1749">
        <v>1.171</v>
      </c>
      <c r="E1749">
        <v>1.7290000000000001</v>
      </c>
      <c r="F1749">
        <v>1.2290000000000001</v>
      </c>
      <c r="G1749">
        <f t="shared" si="54"/>
        <v>0.71315468940316695</v>
      </c>
      <c r="H1749">
        <f t="shared" si="55"/>
        <v>0.7108155002891845</v>
      </c>
      <c r="M1749" s="10"/>
    </row>
    <row r="1750" spans="1:13" x14ac:dyDescent="0.2">
      <c r="A1750" s="9" t="s">
        <v>5280</v>
      </c>
      <c r="B1750">
        <v>4.1280000000000001</v>
      </c>
      <c r="C1750">
        <v>2.7389999999999999</v>
      </c>
      <c r="D1750">
        <v>1.919</v>
      </c>
      <c r="E1750">
        <v>2.7749999999999999</v>
      </c>
      <c r="F1750">
        <v>1.9970000000000001</v>
      </c>
      <c r="G1750">
        <f t="shared" si="54"/>
        <v>0.70062066447608617</v>
      </c>
      <c r="H1750">
        <f t="shared" si="55"/>
        <v>0.71963963963963973</v>
      </c>
      <c r="M1750" s="10"/>
    </row>
    <row r="1751" spans="1:13" x14ac:dyDescent="0.2">
      <c r="A1751" s="9" t="s">
        <v>5280</v>
      </c>
      <c r="B1751">
        <v>0.58499999999999996</v>
      </c>
      <c r="C1751">
        <v>0.97799999999999998</v>
      </c>
      <c r="D1751">
        <v>0.76200000000000001</v>
      </c>
      <c r="E1751">
        <v>1.0680000000000001</v>
      </c>
      <c r="F1751">
        <v>0.745</v>
      </c>
      <c r="G1751">
        <f t="shared" si="54"/>
        <v>0.77914110429447858</v>
      </c>
      <c r="H1751">
        <f t="shared" si="55"/>
        <v>0.69756554307116103</v>
      </c>
      <c r="M1751" s="10"/>
    </row>
    <row r="1752" spans="1:13" x14ac:dyDescent="0.2">
      <c r="A1752" s="9" t="s">
        <v>5280</v>
      </c>
      <c r="B1752">
        <v>0.27700000000000002</v>
      </c>
      <c r="C1752">
        <v>0.65600000000000003</v>
      </c>
      <c r="D1752">
        <v>0.53800000000000003</v>
      </c>
      <c r="E1752">
        <v>0.72399999999999998</v>
      </c>
      <c r="F1752">
        <v>0.61099999999999999</v>
      </c>
      <c r="G1752">
        <f t="shared" si="54"/>
        <v>0.82012195121951226</v>
      </c>
      <c r="H1752">
        <f t="shared" si="55"/>
        <v>0.84392265193370164</v>
      </c>
      <c r="M1752" s="10"/>
    </row>
    <row r="1753" spans="1:13" x14ac:dyDescent="0.2">
      <c r="A1753" s="9" t="s">
        <v>5280</v>
      </c>
      <c r="B1753">
        <v>0.185</v>
      </c>
      <c r="C1753">
        <v>0.60199999999999998</v>
      </c>
      <c r="D1753">
        <v>0.39100000000000001</v>
      </c>
      <c r="E1753">
        <v>0.66800000000000004</v>
      </c>
      <c r="F1753">
        <v>0.47099999999999997</v>
      </c>
      <c r="G1753">
        <f t="shared" si="54"/>
        <v>0.6495016611295682</v>
      </c>
      <c r="H1753">
        <f t="shared" si="55"/>
        <v>0.70508982035928136</v>
      </c>
      <c r="M1753" s="10"/>
    </row>
    <row r="1754" spans="1:13" x14ac:dyDescent="0.2">
      <c r="A1754" s="9" t="s">
        <v>5280</v>
      </c>
      <c r="B1754">
        <v>0.52400000000000002</v>
      </c>
      <c r="C1754">
        <v>0.86399999999999999</v>
      </c>
      <c r="D1754">
        <v>0.77200000000000002</v>
      </c>
      <c r="E1754">
        <v>1.0529999999999999</v>
      </c>
      <c r="F1754">
        <v>0.745</v>
      </c>
      <c r="G1754">
        <f t="shared" si="54"/>
        <v>0.8935185185185186</v>
      </c>
      <c r="H1754">
        <f t="shared" si="55"/>
        <v>0.70750237416904083</v>
      </c>
      <c r="M1754" s="10"/>
    </row>
    <row r="1755" spans="1:13" x14ac:dyDescent="0.2">
      <c r="A1755" s="9" t="s">
        <v>5280</v>
      </c>
      <c r="B1755">
        <v>1.6479999999999999</v>
      </c>
      <c r="C1755">
        <v>1.728</v>
      </c>
      <c r="D1755">
        <v>1.214</v>
      </c>
      <c r="E1755">
        <v>1.899</v>
      </c>
      <c r="F1755">
        <v>1.2410000000000001</v>
      </c>
      <c r="G1755">
        <f t="shared" si="54"/>
        <v>0.70254629629629628</v>
      </c>
      <c r="H1755">
        <f t="shared" si="55"/>
        <v>0.65350184307530279</v>
      </c>
      <c r="M1755" s="10"/>
    </row>
    <row r="1756" spans="1:13" x14ac:dyDescent="0.2">
      <c r="A1756" s="9" t="s">
        <v>5280</v>
      </c>
      <c r="B1756">
        <v>1.202</v>
      </c>
      <c r="C1756">
        <v>1.4239999999999999</v>
      </c>
      <c r="D1756">
        <v>1.075</v>
      </c>
      <c r="E1756">
        <v>1.5149999999999999</v>
      </c>
      <c r="F1756">
        <v>1.141</v>
      </c>
      <c r="G1756">
        <f t="shared" si="54"/>
        <v>0.75491573033707871</v>
      </c>
      <c r="H1756">
        <f t="shared" si="55"/>
        <v>0.75313531353135321</v>
      </c>
      <c r="M1756" s="10"/>
    </row>
    <row r="1757" spans="1:13" x14ac:dyDescent="0.2">
      <c r="A1757" s="9" t="s">
        <v>5280</v>
      </c>
      <c r="B1757">
        <v>0.185</v>
      </c>
      <c r="C1757">
        <v>0.53500000000000003</v>
      </c>
      <c r="D1757">
        <v>0.44</v>
      </c>
      <c r="E1757">
        <v>0.621</v>
      </c>
      <c r="F1757">
        <v>0.496</v>
      </c>
      <c r="G1757">
        <f t="shared" si="54"/>
        <v>0.82242990654205606</v>
      </c>
      <c r="H1757">
        <f t="shared" si="55"/>
        <v>0.79871175523349436</v>
      </c>
      <c r="M1757" s="10"/>
    </row>
    <row r="1758" spans="1:13" x14ac:dyDescent="0.2">
      <c r="A1758" s="9" t="s">
        <v>5280</v>
      </c>
      <c r="B1758">
        <v>0.95499999999999996</v>
      </c>
      <c r="C1758">
        <v>1.2929999999999999</v>
      </c>
      <c r="D1758">
        <v>0.94</v>
      </c>
      <c r="E1758">
        <v>1.4530000000000001</v>
      </c>
      <c r="F1758">
        <v>0.99299999999999999</v>
      </c>
      <c r="G1758">
        <f t="shared" si="54"/>
        <v>0.72699149265274554</v>
      </c>
      <c r="H1758">
        <f t="shared" si="55"/>
        <v>0.68341362697866481</v>
      </c>
      <c r="M1758" s="10"/>
    </row>
    <row r="1759" spans="1:13" x14ac:dyDescent="0.2">
      <c r="A1759" s="9" t="s">
        <v>5280</v>
      </c>
      <c r="B1759">
        <v>0.308</v>
      </c>
      <c r="C1759">
        <v>0.73699999999999999</v>
      </c>
      <c r="D1759">
        <v>0.53200000000000003</v>
      </c>
      <c r="E1759">
        <v>0.878</v>
      </c>
      <c r="F1759">
        <v>0.621</v>
      </c>
      <c r="G1759">
        <f t="shared" si="54"/>
        <v>0.72184531886024428</v>
      </c>
      <c r="H1759">
        <f t="shared" si="55"/>
        <v>0.70728929384965833</v>
      </c>
      <c r="M1759" s="10"/>
    </row>
    <row r="1760" spans="1:13" x14ac:dyDescent="0.2">
      <c r="A1760" s="9" t="s">
        <v>5280</v>
      </c>
      <c r="B1760">
        <v>1.571</v>
      </c>
      <c r="C1760">
        <v>1.6619999999999999</v>
      </c>
      <c r="D1760">
        <v>1.204</v>
      </c>
      <c r="E1760">
        <v>1.7290000000000001</v>
      </c>
      <c r="F1760">
        <v>1.2410000000000001</v>
      </c>
      <c r="G1760">
        <f t="shared" si="54"/>
        <v>0.72442839951865223</v>
      </c>
      <c r="H1760">
        <f t="shared" si="55"/>
        <v>0.7177559282822441</v>
      </c>
      <c r="M1760" s="10"/>
    </row>
    <row r="1761" spans="1:13" x14ac:dyDescent="0.2">
      <c r="A1761" s="9" t="s">
        <v>5280</v>
      </c>
      <c r="B1761">
        <v>1.2789999999999999</v>
      </c>
      <c r="C1761">
        <v>1.5129999999999999</v>
      </c>
      <c r="D1761">
        <v>1.0760000000000001</v>
      </c>
      <c r="E1761">
        <v>1.7290000000000001</v>
      </c>
      <c r="F1761">
        <v>1.117</v>
      </c>
      <c r="G1761">
        <f t="shared" si="54"/>
        <v>0.71116986120290826</v>
      </c>
      <c r="H1761">
        <f t="shared" si="55"/>
        <v>0.64603817235396177</v>
      </c>
      <c r="M1761" s="10"/>
    </row>
    <row r="1762" spans="1:13" x14ac:dyDescent="0.2">
      <c r="A1762" s="9" t="s">
        <v>5280</v>
      </c>
      <c r="B1762">
        <v>0.58499999999999996</v>
      </c>
      <c r="C1762">
        <v>0.98699999999999999</v>
      </c>
      <c r="D1762">
        <v>0.755</v>
      </c>
      <c r="E1762">
        <v>1.06</v>
      </c>
      <c r="F1762">
        <v>0.745</v>
      </c>
      <c r="G1762">
        <f t="shared" si="54"/>
        <v>0.7649442755825735</v>
      </c>
      <c r="H1762">
        <f t="shared" si="55"/>
        <v>0.70283018867924529</v>
      </c>
      <c r="M1762" s="10"/>
    </row>
    <row r="1763" spans="1:13" x14ac:dyDescent="0.2">
      <c r="A1763" s="9" t="s">
        <v>5280</v>
      </c>
      <c r="B1763">
        <v>0.123</v>
      </c>
      <c r="C1763">
        <v>0.439</v>
      </c>
      <c r="D1763">
        <v>0.35699999999999998</v>
      </c>
      <c r="E1763">
        <v>0.52700000000000002</v>
      </c>
      <c r="F1763">
        <v>0.372</v>
      </c>
      <c r="G1763">
        <f t="shared" si="54"/>
        <v>0.81321184510250566</v>
      </c>
      <c r="H1763">
        <f t="shared" si="55"/>
        <v>0.70588235294117641</v>
      </c>
      <c r="M1763" s="10"/>
    </row>
    <row r="1764" spans="1:13" x14ac:dyDescent="0.2">
      <c r="A1764" s="9" t="s">
        <v>5280</v>
      </c>
      <c r="B1764">
        <v>1.155</v>
      </c>
      <c r="C1764">
        <v>1.3720000000000001</v>
      </c>
      <c r="D1764">
        <v>1.0720000000000001</v>
      </c>
      <c r="E1764">
        <v>1.4530000000000001</v>
      </c>
      <c r="F1764">
        <v>1.117</v>
      </c>
      <c r="G1764">
        <f t="shared" si="54"/>
        <v>0.78134110787172006</v>
      </c>
      <c r="H1764">
        <f t="shared" si="55"/>
        <v>0.76875430144528556</v>
      </c>
      <c r="M1764" s="10"/>
    </row>
    <row r="1765" spans="1:13" x14ac:dyDescent="0.2">
      <c r="A1765" s="9" t="s">
        <v>5280</v>
      </c>
      <c r="B1765">
        <v>0.246</v>
      </c>
      <c r="C1765">
        <v>0.622</v>
      </c>
      <c r="D1765">
        <v>0.504</v>
      </c>
      <c r="E1765">
        <v>0.72399999999999998</v>
      </c>
      <c r="F1765">
        <v>0.496</v>
      </c>
      <c r="G1765">
        <f t="shared" si="54"/>
        <v>0.81028938906752412</v>
      </c>
      <c r="H1765">
        <f t="shared" si="55"/>
        <v>0.68508287292817682</v>
      </c>
      <c r="M1765" s="10"/>
    </row>
    <row r="1766" spans="1:13" x14ac:dyDescent="0.2">
      <c r="A1766" s="9" t="s">
        <v>5280</v>
      </c>
      <c r="B1766">
        <v>0.66200000000000003</v>
      </c>
      <c r="C1766">
        <v>0.95699999999999996</v>
      </c>
      <c r="D1766">
        <v>0.88200000000000001</v>
      </c>
      <c r="E1766">
        <v>1.06</v>
      </c>
      <c r="F1766">
        <v>0.86899999999999999</v>
      </c>
      <c r="G1766">
        <f t="shared" si="54"/>
        <v>0.92163009404388718</v>
      </c>
      <c r="H1766">
        <f t="shared" si="55"/>
        <v>0.81981132075471697</v>
      </c>
      <c r="M1766" s="10"/>
    </row>
    <row r="1767" spans="1:13" x14ac:dyDescent="0.2">
      <c r="A1767" s="9" t="s">
        <v>5280</v>
      </c>
      <c r="B1767">
        <v>0.58499999999999996</v>
      </c>
      <c r="C1767">
        <v>1.2</v>
      </c>
      <c r="D1767">
        <v>0.621</v>
      </c>
      <c r="E1767">
        <v>1.266</v>
      </c>
      <c r="F1767">
        <v>0.621</v>
      </c>
      <c r="G1767">
        <f t="shared" si="54"/>
        <v>0.51750000000000007</v>
      </c>
      <c r="H1767">
        <f t="shared" si="55"/>
        <v>0.49052132701421802</v>
      </c>
      <c r="M1767" s="10"/>
    </row>
    <row r="1768" spans="1:13" x14ac:dyDescent="0.2">
      <c r="A1768" s="9" t="s">
        <v>5280</v>
      </c>
      <c r="B1768">
        <v>1.202</v>
      </c>
      <c r="C1768">
        <v>1.3340000000000001</v>
      </c>
      <c r="D1768">
        <v>1.147</v>
      </c>
      <c r="E1768">
        <v>1.415</v>
      </c>
      <c r="F1768">
        <v>1.117</v>
      </c>
      <c r="G1768">
        <f t="shared" si="54"/>
        <v>0.85982008995502246</v>
      </c>
      <c r="H1768">
        <f t="shared" si="55"/>
        <v>0.78939929328621905</v>
      </c>
      <c r="M1768" s="10"/>
    </row>
    <row r="1769" spans="1:13" x14ac:dyDescent="0.2">
      <c r="A1769" s="9" t="s">
        <v>5280</v>
      </c>
      <c r="B1769">
        <v>0.29299999999999998</v>
      </c>
      <c r="C1769">
        <v>0.71399999999999997</v>
      </c>
      <c r="D1769">
        <v>0.52200000000000002</v>
      </c>
      <c r="E1769">
        <v>0.79500000000000004</v>
      </c>
      <c r="F1769">
        <v>0.61099999999999999</v>
      </c>
      <c r="G1769">
        <f t="shared" si="54"/>
        <v>0.73109243697478998</v>
      </c>
      <c r="H1769">
        <f t="shared" si="55"/>
        <v>0.7685534591194968</v>
      </c>
      <c r="M1769" s="10"/>
    </row>
    <row r="1770" spans="1:13" x14ac:dyDescent="0.2">
      <c r="A1770" s="9" t="s">
        <v>5280</v>
      </c>
      <c r="B1770">
        <v>0.49299999999999999</v>
      </c>
      <c r="C1770">
        <v>0.81200000000000006</v>
      </c>
      <c r="D1770">
        <v>0.77300000000000002</v>
      </c>
      <c r="E1770">
        <v>0.90400000000000003</v>
      </c>
      <c r="F1770">
        <v>0.83299999999999996</v>
      </c>
      <c r="G1770">
        <f t="shared" si="54"/>
        <v>0.95197044334975367</v>
      </c>
      <c r="H1770">
        <f t="shared" si="55"/>
        <v>0.92146017699115035</v>
      </c>
      <c r="M1770" s="10"/>
    </row>
    <row r="1771" spans="1:13" x14ac:dyDescent="0.2">
      <c r="A1771" s="9" t="s">
        <v>5280</v>
      </c>
      <c r="B1771">
        <v>0.73899999999999999</v>
      </c>
      <c r="C1771">
        <v>1.056</v>
      </c>
      <c r="D1771">
        <v>0.89200000000000002</v>
      </c>
      <c r="E1771">
        <v>1.171</v>
      </c>
      <c r="F1771">
        <v>0.96499999999999997</v>
      </c>
      <c r="G1771">
        <f t="shared" si="54"/>
        <v>0.84469696969696972</v>
      </c>
      <c r="H1771">
        <f t="shared" si="55"/>
        <v>0.82408198121263876</v>
      </c>
      <c r="M1771" s="10"/>
    </row>
    <row r="1772" spans="1:13" x14ac:dyDescent="0.2">
      <c r="A1772" s="9" t="s">
        <v>5280</v>
      </c>
      <c r="B1772">
        <v>0.185</v>
      </c>
      <c r="C1772">
        <v>0.67600000000000005</v>
      </c>
      <c r="D1772">
        <v>0.34799999999999998</v>
      </c>
      <c r="E1772">
        <v>0.72399999999999998</v>
      </c>
      <c r="F1772">
        <v>0.372</v>
      </c>
      <c r="G1772">
        <f t="shared" si="54"/>
        <v>0.51479289940828399</v>
      </c>
      <c r="H1772">
        <f t="shared" si="55"/>
        <v>0.51381215469613262</v>
      </c>
      <c r="M1772" s="10"/>
    </row>
    <row r="1773" spans="1:13" x14ac:dyDescent="0.2">
      <c r="A1773" s="9" t="s">
        <v>5280</v>
      </c>
      <c r="B1773">
        <v>2.1869999999999998</v>
      </c>
      <c r="C1773">
        <v>2.4169999999999998</v>
      </c>
      <c r="D1773">
        <v>1.1519999999999999</v>
      </c>
      <c r="E1773">
        <v>2.5129999999999999</v>
      </c>
      <c r="F1773">
        <v>1.3740000000000001</v>
      </c>
      <c r="G1773">
        <f t="shared" si="54"/>
        <v>0.47662391394290443</v>
      </c>
      <c r="H1773">
        <f t="shared" si="55"/>
        <v>0.54675686430561088</v>
      </c>
      <c r="M1773" s="10"/>
    </row>
    <row r="1774" spans="1:13" x14ac:dyDescent="0.2">
      <c r="A1774" s="9" t="s">
        <v>5280</v>
      </c>
      <c r="B1774">
        <v>0.26200000000000001</v>
      </c>
      <c r="C1774">
        <v>0.61299999999999999</v>
      </c>
      <c r="D1774">
        <v>0.54400000000000004</v>
      </c>
      <c r="E1774">
        <v>0.72399999999999998</v>
      </c>
      <c r="F1774">
        <v>0.61099999999999999</v>
      </c>
      <c r="G1774">
        <f t="shared" si="54"/>
        <v>0.88743882544861341</v>
      </c>
      <c r="H1774">
        <f t="shared" si="55"/>
        <v>0.84392265193370164</v>
      </c>
      <c r="M1774" s="10"/>
    </row>
    <row r="1775" spans="1:13" x14ac:dyDescent="0.2">
      <c r="A1775" s="9" t="s">
        <v>5280</v>
      </c>
      <c r="B1775">
        <v>0.16900000000000001</v>
      </c>
      <c r="C1775">
        <v>0.54800000000000004</v>
      </c>
      <c r="D1775">
        <v>0.39300000000000002</v>
      </c>
      <c r="E1775">
        <v>0.621</v>
      </c>
      <c r="F1775">
        <v>0.496</v>
      </c>
      <c r="G1775">
        <f t="shared" si="54"/>
        <v>0.71715328467153283</v>
      </c>
      <c r="H1775">
        <f t="shared" si="55"/>
        <v>0.79871175523349436</v>
      </c>
      <c r="M1775" s="10"/>
    </row>
    <row r="1776" spans="1:13" x14ac:dyDescent="0.2">
      <c r="A1776" s="9" t="s">
        <v>5280</v>
      </c>
      <c r="B1776">
        <v>1.125</v>
      </c>
      <c r="C1776">
        <v>1.3480000000000001</v>
      </c>
      <c r="D1776">
        <v>1.0629999999999999</v>
      </c>
      <c r="E1776">
        <v>1.4530000000000001</v>
      </c>
      <c r="F1776">
        <v>1.117</v>
      </c>
      <c r="G1776">
        <f t="shared" si="54"/>
        <v>0.78857566765578624</v>
      </c>
      <c r="H1776">
        <f t="shared" si="55"/>
        <v>0.76875430144528556</v>
      </c>
      <c r="M1776" s="10"/>
    </row>
    <row r="1777" spans="1:13" x14ac:dyDescent="0.2">
      <c r="A1777" s="9" t="s">
        <v>5280</v>
      </c>
      <c r="B1777">
        <v>0.123</v>
      </c>
      <c r="C1777">
        <v>0.502</v>
      </c>
      <c r="D1777">
        <v>0.313</v>
      </c>
      <c r="E1777">
        <v>0.55500000000000005</v>
      </c>
      <c r="F1777">
        <v>0.372</v>
      </c>
      <c r="G1777">
        <f t="shared" si="54"/>
        <v>0.62350597609561753</v>
      </c>
      <c r="H1777">
        <f t="shared" si="55"/>
        <v>0.6702702702702702</v>
      </c>
      <c r="M1777" s="10"/>
    </row>
    <row r="1778" spans="1:13" x14ac:dyDescent="0.2">
      <c r="A1778" s="9" t="s">
        <v>5280</v>
      </c>
      <c r="B1778">
        <v>1.972</v>
      </c>
      <c r="C1778">
        <v>1.8540000000000001</v>
      </c>
      <c r="D1778">
        <v>1.3540000000000001</v>
      </c>
      <c r="E1778">
        <v>1.927</v>
      </c>
      <c r="F1778">
        <v>1.365</v>
      </c>
      <c r="G1778">
        <f t="shared" si="54"/>
        <v>0.73031283710895367</v>
      </c>
      <c r="H1778">
        <f t="shared" si="55"/>
        <v>0.70835495588998443</v>
      </c>
      <c r="M1778" s="10"/>
    </row>
    <row r="1779" spans="1:13" x14ac:dyDescent="0.2">
      <c r="A1779" s="9" t="s">
        <v>5280</v>
      </c>
      <c r="B1779">
        <v>1.125</v>
      </c>
      <c r="C1779">
        <v>1.31</v>
      </c>
      <c r="D1779">
        <v>1.093</v>
      </c>
      <c r="E1779">
        <v>1.4470000000000001</v>
      </c>
      <c r="F1779">
        <v>1.141</v>
      </c>
      <c r="G1779">
        <f t="shared" si="54"/>
        <v>0.83435114503816787</v>
      </c>
      <c r="H1779">
        <f t="shared" si="55"/>
        <v>0.78852798894263987</v>
      </c>
      <c r="M1779" s="10"/>
    </row>
    <row r="1780" spans="1:13" x14ac:dyDescent="0.2">
      <c r="A1780" s="9" t="s">
        <v>5280</v>
      </c>
      <c r="B1780">
        <v>1.617</v>
      </c>
      <c r="C1780">
        <v>1.488</v>
      </c>
      <c r="D1780">
        <v>1.3839999999999999</v>
      </c>
      <c r="E1780">
        <v>1.613</v>
      </c>
      <c r="F1780">
        <v>1.452</v>
      </c>
      <c r="G1780">
        <f t="shared" si="54"/>
        <v>0.93010752688172038</v>
      </c>
      <c r="H1780">
        <f t="shared" si="55"/>
        <v>0.90018598884066958</v>
      </c>
      <c r="M1780" s="10"/>
    </row>
    <row r="1781" spans="1:13" x14ac:dyDescent="0.2">
      <c r="A1781" s="9" t="s">
        <v>5280</v>
      </c>
      <c r="B1781">
        <v>1.956</v>
      </c>
      <c r="C1781">
        <v>2.0150000000000001</v>
      </c>
      <c r="D1781">
        <v>1.236</v>
      </c>
      <c r="E1781">
        <v>2.1429999999999998</v>
      </c>
      <c r="F1781">
        <v>1.365</v>
      </c>
      <c r="G1781">
        <f t="shared" si="54"/>
        <v>0.61339950372208429</v>
      </c>
      <c r="H1781">
        <f t="shared" si="55"/>
        <v>0.63695753616425577</v>
      </c>
      <c r="M1781" s="10"/>
    </row>
    <row r="1782" spans="1:13" x14ac:dyDescent="0.2">
      <c r="A1782" s="9" t="s">
        <v>5280</v>
      </c>
      <c r="B1782">
        <v>0.47799999999999998</v>
      </c>
      <c r="C1782">
        <v>0.98399999999999999</v>
      </c>
      <c r="D1782">
        <v>0.61799999999999999</v>
      </c>
      <c r="E1782">
        <v>1.1100000000000001</v>
      </c>
      <c r="F1782">
        <v>0.745</v>
      </c>
      <c r="G1782">
        <f t="shared" si="54"/>
        <v>0.62804878048780488</v>
      </c>
      <c r="H1782">
        <f t="shared" si="55"/>
        <v>0.67117117117117109</v>
      </c>
      <c r="M1782" s="10"/>
    </row>
    <row r="1783" spans="1:13" x14ac:dyDescent="0.2">
      <c r="A1783" s="9" t="s">
        <v>5280</v>
      </c>
      <c r="B1783">
        <v>1.232</v>
      </c>
      <c r="C1783">
        <v>1.56</v>
      </c>
      <c r="D1783">
        <v>1.006</v>
      </c>
      <c r="E1783">
        <v>1.6879999999999999</v>
      </c>
      <c r="F1783">
        <v>1.1359999999999999</v>
      </c>
      <c r="G1783">
        <f t="shared" si="54"/>
        <v>0.6448717948717948</v>
      </c>
      <c r="H1783">
        <f t="shared" si="55"/>
        <v>0.67298578199052128</v>
      </c>
      <c r="M1783" s="10"/>
    </row>
    <row r="1784" spans="1:13" x14ac:dyDescent="0.2">
      <c r="A1784" s="9" t="s">
        <v>5280</v>
      </c>
      <c r="B1784">
        <v>0.49299999999999999</v>
      </c>
      <c r="C1784">
        <v>0.88200000000000001</v>
      </c>
      <c r="D1784">
        <v>0.71199999999999997</v>
      </c>
      <c r="E1784">
        <v>1.0009999999999999</v>
      </c>
      <c r="F1784">
        <v>0.745</v>
      </c>
      <c r="G1784">
        <f t="shared" si="54"/>
        <v>0.80725623582766437</v>
      </c>
      <c r="H1784">
        <f t="shared" si="55"/>
        <v>0.74425574425574437</v>
      </c>
      <c r="M1784" s="10"/>
    </row>
    <row r="1785" spans="1:13" x14ac:dyDescent="0.2">
      <c r="A1785" s="9" t="s">
        <v>5280</v>
      </c>
      <c r="B1785">
        <v>2.2490000000000001</v>
      </c>
      <c r="C1785">
        <v>2.0569999999999999</v>
      </c>
      <c r="D1785">
        <v>1.3919999999999999</v>
      </c>
      <c r="E1785">
        <v>2.1709999999999998</v>
      </c>
      <c r="F1785">
        <v>1.492</v>
      </c>
      <c r="G1785">
        <f t="shared" si="54"/>
        <v>0.6767136606708799</v>
      </c>
      <c r="H1785">
        <f t="shared" si="55"/>
        <v>0.68724090280976513</v>
      </c>
      <c r="M1785" s="10"/>
    </row>
    <row r="1786" spans="1:13" x14ac:dyDescent="0.2">
      <c r="A1786" s="9" t="s">
        <v>5280</v>
      </c>
      <c r="B1786">
        <v>0.108</v>
      </c>
      <c r="C1786">
        <v>0.38300000000000001</v>
      </c>
      <c r="D1786">
        <v>0.35799999999999998</v>
      </c>
      <c r="E1786">
        <v>0.44800000000000001</v>
      </c>
      <c r="F1786">
        <v>0.372</v>
      </c>
      <c r="G1786">
        <f t="shared" si="54"/>
        <v>0.93472584856396856</v>
      </c>
      <c r="H1786">
        <f t="shared" si="55"/>
        <v>0.83035714285714279</v>
      </c>
      <c r="M1786" s="10"/>
    </row>
    <row r="1787" spans="1:13" x14ac:dyDescent="0.2">
      <c r="A1787" s="9" t="s">
        <v>5280</v>
      </c>
      <c r="B1787">
        <v>1.2170000000000001</v>
      </c>
      <c r="C1787">
        <v>1.8939999999999999</v>
      </c>
      <c r="D1787">
        <v>0.81799999999999995</v>
      </c>
      <c r="E1787">
        <v>2.121</v>
      </c>
      <c r="F1787">
        <v>0.99299999999999999</v>
      </c>
      <c r="G1787">
        <f t="shared" si="54"/>
        <v>0.43189017951425551</v>
      </c>
      <c r="H1787">
        <f t="shared" si="55"/>
        <v>0.46817538896746819</v>
      </c>
      <c r="M1787" s="10"/>
    </row>
    <row r="1788" spans="1:13" x14ac:dyDescent="0.2">
      <c r="A1788" s="9" t="s">
        <v>5280</v>
      </c>
      <c r="B1788">
        <v>1.8640000000000001</v>
      </c>
      <c r="C1788">
        <v>1.958</v>
      </c>
      <c r="D1788">
        <v>1.212</v>
      </c>
      <c r="E1788">
        <v>2.02</v>
      </c>
      <c r="F1788">
        <v>1.2410000000000001</v>
      </c>
      <c r="G1788">
        <f t="shared" si="54"/>
        <v>0.61899897854954034</v>
      </c>
      <c r="H1788">
        <f t="shared" si="55"/>
        <v>0.61435643564356435</v>
      </c>
      <c r="M1788" s="10"/>
    </row>
    <row r="1789" spans="1:13" x14ac:dyDescent="0.2">
      <c r="A1789" s="9" t="s">
        <v>5280</v>
      </c>
      <c r="B1789">
        <v>1.6479999999999999</v>
      </c>
      <c r="C1789">
        <v>1.51</v>
      </c>
      <c r="D1789">
        <v>1.39</v>
      </c>
      <c r="E1789">
        <v>1.6879999999999999</v>
      </c>
      <c r="F1789">
        <v>1.4430000000000001</v>
      </c>
      <c r="G1789">
        <f t="shared" si="54"/>
        <v>0.92052980132450324</v>
      </c>
      <c r="H1789">
        <f t="shared" si="55"/>
        <v>0.85485781990521337</v>
      </c>
      <c r="M1789" s="10"/>
    </row>
    <row r="1790" spans="1:13" x14ac:dyDescent="0.2">
      <c r="A1790" s="9" t="s">
        <v>5280</v>
      </c>
      <c r="B1790">
        <v>0.56999999999999995</v>
      </c>
      <c r="C1790">
        <v>0.85199999999999998</v>
      </c>
      <c r="D1790">
        <v>0.85199999999999998</v>
      </c>
      <c r="E1790">
        <v>0.94499999999999995</v>
      </c>
      <c r="F1790">
        <v>0.86899999999999999</v>
      </c>
      <c r="G1790">
        <f t="shared" si="54"/>
        <v>1</v>
      </c>
      <c r="H1790">
        <f t="shared" si="55"/>
        <v>0.9195767195767196</v>
      </c>
      <c r="M1790" s="10"/>
    </row>
    <row r="1791" spans="1:13" x14ac:dyDescent="0.2">
      <c r="A1791" s="9" t="s">
        <v>5280</v>
      </c>
      <c r="B1791">
        <v>0.98599999999999999</v>
      </c>
      <c r="C1791">
        <v>1.226</v>
      </c>
      <c r="D1791">
        <v>1.024</v>
      </c>
      <c r="E1791">
        <v>1.296</v>
      </c>
      <c r="F1791">
        <v>0.99299999999999999</v>
      </c>
      <c r="G1791">
        <f t="shared" si="54"/>
        <v>0.83523654159869498</v>
      </c>
      <c r="H1791">
        <f t="shared" si="55"/>
        <v>0.76620370370370372</v>
      </c>
      <c r="M1791" s="10"/>
    </row>
    <row r="1792" spans="1:13" x14ac:dyDescent="0.2">
      <c r="A1792" s="9" t="s">
        <v>5280</v>
      </c>
      <c r="B1792">
        <v>1.125</v>
      </c>
      <c r="C1792">
        <v>1.4870000000000001</v>
      </c>
      <c r="D1792">
        <v>0.96299999999999997</v>
      </c>
      <c r="E1792">
        <v>1.6180000000000001</v>
      </c>
      <c r="F1792">
        <v>1.0920000000000001</v>
      </c>
      <c r="G1792">
        <f t="shared" si="54"/>
        <v>0.64761264290517817</v>
      </c>
      <c r="H1792">
        <f t="shared" si="55"/>
        <v>0.67490729295426455</v>
      </c>
      <c r="M1792" s="10"/>
    </row>
    <row r="1793" spans="1:13" x14ac:dyDescent="0.2">
      <c r="A1793" s="9" t="s">
        <v>5280</v>
      </c>
      <c r="B1793">
        <v>1.3089999999999999</v>
      </c>
      <c r="C1793">
        <v>1.4339999999999999</v>
      </c>
      <c r="D1793">
        <v>1.163</v>
      </c>
      <c r="E1793">
        <v>1.5549999999999999</v>
      </c>
      <c r="F1793">
        <v>1.117</v>
      </c>
      <c r="G1793">
        <f t="shared" si="54"/>
        <v>0.8110181311018132</v>
      </c>
      <c r="H1793">
        <f t="shared" si="55"/>
        <v>0.71832797427652739</v>
      </c>
      <c r="M1793" s="10"/>
    </row>
    <row r="1794" spans="1:13" x14ac:dyDescent="0.2">
      <c r="A1794" s="9" t="s">
        <v>5280</v>
      </c>
      <c r="B1794">
        <v>0.33900000000000002</v>
      </c>
      <c r="C1794">
        <v>0.68400000000000005</v>
      </c>
      <c r="D1794">
        <v>0.63100000000000001</v>
      </c>
      <c r="E1794">
        <v>0.79500000000000004</v>
      </c>
      <c r="F1794">
        <v>0.621</v>
      </c>
      <c r="G1794">
        <f t="shared" si="54"/>
        <v>0.92251461988304084</v>
      </c>
      <c r="H1794">
        <f t="shared" si="55"/>
        <v>0.78113207547169805</v>
      </c>
      <c r="M1794" s="10"/>
    </row>
    <row r="1795" spans="1:13" x14ac:dyDescent="0.2">
      <c r="A1795" s="9" t="s">
        <v>5280</v>
      </c>
      <c r="B1795">
        <v>1.2170000000000001</v>
      </c>
      <c r="C1795">
        <v>1.26</v>
      </c>
      <c r="D1795">
        <v>1.2290000000000001</v>
      </c>
      <c r="E1795">
        <v>1.3879999999999999</v>
      </c>
      <c r="F1795">
        <v>1.2410000000000001</v>
      </c>
      <c r="G1795">
        <f t="shared" ref="G1795:G1858" si="56">D1795/C1795</f>
        <v>0.97539682539682548</v>
      </c>
      <c r="H1795">
        <f t="shared" si="55"/>
        <v>0.894092219020173</v>
      </c>
      <c r="M1795" s="10"/>
    </row>
    <row r="1796" spans="1:13" x14ac:dyDescent="0.2">
      <c r="A1796" s="9" t="s">
        <v>5280</v>
      </c>
      <c r="B1796">
        <v>0.50800000000000001</v>
      </c>
      <c r="C1796">
        <v>0.83199999999999996</v>
      </c>
      <c r="D1796">
        <v>0.77700000000000002</v>
      </c>
      <c r="E1796">
        <v>0.94499999999999995</v>
      </c>
      <c r="F1796">
        <v>0.745</v>
      </c>
      <c r="G1796">
        <f t="shared" si="56"/>
        <v>0.93389423076923084</v>
      </c>
      <c r="H1796">
        <f t="shared" ref="H1796:H1859" si="57">F1796/E1796</f>
        <v>0.78835978835978837</v>
      </c>
      <c r="M1796" s="10"/>
    </row>
    <row r="1797" spans="1:13" x14ac:dyDescent="0.2">
      <c r="A1797" s="9" t="s">
        <v>5280</v>
      </c>
      <c r="B1797">
        <v>1.6639999999999999</v>
      </c>
      <c r="C1797">
        <v>1.5149999999999999</v>
      </c>
      <c r="D1797">
        <v>1.3979999999999999</v>
      </c>
      <c r="E1797">
        <v>1.67</v>
      </c>
      <c r="F1797">
        <v>1.4890000000000001</v>
      </c>
      <c r="G1797">
        <f t="shared" si="56"/>
        <v>0.92277227722772281</v>
      </c>
      <c r="H1797">
        <f t="shared" si="57"/>
        <v>0.891616766467066</v>
      </c>
      <c r="M1797" s="10"/>
    </row>
    <row r="1798" spans="1:13" x14ac:dyDescent="0.2">
      <c r="A1798" s="9" t="s">
        <v>5280</v>
      </c>
      <c r="B1798">
        <v>4.452</v>
      </c>
      <c r="C1798">
        <v>3.51</v>
      </c>
      <c r="D1798">
        <v>1.615</v>
      </c>
      <c r="E1798">
        <v>4.0979999999999999</v>
      </c>
      <c r="F1798">
        <v>2.3029999999999999</v>
      </c>
      <c r="G1798">
        <f t="shared" si="56"/>
        <v>0.46011396011396016</v>
      </c>
      <c r="H1798">
        <f t="shared" si="57"/>
        <v>0.56198145436798441</v>
      </c>
      <c r="M1798" s="10"/>
    </row>
    <row r="1799" spans="1:13" x14ac:dyDescent="0.2">
      <c r="A1799" s="9" t="s">
        <v>5280</v>
      </c>
      <c r="B1799">
        <v>0.46200000000000002</v>
      </c>
      <c r="C1799">
        <v>0.81</v>
      </c>
      <c r="D1799">
        <v>0.72599999999999998</v>
      </c>
      <c r="E1799">
        <v>0.89500000000000002</v>
      </c>
      <c r="F1799">
        <v>0.745</v>
      </c>
      <c r="G1799">
        <f t="shared" si="56"/>
        <v>0.89629629629629626</v>
      </c>
      <c r="H1799">
        <f t="shared" si="57"/>
        <v>0.83240223463687146</v>
      </c>
      <c r="M1799" s="10"/>
    </row>
    <row r="1800" spans="1:13" x14ac:dyDescent="0.2">
      <c r="A1800" s="9" t="s">
        <v>5280</v>
      </c>
      <c r="B1800">
        <v>1.0009999999999999</v>
      </c>
      <c r="C1800">
        <v>1.2170000000000001</v>
      </c>
      <c r="D1800">
        <v>1.0469999999999999</v>
      </c>
      <c r="E1800">
        <v>1.343</v>
      </c>
      <c r="F1800">
        <v>1.117</v>
      </c>
      <c r="G1800">
        <f t="shared" si="56"/>
        <v>0.86031224322103517</v>
      </c>
      <c r="H1800">
        <f t="shared" si="57"/>
        <v>0.83172002978406556</v>
      </c>
      <c r="M1800" s="10"/>
    </row>
    <row r="1801" spans="1:13" x14ac:dyDescent="0.2">
      <c r="A1801" s="9" t="s">
        <v>5280</v>
      </c>
      <c r="B1801">
        <v>0.123</v>
      </c>
      <c r="C1801">
        <v>0.45300000000000001</v>
      </c>
      <c r="D1801">
        <v>0.34599999999999997</v>
      </c>
      <c r="E1801">
        <v>0.55500000000000005</v>
      </c>
      <c r="F1801">
        <v>0.372</v>
      </c>
      <c r="G1801">
        <f t="shared" si="56"/>
        <v>0.76379690949227363</v>
      </c>
      <c r="H1801">
        <f t="shared" si="57"/>
        <v>0.6702702702702702</v>
      </c>
      <c r="M1801" s="10"/>
    </row>
    <row r="1802" spans="1:13" x14ac:dyDescent="0.2">
      <c r="A1802" s="9" t="s">
        <v>5280</v>
      </c>
      <c r="B1802">
        <v>1.556</v>
      </c>
      <c r="C1802">
        <v>1.486</v>
      </c>
      <c r="D1802">
        <v>1.333</v>
      </c>
      <c r="E1802">
        <v>1.57</v>
      </c>
      <c r="F1802">
        <v>1.365</v>
      </c>
      <c r="G1802">
        <f t="shared" si="56"/>
        <v>0.89703903095558546</v>
      </c>
      <c r="H1802">
        <f t="shared" si="57"/>
        <v>0.86942675159235661</v>
      </c>
      <c r="M1802" s="10"/>
    </row>
    <row r="1803" spans="1:13" x14ac:dyDescent="0.2">
      <c r="A1803" s="9" t="s">
        <v>5280</v>
      </c>
      <c r="B1803">
        <v>1.048</v>
      </c>
      <c r="C1803">
        <v>1.5049999999999999</v>
      </c>
      <c r="D1803">
        <v>0.88600000000000001</v>
      </c>
      <c r="E1803">
        <v>1.589</v>
      </c>
      <c r="F1803">
        <v>0.96499999999999997</v>
      </c>
      <c r="G1803">
        <f t="shared" si="56"/>
        <v>0.58870431893687714</v>
      </c>
      <c r="H1803">
        <f t="shared" si="57"/>
        <v>0.6073001887979862</v>
      </c>
      <c r="M1803" s="10"/>
    </row>
    <row r="1804" spans="1:13" x14ac:dyDescent="0.2">
      <c r="A1804" s="9" t="s">
        <v>5280</v>
      </c>
      <c r="B1804">
        <v>0.69299999999999995</v>
      </c>
      <c r="C1804">
        <v>1.0589999999999999</v>
      </c>
      <c r="D1804">
        <v>0.83299999999999996</v>
      </c>
      <c r="E1804">
        <v>1.171</v>
      </c>
      <c r="F1804">
        <v>0.90300000000000002</v>
      </c>
      <c r="G1804">
        <f t="shared" si="56"/>
        <v>0.78659112370160533</v>
      </c>
      <c r="H1804">
        <f t="shared" si="57"/>
        <v>0.77113578138343297</v>
      </c>
      <c r="M1804" s="10"/>
    </row>
    <row r="1805" spans="1:13" x14ac:dyDescent="0.2">
      <c r="A1805" s="9" t="s">
        <v>5280</v>
      </c>
      <c r="B1805">
        <v>2.6339999999999999</v>
      </c>
      <c r="C1805">
        <v>3.02</v>
      </c>
      <c r="D1805">
        <v>1.1100000000000001</v>
      </c>
      <c r="E1805">
        <v>3.11</v>
      </c>
      <c r="F1805">
        <v>1.47</v>
      </c>
      <c r="G1805">
        <f t="shared" si="56"/>
        <v>0.36754966887417223</v>
      </c>
      <c r="H1805">
        <f t="shared" si="57"/>
        <v>0.47266881028938906</v>
      </c>
      <c r="M1805" s="10"/>
    </row>
    <row r="1806" spans="1:13" x14ac:dyDescent="0.2">
      <c r="A1806" s="9" t="s">
        <v>5280</v>
      </c>
      <c r="B1806">
        <v>0.77</v>
      </c>
      <c r="C1806">
        <v>1.2589999999999999</v>
      </c>
      <c r="D1806">
        <v>0.77900000000000003</v>
      </c>
      <c r="E1806">
        <v>1.343</v>
      </c>
      <c r="F1806">
        <v>0.878</v>
      </c>
      <c r="G1806">
        <f t="shared" si="56"/>
        <v>0.61874503574265294</v>
      </c>
      <c r="H1806">
        <f t="shared" si="57"/>
        <v>0.65376023827252416</v>
      </c>
      <c r="M1806" s="10"/>
    </row>
    <row r="1807" spans="1:13" x14ac:dyDescent="0.2">
      <c r="A1807" s="9" t="s">
        <v>5280</v>
      </c>
      <c r="B1807">
        <v>2.7879999999999998</v>
      </c>
      <c r="C1807">
        <v>1.9510000000000001</v>
      </c>
      <c r="D1807">
        <v>1.82</v>
      </c>
      <c r="E1807">
        <v>2.0659999999999998</v>
      </c>
      <c r="F1807">
        <v>1.8620000000000001</v>
      </c>
      <c r="G1807">
        <f t="shared" si="56"/>
        <v>0.93285494618144538</v>
      </c>
      <c r="H1807">
        <f t="shared" si="57"/>
        <v>0.90125847047434671</v>
      </c>
      <c r="M1807" s="10"/>
    </row>
    <row r="1808" spans="1:13" x14ac:dyDescent="0.2">
      <c r="A1808" s="9" t="s">
        <v>5280</v>
      </c>
      <c r="B1808">
        <v>1.155</v>
      </c>
      <c r="C1808">
        <v>1.2729999999999999</v>
      </c>
      <c r="D1808">
        <v>1.1559999999999999</v>
      </c>
      <c r="E1808">
        <v>1.3879999999999999</v>
      </c>
      <c r="F1808">
        <v>1.2290000000000001</v>
      </c>
      <c r="G1808">
        <f t="shared" si="56"/>
        <v>0.90809112333071484</v>
      </c>
      <c r="H1808">
        <f t="shared" si="57"/>
        <v>0.88544668587896269</v>
      </c>
      <c r="M1808" s="10"/>
    </row>
    <row r="1809" spans="1:13" x14ac:dyDescent="0.2">
      <c r="A1809" s="9" t="s">
        <v>5280</v>
      </c>
      <c r="B1809">
        <v>9.2119999999999997</v>
      </c>
      <c r="C1809">
        <v>4.4889999999999999</v>
      </c>
      <c r="D1809">
        <v>2.613</v>
      </c>
      <c r="E1809">
        <v>4.923</v>
      </c>
      <c r="F1809">
        <v>2.9260000000000002</v>
      </c>
      <c r="G1809">
        <f t="shared" si="56"/>
        <v>0.58208955223880599</v>
      </c>
      <c r="H1809">
        <f t="shared" si="57"/>
        <v>0.59435303676619955</v>
      </c>
      <c r="M1809" s="10"/>
    </row>
    <row r="1810" spans="1:13" x14ac:dyDescent="0.2">
      <c r="A1810" s="9" t="s">
        <v>5280</v>
      </c>
      <c r="B1810">
        <v>0.33900000000000002</v>
      </c>
      <c r="C1810">
        <v>0.68600000000000005</v>
      </c>
      <c r="D1810">
        <v>0.629</v>
      </c>
      <c r="E1810">
        <v>0.83299999999999996</v>
      </c>
      <c r="F1810">
        <v>0.621</v>
      </c>
      <c r="G1810">
        <f t="shared" si="56"/>
        <v>0.91690962099125362</v>
      </c>
      <c r="H1810">
        <f t="shared" si="57"/>
        <v>0.74549819927971195</v>
      </c>
      <c r="M1810" s="10"/>
    </row>
    <row r="1811" spans="1:13" x14ac:dyDescent="0.2">
      <c r="A1811" s="9" t="s">
        <v>5280</v>
      </c>
      <c r="B1811">
        <v>0.185</v>
      </c>
      <c r="C1811">
        <v>0.74</v>
      </c>
      <c r="D1811">
        <v>0.318</v>
      </c>
      <c r="E1811">
        <v>0.78500000000000003</v>
      </c>
      <c r="F1811">
        <v>0.42099999999999999</v>
      </c>
      <c r="G1811">
        <f t="shared" si="56"/>
        <v>0.42972972972972973</v>
      </c>
      <c r="H1811">
        <f t="shared" si="57"/>
        <v>0.53630573248407643</v>
      </c>
      <c r="M1811" s="10"/>
    </row>
    <row r="1812" spans="1:13" x14ac:dyDescent="0.2">
      <c r="A1812" s="9" t="s">
        <v>5280</v>
      </c>
      <c r="B1812">
        <v>0.16900000000000001</v>
      </c>
      <c r="C1812">
        <v>0.54400000000000004</v>
      </c>
      <c r="D1812">
        <v>0.39700000000000002</v>
      </c>
      <c r="E1812">
        <v>0.621</v>
      </c>
      <c r="F1812">
        <v>0.372</v>
      </c>
      <c r="G1812">
        <f t="shared" si="56"/>
        <v>0.72977941176470584</v>
      </c>
      <c r="H1812">
        <f t="shared" si="57"/>
        <v>0.59903381642512077</v>
      </c>
      <c r="M1812" s="10"/>
    </row>
    <row r="1813" spans="1:13" x14ac:dyDescent="0.2">
      <c r="A1813" s="9" t="s">
        <v>5280</v>
      </c>
      <c r="B1813">
        <v>2.08</v>
      </c>
      <c r="C1813">
        <v>1.7709999999999999</v>
      </c>
      <c r="D1813">
        <v>1.4950000000000001</v>
      </c>
      <c r="E1813">
        <v>1.8779999999999999</v>
      </c>
      <c r="F1813">
        <v>1.4890000000000001</v>
      </c>
      <c r="G1813">
        <f t="shared" si="56"/>
        <v>0.84415584415584421</v>
      </c>
      <c r="H1813">
        <f t="shared" si="57"/>
        <v>0.79286474973375942</v>
      </c>
      <c r="M1813" s="10"/>
    </row>
    <row r="1814" spans="1:13" x14ac:dyDescent="0.2">
      <c r="A1814" s="9" t="s">
        <v>5280</v>
      </c>
      <c r="B1814">
        <v>0.308</v>
      </c>
      <c r="C1814">
        <v>0.65700000000000003</v>
      </c>
      <c r="D1814">
        <v>0.59699999999999998</v>
      </c>
      <c r="E1814">
        <v>0.79500000000000004</v>
      </c>
      <c r="F1814">
        <v>0.621</v>
      </c>
      <c r="G1814">
        <f t="shared" si="56"/>
        <v>0.90867579908675788</v>
      </c>
      <c r="H1814">
        <f t="shared" si="57"/>
        <v>0.78113207547169805</v>
      </c>
      <c r="M1814" s="10"/>
    </row>
    <row r="1815" spans="1:13" x14ac:dyDescent="0.2">
      <c r="A1815" s="9" t="s">
        <v>5280</v>
      </c>
      <c r="B1815">
        <v>0.13900000000000001</v>
      </c>
      <c r="C1815">
        <v>0.48599999999999999</v>
      </c>
      <c r="D1815">
        <v>0.36299999999999999</v>
      </c>
      <c r="E1815">
        <v>0.55500000000000005</v>
      </c>
      <c r="F1815">
        <v>0.372</v>
      </c>
      <c r="G1815">
        <f t="shared" si="56"/>
        <v>0.74691358024691357</v>
      </c>
      <c r="H1815">
        <f t="shared" si="57"/>
        <v>0.6702702702702702</v>
      </c>
      <c r="M1815" s="10"/>
    </row>
    <row r="1816" spans="1:13" x14ac:dyDescent="0.2">
      <c r="A1816" s="9" t="s">
        <v>5280</v>
      </c>
      <c r="B1816">
        <v>0.69299999999999995</v>
      </c>
      <c r="C1816">
        <v>0.97499999999999998</v>
      </c>
      <c r="D1816">
        <v>0.90500000000000003</v>
      </c>
      <c r="E1816">
        <v>1.0680000000000001</v>
      </c>
      <c r="F1816">
        <v>0.96499999999999997</v>
      </c>
      <c r="G1816">
        <f t="shared" si="56"/>
        <v>0.92820512820512824</v>
      </c>
      <c r="H1816">
        <f t="shared" si="57"/>
        <v>0.90355805243445686</v>
      </c>
      <c r="M1816" s="10"/>
    </row>
    <row r="1817" spans="1:13" x14ac:dyDescent="0.2">
      <c r="A1817" s="9" t="s">
        <v>5280</v>
      </c>
      <c r="B1817">
        <v>1.232</v>
      </c>
      <c r="C1817">
        <v>1.32</v>
      </c>
      <c r="D1817">
        <v>1.1890000000000001</v>
      </c>
      <c r="E1817">
        <v>1.4470000000000001</v>
      </c>
      <c r="F1817">
        <v>1.2410000000000001</v>
      </c>
      <c r="G1817">
        <f t="shared" si="56"/>
        <v>0.90075757575757576</v>
      </c>
      <c r="H1817">
        <f t="shared" si="57"/>
        <v>0.85763648928818248</v>
      </c>
      <c r="M1817" s="10"/>
    </row>
    <row r="1818" spans="1:13" x14ac:dyDescent="0.2">
      <c r="A1818" s="9" t="s">
        <v>5280</v>
      </c>
      <c r="B1818">
        <v>0.73899999999999999</v>
      </c>
      <c r="C1818">
        <v>1.089</v>
      </c>
      <c r="D1818">
        <v>0.86399999999999999</v>
      </c>
      <c r="E1818">
        <v>1.2410000000000001</v>
      </c>
      <c r="F1818">
        <v>0.94399999999999995</v>
      </c>
      <c r="G1818">
        <f t="shared" si="56"/>
        <v>0.79338842975206614</v>
      </c>
      <c r="H1818">
        <f t="shared" si="57"/>
        <v>0.76067687348912161</v>
      </c>
      <c r="M1818" s="10"/>
    </row>
    <row r="1819" spans="1:13" x14ac:dyDescent="0.2">
      <c r="A1819" s="9" t="s">
        <v>5280</v>
      </c>
      <c r="B1819">
        <v>1.0629999999999999</v>
      </c>
      <c r="C1819">
        <v>1.2410000000000001</v>
      </c>
      <c r="D1819">
        <v>1.0900000000000001</v>
      </c>
      <c r="E1819">
        <v>1.343</v>
      </c>
      <c r="F1819">
        <v>1.117</v>
      </c>
      <c r="G1819">
        <f t="shared" si="56"/>
        <v>0.87832393231265105</v>
      </c>
      <c r="H1819">
        <f t="shared" si="57"/>
        <v>0.83172002978406556</v>
      </c>
      <c r="M1819" s="10"/>
    </row>
    <row r="1820" spans="1:13" x14ac:dyDescent="0.2">
      <c r="A1820" s="9" t="s">
        <v>5280</v>
      </c>
      <c r="B1820">
        <v>0.56999999999999995</v>
      </c>
      <c r="C1820">
        <v>0.88300000000000001</v>
      </c>
      <c r="D1820">
        <v>0.82199999999999995</v>
      </c>
      <c r="E1820">
        <v>1.0009999999999999</v>
      </c>
      <c r="F1820">
        <v>0.86899999999999999</v>
      </c>
      <c r="G1820">
        <f t="shared" si="56"/>
        <v>0.93091732729331822</v>
      </c>
      <c r="H1820">
        <f t="shared" si="57"/>
        <v>0.86813186813186827</v>
      </c>
      <c r="M1820" s="10"/>
    </row>
    <row r="1821" spans="1:13" x14ac:dyDescent="0.2">
      <c r="A1821" s="9" t="s">
        <v>5280</v>
      </c>
      <c r="B1821">
        <v>1.3560000000000001</v>
      </c>
      <c r="C1821">
        <v>1.361</v>
      </c>
      <c r="D1821">
        <v>1.268</v>
      </c>
      <c r="E1821">
        <v>1.4530000000000001</v>
      </c>
      <c r="F1821">
        <v>1.2410000000000001</v>
      </c>
      <c r="G1821">
        <f t="shared" si="56"/>
        <v>0.93166789125642913</v>
      </c>
      <c r="H1821">
        <f t="shared" si="57"/>
        <v>0.85409497591190642</v>
      </c>
      <c r="M1821" s="10"/>
    </row>
    <row r="1822" spans="1:13" x14ac:dyDescent="0.2">
      <c r="A1822" s="9" t="s">
        <v>5280</v>
      </c>
      <c r="B1822">
        <v>0.52400000000000002</v>
      </c>
      <c r="C1822">
        <v>0.86799999999999999</v>
      </c>
      <c r="D1822">
        <v>0.76800000000000002</v>
      </c>
      <c r="E1822">
        <v>1.0009999999999999</v>
      </c>
      <c r="F1822">
        <v>0.745</v>
      </c>
      <c r="G1822">
        <f t="shared" si="56"/>
        <v>0.88479262672811065</v>
      </c>
      <c r="H1822">
        <f t="shared" si="57"/>
        <v>0.74425574425574437</v>
      </c>
      <c r="M1822" s="10"/>
    </row>
    <row r="1823" spans="1:13" x14ac:dyDescent="0.2">
      <c r="A1823" s="9" t="s">
        <v>5280</v>
      </c>
      <c r="B1823">
        <v>1.4790000000000001</v>
      </c>
      <c r="C1823">
        <v>1.4079999999999999</v>
      </c>
      <c r="D1823">
        <v>1.337</v>
      </c>
      <c r="E1823">
        <v>1.5149999999999999</v>
      </c>
      <c r="F1823">
        <v>1.365</v>
      </c>
      <c r="G1823">
        <f t="shared" si="56"/>
        <v>0.94957386363636365</v>
      </c>
      <c r="H1823">
        <f t="shared" si="57"/>
        <v>0.90099009900990101</v>
      </c>
      <c r="M1823" s="10"/>
    </row>
    <row r="1824" spans="1:13" x14ac:dyDescent="0.2">
      <c r="A1824" s="9" t="s">
        <v>5280</v>
      </c>
      <c r="B1824">
        <v>0.97</v>
      </c>
      <c r="C1824">
        <v>1.133</v>
      </c>
      <c r="D1824">
        <v>1.0900000000000001</v>
      </c>
      <c r="E1824">
        <v>1.2410000000000001</v>
      </c>
      <c r="F1824">
        <v>1.117</v>
      </c>
      <c r="G1824">
        <f t="shared" si="56"/>
        <v>0.96204766107678741</v>
      </c>
      <c r="H1824">
        <f t="shared" si="57"/>
        <v>0.90008058017727632</v>
      </c>
      <c r="M1824" s="10"/>
    </row>
    <row r="1825" spans="1:13" x14ac:dyDescent="0.2">
      <c r="A1825" s="9" t="s">
        <v>5280</v>
      </c>
      <c r="B1825">
        <v>0.216</v>
      </c>
      <c r="C1825">
        <v>0.60199999999999998</v>
      </c>
      <c r="D1825">
        <v>0.45600000000000002</v>
      </c>
      <c r="E1825">
        <v>0.70199999999999996</v>
      </c>
      <c r="F1825">
        <v>0.496</v>
      </c>
      <c r="G1825">
        <f t="shared" si="56"/>
        <v>0.75747508305647848</v>
      </c>
      <c r="H1825">
        <f t="shared" si="57"/>
        <v>0.70655270655270663</v>
      </c>
      <c r="M1825" s="10"/>
    </row>
    <row r="1826" spans="1:13" x14ac:dyDescent="0.2">
      <c r="A1826" s="9" t="s">
        <v>5280</v>
      </c>
      <c r="B1826">
        <v>0.43099999999999999</v>
      </c>
      <c r="C1826">
        <v>0.90400000000000003</v>
      </c>
      <c r="D1826">
        <v>0.60799999999999998</v>
      </c>
      <c r="E1826">
        <v>1.0229999999999999</v>
      </c>
      <c r="F1826">
        <v>0.621</v>
      </c>
      <c r="G1826">
        <f t="shared" si="56"/>
        <v>0.67256637168141586</v>
      </c>
      <c r="H1826">
        <f t="shared" si="57"/>
        <v>0.60703812316715544</v>
      </c>
      <c r="M1826" s="10"/>
    </row>
    <row r="1827" spans="1:13" x14ac:dyDescent="0.2">
      <c r="A1827" s="9" t="s">
        <v>5280</v>
      </c>
      <c r="B1827">
        <v>1.155</v>
      </c>
      <c r="C1827">
        <v>1.2689999999999999</v>
      </c>
      <c r="D1827">
        <v>1.159</v>
      </c>
      <c r="E1827">
        <v>1.4039999999999999</v>
      </c>
      <c r="F1827">
        <v>1.117</v>
      </c>
      <c r="G1827">
        <f t="shared" si="56"/>
        <v>0.91331757289204107</v>
      </c>
      <c r="H1827">
        <f t="shared" si="57"/>
        <v>0.79558404558404561</v>
      </c>
      <c r="M1827" s="10"/>
    </row>
    <row r="1828" spans="1:13" x14ac:dyDescent="0.2">
      <c r="A1828" s="9" t="s">
        <v>5280</v>
      </c>
      <c r="B1828">
        <v>1.417</v>
      </c>
      <c r="C1828">
        <v>1.4810000000000001</v>
      </c>
      <c r="D1828">
        <v>1.2190000000000001</v>
      </c>
      <c r="E1828">
        <v>1.6180000000000001</v>
      </c>
      <c r="F1828">
        <v>1.2410000000000001</v>
      </c>
      <c r="G1828">
        <f t="shared" si="56"/>
        <v>0.82309250506414589</v>
      </c>
      <c r="H1828">
        <f t="shared" si="57"/>
        <v>0.76699629171817063</v>
      </c>
      <c r="M1828" s="10"/>
    </row>
    <row r="1829" spans="1:13" x14ac:dyDescent="0.2">
      <c r="A1829" s="9" t="s">
        <v>5280</v>
      </c>
      <c r="B1829">
        <v>3.05</v>
      </c>
      <c r="C1829">
        <v>2.4889999999999999</v>
      </c>
      <c r="D1829">
        <v>1.56</v>
      </c>
      <c r="E1829">
        <v>2.5830000000000002</v>
      </c>
      <c r="F1829">
        <v>1.6180000000000001</v>
      </c>
      <c r="G1829">
        <f t="shared" si="56"/>
        <v>0.6267577340297309</v>
      </c>
      <c r="H1829">
        <f t="shared" si="57"/>
        <v>0.62640340689121177</v>
      </c>
      <c r="M1829" s="10"/>
    </row>
    <row r="1830" spans="1:13" x14ac:dyDescent="0.2">
      <c r="A1830" s="9" t="s">
        <v>5280</v>
      </c>
      <c r="B1830">
        <v>0.72399999999999998</v>
      </c>
      <c r="C1830">
        <v>1.016</v>
      </c>
      <c r="D1830">
        <v>0.90700000000000003</v>
      </c>
      <c r="E1830">
        <v>1.1100000000000001</v>
      </c>
      <c r="F1830">
        <v>0.96499999999999997</v>
      </c>
      <c r="G1830">
        <f t="shared" si="56"/>
        <v>0.89271653543307083</v>
      </c>
      <c r="H1830">
        <f t="shared" si="57"/>
        <v>0.86936936936936926</v>
      </c>
      <c r="M1830" s="10"/>
    </row>
    <row r="1831" spans="1:13" x14ac:dyDescent="0.2">
      <c r="A1831" s="9" t="s">
        <v>5280</v>
      </c>
      <c r="B1831">
        <v>0.95499999999999996</v>
      </c>
      <c r="C1831">
        <v>1.266</v>
      </c>
      <c r="D1831">
        <v>0.96099999999999997</v>
      </c>
      <c r="E1831">
        <v>1.415</v>
      </c>
      <c r="F1831">
        <v>0.99299999999999999</v>
      </c>
      <c r="G1831">
        <f t="shared" si="56"/>
        <v>0.75908372827804105</v>
      </c>
      <c r="H1831">
        <f t="shared" si="57"/>
        <v>0.70176678445229679</v>
      </c>
      <c r="M1831" s="10"/>
    </row>
    <row r="1832" spans="1:13" x14ac:dyDescent="0.2">
      <c r="A1832" s="9" t="s">
        <v>5280</v>
      </c>
      <c r="B1832">
        <v>0.26200000000000001</v>
      </c>
      <c r="C1832">
        <v>0.62</v>
      </c>
      <c r="D1832">
        <v>0.53800000000000003</v>
      </c>
      <c r="E1832">
        <v>0.72399999999999998</v>
      </c>
      <c r="F1832">
        <v>0.61399999999999999</v>
      </c>
      <c r="G1832">
        <f t="shared" si="56"/>
        <v>0.86774193548387102</v>
      </c>
      <c r="H1832">
        <f t="shared" si="57"/>
        <v>0.84806629834254144</v>
      </c>
      <c r="M1832" s="10"/>
    </row>
    <row r="1833" spans="1:13" x14ac:dyDescent="0.2">
      <c r="A1833" s="9" t="s">
        <v>5280</v>
      </c>
      <c r="B1833">
        <v>0.55500000000000005</v>
      </c>
      <c r="C1833">
        <v>0.85899999999999999</v>
      </c>
      <c r="D1833">
        <v>0.82199999999999995</v>
      </c>
      <c r="E1833">
        <v>1.0009999999999999</v>
      </c>
      <c r="F1833">
        <v>0.86899999999999999</v>
      </c>
      <c r="G1833">
        <f t="shared" si="56"/>
        <v>0.95692665890570427</v>
      </c>
      <c r="H1833">
        <f t="shared" si="57"/>
        <v>0.86813186813186827</v>
      </c>
      <c r="M1833" s="10"/>
    </row>
    <row r="1834" spans="1:13" x14ac:dyDescent="0.2">
      <c r="A1834" s="9" t="s">
        <v>5280</v>
      </c>
      <c r="B1834">
        <v>0.33900000000000002</v>
      </c>
      <c r="C1834">
        <v>0.72499999999999998</v>
      </c>
      <c r="D1834">
        <v>0.59499999999999997</v>
      </c>
      <c r="E1834">
        <v>0.83299999999999996</v>
      </c>
      <c r="F1834">
        <v>0.621</v>
      </c>
      <c r="G1834">
        <f t="shared" si="56"/>
        <v>0.82068965517241377</v>
      </c>
      <c r="H1834">
        <f t="shared" si="57"/>
        <v>0.74549819927971195</v>
      </c>
      <c r="M1834" s="10"/>
    </row>
    <row r="1835" spans="1:13" x14ac:dyDescent="0.2">
      <c r="A1835" s="9" t="s">
        <v>5280</v>
      </c>
      <c r="B1835">
        <v>0.185</v>
      </c>
      <c r="C1835">
        <v>0.51700000000000002</v>
      </c>
      <c r="D1835">
        <v>0.45500000000000002</v>
      </c>
      <c r="E1835">
        <v>0.621</v>
      </c>
      <c r="F1835">
        <v>0.496</v>
      </c>
      <c r="G1835">
        <f t="shared" si="56"/>
        <v>0.88007736943907156</v>
      </c>
      <c r="H1835">
        <f t="shared" si="57"/>
        <v>0.79871175523349436</v>
      </c>
      <c r="M1835" s="10"/>
    </row>
    <row r="1836" spans="1:13" x14ac:dyDescent="0.2">
      <c r="A1836" s="9" t="s">
        <v>5280</v>
      </c>
      <c r="B1836">
        <v>0.47799999999999998</v>
      </c>
      <c r="C1836">
        <v>0.80200000000000005</v>
      </c>
      <c r="D1836">
        <v>0.75800000000000001</v>
      </c>
      <c r="E1836">
        <v>0.89500000000000002</v>
      </c>
      <c r="F1836">
        <v>0.745</v>
      </c>
      <c r="G1836">
        <f t="shared" si="56"/>
        <v>0.9451371571072319</v>
      </c>
      <c r="H1836">
        <f t="shared" si="57"/>
        <v>0.83240223463687146</v>
      </c>
      <c r="M1836" s="10"/>
    </row>
    <row r="1837" spans="1:13" x14ac:dyDescent="0.2">
      <c r="A1837" s="9" t="s">
        <v>5280</v>
      </c>
      <c r="B1837">
        <v>0.70899999999999996</v>
      </c>
      <c r="C1837">
        <v>0.98199999999999998</v>
      </c>
      <c r="D1837">
        <v>0.91900000000000004</v>
      </c>
      <c r="E1837">
        <v>1.1100000000000001</v>
      </c>
      <c r="F1837">
        <v>0.96499999999999997</v>
      </c>
      <c r="G1837">
        <f t="shared" si="56"/>
        <v>0.93584521384928721</v>
      </c>
      <c r="H1837">
        <f t="shared" si="57"/>
        <v>0.86936936936936926</v>
      </c>
      <c r="M1837" s="10"/>
    </row>
    <row r="1838" spans="1:13" x14ac:dyDescent="0.2">
      <c r="A1838" s="9" t="s">
        <v>5280</v>
      </c>
      <c r="B1838">
        <v>0.154</v>
      </c>
      <c r="C1838">
        <v>0.51</v>
      </c>
      <c r="D1838">
        <v>0.38400000000000001</v>
      </c>
      <c r="E1838">
        <v>0.55500000000000005</v>
      </c>
      <c r="F1838">
        <v>0.372</v>
      </c>
      <c r="G1838">
        <f t="shared" si="56"/>
        <v>0.75294117647058822</v>
      </c>
      <c r="H1838">
        <f t="shared" si="57"/>
        <v>0.6702702702702702</v>
      </c>
      <c r="M1838" s="10"/>
    </row>
    <row r="1839" spans="1:13" x14ac:dyDescent="0.2">
      <c r="A1839" s="9" t="s">
        <v>5280</v>
      </c>
      <c r="B1839">
        <v>0.83199999999999996</v>
      </c>
      <c r="C1839">
        <v>1.056</v>
      </c>
      <c r="D1839">
        <v>1.0029999999999999</v>
      </c>
      <c r="E1839">
        <v>1.222</v>
      </c>
      <c r="F1839">
        <v>0.99299999999999999</v>
      </c>
      <c r="G1839">
        <f t="shared" si="56"/>
        <v>0.94981060606060597</v>
      </c>
      <c r="H1839">
        <f t="shared" si="57"/>
        <v>0.81260229132569561</v>
      </c>
      <c r="M1839" s="10"/>
    </row>
    <row r="1840" spans="1:13" x14ac:dyDescent="0.2">
      <c r="A1840" s="9" t="s">
        <v>5280</v>
      </c>
      <c r="B1840">
        <v>0.52400000000000002</v>
      </c>
      <c r="C1840">
        <v>0.86499999999999999</v>
      </c>
      <c r="D1840">
        <v>0.77100000000000002</v>
      </c>
      <c r="E1840">
        <v>0.94499999999999995</v>
      </c>
      <c r="F1840">
        <v>0.79</v>
      </c>
      <c r="G1840">
        <f t="shared" si="56"/>
        <v>0.89132947976878618</v>
      </c>
      <c r="H1840">
        <f t="shared" si="57"/>
        <v>0.83597883597883604</v>
      </c>
      <c r="M1840" s="10"/>
    </row>
    <row r="1841" spans="1:13" x14ac:dyDescent="0.2">
      <c r="A1841" s="9" t="s">
        <v>5280</v>
      </c>
      <c r="B1841">
        <v>2.0640000000000001</v>
      </c>
      <c r="C1841">
        <v>1.9159999999999999</v>
      </c>
      <c r="D1841">
        <v>1.3720000000000001</v>
      </c>
      <c r="E1841">
        <v>2.036</v>
      </c>
      <c r="F1841">
        <v>1.492</v>
      </c>
      <c r="G1841">
        <f t="shared" si="56"/>
        <v>0.71607515657620047</v>
      </c>
      <c r="H1841">
        <f t="shared" si="57"/>
        <v>0.73280943025540268</v>
      </c>
      <c r="M1841" s="10"/>
    </row>
    <row r="1842" spans="1:13" x14ac:dyDescent="0.2">
      <c r="A1842" s="9" t="s">
        <v>5280</v>
      </c>
      <c r="B1842">
        <v>1.3560000000000001</v>
      </c>
      <c r="C1842">
        <v>1.488</v>
      </c>
      <c r="D1842">
        <v>1.1599999999999999</v>
      </c>
      <c r="E1842">
        <v>1.57</v>
      </c>
      <c r="F1842">
        <v>1.117</v>
      </c>
      <c r="G1842">
        <f t="shared" si="56"/>
        <v>0.77956989247311825</v>
      </c>
      <c r="H1842">
        <f t="shared" si="57"/>
        <v>0.7114649681528662</v>
      </c>
      <c r="M1842" s="10"/>
    </row>
    <row r="1843" spans="1:13" x14ac:dyDescent="0.2">
      <c r="A1843" s="9" t="s">
        <v>5280</v>
      </c>
      <c r="B1843">
        <v>0.52400000000000002</v>
      </c>
      <c r="C1843">
        <v>0.83199999999999996</v>
      </c>
      <c r="D1843">
        <v>0.80200000000000005</v>
      </c>
      <c r="E1843">
        <v>0.96899999999999997</v>
      </c>
      <c r="F1843">
        <v>0.745</v>
      </c>
      <c r="G1843">
        <f t="shared" si="56"/>
        <v>0.96394230769230782</v>
      </c>
      <c r="H1843">
        <f t="shared" si="57"/>
        <v>0.7688338493292054</v>
      </c>
      <c r="M1843" s="10"/>
    </row>
    <row r="1844" spans="1:13" x14ac:dyDescent="0.2">
      <c r="A1844" s="9" t="s">
        <v>5280</v>
      </c>
      <c r="B1844">
        <v>1.34</v>
      </c>
      <c r="C1844">
        <v>1.373</v>
      </c>
      <c r="D1844">
        <v>1.2430000000000001</v>
      </c>
      <c r="E1844">
        <v>1.4530000000000001</v>
      </c>
      <c r="F1844">
        <v>1.2410000000000001</v>
      </c>
      <c r="G1844">
        <f t="shared" si="56"/>
        <v>0.90531682447195927</v>
      </c>
      <c r="H1844">
        <f t="shared" si="57"/>
        <v>0.85409497591190642</v>
      </c>
      <c r="M1844" s="10"/>
    </row>
    <row r="1845" spans="1:13" x14ac:dyDescent="0.2">
      <c r="A1845" s="9" t="s">
        <v>5280</v>
      </c>
      <c r="B1845">
        <v>0.26200000000000001</v>
      </c>
      <c r="C1845">
        <v>0.65200000000000002</v>
      </c>
      <c r="D1845">
        <v>0.51100000000000001</v>
      </c>
      <c r="E1845">
        <v>0.72399999999999998</v>
      </c>
      <c r="F1845">
        <v>0.496</v>
      </c>
      <c r="G1845">
        <f t="shared" si="56"/>
        <v>0.78374233128834359</v>
      </c>
      <c r="H1845">
        <f t="shared" si="57"/>
        <v>0.68508287292817682</v>
      </c>
      <c r="M1845" s="10"/>
    </row>
    <row r="1846" spans="1:13" x14ac:dyDescent="0.2">
      <c r="A1846" s="9" t="s">
        <v>5280</v>
      </c>
      <c r="B1846">
        <v>0.78600000000000003</v>
      </c>
      <c r="C1846">
        <v>1.044</v>
      </c>
      <c r="D1846">
        <v>0.95799999999999996</v>
      </c>
      <c r="E1846">
        <v>1.1439999999999999</v>
      </c>
      <c r="F1846">
        <v>0.99299999999999999</v>
      </c>
      <c r="G1846">
        <f t="shared" si="56"/>
        <v>0.91762452107279691</v>
      </c>
      <c r="H1846">
        <f t="shared" si="57"/>
        <v>0.86800699300699302</v>
      </c>
      <c r="M1846" s="10"/>
    </row>
    <row r="1847" spans="1:13" x14ac:dyDescent="0.2">
      <c r="A1847" s="9" t="s">
        <v>5280</v>
      </c>
      <c r="B1847">
        <v>1.2170000000000001</v>
      </c>
      <c r="C1847">
        <v>1.3540000000000001</v>
      </c>
      <c r="D1847">
        <v>1.1439999999999999</v>
      </c>
      <c r="E1847">
        <v>1.4530000000000001</v>
      </c>
      <c r="F1847">
        <v>1.2410000000000001</v>
      </c>
      <c r="G1847">
        <f t="shared" si="56"/>
        <v>0.84490398818316093</v>
      </c>
      <c r="H1847">
        <f t="shared" si="57"/>
        <v>0.85409497591190642</v>
      </c>
      <c r="M1847" s="10"/>
    </row>
    <row r="1848" spans="1:13" x14ac:dyDescent="0.2">
      <c r="A1848" s="9" t="s">
        <v>5280</v>
      </c>
      <c r="B1848">
        <v>1.756</v>
      </c>
      <c r="C1848">
        <v>1.774</v>
      </c>
      <c r="D1848">
        <v>1.26</v>
      </c>
      <c r="E1848">
        <v>1.962</v>
      </c>
      <c r="F1848">
        <v>1.365</v>
      </c>
      <c r="G1848">
        <f t="shared" si="56"/>
        <v>0.71025930101465617</v>
      </c>
      <c r="H1848">
        <f t="shared" si="57"/>
        <v>0.69571865443425074</v>
      </c>
      <c r="M1848" s="10"/>
    </row>
    <row r="1849" spans="1:13" x14ac:dyDescent="0.2">
      <c r="A1849" s="9" t="s">
        <v>5280</v>
      </c>
      <c r="B1849">
        <v>1.71</v>
      </c>
      <c r="C1849">
        <v>1.6739999999999999</v>
      </c>
      <c r="D1849">
        <v>1.3009999999999999</v>
      </c>
      <c r="E1849">
        <v>1.7769999999999999</v>
      </c>
      <c r="F1849">
        <v>1.365</v>
      </c>
      <c r="G1849">
        <f t="shared" si="56"/>
        <v>0.77718040621266427</v>
      </c>
      <c r="H1849">
        <f t="shared" si="57"/>
        <v>0.76814856499718631</v>
      </c>
      <c r="M1849" s="10"/>
    </row>
    <row r="1850" spans="1:13" x14ac:dyDescent="0.2">
      <c r="A1850" s="9" t="s">
        <v>5280</v>
      </c>
      <c r="B1850">
        <v>0.58499999999999996</v>
      </c>
      <c r="C1850">
        <v>1.0469999999999999</v>
      </c>
      <c r="D1850">
        <v>0.71199999999999997</v>
      </c>
      <c r="E1850">
        <v>1.1439999999999999</v>
      </c>
      <c r="F1850">
        <v>0.79</v>
      </c>
      <c r="G1850">
        <f t="shared" si="56"/>
        <v>0.68003820439350526</v>
      </c>
      <c r="H1850">
        <f t="shared" si="57"/>
        <v>0.69055944055944063</v>
      </c>
      <c r="M1850" s="10"/>
    </row>
    <row r="1851" spans="1:13" x14ac:dyDescent="0.2">
      <c r="A1851" s="9" t="s">
        <v>5280</v>
      </c>
      <c r="B1851">
        <v>2.8959999999999999</v>
      </c>
      <c r="C1851">
        <v>2.0659999999999998</v>
      </c>
      <c r="D1851">
        <v>1.7849999999999999</v>
      </c>
      <c r="E1851">
        <v>2.1709999999999998</v>
      </c>
      <c r="F1851">
        <v>1.738</v>
      </c>
      <c r="G1851">
        <f t="shared" si="56"/>
        <v>0.86398838334946759</v>
      </c>
      <c r="H1851">
        <f t="shared" si="57"/>
        <v>0.80055274067250126</v>
      </c>
      <c r="M1851" s="10"/>
    </row>
    <row r="1852" spans="1:13" x14ac:dyDescent="0.2">
      <c r="A1852" s="9" t="s">
        <v>5280</v>
      </c>
      <c r="B1852">
        <v>0.32300000000000001</v>
      </c>
      <c r="C1852">
        <v>0.64200000000000002</v>
      </c>
      <c r="D1852">
        <v>0.64200000000000002</v>
      </c>
      <c r="E1852">
        <v>0.72399999999999998</v>
      </c>
      <c r="F1852">
        <v>0.621</v>
      </c>
      <c r="G1852">
        <f t="shared" si="56"/>
        <v>1</v>
      </c>
      <c r="H1852">
        <f t="shared" si="57"/>
        <v>0.85773480662983426</v>
      </c>
      <c r="M1852" s="10"/>
    </row>
    <row r="1853" spans="1:13" x14ac:dyDescent="0.2">
      <c r="A1853" s="9" t="s">
        <v>5280</v>
      </c>
      <c r="B1853">
        <v>0.95499999999999996</v>
      </c>
      <c r="C1853">
        <v>1.387</v>
      </c>
      <c r="D1853">
        <v>0.877</v>
      </c>
      <c r="E1853">
        <v>1.4530000000000001</v>
      </c>
      <c r="F1853">
        <v>0.99299999999999999</v>
      </c>
      <c r="G1853">
        <f t="shared" si="56"/>
        <v>0.63229992790194667</v>
      </c>
      <c r="H1853">
        <f t="shared" si="57"/>
        <v>0.68341362697866481</v>
      </c>
      <c r="M1853" s="10"/>
    </row>
    <row r="1854" spans="1:13" x14ac:dyDescent="0.2">
      <c r="A1854" s="9" t="s">
        <v>5280</v>
      </c>
      <c r="B1854">
        <v>0.16900000000000001</v>
      </c>
      <c r="C1854">
        <v>0.54400000000000004</v>
      </c>
      <c r="D1854">
        <v>0.39700000000000002</v>
      </c>
      <c r="E1854">
        <v>0.621</v>
      </c>
      <c r="F1854">
        <v>0.372</v>
      </c>
      <c r="G1854">
        <f t="shared" si="56"/>
        <v>0.72977941176470584</v>
      </c>
      <c r="H1854">
        <f t="shared" si="57"/>
        <v>0.59903381642512077</v>
      </c>
      <c r="M1854" s="10"/>
    </row>
    <row r="1855" spans="1:13" x14ac:dyDescent="0.2">
      <c r="A1855" s="9" t="s">
        <v>5280</v>
      </c>
      <c r="B1855">
        <v>4.5750000000000002</v>
      </c>
      <c r="C1855">
        <v>3.6619999999999999</v>
      </c>
      <c r="D1855">
        <v>1.591</v>
      </c>
      <c r="E1855">
        <v>3.7749999999999999</v>
      </c>
      <c r="F1855">
        <v>1.804</v>
      </c>
      <c r="G1855">
        <f t="shared" si="56"/>
        <v>0.4344620425996723</v>
      </c>
      <c r="H1855">
        <f t="shared" si="57"/>
        <v>0.4778807947019868</v>
      </c>
      <c r="M1855" s="10"/>
    </row>
    <row r="1856" spans="1:13" x14ac:dyDescent="0.2">
      <c r="A1856" s="9" t="s">
        <v>5280</v>
      </c>
      <c r="B1856">
        <v>1.7869999999999999</v>
      </c>
      <c r="C1856">
        <v>1.673</v>
      </c>
      <c r="D1856">
        <v>1.36</v>
      </c>
      <c r="E1856">
        <v>1.7769999999999999</v>
      </c>
      <c r="F1856">
        <v>1.365</v>
      </c>
      <c r="G1856">
        <f t="shared" si="56"/>
        <v>0.81291093843395101</v>
      </c>
      <c r="H1856">
        <f t="shared" si="57"/>
        <v>0.76814856499718631</v>
      </c>
      <c r="M1856" s="10"/>
    </row>
    <row r="1857" spans="1:13" x14ac:dyDescent="0.2">
      <c r="A1857" s="9" t="s">
        <v>5280</v>
      </c>
      <c r="B1857">
        <v>0.47799999999999998</v>
      </c>
      <c r="C1857">
        <v>0.78400000000000003</v>
      </c>
      <c r="D1857">
        <v>0.77500000000000002</v>
      </c>
      <c r="E1857">
        <v>0.90400000000000003</v>
      </c>
      <c r="F1857">
        <v>0.745</v>
      </c>
      <c r="G1857">
        <f t="shared" si="56"/>
        <v>0.98852040816326525</v>
      </c>
      <c r="H1857">
        <f t="shared" si="57"/>
        <v>0.82411504424778759</v>
      </c>
      <c r="M1857" s="10"/>
    </row>
    <row r="1858" spans="1:13" x14ac:dyDescent="0.2">
      <c r="A1858" s="9" t="s">
        <v>5280</v>
      </c>
      <c r="B1858">
        <v>1.0780000000000001</v>
      </c>
      <c r="C1858">
        <v>1.226</v>
      </c>
      <c r="D1858">
        <v>1.1200000000000001</v>
      </c>
      <c r="E1858">
        <v>1.337</v>
      </c>
      <c r="F1858">
        <v>1.117</v>
      </c>
      <c r="G1858">
        <f t="shared" si="56"/>
        <v>0.91353996737357268</v>
      </c>
      <c r="H1858">
        <f t="shared" si="57"/>
        <v>0.83545250560957374</v>
      </c>
      <c r="M1858" s="10"/>
    </row>
    <row r="1859" spans="1:13" x14ac:dyDescent="0.2">
      <c r="A1859" s="9" t="s">
        <v>5280</v>
      </c>
      <c r="B1859">
        <v>0.94</v>
      </c>
      <c r="C1859">
        <v>1.246</v>
      </c>
      <c r="D1859">
        <v>0.96099999999999997</v>
      </c>
      <c r="E1859">
        <v>1.343</v>
      </c>
      <c r="F1859">
        <v>1.0529999999999999</v>
      </c>
      <c r="G1859">
        <f t="shared" ref="G1859:G1922" si="58">D1859/C1859</f>
        <v>0.7712680577849117</v>
      </c>
      <c r="H1859">
        <f t="shared" si="57"/>
        <v>0.78406552494415482</v>
      </c>
      <c r="M1859" s="10"/>
    </row>
    <row r="1860" spans="1:13" x14ac:dyDescent="0.2">
      <c r="A1860" s="9" t="s">
        <v>5280</v>
      </c>
      <c r="B1860">
        <v>2.6190000000000002</v>
      </c>
      <c r="C1860">
        <v>2.5859999999999999</v>
      </c>
      <c r="D1860">
        <v>1.29</v>
      </c>
      <c r="E1860">
        <v>2.6850000000000001</v>
      </c>
      <c r="F1860">
        <v>1.5489999999999999</v>
      </c>
      <c r="G1860">
        <f t="shared" si="58"/>
        <v>0.49883990719257543</v>
      </c>
      <c r="H1860">
        <f t="shared" ref="H1860:H1923" si="59">F1860/E1860</f>
        <v>0.57690875232774674</v>
      </c>
      <c r="M1860" s="10"/>
    </row>
    <row r="1861" spans="1:13" x14ac:dyDescent="0.2">
      <c r="A1861" s="9" t="s">
        <v>5280</v>
      </c>
      <c r="B1861">
        <v>1.7250000000000001</v>
      </c>
      <c r="C1861">
        <v>1.534</v>
      </c>
      <c r="D1861">
        <v>1.4319999999999999</v>
      </c>
      <c r="E1861">
        <v>1.6879999999999999</v>
      </c>
      <c r="F1861">
        <v>1.4890000000000001</v>
      </c>
      <c r="G1861">
        <f t="shared" si="58"/>
        <v>0.93350717079530632</v>
      </c>
      <c r="H1861">
        <f t="shared" si="59"/>
        <v>0.88210900473933662</v>
      </c>
      <c r="M1861" s="10"/>
    </row>
    <row r="1862" spans="1:13" x14ac:dyDescent="0.2">
      <c r="A1862" s="9" t="s">
        <v>5280</v>
      </c>
      <c r="B1862">
        <v>0.246</v>
      </c>
      <c r="C1862">
        <v>0.745</v>
      </c>
      <c r="D1862">
        <v>0.42099999999999999</v>
      </c>
      <c r="E1862">
        <v>0.83299999999999996</v>
      </c>
      <c r="F1862">
        <v>0.496</v>
      </c>
      <c r="G1862">
        <f t="shared" si="58"/>
        <v>0.56510067114093954</v>
      </c>
      <c r="H1862">
        <f t="shared" si="59"/>
        <v>0.59543817527010812</v>
      </c>
      <c r="M1862" s="10"/>
    </row>
    <row r="1863" spans="1:13" x14ac:dyDescent="0.2">
      <c r="A1863" s="9" t="s">
        <v>5280</v>
      </c>
      <c r="B1863">
        <v>0.81599999999999995</v>
      </c>
      <c r="C1863">
        <v>1.369</v>
      </c>
      <c r="D1863">
        <v>0.75900000000000001</v>
      </c>
      <c r="E1863">
        <v>1.415</v>
      </c>
      <c r="F1863">
        <v>0.86099999999999999</v>
      </c>
      <c r="G1863">
        <f t="shared" si="58"/>
        <v>0.55441928414901387</v>
      </c>
      <c r="H1863">
        <f t="shared" si="59"/>
        <v>0.60848056537102468</v>
      </c>
      <c r="M1863" s="10"/>
    </row>
    <row r="1864" spans="1:13" x14ac:dyDescent="0.2">
      <c r="A1864" s="9" t="s">
        <v>5280</v>
      </c>
      <c r="B1864">
        <v>3.0350000000000001</v>
      </c>
      <c r="C1864">
        <v>2.4</v>
      </c>
      <c r="D1864">
        <v>1.61</v>
      </c>
      <c r="E1864">
        <v>2.4980000000000002</v>
      </c>
      <c r="F1864">
        <v>1.704</v>
      </c>
      <c r="G1864">
        <f t="shared" si="58"/>
        <v>0.67083333333333339</v>
      </c>
      <c r="H1864">
        <f t="shared" si="59"/>
        <v>0.68214571657325851</v>
      </c>
      <c r="M1864" s="10"/>
    </row>
    <row r="1865" spans="1:13" x14ac:dyDescent="0.2">
      <c r="A1865" s="9" t="s">
        <v>5280</v>
      </c>
      <c r="B1865">
        <v>2.665</v>
      </c>
      <c r="C1865">
        <v>1.8979999999999999</v>
      </c>
      <c r="D1865">
        <v>1.788</v>
      </c>
      <c r="E1865">
        <v>2.02</v>
      </c>
      <c r="F1865">
        <v>1.843</v>
      </c>
      <c r="G1865">
        <f t="shared" si="58"/>
        <v>0.94204425711275031</v>
      </c>
      <c r="H1865">
        <f t="shared" si="59"/>
        <v>0.91237623762376241</v>
      </c>
      <c r="M1865" s="10"/>
    </row>
    <row r="1866" spans="1:13" x14ac:dyDescent="0.2">
      <c r="A1866" s="9" t="s">
        <v>5280</v>
      </c>
      <c r="B1866">
        <v>0.69299999999999995</v>
      </c>
      <c r="C1866">
        <v>1.0569999999999999</v>
      </c>
      <c r="D1866">
        <v>0.83499999999999996</v>
      </c>
      <c r="E1866">
        <v>1.177</v>
      </c>
      <c r="F1866">
        <v>0.878</v>
      </c>
      <c r="G1866">
        <f t="shared" si="58"/>
        <v>0.7899716177861873</v>
      </c>
      <c r="H1866">
        <f t="shared" si="59"/>
        <v>0.74596431605777402</v>
      </c>
      <c r="M1866" s="10"/>
    </row>
    <row r="1867" spans="1:13" x14ac:dyDescent="0.2">
      <c r="A1867" s="9" t="s">
        <v>5280</v>
      </c>
      <c r="B1867">
        <v>0.52400000000000002</v>
      </c>
      <c r="C1867">
        <v>0.877</v>
      </c>
      <c r="D1867">
        <v>0.76100000000000001</v>
      </c>
      <c r="E1867">
        <v>1.0009999999999999</v>
      </c>
      <c r="F1867">
        <v>0.86099999999999999</v>
      </c>
      <c r="G1867">
        <f t="shared" si="58"/>
        <v>0.86773090079817561</v>
      </c>
      <c r="H1867">
        <f t="shared" si="59"/>
        <v>0.86013986013986021</v>
      </c>
      <c r="M1867" s="10"/>
    </row>
    <row r="1868" spans="1:13" x14ac:dyDescent="0.2">
      <c r="A1868" s="9" t="s">
        <v>5280</v>
      </c>
      <c r="B1868">
        <v>4.0510000000000002</v>
      </c>
      <c r="C1868">
        <v>2.7</v>
      </c>
      <c r="D1868">
        <v>1.911</v>
      </c>
      <c r="E1868">
        <v>2.8</v>
      </c>
      <c r="F1868">
        <v>2.0209999999999999</v>
      </c>
      <c r="G1868">
        <f t="shared" si="58"/>
        <v>0.70777777777777773</v>
      </c>
      <c r="H1868">
        <f t="shared" si="59"/>
        <v>0.72178571428571425</v>
      </c>
      <c r="M1868" s="10"/>
    </row>
    <row r="1869" spans="1:13" x14ac:dyDescent="0.2">
      <c r="A1869" s="9" t="s">
        <v>5280</v>
      </c>
      <c r="B1869">
        <v>0.58499999999999996</v>
      </c>
      <c r="C1869">
        <v>0.89700000000000002</v>
      </c>
      <c r="D1869">
        <v>0.83099999999999996</v>
      </c>
      <c r="E1869">
        <v>1.0009999999999999</v>
      </c>
      <c r="F1869">
        <v>0.86899999999999999</v>
      </c>
      <c r="G1869">
        <f t="shared" si="58"/>
        <v>0.92642140468227419</v>
      </c>
      <c r="H1869">
        <f t="shared" si="59"/>
        <v>0.86813186813186827</v>
      </c>
      <c r="M1869" s="10"/>
    </row>
    <row r="1870" spans="1:13" x14ac:dyDescent="0.2">
      <c r="A1870" s="9" t="s">
        <v>5280</v>
      </c>
      <c r="B1870">
        <v>1.032</v>
      </c>
      <c r="C1870">
        <v>1.147</v>
      </c>
      <c r="D1870">
        <v>1.1459999999999999</v>
      </c>
      <c r="E1870">
        <v>1.278</v>
      </c>
      <c r="F1870">
        <v>1.117</v>
      </c>
      <c r="G1870">
        <f t="shared" si="58"/>
        <v>0.99912816041848285</v>
      </c>
      <c r="H1870">
        <f t="shared" si="59"/>
        <v>0.8740219092331768</v>
      </c>
      <c r="M1870" s="10"/>
    </row>
    <row r="1871" spans="1:13" x14ac:dyDescent="0.2">
      <c r="A1871" s="9" t="s">
        <v>5280</v>
      </c>
      <c r="B1871">
        <v>7.024</v>
      </c>
      <c r="C1871">
        <v>4.3659999999999997</v>
      </c>
      <c r="D1871">
        <v>2.048</v>
      </c>
      <c r="E1871">
        <v>4.3860000000000001</v>
      </c>
      <c r="F1871">
        <v>2.262</v>
      </c>
      <c r="G1871">
        <f t="shared" si="58"/>
        <v>0.46907924874026574</v>
      </c>
      <c r="H1871">
        <f t="shared" si="59"/>
        <v>0.51573187414500687</v>
      </c>
      <c r="M1871" s="10"/>
    </row>
    <row r="1872" spans="1:13" x14ac:dyDescent="0.2">
      <c r="A1872" s="9" t="s">
        <v>5280</v>
      </c>
      <c r="B1872">
        <v>4.4669999999999996</v>
      </c>
      <c r="C1872">
        <v>2.9350000000000001</v>
      </c>
      <c r="D1872">
        <v>1.9379999999999999</v>
      </c>
      <c r="E1872">
        <v>3.2770000000000001</v>
      </c>
      <c r="F1872">
        <v>2.206</v>
      </c>
      <c r="G1872">
        <f t="shared" si="58"/>
        <v>0.66030664395229977</v>
      </c>
      <c r="H1872">
        <f t="shared" si="59"/>
        <v>0.67317668599328651</v>
      </c>
      <c r="M1872" s="10"/>
    </row>
    <row r="1873" spans="1:13" x14ac:dyDescent="0.2">
      <c r="A1873" s="9" t="s">
        <v>5280</v>
      </c>
      <c r="B1873">
        <v>0.73899999999999999</v>
      </c>
      <c r="C1873">
        <v>1.524</v>
      </c>
      <c r="D1873">
        <v>0.61799999999999999</v>
      </c>
      <c r="E1873">
        <v>1.5349999999999999</v>
      </c>
      <c r="F1873">
        <v>0.71399999999999997</v>
      </c>
      <c r="G1873">
        <f t="shared" si="58"/>
        <v>0.40551181102362205</v>
      </c>
      <c r="H1873">
        <f t="shared" si="59"/>
        <v>0.46514657980456026</v>
      </c>
      <c r="M1873" s="10"/>
    </row>
    <row r="1874" spans="1:13" x14ac:dyDescent="0.2">
      <c r="A1874" s="9" t="s">
        <v>5280</v>
      </c>
      <c r="B1874">
        <v>0.97</v>
      </c>
      <c r="C1874">
        <v>1.429</v>
      </c>
      <c r="D1874">
        <v>0.86499999999999999</v>
      </c>
      <c r="E1874">
        <v>1.5</v>
      </c>
      <c r="F1874">
        <v>0.86899999999999999</v>
      </c>
      <c r="G1874">
        <f t="shared" si="58"/>
        <v>0.60531840447865637</v>
      </c>
      <c r="H1874">
        <f t="shared" si="59"/>
        <v>0.57933333333333337</v>
      </c>
      <c r="M1874" s="10"/>
    </row>
    <row r="1875" spans="1:13" x14ac:dyDescent="0.2">
      <c r="A1875" s="9" t="s">
        <v>5280</v>
      </c>
      <c r="B1875">
        <v>0.66200000000000003</v>
      </c>
      <c r="C1875">
        <v>1.04</v>
      </c>
      <c r="D1875">
        <v>0.81100000000000005</v>
      </c>
      <c r="E1875">
        <v>1.1100000000000001</v>
      </c>
      <c r="F1875">
        <v>0.86899999999999999</v>
      </c>
      <c r="G1875">
        <f t="shared" si="58"/>
        <v>0.77980769230769231</v>
      </c>
      <c r="H1875">
        <f t="shared" si="59"/>
        <v>0.78288288288288277</v>
      </c>
      <c r="M1875" s="10"/>
    </row>
    <row r="1876" spans="1:13" x14ac:dyDescent="0.2">
      <c r="A1876" s="9" t="s">
        <v>5280</v>
      </c>
      <c r="B1876">
        <v>1.571</v>
      </c>
      <c r="C1876">
        <v>2.0059999999999998</v>
      </c>
      <c r="D1876">
        <v>0.997</v>
      </c>
      <c r="E1876">
        <v>2.1709999999999998</v>
      </c>
      <c r="F1876">
        <v>1.173</v>
      </c>
      <c r="G1876">
        <f t="shared" si="58"/>
        <v>0.49700897308075775</v>
      </c>
      <c r="H1876">
        <f t="shared" si="59"/>
        <v>0.54030400736987572</v>
      </c>
      <c r="M1876" s="10"/>
    </row>
    <row r="1877" spans="1:13" x14ac:dyDescent="0.2">
      <c r="A1877" s="9" t="s">
        <v>5280</v>
      </c>
      <c r="B1877">
        <v>0.84699999999999998</v>
      </c>
      <c r="C1877">
        <v>1.1779999999999999</v>
      </c>
      <c r="D1877">
        <v>0.91500000000000004</v>
      </c>
      <c r="E1877">
        <v>1.296</v>
      </c>
      <c r="F1877">
        <v>0.99299999999999999</v>
      </c>
      <c r="G1877">
        <f t="shared" si="58"/>
        <v>0.77674023769100176</v>
      </c>
      <c r="H1877">
        <f t="shared" si="59"/>
        <v>0.76620370370370372</v>
      </c>
      <c r="M1877" s="10"/>
    </row>
    <row r="1878" spans="1:13" x14ac:dyDescent="0.2">
      <c r="A1878" s="9" t="s">
        <v>5280</v>
      </c>
      <c r="B1878">
        <v>0.61599999999999999</v>
      </c>
      <c r="C1878">
        <v>0.92</v>
      </c>
      <c r="D1878">
        <v>0.85299999999999998</v>
      </c>
      <c r="E1878">
        <v>1.0229999999999999</v>
      </c>
      <c r="F1878">
        <v>0.86899999999999999</v>
      </c>
      <c r="G1878">
        <f t="shared" si="58"/>
        <v>0.92717391304347818</v>
      </c>
      <c r="H1878">
        <f t="shared" si="59"/>
        <v>0.84946236559139787</v>
      </c>
      <c r="M1878" s="10"/>
    </row>
    <row r="1879" spans="1:13" x14ac:dyDescent="0.2">
      <c r="A1879" s="9" t="s">
        <v>5280</v>
      </c>
      <c r="B1879">
        <v>0.89300000000000002</v>
      </c>
      <c r="C1879">
        <v>1.125</v>
      </c>
      <c r="D1879">
        <v>1.012</v>
      </c>
      <c r="E1879">
        <v>1.2410000000000001</v>
      </c>
      <c r="F1879">
        <v>0.99299999999999999</v>
      </c>
      <c r="G1879">
        <f t="shared" si="58"/>
        <v>0.89955555555555555</v>
      </c>
      <c r="H1879">
        <f t="shared" si="59"/>
        <v>0.80016116035455276</v>
      </c>
      <c r="M1879" s="10"/>
    </row>
    <row r="1880" spans="1:13" x14ac:dyDescent="0.2">
      <c r="A1880" s="9" t="s">
        <v>5280</v>
      </c>
      <c r="B1880">
        <v>3.605</v>
      </c>
      <c r="C1880">
        <v>2.7160000000000002</v>
      </c>
      <c r="D1880">
        <v>1.69</v>
      </c>
      <c r="E1880">
        <v>3.0649999999999999</v>
      </c>
      <c r="F1880">
        <v>2.0169999999999999</v>
      </c>
      <c r="G1880">
        <f t="shared" si="58"/>
        <v>0.62223858615611183</v>
      </c>
      <c r="H1880">
        <f t="shared" si="59"/>
        <v>0.65807504078303425</v>
      </c>
      <c r="M1880" s="10"/>
    </row>
    <row r="1881" spans="1:13" x14ac:dyDescent="0.2">
      <c r="A1881" s="9" t="s">
        <v>5280</v>
      </c>
      <c r="B1881">
        <v>0.94</v>
      </c>
      <c r="C1881">
        <v>1.2090000000000001</v>
      </c>
      <c r="D1881">
        <v>0.99</v>
      </c>
      <c r="E1881">
        <v>1.319</v>
      </c>
      <c r="F1881">
        <v>1.0529999999999999</v>
      </c>
      <c r="G1881">
        <f t="shared" si="58"/>
        <v>0.81885856079404462</v>
      </c>
      <c r="H1881">
        <f t="shared" si="59"/>
        <v>0.79833206974981041</v>
      </c>
      <c r="M1881" s="10"/>
    </row>
    <row r="1882" spans="1:13" x14ac:dyDescent="0.2">
      <c r="A1882" s="9" t="s">
        <v>5280</v>
      </c>
      <c r="B1882">
        <v>0.16900000000000001</v>
      </c>
      <c r="C1882">
        <v>0.496</v>
      </c>
      <c r="D1882">
        <v>0.435</v>
      </c>
      <c r="E1882">
        <v>0.55500000000000005</v>
      </c>
      <c r="F1882">
        <v>0.496</v>
      </c>
      <c r="G1882">
        <f t="shared" si="58"/>
        <v>0.87701612903225812</v>
      </c>
      <c r="H1882">
        <f t="shared" si="59"/>
        <v>0.89369369369369356</v>
      </c>
      <c r="M1882" s="10"/>
    </row>
    <row r="1883" spans="1:13" x14ac:dyDescent="0.2">
      <c r="A1883" s="9" t="s">
        <v>5280</v>
      </c>
      <c r="B1883">
        <v>2.5419999999999998</v>
      </c>
      <c r="C1883">
        <v>1.85</v>
      </c>
      <c r="D1883">
        <v>1.7490000000000001</v>
      </c>
      <c r="E1883">
        <v>1.927</v>
      </c>
      <c r="F1883">
        <v>1.843</v>
      </c>
      <c r="G1883">
        <f t="shared" si="58"/>
        <v>0.94540540540540541</v>
      </c>
      <c r="H1883">
        <f t="shared" si="59"/>
        <v>0.95640892579138559</v>
      </c>
      <c r="M1883" s="10"/>
    </row>
    <row r="1884" spans="1:13" x14ac:dyDescent="0.2">
      <c r="A1884" s="9" t="s">
        <v>5280</v>
      </c>
      <c r="B1884">
        <v>1.4019999999999999</v>
      </c>
      <c r="C1884">
        <v>1.4139999999999999</v>
      </c>
      <c r="D1884">
        <v>1.262</v>
      </c>
      <c r="E1884">
        <v>1.5149999999999999</v>
      </c>
      <c r="F1884">
        <v>1.2410000000000001</v>
      </c>
      <c r="G1884">
        <f t="shared" si="58"/>
        <v>0.89250353606789257</v>
      </c>
      <c r="H1884">
        <f t="shared" si="59"/>
        <v>0.81914191419141924</v>
      </c>
      <c r="M1884" s="10"/>
    </row>
    <row r="1885" spans="1:13" x14ac:dyDescent="0.2">
      <c r="A1885" s="9" t="s">
        <v>5280</v>
      </c>
      <c r="B1885">
        <v>1.6639999999999999</v>
      </c>
      <c r="C1885">
        <v>1.625</v>
      </c>
      <c r="D1885">
        <v>1.3029999999999999</v>
      </c>
      <c r="E1885">
        <v>1.7290000000000001</v>
      </c>
      <c r="F1885">
        <v>1.365</v>
      </c>
      <c r="G1885">
        <f t="shared" si="58"/>
        <v>0.80184615384615376</v>
      </c>
      <c r="H1885">
        <f t="shared" si="59"/>
        <v>0.78947368421052622</v>
      </c>
      <c r="M1885" s="10"/>
    </row>
    <row r="1886" spans="1:13" x14ac:dyDescent="0.2">
      <c r="A1886" s="9" t="s">
        <v>5280</v>
      </c>
      <c r="B1886">
        <v>0.23100000000000001</v>
      </c>
      <c r="C1886">
        <v>0.68700000000000006</v>
      </c>
      <c r="D1886">
        <v>0.42799999999999999</v>
      </c>
      <c r="E1886">
        <v>0.78500000000000003</v>
      </c>
      <c r="F1886">
        <v>0.496</v>
      </c>
      <c r="G1886">
        <f t="shared" si="58"/>
        <v>0.62299854439592428</v>
      </c>
      <c r="H1886">
        <f t="shared" si="59"/>
        <v>0.63184713375796175</v>
      </c>
      <c r="M1886" s="10"/>
    </row>
    <row r="1887" spans="1:13" x14ac:dyDescent="0.2">
      <c r="A1887" s="9" t="s">
        <v>5280</v>
      </c>
      <c r="B1887">
        <v>2.0329999999999999</v>
      </c>
      <c r="C1887">
        <v>1.7</v>
      </c>
      <c r="D1887">
        <v>1.5229999999999999</v>
      </c>
      <c r="E1887">
        <v>1.833</v>
      </c>
      <c r="F1887">
        <v>1.613</v>
      </c>
      <c r="G1887">
        <f t="shared" si="58"/>
        <v>0.89588235294117646</v>
      </c>
      <c r="H1887">
        <f t="shared" si="59"/>
        <v>0.87997817785051824</v>
      </c>
      <c r="M1887" s="10"/>
    </row>
    <row r="1888" spans="1:13" x14ac:dyDescent="0.2">
      <c r="A1888" s="9" t="s">
        <v>5280</v>
      </c>
      <c r="B1888">
        <v>0.16900000000000001</v>
      </c>
      <c r="C1888">
        <v>0.61799999999999999</v>
      </c>
      <c r="D1888">
        <v>0.34899999999999998</v>
      </c>
      <c r="E1888">
        <v>0.72399999999999998</v>
      </c>
      <c r="F1888">
        <v>0.496</v>
      </c>
      <c r="G1888">
        <f t="shared" si="58"/>
        <v>0.56472491909385114</v>
      </c>
      <c r="H1888">
        <f t="shared" si="59"/>
        <v>0.68508287292817682</v>
      </c>
      <c r="M1888" s="10"/>
    </row>
    <row r="1889" spans="1:13" x14ac:dyDescent="0.2">
      <c r="A1889" s="9" t="s">
        <v>5280</v>
      </c>
      <c r="B1889">
        <v>0.67800000000000005</v>
      </c>
      <c r="C1889">
        <v>0.94899999999999995</v>
      </c>
      <c r="D1889">
        <v>0.91</v>
      </c>
      <c r="E1889">
        <v>1.0680000000000001</v>
      </c>
      <c r="F1889">
        <v>0.86899999999999999</v>
      </c>
      <c r="G1889">
        <f t="shared" si="58"/>
        <v>0.95890410958904115</v>
      </c>
      <c r="H1889">
        <f t="shared" si="59"/>
        <v>0.81367041198501866</v>
      </c>
      <c r="M1889" s="10"/>
    </row>
    <row r="1890" spans="1:13" x14ac:dyDescent="0.2">
      <c r="A1890" s="9" t="s">
        <v>5280</v>
      </c>
      <c r="B1890">
        <v>1.2789999999999999</v>
      </c>
      <c r="C1890">
        <v>1.2929999999999999</v>
      </c>
      <c r="D1890">
        <v>1.2589999999999999</v>
      </c>
      <c r="E1890">
        <v>1.4470000000000001</v>
      </c>
      <c r="F1890">
        <v>1.2410000000000001</v>
      </c>
      <c r="G1890">
        <f t="shared" si="58"/>
        <v>0.97370456303170916</v>
      </c>
      <c r="H1890">
        <f t="shared" si="59"/>
        <v>0.85763648928818248</v>
      </c>
      <c r="M1890" s="10"/>
    </row>
    <row r="1891" spans="1:13" x14ac:dyDescent="0.2">
      <c r="A1891" s="9" t="s">
        <v>5280</v>
      </c>
      <c r="B1891">
        <v>1.048</v>
      </c>
      <c r="C1891">
        <v>1.371</v>
      </c>
      <c r="D1891">
        <v>0.97299999999999998</v>
      </c>
      <c r="E1891">
        <v>1.4470000000000001</v>
      </c>
      <c r="F1891">
        <v>1.0529999999999999</v>
      </c>
      <c r="G1891">
        <f t="shared" si="58"/>
        <v>0.70970094821298324</v>
      </c>
      <c r="H1891">
        <f t="shared" si="59"/>
        <v>0.72771250863856252</v>
      </c>
      <c r="M1891" s="10"/>
    </row>
    <row r="1892" spans="1:13" x14ac:dyDescent="0.2">
      <c r="A1892" s="9" t="s">
        <v>5280</v>
      </c>
      <c r="B1892">
        <v>1.91</v>
      </c>
      <c r="C1892">
        <v>1.6379999999999999</v>
      </c>
      <c r="D1892">
        <v>1.4850000000000001</v>
      </c>
      <c r="E1892">
        <v>1.7290000000000001</v>
      </c>
      <c r="F1892">
        <v>1.4890000000000001</v>
      </c>
      <c r="G1892">
        <f t="shared" si="58"/>
        <v>0.9065934065934067</v>
      </c>
      <c r="H1892">
        <f t="shared" si="59"/>
        <v>0.86119144013880855</v>
      </c>
      <c r="M1892" s="10"/>
    </row>
    <row r="1893" spans="1:13" x14ac:dyDescent="0.2">
      <c r="A1893" s="9" t="s">
        <v>5280</v>
      </c>
      <c r="B1893">
        <v>0.58499999999999996</v>
      </c>
      <c r="C1893">
        <v>0.94399999999999995</v>
      </c>
      <c r="D1893">
        <v>0.78900000000000003</v>
      </c>
      <c r="E1893">
        <v>1.06</v>
      </c>
      <c r="F1893">
        <v>0.86299999999999999</v>
      </c>
      <c r="G1893">
        <f t="shared" si="58"/>
        <v>0.83580508474576276</v>
      </c>
      <c r="H1893">
        <f t="shared" si="59"/>
        <v>0.8141509433962264</v>
      </c>
      <c r="M1893" s="10"/>
    </row>
    <row r="1894" spans="1:13" x14ac:dyDescent="0.2">
      <c r="A1894" s="9" t="s">
        <v>5280</v>
      </c>
      <c r="B1894">
        <v>0.92400000000000004</v>
      </c>
      <c r="C1894">
        <v>1.1000000000000001</v>
      </c>
      <c r="D1894">
        <v>1.07</v>
      </c>
      <c r="E1894">
        <v>1.2410000000000001</v>
      </c>
      <c r="F1894">
        <v>1.117</v>
      </c>
      <c r="G1894">
        <f t="shared" si="58"/>
        <v>0.97272727272727266</v>
      </c>
      <c r="H1894">
        <f t="shared" si="59"/>
        <v>0.90008058017727632</v>
      </c>
      <c r="M1894" s="10"/>
    </row>
    <row r="1895" spans="1:13" x14ac:dyDescent="0.2">
      <c r="A1895" s="9" t="s">
        <v>5280</v>
      </c>
      <c r="B1895">
        <v>2.7269999999999999</v>
      </c>
      <c r="C1895">
        <v>2.278</v>
      </c>
      <c r="D1895">
        <v>1.524</v>
      </c>
      <c r="E1895">
        <v>2.4820000000000002</v>
      </c>
      <c r="F1895">
        <v>1.7130000000000001</v>
      </c>
      <c r="G1895">
        <f t="shared" si="58"/>
        <v>0.66900790166812996</v>
      </c>
      <c r="H1895">
        <f t="shared" si="59"/>
        <v>0.6901692183722804</v>
      </c>
      <c r="M1895" s="10"/>
    </row>
    <row r="1896" spans="1:13" x14ac:dyDescent="0.2">
      <c r="A1896" s="9" t="s">
        <v>5280</v>
      </c>
      <c r="B1896">
        <v>1.849</v>
      </c>
      <c r="C1896">
        <v>1.633</v>
      </c>
      <c r="D1896">
        <v>1.4410000000000001</v>
      </c>
      <c r="E1896">
        <v>1.7290000000000001</v>
      </c>
      <c r="F1896">
        <v>1.4890000000000001</v>
      </c>
      <c r="G1896">
        <f t="shared" si="58"/>
        <v>0.88242498469075326</v>
      </c>
      <c r="H1896">
        <f t="shared" si="59"/>
        <v>0.86119144013880855</v>
      </c>
      <c r="M1896" s="10"/>
    </row>
    <row r="1897" spans="1:13" x14ac:dyDescent="0.2">
      <c r="A1897" s="9" t="s">
        <v>5280</v>
      </c>
      <c r="B1897">
        <v>3.05</v>
      </c>
      <c r="C1897">
        <v>2.15</v>
      </c>
      <c r="D1897">
        <v>1.806</v>
      </c>
      <c r="E1897">
        <v>2.5590000000000002</v>
      </c>
      <c r="F1897">
        <v>1.948</v>
      </c>
      <c r="G1897">
        <f t="shared" si="58"/>
        <v>0.84000000000000008</v>
      </c>
      <c r="H1897">
        <f t="shared" si="59"/>
        <v>0.76123485736615859</v>
      </c>
      <c r="M1897" s="10"/>
    </row>
    <row r="1898" spans="1:13" x14ac:dyDescent="0.2">
      <c r="A1898" s="9" t="s">
        <v>5280</v>
      </c>
      <c r="B1898">
        <v>1.34</v>
      </c>
      <c r="C1898">
        <v>1.41</v>
      </c>
      <c r="D1898">
        <v>1.21</v>
      </c>
      <c r="E1898">
        <v>1.5549999999999999</v>
      </c>
      <c r="F1898">
        <v>1.2410000000000001</v>
      </c>
      <c r="G1898">
        <f t="shared" si="58"/>
        <v>0.85815602836879434</v>
      </c>
      <c r="H1898">
        <f t="shared" si="59"/>
        <v>0.79807073954983931</v>
      </c>
      <c r="M1898" s="10"/>
    </row>
    <row r="1899" spans="1:13" x14ac:dyDescent="0.2">
      <c r="A1899" s="9" t="s">
        <v>5280</v>
      </c>
      <c r="B1899">
        <v>0.38500000000000001</v>
      </c>
      <c r="C1899">
        <v>0.74199999999999999</v>
      </c>
      <c r="D1899">
        <v>0.66100000000000003</v>
      </c>
      <c r="E1899">
        <v>0.83299999999999996</v>
      </c>
      <c r="F1899">
        <v>0.621</v>
      </c>
      <c r="G1899">
        <f t="shared" si="58"/>
        <v>0.89083557951482484</v>
      </c>
      <c r="H1899">
        <f t="shared" si="59"/>
        <v>0.74549819927971195</v>
      </c>
      <c r="M1899" s="10"/>
    </row>
    <row r="1900" spans="1:13" x14ac:dyDescent="0.2">
      <c r="A1900" s="9" t="s">
        <v>5280</v>
      </c>
      <c r="B1900">
        <v>1.4790000000000001</v>
      </c>
      <c r="C1900">
        <v>1.4550000000000001</v>
      </c>
      <c r="D1900">
        <v>1.294</v>
      </c>
      <c r="E1900">
        <v>1.5549999999999999</v>
      </c>
      <c r="F1900">
        <v>1.365</v>
      </c>
      <c r="G1900">
        <f t="shared" si="58"/>
        <v>0.88934707903780064</v>
      </c>
      <c r="H1900">
        <f t="shared" si="59"/>
        <v>0.87781350482315113</v>
      </c>
      <c r="M1900" s="10"/>
    </row>
    <row r="1901" spans="1:13" x14ac:dyDescent="0.2">
      <c r="A1901" s="9" t="s">
        <v>5280</v>
      </c>
      <c r="B1901">
        <v>1.9259999999999999</v>
      </c>
      <c r="C1901">
        <v>1.952</v>
      </c>
      <c r="D1901">
        <v>1.256</v>
      </c>
      <c r="E1901">
        <v>2.036</v>
      </c>
      <c r="F1901">
        <v>1.365</v>
      </c>
      <c r="G1901">
        <f t="shared" si="58"/>
        <v>0.64344262295081966</v>
      </c>
      <c r="H1901">
        <f t="shared" si="59"/>
        <v>0.6704322200392927</v>
      </c>
      <c r="M1901" s="10"/>
    </row>
    <row r="1902" spans="1:13" x14ac:dyDescent="0.2">
      <c r="A1902" s="9" t="s">
        <v>5280</v>
      </c>
      <c r="B1902">
        <v>1.91</v>
      </c>
      <c r="C1902">
        <v>1.597</v>
      </c>
      <c r="D1902">
        <v>1.5229999999999999</v>
      </c>
      <c r="E1902">
        <v>1.7290000000000001</v>
      </c>
      <c r="F1902">
        <v>1.4890000000000001</v>
      </c>
      <c r="G1902">
        <f t="shared" si="58"/>
        <v>0.95366311834690043</v>
      </c>
      <c r="H1902">
        <f t="shared" si="59"/>
        <v>0.86119144013880855</v>
      </c>
      <c r="M1902" s="10"/>
    </row>
    <row r="1903" spans="1:13" x14ac:dyDescent="0.2">
      <c r="A1903" s="9" t="s">
        <v>5280</v>
      </c>
      <c r="B1903">
        <v>0.80100000000000005</v>
      </c>
      <c r="C1903">
        <v>1.046</v>
      </c>
      <c r="D1903">
        <v>0.97499999999999998</v>
      </c>
      <c r="E1903">
        <v>1.177</v>
      </c>
      <c r="F1903">
        <v>0.99299999999999999</v>
      </c>
      <c r="G1903">
        <f t="shared" si="58"/>
        <v>0.93212237093690242</v>
      </c>
      <c r="H1903">
        <f t="shared" si="59"/>
        <v>0.8436703483432455</v>
      </c>
      <c r="M1903" s="10"/>
    </row>
    <row r="1904" spans="1:13" x14ac:dyDescent="0.2">
      <c r="A1904" s="9" t="s">
        <v>5280</v>
      </c>
      <c r="B1904">
        <v>1.3089999999999999</v>
      </c>
      <c r="C1904">
        <v>1.512</v>
      </c>
      <c r="D1904">
        <v>1.1020000000000001</v>
      </c>
      <c r="E1904">
        <v>1.57</v>
      </c>
      <c r="F1904">
        <v>1.117</v>
      </c>
      <c r="G1904">
        <f t="shared" si="58"/>
        <v>0.72883597883597884</v>
      </c>
      <c r="H1904">
        <f t="shared" si="59"/>
        <v>0.7114649681528662</v>
      </c>
      <c r="M1904" s="10"/>
    </row>
    <row r="1905" spans="1:13" x14ac:dyDescent="0.2">
      <c r="A1905" s="9" t="s">
        <v>5280</v>
      </c>
      <c r="B1905">
        <v>0.83199999999999996</v>
      </c>
      <c r="C1905">
        <v>1.2330000000000001</v>
      </c>
      <c r="D1905">
        <v>0.85899999999999999</v>
      </c>
      <c r="E1905">
        <v>1.4039999999999999</v>
      </c>
      <c r="F1905">
        <v>0.96499999999999997</v>
      </c>
      <c r="G1905">
        <f t="shared" si="58"/>
        <v>0.69667477696674773</v>
      </c>
      <c r="H1905">
        <f t="shared" si="59"/>
        <v>0.68732193732193736</v>
      </c>
      <c r="M1905" s="10"/>
    </row>
    <row r="1906" spans="1:13" x14ac:dyDescent="0.2">
      <c r="A1906" s="9" t="s">
        <v>5280</v>
      </c>
      <c r="B1906">
        <v>1.171</v>
      </c>
      <c r="C1906">
        <v>1.274</v>
      </c>
      <c r="D1906">
        <v>1.17</v>
      </c>
      <c r="E1906">
        <v>1.415</v>
      </c>
      <c r="F1906">
        <v>1.2410000000000001</v>
      </c>
      <c r="G1906">
        <f t="shared" si="58"/>
        <v>0.91836734693877542</v>
      </c>
      <c r="H1906">
        <f t="shared" si="59"/>
        <v>0.87703180212014142</v>
      </c>
      <c r="M1906" s="10"/>
    </row>
    <row r="1907" spans="1:13" x14ac:dyDescent="0.2">
      <c r="A1907" s="9" t="s">
        <v>5280</v>
      </c>
      <c r="B1907">
        <v>1.972</v>
      </c>
      <c r="C1907">
        <v>1.792</v>
      </c>
      <c r="D1907">
        <v>1.401</v>
      </c>
      <c r="E1907">
        <v>1.899</v>
      </c>
      <c r="F1907">
        <v>1.4890000000000001</v>
      </c>
      <c r="G1907">
        <f t="shared" si="58"/>
        <v>0.7818080357142857</v>
      </c>
      <c r="H1907">
        <f t="shared" si="59"/>
        <v>0.78409689310163244</v>
      </c>
      <c r="M1907" s="10"/>
    </row>
    <row r="1908" spans="1:13" x14ac:dyDescent="0.2">
      <c r="A1908" s="9" t="s">
        <v>5280</v>
      </c>
      <c r="B1908">
        <v>1.171</v>
      </c>
      <c r="C1908">
        <v>1.3759999999999999</v>
      </c>
      <c r="D1908">
        <v>1.083</v>
      </c>
      <c r="E1908">
        <v>1.4470000000000001</v>
      </c>
      <c r="F1908">
        <v>1.141</v>
      </c>
      <c r="G1908">
        <f t="shared" si="58"/>
        <v>0.7870639534883721</v>
      </c>
      <c r="H1908">
        <f t="shared" si="59"/>
        <v>0.78852798894263987</v>
      </c>
      <c r="M1908" s="10"/>
    </row>
    <row r="1909" spans="1:13" x14ac:dyDescent="0.2">
      <c r="A1909" s="9" t="s">
        <v>5280</v>
      </c>
      <c r="B1909">
        <v>1.587</v>
      </c>
      <c r="C1909">
        <v>1.7470000000000001</v>
      </c>
      <c r="D1909">
        <v>1.157</v>
      </c>
      <c r="E1909">
        <v>1.845</v>
      </c>
      <c r="F1909">
        <v>1.117</v>
      </c>
      <c r="G1909">
        <f t="shared" si="58"/>
        <v>0.6622781911848884</v>
      </c>
      <c r="H1909">
        <f t="shared" si="59"/>
        <v>0.60542005420054201</v>
      </c>
      <c r="M1909" s="10"/>
    </row>
    <row r="1910" spans="1:13" x14ac:dyDescent="0.2">
      <c r="A1910" s="9" t="s">
        <v>5280</v>
      </c>
      <c r="B1910">
        <v>1.617</v>
      </c>
      <c r="C1910">
        <v>1.96</v>
      </c>
      <c r="D1910">
        <v>1.0509999999999999</v>
      </c>
      <c r="E1910">
        <v>2.121</v>
      </c>
      <c r="F1910">
        <v>1.117</v>
      </c>
      <c r="G1910">
        <f t="shared" si="58"/>
        <v>0.5362244897959183</v>
      </c>
      <c r="H1910">
        <f t="shared" si="59"/>
        <v>0.52663837812352665</v>
      </c>
      <c r="M1910" s="10"/>
    </row>
    <row r="1911" spans="1:13" x14ac:dyDescent="0.2">
      <c r="A1911" s="9" t="s">
        <v>5280</v>
      </c>
      <c r="B1911">
        <v>1.8640000000000001</v>
      </c>
      <c r="C1911">
        <v>1.6120000000000001</v>
      </c>
      <c r="D1911">
        <v>1.472</v>
      </c>
      <c r="E1911">
        <v>1.764</v>
      </c>
      <c r="F1911">
        <v>1.4890000000000001</v>
      </c>
      <c r="G1911">
        <f t="shared" si="58"/>
        <v>0.91315136476426795</v>
      </c>
      <c r="H1911">
        <f t="shared" si="59"/>
        <v>0.84410430839002271</v>
      </c>
      <c r="M1911" s="10"/>
    </row>
    <row r="1912" spans="1:13" x14ac:dyDescent="0.2">
      <c r="A1912" s="9" t="s">
        <v>5280</v>
      </c>
      <c r="B1912">
        <v>0.92400000000000004</v>
      </c>
      <c r="C1912">
        <v>1.327</v>
      </c>
      <c r="D1912">
        <v>0.88700000000000001</v>
      </c>
      <c r="E1912">
        <v>1.3879999999999999</v>
      </c>
      <c r="F1912">
        <v>0.86899999999999999</v>
      </c>
      <c r="G1912">
        <f t="shared" si="58"/>
        <v>0.66842501883948757</v>
      </c>
      <c r="H1912">
        <f t="shared" si="59"/>
        <v>0.62608069164265134</v>
      </c>
      <c r="M1912" s="10"/>
    </row>
    <row r="1913" spans="1:13" x14ac:dyDescent="0.2">
      <c r="A1913" s="9" t="s">
        <v>5280</v>
      </c>
      <c r="B1913">
        <v>0.185</v>
      </c>
      <c r="C1913">
        <v>0.61499999999999999</v>
      </c>
      <c r="D1913">
        <v>0.38200000000000001</v>
      </c>
      <c r="E1913">
        <v>0.66800000000000004</v>
      </c>
      <c r="F1913">
        <v>0.372</v>
      </c>
      <c r="G1913">
        <f t="shared" si="58"/>
        <v>0.62113821138211389</v>
      </c>
      <c r="H1913">
        <f t="shared" si="59"/>
        <v>0.55688622754491013</v>
      </c>
      <c r="M1913" s="10"/>
    </row>
    <row r="1914" spans="1:13" x14ac:dyDescent="0.2">
      <c r="A1914" s="9" t="s">
        <v>5280</v>
      </c>
      <c r="B1914">
        <v>0.154</v>
      </c>
      <c r="C1914">
        <v>0.51</v>
      </c>
      <c r="D1914">
        <v>0.38400000000000001</v>
      </c>
      <c r="E1914">
        <v>0.55500000000000005</v>
      </c>
      <c r="F1914">
        <v>0.372</v>
      </c>
      <c r="G1914">
        <f t="shared" si="58"/>
        <v>0.75294117647058822</v>
      </c>
      <c r="H1914">
        <f t="shared" si="59"/>
        <v>0.6702702702702702</v>
      </c>
      <c r="M1914" s="10"/>
    </row>
    <row r="1915" spans="1:13" x14ac:dyDescent="0.2">
      <c r="A1915" s="9" t="s">
        <v>5280</v>
      </c>
      <c r="B1915">
        <v>0.23100000000000001</v>
      </c>
      <c r="C1915">
        <v>0.61699999999999999</v>
      </c>
      <c r="D1915">
        <v>0.47699999999999998</v>
      </c>
      <c r="E1915">
        <v>0.66800000000000004</v>
      </c>
      <c r="F1915">
        <v>0.496</v>
      </c>
      <c r="G1915">
        <f t="shared" si="58"/>
        <v>0.77309562398703402</v>
      </c>
      <c r="H1915">
        <f t="shared" si="59"/>
        <v>0.74251497005988021</v>
      </c>
      <c r="M1915" s="10"/>
    </row>
    <row r="1916" spans="1:13" x14ac:dyDescent="0.2">
      <c r="A1916" s="9" t="s">
        <v>5280</v>
      </c>
      <c r="B1916">
        <v>0.72399999999999998</v>
      </c>
      <c r="C1916">
        <v>0.96499999999999997</v>
      </c>
      <c r="D1916">
        <v>0.95499999999999996</v>
      </c>
      <c r="E1916">
        <v>1.1439999999999999</v>
      </c>
      <c r="F1916">
        <v>0.99299999999999999</v>
      </c>
      <c r="G1916">
        <f t="shared" si="58"/>
        <v>0.98963730569948183</v>
      </c>
      <c r="H1916">
        <f t="shared" si="59"/>
        <v>0.86800699300699302</v>
      </c>
      <c r="M1916" s="10"/>
    </row>
    <row r="1917" spans="1:13" x14ac:dyDescent="0.2">
      <c r="A1917" s="9" t="s">
        <v>5280</v>
      </c>
      <c r="B1917">
        <v>0.246</v>
      </c>
      <c r="C1917">
        <v>0.60799999999999998</v>
      </c>
      <c r="D1917">
        <v>0.51600000000000001</v>
      </c>
      <c r="E1917">
        <v>0.72399999999999998</v>
      </c>
      <c r="F1917">
        <v>0.496</v>
      </c>
      <c r="G1917">
        <f t="shared" si="58"/>
        <v>0.84868421052631582</v>
      </c>
      <c r="H1917">
        <f t="shared" si="59"/>
        <v>0.68508287292817682</v>
      </c>
      <c r="M1917" s="10"/>
    </row>
    <row r="1918" spans="1:13" x14ac:dyDescent="0.2">
      <c r="A1918" s="9" t="s">
        <v>5280</v>
      </c>
      <c r="B1918">
        <v>1.6639999999999999</v>
      </c>
      <c r="C1918">
        <v>1.5489999999999999</v>
      </c>
      <c r="D1918">
        <v>1.3680000000000001</v>
      </c>
      <c r="E1918">
        <v>1.6879999999999999</v>
      </c>
      <c r="F1918">
        <v>1.365</v>
      </c>
      <c r="G1918">
        <f t="shared" si="58"/>
        <v>0.88315041962556495</v>
      </c>
      <c r="H1918">
        <f t="shared" si="59"/>
        <v>0.80864928909952605</v>
      </c>
      <c r="M1918" s="10"/>
    </row>
    <row r="1919" spans="1:13" x14ac:dyDescent="0.2">
      <c r="A1919" s="9" t="s">
        <v>5280</v>
      </c>
      <c r="B1919">
        <v>1.0940000000000001</v>
      </c>
      <c r="C1919">
        <v>1.2470000000000001</v>
      </c>
      <c r="D1919">
        <v>1.117</v>
      </c>
      <c r="E1919">
        <v>1.415</v>
      </c>
      <c r="F1919">
        <v>1.117</v>
      </c>
      <c r="G1919">
        <f t="shared" si="58"/>
        <v>0.89574979951884515</v>
      </c>
      <c r="H1919">
        <f t="shared" si="59"/>
        <v>0.78939929328621905</v>
      </c>
      <c r="M1919" s="10"/>
    </row>
    <row r="1920" spans="1:13" x14ac:dyDescent="0.2">
      <c r="A1920" s="9" t="s">
        <v>5280</v>
      </c>
      <c r="B1920">
        <v>0.50800000000000001</v>
      </c>
      <c r="C1920">
        <v>0.86799999999999999</v>
      </c>
      <c r="D1920">
        <v>0.745</v>
      </c>
      <c r="E1920">
        <v>0.96899999999999997</v>
      </c>
      <c r="F1920">
        <v>0.745</v>
      </c>
      <c r="G1920">
        <f t="shared" si="58"/>
        <v>0.85829493087557607</v>
      </c>
      <c r="H1920">
        <f t="shared" si="59"/>
        <v>0.7688338493292054</v>
      </c>
      <c r="M1920" s="10"/>
    </row>
    <row r="1921" spans="1:13" x14ac:dyDescent="0.2">
      <c r="A1921" s="9" t="s">
        <v>5280</v>
      </c>
      <c r="B1921">
        <v>1.048</v>
      </c>
      <c r="C1921">
        <v>1.355</v>
      </c>
      <c r="D1921">
        <v>0.98399999999999999</v>
      </c>
      <c r="E1921">
        <v>1.4470000000000001</v>
      </c>
      <c r="F1921">
        <v>1.054</v>
      </c>
      <c r="G1921">
        <f t="shared" si="58"/>
        <v>0.72619926199261997</v>
      </c>
      <c r="H1921">
        <f t="shared" si="59"/>
        <v>0.72840359364201801</v>
      </c>
      <c r="M1921" s="10"/>
    </row>
    <row r="1922" spans="1:13" x14ac:dyDescent="0.2">
      <c r="A1922" s="9" t="s">
        <v>5280</v>
      </c>
      <c r="B1922">
        <v>1.51</v>
      </c>
      <c r="C1922">
        <v>1.427</v>
      </c>
      <c r="D1922">
        <v>1.347</v>
      </c>
      <c r="E1922">
        <v>1.5549999999999999</v>
      </c>
      <c r="F1922">
        <v>1.365</v>
      </c>
      <c r="G1922">
        <f t="shared" si="58"/>
        <v>0.94393833216538192</v>
      </c>
      <c r="H1922">
        <f t="shared" si="59"/>
        <v>0.87781350482315113</v>
      </c>
      <c r="M1922" s="10"/>
    </row>
    <row r="1923" spans="1:13" x14ac:dyDescent="0.2">
      <c r="A1923" s="9" t="s">
        <v>5280</v>
      </c>
      <c r="B1923">
        <v>1.202</v>
      </c>
      <c r="C1923">
        <v>1.3420000000000001</v>
      </c>
      <c r="D1923">
        <v>1.1399999999999999</v>
      </c>
      <c r="E1923">
        <v>1.4470000000000001</v>
      </c>
      <c r="F1923">
        <v>1.2210000000000001</v>
      </c>
      <c r="G1923">
        <f t="shared" ref="G1923:G1986" si="60">D1923/C1923</f>
        <v>0.84947839046199691</v>
      </c>
      <c r="H1923">
        <f t="shared" si="59"/>
        <v>0.84381478921907394</v>
      </c>
      <c r="M1923" s="10"/>
    </row>
    <row r="1924" spans="1:13" x14ac:dyDescent="0.2">
      <c r="A1924" s="9" t="s">
        <v>5280</v>
      </c>
      <c r="B1924">
        <v>0.50800000000000001</v>
      </c>
      <c r="C1924">
        <v>0.88600000000000001</v>
      </c>
      <c r="D1924">
        <v>0.73099999999999998</v>
      </c>
      <c r="E1924">
        <v>1.0009999999999999</v>
      </c>
      <c r="F1924">
        <v>0.745</v>
      </c>
      <c r="G1924">
        <f t="shared" si="60"/>
        <v>0.82505643340857782</v>
      </c>
      <c r="H1924">
        <f t="shared" ref="H1924:H1987" si="61">F1924/E1924</f>
        <v>0.74425574425574437</v>
      </c>
      <c r="M1924" s="10"/>
    </row>
    <row r="1925" spans="1:13" x14ac:dyDescent="0.2">
      <c r="A1925" s="9" t="s">
        <v>5280</v>
      </c>
      <c r="B1925">
        <v>1.972</v>
      </c>
      <c r="C1925">
        <v>1.6830000000000001</v>
      </c>
      <c r="D1925">
        <v>1.492</v>
      </c>
      <c r="E1925">
        <v>1.845</v>
      </c>
      <c r="F1925">
        <v>1.57</v>
      </c>
      <c r="G1925">
        <f t="shared" si="60"/>
        <v>0.88651218062982762</v>
      </c>
      <c r="H1925">
        <f t="shared" si="61"/>
        <v>0.85094850948509493</v>
      </c>
      <c r="M1925" s="10"/>
    </row>
    <row r="1926" spans="1:13" x14ac:dyDescent="0.2">
      <c r="A1926" s="9" t="s">
        <v>5280</v>
      </c>
      <c r="B1926">
        <v>2.927</v>
      </c>
      <c r="C1926">
        <v>2.7650000000000001</v>
      </c>
      <c r="D1926">
        <v>1.3480000000000001</v>
      </c>
      <c r="E1926">
        <v>2.7250000000000001</v>
      </c>
      <c r="F1926">
        <v>1.46</v>
      </c>
      <c r="G1926">
        <f t="shared" si="60"/>
        <v>0.48752260397830022</v>
      </c>
      <c r="H1926">
        <f t="shared" si="61"/>
        <v>0.53577981651376139</v>
      </c>
      <c r="M1926" s="10"/>
    </row>
    <row r="1927" spans="1:13" x14ac:dyDescent="0.2">
      <c r="A1927" s="9" t="s">
        <v>5280</v>
      </c>
      <c r="B1927">
        <v>0.67800000000000005</v>
      </c>
      <c r="C1927">
        <v>1.024</v>
      </c>
      <c r="D1927">
        <v>0.84299999999999997</v>
      </c>
      <c r="E1927">
        <v>1.1439999999999999</v>
      </c>
      <c r="F1927">
        <v>0.86899999999999999</v>
      </c>
      <c r="G1927">
        <f t="shared" si="60"/>
        <v>0.8232421875</v>
      </c>
      <c r="H1927">
        <f t="shared" si="61"/>
        <v>0.75961538461538469</v>
      </c>
      <c r="M1927" s="10"/>
    </row>
    <row r="1928" spans="1:13" x14ac:dyDescent="0.2">
      <c r="A1928" s="9" t="s">
        <v>5280</v>
      </c>
      <c r="B1928">
        <v>1.494</v>
      </c>
      <c r="C1928">
        <v>1.4350000000000001</v>
      </c>
      <c r="D1928">
        <v>1.3260000000000001</v>
      </c>
      <c r="E1928">
        <v>1.5549999999999999</v>
      </c>
      <c r="F1928">
        <v>1.365</v>
      </c>
      <c r="G1928">
        <f t="shared" si="60"/>
        <v>0.92404181184668988</v>
      </c>
      <c r="H1928">
        <f t="shared" si="61"/>
        <v>0.87781350482315113</v>
      </c>
      <c r="M1928" s="10"/>
    </row>
    <row r="1929" spans="1:13" x14ac:dyDescent="0.2">
      <c r="A1929" s="9" t="s">
        <v>5280</v>
      </c>
      <c r="B1929">
        <v>0.56999999999999995</v>
      </c>
      <c r="C1929">
        <v>0.89900000000000002</v>
      </c>
      <c r="D1929">
        <v>0.80700000000000005</v>
      </c>
      <c r="E1929">
        <v>1.0229999999999999</v>
      </c>
      <c r="F1929">
        <v>0.86899999999999999</v>
      </c>
      <c r="G1929">
        <f t="shared" si="60"/>
        <v>0.89766407119021141</v>
      </c>
      <c r="H1929">
        <f t="shared" si="61"/>
        <v>0.84946236559139787</v>
      </c>
      <c r="M1929" s="10"/>
    </row>
    <row r="1930" spans="1:13" x14ac:dyDescent="0.2">
      <c r="A1930" s="9" t="s">
        <v>5280</v>
      </c>
      <c r="B1930">
        <v>0.55500000000000005</v>
      </c>
      <c r="C1930">
        <v>0.92500000000000004</v>
      </c>
      <c r="D1930">
        <v>0.76300000000000001</v>
      </c>
      <c r="E1930">
        <v>1.0229999999999999</v>
      </c>
      <c r="F1930">
        <v>0.745</v>
      </c>
      <c r="G1930">
        <f t="shared" si="60"/>
        <v>0.82486486486486488</v>
      </c>
      <c r="H1930">
        <f t="shared" si="61"/>
        <v>0.72825024437927666</v>
      </c>
      <c r="M1930" s="10"/>
    </row>
    <row r="1931" spans="1:13" x14ac:dyDescent="0.2">
      <c r="A1931" s="9" t="s">
        <v>5280</v>
      </c>
      <c r="B1931">
        <v>1.0009999999999999</v>
      </c>
      <c r="C1931">
        <v>1.2090000000000001</v>
      </c>
      <c r="D1931">
        <v>1.0549999999999999</v>
      </c>
      <c r="E1931">
        <v>1.296</v>
      </c>
      <c r="F1931">
        <v>0.99299999999999999</v>
      </c>
      <c r="G1931">
        <f t="shared" si="60"/>
        <v>0.87262200165425963</v>
      </c>
      <c r="H1931">
        <f t="shared" si="61"/>
        <v>0.76620370370370372</v>
      </c>
      <c r="M1931" s="10"/>
    </row>
    <row r="1932" spans="1:13" x14ac:dyDescent="0.2">
      <c r="A1932" s="9" t="s">
        <v>5280</v>
      </c>
      <c r="B1932">
        <v>0.55500000000000005</v>
      </c>
      <c r="C1932">
        <v>0.89600000000000002</v>
      </c>
      <c r="D1932">
        <v>0.78800000000000003</v>
      </c>
      <c r="E1932">
        <v>1.0009999999999999</v>
      </c>
      <c r="F1932">
        <v>0.86899999999999999</v>
      </c>
      <c r="G1932">
        <f t="shared" si="60"/>
        <v>0.8794642857142857</v>
      </c>
      <c r="H1932">
        <f t="shared" si="61"/>
        <v>0.86813186813186827</v>
      </c>
      <c r="M1932" s="10"/>
    </row>
    <row r="1933" spans="1:13" x14ac:dyDescent="0.2">
      <c r="A1933" s="9" t="s">
        <v>5280</v>
      </c>
      <c r="B1933">
        <v>1.2170000000000001</v>
      </c>
      <c r="C1933">
        <v>1.4530000000000001</v>
      </c>
      <c r="D1933">
        <v>1.0669999999999999</v>
      </c>
      <c r="E1933">
        <v>1.5549999999999999</v>
      </c>
      <c r="F1933">
        <v>1.117</v>
      </c>
      <c r="G1933">
        <f t="shared" si="60"/>
        <v>0.73434273916035786</v>
      </c>
      <c r="H1933">
        <f t="shared" si="61"/>
        <v>0.71832797427652739</v>
      </c>
      <c r="M1933" s="10"/>
    </row>
    <row r="1934" spans="1:13" x14ac:dyDescent="0.2">
      <c r="A1934" s="9" t="s">
        <v>5280</v>
      </c>
      <c r="B1934">
        <v>0.67800000000000005</v>
      </c>
      <c r="C1934">
        <v>1.0940000000000001</v>
      </c>
      <c r="D1934">
        <v>0.78900000000000003</v>
      </c>
      <c r="E1934">
        <v>1.171</v>
      </c>
      <c r="F1934">
        <v>0.86899999999999999</v>
      </c>
      <c r="G1934">
        <f t="shared" si="60"/>
        <v>0.72120658135283366</v>
      </c>
      <c r="H1934">
        <f t="shared" si="61"/>
        <v>0.74210076857386842</v>
      </c>
      <c r="M1934" s="10"/>
    </row>
    <row r="1935" spans="1:13" x14ac:dyDescent="0.2">
      <c r="A1935" s="9" t="s">
        <v>5280</v>
      </c>
      <c r="B1935">
        <v>0.50800000000000001</v>
      </c>
      <c r="C1935">
        <v>0.85399999999999998</v>
      </c>
      <c r="D1935">
        <v>0.75800000000000001</v>
      </c>
      <c r="E1935">
        <v>0.94499999999999995</v>
      </c>
      <c r="F1935">
        <v>0.745</v>
      </c>
      <c r="G1935">
        <f t="shared" si="60"/>
        <v>0.88758782201405151</v>
      </c>
      <c r="H1935">
        <f t="shared" si="61"/>
        <v>0.78835978835978837</v>
      </c>
      <c r="M1935" s="10"/>
    </row>
    <row r="1936" spans="1:13" x14ac:dyDescent="0.2">
      <c r="A1936" s="9" t="s">
        <v>5280</v>
      </c>
      <c r="B1936">
        <v>1.895</v>
      </c>
      <c r="C1936">
        <v>1.6140000000000001</v>
      </c>
      <c r="D1936">
        <v>1.4950000000000001</v>
      </c>
      <c r="E1936">
        <v>1.764</v>
      </c>
      <c r="F1936">
        <v>1.4890000000000001</v>
      </c>
      <c r="G1936">
        <f t="shared" si="60"/>
        <v>0.92627013630731103</v>
      </c>
      <c r="H1936">
        <f t="shared" si="61"/>
        <v>0.84410430839002271</v>
      </c>
      <c r="M1936" s="10"/>
    </row>
    <row r="1937" spans="1:13" x14ac:dyDescent="0.2">
      <c r="A1937" s="9" t="s">
        <v>5280</v>
      </c>
      <c r="B1937">
        <v>0.216</v>
      </c>
      <c r="C1937">
        <v>0.60399999999999998</v>
      </c>
      <c r="D1937">
        <v>0.45500000000000002</v>
      </c>
      <c r="E1937">
        <v>0.66800000000000004</v>
      </c>
      <c r="F1937">
        <v>0.496</v>
      </c>
      <c r="G1937">
        <f t="shared" si="60"/>
        <v>0.75331125827814571</v>
      </c>
      <c r="H1937">
        <f t="shared" si="61"/>
        <v>0.74251497005988021</v>
      </c>
      <c r="M1937" s="10"/>
    </row>
    <row r="1938" spans="1:13" x14ac:dyDescent="0.2">
      <c r="A1938" s="9" t="s">
        <v>5280</v>
      </c>
      <c r="B1938">
        <v>1.772</v>
      </c>
      <c r="C1938">
        <v>1.66</v>
      </c>
      <c r="D1938">
        <v>1.359</v>
      </c>
      <c r="E1938">
        <v>1.7769999999999999</v>
      </c>
      <c r="F1938">
        <v>1.365</v>
      </c>
      <c r="G1938">
        <f t="shared" si="60"/>
        <v>0.81867469879518073</v>
      </c>
      <c r="H1938">
        <f t="shared" si="61"/>
        <v>0.76814856499718631</v>
      </c>
      <c r="M1938" s="10"/>
    </row>
    <row r="1939" spans="1:13" x14ac:dyDescent="0.2">
      <c r="A1939" s="9" t="s">
        <v>5280</v>
      </c>
      <c r="B1939">
        <v>2.3570000000000002</v>
      </c>
      <c r="C1939">
        <v>2.1179999999999999</v>
      </c>
      <c r="D1939">
        <v>1.417</v>
      </c>
      <c r="E1939">
        <v>2.1680000000000001</v>
      </c>
      <c r="F1939">
        <v>1.5049999999999999</v>
      </c>
      <c r="G1939">
        <f t="shared" si="60"/>
        <v>0.66902738432483477</v>
      </c>
      <c r="H1939">
        <f t="shared" si="61"/>
        <v>0.69418819188191871</v>
      </c>
      <c r="M1939" s="10"/>
    </row>
    <row r="1940" spans="1:13" x14ac:dyDescent="0.2">
      <c r="A1940" s="9" t="s">
        <v>5280</v>
      </c>
      <c r="B1940">
        <v>1.494</v>
      </c>
      <c r="C1940">
        <v>1.639</v>
      </c>
      <c r="D1940">
        <v>1.161</v>
      </c>
      <c r="E1940">
        <v>1.7769999999999999</v>
      </c>
      <c r="F1940">
        <v>1.2290000000000001</v>
      </c>
      <c r="G1940">
        <f t="shared" si="60"/>
        <v>0.70835875533862114</v>
      </c>
      <c r="H1940">
        <f t="shared" si="61"/>
        <v>0.69161508159819929</v>
      </c>
      <c r="M1940" s="10"/>
    </row>
    <row r="1941" spans="1:13" x14ac:dyDescent="0.2">
      <c r="A1941" s="9" t="s">
        <v>5280</v>
      </c>
      <c r="B1941">
        <v>0.154</v>
      </c>
      <c r="C1941">
        <v>0.49299999999999999</v>
      </c>
      <c r="D1941">
        <v>0.39800000000000002</v>
      </c>
      <c r="E1941">
        <v>0.55500000000000005</v>
      </c>
      <c r="F1941">
        <v>0.439</v>
      </c>
      <c r="G1941">
        <f t="shared" si="60"/>
        <v>0.80730223123732259</v>
      </c>
      <c r="H1941">
        <f t="shared" si="61"/>
        <v>0.79099099099099091</v>
      </c>
      <c r="M1941" s="10"/>
    </row>
    <row r="1942" spans="1:13" x14ac:dyDescent="0.2">
      <c r="A1942" s="9" t="s">
        <v>5280</v>
      </c>
      <c r="B1942">
        <v>0.92400000000000004</v>
      </c>
      <c r="C1942">
        <v>1.149</v>
      </c>
      <c r="D1942">
        <v>1.024</v>
      </c>
      <c r="E1942">
        <v>1.278</v>
      </c>
      <c r="F1942">
        <v>1.1100000000000001</v>
      </c>
      <c r="G1942">
        <f t="shared" si="60"/>
        <v>0.89120974760661442</v>
      </c>
      <c r="H1942">
        <f t="shared" si="61"/>
        <v>0.86854460093896724</v>
      </c>
      <c r="M1942" s="10"/>
    </row>
    <row r="1943" spans="1:13" x14ac:dyDescent="0.2">
      <c r="A1943" s="9" t="s">
        <v>5280</v>
      </c>
      <c r="B1943">
        <v>0.69299999999999995</v>
      </c>
      <c r="C1943">
        <v>1.1160000000000001</v>
      </c>
      <c r="D1943">
        <v>0.79100000000000004</v>
      </c>
      <c r="E1943">
        <v>1.222</v>
      </c>
      <c r="F1943">
        <v>0.86899999999999999</v>
      </c>
      <c r="G1943">
        <f t="shared" si="60"/>
        <v>0.70878136200716846</v>
      </c>
      <c r="H1943">
        <f t="shared" si="61"/>
        <v>0.71112929623567922</v>
      </c>
      <c r="M1943" s="10"/>
    </row>
    <row r="1944" spans="1:13" x14ac:dyDescent="0.2">
      <c r="A1944" s="9" t="s">
        <v>5280</v>
      </c>
      <c r="B1944">
        <v>0.878</v>
      </c>
      <c r="C1944">
        <v>1.149</v>
      </c>
      <c r="D1944">
        <v>0.97299999999999998</v>
      </c>
      <c r="E1944">
        <v>1.278</v>
      </c>
      <c r="F1944">
        <v>1.0529999999999999</v>
      </c>
      <c r="G1944">
        <f t="shared" si="60"/>
        <v>0.84682332463011312</v>
      </c>
      <c r="H1944">
        <f t="shared" si="61"/>
        <v>0.82394366197183089</v>
      </c>
      <c r="M1944" s="10"/>
    </row>
    <row r="1945" spans="1:13" x14ac:dyDescent="0.2">
      <c r="A1945" s="9" t="s">
        <v>5280</v>
      </c>
      <c r="B1945">
        <v>0.50800000000000001</v>
      </c>
      <c r="C1945">
        <v>0.83199999999999996</v>
      </c>
      <c r="D1945">
        <v>0.77700000000000002</v>
      </c>
      <c r="E1945">
        <v>0.94499999999999995</v>
      </c>
      <c r="F1945">
        <v>0.745</v>
      </c>
      <c r="G1945">
        <f t="shared" si="60"/>
        <v>0.93389423076923084</v>
      </c>
      <c r="H1945">
        <f t="shared" si="61"/>
        <v>0.78835978835978837</v>
      </c>
      <c r="M1945" s="10"/>
    </row>
    <row r="1946" spans="1:13" x14ac:dyDescent="0.2">
      <c r="A1946" s="9" t="s">
        <v>5280</v>
      </c>
      <c r="B1946">
        <v>1.0940000000000001</v>
      </c>
      <c r="C1946">
        <v>1.478</v>
      </c>
      <c r="D1946">
        <v>0.94299999999999995</v>
      </c>
      <c r="E1946">
        <v>1.665</v>
      </c>
      <c r="F1946">
        <v>1.081</v>
      </c>
      <c r="G1946">
        <f t="shared" si="60"/>
        <v>0.63802435723951278</v>
      </c>
      <c r="H1946">
        <f t="shared" si="61"/>
        <v>0.64924924924924921</v>
      </c>
      <c r="M1946" s="10"/>
    </row>
    <row r="1947" spans="1:13" x14ac:dyDescent="0.2">
      <c r="A1947" s="9" t="s">
        <v>5280</v>
      </c>
      <c r="B1947">
        <v>0.86299999999999999</v>
      </c>
      <c r="C1947">
        <v>1.2909999999999999</v>
      </c>
      <c r="D1947">
        <v>0.85099999999999998</v>
      </c>
      <c r="E1947">
        <v>1.343</v>
      </c>
      <c r="F1947">
        <v>0.86899999999999999</v>
      </c>
      <c r="G1947">
        <f t="shared" si="60"/>
        <v>0.65917893106119285</v>
      </c>
      <c r="H1947">
        <f t="shared" si="61"/>
        <v>0.6470588235294118</v>
      </c>
      <c r="M1947" s="10"/>
    </row>
    <row r="1948" spans="1:13" x14ac:dyDescent="0.2">
      <c r="A1948" s="9" t="s">
        <v>5280</v>
      </c>
      <c r="B1948">
        <v>1.1399999999999999</v>
      </c>
      <c r="C1948">
        <v>1.306</v>
      </c>
      <c r="D1948">
        <v>1.111</v>
      </c>
      <c r="E1948">
        <v>1.4470000000000001</v>
      </c>
      <c r="F1948">
        <v>1.117</v>
      </c>
      <c r="G1948">
        <f t="shared" si="60"/>
        <v>0.85068912710566613</v>
      </c>
      <c r="H1948">
        <f t="shared" si="61"/>
        <v>0.77194194885970968</v>
      </c>
      <c r="M1948" s="10"/>
    </row>
    <row r="1949" spans="1:13" x14ac:dyDescent="0.2">
      <c r="A1949" s="9" t="s">
        <v>5280</v>
      </c>
      <c r="B1949">
        <v>1.171</v>
      </c>
      <c r="C1949">
        <v>1.532</v>
      </c>
      <c r="D1949">
        <v>0.97299999999999998</v>
      </c>
      <c r="E1949">
        <v>1.7290000000000001</v>
      </c>
      <c r="F1949">
        <v>1.099</v>
      </c>
      <c r="G1949">
        <f t="shared" si="60"/>
        <v>0.63511749347258484</v>
      </c>
      <c r="H1949">
        <f t="shared" si="61"/>
        <v>0.63562753036437247</v>
      </c>
      <c r="M1949" s="10"/>
    </row>
    <row r="1950" spans="1:13" x14ac:dyDescent="0.2">
      <c r="A1950" s="9" t="s">
        <v>5280</v>
      </c>
      <c r="B1950">
        <v>4.375</v>
      </c>
      <c r="C1950">
        <v>3.6869999999999998</v>
      </c>
      <c r="D1950">
        <v>1.5109999999999999</v>
      </c>
      <c r="E1950">
        <v>3.5739999999999998</v>
      </c>
      <c r="F1950">
        <v>1.7170000000000001</v>
      </c>
      <c r="G1950">
        <f t="shared" si="60"/>
        <v>0.40981828044480606</v>
      </c>
      <c r="H1950">
        <f t="shared" si="61"/>
        <v>0.48041410184667044</v>
      </c>
      <c r="M1950" s="10"/>
    </row>
    <row r="1951" spans="1:13" x14ac:dyDescent="0.2">
      <c r="A1951" s="9" t="s">
        <v>5280</v>
      </c>
      <c r="B1951">
        <v>1.4790000000000001</v>
      </c>
      <c r="C1951">
        <v>1.7729999999999999</v>
      </c>
      <c r="D1951">
        <v>1.0620000000000001</v>
      </c>
      <c r="E1951">
        <v>1.8069999999999999</v>
      </c>
      <c r="F1951">
        <v>1.117</v>
      </c>
      <c r="G1951">
        <f t="shared" si="60"/>
        <v>0.59898477157360408</v>
      </c>
      <c r="H1951">
        <f t="shared" si="61"/>
        <v>0.61815163254012173</v>
      </c>
      <c r="M1951" s="10"/>
    </row>
    <row r="1952" spans="1:13" x14ac:dyDescent="0.2">
      <c r="A1952" s="9" t="s">
        <v>5280</v>
      </c>
      <c r="B1952">
        <v>0.46200000000000002</v>
      </c>
      <c r="C1952">
        <v>0.94699999999999995</v>
      </c>
      <c r="D1952">
        <v>0.622</v>
      </c>
      <c r="E1952">
        <v>1.0009999999999999</v>
      </c>
      <c r="F1952">
        <v>0.70199999999999996</v>
      </c>
      <c r="G1952">
        <f t="shared" si="60"/>
        <v>0.65681098204857447</v>
      </c>
      <c r="H1952">
        <f t="shared" si="61"/>
        <v>0.70129870129870131</v>
      </c>
      <c r="M1952" s="10"/>
    </row>
    <row r="1953" spans="1:13" x14ac:dyDescent="0.2">
      <c r="A1953" s="9" t="s">
        <v>5280</v>
      </c>
      <c r="B1953">
        <v>0.78600000000000003</v>
      </c>
      <c r="C1953">
        <v>1.1339999999999999</v>
      </c>
      <c r="D1953">
        <v>0.88200000000000001</v>
      </c>
      <c r="E1953">
        <v>1.222</v>
      </c>
      <c r="F1953">
        <v>0.99299999999999999</v>
      </c>
      <c r="G1953">
        <f t="shared" si="60"/>
        <v>0.7777777777777779</v>
      </c>
      <c r="H1953">
        <f t="shared" si="61"/>
        <v>0.81260229132569561</v>
      </c>
      <c r="M1953" s="10"/>
    </row>
    <row r="1954" spans="1:13" x14ac:dyDescent="0.2">
      <c r="A1954" s="9" t="s">
        <v>5280</v>
      </c>
      <c r="B1954">
        <v>3.6819999999999999</v>
      </c>
      <c r="C1954">
        <v>2.8210000000000002</v>
      </c>
      <c r="D1954">
        <v>1.6619999999999999</v>
      </c>
      <c r="E1954">
        <v>2.8359999999999999</v>
      </c>
      <c r="F1954">
        <v>1.776</v>
      </c>
      <c r="G1954">
        <f t="shared" si="60"/>
        <v>0.58915278270116977</v>
      </c>
      <c r="H1954">
        <f t="shared" si="61"/>
        <v>0.62623413258110017</v>
      </c>
      <c r="M1954" s="10"/>
    </row>
    <row r="1955" spans="1:13" x14ac:dyDescent="0.2">
      <c r="A1955" s="9" t="s">
        <v>5280</v>
      </c>
      <c r="B1955">
        <v>0.95499999999999996</v>
      </c>
      <c r="C1955">
        <v>1.115</v>
      </c>
      <c r="D1955">
        <v>1.091</v>
      </c>
      <c r="E1955">
        <v>1.278</v>
      </c>
      <c r="F1955">
        <v>1.117</v>
      </c>
      <c r="G1955">
        <f t="shared" si="60"/>
        <v>0.97847533632286998</v>
      </c>
      <c r="H1955">
        <f t="shared" si="61"/>
        <v>0.8740219092331768</v>
      </c>
      <c r="M1955" s="10"/>
    </row>
    <row r="1956" spans="1:13" x14ac:dyDescent="0.2">
      <c r="A1956" s="9" t="s">
        <v>5280</v>
      </c>
      <c r="B1956">
        <v>1.0780000000000001</v>
      </c>
      <c r="C1956">
        <v>1.37</v>
      </c>
      <c r="D1956">
        <v>1.002</v>
      </c>
      <c r="E1956">
        <v>1.4470000000000001</v>
      </c>
      <c r="F1956">
        <v>1.0549999999999999</v>
      </c>
      <c r="G1956">
        <f t="shared" si="60"/>
        <v>0.73138686131386854</v>
      </c>
      <c r="H1956">
        <f t="shared" si="61"/>
        <v>0.72909467864547328</v>
      </c>
      <c r="M1956" s="10"/>
    </row>
    <row r="1957" spans="1:13" x14ac:dyDescent="0.2">
      <c r="A1957" s="9" t="s">
        <v>5280</v>
      </c>
      <c r="B1957">
        <v>1.8640000000000001</v>
      </c>
      <c r="C1957">
        <v>1.597</v>
      </c>
      <c r="D1957">
        <v>1.486</v>
      </c>
      <c r="E1957">
        <v>1.724</v>
      </c>
      <c r="F1957">
        <v>1.4890000000000001</v>
      </c>
      <c r="G1957">
        <f t="shared" si="60"/>
        <v>0.93049467752035064</v>
      </c>
      <c r="H1957">
        <f t="shared" si="61"/>
        <v>0.86368909512761027</v>
      </c>
      <c r="M1957" s="10"/>
    </row>
    <row r="1958" spans="1:13" x14ac:dyDescent="0.2">
      <c r="A1958" s="9" t="s">
        <v>5280</v>
      </c>
      <c r="B1958">
        <v>0.47799999999999998</v>
      </c>
      <c r="C1958">
        <v>0.79300000000000004</v>
      </c>
      <c r="D1958">
        <v>0.76700000000000002</v>
      </c>
      <c r="E1958">
        <v>0.89500000000000002</v>
      </c>
      <c r="F1958">
        <v>0.745</v>
      </c>
      <c r="G1958">
        <f t="shared" si="60"/>
        <v>0.96721311475409832</v>
      </c>
      <c r="H1958">
        <f t="shared" si="61"/>
        <v>0.83240223463687146</v>
      </c>
      <c r="M1958" s="10"/>
    </row>
    <row r="1959" spans="1:13" x14ac:dyDescent="0.2">
      <c r="A1959" s="9" t="s">
        <v>5280</v>
      </c>
      <c r="B1959">
        <v>3.605</v>
      </c>
      <c r="C1959">
        <v>3.0379999999999998</v>
      </c>
      <c r="D1959">
        <v>1.5109999999999999</v>
      </c>
      <c r="E1959">
        <v>3.113</v>
      </c>
      <c r="F1959">
        <v>1.6779999999999999</v>
      </c>
      <c r="G1959">
        <f t="shared" si="60"/>
        <v>0.49736668861092825</v>
      </c>
      <c r="H1959">
        <f t="shared" si="61"/>
        <v>0.53902987471892061</v>
      </c>
      <c r="M1959" s="10"/>
    </row>
    <row r="1960" spans="1:13" x14ac:dyDescent="0.2">
      <c r="A1960" s="9" t="s">
        <v>5280</v>
      </c>
      <c r="B1960">
        <v>0.38500000000000001</v>
      </c>
      <c r="C1960">
        <v>0.79600000000000004</v>
      </c>
      <c r="D1960">
        <v>0.61599999999999999</v>
      </c>
      <c r="E1960">
        <v>0.89500000000000002</v>
      </c>
      <c r="F1960">
        <v>0.621</v>
      </c>
      <c r="G1960">
        <f t="shared" si="60"/>
        <v>0.77386934673366825</v>
      </c>
      <c r="H1960">
        <f t="shared" si="61"/>
        <v>0.69385474860335195</v>
      </c>
      <c r="M1960" s="10"/>
    </row>
    <row r="1961" spans="1:13" x14ac:dyDescent="0.2">
      <c r="A1961" s="9" t="s">
        <v>5280</v>
      </c>
      <c r="B1961">
        <v>0.37</v>
      </c>
      <c r="C1961">
        <v>0.75900000000000001</v>
      </c>
      <c r="D1961">
        <v>0.62</v>
      </c>
      <c r="E1961">
        <v>0.89500000000000002</v>
      </c>
      <c r="F1961">
        <v>0.621</v>
      </c>
      <c r="G1961">
        <f t="shared" si="60"/>
        <v>0.81686429512516467</v>
      </c>
      <c r="H1961">
        <f t="shared" si="61"/>
        <v>0.69385474860335195</v>
      </c>
      <c r="M1961" s="10"/>
    </row>
    <row r="1962" spans="1:13" x14ac:dyDescent="0.2">
      <c r="A1962" s="9" t="s">
        <v>5280</v>
      </c>
      <c r="B1962">
        <v>0.40100000000000002</v>
      </c>
      <c r="C1962">
        <v>0.77700000000000002</v>
      </c>
      <c r="D1962">
        <v>0.65600000000000003</v>
      </c>
      <c r="E1962">
        <v>0.83299999999999996</v>
      </c>
      <c r="F1962">
        <v>0.621</v>
      </c>
      <c r="G1962">
        <f t="shared" si="60"/>
        <v>0.84427284427284432</v>
      </c>
      <c r="H1962">
        <f t="shared" si="61"/>
        <v>0.74549819927971195</v>
      </c>
      <c r="M1962" s="10"/>
    </row>
    <row r="1963" spans="1:13" x14ac:dyDescent="0.2">
      <c r="A1963" s="9" t="s">
        <v>5280</v>
      </c>
      <c r="B1963">
        <v>0.216</v>
      </c>
      <c r="C1963">
        <v>0.58899999999999997</v>
      </c>
      <c r="D1963">
        <v>0.46600000000000003</v>
      </c>
      <c r="E1963">
        <v>0.66800000000000004</v>
      </c>
      <c r="F1963">
        <v>0.496</v>
      </c>
      <c r="G1963">
        <f t="shared" si="60"/>
        <v>0.7911714770797964</v>
      </c>
      <c r="H1963">
        <f t="shared" si="61"/>
        <v>0.74251497005988021</v>
      </c>
      <c r="M1963" s="10"/>
    </row>
    <row r="1964" spans="1:13" x14ac:dyDescent="0.2">
      <c r="A1964" s="9" t="s">
        <v>5280</v>
      </c>
      <c r="B1964">
        <v>1.3560000000000001</v>
      </c>
      <c r="C1964">
        <v>1.5640000000000001</v>
      </c>
      <c r="D1964">
        <v>1.1040000000000001</v>
      </c>
      <c r="E1964">
        <v>1.6879999999999999</v>
      </c>
      <c r="F1964">
        <v>1.2410000000000001</v>
      </c>
      <c r="G1964">
        <f t="shared" si="60"/>
        <v>0.70588235294117652</v>
      </c>
      <c r="H1964">
        <f t="shared" si="61"/>
        <v>0.7351895734597157</v>
      </c>
      <c r="M1964" s="10"/>
    </row>
    <row r="1965" spans="1:13" x14ac:dyDescent="0.2">
      <c r="A1965" s="9" t="s">
        <v>5280</v>
      </c>
      <c r="B1965">
        <v>0.55500000000000005</v>
      </c>
      <c r="C1965">
        <v>0.92200000000000004</v>
      </c>
      <c r="D1965">
        <v>0.76600000000000001</v>
      </c>
      <c r="E1965">
        <v>1.0229999999999999</v>
      </c>
      <c r="F1965">
        <v>0.745</v>
      </c>
      <c r="G1965">
        <f t="shared" si="60"/>
        <v>0.83080260303687636</v>
      </c>
      <c r="H1965">
        <f t="shared" si="61"/>
        <v>0.72825024437927666</v>
      </c>
      <c r="M1965" s="10"/>
    </row>
    <row r="1966" spans="1:13" x14ac:dyDescent="0.2">
      <c r="A1966" s="9" t="s">
        <v>5280</v>
      </c>
      <c r="B1966">
        <v>0.44700000000000001</v>
      </c>
      <c r="C1966">
        <v>0.81100000000000005</v>
      </c>
      <c r="D1966">
        <v>0.70199999999999996</v>
      </c>
      <c r="E1966">
        <v>0.90400000000000003</v>
      </c>
      <c r="F1966">
        <v>0.745</v>
      </c>
      <c r="G1966">
        <f t="shared" si="60"/>
        <v>0.86559802712700362</v>
      </c>
      <c r="H1966">
        <f t="shared" si="61"/>
        <v>0.82411504424778759</v>
      </c>
      <c r="M1966" s="10"/>
    </row>
    <row r="1967" spans="1:13" x14ac:dyDescent="0.2">
      <c r="A1967" s="9" t="s">
        <v>5280</v>
      </c>
      <c r="B1967">
        <v>1.51</v>
      </c>
      <c r="C1967">
        <v>1.5449999999999999</v>
      </c>
      <c r="D1967">
        <v>1.244</v>
      </c>
      <c r="E1967">
        <v>1.6559999999999999</v>
      </c>
      <c r="F1967">
        <v>1.2410000000000001</v>
      </c>
      <c r="G1967">
        <f t="shared" si="60"/>
        <v>0.80517799352750807</v>
      </c>
      <c r="H1967">
        <f t="shared" si="61"/>
        <v>0.74939613526570059</v>
      </c>
      <c r="M1967" s="10"/>
    </row>
    <row r="1968" spans="1:13" x14ac:dyDescent="0.2">
      <c r="A1968" s="9" t="s">
        <v>5280</v>
      </c>
      <c r="B1968">
        <v>0.49299999999999999</v>
      </c>
      <c r="C1968">
        <v>0.82399999999999995</v>
      </c>
      <c r="D1968">
        <v>0.76100000000000001</v>
      </c>
      <c r="E1968">
        <v>0.94499999999999995</v>
      </c>
      <c r="F1968">
        <v>0.745</v>
      </c>
      <c r="G1968">
        <f t="shared" si="60"/>
        <v>0.92354368932038844</v>
      </c>
      <c r="H1968">
        <f t="shared" si="61"/>
        <v>0.78835978835978837</v>
      </c>
      <c r="M1968" s="10"/>
    </row>
    <row r="1969" spans="1:13" x14ac:dyDescent="0.2">
      <c r="A1969" s="9" t="s">
        <v>5280</v>
      </c>
      <c r="B1969">
        <v>1.51</v>
      </c>
      <c r="C1969">
        <v>1.69</v>
      </c>
      <c r="D1969">
        <v>1.137</v>
      </c>
      <c r="E1969">
        <v>1.79</v>
      </c>
      <c r="F1969">
        <v>1.2290000000000001</v>
      </c>
      <c r="G1969">
        <f t="shared" si="60"/>
        <v>0.67278106508875746</v>
      </c>
      <c r="H1969">
        <f t="shared" si="61"/>
        <v>0.6865921787709498</v>
      </c>
      <c r="M1969" s="10"/>
    </row>
    <row r="1970" spans="1:13" x14ac:dyDescent="0.2">
      <c r="A1970" s="9" t="s">
        <v>5280</v>
      </c>
      <c r="B1970">
        <v>0.61599999999999999</v>
      </c>
      <c r="C1970">
        <v>0.94899999999999995</v>
      </c>
      <c r="D1970">
        <v>0.82599999999999996</v>
      </c>
      <c r="E1970">
        <v>1.0680000000000001</v>
      </c>
      <c r="F1970">
        <v>0.86899999999999999</v>
      </c>
      <c r="G1970">
        <f t="shared" si="60"/>
        <v>0.87038988408851425</v>
      </c>
      <c r="H1970">
        <f t="shared" si="61"/>
        <v>0.81367041198501866</v>
      </c>
      <c r="M1970" s="10"/>
    </row>
    <row r="1971" spans="1:13" x14ac:dyDescent="0.2">
      <c r="A1971" s="9" t="s">
        <v>5280</v>
      </c>
      <c r="B1971">
        <v>0.246</v>
      </c>
      <c r="C1971">
        <v>0.622</v>
      </c>
      <c r="D1971">
        <v>0.504</v>
      </c>
      <c r="E1971">
        <v>0.72399999999999998</v>
      </c>
      <c r="F1971">
        <v>0.496</v>
      </c>
      <c r="G1971">
        <f t="shared" si="60"/>
        <v>0.81028938906752412</v>
      </c>
      <c r="H1971">
        <f t="shared" si="61"/>
        <v>0.68508287292817682</v>
      </c>
      <c r="M1971" s="10"/>
    </row>
    <row r="1972" spans="1:13" x14ac:dyDescent="0.2">
      <c r="A1972" s="9" t="s">
        <v>5280</v>
      </c>
      <c r="B1972">
        <v>0.80100000000000005</v>
      </c>
      <c r="C1972">
        <v>1.242</v>
      </c>
      <c r="D1972">
        <v>0.82099999999999995</v>
      </c>
      <c r="E1972">
        <v>1.343</v>
      </c>
      <c r="F1972">
        <v>0.878</v>
      </c>
      <c r="G1972">
        <f t="shared" si="60"/>
        <v>0.66103059581320445</v>
      </c>
      <c r="H1972">
        <f t="shared" si="61"/>
        <v>0.65376023827252416</v>
      </c>
      <c r="M1972" s="10"/>
    </row>
    <row r="1973" spans="1:13" x14ac:dyDescent="0.2">
      <c r="A1973" s="9" t="s">
        <v>5280</v>
      </c>
      <c r="B1973">
        <v>0.83199999999999996</v>
      </c>
      <c r="C1973">
        <v>1.3280000000000001</v>
      </c>
      <c r="D1973">
        <v>0.79800000000000004</v>
      </c>
      <c r="E1973">
        <v>1.3879999999999999</v>
      </c>
      <c r="F1973">
        <v>0.86899999999999999</v>
      </c>
      <c r="G1973">
        <f t="shared" si="60"/>
        <v>0.60090361445783136</v>
      </c>
      <c r="H1973">
        <f t="shared" si="61"/>
        <v>0.62608069164265134</v>
      </c>
      <c r="M1973" s="10"/>
    </row>
    <row r="1974" spans="1:13" x14ac:dyDescent="0.2">
      <c r="A1974" s="9" t="s">
        <v>5280</v>
      </c>
      <c r="B1974">
        <v>0.53900000000000003</v>
      </c>
      <c r="C1974">
        <v>1.0449999999999999</v>
      </c>
      <c r="D1974">
        <v>0.65700000000000003</v>
      </c>
      <c r="E1974">
        <v>1.1439999999999999</v>
      </c>
      <c r="F1974">
        <v>0.70199999999999996</v>
      </c>
      <c r="G1974">
        <f t="shared" si="60"/>
        <v>0.62870813397129188</v>
      </c>
      <c r="H1974">
        <f t="shared" si="61"/>
        <v>0.61363636363636365</v>
      </c>
      <c r="M1974" s="10"/>
    </row>
    <row r="1975" spans="1:13" x14ac:dyDescent="0.2">
      <c r="A1975" s="9" t="s">
        <v>5280</v>
      </c>
      <c r="B1975">
        <v>1.2789999999999999</v>
      </c>
      <c r="C1975">
        <v>1.3540000000000001</v>
      </c>
      <c r="D1975">
        <v>1.2030000000000001</v>
      </c>
      <c r="E1975">
        <v>1.4530000000000001</v>
      </c>
      <c r="F1975">
        <v>1.2410000000000001</v>
      </c>
      <c r="G1975">
        <f t="shared" si="60"/>
        <v>0.8884785819793205</v>
      </c>
      <c r="H1975">
        <f t="shared" si="61"/>
        <v>0.85409497591190642</v>
      </c>
      <c r="M1975" s="10"/>
    </row>
    <row r="1976" spans="1:13" x14ac:dyDescent="0.2">
      <c r="A1976" s="9" t="s">
        <v>5280</v>
      </c>
      <c r="B1976">
        <v>2.2949999999999999</v>
      </c>
      <c r="C1976">
        <v>1.79</v>
      </c>
      <c r="D1976">
        <v>1.6319999999999999</v>
      </c>
      <c r="E1976">
        <v>1.9390000000000001</v>
      </c>
      <c r="F1976">
        <v>1.7210000000000001</v>
      </c>
      <c r="G1976">
        <f t="shared" si="60"/>
        <v>0.91173184357541892</v>
      </c>
      <c r="H1976">
        <f t="shared" si="61"/>
        <v>0.887570912841671</v>
      </c>
      <c r="M1976" s="10"/>
    </row>
    <row r="1977" spans="1:13" x14ac:dyDescent="0.2">
      <c r="A1977" s="9" t="s">
        <v>5280</v>
      </c>
      <c r="B1977">
        <v>1.6639999999999999</v>
      </c>
      <c r="C1977">
        <v>1.877</v>
      </c>
      <c r="D1977">
        <v>1.129</v>
      </c>
      <c r="E1977">
        <v>1.962</v>
      </c>
      <c r="F1977">
        <v>1.242</v>
      </c>
      <c r="G1977">
        <f t="shared" si="60"/>
        <v>0.60149174214171552</v>
      </c>
      <c r="H1977">
        <f t="shared" si="61"/>
        <v>0.6330275229357798</v>
      </c>
      <c r="M1977" s="10"/>
    </row>
    <row r="1978" spans="1:13" x14ac:dyDescent="0.2">
      <c r="A1978" s="9" t="s">
        <v>5280</v>
      </c>
      <c r="B1978">
        <v>1.0169999999999999</v>
      </c>
      <c r="C1978">
        <v>1.1910000000000001</v>
      </c>
      <c r="D1978">
        <v>1.087</v>
      </c>
      <c r="E1978">
        <v>1.343</v>
      </c>
      <c r="F1978">
        <v>1.117</v>
      </c>
      <c r="G1978">
        <f t="shared" si="60"/>
        <v>0.91267842149454237</v>
      </c>
      <c r="H1978">
        <f t="shared" si="61"/>
        <v>0.83172002978406556</v>
      </c>
      <c r="M1978" s="10"/>
    </row>
    <row r="1979" spans="1:13" x14ac:dyDescent="0.2">
      <c r="A1979" s="9" t="s">
        <v>5280</v>
      </c>
      <c r="B1979">
        <v>1.6639999999999999</v>
      </c>
      <c r="C1979">
        <v>1.7450000000000001</v>
      </c>
      <c r="D1979">
        <v>1.214</v>
      </c>
      <c r="E1979">
        <v>1.895</v>
      </c>
      <c r="F1979">
        <v>1.2410000000000001</v>
      </c>
      <c r="G1979">
        <f t="shared" si="60"/>
        <v>0.69570200573065899</v>
      </c>
      <c r="H1979">
        <f t="shared" si="61"/>
        <v>0.65488126649076517</v>
      </c>
      <c r="M1979" s="10"/>
    </row>
    <row r="1980" spans="1:13" x14ac:dyDescent="0.2">
      <c r="A1980" s="9" t="s">
        <v>5280</v>
      </c>
      <c r="B1980">
        <v>1.417</v>
      </c>
      <c r="C1980">
        <v>1.865</v>
      </c>
      <c r="D1980">
        <v>0.96799999999999997</v>
      </c>
      <c r="E1980">
        <v>1.962</v>
      </c>
      <c r="F1980">
        <v>1.117</v>
      </c>
      <c r="G1980">
        <f t="shared" si="60"/>
        <v>0.51903485254691684</v>
      </c>
      <c r="H1980">
        <f t="shared" si="61"/>
        <v>0.56931702344546387</v>
      </c>
      <c r="M1980" s="10"/>
    </row>
    <row r="1981" spans="1:13" x14ac:dyDescent="0.2">
      <c r="A1981" s="9" t="s">
        <v>5280</v>
      </c>
      <c r="B1981">
        <v>0.90900000000000003</v>
      </c>
      <c r="C1981">
        <v>1.0980000000000001</v>
      </c>
      <c r="D1981">
        <v>1.054</v>
      </c>
      <c r="E1981">
        <v>1.2410000000000001</v>
      </c>
      <c r="F1981">
        <v>0.99299999999999999</v>
      </c>
      <c r="G1981">
        <f t="shared" si="60"/>
        <v>0.95992714025500903</v>
      </c>
      <c r="H1981">
        <f t="shared" si="61"/>
        <v>0.80016116035455276</v>
      </c>
      <c r="M1981" s="10"/>
    </row>
    <row r="1982" spans="1:13" x14ac:dyDescent="0.2">
      <c r="A1982" s="9" t="s">
        <v>5280</v>
      </c>
      <c r="B1982">
        <v>0.755</v>
      </c>
      <c r="C1982">
        <v>1.0189999999999999</v>
      </c>
      <c r="D1982">
        <v>0.94299999999999995</v>
      </c>
      <c r="E1982">
        <v>1.171</v>
      </c>
      <c r="F1982">
        <v>0.99299999999999999</v>
      </c>
      <c r="G1982">
        <f t="shared" si="60"/>
        <v>0.92541707556427877</v>
      </c>
      <c r="H1982">
        <f t="shared" si="61"/>
        <v>0.8479931682322801</v>
      </c>
      <c r="M1982" s="10"/>
    </row>
    <row r="1983" spans="1:13" x14ac:dyDescent="0.2">
      <c r="A1983" s="9" t="s">
        <v>5280</v>
      </c>
      <c r="B1983">
        <v>0.58499999999999996</v>
      </c>
      <c r="C1983">
        <v>1.0620000000000001</v>
      </c>
      <c r="D1983">
        <v>0.70199999999999996</v>
      </c>
      <c r="E1983">
        <v>1.171</v>
      </c>
      <c r="F1983">
        <v>0.83299999999999996</v>
      </c>
      <c r="G1983">
        <f t="shared" si="60"/>
        <v>0.66101694915254228</v>
      </c>
      <c r="H1983">
        <f t="shared" si="61"/>
        <v>0.71135781383432961</v>
      </c>
      <c r="M1983" s="10"/>
    </row>
    <row r="1984" spans="1:13" x14ac:dyDescent="0.2">
      <c r="A1984" s="9" t="s">
        <v>5280</v>
      </c>
      <c r="B1984">
        <v>0.55500000000000005</v>
      </c>
      <c r="C1984">
        <v>0.96899999999999997</v>
      </c>
      <c r="D1984">
        <v>0.72899999999999998</v>
      </c>
      <c r="E1984">
        <v>1.1100000000000001</v>
      </c>
      <c r="F1984">
        <v>0.745</v>
      </c>
      <c r="G1984">
        <f t="shared" si="60"/>
        <v>0.75232198142414863</v>
      </c>
      <c r="H1984">
        <f t="shared" si="61"/>
        <v>0.67117117117117109</v>
      </c>
      <c r="M1984" s="10"/>
    </row>
    <row r="1985" spans="1:13" x14ac:dyDescent="0.2">
      <c r="A1985" s="9" t="s">
        <v>5280</v>
      </c>
      <c r="B1985">
        <v>0.38500000000000001</v>
      </c>
      <c r="C1985">
        <v>0.73899999999999999</v>
      </c>
      <c r="D1985">
        <v>0.66300000000000003</v>
      </c>
      <c r="E1985">
        <v>0.83299999999999996</v>
      </c>
      <c r="F1985">
        <v>0.745</v>
      </c>
      <c r="G1985">
        <f t="shared" si="60"/>
        <v>0.89715832205683366</v>
      </c>
      <c r="H1985">
        <f t="shared" si="61"/>
        <v>0.89435774309723892</v>
      </c>
      <c r="M1985" s="10"/>
    </row>
    <row r="1986" spans="1:13" x14ac:dyDescent="0.2">
      <c r="A1986" s="9" t="s">
        <v>5280</v>
      </c>
      <c r="B1986">
        <v>4.452</v>
      </c>
      <c r="C1986">
        <v>2.5830000000000002</v>
      </c>
      <c r="D1986">
        <v>2.1949999999999998</v>
      </c>
      <c r="E1986">
        <v>2.7330000000000001</v>
      </c>
      <c r="F1986">
        <v>2.331</v>
      </c>
      <c r="G1986">
        <f t="shared" si="60"/>
        <v>0.84978706929926429</v>
      </c>
      <c r="H1986">
        <f t="shared" si="61"/>
        <v>0.85290889132821068</v>
      </c>
      <c r="M1986" s="10"/>
    </row>
    <row r="1987" spans="1:13" x14ac:dyDescent="0.2">
      <c r="A1987" s="9" t="s">
        <v>5280</v>
      </c>
      <c r="B1987">
        <v>1.0169999999999999</v>
      </c>
      <c r="C1987">
        <v>1.1879999999999999</v>
      </c>
      <c r="D1987">
        <v>1.0900000000000001</v>
      </c>
      <c r="E1987">
        <v>1.343</v>
      </c>
      <c r="F1987">
        <v>1.117</v>
      </c>
      <c r="G1987">
        <f t="shared" ref="G1987:G2050" si="62">D1987/C1987</f>
        <v>0.91750841750841761</v>
      </c>
      <c r="H1987">
        <f t="shared" si="61"/>
        <v>0.83172002978406556</v>
      </c>
      <c r="M1987" s="10"/>
    </row>
    <row r="1988" spans="1:13" x14ac:dyDescent="0.2">
      <c r="A1988" s="9" t="s">
        <v>5280</v>
      </c>
      <c r="B1988">
        <v>0.83199999999999996</v>
      </c>
      <c r="C1988">
        <v>1.05</v>
      </c>
      <c r="D1988">
        <v>1.008</v>
      </c>
      <c r="E1988">
        <v>1.177</v>
      </c>
      <c r="F1988">
        <v>0.99299999999999999</v>
      </c>
      <c r="G1988">
        <f t="shared" si="62"/>
        <v>0.96</v>
      </c>
      <c r="H1988">
        <f t="shared" ref="H1988:H2051" si="63">F1988/E1988</f>
        <v>0.8436703483432455</v>
      </c>
      <c r="M1988" s="10"/>
    </row>
    <row r="1989" spans="1:13" x14ac:dyDescent="0.2">
      <c r="A1989" s="9" t="s">
        <v>5280</v>
      </c>
      <c r="B1989">
        <v>0.41599999999999998</v>
      </c>
      <c r="C1989">
        <v>0.82499999999999996</v>
      </c>
      <c r="D1989">
        <v>0.64200000000000002</v>
      </c>
      <c r="E1989">
        <v>0.90400000000000003</v>
      </c>
      <c r="F1989">
        <v>0.621</v>
      </c>
      <c r="G1989">
        <f t="shared" si="62"/>
        <v>0.7781818181818182</v>
      </c>
      <c r="H1989">
        <f t="shared" si="63"/>
        <v>0.68694690265486724</v>
      </c>
      <c r="M1989" s="10"/>
    </row>
    <row r="1990" spans="1:13" x14ac:dyDescent="0.2">
      <c r="A1990" s="9" t="s">
        <v>5280</v>
      </c>
      <c r="B1990">
        <v>0.66200000000000003</v>
      </c>
      <c r="C1990">
        <v>0.95899999999999996</v>
      </c>
      <c r="D1990">
        <v>0.88</v>
      </c>
      <c r="E1990">
        <v>1.0680000000000001</v>
      </c>
      <c r="F1990">
        <v>0.86899999999999999</v>
      </c>
      <c r="G1990">
        <f t="shared" si="62"/>
        <v>0.91762252346193951</v>
      </c>
      <c r="H1990">
        <f t="shared" si="63"/>
        <v>0.81367041198501866</v>
      </c>
      <c r="M1990" s="10"/>
    </row>
    <row r="1991" spans="1:13" x14ac:dyDescent="0.2">
      <c r="A1991" s="9" t="s">
        <v>5280</v>
      </c>
      <c r="B1991">
        <v>0.154</v>
      </c>
      <c r="C1991">
        <v>0.72499999999999998</v>
      </c>
      <c r="D1991">
        <v>0.27100000000000002</v>
      </c>
      <c r="E1991">
        <v>0.79500000000000004</v>
      </c>
      <c r="F1991">
        <v>0.42199999999999999</v>
      </c>
      <c r="G1991">
        <f t="shared" si="62"/>
        <v>0.37379310344827588</v>
      </c>
      <c r="H1991">
        <f t="shared" si="63"/>
        <v>0.53081761006289307</v>
      </c>
      <c r="M1991" s="10"/>
    </row>
    <row r="1992" spans="1:13" x14ac:dyDescent="0.2">
      <c r="A1992" s="9" t="s">
        <v>5280</v>
      </c>
      <c r="B1992">
        <v>0.35399999999999998</v>
      </c>
      <c r="C1992">
        <v>0.80800000000000005</v>
      </c>
      <c r="D1992">
        <v>0.55800000000000005</v>
      </c>
      <c r="E1992">
        <v>0.89500000000000002</v>
      </c>
      <c r="F1992">
        <v>0.66600000000000004</v>
      </c>
      <c r="G1992">
        <f t="shared" si="62"/>
        <v>0.69059405940594065</v>
      </c>
      <c r="H1992">
        <f t="shared" si="63"/>
        <v>0.7441340782122905</v>
      </c>
      <c r="M1992" s="10"/>
    </row>
    <row r="1993" spans="1:13" x14ac:dyDescent="0.2">
      <c r="A1993" s="9" t="s">
        <v>5280</v>
      </c>
      <c r="B1993">
        <v>0.27700000000000002</v>
      </c>
      <c r="C1993">
        <v>0.65</v>
      </c>
      <c r="D1993">
        <v>0.54300000000000004</v>
      </c>
      <c r="E1993">
        <v>0.72399999999999998</v>
      </c>
      <c r="F1993">
        <v>0.61099999999999999</v>
      </c>
      <c r="G1993">
        <f t="shared" si="62"/>
        <v>0.83538461538461539</v>
      </c>
      <c r="H1993">
        <f t="shared" si="63"/>
        <v>0.84392265193370164</v>
      </c>
      <c r="M1993" s="10"/>
    </row>
    <row r="1994" spans="1:13" x14ac:dyDescent="0.2">
      <c r="A1994" s="9" t="s">
        <v>5280</v>
      </c>
      <c r="B1994">
        <v>1.0780000000000001</v>
      </c>
      <c r="C1994">
        <v>1.1859999999999999</v>
      </c>
      <c r="D1994">
        <v>1.1579999999999999</v>
      </c>
      <c r="E1994">
        <v>1.296</v>
      </c>
      <c r="F1994">
        <v>1.2290000000000001</v>
      </c>
      <c r="G1994">
        <f t="shared" si="62"/>
        <v>0.97639123102866776</v>
      </c>
      <c r="H1994">
        <f t="shared" si="63"/>
        <v>0.94830246913580252</v>
      </c>
      <c r="M1994" s="10"/>
    </row>
    <row r="1995" spans="1:13" x14ac:dyDescent="0.2">
      <c r="A1995" s="9" t="s">
        <v>5280</v>
      </c>
      <c r="B1995">
        <v>0.83199999999999996</v>
      </c>
      <c r="C1995">
        <v>1.175</v>
      </c>
      <c r="D1995">
        <v>0.90100000000000002</v>
      </c>
      <c r="E1995">
        <v>1.278</v>
      </c>
      <c r="F1995">
        <v>0.86899999999999999</v>
      </c>
      <c r="G1995">
        <f t="shared" si="62"/>
        <v>0.76680851063829791</v>
      </c>
      <c r="H1995">
        <f t="shared" si="63"/>
        <v>0.67996870109546159</v>
      </c>
      <c r="M1995" s="10"/>
    </row>
    <row r="1996" spans="1:13" x14ac:dyDescent="0.2">
      <c r="A1996" s="9" t="s">
        <v>5280</v>
      </c>
      <c r="B1996">
        <v>0.47799999999999998</v>
      </c>
      <c r="C1996">
        <v>0.84399999999999997</v>
      </c>
      <c r="D1996">
        <v>0.72</v>
      </c>
      <c r="E1996">
        <v>0.94499999999999995</v>
      </c>
      <c r="F1996">
        <v>0.745</v>
      </c>
      <c r="G1996">
        <f t="shared" si="62"/>
        <v>0.85308056872037918</v>
      </c>
      <c r="H1996">
        <f t="shared" si="63"/>
        <v>0.78835978835978837</v>
      </c>
      <c r="M1996" s="10"/>
    </row>
    <row r="1997" spans="1:13" x14ac:dyDescent="0.2">
      <c r="A1997" s="9" t="s">
        <v>5280</v>
      </c>
      <c r="B1997">
        <v>0.47799999999999998</v>
      </c>
      <c r="C1997">
        <v>0.81</v>
      </c>
      <c r="D1997">
        <v>0.75</v>
      </c>
      <c r="E1997">
        <v>0.96899999999999997</v>
      </c>
      <c r="F1997">
        <v>0.745</v>
      </c>
      <c r="G1997">
        <f t="shared" si="62"/>
        <v>0.92592592592592582</v>
      </c>
      <c r="H1997">
        <f t="shared" si="63"/>
        <v>0.7688338493292054</v>
      </c>
      <c r="M1997" s="10"/>
    </row>
    <row r="1998" spans="1:13" x14ac:dyDescent="0.2">
      <c r="A1998" s="9" t="s">
        <v>5280</v>
      </c>
      <c r="B1998">
        <v>0.92400000000000004</v>
      </c>
      <c r="C1998">
        <v>1.2130000000000001</v>
      </c>
      <c r="D1998">
        <v>0.97</v>
      </c>
      <c r="E1998">
        <v>1.343</v>
      </c>
      <c r="F1998">
        <v>1.0529999999999999</v>
      </c>
      <c r="G1998">
        <f t="shared" si="62"/>
        <v>0.79967023907666934</v>
      </c>
      <c r="H1998">
        <f t="shared" si="63"/>
        <v>0.78406552494415482</v>
      </c>
      <c r="M1998" s="10"/>
    </row>
    <row r="1999" spans="1:13" x14ac:dyDescent="0.2">
      <c r="A1999" s="9" t="s">
        <v>5280</v>
      </c>
      <c r="B1999">
        <v>1.0169999999999999</v>
      </c>
      <c r="C1999">
        <v>1.4119999999999999</v>
      </c>
      <c r="D1999">
        <v>0.91700000000000004</v>
      </c>
      <c r="E1999">
        <v>1.4530000000000001</v>
      </c>
      <c r="F1999">
        <v>0.86899999999999999</v>
      </c>
      <c r="G1999">
        <f t="shared" si="62"/>
        <v>0.64943342776203972</v>
      </c>
      <c r="H1999">
        <f t="shared" si="63"/>
        <v>0.59807295251204406</v>
      </c>
      <c r="M1999" s="10"/>
    </row>
    <row r="2000" spans="1:13" x14ac:dyDescent="0.2">
      <c r="A2000" s="9" t="s">
        <v>5280</v>
      </c>
      <c r="B2000">
        <v>0.27700000000000002</v>
      </c>
      <c r="C2000">
        <v>0.64300000000000002</v>
      </c>
      <c r="D2000">
        <v>0.54900000000000004</v>
      </c>
      <c r="E2000">
        <v>0.72399999999999998</v>
      </c>
      <c r="F2000">
        <v>0.621</v>
      </c>
      <c r="G2000">
        <f t="shared" si="62"/>
        <v>0.85381026438569207</v>
      </c>
      <c r="H2000">
        <f t="shared" si="63"/>
        <v>0.85773480662983426</v>
      </c>
      <c r="M2000" s="10"/>
    </row>
    <row r="2001" spans="1:13" x14ac:dyDescent="0.2">
      <c r="A2001" s="9" t="s">
        <v>5280</v>
      </c>
      <c r="B2001">
        <v>0.154</v>
      </c>
      <c r="C2001">
        <v>0.51</v>
      </c>
      <c r="D2001">
        <v>0.38400000000000001</v>
      </c>
      <c r="E2001">
        <v>0.55500000000000005</v>
      </c>
      <c r="F2001">
        <v>0.372</v>
      </c>
      <c r="G2001">
        <f t="shared" si="62"/>
        <v>0.75294117647058822</v>
      </c>
      <c r="H2001">
        <f t="shared" si="63"/>
        <v>0.6702702702702702</v>
      </c>
      <c r="M2001" s="10"/>
    </row>
    <row r="2002" spans="1:13" x14ac:dyDescent="0.2">
      <c r="A2002" s="9" t="s">
        <v>5280</v>
      </c>
      <c r="B2002">
        <v>0.86299999999999999</v>
      </c>
      <c r="C2002">
        <v>1.1200000000000001</v>
      </c>
      <c r="D2002">
        <v>0.98099999999999998</v>
      </c>
      <c r="E2002">
        <v>1.2410000000000001</v>
      </c>
      <c r="F2002">
        <v>0.99299999999999999</v>
      </c>
      <c r="G2002">
        <f t="shared" si="62"/>
        <v>0.87589285714285703</v>
      </c>
      <c r="H2002">
        <f t="shared" si="63"/>
        <v>0.80016116035455276</v>
      </c>
      <c r="M2002" s="10"/>
    </row>
    <row r="2003" spans="1:13" x14ac:dyDescent="0.2">
      <c r="A2003" s="9" t="s">
        <v>5280</v>
      </c>
      <c r="B2003">
        <v>0.308</v>
      </c>
      <c r="C2003">
        <v>0.85199999999999998</v>
      </c>
      <c r="D2003">
        <v>0.46</v>
      </c>
      <c r="E2003">
        <v>0.94499999999999995</v>
      </c>
      <c r="F2003">
        <v>0.58499999999999996</v>
      </c>
      <c r="G2003">
        <f t="shared" si="62"/>
        <v>0.539906103286385</v>
      </c>
      <c r="H2003">
        <f t="shared" si="63"/>
        <v>0.61904761904761907</v>
      </c>
      <c r="M2003" s="10"/>
    </row>
    <row r="2004" spans="1:13" x14ac:dyDescent="0.2">
      <c r="A2004" s="9" t="s">
        <v>5280</v>
      </c>
      <c r="B2004">
        <v>0.52400000000000002</v>
      </c>
      <c r="C2004">
        <v>0.872</v>
      </c>
      <c r="D2004">
        <v>0.76500000000000001</v>
      </c>
      <c r="E2004">
        <v>0.96899999999999997</v>
      </c>
      <c r="F2004">
        <v>0.745</v>
      </c>
      <c r="G2004">
        <f t="shared" si="62"/>
        <v>0.87729357798165142</v>
      </c>
      <c r="H2004">
        <f t="shared" si="63"/>
        <v>0.7688338493292054</v>
      </c>
      <c r="M2004" s="10"/>
    </row>
    <row r="2005" spans="1:13" x14ac:dyDescent="0.2">
      <c r="A2005" s="9" t="s">
        <v>5280</v>
      </c>
      <c r="B2005">
        <v>1.4019999999999999</v>
      </c>
      <c r="C2005">
        <v>1.385</v>
      </c>
      <c r="D2005">
        <v>1.2889999999999999</v>
      </c>
      <c r="E2005">
        <v>1.5149999999999999</v>
      </c>
      <c r="F2005">
        <v>1.365</v>
      </c>
      <c r="G2005">
        <f t="shared" si="62"/>
        <v>0.93068592057761723</v>
      </c>
      <c r="H2005">
        <f t="shared" si="63"/>
        <v>0.90099009900990101</v>
      </c>
      <c r="M2005" s="10"/>
    </row>
    <row r="2006" spans="1:13" x14ac:dyDescent="0.2">
      <c r="A2006" s="9" t="s">
        <v>5280</v>
      </c>
      <c r="B2006">
        <v>0.216</v>
      </c>
      <c r="C2006">
        <v>0.58899999999999997</v>
      </c>
      <c r="D2006">
        <v>0.46600000000000003</v>
      </c>
      <c r="E2006">
        <v>0.66800000000000004</v>
      </c>
      <c r="F2006">
        <v>0.496</v>
      </c>
      <c r="G2006">
        <f t="shared" si="62"/>
        <v>0.7911714770797964</v>
      </c>
      <c r="H2006">
        <f t="shared" si="63"/>
        <v>0.74251497005988021</v>
      </c>
      <c r="M2006" s="10"/>
    </row>
    <row r="2007" spans="1:13" x14ac:dyDescent="0.2">
      <c r="A2007" s="9" t="s">
        <v>5280</v>
      </c>
      <c r="B2007">
        <v>0.2</v>
      </c>
      <c r="C2007">
        <v>0.52800000000000002</v>
      </c>
      <c r="D2007">
        <v>0.48299999999999998</v>
      </c>
      <c r="E2007">
        <v>0.621</v>
      </c>
      <c r="F2007">
        <v>0.496</v>
      </c>
      <c r="G2007">
        <f t="shared" si="62"/>
        <v>0.91477272727272718</v>
      </c>
      <c r="H2007">
        <f t="shared" si="63"/>
        <v>0.79871175523349436</v>
      </c>
      <c r="M2007" s="10"/>
    </row>
    <row r="2008" spans="1:13" x14ac:dyDescent="0.2">
      <c r="A2008" s="9" t="s">
        <v>5280</v>
      </c>
      <c r="B2008">
        <v>1.54</v>
      </c>
      <c r="C2008">
        <v>1.6659999999999999</v>
      </c>
      <c r="D2008">
        <v>1.177</v>
      </c>
      <c r="E2008">
        <v>1.7290000000000001</v>
      </c>
      <c r="F2008">
        <v>1.2410000000000001</v>
      </c>
      <c r="G2008">
        <f t="shared" si="62"/>
        <v>0.70648259303721495</v>
      </c>
      <c r="H2008">
        <f t="shared" si="63"/>
        <v>0.7177559282822441</v>
      </c>
      <c r="M2008" s="10"/>
    </row>
    <row r="2009" spans="1:13" x14ac:dyDescent="0.2">
      <c r="A2009" s="9" t="s">
        <v>5280</v>
      </c>
      <c r="B2009">
        <v>0.44700000000000001</v>
      </c>
      <c r="C2009">
        <v>0.79900000000000004</v>
      </c>
      <c r="D2009">
        <v>0.71199999999999997</v>
      </c>
      <c r="E2009">
        <v>0.89500000000000002</v>
      </c>
      <c r="F2009">
        <v>0.745</v>
      </c>
      <c r="G2009">
        <f t="shared" si="62"/>
        <v>0.89111389236545668</v>
      </c>
      <c r="H2009">
        <f t="shared" si="63"/>
        <v>0.83240223463687146</v>
      </c>
      <c r="M2009" s="10"/>
    </row>
    <row r="2010" spans="1:13" x14ac:dyDescent="0.2">
      <c r="A2010" s="9" t="s">
        <v>5280</v>
      </c>
      <c r="B2010">
        <v>0.108</v>
      </c>
      <c r="C2010">
        <v>0.56699999999999995</v>
      </c>
      <c r="D2010">
        <v>0.24199999999999999</v>
      </c>
      <c r="E2010">
        <v>0.621</v>
      </c>
      <c r="F2010">
        <v>0.33300000000000002</v>
      </c>
      <c r="G2010">
        <f t="shared" si="62"/>
        <v>0.42680776014109351</v>
      </c>
      <c r="H2010">
        <f t="shared" si="63"/>
        <v>0.53623188405797106</v>
      </c>
      <c r="M2010" s="10"/>
    </row>
    <row r="2011" spans="1:13" x14ac:dyDescent="0.2">
      <c r="A2011" s="9" t="s">
        <v>5280</v>
      </c>
      <c r="B2011">
        <v>1.232</v>
      </c>
      <c r="C2011">
        <v>1.49</v>
      </c>
      <c r="D2011">
        <v>1.0529999999999999</v>
      </c>
      <c r="E2011">
        <v>1.613</v>
      </c>
      <c r="F2011">
        <v>1.117</v>
      </c>
      <c r="G2011">
        <f t="shared" si="62"/>
        <v>0.7067114093959731</v>
      </c>
      <c r="H2011">
        <f t="shared" si="63"/>
        <v>0.69249845009299438</v>
      </c>
      <c r="M2011" s="10"/>
    </row>
    <row r="2012" spans="1:13" x14ac:dyDescent="0.2">
      <c r="A2012" s="9" t="s">
        <v>5280</v>
      </c>
      <c r="B2012">
        <v>1.7410000000000001</v>
      </c>
      <c r="C2012">
        <v>2.3279999999999998</v>
      </c>
      <c r="D2012">
        <v>0.95199999999999996</v>
      </c>
      <c r="E2012">
        <v>2.282</v>
      </c>
      <c r="F2012">
        <v>1.05</v>
      </c>
      <c r="G2012">
        <f t="shared" si="62"/>
        <v>0.40893470790378006</v>
      </c>
      <c r="H2012">
        <f t="shared" si="63"/>
        <v>0.46012269938650308</v>
      </c>
      <c r="M2012" s="10"/>
    </row>
    <row r="2013" spans="1:13" x14ac:dyDescent="0.2">
      <c r="A2013" s="9" t="s">
        <v>5280</v>
      </c>
      <c r="B2013">
        <v>0.69299999999999995</v>
      </c>
      <c r="C2013">
        <v>1.02</v>
      </c>
      <c r="D2013">
        <v>0.86599999999999999</v>
      </c>
      <c r="E2013">
        <v>1.1439999999999999</v>
      </c>
      <c r="F2013">
        <v>0.96299999999999997</v>
      </c>
      <c r="G2013">
        <f t="shared" si="62"/>
        <v>0.84901960784313724</v>
      </c>
      <c r="H2013">
        <f t="shared" si="63"/>
        <v>0.84178321678321677</v>
      </c>
      <c r="M2013" s="10"/>
    </row>
    <row r="2014" spans="1:13" x14ac:dyDescent="0.2">
      <c r="A2014" s="9" t="s">
        <v>5280</v>
      </c>
      <c r="B2014">
        <v>0.72399999999999998</v>
      </c>
      <c r="C2014">
        <v>1.264</v>
      </c>
      <c r="D2014">
        <v>0.72899999999999998</v>
      </c>
      <c r="E2014">
        <v>1.3879999999999999</v>
      </c>
      <c r="F2014">
        <v>0.86899999999999999</v>
      </c>
      <c r="G2014">
        <f t="shared" si="62"/>
        <v>0.57674050632911389</v>
      </c>
      <c r="H2014">
        <f t="shared" si="63"/>
        <v>0.62608069164265134</v>
      </c>
      <c r="M2014" s="10"/>
    </row>
    <row r="2015" spans="1:13" x14ac:dyDescent="0.2">
      <c r="A2015" s="9" t="s">
        <v>5280</v>
      </c>
      <c r="B2015">
        <v>0.53900000000000003</v>
      </c>
      <c r="C2015">
        <v>0.94799999999999995</v>
      </c>
      <c r="D2015">
        <v>0.72499999999999998</v>
      </c>
      <c r="E2015">
        <v>1.0229999999999999</v>
      </c>
      <c r="F2015">
        <v>0.82399999999999995</v>
      </c>
      <c r="G2015">
        <f t="shared" si="62"/>
        <v>0.76476793248945152</v>
      </c>
      <c r="H2015">
        <f t="shared" si="63"/>
        <v>0.8054740957966765</v>
      </c>
      <c r="M2015" s="10"/>
    </row>
    <row r="2016" spans="1:13" x14ac:dyDescent="0.2">
      <c r="A2016" s="9" t="s">
        <v>5280</v>
      </c>
      <c r="B2016">
        <v>2.0489999999999999</v>
      </c>
      <c r="C2016">
        <v>1.921</v>
      </c>
      <c r="D2016">
        <v>1.3580000000000001</v>
      </c>
      <c r="E2016">
        <v>2.1349999999999998</v>
      </c>
      <c r="F2016">
        <v>1.492</v>
      </c>
      <c r="G2016">
        <f t="shared" si="62"/>
        <v>0.70692347735554406</v>
      </c>
      <c r="H2016">
        <f t="shared" si="63"/>
        <v>0.69882903981264644</v>
      </c>
      <c r="M2016" s="10"/>
    </row>
    <row r="2017" spans="1:13" x14ac:dyDescent="0.2">
      <c r="A2017" s="9" t="s">
        <v>5280</v>
      </c>
      <c r="B2017">
        <v>0.78600000000000003</v>
      </c>
      <c r="C2017">
        <v>1.089</v>
      </c>
      <c r="D2017">
        <v>0.91900000000000004</v>
      </c>
      <c r="E2017">
        <v>1.2410000000000001</v>
      </c>
      <c r="F2017">
        <v>0.99299999999999999</v>
      </c>
      <c r="G2017">
        <f t="shared" si="62"/>
        <v>0.84389348025711663</v>
      </c>
      <c r="H2017">
        <f t="shared" si="63"/>
        <v>0.80016116035455276</v>
      </c>
      <c r="M2017" s="10"/>
    </row>
    <row r="2018" spans="1:13" x14ac:dyDescent="0.2">
      <c r="A2018" s="9" t="s">
        <v>5280</v>
      </c>
      <c r="B2018">
        <v>0.73899999999999999</v>
      </c>
      <c r="C2018">
        <v>1.06</v>
      </c>
      <c r="D2018">
        <v>0.88800000000000001</v>
      </c>
      <c r="E2018">
        <v>1.171</v>
      </c>
      <c r="F2018">
        <v>0.86899999999999999</v>
      </c>
      <c r="G2018">
        <f t="shared" si="62"/>
        <v>0.8377358490566037</v>
      </c>
      <c r="H2018">
        <f t="shared" si="63"/>
        <v>0.74210076857386842</v>
      </c>
      <c r="M2018" s="10"/>
    </row>
    <row r="2019" spans="1:13" x14ac:dyDescent="0.2">
      <c r="A2019" s="9" t="s">
        <v>5280</v>
      </c>
      <c r="B2019">
        <v>0.83199999999999996</v>
      </c>
      <c r="C2019">
        <v>1.079</v>
      </c>
      <c r="D2019">
        <v>0.98199999999999998</v>
      </c>
      <c r="E2019">
        <v>1.177</v>
      </c>
      <c r="F2019">
        <v>0.99299999999999999</v>
      </c>
      <c r="G2019">
        <f t="shared" si="62"/>
        <v>0.91010194624652463</v>
      </c>
      <c r="H2019">
        <f t="shared" si="63"/>
        <v>0.8436703483432455</v>
      </c>
      <c r="M2019" s="10"/>
    </row>
    <row r="2020" spans="1:13" x14ac:dyDescent="0.2">
      <c r="A2020" s="9" t="s">
        <v>5280</v>
      </c>
      <c r="B2020">
        <v>0.32300000000000001</v>
      </c>
      <c r="C2020">
        <v>0.69899999999999995</v>
      </c>
      <c r="D2020">
        <v>0.58899999999999997</v>
      </c>
      <c r="E2020">
        <v>0.78500000000000003</v>
      </c>
      <c r="F2020">
        <v>0.621</v>
      </c>
      <c r="G2020">
        <f t="shared" si="62"/>
        <v>0.84263233190271813</v>
      </c>
      <c r="H2020">
        <f t="shared" si="63"/>
        <v>0.79108280254777064</v>
      </c>
      <c r="M2020" s="10"/>
    </row>
    <row r="2021" spans="1:13" x14ac:dyDescent="0.2">
      <c r="A2021" s="9" t="s">
        <v>5280</v>
      </c>
      <c r="B2021">
        <v>0.89300000000000002</v>
      </c>
      <c r="C2021">
        <v>1.1240000000000001</v>
      </c>
      <c r="D2021">
        <v>1.012</v>
      </c>
      <c r="E2021">
        <v>1.278</v>
      </c>
      <c r="F2021">
        <v>1.1100000000000001</v>
      </c>
      <c r="G2021">
        <f t="shared" si="62"/>
        <v>0.90035587188612087</v>
      </c>
      <c r="H2021">
        <f t="shared" si="63"/>
        <v>0.86854460093896724</v>
      </c>
      <c r="M2021" s="10"/>
    </row>
    <row r="2022" spans="1:13" x14ac:dyDescent="0.2">
      <c r="A2022" s="9" t="s">
        <v>5280</v>
      </c>
      <c r="B2022">
        <v>0.26200000000000001</v>
      </c>
      <c r="C2022">
        <v>0.61499999999999999</v>
      </c>
      <c r="D2022">
        <v>0.54200000000000004</v>
      </c>
      <c r="E2022">
        <v>0.72399999999999998</v>
      </c>
      <c r="F2022">
        <v>0.496</v>
      </c>
      <c r="G2022">
        <f t="shared" si="62"/>
        <v>0.88130081300813012</v>
      </c>
      <c r="H2022">
        <f t="shared" si="63"/>
        <v>0.68508287292817682</v>
      </c>
      <c r="M2022" s="10"/>
    </row>
    <row r="2023" spans="1:13" x14ac:dyDescent="0.2">
      <c r="A2023" s="9" t="s">
        <v>5280</v>
      </c>
      <c r="B2023">
        <v>2.0950000000000002</v>
      </c>
      <c r="C2023">
        <v>1.7290000000000001</v>
      </c>
      <c r="D2023">
        <v>1.5429999999999999</v>
      </c>
      <c r="E2023">
        <v>1.833</v>
      </c>
      <c r="F2023">
        <v>1.613</v>
      </c>
      <c r="G2023">
        <f t="shared" si="62"/>
        <v>0.89242336610757655</v>
      </c>
      <c r="H2023">
        <f t="shared" si="63"/>
        <v>0.87997817785051824</v>
      </c>
      <c r="M2023" s="10"/>
    </row>
    <row r="2024" spans="1:13" x14ac:dyDescent="0.2">
      <c r="A2024" s="9" t="s">
        <v>5280</v>
      </c>
      <c r="B2024">
        <v>0.123</v>
      </c>
      <c r="C2024">
        <v>0.439</v>
      </c>
      <c r="D2024">
        <v>0.35699999999999998</v>
      </c>
      <c r="E2024">
        <v>0.52700000000000002</v>
      </c>
      <c r="F2024">
        <v>0.372</v>
      </c>
      <c r="G2024">
        <f t="shared" si="62"/>
        <v>0.81321184510250566</v>
      </c>
      <c r="H2024">
        <f t="shared" si="63"/>
        <v>0.70588235294117641</v>
      </c>
      <c r="M2024" s="10"/>
    </row>
    <row r="2025" spans="1:13" x14ac:dyDescent="0.2">
      <c r="A2025" s="9" t="s">
        <v>5280</v>
      </c>
      <c r="B2025">
        <v>0.32300000000000001</v>
      </c>
      <c r="C2025">
        <v>0.68700000000000006</v>
      </c>
      <c r="D2025">
        <v>0.59899999999999998</v>
      </c>
      <c r="E2025">
        <v>0.79500000000000004</v>
      </c>
      <c r="F2025">
        <v>0.621</v>
      </c>
      <c r="G2025">
        <f t="shared" si="62"/>
        <v>0.87190684133915564</v>
      </c>
      <c r="H2025">
        <f t="shared" si="63"/>
        <v>0.78113207547169805</v>
      </c>
      <c r="M2025" s="10"/>
    </row>
    <row r="2026" spans="1:13" x14ac:dyDescent="0.2">
      <c r="A2026" s="9" t="s">
        <v>5280</v>
      </c>
      <c r="B2026">
        <v>1.3089999999999999</v>
      </c>
      <c r="C2026">
        <v>1.3839999999999999</v>
      </c>
      <c r="D2026">
        <v>1.2050000000000001</v>
      </c>
      <c r="E2026">
        <v>1.5</v>
      </c>
      <c r="F2026">
        <v>1.2410000000000001</v>
      </c>
      <c r="G2026">
        <f t="shared" si="62"/>
        <v>0.87066473988439319</v>
      </c>
      <c r="H2026">
        <f t="shared" si="63"/>
        <v>0.82733333333333337</v>
      </c>
      <c r="M2026" s="10"/>
    </row>
    <row r="2027" spans="1:13" x14ac:dyDescent="0.2">
      <c r="A2027" s="9" t="s">
        <v>5280</v>
      </c>
      <c r="B2027">
        <v>1.417</v>
      </c>
      <c r="C2027">
        <v>1.722</v>
      </c>
      <c r="D2027">
        <v>1.048</v>
      </c>
      <c r="E2027">
        <v>1.833</v>
      </c>
      <c r="F2027">
        <v>1.117</v>
      </c>
      <c r="G2027">
        <f t="shared" si="62"/>
        <v>0.60859465737514518</v>
      </c>
      <c r="H2027">
        <f t="shared" si="63"/>
        <v>0.60938352427714126</v>
      </c>
      <c r="M2027" s="10"/>
    </row>
    <row r="2028" spans="1:13" x14ac:dyDescent="0.2">
      <c r="A2028" s="9" t="s">
        <v>5280</v>
      </c>
      <c r="B2028">
        <v>0.27700000000000002</v>
      </c>
      <c r="C2028">
        <v>0.72799999999999998</v>
      </c>
      <c r="D2028">
        <v>0.48499999999999999</v>
      </c>
      <c r="E2028">
        <v>0.83299999999999996</v>
      </c>
      <c r="F2028">
        <v>0.496</v>
      </c>
      <c r="G2028">
        <f t="shared" si="62"/>
        <v>0.66620879120879117</v>
      </c>
      <c r="H2028">
        <f t="shared" si="63"/>
        <v>0.59543817527010812</v>
      </c>
      <c r="M2028" s="10"/>
    </row>
    <row r="2029" spans="1:13" x14ac:dyDescent="0.2">
      <c r="A2029" s="9" t="s">
        <v>5280</v>
      </c>
      <c r="B2029">
        <v>1.3859999999999999</v>
      </c>
      <c r="C2029">
        <v>1.42</v>
      </c>
      <c r="D2029">
        <v>1.2430000000000001</v>
      </c>
      <c r="E2029">
        <v>1.5549999999999999</v>
      </c>
      <c r="F2029">
        <v>1.2410000000000001</v>
      </c>
      <c r="G2029">
        <f t="shared" si="62"/>
        <v>0.8753521126760565</v>
      </c>
      <c r="H2029">
        <f t="shared" si="63"/>
        <v>0.79807073954983931</v>
      </c>
      <c r="M2029" s="10"/>
    </row>
    <row r="2030" spans="1:13" x14ac:dyDescent="0.2">
      <c r="A2030" s="9" t="s">
        <v>5280</v>
      </c>
      <c r="B2030">
        <v>0.123</v>
      </c>
      <c r="C2030">
        <v>0.46700000000000003</v>
      </c>
      <c r="D2030">
        <v>0.33600000000000002</v>
      </c>
      <c r="E2030">
        <v>0.621</v>
      </c>
      <c r="F2030">
        <v>0.439</v>
      </c>
      <c r="G2030">
        <f t="shared" si="62"/>
        <v>0.71948608137044967</v>
      </c>
      <c r="H2030">
        <f t="shared" si="63"/>
        <v>0.70692431561996782</v>
      </c>
      <c r="M2030" s="10"/>
    </row>
    <row r="2031" spans="1:13" x14ac:dyDescent="0.2">
      <c r="A2031" s="9" t="s">
        <v>5280</v>
      </c>
      <c r="B2031">
        <v>2.48</v>
      </c>
      <c r="C2031">
        <v>1.954</v>
      </c>
      <c r="D2031">
        <v>1.6160000000000001</v>
      </c>
      <c r="E2031">
        <v>2.0659999999999998</v>
      </c>
      <c r="F2031">
        <v>1.613</v>
      </c>
      <c r="G2031">
        <f t="shared" si="62"/>
        <v>0.82702149437052208</v>
      </c>
      <c r="H2031">
        <f t="shared" si="63"/>
        <v>0.78073572120038726</v>
      </c>
      <c r="M2031" s="10"/>
    </row>
    <row r="2032" spans="1:13" x14ac:dyDescent="0.2">
      <c r="A2032" s="9" t="s">
        <v>5280</v>
      </c>
      <c r="B2032">
        <v>1.325</v>
      </c>
      <c r="C2032">
        <v>1.6279999999999999</v>
      </c>
      <c r="D2032">
        <v>1.036</v>
      </c>
      <c r="E2032">
        <v>1.962</v>
      </c>
      <c r="F2032">
        <v>1.234</v>
      </c>
      <c r="G2032">
        <f t="shared" si="62"/>
        <v>0.63636363636363646</v>
      </c>
      <c r="H2032">
        <f t="shared" si="63"/>
        <v>0.62895005096839962</v>
      </c>
      <c r="M2032" s="10"/>
    </row>
    <row r="2033" spans="1:13" x14ac:dyDescent="0.2">
      <c r="A2033" s="9" t="s">
        <v>5280</v>
      </c>
      <c r="B2033">
        <v>2.0950000000000002</v>
      </c>
      <c r="C2033">
        <v>1.75</v>
      </c>
      <c r="D2033">
        <v>1.524</v>
      </c>
      <c r="E2033">
        <v>1.8620000000000001</v>
      </c>
      <c r="F2033">
        <v>1.609</v>
      </c>
      <c r="G2033">
        <f t="shared" si="62"/>
        <v>0.87085714285714289</v>
      </c>
      <c r="H2033">
        <f t="shared" si="63"/>
        <v>0.86412459720730395</v>
      </c>
      <c r="M2033" s="10"/>
    </row>
    <row r="2034" spans="1:13" x14ac:dyDescent="0.2">
      <c r="A2034" s="9" t="s">
        <v>5280</v>
      </c>
      <c r="B2034">
        <v>0.35399999999999998</v>
      </c>
      <c r="C2034">
        <v>0.84299999999999997</v>
      </c>
      <c r="D2034">
        <v>0.53500000000000003</v>
      </c>
      <c r="E2034">
        <v>0.90400000000000003</v>
      </c>
      <c r="F2034">
        <v>0.496</v>
      </c>
      <c r="G2034">
        <f t="shared" si="62"/>
        <v>0.63463819691577705</v>
      </c>
      <c r="H2034">
        <f t="shared" si="63"/>
        <v>0.54867256637168138</v>
      </c>
      <c r="M2034" s="10"/>
    </row>
    <row r="2035" spans="1:13" x14ac:dyDescent="0.2">
      <c r="A2035" s="9" t="s">
        <v>5280</v>
      </c>
      <c r="B2035">
        <v>0.108</v>
      </c>
      <c r="C2035">
        <v>0.52100000000000002</v>
      </c>
      <c r="D2035">
        <v>0.26300000000000001</v>
      </c>
      <c r="E2035">
        <v>0.621</v>
      </c>
      <c r="F2035">
        <v>0.35299999999999998</v>
      </c>
      <c r="G2035">
        <f t="shared" si="62"/>
        <v>0.50479846449136279</v>
      </c>
      <c r="H2035">
        <f t="shared" si="63"/>
        <v>0.56843800322061189</v>
      </c>
      <c r="M2035" s="10"/>
    </row>
    <row r="2036" spans="1:13" x14ac:dyDescent="0.2">
      <c r="A2036" s="9" t="s">
        <v>5280</v>
      </c>
      <c r="B2036">
        <v>0.60099999999999998</v>
      </c>
      <c r="C2036">
        <v>0.91500000000000004</v>
      </c>
      <c r="D2036">
        <v>0.83599999999999997</v>
      </c>
      <c r="E2036">
        <v>1.0009999999999999</v>
      </c>
      <c r="F2036">
        <v>0.86899999999999999</v>
      </c>
      <c r="G2036">
        <f t="shared" si="62"/>
        <v>0.91366120218579228</v>
      </c>
      <c r="H2036">
        <f t="shared" si="63"/>
        <v>0.86813186813186827</v>
      </c>
      <c r="M2036" s="10"/>
    </row>
    <row r="2037" spans="1:13" x14ac:dyDescent="0.2">
      <c r="A2037" s="9" t="s">
        <v>5280</v>
      </c>
      <c r="B2037">
        <v>0.40100000000000002</v>
      </c>
      <c r="C2037">
        <v>0.73199999999999998</v>
      </c>
      <c r="D2037">
        <v>0.69599999999999995</v>
      </c>
      <c r="E2037">
        <v>0.83299999999999996</v>
      </c>
      <c r="F2037">
        <v>0.745</v>
      </c>
      <c r="G2037">
        <f t="shared" si="62"/>
        <v>0.95081967213114749</v>
      </c>
      <c r="H2037">
        <f t="shared" si="63"/>
        <v>0.89435774309723892</v>
      </c>
      <c r="M2037" s="10"/>
    </row>
    <row r="2038" spans="1:13" x14ac:dyDescent="0.2">
      <c r="A2038" s="9" t="s">
        <v>5280</v>
      </c>
      <c r="B2038">
        <v>0.35399999999999998</v>
      </c>
      <c r="C2038">
        <v>0.86299999999999999</v>
      </c>
      <c r="D2038">
        <v>0.52300000000000002</v>
      </c>
      <c r="E2038">
        <v>0.96899999999999997</v>
      </c>
      <c r="F2038">
        <v>0.61399999999999999</v>
      </c>
      <c r="G2038">
        <f t="shared" si="62"/>
        <v>0.60602549246813442</v>
      </c>
      <c r="H2038">
        <f t="shared" si="63"/>
        <v>0.63364293085655321</v>
      </c>
      <c r="M2038" s="10"/>
    </row>
    <row r="2039" spans="1:13" x14ac:dyDescent="0.2">
      <c r="A2039" s="9" t="s">
        <v>5280</v>
      </c>
      <c r="B2039">
        <v>0.89300000000000002</v>
      </c>
      <c r="C2039">
        <v>1.268</v>
      </c>
      <c r="D2039">
        <v>0.89700000000000002</v>
      </c>
      <c r="E2039">
        <v>1.3879999999999999</v>
      </c>
      <c r="F2039">
        <v>0.99299999999999999</v>
      </c>
      <c r="G2039">
        <f t="shared" si="62"/>
        <v>0.70741324921135651</v>
      </c>
      <c r="H2039">
        <f t="shared" si="63"/>
        <v>0.71541786743515856</v>
      </c>
      <c r="M2039" s="10"/>
    </row>
    <row r="2040" spans="1:13" x14ac:dyDescent="0.2">
      <c r="A2040" s="9" t="s">
        <v>5280</v>
      </c>
      <c r="B2040">
        <v>0.40100000000000002</v>
      </c>
      <c r="C2040">
        <v>0.85099999999999998</v>
      </c>
      <c r="D2040">
        <v>0.6</v>
      </c>
      <c r="E2040">
        <v>0.96899999999999997</v>
      </c>
      <c r="F2040">
        <v>0.70199999999999996</v>
      </c>
      <c r="G2040">
        <f t="shared" si="62"/>
        <v>0.70505287896592239</v>
      </c>
      <c r="H2040">
        <f t="shared" si="63"/>
        <v>0.72445820433436525</v>
      </c>
      <c r="M2040" s="10"/>
    </row>
    <row r="2041" spans="1:13" x14ac:dyDescent="0.2">
      <c r="A2041" s="9" t="s">
        <v>5280</v>
      </c>
      <c r="B2041">
        <v>0.49299999999999999</v>
      </c>
      <c r="C2041">
        <v>0.88</v>
      </c>
      <c r="D2041">
        <v>0.71299999999999997</v>
      </c>
      <c r="E2041">
        <v>0.96899999999999997</v>
      </c>
      <c r="F2041">
        <v>0.745</v>
      </c>
      <c r="G2041">
        <f t="shared" si="62"/>
        <v>0.81022727272727268</v>
      </c>
      <c r="H2041">
        <f t="shared" si="63"/>
        <v>0.7688338493292054</v>
      </c>
      <c r="M2041" s="10"/>
    </row>
    <row r="2042" spans="1:13" x14ac:dyDescent="0.2">
      <c r="A2042" s="9" t="s">
        <v>5280</v>
      </c>
      <c r="B2042">
        <v>0.755</v>
      </c>
      <c r="C2042">
        <v>1.0880000000000001</v>
      </c>
      <c r="D2042">
        <v>0.88300000000000001</v>
      </c>
      <c r="E2042">
        <v>1.171</v>
      </c>
      <c r="F2042">
        <v>0.96499999999999997</v>
      </c>
      <c r="G2042">
        <f t="shared" si="62"/>
        <v>0.81158088235294112</v>
      </c>
      <c r="H2042">
        <f t="shared" si="63"/>
        <v>0.82408198121263876</v>
      </c>
      <c r="M2042" s="10"/>
    </row>
    <row r="2043" spans="1:13" x14ac:dyDescent="0.2">
      <c r="A2043" s="9" t="s">
        <v>5280</v>
      </c>
      <c r="B2043">
        <v>0.185</v>
      </c>
      <c r="C2043">
        <v>0.51700000000000002</v>
      </c>
      <c r="D2043">
        <v>0.45500000000000002</v>
      </c>
      <c r="E2043">
        <v>0.621</v>
      </c>
      <c r="F2043">
        <v>0.496</v>
      </c>
      <c r="G2043">
        <f t="shared" si="62"/>
        <v>0.88007736943907156</v>
      </c>
      <c r="H2043">
        <f t="shared" si="63"/>
        <v>0.79871175523349436</v>
      </c>
      <c r="M2043" s="10"/>
    </row>
    <row r="2044" spans="1:13" x14ac:dyDescent="0.2">
      <c r="A2044" s="9" t="s">
        <v>5280</v>
      </c>
      <c r="B2044">
        <v>0.40100000000000002</v>
      </c>
      <c r="C2044">
        <v>0.76</v>
      </c>
      <c r="D2044">
        <v>0.67100000000000004</v>
      </c>
      <c r="E2044">
        <v>0.83299999999999996</v>
      </c>
      <c r="F2044">
        <v>0.70199999999999996</v>
      </c>
      <c r="G2044">
        <f t="shared" si="62"/>
        <v>0.88289473684210529</v>
      </c>
      <c r="H2044">
        <f t="shared" si="63"/>
        <v>0.84273709483793513</v>
      </c>
      <c r="M2044" s="10"/>
    </row>
    <row r="2045" spans="1:13" x14ac:dyDescent="0.2">
      <c r="A2045" s="9" t="s">
        <v>5280</v>
      </c>
      <c r="B2045">
        <v>0.38500000000000001</v>
      </c>
      <c r="C2045">
        <v>0.76</v>
      </c>
      <c r="D2045">
        <v>0.64500000000000002</v>
      </c>
      <c r="E2045">
        <v>0.83299999999999996</v>
      </c>
      <c r="F2045">
        <v>0.621</v>
      </c>
      <c r="G2045">
        <f t="shared" si="62"/>
        <v>0.84868421052631582</v>
      </c>
      <c r="H2045">
        <f t="shared" si="63"/>
        <v>0.74549819927971195</v>
      </c>
      <c r="M2045" s="10"/>
    </row>
    <row r="2046" spans="1:13" x14ac:dyDescent="0.2">
      <c r="A2046" s="9" t="s">
        <v>5280</v>
      </c>
      <c r="B2046">
        <v>0.80100000000000005</v>
      </c>
      <c r="C2046">
        <v>1.157</v>
      </c>
      <c r="D2046">
        <v>0.88100000000000001</v>
      </c>
      <c r="E2046">
        <v>1.266</v>
      </c>
      <c r="F2046">
        <v>0.94199999999999995</v>
      </c>
      <c r="G2046">
        <f t="shared" si="62"/>
        <v>0.76145203111495241</v>
      </c>
      <c r="H2046">
        <f t="shared" si="63"/>
        <v>0.74407582938388617</v>
      </c>
      <c r="M2046" s="10"/>
    </row>
    <row r="2047" spans="1:13" x14ac:dyDescent="0.2">
      <c r="A2047" s="9" t="s">
        <v>5280</v>
      </c>
      <c r="B2047">
        <v>0.26200000000000001</v>
      </c>
      <c r="C2047">
        <v>0.64200000000000002</v>
      </c>
      <c r="D2047">
        <v>0.51900000000000002</v>
      </c>
      <c r="E2047">
        <v>0.72399999999999998</v>
      </c>
      <c r="F2047">
        <v>0.61099999999999999</v>
      </c>
      <c r="G2047">
        <f t="shared" si="62"/>
        <v>0.80841121495327106</v>
      </c>
      <c r="H2047">
        <f t="shared" si="63"/>
        <v>0.84392265193370164</v>
      </c>
      <c r="M2047" s="10"/>
    </row>
    <row r="2048" spans="1:13" x14ac:dyDescent="0.2">
      <c r="A2048" s="9" t="s">
        <v>5280</v>
      </c>
      <c r="B2048">
        <v>1.0169999999999999</v>
      </c>
      <c r="C2048">
        <v>1.3140000000000001</v>
      </c>
      <c r="D2048">
        <v>0.98499999999999999</v>
      </c>
      <c r="E2048">
        <v>1.415</v>
      </c>
      <c r="F2048">
        <v>1.0529999999999999</v>
      </c>
      <c r="G2048">
        <f t="shared" si="62"/>
        <v>0.74961948249619481</v>
      </c>
      <c r="H2048">
        <f t="shared" si="63"/>
        <v>0.74416961130742043</v>
      </c>
      <c r="M2048" s="10"/>
    </row>
    <row r="2049" spans="1:13" x14ac:dyDescent="0.2">
      <c r="A2049" s="9" t="s">
        <v>5280</v>
      </c>
      <c r="B2049">
        <v>0.29299999999999998</v>
      </c>
      <c r="C2049">
        <v>0.65100000000000002</v>
      </c>
      <c r="D2049">
        <v>0.57199999999999995</v>
      </c>
      <c r="E2049">
        <v>0.72399999999999998</v>
      </c>
      <c r="F2049">
        <v>0.621</v>
      </c>
      <c r="G2049">
        <f t="shared" si="62"/>
        <v>0.8786482334869431</v>
      </c>
      <c r="H2049">
        <f t="shared" si="63"/>
        <v>0.85773480662983426</v>
      </c>
      <c r="M2049" s="10"/>
    </row>
    <row r="2050" spans="1:13" x14ac:dyDescent="0.2">
      <c r="A2050" s="9" t="s">
        <v>5280</v>
      </c>
      <c r="B2050">
        <v>0.92400000000000004</v>
      </c>
      <c r="C2050">
        <v>1.24</v>
      </c>
      <c r="D2050">
        <v>0.94899999999999995</v>
      </c>
      <c r="E2050">
        <v>1.343</v>
      </c>
      <c r="F2050">
        <v>0.99299999999999999</v>
      </c>
      <c r="G2050">
        <f t="shared" si="62"/>
        <v>0.76532258064516123</v>
      </c>
      <c r="H2050">
        <f t="shared" si="63"/>
        <v>0.73938942665673868</v>
      </c>
      <c r="M2050" s="10"/>
    </row>
    <row r="2051" spans="1:13" x14ac:dyDescent="0.2">
      <c r="A2051" s="9" t="s">
        <v>5280</v>
      </c>
      <c r="B2051">
        <v>0.26200000000000001</v>
      </c>
      <c r="C2051">
        <v>0.63100000000000001</v>
      </c>
      <c r="D2051">
        <v>0.52800000000000002</v>
      </c>
      <c r="E2051">
        <v>0.72399999999999998</v>
      </c>
      <c r="F2051">
        <v>0.61099999999999999</v>
      </c>
      <c r="G2051">
        <f t="shared" ref="G2051:G2114" si="64">D2051/C2051</f>
        <v>0.83676703645007933</v>
      </c>
      <c r="H2051">
        <f t="shared" si="63"/>
        <v>0.84392265193370164</v>
      </c>
      <c r="M2051" s="10"/>
    </row>
    <row r="2052" spans="1:13" x14ac:dyDescent="0.2">
      <c r="A2052" s="9" t="s">
        <v>5280</v>
      </c>
      <c r="B2052">
        <v>0.55500000000000005</v>
      </c>
      <c r="C2052">
        <v>1.089</v>
      </c>
      <c r="D2052">
        <v>0.64800000000000002</v>
      </c>
      <c r="E2052">
        <v>1.171</v>
      </c>
      <c r="F2052">
        <v>0.70199999999999996</v>
      </c>
      <c r="G2052">
        <f t="shared" si="64"/>
        <v>0.5950413223140496</v>
      </c>
      <c r="H2052">
        <f t="shared" ref="H2052:H2115" si="65">F2052/E2052</f>
        <v>0.59948761742100765</v>
      </c>
      <c r="M2052" s="10"/>
    </row>
    <row r="2053" spans="1:13" x14ac:dyDescent="0.2">
      <c r="A2053" s="9" t="s">
        <v>5280</v>
      </c>
      <c r="B2053">
        <v>0.41599999999999998</v>
      </c>
      <c r="C2053">
        <v>0.80900000000000005</v>
      </c>
      <c r="D2053">
        <v>0.65400000000000003</v>
      </c>
      <c r="E2053">
        <v>0.94499999999999995</v>
      </c>
      <c r="F2053">
        <v>0.70199999999999996</v>
      </c>
      <c r="G2053">
        <f t="shared" si="64"/>
        <v>0.80840543881334981</v>
      </c>
      <c r="H2053">
        <f t="shared" si="65"/>
        <v>0.74285714285714288</v>
      </c>
      <c r="M2053" s="10"/>
    </row>
    <row r="2054" spans="1:13" x14ac:dyDescent="0.2">
      <c r="A2054" s="9" t="s">
        <v>5280</v>
      </c>
      <c r="B2054">
        <v>0.37</v>
      </c>
      <c r="C2054">
        <v>0.72199999999999998</v>
      </c>
      <c r="D2054">
        <v>0.65200000000000002</v>
      </c>
      <c r="E2054">
        <v>0.83299999999999996</v>
      </c>
      <c r="F2054">
        <v>0.621</v>
      </c>
      <c r="G2054">
        <f t="shared" si="64"/>
        <v>0.90304709141274242</v>
      </c>
      <c r="H2054">
        <f t="shared" si="65"/>
        <v>0.74549819927971195</v>
      </c>
      <c r="M2054" s="10"/>
    </row>
    <row r="2055" spans="1:13" x14ac:dyDescent="0.2">
      <c r="A2055" s="9" t="s">
        <v>5280</v>
      </c>
      <c r="B2055">
        <v>1.51</v>
      </c>
      <c r="C2055">
        <v>1.4059999999999999</v>
      </c>
      <c r="D2055">
        <v>1.367</v>
      </c>
      <c r="E2055">
        <v>1.5549999999999999</v>
      </c>
      <c r="F2055">
        <v>1.365</v>
      </c>
      <c r="G2055">
        <f t="shared" si="64"/>
        <v>0.97226173541963024</v>
      </c>
      <c r="H2055">
        <f t="shared" si="65"/>
        <v>0.87781350482315113</v>
      </c>
      <c r="M2055" s="10"/>
    </row>
    <row r="2056" spans="1:13" x14ac:dyDescent="0.2">
      <c r="A2056" s="9" t="s">
        <v>5280</v>
      </c>
      <c r="B2056">
        <v>0.89300000000000002</v>
      </c>
      <c r="C2056">
        <v>1.175</v>
      </c>
      <c r="D2056">
        <v>0.96799999999999997</v>
      </c>
      <c r="E2056">
        <v>1.278</v>
      </c>
      <c r="F2056">
        <v>0.99299999999999999</v>
      </c>
      <c r="G2056">
        <f t="shared" si="64"/>
        <v>0.82382978723404254</v>
      </c>
      <c r="H2056">
        <f t="shared" si="65"/>
        <v>0.77699530516431925</v>
      </c>
      <c r="M2056" s="10"/>
    </row>
    <row r="2057" spans="1:13" x14ac:dyDescent="0.2">
      <c r="A2057" s="9" t="s">
        <v>5280</v>
      </c>
      <c r="B2057">
        <v>0.108</v>
      </c>
      <c r="C2057">
        <v>0.47899999999999998</v>
      </c>
      <c r="D2057">
        <v>0.28699999999999998</v>
      </c>
      <c r="E2057">
        <v>0.55500000000000005</v>
      </c>
      <c r="F2057">
        <v>0.35099999999999998</v>
      </c>
      <c r="G2057">
        <f t="shared" si="64"/>
        <v>0.59916492693110646</v>
      </c>
      <c r="H2057">
        <f t="shared" si="65"/>
        <v>0.6324324324324323</v>
      </c>
      <c r="M2057" s="10"/>
    </row>
    <row r="2058" spans="1:13" x14ac:dyDescent="0.2">
      <c r="A2058" s="9" t="s">
        <v>5280</v>
      </c>
      <c r="B2058">
        <v>0.108</v>
      </c>
      <c r="C2058">
        <v>0.502</v>
      </c>
      <c r="D2058">
        <v>0.27400000000000002</v>
      </c>
      <c r="E2058">
        <v>0.621</v>
      </c>
      <c r="F2058">
        <v>0.372</v>
      </c>
      <c r="G2058">
        <f t="shared" si="64"/>
        <v>0.54581673306772915</v>
      </c>
      <c r="H2058">
        <f t="shared" si="65"/>
        <v>0.59903381642512077</v>
      </c>
      <c r="M2058" s="10"/>
    </row>
    <row r="2059" spans="1:13" x14ac:dyDescent="0.2">
      <c r="A2059" s="9" t="s">
        <v>5280</v>
      </c>
      <c r="B2059">
        <v>0.27700000000000002</v>
      </c>
      <c r="C2059">
        <v>0.63400000000000001</v>
      </c>
      <c r="D2059">
        <v>0.55700000000000005</v>
      </c>
      <c r="E2059">
        <v>0.72399999999999998</v>
      </c>
      <c r="F2059">
        <v>0.61399999999999999</v>
      </c>
      <c r="G2059">
        <f t="shared" si="64"/>
        <v>0.87854889589905372</v>
      </c>
      <c r="H2059">
        <f t="shared" si="65"/>
        <v>0.84806629834254144</v>
      </c>
      <c r="M2059" s="10"/>
    </row>
    <row r="2060" spans="1:13" x14ac:dyDescent="0.2">
      <c r="A2060" s="9" t="s">
        <v>5280</v>
      </c>
      <c r="B2060">
        <v>0.32300000000000001</v>
      </c>
      <c r="C2060">
        <v>0.76900000000000002</v>
      </c>
      <c r="D2060">
        <v>0.53600000000000003</v>
      </c>
      <c r="E2060">
        <v>0.89500000000000002</v>
      </c>
      <c r="F2060">
        <v>0.621</v>
      </c>
      <c r="G2060">
        <f t="shared" si="64"/>
        <v>0.69700910273081929</v>
      </c>
      <c r="H2060">
        <f t="shared" si="65"/>
        <v>0.69385474860335195</v>
      </c>
      <c r="M2060" s="10"/>
    </row>
    <row r="2061" spans="1:13" x14ac:dyDescent="0.2">
      <c r="A2061" s="9" t="s">
        <v>5280</v>
      </c>
      <c r="B2061">
        <v>0.89300000000000002</v>
      </c>
      <c r="C2061">
        <v>1.2849999999999999</v>
      </c>
      <c r="D2061">
        <v>0.88500000000000001</v>
      </c>
      <c r="E2061">
        <v>1.343</v>
      </c>
      <c r="F2061">
        <v>0.96299999999999997</v>
      </c>
      <c r="G2061">
        <f t="shared" si="64"/>
        <v>0.68871595330739299</v>
      </c>
      <c r="H2061">
        <f t="shared" si="65"/>
        <v>0.7170513775130305</v>
      </c>
      <c r="M2061" s="10"/>
    </row>
    <row r="2062" spans="1:13" x14ac:dyDescent="0.2">
      <c r="A2062" s="9" t="s">
        <v>5280</v>
      </c>
      <c r="B2062">
        <v>2.7879999999999998</v>
      </c>
      <c r="C2062">
        <v>2.2709999999999999</v>
      </c>
      <c r="D2062">
        <v>1.5629999999999999</v>
      </c>
      <c r="E2062">
        <v>2.464</v>
      </c>
      <c r="F2062">
        <v>1.667</v>
      </c>
      <c r="G2062">
        <f t="shared" si="64"/>
        <v>0.68824306472919416</v>
      </c>
      <c r="H2062">
        <f t="shared" si="65"/>
        <v>0.67654220779220786</v>
      </c>
      <c r="M2062" s="10"/>
    </row>
    <row r="2063" spans="1:13" x14ac:dyDescent="0.2">
      <c r="A2063" s="9" t="s">
        <v>5280</v>
      </c>
      <c r="B2063">
        <v>1.0629999999999999</v>
      </c>
      <c r="C2063">
        <v>1.2609999999999999</v>
      </c>
      <c r="D2063">
        <v>1.073</v>
      </c>
      <c r="E2063">
        <v>1.415</v>
      </c>
      <c r="F2063">
        <v>1.117</v>
      </c>
      <c r="G2063">
        <f t="shared" si="64"/>
        <v>0.85091197462331492</v>
      </c>
      <c r="H2063">
        <f t="shared" si="65"/>
        <v>0.78939929328621905</v>
      </c>
      <c r="M2063" s="10"/>
    </row>
    <row r="2064" spans="1:13" x14ac:dyDescent="0.2">
      <c r="A2064" s="9" t="s">
        <v>5280</v>
      </c>
      <c r="B2064">
        <v>0.52400000000000002</v>
      </c>
      <c r="C2064">
        <v>0.878</v>
      </c>
      <c r="D2064">
        <v>0.76</v>
      </c>
      <c r="E2064">
        <v>0.94499999999999995</v>
      </c>
      <c r="F2064">
        <v>0.745</v>
      </c>
      <c r="G2064">
        <f t="shared" si="64"/>
        <v>0.86560364464692485</v>
      </c>
      <c r="H2064">
        <f t="shared" si="65"/>
        <v>0.78835978835978837</v>
      </c>
      <c r="M2064" s="10"/>
    </row>
    <row r="2065" spans="1:13" x14ac:dyDescent="0.2">
      <c r="A2065" s="9" t="s">
        <v>5280</v>
      </c>
      <c r="B2065">
        <v>1.1859999999999999</v>
      </c>
      <c r="C2065">
        <v>2.177</v>
      </c>
      <c r="D2065">
        <v>0.69399999999999995</v>
      </c>
      <c r="E2065">
        <v>2.121</v>
      </c>
      <c r="F2065">
        <v>0.86299999999999999</v>
      </c>
      <c r="G2065">
        <f t="shared" si="64"/>
        <v>0.31878732200275606</v>
      </c>
      <c r="H2065">
        <f t="shared" si="65"/>
        <v>0.40688354549740691</v>
      </c>
      <c r="M2065" s="10"/>
    </row>
    <row r="2066" spans="1:13" x14ac:dyDescent="0.2">
      <c r="A2066" s="9" t="s">
        <v>5280</v>
      </c>
      <c r="B2066">
        <v>0.73899999999999999</v>
      </c>
      <c r="C2066">
        <v>1.0349999999999999</v>
      </c>
      <c r="D2066">
        <v>0.91</v>
      </c>
      <c r="E2066">
        <v>1.1100000000000001</v>
      </c>
      <c r="F2066">
        <v>0.86899999999999999</v>
      </c>
      <c r="G2066">
        <f t="shared" si="64"/>
        <v>0.87922705314009675</v>
      </c>
      <c r="H2066">
        <f t="shared" si="65"/>
        <v>0.78288288288288277</v>
      </c>
      <c r="M2066" s="10"/>
    </row>
    <row r="2067" spans="1:13" x14ac:dyDescent="0.2">
      <c r="A2067" s="9" t="s">
        <v>5280</v>
      </c>
      <c r="B2067">
        <v>3.6819999999999999</v>
      </c>
      <c r="C2067">
        <v>2.3210000000000002</v>
      </c>
      <c r="D2067">
        <v>2.02</v>
      </c>
      <c r="E2067">
        <v>2.4449999999999998</v>
      </c>
      <c r="F2067">
        <v>1.986</v>
      </c>
      <c r="G2067">
        <f t="shared" si="64"/>
        <v>0.87031451960361905</v>
      </c>
      <c r="H2067">
        <f t="shared" si="65"/>
        <v>0.81226993865030683</v>
      </c>
      <c r="M2067" s="10"/>
    </row>
    <row r="2068" spans="1:13" x14ac:dyDescent="0.2">
      <c r="A2068" s="9" t="s">
        <v>5280</v>
      </c>
      <c r="B2068">
        <v>2.0489999999999999</v>
      </c>
      <c r="C2068">
        <v>1.7290000000000001</v>
      </c>
      <c r="D2068">
        <v>1.5089999999999999</v>
      </c>
      <c r="E2068">
        <v>1.8620000000000001</v>
      </c>
      <c r="F2068">
        <v>1.58</v>
      </c>
      <c r="G2068">
        <f t="shared" si="64"/>
        <v>0.87275882012724104</v>
      </c>
      <c r="H2068">
        <f t="shared" si="65"/>
        <v>0.84854994629430724</v>
      </c>
      <c r="M2068" s="10"/>
    </row>
    <row r="2069" spans="1:13" x14ac:dyDescent="0.2">
      <c r="A2069" s="9" t="s">
        <v>5280</v>
      </c>
      <c r="B2069">
        <v>0.154</v>
      </c>
      <c r="C2069">
        <v>0.48199999999999998</v>
      </c>
      <c r="D2069">
        <v>0.40699999999999997</v>
      </c>
      <c r="E2069">
        <v>0.621</v>
      </c>
      <c r="F2069">
        <v>0.496</v>
      </c>
      <c r="G2069">
        <f t="shared" si="64"/>
        <v>0.84439834024896265</v>
      </c>
      <c r="H2069">
        <f t="shared" si="65"/>
        <v>0.79871175523349436</v>
      </c>
      <c r="M2069" s="10"/>
    </row>
    <row r="2070" spans="1:13" x14ac:dyDescent="0.2">
      <c r="A2070" s="9" t="s">
        <v>5280</v>
      </c>
      <c r="B2070">
        <v>1.51</v>
      </c>
      <c r="C2070">
        <v>1.615</v>
      </c>
      <c r="D2070">
        <v>1.19</v>
      </c>
      <c r="E2070">
        <v>1.7549999999999999</v>
      </c>
      <c r="F2070">
        <v>1.3160000000000001</v>
      </c>
      <c r="G2070">
        <f t="shared" si="64"/>
        <v>0.73684210526315785</v>
      </c>
      <c r="H2070">
        <f t="shared" si="65"/>
        <v>0.74985754985754993</v>
      </c>
      <c r="M2070" s="10"/>
    </row>
    <row r="2071" spans="1:13" x14ac:dyDescent="0.2">
      <c r="A2071" s="9" t="s">
        <v>5280</v>
      </c>
      <c r="B2071">
        <v>1.694</v>
      </c>
      <c r="C2071">
        <v>1.5589999999999999</v>
      </c>
      <c r="D2071">
        <v>1.3839999999999999</v>
      </c>
      <c r="E2071">
        <v>1.6879999999999999</v>
      </c>
      <c r="F2071">
        <v>1.365</v>
      </c>
      <c r="G2071">
        <f t="shared" si="64"/>
        <v>0.88774855676715836</v>
      </c>
      <c r="H2071">
        <f t="shared" si="65"/>
        <v>0.80864928909952605</v>
      </c>
      <c r="M2071" s="10"/>
    </row>
    <row r="2072" spans="1:13" x14ac:dyDescent="0.2">
      <c r="A2072" s="9" t="s">
        <v>5280</v>
      </c>
      <c r="B2072">
        <v>2.819</v>
      </c>
      <c r="C2072">
        <v>2.5259999999999998</v>
      </c>
      <c r="D2072">
        <v>1.421</v>
      </c>
      <c r="E2072">
        <v>2.5310000000000001</v>
      </c>
      <c r="F2072">
        <v>1.4450000000000001</v>
      </c>
      <c r="G2072">
        <f t="shared" si="64"/>
        <v>0.56254948535233573</v>
      </c>
      <c r="H2072">
        <f t="shared" si="65"/>
        <v>0.570920584749111</v>
      </c>
      <c r="M2072" s="10"/>
    </row>
    <row r="2073" spans="1:13" x14ac:dyDescent="0.2">
      <c r="A2073" s="9" t="s">
        <v>5280</v>
      </c>
      <c r="B2073">
        <v>0.23100000000000001</v>
      </c>
      <c r="C2073">
        <v>0.64300000000000002</v>
      </c>
      <c r="D2073">
        <v>0.45700000000000002</v>
      </c>
      <c r="E2073">
        <v>0.72399999999999998</v>
      </c>
      <c r="F2073">
        <v>0.496</v>
      </c>
      <c r="G2073">
        <f t="shared" si="64"/>
        <v>0.71073094867807152</v>
      </c>
      <c r="H2073">
        <f t="shared" si="65"/>
        <v>0.68508287292817682</v>
      </c>
      <c r="M2073" s="10"/>
    </row>
    <row r="2074" spans="1:13" x14ac:dyDescent="0.2">
      <c r="A2074" s="9" t="s">
        <v>5280</v>
      </c>
      <c r="B2074">
        <v>1.2170000000000001</v>
      </c>
      <c r="C2074">
        <v>1.2869999999999999</v>
      </c>
      <c r="D2074">
        <v>1.204</v>
      </c>
      <c r="E2074">
        <v>1.3879999999999999</v>
      </c>
      <c r="F2074">
        <v>1.2410000000000001</v>
      </c>
      <c r="G2074">
        <f t="shared" si="64"/>
        <v>0.93550893550893555</v>
      </c>
      <c r="H2074">
        <f t="shared" si="65"/>
        <v>0.894092219020173</v>
      </c>
      <c r="M2074" s="10"/>
    </row>
    <row r="2075" spans="1:13" x14ac:dyDescent="0.2">
      <c r="A2075" s="9" t="s">
        <v>5280</v>
      </c>
      <c r="B2075">
        <v>0.83199999999999996</v>
      </c>
      <c r="C2075">
        <v>1.107</v>
      </c>
      <c r="D2075">
        <v>0.95699999999999996</v>
      </c>
      <c r="E2075">
        <v>1.278</v>
      </c>
      <c r="F2075">
        <v>1.06</v>
      </c>
      <c r="G2075">
        <f t="shared" si="64"/>
        <v>0.86449864498644979</v>
      </c>
      <c r="H2075">
        <f t="shared" si="65"/>
        <v>0.82942097026604067</v>
      </c>
      <c r="M2075" s="10"/>
    </row>
    <row r="2076" spans="1:13" x14ac:dyDescent="0.2">
      <c r="A2076" s="9" t="s">
        <v>5280</v>
      </c>
      <c r="B2076">
        <v>0.33900000000000002</v>
      </c>
      <c r="C2076">
        <v>0.68899999999999995</v>
      </c>
      <c r="D2076">
        <v>0.626</v>
      </c>
      <c r="E2076">
        <v>0.79500000000000004</v>
      </c>
      <c r="F2076">
        <v>0.621</v>
      </c>
      <c r="G2076">
        <f t="shared" si="64"/>
        <v>0.90856313497822938</v>
      </c>
      <c r="H2076">
        <f t="shared" si="65"/>
        <v>0.78113207547169805</v>
      </c>
      <c r="M2076" s="10"/>
    </row>
    <row r="2077" spans="1:13" x14ac:dyDescent="0.2">
      <c r="A2077" s="9" t="s">
        <v>5280</v>
      </c>
      <c r="B2077">
        <v>0.246</v>
      </c>
      <c r="C2077">
        <v>0.64600000000000002</v>
      </c>
      <c r="D2077">
        <v>0.48599999999999999</v>
      </c>
      <c r="E2077">
        <v>0.72399999999999998</v>
      </c>
      <c r="F2077">
        <v>0.58899999999999997</v>
      </c>
      <c r="G2077">
        <f t="shared" si="64"/>
        <v>0.75232198142414852</v>
      </c>
      <c r="H2077">
        <f t="shared" si="65"/>
        <v>0.81353591160220995</v>
      </c>
      <c r="M2077" s="10"/>
    </row>
    <row r="2078" spans="1:13" x14ac:dyDescent="0.2">
      <c r="A2078" s="9" t="s">
        <v>5280</v>
      </c>
      <c r="B2078">
        <v>0.16900000000000001</v>
      </c>
      <c r="C2078">
        <v>0.53800000000000003</v>
      </c>
      <c r="D2078">
        <v>0.40100000000000002</v>
      </c>
      <c r="E2078">
        <v>0.621</v>
      </c>
      <c r="F2078">
        <v>0.496</v>
      </c>
      <c r="G2078">
        <f t="shared" si="64"/>
        <v>0.74535315985130113</v>
      </c>
      <c r="H2078">
        <f t="shared" si="65"/>
        <v>0.79871175523349436</v>
      </c>
      <c r="M2078" s="10"/>
    </row>
    <row r="2079" spans="1:13" x14ac:dyDescent="0.2">
      <c r="A2079" s="9" t="s">
        <v>5280</v>
      </c>
      <c r="B2079">
        <v>1.6020000000000001</v>
      </c>
      <c r="C2079">
        <v>1.9419999999999999</v>
      </c>
      <c r="D2079">
        <v>1.05</v>
      </c>
      <c r="E2079">
        <v>2.0539999999999998</v>
      </c>
      <c r="F2079">
        <v>1.1659999999999999</v>
      </c>
      <c r="G2079">
        <f t="shared" si="64"/>
        <v>0.54067971163748718</v>
      </c>
      <c r="H2079">
        <f t="shared" si="65"/>
        <v>0.56767283349561837</v>
      </c>
      <c r="M2079" s="10"/>
    </row>
    <row r="2080" spans="1:13" x14ac:dyDescent="0.2">
      <c r="A2080" s="9" t="s">
        <v>5280</v>
      </c>
      <c r="B2080">
        <v>1.2629999999999999</v>
      </c>
      <c r="C2080">
        <v>1.3180000000000001</v>
      </c>
      <c r="D2080">
        <v>1.2210000000000001</v>
      </c>
      <c r="E2080">
        <v>1.415</v>
      </c>
      <c r="F2080">
        <v>1.2410000000000001</v>
      </c>
      <c r="G2080">
        <f t="shared" si="64"/>
        <v>0.92640364188163882</v>
      </c>
      <c r="H2080">
        <f t="shared" si="65"/>
        <v>0.87703180212014142</v>
      </c>
      <c r="M2080" s="10"/>
    </row>
    <row r="2081" spans="1:13" x14ac:dyDescent="0.2">
      <c r="A2081" s="9" t="s">
        <v>5280</v>
      </c>
      <c r="B2081">
        <v>1.0169999999999999</v>
      </c>
      <c r="C2081">
        <v>1.216</v>
      </c>
      <c r="D2081">
        <v>1.0640000000000001</v>
      </c>
      <c r="E2081">
        <v>1.343</v>
      </c>
      <c r="F2081">
        <v>1.117</v>
      </c>
      <c r="G2081">
        <f t="shared" si="64"/>
        <v>0.87500000000000011</v>
      </c>
      <c r="H2081">
        <f t="shared" si="65"/>
        <v>0.83172002978406556</v>
      </c>
      <c r="M2081" s="10"/>
    </row>
    <row r="2082" spans="1:13" x14ac:dyDescent="0.2">
      <c r="A2082" s="9" t="s">
        <v>5280</v>
      </c>
      <c r="B2082">
        <v>0.41599999999999998</v>
      </c>
      <c r="C2082">
        <v>0.77900000000000003</v>
      </c>
      <c r="D2082">
        <v>0.67900000000000005</v>
      </c>
      <c r="E2082">
        <v>0.90400000000000003</v>
      </c>
      <c r="F2082">
        <v>0.745</v>
      </c>
      <c r="G2082">
        <f t="shared" si="64"/>
        <v>0.87163029525032099</v>
      </c>
      <c r="H2082">
        <f t="shared" si="65"/>
        <v>0.82411504424778759</v>
      </c>
      <c r="M2082" s="10"/>
    </row>
    <row r="2083" spans="1:13" x14ac:dyDescent="0.2">
      <c r="A2083" s="9" t="s">
        <v>5280</v>
      </c>
      <c r="B2083">
        <v>0.66200000000000003</v>
      </c>
      <c r="C2083">
        <v>1.0449999999999999</v>
      </c>
      <c r="D2083">
        <v>0.80700000000000005</v>
      </c>
      <c r="E2083">
        <v>1.1439999999999999</v>
      </c>
      <c r="F2083">
        <v>0.86899999999999999</v>
      </c>
      <c r="G2083">
        <f t="shared" si="64"/>
        <v>0.7722488038277513</v>
      </c>
      <c r="H2083">
        <f t="shared" si="65"/>
        <v>0.75961538461538469</v>
      </c>
      <c r="M2083" s="10"/>
    </row>
    <row r="2084" spans="1:13" x14ac:dyDescent="0.2">
      <c r="A2084" s="9" t="s">
        <v>5280</v>
      </c>
      <c r="B2084">
        <v>2.2029999999999998</v>
      </c>
      <c r="C2084">
        <v>2.6349999999999998</v>
      </c>
      <c r="D2084">
        <v>1.0640000000000001</v>
      </c>
      <c r="E2084">
        <v>2.6179999999999999</v>
      </c>
      <c r="F2084">
        <v>1.421</v>
      </c>
      <c r="G2084">
        <f t="shared" si="64"/>
        <v>0.40379506641366231</v>
      </c>
      <c r="H2084">
        <f t="shared" si="65"/>
        <v>0.54278074866310166</v>
      </c>
      <c r="M2084" s="10"/>
    </row>
    <row r="2085" spans="1:13" x14ac:dyDescent="0.2">
      <c r="A2085" s="9" t="s">
        <v>5280</v>
      </c>
      <c r="B2085">
        <v>0.78600000000000003</v>
      </c>
      <c r="C2085">
        <v>1.2410000000000001</v>
      </c>
      <c r="D2085">
        <v>0.80600000000000005</v>
      </c>
      <c r="E2085">
        <v>1.343</v>
      </c>
      <c r="F2085">
        <v>0.878</v>
      </c>
      <c r="G2085">
        <f t="shared" si="64"/>
        <v>0.6494762288477034</v>
      </c>
      <c r="H2085">
        <f t="shared" si="65"/>
        <v>0.65376023827252416</v>
      </c>
      <c r="M2085" s="10"/>
    </row>
    <row r="2086" spans="1:13" x14ac:dyDescent="0.2">
      <c r="A2086" s="9" t="s">
        <v>5280</v>
      </c>
      <c r="B2086">
        <v>0.97</v>
      </c>
      <c r="C2086">
        <v>1.371</v>
      </c>
      <c r="D2086">
        <v>0.90100000000000002</v>
      </c>
      <c r="E2086">
        <v>1.415</v>
      </c>
      <c r="F2086">
        <v>0.99299999999999999</v>
      </c>
      <c r="G2086">
        <f t="shared" si="64"/>
        <v>0.65718453683442746</v>
      </c>
      <c r="H2086">
        <f t="shared" si="65"/>
        <v>0.70176678445229679</v>
      </c>
      <c r="M2086" s="10"/>
    </row>
    <row r="2087" spans="1:13" x14ac:dyDescent="0.2">
      <c r="A2087" s="9" t="s">
        <v>5280</v>
      </c>
      <c r="B2087">
        <v>0.77</v>
      </c>
      <c r="C2087">
        <v>1.119</v>
      </c>
      <c r="D2087">
        <v>0.876</v>
      </c>
      <c r="E2087">
        <v>1.177</v>
      </c>
      <c r="F2087">
        <v>0.86899999999999999</v>
      </c>
      <c r="G2087">
        <f t="shared" si="64"/>
        <v>0.78284182305630023</v>
      </c>
      <c r="H2087">
        <f t="shared" si="65"/>
        <v>0.73831775700934577</v>
      </c>
      <c r="M2087" s="10"/>
    </row>
    <row r="2088" spans="1:13" x14ac:dyDescent="0.2">
      <c r="A2088" s="9" t="s">
        <v>5280</v>
      </c>
      <c r="B2088">
        <v>0.16900000000000001</v>
      </c>
      <c r="C2088">
        <v>0.55700000000000005</v>
      </c>
      <c r="D2088">
        <v>0.38800000000000001</v>
      </c>
      <c r="E2088">
        <v>0.70199999999999996</v>
      </c>
      <c r="F2088">
        <v>0.496</v>
      </c>
      <c r="G2088">
        <f t="shared" si="64"/>
        <v>0.696588868940754</v>
      </c>
      <c r="H2088">
        <f t="shared" si="65"/>
        <v>0.70655270655270663</v>
      </c>
      <c r="M2088" s="10"/>
    </row>
    <row r="2089" spans="1:13" x14ac:dyDescent="0.2">
      <c r="A2089" s="9" t="s">
        <v>5280</v>
      </c>
      <c r="B2089">
        <v>1.8180000000000001</v>
      </c>
      <c r="C2089">
        <v>1.6459999999999999</v>
      </c>
      <c r="D2089">
        <v>1.4059999999999999</v>
      </c>
      <c r="E2089">
        <v>1.7769999999999999</v>
      </c>
      <c r="F2089">
        <v>1.365</v>
      </c>
      <c r="G2089">
        <f t="shared" si="64"/>
        <v>0.85419198055893075</v>
      </c>
      <c r="H2089">
        <f t="shared" si="65"/>
        <v>0.76814856499718631</v>
      </c>
      <c r="M2089" s="10"/>
    </row>
    <row r="2090" spans="1:13" x14ac:dyDescent="0.2">
      <c r="A2090" s="9" t="s">
        <v>5280</v>
      </c>
      <c r="B2090">
        <v>0.27700000000000002</v>
      </c>
      <c r="C2090">
        <v>0.76200000000000001</v>
      </c>
      <c r="D2090">
        <v>0.46400000000000002</v>
      </c>
      <c r="E2090">
        <v>0.83299999999999996</v>
      </c>
      <c r="F2090">
        <v>0.496</v>
      </c>
      <c r="G2090">
        <f t="shared" si="64"/>
        <v>0.60892388451443569</v>
      </c>
      <c r="H2090">
        <f t="shared" si="65"/>
        <v>0.59543817527010812</v>
      </c>
      <c r="M2090" s="10"/>
    </row>
    <row r="2091" spans="1:13" x14ac:dyDescent="0.2">
      <c r="A2091" s="9" t="s">
        <v>5280</v>
      </c>
      <c r="B2091">
        <v>0.35399999999999998</v>
      </c>
      <c r="C2091">
        <v>0.67400000000000004</v>
      </c>
      <c r="D2091">
        <v>0.66900000000000004</v>
      </c>
      <c r="E2091">
        <v>0.79500000000000004</v>
      </c>
      <c r="F2091">
        <v>0.621</v>
      </c>
      <c r="G2091">
        <f t="shared" si="64"/>
        <v>0.99258160237388726</v>
      </c>
      <c r="H2091">
        <f t="shared" si="65"/>
        <v>0.78113207547169805</v>
      </c>
      <c r="M2091" s="10"/>
    </row>
    <row r="2092" spans="1:13" x14ac:dyDescent="0.2">
      <c r="A2092" s="9" t="s">
        <v>5280</v>
      </c>
      <c r="B2092">
        <v>0.123</v>
      </c>
      <c r="C2092">
        <v>0.47499999999999998</v>
      </c>
      <c r="D2092">
        <v>0.33100000000000002</v>
      </c>
      <c r="E2092">
        <v>0.55500000000000005</v>
      </c>
      <c r="F2092">
        <v>0.372</v>
      </c>
      <c r="G2092">
        <f t="shared" si="64"/>
        <v>0.69684210526315793</v>
      </c>
      <c r="H2092">
        <f t="shared" si="65"/>
        <v>0.6702702702702702</v>
      </c>
      <c r="M2092" s="10"/>
    </row>
    <row r="2093" spans="1:13" x14ac:dyDescent="0.2">
      <c r="A2093" s="9" t="s">
        <v>5280</v>
      </c>
      <c r="B2093">
        <v>0.185</v>
      </c>
      <c r="C2093">
        <v>0.51</v>
      </c>
      <c r="D2093">
        <v>0.46200000000000002</v>
      </c>
      <c r="E2093">
        <v>0.621</v>
      </c>
      <c r="F2093">
        <v>0.496</v>
      </c>
      <c r="G2093">
        <f t="shared" si="64"/>
        <v>0.90588235294117647</v>
      </c>
      <c r="H2093">
        <f t="shared" si="65"/>
        <v>0.79871175523349436</v>
      </c>
      <c r="M2093" s="10"/>
    </row>
    <row r="2094" spans="1:13" x14ac:dyDescent="0.2">
      <c r="A2094" s="9" t="s">
        <v>5280</v>
      </c>
      <c r="B2094">
        <v>2.665</v>
      </c>
      <c r="C2094">
        <v>2.2629999999999999</v>
      </c>
      <c r="D2094">
        <v>1.4990000000000001</v>
      </c>
      <c r="E2094">
        <v>2.3420000000000001</v>
      </c>
      <c r="F2094">
        <v>1.6519999999999999</v>
      </c>
      <c r="G2094">
        <f t="shared" si="64"/>
        <v>0.66239505081749894</v>
      </c>
      <c r="H2094">
        <f t="shared" si="65"/>
        <v>0.70538001707941922</v>
      </c>
      <c r="M2094" s="10"/>
    </row>
    <row r="2095" spans="1:13" x14ac:dyDescent="0.2">
      <c r="A2095" s="9" t="s">
        <v>5280</v>
      </c>
      <c r="B2095">
        <v>0.37</v>
      </c>
      <c r="C2095">
        <v>0.72</v>
      </c>
      <c r="D2095">
        <v>0.65300000000000002</v>
      </c>
      <c r="E2095">
        <v>0.83299999999999996</v>
      </c>
      <c r="F2095">
        <v>0.621</v>
      </c>
      <c r="G2095">
        <f t="shared" si="64"/>
        <v>0.90694444444444455</v>
      </c>
      <c r="H2095">
        <f t="shared" si="65"/>
        <v>0.74549819927971195</v>
      </c>
      <c r="M2095" s="10"/>
    </row>
    <row r="2096" spans="1:13" x14ac:dyDescent="0.2">
      <c r="A2096" s="9" t="s">
        <v>5280</v>
      </c>
      <c r="B2096">
        <v>0.92400000000000004</v>
      </c>
      <c r="C2096">
        <v>1.734</v>
      </c>
      <c r="D2096">
        <v>0.67900000000000005</v>
      </c>
      <c r="E2096">
        <v>1.895</v>
      </c>
      <c r="F2096">
        <v>0.88700000000000001</v>
      </c>
      <c r="G2096">
        <f t="shared" si="64"/>
        <v>0.39158016147635527</v>
      </c>
      <c r="H2096">
        <f t="shared" si="65"/>
        <v>0.46807387862796834</v>
      </c>
      <c r="M2096" s="10"/>
    </row>
    <row r="2097" spans="1:13" x14ac:dyDescent="0.2">
      <c r="A2097" s="9" t="s">
        <v>5280</v>
      </c>
      <c r="B2097">
        <v>0.37</v>
      </c>
      <c r="C2097">
        <v>0.72</v>
      </c>
      <c r="D2097">
        <v>0.65300000000000002</v>
      </c>
      <c r="E2097">
        <v>0.83299999999999996</v>
      </c>
      <c r="F2097">
        <v>0.621</v>
      </c>
      <c r="G2097">
        <f t="shared" si="64"/>
        <v>0.90694444444444455</v>
      </c>
      <c r="H2097">
        <f t="shared" si="65"/>
        <v>0.74549819927971195</v>
      </c>
      <c r="M2097" s="10"/>
    </row>
    <row r="2098" spans="1:13" x14ac:dyDescent="0.2">
      <c r="A2098" s="9" t="s">
        <v>5280</v>
      </c>
      <c r="B2098">
        <v>2.6960000000000002</v>
      </c>
      <c r="C2098">
        <v>2.2610000000000001</v>
      </c>
      <c r="D2098">
        <v>1.518</v>
      </c>
      <c r="E2098">
        <v>2.387</v>
      </c>
      <c r="F2098">
        <v>1.613</v>
      </c>
      <c r="G2098">
        <f t="shared" si="64"/>
        <v>0.67138434321096851</v>
      </c>
      <c r="H2098">
        <f t="shared" si="65"/>
        <v>0.67574361122748217</v>
      </c>
      <c r="M2098" s="10"/>
    </row>
    <row r="2099" spans="1:13" x14ac:dyDescent="0.2">
      <c r="A2099" s="9" t="s">
        <v>5280</v>
      </c>
      <c r="B2099">
        <v>0.67800000000000005</v>
      </c>
      <c r="C2099">
        <v>1.3080000000000001</v>
      </c>
      <c r="D2099">
        <v>0.66</v>
      </c>
      <c r="E2099">
        <v>1.415</v>
      </c>
      <c r="F2099">
        <v>0.73299999999999998</v>
      </c>
      <c r="G2099">
        <f t="shared" si="64"/>
        <v>0.50458715596330272</v>
      </c>
      <c r="H2099">
        <f t="shared" si="65"/>
        <v>0.51802120141342756</v>
      </c>
      <c r="M2099" s="10"/>
    </row>
    <row r="2100" spans="1:13" x14ac:dyDescent="0.2">
      <c r="A2100" s="9" t="s">
        <v>5280</v>
      </c>
      <c r="B2100">
        <v>0.55500000000000005</v>
      </c>
      <c r="C2100">
        <v>0.94199999999999995</v>
      </c>
      <c r="D2100">
        <v>0.75</v>
      </c>
      <c r="E2100">
        <v>1.0229999999999999</v>
      </c>
      <c r="F2100">
        <v>0.745</v>
      </c>
      <c r="G2100">
        <f t="shared" si="64"/>
        <v>0.79617834394904463</v>
      </c>
      <c r="H2100">
        <f t="shared" si="65"/>
        <v>0.72825024437927666</v>
      </c>
      <c r="M2100" s="10"/>
    </row>
    <row r="2101" spans="1:13" x14ac:dyDescent="0.2">
      <c r="A2101" s="9" t="s">
        <v>5280</v>
      </c>
      <c r="B2101">
        <v>0.58499999999999996</v>
      </c>
      <c r="C2101">
        <v>0.91</v>
      </c>
      <c r="D2101">
        <v>0.81899999999999995</v>
      </c>
      <c r="E2101">
        <v>1.0229999999999999</v>
      </c>
      <c r="F2101">
        <v>0.86899999999999999</v>
      </c>
      <c r="G2101">
        <f t="shared" si="64"/>
        <v>0.89999999999999991</v>
      </c>
      <c r="H2101">
        <f t="shared" si="65"/>
        <v>0.84946236559139787</v>
      </c>
      <c r="M2101" s="10"/>
    </row>
    <row r="2102" spans="1:13" x14ac:dyDescent="0.2">
      <c r="A2102" s="9" t="s">
        <v>5280</v>
      </c>
      <c r="B2102">
        <v>0.81599999999999995</v>
      </c>
      <c r="C2102">
        <v>1.0449999999999999</v>
      </c>
      <c r="D2102">
        <v>0.995</v>
      </c>
      <c r="E2102">
        <v>1.171</v>
      </c>
      <c r="F2102">
        <v>0.99299999999999999</v>
      </c>
      <c r="G2102">
        <f t="shared" si="64"/>
        <v>0.95215311004784697</v>
      </c>
      <c r="H2102">
        <f t="shared" si="65"/>
        <v>0.8479931682322801</v>
      </c>
      <c r="M2102" s="10"/>
    </row>
    <row r="2103" spans="1:13" x14ac:dyDescent="0.2">
      <c r="A2103" s="9" t="s">
        <v>5280</v>
      </c>
      <c r="B2103">
        <v>0.44700000000000001</v>
      </c>
      <c r="C2103">
        <v>0.78500000000000003</v>
      </c>
      <c r="D2103">
        <v>0.72399999999999998</v>
      </c>
      <c r="E2103">
        <v>0.89500000000000002</v>
      </c>
      <c r="F2103">
        <v>0.745</v>
      </c>
      <c r="G2103">
        <f t="shared" si="64"/>
        <v>0.92229299363057315</v>
      </c>
      <c r="H2103">
        <f t="shared" si="65"/>
        <v>0.83240223463687146</v>
      </c>
      <c r="M2103" s="10"/>
    </row>
    <row r="2104" spans="1:13" x14ac:dyDescent="0.2">
      <c r="A2104" s="9" t="s">
        <v>5280</v>
      </c>
      <c r="B2104">
        <v>0.29299999999999998</v>
      </c>
      <c r="C2104">
        <v>0.64600000000000002</v>
      </c>
      <c r="D2104">
        <v>0.57699999999999996</v>
      </c>
      <c r="E2104">
        <v>0.72399999999999998</v>
      </c>
      <c r="F2104">
        <v>0.621</v>
      </c>
      <c r="G2104">
        <f t="shared" si="64"/>
        <v>0.89318885448916396</v>
      </c>
      <c r="H2104">
        <f t="shared" si="65"/>
        <v>0.85773480662983426</v>
      </c>
      <c r="M2104" s="10"/>
    </row>
    <row r="2105" spans="1:13" x14ac:dyDescent="0.2">
      <c r="A2105" s="9" t="s">
        <v>5280</v>
      </c>
      <c r="B2105">
        <v>1.8180000000000001</v>
      </c>
      <c r="C2105">
        <v>1.5469999999999999</v>
      </c>
      <c r="D2105">
        <v>1.4970000000000001</v>
      </c>
      <c r="E2105">
        <v>1.6879999999999999</v>
      </c>
      <c r="F2105">
        <v>1.4890000000000001</v>
      </c>
      <c r="G2105">
        <f t="shared" si="64"/>
        <v>0.96767937944408544</v>
      </c>
      <c r="H2105">
        <f t="shared" si="65"/>
        <v>0.88210900473933662</v>
      </c>
      <c r="M2105" s="10"/>
    </row>
    <row r="2106" spans="1:13" x14ac:dyDescent="0.2">
      <c r="A2106" s="9" t="s">
        <v>5280</v>
      </c>
      <c r="B2106">
        <v>1.756</v>
      </c>
      <c r="C2106">
        <v>1.718</v>
      </c>
      <c r="D2106">
        <v>1.302</v>
      </c>
      <c r="E2106">
        <v>1.833</v>
      </c>
      <c r="F2106">
        <v>1.365</v>
      </c>
      <c r="G2106">
        <f t="shared" si="64"/>
        <v>0.7578579743888243</v>
      </c>
      <c r="H2106">
        <f t="shared" si="65"/>
        <v>0.74468085106382975</v>
      </c>
      <c r="M2106" s="10"/>
    </row>
    <row r="2107" spans="1:13" x14ac:dyDescent="0.2">
      <c r="A2107" s="9" t="s">
        <v>5280</v>
      </c>
      <c r="B2107">
        <v>0.78600000000000003</v>
      </c>
      <c r="C2107">
        <v>1.1539999999999999</v>
      </c>
      <c r="D2107">
        <v>0.86699999999999999</v>
      </c>
      <c r="E2107">
        <v>1.2410000000000001</v>
      </c>
      <c r="F2107">
        <v>0.86899999999999999</v>
      </c>
      <c r="G2107">
        <f t="shared" si="64"/>
        <v>0.7512998266897748</v>
      </c>
      <c r="H2107">
        <f t="shared" si="65"/>
        <v>0.70024174053182908</v>
      </c>
      <c r="M2107" s="10"/>
    </row>
    <row r="2108" spans="1:13" x14ac:dyDescent="0.2">
      <c r="A2108" s="9" t="s">
        <v>5280</v>
      </c>
      <c r="B2108">
        <v>0.46200000000000002</v>
      </c>
      <c r="C2108">
        <v>0.81</v>
      </c>
      <c r="D2108">
        <v>0.72599999999999998</v>
      </c>
      <c r="E2108">
        <v>0.89500000000000002</v>
      </c>
      <c r="F2108">
        <v>0.745</v>
      </c>
      <c r="G2108">
        <f t="shared" si="64"/>
        <v>0.89629629629629626</v>
      </c>
      <c r="H2108">
        <f t="shared" si="65"/>
        <v>0.83240223463687146</v>
      </c>
      <c r="M2108" s="10"/>
    </row>
    <row r="2109" spans="1:13" x14ac:dyDescent="0.2">
      <c r="A2109" s="9" t="s">
        <v>5280</v>
      </c>
      <c r="B2109">
        <v>0.73899999999999999</v>
      </c>
      <c r="C2109">
        <v>1.0349999999999999</v>
      </c>
      <c r="D2109">
        <v>0.91</v>
      </c>
      <c r="E2109">
        <v>1.1100000000000001</v>
      </c>
      <c r="F2109">
        <v>0.86899999999999999</v>
      </c>
      <c r="G2109">
        <f t="shared" si="64"/>
        <v>0.87922705314009675</v>
      </c>
      <c r="H2109">
        <f t="shared" si="65"/>
        <v>0.78288288288288277</v>
      </c>
      <c r="M2109" s="10"/>
    </row>
    <row r="2110" spans="1:13" x14ac:dyDescent="0.2">
      <c r="A2110" s="9" t="s">
        <v>5280</v>
      </c>
      <c r="B2110">
        <v>0.43099999999999999</v>
      </c>
      <c r="C2110">
        <v>0.95299999999999996</v>
      </c>
      <c r="D2110">
        <v>0.57599999999999996</v>
      </c>
      <c r="E2110">
        <v>1.0680000000000001</v>
      </c>
      <c r="F2110">
        <v>0.621</v>
      </c>
      <c r="G2110">
        <f t="shared" si="64"/>
        <v>0.60440713536201462</v>
      </c>
      <c r="H2110">
        <f t="shared" si="65"/>
        <v>0.58146067415730329</v>
      </c>
      <c r="M2110" s="10"/>
    </row>
    <row r="2111" spans="1:13" x14ac:dyDescent="0.2">
      <c r="A2111" s="9" t="s">
        <v>5280</v>
      </c>
      <c r="B2111">
        <v>0.40100000000000002</v>
      </c>
      <c r="C2111">
        <v>0.77</v>
      </c>
      <c r="D2111">
        <v>0.66200000000000003</v>
      </c>
      <c r="E2111">
        <v>0.89500000000000002</v>
      </c>
      <c r="F2111">
        <v>0.70199999999999996</v>
      </c>
      <c r="G2111">
        <f t="shared" si="64"/>
        <v>0.8597402597402598</v>
      </c>
      <c r="H2111">
        <f t="shared" si="65"/>
        <v>0.78435754189944129</v>
      </c>
      <c r="M2111" s="10"/>
    </row>
    <row r="2112" spans="1:13" x14ac:dyDescent="0.2">
      <c r="A2112" s="9" t="s">
        <v>5280</v>
      </c>
      <c r="B2112">
        <v>2.218</v>
      </c>
      <c r="C2112">
        <v>2.2200000000000002</v>
      </c>
      <c r="D2112">
        <v>1.272</v>
      </c>
      <c r="E2112">
        <v>2.633</v>
      </c>
      <c r="F2112">
        <v>1.5309999999999999</v>
      </c>
      <c r="G2112">
        <f t="shared" si="64"/>
        <v>0.57297297297297289</v>
      </c>
      <c r="H2112">
        <f t="shared" si="65"/>
        <v>0.58146600835548801</v>
      </c>
      <c r="M2112" s="10"/>
    </row>
    <row r="2113" spans="1:13" x14ac:dyDescent="0.2">
      <c r="A2113" s="9" t="s">
        <v>5280</v>
      </c>
      <c r="B2113">
        <v>0.70899999999999996</v>
      </c>
      <c r="C2113">
        <v>1.046</v>
      </c>
      <c r="D2113">
        <v>0.86199999999999999</v>
      </c>
      <c r="E2113">
        <v>1.1100000000000001</v>
      </c>
      <c r="F2113">
        <v>0.878</v>
      </c>
      <c r="G2113">
        <f t="shared" si="64"/>
        <v>0.82409177820267687</v>
      </c>
      <c r="H2113">
        <f t="shared" si="65"/>
        <v>0.79099099099099091</v>
      </c>
      <c r="M2113" s="10"/>
    </row>
    <row r="2114" spans="1:13" x14ac:dyDescent="0.2">
      <c r="A2114" s="9" t="s">
        <v>5280</v>
      </c>
      <c r="B2114">
        <v>1.617</v>
      </c>
      <c r="C2114">
        <v>2.0670000000000002</v>
      </c>
      <c r="D2114">
        <v>0.996</v>
      </c>
      <c r="E2114">
        <v>2.0539999999999998</v>
      </c>
      <c r="F2114">
        <v>1.1100000000000001</v>
      </c>
      <c r="G2114">
        <f t="shared" si="64"/>
        <v>0.48185776487663273</v>
      </c>
      <c r="H2114">
        <f t="shared" si="65"/>
        <v>0.54040895813047718</v>
      </c>
      <c r="M2114" s="10"/>
    </row>
    <row r="2115" spans="1:13" x14ac:dyDescent="0.2">
      <c r="A2115" s="9" t="s">
        <v>5280</v>
      </c>
      <c r="B2115">
        <v>0.108</v>
      </c>
      <c r="C2115">
        <v>0.436</v>
      </c>
      <c r="D2115">
        <v>0.315</v>
      </c>
      <c r="E2115">
        <v>0.51200000000000001</v>
      </c>
      <c r="F2115">
        <v>0.372</v>
      </c>
      <c r="G2115">
        <f t="shared" ref="G2115:G2178" si="66">D2115/C2115</f>
        <v>0.72247706422018354</v>
      </c>
      <c r="H2115">
        <f t="shared" si="65"/>
        <v>0.7265625</v>
      </c>
      <c r="M2115" s="10"/>
    </row>
    <row r="2116" spans="1:13" x14ac:dyDescent="0.2">
      <c r="A2116" s="9" t="s">
        <v>5280</v>
      </c>
      <c r="B2116">
        <v>0.84699999999999998</v>
      </c>
      <c r="C2116">
        <v>1.2709999999999999</v>
      </c>
      <c r="D2116">
        <v>0.84899999999999998</v>
      </c>
      <c r="E2116">
        <v>1.415</v>
      </c>
      <c r="F2116">
        <v>0.86899999999999999</v>
      </c>
      <c r="G2116">
        <f t="shared" si="66"/>
        <v>0.66797797010228166</v>
      </c>
      <c r="H2116">
        <f t="shared" ref="H2116:H2179" si="67">F2116/E2116</f>
        <v>0.61413427561837453</v>
      </c>
      <c r="M2116" s="10"/>
    </row>
    <row r="2117" spans="1:13" x14ac:dyDescent="0.2">
      <c r="A2117" s="9" t="s">
        <v>5280</v>
      </c>
      <c r="B2117">
        <v>0.37</v>
      </c>
      <c r="C2117">
        <v>0.77500000000000002</v>
      </c>
      <c r="D2117">
        <v>0.60699999999999998</v>
      </c>
      <c r="E2117">
        <v>0.89500000000000002</v>
      </c>
      <c r="F2117">
        <v>0.66600000000000004</v>
      </c>
      <c r="G2117">
        <f t="shared" si="66"/>
        <v>0.78322580645161288</v>
      </c>
      <c r="H2117">
        <f t="shared" si="67"/>
        <v>0.7441340782122905</v>
      </c>
      <c r="M2117" s="10"/>
    </row>
    <row r="2118" spans="1:13" x14ac:dyDescent="0.2">
      <c r="A2118" s="9" t="s">
        <v>5280</v>
      </c>
      <c r="B2118">
        <v>0.80100000000000005</v>
      </c>
      <c r="C2118">
        <v>1.1319999999999999</v>
      </c>
      <c r="D2118">
        <v>0.90100000000000002</v>
      </c>
      <c r="E2118">
        <v>1.2410000000000001</v>
      </c>
      <c r="F2118">
        <v>0.99299999999999999</v>
      </c>
      <c r="G2118">
        <f t="shared" si="66"/>
        <v>0.79593639575971742</v>
      </c>
      <c r="H2118">
        <f t="shared" si="67"/>
        <v>0.80016116035455276</v>
      </c>
      <c r="M2118" s="10"/>
    </row>
    <row r="2119" spans="1:13" x14ac:dyDescent="0.2">
      <c r="A2119" s="9" t="s">
        <v>5280</v>
      </c>
      <c r="B2119">
        <v>0.108</v>
      </c>
      <c r="C2119">
        <v>0.435</v>
      </c>
      <c r="D2119">
        <v>0.315</v>
      </c>
      <c r="E2119">
        <v>0.52700000000000002</v>
      </c>
      <c r="F2119">
        <v>0.372</v>
      </c>
      <c r="G2119">
        <f t="shared" si="66"/>
        <v>0.72413793103448276</v>
      </c>
      <c r="H2119">
        <f t="shared" si="67"/>
        <v>0.70588235294117641</v>
      </c>
      <c r="M2119" s="10"/>
    </row>
    <row r="2120" spans="1:13" x14ac:dyDescent="0.2">
      <c r="A2120" s="9" t="s">
        <v>5280</v>
      </c>
      <c r="B2120">
        <v>0.43099999999999999</v>
      </c>
      <c r="C2120">
        <v>0.79300000000000004</v>
      </c>
      <c r="D2120">
        <v>0.69299999999999995</v>
      </c>
      <c r="E2120">
        <v>0.89500000000000002</v>
      </c>
      <c r="F2120">
        <v>0.745</v>
      </c>
      <c r="G2120">
        <f t="shared" si="66"/>
        <v>0.8738965952080705</v>
      </c>
      <c r="H2120">
        <f t="shared" si="67"/>
        <v>0.83240223463687146</v>
      </c>
      <c r="M2120" s="10"/>
    </row>
    <row r="2121" spans="1:13" x14ac:dyDescent="0.2">
      <c r="A2121" s="9" t="s">
        <v>5280</v>
      </c>
      <c r="B2121">
        <v>0.67800000000000005</v>
      </c>
      <c r="C2121">
        <v>0.94899999999999995</v>
      </c>
      <c r="D2121">
        <v>0.91</v>
      </c>
      <c r="E2121">
        <v>1.0680000000000001</v>
      </c>
      <c r="F2121">
        <v>0.86899999999999999</v>
      </c>
      <c r="G2121">
        <f t="shared" si="66"/>
        <v>0.95890410958904115</v>
      </c>
      <c r="H2121">
        <f t="shared" si="67"/>
        <v>0.81367041198501866</v>
      </c>
      <c r="M2121" s="10"/>
    </row>
    <row r="2122" spans="1:13" x14ac:dyDescent="0.2">
      <c r="A2122" s="9" t="s">
        <v>5280</v>
      </c>
      <c r="B2122">
        <v>0.23100000000000001</v>
      </c>
      <c r="C2122">
        <v>0.57799999999999996</v>
      </c>
      <c r="D2122">
        <v>0.50900000000000001</v>
      </c>
      <c r="E2122">
        <v>0.70199999999999996</v>
      </c>
      <c r="F2122">
        <v>0.496</v>
      </c>
      <c r="G2122">
        <f t="shared" si="66"/>
        <v>0.88062283737024227</v>
      </c>
      <c r="H2122">
        <f t="shared" si="67"/>
        <v>0.70655270655270663</v>
      </c>
      <c r="M2122" s="10"/>
    </row>
    <row r="2123" spans="1:13" x14ac:dyDescent="0.2">
      <c r="A2123" s="9" t="s">
        <v>5280</v>
      </c>
      <c r="B2123">
        <v>0.35399999999999998</v>
      </c>
      <c r="C2123">
        <v>0.77100000000000002</v>
      </c>
      <c r="D2123">
        <v>0.58499999999999996</v>
      </c>
      <c r="E2123">
        <v>0.83299999999999996</v>
      </c>
      <c r="F2123">
        <v>0.621</v>
      </c>
      <c r="G2123">
        <f t="shared" si="66"/>
        <v>0.75875486381322954</v>
      </c>
      <c r="H2123">
        <f t="shared" si="67"/>
        <v>0.74549819927971195</v>
      </c>
      <c r="M2123" s="10"/>
    </row>
    <row r="2124" spans="1:13" x14ac:dyDescent="0.2">
      <c r="A2124" s="9" t="s">
        <v>5280</v>
      </c>
      <c r="B2124">
        <v>2.1259999999999999</v>
      </c>
      <c r="C2124">
        <v>1.79</v>
      </c>
      <c r="D2124">
        <v>1.5129999999999999</v>
      </c>
      <c r="E2124">
        <v>1.895</v>
      </c>
      <c r="F2124">
        <v>1.61</v>
      </c>
      <c r="G2124">
        <f t="shared" si="66"/>
        <v>0.84525139664804461</v>
      </c>
      <c r="H2124">
        <f t="shared" si="67"/>
        <v>0.84960422163588389</v>
      </c>
      <c r="M2124" s="10"/>
    </row>
    <row r="2125" spans="1:13" x14ac:dyDescent="0.2">
      <c r="A2125" s="9" t="s">
        <v>5280</v>
      </c>
      <c r="B2125">
        <v>0.185</v>
      </c>
      <c r="C2125">
        <v>0.51700000000000002</v>
      </c>
      <c r="D2125">
        <v>0.45500000000000002</v>
      </c>
      <c r="E2125">
        <v>0.621</v>
      </c>
      <c r="F2125">
        <v>0.496</v>
      </c>
      <c r="G2125">
        <f t="shared" si="66"/>
        <v>0.88007736943907156</v>
      </c>
      <c r="H2125">
        <f t="shared" si="67"/>
        <v>0.79871175523349436</v>
      </c>
      <c r="M2125" s="10"/>
    </row>
    <row r="2126" spans="1:13" x14ac:dyDescent="0.2">
      <c r="A2126" s="9" t="s">
        <v>5280</v>
      </c>
      <c r="B2126">
        <v>2.141</v>
      </c>
      <c r="C2126">
        <v>1.764</v>
      </c>
      <c r="D2126">
        <v>1.546</v>
      </c>
      <c r="E2126">
        <v>1.895</v>
      </c>
      <c r="F2126">
        <v>1.613</v>
      </c>
      <c r="G2126">
        <f t="shared" si="66"/>
        <v>0.87641723356009071</v>
      </c>
      <c r="H2126">
        <f t="shared" si="67"/>
        <v>0.85118733509234823</v>
      </c>
      <c r="M2126" s="10"/>
    </row>
    <row r="2127" spans="1:13" x14ac:dyDescent="0.2">
      <c r="A2127" s="9" t="s">
        <v>5280</v>
      </c>
      <c r="B2127">
        <v>0.69299999999999995</v>
      </c>
      <c r="C2127">
        <v>0.98099999999999998</v>
      </c>
      <c r="D2127">
        <v>0.9</v>
      </c>
      <c r="E2127">
        <v>1.0680000000000001</v>
      </c>
      <c r="F2127">
        <v>0.99299999999999999</v>
      </c>
      <c r="G2127">
        <f t="shared" si="66"/>
        <v>0.91743119266055051</v>
      </c>
      <c r="H2127">
        <f t="shared" si="67"/>
        <v>0.9297752808988764</v>
      </c>
      <c r="M2127" s="10"/>
    </row>
    <row r="2128" spans="1:13" x14ac:dyDescent="0.2">
      <c r="A2128" s="9" t="s">
        <v>5280</v>
      </c>
      <c r="B2128">
        <v>0.27700000000000002</v>
      </c>
      <c r="C2128">
        <v>0.65600000000000003</v>
      </c>
      <c r="D2128">
        <v>0.53800000000000003</v>
      </c>
      <c r="E2128">
        <v>0.72399999999999998</v>
      </c>
      <c r="F2128">
        <v>0.61099999999999999</v>
      </c>
      <c r="G2128">
        <f t="shared" si="66"/>
        <v>0.82012195121951226</v>
      </c>
      <c r="H2128">
        <f t="shared" si="67"/>
        <v>0.84392265193370164</v>
      </c>
      <c r="M2128" s="10"/>
    </row>
    <row r="2129" spans="1:13" x14ac:dyDescent="0.2">
      <c r="A2129" s="9" t="s">
        <v>5280</v>
      </c>
      <c r="B2129">
        <v>0.123</v>
      </c>
      <c r="C2129">
        <v>0.502</v>
      </c>
      <c r="D2129">
        <v>0.313</v>
      </c>
      <c r="E2129">
        <v>0.55500000000000005</v>
      </c>
      <c r="F2129">
        <v>0.372</v>
      </c>
      <c r="G2129">
        <f t="shared" si="66"/>
        <v>0.62350597609561753</v>
      </c>
      <c r="H2129">
        <f t="shared" si="67"/>
        <v>0.6702702702702702</v>
      </c>
      <c r="M2129" s="10"/>
    </row>
    <row r="2130" spans="1:13" x14ac:dyDescent="0.2">
      <c r="A2130" s="9" t="s">
        <v>5280</v>
      </c>
      <c r="B2130">
        <v>1.0780000000000001</v>
      </c>
      <c r="C2130">
        <v>1.262</v>
      </c>
      <c r="D2130">
        <v>1.0880000000000001</v>
      </c>
      <c r="E2130">
        <v>1.3879999999999999</v>
      </c>
      <c r="F2130">
        <v>1.1659999999999999</v>
      </c>
      <c r="G2130">
        <f t="shared" si="66"/>
        <v>0.86212361331220289</v>
      </c>
      <c r="H2130">
        <f t="shared" si="67"/>
        <v>0.84005763688760804</v>
      </c>
      <c r="M2130" s="10"/>
    </row>
    <row r="2131" spans="1:13" x14ac:dyDescent="0.2">
      <c r="A2131" s="9" t="s">
        <v>5280</v>
      </c>
      <c r="B2131">
        <v>1.125</v>
      </c>
      <c r="C2131">
        <v>1.3169999999999999</v>
      </c>
      <c r="D2131">
        <v>1.087</v>
      </c>
      <c r="E2131">
        <v>1.415</v>
      </c>
      <c r="F2131">
        <v>1.117</v>
      </c>
      <c r="G2131">
        <f t="shared" si="66"/>
        <v>0.82536066818526954</v>
      </c>
      <c r="H2131">
        <f t="shared" si="67"/>
        <v>0.78939929328621905</v>
      </c>
      <c r="M2131" s="10"/>
    </row>
    <row r="2132" spans="1:13" x14ac:dyDescent="0.2">
      <c r="A2132" s="9" t="s">
        <v>5280</v>
      </c>
      <c r="B2132">
        <v>1.0629999999999999</v>
      </c>
      <c r="C2132">
        <v>1.17</v>
      </c>
      <c r="D2132">
        <v>1.157</v>
      </c>
      <c r="E2132">
        <v>1.319</v>
      </c>
      <c r="F2132">
        <v>1.117</v>
      </c>
      <c r="G2132">
        <f t="shared" si="66"/>
        <v>0.98888888888888893</v>
      </c>
      <c r="H2132">
        <f t="shared" si="67"/>
        <v>0.84685367702805159</v>
      </c>
      <c r="M2132" s="10"/>
    </row>
    <row r="2133" spans="1:13" x14ac:dyDescent="0.2">
      <c r="A2133" s="9" t="s">
        <v>5280</v>
      </c>
      <c r="B2133">
        <v>0.44700000000000001</v>
      </c>
      <c r="C2133">
        <v>0.94199999999999995</v>
      </c>
      <c r="D2133">
        <v>0.60399999999999998</v>
      </c>
      <c r="E2133">
        <v>1.0680000000000001</v>
      </c>
      <c r="F2133">
        <v>0.70599999999999996</v>
      </c>
      <c r="G2133">
        <f t="shared" si="66"/>
        <v>0.64118895966029721</v>
      </c>
      <c r="H2133">
        <f t="shared" si="67"/>
        <v>0.66104868913857673</v>
      </c>
      <c r="M2133" s="10"/>
    </row>
    <row r="2134" spans="1:13" x14ac:dyDescent="0.2">
      <c r="A2134" s="9" t="s">
        <v>5280</v>
      </c>
      <c r="B2134">
        <v>0.52400000000000002</v>
      </c>
      <c r="C2134">
        <v>0.90800000000000003</v>
      </c>
      <c r="D2134">
        <v>0.73399999999999999</v>
      </c>
      <c r="E2134">
        <v>1.0229999999999999</v>
      </c>
      <c r="F2134">
        <v>0.745</v>
      </c>
      <c r="G2134">
        <f t="shared" si="66"/>
        <v>0.80837004405286339</v>
      </c>
      <c r="H2134">
        <f t="shared" si="67"/>
        <v>0.72825024437927666</v>
      </c>
      <c r="M2134" s="10"/>
    </row>
    <row r="2135" spans="1:13" x14ac:dyDescent="0.2">
      <c r="A2135" s="9" t="s">
        <v>5280</v>
      </c>
      <c r="B2135">
        <v>0.43099999999999999</v>
      </c>
      <c r="C2135">
        <v>0.80700000000000005</v>
      </c>
      <c r="D2135">
        <v>0.68</v>
      </c>
      <c r="E2135">
        <v>0.89500000000000002</v>
      </c>
      <c r="F2135">
        <v>0.621</v>
      </c>
      <c r="G2135">
        <f t="shared" si="66"/>
        <v>0.84262701363073111</v>
      </c>
      <c r="H2135">
        <f t="shared" si="67"/>
        <v>0.69385474860335195</v>
      </c>
      <c r="M2135" s="10"/>
    </row>
    <row r="2136" spans="1:13" x14ac:dyDescent="0.2">
      <c r="A2136" s="9" t="s">
        <v>5280</v>
      </c>
      <c r="B2136">
        <v>2.08</v>
      </c>
      <c r="C2136">
        <v>1.8109999999999999</v>
      </c>
      <c r="D2136">
        <v>1.462</v>
      </c>
      <c r="E2136">
        <v>1.962</v>
      </c>
      <c r="F2136">
        <v>1.58</v>
      </c>
      <c r="G2136">
        <f t="shared" si="66"/>
        <v>0.80728879072335724</v>
      </c>
      <c r="H2136">
        <f t="shared" si="67"/>
        <v>0.80530071355759436</v>
      </c>
      <c r="M2136" s="10"/>
    </row>
    <row r="2137" spans="1:13" x14ac:dyDescent="0.2">
      <c r="A2137" s="9" t="s">
        <v>5280</v>
      </c>
      <c r="B2137">
        <v>0.33900000000000002</v>
      </c>
      <c r="C2137">
        <v>0.72499999999999998</v>
      </c>
      <c r="D2137">
        <v>0.59499999999999997</v>
      </c>
      <c r="E2137">
        <v>0.83299999999999996</v>
      </c>
      <c r="F2137">
        <v>0.621</v>
      </c>
      <c r="G2137">
        <f t="shared" si="66"/>
        <v>0.82068965517241377</v>
      </c>
      <c r="H2137">
        <f t="shared" si="67"/>
        <v>0.74549819927971195</v>
      </c>
      <c r="M2137" s="10"/>
    </row>
    <row r="2138" spans="1:13" x14ac:dyDescent="0.2">
      <c r="A2138" s="9" t="s">
        <v>5280</v>
      </c>
      <c r="B2138">
        <v>0.58499999999999996</v>
      </c>
      <c r="C2138">
        <v>0.90200000000000002</v>
      </c>
      <c r="D2138">
        <v>0.82599999999999996</v>
      </c>
      <c r="E2138">
        <v>1.0680000000000001</v>
      </c>
      <c r="F2138">
        <v>0.86899999999999999</v>
      </c>
      <c r="G2138">
        <f t="shared" si="66"/>
        <v>0.91574279379157419</v>
      </c>
      <c r="H2138">
        <f t="shared" si="67"/>
        <v>0.81367041198501866</v>
      </c>
      <c r="M2138" s="10"/>
    </row>
    <row r="2139" spans="1:13" x14ac:dyDescent="0.2">
      <c r="A2139" s="9" t="s">
        <v>5280</v>
      </c>
      <c r="B2139">
        <v>0.29299999999999998</v>
      </c>
      <c r="C2139">
        <v>0.65700000000000003</v>
      </c>
      <c r="D2139">
        <v>0.56699999999999995</v>
      </c>
      <c r="E2139">
        <v>0.72399999999999998</v>
      </c>
      <c r="F2139">
        <v>0.621</v>
      </c>
      <c r="G2139">
        <f t="shared" si="66"/>
        <v>0.86301369863013688</v>
      </c>
      <c r="H2139">
        <f t="shared" si="67"/>
        <v>0.85773480662983426</v>
      </c>
      <c r="M2139" s="10"/>
    </row>
    <row r="2140" spans="1:13" x14ac:dyDescent="0.2">
      <c r="A2140" s="9" t="s">
        <v>5280</v>
      </c>
      <c r="B2140">
        <v>0.29299999999999998</v>
      </c>
      <c r="C2140">
        <v>0.71699999999999997</v>
      </c>
      <c r="D2140">
        <v>0.52</v>
      </c>
      <c r="E2140">
        <v>0.79500000000000004</v>
      </c>
      <c r="F2140">
        <v>0.61099999999999999</v>
      </c>
      <c r="G2140">
        <f t="shared" si="66"/>
        <v>0.72524407252440726</v>
      </c>
      <c r="H2140">
        <f t="shared" si="67"/>
        <v>0.7685534591194968</v>
      </c>
      <c r="M2140" s="10"/>
    </row>
    <row r="2141" spans="1:13" x14ac:dyDescent="0.2">
      <c r="A2141" s="9" t="s">
        <v>5280</v>
      </c>
      <c r="B2141">
        <v>0.16900000000000001</v>
      </c>
      <c r="C2141">
        <v>0.47299999999999998</v>
      </c>
      <c r="D2141">
        <v>0.45700000000000002</v>
      </c>
      <c r="E2141">
        <v>0.55500000000000005</v>
      </c>
      <c r="F2141">
        <v>0.496</v>
      </c>
      <c r="G2141">
        <f t="shared" si="66"/>
        <v>0.96617336152219879</v>
      </c>
      <c r="H2141">
        <f t="shared" si="67"/>
        <v>0.89369369369369356</v>
      </c>
      <c r="M2141" s="10"/>
    </row>
    <row r="2142" spans="1:13" x14ac:dyDescent="0.2">
      <c r="A2142" s="9" t="s">
        <v>5280</v>
      </c>
      <c r="B2142">
        <v>0.23100000000000001</v>
      </c>
      <c r="C2142">
        <v>0.57599999999999996</v>
      </c>
      <c r="D2142">
        <v>0.51100000000000001</v>
      </c>
      <c r="E2142">
        <v>0.66800000000000004</v>
      </c>
      <c r="F2142">
        <v>0.496</v>
      </c>
      <c r="G2142">
        <f t="shared" si="66"/>
        <v>0.8871527777777779</v>
      </c>
      <c r="H2142">
        <f t="shared" si="67"/>
        <v>0.74251497005988021</v>
      </c>
      <c r="M2142" s="10"/>
    </row>
    <row r="2143" spans="1:13" x14ac:dyDescent="0.2">
      <c r="A2143" s="9" t="s">
        <v>5280</v>
      </c>
      <c r="B2143">
        <v>0.2</v>
      </c>
      <c r="C2143">
        <v>0.54400000000000004</v>
      </c>
      <c r="D2143">
        <v>0.46899999999999997</v>
      </c>
      <c r="E2143">
        <v>0.621</v>
      </c>
      <c r="F2143">
        <v>0.496</v>
      </c>
      <c r="G2143">
        <f t="shared" si="66"/>
        <v>0.86213235294117641</v>
      </c>
      <c r="H2143">
        <f t="shared" si="67"/>
        <v>0.79871175523349436</v>
      </c>
      <c r="M2143" s="10"/>
    </row>
    <row r="2144" spans="1:13" x14ac:dyDescent="0.2">
      <c r="A2144" s="9" t="s">
        <v>5281</v>
      </c>
      <c r="B2144">
        <v>1.048</v>
      </c>
      <c r="C2144">
        <v>1.206</v>
      </c>
      <c r="D2144">
        <v>1.1060000000000001</v>
      </c>
      <c r="E2144">
        <v>1.337</v>
      </c>
      <c r="F2144">
        <v>1.117</v>
      </c>
      <c r="G2144">
        <f t="shared" si="66"/>
        <v>0.91708126036484261</v>
      </c>
      <c r="H2144">
        <f t="shared" si="67"/>
        <v>0.83545250560957374</v>
      </c>
      <c r="M2144" s="10"/>
    </row>
    <row r="2145" spans="1:13" x14ac:dyDescent="0.2">
      <c r="A2145" s="9" t="s">
        <v>5281</v>
      </c>
      <c r="B2145">
        <v>2.911</v>
      </c>
      <c r="C2145">
        <v>2.2149999999999999</v>
      </c>
      <c r="D2145">
        <v>1.6739999999999999</v>
      </c>
      <c r="E2145">
        <v>2.2890000000000001</v>
      </c>
      <c r="F2145">
        <v>1.738</v>
      </c>
      <c r="G2145">
        <f t="shared" si="66"/>
        <v>0.75575620767494356</v>
      </c>
      <c r="H2145">
        <f t="shared" si="67"/>
        <v>0.75928352992573167</v>
      </c>
      <c r="M2145" s="10"/>
    </row>
    <row r="2146" spans="1:13" x14ac:dyDescent="0.2">
      <c r="A2146" s="9" t="s">
        <v>5281</v>
      </c>
      <c r="B2146">
        <v>1.202</v>
      </c>
      <c r="C2146">
        <v>1.452</v>
      </c>
      <c r="D2146">
        <v>1.0529999999999999</v>
      </c>
      <c r="E2146">
        <v>1.5149999999999999</v>
      </c>
      <c r="F2146">
        <v>1.141</v>
      </c>
      <c r="G2146">
        <f t="shared" si="66"/>
        <v>0.72520661157024791</v>
      </c>
      <c r="H2146">
        <f t="shared" si="67"/>
        <v>0.75313531353135321</v>
      </c>
      <c r="M2146" s="10"/>
    </row>
    <row r="2147" spans="1:13" x14ac:dyDescent="0.2">
      <c r="A2147" s="9" t="s">
        <v>5281</v>
      </c>
      <c r="B2147">
        <v>0.29299999999999998</v>
      </c>
      <c r="C2147">
        <v>0.72</v>
      </c>
      <c r="D2147">
        <v>0.51800000000000002</v>
      </c>
      <c r="E2147">
        <v>0.79500000000000004</v>
      </c>
      <c r="F2147">
        <v>0.61099999999999999</v>
      </c>
      <c r="G2147">
        <f t="shared" si="66"/>
        <v>0.71944444444444444</v>
      </c>
      <c r="H2147">
        <f t="shared" si="67"/>
        <v>0.7685534591194968</v>
      </c>
      <c r="M2147" s="10"/>
    </row>
    <row r="2148" spans="1:13" x14ac:dyDescent="0.2">
      <c r="A2148" s="9" t="s">
        <v>5281</v>
      </c>
      <c r="B2148">
        <v>0.46200000000000002</v>
      </c>
      <c r="C2148">
        <v>0.81</v>
      </c>
      <c r="D2148">
        <v>0.72599999999999998</v>
      </c>
      <c r="E2148">
        <v>0.89500000000000002</v>
      </c>
      <c r="F2148">
        <v>0.745</v>
      </c>
      <c r="G2148">
        <f t="shared" si="66"/>
        <v>0.89629629629629626</v>
      </c>
      <c r="H2148">
        <f t="shared" si="67"/>
        <v>0.83240223463687146</v>
      </c>
      <c r="M2148" s="10"/>
    </row>
    <row r="2149" spans="1:13" x14ac:dyDescent="0.2">
      <c r="A2149" s="9" t="s">
        <v>5281</v>
      </c>
      <c r="B2149">
        <v>0.27700000000000002</v>
      </c>
      <c r="C2149">
        <v>0.78900000000000003</v>
      </c>
      <c r="D2149">
        <v>0.44700000000000001</v>
      </c>
      <c r="E2149">
        <v>0.878</v>
      </c>
      <c r="F2149">
        <v>0.52700000000000002</v>
      </c>
      <c r="G2149">
        <f t="shared" si="66"/>
        <v>0.56653992395437258</v>
      </c>
      <c r="H2149">
        <f t="shared" si="67"/>
        <v>0.60022779043280183</v>
      </c>
      <c r="M2149" s="10"/>
    </row>
    <row r="2150" spans="1:13" x14ac:dyDescent="0.2">
      <c r="A2150" s="9" t="s">
        <v>5281</v>
      </c>
      <c r="B2150">
        <v>3.081</v>
      </c>
      <c r="C2150">
        <v>2.3849999999999998</v>
      </c>
      <c r="D2150">
        <v>1.645</v>
      </c>
      <c r="E2150">
        <v>2.5920000000000001</v>
      </c>
      <c r="F2150">
        <v>1.8360000000000001</v>
      </c>
      <c r="G2150">
        <f t="shared" si="66"/>
        <v>0.689727463312369</v>
      </c>
      <c r="H2150">
        <f t="shared" si="67"/>
        <v>0.70833333333333337</v>
      </c>
      <c r="M2150" s="10"/>
    </row>
    <row r="2151" spans="1:13" x14ac:dyDescent="0.2">
      <c r="A2151" s="9" t="s">
        <v>5281</v>
      </c>
      <c r="B2151">
        <v>0.246</v>
      </c>
      <c r="C2151">
        <v>0.63700000000000001</v>
      </c>
      <c r="D2151">
        <v>0.49299999999999999</v>
      </c>
      <c r="E2151">
        <v>0.72399999999999998</v>
      </c>
      <c r="F2151">
        <v>0.58899999999999997</v>
      </c>
      <c r="G2151">
        <f t="shared" si="66"/>
        <v>0.77394034536891676</v>
      </c>
      <c r="H2151">
        <f t="shared" si="67"/>
        <v>0.81353591160220995</v>
      </c>
      <c r="M2151" s="10"/>
    </row>
    <row r="2152" spans="1:13" x14ac:dyDescent="0.2">
      <c r="A2152" s="9" t="s">
        <v>5281</v>
      </c>
      <c r="B2152">
        <v>2.234</v>
      </c>
      <c r="C2152">
        <v>2.8050000000000002</v>
      </c>
      <c r="D2152">
        <v>1.014</v>
      </c>
      <c r="E2152">
        <v>2.7250000000000001</v>
      </c>
      <c r="F2152">
        <v>1.23</v>
      </c>
      <c r="G2152">
        <f t="shared" si="66"/>
        <v>0.36149732620320851</v>
      </c>
      <c r="H2152">
        <f t="shared" si="67"/>
        <v>0.4513761467889908</v>
      </c>
      <c r="M2152" s="10"/>
    </row>
    <row r="2153" spans="1:13" x14ac:dyDescent="0.2">
      <c r="A2153" s="9" t="s">
        <v>5281</v>
      </c>
      <c r="B2153">
        <v>3.25</v>
      </c>
      <c r="C2153">
        <v>2.2429999999999999</v>
      </c>
      <c r="D2153">
        <v>1.845</v>
      </c>
      <c r="E2153">
        <v>2.41</v>
      </c>
      <c r="F2153">
        <v>1.986</v>
      </c>
      <c r="G2153">
        <f t="shared" si="66"/>
        <v>0.82255907267053052</v>
      </c>
      <c r="H2153">
        <f t="shared" si="67"/>
        <v>0.82406639004149373</v>
      </c>
      <c r="M2153" s="10"/>
    </row>
    <row r="2154" spans="1:13" x14ac:dyDescent="0.2">
      <c r="A2154" s="9" t="s">
        <v>5281</v>
      </c>
      <c r="B2154">
        <v>2.3410000000000002</v>
      </c>
      <c r="C2154">
        <v>2.1360000000000001</v>
      </c>
      <c r="D2154">
        <v>1.3959999999999999</v>
      </c>
      <c r="E2154">
        <v>2.2200000000000002</v>
      </c>
      <c r="F2154">
        <v>1.46</v>
      </c>
      <c r="G2154">
        <f t="shared" si="66"/>
        <v>0.65355805243445686</v>
      </c>
      <c r="H2154">
        <f t="shared" si="67"/>
        <v>0.6576576576576576</v>
      </c>
      <c r="M2154" s="10"/>
    </row>
    <row r="2155" spans="1:13" x14ac:dyDescent="0.2">
      <c r="A2155" s="9" t="s">
        <v>5281</v>
      </c>
      <c r="B2155">
        <v>0.108</v>
      </c>
      <c r="C2155">
        <v>0.435</v>
      </c>
      <c r="D2155">
        <v>0.315</v>
      </c>
      <c r="E2155">
        <v>0.52700000000000002</v>
      </c>
      <c r="F2155">
        <v>0.372</v>
      </c>
      <c r="G2155">
        <f t="shared" si="66"/>
        <v>0.72413793103448276</v>
      </c>
      <c r="H2155">
        <f t="shared" si="67"/>
        <v>0.70588235294117641</v>
      </c>
      <c r="M2155" s="10"/>
    </row>
    <row r="2156" spans="1:13" x14ac:dyDescent="0.2">
      <c r="A2156" s="9" t="s">
        <v>5281</v>
      </c>
      <c r="B2156">
        <v>1.202</v>
      </c>
      <c r="C2156">
        <v>1.5249999999999999</v>
      </c>
      <c r="D2156">
        <v>1.0029999999999999</v>
      </c>
      <c r="E2156">
        <v>1.6180000000000001</v>
      </c>
      <c r="F2156">
        <v>1.1100000000000001</v>
      </c>
      <c r="G2156">
        <f t="shared" si="66"/>
        <v>0.65770491803278686</v>
      </c>
      <c r="H2156">
        <f t="shared" si="67"/>
        <v>0.68603213844252164</v>
      </c>
      <c r="M2156" s="10"/>
    </row>
    <row r="2157" spans="1:13" x14ac:dyDescent="0.2">
      <c r="A2157" s="9" t="s">
        <v>5281</v>
      </c>
      <c r="B2157">
        <v>3.4660000000000002</v>
      </c>
      <c r="C2157">
        <v>2.3380000000000001</v>
      </c>
      <c r="D2157">
        <v>1.887</v>
      </c>
      <c r="E2157">
        <v>2.609</v>
      </c>
      <c r="F2157">
        <v>1.9830000000000001</v>
      </c>
      <c r="G2157">
        <f t="shared" si="66"/>
        <v>0.80710008554319934</v>
      </c>
      <c r="H2157">
        <f t="shared" si="67"/>
        <v>0.76006132617861255</v>
      </c>
      <c r="M2157" s="10"/>
    </row>
    <row r="2158" spans="1:13" x14ac:dyDescent="0.2">
      <c r="A2158" s="9" t="s">
        <v>5281</v>
      </c>
      <c r="B2158">
        <v>0.89300000000000002</v>
      </c>
      <c r="C2158">
        <v>1.3009999999999999</v>
      </c>
      <c r="D2158">
        <v>0.875</v>
      </c>
      <c r="E2158">
        <v>1.4470000000000001</v>
      </c>
      <c r="F2158">
        <v>0.998</v>
      </c>
      <c r="G2158">
        <f t="shared" si="66"/>
        <v>0.67255956956187557</v>
      </c>
      <c r="H2158">
        <f t="shared" si="67"/>
        <v>0.68970283344851413</v>
      </c>
      <c r="M2158" s="10"/>
    </row>
    <row r="2159" spans="1:13" x14ac:dyDescent="0.2">
      <c r="A2159" s="9" t="s">
        <v>5281</v>
      </c>
      <c r="B2159">
        <v>0.44700000000000001</v>
      </c>
      <c r="C2159">
        <v>0.85199999999999998</v>
      </c>
      <c r="D2159">
        <v>0.66800000000000004</v>
      </c>
      <c r="E2159">
        <v>0.90400000000000003</v>
      </c>
      <c r="F2159">
        <v>0.621</v>
      </c>
      <c r="G2159">
        <f t="shared" si="66"/>
        <v>0.78403755868544611</v>
      </c>
      <c r="H2159">
        <f t="shared" si="67"/>
        <v>0.68694690265486724</v>
      </c>
      <c r="M2159" s="10"/>
    </row>
    <row r="2160" spans="1:13" x14ac:dyDescent="0.2">
      <c r="A2160" s="9" t="s">
        <v>5281</v>
      </c>
      <c r="B2160">
        <v>1.325</v>
      </c>
      <c r="C2160">
        <v>1.4770000000000001</v>
      </c>
      <c r="D2160">
        <v>1.1419999999999999</v>
      </c>
      <c r="E2160">
        <v>1.589</v>
      </c>
      <c r="F2160">
        <v>1.2170000000000001</v>
      </c>
      <c r="G2160">
        <f t="shared" si="66"/>
        <v>0.77318889641164512</v>
      </c>
      <c r="H2160">
        <f t="shared" si="67"/>
        <v>0.76589049716803026</v>
      </c>
      <c r="M2160" s="10"/>
    </row>
    <row r="2161" spans="1:13" x14ac:dyDescent="0.2">
      <c r="A2161" s="9" t="s">
        <v>5281</v>
      </c>
      <c r="B2161">
        <v>0.13900000000000001</v>
      </c>
      <c r="C2161">
        <v>0.56699999999999995</v>
      </c>
      <c r="D2161">
        <v>0.311</v>
      </c>
      <c r="E2161">
        <v>0.63300000000000001</v>
      </c>
      <c r="F2161">
        <v>0.372</v>
      </c>
      <c r="G2161">
        <f t="shared" si="66"/>
        <v>0.54850088183421519</v>
      </c>
      <c r="H2161">
        <f t="shared" si="67"/>
        <v>0.58767772511848337</v>
      </c>
      <c r="M2161" s="10"/>
    </row>
    <row r="2162" spans="1:13" x14ac:dyDescent="0.2">
      <c r="A2162" s="9" t="s">
        <v>5281</v>
      </c>
      <c r="B2162">
        <v>0.37</v>
      </c>
      <c r="C2162">
        <v>0.72899999999999998</v>
      </c>
      <c r="D2162">
        <v>0.64600000000000002</v>
      </c>
      <c r="E2162">
        <v>0.89500000000000002</v>
      </c>
      <c r="F2162">
        <v>0.72199999999999998</v>
      </c>
      <c r="G2162">
        <f t="shared" si="66"/>
        <v>0.88614540466392322</v>
      </c>
      <c r="H2162">
        <f t="shared" si="67"/>
        <v>0.80670391061452507</v>
      </c>
      <c r="M2162" s="10"/>
    </row>
    <row r="2163" spans="1:13" x14ac:dyDescent="0.2">
      <c r="A2163" s="9" t="s">
        <v>5281</v>
      </c>
      <c r="B2163">
        <v>2.11</v>
      </c>
      <c r="C2163">
        <v>2.2639999999999998</v>
      </c>
      <c r="D2163">
        <v>1.1870000000000001</v>
      </c>
      <c r="E2163">
        <v>2.355</v>
      </c>
      <c r="F2163">
        <v>1.36</v>
      </c>
      <c r="G2163">
        <f t="shared" si="66"/>
        <v>0.52429328621908133</v>
      </c>
      <c r="H2163">
        <f t="shared" si="67"/>
        <v>0.57749469214437377</v>
      </c>
      <c r="M2163" s="10"/>
    </row>
    <row r="2164" spans="1:13" x14ac:dyDescent="0.2">
      <c r="A2164" s="9" t="s">
        <v>5281</v>
      </c>
      <c r="B2164">
        <v>1.54</v>
      </c>
      <c r="C2164">
        <v>1.524</v>
      </c>
      <c r="D2164">
        <v>1.2869999999999999</v>
      </c>
      <c r="E2164">
        <v>1.6319999999999999</v>
      </c>
      <c r="F2164">
        <v>1.365</v>
      </c>
      <c r="G2164">
        <f t="shared" si="66"/>
        <v>0.8444881889763779</v>
      </c>
      <c r="H2164">
        <f t="shared" si="67"/>
        <v>0.83639705882352944</v>
      </c>
      <c r="M2164" s="10"/>
    </row>
    <row r="2165" spans="1:13" x14ac:dyDescent="0.2">
      <c r="A2165" s="9" t="s">
        <v>5281</v>
      </c>
      <c r="B2165">
        <v>3.5579999999999998</v>
      </c>
      <c r="C2165">
        <v>3.774</v>
      </c>
      <c r="D2165">
        <v>1.2</v>
      </c>
      <c r="E2165">
        <v>4.399</v>
      </c>
      <c r="F2165">
        <v>1.601</v>
      </c>
      <c r="G2165">
        <f t="shared" si="66"/>
        <v>0.31796502384737679</v>
      </c>
      <c r="H2165">
        <f t="shared" si="67"/>
        <v>0.3639463514435099</v>
      </c>
      <c r="M2165" s="10"/>
    </row>
    <row r="2166" spans="1:13" x14ac:dyDescent="0.2">
      <c r="A2166" s="9" t="s">
        <v>5281</v>
      </c>
      <c r="B2166">
        <v>0.185</v>
      </c>
      <c r="C2166">
        <v>0.57199999999999995</v>
      </c>
      <c r="D2166">
        <v>0.41199999999999998</v>
      </c>
      <c r="E2166">
        <v>0.66800000000000004</v>
      </c>
      <c r="F2166">
        <v>0.496</v>
      </c>
      <c r="G2166">
        <f t="shared" si="66"/>
        <v>0.72027972027972031</v>
      </c>
      <c r="H2166">
        <f t="shared" si="67"/>
        <v>0.74251497005988021</v>
      </c>
      <c r="M2166" s="10"/>
    </row>
    <row r="2167" spans="1:13" x14ac:dyDescent="0.2">
      <c r="A2167" s="9" t="s">
        <v>5281</v>
      </c>
      <c r="B2167">
        <v>0.216</v>
      </c>
      <c r="C2167">
        <v>0.58899999999999997</v>
      </c>
      <c r="D2167">
        <v>0.46600000000000003</v>
      </c>
      <c r="E2167">
        <v>0.66800000000000004</v>
      </c>
      <c r="F2167">
        <v>0.496</v>
      </c>
      <c r="G2167">
        <f t="shared" si="66"/>
        <v>0.7911714770797964</v>
      </c>
      <c r="H2167">
        <f t="shared" si="67"/>
        <v>0.74251497005988021</v>
      </c>
      <c r="M2167" s="10"/>
    </row>
    <row r="2168" spans="1:13" x14ac:dyDescent="0.2">
      <c r="A2168" s="9" t="s">
        <v>5281</v>
      </c>
      <c r="B2168">
        <v>3.22</v>
      </c>
      <c r="C2168">
        <v>2.7749999999999999</v>
      </c>
      <c r="D2168">
        <v>1.4770000000000001</v>
      </c>
      <c r="E2168">
        <v>2.7559999999999998</v>
      </c>
      <c r="F2168">
        <v>1.7170000000000001</v>
      </c>
      <c r="G2168">
        <f t="shared" si="66"/>
        <v>0.53225225225225226</v>
      </c>
      <c r="H2168">
        <f t="shared" si="67"/>
        <v>0.62300435413642974</v>
      </c>
      <c r="M2168" s="10"/>
    </row>
    <row r="2169" spans="1:13" x14ac:dyDescent="0.2">
      <c r="A2169" s="9" t="s">
        <v>5281</v>
      </c>
      <c r="B2169">
        <v>0.246</v>
      </c>
      <c r="C2169">
        <v>0.69299999999999995</v>
      </c>
      <c r="D2169">
        <v>0.45300000000000001</v>
      </c>
      <c r="E2169">
        <v>0.79500000000000004</v>
      </c>
      <c r="F2169">
        <v>0.496</v>
      </c>
      <c r="G2169">
        <f t="shared" si="66"/>
        <v>0.65367965367965375</v>
      </c>
      <c r="H2169">
        <f t="shared" si="67"/>
        <v>0.62389937106918236</v>
      </c>
      <c r="M2169" s="10"/>
    </row>
    <row r="2170" spans="1:13" x14ac:dyDescent="0.2">
      <c r="A2170" s="9" t="s">
        <v>5281</v>
      </c>
      <c r="B2170">
        <v>1.448</v>
      </c>
      <c r="C2170">
        <v>1.653</v>
      </c>
      <c r="D2170">
        <v>1.1160000000000001</v>
      </c>
      <c r="E2170">
        <v>1.724</v>
      </c>
      <c r="F2170">
        <v>1.2210000000000001</v>
      </c>
      <c r="G2170">
        <f t="shared" si="66"/>
        <v>0.67513611615245017</v>
      </c>
      <c r="H2170">
        <f t="shared" si="67"/>
        <v>0.7082366589327147</v>
      </c>
      <c r="M2170" s="10"/>
    </row>
    <row r="2171" spans="1:13" x14ac:dyDescent="0.2">
      <c r="A2171" s="9" t="s">
        <v>5281</v>
      </c>
      <c r="B2171">
        <v>2.1869999999999998</v>
      </c>
      <c r="C2171">
        <v>1.7569999999999999</v>
      </c>
      <c r="D2171">
        <v>1.585</v>
      </c>
      <c r="E2171">
        <v>1.895</v>
      </c>
      <c r="F2171">
        <v>1.665</v>
      </c>
      <c r="G2171">
        <f t="shared" si="66"/>
        <v>0.90210586226522482</v>
      </c>
      <c r="H2171">
        <f t="shared" si="67"/>
        <v>0.87862796833773094</v>
      </c>
      <c r="M2171" s="10"/>
    </row>
    <row r="2172" spans="1:13" x14ac:dyDescent="0.2">
      <c r="A2172" s="9" t="s">
        <v>5281</v>
      </c>
      <c r="B2172">
        <v>2.2949999999999999</v>
      </c>
      <c r="C2172">
        <v>2.298</v>
      </c>
      <c r="D2172">
        <v>1.2709999999999999</v>
      </c>
      <c r="E2172">
        <v>2.3420000000000001</v>
      </c>
      <c r="F2172">
        <v>1.4019999999999999</v>
      </c>
      <c r="G2172">
        <f t="shared" si="66"/>
        <v>0.55308964316797204</v>
      </c>
      <c r="H2172">
        <f t="shared" si="67"/>
        <v>0.59863364645602046</v>
      </c>
      <c r="M2172" s="10"/>
    </row>
    <row r="2173" spans="1:13" x14ac:dyDescent="0.2">
      <c r="A2173" s="9" t="s">
        <v>5281</v>
      </c>
      <c r="B2173">
        <v>0.73899999999999999</v>
      </c>
      <c r="C2173">
        <v>1.109</v>
      </c>
      <c r="D2173">
        <v>0.84899999999999998</v>
      </c>
      <c r="E2173">
        <v>1.2410000000000001</v>
      </c>
      <c r="F2173">
        <v>0.94199999999999995</v>
      </c>
      <c r="G2173">
        <f t="shared" si="66"/>
        <v>0.7655545536519387</v>
      </c>
      <c r="H2173">
        <f t="shared" si="67"/>
        <v>0.7590652699435938</v>
      </c>
      <c r="M2173" s="10"/>
    </row>
    <row r="2174" spans="1:13" x14ac:dyDescent="0.2">
      <c r="A2174" s="9" t="s">
        <v>5281</v>
      </c>
      <c r="B2174">
        <v>1.694</v>
      </c>
      <c r="C2174">
        <v>1.9159999999999999</v>
      </c>
      <c r="D2174">
        <v>1.1259999999999999</v>
      </c>
      <c r="E2174">
        <v>2.0539999999999998</v>
      </c>
      <c r="F2174">
        <v>1.2410000000000001</v>
      </c>
      <c r="G2174">
        <f t="shared" si="66"/>
        <v>0.58768267223382042</v>
      </c>
      <c r="H2174">
        <f t="shared" si="67"/>
        <v>0.60418695228821817</v>
      </c>
      <c r="M2174" s="10"/>
    </row>
    <row r="2175" spans="1:13" x14ac:dyDescent="0.2">
      <c r="A2175" s="9" t="s">
        <v>5281</v>
      </c>
      <c r="B2175">
        <v>1.2170000000000001</v>
      </c>
      <c r="C2175">
        <v>1.6850000000000001</v>
      </c>
      <c r="D2175">
        <v>0.92</v>
      </c>
      <c r="E2175">
        <v>1.8069999999999999</v>
      </c>
      <c r="F2175">
        <v>1.022</v>
      </c>
      <c r="G2175">
        <f t="shared" si="66"/>
        <v>0.54599406528189909</v>
      </c>
      <c r="H2175">
        <f t="shared" si="67"/>
        <v>0.5655783065855009</v>
      </c>
      <c r="M2175" s="10"/>
    </row>
    <row r="2176" spans="1:13" x14ac:dyDescent="0.2">
      <c r="A2176" s="9" t="s">
        <v>5281</v>
      </c>
      <c r="B2176">
        <v>2.1259999999999999</v>
      </c>
      <c r="C2176">
        <v>3.4</v>
      </c>
      <c r="D2176">
        <v>0.79600000000000004</v>
      </c>
      <c r="E2176">
        <v>3.36</v>
      </c>
      <c r="F2176">
        <v>0.99299999999999999</v>
      </c>
      <c r="G2176">
        <f t="shared" si="66"/>
        <v>0.23411764705882354</v>
      </c>
      <c r="H2176">
        <f t="shared" si="67"/>
        <v>0.29553571428571429</v>
      </c>
      <c r="M2176" s="10"/>
    </row>
    <row r="2177" spans="1:13" x14ac:dyDescent="0.2">
      <c r="A2177" s="9" t="s">
        <v>5281</v>
      </c>
      <c r="B2177">
        <v>1.0780000000000001</v>
      </c>
      <c r="C2177">
        <v>1.8260000000000001</v>
      </c>
      <c r="D2177">
        <v>0.752</v>
      </c>
      <c r="E2177">
        <v>1.833</v>
      </c>
      <c r="F2177">
        <v>0.96499999999999997</v>
      </c>
      <c r="G2177">
        <f t="shared" si="66"/>
        <v>0.41182913472070098</v>
      </c>
      <c r="H2177">
        <f t="shared" si="67"/>
        <v>0.52645935624659024</v>
      </c>
      <c r="M2177" s="10"/>
    </row>
    <row r="2178" spans="1:13" x14ac:dyDescent="0.2">
      <c r="A2178" s="9" t="s">
        <v>5281</v>
      </c>
      <c r="B2178">
        <v>0.60099999999999998</v>
      </c>
      <c r="C2178">
        <v>1.081</v>
      </c>
      <c r="D2178">
        <v>0.70799999999999996</v>
      </c>
      <c r="E2178">
        <v>1.222</v>
      </c>
      <c r="F2178">
        <v>0.745</v>
      </c>
      <c r="G2178">
        <f t="shared" si="66"/>
        <v>0.65494912118408877</v>
      </c>
      <c r="H2178">
        <f t="shared" si="67"/>
        <v>0.60965630114566283</v>
      </c>
      <c r="M2178" s="10"/>
    </row>
    <row r="2179" spans="1:13" x14ac:dyDescent="0.2">
      <c r="A2179" s="9" t="s">
        <v>5281</v>
      </c>
      <c r="B2179">
        <v>1.048</v>
      </c>
      <c r="C2179">
        <v>1.395</v>
      </c>
      <c r="D2179">
        <v>0.95599999999999996</v>
      </c>
      <c r="E2179">
        <v>1.589</v>
      </c>
      <c r="F2179">
        <v>1.0529999999999999</v>
      </c>
      <c r="G2179">
        <f t="shared" ref="G2179:G2242" si="68">D2179/C2179</f>
        <v>0.68530465949820785</v>
      </c>
      <c r="H2179">
        <f t="shared" si="67"/>
        <v>0.66268093140339834</v>
      </c>
      <c r="M2179" s="10"/>
    </row>
    <row r="2180" spans="1:13" x14ac:dyDescent="0.2">
      <c r="A2180" s="9" t="s">
        <v>5281</v>
      </c>
      <c r="B2180">
        <v>2.4649999999999999</v>
      </c>
      <c r="C2180">
        <v>2.1629999999999998</v>
      </c>
      <c r="D2180">
        <v>1.4510000000000001</v>
      </c>
      <c r="E2180">
        <v>2.2480000000000002</v>
      </c>
      <c r="F2180">
        <v>1.613</v>
      </c>
      <c r="G2180">
        <f t="shared" si="68"/>
        <v>0.67082755432270003</v>
      </c>
      <c r="H2180">
        <f t="shared" ref="H2180:H2243" si="69">F2180/E2180</f>
        <v>0.717526690391459</v>
      </c>
      <c r="M2180" s="10"/>
    </row>
    <row r="2181" spans="1:13" x14ac:dyDescent="0.2">
      <c r="A2181" s="9" t="s">
        <v>5281</v>
      </c>
      <c r="B2181">
        <v>2.08</v>
      </c>
      <c r="C2181">
        <v>2.0590000000000002</v>
      </c>
      <c r="D2181">
        <v>1.286</v>
      </c>
      <c r="E2181">
        <v>2.2200000000000002</v>
      </c>
      <c r="F2181">
        <v>1.4279999999999999</v>
      </c>
      <c r="G2181">
        <f t="shared" si="68"/>
        <v>0.6245750364254492</v>
      </c>
      <c r="H2181">
        <f t="shared" si="69"/>
        <v>0.64324324324324311</v>
      </c>
      <c r="M2181" s="10"/>
    </row>
    <row r="2182" spans="1:13" x14ac:dyDescent="0.2">
      <c r="A2182" s="9" t="s">
        <v>5281</v>
      </c>
      <c r="B2182">
        <v>3.6349999999999998</v>
      </c>
      <c r="C2182">
        <v>3.28</v>
      </c>
      <c r="D2182">
        <v>1.411</v>
      </c>
      <c r="E2182">
        <v>3.4079999999999999</v>
      </c>
      <c r="F2182">
        <v>1.7270000000000001</v>
      </c>
      <c r="G2182">
        <f t="shared" si="68"/>
        <v>0.43018292682926834</v>
      </c>
      <c r="H2182">
        <f t="shared" si="69"/>
        <v>0.50674882629107987</v>
      </c>
      <c r="M2182" s="10"/>
    </row>
    <row r="2183" spans="1:13" x14ac:dyDescent="0.2">
      <c r="A2183" s="9" t="s">
        <v>5281</v>
      </c>
      <c r="B2183">
        <v>0.50800000000000001</v>
      </c>
      <c r="C2183">
        <v>0.88600000000000001</v>
      </c>
      <c r="D2183">
        <v>0.73099999999999998</v>
      </c>
      <c r="E2183">
        <v>0.94499999999999995</v>
      </c>
      <c r="F2183">
        <v>0.745</v>
      </c>
      <c r="G2183">
        <f t="shared" si="68"/>
        <v>0.82505643340857782</v>
      </c>
      <c r="H2183">
        <f t="shared" si="69"/>
        <v>0.78835978835978837</v>
      </c>
      <c r="M2183" s="10"/>
    </row>
    <row r="2184" spans="1:13" x14ac:dyDescent="0.2">
      <c r="A2184" s="9" t="s">
        <v>5281</v>
      </c>
      <c r="B2184">
        <v>1.2170000000000001</v>
      </c>
      <c r="C2184">
        <v>1.5369999999999999</v>
      </c>
      <c r="D2184">
        <v>1.008</v>
      </c>
      <c r="E2184">
        <v>1.613</v>
      </c>
      <c r="F2184">
        <v>0.99299999999999999</v>
      </c>
      <c r="G2184">
        <f t="shared" si="68"/>
        <v>0.65582303188028634</v>
      </c>
      <c r="H2184">
        <f t="shared" si="69"/>
        <v>0.615623062616243</v>
      </c>
      <c r="M2184" s="10"/>
    </row>
    <row r="2185" spans="1:13" x14ac:dyDescent="0.2">
      <c r="A2185" s="9" t="s">
        <v>5281</v>
      </c>
      <c r="B2185">
        <v>1.51</v>
      </c>
      <c r="C2185">
        <v>1.4339999999999999</v>
      </c>
      <c r="D2185">
        <v>1.34</v>
      </c>
      <c r="E2185">
        <v>1.613</v>
      </c>
      <c r="F2185">
        <v>1.365</v>
      </c>
      <c r="G2185">
        <f t="shared" si="68"/>
        <v>0.93444909344490945</v>
      </c>
      <c r="H2185">
        <f t="shared" si="69"/>
        <v>0.84624922504649724</v>
      </c>
      <c r="M2185" s="10"/>
    </row>
    <row r="2186" spans="1:13" x14ac:dyDescent="0.2">
      <c r="A2186" s="9" t="s">
        <v>5281</v>
      </c>
      <c r="B2186">
        <v>0.33900000000000002</v>
      </c>
      <c r="C2186">
        <v>0.94499999999999995</v>
      </c>
      <c r="D2186">
        <v>0.45700000000000002</v>
      </c>
      <c r="E2186">
        <v>1.0009999999999999</v>
      </c>
      <c r="F2186">
        <v>0.53600000000000003</v>
      </c>
      <c r="G2186">
        <f t="shared" si="68"/>
        <v>0.48359788359788364</v>
      </c>
      <c r="H2186">
        <f t="shared" si="69"/>
        <v>0.53546453546453554</v>
      </c>
      <c r="M2186" s="10"/>
    </row>
    <row r="2187" spans="1:13" x14ac:dyDescent="0.2">
      <c r="A2187" s="9" t="s">
        <v>5281</v>
      </c>
      <c r="B2187">
        <v>2.3109999999999999</v>
      </c>
      <c r="C2187">
        <v>2.577</v>
      </c>
      <c r="D2187">
        <v>1.1419999999999999</v>
      </c>
      <c r="E2187">
        <v>2.8969999999999998</v>
      </c>
      <c r="F2187">
        <v>1.4490000000000001</v>
      </c>
      <c r="G2187">
        <f t="shared" si="68"/>
        <v>0.44315095071788901</v>
      </c>
      <c r="H2187">
        <f t="shared" si="69"/>
        <v>0.50017259233690026</v>
      </c>
      <c r="M2187" s="10"/>
    </row>
    <row r="2188" spans="1:13" x14ac:dyDescent="0.2">
      <c r="A2188" s="9" t="s">
        <v>5281</v>
      </c>
      <c r="B2188">
        <v>0.16900000000000001</v>
      </c>
      <c r="C2188">
        <v>0.56299999999999994</v>
      </c>
      <c r="D2188">
        <v>0.38300000000000001</v>
      </c>
      <c r="E2188">
        <v>0.63300000000000001</v>
      </c>
      <c r="F2188">
        <v>0.372</v>
      </c>
      <c r="G2188">
        <f t="shared" si="68"/>
        <v>0.68028419182948496</v>
      </c>
      <c r="H2188">
        <f t="shared" si="69"/>
        <v>0.58767772511848337</v>
      </c>
      <c r="M2188" s="10"/>
    </row>
    <row r="2189" spans="1:13" x14ac:dyDescent="0.2">
      <c r="A2189" s="9" t="s">
        <v>5281</v>
      </c>
      <c r="B2189">
        <v>0.66200000000000003</v>
      </c>
      <c r="C2189">
        <v>1.0669999999999999</v>
      </c>
      <c r="D2189">
        <v>0.79</v>
      </c>
      <c r="E2189">
        <v>1.177</v>
      </c>
      <c r="F2189">
        <v>0.86899999999999999</v>
      </c>
      <c r="G2189">
        <f t="shared" si="68"/>
        <v>0.74039362699156519</v>
      </c>
      <c r="H2189">
        <f t="shared" si="69"/>
        <v>0.73831775700934577</v>
      </c>
      <c r="M2189" s="10"/>
    </row>
    <row r="2190" spans="1:13" x14ac:dyDescent="0.2">
      <c r="A2190" s="9" t="s">
        <v>5281</v>
      </c>
      <c r="B2190">
        <v>3.2349999999999999</v>
      </c>
      <c r="C2190">
        <v>3.0019999999999998</v>
      </c>
      <c r="D2190">
        <v>1.3720000000000001</v>
      </c>
      <c r="E2190">
        <v>3.0649999999999999</v>
      </c>
      <c r="F2190">
        <v>1.4530000000000001</v>
      </c>
      <c r="G2190">
        <f t="shared" si="68"/>
        <v>0.45702864756828787</v>
      </c>
      <c r="H2190">
        <f t="shared" si="69"/>
        <v>0.47406199021207179</v>
      </c>
      <c r="M2190" s="10"/>
    </row>
    <row r="2191" spans="1:13" x14ac:dyDescent="0.2">
      <c r="A2191" s="9" t="s">
        <v>5281</v>
      </c>
      <c r="B2191">
        <v>0.29299999999999998</v>
      </c>
      <c r="C2191">
        <v>0.68100000000000005</v>
      </c>
      <c r="D2191">
        <v>0.54700000000000004</v>
      </c>
      <c r="E2191">
        <v>0.79500000000000004</v>
      </c>
      <c r="F2191">
        <v>0.61399999999999999</v>
      </c>
      <c r="G2191">
        <f t="shared" si="68"/>
        <v>0.80323054331864907</v>
      </c>
      <c r="H2191">
        <f t="shared" si="69"/>
        <v>0.77232704402515717</v>
      </c>
      <c r="M2191" s="10"/>
    </row>
    <row r="2192" spans="1:13" x14ac:dyDescent="0.2">
      <c r="A2192" s="9" t="s">
        <v>5281</v>
      </c>
      <c r="B2192">
        <v>0.78600000000000003</v>
      </c>
      <c r="C2192">
        <v>1.353</v>
      </c>
      <c r="D2192">
        <v>0.73899999999999999</v>
      </c>
      <c r="E2192">
        <v>1.4950000000000001</v>
      </c>
      <c r="F2192">
        <v>0.878</v>
      </c>
      <c r="G2192">
        <f t="shared" si="68"/>
        <v>0.54619364375461932</v>
      </c>
      <c r="H2192">
        <f t="shared" si="69"/>
        <v>0.58729096989966556</v>
      </c>
      <c r="M2192" s="10"/>
    </row>
    <row r="2193" spans="1:13" x14ac:dyDescent="0.2">
      <c r="A2193" s="9" t="s">
        <v>5281</v>
      </c>
      <c r="B2193">
        <v>0.80100000000000005</v>
      </c>
      <c r="C2193">
        <v>1.5529999999999999</v>
      </c>
      <c r="D2193">
        <v>0.65700000000000003</v>
      </c>
      <c r="E2193">
        <v>1.613</v>
      </c>
      <c r="F2193">
        <v>0.78400000000000003</v>
      </c>
      <c r="G2193">
        <f t="shared" si="68"/>
        <v>0.42305215711526084</v>
      </c>
      <c r="H2193">
        <f t="shared" si="69"/>
        <v>0.48605083694978302</v>
      </c>
      <c r="M2193" s="10"/>
    </row>
    <row r="2194" spans="1:13" x14ac:dyDescent="0.2">
      <c r="A2194" s="9" t="s">
        <v>5281</v>
      </c>
      <c r="B2194">
        <v>1.9870000000000001</v>
      </c>
      <c r="C2194">
        <v>2.593</v>
      </c>
      <c r="D2194">
        <v>0.97599999999999998</v>
      </c>
      <c r="E2194">
        <v>2.8650000000000002</v>
      </c>
      <c r="F2194">
        <v>1.383</v>
      </c>
      <c r="G2194">
        <f t="shared" si="68"/>
        <v>0.37639799460084844</v>
      </c>
      <c r="H2194">
        <f t="shared" si="69"/>
        <v>0.48272251308900521</v>
      </c>
      <c r="M2194" s="10"/>
    </row>
    <row r="2195" spans="1:13" x14ac:dyDescent="0.2">
      <c r="A2195" s="9" t="s">
        <v>5281</v>
      </c>
      <c r="B2195">
        <v>0.63200000000000001</v>
      </c>
      <c r="C2195">
        <v>1.4470000000000001</v>
      </c>
      <c r="D2195">
        <v>0.55600000000000005</v>
      </c>
      <c r="E2195">
        <v>1.4530000000000001</v>
      </c>
      <c r="F2195">
        <v>0.66700000000000004</v>
      </c>
      <c r="G2195">
        <f t="shared" si="68"/>
        <v>0.38424326192121633</v>
      </c>
      <c r="H2195">
        <f t="shared" si="69"/>
        <v>0.45905024088093599</v>
      </c>
      <c r="M2195" s="10"/>
    </row>
    <row r="2196" spans="1:13" x14ac:dyDescent="0.2">
      <c r="A2196" s="9" t="s">
        <v>5281</v>
      </c>
      <c r="B2196">
        <v>14.003</v>
      </c>
      <c r="C2196">
        <v>4.9790000000000001</v>
      </c>
      <c r="D2196">
        <v>3.581</v>
      </c>
      <c r="E2196">
        <v>5.5090000000000003</v>
      </c>
      <c r="F2196">
        <v>4.2450000000000001</v>
      </c>
      <c r="G2196">
        <f t="shared" si="68"/>
        <v>0.71922072705362516</v>
      </c>
      <c r="H2196">
        <f t="shared" si="69"/>
        <v>0.77055726992194584</v>
      </c>
      <c r="M2196" s="10"/>
    </row>
    <row r="2197" spans="1:13" x14ac:dyDescent="0.2">
      <c r="A2197" s="9" t="s">
        <v>5281</v>
      </c>
      <c r="B2197">
        <v>2.419</v>
      </c>
      <c r="C2197">
        <v>2.0049999999999999</v>
      </c>
      <c r="D2197">
        <v>1.536</v>
      </c>
      <c r="E2197">
        <v>2.121</v>
      </c>
      <c r="F2197">
        <v>1.613</v>
      </c>
      <c r="G2197">
        <f t="shared" si="68"/>
        <v>0.76608478802992519</v>
      </c>
      <c r="H2197">
        <f t="shared" si="69"/>
        <v>0.76049033474776051</v>
      </c>
      <c r="M2197" s="10"/>
    </row>
    <row r="2198" spans="1:13" x14ac:dyDescent="0.2">
      <c r="A2198" s="9" t="s">
        <v>5281</v>
      </c>
      <c r="B2198">
        <v>1.0629999999999999</v>
      </c>
      <c r="C2198">
        <v>1.879</v>
      </c>
      <c r="D2198">
        <v>0.72</v>
      </c>
      <c r="E2198">
        <v>1.89</v>
      </c>
      <c r="F2198">
        <v>0.85299999999999998</v>
      </c>
      <c r="G2198">
        <f t="shared" si="68"/>
        <v>0.38318254390633316</v>
      </c>
      <c r="H2198">
        <f t="shared" si="69"/>
        <v>0.45132275132275135</v>
      </c>
      <c r="M2198" s="10"/>
    </row>
    <row r="2199" spans="1:13" x14ac:dyDescent="0.2">
      <c r="A2199" s="9" t="s">
        <v>5281</v>
      </c>
      <c r="B2199">
        <v>1.8640000000000001</v>
      </c>
      <c r="C2199">
        <v>1.861</v>
      </c>
      <c r="D2199">
        <v>1.2749999999999999</v>
      </c>
      <c r="E2199">
        <v>2.02</v>
      </c>
      <c r="F2199">
        <v>1.339</v>
      </c>
      <c r="G2199">
        <f t="shared" si="68"/>
        <v>0.68511552928533037</v>
      </c>
      <c r="H2199">
        <f t="shared" si="69"/>
        <v>0.6628712871287129</v>
      </c>
      <c r="M2199" s="10"/>
    </row>
    <row r="2200" spans="1:13" x14ac:dyDescent="0.2">
      <c r="A2200" s="9" t="s">
        <v>5281</v>
      </c>
      <c r="B2200">
        <v>0.154</v>
      </c>
      <c r="C2200">
        <v>0.503</v>
      </c>
      <c r="D2200">
        <v>0.39</v>
      </c>
      <c r="E2200">
        <v>0.621</v>
      </c>
      <c r="F2200">
        <v>0.372</v>
      </c>
      <c r="G2200">
        <f t="shared" si="68"/>
        <v>0.77534791252485091</v>
      </c>
      <c r="H2200">
        <f t="shared" si="69"/>
        <v>0.59903381642512077</v>
      </c>
      <c r="M2200" s="10"/>
    </row>
    <row r="2201" spans="1:13" x14ac:dyDescent="0.2">
      <c r="A2201" s="9" t="s">
        <v>5281</v>
      </c>
      <c r="B2201">
        <v>0.27700000000000002</v>
      </c>
      <c r="C2201">
        <v>0.71499999999999997</v>
      </c>
      <c r="D2201">
        <v>0.49399999999999999</v>
      </c>
      <c r="E2201">
        <v>0.79500000000000004</v>
      </c>
      <c r="F2201">
        <v>0.58899999999999997</v>
      </c>
      <c r="G2201">
        <f t="shared" si="68"/>
        <v>0.69090909090909092</v>
      </c>
      <c r="H2201">
        <f t="shared" si="69"/>
        <v>0.74088050314465403</v>
      </c>
      <c r="M2201" s="10"/>
    </row>
    <row r="2202" spans="1:13" x14ac:dyDescent="0.2">
      <c r="A2202" s="9" t="s">
        <v>5281</v>
      </c>
      <c r="B2202">
        <v>2.6339999999999999</v>
      </c>
      <c r="C2202">
        <v>2.423</v>
      </c>
      <c r="D2202">
        <v>1.3839999999999999</v>
      </c>
      <c r="E2202">
        <v>2.5310000000000001</v>
      </c>
      <c r="F2202">
        <v>1.4890000000000001</v>
      </c>
      <c r="G2202">
        <f t="shared" si="68"/>
        <v>0.57119273627734213</v>
      </c>
      <c r="H2202">
        <f t="shared" si="69"/>
        <v>0.58830501777953381</v>
      </c>
      <c r="M2202" s="10"/>
    </row>
    <row r="2203" spans="1:13" x14ac:dyDescent="0.2">
      <c r="A2203" s="9" t="s">
        <v>5281</v>
      </c>
      <c r="B2203">
        <v>1.2170000000000001</v>
      </c>
      <c r="C2203">
        <v>1.4970000000000001</v>
      </c>
      <c r="D2203">
        <v>1.0349999999999999</v>
      </c>
      <c r="E2203">
        <v>1.7290000000000001</v>
      </c>
      <c r="F2203">
        <v>1.2789999999999999</v>
      </c>
      <c r="G2203">
        <f t="shared" si="68"/>
        <v>0.69138276553106204</v>
      </c>
      <c r="H2203">
        <f t="shared" si="69"/>
        <v>0.739733950260266</v>
      </c>
      <c r="M2203" s="10"/>
    </row>
    <row r="2204" spans="1:13" x14ac:dyDescent="0.2">
      <c r="A2204" s="9" t="s">
        <v>5281</v>
      </c>
      <c r="B2204">
        <v>0.23100000000000001</v>
      </c>
      <c r="C2204">
        <v>0.64700000000000002</v>
      </c>
      <c r="D2204">
        <v>0.45500000000000002</v>
      </c>
      <c r="E2204">
        <v>0.72399999999999998</v>
      </c>
      <c r="F2204">
        <v>0.52700000000000002</v>
      </c>
      <c r="G2204">
        <f t="shared" si="68"/>
        <v>0.7032457496136012</v>
      </c>
      <c r="H2204">
        <f t="shared" si="69"/>
        <v>0.7279005524861879</v>
      </c>
      <c r="M2204" s="10"/>
    </row>
    <row r="2205" spans="1:13" x14ac:dyDescent="0.2">
      <c r="A2205" s="9" t="s">
        <v>5281</v>
      </c>
      <c r="B2205">
        <v>4.0670000000000002</v>
      </c>
      <c r="C2205">
        <v>3.6680000000000001</v>
      </c>
      <c r="D2205">
        <v>1.4119999999999999</v>
      </c>
      <c r="E2205">
        <v>4.577</v>
      </c>
      <c r="F2205">
        <v>2.1419999999999999</v>
      </c>
      <c r="G2205">
        <f t="shared" si="68"/>
        <v>0.38495092693565974</v>
      </c>
      <c r="H2205">
        <f t="shared" si="69"/>
        <v>0.46799213458597333</v>
      </c>
      <c r="M2205" s="10"/>
    </row>
    <row r="2206" spans="1:13" x14ac:dyDescent="0.2">
      <c r="A2206" s="9" t="s">
        <v>5281</v>
      </c>
      <c r="B2206">
        <v>4.6680000000000001</v>
      </c>
      <c r="C2206">
        <v>4.093</v>
      </c>
      <c r="D2206">
        <v>1.452</v>
      </c>
      <c r="E2206">
        <v>4.3719999999999999</v>
      </c>
      <c r="F2206">
        <v>1.875</v>
      </c>
      <c r="G2206">
        <f t="shared" si="68"/>
        <v>0.35475201563645248</v>
      </c>
      <c r="H2206">
        <f t="shared" si="69"/>
        <v>0.42886550777676125</v>
      </c>
      <c r="M2206" s="10"/>
    </row>
    <row r="2207" spans="1:13" x14ac:dyDescent="0.2">
      <c r="A2207" s="9" t="s">
        <v>5281</v>
      </c>
      <c r="B2207">
        <v>0.55500000000000005</v>
      </c>
      <c r="C2207">
        <v>1.079</v>
      </c>
      <c r="D2207">
        <v>0.65500000000000003</v>
      </c>
      <c r="E2207">
        <v>1.1439999999999999</v>
      </c>
      <c r="F2207">
        <v>0.745</v>
      </c>
      <c r="G2207">
        <f t="shared" si="68"/>
        <v>0.60704355885078787</v>
      </c>
      <c r="H2207">
        <f t="shared" si="69"/>
        <v>0.65122377622377625</v>
      </c>
      <c r="M2207" s="10"/>
    </row>
    <row r="2208" spans="1:13" x14ac:dyDescent="0.2">
      <c r="A2208" s="9" t="s">
        <v>5281</v>
      </c>
      <c r="B2208">
        <v>0.41599999999999998</v>
      </c>
      <c r="C2208">
        <v>0.80100000000000005</v>
      </c>
      <c r="D2208">
        <v>0.66100000000000003</v>
      </c>
      <c r="E2208">
        <v>0.89500000000000002</v>
      </c>
      <c r="F2208">
        <v>0.621</v>
      </c>
      <c r="G2208">
        <f t="shared" si="68"/>
        <v>0.82521847690387018</v>
      </c>
      <c r="H2208">
        <f t="shared" si="69"/>
        <v>0.69385474860335195</v>
      </c>
      <c r="M2208" s="10"/>
    </row>
    <row r="2209" spans="1:13" x14ac:dyDescent="0.2">
      <c r="A2209" s="9" t="s">
        <v>5281</v>
      </c>
      <c r="B2209">
        <v>1.0780000000000001</v>
      </c>
      <c r="C2209">
        <v>1.258</v>
      </c>
      <c r="D2209">
        <v>1.091</v>
      </c>
      <c r="E2209">
        <v>1.337</v>
      </c>
      <c r="F2209">
        <v>1.117</v>
      </c>
      <c r="G2209">
        <f t="shared" si="68"/>
        <v>0.86724960254372019</v>
      </c>
      <c r="H2209">
        <f t="shared" si="69"/>
        <v>0.83545250560957374</v>
      </c>
      <c r="M2209" s="10"/>
    </row>
    <row r="2210" spans="1:13" x14ac:dyDescent="0.2">
      <c r="A2210" s="9" t="s">
        <v>5281</v>
      </c>
      <c r="B2210">
        <v>1.71</v>
      </c>
      <c r="C2210">
        <v>1.9</v>
      </c>
      <c r="D2210">
        <v>1.1459999999999999</v>
      </c>
      <c r="E2210">
        <v>2.0049999999999999</v>
      </c>
      <c r="F2210">
        <v>1.2769999999999999</v>
      </c>
      <c r="G2210">
        <f t="shared" si="68"/>
        <v>0.60315789473684212</v>
      </c>
      <c r="H2210">
        <f t="shared" si="69"/>
        <v>0.63690773067331674</v>
      </c>
      <c r="M2210" s="10"/>
    </row>
    <row r="2211" spans="1:13" x14ac:dyDescent="0.2">
      <c r="A2211" s="9" t="s">
        <v>5281</v>
      </c>
      <c r="B2211">
        <v>7.8869999999999996</v>
      </c>
      <c r="C2211">
        <v>4.8689999999999998</v>
      </c>
      <c r="D2211">
        <v>2.0619999999999998</v>
      </c>
      <c r="E2211">
        <v>5.3470000000000004</v>
      </c>
      <c r="F2211">
        <v>2.3420000000000001</v>
      </c>
      <c r="G2211">
        <f t="shared" si="68"/>
        <v>0.423495584308893</v>
      </c>
      <c r="H2211">
        <f t="shared" si="69"/>
        <v>0.43800261829063025</v>
      </c>
      <c r="M2211" s="10"/>
    </row>
    <row r="2212" spans="1:13" x14ac:dyDescent="0.2">
      <c r="A2212" s="9" t="s">
        <v>5281</v>
      </c>
      <c r="B2212">
        <v>0.69299999999999995</v>
      </c>
      <c r="C2212">
        <v>1.0089999999999999</v>
      </c>
      <c r="D2212">
        <v>0.875</v>
      </c>
      <c r="E2212">
        <v>1.1439999999999999</v>
      </c>
      <c r="F2212">
        <v>0.86899999999999999</v>
      </c>
      <c r="G2212">
        <f t="shared" si="68"/>
        <v>0.86719524281466809</v>
      </c>
      <c r="H2212">
        <f t="shared" si="69"/>
        <v>0.75961538461538469</v>
      </c>
      <c r="M2212" s="10"/>
    </row>
    <row r="2213" spans="1:13" x14ac:dyDescent="0.2">
      <c r="A2213" s="9" t="s">
        <v>5281</v>
      </c>
      <c r="B2213">
        <v>0.38500000000000001</v>
      </c>
      <c r="C2213">
        <v>0.75</v>
      </c>
      <c r="D2213">
        <v>0.65400000000000003</v>
      </c>
      <c r="E2213">
        <v>0.83299999999999996</v>
      </c>
      <c r="F2213">
        <v>0.621</v>
      </c>
      <c r="G2213">
        <f t="shared" si="68"/>
        <v>0.872</v>
      </c>
      <c r="H2213">
        <f t="shared" si="69"/>
        <v>0.74549819927971195</v>
      </c>
      <c r="M2213" s="10"/>
    </row>
    <row r="2214" spans="1:13" x14ac:dyDescent="0.2">
      <c r="A2214" s="9" t="s">
        <v>5281</v>
      </c>
      <c r="B2214">
        <v>8.5500000000000007</v>
      </c>
      <c r="C2214">
        <v>4.2009999999999996</v>
      </c>
      <c r="D2214">
        <v>2.5910000000000002</v>
      </c>
      <c r="E2214">
        <v>4.484</v>
      </c>
      <c r="F2214">
        <v>2.9369999999999998</v>
      </c>
      <c r="G2214">
        <f t="shared" si="68"/>
        <v>0.61675791478219477</v>
      </c>
      <c r="H2214">
        <f t="shared" si="69"/>
        <v>0.65499553969669932</v>
      </c>
      <c r="M2214" s="10"/>
    </row>
    <row r="2215" spans="1:13" x14ac:dyDescent="0.2">
      <c r="A2215" s="9" t="s">
        <v>5281</v>
      </c>
      <c r="B2215">
        <v>1.125</v>
      </c>
      <c r="C2215">
        <v>1.6060000000000001</v>
      </c>
      <c r="D2215">
        <v>0.89200000000000002</v>
      </c>
      <c r="E2215">
        <v>1.7769999999999999</v>
      </c>
      <c r="F2215">
        <v>0.95899999999999996</v>
      </c>
      <c r="G2215">
        <f t="shared" si="68"/>
        <v>0.55541718555417185</v>
      </c>
      <c r="H2215">
        <f t="shared" si="69"/>
        <v>0.53967360720315138</v>
      </c>
      <c r="M2215" s="10"/>
    </row>
    <row r="2216" spans="1:13" x14ac:dyDescent="0.2">
      <c r="A2216" s="9" t="s">
        <v>5281</v>
      </c>
      <c r="B2216">
        <v>2.0640000000000001</v>
      </c>
      <c r="C2216">
        <v>1.9159999999999999</v>
      </c>
      <c r="D2216">
        <v>1.3720000000000001</v>
      </c>
      <c r="E2216">
        <v>2.0049999999999999</v>
      </c>
      <c r="F2216">
        <v>1.4430000000000001</v>
      </c>
      <c r="G2216">
        <f t="shared" si="68"/>
        <v>0.71607515657620047</v>
      </c>
      <c r="H2216">
        <f t="shared" si="69"/>
        <v>0.71970074812967588</v>
      </c>
      <c r="M2216" s="10"/>
    </row>
    <row r="2217" spans="1:13" x14ac:dyDescent="0.2">
      <c r="A2217" s="9" t="s">
        <v>5281</v>
      </c>
      <c r="B2217">
        <v>0.90900000000000003</v>
      </c>
      <c r="C2217">
        <v>1.175</v>
      </c>
      <c r="D2217">
        <v>0.98499999999999999</v>
      </c>
      <c r="E2217">
        <v>1.278</v>
      </c>
      <c r="F2217">
        <v>0.99299999999999999</v>
      </c>
      <c r="G2217">
        <f t="shared" si="68"/>
        <v>0.83829787234042552</v>
      </c>
      <c r="H2217">
        <f t="shared" si="69"/>
        <v>0.77699530516431925</v>
      </c>
      <c r="M2217" s="10"/>
    </row>
    <row r="2218" spans="1:13" x14ac:dyDescent="0.2">
      <c r="A2218" s="9" t="s">
        <v>5281</v>
      </c>
      <c r="B2218">
        <v>2.3260000000000001</v>
      </c>
      <c r="C2218">
        <v>1.8069999999999999</v>
      </c>
      <c r="D2218">
        <v>1.639</v>
      </c>
      <c r="E2218">
        <v>1.9390000000000001</v>
      </c>
      <c r="F2218">
        <v>1.7210000000000001</v>
      </c>
      <c r="G2218">
        <f t="shared" si="68"/>
        <v>0.90702822357498625</v>
      </c>
      <c r="H2218">
        <f t="shared" si="69"/>
        <v>0.887570912841671</v>
      </c>
      <c r="M2218" s="10"/>
    </row>
    <row r="2219" spans="1:13" x14ac:dyDescent="0.2">
      <c r="A2219" s="9" t="s">
        <v>5281</v>
      </c>
      <c r="B2219">
        <v>4.1440000000000001</v>
      </c>
      <c r="C2219">
        <v>3.4449999999999998</v>
      </c>
      <c r="D2219">
        <v>1.532</v>
      </c>
      <c r="E2219">
        <v>3.3759999999999999</v>
      </c>
      <c r="F2219">
        <v>1.617</v>
      </c>
      <c r="G2219">
        <f t="shared" si="68"/>
        <v>0.44470246734397678</v>
      </c>
      <c r="H2219">
        <f t="shared" si="69"/>
        <v>0.47896919431279622</v>
      </c>
      <c r="M2219" s="10"/>
    </row>
    <row r="2220" spans="1:13" x14ac:dyDescent="0.2">
      <c r="A2220" s="9" t="s">
        <v>5281</v>
      </c>
      <c r="B2220">
        <v>2.3410000000000002</v>
      </c>
      <c r="C2220">
        <v>2.383</v>
      </c>
      <c r="D2220">
        <v>1.2509999999999999</v>
      </c>
      <c r="E2220">
        <v>2.5129999999999999</v>
      </c>
      <c r="F2220">
        <v>1.494</v>
      </c>
      <c r="G2220">
        <f t="shared" si="68"/>
        <v>0.52496852706672259</v>
      </c>
      <c r="H2220">
        <f t="shared" si="69"/>
        <v>0.59450855551134107</v>
      </c>
      <c r="M2220" s="10"/>
    </row>
    <row r="2221" spans="1:13" x14ac:dyDescent="0.2">
      <c r="A2221" s="9" t="s">
        <v>5281</v>
      </c>
      <c r="B2221">
        <v>0.97</v>
      </c>
      <c r="C2221">
        <v>1.236</v>
      </c>
      <c r="D2221">
        <v>1</v>
      </c>
      <c r="E2221">
        <v>1.415</v>
      </c>
      <c r="F2221">
        <v>1.099</v>
      </c>
      <c r="G2221">
        <f t="shared" si="68"/>
        <v>0.80906148867313921</v>
      </c>
      <c r="H2221">
        <f t="shared" si="69"/>
        <v>0.77667844522968199</v>
      </c>
      <c r="M2221" s="10"/>
    </row>
    <row r="2222" spans="1:13" x14ac:dyDescent="0.2">
      <c r="A2222" s="9" t="s">
        <v>5281</v>
      </c>
      <c r="B2222">
        <v>0.123</v>
      </c>
      <c r="C2222">
        <v>0.439</v>
      </c>
      <c r="D2222">
        <v>0.35699999999999998</v>
      </c>
      <c r="E2222">
        <v>0.52700000000000002</v>
      </c>
      <c r="F2222">
        <v>0.372</v>
      </c>
      <c r="G2222">
        <f t="shared" si="68"/>
        <v>0.81321184510250566</v>
      </c>
      <c r="H2222">
        <f t="shared" si="69"/>
        <v>0.70588235294117641</v>
      </c>
      <c r="M2222" s="10"/>
    </row>
    <row r="2223" spans="1:13" x14ac:dyDescent="0.2">
      <c r="A2223" s="9" t="s">
        <v>5281</v>
      </c>
      <c r="B2223">
        <v>1.032</v>
      </c>
      <c r="C2223">
        <v>1.2749999999999999</v>
      </c>
      <c r="D2223">
        <v>1.0309999999999999</v>
      </c>
      <c r="E2223">
        <v>1.415</v>
      </c>
      <c r="F2223">
        <v>1.117</v>
      </c>
      <c r="G2223">
        <f t="shared" si="68"/>
        <v>0.80862745098039213</v>
      </c>
      <c r="H2223">
        <f t="shared" si="69"/>
        <v>0.78939929328621905</v>
      </c>
      <c r="M2223" s="10"/>
    </row>
    <row r="2224" spans="1:13" x14ac:dyDescent="0.2">
      <c r="A2224" s="9" t="s">
        <v>5281</v>
      </c>
      <c r="B2224">
        <v>2.0950000000000002</v>
      </c>
      <c r="C2224">
        <v>2.5219999999999998</v>
      </c>
      <c r="D2224">
        <v>1.0580000000000001</v>
      </c>
      <c r="E2224">
        <v>2.5590000000000002</v>
      </c>
      <c r="F2224">
        <v>1.2849999999999999</v>
      </c>
      <c r="G2224">
        <f t="shared" si="68"/>
        <v>0.41950832672482163</v>
      </c>
      <c r="H2224">
        <f t="shared" si="69"/>
        <v>0.50214927706135204</v>
      </c>
      <c r="M2224" s="10"/>
    </row>
    <row r="2225" spans="1:13" x14ac:dyDescent="0.2">
      <c r="A2225" s="9" t="s">
        <v>5281</v>
      </c>
      <c r="B2225">
        <v>5.5609999999999999</v>
      </c>
      <c r="C2225">
        <v>3.0920000000000001</v>
      </c>
      <c r="D2225">
        <v>2.29</v>
      </c>
      <c r="E2225">
        <v>3.2770000000000001</v>
      </c>
      <c r="F2225">
        <v>2.4809999999999999</v>
      </c>
      <c r="G2225">
        <f t="shared" si="68"/>
        <v>0.74062095730918498</v>
      </c>
      <c r="H2225">
        <f t="shared" si="69"/>
        <v>0.75709490387549583</v>
      </c>
      <c r="M2225" s="10"/>
    </row>
    <row r="2226" spans="1:13" x14ac:dyDescent="0.2">
      <c r="A2226" s="9" t="s">
        <v>5281</v>
      </c>
      <c r="B2226">
        <v>1.048</v>
      </c>
      <c r="C2226">
        <v>1.347</v>
      </c>
      <c r="D2226">
        <v>0.99</v>
      </c>
      <c r="E2226">
        <v>1.415</v>
      </c>
      <c r="F2226">
        <v>1.083</v>
      </c>
      <c r="G2226">
        <f t="shared" si="68"/>
        <v>0.73496659242761697</v>
      </c>
      <c r="H2226">
        <f t="shared" si="69"/>
        <v>0.76537102473498231</v>
      </c>
      <c r="M2226" s="10"/>
    </row>
    <row r="2227" spans="1:13" x14ac:dyDescent="0.2">
      <c r="A2227" s="9" t="s">
        <v>5281</v>
      </c>
      <c r="B2227">
        <v>1.371</v>
      </c>
      <c r="C2227">
        <v>1.387</v>
      </c>
      <c r="D2227">
        <v>1.2589999999999999</v>
      </c>
      <c r="E2227">
        <v>1.5349999999999999</v>
      </c>
      <c r="F2227">
        <v>1.3160000000000001</v>
      </c>
      <c r="G2227">
        <f t="shared" si="68"/>
        <v>0.90771449170872376</v>
      </c>
      <c r="H2227">
        <f t="shared" si="69"/>
        <v>0.85732899022801312</v>
      </c>
      <c r="M2227" s="10"/>
    </row>
    <row r="2228" spans="1:13" x14ac:dyDescent="0.2">
      <c r="A2228" s="9" t="s">
        <v>5281</v>
      </c>
      <c r="B2228">
        <v>1.325</v>
      </c>
      <c r="C2228">
        <v>1.361</v>
      </c>
      <c r="D2228">
        <v>1.24</v>
      </c>
      <c r="E2228">
        <v>1.5149999999999999</v>
      </c>
      <c r="F2228">
        <v>1.3320000000000001</v>
      </c>
      <c r="G2228">
        <f t="shared" si="68"/>
        <v>0.91109478324761206</v>
      </c>
      <c r="H2228">
        <f t="shared" si="69"/>
        <v>0.87920792079207932</v>
      </c>
      <c r="M2228" s="10"/>
    </row>
    <row r="2229" spans="1:13" x14ac:dyDescent="0.2">
      <c r="A2229" s="9" t="s">
        <v>5281</v>
      </c>
      <c r="B2229">
        <v>1.9410000000000001</v>
      </c>
      <c r="C2229">
        <v>1.9159999999999999</v>
      </c>
      <c r="D2229">
        <v>1.29</v>
      </c>
      <c r="E2229">
        <v>2.0470000000000002</v>
      </c>
      <c r="F2229">
        <v>1.46</v>
      </c>
      <c r="G2229">
        <f t="shared" si="68"/>
        <v>0.67327766179540716</v>
      </c>
      <c r="H2229">
        <f t="shared" si="69"/>
        <v>0.71323888617489006</v>
      </c>
      <c r="M2229" s="10"/>
    </row>
    <row r="2230" spans="1:13" x14ac:dyDescent="0.2">
      <c r="A2230" s="9" t="s">
        <v>5281</v>
      </c>
      <c r="B2230">
        <v>2.8959999999999999</v>
      </c>
      <c r="C2230">
        <v>2.5499999999999998</v>
      </c>
      <c r="D2230">
        <v>1.446</v>
      </c>
      <c r="E2230">
        <v>2.6560000000000001</v>
      </c>
      <c r="F2230">
        <v>1.635</v>
      </c>
      <c r="G2230">
        <f t="shared" si="68"/>
        <v>0.56705882352941184</v>
      </c>
      <c r="H2230">
        <f t="shared" si="69"/>
        <v>0.6155873493975903</v>
      </c>
      <c r="M2230" s="10"/>
    </row>
    <row r="2231" spans="1:13" x14ac:dyDescent="0.2">
      <c r="A2231" s="9" t="s">
        <v>5281</v>
      </c>
      <c r="B2231">
        <v>0.61599999999999999</v>
      </c>
      <c r="C2231">
        <v>0.96599999999999997</v>
      </c>
      <c r="D2231">
        <v>0.81200000000000006</v>
      </c>
      <c r="E2231">
        <v>1.06</v>
      </c>
      <c r="F2231">
        <v>0.86899999999999999</v>
      </c>
      <c r="G2231">
        <f t="shared" si="68"/>
        <v>0.84057971014492761</v>
      </c>
      <c r="H2231">
        <f t="shared" si="69"/>
        <v>0.81981132075471697</v>
      </c>
      <c r="M2231" s="10"/>
    </row>
    <row r="2232" spans="1:13" x14ac:dyDescent="0.2">
      <c r="A2232" s="9" t="s">
        <v>5281</v>
      </c>
      <c r="B2232">
        <v>1.4019999999999999</v>
      </c>
      <c r="C2232">
        <v>1.6619999999999999</v>
      </c>
      <c r="D2232">
        <v>1.0740000000000001</v>
      </c>
      <c r="E2232">
        <v>1.7290000000000001</v>
      </c>
      <c r="F2232">
        <v>1.167</v>
      </c>
      <c r="G2232">
        <f t="shared" si="68"/>
        <v>0.64620938628158853</v>
      </c>
      <c r="H2232">
        <f t="shared" si="69"/>
        <v>0.67495662232504339</v>
      </c>
      <c r="M2232" s="10"/>
    </row>
    <row r="2233" spans="1:13" x14ac:dyDescent="0.2">
      <c r="A2233" s="9" t="s">
        <v>5281</v>
      </c>
      <c r="B2233">
        <v>1.125</v>
      </c>
      <c r="C2233">
        <v>1.4590000000000001</v>
      </c>
      <c r="D2233">
        <v>0.98099999999999998</v>
      </c>
      <c r="E2233">
        <v>1.57</v>
      </c>
      <c r="F2233">
        <v>1.0529999999999999</v>
      </c>
      <c r="G2233">
        <f t="shared" si="68"/>
        <v>0.67237834132967778</v>
      </c>
      <c r="H2233">
        <f t="shared" si="69"/>
        <v>0.67070063694267512</v>
      </c>
      <c r="M2233" s="10"/>
    </row>
    <row r="2234" spans="1:13" x14ac:dyDescent="0.2">
      <c r="A2234" s="9" t="s">
        <v>5281</v>
      </c>
      <c r="B2234">
        <v>2.665</v>
      </c>
      <c r="C2234">
        <v>1.978</v>
      </c>
      <c r="D2234">
        <v>1.716</v>
      </c>
      <c r="E2234">
        <v>2.081</v>
      </c>
      <c r="F2234">
        <v>1.738</v>
      </c>
      <c r="G2234">
        <f t="shared" si="68"/>
        <v>0.8675429726996966</v>
      </c>
      <c r="H2234">
        <f t="shared" si="69"/>
        <v>0.83517539644401728</v>
      </c>
      <c r="M2234" s="10"/>
    </row>
    <row r="2235" spans="1:13" x14ac:dyDescent="0.2">
      <c r="A2235" s="9" t="s">
        <v>5281</v>
      </c>
      <c r="B2235">
        <v>3.944</v>
      </c>
      <c r="C2235">
        <v>3.8119999999999998</v>
      </c>
      <c r="D2235">
        <v>1.3169999999999999</v>
      </c>
      <c r="E2235">
        <v>3.7970000000000002</v>
      </c>
      <c r="F2235">
        <v>1.613</v>
      </c>
      <c r="G2235">
        <f t="shared" si="68"/>
        <v>0.34548793284365165</v>
      </c>
      <c r="H2235">
        <f t="shared" si="69"/>
        <v>0.42480905978403999</v>
      </c>
      <c r="M2235" s="10"/>
    </row>
    <row r="2236" spans="1:13" x14ac:dyDescent="0.2">
      <c r="A2236" s="9" t="s">
        <v>5281</v>
      </c>
      <c r="B2236">
        <v>3.6509999999999998</v>
      </c>
      <c r="C2236">
        <v>3.0539999999999998</v>
      </c>
      <c r="D2236">
        <v>1.522</v>
      </c>
      <c r="E2236">
        <v>3.1909999999999998</v>
      </c>
      <c r="F2236">
        <v>1.919</v>
      </c>
      <c r="G2236">
        <f t="shared" si="68"/>
        <v>0.49836280288146695</v>
      </c>
      <c r="H2236">
        <f t="shared" si="69"/>
        <v>0.60137887809464119</v>
      </c>
      <c r="M2236" s="10"/>
    </row>
    <row r="2237" spans="1:13" x14ac:dyDescent="0.2">
      <c r="A2237" s="9" t="s">
        <v>5281</v>
      </c>
      <c r="B2237">
        <v>1.895</v>
      </c>
      <c r="C2237">
        <v>1.7589999999999999</v>
      </c>
      <c r="D2237">
        <v>1.371</v>
      </c>
      <c r="E2237">
        <v>1.895</v>
      </c>
      <c r="F2237">
        <v>1.4430000000000001</v>
      </c>
      <c r="G2237">
        <f t="shared" si="68"/>
        <v>0.77942012507106317</v>
      </c>
      <c r="H2237">
        <f t="shared" si="69"/>
        <v>0.76147757255936677</v>
      </c>
      <c r="M2237" s="10"/>
    </row>
    <row r="2238" spans="1:13" x14ac:dyDescent="0.2">
      <c r="A2238" s="9" t="s">
        <v>5281</v>
      </c>
      <c r="B2238">
        <v>0.47799999999999998</v>
      </c>
      <c r="C2238">
        <v>0.89200000000000002</v>
      </c>
      <c r="D2238">
        <v>0.68200000000000005</v>
      </c>
      <c r="E2238">
        <v>1.0009999999999999</v>
      </c>
      <c r="F2238">
        <v>0.745</v>
      </c>
      <c r="G2238">
        <f t="shared" si="68"/>
        <v>0.76457399103139023</v>
      </c>
      <c r="H2238">
        <f t="shared" si="69"/>
        <v>0.74425574425574437</v>
      </c>
      <c r="M2238" s="10"/>
    </row>
    <row r="2239" spans="1:13" x14ac:dyDescent="0.2">
      <c r="A2239" s="9" t="s">
        <v>5281</v>
      </c>
      <c r="B2239">
        <v>1.972</v>
      </c>
      <c r="C2239">
        <v>2.09</v>
      </c>
      <c r="D2239">
        <v>1.2010000000000001</v>
      </c>
      <c r="E2239">
        <v>2.1709999999999998</v>
      </c>
      <c r="F2239">
        <v>1.268</v>
      </c>
      <c r="G2239">
        <f t="shared" si="68"/>
        <v>0.57464114832535895</v>
      </c>
      <c r="H2239">
        <f t="shared" si="69"/>
        <v>0.58406264394288354</v>
      </c>
      <c r="M2239" s="10"/>
    </row>
    <row r="2240" spans="1:13" x14ac:dyDescent="0.2">
      <c r="A2240" s="9" t="s">
        <v>5281</v>
      </c>
      <c r="B2240">
        <v>0.216</v>
      </c>
      <c r="C2240">
        <v>0.58899999999999997</v>
      </c>
      <c r="D2240">
        <v>0.46600000000000003</v>
      </c>
      <c r="E2240">
        <v>0.66800000000000004</v>
      </c>
      <c r="F2240">
        <v>0.496</v>
      </c>
      <c r="G2240">
        <f t="shared" si="68"/>
        <v>0.7911714770797964</v>
      </c>
      <c r="H2240">
        <f t="shared" si="69"/>
        <v>0.74251497005988021</v>
      </c>
      <c r="M2240" s="10"/>
    </row>
    <row r="2241" spans="1:13" x14ac:dyDescent="0.2">
      <c r="A2241" s="9" t="s">
        <v>5281</v>
      </c>
      <c r="B2241">
        <v>4.96</v>
      </c>
      <c r="C2241">
        <v>3.3029999999999999</v>
      </c>
      <c r="D2241">
        <v>1.9119999999999999</v>
      </c>
      <c r="E2241">
        <v>3.286</v>
      </c>
      <c r="F2241">
        <v>1.8620000000000001</v>
      </c>
      <c r="G2241">
        <f t="shared" si="68"/>
        <v>0.57886769603390853</v>
      </c>
      <c r="H2241">
        <f t="shared" si="69"/>
        <v>0.56664637857577604</v>
      </c>
      <c r="M2241" s="10"/>
    </row>
    <row r="2242" spans="1:13" x14ac:dyDescent="0.2">
      <c r="A2242" s="9" t="s">
        <v>5281</v>
      </c>
      <c r="B2242">
        <v>1.9410000000000001</v>
      </c>
      <c r="C2242">
        <v>1.8859999999999999</v>
      </c>
      <c r="D2242">
        <v>1.3109999999999999</v>
      </c>
      <c r="E2242">
        <v>1.962</v>
      </c>
      <c r="F2242">
        <v>1.365</v>
      </c>
      <c r="G2242">
        <f t="shared" si="68"/>
        <v>0.69512195121951226</v>
      </c>
      <c r="H2242">
        <f t="shared" si="69"/>
        <v>0.69571865443425074</v>
      </c>
      <c r="M2242" s="10"/>
    </row>
    <row r="2243" spans="1:13" x14ac:dyDescent="0.2">
      <c r="A2243" s="9" t="s">
        <v>5281</v>
      </c>
      <c r="B2243">
        <v>6.5010000000000003</v>
      </c>
      <c r="C2243">
        <v>4.1529999999999996</v>
      </c>
      <c r="D2243">
        <v>1.9930000000000001</v>
      </c>
      <c r="E2243">
        <v>4.2709999999999999</v>
      </c>
      <c r="F2243">
        <v>2.2599999999999998</v>
      </c>
      <c r="G2243">
        <f t="shared" ref="G2243:G2306" si="70">D2243/C2243</f>
        <v>0.47989405249217443</v>
      </c>
      <c r="H2243">
        <f t="shared" si="69"/>
        <v>0.52915008194802149</v>
      </c>
      <c r="M2243" s="10"/>
    </row>
    <row r="2244" spans="1:13" x14ac:dyDescent="0.2">
      <c r="A2244" s="9" t="s">
        <v>5281</v>
      </c>
      <c r="B2244">
        <v>0.83199999999999996</v>
      </c>
      <c r="C2244">
        <v>1.373</v>
      </c>
      <c r="D2244">
        <v>0.77100000000000002</v>
      </c>
      <c r="E2244">
        <v>1.4950000000000001</v>
      </c>
      <c r="F2244">
        <v>0.878</v>
      </c>
      <c r="G2244">
        <f t="shared" si="70"/>
        <v>0.56154406409322655</v>
      </c>
      <c r="H2244">
        <f t="shared" ref="H2244:H2307" si="71">F2244/E2244</f>
        <v>0.58729096989966556</v>
      </c>
      <c r="M2244" s="10"/>
    </row>
    <row r="2245" spans="1:13" x14ac:dyDescent="0.2">
      <c r="A2245" s="9" t="s">
        <v>5281</v>
      </c>
      <c r="B2245">
        <v>0.53900000000000003</v>
      </c>
      <c r="C2245">
        <v>0.86199999999999999</v>
      </c>
      <c r="D2245">
        <v>0.79600000000000004</v>
      </c>
      <c r="E2245">
        <v>0.94499999999999995</v>
      </c>
      <c r="F2245">
        <v>0.86899999999999999</v>
      </c>
      <c r="G2245">
        <f t="shared" si="70"/>
        <v>0.92343387470997684</v>
      </c>
      <c r="H2245">
        <f t="shared" si="71"/>
        <v>0.9195767195767196</v>
      </c>
      <c r="M2245" s="10"/>
    </row>
    <row r="2246" spans="1:13" x14ac:dyDescent="0.2">
      <c r="A2246" s="9" t="s">
        <v>5281</v>
      </c>
      <c r="B2246">
        <v>0.37</v>
      </c>
      <c r="C2246">
        <v>0.85599999999999998</v>
      </c>
      <c r="D2246">
        <v>0.55000000000000004</v>
      </c>
      <c r="E2246">
        <v>1.0229999999999999</v>
      </c>
      <c r="F2246">
        <v>0.621</v>
      </c>
      <c r="G2246">
        <f t="shared" si="70"/>
        <v>0.64252336448598135</v>
      </c>
      <c r="H2246">
        <f t="shared" si="71"/>
        <v>0.60703812316715544</v>
      </c>
      <c r="M2246" s="10"/>
    </row>
    <row r="2247" spans="1:13" x14ac:dyDescent="0.2">
      <c r="A2247" s="9" t="s">
        <v>5281</v>
      </c>
      <c r="B2247">
        <v>1.1859999999999999</v>
      </c>
      <c r="C2247">
        <v>1.877</v>
      </c>
      <c r="D2247">
        <v>0.80500000000000005</v>
      </c>
      <c r="E2247">
        <v>1.895</v>
      </c>
      <c r="F2247">
        <v>0.88800000000000001</v>
      </c>
      <c r="G2247">
        <f t="shared" si="70"/>
        <v>0.4288758657432073</v>
      </c>
      <c r="H2247">
        <f t="shared" si="71"/>
        <v>0.46860158311345645</v>
      </c>
      <c r="M2247" s="10"/>
    </row>
    <row r="2248" spans="1:13" x14ac:dyDescent="0.2">
      <c r="A2248" s="9" t="s">
        <v>5281</v>
      </c>
      <c r="B2248">
        <v>2.8959999999999999</v>
      </c>
      <c r="C2248">
        <v>3.589</v>
      </c>
      <c r="D2248">
        <v>1.0269999999999999</v>
      </c>
      <c r="E2248">
        <v>3.69</v>
      </c>
      <c r="F2248">
        <v>1.4139999999999999</v>
      </c>
      <c r="G2248">
        <f t="shared" si="70"/>
        <v>0.28615213151295621</v>
      </c>
      <c r="H2248">
        <f t="shared" si="71"/>
        <v>0.38319783197831975</v>
      </c>
      <c r="M2248" s="10"/>
    </row>
    <row r="2249" spans="1:13" x14ac:dyDescent="0.2">
      <c r="A2249" s="9" t="s">
        <v>5281</v>
      </c>
      <c r="B2249">
        <v>0.44700000000000001</v>
      </c>
      <c r="C2249">
        <v>0.81299999999999994</v>
      </c>
      <c r="D2249">
        <v>0.7</v>
      </c>
      <c r="E2249">
        <v>0.89500000000000002</v>
      </c>
      <c r="F2249">
        <v>0.745</v>
      </c>
      <c r="G2249">
        <f t="shared" si="70"/>
        <v>0.86100861008610086</v>
      </c>
      <c r="H2249">
        <f t="shared" si="71"/>
        <v>0.83240223463687146</v>
      </c>
      <c r="M2249" s="10"/>
    </row>
    <row r="2250" spans="1:13" x14ac:dyDescent="0.2">
      <c r="A2250" s="9" t="s">
        <v>5281</v>
      </c>
      <c r="B2250">
        <v>1.202</v>
      </c>
      <c r="C2250">
        <v>1.6419999999999999</v>
      </c>
      <c r="D2250">
        <v>0.93200000000000005</v>
      </c>
      <c r="E2250">
        <v>1.6879999999999999</v>
      </c>
      <c r="F2250">
        <v>0.99299999999999999</v>
      </c>
      <c r="G2250">
        <f t="shared" si="70"/>
        <v>0.56760048721071865</v>
      </c>
      <c r="H2250">
        <f t="shared" si="71"/>
        <v>0.58827014218009477</v>
      </c>
      <c r="M2250" s="10"/>
    </row>
    <row r="2251" spans="1:13" x14ac:dyDescent="0.2">
      <c r="A2251" s="9" t="s">
        <v>5281</v>
      </c>
      <c r="B2251">
        <v>1.032</v>
      </c>
      <c r="C2251">
        <v>1.2</v>
      </c>
      <c r="D2251">
        <v>1.095</v>
      </c>
      <c r="E2251">
        <v>1.296</v>
      </c>
      <c r="F2251">
        <v>1.117</v>
      </c>
      <c r="G2251">
        <f t="shared" si="70"/>
        <v>0.91249999999999998</v>
      </c>
      <c r="H2251">
        <f t="shared" si="71"/>
        <v>0.86188271604938271</v>
      </c>
      <c r="M2251" s="10"/>
    </row>
    <row r="2252" spans="1:13" x14ac:dyDescent="0.2">
      <c r="A2252" s="9" t="s">
        <v>5281</v>
      </c>
      <c r="B2252">
        <v>8.3030000000000008</v>
      </c>
      <c r="C2252">
        <v>5.3419999999999996</v>
      </c>
      <c r="D2252">
        <v>1.9790000000000001</v>
      </c>
      <c r="E2252">
        <v>5.3940000000000001</v>
      </c>
      <c r="F2252">
        <v>2.6139999999999999</v>
      </c>
      <c r="G2252">
        <f t="shared" si="70"/>
        <v>0.3704605016847623</v>
      </c>
      <c r="H2252">
        <f t="shared" si="71"/>
        <v>0.48461253244345565</v>
      </c>
      <c r="M2252" s="10"/>
    </row>
    <row r="2253" spans="1:13" x14ac:dyDescent="0.2">
      <c r="A2253" s="9" t="s">
        <v>5281</v>
      </c>
      <c r="B2253">
        <v>1.0169999999999999</v>
      </c>
      <c r="C2253">
        <v>1.5589999999999999</v>
      </c>
      <c r="D2253">
        <v>0.83</v>
      </c>
      <c r="E2253">
        <v>1.6559999999999999</v>
      </c>
      <c r="F2253">
        <v>0.86899999999999999</v>
      </c>
      <c r="G2253">
        <f t="shared" si="70"/>
        <v>0.53239255933290575</v>
      </c>
      <c r="H2253">
        <f t="shared" si="71"/>
        <v>0.52475845410628019</v>
      </c>
      <c r="M2253" s="10"/>
    </row>
    <row r="2254" spans="1:13" x14ac:dyDescent="0.2">
      <c r="A2254" s="9" t="s">
        <v>5281</v>
      </c>
      <c r="B2254">
        <v>3.3740000000000001</v>
      </c>
      <c r="C2254">
        <v>2.8029999999999999</v>
      </c>
      <c r="D2254">
        <v>1.532</v>
      </c>
      <c r="E2254">
        <v>2.8650000000000002</v>
      </c>
      <c r="F2254">
        <v>1.4890000000000001</v>
      </c>
      <c r="G2254">
        <f t="shared" si="70"/>
        <v>0.54655726007848737</v>
      </c>
      <c r="H2254">
        <f t="shared" si="71"/>
        <v>0.51972076788830712</v>
      </c>
      <c r="M2254" s="10"/>
    </row>
    <row r="2255" spans="1:13" x14ac:dyDescent="0.2">
      <c r="A2255" s="9" t="s">
        <v>5281</v>
      </c>
      <c r="B2255">
        <v>5.2220000000000004</v>
      </c>
      <c r="C2255">
        <v>4.1120000000000001</v>
      </c>
      <c r="D2255">
        <v>1.617</v>
      </c>
      <c r="E2255">
        <v>4.0940000000000003</v>
      </c>
      <c r="F2255">
        <v>2.06</v>
      </c>
      <c r="G2255">
        <f t="shared" si="70"/>
        <v>0.39323929961089493</v>
      </c>
      <c r="H2255">
        <f t="shared" si="71"/>
        <v>0.50317537860283335</v>
      </c>
      <c r="M2255" s="10"/>
    </row>
    <row r="2256" spans="1:13" x14ac:dyDescent="0.2">
      <c r="A2256" s="9" t="s">
        <v>5281</v>
      </c>
      <c r="B2256">
        <v>3.081</v>
      </c>
      <c r="C2256">
        <v>2.173</v>
      </c>
      <c r="D2256">
        <v>1.8049999999999999</v>
      </c>
      <c r="E2256">
        <v>2.3090000000000002</v>
      </c>
      <c r="F2256">
        <v>1.923</v>
      </c>
      <c r="G2256">
        <f t="shared" si="70"/>
        <v>0.83064887252646102</v>
      </c>
      <c r="H2256">
        <f t="shared" si="71"/>
        <v>0.8328280640970116</v>
      </c>
      <c r="M2256" s="10"/>
    </row>
    <row r="2257" spans="1:13" x14ac:dyDescent="0.2">
      <c r="A2257" s="9" t="s">
        <v>5281</v>
      </c>
      <c r="B2257">
        <v>1.694</v>
      </c>
      <c r="C2257">
        <v>2.1970000000000001</v>
      </c>
      <c r="D2257">
        <v>0.98199999999999998</v>
      </c>
      <c r="E2257">
        <v>2.319</v>
      </c>
      <c r="F2257">
        <v>1.117</v>
      </c>
      <c r="G2257">
        <f t="shared" si="70"/>
        <v>0.44697314519799725</v>
      </c>
      <c r="H2257">
        <f t="shared" si="71"/>
        <v>0.48167313497197067</v>
      </c>
      <c r="M2257" s="10"/>
    </row>
    <row r="2258" spans="1:13" x14ac:dyDescent="0.2">
      <c r="A2258" s="9" t="s">
        <v>5281</v>
      </c>
      <c r="B2258">
        <v>0.63200000000000001</v>
      </c>
      <c r="C2258">
        <v>0.96499999999999997</v>
      </c>
      <c r="D2258">
        <v>0.83399999999999996</v>
      </c>
      <c r="E2258">
        <v>1.06</v>
      </c>
      <c r="F2258">
        <v>0.86899999999999999</v>
      </c>
      <c r="G2258">
        <f t="shared" si="70"/>
        <v>0.86424870466321246</v>
      </c>
      <c r="H2258">
        <f t="shared" si="71"/>
        <v>0.81981132075471697</v>
      </c>
      <c r="M2258" s="10"/>
    </row>
    <row r="2259" spans="1:13" x14ac:dyDescent="0.2">
      <c r="A2259" s="9" t="s">
        <v>5281</v>
      </c>
      <c r="B2259">
        <v>0.27700000000000002</v>
      </c>
      <c r="C2259">
        <v>0.63200000000000001</v>
      </c>
      <c r="D2259">
        <v>0.55900000000000005</v>
      </c>
      <c r="E2259">
        <v>0.72399999999999998</v>
      </c>
      <c r="F2259">
        <v>0.61399999999999999</v>
      </c>
      <c r="G2259">
        <f t="shared" si="70"/>
        <v>0.884493670886076</v>
      </c>
      <c r="H2259">
        <f t="shared" si="71"/>
        <v>0.84806629834254144</v>
      </c>
      <c r="M2259" s="10"/>
    </row>
    <row r="2260" spans="1:13" x14ac:dyDescent="0.2">
      <c r="A2260" s="9" t="s">
        <v>5281</v>
      </c>
      <c r="B2260">
        <v>1.772</v>
      </c>
      <c r="C2260">
        <v>2.2109999999999999</v>
      </c>
      <c r="D2260">
        <v>1.02</v>
      </c>
      <c r="E2260">
        <v>2.3090000000000002</v>
      </c>
      <c r="F2260">
        <v>1.17</v>
      </c>
      <c r="G2260">
        <f t="shared" si="70"/>
        <v>0.46132971506105841</v>
      </c>
      <c r="H2260">
        <f t="shared" si="71"/>
        <v>0.50671286271113025</v>
      </c>
      <c r="M2260" s="10"/>
    </row>
    <row r="2261" spans="1:13" x14ac:dyDescent="0.2">
      <c r="A2261" s="9" t="s">
        <v>5281</v>
      </c>
      <c r="B2261">
        <v>2.8340000000000001</v>
      </c>
      <c r="C2261">
        <v>2.956</v>
      </c>
      <c r="D2261">
        <v>1.2210000000000001</v>
      </c>
      <c r="E2261">
        <v>2.879</v>
      </c>
      <c r="F2261">
        <v>1.2809999999999999</v>
      </c>
      <c r="G2261">
        <f t="shared" si="70"/>
        <v>0.41305818673883632</v>
      </c>
      <c r="H2261">
        <f t="shared" si="71"/>
        <v>0.44494616186175751</v>
      </c>
      <c r="M2261" s="10"/>
    </row>
    <row r="2262" spans="1:13" x14ac:dyDescent="0.2">
      <c r="A2262" s="9" t="s">
        <v>5281</v>
      </c>
      <c r="B2262">
        <v>0.185</v>
      </c>
      <c r="C2262">
        <v>0.63200000000000001</v>
      </c>
      <c r="D2262">
        <v>0.372</v>
      </c>
      <c r="E2262">
        <v>0.72399999999999998</v>
      </c>
      <c r="F2262">
        <v>0.439</v>
      </c>
      <c r="G2262">
        <f t="shared" si="70"/>
        <v>0.58860759493670889</v>
      </c>
      <c r="H2262">
        <f t="shared" si="71"/>
        <v>0.60635359116022103</v>
      </c>
      <c r="M2262" s="10"/>
    </row>
    <row r="2263" spans="1:13" x14ac:dyDescent="0.2">
      <c r="A2263" s="9" t="s">
        <v>5281</v>
      </c>
      <c r="B2263">
        <v>3.7120000000000002</v>
      </c>
      <c r="C2263">
        <v>3.2730000000000001</v>
      </c>
      <c r="D2263">
        <v>1.444</v>
      </c>
      <c r="E2263">
        <v>3.4769999999999999</v>
      </c>
      <c r="F2263">
        <v>1.7210000000000001</v>
      </c>
      <c r="G2263">
        <f t="shared" si="70"/>
        <v>0.44118545676749155</v>
      </c>
      <c r="H2263">
        <f t="shared" si="71"/>
        <v>0.49496692551049759</v>
      </c>
      <c r="M2263" s="10"/>
    </row>
    <row r="2264" spans="1:13" x14ac:dyDescent="0.2">
      <c r="A2264" s="9" t="s">
        <v>5281</v>
      </c>
      <c r="B2264">
        <v>0.98599999999999999</v>
      </c>
      <c r="C2264">
        <v>1.4750000000000001</v>
      </c>
      <c r="D2264">
        <v>0.85099999999999998</v>
      </c>
      <c r="E2264">
        <v>1.57</v>
      </c>
      <c r="F2264">
        <v>0.96299999999999997</v>
      </c>
      <c r="G2264">
        <f t="shared" si="70"/>
        <v>0.57694915254237278</v>
      </c>
      <c r="H2264">
        <f t="shared" si="71"/>
        <v>0.61337579617834392</v>
      </c>
      <c r="M2264" s="10"/>
    </row>
    <row r="2265" spans="1:13" x14ac:dyDescent="0.2">
      <c r="A2265" s="9" t="s">
        <v>5281</v>
      </c>
      <c r="B2265">
        <v>0.67800000000000005</v>
      </c>
      <c r="C2265">
        <v>1.3959999999999999</v>
      </c>
      <c r="D2265">
        <v>0.61799999999999999</v>
      </c>
      <c r="E2265">
        <v>1.4530000000000001</v>
      </c>
      <c r="F2265">
        <v>0.71399999999999997</v>
      </c>
      <c r="G2265">
        <f t="shared" si="70"/>
        <v>0.44269340974212035</v>
      </c>
      <c r="H2265">
        <f t="shared" si="71"/>
        <v>0.49139710942876802</v>
      </c>
      <c r="M2265" s="10"/>
    </row>
    <row r="2266" spans="1:13" x14ac:dyDescent="0.2">
      <c r="A2266" s="9" t="s">
        <v>5281</v>
      </c>
      <c r="B2266">
        <v>0.29299999999999998</v>
      </c>
      <c r="C2266">
        <v>0.76</v>
      </c>
      <c r="D2266">
        <v>0.49099999999999999</v>
      </c>
      <c r="E2266">
        <v>0.83299999999999996</v>
      </c>
      <c r="F2266">
        <v>0.496</v>
      </c>
      <c r="G2266">
        <f t="shared" si="70"/>
        <v>0.64605263157894732</v>
      </c>
      <c r="H2266">
        <f t="shared" si="71"/>
        <v>0.59543817527010812</v>
      </c>
      <c r="M2266" s="10"/>
    </row>
    <row r="2267" spans="1:13" x14ac:dyDescent="0.2">
      <c r="A2267" s="9" t="s">
        <v>5281</v>
      </c>
      <c r="B2267">
        <v>2.7730000000000001</v>
      </c>
      <c r="C2267">
        <v>2.1139999999999999</v>
      </c>
      <c r="D2267">
        <v>1.67</v>
      </c>
      <c r="E2267">
        <v>2.7890000000000001</v>
      </c>
      <c r="F2267">
        <v>2.1349999999999998</v>
      </c>
      <c r="G2267">
        <f t="shared" si="70"/>
        <v>0.7899716177861873</v>
      </c>
      <c r="H2267">
        <f t="shared" si="71"/>
        <v>0.76550735030476857</v>
      </c>
      <c r="M2267" s="10"/>
    </row>
    <row r="2268" spans="1:13" x14ac:dyDescent="0.2">
      <c r="A2268" s="9" t="s">
        <v>5281</v>
      </c>
      <c r="B2268">
        <v>0.154</v>
      </c>
      <c r="C2268">
        <v>0.49199999999999999</v>
      </c>
      <c r="D2268">
        <v>0.39800000000000002</v>
      </c>
      <c r="E2268">
        <v>0.55500000000000005</v>
      </c>
      <c r="F2268">
        <v>0.372</v>
      </c>
      <c r="G2268">
        <f t="shared" si="70"/>
        <v>0.80894308943089432</v>
      </c>
      <c r="H2268">
        <f t="shared" si="71"/>
        <v>0.6702702702702702</v>
      </c>
      <c r="M2268" s="10"/>
    </row>
    <row r="2269" spans="1:13" x14ac:dyDescent="0.2">
      <c r="A2269" s="9" t="s">
        <v>5281</v>
      </c>
      <c r="B2269">
        <v>5.5759999999999996</v>
      </c>
      <c r="C2269">
        <v>4.6150000000000002</v>
      </c>
      <c r="D2269">
        <v>1.538</v>
      </c>
      <c r="E2269">
        <v>4.8899999999999997</v>
      </c>
      <c r="F2269">
        <v>1.944</v>
      </c>
      <c r="G2269">
        <f t="shared" si="70"/>
        <v>0.333261105092091</v>
      </c>
      <c r="H2269">
        <f t="shared" si="71"/>
        <v>0.39754601226993869</v>
      </c>
      <c r="M2269" s="10"/>
    </row>
    <row r="2270" spans="1:13" x14ac:dyDescent="0.2">
      <c r="A2270" s="9" t="s">
        <v>5281</v>
      </c>
      <c r="B2270">
        <v>7.1319999999999997</v>
      </c>
      <c r="C2270">
        <v>3.504</v>
      </c>
      <c r="D2270">
        <v>2.5920000000000001</v>
      </c>
      <c r="E2270">
        <v>3.6080000000000001</v>
      </c>
      <c r="F2270">
        <v>2.7480000000000002</v>
      </c>
      <c r="G2270">
        <f t="shared" si="70"/>
        <v>0.73972602739726034</v>
      </c>
      <c r="H2270">
        <f t="shared" si="71"/>
        <v>0.76164079822616415</v>
      </c>
      <c r="M2270" s="10"/>
    </row>
    <row r="2271" spans="1:13" x14ac:dyDescent="0.2">
      <c r="A2271" s="9" t="s">
        <v>5281</v>
      </c>
      <c r="B2271">
        <v>7.024</v>
      </c>
      <c r="C2271">
        <v>5.37</v>
      </c>
      <c r="D2271">
        <v>1.665</v>
      </c>
      <c r="E2271">
        <v>5.1829999999999998</v>
      </c>
      <c r="F2271">
        <v>1.972</v>
      </c>
      <c r="G2271">
        <f t="shared" si="70"/>
        <v>0.31005586592178769</v>
      </c>
      <c r="H2271">
        <f t="shared" si="71"/>
        <v>0.38047462859347869</v>
      </c>
      <c r="M2271" s="10"/>
    </row>
    <row r="2272" spans="1:13" x14ac:dyDescent="0.2">
      <c r="A2272" s="9" t="s">
        <v>5281</v>
      </c>
      <c r="B2272">
        <v>1.6639999999999999</v>
      </c>
      <c r="C2272">
        <v>1.964</v>
      </c>
      <c r="D2272">
        <v>1.0780000000000001</v>
      </c>
      <c r="E2272">
        <v>2.081</v>
      </c>
      <c r="F2272">
        <v>1.2410000000000001</v>
      </c>
      <c r="G2272">
        <f t="shared" si="70"/>
        <v>0.54887983706720977</v>
      </c>
      <c r="H2272">
        <f t="shared" si="71"/>
        <v>0.5963479096588179</v>
      </c>
      <c r="M2272" s="10"/>
    </row>
    <row r="2273" spans="1:13" x14ac:dyDescent="0.2">
      <c r="A2273" s="9" t="s">
        <v>5281</v>
      </c>
      <c r="B2273">
        <v>1.232</v>
      </c>
      <c r="C2273">
        <v>1.917</v>
      </c>
      <c r="D2273">
        <v>0.81899999999999995</v>
      </c>
      <c r="E2273">
        <v>2.02</v>
      </c>
      <c r="F2273">
        <v>0.96499999999999997</v>
      </c>
      <c r="G2273">
        <f t="shared" si="70"/>
        <v>0.42723004694835676</v>
      </c>
      <c r="H2273">
        <f t="shared" si="71"/>
        <v>0.4777227722772277</v>
      </c>
      <c r="M2273" s="10"/>
    </row>
    <row r="2274" spans="1:13" x14ac:dyDescent="0.2">
      <c r="A2274" s="9" t="s">
        <v>5281</v>
      </c>
      <c r="B2274">
        <v>1.325</v>
      </c>
      <c r="C2274">
        <v>1.5029999999999999</v>
      </c>
      <c r="D2274">
        <v>1.1220000000000001</v>
      </c>
      <c r="E2274">
        <v>1.613</v>
      </c>
      <c r="F2274">
        <v>1.117</v>
      </c>
      <c r="G2274">
        <f t="shared" si="70"/>
        <v>0.74650698602794419</v>
      </c>
      <c r="H2274">
        <f t="shared" si="71"/>
        <v>0.69249845009299438</v>
      </c>
      <c r="M2274" s="10"/>
    </row>
    <row r="2275" spans="1:13" x14ac:dyDescent="0.2">
      <c r="A2275" s="9" t="s">
        <v>5281</v>
      </c>
      <c r="B2275">
        <v>2.08</v>
      </c>
      <c r="C2275">
        <v>2.0009999999999999</v>
      </c>
      <c r="D2275">
        <v>1.323</v>
      </c>
      <c r="E2275">
        <v>2.0659999999999998</v>
      </c>
      <c r="F2275">
        <v>1.44</v>
      </c>
      <c r="G2275">
        <f t="shared" si="70"/>
        <v>0.66116941529235385</v>
      </c>
      <c r="H2275">
        <f t="shared" si="71"/>
        <v>0.69699903194578894</v>
      </c>
      <c r="M2275" s="10"/>
    </row>
    <row r="2276" spans="1:13" x14ac:dyDescent="0.2">
      <c r="A2276" s="9" t="s">
        <v>5281</v>
      </c>
      <c r="B2276">
        <v>4.7290000000000001</v>
      </c>
      <c r="C2276">
        <v>3.032</v>
      </c>
      <c r="D2276">
        <v>1.986</v>
      </c>
      <c r="E2276">
        <v>3.181</v>
      </c>
      <c r="F2276">
        <v>2.1589999999999998</v>
      </c>
      <c r="G2276">
        <f t="shared" si="70"/>
        <v>0.6550131926121372</v>
      </c>
      <c r="H2276">
        <f t="shared" si="71"/>
        <v>0.67871738447029228</v>
      </c>
      <c r="M2276" s="10"/>
    </row>
    <row r="2277" spans="1:13" x14ac:dyDescent="0.2">
      <c r="A2277" s="9" t="s">
        <v>5281</v>
      </c>
      <c r="B2277">
        <v>0.60099999999999998</v>
      </c>
      <c r="C2277">
        <v>0.92900000000000005</v>
      </c>
      <c r="D2277">
        <v>0.82299999999999995</v>
      </c>
      <c r="E2277">
        <v>1.0680000000000001</v>
      </c>
      <c r="F2277">
        <v>0.86899999999999999</v>
      </c>
      <c r="G2277">
        <f t="shared" si="70"/>
        <v>0.88589881593110864</v>
      </c>
      <c r="H2277">
        <f t="shared" si="71"/>
        <v>0.81367041198501866</v>
      </c>
      <c r="M2277" s="10"/>
    </row>
    <row r="2278" spans="1:13" x14ac:dyDescent="0.2">
      <c r="A2278" s="9" t="s">
        <v>5281</v>
      </c>
      <c r="B2278">
        <v>0.60099999999999998</v>
      </c>
      <c r="C2278">
        <v>1.171</v>
      </c>
      <c r="D2278">
        <v>0.65300000000000002</v>
      </c>
      <c r="E2278">
        <v>1.222</v>
      </c>
      <c r="F2278">
        <v>0.72199999999999998</v>
      </c>
      <c r="G2278">
        <f t="shared" si="70"/>
        <v>0.55764304013663535</v>
      </c>
      <c r="H2278">
        <f t="shared" si="71"/>
        <v>0.5908346972176759</v>
      </c>
      <c r="M2278" s="10"/>
    </row>
    <row r="2279" spans="1:13" x14ac:dyDescent="0.2">
      <c r="A2279" s="9" t="s">
        <v>5281</v>
      </c>
      <c r="B2279">
        <v>5.7460000000000004</v>
      </c>
      <c r="C2279">
        <v>4.2930000000000001</v>
      </c>
      <c r="D2279">
        <v>1.704</v>
      </c>
      <c r="E2279">
        <v>4.1429999999999998</v>
      </c>
      <c r="F2279">
        <v>1.8620000000000001</v>
      </c>
      <c r="G2279">
        <f t="shared" si="70"/>
        <v>0.39692522711390632</v>
      </c>
      <c r="H2279">
        <f t="shared" si="71"/>
        <v>0.44943277818006278</v>
      </c>
      <c r="M2279" s="10"/>
    </row>
    <row r="2280" spans="1:13" x14ac:dyDescent="0.2">
      <c r="A2280" s="9" t="s">
        <v>5281</v>
      </c>
      <c r="B2280">
        <v>0.94</v>
      </c>
      <c r="C2280">
        <v>1.1879999999999999</v>
      </c>
      <c r="D2280">
        <v>1.0069999999999999</v>
      </c>
      <c r="E2280">
        <v>1.296</v>
      </c>
      <c r="F2280">
        <v>0.99299999999999999</v>
      </c>
      <c r="G2280">
        <f t="shared" si="70"/>
        <v>0.84764309764309764</v>
      </c>
      <c r="H2280">
        <f t="shared" si="71"/>
        <v>0.76620370370370372</v>
      </c>
      <c r="M2280" s="10"/>
    </row>
    <row r="2281" spans="1:13" x14ac:dyDescent="0.2">
      <c r="A2281" s="9" t="s">
        <v>5281</v>
      </c>
      <c r="B2281">
        <v>15.004</v>
      </c>
      <c r="C2281">
        <v>6.3979999999999997</v>
      </c>
      <c r="D2281">
        <v>2.9860000000000002</v>
      </c>
      <c r="E2281">
        <v>7.7169999999999996</v>
      </c>
      <c r="F2281">
        <v>4.1790000000000003</v>
      </c>
      <c r="G2281">
        <f t="shared" si="70"/>
        <v>0.46670834635823699</v>
      </c>
      <c r="H2281">
        <f t="shared" si="71"/>
        <v>0.54153168329661794</v>
      </c>
      <c r="M2281" s="10"/>
    </row>
    <row r="2282" spans="1:13" x14ac:dyDescent="0.2">
      <c r="A2282" s="9" t="s">
        <v>5281</v>
      </c>
      <c r="B2282">
        <v>0.29299999999999998</v>
      </c>
      <c r="C2282">
        <v>0.65700000000000003</v>
      </c>
      <c r="D2282">
        <v>0.56699999999999995</v>
      </c>
      <c r="E2282">
        <v>0.72399999999999998</v>
      </c>
      <c r="F2282">
        <v>0.621</v>
      </c>
      <c r="G2282">
        <f t="shared" si="70"/>
        <v>0.86301369863013688</v>
      </c>
      <c r="H2282">
        <f t="shared" si="71"/>
        <v>0.85773480662983426</v>
      </c>
      <c r="M2282" s="10"/>
    </row>
    <row r="2283" spans="1:13" x14ac:dyDescent="0.2">
      <c r="A2283" s="9" t="s">
        <v>5281</v>
      </c>
      <c r="B2283">
        <v>0.81599999999999995</v>
      </c>
      <c r="C2283">
        <v>1.0920000000000001</v>
      </c>
      <c r="D2283">
        <v>0.95199999999999996</v>
      </c>
      <c r="E2283">
        <v>1.2290000000000001</v>
      </c>
      <c r="F2283">
        <v>0.99299999999999999</v>
      </c>
      <c r="G2283">
        <f t="shared" si="70"/>
        <v>0.8717948717948717</v>
      </c>
      <c r="H2283">
        <f t="shared" si="71"/>
        <v>0.80797396257119602</v>
      </c>
      <c r="M2283" s="10"/>
    </row>
    <row r="2284" spans="1:13" x14ac:dyDescent="0.2">
      <c r="A2284" s="9" t="s">
        <v>5281</v>
      </c>
      <c r="B2284">
        <v>1.6479999999999999</v>
      </c>
      <c r="C2284">
        <v>1.56</v>
      </c>
      <c r="D2284">
        <v>1.345</v>
      </c>
      <c r="E2284">
        <v>1.6879999999999999</v>
      </c>
      <c r="F2284">
        <v>1.4039999999999999</v>
      </c>
      <c r="G2284">
        <f t="shared" si="70"/>
        <v>0.86217948717948711</v>
      </c>
      <c r="H2284">
        <f t="shared" si="71"/>
        <v>0.83175355450236965</v>
      </c>
      <c r="M2284" s="10"/>
    </row>
    <row r="2285" spans="1:13" x14ac:dyDescent="0.2">
      <c r="A2285" s="9" t="s">
        <v>5281</v>
      </c>
      <c r="B2285">
        <v>0.38500000000000001</v>
      </c>
      <c r="C2285">
        <v>0.748</v>
      </c>
      <c r="D2285">
        <v>0.65500000000000003</v>
      </c>
      <c r="E2285">
        <v>0.90400000000000003</v>
      </c>
      <c r="F2285">
        <v>0.745</v>
      </c>
      <c r="G2285">
        <f t="shared" si="70"/>
        <v>0.87566844919786102</v>
      </c>
      <c r="H2285">
        <f t="shared" si="71"/>
        <v>0.82411504424778759</v>
      </c>
      <c r="M2285" s="10"/>
    </row>
    <row r="2286" spans="1:13" x14ac:dyDescent="0.2">
      <c r="A2286" s="9" t="s">
        <v>5281</v>
      </c>
      <c r="B2286">
        <v>0.47799999999999998</v>
      </c>
      <c r="C2286">
        <v>1.095</v>
      </c>
      <c r="D2286">
        <v>0.55500000000000005</v>
      </c>
      <c r="E2286">
        <v>1.1439999999999999</v>
      </c>
      <c r="F2286">
        <v>0.61399999999999999</v>
      </c>
      <c r="G2286">
        <f t="shared" si="70"/>
        <v>0.50684931506849318</v>
      </c>
      <c r="H2286">
        <f t="shared" si="71"/>
        <v>0.53671328671328677</v>
      </c>
      <c r="M2286" s="10"/>
    </row>
    <row r="2287" spans="1:13" x14ac:dyDescent="0.2">
      <c r="A2287" s="9" t="s">
        <v>5281</v>
      </c>
      <c r="B2287">
        <v>1.325</v>
      </c>
      <c r="C2287">
        <v>1.6819999999999999</v>
      </c>
      <c r="D2287">
        <v>1.0029999999999999</v>
      </c>
      <c r="E2287">
        <v>1.7290000000000001</v>
      </c>
      <c r="F2287">
        <v>0.99299999999999999</v>
      </c>
      <c r="G2287">
        <f t="shared" si="70"/>
        <v>0.59631391200951245</v>
      </c>
      <c r="H2287">
        <f t="shared" si="71"/>
        <v>0.57432041642567955</v>
      </c>
      <c r="M2287" s="10"/>
    </row>
    <row r="2288" spans="1:13" x14ac:dyDescent="0.2">
      <c r="A2288" s="9" t="s">
        <v>5281</v>
      </c>
      <c r="B2288">
        <v>1.2629999999999999</v>
      </c>
      <c r="C2288">
        <v>1.5109999999999999</v>
      </c>
      <c r="D2288">
        <v>1.0640000000000001</v>
      </c>
      <c r="E2288">
        <v>1.6319999999999999</v>
      </c>
      <c r="F2288">
        <v>1.117</v>
      </c>
      <c r="G2288">
        <f t="shared" si="70"/>
        <v>0.70416942422236939</v>
      </c>
      <c r="H2288">
        <f t="shared" si="71"/>
        <v>0.68443627450980393</v>
      </c>
      <c r="M2288" s="10"/>
    </row>
    <row r="2289" spans="1:13" x14ac:dyDescent="0.2">
      <c r="A2289" s="9" t="s">
        <v>5281</v>
      </c>
      <c r="B2289">
        <v>1.34</v>
      </c>
      <c r="C2289">
        <v>1.8169999999999999</v>
      </c>
      <c r="D2289">
        <v>0.93899999999999995</v>
      </c>
      <c r="E2289">
        <v>1.89</v>
      </c>
      <c r="F2289">
        <v>1.04</v>
      </c>
      <c r="G2289">
        <f t="shared" si="70"/>
        <v>0.51678591084204728</v>
      </c>
      <c r="H2289">
        <f t="shared" si="71"/>
        <v>0.55026455026455035</v>
      </c>
      <c r="M2289" s="10"/>
    </row>
    <row r="2290" spans="1:13" x14ac:dyDescent="0.2">
      <c r="A2290" s="9" t="s">
        <v>5281</v>
      </c>
      <c r="B2290">
        <v>3.1890000000000001</v>
      </c>
      <c r="C2290">
        <v>3.3490000000000002</v>
      </c>
      <c r="D2290">
        <v>1.212</v>
      </c>
      <c r="E2290">
        <v>3.7890000000000001</v>
      </c>
      <c r="F2290">
        <v>1.61</v>
      </c>
      <c r="G2290">
        <f t="shared" si="70"/>
        <v>0.36189907435055235</v>
      </c>
      <c r="H2290">
        <f t="shared" si="71"/>
        <v>0.42491422538928481</v>
      </c>
      <c r="M2290" s="10"/>
    </row>
    <row r="2291" spans="1:13" x14ac:dyDescent="0.2">
      <c r="A2291" s="9" t="s">
        <v>5281</v>
      </c>
      <c r="B2291">
        <v>12.909000000000001</v>
      </c>
      <c r="C2291">
        <v>6.6280000000000001</v>
      </c>
      <c r="D2291">
        <v>2.48</v>
      </c>
      <c r="E2291">
        <v>6.9619999999999997</v>
      </c>
      <c r="F2291">
        <v>2.9910000000000001</v>
      </c>
      <c r="G2291">
        <f t="shared" si="70"/>
        <v>0.37417018708509353</v>
      </c>
      <c r="H2291">
        <f t="shared" si="71"/>
        <v>0.42961792588336689</v>
      </c>
      <c r="M2291" s="10"/>
    </row>
    <row r="2292" spans="1:13" x14ac:dyDescent="0.2">
      <c r="A2292" s="9" t="s">
        <v>5281</v>
      </c>
      <c r="B2292">
        <v>2.8340000000000001</v>
      </c>
      <c r="C2292">
        <v>2.4169999999999998</v>
      </c>
      <c r="D2292">
        <v>1.4930000000000001</v>
      </c>
      <c r="E2292">
        <v>2.5590000000000002</v>
      </c>
      <c r="F2292">
        <v>1.742</v>
      </c>
      <c r="G2292">
        <f t="shared" si="70"/>
        <v>0.61770790235829554</v>
      </c>
      <c r="H2292">
        <f t="shared" si="71"/>
        <v>0.6807346619773349</v>
      </c>
      <c r="M2292" s="10"/>
    </row>
    <row r="2293" spans="1:13" x14ac:dyDescent="0.2">
      <c r="A2293" s="9" t="s">
        <v>5281</v>
      </c>
      <c r="B2293">
        <v>0.95499999999999996</v>
      </c>
      <c r="C2293">
        <v>1.385</v>
      </c>
      <c r="D2293">
        <v>0.878</v>
      </c>
      <c r="E2293">
        <v>1.4470000000000001</v>
      </c>
      <c r="F2293">
        <v>0.998</v>
      </c>
      <c r="G2293">
        <f t="shared" si="70"/>
        <v>0.63393501805054153</v>
      </c>
      <c r="H2293">
        <f t="shared" si="71"/>
        <v>0.68970283344851413</v>
      </c>
      <c r="M2293" s="10"/>
    </row>
    <row r="2294" spans="1:13" x14ac:dyDescent="0.2">
      <c r="A2294" s="9" t="s">
        <v>5281</v>
      </c>
      <c r="B2294">
        <v>5.6070000000000002</v>
      </c>
      <c r="C2294">
        <v>3.4460000000000002</v>
      </c>
      <c r="D2294">
        <v>2.0720000000000001</v>
      </c>
      <c r="E2294">
        <v>3.6139999999999999</v>
      </c>
      <c r="F2294">
        <v>2.387</v>
      </c>
      <c r="G2294">
        <f t="shared" si="70"/>
        <v>0.60127684271619264</v>
      </c>
      <c r="H2294">
        <f t="shared" si="71"/>
        <v>0.66048699501936914</v>
      </c>
      <c r="M2294" s="10"/>
    </row>
    <row r="2295" spans="1:13" x14ac:dyDescent="0.2">
      <c r="A2295" s="9" t="s">
        <v>5281</v>
      </c>
      <c r="B2295">
        <v>1.417</v>
      </c>
      <c r="C2295">
        <v>1.736</v>
      </c>
      <c r="D2295">
        <v>1.0389999999999999</v>
      </c>
      <c r="E2295">
        <v>1.8069999999999999</v>
      </c>
      <c r="F2295">
        <v>1.1100000000000001</v>
      </c>
      <c r="G2295">
        <f t="shared" si="70"/>
        <v>0.59850230414746541</v>
      </c>
      <c r="H2295">
        <f t="shared" si="71"/>
        <v>0.61427780852241287</v>
      </c>
      <c r="M2295" s="10"/>
    </row>
    <row r="2296" spans="1:13" x14ac:dyDescent="0.2">
      <c r="A2296" s="9" t="s">
        <v>5281</v>
      </c>
      <c r="B2296">
        <v>1.556</v>
      </c>
      <c r="C2296">
        <v>1.927</v>
      </c>
      <c r="D2296">
        <v>1.028</v>
      </c>
      <c r="E2296">
        <v>2.0659999999999998</v>
      </c>
      <c r="F2296">
        <v>1.1100000000000001</v>
      </c>
      <c r="G2296">
        <f t="shared" si="70"/>
        <v>0.5334717176959004</v>
      </c>
      <c r="H2296">
        <f t="shared" si="71"/>
        <v>0.53727008712487911</v>
      </c>
      <c r="M2296" s="10"/>
    </row>
    <row r="2297" spans="1:13" x14ac:dyDescent="0.2">
      <c r="A2297" s="9" t="s">
        <v>5281</v>
      </c>
      <c r="B2297">
        <v>0.95499999999999996</v>
      </c>
      <c r="C2297">
        <v>1.2350000000000001</v>
      </c>
      <c r="D2297">
        <v>0.98499999999999999</v>
      </c>
      <c r="E2297">
        <v>1.343</v>
      </c>
      <c r="F2297">
        <v>1.0529999999999999</v>
      </c>
      <c r="G2297">
        <f t="shared" si="70"/>
        <v>0.79757085020242913</v>
      </c>
      <c r="H2297">
        <f t="shared" si="71"/>
        <v>0.78406552494415482</v>
      </c>
      <c r="M2297" s="10"/>
    </row>
    <row r="2298" spans="1:13" x14ac:dyDescent="0.2">
      <c r="A2298" s="9" t="s">
        <v>5281</v>
      </c>
      <c r="B2298">
        <v>2.3410000000000002</v>
      </c>
      <c r="C2298">
        <v>1.996</v>
      </c>
      <c r="D2298">
        <v>1.494</v>
      </c>
      <c r="E2298">
        <v>2.1429999999999998</v>
      </c>
      <c r="F2298">
        <v>1.4890000000000001</v>
      </c>
      <c r="G2298">
        <f t="shared" si="70"/>
        <v>0.74849699398797598</v>
      </c>
      <c r="H2298">
        <f t="shared" si="71"/>
        <v>0.69482034531031278</v>
      </c>
      <c r="M2298" s="10"/>
    </row>
    <row r="2299" spans="1:13" x14ac:dyDescent="0.2">
      <c r="A2299" s="9" t="s">
        <v>5281</v>
      </c>
      <c r="B2299">
        <v>2.6030000000000002</v>
      </c>
      <c r="C2299">
        <v>2.3839999999999999</v>
      </c>
      <c r="D2299">
        <v>1.39</v>
      </c>
      <c r="E2299">
        <v>2.4980000000000002</v>
      </c>
      <c r="F2299">
        <v>1.583</v>
      </c>
      <c r="G2299">
        <f t="shared" si="70"/>
        <v>0.58305369127516782</v>
      </c>
      <c r="H2299">
        <f t="shared" si="71"/>
        <v>0.63370696557245787</v>
      </c>
      <c r="M2299" s="10"/>
    </row>
    <row r="2300" spans="1:13" x14ac:dyDescent="0.2">
      <c r="A2300" s="9" t="s">
        <v>5281</v>
      </c>
      <c r="B2300">
        <v>2.7109999999999999</v>
      </c>
      <c r="C2300">
        <v>2.0859999999999999</v>
      </c>
      <c r="D2300">
        <v>1.6539999999999999</v>
      </c>
      <c r="E2300">
        <v>2.1709999999999998</v>
      </c>
      <c r="F2300">
        <v>1.7549999999999999</v>
      </c>
      <c r="G2300">
        <f t="shared" si="70"/>
        <v>0.7929050814956855</v>
      </c>
      <c r="H2300">
        <f t="shared" si="71"/>
        <v>0.80838323353293418</v>
      </c>
      <c r="M2300" s="10"/>
    </row>
    <row r="2301" spans="1:13" x14ac:dyDescent="0.2">
      <c r="A2301" s="9" t="s">
        <v>5281</v>
      </c>
      <c r="B2301">
        <v>2.1720000000000002</v>
      </c>
      <c r="C2301">
        <v>1.865</v>
      </c>
      <c r="D2301">
        <v>1.4830000000000001</v>
      </c>
      <c r="E2301">
        <v>2.0539999999999998</v>
      </c>
      <c r="F2301">
        <v>1.58</v>
      </c>
      <c r="G2301">
        <f t="shared" si="70"/>
        <v>0.79517426273458447</v>
      </c>
      <c r="H2301">
        <f t="shared" si="71"/>
        <v>0.76923076923076938</v>
      </c>
      <c r="M2301" s="10"/>
    </row>
    <row r="2302" spans="1:13" x14ac:dyDescent="0.2">
      <c r="A2302" s="9" t="s">
        <v>5281</v>
      </c>
      <c r="B2302">
        <v>2.7109999999999999</v>
      </c>
      <c r="C2302">
        <v>2.2429999999999999</v>
      </c>
      <c r="D2302">
        <v>1.5389999999999999</v>
      </c>
      <c r="E2302">
        <v>2.879</v>
      </c>
      <c r="F2302">
        <v>1.9359999999999999</v>
      </c>
      <c r="G2302">
        <f t="shared" si="70"/>
        <v>0.68613464110566202</v>
      </c>
      <c r="H2302">
        <f t="shared" si="71"/>
        <v>0.67245571378951019</v>
      </c>
      <c r="M2302" s="10"/>
    </row>
    <row r="2303" spans="1:13" x14ac:dyDescent="0.2">
      <c r="A2303" s="9" t="s">
        <v>5281</v>
      </c>
      <c r="B2303">
        <v>10.906000000000001</v>
      </c>
      <c r="C2303">
        <v>4.6529999999999996</v>
      </c>
      <c r="D2303">
        <v>2.984</v>
      </c>
      <c r="E2303">
        <v>5.1619999999999999</v>
      </c>
      <c r="F2303">
        <v>3.347</v>
      </c>
      <c r="G2303">
        <f t="shared" si="70"/>
        <v>0.64130668385987544</v>
      </c>
      <c r="H2303">
        <f t="shared" si="71"/>
        <v>0.64839209608678805</v>
      </c>
      <c r="M2303" s="10"/>
    </row>
    <row r="2304" spans="1:13" x14ac:dyDescent="0.2">
      <c r="A2304" s="9" t="s">
        <v>5281</v>
      </c>
      <c r="B2304">
        <v>4.5750000000000002</v>
      </c>
      <c r="C2304">
        <v>4.1609999999999996</v>
      </c>
      <c r="D2304">
        <v>1.4</v>
      </c>
      <c r="E2304">
        <v>4.3230000000000004</v>
      </c>
      <c r="F2304">
        <v>1.665</v>
      </c>
      <c r="G2304">
        <f t="shared" si="70"/>
        <v>0.33645758231194428</v>
      </c>
      <c r="H2304">
        <f t="shared" si="71"/>
        <v>0.38514920194309504</v>
      </c>
      <c r="M2304" s="10"/>
    </row>
    <row r="2305" spans="1:13" x14ac:dyDescent="0.2">
      <c r="A2305" s="9" t="s">
        <v>5281</v>
      </c>
      <c r="B2305">
        <v>3.05</v>
      </c>
      <c r="C2305">
        <v>2.4129999999999998</v>
      </c>
      <c r="D2305">
        <v>1.609</v>
      </c>
      <c r="E2305">
        <v>3.0049999999999999</v>
      </c>
      <c r="F2305">
        <v>1.931</v>
      </c>
      <c r="G2305">
        <f t="shared" si="70"/>
        <v>0.66680480729382519</v>
      </c>
      <c r="H2305">
        <f t="shared" si="71"/>
        <v>0.64259567387687189</v>
      </c>
      <c r="M2305" s="10"/>
    </row>
    <row r="2306" spans="1:13" x14ac:dyDescent="0.2">
      <c r="A2306" s="9" t="s">
        <v>5281</v>
      </c>
      <c r="B2306">
        <v>2.68</v>
      </c>
      <c r="C2306">
        <v>3.2450000000000001</v>
      </c>
      <c r="D2306">
        <v>1.052</v>
      </c>
      <c r="E2306">
        <v>3.22</v>
      </c>
      <c r="F2306">
        <v>1.3320000000000001</v>
      </c>
      <c r="G2306">
        <f t="shared" si="70"/>
        <v>0.324191063174114</v>
      </c>
      <c r="H2306">
        <f t="shared" si="71"/>
        <v>0.41366459627329194</v>
      </c>
      <c r="M2306" s="10"/>
    </row>
    <row r="2307" spans="1:13" x14ac:dyDescent="0.2">
      <c r="A2307" s="9" t="s">
        <v>5281</v>
      </c>
      <c r="B2307">
        <v>1.6020000000000001</v>
      </c>
      <c r="C2307">
        <v>1.534</v>
      </c>
      <c r="D2307">
        <v>1.33</v>
      </c>
      <c r="E2307">
        <v>1.6180000000000001</v>
      </c>
      <c r="F2307">
        <v>1.365</v>
      </c>
      <c r="G2307">
        <f t="shared" ref="G2307:G2370" si="72">D2307/C2307</f>
        <v>0.86701434159061286</v>
      </c>
      <c r="H2307">
        <f t="shared" si="71"/>
        <v>0.84363411619283057</v>
      </c>
      <c r="M2307" s="10"/>
    </row>
    <row r="2308" spans="1:13" x14ac:dyDescent="0.2">
      <c r="A2308" s="9" t="s">
        <v>5281</v>
      </c>
      <c r="B2308">
        <v>1.756</v>
      </c>
      <c r="C2308">
        <v>1.7170000000000001</v>
      </c>
      <c r="D2308">
        <v>1.3029999999999999</v>
      </c>
      <c r="E2308">
        <v>1.962</v>
      </c>
      <c r="F2308">
        <v>1.639</v>
      </c>
      <c r="G2308">
        <f t="shared" si="72"/>
        <v>0.75888177052999406</v>
      </c>
      <c r="H2308">
        <f t="shared" ref="H2308:H2371" si="73">F2308/E2308</f>
        <v>0.83537206931702346</v>
      </c>
      <c r="M2308" s="10"/>
    </row>
    <row r="2309" spans="1:13" x14ac:dyDescent="0.2">
      <c r="A2309" s="9" t="s">
        <v>5281</v>
      </c>
      <c r="B2309">
        <v>1.9870000000000001</v>
      </c>
      <c r="C2309">
        <v>2.1429999999999998</v>
      </c>
      <c r="D2309">
        <v>1.181</v>
      </c>
      <c r="E2309">
        <v>2.238</v>
      </c>
      <c r="F2309">
        <v>1.3160000000000001</v>
      </c>
      <c r="G2309">
        <f t="shared" si="72"/>
        <v>0.55109659356042939</v>
      </c>
      <c r="H2309">
        <f t="shared" si="73"/>
        <v>0.58802502234137621</v>
      </c>
      <c r="M2309" s="10"/>
    </row>
    <row r="2310" spans="1:13" x14ac:dyDescent="0.2">
      <c r="A2310" s="9" t="s">
        <v>5281</v>
      </c>
      <c r="B2310">
        <v>2.0329999999999999</v>
      </c>
      <c r="C2310">
        <v>1.7749999999999999</v>
      </c>
      <c r="D2310">
        <v>1.4590000000000001</v>
      </c>
      <c r="E2310">
        <v>1.899</v>
      </c>
      <c r="F2310">
        <v>1.4890000000000001</v>
      </c>
      <c r="G2310">
        <f t="shared" si="72"/>
        <v>0.82197183098591553</v>
      </c>
      <c r="H2310">
        <f t="shared" si="73"/>
        <v>0.78409689310163244</v>
      </c>
      <c r="M2310" s="10"/>
    </row>
    <row r="2311" spans="1:13" x14ac:dyDescent="0.2">
      <c r="A2311" s="9" t="s">
        <v>5281</v>
      </c>
      <c r="B2311">
        <v>1.325</v>
      </c>
      <c r="C2311">
        <v>1.45</v>
      </c>
      <c r="D2311">
        <v>1.163</v>
      </c>
      <c r="E2311">
        <v>1.5549999999999999</v>
      </c>
      <c r="F2311">
        <v>1.2170000000000001</v>
      </c>
      <c r="G2311">
        <f t="shared" si="72"/>
        <v>0.80206896551724138</v>
      </c>
      <c r="H2311">
        <f t="shared" si="73"/>
        <v>0.78263665594855314</v>
      </c>
      <c r="M2311" s="10"/>
    </row>
    <row r="2312" spans="1:13" x14ac:dyDescent="0.2">
      <c r="A2312" s="9" t="s">
        <v>5281</v>
      </c>
      <c r="B2312">
        <v>0.64700000000000002</v>
      </c>
      <c r="C2312">
        <v>0.93100000000000005</v>
      </c>
      <c r="D2312">
        <v>0.88500000000000001</v>
      </c>
      <c r="E2312">
        <v>1.0680000000000001</v>
      </c>
      <c r="F2312">
        <v>0.86899999999999999</v>
      </c>
      <c r="G2312">
        <f t="shared" si="72"/>
        <v>0.95059076262083775</v>
      </c>
      <c r="H2312">
        <f t="shared" si="73"/>
        <v>0.81367041198501866</v>
      </c>
      <c r="M2312" s="10"/>
    </row>
    <row r="2313" spans="1:13" x14ac:dyDescent="0.2">
      <c r="A2313" s="9" t="s">
        <v>5281</v>
      </c>
      <c r="B2313">
        <v>0.56999999999999995</v>
      </c>
      <c r="C2313">
        <v>0.90400000000000003</v>
      </c>
      <c r="D2313">
        <v>0.80200000000000005</v>
      </c>
      <c r="E2313">
        <v>1.0009999999999999</v>
      </c>
      <c r="F2313">
        <v>0.86899999999999999</v>
      </c>
      <c r="G2313">
        <f t="shared" si="72"/>
        <v>0.88716814159292035</v>
      </c>
      <c r="H2313">
        <f t="shared" si="73"/>
        <v>0.86813186813186827</v>
      </c>
      <c r="M2313" s="10"/>
    </row>
    <row r="2314" spans="1:13" x14ac:dyDescent="0.2">
      <c r="A2314" s="9" t="s">
        <v>5281</v>
      </c>
      <c r="B2314">
        <v>9.8279999999999994</v>
      </c>
      <c r="C2314">
        <v>4.7190000000000003</v>
      </c>
      <c r="D2314">
        <v>2.6520000000000001</v>
      </c>
      <c r="E2314">
        <v>5.9</v>
      </c>
      <c r="F2314">
        <v>3.68</v>
      </c>
      <c r="G2314">
        <f t="shared" si="72"/>
        <v>0.56198347107438018</v>
      </c>
      <c r="H2314">
        <f t="shared" si="73"/>
        <v>0.62372881355932197</v>
      </c>
      <c r="M2314" s="10"/>
    </row>
    <row r="2315" spans="1:13" x14ac:dyDescent="0.2">
      <c r="A2315" s="9" t="s">
        <v>5281</v>
      </c>
      <c r="B2315">
        <v>0.33900000000000002</v>
      </c>
      <c r="C2315">
        <v>0.77700000000000002</v>
      </c>
      <c r="D2315">
        <v>0.55500000000000005</v>
      </c>
      <c r="E2315">
        <v>0.83299999999999996</v>
      </c>
      <c r="F2315">
        <v>0.621</v>
      </c>
      <c r="G2315">
        <f t="shared" si="72"/>
        <v>0.7142857142857143</v>
      </c>
      <c r="H2315">
        <f t="shared" si="73"/>
        <v>0.74549819927971195</v>
      </c>
      <c r="M2315" s="10"/>
    </row>
    <row r="2316" spans="1:13" x14ac:dyDescent="0.2">
      <c r="A2316" s="9" t="s">
        <v>5281</v>
      </c>
      <c r="B2316">
        <v>1.956</v>
      </c>
      <c r="C2316">
        <v>2.1150000000000002</v>
      </c>
      <c r="D2316">
        <v>1.1779999999999999</v>
      </c>
      <c r="E2316">
        <v>2.1680000000000001</v>
      </c>
      <c r="F2316">
        <v>1.2410000000000001</v>
      </c>
      <c r="G2316">
        <f t="shared" si="72"/>
        <v>0.55697399527186753</v>
      </c>
      <c r="H2316">
        <f t="shared" si="73"/>
        <v>0.57241697416974169</v>
      </c>
      <c r="M2316" s="10"/>
    </row>
    <row r="2317" spans="1:13" x14ac:dyDescent="0.2">
      <c r="A2317" s="9" t="s">
        <v>5281</v>
      </c>
      <c r="B2317">
        <v>1.448</v>
      </c>
      <c r="C2317">
        <v>1.621</v>
      </c>
      <c r="D2317">
        <v>1.137</v>
      </c>
      <c r="E2317">
        <v>1.899</v>
      </c>
      <c r="F2317">
        <v>1.321</v>
      </c>
      <c r="G2317">
        <f t="shared" si="72"/>
        <v>0.70141887723627394</v>
      </c>
      <c r="H2317">
        <f t="shared" si="73"/>
        <v>0.69562927856766721</v>
      </c>
      <c r="M2317" s="10"/>
    </row>
    <row r="2318" spans="1:13" x14ac:dyDescent="0.2">
      <c r="A2318" s="9" t="s">
        <v>5281</v>
      </c>
      <c r="B2318">
        <v>0.123</v>
      </c>
      <c r="C2318">
        <v>0.45300000000000001</v>
      </c>
      <c r="D2318">
        <v>0.34599999999999997</v>
      </c>
      <c r="E2318">
        <v>0.55500000000000005</v>
      </c>
      <c r="F2318">
        <v>0.372</v>
      </c>
      <c r="G2318">
        <f t="shared" si="72"/>
        <v>0.76379690949227363</v>
      </c>
      <c r="H2318">
        <f t="shared" si="73"/>
        <v>0.6702702702702702</v>
      </c>
      <c r="M2318" s="10"/>
    </row>
    <row r="2319" spans="1:13" x14ac:dyDescent="0.2">
      <c r="A2319" s="9" t="s">
        <v>5281</v>
      </c>
      <c r="B2319">
        <v>2.2639999999999998</v>
      </c>
      <c r="C2319">
        <v>3.1549999999999998</v>
      </c>
      <c r="D2319">
        <v>0.91400000000000003</v>
      </c>
      <c r="E2319">
        <v>3.2370000000000001</v>
      </c>
      <c r="F2319">
        <v>1.2769999999999999</v>
      </c>
      <c r="G2319">
        <f t="shared" si="72"/>
        <v>0.28969889064976229</v>
      </c>
      <c r="H2319">
        <f t="shared" si="73"/>
        <v>0.39450108124806915</v>
      </c>
      <c r="M2319" s="10"/>
    </row>
    <row r="2320" spans="1:13" x14ac:dyDescent="0.2">
      <c r="A2320" s="9" t="s">
        <v>5281</v>
      </c>
      <c r="B2320">
        <v>2.2639999999999998</v>
      </c>
      <c r="C2320">
        <v>2.6480000000000001</v>
      </c>
      <c r="D2320">
        <v>1.089</v>
      </c>
      <c r="E2320">
        <v>3.1419999999999999</v>
      </c>
      <c r="F2320">
        <v>1.571</v>
      </c>
      <c r="G2320">
        <f t="shared" si="72"/>
        <v>0.41125377643504529</v>
      </c>
      <c r="H2320">
        <f t="shared" si="73"/>
        <v>0.5</v>
      </c>
      <c r="M2320" s="10"/>
    </row>
    <row r="2321" spans="1:13" x14ac:dyDescent="0.2">
      <c r="A2321" s="9" t="s">
        <v>5281</v>
      </c>
      <c r="B2321">
        <v>3.4039999999999999</v>
      </c>
      <c r="C2321">
        <v>2.6030000000000002</v>
      </c>
      <c r="D2321">
        <v>1.665</v>
      </c>
      <c r="E2321">
        <v>2.6739999999999999</v>
      </c>
      <c r="F2321">
        <v>1.7529999999999999</v>
      </c>
      <c r="G2321">
        <f t="shared" si="72"/>
        <v>0.63964656165962352</v>
      </c>
      <c r="H2321">
        <f t="shared" si="73"/>
        <v>0.65557217651458488</v>
      </c>
      <c r="M2321" s="10"/>
    </row>
    <row r="2322" spans="1:13" x14ac:dyDescent="0.2">
      <c r="A2322" s="9" t="s">
        <v>5281</v>
      </c>
      <c r="B2322">
        <v>0.64700000000000002</v>
      </c>
      <c r="C2322">
        <v>1.0569999999999999</v>
      </c>
      <c r="D2322">
        <v>0.77900000000000003</v>
      </c>
      <c r="E2322">
        <v>1.171</v>
      </c>
      <c r="F2322">
        <v>0.745</v>
      </c>
      <c r="G2322">
        <f t="shared" si="72"/>
        <v>0.73699148533585623</v>
      </c>
      <c r="H2322">
        <f t="shared" si="73"/>
        <v>0.63620836891545685</v>
      </c>
      <c r="M2322" s="10"/>
    </row>
    <row r="2323" spans="1:13" x14ac:dyDescent="0.2">
      <c r="A2323" s="9" t="s">
        <v>5281</v>
      </c>
      <c r="B2323">
        <v>1.4019999999999999</v>
      </c>
      <c r="C2323">
        <v>1.794</v>
      </c>
      <c r="D2323">
        <v>0.995</v>
      </c>
      <c r="E2323">
        <v>1.89</v>
      </c>
      <c r="F2323">
        <v>0.99299999999999999</v>
      </c>
      <c r="G2323">
        <f t="shared" si="72"/>
        <v>0.55462653288740249</v>
      </c>
      <c r="H2323">
        <f t="shared" si="73"/>
        <v>0.52539682539682542</v>
      </c>
      <c r="M2323" s="10"/>
    </row>
    <row r="2324" spans="1:13" x14ac:dyDescent="0.2">
      <c r="A2324" s="9" t="s">
        <v>5281</v>
      </c>
      <c r="B2324">
        <v>0.878</v>
      </c>
      <c r="C2324">
        <v>1.224</v>
      </c>
      <c r="D2324">
        <v>0.91300000000000003</v>
      </c>
      <c r="E2324">
        <v>1.296</v>
      </c>
      <c r="F2324">
        <v>0.99299999999999999</v>
      </c>
      <c r="G2324">
        <f t="shared" si="72"/>
        <v>0.74591503267973858</v>
      </c>
      <c r="H2324">
        <f t="shared" si="73"/>
        <v>0.76620370370370372</v>
      </c>
      <c r="M2324" s="10"/>
    </row>
    <row r="2325" spans="1:13" x14ac:dyDescent="0.2">
      <c r="A2325" s="9" t="s">
        <v>5281</v>
      </c>
      <c r="B2325">
        <v>0.72399999999999998</v>
      </c>
      <c r="C2325">
        <v>1.1659999999999999</v>
      </c>
      <c r="D2325">
        <v>0.79</v>
      </c>
      <c r="E2325">
        <v>1.222</v>
      </c>
      <c r="F2325">
        <v>0.745</v>
      </c>
      <c r="G2325">
        <f t="shared" si="72"/>
        <v>0.6775300171526587</v>
      </c>
      <c r="H2325">
        <f t="shared" si="73"/>
        <v>0.60965630114566283</v>
      </c>
      <c r="M2325" s="10"/>
    </row>
    <row r="2326" spans="1:13" x14ac:dyDescent="0.2">
      <c r="A2326" s="9" t="s">
        <v>5281</v>
      </c>
      <c r="B2326">
        <v>0.94</v>
      </c>
      <c r="C2326">
        <v>1.2050000000000001</v>
      </c>
      <c r="D2326">
        <v>0.99299999999999999</v>
      </c>
      <c r="E2326">
        <v>1.296</v>
      </c>
      <c r="F2326">
        <v>0.99299999999999999</v>
      </c>
      <c r="G2326">
        <f t="shared" si="72"/>
        <v>0.82406639004149373</v>
      </c>
      <c r="H2326">
        <f t="shared" si="73"/>
        <v>0.76620370370370372</v>
      </c>
      <c r="M2326" s="10"/>
    </row>
    <row r="2327" spans="1:13" x14ac:dyDescent="0.2">
      <c r="A2327" s="9" t="s">
        <v>5281</v>
      </c>
      <c r="B2327">
        <v>1.048</v>
      </c>
      <c r="C2327">
        <v>1.4279999999999999</v>
      </c>
      <c r="D2327">
        <v>0.93400000000000005</v>
      </c>
      <c r="E2327">
        <v>1.7290000000000001</v>
      </c>
      <c r="F2327">
        <v>0.99299999999999999</v>
      </c>
      <c r="G2327">
        <f t="shared" si="72"/>
        <v>0.65406162464986006</v>
      </c>
      <c r="H2327">
        <f t="shared" si="73"/>
        <v>0.57432041642567955</v>
      </c>
      <c r="M2327" s="10"/>
    </row>
    <row r="2328" spans="1:13" x14ac:dyDescent="0.2">
      <c r="A2328" s="9" t="s">
        <v>5281</v>
      </c>
      <c r="B2328">
        <v>0.154</v>
      </c>
      <c r="C2328">
        <v>0.50800000000000001</v>
      </c>
      <c r="D2328">
        <v>0.38600000000000001</v>
      </c>
      <c r="E2328">
        <v>0.55500000000000005</v>
      </c>
      <c r="F2328">
        <v>0.44400000000000001</v>
      </c>
      <c r="G2328">
        <f t="shared" si="72"/>
        <v>0.75984251968503935</v>
      </c>
      <c r="H2328">
        <f t="shared" si="73"/>
        <v>0.79999999999999993</v>
      </c>
      <c r="M2328" s="10"/>
    </row>
    <row r="2329" spans="1:13" x14ac:dyDescent="0.2">
      <c r="A2329" s="9" t="s">
        <v>5281</v>
      </c>
      <c r="B2329">
        <v>0.84699999999999998</v>
      </c>
      <c r="C2329">
        <v>1.1080000000000001</v>
      </c>
      <c r="D2329">
        <v>0.97299999999999998</v>
      </c>
      <c r="E2329">
        <v>1.2410000000000001</v>
      </c>
      <c r="F2329">
        <v>0.99299999999999999</v>
      </c>
      <c r="G2329">
        <f t="shared" si="72"/>
        <v>0.87815884476534289</v>
      </c>
      <c r="H2329">
        <f t="shared" si="73"/>
        <v>0.80016116035455276</v>
      </c>
      <c r="M2329" s="10"/>
    </row>
    <row r="2330" spans="1:13" x14ac:dyDescent="0.2">
      <c r="A2330" s="9" t="s">
        <v>5281</v>
      </c>
      <c r="B2330">
        <v>4.1280000000000001</v>
      </c>
      <c r="C2330">
        <v>3.4980000000000002</v>
      </c>
      <c r="D2330">
        <v>1.5029999999999999</v>
      </c>
      <c r="E2330">
        <v>3.55</v>
      </c>
      <c r="F2330">
        <v>1.911</v>
      </c>
      <c r="G2330">
        <f t="shared" si="72"/>
        <v>0.42967409948542018</v>
      </c>
      <c r="H2330">
        <f t="shared" si="73"/>
        <v>0.53830985915492957</v>
      </c>
      <c r="M2330" s="10"/>
    </row>
    <row r="2331" spans="1:13" x14ac:dyDescent="0.2">
      <c r="A2331" s="9" t="s">
        <v>5281</v>
      </c>
      <c r="B2331">
        <v>0.37</v>
      </c>
      <c r="C2331">
        <v>0.75800000000000001</v>
      </c>
      <c r="D2331">
        <v>0.621</v>
      </c>
      <c r="E2331">
        <v>0.83299999999999996</v>
      </c>
      <c r="F2331">
        <v>0.621</v>
      </c>
      <c r="G2331">
        <f t="shared" si="72"/>
        <v>0.81926121372031657</v>
      </c>
      <c r="H2331">
        <f t="shared" si="73"/>
        <v>0.74549819927971195</v>
      </c>
      <c r="M2331" s="10"/>
    </row>
    <row r="2332" spans="1:13" x14ac:dyDescent="0.2">
      <c r="A2332" s="9" t="s">
        <v>5281</v>
      </c>
      <c r="B2332">
        <v>4.4210000000000003</v>
      </c>
      <c r="C2332">
        <v>3.33</v>
      </c>
      <c r="D2332">
        <v>1.69</v>
      </c>
      <c r="E2332">
        <v>3.6190000000000002</v>
      </c>
      <c r="F2332">
        <v>2.0059999999999998</v>
      </c>
      <c r="G2332">
        <f t="shared" si="72"/>
        <v>0.5075075075075075</v>
      </c>
      <c r="H2332">
        <f t="shared" si="73"/>
        <v>0.55429676706272446</v>
      </c>
      <c r="M2332" s="10"/>
    </row>
    <row r="2333" spans="1:13" x14ac:dyDescent="0.2">
      <c r="A2333" s="9" t="s">
        <v>5281</v>
      </c>
      <c r="B2333">
        <v>1.032</v>
      </c>
      <c r="C2333">
        <v>1.266</v>
      </c>
      <c r="D2333">
        <v>1.038</v>
      </c>
      <c r="E2333">
        <v>1.343</v>
      </c>
      <c r="F2333">
        <v>1.1100000000000001</v>
      </c>
      <c r="G2333">
        <f t="shared" si="72"/>
        <v>0.81990521327014221</v>
      </c>
      <c r="H2333">
        <f t="shared" si="73"/>
        <v>0.82650781831720044</v>
      </c>
      <c r="M2333" s="10"/>
    </row>
    <row r="2334" spans="1:13" x14ac:dyDescent="0.2">
      <c r="A2334" s="9" t="s">
        <v>5281</v>
      </c>
      <c r="B2334">
        <v>1.4330000000000001</v>
      </c>
      <c r="C2334">
        <v>1.6259999999999999</v>
      </c>
      <c r="D2334">
        <v>1.1220000000000001</v>
      </c>
      <c r="E2334">
        <v>1.764</v>
      </c>
      <c r="F2334">
        <v>1.274</v>
      </c>
      <c r="G2334">
        <f t="shared" si="72"/>
        <v>0.69003690036900378</v>
      </c>
      <c r="H2334">
        <f t="shared" si="73"/>
        <v>0.72222222222222221</v>
      </c>
      <c r="M2334" s="10"/>
    </row>
    <row r="2335" spans="1:13" x14ac:dyDescent="0.2">
      <c r="A2335" s="9" t="s">
        <v>5281</v>
      </c>
      <c r="B2335">
        <v>2.403</v>
      </c>
      <c r="C2335">
        <v>2.0670000000000002</v>
      </c>
      <c r="D2335">
        <v>1.48</v>
      </c>
      <c r="E2335">
        <v>2.238</v>
      </c>
      <c r="F2335">
        <v>1.613</v>
      </c>
      <c r="G2335">
        <f t="shared" si="72"/>
        <v>0.71601354620222535</v>
      </c>
      <c r="H2335">
        <f t="shared" si="73"/>
        <v>0.7207327971403038</v>
      </c>
      <c r="M2335" s="10"/>
    </row>
    <row r="2336" spans="1:13" x14ac:dyDescent="0.2">
      <c r="A2336" s="9" t="s">
        <v>5281</v>
      </c>
      <c r="B2336">
        <v>0.73899999999999999</v>
      </c>
      <c r="C2336">
        <v>1.08</v>
      </c>
      <c r="D2336">
        <v>0.872</v>
      </c>
      <c r="E2336">
        <v>1.177</v>
      </c>
      <c r="F2336">
        <v>0.86899999999999999</v>
      </c>
      <c r="G2336">
        <f t="shared" si="72"/>
        <v>0.80740740740740735</v>
      </c>
      <c r="H2336">
        <f t="shared" si="73"/>
        <v>0.73831775700934577</v>
      </c>
      <c r="M2336" s="10"/>
    </row>
    <row r="2337" spans="1:13" x14ac:dyDescent="0.2">
      <c r="A2337" s="9" t="s">
        <v>5281</v>
      </c>
      <c r="B2337">
        <v>0.29299999999999998</v>
      </c>
      <c r="C2337">
        <v>0.64300000000000002</v>
      </c>
      <c r="D2337">
        <v>0.57899999999999996</v>
      </c>
      <c r="E2337">
        <v>0.72399999999999998</v>
      </c>
      <c r="F2337">
        <v>0.621</v>
      </c>
      <c r="G2337">
        <f t="shared" si="72"/>
        <v>0.90046656298600303</v>
      </c>
      <c r="H2337">
        <f t="shared" si="73"/>
        <v>0.85773480662983426</v>
      </c>
      <c r="M2337" s="10"/>
    </row>
    <row r="2338" spans="1:13" x14ac:dyDescent="0.2">
      <c r="A2338" s="9" t="s">
        <v>5281</v>
      </c>
      <c r="B2338">
        <v>1.3560000000000001</v>
      </c>
      <c r="C2338">
        <v>1.5169999999999999</v>
      </c>
      <c r="D2338">
        <v>1.1379999999999999</v>
      </c>
      <c r="E2338">
        <v>1.6180000000000001</v>
      </c>
      <c r="F2338">
        <v>1.2290000000000001</v>
      </c>
      <c r="G2338">
        <f t="shared" si="72"/>
        <v>0.75016479894528676</v>
      </c>
      <c r="H2338">
        <f t="shared" si="73"/>
        <v>0.75957972805933249</v>
      </c>
      <c r="M2338" s="10"/>
    </row>
    <row r="2339" spans="1:13" x14ac:dyDescent="0.2">
      <c r="A2339" s="9" t="s">
        <v>5281</v>
      </c>
      <c r="B2339">
        <v>1.125</v>
      </c>
      <c r="C2339">
        <v>1.446</v>
      </c>
      <c r="D2339">
        <v>0.99</v>
      </c>
      <c r="E2339">
        <v>1.5149999999999999</v>
      </c>
      <c r="F2339">
        <v>1.0549999999999999</v>
      </c>
      <c r="G2339">
        <f t="shared" si="72"/>
        <v>0.68464730290456433</v>
      </c>
      <c r="H2339">
        <f t="shared" si="73"/>
        <v>0.69636963696369636</v>
      </c>
      <c r="M2339" s="10"/>
    </row>
    <row r="2340" spans="1:13" x14ac:dyDescent="0.2">
      <c r="A2340" s="9" t="s">
        <v>5281</v>
      </c>
      <c r="B2340">
        <v>0.123</v>
      </c>
      <c r="C2340">
        <v>0.47499999999999998</v>
      </c>
      <c r="D2340">
        <v>0.33100000000000002</v>
      </c>
      <c r="E2340">
        <v>0.55500000000000005</v>
      </c>
      <c r="F2340">
        <v>0.372</v>
      </c>
      <c r="G2340">
        <f t="shared" si="72"/>
        <v>0.69684210526315793</v>
      </c>
      <c r="H2340">
        <f t="shared" si="73"/>
        <v>0.6702702702702702</v>
      </c>
      <c r="M2340" s="10"/>
    </row>
    <row r="2341" spans="1:13" x14ac:dyDescent="0.2">
      <c r="A2341" s="9" t="s">
        <v>5281</v>
      </c>
      <c r="B2341">
        <v>0.38500000000000001</v>
      </c>
      <c r="C2341">
        <v>1.0209999999999999</v>
      </c>
      <c r="D2341">
        <v>0.48</v>
      </c>
      <c r="E2341">
        <v>1.2410000000000001</v>
      </c>
      <c r="F2341">
        <v>0.61099999999999999</v>
      </c>
      <c r="G2341">
        <f t="shared" si="72"/>
        <v>0.47012732615083253</v>
      </c>
      <c r="H2341">
        <f t="shared" si="73"/>
        <v>0.49234488315874292</v>
      </c>
      <c r="M2341" s="10"/>
    </row>
    <row r="2342" spans="1:13" x14ac:dyDescent="0.2">
      <c r="A2342" s="9" t="s">
        <v>5281</v>
      </c>
      <c r="B2342">
        <v>2.65</v>
      </c>
      <c r="C2342">
        <v>2.5190000000000001</v>
      </c>
      <c r="D2342">
        <v>1.339</v>
      </c>
      <c r="E2342">
        <v>2.7559999999999998</v>
      </c>
      <c r="F2342">
        <v>1.55</v>
      </c>
      <c r="G2342">
        <f t="shared" si="72"/>
        <v>0.53156014291385467</v>
      </c>
      <c r="H2342">
        <f t="shared" si="73"/>
        <v>0.56240928882438324</v>
      </c>
      <c r="M2342" s="10"/>
    </row>
    <row r="2343" spans="1:13" x14ac:dyDescent="0.2">
      <c r="A2343" s="9" t="s">
        <v>5281</v>
      </c>
      <c r="B2343">
        <v>0.53900000000000003</v>
      </c>
      <c r="C2343">
        <v>1.31</v>
      </c>
      <c r="D2343">
        <v>0.52400000000000002</v>
      </c>
      <c r="E2343">
        <v>1.337</v>
      </c>
      <c r="F2343">
        <v>0.621</v>
      </c>
      <c r="G2343">
        <f t="shared" si="72"/>
        <v>0.4</v>
      </c>
      <c r="H2343">
        <f t="shared" si="73"/>
        <v>0.4644727000747943</v>
      </c>
      <c r="M2343" s="10"/>
    </row>
    <row r="2344" spans="1:13" x14ac:dyDescent="0.2">
      <c r="A2344" s="9" t="s">
        <v>5281</v>
      </c>
      <c r="B2344">
        <v>5.931</v>
      </c>
      <c r="C2344">
        <v>3.3180000000000001</v>
      </c>
      <c r="D2344">
        <v>2.2759999999999998</v>
      </c>
      <c r="E2344">
        <v>3.528</v>
      </c>
      <c r="F2344">
        <v>2.4609999999999999</v>
      </c>
      <c r="G2344">
        <f t="shared" si="72"/>
        <v>0.6859553948161542</v>
      </c>
      <c r="H2344">
        <f t="shared" si="73"/>
        <v>0.69756235827664392</v>
      </c>
      <c r="M2344" s="10"/>
    </row>
    <row r="2345" spans="1:13" x14ac:dyDescent="0.2">
      <c r="A2345" s="9" t="s">
        <v>5281</v>
      </c>
      <c r="B2345">
        <v>3.6970000000000001</v>
      </c>
      <c r="C2345">
        <v>3.109</v>
      </c>
      <c r="D2345">
        <v>1.514</v>
      </c>
      <c r="E2345">
        <v>3.7519999999999998</v>
      </c>
      <c r="F2345">
        <v>1.9750000000000001</v>
      </c>
      <c r="G2345">
        <f t="shared" si="72"/>
        <v>0.48697330331296235</v>
      </c>
      <c r="H2345">
        <f t="shared" si="73"/>
        <v>0.52638592750533053</v>
      </c>
      <c r="M2345" s="10"/>
    </row>
    <row r="2346" spans="1:13" x14ac:dyDescent="0.2">
      <c r="A2346" s="9" t="s">
        <v>5281</v>
      </c>
      <c r="B2346">
        <v>1.2789999999999999</v>
      </c>
      <c r="C2346">
        <v>1.4259999999999999</v>
      </c>
      <c r="D2346">
        <v>1.1419999999999999</v>
      </c>
      <c r="E2346">
        <v>1.58</v>
      </c>
      <c r="F2346">
        <v>1.2210000000000001</v>
      </c>
      <c r="G2346">
        <f t="shared" si="72"/>
        <v>0.80084151472650766</v>
      </c>
      <c r="H2346">
        <f t="shared" si="73"/>
        <v>0.77278481012658229</v>
      </c>
      <c r="M2346" s="10"/>
    </row>
    <row r="2347" spans="1:13" x14ac:dyDescent="0.2">
      <c r="A2347" s="9" t="s">
        <v>5281</v>
      </c>
      <c r="B2347">
        <v>5.5609999999999999</v>
      </c>
      <c r="C2347">
        <v>4.7969999999999997</v>
      </c>
      <c r="D2347">
        <v>1.476</v>
      </c>
      <c r="E2347">
        <v>5.25</v>
      </c>
      <c r="F2347">
        <v>1.8979999999999999</v>
      </c>
      <c r="G2347">
        <f t="shared" si="72"/>
        <v>0.30769230769230771</v>
      </c>
      <c r="H2347">
        <f t="shared" si="73"/>
        <v>0.36152380952380953</v>
      </c>
      <c r="M2347" s="10"/>
    </row>
    <row r="2348" spans="1:13" x14ac:dyDescent="0.2">
      <c r="A2348" s="9" t="s">
        <v>5281</v>
      </c>
      <c r="B2348">
        <v>1.6479999999999999</v>
      </c>
      <c r="C2348">
        <v>2.0449999999999999</v>
      </c>
      <c r="D2348">
        <v>1.026</v>
      </c>
      <c r="E2348">
        <v>2.121</v>
      </c>
      <c r="F2348">
        <v>1.1040000000000001</v>
      </c>
      <c r="G2348">
        <f t="shared" si="72"/>
        <v>0.50171149144254279</v>
      </c>
      <c r="H2348">
        <f t="shared" si="73"/>
        <v>0.52050919377652061</v>
      </c>
      <c r="M2348" s="10"/>
    </row>
    <row r="2349" spans="1:13" x14ac:dyDescent="0.2">
      <c r="A2349" s="9" t="s">
        <v>5281</v>
      </c>
      <c r="B2349">
        <v>0.216</v>
      </c>
      <c r="C2349">
        <v>0.52900000000000003</v>
      </c>
      <c r="D2349">
        <v>0.51900000000000002</v>
      </c>
      <c r="E2349">
        <v>0.621</v>
      </c>
      <c r="F2349">
        <v>0.496</v>
      </c>
      <c r="G2349">
        <f t="shared" si="72"/>
        <v>0.98109640831758027</v>
      </c>
      <c r="H2349">
        <f t="shared" si="73"/>
        <v>0.79871175523349436</v>
      </c>
      <c r="M2349" s="10"/>
    </row>
    <row r="2350" spans="1:13" x14ac:dyDescent="0.2">
      <c r="A2350" s="9" t="s">
        <v>5281</v>
      </c>
      <c r="B2350">
        <v>0.755</v>
      </c>
      <c r="C2350">
        <v>1.762</v>
      </c>
      <c r="D2350">
        <v>0.54500000000000004</v>
      </c>
      <c r="E2350">
        <v>2.0659999999999998</v>
      </c>
      <c r="F2350">
        <v>1.0009999999999999</v>
      </c>
      <c r="G2350">
        <f t="shared" si="72"/>
        <v>0.30930760499432464</v>
      </c>
      <c r="H2350">
        <f t="shared" si="73"/>
        <v>0.48451113262342688</v>
      </c>
      <c r="M2350" s="10"/>
    </row>
    <row r="2351" spans="1:13" x14ac:dyDescent="0.2">
      <c r="A2351" s="9" t="s">
        <v>5281</v>
      </c>
      <c r="B2351">
        <v>1.972</v>
      </c>
      <c r="C2351">
        <v>1.885</v>
      </c>
      <c r="D2351">
        <v>1.3320000000000001</v>
      </c>
      <c r="E2351">
        <v>1.962</v>
      </c>
      <c r="F2351">
        <v>1.365</v>
      </c>
      <c r="G2351">
        <f t="shared" si="72"/>
        <v>0.70663129973474803</v>
      </c>
      <c r="H2351">
        <f t="shared" si="73"/>
        <v>0.69571865443425074</v>
      </c>
      <c r="M2351" s="10"/>
    </row>
    <row r="2352" spans="1:13" x14ac:dyDescent="0.2">
      <c r="A2352" s="9" t="s">
        <v>5281</v>
      </c>
      <c r="B2352">
        <v>1.4790000000000001</v>
      </c>
      <c r="C2352">
        <v>2.0339999999999998</v>
      </c>
      <c r="D2352">
        <v>0.92600000000000005</v>
      </c>
      <c r="E2352">
        <v>2.238</v>
      </c>
      <c r="F2352">
        <v>1.2010000000000001</v>
      </c>
      <c r="G2352">
        <f t="shared" si="72"/>
        <v>0.45526057030481815</v>
      </c>
      <c r="H2352">
        <f t="shared" si="73"/>
        <v>0.53663985701519212</v>
      </c>
      <c r="M2352" s="10"/>
    </row>
    <row r="2353" spans="1:13" x14ac:dyDescent="0.2">
      <c r="A2353" s="9" t="s">
        <v>5281</v>
      </c>
      <c r="B2353">
        <v>1.4330000000000001</v>
      </c>
      <c r="C2353">
        <v>1.6259999999999999</v>
      </c>
      <c r="D2353">
        <v>1.1220000000000001</v>
      </c>
      <c r="E2353">
        <v>1.7769999999999999</v>
      </c>
      <c r="F2353">
        <v>1.2290000000000001</v>
      </c>
      <c r="G2353">
        <f t="shared" si="72"/>
        <v>0.69003690036900378</v>
      </c>
      <c r="H2353">
        <f t="shared" si="73"/>
        <v>0.69161508159819929</v>
      </c>
      <c r="M2353" s="10"/>
    </row>
    <row r="2354" spans="1:13" x14ac:dyDescent="0.2">
      <c r="A2354" s="9" t="s">
        <v>5281</v>
      </c>
      <c r="B2354">
        <v>0.72399999999999998</v>
      </c>
      <c r="C2354">
        <v>1.075</v>
      </c>
      <c r="D2354">
        <v>0.85799999999999998</v>
      </c>
      <c r="E2354">
        <v>1.177</v>
      </c>
      <c r="F2354">
        <v>0.94399999999999995</v>
      </c>
      <c r="G2354">
        <f t="shared" si="72"/>
        <v>0.79813953488372091</v>
      </c>
      <c r="H2354">
        <f t="shared" si="73"/>
        <v>0.80203908241291411</v>
      </c>
      <c r="M2354" s="10"/>
    </row>
    <row r="2355" spans="1:13" x14ac:dyDescent="0.2">
      <c r="A2355" s="9" t="s">
        <v>5281</v>
      </c>
      <c r="B2355">
        <v>0.154</v>
      </c>
      <c r="C2355">
        <v>0.49199999999999999</v>
      </c>
      <c r="D2355">
        <v>0.39800000000000002</v>
      </c>
      <c r="E2355">
        <v>0.55500000000000005</v>
      </c>
      <c r="F2355">
        <v>0.372</v>
      </c>
      <c r="G2355">
        <f t="shared" si="72"/>
        <v>0.80894308943089432</v>
      </c>
      <c r="H2355">
        <f t="shared" si="73"/>
        <v>0.6702702702702702</v>
      </c>
      <c r="M2355" s="10"/>
    </row>
    <row r="2356" spans="1:13" x14ac:dyDescent="0.2">
      <c r="A2356" s="9" t="s">
        <v>5281</v>
      </c>
      <c r="B2356">
        <v>3.0190000000000001</v>
      </c>
      <c r="C2356">
        <v>3.01</v>
      </c>
      <c r="D2356">
        <v>1.2769999999999999</v>
      </c>
      <c r="E2356">
        <v>3.14</v>
      </c>
      <c r="F2356">
        <v>1.61</v>
      </c>
      <c r="G2356">
        <f t="shared" si="72"/>
        <v>0.42425249169435214</v>
      </c>
      <c r="H2356">
        <f t="shared" si="73"/>
        <v>0.51273885350318471</v>
      </c>
      <c r="M2356" s="10"/>
    </row>
    <row r="2357" spans="1:13" x14ac:dyDescent="0.2">
      <c r="A2357" s="9" t="s">
        <v>5281</v>
      </c>
      <c r="B2357">
        <v>2.85</v>
      </c>
      <c r="C2357">
        <v>3.4849999999999999</v>
      </c>
      <c r="D2357">
        <v>1.0409999999999999</v>
      </c>
      <c r="E2357">
        <v>3.3050000000000002</v>
      </c>
      <c r="F2357">
        <v>1.2390000000000001</v>
      </c>
      <c r="G2357">
        <f t="shared" si="72"/>
        <v>0.29870875179340028</v>
      </c>
      <c r="H2357">
        <f t="shared" si="73"/>
        <v>0.37488653555219364</v>
      </c>
      <c r="M2357" s="10"/>
    </row>
    <row r="2358" spans="1:13" x14ac:dyDescent="0.2">
      <c r="A2358" s="9" t="s">
        <v>5281</v>
      </c>
      <c r="B2358">
        <v>1.5249999999999999</v>
      </c>
      <c r="C2358">
        <v>1.8979999999999999</v>
      </c>
      <c r="D2358">
        <v>1.0229999999999999</v>
      </c>
      <c r="E2358">
        <v>2.0470000000000002</v>
      </c>
      <c r="F2358">
        <v>1.117</v>
      </c>
      <c r="G2358">
        <f t="shared" si="72"/>
        <v>0.53898840885142252</v>
      </c>
      <c r="H2358">
        <f t="shared" si="73"/>
        <v>0.545676599902296</v>
      </c>
      <c r="M2358" s="10"/>
    </row>
    <row r="2359" spans="1:13" x14ac:dyDescent="0.2">
      <c r="A2359" s="9" t="s">
        <v>5281</v>
      </c>
      <c r="B2359">
        <v>0.33900000000000002</v>
      </c>
      <c r="C2359">
        <v>0.69299999999999995</v>
      </c>
      <c r="D2359">
        <v>0.623</v>
      </c>
      <c r="E2359">
        <v>0.78500000000000003</v>
      </c>
      <c r="F2359">
        <v>0.621</v>
      </c>
      <c r="G2359">
        <f t="shared" si="72"/>
        <v>0.89898989898989901</v>
      </c>
      <c r="H2359">
        <f t="shared" si="73"/>
        <v>0.79108280254777064</v>
      </c>
      <c r="M2359" s="10"/>
    </row>
    <row r="2360" spans="1:13" x14ac:dyDescent="0.2">
      <c r="A2360" s="9" t="s">
        <v>5281</v>
      </c>
      <c r="B2360">
        <v>0.58499999999999996</v>
      </c>
      <c r="C2360">
        <v>0.91100000000000003</v>
      </c>
      <c r="D2360">
        <v>0.81799999999999995</v>
      </c>
      <c r="E2360">
        <v>1.0009999999999999</v>
      </c>
      <c r="F2360">
        <v>0.86899999999999999</v>
      </c>
      <c r="G2360">
        <f t="shared" si="72"/>
        <v>0.89791437980241484</v>
      </c>
      <c r="H2360">
        <f t="shared" si="73"/>
        <v>0.86813186813186827</v>
      </c>
      <c r="M2360" s="10"/>
    </row>
    <row r="2361" spans="1:13" x14ac:dyDescent="0.2">
      <c r="A2361" s="9" t="s">
        <v>5281</v>
      </c>
      <c r="B2361">
        <v>0.308</v>
      </c>
      <c r="C2361">
        <v>0.73299999999999998</v>
      </c>
      <c r="D2361">
        <v>0.53500000000000003</v>
      </c>
      <c r="E2361">
        <v>0.79500000000000004</v>
      </c>
      <c r="F2361">
        <v>0.496</v>
      </c>
      <c r="G2361">
        <f t="shared" si="72"/>
        <v>0.72987721691678042</v>
      </c>
      <c r="H2361">
        <f t="shared" si="73"/>
        <v>0.62389937106918236</v>
      </c>
      <c r="M2361" s="10"/>
    </row>
    <row r="2362" spans="1:13" x14ac:dyDescent="0.2">
      <c r="A2362" s="9" t="s">
        <v>5281</v>
      </c>
      <c r="B2362">
        <v>1.54</v>
      </c>
      <c r="C2362">
        <v>2.1789999999999998</v>
      </c>
      <c r="D2362">
        <v>0.9</v>
      </c>
      <c r="E2362">
        <v>2.21</v>
      </c>
      <c r="F2362">
        <v>1.0529999999999999</v>
      </c>
      <c r="G2362">
        <f t="shared" si="72"/>
        <v>0.41303350160624142</v>
      </c>
      <c r="H2362">
        <f t="shared" si="73"/>
        <v>0.47647058823529409</v>
      </c>
      <c r="M2362" s="10"/>
    </row>
    <row r="2363" spans="1:13" x14ac:dyDescent="0.2">
      <c r="A2363" s="9" t="s">
        <v>5281</v>
      </c>
      <c r="B2363">
        <v>0.32300000000000001</v>
      </c>
      <c r="C2363">
        <v>0.69</v>
      </c>
      <c r="D2363">
        <v>0.59699999999999998</v>
      </c>
      <c r="E2363">
        <v>0.83299999999999996</v>
      </c>
      <c r="F2363">
        <v>0.621</v>
      </c>
      <c r="G2363">
        <f t="shared" si="72"/>
        <v>0.86521739130434783</v>
      </c>
      <c r="H2363">
        <f t="shared" si="73"/>
        <v>0.74549819927971195</v>
      </c>
      <c r="M2363" s="10"/>
    </row>
    <row r="2364" spans="1:13" x14ac:dyDescent="0.2">
      <c r="A2364" s="9" t="s">
        <v>5281</v>
      </c>
      <c r="B2364">
        <v>1.9870000000000001</v>
      </c>
      <c r="C2364">
        <v>1.641</v>
      </c>
      <c r="D2364">
        <v>1.542</v>
      </c>
      <c r="E2364">
        <v>1.7290000000000001</v>
      </c>
      <c r="F2364">
        <v>1.4890000000000001</v>
      </c>
      <c r="G2364">
        <f t="shared" si="72"/>
        <v>0.93967093235831811</v>
      </c>
      <c r="H2364">
        <f t="shared" si="73"/>
        <v>0.86119144013880855</v>
      </c>
      <c r="M2364" s="10"/>
    </row>
    <row r="2365" spans="1:13" x14ac:dyDescent="0.2">
      <c r="A2365" s="9" t="s">
        <v>5281</v>
      </c>
      <c r="B2365">
        <v>0.92400000000000004</v>
      </c>
      <c r="C2365">
        <v>1.633</v>
      </c>
      <c r="D2365">
        <v>0.72</v>
      </c>
      <c r="E2365">
        <v>1.6879999999999999</v>
      </c>
      <c r="F2365">
        <v>0.83299999999999996</v>
      </c>
      <c r="G2365">
        <f t="shared" si="72"/>
        <v>0.4409063074096754</v>
      </c>
      <c r="H2365">
        <f t="shared" si="73"/>
        <v>0.49348341232227488</v>
      </c>
      <c r="M2365" s="10"/>
    </row>
    <row r="2366" spans="1:13" x14ac:dyDescent="0.2">
      <c r="A2366" s="9" t="s">
        <v>5281</v>
      </c>
      <c r="B2366">
        <v>0.16900000000000001</v>
      </c>
      <c r="C2366">
        <v>0.623</v>
      </c>
      <c r="D2366">
        <v>0.34599999999999997</v>
      </c>
      <c r="E2366">
        <v>0.72399999999999998</v>
      </c>
      <c r="F2366">
        <v>0.439</v>
      </c>
      <c r="G2366">
        <f t="shared" si="72"/>
        <v>0.5553772070626003</v>
      </c>
      <c r="H2366">
        <f t="shared" si="73"/>
        <v>0.60635359116022103</v>
      </c>
      <c r="M2366" s="10"/>
    </row>
    <row r="2367" spans="1:13" x14ac:dyDescent="0.2">
      <c r="A2367" s="9" t="s">
        <v>5281</v>
      </c>
      <c r="B2367">
        <v>1.6479999999999999</v>
      </c>
      <c r="C2367">
        <v>1.7450000000000001</v>
      </c>
      <c r="D2367">
        <v>1.202</v>
      </c>
      <c r="E2367">
        <v>1.89</v>
      </c>
      <c r="F2367">
        <v>1.2410000000000001</v>
      </c>
      <c r="G2367">
        <f t="shared" si="72"/>
        <v>0.68882521489971338</v>
      </c>
      <c r="H2367">
        <f t="shared" si="73"/>
        <v>0.65661375661375665</v>
      </c>
      <c r="M2367" s="10"/>
    </row>
    <row r="2368" spans="1:13" x14ac:dyDescent="0.2">
      <c r="A2368" s="9" t="s">
        <v>5281</v>
      </c>
      <c r="B2368">
        <v>0.23100000000000001</v>
      </c>
      <c r="C2368">
        <v>0.66900000000000004</v>
      </c>
      <c r="D2368">
        <v>0.44</v>
      </c>
      <c r="E2368">
        <v>0.79500000000000004</v>
      </c>
      <c r="F2368">
        <v>0.496</v>
      </c>
      <c r="G2368">
        <f t="shared" si="72"/>
        <v>0.65769805680119575</v>
      </c>
      <c r="H2368">
        <f t="shared" si="73"/>
        <v>0.62389937106918236</v>
      </c>
      <c r="M2368" s="10"/>
    </row>
    <row r="2369" spans="1:13" x14ac:dyDescent="0.2">
      <c r="A2369" s="9" t="s">
        <v>5281</v>
      </c>
      <c r="B2369">
        <v>0.2</v>
      </c>
      <c r="C2369">
        <v>0.753</v>
      </c>
      <c r="D2369">
        <v>0.33900000000000002</v>
      </c>
      <c r="E2369">
        <v>0.79500000000000004</v>
      </c>
      <c r="F2369">
        <v>0.439</v>
      </c>
      <c r="G2369">
        <f t="shared" si="72"/>
        <v>0.45019920318725104</v>
      </c>
      <c r="H2369">
        <f t="shared" si="73"/>
        <v>0.55220125786163521</v>
      </c>
      <c r="M2369" s="10"/>
    </row>
    <row r="2370" spans="1:13" x14ac:dyDescent="0.2">
      <c r="A2370" s="9" t="s">
        <v>5281</v>
      </c>
      <c r="B2370">
        <v>0.185</v>
      </c>
      <c r="C2370">
        <v>0.51700000000000002</v>
      </c>
      <c r="D2370">
        <v>0.45500000000000002</v>
      </c>
      <c r="E2370">
        <v>0.621</v>
      </c>
      <c r="F2370">
        <v>0.496</v>
      </c>
      <c r="G2370">
        <f t="shared" si="72"/>
        <v>0.88007736943907156</v>
      </c>
      <c r="H2370">
        <f t="shared" si="73"/>
        <v>0.79871175523349436</v>
      </c>
      <c r="M2370" s="10"/>
    </row>
    <row r="2371" spans="1:13" x14ac:dyDescent="0.2">
      <c r="A2371" s="9" t="s">
        <v>5281</v>
      </c>
      <c r="B2371">
        <v>1.1399999999999999</v>
      </c>
      <c r="C2371">
        <v>1.5529999999999999</v>
      </c>
      <c r="D2371">
        <v>0.93400000000000005</v>
      </c>
      <c r="E2371">
        <v>1.6879999999999999</v>
      </c>
      <c r="F2371">
        <v>1.139</v>
      </c>
      <c r="G2371">
        <f t="shared" ref="G2371:G2434" si="74">D2371/C2371</f>
        <v>0.60141661300708316</v>
      </c>
      <c r="H2371">
        <f t="shared" si="73"/>
        <v>0.67476303317535546</v>
      </c>
      <c r="M2371" s="10"/>
    </row>
    <row r="2372" spans="1:13" x14ac:dyDescent="0.2">
      <c r="A2372" s="9" t="s">
        <v>5281</v>
      </c>
      <c r="B2372">
        <v>1.571</v>
      </c>
      <c r="C2372">
        <v>1.5980000000000001</v>
      </c>
      <c r="D2372">
        <v>1.252</v>
      </c>
      <c r="E2372">
        <v>1.6879999999999999</v>
      </c>
      <c r="F2372">
        <v>1.383</v>
      </c>
      <c r="G2372">
        <f t="shared" si="74"/>
        <v>0.7834793491864831</v>
      </c>
      <c r="H2372">
        <f t="shared" ref="H2372:H2435" si="75">F2372/E2372</f>
        <v>0.81931279620853081</v>
      </c>
      <c r="M2372" s="10"/>
    </row>
    <row r="2373" spans="1:13" x14ac:dyDescent="0.2">
      <c r="A2373" s="9" t="s">
        <v>5281</v>
      </c>
      <c r="B2373">
        <v>0.108</v>
      </c>
      <c r="C2373">
        <v>0.38300000000000001</v>
      </c>
      <c r="D2373">
        <v>0.35799999999999998</v>
      </c>
      <c r="E2373">
        <v>0.44800000000000001</v>
      </c>
      <c r="F2373">
        <v>0.372</v>
      </c>
      <c r="G2373">
        <f t="shared" si="74"/>
        <v>0.93472584856396856</v>
      </c>
      <c r="H2373">
        <f t="shared" si="75"/>
        <v>0.83035714285714279</v>
      </c>
      <c r="M2373" s="10"/>
    </row>
    <row r="2374" spans="1:13" x14ac:dyDescent="0.2">
      <c r="A2374" s="9" t="s">
        <v>5281</v>
      </c>
      <c r="B2374">
        <v>1.0169999999999999</v>
      </c>
      <c r="C2374">
        <v>1.236</v>
      </c>
      <c r="D2374">
        <v>1.0469999999999999</v>
      </c>
      <c r="E2374">
        <v>1.343</v>
      </c>
      <c r="F2374">
        <v>1.117</v>
      </c>
      <c r="G2374">
        <f t="shared" si="74"/>
        <v>0.84708737864077666</v>
      </c>
      <c r="H2374">
        <f t="shared" si="75"/>
        <v>0.83172002978406556</v>
      </c>
      <c r="M2374" s="10"/>
    </row>
    <row r="2375" spans="1:13" x14ac:dyDescent="0.2">
      <c r="A2375" s="9" t="s">
        <v>5281</v>
      </c>
      <c r="B2375">
        <v>0.64700000000000002</v>
      </c>
      <c r="C2375">
        <v>0.96299999999999997</v>
      </c>
      <c r="D2375">
        <v>0.85499999999999998</v>
      </c>
      <c r="E2375">
        <v>1.06</v>
      </c>
      <c r="F2375">
        <v>0.86899999999999999</v>
      </c>
      <c r="G2375">
        <f t="shared" si="74"/>
        <v>0.88785046728971961</v>
      </c>
      <c r="H2375">
        <f t="shared" si="75"/>
        <v>0.81981132075471697</v>
      </c>
      <c r="M2375" s="10"/>
    </row>
    <row r="2376" spans="1:13" x14ac:dyDescent="0.2">
      <c r="A2376" s="9" t="s">
        <v>5281</v>
      </c>
      <c r="B2376">
        <v>0.53900000000000003</v>
      </c>
      <c r="C2376">
        <v>0.99099999999999999</v>
      </c>
      <c r="D2376">
        <v>0.69299999999999995</v>
      </c>
      <c r="E2376">
        <v>1.1439999999999999</v>
      </c>
      <c r="F2376">
        <v>0.745</v>
      </c>
      <c r="G2376">
        <f t="shared" si="74"/>
        <v>0.69929364278506556</v>
      </c>
      <c r="H2376">
        <f t="shared" si="75"/>
        <v>0.65122377622377625</v>
      </c>
      <c r="M2376" s="10"/>
    </row>
    <row r="2377" spans="1:13" x14ac:dyDescent="0.2">
      <c r="A2377" s="9" t="s">
        <v>5281</v>
      </c>
      <c r="B2377">
        <v>0.98599999999999999</v>
      </c>
      <c r="C2377">
        <v>1.175</v>
      </c>
      <c r="D2377">
        <v>1.0680000000000001</v>
      </c>
      <c r="E2377">
        <v>1.296</v>
      </c>
      <c r="F2377">
        <v>1.117</v>
      </c>
      <c r="G2377">
        <f t="shared" si="74"/>
        <v>0.90893617021276596</v>
      </c>
      <c r="H2377">
        <f t="shared" si="75"/>
        <v>0.86188271604938271</v>
      </c>
      <c r="M2377" s="10"/>
    </row>
    <row r="2378" spans="1:13" x14ac:dyDescent="0.2">
      <c r="A2378" s="9" t="s">
        <v>5281</v>
      </c>
      <c r="B2378">
        <v>0.26200000000000001</v>
      </c>
      <c r="C2378">
        <v>0.66</v>
      </c>
      <c r="D2378">
        <v>0.505</v>
      </c>
      <c r="E2378">
        <v>0.72399999999999998</v>
      </c>
      <c r="F2378">
        <v>0.621</v>
      </c>
      <c r="G2378">
        <f t="shared" si="74"/>
        <v>0.76515151515151514</v>
      </c>
      <c r="H2378">
        <f t="shared" si="75"/>
        <v>0.85773480662983426</v>
      </c>
      <c r="M2378" s="10"/>
    </row>
    <row r="2379" spans="1:13" x14ac:dyDescent="0.2">
      <c r="A2379" s="9" t="s">
        <v>5281</v>
      </c>
      <c r="B2379">
        <v>2.6960000000000002</v>
      </c>
      <c r="C2379">
        <v>2.0139999999999998</v>
      </c>
      <c r="D2379">
        <v>1.704</v>
      </c>
      <c r="E2379">
        <v>2.1680000000000001</v>
      </c>
      <c r="F2379">
        <v>1.776</v>
      </c>
      <c r="G2379">
        <f t="shared" si="74"/>
        <v>0.84607745779543209</v>
      </c>
      <c r="H2379">
        <f t="shared" si="75"/>
        <v>0.81918819188191883</v>
      </c>
      <c r="M2379" s="10"/>
    </row>
    <row r="2380" spans="1:13" x14ac:dyDescent="0.2">
      <c r="A2380" s="9" t="s">
        <v>5281</v>
      </c>
      <c r="B2380">
        <v>0.32300000000000001</v>
      </c>
      <c r="C2380">
        <v>0.67200000000000004</v>
      </c>
      <c r="D2380">
        <v>0.61299999999999999</v>
      </c>
      <c r="E2380">
        <v>0.78500000000000003</v>
      </c>
      <c r="F2380">
        <v>0.621</v>
      </c>
      <c r="G2380">
        <f t="shared" si="74"/>
        <v>0.91220238095238093</v>
      </c>
      <c r="H2380">
        <f t="shared" si="75"/>
        <v>0.79108280254777064</v>
      </c>
      <c r="M2380" s="10"/>
    </row>
    <row r="2381" spans="1:13" x14ac:dyDescent="0.2">
      <c r="A2381" s="9" t="s">
        <v>5281</v>
      </c>
      <c r="B2381">
        <v>3.589</v>
      </c>
      <c r="C2381">
        <v>3.1320000000000001</v>
      </c>
      <c r="D2381">
        <v>1.4590000000000001</v>
      </c>
      <c r="E2381">
        <v>3.3879999999999999</v>
      </c>
      <c r="F2381">
        <v>1.847</v>
      </c>
      <c r="G2381">
        <f t="shared" si="74"/>
        <v>0.46583652618135379</v>
      </c>
      <c r="H2381">
        <f t="shared" si="75"/>
        <v>0.54515938606847703</v>
      </c>
      <c r="M2381" s="10"/>
    </row>
    <row r="2382" spans="1:13" x14ac:dyDescent="0.2">
      <c r="A2382" s="9" t="s">
        <v>5281</v>
      </c>
      <c r="B2382">
        <v>0.37</v>
      </c>
      <c r="C2382">
        <v>0.81899999999999995</v>
      </c>
      <c r="D2382">
        <v>0.57499999999999996</v>
      </c>
      <c r="E2382">
        <v>0.90400000000000003</v>
      </c>
      <c r="F2382">
        <v>0.621</v>
      </c>
      <c r="G2382">
        <f t="shared" si="74"/>
        <v>0.70207570207570202</v>
      </c>
      <c r="H2382">
        <f t="shared" si="75"/>
        <v>0.68694690265486724</v>
      </c>
      <c r="M2382" s="10"/>
    </row>
    <row r="2383" spans="1:13" x14ac:dyDescent="0.2">
      <c r="A2383" s="9" t="s">
        <v>5281</v>
      </c>
      <c r="B2383">
        <v>0.56999999999999995</v>
      </c>
      <c r="C2383">
        <v>0.92700000000000005</v>
      </c>
      <c r="D2383">
        <v>0.78300000000000003</v>
      </c>
      <c r="E2383">
        <v>1.06</v>
      </c>
      <c r="F2383">
        <v>0.86899999999999999</v>
      </c>
      <c r="G2383">
        <f t="shared" si="74"/>
        <v>0.84466019417475724</v>
      </c>
      <c r="H2383">
        <f t="shared" si="75"/>
        <v>0.81981132075471697</v>
      </c>
      <c r="M2383" s="10"/>
    </row>
    <row r="2384" spans="1:13" x14ac:dyDescent="0.2">
      <c r="A2384" s="9" t="s">
        <v>5281</v>
      </c>
      <c r="B2384">
        <v>1.155</v>
      </c>
      <c r="C2384">
        <v>1.3460000000000001</v>
      </c>
      <c r="D2384">
        <v>1.093</v>
      </c>
      <c r="E2384">
        <v>1.4530000000000001</v>
      </c>
      <c r="F2384">
        <v>1.117</v>
      </c>
      <c r="G2384">
        <f t="shared" si="74"/>
        <v>0.81203566121842485</v>
      </c>
      <c r="H2384">
        <f t="shared" si="75"/>
        <v>0.76875430144528556</v>
      </c>
      <c r="M2384" s="10"/>
    </row>
    <row r="2385" spans="1:13" x14ac:dyDescent="0.2">
      <c r="A2385" s="9" t="s">
        <v>5281</v>
      </c>
      <c r="B2385">
        <v>2.3410000000000002</v>
      </c>
      <c r="C2385">
        <v>1.7490000000000001</v>
      </c>
      <c r="D2385">
        <v>1.704</v>
      </c>
      <c r="E2385">
        <v>1.962</v>
      </c>
      <c r="F2385">
        <v>1.738</v>
      </c>
      <c r="G2385">
        <f t="shared" si="74"/>
        <v>0.97427101200686095</v>
      </c>
      <c r="H2385">
        <f t="shared" si="75"/>
        <v>0.88583078491335376</v>
      </c>
      <c r="M2385" s="10"/>
    </row>
    <row r="2386" spans="1:13" x14ac:dyDescent="0.2">
      <c r="A2386" s="9" t="s">
        <v>5281</v>
      </c>
      <c r="B2386">
        <v>0.67800000000000005</v>
      </c>
      <c r="C2386">
        <v>1.024</v>
      </c>
      <c r="D2386">
        <v>0.84299999999999997</v>
      </c>
      <c r="E2386">
        <v>1.1100000000000001</v>
      </c>
      <c r="F2386">
        <v>0.86899999999999999</v>
      </c>
      <c r="G2386">
        <f t="shared" si="74"/>
        <v>0.8232421875</v>
      </c>
      <c r="H2386">
        <f t="shared" si="75"/>
        <v>0.78288288288288277</v>
      </c>
      <c r="M2386" s="10"/>
    </row>
    <row r="2387" spans="1:13" x14ac:dyDescent="0.2">
      <c r="A2387" s="9" t="s">
        <v>5281</v>
      </c>
      <c r="B2387">
        <v>0.2</v>
      </c>
      <c r="C2387">
        <v>0.629</v>
      </c>
      <c r="D2387">
        <v>0.40500000000000003</v>
      </c>
      <c r="E2387">
        <v>0.66800000000000004</v>
      </c>
      <c r="F2387">
        <v>0.372</v>
      </c>
      <c r="G2387">
        <f t="shared" si="74"/>
        <v>0.64387917329093802</v>
      </c>
      <c r="H2387">
        <f t="shared" si="75"/>
        <v>0.55688622754491013</v>
      </c>
      <c r="M2387" s="10"/>
    </row>
    <row r="2388" spans="1:13" x14ac:dyDescent="0.2">
      <c r="A2388" s="9" t="s">
        <v>5281</v>
      </c>
      <c r="B2388">
        <v>0.56999999999999995</v>
      </c>
      <c r="C2388">
        <v>1.163</v>
      </c>
      <c r="D2388">
        <v>0.624</v>
      </c>
      <c r="E2388">
        <v>1.222</v>
      </c>
      <c r="F2388">
        <v>0.621</v>
      </c>
      <c r="G2388">
        <f t="shared" si="74"/>
        <v>0.53654342218400686</v>
      </c>
      <c r="H2388">
        <f t="shared" si="75"/>
        <v>0.50818330605564643</v>
      </c>
      <c r="M2388" s="10"/>
    </row>
    <row r="2389" spans="1:13" x14ac:dyDescent="0.2">
      <c r="A2389" s="9" t="s">
        <v>5281</v>
      </c>
      <c r="B2389">
        <v>1.202</v>
      </c>
      <c r="C2389">
        <v>1.4139999999999999</v>
      </c>
      <c r="D2389">
        <v>1.0820000000000001</v>
      </c>
      <c r="E2389">
        <v>1.5149999999999999</v>
      </c>
      <c r="F2389">
        <v>1.117</v>
      </c>
      <c r="G2389">
        <f t="shared" si="74"/>
        <v>0.76520509193776531</v>
      </c>
      <c r="H2389">
        <f t="shared" si="75"/>
        <v>0.73729372937293736</v>
      </c>
      <c r="M2389" s="10"/>
    </row>
    <row r="2390" spans="1:13" x14ac:dyDescent="0.2">
      <c r="A2390" s="9" t="s">
        <v>5281</v>
      </c>
      <c r="B2390">
        <v>0.63200000000000001</v>
      </c>
      <c r="C2390">
        <v>1.3280000000000001</v>
      </c>
      <c r="D2390">
        <v>0.60499999999999998</v>
      </c>
      <c r="E2390">
        <v>1.5149999999999999</v>
      </c>
      <c r="F2390">
        <v>0.72199999999999998</v>
      </c>
      <c r="G2390">
        <f t="shared" si="74"/>
        <v>0.45557228915662645</v>
      </c>
      <c r="H2390">
        <f t="shared" si="75"/>
        <v>0.47656765676567658</v>
      </c>
      <c r="M2390" s="10"/>
    </row>
    <row r="2391" spans="1:13" x14ac:dyDescent="0.2">
      <c r="A2391" s="9" t="s">
        <v>5281</v>
      </c>
      <c r="B2391">
        <v>2.157</v>
      </c>
      <c r="C2391">
        <v>2.2240000000000002</v>
      </c>
      <c r="D2391">
        <v>1.2350000000000001</v>
      </c>
      <c r="E2391">
        <v>2.282</v>
      </c>
      <c r="F2391">
        <v>1.3620000000000001</v>
      </c>
      <c r="G2391">
        <f t="shared" si="74"/>
        <v>0.5553057553956835</v>
      </c>
      <c r="H2391">
        <f t="shared" si="75"/>
        <v>0.59684487291849264</v>
      </c>
      <c r="M2391" s="10"/>
    </row>
    <row r="2392" spans="1:13" x14ac:dyDescent="0.2">
      <c r="A2392" s="9" t="s">
        <v>5281</v>
      </c>
      <c r="B2392">
        <v>1.571</v>
      </c>
      <c r="C2392">
        <v>1.954</v>
      </c>
      <c r="D2392">
        <v>1.024</v>
      </c>
      <c r="E2392">
        <v>2.1349999999999998</v>
      </c>
      <c r="F2392">
        <v>1.248</v>
      </c>
      <c r="G2392">
        <f t="shared" si="74"/>
        <v>0.52405322415557831</v>
      </c>
      <c r="H2392">
        <f t="shared" si="75"/>
        <v>0.58454332552693211</v>
      </c>
      <c r="M2392" s="10"/>
    </row>
    <row r="2393" spans="1:13" x14ac:dyDescent="0.2">
      <c r="A2393" s="9" t="s">
        <v>5281</v>
      </c>
      <c r="B2393">
        <v>5.5460000000000003</v>
      </c>
      <c r="C2393">
        <v>4.4820000000000002</v>
      </c>
      <c r="D2393">
        <v>1.575</v>
      </c>
      <c r="E2393">
        <v>4.726</v>
      </c>
      <c r="F2393">
        <v>1.986</v>
      </c>
      <c r="G2393">
        <f t="shared" si="74"/>
        <v>0.35140562248995982</v>
      </c>
      <c r="H2393">
        <f t="shared" si="75"/>
        <v>0.42022852306390179</v>
      </c>
      <c r="M2393" s="10"/>
    </row>
    <row r="2394" spans="1:13" x14ac:dyDescent="0.2">
      <c r="A2394" s="9" t="s">
        <v>5281</v>
      </c>
      <c r="B2394">
        <v>3.173</v>
      </c>
      <c r="C2394">
        <v>2.8130000000000002</v>
      </c>
      <c r="D2394">
        <v>1.4359999999999999</v>
      </c>
      <c r="E2394">
        <v>2.8359999999999999</v>
      </c>
      <c r="F2394">
        <v>1.552</v>
      </c>
      <c r="G2394">
        <f t="shared" si="74"/>
        <v>0.51048702452897254</v>
      </c>
      <c r="H2394">
        <f t="shared" si="75"/>
        <v>0.54724964739069115</v>
      </c>
      <c r="M2394" s="10"/>
    </row>
    <row r="2395" spans="1:13" x14ac:dyDescent="0.2">
      <c r="A2395" s="9" t="s">
        <v>5281</v>
      </c>
      <c r="B2395">
        <v>0.44700000000000001</v>
      </c>
      <c r="C2395">
        <v>0.85699999999999998</v>
      </c>
      <c r="D2395">
        <v>0.66400000000000003</v>
      </c>
      <c r="E2395">
        <v>1.0009999999999999</v>
      </c>
      <c r="F2395">
        <v>0.745</v>
      </c>
      <c r="G2395">
        <f t="shared" si="74"/>
        <v>0.7747957992998834</v>
      </c>
      <c r="H2395">
        <f t="shared" si="75"/>
        <v>0.74425574425574437</v>
      </c>
      <c r="M2395" s="10"/>
    </row>
    <row r="2396" spans="1:13" x14ac:dyDescent="0.2">
      <c r="A2396" s="9" t="s">
        <v>5281</v>
      </c>
      <c r="B2396">
        <v>0.2</v>
      </c>
      <c r="C2396">
        <v>0.54400000000000004</v>
      </c>
      <c r="D2396">
        <v>0.46899999999999997</v>
      </c>
      <c r="E2396">
        <v>0.621</v>
      </c>
      <c r="F2396">
        <v>0.496</v>
      </c>
      <c r="G2396">
        <f t="shared" si="74"/>
        <v>0.86213235294117641</v>
      </c>
      <c r="H2396">
        <f t="shared" si="75"/>
        <v>0.79871175523349436</v>
      </c>
      <c r="M2396" s="10"/>
    </row>
    <row r="2397" spans="1:13" x14ac:dyDescent="0.2">
      <c r="A2397" s="9" t="s">
        <v>5281</v>
      </c>
      <c r="B2397">
        <v>0.67800000000000005</v>
      </c>
      <c r="C2397">
        <v>1.0589999999999999</v>
      </c>
      <c r="D2397">
        <v>0.81499999999999995</v>
      </c>
      <c r="E2397">
        <v>1.171</v>
      </c>
      <c r="F2397">
        <v>0.86899999999999999</v>
      </c>
      <c r="G2397">
        <f t="shared" si="74"/>
        <v>0.76959395656279506</v>
      </c>
      <c r="H2397">
        <f t="shared" si="75"/>
        <v>0.74210076857386842</v>
      </c>
      <c r="M2397" s="10"/>
    </row>
    <row r="2398" spans="1:13" x14ac:dyDescent="0.2">
      <c r="A2398" s="9" t="s">
        <v>5281</v>
      </c>
      <c r="B2398">
        <v>4.298</v>
      </c>
      <c r="C2398">
        <v>3.3490000000000002</v>
      </c>
      <c r="D2398">
        <v>1.6339999999999999</v>
      </c>
      <c r="E2398">
        <v>3.3530000000000002</v>
      </c>
      <c r="F2398">
        <v>1.869</v>
      </c>
      <c r="G2398">
        <f t="shared" si="74"/>
        <v>0.4879068378620483</v>
      </c>
      <c r="H2398">
        <f t="shared" si="75"/>
        <v>0.55741127348643005</v>
      </c>
      <c r="M2398" s="10"/>
    </row>
    <row r="2399" spans="1:13" x14ac:dyDescent="0.2">
      <c r="A2399" s="9" t="s">
        <v>5281</v>
      </c>
      <c r="B2399">
        <v>1.294</v>
      </c>
      <c r="C2399">
        <v>1.4239999999999999</v>
      </c>
      <c r="D2399">
        <v>1.157</v>
      </c>
      <c r="E2399">
        <v>1.6879999999999999</v>
      </c>
      <c r="F2399">
        <v>1.3140000000000001</v>
      </c>
      <c r="G2399">
        <f t="shared" si="74"/>
        <v>0.81250000000000011</v>
      </c>
      <c r="H2399">
        <f t="shared" si="75"/>
        <v>0.77843601895734604</v>
      </c>
      <c r="M2399" s="10"/>
    </row>
    <row r="2400" spans="1:13" x14ac:dyDescent="0.2">
      <c r="A2400" s="9" t="s">
        <v>5281</v>
      </c>
      <c r="B2400">
        <v>0.89300000000000002</v>
      </c>
      <c r="C2400">
        <v>1.296</v>
      </c>
      <c r="D2400">
        <v>0.878</v>
      </c>
      <c r="E2400">
        <v>1.3879999999999999</v>
      </c>
      <c r="F2400">
        <v>0.96499999999999997</v>
      </c>
      <c r="G2400">
        <f t="shared" si="74"/>
        <v>0.67746913580246915</v>
      </c>
      <c r="H2400">
        <f t="shared" si="75"/>
        <v>0.69524495677233433</v>
      </c>
      <c r="M2400" s="10"/>
    </row>
    <row r="2401" spans="1:13" x14ac:dyDescent="0.2">
      <c r="A2401" s="9" t="s">
        <v>5281</v>
      </c>
      <c r="B2401">
        <v>2.573</v>
      </c>
      <c r="C2401">
        <v>2.4689999999999999</v>
      </c>
      <c r="D2401">
        <v>1.327</v>
      </c>
      <c r="E2401">
        <v>2.5129999999999999</v>
      </c>
      <c r="F2401">
        <v>1.482</v>
      </c>
      <c r="G2401">
        <f t="shared" si="74"/>
        <v>0.53746456055083036</v>
      </c>
      <c r="H2401">
        <f t="shared" si="75"/>
        <v>0.589733386390768</v>
      </c>
      <c r="M2401" s="10"/>
    </row>
    <row r="2402" spans="1:13" x14ac:dyDescent="0.2">
      <c r="A2402" s="9" t="s">
        <v>5281</v>
      </c>
      <c r="B2402">
        <v>1.972</v>
      </c>
      <c r="C2402">
        <v>2.2210000000000001</v>
      </c>
      <c r="D2402">
        <v>1.1299999999999999</v>
      </c>
      <c r="E2402">
        <v>2.7330000000000001</v>
      </c>
      <c r="F2402">
        <v>1.694</v>
      </c>
      <c r="G2402">
        <f t="shared" si="74"/>
        <v>0.50877982890589812</v>
      </c>
      <c r="H2402">
        <f t="shared" si="75"/>
        <v>0.61983168679107203</v>
      </c>
      <c r="M2402" s="10"/>
    </row>
    <row r="2403" spans="1:13" x14ac:dyDescent="0.2">
      <c r="A2403" s="9" t="s">
        <v>5281</v>
      </c>
      <c r="B2403">
        <v>0.108</v>
      </c>
      <c r="C2403">
        <v>0.41399999999999998</v>
      </c>
      <c r="D2403">
        <v>0.33200000000000002</v>
      </c>
      <c r="E2403">
        <v>0.52700000000000002</v>
      </c>
      <c r="F2403">
        <v>0.372</v>
      </c>
      <c r="G2403">
        <f t="shared" si="74"/>
        <v>0.80193236714975857</v>
      </c>
      <c r="H2403">
        <f t="shared" si="75"/>
        <v>0.70588235294117641</v>
      </c>
      <c r="M2403" s="10"/>
    </row>
    <row r="2404" spans="1:13" x14ac:dyDescent="0.2">
      <c r="A2404" s="9" t="s">
        <v>5281</v>
      </c>
      <c r="B2404">
        <v>1.972</v>
      </c>
      <c r="C2404">
        <v>1.63</v>
      </c>
      <c r="D2404">
        <v>1.54</v>
      </c>
      <c r="E2404">
        <v>1.7290000000000001</v>
      </c>
      <c r="F2404">
        <v>1.613</v>
      </c>
      <c r="G2404">
        <f t="shared" si="74"/>
        <v>0.94478527607361973</v>
      </c>
      <c r="H2404">
        <f t="shared" si="75"/>
        <v>0.93290919606709077</v>
      </c>
      <c r="M2404" s="10"/>
    </row>
    <row r="2405" spans="1:13" x14ac:dyDescent="0.2">
      <c r="A2405" s="9" t="s">
        <v>5281</v>
      </c>
      <c r="B2405">
        <v>0.308</v>
      </c>
      <c r="C2405">
        <v>0.82499999999999996</v>
      </c>
      <c r="D2405">
        <v>0.47599999999999998</v>
      </c>
      <c r="E2405">
        <v>0.89500000000000002</v>
      </c>
      <c r="F2405">
        <v>0.52700000000000002</v>
      </c>
      <c r="G2405">
        <f t="shared" si="74"/>
        <v>0.57696969696969702</v>
      </c>
      <c r="H2405">
        <f t="shared" si="75"/>
        <v>0.58882681564245809</v>
      </c>
      <c r="M2405" s="10"/>
    </row>
    <row r="2406" spans="1:13" x14ac:dyDescent="0.2">
      <c r="A2406" s="9" t="s">
        <v>5281</v>
      </c>
      <c r="B2406">
        <v>1.0009999999999999</v>
      </c>
      <c r="C2406">
        <v>1.2290000000000001</v>
      </c>
      <c r="D2406">
        <v>1.0369999999999999</v>
      </c>
      <c r="E2406">
        <v>1.3879999999999999</v>
      </c>
      <c r="F2406">
        <v>1.117</v>
      </c>
      <c r="G2406">
        <f t="shared" si="74"/>
        <v>0.84377542717656617</v>
      </c>
      <c r="H2406">
        <f t="shared" si="75"/>
        <v>0.80475504322766578</v>
      </c>
      <c r="M2406" s="10"/>
    </row>
    <row r="2407" spans="1:13" x14ac:dyDescent="0.2">
      <c r="A2407" s="9" t="s">
        <v>5281</v>
      </c>
      <c r="B2407">
        <v>0.246</v>
      </c>
      <c r="C2407">
        <v>0.60099999999999998</v>
      </c>
      <c r="D2407">
        <v>0.52200000000000002</v>
      </c>
      <c r="E2407">
        <v>0.70199999999999996</v>
      </c>
      <c r="F2407">
        <v>0.496</v>
      </c>
      <c r="G2407">
        <f t="shared" si="74"/>
        <v>0.8685524126455908</v>
      </c>
      <c r="H2407">
        <f t="shared" si="75"/>
        <v>0.70655270655270663</v>
      </c>
      <c r="M2407" s="10"/>
    </row>
    <row r="2408" spans="1:13" x14ac:dyDescent="0.2">
      <c r="A2408" s="9" t="s">
        <v>5281</v>
      </c>
      <c r="B2408">
        <v>1.0629999999999999</v>
      </c>
      <c r="C2408">
        <v>1.9850000000000001</v>
      </c>
      <c r="D2408">
        <v>0.68200000000000005</v>
      </c>
      <c r="E2408">
        <v>2.02</v>
      </c>
      <c r="F2408">
        <v>0.78700000000000003</v>
      </c>
      <c r="G2408">
        <f t="shared" si="74"/>
        <v>0.34357682619647356</v>
      </c>
      <c r="H2408">
        <f t="shared" si="75"/>
        <v>0.38960396039603962</v>
      </c>
      <c r="M2408" s="10"/>
    </row>
    <row r="2409" spans="1:13" x14ac:dyDescent="0.2">
      <c r="A2409" s="9" t="s">
        <v>5281</v>
      </c>
      <c r="B2409">
        <v>0.35399999999999998</v>
      </c>
      <c r="C2409">
        <v>1.056</v>
      </c>
      <c r="D2409">
        <v>0.42699999999999999</v>
      </c>
      <c r="E2409">
        <v>1.1439999999999999</v>
      </c>
      <c r="F2409">
        <v>0.496</v>
      </c>
      <c r="G2409">
        <f t="shared" si="74"/>
        <v>0.40435606060606055</v>
      </c>
      <c r="H2409">
        <f t="shared" si="75"/>
        <v>0.4335664335664336</v>
      </c>
      <c r="M2409" s="10"/>
    </row>
    <row r="2410" spans="1:13" x14ac:dyDescent="0.2">
      <c r="A2410" s="9" t="s">
        <v>5281</v>
      </c>
      <c r="B2410">
        <v>4.0670000000000002</v>
      </c>
      <c r="C2410">
        <v>2.714</v>
      </c>
      <c r="D2410">
        <v>1.9079999999999999</v>
      </c>
      <c r="E2410">
        <v>2.984</v>
      </c>
      <c r="F2410">
        <v>2.2879999999999998</v>
      </c>
      <c r="G2410">
        <f t="shared" si="74"/>
        <v>0.70302137067059689</v>
      </c>
      <c r="H2410">
        <f t="shared" si="75"/>
        <v>0.76675603217158173</v>
      </c>
      <c r="M2410" s="10"/>
    </row>
    <row r="2411" spans="1:13" x14ac:dyDescent="0.2">
      <c r="A2411" s="9" t="s">
        <v>5281</v>
      </c>
      <c r="B2411">
        <v>1.772</v>
      </c>
      <c r="C2411">
        <v>1.6379999999999999</v>
      </c>
      <c r="D2411">
        <v>1.377</v>
      </c>
      <c r="E2411">
        <v>1.7769999999999999</v>
      </c>
      <c r="F2411">
        <v>1.4890000000000001</v>
      </c>
      <c r="G2411">
        <f t="shared" si="74"/>
        <v>0.84065934065934067</v>
      </c>
      <c r="H2411">
        <f t="shared" si="75"/>
        <v>0.8379290939786157</v>
      </c>
      <c r="M2411" s="10"/>
    </row>
    <row r="2412" spans="1:13" x14ac:dyDescent="0.2">
      <c r="A2412" s="9" t="s">
        <v>5281</v>
      </c>
      <c r="B2412">
        <v>2.0030000000000001</v>
      </c>
      <c r="C2412">
        <v>2.778</v>
      </c>
      <c r="D2412">
        <v>0.91800000000000004</v>
      </c>
      <c r="E2412">
        <v>2.7559999999999998</v>
      </c>
      <c r="F2412">
        <v>1.0429999999999999</v>
      </c>
      <c r="G2412">
        <f t="shared" si="74"/>
        <v>0.33045356371490281</v>
      </c>
      <c r="H2412">
        <f t="shared" si="75"/>
        <v>0.37844702467343977</v>
      </c>
      <c r="M2412" s="10"/>
    </row>
    <row r="2413" spans="1:13" x14ac:dyDescent="0.2">
      <c r="A2413" s="9" t="s">
        <v>5281</v>
      </c>
      <c r="B2413">
        <v>5.2679999999999998</v>
      </c>
      <c r="C2413">
        <v>3.8650000000000002</v>
      </c>
      <c r="D2413">
        <v>1.736</v>
      </c>
      <c r="E2413">
        <v>4.4749999999999996</v>
      </c>
      <c r="F2413">
        <v>2.234</v>
      </c>
      <c r="G2413">
        <f t="shared" si="74"/>
        <v>0.44915912031047861</v>
      </c>
      <c r="H2413">
        <f t="shared" si="75"/>
        <v>0.49921787709497212</v>
      </c>
      <c r="M2413" s="10"/>
    </row>
    <row r="2414" spans="1:13" x14ac:dyDescent="0.2">
      <c r="A2414" s="9" t="s">
        <v>5281</v>
      </c>
      <c r="B2414">
        <v>1.0009999999999999</v>
      </c>
      <c r="C2414">
        <v>1.359</v>
      </c>
      <c r="D2414">
        <v>0.93799999999999994</v>
      </c>
      <c r="E2414">
        <v>1.4470000000000001</v>
      </c>
      <c r="F2414">
        <v>0.99299999999999999</v>
      </c>
      <c r="G2414">
        <f t="shared" si="74"/>
        <v>0.6902133922001471</v>
      </c>
      <c r="H2414">
        <f t="shared" si="75"/>
        <v>0.68624740843123699</v>
      </c>
      <c r="M2414" s="10"/>
    </row>
    <row r="2415" spans="1:13" x14ac:dyDescent="0.2">
      <c r="A2415" s="9" t="s">
        <v>5281</v>
      </c>
      <c r="B2415">
        <v>0.52400000000000002</v>
      </c>
      <c r="C2415">
        <v>1.042</v>
      </c>
      <c r="D2415">
        <v>0.64</v>
      </c>
      <c r="E2415">
        <v>1.177</v>
      </c>
      <c r="F2415">
        <v>0.745</v>
      </c>
      <c r="G2415">
        <f t="shared" si="74"/>
        <v>0.61420345489443373</v>
      </c>
      <c r="H2415">
        <f t="shared" si="75"/>
        <v>0.63296516567544603</v>
      </c>
      <c r="M2415" s="10"/>
    </row>
    <row r="2416" spans="1:13" x14ac:dyDescent="0.2">
      <c r="A2416" s="9" t="s">
        <v>5281</v>
      </c>
      <c r="B2416">
        <v>0.55500000000000005</v>
      </c>
      <c r="C2416">
        <v>1.2230000000000001</v>
      </c>
      <c r="D2416">
        <v>0.57699999999999996</v>
      </c>
      <c r="E2416">
        <v>1.278</v>
      </c>
      <c r="F2416">
        <v>0.66600000000000004</v>
      </c>
      <c r="G2416">
        <f t="shared" si="74"/>
        <v>0.47179067865903507</v>
      </c>
      <c r="H2416">
        <f t="shared" si="75"/>
        <v>0.52112676056338025</v>
      </c>
      <c r="M2416" s="10"/>
    </row>
    <row r="2417" spans="1:13" x14ac:dyDescent="0.2">
      <c r="A2417" s="9" t="s">
        <v>5281</v>
      </c>
      <c r="B2417">
        <v>0.72399999999999998</v>
      </c>
      <c r="C2417">
        <v>1.1220000000000001</v>
      </c>
      <c r="D2417">
        <v>0.82199999999999995</v>
      </c>
      <c r="E2417">
        <v>1.2410000000000001</v>
      </c>
      <c r="F2417">
        <v>0.86899999999999999</v>
      </c>
      <c r="G2417">
        <f t="shared" si="74"/>
        <v>0.7326203208556149</v>
      </c>
      <c r="H2417">
        <f t="shared" si="75"/>
        <v>0.70024174053182908</v>
      </c>
      <c r="M2417" s="10"/>
    </row>
    <row r="2418" spans="1:13" x14ac:dyDescent="0.2">
      <c r="A2418" s="9" t="s">
        <v>5281</v>
      </c>
      <c r="B2418">
        <v>3.05</v>
      </c>
      <c r="C2418">
        <v>2.3130000000000002</v>
      </c>
      <c r="D2418">
        <v>1.679</v>
      </c>
      <c r="E2418">
        <v>2.5590000000000002</v>
      </c>
      <c r="F2418">
        <v>1.887</v>
      </c>
      <c r="G2418">
        <f t="shared" si="74"/>
        <v>0.72589710332900992</v>
      </c>
      <c r="H2418">
        <f t="shared" si="75"/>
        <v>0.73739742086752635</v>
      </c>
      <c r="M2418" s="10"/>
    </row>
    <row r="2419" spans="1:13" x14ac:dyDescent="0.2">
      <c r="A2419" s="9" t="s">
        <v>5281</v>
      </c>
      <c r="B2419">
        <v>4.0670000000000002</v>
      </c>
      <c r="C2419">
        <v>3.101</v>
      </c>
      <c r="D2419">
        <v>1.67</v>
      </c>
      <c r="E2419">
        <v>3.1789999999999998</v>
      </c>
      <c r="F2419">
        <v>1.7549999999999999</v>
      </c>
      <c r="G2419">
        <f t="shared" si="74"/>
        <v>0.53853595614317962</v>
      </c>
      <c r="H2419">
        <f t="shared" si="75"/>
        <v>0.55206039635105375</v>
      </c>
      <c r="M2419" s="10"/>
    </row>
    <row r="2420" spans="1:13" x14ac:dyDescent="0.2">
      <c r="A2420" s="9" t="s">
        <v>5281</v>
      </c>
      <c r="B2420">
        <v>1.802</v>
      </c>
      <c r="C2420">
        <v>1.698</v>
      </c>
      <c r="D2420">
        <v>1.351</v>
      </c>
      <c r="E2420">
        <v>1.895</v>
      </c>
      <c r="F2420">
        <v>1.4890000000000001</v>
      </c>
      <c r="G2420">
        <f t="shared" si="74"/>
        <v>0.7956419316843345</v>
      </c>
      <c r="H2420">
        <f t="shared" si="75"/>
        <v>0.78575197889182058</v>
      </c>
      <c r="M2420" s="10"/>
    </row>
    <row r="2421" spans="1:13" x14ac:dyDescent="0.2">
      <c r="A2421" s="9" t="s">
        <v>5281</v>
      </c>
      <c r="B2421">
        <v>3.5739999999999998</v>
      </c>
      <c r="C2421">
        <v>2.77</v>
      </c>
      <c r="D2421">
        <v>1.643</v>
      </c>
      <c r="E2421">
        <v>2.8969999999999998</v>
      </c>
      <c r="F2421">
        <v>1.952</v>
      </c>
      <c r="G2421">
        <f t="shared" si="74"/>
        <v>0.59314079422382671</v>
      </c>
      <c r="H2421">
        <f t="shared" si="75"/>
        <v>0.67380048325854336</v>
      </c>
      <c r="M2421" s="10"/>
    </row>
    <row r="2422" spans="1:13" x14ac:dyDescent="0.2">
      <c r="A2422" s="9" t="s">
        <v>5281</v>
      </c>
      <c r="B2422">
        <v>1.0169999999999999</v>
      </c>
      <c r="C2422">
        <v>1.2430000000000001</v>
      </c>
      <c r="D2422">
        <v>1.0409999999999999</v>
      </c>
      <c r="E2422">
        <v>1.337</v>
      </c>
      <c r="F2422">
        <v>1.117</v>
      </c>
      <c r="G2422">
        <f t="shared" si="74"/>
        <v>0.83748994368463381</v>
      </c>
      <c r="H2422">
        <f t="shared" si="75"/>
        <v>0.83545250560957374</v>
      </c>
      <c r="M2422" s="10"/>
    </row>
    <row r="2423" spans="1:13" x14ac:dyDescent="0.2">
      <c r="A2423" s="9" t="s">
        <v>5281</v>
      </c>
      <c r="B2423">
        <v>0.66200000000000003</v>
      </c>
      <c r="C2423">
        <v>1.0780000000000001</v>
      </c>
      <c r="D2423">
        <v>0.78200000000000003</v>
      </c>
      <c r="E2423">
        <v>1.171</v>
      </c>
      <c r="F2423">
        <v>0.86899999999999999</v>
      </c>
      <c r="G2423">
        <f t="shared" si="74"/>
        <v>0.72541743970315398</v>
      </c>
      <c r="H2423">
        <f t="shared" si="75"/>
        <v>0.74210076857386842</v>
      </c>
      <c r="M2423" s="10"/>
    </row>
    <row r="2424" spans="1:13" x14ac:dyDescent="0.2">
      <c r="A2424" s="9" t="s">
        <v>5281</v>
      </c>
      <c r="B2424">
        <v>10.629</v>
      </c>
      <c r="C2424">
        <v>4.5910000000000002</v>
      </c>
      <c r="D2424">
        <v>2.948</v>
      </c>
      <c r="E2424">
        <v>5.28</v>
      </c>
      <c r="F2424">
        <v>3.089</v>
      </c>
      <c r="G2424">
        <f t="shared" si="74"/>
        <v>0.64212589849705948</v>
      </c>
      <c r="H2424">
        <f t="shared" si="75"/>
        <v>0.58503787878787872</v>
      </c>
      <c r="M2424" s="10"/>
    </row>
    <row r="2425" spans="1:13" x14ac:dyDescent="0.2">
      <c r="A2425" s="9" t="s">
        <v>5281</v>
      </c>
      <c r="B2425">
        <v>0.35399999999999998</v>
      </c>
      <c r="C2425">
        <v>0.67400000000000004</v>
      </c>
      <c r="D2425">
        <v>0.66900000000000004</v>
      </c>
      <c r="E2425">
        <v>0.79500000000000004</v>
      </c>
      <c r="F2425">
        <v>0.621</v>
      </c>
      <c r="G2425">
        <f t="shared" si="74"/>
        <v>0.99258160237388726</v>
      </c>
      <c r="H2425">
        <f t="shared" si="75"/>
        <v>0.78113207547169805</v>
      </c>
      <c r="M2425" s="10"/>
    </row>
    <row r="2426" spans="1:13" x14ac:dyDescent="0.2">
      <c r="A2426" s="9" t="s">
        <v>5281</v>
      </c>
      <c r="B2426">
        <v>4.4669999999999996</v>
      </c>
      <c r="C2426">
        <v>3.0350000000000001</v>
      </c>
      <c r="D2426">
        <v>1.8740000000000001</v>
      </c>
      <c r="E2426">
        <v>3.7890000000000001</v>
      </c>
      <c r="F2426">
        <v>2.5619999999999998</v>
      </c>
      <c r="G2426">
        <f t="shared" si="74"/>
        <v>0.61746293245469519</v>
      </c>
      <c r="H2426">
        <f t="shared" si="75"/>
        <v>0.67616785431512261</v>
      </c>
      <c r="M2426" s="10"/>
    </row>
    <row r="2427" spans="1:13" x14ac:dyDescent="0.2">
      <c r="A2427" s="9" t="s">
        <v>5281</v>
      </c>
      <c r="B2427">
        <v>2.218</v>
      </c>
      <c r="C2427">
        <v>2.1829999999999998</v>
      </c>
      <c r="D2427">
        <v>1.294</v>
      </c>
      <c r="E2427">
        <v>2.238</v>
      </c>
      <c r="F2427">
        <v>1.427</v>
      </c>
      <c r="G2427">
        <f t="shared" si="74"/>
        <v>0.592762253779203</v>
      </c>
      <c r="H2427">
        <f t="shared" si="75"/>
        <v>0.63762287756925828</v>
      </c>
      <c r="M2427" s="10"/>
    </row>
    <row r="2428" spans="1:13" x14ac:dyDescent="0.2">
      <c r="A2428" s="9" t="s">
        <v>5281</v>
      </c>
      <c r="B2428">
        <v>0.80100000000000005</v>
      </c>
      <c r="C2428">
        <v>1.073</v>
      </c>
      <c r="D2428">
        <v>0.95099999999999996</v>
      </c>
      <c r="E2428">
        <v>1.171</v>
      </c>
      <c r="F2428">
        <v>0.99299999999999999</v>
      </c>
      <c r="G2428">
        <f t="shared" si="74"/>
        <v>0.88630009319664493</v>
      </c>
      <c r="H2428">
        <f t="shared" si="75"/>
        <v>0.8479931682322801</v>
      </c>
      <c r="M2428" s="10"/>
    </row>
    <row r="2429" spans="1:13" x14ac:dyDescent="0.2">
      <c r="A2429" s="9" t="s">
        <v>5281</v>
      </c>
      <c r="B2429">
        <v>0.78600000000000003</v>
      </c>
      <c r="C2429">
        <v>1.583</v>
      </c>
      <c r="D2429">
        <v>0.63200000000000001</v>
      </c>
      <c r="E2429">
        <v>1.6180000000000001</v>
      </c>
      <c r="F2429">
        <v>0.79200000000000004</v>
      </c>
      <c r="G2429">
        <f t="shared" si="74"/>
        <v>0.39924194567277321</v>
      </c>
      <c r="H2429">
        <f t="shared" si="75"/>
        <v>0.48949320148331271</v>
      </c>
      <c r="M2429" s="10"/>
    </row>
    <row r="2430" spans="1:13" x14ac:dyDescent="0.2">
      <c r="A2430" s="9" t="s">
        <v>5281</v>
      </c>
      <c r="B2430">
        <v>0.185</v>
      </c>
      <c r="C2430">
        <v>0.56000000000000005</v>
      </c>
      <c r="D2430">
        <v>0.42</v>
      </c>
      <c r="E2430">
        <v>0.621</v>
      </c>
      <c r="F2430">
        <v>0.372</v>
      </c>
      <c r="G2430">
        <f t="shared" si="74"/>
        <v>0.74999999999999989</v>
      </c>
      <c r="H2430">
        <f t="shared" si="75"/>
        <v>0.59903381642512077</v>
      </c>
      <c r="M2430" s="10"/>
    </row>
    <row r="2431" spans="1:13" x14ac:dyDescent="0.2">
      <c r="A2431" s="9" t="s">
        <v>5281</v>
      </c>
      <c r="B2431">
        <v>1.34</v>
      </c>
      <c r="C2431">
        <v>2.2170000000000001</v>
      </c>
      <c r="D2431">
        <v>0.77</v>
      </c>
      <c r="E2431">
        <v>2.3420000000000001</v>
      </c>
      <c r="F2431">
        <v>0.91100000000000003</v>
      </c>
      <c r="G2431">
        <f t="shared" si="74"/>
        <v>0.34731619305367611</v>
      </c>
      <c r="H2431">
        <f t="shared" si="75"/>
        <v>0.38898377455166522</v>
      </c>
      <c r="M2431" s="10"/>
    </row>
    <row r="2432" spans="1:13" x14ac:dyDescent="0.2">
      <c r="A2432" s="9" t="s">
        <v>5281</v>
      </c>
      <c r="B2432">
        <v>4.1749999999999998</v>
      </c>
      <c r="C2432">
        <v>3.645</v>
      </c>
      <c r="D2432">
        <v>1.458</v>
      </c>
      <c r="E2432">
        <v>4.3079999999999998</v>
      </c>
      <c r="F2432">
        <v>2.101</v>
      </c>
      <c r="G2432">
        <f t="shared" si="74"/>
        <v>0.39999999999999997</v>
      </c>
      <c r="H2432">
        <f t="shared" si="75"/>
        <v>0.48769730733519034</v>
      </c>
      <c r="M2432" s="10"/>
    </row>
    <row r="2433" spans="1:13" x14ac:dyDescent="0.2">
      <c r="A2433" s="9" t="s">
        <v>5281</v>
      </c>
      <c r="B2433">
        <v>1.6639999999999999</v>
      </c>
      <c r="C2433">
        <v>1.79</v>
      </c>
      <c r="D2433">
        <v>1.1830000000000001</v>
      </c>
      <c r="E2433">
        <v>1.927</v>
      </c>
      <c r="F2433">
        <v>1.2769999999999999</v>
      </c>
      <c r="G2433">
        <f t="shared" si="74"/>
        <v>0.6608938547486034</v>
      </c>
      <c r="H2433">
        <f t="shared" si="75"/>
        <v>0.6626881162428645</v>
      </c>
      <c r="M2433" s="10"/>
    </row>
    <row r="2434" spans="1:13" x14ac:dyDescent="0.2">
      <c r="A2434" s="9" t="s">
        <v>5281</v>
      </c>
      <c r="B2434">
        <v>2.157</v>
      </c>
      <c r="C2434">
        <v>1.827</v>
      </c>
      <c r="D2434">
        <v>1.5029999999999999</v>
      </c>
      <c r="E2434">
        <v>2.036</v>
      </c>
      <c r="F2434">
        <v>1.6479999999999999</v>
      </c>
      <c r="G2434">
        <f t="shared" si="74"/>
        <v>0.82266009852216748</v>
      </c>
      <c r="H2434">
        <f t="shared" si="75"/>
        <v>0.80943025540275049</v>
      </c>
      <c r="M2434" s="10"/>
    </row>
    <row r="2435" spans="1:13" x14ac:dyDescent="0.2">
      <c r="A2435" s="9" t="s">
        <v>5281</v>
      </c>
      <c r="B2435">
        <v>1.0009999999999999</v>
      </c>
      <c r="C2435">
        <v>1.4159999999999999</v>
      </c>
      <c r="D2435">
        <v>0.9</v>
      </c>
      <c r="E2435">
        <v>1.51</v>
      </c>
      <c r="F2435">
        <v>0.99299999999999999</v>
      </c>
      <c r="G2435">
        <f t="shared" ref="G2435:G2498" si="76">D2435/C2435</f>
        <v>0.63559322033898313</v>
      </c>
      <c r="H2435">
        <f t="shared" si="75"/>
        <v>0.65761589403973508</v>
      </c>
      <c r="M2435" s="10"/>
    </row>
    <row r="2436" spans="1:13" x14ac:dyDescent="0.2">
      <c r="A2436" s="9" t="s">
        <v>5281</v>
      </c>
      <c r="B2436">
        <v>2.1720000000000002</v>
      </c>
      <c r="C2436">
        <v>2.4079999999999999</v>
      </c>
      <c r="D2436">
        <v>1.1479999999999999</v>
      </c>
      <c r="E2436">
        <v>2.3969999999999998</v>
      </c>
      <c r="F2436">
        <v>1.2210000000000001</v>
      </c>
      <c r="G2436">
        <f t="shared" si="76"/>
        <v>0.47674418604651159</v>
      </c>
      <c r="H2436">
        <f t="shared" ref="H2436:H2499" si="77">F2436/E2436</f>
        <v>0.50938673341677099</v>
      </c>
      <c r="M2436" s="10"/>
    </row>
    <row r="2437" spans="1:13" x14ac:dyDescent="0.2">
      <c r="A2437" s="9" t="s">
        <v>5281</v>
      </c>
      <c r="B2437">
        <v>1.294</v>
      </c>
      <c r="C2437">
        <v>1.5609999999999999</v>
      </c>
      <c r="D2437">
        <v>1.0549999999999999</v>
      </c>
      <c r="E2437">
        <v>1.6559999999999999</v>
      </c>
      <c r="F2437">
        <v>1.117</v>
      </c>
      <c r="G2437">
        <f t="shared" si="76"/>
        <v>0.67584881486226778</v>
      </c>
      <c r="H2437">
        <f t="shared" si="77"/>
        <v>0.67451690821256038</v>
      </c>
      <c r="M2437" s="10"/>
    </row>
    <row r="2438" spans="1:13" x14ac:dyDescent="0.2">
      <c r="A2438" s="9" t="s">
        <v>5281</v>
      </c>
      <c r="B2438">
        <v>1.7410000000000001</v>
      </c>
      <c r="C2438">
        <v>1.994</v>
      </c>
      <c r="D2438">
        <v>1.1120000000000001</v>
      </c>
      <c r="E2438">
        <v>2.0539999999999998</v>
      </c>
      <c r="F2438">
        <v>1.2450000000000001</v>
      </c>
      <c r="G2438">
        <f t="shared" si="76"/>
        <v>0.55767301905717159</v>
      </c>
      <c r="H2438">
        <f t="shared" si="77"/>
        <v>0.60613437195715691</v>
      </c>
      <c r="M2438" s="10"/>
    </row>
    <row r="2439" spans="1:13" x14ac:dyDescent="0.2">
      <c r="A2439" s="9" t="s">
        <v>5281</v>
      </c>
      <c r="B2439">
        <v>2.419</v>
      </c>
      <c r="C2439">
        <v>2.956</v>
      </c>
      <c r="D2439">
        <v>1.042</v>
      </c>
      <c r="E2439">
        <v>3.2029999999999998</v>
      </c>
      <c r="F2439">
        <v>1.4039999999999999</v>
      </c>
      <c r="G2439">
        <f t="shared" si="76"/>
        <v>0.35250338294993233</v>
      </c>
      <c r="H2439">
        <f t="shared" si="77"/>
        <v>0.43833905713393695</v>
      </c>
      <c r="M2439" s="10"/>
    </row>
    <row r="2440" spans="1:13" x14ac:dyDescent="0.2">
      <c r="A2440" s="9" t="s">
        <v>5281</v>
      </c>
      <c r="B2440">
        <v>2.403</v>
      </c>
      <c r="C2440">
        <v>2.4950000000000001</v>
      </c>
      <c r="D2440">
        <v>1.2270000000000001</v>
      </c>
      <c r="E2440">
        <v>2.5590000000000002</v>
      </c>
      <c r="F2440">
        <v>1.48</v>
      </c>
      <c r="G2440">
        <f t="shared" si="76"/>
        <v>0.49178356713426857</v>
      </c>
      <c r="H2440">
        <f t="shared" si="77"/>
        <v>0.57835091832747165</v>
      </c>
      <c r="M2440" s="10"/>
    </row>
    <row r="2441" spans="1:13" x14ac:dyDescent="0.2">
      <c r="A2441" s="9" t="s">
        <v>5281</v>
      </c>
      <c r="B2441">
        <v>1.7869999999999999</v>
      </c>
      <c r="C2441">
        <v>1.645</v>
      </c>
      <c r="D2441">
        <v>1.383</v>
      </c>
      <c r="E2441">
        <v>1.79</v>
      </c>
      <c r="F2441">
        <v>1.4890000000000001</v>
      </c>
      <c r="G2441">
        <f t="shared" si="76"/>
        <v>0.84072948328267472</v>
      </c>
      <c r="H2441">
        <f t="shared" si="77"/>
        <v>0.83184357541899445</v>
      </c>
      <c r="M2441" s="10"/>
    </row>
    <row r="2442" spans="1:13" x14ac:dyDescent="0.2">
      <c r="A2442" s="9" t="s">
        <v>5281</v>
      </c>
      <c r="B2442">
        <v>11.476000000000001</v>
      </c>
      <c r="C2442">
        <v>4.0999999999999996</v>
      </c>
      <c r="D2442">
        <v>3.5640000000000001</v>
      </c>
      <c r="E2442">
        <v>5.3380000000000001</v>
      </c>
      <c r="F2442">
        <v>3.9449999999999998</v>
      </c>
      <c r="G2442">
        <f t="shared" si="76"/>
        <v>0.86926829268292694</v>
      </c>
      <c r="H2442">
        <f t="shared" si="77"/>
        <v>0.73904083926564257</v>
      </c>
      <c r="M2442" s="10"/>
    </row>
    <row r="2443" spans="1:13" x14ac:dyDescent="0.2">
      <c r="A2443" s="9" t="s">
        <v>5281</v>
      </c>
      <c r="B2443">
        <v>1.248</v>
      </c>
      <c r="C2443">
        <v>1.476</v>
      </c>
      <c r="D2443">
        <v>1.0760000000000001</v>
      </c>
      <c r="E2443">
        <v>1.57</v>
      </c>
      <c r="F2443">
        <v>1.117</v>
      </c>
      <c r="G2443">
        <f t="shared" si="76"/>
        <v>0.72899728997289981</v>
      </c>
      <c r="H2443">
        <f t="shared" si="77"/>
        <v>0.7114649681528662</v>
      </c>
      <c r="M2443" s="10"/>
    </row>
    <row r="2444" spans="1:13" x14ac:dyDescent="0.2">
      <c r="A2444" s="9" t="s">
        <v>5281</v>
      </c>
      <c r="B2444">
        <v>0.47799999999999998</v>
      </c>
      <c r="C2444">
        <v>0.85299999999999998</v>
      </c>
      <c r="D2444">
        <v>0.71299999999999997</v>
      </c>
      <c r="E2444">
        <v>0.96899999999999997</v>
      </c>
      <c r="F2444">
        <v>0.745</v>
      </c>
      <c r="G2444">
        <f t="shared" si="76"/>
        <v>0.83587338804220401</v>
      </c>
      <c r="H2444">
        <f t="shared" si="77"/>
        <v>0.7688338493292054</v>
      </c>
      <c r="M2444" s="10"/>
    </row>
    <row r="2445" spans="1:13" x14ac:dyDescent="0.2">
      <c r="A2445" s="9" t="s">
        <v>5281</v>
      </c>
      <c r="B2445">
        <v>5.7149999999999999</v>
      </c>
      <c r="C2445">
        <v>3.621</v>
      </c>
      <c r="D2445">
        <v>2.0099999999999998</v>
      </c>
      <c r="E2445">
        <v>3.7970000000000002</v>
      </c>
      <c r="F2445">
        <v>2.3290000000000002</v>
      </c>
      <c r="G2445">
        <f t="shared" si="76"/>
        <v>0.55509527754763877</v>
      </c>
      <c r="H2445">
        <f t="shared" si="77"/>
        <v>0.61337898340795372</v>
      </c>
      <c r="M2445" s="10"/>
    </row>
    <row r="2446" spans="1:13" x14ac:dyDescent="0.2">
      <c r="A2446" s="9" t="s">
        <v>5281</v>
      </c>
      <c r="B2446">
        <v>1.972</v>
      </c>
      <c r="C2446">
        <v>1.667</v>
      </c>
      <c r="D2446">
        <v>1.506</v>
      </c>
      <c r="E2446">
        <v>1.895</v>
      </c>
      <c r="F2446">
        <v>1.613</v>
      </c>
      <c r="G2446">
        <f t="shared" si="76"/>
        <v>0.90341931613677262</v>
      </c>
      <c r="H2446">
        <f t="shared" si="77"/>
        <v>0.85118733509234823</v>
      </c>
      <c r="M2446" s="10"/>
    </row>
    <row r="2447" spans="1:13" x14ac:dyDescent="0.2">
      <c r="A2447" s="9" t="s">
        <v>5281</v>
      </c>
      <c r="B2447">
        <v>0.16900000000000001</v>
      </c>
      <c r="C2447">
        <v>0.65100000000000002</v>
      </c>
      <c r="D2447">
        <v>0.33100000000000002</v>
      </c>
      <c r="E2447">
        <v>0.72399999999999998</v>
      </c>
      <c r="F2447">
        <v>0.439</v>
      </c>
      <c r="G2447">
        <f t="shared" si="76"/>
        <v>0.50844854070660528</v>
      </c>
      <c r="H2447">
        <f t="shared" si="77"/>
        <v>0.60635359116022103</v>
      </c>
      <c r="M2447" s="10"/>
    </row>
    <row r="2448" spans="1:13" x14ac:dyDescent="0.2">
      <c r="A2448" s="9" t="s">
        <v>5281</v>
      </c>
      <c r="B2448">
        <v>0.66200000000000003</v>
      </c>
      <c r="C2448">
        <v>1.139</v>
      </c>
      <c r="D2448">
        <v>0.74</v>
      </c>
      <c r="E2448">
        <v>1.266</v>
      </c>
      <c r="F2448">
        <v>0.745</v>
      </c>
      <c r="G2448">
        <f t="shared" si="76"/>
        <v>0.6496927129060579</v>
      </c>
      <c r="H2448">
        <f t="shared" si="77"/>
        <v>0.58846761453396523</v>
      </c>
      <c r="M2448" s="10"/>
    </row>
    <row r="2449" spans="1:13" x14ac:dyDescent="0.2">
      <c r="A2449" s="9" t="s">
        <v>5281</v>
      </c>
      <c r="B2449">
        <v>0.81599999999999995</v>
      </c>
      <c r="C2449">
        <v>1.115</v>
      </c>
      <c r="D2449">
        <v>0.93300000000000005</v>
      </c>
      <c r="E2449">
        <v>1.222</v>
      </c>
      <c r="F2449">
        <v>0.99299999999999999</v>
      </c>
      <c r="G2449">
        <f t="shared" si="76"/>
        <v>0.83677130044843051</v>
      </c>
      <c r="H2449">
        <f t="shared" si="77"/>
        <v>0.81260229132569561</v>
      </c>
      <c r="M2449" s="10"/>
    </row>
    <row r="2450" spans="1:13" x14ac:dyDescent="0.2">
      <c r="A2450" s="9" t="s">
        <v>5281</v>
      </c>
      <c r="B2450">
        <v>0.108</v>
      </c>
      <c r="C2450">
        <v>0.47899999999999998</v>
      </c>
      <c r="D2450">
        <v>0.28699999999999998</v>
      </c>
      <c r="E2450">
        <v>0.55500000000000005</v>
      </c>
      <c r="F2450">
        <v>0.35099999999999998</v>
      </c>
      <c r="G2450">
        <f t="shared" si="76"/>
        <v>0.59916492693110646</v>
      </c>
      <c r="H2450">
        <f t="shared" si="77"/>
        <v>0.6324324324324323</v>
      </c>
      <c r="M2450" s="10"/>
    </row>
    <row r="2451" spans="1:13" x14ac:dyDescent="0.2">
      <c r="A2451" s="9" t="s">
        <v>5281</v>
      </c>
      <c r="B2451">
        <v>1.617</v>
      </c>
      <c r="C2451">
        <v>1.7450000000000001</v>
      </c>
      <c r="D2451">
        <v>1.18</v>
      </c>
      <c r="E2451">
        <v>1.845</v>
      </c>
      <c r="F2451">
        <v>1.2410000000000001</v>
      </c>
      <c r="G2451">
        <f t="shared" si="76"/>
        <v>0.67621776504297981</v>
      </c>
      <c r="H2451">
        <f t="shared" si="77"/>
        <v>0.67262872628726289</v>
      </c>
      <c r="M2451" s="10"/>
    </row>
    <row r="2452" spans="1:13" x14ac:dyDescent="0.2">
      <c r="A2452" s="9" t="s">
        <v>5281</v>
      </c>
      <c r="B2452">
        <v>3.3580000000000001</v>
      </c>
      <c r="C2452">
        <v>2.6139999999999999</v>
      </c>
      <c r="D2452">
        <v>1.6359999999999999</v>
      </c>
      <c r="E2452">
        <v>2.95</v>
      </c>
      <c r="F2452">
        <v>2.1789999999999998</v>
      </c>
      <c r="G2452">
        <f t="shared" si="76"/>
        <v>0.62586074980872231</v>
      </c>
      <c r="H2452">
        <f t="shared" si="77"/>
        <v>0.73864406779661007</v>
      </c>
      <c r="M2452" s="10"/>
    </row>
    <row r="2453" spans="1:13" x14ac:dyDescent="0.2">
      <c r="A2453" s="9" t="s">
        <v>5281</v>
      </c>
      <c r="B2453">
        <v>0.49299999999999999</v>
      </c>
      <c r="C2453">
        <v>0.82799999999999996</v>
      </c>
      <c r="D2453">
        <v>0.75800000000000001</v>
      </c>
      <c r="E2453">
        <v>0.94499999999999995</v>
      </c>
      <c r="F2453">
        <v>0.745</v>
      </c>
      <c r="G2453">
        <f t="shared" si="76"/>
        <v>0.9154589371980677</v>
      </c>
      <c r="H2453">
        <f t="shared" si="77"/>
        <v>0.78835978835978837</v>
      </c>
      <c r="M2453" s="10"/>
    </row>
    <row r="2454" spans="1:13" x14ac:dyDescent="0.2">
      <c r="A2454" s="9" t="s">
        <v>5281</v>
      </c>
      <c r="B2454">
        <v>0.40100000000000002</v>
      </c>
      <c r="C2454">
        <v>0.81499999999999995</v>
      </c>
      <c r="D2454">
        <v>0.626</v>
      </c>
      <c r="E2454">
        <v>0.89500000000000002</v>
      </c>
      <c r="F2454">
        <v>0.70199999999999996</v>
      </c>
      <c r="G2454">
        <f t="shared" si="76"/>
        <v>0.76809815950920246</v>
      </c>
      <c r="H2454">
        <f t="shared" si="77"/>
        <v>0.78435754189944129</v>
      </c>
      <c r="M2454" s="10"/>
    </row>
    <row r="2455" spans="1:13" x14ac:dyDescent="0.2">
      <c r="A2455" s="9" t="s">
        <v>5281</v>
      </c>
      <c r="B2455">
        <v>0.78600000000000003</v>
      </c>
      <c r="C2455">
        <v>1.214</v>
      </c>
      <c r="D2455">
        <v>0.82399999999999995</v>
      </c>
      <c r="E2455">
        <v>1.337</v>
      </c>
      <c r="F2455">
        <v>0.86899999999999999</v>
      </c>
      <c r="G2455">
        <f t="shared" si="76"/>
        <v>0.67874794069192745</v>
      </c>
      <c r="H2455">
        <f t="shared" si="77"/>
        <v>0.64996260284218399</v>
      </c>
      <c r="M2455" s="10"/>
    </row>
    <row r="2456" spans="1:13" x14ac:dyDescent="0.2">
      <c r="A2456" s="9" t="s">
        <v>5281</v>
      </c>
      <c r="B2456">
        <v>0.50800000000000001</v>
      </c>
      <c r="C2456">
        <v>1.089</v>
      </c>
      <c r="D2456">
        <v>0.59399999999999997</v>
      </c>
      <c r="E2456">
        <v>1.171</v>
      </c>
      <c r="F2456">
        <v>0.70599999999999996</v>
      </c>
      <c r="G2456">
        <f t="shared" si="76"/>
        <v>0.54545454545454541</v>
      </c>
      <c r="H2456">
        <f t="shared" si="77"/>
        <v>0.60290350128095638</v>
      </c>
      <c r="M2456" s="10"/>
    </row>
    <row r="2457" spans="1:13" x14ac:dyDescent="0.2">
      <c r="A2457" s="9" t="s">
        <v>5281</v>
      </c>
      <c r="B2457">
        <v>1.7869999999999999</v>
      </c>
      <c r="C2457">
        <v>1.7749999999999999</v>
      </c>
      <c r="D2457">
        <v>1.282</v>
      </c>
      <c r="E2457">
        <v>1.927</v>
      </c>
      <c r="F2457">
        <v>1.4430000000000001</v>
      </c>
      <c r="G2457">
        <f t="shared" si="76"/>
        <v>0.72225352112676067</v>
      </c>
      <c r="H2457">
        <f t="shared" si="77"/>
        <v>0.74883238194084067</v>
      </c>
      <c r="M2457" s="10"/>
    </row>
    <row r="2458" spans="1:13" x14ac:dyDescent="0.2">
      <c r="A2458" s="9" t="s">
        <v>5281</v>
      </c>
      <c r="B2458">
        <v>2.8809999999999998</v>
      </c>
      <c r="C2458">
        <v>2.0019999999999998</v>
      </c>
      <c r="D2458">
        <v>1.8320000000000001</v>
      </c>
      <c r="E2458">
        <v>2.11</v>
      </c>
      <c r="F2458">
        <v>1.8620000000000001</v>
      </c>
      <c r="G2458">
        <f t="shared" si="76"/>
        <v>0.91508491508491518</v>
      </c>
      <c r="H2458">
        <f t="shared" si="77"/>
        <v>0.88246445497630344</v>
      </c>
      <c r="M2458" s="10"/>
    </row>
    <row r="2459" spans="1:13" x14ac:dyDescent="0.2">
      <c r="A2459" s="9" t="s">
        <v>5281</v>
      </c>
      <c r="B2459">
        <v>1.371</v>
      </c>
      <c r="C2459">
        <v>1.6439999999999999</v>
      </c>
      <c r="D2459">
        <v>1.0620000000000001</v>
      </c>
      <c r="E2459">
        <v>1.8069999999999999</v>
      </c>
      <c r="F2459">
        <v>1.2170000000000001</v>
      </c>
      <c r="G2459">
        <f t="shared" si="76"/>
        <v>0.64598540145985406</v>
      </c>
      <c r="H2459">
        <f t="shared" si="77"/>
        <v>0.6734919756502491</v>
      </c>
      <c r="M2459" s="10"/>
    </row>
    <row r="2460" spans="1:13" x14ac:dyDescent="0.2">
      <c r="A2460" s="9" t="s">
        <v>5281</v>
      </c>
      <c r="B2460">
        <v>25.524999999999999</v>
      </c>
      <c r="C2460">
        <v>8.2889999999999997</v>
      </c>
      <c r="D2460">
        <v>3.9209999999999998</v>
      </c>
      <c r="E2460">
        <v>10.053000000000001</v>
      </c>
      <c r="F2460">
        <v>5.0730000000000004</v>
      </c>
      <c r="G2460">
        <f t="shared" si="76"/>
        <v>0.47303655446977921</v>
      </c>
      <c r="H2460">
        <f t="shared" si="77"/>
        <v>0.50462548492987169</v>
      </c>
      <c r="M2460" s="10"/>
    </row>
    <row r="2461" spans="1:13" x14ac:dyDescent="0.2">
      <c r="A2461" s="9" t="s">
        <v>5281</v>
      </c>
      <c r="B2461">
        <v>2.419</v>
      </c>
      <c r="C2461">
        <v>2.056</v>
      </c>
      <c r="D2461">
        <v>1.498</v>
      </c>
      <c r="E2461">
        <v>2.41</v>
      </c>
      <c r="F2461">
        <v>1.738</v>
      </c>
      <c r="G2461">
        <f t="shared" si="76"/>
        <v>0.72859922178988323</v>
      </c>
      <c r="H2461">
        <f t="shared" si="77"/>
        <v>0.72116182572614107</v>
      </c>
      <c r="M2461" s="10"/>
    </row>
    <row r="2462" spans="1:13" x14ac:dyDescent="0.2">
      <c r="A2462" s="9" t="s">
        <v>5281</v>
      </c>
      <c r="B2462">
        <v>0.80100000000000005</v>
      </c>
      <c r="C2462">
        <v>1.026</v>
      </c>
      <c r="D2462">
        <v>0.99399999999999999</v>
      </c>
      <c r="E2462">
        <v>1.1439999999999999</v>
      </c>
      <c r="F2462">
        <v>0.99299999999999999</v>
      </c>
      <c r="G2462">
        <f t="shared" si="76"/>
        <v>0.96881091617933723</v>
      </c>
      <c r="H2462">
        <f t="shared" si="77"/>
        <v>0.86800699300699302</v>
      </c>
      <c r="M2462" s="10"/>
    </row>
    <row r="2463" spans="1:13" x14ac:dyDescent="0.2">
      <c r="A2463" s="9" t="s">
        <v>5281</v>
      </c>
      <c r="B2463">
        <v>0.37</v>
      </c>
      <c r="C2463">
        <v>0.86499999999999999</v>
      </c>
      <c r="D2463">
        <v>0.54400000000000004</v>
      </c>
      <c r="E2463">
        <v>0.96899999999999997</v>
      </c>
      <c r="F2463">
        <v>0.61399999999999999</v>
      </c>
      <c r="G2463">
        <f t="shared" si="76"/>
        <v>0.62890173410404626</v>
      </c>
      <c r="H2463">
        <f t="shared" si="77"/>
        <v>0.63364293085655321</v>
      </c>
      <c r="M2463" s="10"/>
    </row>
    <row r="2464" spans="1:13" x14ac:dyDescent="0.2">
      <c r="A2464" s="9" t="s">
        <v>5281</v>
      </c>
      <c r="B2464">
        <v>0.47799999999999998</v>
      </c>
      <c r="C2464">
        <v>0.91500000000000004</v>
      </c>
      <c r="D2464">
        <v>0.66400000000000003</v>
      </c>
      <c r="E2464">
        <v>1.0229999999999999</v>
      </c>
      <c r="F2464">
        <v>0.621</v>
      </c>
      <c r="G2464">
        <f t="shared" si="76"/>
        <v>0.72568306010928962</v>
      </c>
      <c r="H2464">
        <f t="shared" si="77"/>
        <v>0.60703812316715544</v>
      </c>
      <c r="M2464" s="10"/>
    </row>
    <row r="2465" spans="1:13" x14ac:dyDescent="0.2">
      <c r="A2465" s="9" t="s">
        <v>5281</v>
      </c>
      <c r="B2465">
        <v>2.1259999999999999</v>
      </c>
      <c r="C2465">
        <v>2.2549999999999999</v>
      </c>
      <c r="D2465">
        <v>1.2</v>
      </c>
      <c r="E2465">
        <v>2.7469999999999999</v>
      </c>
      <c r="F2465">
        <v>1.3859999999999999</v>
      </c>
      <c r="G2465">
        <f t="shared" si="76"/>
        <v>0.53215077605321504</v>
      </c>
      <c r="H2465">
        <f t="shared" si="77"/>
        <v>0.50455041863851469</v>
      </c>
      <c r="M2465" s="10"/>
    </row>
    <row r="2466" spans="1:13" x14ac:dyDescent="0.2">
      <c r="A2466" s="9" t="s">
        <v>5281</v>
      </c>
      <c r="B2466">
        <v>0.52400000000000002</v>
      </c>
      <c r="C2466">
        <v>1.016</v>
      </c>
      <c r="D2466">
        <v>0.65600000000000003</v>
      </c>
      <c r="E2466">
        <v>1.06</v>
      </c>
      <c r="F2466">
        <v>0.621</v>
      </c>
      <c r="G2466">
        <f t="shared" si="76"/>
        <v>0.64566929133858264</v>
      </c>
      <c r="H2466">
        <f t="shared" si="77"/>
        <v>0.58584905660377351</v>
      </c>
      <c r="M2466" s="10"/>
    </row>
    <row r="2467" spans="1:13" x14ac:dyDescent="0.2">
      <c r="A2467" s="9" t="s">
        <v>5281</v>
      </c>
      <c r="B2467">
        <v>0.37</v>
      </c>
      <c r="C2467">
        <v>0.75800000000000001</v>
      </c>
      <c r="D2467">
        <v>0.621</v>
      </c>
      <c r="E2467">
        <v>0.83299999999999996</v>
      </c>
      <c r="F2467">
        <v>0.621</v>
      </c>
      <c r="G2467">
        <f t="shared" si="76"/>
        <v>0.81926121372031657</v>
      </c>
      <c r="H2467">
        <f t="shared" si="77"/>
        <v>0.74549819927971195</v>
      </c>
      <c r="M2467" s="10"/>
    </row>
    <row r="2468" spans="1:13" x14ac:dyDescent="0.2">
      <c r="A2468" s="9" t="s">
        <v>5281</v>
      </c>
      <c r="B2468">
        <v>0.55500000000000005</v>
      </c>
      <c r="C2468">
        <v>0.96699999999999997</v>
      </c>
      <c r="D2468">
        <v>0.73</v>
      </c>
      <c r="E2468">
        <v>1.0680000000000001</v>
      </c>
      <c r="F2468">
        <v>0.745</v>
      </c>
      <c r="G2468">
        <f t="shared" si="76"/>
        <v>0.75491209927611169</v>
      </c>
      <c r="H2468">
        <f t="shared" si="77"/>
        <v>0.69756554307116103</v>
      </c>
      <c r="M2468" s="10"/>
    </row>
    <row r="2469" spans="1:13" x14ac:dyDescent="0.2">
      <c r="A2469" s="9" t="s">
        <v>5281</v>
      </c>
      <c r="B2469">
        <v>0.755</v>
      </c>
      <c r="C2469">
        <v>1.145</v>
      </c>
      <c r="D2469">
        <v>0.84</v>
      </c>
      <c r="E2469">
        <v>1.2410000000000001</v>
      </c>
      <c r="F2469">
        <v>0.878</v>
      </c>
      <c r="G2469">
        <f t="shared" si="76"/>
        <v>0.73362445414847155</v>
      </c>
      <c r="H2469">
        <f t="shared" si="77"/>
        <v>0.70749395648670421</v>
      </c>
      <c r="M2469" s="10"/>
    </row>
    <row r="2470" spans="1:13" x14ac:dyDescent="0.2">
      <c r="A2470" s="9" t="s">
        <v>5281</v>
      </c>
      <c r="B2470">
        <v>2.0179999999999998</v>
      </c>
      <c r="C2470">
        <v>2.0190000000000001</v>
      </c>
      <c r="D2470">
        <v>1.2729999999999999</v>
      </c>
      <c r="E2470">
        <v>2.11</v>
      </c>
      <c r="F2470">
        <v>1.383</v>
      </c>
      <c r="G2470">
        <f t="shared" si="76"/>
        <v>0.63051015354135698</v>
      </c>
      <c r="H2470">
        <f t="shared" si="77"/>
        <v>0.6554502369668247</v>
      </c>
      <c r="M2470" s="10"/>
    </row>
    <row r="2471" spans="1:13" x14ac:dyDescent="0.2">
      <c r="A2471" s="9" t="s">
        <v>5281</v>
      </c>
      <c r="B2471">
        <v>0.73899999999999999</v>
      </c>
      <c r="C2471">
        <v>0.99</v>
      </c>
      <c r="D2471">
        <v>0.95099999999999996</v>
      </c>
      <c r="E2471">
        <v>1.1439999999999999</v>
      </c>
      <c r="F2471">
        <v>0.99299999999999999</v>
      </c>
      <c r="G2471">
        <f t="shared" si="76"/>
        <v>0.96060606060606057</v>
      </c>
      <c r="H2471">
        <f t="shared" si="77"/>
        <v>0.86800699300699302</v>
      </c>
      <c r="M2471" s="10"/>
    </row>
    <row r="2472" spans="1:13" x14ac:dyDescent="0.2">
      <c r="A2472" s="9" t="s">
        <v>5281</v>
      </c>
      <c r="B2472">
        <v>0.83199999999999996</v>
      </c>
      <c r="C2472">
        <v>1.038</v>
      </c>
      <c r="D2472">
        <v>1.02</v>
      </c>
      <c r="E2472">
        <v>1.171</v>
      </c>
      <c r="F2472">
        <v>0.99299999999999999</v>
      </c>
      <c r="G2472">
        <f t="shared" si="76"/>
        <v>0.98265895953757221</v>
      </c>
      <c r="H2472">
        <f t="shared" si="77"/>
        <v>0.8479931682322801</v>
      </c>
      <c r="M2472" s="10"/>
    </row>
    <row r="2473" spans="1:13" x14ac:dyDescent="0.2">
      <c r="A2473" s="9" t="s">
        <v>5281</v>
      </c>
      <c r="B2473">
        <v>0.67800000000000005</v>
      </c>
      <c r="C2473">
        <v>0.94199999999999995</v>
      </c>
      <c r="D2473">
        <v>0.91600000000000004</v>
      </c>
      <c r="E2473">
        <v>1.06</v>
      </c>
      <c r="F2473">
        <v>0.96499999999999997</v>
      </c>
      <c r="G2473">
        <f t="shared" si="76"/>
        <v>0.9723991507430999</v>
      </c>
      <c r="H2473">
        <f t="shared" si="77"/>
        <v>0.910377358490566</v>
      </c>
      <c r="M2473" s="10"/>
    </row>
    <row r="2474" spans="1:13" x14ac:dyDescent="0.2">
      <c r="A2474" s="9" t="s">
        <v>5281</v>
      </c>
      <c r="B2474">
        <v>0.60099999999999998</v>
      </c>
      <c r="C2474">
        <v>0.94</v>
      </c>
      <c r="D2474">
        <v>0.81399999999999995</v>
      </c>
      <c r="E2474">
        <v>1.0229999999999999</v>
      </c>
      <c r="F2474">
        <v>0.86899999999999999</v>
      </c>
      <c r="G2474">
        <f t="shared" si="76"/>
        <v>0.86595744680851061</v>
      </c>
      <c r="H2474">
        <f t="shared" si="77"/>
        <v>0.84946236559139787</v>
      </c>
      <c r="M2474" s="10"/>
    </row>
    <row r="2475" spans="1:13" x14ac:dyDescent="0.2">
      <c r="A2475" s="9" t="s">
        <v>5281</v>
      </c>
      <c r="B2475">
        <v>0.67800000000000005</v>
      </c>
      <c r="C2475">
        <v>1.0589999999999999</v>
      </c>
      <c r="D2475">
        <v>0.81499999999999995</v>
      </c>
      <c r="E2475">
        <v>1.171</v>
      </c>
      <c r="F2475">
        <v>0.86899999999999999</v>
      </c>
      <c r="G2475">
        <f t="shared" si="76"/>
        <v>0.76959395656279506</v>
      </c>
      <c r="H2475">
        <f t="shared" si="77"/>
        <v>0.74210076857386842</v>
      </c>
      <c r="M2475" s="10"/>
    </row>
    <row r="2476" spans="1:13" x14ac:dyDescent="0.2">
      <c r="A2476" s="9" t="s">
        <v>5281</v>
      </c>
      <c r="B2476">
        <v>0.246</v>
      </c>
      <c r="C2476">
        <v>0.622</v>
      </c>
      <c r="D2476">
        <v>0.504</v>
      </c>
      <c r="E2476">
        <v>0.72399999999999998</v>
      </c>
      <c r="F2476">
        <v>0.496</v>
      </c>
      <c r="G2476">
        <f t="shared" si="76"/>
        <v>0.81028938906752412</v>
      </c>
      <c r="H2476">
        <f t="shared" si="77"/>
        <v>0.68508287292817682</v>
      </c>
      <c r="M2476" s="10"/>
    </row>
    <row r="2477" spans="1:13" x14ac:dyDescent="0.2">
      <c r="A2477" s="9" t="s">
        <v>5281</v>
      </c>
      <c r="B2477">
        <v>2.9580000000000002</v>
      </c>
      <c r="C2477">
        <v>2.375</v>
      </c>
      <c r="D2477">
        <v>1.5860000000000001</v>
      </c>
      <c r="E2477">
        <v>2.633</v>
      </c>
      <c r="F2477">
        <v>1.738</v>
      </c>
      <c r="G2477">
        <f t="shared" si="76"/>
        <v>0.6677894736842106</v>
      </c>
      <c r="H2477">
        <f t="shared" si="77"/>
        <v>0.66008355488036463</v>
      </c>
      <c r="M2477" s="10"/>
    </row>
    <row r="2478" spans="1:13" x14ac:dyDescent="0.2">
      <c r="A2478" s="9" t="s">
        <v>5281</v>
      </c>
      <c r="B2478">
        <v>1.2170000000000001</v>
      </c>
      <c r="C2478">
        <v>1.3660000000000001</v>
      </c>
      <c r="D2478">
        <v>1.1339999999999999</v>
      </c>
      <c r="E2478">
        <v>1.4530000000000001</v>
      </c>
      <c r="F2478">
        <v>1.117</v>
      </c>
      <c r="G2478">
        <f t="shared" si="76"/>
        <v>0.83016105417276709</v>
      </c>
      <c r="H2478">
        <f t="shared" si="77"/>
        <v>0.76875430144528556</v>
      </c>
      <c r="M2478" s="10"/>
    </row>
    <row r="2479" spans="1:13" x14ac:dyDescent="0.2">
      <c r="A2479" s="9" t="s">
        <v>5281</v>
      </c>
      <c r="B2479">
        <v>2.2639999999999998</v>
      </c>
      <c r="C2479">
        <v>1.879</v>
      </c>
      <c r="D2479">
        <v>1.534</v>
      </c>
      <c r="E2479">
        <v>2.036</v>
      </c>
      <c r="F2479">
        <v>1.665</v>
      </c>
      <c r="G2479">
        <f t="shared" si="76"/>
        <v>0.81639169771154874</v>
      </c>
      <c r="H2479">
        <f t="shared" si="77"/>
        <v>0.8177799607072691</v>
      </c>
      <c r="M2479" s="10"/>
    </row>
    <row r="2480" spans="1:13" x14ac:dyDescent="0.2">
      <c r="A2480" s="9" t="s">
        <v>5281</v>
      </c>
      <c r="B2480">
        <v>1.8180000000000001</v>
      </c>
      <c r="C2480">
        <v>2.2120000000000002</v>
      </c>
      <c r="D2480">
        <v>1.0469999999999999</v>
      </c>
      <c r="E2480">
        <v>2.448</v>
      </c>
      <c r="F2480">
        <v>1.4630000000000001</v>
      </c>
      <c r="G2480">
        <f t="shared" si="76"/>
        <v>0.47332730560578656</v>
      </c>
      <c r="H2480">
        <f t="shared" si="77"/>
        <v>0.59763071895424846</v>
      </c>
      <c r="M2480" s="10"/>
    </row>
    <row r="2481" spans="1:13" x14ac:dyDescent="0.2">
      <c r="A2481" s="9" t="s">
        <v>5281</v>
      </c>
      <c r="B2481">
        <v>3.605</v>
      </c>
      <c r="C2481">
        <v>2.7810000000000001</v>
      </c>
      <c r="D2481">
        <v>1.651</v>
      </c>
      <c r="E2481">
        <v>2.8359999999999999</v>
      </c>
      <c r="F2481">
        <v>1.7549999999999999</v>
      </c>
      <c r="G2481">
        <f t="shared" si="76"/>
        <v>0.59367134124415677</v>
      </c>
      <c r="H2481">
        <f t="shared" si="77"/>
        <v>0.61882933709449928</v>
      </c>
      <c r="M2481" s="10"/>
    </row>
    <row r="2482" spans="1:13" x14ac:dyDescent="0.2">
      <c r="A2482" s="9" t="s">
        <v>5281</v>
      </c>
      <c r="B2482">
        <v>0.40100000000000002</v>
      </c>
      <c r="C2482">
        <v>0.75700000000000001</v>
      </c>
      <c r="D2482">
        <v>0.67300000000000004</v>
      </c>
      <c r="E2482">
        <v>0.89500000000000002</v>
      </c>
      <c r="F2482">
        <v>0.745</v>
      </c>
      <c r="G2482">
        <f t="shared" si="76"/>
        <v>0.88903566710700133</v>
      </c>
      <c r="H2482">
        <f t="shared" si="77"/>
        <v>0.83240223463687146</v>
      </c>
      <c r="M2482" s="10"/>
    </row>
    <row r="2483" spans="1:13" x14ac:dyDescent="0.2">
      <c r="A2483" s="9" t="s">
        <v>5281</v>
      </c>
      <c r="B2483">
        <v>2.141</v>
      </c>
      <c r="C2483">
        <v>1.8380000000000001</v>
      </c>
      <c r="D2483">
        <v>1.4830000000000001</v>
      </c>
      <c r="E2483">
        <v>2.036</v>
      </c>
      <c r="F2483">
        <v>1.554</v>
      </c>
      <c r="G2483">
        <f t="shared" si="76"/>
        <v>0.80685527747551689</v>
      </c>
      <c r="H2483">
        <f t="shared" si="77"/>
        <v>0.76326129666011788</v>
      </c>
      <c r="M2483" s="10"/>
    </row>
    <row r="2484" spans="1:13" x14ac:dyDescent="0.2">
      <c r="A2484" s="9" t="s">
        <v>5281</v>
      </c>
      <c r="B2484">
        <v>0.2</v>
      </c>
      <c r="C2484">
        <v>0.54100000000000004</v>
      </c>
      <c r="D2484">
        <v>0.47099999999999997</v>
      </c>
      <c r="E2484">
        <v>0.621</v>
      </c>
      <c r="F2484">
        <v>0.496</v>
      </c>
      <c r="G2484">
        <f t="shared" si="76"/>
        <v>0.87060998151571156</v>
      </c>
      <c r="H2484">
        <f t="shared" si="77"/>
        <v>0.79871175523349436</v>
      </c>
      <c r="M2484" s="10"/>
    </row>
    <row r="2485" spans="1:13" x14ac:dyDescent="0.2">
      <c r="A2485" s="9" t="s">
        <v>5281</v>
      </c>
      <c r="B2485">
        <v>0.154</v>
      </c>
      <c r="C2485">
        <v>0.55800000000000005</v>
      </c>
      <c r="D2485">
        <v>0.35199999999999998</v>
      </c>
      <c r="E2485">
        <v>0.621</v>
      </c>
      <c r="F2485">
        <v>0.439</v>
      </c>
      <c r="G2485">
        <f t="shared" si="76"/>
        <v>0.63082437275985659</v>
      </c>
      <c r="H2485">
        <f t="shared" si="77"/>
        <v>0.70692431561996782</v>
      </c>
      <c r="M2485" s="10"/>
    </row>
    <row r="2486" spans="1:13" x14ac:dyDescent="0.2">
      <c r="A2486" s="9" t="s">
        <v>5281</v>
      </c>
      <c r="B2486">
        <v>1.7250000000000001</v>
      </c>
      <c r="C2486">
        <v>1.9530000000000001</v>
      </c>
      <c r="D2486">
        <v>1.125</v>
      </c>
      <c r="E2486">
        <v>2.0470000000000002</v>
      </c>
      <c r="F2486">
        <v>1.2410000000000001</v>
      </c>
      <c r="G2486">
        <f t="shared" si="76"/>
        <v>0.57603686635944695</v>
      </c>
      <c r="H2486">
        <f t="shared" si="77"/>
        <v>0.60625305324865653</v>
      </c>
      <c r="M2486" s="10"/>
    </row>
    <row r="2487" spans="1:13" x14ac:dyDescent="0.2">
      <c r="A2487" s="9" t="s">
        <v>5281</v>
      </c>
      <c r="B2487">
        <v>7.1479999999999997</v>
      </c>
      <c r="C2487">
        <v>4.6509999999999998</v>
      </c>
      <c r="D2487">
        <v>1.9570000000000001</v>
      </c>
      <c r="E2487">
        <v>5.6070000000000002</v>
      </c>
      <c r="F2487">
        <v>2.7040000000000002</v>
      </c>
      <c r="G2487">
        <f t="shared" si="76"/>
        <v>0.42076972694044296</v>
      </c>
      <c r="H2487">
        <f t="shared" si="77"/>
        <v>0.48225432495095416</v>
      </c>
      <c r="M2487" s="10"/>
    </row>
    <row r="2488" spans="1:13" x14ac:dyDescent="0.2">
      <c r="A2488" s="9" t="s">
        <v>5281</v>
      </c>
      <c r="B2488">
        <v>0.27700000000000002</v>
      </c>
      <c r="C2488">
        <v>0.77700000000000002</v>
      </c>
      <c r="D2488">
        <v>0.45500000000000002</v>
      </c>
      <c r="E2488">
        <v>0.83299999999999996</v>
      </c>
      <c r="F2488">
        <v>0.496</v>
      </c>
      <c r="G2488">
        <f t="shared" si="76"/>
        <v>0.5855855855855856</v>
      </c>
      <c r="H2488">
        <f t="shared" si="77"/>
        <v>0.59543817527010812</v>
      </c>
      <c r="M2488" s="10"/>
    </row>
    <row r="2489" spans="1:13" x14ac:dyDescent="0.2">
      <c r="A2489" s="9" t="s">
        <v>5281</v>
      </c>
      <c r="B2489">
        <v>6.2229999999999999</v>
      </c>
      <c r="C2489">
        <v>3.77</v>
      </c>
      <c r="D2489">
        <v>2.1019999999999999</v>
      </c>
      <c r="E2489">
        <v>4.1479999999999997</v>
      </c>
      <c r="F2489">
        <v>2.4460000000000002</v>
      </c>
      <c r="G2489">
        <f t="shared" si="76"/>
        <v>0.55755968169761272</v>
      </c>
      <c r="H2489">
        <f t="shared" si="77"/>
        <v>0.58968177434908398</v>
      </c>
      <c r="M2489" s="10"/>
    </row>
    <row r="2490" spans="1:13" x14ac:dyDescent="0.2">
      <c r="A2490" s="9" t="s">
        <v>5281</v>
      </c>
      <c r="B2490">
        <v>1.0780000000000001</v>
      </c>
      <c r="C2490">
        <v>1.7070000000000001</v>
      </c>
      <c r="D2490">
        <v>0.80400000000000005</v>
      </c>
      <c r="E2490">
        <v>1.724</v>
      </c>
      <c r="F2490">
        <v>0.94399999999999995</v>
      </c>
      <c r="G2490">
        <f t="shared" si="76"/>
        <v>0.47100175746924428</v>
      </c>
      <c r="H2490">
        <f t="shared" si="77"/>
        <v>0.54756380510440839</v>
      </c>
      <c r="M2490" s="10"/>
    </row>
    <row r="2491" spans="1:13" x14ac:dyDescent="0.2">
      <c r="A2491" s="9" t="s">
        <v>5281</v>
      </c>
      <c r="B2491">
        <v>0.13900000000000001</v>
      </c>
      <c r="C2491">
        <v>0.52100000000000002</v>
      </c>
      <c r="D2491">
        <v>0.33900000000000002</v>
      </c>
      <c r="E2491">
        <v>0.55500000000000005</v>
      </c>
      <c r="F2491">
        <v>0.372</v>
      </c>
      <c r="G2491">
        <f t="shared" si="76"/>
        <v>0.65067178502879086</v>
      </c>
      <c r="H2491">
        <f t="shared" si="77"/>
        <v>0.6702702702702702</v>
      </c>
      <c r="M2491" s="10"/>
    </row>
    <row r="2492" spans="1:13" x14ac:dyDescent="0.2">
      <c r="A2492" s="9" t="s">
        <v>5281</v>
      </c>
      <c r="B2492">
        <v>0.77</v>
      </c>
      <c r="C2492">
        <v>1.1279999999999999</v>
      </c>
      <c r="D2492">
        <v>0.86899999999999999</v>
      </c>
      <c r="E2492">
        <v>1.266</v>
      </c>
      <c r="F2492">
        <v>0.86899999999999999</v>
      </c>
      <c r="G2492">
        <f t="shared" si="76"/>
        <v>0.77039007092198586</v>
      </c>
      <c r="H2492">
        <f t="shared" si="77"/>
        <v>0.68641390205371244</v>
      </c>
      <c r="M2492" s="10"/>
    </row>
    <row r="2493" spans="1:13" x14ac:dyDescent="0.2">
      <c r="A2493" s="9" t="s">
        <v>5281</v>
      </c>
      <c r="B2493">
        <v>0.46200000000000002</v>
      </c>
      <c r="C2493">
        <v>0.85499999999999998</v>
      </c>
      <c r="D2493">
        <v>0.68799999999999994</v>
      </c>
      <c r="E2493">
        <v>0.96899999999999997</v>
      </c>
      <c r="F2493">
        <v>0.745</v>
      </c>
      <c r="G2493">
        <f t="shared" si="76"/>
        <v>0.80467836257309933</v>
      </c>
      <c r="H2493">
        <f t="shared" si="77"/>
        <v>0.7688338493292054</v>
      </c>
      <c r="M2493" s="10"/>
    </row>
    <row r="2494" spans="1:13" x14ac:dyDescent="0.2">
      <c r="A2494" s="9" t="s">
        <v>5281</v>
      </c>
      <c r="B2494">
        <v>0.70899999999999996</v>
      </c>
      <c r="C2494">
        <v>1.1910000000000001</v>
      </c>
      <c r="D2494">
        <v>0.75700000000000001</v>
      </c>
      <c r="E2494">
        <v>1.278</v>
      </c>
      <c r="F2494">
        <v>0.83299999999999996</v>
      </c>
      <c r="G2494">
        <f t="shared" si="76"/>
        <v>0.63560033585222497</v>
      </c>
      <c r="H2494">
        <f t="shared" si="77"/>
        <v>0.65179968701095459</v>
      </c>
      <c r="M2494" s="10"/>
    </row>
    <row r="2495" spans="1:13" x14ac:dyDescent="0.2">
      <c r="A2495" s="9" t="s">
        <v>5281</v>
      </c>
      <c r="B2495">
        <v>1.0009999999999999</v>
      </c>
      <c r="C2495">
        <v>1.2170000000000001</v>
      </c>
      <c r="D2495">
        <v>1.048</v>
      </c>
      <c r="E2495">
        <v>1.343</v>
      </c>
      <c r="F2495">
        <v>1.1100000000000001</v>
      </c>
      <c r="G2495">
        <f t="shared" si="76"/>
        <v>0.86113393590797038</v>
      </c>
      <c r="H2495">
        <f t="shared" si="77"/>
        <v>0.82650781831720044</v>
      </c>
      <c r="M2495" s="10"/>
    </row>
    <row r="2496" spans="1:13" x14ac:dyDescent="0.2">
      <c r="A2496" s="9" t="s">
        <v>5281</v>
      </c>
      <c r="B2496">
        <v>2.0640000000000001</v>
      </c>
      <c r="C2496">
        <v>2.5569999999999999</v>
      </c>
      <c r="D2496">
        <v>1.028</v>
      </c>
      <c r="E2496">
        <v>2.5590000000000002</v>
      </c>
      <c r="F2496">
        <v>1.2709999999999999</v>
      </c>
      <c r="G2496">
        <f t="shared" si="76"/>
        <v>0.40203363316386392</v>
      </c>
      <c r="H2496">
        <f t="shared" si="77"/>
        <v>0.49667838999609215</v>
      </c>
      <c r="M2496" s="10"/>
    </row>
    <row r="2497" spans="1:13" x14ac:dyDescent="0.2">
      <c r="A2497" s="9" t="s">
        <v>5281</v>
      </c>
      <c r="B2497">
        <v>1.3089999999999999</v>
      </c>
      <c r="C2497">
        <v>1.8420000000000001</v>
      </c>
      <c r="D2497">
        <v>0.90500000000000003</v>
      </c>
      <c r="E2497">
        <v>2.02</v>
      </c>
      <c r="F2497">
        <v>1.0920000000000001</v>
      </c>
      <c r="G2497">
        <f t="shared" si="76"/>
        <v>0.49131378935939196</v>
      </c>
      <c r="H2497">
        <f t="shared" si="77"/>
        <v>0.54059405940594063</v>
      </c>
      <c r="M2497" s="10"/>
    </row>
    <row r="2498" spans="1:13" x14ac:dyDescent="0.2">
      <c r="A2498" s="9" t="s">
        <v>5281</v>
      </c>
      <c r="B2498">
        <v>10.013</v>
      </c>
      <c r="C2498">
        <v>4.5140000000000002</v>
      </c>
      <c r="D2498">
        <v>2.8239999999999998</v>
      </c>
      <c r="E2498">
        <v>5.04</v>
      </c>
      <c r="F2498">
        <v>3.2109999999999999</v>
      </c>
      <c r="G2498">
        <f t="shared" si="76"/>
        <v>0.6256092157731501</v>
      </c>
      <c r="H2498">
        <f t="shared" si="77"/>
        <v>0.63710317460317456</v>
      </c>
      <c r="M2498" s="10"/>
    </row>
    <row r="2499" spans="1:13" x14ac:dyDescent="0.2">
      <c r="A2499" s="9" t="s">
        <v>5281</v>
      </c>
      <c r="B2499">
        <v>5.6840000000000002</v>
      </c>
      <c r="C2499">
        <v>3.6909999999999998</v>
      </c>
      <c r="D2499">
        <v>1.9610000000000001</v>
      </c>
      <c r="E2499">
        <v>4.0430000000000001</v>
      </c>
      <c r="F2499">
        <v>2.5819999999999999</v>
      </c>
      <c r="G2499">
        <f t="shared" ref="G2499:G2562" si="78">D2499/C2499</f>
        <v>0.53129233270116505</v>
      </c>
      <c r="H2499">
        <f t="shared" si="77"/>
        <v>0.6386346772198862</v>
      </c>
      <c r="M2499" s="10"/>
    </row>
    <row r="2500" spans="1:13" x14ac:dyDescent="0.2">
      <c r="A2500" s="9" t="s">
        <v>5281</v>
      </c>
      <c r="B2500">
        <v>1.6020000000000001</v>
      </c>
      <c r="C2500">
        <v>1.5329999999999999</v>
      </c>
      <c r="D2500">
        <v>1.331</v>
      </c>
      <c r="E2500">
        <v>1.7769999999999999</v>
      </c>
      <c r="F2500">
        <v>1.365</v>
      </c>
      <c r="G2500">
        <f t="shared" si="78"/>
        <v>0.86823222439660797</v>
      </c>
      <c r="H2500">
        <f t="shared" ref="H2500:H2563" si="79">F2500/E2500</f>
        <v>0.76814856499718631</v>
      </c>
      <c r="M2500" s="10"/>
    </row>
    <row r="2501" spans="1:13" x14ac:dyDescent="0.2">
      <c r="A2501" s="9" t="s">
        <v>5281</v>
      </c>
      <c r="B2501">
        <v>0.55500000000000005</v>
      </c>
      <c r="C2501">
        <v>1.147</v>
      </c>
      <c r="D2501">
        <v>0.61499999999999999</v>
      </c>
      <c r="E2501">
        <v>1.2410000000000001</v>
      </c>
      <c r="F2501">
        <v>0.77</v>
      </c>
      <c r="G2501">
        <f t="shared" si="78"/>
        <v>0.53618134263295547</v>
      </c>
      <c r="H2501">
        <f t="shared" si="79"/>
        <v>0.62046736502820299</v>
      </c>
      <c r="M2501" s="10"/>
    </row>
    <row r="2502" spans="1:13" x14ac:dyDescent="0.2">
      <c r="A2502" s="9" t="s">
        <v>5281</v>
      </c>
      <c r="B2502">
        <v>1.032</v>
      </c>
      <c r="C2502">
        <v>1.371</v>
      </c>
      <c r="D2502">
        <v>0.95899999999999996</v>
      </c>
      <c r="E2502">
        <v>1.5</v>
      </c>
      <c r="F2502">
        <v>0.99299999999999999</v>
      </c>
      <c r="G2502">
        <f t="shared" si="78"/>
        <v>0.69948942377826406</v>
      </c>
      <c r="H2502">
        <f t="shared" si="79"/>
        <v>0.66200000000000003</v>
      </c>
      <c r="M2502" s="10"/>
    </row>
    <row r="2503" spans="1:13" x14ac:dyDescent="0.2">
      <c r="A2503" s="9" t="s">
        <v>5281</v>
      </c>
      <c r="B2503">
        <v>0.49299999999999999</v>
      </c>
      <c r="C2503">
        <v>0.99299999999999999</v>
      </c>
      <c r="D2503">
        <v>0.63200000000000001</v>
      </c>
      <c r="E2503">
        <v>1.06</v>
      </c>
      <c r="F2503">
        <v>0.621</v>
      </c>
      <c r="G2503">
        <f t="shared" si="78"/>
        <v>0.63645518630412889</v>
      </c>
      <c r="H2503">
        <f t="shared" si="79"/>
        <v>0.58584905660377351</v>
      </c>
      <c r="M2503" s="10"/>
    </row>
    <row r="2504" spans="1:13" x14ac:dyDescent="0.2">
      <c r="A2504" s="9" t="s">
        <v>5281</v>
      </c>
      <c r="B2504">
        <v>0.67800000000000005</v>
      </c>
      <c r="C2504">
        <v>0.998</v>
      </c>
      <c r="D2504">
        <v>0.86399999999999999</v>
      </c>
      <c r="E2504">
        <v>1.0680000000000001</v>
      </c>
      <c r="F2504">
        <v>0.86899999999999999</v>
      </c>
      <c r="G2504">
        <f t="shared" si="78"/>
        <v>0.86573146292585168</v>
      </c>
      <c r="H2504">
        <f t="shared" si="79"/>
        <v>0.81367041198501866</v>
      </c>
      <c r="M2504" s="10"/>
    </row>
    <row r="2505" spans="1:13" x14ac:dyDescent="0.2">
      <c r="A2505" s="9" t="s">
        <v>5281</v>
      </c>
      <c r="B2505">
        <v>1.7869999999999999</v>
      </c>
      <c r="C2505">
        <v>1.897</v>
      </c>
      <c r="D2505">
        <v>1.1990000000000001</v>
      </c>
      <c r="E2505">
        <v>2.0470000000000002</v>
      </c>
      <c r="F2505">
        <v>1.2769999999999999</v>
      </c>
      <c r="G2505">
        <f t="shared" si="78"/>
        <v>0.63205060622034792</v>
      </c>
      <c r="H2505">
        <f t="shared" si="79"/>
        <v>0.62383976551050313</v>
      </c>
      <c r="M2505" s="10"/>
    </row>
    <row r="2506" spans="1:13" x14ac:dyDescent="0.2">
      <c r="A2506" s="9" t="s">
        <v>5281</v>
      </c>
      <c r="B2506">
        <v>0.40100000000000002</v>
      </c>
      <c r="C2506">
        <v>0.85199999999999998</v>
      </c>
      <c r="D2506">
        <v>0.59899999999999998</v>
      </c>
      <c r="E2506">
        <v>0.96899999999999997</v>
      </c>
      <c r="F2506">
        <v>0.621</v>
      </c>
      <c r="G2506">
        <f t="shared" si="78"/>
        <v>0.70305164319248825</v>
      </c>
      <c r="H2506">
        <f t="shared" si="79"/>
        <v>0.64086687306501544</v>
      </c>
      <c r="M2506" s="10"/>
    </row>
    <row r="2507" spans="1:13" x14ac:dyDescent="0.2">
      <c r="A2507" s="9" t="s">
        <v>5281</v>
      </c>
      <c r="B2507">
        <v>0.64700000000000002</v>
      </c>
      <c r="C2507">
        <v>1.0589999999999999</v>
      </c>
      <c r="D2507">
        <v>0.77800000000000002</v>
      </c>
      <c r="E2507">
        <v>1.1439999999999999</v>
      </c>
      <c r="F2507">
        <v>0.86899999999999999</v>
      </c>
      <c r="G2507">
        <f t="shared" si="78"/>
        <v>0.73465533522190751</v>
      </c>
      <c r="H2507">
        <f t="shared" si="79"/>
        <v>0.75961538461538469</v>
      </c>
      <c r="M2507" s="10"/>
    </row>
    <row r="2508" spans="1:13" x14ac:dyDescent="0.2">
      <c r="A2508" s="9" t="s">
        <v>5281</v>
      </c>
      <c r="B2508">
        <v>1.34</v>
      </c>
      <c r="C2508">
        <v>1.968</v>
      </c>
      <c r="D2508">
        <v>0.86699999999999999</v>
      </c>
      <c r="E2508">
        <v>2.0659999999999998</v>
      </c>
      <c r="F2508">
        <v>0.98799999999999999</v>
      </c>
      <c r="G2508">
        <f t="shared" si="78"/>
        <v>0.44054878048780488</v>
      </c>
      <c r="H2508">
        <f t="shared" si="79"/>
        <v>0.47821878025169412</v>
      </c>
      <c r="M2508" s="10"/>
    </row>
    <row r="2509" spans="1:13" x14ac:dyDescent="0.2">
      <c r="A2509" s="9" t="s">
        <v>5281</v>
      </c>
      <c r="B2509">
        <v>1.125</v>
      </c>
      <c r="C2509">
        <v>1.35</v>
      </c>
      <c r="D2509">
        <v>1.0609999999999999</v>
      </c>
      <c r="E2509">
        <v>1.4470000000000001</v>
      </c>
      <c r="F2509">
        <v>1.117</v>
      </c>
      <c r="G2509">
        <f t="shared" si="78"/>
        <v>0.78592592592592581</v>
      </c>
      <c r="H2509">
        <f t="shared" si="79"/>
        <v>0.77194194885970968</v>
      </c>
      <c r="M2509" s="10"/>
    </row>
    <row r="2510" spans="1:13" x14ac:dyDescent="0.2">
      <c r="A2510" s="9" t="s">
        <v>5281</v>
      </c>
      <c r="B2510">
        <v>1.2170000000000001</v>
      </c>
      <c r="C2510">
        <v>1.427</v>
      </c>
      <c r="D2510">
        <v>1.0860000000000001</v>
      </c>
      <c r="E2510">
        <v>1.5149999999999999</v>
      </c>
      <c r="F2510">
        <v>1.141</v>
      </c>
      <c r="G2510">
        <f t="shared" si="78"/>
        <v>0.76103714085494045</v>
      </c>
      <c r="H2510">
        <f t="shared" si="79"/>
        <v>0.75313531353135321</v>
      </c>
      <c r="M2510" s="10"/>
    </row>
    <row r="2511" spans="1:13" x14ac:dyDescent="0.2">
      <c r="A2511" s="9" t="s">
        <v>5281</v>
      </c>
      <c r="B2511">
        <v>0.29299999999999998</v>
      </c>
      <c r="C2511">
        <v>0.746</v>
      </c>
      <c r="D2511">
        <v>0.5</v>
      </c>
      <c r="E2511">
        <v>0.78500000000000003</v>
      </c>
      <c r="F2511">
        <v>0.496</v>
      </c>
      <c r="G2511">
        <f t="shared" si="78"/>
        <v>0.67024128686327078</v>
      </c>
      <c r="H2511">
        <f t="shared" si="79"/>
        <v>0.63184713375796175</v>
      </c>
      <c r="M2511" s="10"/>
    </row>
    <row r="2512" spans="1:13" x14ac:dyDescent="0.2">
      <c r="A2512" s="9" t="s">
        <v>5281</v>
      </c>
      <c r="B2512">
        <v>1.833</v>
      </c>
      <c r="C2512">
        <v>2.0099999999999998</v>
      </c>
      <c r="D2512">
        <v>1.161</v>
      </c>
      <c r="E2512">
        <v>2.11</v>
      </c>
      <c r="F2512">
        <v>1.3080000000000001</v>
      </c>
      <c r="G2512">
        <f t="shared" si="78"/>
        <v>0.57761194029850749</v>
      </c>
      <c r="H2512">
        <f t="shared" si="79"/>
        <v>0.61990521327014225</v>
      </c>
      <c r="M2512" s="10"/>
    </row>
    <row r="2513" spans="1:13" x14ac:dyDescent="0.2">
      <c r="A2513" s="9" t="s">
        <v>5281</v>
      </c>
      <c r="B2513">
        <v>1.91</v>
      </c>
      <c r="C2513">
        <v>2.468</v>
      </c>
      <c r="D2513">
        <v>0.98499999999999999</v>
      </c>
      <c r="E2513">
        <v>2.5129999999999999</v>
      </c>
      <c r="F2513">
        <v>1.2410000000000001</v>
      </c>
      <c r="G2513">
        <f t="shared" si="78"/>
        <v>0.39910858995137766</v>
      </c>
      <c r="H2513">
        <f t="shared" si="79"/>
        <v>0.49383207321925993</v>
      </c>
      <c r="M2513" s="10"/>
    </row>
    <row r="2514" spans="1:13" x14ac:dyDescent="0.2">
      <c r="A2514" s="9" t="s">
        <v>5281</v>
      </c>
      <c r="B2514">
        <v>1.048</v>
      </c>
      <c r="C2514">
        <v>1.296</v>
      </c>
      <c r="D2514">
        <v>1.0289999999999999</v>
      </c>
      <c r="E2514">
        <v>1.4530000000000001</v>
      </c>
      <c r="F2514">
        <v>1.117</v>
      </c>
      <c r="G2514">
        <f t="shared" si="78"/>
        <v>0.7939814814814814</v>
      </c>
      <c r="H2514">
        <f t="shared" si="79"/>
        <v>0.76875430144528556</v>
      </c>
      <c r="M2514" s="10"/>
    </row>
    <row r="2515" spans="1:13" x14ac:dyDescent="0.2">
      <c r="A2515" s="9" t="s">
        <v>5281</v>
      </c>
      <c r="B2515">
        <v>1.048</v>
      </c>
      <c r="C2515">
        <v>1.2829999999999999</v>
      </c>
      <c r="D2515">
        <v>1.04</v>
      </c>
      <c r="E2515">
        <v>1.415</v>
      </c>
      <c r="F2515">
        <v>1.117</v>
      </c>
      <c r="G2515">
        <f t="shared" si="78"/>
        <v>0.8106001558846454</v>
      </c>
      <c r="H2515">
        <f t="shared" si="79"/>
        <v>0.78939929328621905</v>
      </c>
      <c r="M2515" s="10"/>
    </row>
    <row r="2516" spans="1:13" x14ac:dyDescent="0.2">
      <c r="A2516" s="9" t="s">
        <v>5281</v>
      </c>
      <c r="B2516">
        <v>0.43099999999999999</v>
      </c>
      <c r="C2516">
        <v>0.82399999999999995</v>
      </c>
      <c r="D2516">
        <v>0.66600000000000004</v>
      </c>
      <c r="E2516">
        <v>0.90400000000000003</v>
      </c>
      <c r="F2516">
        <v>0.745</v>
      </c>
      <c r="G2516">
        <f t="shared" si="78"/>
        <v>0.8082524271844661</v>
      </c>
      <c r="H2516">
        <f t="shared" si="79"/>
        <v>0.82411504424778759</v>
      </c>
      <c r="M2516" s="10"/>
    </row>
    <row r="2517" spans="1:13" x14ac:dyDescent="0.2">
      <c r="A2517" s="9" t="s">
        <v>5281</v>
      </c>
      <c r="B2517">
        <v>1.032</v>
      </c>
      <c r="C2517">
        <v>1.732</v>
      </c>
      <c r="D2517">
        <v>0.75900000000000001</v>
      </c>
      <c r="E2517">
        <v>1.8779999999999999</v>
      </c>
      <c r="F2517">
        <v>0.86899999999999999</v>
      </c>
      <c r="G2517">
        <f t="shared" si="78"/>
        <v>0.43822170900692842</v>
      </c>
      <c r="H2517">
        <f t="shared" si="79"/>
        <v>0.46272630457933972</v>
      </c>
      <c r="M2517" s="10"/>
    </row>
    <row r="2518" spans="1:13" x14ac:dyDescent="0.2">
      <c r="A2518" s="9" t="s">
        <v>5281</v>
      </c>
      <c r="B2518">
        <v>7.0549999999999997</v>
      </c>
      <c r="C2518">
        <v>4.3070000000000004</v>
      </c>
      <c r="D2518">
        <v>2.0859999999999999</v>
      </c>
      <c r="E2518">
        <v>4.71</v>
      </c>
      <c r="F2518">
        <v>2.8860000000000001</v>
      </c>
      <c r="G2518">
        <f t="shared" si="78"/>
        <v>0.48432783840260035</v>
      </c>
      <c r="H2518">
        <f t="shared" si="79"/>
        <v>0.61273885350318469</v>
      </c>
      <c r="M2518" s="10"/>
    </row>
    <row r="2519" spans="1:13" x14ac:dyDescent="0.2">
      <c r="A2519" s="9" t="s">
        <v>5281</v>
      </c>
      <c r="B2519">
        <v>2.8809999999999998</v>
      </c>
      <c r="C2519">
        <v>2.3340000000000001</v>
      </c>
      <c r="D2519">
        <v>1.571</v>
      </c>
      <c r="E2519">
        <v>2.5590000000000002</v>
      </c>
      <c r="F2519">
        <v>1.694</v>
      </c>
      <c r="G2519">
        <f t="shared" si="78"/>
        <v>0.67309340188517564</v>
      </c>
      <c r="H2519">
        <f t="shared" si="79"/>
        <v>0.66197733489644384</v>
      </c>
      <c r="M2519" s="10"/>
    </row>
    <row r="2520" spans="1:13" x14ac:dyDescent="0.2">
      <c r="A2520" s="9" t="s">
        <v>5281</v>
      </c>
      <c r="B2520">
        <v>1.3560000000000001</v>
      </c>
      <c r="C2520">
        <v>1.375</v>
      </c>
      <c r="D2520">
        <v>1.2549999999999999</v>
      </c>
      <c r="E2520">
        <v>1.4950000000000001</v>
      </c>
      <c r="F2520">
        <v>1.3160000000000001</v>
      </c>
      <c r="G2520">
        <f t="shared" si="78"/>
        <v>0.91272727272727261</v>
      </c>
      <c r="H2520">
        <f t="shared" si="79"/>
        <v>0.88026755852842808</v>
      </c>
      <c r="M2520" s="10"/>
    </row>
    <row r="2521" spans="1:13" x14ac:dyDescent="0.2">
      <c r="A2521" s="9" t="s">
        <v>5281</v>
      </c>
      <c r="B2521">
        <v>0.33900000000000002</v>
      </c>
      <c r="C2521">
        <v>0.68899999999999995</v>
      </c>
      <c r="D2521">
        <v>0.626</v>
      </c>
      <c r="E2521">
        <v>0.79500000000000004</v>
      </c>
      <c r="F2521">
        <v>0.621</v>
      </c>
      <c r="G2521">
        <f t="shared" si="78"/>
        <v>0.90856313497822938</v>
      </c>
      <c r="H2521">
        <f t="shared" si="79"/>
        <v>0.78113207547169805</v>
      </c>
      <c r="M2521" s="10"/>
    </row>
    <row r="2522" spans="1:13" x14ac:dyDescent="0.2">
      <c r="A2522" s="9" t="s">
        <v>5281</v>
      </c>
      <c r="B2522">
        <v>4.1900000000000004</v>
      </c>
      <c r="C2522">
        <v>2.9060000000000001</v>
      </c>
      <c r="D2522">
        <v>1.8360000000000001</v>
      </c>
      <c r="E2522">
        <v>3.133</v>
      </c>
      <c r="F2522">
        <v>1.986</v>
      </c>
      <c r="G2522">
        <f t="shared" si="78"/>
        <v>0.63179628355127326</v>
      </c>
      <c r="H2522">
        <f t="shared" si="79"/>
        <v>0.63389722310884133</v>
      </c>
      <c r="M2522" s="10"/>
    </row>
    <row r="2523" spans="1:13" x14ac:dyDescent="0.2">
      <c r="A2523" s="9" t="s">
        <v>5281</v>
      </c>
      <c r="B2523">
        <v>1.0940000000000001</v>
      </c>
      <c r="C2523">
        <v>1.3720000000000001</v>
      </c>
      <c r="D2523">
        <v>1.0149999999999999</v>
      </c>
      <c r="E2523">
        <v>1.4530000000000001</v>
      </c>
      <c r="F2523">
        <v>1.1020000000000001</v>
      </c>
      <c r="G2523">
        <f t="shared" si="78"/>
        <v>0.73979591836734682</v>
      </c>
      <c r="H2523">
        <f t="shared" si="79"/>
        <v>0.75843083275980727</v>
      </c>
      <c r="M2523" s="10"/>
    </row>
    <row r="2524" spans="1:13" x14ac:dyDescent="0.2">
      <c r="A2524" s="9" t="s">
        <v>5281</v>
      </c>
      <c r="B2524">
        <v>1.1399999999999999</v>
      </c>
      <c r="C2524">
        <v>1.337</v>
      </c>
      <c r="D2524">
        <v>1.0860000000000001</v>
      </c>
      <c r="E2524">
        <v>1.5149999999999999</v>
      </c>
      <c r="F2524">
        <v>1.117</v>
      </c>
      <c r="G2524">
        <f t="shared" si="78"/>
        <v>0.81226626776365007</v>
      </c>
      <c r="H2524">
        <f t="shared" si="79"/>
        <v>0.73729372937293736</v>
      </c>
      <c r="M2524" s="10"/>
    </row>
    <row r="2525" spans="1:13" x14ac:dyDescent="0.2">
      <c r="A2525" s="9" t="s">
        <v>5281</v>
      </c>
      <c r="B2525">
        <v>0.67800000000000005</v>
      </c>
      <c r="C2525">
        <v>0.97399999999999998</v>
      </c>
      <c r="D2525">
        <v>0.88600000000000001</v>
      </c>
      <c r="E2525">
        <v>1.0680000000000001</v>
      </c>
      <c r="F2525">
        <v>0.86899999999999999</v>
      </c>
      <c r="G2525">
        <f t="shared" si="78"/>
        <v>0.90965092402464065</v>
      </c>
      <c r="H2525">
        <f t="shared" si="79"/>
        <v>0.81367041198501866</v>
      </c>
      <c r="M2525" s="10"/>
    </row>
    <row r="2526" spans="1:13" x14ac:dyDescent="0.2">
      <c r="A2526" s="9" t="s">
        <v>5281</v>
      </c>
      <c r="B2526">
        <v>0.108</v>
      </c>
      <c r="C2526">
        <v>0.38300000000000001</v>
      </c>
      <c r="D2526">
        <v>0.35799999999999998</v>
      </c>
      <c r="E2526">
        <v>0.44800000000000001</v>
      </c>
      <c r="F2526">
        <v>0.372</v>
      </c>
      <c r="G2526">
        <f t="shared" si="78"/>
        <v>0.93472584856396856</v>
      </c>
      <c r="H2526">
        <f t="shared" si="79"/>
        <v>0.83035714285714279</v>
      </c>
      <c r="M2526" s="10"/>
    </row>
    <row r="2527" spans="1:13" x14ac:dyDescent="0.2">
      <c r="A2527" s="9" t="s">
        <v>5281</v>
      </c>
      <c r="B2527">
        <v>0.33900000000000002</v>
      </c>
      <c r="C2527">
        <v>0.72399999999999998</v>
      </c>
      <c r="D2527">
        <v>0.59599999999999997</v>
      </c>
      <c r="E2527">
        <v>0.79500000000000004</v>
      </c>
      <c r="F2527">
        <v>0.621</v>
      </c>
      <c r="G2527">
        <f t="shared" si="78"/>
        <v>0.82320441988950277</v>
      </c>
      <c r="H2527">
        <f t="shared" si="79"/>
        <v>0.78113207547169805</v>
      </c>
      <c r="M2527" s="10"/>
    </row>
    <row r="2528" spans="1:13" x14ac:dyDescent="0.2">
      <c r="A2528" s="9" t="s">
        <v>5281</v>
      </c>
      <c r="B2528">
        <v>2.6339999999999999</v>
      </c>
      <c r="C2528">
        <v>2.69</v>
      </c>
      <c r="D2528">
        <v>1.2470000000000001</v>
      </c>
      <c r="E2528">
        <v>3.14</v>
      </c>
      <c r="F2528">
        <v>1.54</v>
      </c>
      <c r="G2528">
        <f t="shared" si="78"/>
        <v>0.46356877323420081</v>
      </c>
      <c r="H2528">
        <f t="shared" si="79"/>
        <v>0.49044585987261147</v>
      </c>
      <c r="M2528" s="10"/>
    </row>
    <row r="2529" spans="1:13" x14ac:dyDescent="0.2">
      <c r="A2529" s="9" t="s">
        <v>5281</v>
      </c>
      <c r="B2529">
        <v>10.058999999999999</v>
      </c>
      <c r="C2529">
        <v>5.1909999999999998</v>
      </c>
      <c r="D2529">
        <v>2.4670000000000001</v>
      </c>
      <c r="E2529">
        <v>5.5780000000000003</v>
      </c>
      <c r="F2529">
        <v>3.0579999999999998</v>
      </c>
      <c r="G2529">
        <f t="shared" si="78"/>
        <v>0.47524561741475635</v>
      </c>
      <c r="H2529">
        <f t="shared" si="79"/>
        <v>0.54822517031193974</v>
      </c>
      <c r="M2529" s="10"/>
    </row>
    <row r="2530" spans="1:13" x14ac:dyDescent="0.2">
      <c r="A2530" s="9" t="s">
        <v>5281</v>
      </c>
      <c r="B2530">
        <v>1.2629999999999999</v>
      </c>
      <c r="C2530">
        <v>1.746</v>
      </c>
      <c r="D2530">
        <v>0.92100000000000004</v>
      </c>
      <c r="E2530">
        <v>1.895</v>
      </c>
      <c r="F2530">
        <v>1.1020000000000001</v>
      </c>
      <c r="G2530">
        <f t="shared" si="78"/>
        <v>0.52749140893470792</v>
      </c>
      <c r="H2530">
        <f t="shared" si="79"/>
        <v>0.58153034300791562</v>
      </c>
      <c r="M2530" s="10"/>
    </row>
    <row r="2531" spans="1:13" x14ac:dyDescent="0.2">
      <c r="A2531" s="9" t="s">
        <v>5281</v>
      </c>
      <c r="B2531">
        <v>0.40100000000000002</v>
      </c>
      <c r="C2531">
        <v>0.80600000000000005</v>
      </c>
      <c r="D2531">
        <v>0.63300000000000001</v>
      </c>
      <c r="E2531">
        <v>0.89500000000000002</v>
      </c>
      <c r="F2531">
        <v>0.621</v>
      </c>
      <c r="G2531">
        <f t="shared" si="78"/>
        <v>0.78535980148883366</v>
      </c>
      <c r="H2531">
        <f t="shared" si="79"/>
        <v>0.69385474860335195</v>
      </c>
      <c r="M2531" s="10"/>
    </row>
    <row r="2532" spans="1:13" x14ac:dyDescent="0.2">
      <c r="A2532" s="9" t="s">
        <v>5281</v>
      </c>
      <c r="B2532">
        <v>1.4790000000000001</v>
      </c>
      <c r="C2532">
        <v>2.5299999999999998</v>
      </c>
      <c r="D2532">
        <v>0.74399999999999999</v>
      </c>
      <c r="E2532">
        <v>2.556</v>
      </c>
      <c r="F2532">
        <v>0.97099999999999997</v>
      </c>
      <c r="G2532">
        <f t="shared" si="78"/>
        <v>0.29407114624505931</v>
      </c>
      <c r="H2532">
        <f t="shared" si="79"/>
        <v>0.37989045383411579</v>
      </c>
      <c r="M2532" s="10"/>
    </row>
    <row r="2533" spans="1:13" x14ac:dyDescent="0.2">
      <c r="A2533" s="9" t="s">
        <v>5281</v>
      </c>
      <c r="B2533">
        <v>1.802</v>
      </c>
      <c r="C2533">
        <v>1.8120000000000001</v>
      </c>
      <c r="D2533">
        <v>1.266</v>
      </c>
      <c r="E2533">
        <v>2.0049999999999999</v>
      </c>
      <c r="F2533">
        <v>1.3879999999999999</v>
      </c>
      <c r="G2533">
        <f t="shared" si="78"/>
        <v>0.69867549668874174</v>
      </c>
      <c r="H2533">
        <f t="shared" si="79"/>
        <v>0.69226932668329177</v>
      </c>
      <c r="M2533" s="10"/>
    </row>
    <row r="2534" spans="1:13" x14ac:dyDescent="0.2">
      <c r="A2534" s="9" t="s">
        <v>5281</v>
      </c>
      <c r="B2534">
        <v>2.3109999999999999</v>
      </c>
      <c r="C2534">
        <v>2.1480000000000001</v>
      </c>
      <c r="D2534">
        <v>1.369</v>
      </c>
      <c r="E2534">
        <v>2.3420000000000001</v>
      </c>
      <c r="F2534">
        <v>1.4890000000000001</v>
      </c>
      <c r="G2534">
        <f t="shared" si="78"/>
        <v>0.63733705772811911</v>
      </c>
      <c r="H2534">
        <f t="shared" si="79"/>
        <v>0.63578138343296331</v>
      </c>
      <c r="M2534" s="10"/>
    </row>
    <row r="2535" spans="1:13" x14ac:dyDescent="0.2">
      <c r="A2535" s="9" t="s">
        <v>5281</v>
      </c>
      <c r="B2535">
        <v>1.171</v>
      </c>
      <c r="C2535">
        <v>1.42</v>
      </c>
      <c r="D2535">
        <v>1.05</v>
      </c>
      <c r="E2535">
        <v>1.5</v>
      </c>
      <c r="F2535">
        <v>1.117</v>
      </c>
      <c r="G2535">
        <f t="shared" si="78"/>
        <v>0.73943661971830987</v>
      </c>
      <c r="H2535">
        <f t="shared" si="79"/>
        <v>0.7446666666666667</v>
      </c>
      <c r="M2535" s="10"/>
    </row>
    <row r="2536" spans="1:13" x14ac:dyDescent="0.2">
      <c r="A2536" s="9" t="s">
        <v>5281</v>
      </c>
      <c r="B2536">
        <v>0.83199999999999996</v>
      </c>
      <c r="C2536">
        <v>1.9930000000000001</v>
      </c>
      <c r="D2536">
        <v>0.53100000000000003</v>
      </c>
      <c r="E2536">
        <v>1.962</v>
      </c>
      <c r="F2536">
        <v>0.65300000000000002</v>
      </c>
      <c r="G2536">
        <f t="shared" si="78"/>
        <v>0.26643251379829402</v>
      </c>
      <c r="H2536">
        <f t="shared" si="79"/>
        <v>0.33282364933741082</v>
      </c>
      <c r="M2536" s="10"/>
    </row>
    <row r="2537" spans="1:13" x14ac:dyDescent="0.2">
      <c r="A2537" s="9" t="s">
        <v>5281</v>
      </c>
      <c r="B2537">
        <v>4.2050000000000001</v>
      </c>
      <c r="C2537">
        <v>2.8</v>
      </c>
      <c r="D2537">
        <v>1.9119999999999999</v>
      </c>
      <c r="E2537">
        <v>2.83</v>
      </c>
      <c r="F2537">
        <v>1.986</v>
      </c>
      <c r="G2537">
        <f t="shared" si="78"/>
        <v>0.68285714285714283</v>
      </c>
      <c r="H2537">
        <f t="shared" si="79"/>
        <v>0.70176678445229679</v>
      </c>
      <c r="M2537" s="10"/>
    </row>
    <row r="2538" spans="1:13" x14ac:dyDescent="0.2">
      <c r="A2538" s="9" t="s">
        <v>5281</v>
      </c>
      <c r="B2538">
        <v>2.1720000000000002</v>
      </c>
      <c r="C2538">
        <v>2.36</v>
      </c>
      <c r="D2538">
        <v>1.1719999999999999</v>
      </c>
      <c r="E2538">
        <v>2.7469999999999999</v>
      </c>
      <c r="F2538">
        <v>1.393</v>
      </c>
      <c r="G2538">
        <f t="shared" si="78"/>
        <v>0.49661016949152542</v>
      </c>
      <c r="H2538">
        <f t="shared" si="79"/>
        <v>0.50709865307608304</v>
      </c>
      <c r="M2538" s="10"/>
    </row>
    <row r="2539" spans="1:13" x14ac:dyDescent="0.2">
      <c r="A2539" s="9" t="s">
        <v>5281</v>
      </c>
      <c r="B2539">
        <v>1.587</v>
      </c>
      <c r="C2539">
        <v>2.0230000000000001</v>
      </c>
      <c r="D2539">
        <v>0.999</v>
      </c>
      <c r="E2539">
        <v>2.036</v>
      </c>
      <c r="F2539">
        <v>1.0669999999999999</v>
      </c>
      <c r="G2539">
        <f t="shared" si="78"/>
        <v>0.49382105783489866</v>
      </c>
      <c r="H2539">
        <f t="shared" si="79"/>
        <v>0.52406679764243613</v>
      </c>
      <c r="M2539" s="10"/>
    </row>
    <row r="2540" spans="1:13" x14ac:dyDescent="0.2">
      <c r="A2540" s="9" t="s">
        <v>5281</v>
      </c>
      <c r="B2540">
        <v>2.988</v>
      </c>
      <c r="C2540">
        <v>2.258</v>
      </c>
      <c r="D2540">
        <v>1.6850000000000001</v>
      </c>
      <c r="E2540">
        <v>2.319</v>
      </c>
      <c r="F2540">
        <v>1.613</v>
      </c>
      <c r="G2540">
        <f t="shared" si="78"/>
        <v>0.74623560673162093</v>
      </c>
      <c r="H2540">
        <f t="shared" si="79"/>
        <v>0.69555843035791287</v>
      </c>
      <c r="M2540" s="10"/>
    </row>
    <row r="2541" spans="1:13" x14ac:dyDescent="0.2">
      <c r="A2541" s="9" t="s">
        <v>5281</v>
      </c>
      <c r="B2541">
        <v>1.556</v>
      </c>
      <c r="C2541">
        <v>1.58</v>
      </c>
      <c r="D2541">
        <v>1.254</v>
      </c>
      <c r="E2541">
        <v>1.6879999999999999</v>
      </c>
      <c r="F2541">
        <v>1.2410000000000001</v>
      </c>
      <c r="G2541">
        <f t="shared" si="78"/>
        <v>0.79367088607594938</v>
      </c>
      <c r="H2541">
        <f t="shared" si="79"/>
        <v>0.7351895734597157</v>
      </c>
      <c r="M2541" s="10"/>
    </row>
    <row r="2542" spans="1:13" x14ac:dyDescent="0.2">
      <c r="A2542" s="9" t="s">
        <v>5281</v>
      </c>
      <c r="B2542">
        <v>0.90900000000000003</v>
      </c>
      <c r="C2542">
        <v>1.2769999999999999</v>
      </c>
      <c r="D2542">
        <v>0.90600000000000003</v>
      </c>
      <c r="E2542">
        <v>1.343</v>
      </c>
      <c r="F2542">
        <v>1.0329999999999999</v>
      </c>
      <c r="G2542">
        <f t="shared" si="78"/>
        <v>0.7094753328112765</v>
      </c>
      <c r="H2542">
        <f t="shared" si="79"/>
        <v>0.76917349218168274</v>
      </c>
      <c r="M2542" s="10"/>
    </row>
    <row r="2543" spans="1:13" x14ac:dyDescent="0.2">
      <c r="A2543" s="9" t="s">
        <v>5281</v>
      </c>
      <c r="B2543">
        <v>0.70899999999999996</v>
      </c>
      <c r="C2543">
        <v>1.363</v>
      </c>
      <c r="D2543">
        <v>0.66200000000000003</v>
      </c>
      <c r="E2543">
        <v>1.4470000000000001</v>
      </c>
      <c r="F2543">
        <v>0.77700000000000002</v>
      </c>
      <c r="G2543">
        <f t="shared" si="78"/>
        <v>0.48569332355099049</v>
      </c>
      <c r="H2543">
        <f t="shared" si="79"/>
        <v>0.5369730476848652</v>
      </c>
      <c r="M2543" s="10"/>
    </row>
    <row r="2544" spans="1:13" x14ac:dyDescent="0.2">
      <c r="A2544" s="9" t="s">
        <v>5281</v>
      </c>
      <c r="B2544">
        <v>0.63200000000000001</v>
      </c>
      <c r="C2544">
        <v>1.1240000000000001</v>
      </c>
      <c r="D2544">
        <v>0.71499999999999997</v>
      </c>
      <c r="E2544">
        <v>1.177</v>
      </c>
      <c r="F2544">
        <v>0.81299999999999994</v>
      </c>
      <c r="G2544">
        <f t="shared" si="78"/>
        <v>0.63612099644128106</v>
      </c>
      <c r="H2544">
        <f t="shared" si="79"/>
        <v>0.69073916737468133</v>
      </c>
      <c r="M2544" s="10"/>
    </row>
    <row r="2545" spans="1:13" x14ac:dyDescent="0.2">
      <c r="A2545" s="9" t="s">
        <v>5281</v>
      </c>
      <c r="B2545">
        <v>0.108</v>
      </c>
      <c r="C2545">
        <v>0.38300000000000001</v>
      </c>
      <c r="D2545">
        <v>0.35799999999999998</v>
      </c>
      <c r="E2545">
        <v>0.44800000000000001</v>
      </c>
      <c r="F2545">
        <v>0.372</v>
      </c>
      <c r="G2545">
        <f t="shared" si="78"/>
        <v>0.93472584856396856</v>
      </c>
      <c r="H2545">
        <f t="shared" si="79"/>
        <v>0.83035714285714279</v>
      </c>
      <c r="M2545" s="10"/>
    </row>
    <row r="2546" spans="1:13" x14ac:dyDescent="0.2">
      <c r="A2546" s="9" t="s">
        <v>5281</v>
      </c>
      <c r="B2546">
        <v>1.248</v>
      </c>
      <c r="C2546">
        <v>1.5209999999999999</v>
      </c>
      <c r="D2546">
        <v>1.044</v>
      </c>
      <c r="E2546">
        <v>1.724</v>
      </c>
      <c r="F2546">
        <v>1.1850000000000001</v>
      </c>
      <c r="G2546">
        <f t="shared" si="78"/>
        <v>0.68639053254437876</v>
      </c>
      <c r="H2546">
        <f t="shared" si="79"/>
        <v>0.68735498839907194</v>
      </c>
      <c r="M2546" s="10"/>
    </row>
    <row r="2547" spans="1:13" x14ac:dyDescent="0.2">
      <c r="A2547" s="9" t="s">
        <v>5281</v>
      </c>
      <c r="B2547">
        <v>1.849</v>
      </c>
      <c r="C2547">
        <v>1.792</v>
      </c>
      <c r="D2547">
        <v>1.3129999999999999</v>
      </c>
      <c r="E2547">
        <v>2.081</v>
      </c>
      <c r="F2547">
        <v>1.4890000000000001</v>
      </c>
      <c r="G2547">
        <f t="shared" si="78"/>
        <v>0.73270089285714279</v>
      </c>
      <c r="H2547">
        <f t="shared" si="79"/>
        <v>0.71552138395002407</v>
      </c>
      <c r="M2547" s="10"/>
    </row>
    <row r="2548" spans="1:13" x14ac:dyDescent="0.2">
      <c r="A2548" s="9" t="s">
        <v>5281</v>
      </c>
      <c r="B2548">
        <v>0.46200000000000002</v>
      </c>
      <c r="C2548">
        <v>1.1220000000000001</v>
      </c>
      <c r="D2548">
        <v>0.52400000000000002</v>
      </c>
      <c r="E2548">
        <v>1.2410000000000001</v>
      </c>
      <c r="F2548">
        <v>0.61399999999999999</v>
      </c>
      <c r="G2548">
        <f t="shared" si="78"/>
        <v>0.46702317290552581</v>
      </c>
      <c r="H2548">
        <f t="shared" si="79"/>
        <v>0.49476228847703457</v>
      </c>
      <c r="M2548" s="10"/>
    </row>
    <row r="2549" spans="1:13" x14ac:dyDescent="0.2">
      <c r="A2549" s="9" t="s">
        <v>5281</v>
      </c>
      <c r="B2549">
        <v>0.81599999999999995</v>
      </c>
      <c r="C2549">
        <v>1.181</v>
      </c>
      <c r="D2549">
        <v>0.88100000000000001</v>
      </c>
      <c r="E2549">
        <v>1.296</v>
      </c>
      <c r="F2549">
        <v>0.96499999999999997</v>
      </c>
      <c r="G2549">
        <f t="shared" si="78"/>
        <v>0.74597798475867905</v>
      </c>
      <c r="H2549">
        <f t="shared" si="79"/>
        <v>0.74459876543209869</v>
      </c>
      <c r="M2549" s="10"/>
    </row>
    <row r="2550" spans="1:13" x14ac:dyDescent="0.2">
      <c r="A2550" s="9" t="s">
        <v>5281</v>
      </c>
      <c r="B2550">
        <v>2.5110000000000001</v>
      </c>
      <c r="C2550">
        <v>2.9729999999999999</v>
      </c>
      <c r="D2550">
        <v>1.075</v>
      </c>
      <c r="E2550">
        <v>2.9990000000000001</v>
      </c>
      <c r="F2550">
        <v>1.325</v>
      </c>
      <c r="G2550">
        <f t="shared" si="78"/>
        <v>0.3615876219307097</v>
      </c>
      <c r="H2550">
        <f t="shared" si="79"/>
        <v>0.44181393797932639</v>
      </c>
      <c r="M2550" s="10"/>
    </row>
    <row r="2551" spans="1:13" x14ac:dyDescent="0.2">
      <c r="A2551" s="9" t="s">
        <v>5281</v>
      </c>
      <c r="B2551">
        <v>2.0950000000000002</v>
      </c>
      <c r="C2551">
        <v>2.1440000000000001</v>
      </c>
      <c r="D2551">
        <v>1.244</v>
      </c>
      <c r="E2551">
        <v>2.238</v>
      </c>
      <c r="F2551">
        <v>1.3879999999999999</v>
      </c>
      <c r="G2551">
        <f t="shared" si="78"/>
        <v>0.58022388059701491</v>
      </c>
      <c r="H2551">
        <f t="shared" si="79"/>
        <v>0.62019660411081323</v>
      </c>
      <c r="M2551" s="10"/>
    </row>
    <row r="2552" spans="1:13" x14ac:dyDescent="0.2">
      <c r="A2552" s="9" t="s">
        <v>5281</v>
      </c>
      <c r="B2552">
        <v>0.40100000000000002</v>
      </c>
      <c r="C2552">
        <v>0.747</v>
      </c>
      <c r="D2552">
        <v>0.68200000000000005</v>
      </c>
      <c r="E2552">
        <v>0.83299999999999996</v>
      </c>
      <c r="F2552">
        <v>0.745</v>
      </c>
      <c r="G2552">
        <f t="shared" si="78"/>
        <v>0.91298527443105759</v>
      </c>
      <c r="H2552">
        <f t="shared" si="79"/>
        <v>0.89435774309723892</v>
      </c>
      <c r="M2552" s="10"/>
    </row>
    <row r="2553" spans="1:13" x14ac:dyDescent="0.2">
      <c r="A2553" s="9" t="s">
        <v>5281</v>
      </c>
      <c r="B2553">
        <v>0.43099999999999999</v>
      </c>
      <c r="C2553">
        <v>0.876</v>
      </c>
      <c r="D2553">
        <v>0.627</v>
      </c>
      <c r="E2553">
        <v>0.96899999999999997</v>
      </c>
      <c r="F2553">
        <v>0.70199999999999996</v>
      </c>
      <c r="G2553">
        <f t="shared" si="78"/>
        <v>0.71575342465753422</v>
      </c>
      <c r="H2553">
        <f t="shared" si="79"/>
        <v>0.72445820433436525</v>
      </c>
      <c r="M2553" s="10"/>
    </row>
    <row r="2554" spans="1:13" x14ac:dyDescent="0.2">
      <c r="A2554" s="9" t="s">
        <v>5281</v>
      </c>
      <c r="B2554">
        <v>0.37</v>
      </c>
      <c r="C2554">
        <v>0.96499999999999997</v>
      </c>
      <c r="D2554">
        <v>0.48799999999999999</v>
      </c>
      <c r="E2554">
        <v>1.0680000000000001</v>
      </c>
      <c r="F2554">
        <v>0.61099999999999999</v>
      </c>
      <c r="G2554">
        <f t="shared" si="78"/>
        <v>0.50569948186528502</v>
      </c>
      <c r="H2554">
        <f t="shared" si="79"/>
        <v>0.57209737827715357</v>
      </c>
      <c r="M2554" s="10"/>
    </row>
    <row r="2555" spans="1:13" x14ac:dyDescent="0.2">
      <c r="A2555" s="9" t="s">
        <v>5281</v>
      </c>
      <c r="B2555">
        <v>0.123</v>
      </c>
      <c r="C2555">
        <v>0.439</v>
      </c>
      <c r="D2555">
        <v>0.35699999999999998</v>
      </c>
      <c r="E2555">
        <v>0.52700000000000002</v>
      </c>
      <c r="F2555">
        <v>0.372</v>
      </c>
      <c r="G2555">
        <f t="shared" si="78"/>
        <v>0.81321184510250566</v>
      </c>
      <c r="H2555">
        <f t="shared" si="79"/>
        <v>0.70588235294117641</v>
      </c>
      <c r="M2555" s="10"/>
    </row>
    <row r="2556" spans="1:13" x14ac:dyDescent="0.2">
      <c r="A2556" s="9" t="s">
        <v>5281</v>
      </c>
      <c r="B2556">
        <v>0.216</v>
      </c>
      <c r="C2556">
        <v>0.52900000000000003</v>
      </c>
      <c r="D2556">
        <v>0.51900000000000002</v>
      </c>
      <c r="E2556">
        <v>0.621</v>
      </c>
      <c r="F2556">
        <v>0.496</v>
      </c>
      <c r="G2556">
        <f t="shared" si="78"/>
        <v>0.98109640831758027</v>
      </c>
      <c r="H2556">
        <f t="shared" si="79"/>
        <v>0.79871175523349436</v>
      </c>
      <c r="M2556" s="10"/>
    </row>
    <row r="2557" spans="1:13" x14ac:dyDescent="0.2">
      <c r="A2557" s="9" t="s">
        <v>5281</v>
      </c>
      <c r="B2557">
        <v>5.9459999999999997</v>
      </c>
      <c r="C2557">
        <v>4.5529999999999999</v>
      </c>
      <c r="D2557">
        <v>1.663</v>
      </c>
      <c r="E2557">
        <v>5.585</v>
      </c>
      <c r="F2557">
        <v>2.625</v>
      </c>
      <c r="G2557">
        <f t="shared" si="78"/>
        <v>0.36525367889303756</v>
      </c>
      <c r="H2557">
        <f t="shared" si="79"/>
        <v>0.47000895255147718</v>
      </c>
      <c r="M2557" s="10"/>
    </row>
    <row r="2558" spans="1:13" x14ac:dyDescent="0.2">
      <c r="A2558" s="9" t="s">
        <v>5281</v>
      </c>
      <c r="B2558">
        <v>1.1399999999999999</v>
      </c>
      <c r="C2558">
        <v>1.262</v>
      </c>
      <c r="D2558">
        <v>1.1499999999999999</v>
      </c>
      <c r="E2558">
        <v>1.343</v>
      </c>
      <c r="F2558">
        <v>1.2290000000000001</v>
      </c>
      <c r="G2558">
        <f t="shared" si="78"/>
        <v>0.91125198098256732</v>
      </c>
      <c r="H2558">
        <f t="shared" si="79"/>
        <v>0.91511541325390922</v>
      </c>
      <c r="M2558" s="10"/>
    </row>
    <row r="2559" spans="1:13" x14ac:dyDescent="0.2">
      <c r="A2559" s="9" t="s">
        <v>5281</v>
      </c>
      <c r="B2559">
        <v>5.0369999999999999</v>
      </c>
      <c r="C2559">
        <v>3.3159999999999998</v>
      </c>
      <c r="D2559">
        <v>1.9339999999999999</v>
      </c>
      <c r="E2559">
        <v>4.242</v>
      </c>
      <c r="F2559">
        <v>2.83</v>
      </c>
      <c r="G2559">
        <f t="shared" si="78"/>
        <v>0.58323281061519905</v>
      </c>
      <c r="H2559">
        <f t="shared" si="79"/>
        <v>0.66713814238566715</v>
      </c>
      <c r="M2559" s="10"/>
    </row>
    <row r="2560" spans="1:13" x14ac:dyDescent="0.2">
      <c r="A2560" s="9" t="s">
        <v>5281</v>
      </c>
      <c r="B2560">
        <v>3.4510000000000001</v>
      </c>
      <c r="C2560">
        <v>2.6549999999999998</v>
      </c>
      <c r="D2560">
        <v>1.655</v>
      </c>
      <c r="E2560">
        <v>2.8359999999999999</v>
      </c>
      <c r="F2560">
        <v>1.829</v>
      </c>
      <c r="G2560">
        <f t="shared" si="78"/>
        <v>0.62335216572504715</v>
      </c>
      <c r="H2560">
        <f t="shared" si="79"/>
        <v>0.64492242595204519</v>
      </c>
      <c r="M2560" s="10"/>
    </row>
    <row r="2561" spans="1:13" x14ac:dyDescent="0.2">
      <c r="A2561" s="9" t="s">
        <v>5281</v>
      </c>
      <c r="B2561">
        <v>0.2</v>
      </c>
      <c r="C2561">
        <v>0.57799999999999996</v>
      </c>
      <c r="D2561">
        <v>0.441</v>
      </c>
      <c r="E2561">
        <v>0.66800000000000004</v>
      </c>
      <c r="F2561">
        <v>0.496</v>
      </c>
      <c r="G2561">
        <f t="shared" si="78"/>
        <v>0.76297577854671284</v>
      </c>
      <c r="H2561">
        <f t="shared" si="79"/>
        <v>0.74251497005988021</v>
      </c>
      <c r="M2561" s="10"/>
    </row>
    <row r="2562" spans="1:13" x14ac:dyDescent="0.2">
      <c r="A2562" s="9" t="s">
        <v>5281</v>
      </c>
      <c r="B2562">
        <v>1.633</v>
      </c>
      <c r="C2562">
        <v>1.6120000000000001</v>
      </c>
      <c r="D2562">
        <v>1.29</v>
      </c>
      <c r="E2562">
        <v>1.724</v>
      </c>
      <c r="F2562">
        <v>1.365</v>
      </c>
      <c r="G2562">
        <f t="shared" si="78"/>
        <v>0.80024813895781632</v>
      </c>
      <c r="H2562">
        <f t="shared" si="79"/>
        <v>0.79176334106728541</v>
      </c>
      <c r="M2562" s="10"/>
    </row>
    <row r="2563" spans="1:13" x14ac:dyDescent="0.2">
      <c r="A2563" s="9" t="s">
        <v>5281</v>
      </c>
      <c r="B2563">
        <v>4.1440000000000001</v>
      </c>
      <c r="C2563">
        <v>2.71</v>
      </c>
      <c r="D2563">
        <v>1.9470000000000001</v>
      </c>
      <c r="E2563">
        <v>3.1030000000000002</v>
      </c>
      <c r="F2563">
        <v>2.2490000000000001</v>
      </c>
      <c r="G2563">
        <f t="shared" ref="G2563:G2626" si="80">D2563/C2563</f>
        <v>0.71845018450184506</v>
      </c>
      <c r="H2563">
        <f t="shared" si="79"/>
        <v>0.72478246857879469</v>
      </c>
      <c r="M2563" s="10"/>
    </row>
    <row r="2564" spans="1:13" x14ac:dyDescent="0.2">
      <c r="A2564" s="9" t="s">
        <v>5281</v>
      </c>
      <c r="B2564">
        <v>0.70899999999999996</v>
      </c>
      <c r="C2564">
        <v>1.075</v>
      </c>
      <c r="D2564">
        <v>0.83899999999999997</v>
      </c>
      <c r="E2564">
        <v>1.171</v>
      </c>
      <c r="F2564">
        <v>0.86899999999999999</v>
      </c>
      <c r="G2564">
        <f t="shared" si="80"/>
        <v>0.78046511627906978</v>
      </c>
      <c r="H2564">
        <f t="shared" ref="H2564:H2627" si="81">F2564/E2564</f>
        <v>0.74210076857386842</v>
      </c>
      <c r="M2564" s="10"/>
    </row>
    <row r="2565" spans="1:13" x14ac:dyDescent="0.2">
      <c r="A2565" s="9" t="s">
        <v>5281</v>
      </c>
      <c r="B2565">
        <v>0.108</v>
      </c>
      <c r="C2565">
        <v>0.435</v>
      </c>
      <c r="D2565">
        <v>0.315</v>
      </c>
      <c r="E2565">
        <v>0.52700000000000002</v>
      </c>
      <c r="F2565">
        <v>0.372</v>
      </c>
      <c r="G2565">
        <f t="shared" si="80"/>
        <v>0.72413793103448276</v>
      </c>
      <c r="H2565">
        <f t="shared" si="81"/>
        <v>0.70588235294117641</v>
      </c>
      <c r="M2565" s="10"/>
    </row>
    <row r="2566" spans="1:13" x14ac:dyDescent="0.2">
      <c r="A2566" s="9" t="s">
        <v>5281</v>
      </c>
      <c r="B2566">
        <v>0.92400000000000004</v>
      </c>
      <c r="C2566">
        <v>1.2290000000000001</v>
      </c>
      <c r="D2566">
        <v>0.95699999999999996</v>
      </c>
      <c r="E2566">
        <v>1.296</v>
      </c>
      <c r="F2566">
        <v>0.99299999999999999</v>
      </c>
      <c r="G2566">
        <f t="shared" si="80"/>
        <v>0.77868185516680222</v>
      </c>
      <c r="H2566">
        <f t="shared" si="81"/>
        <v>0.76620370370370372</v>
      </c>
      <c r="M2566" s="10"/>
    </row>
    <row r="2567" spans="1:13" x14ac:dyDescent="0.2">
      <c r="A2567" s="9" t="s">
        <v>5281</v>
      </c>
      <c r="B2567">
        <v>0.52400000000000002</v>
      </c>
      <c r="C2567">
        <v>0.99199999999999999</v>
      </c>
      <c r="D2567">
        <v>0.67200000000000004</v>
      </c>
      <c r="E2567">
        <v>1.1439999999999999</v>
      </c>
      <c r="F2567">
        <v>0.745</v>
      </c>
      <c r="G2567">
        <f t="shared" si="80"/>
        <v>0.67741935483870974</v>
      </c>
      <c r="H2567">
        <f t="shared" si="81"/>
        <v>0.65122377622377625</v>
      </c>
      <c r="M2567" s="10"/>
    </row>
    <row r="2568" spans="1:13" x14ac:dyDescent="0.2">
      <c r="A2568" s="9" t="s">
        <v>5281</v>
      </c>
      <c r="B2568">
        <v>1.617</v>
      </c>
      <c r="C2568">
        <v>1.58</v>
      </c>
      <c r="D2568">
        <v>1.304</v>
      </c>
      <c r="E2568">
        <v>1.6879999999999999</v>
      </c>
      <c r="F2568">
        <v>1.365</v>
      </c>
      <c r="G2568">
        <f t="shared" si="80"/>
        <v>0.82531645569620249</v>
      </c>
      <c r="H2568">
        <f t="shared" si="81"/>
        <v>0.80864928909952605</v>
      </c>
      <c r="M2568" s="10"/>
    </row>
    <row r="2569" spans="1:13" x14ac:dyDescent="0.2">
      <c r="A2569" s="9" t="s">
        <v>5281</v>
      </c>
      <c r="B2569">
        <v>0.84699999999999998</v>
      </c>
      <c r="C2569">
        <v>1.0960000000000001</v>
      </c>
      <c r="D2569">
        <v>0.98399999999999999</v>
      </c>
      <c r="E2569">
        <v>1.2410000000000001</v>
      </c>
      <c r="F2569">
        <v>0.99299999999999999</v>
      </c>
      <c r="G2569">
        <f t="shared" si="80"/>
        <v>0.89781021897810209</v>
      </c>
      <c r="H2569">
        <f t="shared" si="81"/>
        <v>0.80016116035455276</v>
      </c>
      <c r="M2569" s="10"/>
    </row>
    <row r="2570" spans="1:13" x14ac:dyDescent="0.2">
      <c r="A2570" s="9" t="s">
        <v>5281</v>
      </c>
      <c r="B2570">
        <v>0.108</v>
      </c>
      <c r="C2570">
        <v>0.47899999999999998</v>
      </c>
      <c r="D2570">
        <v>0.28699999999999998</v>
      </c>
      <c r="E2570">
        <v>0.55500000000000005</v>
      </c>
      <c r="F2570">
        <v>0.35099999999999998</v>
      </c>
      <c r="G2570">
        <f t="shared" si="80"/>
        <v>0.59916492693110646</v>
      </c>
      <c r="H2570">
        <f t="shared" si="81"/>
        <v>0.6324324324324323</v>
      </c>
      <c r="M2570" s="10"/>
    </row>
    <row r="2571" spans="1:13" x14ac:dyDescent="0.2">
      <c r="A2571" s="9" t="s">
        <v>5281</v>
      </c>
      <c r="B2571">
        <v>0.43099999999999999</v>
      </c>
      <c r="C2571">
        <v>0.83299999999999996</v>
      </c>
      <c r="D2571">
        <v>0.65900000000000003</v>
      </c>
      <c r="E2571">
        <v>0.94499999999999995</v>
      </c>
      <c r="F2571">
        <v>0.745</v>
      </c>
      <c r="G2571">
        <f t="shared" si="80"/>
        <v>0.79111644657863156</v>
      </c>
      <c r="H2571">
        <f t="shared" si="81"/>
        <v>0.78835978835978837</v>
      </c>
      <c r="M2571" s="10"/>
    </row>
    <row r="2572" spans="1:13" x14ac:dyDescent="0.2">
      <c r="A2572" s="9" t="s">
        <v>5281</v>
      </c>
      <c r="B2572">
        <v>0.52400000000000002</v>
      </c>
      <c r="C2572">
        <v>0.89400000000000002</v>
      </c>
      <c r="D2572">
        <v>0.746</v>
      </c>
      <c r="E2572">
        <v>1.0009999999999999</v>
      </c>
      <c r="F2572">
        <v>0.745</v>
      </c>
      <c r="G2572">
        <f t="shared" si="80"/>
        <v>0.83445190156599547</v>
      </c>
      <c r="H2572">
        <f t="shared" si="81"/>
        <v>0.74425574425574437</v>
      </c>
      <c r="M2572" s="10"/>
    </row>
    <row r="2573" spans="1:13" x14ac:dyDescent="0.2">
      <c r="A2573" s="9" t="s">
        <v>5281</v>
      </c>
      <c r="B2573">
        <v>1.371</v>
      </c>
      <c r="C2573">
        <v>1.4139999999999999</v>
      </c>
      <c r="D2573">
        <v>1.2350000000000001</v>
      </c>
      <c r="E2573">
        <v>1.5549999999999999</v>
      </c>
      <c r="F2573">
        <v>1.2410000000000001</v>
      </c>
      <c r="G2573">
        <f t="shared" si="80"/>
        <v>0.87340876944837353</v>
      </c>
      <c r="H2573">
        <f t="shared" si="81"/>
        <v>0.79807073954983931</v>
      </c>
      <c r="M2573" s="10"/>
    </row>
    <row r="2574" spans="1:13" x14ac:dyDescent="0.2">
      <c r="A2574" s="9" t="s">
        <v>5281</v>
      </c>
      <c r="B2574">
        <v>1.109</v>
      </c>
      <c r="C2574">
        <v>1.492</v>
      </c>
      <c r="D2574">
        <v>0.94599999999999995</v>
      </c>
      <c r="E2574">
        <v>1.6180000000000001</v>
      </c>
      <c r="F2574">
        <v>1.0529999999999999</v>
      </c>
      <c r="G2574">
        <f t="shared" si="80"/>
        <v>0.63404825737265413</v>
      </c>
      <c r="H2574">
        <f t="shared" si="81"/>
        <v>0.65080346106304066</v>
      </c>
      <c r="M2574" s="10"/>
    </row>
    <row r="2575" spans="1:13" x14ac:dyDescent="0.2">
      <c r="A2575" s="9" t="s">
        <v>5281</v>
      </c>
      <c r="B2575">
        <v>0.154</v>
      </c>
      <c r="C2575">
        <v>0.49299999999999999</v>
      </c>
      <c r="D2575">
        <v>0.39800000000000002</v>
      </c>
      <c r="E2575">
        <v>0.55500000000000005</v>
      </c>
      <c r="F2575">
        <v>0.439</v>
      </c>
      <c r="G2575">
        <f t="shared" si="80"/>
        <v>0.80730223123732259</v>
      </c>
      <c r="H2575">
        <f t="shared" si="81"/>
        <v>0.79099099099099091</v>
      </c>
      <c r="M2575" s="10"/>
    </row>
    <row r="2576" spans="1:13" x14ac:dyDescent="0.2">
      <c r="A2576" s="9" t="s">
        <v>5281</v>
      </c>
      <c r="B2576">
        <v>2.0329999999999999</v>
      </c>
      <c r="C2576">
        <v>1.863</v>
      </c>
      <c r="D2576">
        <v>1.39</v>
      </c>
      <c r="E2576">
        <v>2.0009999999999999</v>
      </c>
      <c r="F2576">
        <v>1.4850000000000001</v>
      </c>
      <c r="G2576">
        <f t="shared" si="80"/>
        <v>0.74610842726784754</v>
      </c>
      <c r="H2576">
        <f t="shared" si="81"/>
        <v>0.74212893553223402</v>
      </c>
      <c r="M2576" s="10"/>
    </row>
    <row r="2577" spans="1:13" x14ac:dyDescent="0.2">
      <c r="A2577" s="9" t="s">
        <v>5281</v>
      </c>
      <c r="B2577">
        <v>2.6960000000000002</v>
      </c>
      <c r="C2577">
        <v>2.64</v>
      </c>
      <c r="D2577">
        <v>1.3</v>
      </c>
      <c r="E2577">
        <v>2.895</v>
      </c>
      <c r="F2577">
        <v>1.554</v>
      </c>
      <c r="G2577">
        <f t="shared" si="80"/>
        <v>0.49242424242424243</v>
      </c>
      <c r="H2577">
        <f t="shared" si="81"/>
        <v>0.53678756476683942</v>
      </c>
      <c r="M2577" s="10"/>
    </row>
    <row r="2578" spans="1:13" x14ac:dyDescent="0.2">
      <c r="A2578" s="9" t="s">
        <v>5281</v>
      </c>
      <c r="B2578">
        <v>1.802</v>
      </c>
      <c r="C2578">
        <v>1.7290000000000001</v>
      </c>
      <c r="D2578">
        <v>1.327</v>
      </c>
      <c r="E2578">
        <v>1.845</v>
      </c>
      <c r="F2578">
        <v>1.365</v>
      </c>
      <c r="G2578">
        <f t="shared" si="80"/>
        <v>0.76749566223250432</v>
      </c>
      <c r="H2578">
        <f t="shared" si="81"/>
        <v>0.73983739837398377</v>
      </c>
      <c r="M2578" s="10"/>
    </row>
    <row r="2579" spans="1:13" x14ac:dyDescent="0.2">
      <c r="A2579" s="9" t="s">
        <v>5281</v>
      </c>
      <c r="B2579">
        <v>7.625</v>
      </c>
      <c r="C2579">
        <v>4.42</v>
      </c>
      <c r="D2579">
        <v>2.1970000000000001</v>
      </c>
      <c r="E2579">
        <v>4.7939999999999996</v>
      </c>
      <c r="F2579">
        <v>2.9220000000000002</v>
      </c>
      <c r="G2579">
        <f t="shared" si="80"/>
        <v>0.49705882352941178</v>
      </c>
      <c r="H2579">
        <f t="shared" si="81"/>
        <v>0.60951188986232796</v>
      </c>
      <c r="M2579" s="10"/>
    </row>
    <row r="2580" spans="1:13" x14ac:dyDescent="0.2">
      <c r="A2580" s="9" t="s">
        <v>5281</v>
      </c>
      <c r="B2580">
        <v>0.78600000000000003</v>
      </c>
      <c r="C2580">
        <v>1.1339999999999999</v>
      </c>
      <c r="D2580">
        <v>0.88200000000000001</v>
      </c>
      <c r="E2580">
        <v>1.2410000000000001</v>
      </c>
      <c r="F2580">
        <v>0.94399999999999995</v>
      </c>
      <c r="G2580">
        <f t="shared" si="80"/>
        <v>0.7777777777777779</v>
      </c>
      <c r="H2580">
        <f t="shared" si="81"/>
        <v>0.76067687348912161</v>
      </c>
      <c r="M2580" s="10"/>
    </row>
    <row r="2581" spans="1:13" x14ac:dyDescent="0.2">
      <c r="A2581" s="9" t="s">
        <v>5281</v>
      </c>
      <c r="B2581">
        <v>1.772</v>
      </c>
      <c r="C2581">
        <v>1.659</v>
      </c>
      <c r="D2581">
        <v>1.36</v>
      </c>
      <c r="E2581">
        <v>1.79</v>
      </c>
      <c r="F2581">
        <v>1.365</v>
      </c>
      <c r="G2581">
        <f t="shared" si="80"/>
        <v>0.81977094635322489</v>
      </c>
      <c r="H2581">
        <f t="shared" si="81"/>
        <v>0.76256983240223464</v>
      </c>
      <c r="M2581" s="10"/>
    </row>
    <row r="2582" spans="1:13" x14ac:dyDescent="0.2">
      <c r="A2582" s="9" t="s">
        <v>5281</v>
      </c>
      <c r="B2582">
        <v>0.89300000000000002</v>
      </c>
      <c r="C2582">
        <v>1.24</v>
      </c>
      <c r="D2582">
        <v>0.91700000000000004</v>
      </c>
      <c r="E2582">
        <v>1.415</v>
      </c>
      <c r="F2582">
        <v>1.0329999999999999</v>
      </c>
      <c r="G2582">
        <f t="shared" si="80"/>
        <v>0.73951612903225805</v>
      </c>
      <c r="H2582">
        <f t="shared" si="81"/>
        <v>0.73003533568904588</v>
      </c>
      <c r="M2582" s="10"/>
    </row>
    <row r="2583" spans="1:13" x14ac:dyDescent="0.2">
      <c r="A2583" s="9" t="s">
        <v>5281</v>
      </c>
      <c r="B2583">
        <v>2.8039999999999998</v>
      </c>
      <c r="C2583">
        <v>2.4809999999999999</v>
      </c>
      <c r="D2583">
        <v>1.4390000000000001</v>
      </c>
      <c r="E2583">
        <v>2.7559999999999998</v>
      </c>
      <c r="F2583">
        <v>1.7689999999999999</v>
      </c>
      <c r="G2583">
        <f t="shared" si="80"/>
        <v>0.58000806126561877</v>
      </c>
      <c r="H2583">
        <f t="shared" si="81"/>
        <v>0.64187227866473151</v>
      </c>
      <c r="M2583" s="10"/>
    </row>
    <row r="2584" spans="1:13" x14ac:dyDescent="0.2">
      <c r="A2584" s="9" t="s">
        <v>5281</v>
      </c>
      <c r="B2584">
        <v>1.617</v>
      </c>
      <c r="C2584">
        <v>1.5269999999999999</v>
      </c>
      <c r="D2584">
        <v>1.349</v>
      </c>
      <c r="E2584">
        <v>1.6180000000000001</v>
      </c>
      <c r="F2584">
        <v>1.365</v>
      </c>
      <c r="G2584">
        <f t="shared" si="80"/>
        <v>0.8834315651604453</v>
      </c>
      <c r="H2584">
        <f t="shared" si="81"/>
        <v>0.84363411619283057</v>
      </c>
      <c r="M2584" s="10"/>
    </row>
    <row r="2585" spans="1:13" x14ac:dyDescent="0.2">
      <c r="A2585" s="9" t="s">
        <v>5281</v>
      </c>
      <c r="B2585">
        <v>0.32300000000000001</v>
      </c>
      <c r="C2585">
        <v>0.72699999999999998</v>
      </c>
      <c r="D2585">
        <v>0.56699999999999995</v>
      </c>
      <c r="E2585">
        <v>0.78500000000000003</v>
      </c>
      <c r="F2585">
        <v>0.621</v>
      </c>
      <c r="G2585">
        <f t="shared" si="80"/>
        <v>0.77991746905089399</v>
      </c>
      <c r="H2585">
        <f t="shared" si="81"/>
        <v>0.79108280254777064</v>
      </c>
      <c r="M2585" s="10"/>
    </row>
    <row r="2586" spans="1:13" x14ac:dyDescent="0.2">
      <c r="A2586" s="9" t="s">
        <v>5281</v>
      </c>
      <c r="B2586">
        <v>0.64700000000000002</v>
      </c>
      <c r="C2586">
        <v>1.133</v>
      </c>
      <c r="D2586">
        <v>0.72699999999999998</v>
      </c>
      <c r="E2586">
        <v>1.177</v>
      </c>
      <c r="F2586">
        <v>0.82399999999999995</v>
      </c>
      <c r="G2586">
        <f t="shared" si="80"/>
        <v>0.64165931156222411</v>
      </c>
      <c r="H2586">
        <f t="shared" si="81"/>
        <v>0.70008496176720469</v>
      </c>
      <c r="M2586" s="10"/>
    </row>
    <row r="2587" spans="1:13" x14ac:dyDescent="0.2">
      <c r="A2587" s="9" t="s">
        <v>5281</v>
      </c>
      <c r="B2587">
        <v>1.232</v>
      </c>
      <c r="C2587">
        <v>1.74</v>
      </c>
      <c r="D2587">
        <v>0.90200000000000002</v>
      </c>
      <c r="E2587">
        <v>1.7769999999999999</v>
      </c>
      <c r="F2587">
        <v>0.86899999999999999</v>
      </c>
      <c r="G2587">
        <f t="shared" si="80"/>
        <v>0.51839080459770115</v>
      </c>
      <c r="H2587">
        <f t="shared" si="81"/>
        <v>0.48902644907146881</v>
      </c>
      <c r="M2587" s="10"/>
    </row>
    <row r="2588" spans="1:13" x14ac:dyDescent="0.2">
      <c r="A2588" s="9" t="s">
        <v>5281</v>
      </c>
      <c r="B2588">
        <v>0.46200000000000002</v>
      </c>
      <c r="C2588">
        <v>0.78300000000000003</v>
      </c>
      <c r="D2588">
        <v>0.751</v>
      </c>
      <c r="E2588">
        <v>0.89500000000000002</v>
      </c>
      <c r="F2588">
        <v>0.745</v>
      </c>
      <c r="G2588">
        <f t="shared" si="80"/>
        <v>0.9591315453384418</v>
      </c>
      <c r="H2588">
        <f t="shared" si="81"/>
        <v>0.83240223463687146</v>
      </c>
      <c r="M2588" s="10"/>
    </row>
    <row r="2589" spans="1:13" x14ac:dyDescent="0.2">
      <c r="A2589" s="9" t="s">
        <v>5281</v>
      </c>
      <c r="B2589">
        <v>0.27700000000000002</v>
      </c>
      <c r="C2589">
        <v>0.72299999999999998</v>
      </c>
      <c r="D2589">
        <v>0.48799999999999999</v>
      </c>
      <c r="E2589">
        <v>0.78500000000000003</v>
      </c>
      <c r="F2589">
        <v>0.496</v>
      </c>
      <c r="G2589">
        <f t="shared" si="80"/>
        <v>0.6749654218533887</v>
      </c>
      <c r="H2589">
        <f t="shared" si="81"/>
        <v>0.63184713375796175</v>
      </c>
      <c r="M2589" s="10"/>
    </row>
    <row r="2590" spans="1:13" x14ac:dyDescent="0.2">
      <c r="A2590" s="9" t="s">
        <v>5281</v>
      </c>
      <c r="B2590">
        <v>0.94</v>
      </c>
      <c r="C2590">
        <v>1.1619999999999999</v>
      </c>
      <c r="D2590">
        <v>1.0289999999999999</v>
      </c>
      <c r="E2590">
        <v>1.278</v>
      </c>
      <c r="F2590">
        <v>0.99299999999999999</v>
      </c>
      <c r="G2590">
        <f t="shared" si="80"/>
        <v>0.88554216867469882</v>
      </c>
      <c r="H2590">
        <f t="shared" si="81"/>
        <v>0.77699530516431925</v>
      </c>
      <c r="M2590" s="10"/>
    </row>
    <row r="2591" spans="1:13" x14ac:dyDescent="0.2">
      <c r="A2591" s="9" t="s">
        <v>5281</v>
      </c>
      <c r="B2591">
        <v>0.33900000000000002</v>
      </c>
      <c r="C2591">
        <v>0.73899999999999999</v>
      </c>
      <c r="D2591">
        <v>0.58399999999999996</v>
      </c>
      <c r="E2591">
        <v>0.878</v>
      </c>
      <c r="F2591">
        <v>0.621</v>
      </c>
      <c r="G2591">
        <f t="shared" si="80"/>
        <v>0.79025710419485784</v>
      </c>
      <c r="H2591">
        <f t="shared" si="81"/>
        <v>0.70728929384965833</v>
      </c>
      <c r="M2591" s="10"/>
    </row>
    <row r="2592" spans="1:13" x14ac:dyDescent="0.2">
      <c r="A2592" s="9" t="s">
        <v>5281</v>
      </c>
      <c r="B2592">
        <v>1.8640000000000001</v>
      </c>
      <c r="C2592">
        <v>2.1859999999999999</v>
      </c>
      <c r="D2592">
        <v>1.0860000000000001</v>
      </c>
      <c r="E2592">
        <v>2.2200000000000002</v>
      </c>
      <c r="F2592">
        <v>1.292</v>
      </c>
      <c r="G2592">
        <f t="shared" si="80"/>
        <v>0.49679780420860026</v>
      </c>
      <c r="H2592">
        <f t="shared" si="81"/>
        <v>0.58198198198198192</v>
      </c>
      <c r="M2592" s="10"/>
    </row>
    <row r="2593" spans="1:13" x14ac:dyDescent="0.2">
      <c r="A2593" s="9" t="s">
        <v>5281</v>
      </c>
      <c r="B2593">
        <v>2.6339999999999999</v>
      </c>
      <c r="C2593">
        <v>2.8679999999999999</v>
      </c>
      <c r="D2593">
        <v>1.17</v>
      </c>
      <c r="E2593">
        <v>2.8</v>
      </c>
      <c r="F2593">
        <v>1.2410000000000001</v>
      </c>
      <c r="G2593">
        <f t="shared" si="80"/>
        <v>0.40794979079497906</v>
      </c>
      <c r="H2593">
        <f t="shared" si="81"/>
        <v>0.44321428571428578</v>
      </c>
      <c r="M2593" s="10"/>
    </row>
    <row r="2594" spans="1:13" x14ac:dyDescent="0.2">
      <c r="A2594" s="9" t="s">
        <v>5281</v>
      </c>
      <c r="B2594">
        <v>1.556</v>
      </c>
      <c r="C2594">
        <v>1.5669999999999999</v>
      </c>
      <c r="D2594">
        <v>1.264</v>
      </c>
      <c r="E2594">
        <v>1.6879999999999999</v>
      </c>
      <c r="F2594">
        <v>1.3160000000000001</v>
      </c>
      <c r="G2594">
        <f t="shared" si="80"/>
        <v>0.8066368857689854</v>
      </c>
      <c r="H2594">
        <f t="shared" si="81"/>
        <v>0.77962085308056883</v>
      </c>
      <c r="M2594" s="10"/>
    </row>
    <row r="2595" spans="1:13" x14ac:dyDescent="0.2">
      <c r="A2595" s="9" t="s">
        <v>5281</v>
      </c>
      <c r="B2595">
        <v>0.94</v>
      </c>
      <c r="C2595">
        <v>1.302</v>
      </c>
      <c r="D2595">
        <v>0.91900000000000004</v>
      </c>
      <c r="E2595">
        <v>1.4470000000000001</v>
      </c>
      <c r="F2595">
        <v>0.96499999999999997</v>
      </c>
      <c r="G2595">
        <f t="shared" si="80"/>
        <v>0.70583717357910902</v>
      </c>
      <c r="H2595">
        <f t="shared" si="81"/>
        <v>0.66689702833448505</v>
      </c>
      <c r="M2595" s="10"/>
    </row>
    <row r="2596" spans="1:13" x14ac:dyDescent="0.2">
      <c r="A2596" s="9" t="s">
        <v>5281</v>
      </c>
      <c r="B2596">
        <v>0.108</v>
      </c>
      <c r="C2596">
        <v>0.51</v>
      </c>
      <c r="D2596">
        <v>0.26900000000000002</v>
      </c>
      <c r="E2596">
        <v>0.55500000000000005</v>
      </c>
      <c r="F2596">
        <v>0.33300000000000002</v>
      </c>
      <c r="G2596">
        <f t="shared" si="80"/>
        <v>0.52745098039215688</v>
      </c>
      <c r="H2596">
        <f t="shared" si="81"/>
        <v>0.6</v>
      </c>
      <c r="M2596" s="10"/>
    </row>
    <row r="2597" spans="1:13" x14ac:dyDescent="0.2">
      <c r="A2597" s="9" t="s">
        <v>5281</v>
      </c>
      <c r="B2597">
        <v>0.69299999999999995</v>
      </c>
      <c r="C2597">
        <v>1.0640000000000001</v>
      </c>
      <c r="D2597">
        <v>0.83</v>
      </c>
      <c r="E2597">
        <v>1.171</v>
      </c>
      <c r="F2597">
        <v>0.878</v>
      </c>
      <c r="G2597">
        <f t="shared" si="80"/>
        <v>0.7800751879699247</v>
      </c>
      <c r="H2597">
        <f t="shared" si="81"/>
        <v>0.74978650725875318</v>
      </c>
      <c r="M2597" s="10"/>
    </row>
    <row r="2598" spans="1:13" x14ac:dyDescent="0.2">
      <c r="A2598" s="9" t="s">
        <v>5281</v>
      </c>
      <c r="B2598">
        <v>0.53900000000000003</v>
      </c>
      <c r="C2598">
        <v>1.1299999999999999</v>
      </c>
      <c r="D2598">
        <v>0.60699999999999998</v>
      </c>
      <c r="E2598">
        <v>1.171</v>
      </c>
      <c r="F2598">
        <v>0.70199999999999996</v>
      </c>
      <c r="G2598">
        <f t="shared" si="80"/>
        <v>0.53716814159292037</v>
      </c>
      <c r="H2598">
        <f t="shared" si="81"/>
        <v>0.59948761742100765</v>
      </c>
      <c r="M2598" s="10"/>
    </row>
    <row r="2599" spans="1:13" x14ac:dyDescent="0.2">
      <c r="A2599" s="9" t="s">
        <v>5281</v>
      </c>
      <c r="B2599">
        <v>0.78600000000000003</v>
      </c>
      <c r="C2599">
        <v>1.038</v>
      </c>
      <c r="D2599">
        <v>0.96399999999999997</v>
      </c>
      <c r="E2599">
        <v>1.1439999999999999</v>
      </c>
      <c r="F2599">
        <v>0.99299999999999999</v>
      </c>
      <c r="G2599">
        <f t="shared" si="80"/>
        <v>0.92870905587668584</v>
      </c>
      <c r="H2599">
        <f t="shared" si="81"/>
        <v>0.86800699300699302</v>
      </c>
      <c r="M2599" s="10"/>
    </row>
    <row r="2600" spans="1:13" x14ac:dyDescent="0.2">
      <c r="A2600" s="9" t="s">
        <v>5281</v>
      </c>
      <c r="B2600">
        <v>0.41599999999999998</v>
      </c>
      <c r="C2600">
        <v>0.96199999999999997</v>
      </c>
      <c r="D2600">
        <v>0.55100000000000005</v>
      </c>
      <c r="E2600">
        <v>1.1100000000000001</v>
      </c>
      <c r="F2600">
        <v>0.621</v>
      </c>
      <c r="G2600">
        <f t="shared" si="80"/>
        <v>0.57276507276507282</v>
      </c>
      <c r="H2600">
        <f t="shared" si="81"/>
        <v>0.55945945945945941</v>
      </c>
      <c r="M2600" s="10"/>
    </row>
    <row r="2601" spans="1:13" x14ac:dyDescent="0.2">
      <c r="A2601" s="9" t="s">
        <v>5281</v>
      </c>
      <c r="B2601">
        <v>0.123</v>
      </c>
      <c r="C2601">
        <v>0.47499999999999998</v>
      </c>
      <c r="D2601">
        <v>0.33100000000000002</v>
      </c>
      <c r="E2601">
        <v>0.55500000000000005</v>
      </c>
      <c r="F2601">
        <v>0.372</v>
      </c>
      <c r="G2601">
        <f t="shared" si="80"/>
        <v>0.69684210526315793</v>
      </c>
      <c r="H2601">
        <f t="shared" si="81"/>
        <v>0.6702702702702702</v>
      </c>
      <c r="M2601" s="10"/>
    </row>
    <row r="2602" spans="1:13" x14ac:dyDescent="0.2">
      <c r="A2602" s="9" t="s">
        <v>5281</v>
      </c>
      <c r="B2602">
        <v>0.755</v>
      </c>
      <c r="C2602">
        <v>1.052</v>
      </c>
      <c r="D2602">
        <v>0.91300000000000003</v>
      </c>
      <c r="E2602">
        <v>1.171</v>
      </c>
      <c r="F2602">
        <v>0.86899999999999999</v>
      </c>
      <c r="G2602">
        <f t="shared" si="80"/>
        <v>0.86787072243346008</v>
      </c>
      <c r="H2602">
        <f t="shared" si="81"/>
        <v>0.74210076857386842</v>
      </c>
      <c r="M2602" s="10"/>
    </row>
    <row r="2603" spans="1:13" x14ac:dyDescent="0.2">
      <c r="A2603" s="9" t="s">
        <v>5281</v>
      </c>
      <c r="B2603">
        <v>0.123</v>
      </c>
      <c r="C2603">
        <v>0.439</v>
      </c>
      <c r="D2603">
        <v>0.35699999999999998</v>
      </c>
      <c r="E2603">
        <v>0.52700000000000002</v>
      </c>
      <c r="F2603">
        <v>0.372</v>
      </c>
      <c r="G2603">
        <f t="shared" si="80"/>
        <v>0.81321184510250566</v>
      </c>
      <c r="H2603">
        <f t="shared" si="81"/>
        <v>0.70588235294117641</v>
      </c>
      <c r="M2603" s="10"/>
    </row>
    <row r="2604" spans="1:13" x14ac:dyDescent="0.2">
      <c r="A2604" s="9" t="s">
        <v>5281</v>
      </c>
      <c r="B2604">
        <v>2.8959999999999999</v>
      </c>
      <c r="C2604">
        <v>2.2320000000000002</v>
      </c>
      <c r="D2604">
        <v>1.6519999999999999</v>
      </c>
      <c r="E2604">
        <v>2.3969999999999998</v>
      </c>
      <c r="F2604">
        <v>1.738</v>
      </c>
      <c r="G2604">
        <f t="shared" si="80"/>
        <v>0.74014336917562717</v>
      </c>
      <c r="H2604">
        <f t="shared" si="81"/>
        <v>0.72507300792657492</v>
      </c>
      <c r="M2604" s="10"/>
    </row>
    <row r="2605" spans="1:13" x14ac:dyDescent="0.2">
      <c r="A2605" s="9" t="s">
        <v>5281</v>
      </c>
      <c r="B2605">
        <v>3.266</v>
      </c>
      <c r="C2605">
        <v>2.915</v>
      </c>
      <c r="D2605">
        <v>1.4259999999999999</v>
      </c>
      <c r="E2605">
        <v>3.113</v>
      </c>
      <c r="F2605">
        <v>1.716</v>
      </c>
      <c r="G2605">
        <f t="shared" si="80"/>
        <v>0.48919382504288161</v>
      </c>
      <c r="H2605">
        <f t="shared" si="81"/>
        <v>0.5512367491166078</v>
      </c>
      <c r="M2605" s="10"/>
    </row>
    <row r="2606" spans="1:13" x14ac:dyDescent="0.2">
      <c r="A2606" s="9" t="s">
        <v>5281</v>
      </c>
      <c r="B2606">
        <v>2.0640000000000001</v>
      </c>
      <c r="C2606">
        <v>2</v>
      </c>
      <c r="D2606">
        <v>1.3140000000000001</v>
      </c>
      <c r="E2606">
        <v>2.238</v>
      </c>
      <c r="F2606">
        <v>1.448</v>
      </c>
      <c r="G2606">
        <f t="shared" si="80"/>
        <v>0.65700000000000003</v>
      </c>
      <c r="H2606">
        <f t="shared" si="81"/>
        <v>0.64700625558534408</v>
      </c>
      <c r="M2606" s="10"/>
    </row>
    <row r="2607" spans="1:13" x14ac:dyDescent="0.2">
      <c r="A2607" s="9" t="s">
        <v>5281</v>
      </c>
      <c r="B2607">
        <v>3.2810000000000001</v>
      </c>
      <c r="C2607">
        <v>2.944</v>
      </c>
      <c r="D2607">
        <v>1.419</v>
      </c>
      <c r="E2607">
        <v>3.0830000000000002</v>
      </c>
      <c r="F2607">
        <v>1.667</v>
      </c>
      <c r="G2607">
        <f t="shared" si="80"/>
        <v>0.48199728260869568</v>
      </c>
      <c r="H2607">
        <f t="shared" si="81"/>
        <v>0.54070710347064543</v>
      </c>
      <c r="M2607" s="10"/>
    </row>
    <row r="2608" spans="1:13" x14ac:dyDescent="0.2">
      <c r="A2608" s="9" t="s">
        <v>5281</v>
      </c>
      <c r="B2608">
        <v>1.802</v>
      </c>
      <c r="C2608">
        <v>1.99</v>
      </c>
      <c r="D2608">
        <v>1.153</v>
      </c>
      <c r="E2608">
        <v>2.121</v>
      </c>
      <c r="F2608">
        <v>1.2410000000000001</v>
      </c>
      <c r="G2608">
        <f t="shared" si="80"/>
        <v>0.5793969849246231</v>
      </c>
      <c r="H2608">
        <f t="shared" si="81"/>
        <v>0.58510136727958517</v>
      </c>
      <c r="M2608" s="10"/>
    </row>
    <row r="2609" spans="1:13" x14ac:dyDescent="0.2">
      <c r="A2609" s="9" t="s">
        <v>5281</v>
      </c>
      <c r="B2609">
        <v>5.3920000000000003</v>
      </c>
      <c r="C2609">
        <v>3.1419999999999999</v>
      </c>
      <c r="D2609">
        <v>2.1850000000000001</v>
      </c>
      <c r="E2609">
        <v>3.2269999999999999</v>
      </c>
      <c r="F2609">
        <v>2.4529999999999998</v>
      </c>
      <c r="G2609">
        <f t="shared" si="80"/>
        <v>0.69541693189051568</v>
      </c>
      <c r="H2609">
        <f t="shared" si="81"/>
        <v>0.76014874496436313</v>
      </c>
      <c r="M2609" s="10"/>
    </row>
    <row r="2610" spans="1:13" x14ac:dyDescent="0.2">
      <c r="A2610" s="9" t="s">
        <v>5281</v>
      </c>
      <c r="B2610">
        <v>0.13900000000000001</v>
      </c>
      <c r="C2610">
        <v>0.42</v>
      </c>
      <c r="D2610">
        <v>0.42</v>
      </c>
      <c r="E2610">
        <v>0.52700000000000002</v>
      </c>
      <c r="F2610">
        <v>0.372</v>
      </c>
      <c r="G2610">
        <f t="shared" si="80"/>
        <v>1</v>
      </c>
      <c r="H2610">
        <f t="shared" si="81"/>
        <v>0.70588235294117641</v>
      </c>
      <c r="M2610" s="10"/>
    </row>
    <row r="2611" spans="1:13" x14ac:dyDescent="0.2">
      <c r="A2611" s="9" t="s">
        <v>5281</v>
      </c>
      <c r="B2611">
        <v>0.308</v>
      </c>
      <c r="C2611">
        <v>0.70899999999999996</v>
      </c>
      <c r="D2611">
        <v>0.55300000000000005</v>
      </c>
      <c r="E2611">
        <v>0.79500000000000004</v>
      </c>
      <c r="F2611">
        <v>0.61399999999999999</v>
      </c>
      <c r="G2611">
        <f t="shared" si="80"/>
        <v>0.77997179125528926</v>
      </c>
      <c r="H2611">
        <f t="shared" si="81"/>
        <v>0.77232704402515717</v>
      </c>
      <c r="M2611" s="10"/>
    </row>
    <row r="2612" spans="1:13" x14ac:dyDescent="0.2">
      <c r="A2612" s="9" t="s">
        <v>5281</v>
      </c>
      <c r="B2612">
        <v>0.80100000000000005</v>
      </c>
      <c r="C2612">
        <v>1.1359999999999999</v>
      </c>
      <c r="D2612">
        <v>0.89800000000000002</v>
      </c>
      <c r="E2612">
        <v>1.2410000000000001</v>
      </c>
      <c r="F2612">
        <v>0.96499999999999997</v>
      </c>
      <c r="G2612">
        <f t="shared" si="80"/>
        <v>0.79049295774647899</v>
      </c>
      <c r="H2612">
        <f t="shared" si="81"/>
        <v>0.77759871071716347</v>
      </c>
      <c r="M2612" s="10"/>
    </row>
    <row r="2613" spans="1:13" x14ac:dyDescent="0.2">
      <c r="A2613" s="9" t="s">
        <v>5281</v>
      </c>
      <c r="B2613">
        <v>0.81599999999999995</v>
      </c>
      <c r="C2613">
        <v>1.0720000000000001</v>
      </c>
      <c r="D2613">
        <v>0.97</v>
      </c>
      <c r="E2613">
        <v>1.171</v>
      </c>
      <c r="F2613">
        <v>0.99299999999999999</v>
      </c>
      <c r="G2613">
        <f t="shared" si="80"/>
        <v>0.90485074626865669</v>
      </c>
      <c r="H2613">
        <f t="shared" si="81"/>
        <v>0.8479931682322801</v>
      </c>
      <c r="M2613" s="10"/>
    </row>
    <row r="2614" spans="1:13" x14ac:dyDescent="0.2">
      <c r="A2614" s="9" t="s">
        <v>5281</v>
      </c>
      <c r="B2614">
        <v>0.98599999999999999</v>
      </c>
      <c r="C2614">
        <v>1.389</v>
      </c>
      <c r="D2614">
        <v>0.90400000000000003</v>
      </c>
      <c r="E2614">
        <v>1.5149999999999999</v>
      </c>
      <c r="F2614">
        <v>1.0529999999999999</v>
      </c>
      <c r="G2614">
        <f t="shared" si="80"/>
        <v>0.65082793376529879</v>
      </c>
      <c r="H2614">
        <f t="shared" si="81"/>
        <v>0.695049504950495</v>
      </c>
      <c r="M2614" s="10"/>
    </row>
    <row r="2615" spans="1:13" x14ac:dyDescent="0.2">
      <c r="A2615" s="9" t="s">
        <v>5281</v>
      </c>
      <c r="B2615">
        <v>0.2</v>
      </c>
      <c r="C2615">
        <v>0.66100000000000003</v>
      </c>
      <c r="D2615">
        <v>0.38600000000000001</v>
      </c>
      <c r="E2615">
        <v>0.72399999999999998</v>
      </c>
      <c r="F2615">
        <v>0.439</v>
      </c>
      <c r="G2615">
        <f t="shared" si="80"/>
        <v>0.5839636913767019</v>
      </c>
      <c r="H2615">
        <f t="shared" si="81"/>
        <v>0.60635359116022103</v>
      </c>
      <c r="M2615" s="10"/>
    </row>
    <row r="2616" spans="1:13" x14ac:dyDescent="0.2">
      <c r="A2616" s="9" t="s">
        <v>5281</v>
      </c>
      <c r="B2616">
        <v>0.56999999999999995</v>
      </c>
      <c r="C2616">
        <v>1.0409999999999999</v>
      </c>
      <c r="D2616">
        <v>0.69699999999999995</v>
      </c>
      <c r="E2616">
        <v>1.1439999999999999</v>
      </c>
      <c r="F2616">
        <v>0.79</v>
      </c>
      <c r="G2616">
        <f t="shared" si="80"/>
        <v>0.66954851104707014</v>
      </c>
      <c r="H2616">
        <f t="shared" si="81"/>
        <v>0.69055944055944063</v>
      </c>
      <c r="M2616" s="10"/>
    </row>
    <row r="2617" spans="1:13" x14ac:dyDescent="0.2">
      <c r="A2617" s="9" t="s">
        <v>5281</v>
      </c>
      <c r="B2617">
        <v>0.94</v>
      </c>
      <c r="C2617">
        <v>1.3620000000000001</v>
      </c>
      <c r="D2617">
        <v>0.878</v>
      </c>
      <c r="E2617">
        <v>1.4530000000000001</v>
      </c>
      <c r="F2617">
        <v>0.99299999999999999</v>
      </c>
      <c r="G2617">
        <f t="shared" si="80"/>
        <v>0.6446402349486049</v>
      </c>
      <c r="H2617">
        <f t="shared" si="81"/>
        <v>0.68341362697866481</v>
      </c>
      <c r="M2617" s="10"/>
    </row>
    <row r="2618" spans="1:13" x14ac:dyDescent="0.2">
      <c r="A2618" s="9" t="s">
        <v>5281</v>
      </c>
      <c r="B2618">
        <v>0.185</v>
      </c>
      <c r="C2618">
        <v>0.51700000000000002</v>
      </c>
      <c r="D2618">
        <v>0.45500000000000002</v>
      </c>
      <c r="E2618">
        <v>0.621</v>
      </c>
      <c r="F2618">
        <v>0.496</v>
      </c>
      <c r="G2618">
        <f t="shared" si="80"/>
        <v>0.88007736943907156</v>
      </c>
      <c r="H2618">
        <f t="shared" si="81"/>
        <v>0.79871175523349436</v>
      </c>
      <c r="M2618" s="10"/>
    </row>
    <row r="2619" spans="1:13" x14ac:dyDescent="0.2">
      <c r="A2619" s="9" t="s">
        <v>5281</v>
      </c>
      <c r="B2619">
        <v>2.7730000000000001</v>
      </c>
      <c r="C2619">
        <v>2.1339999999999999</v>
      </c>
      <c r="D2619">
        <v>1.655</v>
      </c>
      <c r="E2619">
        <v>2.5590000000000002</v>
      </c>
      <c r="F2619">
        <v>2.0409999999999999</v>
      </c>
      <c r="G2619">
        <f t="shared" si="80"/>
        <v>0.77553889409559518</v>
      </c>
      <c r="H2619">
        <f t="shared" si="81"/>
        <v>0.79757717858538479</v>
      </c>
      <c r="M2619" s="10"/>
    </row>
    <row r="2620" spans="1:13" x14ac:dyDescent="0.2">
      <c r="A2620" s="9" t="s">
        <v>5281</v>
      </c>
      <c r="B2620">
        <v>1.0629999999999999</v>
      </c>
      <c r="C2620">
        <v>1.228</v>
      </c>
      <c r="D2620">
        <v>1.1020000000000001</v>
      </c>
      <c r="E2620">
        <v>1.343</v>
      </c>
      <c r="F2620">
        <v>1.117</v>
      </c>
      <c r="G2620">
        <f t="shared" si="80"/>
        <v>0.89739413680781766</v>
      </c>
      <c r="H2620">
        <f t="shared" si="81"/>
        <v>0.83172002978406556</v>
      </c>
      <c r="M2620" s="10"/>
    </row>
    <row r="2621" spans="1:13" x14ac:dyDescent="0.2">
      <c r="A2621" s="9" t="s">
        <v>5281</v>
      </c>
      <c r="B2621">
        <v>6.1769999999999996</v>
      </c>
      <c r="C2621">
        <v>2.9289999999999998</v>
      </c>
      <c r="D2621">
        <v>2.6859999999999999</v>
      </c>
      <c r="E2621">
        <v>3.3420000000000001</v>
      </c>
      <c r="F2621">
        <v>2.984</v>
      </c>
      <c r="G2621">
        <f t="shared" si="80"/>
        <v>0.91703653123933082</v>
      </c>
      <c r="H2621">
        <f t="shared" si="81"/>
        <v>0.89287851585876721</v>
      </c>
      <c r="M2621" s="10"/>
    </row>
    <row r="2622" spans="1:13" x14ac:dyDescent="0.2">
      <c r="A2622" s="9" t="s">
        <v>5281</v>
      </c>
      <c r="B2622">
        <v>0.41599999999999998</v>
      </c>
      <c r="C2622">
        <v>0.879</v>
      </c>
      <c r="D2622">
        <v>0.60199999999999998</v>
      </c>
      <c r="E2622">
        <v>1.0009999999999999</v>
      </c>
      <c r="F2622">
        <v>0.66600000000000004</v>
      </c>
      <c r="G2622">
        <f t="shared" si="80"/>
        <v>0.68486916951080767</v>
      </c>
      <c r="H2622">
        <f t="shared" si="81"/>
        <v>0.66533466533466545</v>
      </c>
      <c r="M2622" s="10"/>
    </row>
    <row r="2623" spans="1:13" x14ac:dyDescent="0.2">
      <c r="A2623" s="9" t="s">
        <v>5281</v>
      </c>
      <c r="B2623">
        <v>2.0030000000000001</v>
      </c>
      <c r="C2623">
        <v>2.1579999999999999</v>
      </c>
      <c r="D2623">
        <v>1.181</v>
      </c>
      <c r="E2623">
        <v>2.41</v>
      </c>
      <c r="F2623">
        <v>1.36</v>
      </c>
      <c r="G2623">
        <f t="shared" si="80"/>
        <v>0.54726598702502316</v>
      </c>
      <c r="H2623">
        <f t="shared" si="81"/>
        <v>0.56431535269709543</v>
      </c>
      <c r="M2623" s="10"/>
    </row>
    <row r="2624" spans="1:13" x14ac:dyDescent="0.2">
      <c r="A2624" s="9" t="s">
        <v>5281</v>
      </c>
      <c r="B2624">
        <v>0.35399999999999998</v>
      </c>
      <c r="C2624">
        <v>0.95599999999999996</v>
      </c>
      <c r="D2624">
        <v>0.47199999999999998</v>
      </c>
      <c r="E2624">
        <v>1.1439999999999999</v>
      </c>
      <c r="F2624">
        <v>0.61099999999999999</v>
      </c>
      <c r="G2624">
        <f t="shared" si="80"/>
        <v>0.49372384937238495</v>
      </c>
      <c r="H2624">
        <f t="shared" si="81"/>
        <v>0.53409090909090917</v>
      </c>
      <c r="M2624" s="10"/>
    </row>
    <row r="2625" spans="1:13" x14ac:dyDescent="0.2">
      <c r="A2625" s="9" t="s">
        <v>5281</v>
      </c>
      <c r="B2625">
        <v>3.5579999999999998</v>
      </c>
      <c r="C2625">
        <v>3.984</v>
      </c>
      <c r="D2625">
        <v>1.137</v>
      </c>
      <c r="E2625">
        <v>4.2450000000000001</v>
      </c>
      <c r="F2625">
        <v>1.56</v>
      </c>
      <c r="G2625">
        <f t="shared" si="80"/>
        <v>0.28539156626506024</v>
      </c>
      <c r="H2625">
        <f t="shared" si="81"/>
        <v>0.36749116607773852</v>
      </c>
      <c r="M2625" s="10"/>
    </row>
    <row r="2626" spans="1:13" x14ac:dyDescent="0.2">
      <c r="A2626" s="9" t="s">
        <v>5281</v>
      </c>
      <c r="B2626">
        <v>0.78600000000000003</v>
      </c>
      <c r="C2626">
        <v>1.661</v>
      </c>
      <c r="D2626">
        <v>0.60199999999999998</v>
      </c>
      <c r="E2626">
        <v>1.764</v>
      </c>
      <c r="F2626">
        <v>0.75</v>
      </c>
      <c r="G2626">
        <f t="shared" si="80"/>
        <v>0.3624322697170379</v>
      </c>
      <c r="H2626">
        <f t="shared" si="81"/>
        <v>0.42517006802721086</v>
      </c>
      <c r="M2626" s="10"/>
    </row>
    <row r="2627" spans="1:13" x14ac:dyDescent="0.2">
      <c r="A2627" s="9" t="s">
        <v>5281</v>
      </c>
      <c r="B2627">
        <v>0.69299999999999995</v>
      </c>
      <c r="C2627">
        <v>1.181</v>
      </c>
      <c r="D2627">
        <v>0.747</v>
      </c>
      <c r="E2627">
        <v>1.222</v>
      </c>
      <c r="F2627">
        <v>0.745</v>
      </c>
      <c r="G2627">
        <f t="shared" ref="G2627:G2690" si="82">D2627/C2627</f>
        <v>0.63251481795088904</v>
      </c>
      <c r="H2627">
        <f t="shared" si="81"/>
        <v>0.60965630114566283</v>
      </c>
      <c r="M2627" s="10"/>
    </row>
    <row r="2628" spans="1:13" x14ac:dyDescent="0.2">
      <c r="A2628" s="9" t="s">
        <v>5281</v>
      </c>
      <c r="B2628">
        <v>1.1399999999999999</v>
      </c>
      <c r="C2628">
        <v>1.3029999999999999</v>
      </c>
      <c r="D2628">
        <v>1.1140000000000001</v>
      </c>
      <c r="E2628">
        <v>1.3879999999999999</v>
      </c>
      <c r="F2628">
        <v>1.117</v>
      </c>
      <c r="G2628">
        <f t="shared" si="82"/>
        <v>0.85495011511895636</v>
      </c>
      <c r="H2628">
        <f t="shared" ref="H2628:H2691" si="83">F2628/E2628</f>
        <v>0.80475504322766578</v>
      </c>
      <c r="M2628" s="10"/>
    </row>
    <row r="2629" spans="1:13" x14ac:dyDescent="0.2">
      <c r="A2629" s="9" t="s">
        <v>5281</v>
      </c>
      <c r="B2629">
        <v>6.7009999999999996</v>
      </c>
      <c r="C2629">
        <v>3.9140000000000001</v>
      </c>
      <c r="D2629">
        <v>2.1800000000000002</v>
      </c>
      <c r="E2629">
        <v>4.0430000000000001</v>
      </c>
      <c r="F2629">
        <v>2.3279999999999998</v>
      </c>
      <c r="G2629">
        <f t="shared" si="82"/>
        <v>0.55697496167603477</v>
      </c>
      <c r="H2629">
        <f t="shared" si="83"/>
        <v>0.57581004204798414</v>
      </c>
      <c r="M2629" s="10"/>
    </row>
    <row r="2630" spans="1:13" x14ac:dyDescent="0.2">
      <c r="A2630" s="9" t="s">
        <v>5281</v>
      </c>
      <c r="B2630">
        <v>0.84699999999999998</v>
      </c>
      <c r="C2630">
        <v>1.2350000000000001</v>
      </c>
      <c r="D2630">
        <v>0.874</v>
      </c>
      <c r="E2630">
        <v>1.343</v>
      </c>
      <c r="F2630">
        <v>0.96499999999999997</v>
      </c>
      <c r="G2630">
        <f t="shared" si="82"/>
        <v>0.70769230769230762</v>
      </c>
      <c r="H2630">
        <f t="shared" si="83"/>
        <v>0.71854058078927774</v>
      </c>
      <c r="M2630" s="10"/>
    </row>
    <row r="2631" spans="1:13" x14ac:dyDescent="0.2">
      <c r="A2631" s="9" t="s">
        <v>5281</v>
      </c>
      <c r="B2631">
        <v>2.0329999999999999</v>
      </c>
      <c r="C2631">
        <v>1.6519999999999999</v>
      </c>
      <c r="D2631">
        <v>1.5680000000000001</v>
      </c>
      <c r="E2631">
        <v>1.79</v>
      </c>
      <c r="F2631">
        <v>1.613</v>
      </c>
      <c r="G2631">
        <f t="shared" si="82"/>
        <v>0.94915254237288149</v>
      </c>
      <c r="H2631">
        <f t="shared" si="83"/>
        <v>0.90111731843575416</v>
      </c>
      <c r="M2631" s="10"/>
    </row>
    <row r="2632" spans="1:13" x14ac:dyDescent="0.2">
      <c r="A2632" s="9" t="s">
        <v>5281</v>
      </c>
      <c r="B2632">
        <v>0.308</v>
      </c>
      <c r="C2632">
        <v>0.70899999999999996</v>
      </c>
      <c r="D2632">
        <v>0.55300000000000005</v>
      </c>
      <c r="E2632">
        <v>0.79500000000000004</v>
      </c>
      <c r="F2632">
        <v>0.61399999999999999</v>
      </c>
      <c r="G2632">
        <f t="shared" si="82"/>
        <v>0.77997179125528926</v>
      </c>
      <c r="H2632">
        <f t="shared" si="83"/>
        <v>0.77232704402515717</v>
      </c>
      <c r="M2632" s="10"/>
    </row>
    <row r="2633" spans="1:13" x14ac:dyDescent="0.2">
      <c r="A2633" s="9" t="s">
        <v>5281</v>
      </c>
      <c r="B2633">
        <v>0.50800000000000001</v>
      </c>
      <c r="C2633">
        <v>0.88300000000000001</v>
      </c>
      <c r="D2633">
        <v>0.73299999999999998</v>
      </c>
      <c r="E2633">
        <v>0.94499999999999995</v>
      </c>
      <c r="F2633">
        <v>0.82399999999999995</v>
      </c>
      <c r="G2633">
        <f t="shared" si="82"/>
        <v>0.83012457531143824</v>
      </c>
      <c r="H2633">
        <f t="shared" si="83"/>
        <v>0.87195767195767193</v>
      </c>
      <c r="M2633" s="10"/>
    </row>
    <row r="2634" spans="1:13" x14ac:dyDescent="0.2">
      <c r="A2634" s="9" t="s">
        <v>5281</v>
      </c>
      <c r="B2634">
        <v>1.3089999999999999</v>
      </c>
      <c r="C2634">
        <v>1.361</v>
      </c>
      <c r="D2634">
        <v>1.2250000000000001</v>
      </c>
      <c r="E2634">
        <v>1.4530000000000001</v>
      </c>
      <c r="F2634">
        <v>1.2410000000000001</v>
      </c>
      <c r="G2634">
        <f t="shared" si="82"/>
        <v>0.90007347538574589</v>
      </c>
      <c r="H2634">
        <f t="shared" si="83"/>
        <v>0.85409497591190642</v>
      </c>
      <c r="M2634" s="10"/>
    </row>
    <row r="2635" spans="1:13" x14ac:dyDescent="0.2">
      <c r="A2635" s="9" t="s">
        <v>5281</v>
      </c>
      <c r="B2635">
        <v>7.5330000000000004</v>
      </c>
      <c r="C2635">
        <v>4.6859999999999999</v>
      </c>
      <c r="D2635">
        <v>2.0470000000000002</v>
      </c>
      <c r="E2635">
        <v>4.91</v>
      </c>
      <c r="F2635">
        <v>2.6059999999999999</v>
      </c>
      <c r="G2635">
        <f t="shared" si="82"/>
        <v>0.43683311993171153</v>
      </c>
      <c r="H2635">
        <f t="shared" si="83"/>
        <v>0.53075356415478614</v>
      </c>
      <c r="M2635" s="10"/>
    </row>
    <row r="2636" spans="1:13" x14ac:dyDescent="0.2">
      <c r="A2636" s="9" t="s">
        <v>5281</v>
      </c>
      <c r="B2636">
        <v>0.154</v>
      </c>
      <c r="C2636">
        <v>0.49299999999999999</v>
      </c>
      <c r="D2636">
        <v>0.39800000000000002</v>
      </c>
      <c r="E2636">
        <v>0.55500000000000005</v>
      </c>
      <c r="F2636">
        <v>0.439</v>
      </c>
      <c r="G2636">
        <f t="shared" si="82"/>
        <v>0.80730223123732259</v>
      </c>
      <c r="H2636">
        <f t="shared" si="83"/>
        <v>0.79099099099099091</v>
      </c>
      <c r="M2636" s="10"/>
    </row>
    <row r="2637" spans="1:13" x14ac:dyDescent="0.2">
      <c r="A2637" s="9" t="s">
        <v>5281</v>
      </c>
      <c r="B2637">
        <v>3.004</v>
      </c>
      <c r="C2637">
        <v>2.2999999999999998</v>
      </c>
      <c r="D2637">
        <v>1.663</v>
      </c>
      <c r="E2637">
        <v>2.41</v>
      </c>
      <c r="F2637">
        <v>1.766</v>
      </c>
      <c r="G2637">
        <f t="shared" si="82"/>
        <v>0.72304347826086968</v>
      </c>
      <c r="H2637">
        <f t="shared" si="83"/>
        <v>0.73278008298755182</v>
      </c>
      <c r="M2637" s="10"/>
    </row>
    <row r="2638" spans="1:13" x14ac:dyDescent="0.2">
      <c r="A2638" s="9" t="s">
        <v>5281</v>
      </c>
      <c r="B2638">
        <v>1.325</v>
      </c>
      <c r="C2638">
        <v>1.7010000000000001</v>
      </c>
      <c r="D2638">
        <v>0.99199999999999999</v>
      </c>
      <c r="E2638">
        <v>1.833</v>
      </c>
      <c r="F2638">
        <v>1.1100000000000001</v>
      </c>
      <c r="G2638">
        <f t="shared" si="82"/>
        <v>0.58318636096413867</v>
      </c>
      <c r="H2638">
        <f t="shared" si="83"/>
        <v>0.60556464811783972</v>
      </c>
      <c r="M2638" s="10"/>
    </row>
    <row r="2639" spans="1:13" x14ac:dyDescent="0.2">
      <c r="A2639" s="9" t="s">
        <v>5281</v>
      </c>
      <c r="B2639">
        <v>1.6479999999999999</v>
      </c>
      <c r="C2639">
        <v>1.927</v>
      </c>
      <c r="D2639">
        <v>1.089</v>
      </c>
      <c r="E2639">
        <v>2.0049999999999999</v>
      </c>
      <c r="F2639">
        <v>1.1759999999999999</v>
      </c>
      <c r="G2639">
        <f t="shared" si="82"/>
        <v>0.56512714063310843</v>
      </c>
      <c r="H2639">
        <f t="shared" si="83"/>
        <v>0.58653366583541144</v>
      </c>
      <c r="M2639" s="10"/>
    </row>
    <row r="2640" spans="1:13" x14ac:dyDescent="0.2">
      <c r="A2640" s="9" t="s">
        <v>5281</v>
      </c>
      <c r="B2640">
        <v>0.43099999999999999</v>
      </c>
      <c r="C2640">
        <v>0.78500000000000003</v>
      </c>
      <c r="D2640">
        <v>0.69899999999999995</v>
      </c>
      <c r="E2640">
        <v>0.89500000000000002</v>
      </c>
      <c r="F2640">
        <v>0.745</v>
      </c>
      <c r="G2640">
        <f t="shared" si="82"/>
        <v>0.89044585987261138</v>
      </c>
      <c r="H2640">
        <f t="shared" si="83"/>
        <v>0.83240223463687146</v>
      </c>
      <c r="M2640" s="10"/>
    </row>
    <row r="2641" spans="1:13" x14ac:dyDescent="0.2">
      <c r="A2641" s="9" t="s">
        <v>5281</v>
      </c>
      <c r="B2641">
        <v>0.72399999999999998</v>
      </c>
      <c r="C2641">
        <v>1.0309999999999999</v>
      </c>
      <c r="D2641">
        <v>0.89400000000000002</v>
      </c>
      <c r="E2641">
        <v>1.1100000000000001</v>
      </c>
      <c r="F2641">
        <v>0.94399999999999995</v>
      </c>
      <c r="G2641">
        <f t="shared" si="82"/>
        <v>0.86711930164888462</v>
      </c>
      <c r="H2641">
        <f t="shared" si="83"/>
        <v>0.85045045045045031</v>
      </c>
      <c r="M2641" s="10"/>
    </row>
    <row r="2642" spans="1:13" x14ac:dyDescent="0.2">
      <c r="A2642" s="9" t="s">
        <v>5281</v>
      </c>
      <c r="B2642">
        <v>1.109</v>
      </c>
      <c r="C2642">
        <v>1.4119999999999999</v>
      </c>
      <c r="D2642">
        <v>1</v>
      </c>
      <c r="E2642">
        <v>1.5149999999999999</v>
      </c>
      <c r="F2642">
        <v>1.1359999999999999</v>
      </c>
      <c r="G2642">
        <f t="shared" si="82"/>
        <v>0.708215297450425</v>
      </c>
      <c r="H2642">
        <f t="shared" si="83"/>
        <v>0.74983498349834987</v>
      </c>
      <c r="M2642" s="10"/>
    </row>
    <row r="2643" spans="1:13" x14ac:dyDescent="0.2">
      <c r="A2643" s="9" t="s">
        <v>5281</v>
      </c>
      <c r="B2643">
        <v>1.772</v>
      </c>
      <c r="C2643">
        <v>1.788</v>
      </c>
      <c r="D2643">
        <v>1.2609999999999999</v>
      </c>
      <c r="E2643">
        <v>1.895</v>
      </c>
      <c r="F2643">
        <v>1.2410000000000001</v>
      </c>
      <c r="G2643">
        <f t="shared" si="82"/>
        <v>0.70525727069351218</v>
      </c>
      <c r="H2643">
        <f t="shared" si="83"/>
        <v>0.65488126649076517</v>
      </c>
      <c r="M2643" s="10"/>
    </row>
    <row r="2644" spans="1:13" x14ac:dyDescent="0.2">
      <c r="A2644" s="9" t="s">
        <v>5281</v>
      </c>
      <c r="B2644">
        <v>6.1310000000000002</v>
      </c>
      <c r="C2644">
        <v>3.8929999999999998</v>
      </c>
      <c r="D2644">
        <v>2.0049999999999999</v>
      </c>
      <c r="E2644">
        <v>4.4969999999999999</v>
      </c>
      <c r="F2644">
        <v>2.3580000000000001</v>
      </c>
      <c r="G2644">
        <f t="shared" si="82"/>
        <v>0.51502697148728482</v>
      </c>
      <c r="H2644">
        <f t="shared" si="83"/>
        <v>0.52434956637758512</v>
      </c>
      <c r="M2644" s="10"/>
    </row>
    <row r="2645" spans="1:13" x14ac:dyDescent="0.2">
      <c r="A2645" s="9" t="s">
        <v>5281</v>
      </c>
      <c r="B2645">
        <v>0.27700000000000002</v>
      </c>
      <c r="C2645">
        <v>0.66400000000000003</v>
      </c>
      <c r="D2645">
        <v>0.53200000000000003</v>
      </c>
      <c r="E2645">
        <v>0.72399999999999998</v>
      </c>
      <c r="F2645">
        <v>0.496</v>
      </c>
      <c r="G2645">
        <f t="shared" si="82"/>
        <v>0.8012048192771084</v>
      </c>
      <c r="H2645">
        <f t="shared" si="83"/>
        <v>0.68508287292817682</v>
      </c>
      <c r="M2645" s="10"/>
    </row>
    <row r="2646" spans="1:13" x14ac:dyDescent="0.2">
      <c r="A2646" s="9" t="s">
        <v>5281</v>
      </c>
      <c r="B2646">
        <v>0.61599999999999999</v>
      </c>
      <c r="C2646">
        <v>0.9</v>
      </c>
      <c r="D2646">
        <v>0.872</v>
      </c>
      <c r="E2646">
        <v>1.0229999999999999</v>
      </c>
      <c r="F2646">
        <v>0.86899999999999999</v>
      </c>
      <c r="G2646">
        <f t="shared" si="82"/>
        <v>0.96888888888888891</v>
      </c>
      <c r="H2646">
        <f t="shared" si="83"/>
        <v>0.84946236559139787</v>
      </c>
      <c r="M2646" s="10"/>
    </row>
    <row r="2647" spans="1:13" x14ac:dyDescent="0.2">
      <c r="A2647" s="9" t="s">
        <v>5281</v>
      </c>
      <c r="B2647">
        <v>1.248</v>
      </c>
      <c r="C2647">
        <v>1.5409999999999999</v>
      </c>
      <c r="D2647">
        <v>1.0309999999999999</v>
      </c>
      <c r="E2647">
        <v>1.6879999999999999</v>
      </c>
      <c r="F2647">
        <v>1.2170000000000001</v>
      </c>
      <c r="G2647">
        <f t="shared" si="82"/>
        <v>0.66904607397793636</v>
      </c>
      <c r="H2647">
        <f t="shared" si="83"/>
        <v>0.72097156398104267</v>
      </c>
      <c r="M2647" s="10"/>
    </row>
    <row r="2648" spans="1:13" x14ac:dyDescent="0.2">
      <c r="A2648" s="9" t="s">
        <v>5281</v>
      </c>
      <c r="B2648">
        <v>0.154</v>
      </c>
      <c r="C2648">
        <v>0.66100000000000003</v>
      </c>
      <c r="D2648">
        <v>0.29699999999999999</v>
      </c>
      <c r="E2648">
        <v>0.72399999999999998</v>
      </c>
      <c r="F2648">
        <v>0.38900000000000001</v>
      </c>
      <c r="G2648">
        <f t="shared" si="82"/>
        <v>0.44931921331316182</v>
      </c>
      <c r="H2648">
        <f t="shared" si="83"/>
        <v>0.53729281767955805</v>
      </c>
      <c r="M2648" s="10"/>
    </row>
    <row r="2649" spans="1:13" x14ac:dyDescent="0.2">
      <c r="A2649" s="9" t="s">
        <v>5281</v>
      </c>
      <c r="B2649">
        <v>1.232</v>
      </c>
      <c r="C2649">
        <v>1.5269999999999999</v>
      </c>
      <c r="D2649">
        <v>1.0269999999999999</v>
      </c>
      <c r="E2649">
        <v>1.665</v>
      </c>
      <c r="F2649">
        <v>1.117</v>
      </c>
      <c r="G2649">
        <f t="shared" si="82"/>
        <v>0.67256057629338573</v>
      </c>
      <c r="H2649">
        <f t="shared" si="83"/>
        <v>0.67087087087087083</v>
      </c>
      <c r="M2649" s="10"/>
    </row>
    <row r="2650" spans="1:13" x14ac:dyDescent="0.2">
      <c r="A2650" s="9" t="s">
        <v>5281</v>
      </c>
      <c r="B2650">
        <v>9.6739999999999995</v>
      </c>
      <c r="C2650">
        <v>4.8979999999999997</v>
      </c>
      <c r="D2650">
        <v>2.5150000000000001</v>
      </c>
      <c r="E2650">
        <v>5.2140000000000004</v>
      </c>
      <c r="F2650">
        <v>3.399</v>
      </c>
      <c r="G2650">
        <f t="shared" si="82"/>
        <v>0.51347488770926919</v>
      </c>
      <c r="H2650">
        <f t="shared" si="83"/>
        <v>0.65189873417721511</v>
      </c>
      <c r="M2650" s="10"/>
    </row>
    <row r="2651" spans="1:13" x14ac:dyDescent="0.2">
      <c r="A2651" s="9" t="s">
        <v>5281</v>
      </c>
      <c r="B2651">
        <v>2.927</v>
      </c>
      <c r="C2651">
        <v>2.5459999999999998</v>
      </c>
      <c r="D2651">
        <v>1.464</v>
      </c>
      <c r="E2651">
        <v>2.9609999999999999</v>
      </c>
      <c r="F2651">
        <v>1.849</v>
      </c>
      <c r="G2651">
        <f t="shared" si="82"/>
        <v>0.57501963864886096</v>
      </c>
      <c r="H2651">
        <f t="shared" si="83"/>
        <v>0.62445119891928402</v>
      </c>
      <c r="M2651" s="10"/>
    </row>
    <row r="2652" spans="1:13" x14ac:dyDescent="0.2">
      <c r="A2652" s="9" t="s">
        <v>5281</v>
      </c>
      <c r="B2652">
        <v>0.58499999999999996</v>
      </c>
      <c r="C2652">
        <v>0.92</v>
      </c>
      <c r="D2652">
        <v>0.81</v>
      </c>
      <c r="E2652">
        <v>1.06</v>
      </c>
      <c r="F2652">
        <v>0.86899999999999999</v>
      </c>
      <c r="G2652">
        <f t="shared" si="82"/>
        <v>0.88043478260869568</v>
      </c>
      <c r="H2652">
        <f t="shared" si="83"/>
        <v>0.81981132075471697</v>
      </c>
      <c r="M2652" s="10"/>
    </row>
    <row r="2653" spans="1:13" x14ac:dyDescent="0.2">
      <c r="A2653" s="9" t="s">
        <v>5281</v>
      </c>
      <c r="B2653">
        <v>5.7149999999999999</v>
      </c>
      <c r="C2653">
        <v>3.0920000000000001</v>
      </c>
      <c r="D2653">
        <v>2.3530000000000002</v>
      </c>
      <c r="E2653">
        <v>3.734</v>
      </c>
      <c r="F2653">
        <v>2.706</v>
      </c>
      <c r="G2653">
        <f t="shared" si="82"/>
        <v>0.76099611901681763</v>
      </c>
      <c r="H2653">
        <f t="shared" si="83"/>
        <v>0.724692019282271</v>
      </c>
      <c r="M2653" s="10"/>
    </row>
    <row r="2654" spans="1:13" x14ac:dyDescent="0.2">
      <c r="A2654" s="9" t="s">
        <v>5281</v>
      </c>
      <c r="B2654">
        <v>1.4330000000000001</v>
      </c>
      <c r="C2654">
        <v>1.4930000000000001</v>
      </c>
      <c r="D2654">
        <v>1.222</v>
      </c>
      <c r="E2654">
        <v>1.57</v>
      </c>
      <c r="F2654">
        <v>1.2410000000000001</v>
      </c>
      <c r="G2654">
        <f t="shared" si="82"/>
        <v>0.81848626925653045</v>
      </c>
      <c r="H2654">
        <f t="shared" si="83"/>
        <v>0.79044585987261151</v>
      </c>
      <c r="M2654" s="10"/>
    </row>
    <row r="2655" spans="1:13" x14ac:dyDescent="0.2">
      <c r="A2655" s="9" t="s">
        <v>5281</v>
      </c>
      <c r="B2655">
        <v>4.452</v>
      </c>
      <c r="C2655">
        <v>2.496</v>
      </c>
      <c r="D2655">
        <v>2.2709999999999999</v>
      </c>
      <c r="E2655">
        <v>2.6850000000000001</v>
      </c>
      <c r="F2655">
        <v>2.282</v>
      </c>
      <c r="G2655">
        <f t="shared" si="82"/>
        <v>0.90985576923076916</v>
      </c>
      <c r="H2655">
        <f t="shared" si="83"/>
        <v>0.84990689013035381</v>
      </c>
      <c r="M2655" s="10"/>
    </row>
    <row r="2656" spans="1:13" x14ac:dyDescent="0.2">
      <c r="A2656" s="9" t="s">
        <v>5281</v>
      </c>
      <c r="B2656">
        <v>2.3879999999999999</v>
      </c>
      <c r="C2656">
        <v>1.91</v>
      </c>
      <c r="D2656">
        <v>1.591</v>
      </c>
      <c r="E2656">
        <v>1.962</v>
      </c>
      <c r="F2656">
        <v>1.613</v>
      </c>
      <c r="G2656">
        <f t="shared" si="82"/>
        <v>0.83298429319371725</v>
      </c>
      <c r="H2656">
        <f t="shared" si="83"/>
        <v>0.82212028542303772</v>
      </c>
      <c r="M2656" s="10"/>
    </row>
    <row r="2657" spans="1:13" x14ac:dyDescent="0.2">
      <c r="A2657" s="9" t="s">
        <v>5281</v>
      </c>
      <c r="B2657">
        <v>0.61599999999999999</v>
      </c>
      <c r="C2657">
        <v>1.036</v>
      </c>
      <c r="D2657">
        <v>0.75700000000000001</v>
      </c>
      <c r="E2657">
        <v>1.1100000000000001</v>
      </c>
      <c r="F2657">
        <v>0.745</v>
      </c>
      <c r="G2657">
        <f t="shared" si="82"/>
        <v>0.73069498069498073</v>
      </c>
      <c r="H2657">
        <f t="shared" si="83"/>
        <v>0.67117117117117109</v>
      </c>
      <c r="M2657" s="10"/>
    </row>
    <row r="2658" spans="1:13" x14ac:dyDescent="0.2">
      <c r="A2658" s="9" t="s">
        <v>5281</v>
      </c>
      <c r="B2658">
        <v>0.32300000000000001</v>
      </c>
      <c r="C2658">
        <v>0.69799999999999995</v>
      </c>
      <c r="D2658">
        <v>0.59</v>
      </c>
      <c r="E2658">
        <v>0.79500000000000004</v>
      </c>
      <c r="F2658">
        <v>0.621</v>
      </c>
      <c r="G2658">
        <f t="shared" si="82"/>
        <v>0.8452722063037249</v>
      </c>
      <c r="H2658">
        <f t="shared" si="83"/>
        <v>0.78113207547169805</v>
      </c>
      <c r="M2658" s="10"/>
    </row>
    <row r="2659" spans="1:13" x14ac:dyDescent="0.2">
      <c r="A2659" s="9" t="s">
        <v>5281</v>
      </c>
      <c r="B2659">
        <v>3.7589999999999999</v>
      </c>
      <c r="C2659">
        <v>3.677</v>
      </c>
      <c r="D2659">
        <v>1.302</v>
      </c>
      <c r="E2659">
        <v>4.0030000000000001</v>
      </c>
      <c r="F2659">
        <v>1.595</v>
      </c>
      <c r="G2659">
        <f t="shared" si="82"/>
        <v>0.35409301060647269</v>
      </c>
      <c r="H2659">
        <f t="shared" si="83"/>
        <v>0.39845116162877842</v>
      </c>
      <c r="M2659" s="10"/>
    </row>
    <row r="2660" spans="1:13" x14ac:dyDescent="0.2">
      <c r="A2660" s="9" t="s">
        <v>5281</v>
      </c>
      <c r="B2660">
        <v>0.83199999999999996</v>
      </c>
      <c r="C2660">
        <v>1.66</v>
      </c>
      <c r="D2660">
        <v>0.63800000000000001</v>
      </c>
      <c r="E2660">
        <v>1.6559999999999999</v>
      </c>
      <c r="F2660">
        <v>0.79500000000000004</v>
      </c>
      <c r="G2660">
        <f t="shared" si="82"/>
        <v>0.3843373493975904</v>
      </c>
      <c r="H2660">
        <f t="shared" si="83"/>
        <v>0.48007246376811596</v>
      </c>
      <c r="M2660" s="10"/>
    </row>
    <row r="2661" spans="1:13" x14ac:dyDescent="0.2">
      <c r="A2661" s="9" t="s">
        <v>5281</v>
      </c>
      <c r="B2661">
        <v>0.97</v>
      </c>
      <c r="C2661">
        <v>1.155</v>
      </c>
      <c r="D2661">
        <v>1.07</v>
      </c>
      <c r="E2661">
        <v>1.278</v>
      </c>
      <c r="F2661">
        <v>1.117</v>
      </c>
      <c r="G2661">
        <f t="shared" si="82"/>
        <v>0.92640692640692646</v>
      </c>
      <c r="H2661">
        <f t="shared" si="83"/>
        <v>0.8740219092331768</v>
      </c>
      <c r="M2661" s="10"/>
    </row>
    <row r="2662" spans="1:13" x14ac:dyDescent="0.2">
      <c r="A2662" s="9" t="s">
        <v>5281</v>
      </c>
      <c r="B2662">
        <v>0.66200000000000003</v>
      </c>
      <c r="C2662">
        <v>0.96</v>
      </c>
      <c r="D2662">
        <v>0.879</v>
      </c>
      <c r="E2662">
        <v>1.1439999999999999</v>
      </c>
      <c r="F2662">
        <v>0.86899999999999999</v>
      </c>
      <c r="G2662">
        <f t="shared" si="82"/>
        <v>0.91562500000000002</v>
      </c>
      <c r="H2662">
        <f t="shared" si="83"/>
        <v>0.75961538461538469</v>
      </c>
      <c r="M2662" s="10"/>
    </row>
    <row r="2663" spans="1:13" x14ac:dyDescent="0.2">
      <c r="A2663" s="9" t="s">
        <v>5281</v>
      </c>
      <c r="B2663">
        <v>2.6960000000000002</v>
      </c>
      <c r="C2663">
        <v>2.593</v>
      </c>
      <c r="D2663">
        <v>1.3240000000000001</v>
      </c>
      <c r="E2663">
        <v>2.6389999999999998</v>
      </c>
      <c r="F2663">
        <v>1.5</v>
      </c>
      <c r="G2663">
        <f t="shared" si="82"/>
        <v>0.51060547628229858</v>
      </c>
      <c r="H2663">
        <f t="shared" si="83"/>
        <v>0.56839712012125809</v>
      </c>
      <c r="M2663" s="10"/>
    </row>
    <row r="2664" spans="1:13" x14ac:dyDescent="0.2">
      <c r="A2664" s="9" t="s">
        <v>5281</v>
      </c>
      <c r="B2664">
        <v>0.47799999999999998</v>
      </c>
      <c r="C2664">
        <v>1.04</v>
      </c>
      <c r="D2664">
        <v>0.58499999999999996</v>
      </c>
      <c r="E2664">
        <v>1.171</v>
      </c>
      <c r="F2664">
        <v>0.70199999999999996</v>
      </c>
      <c r="G2664">
        <f t="shared" si="82"/>
        <v>0.5625</v>
      </c>
      <c r="H2664">
        <f t="shared" si="83"/>
        <v>0.59948761742100765</v>
      </c>
      <c r="M2664" s="10"/>
    </row>
    <row r="2665" spans="1:13" x14ac:dyDescent="0.2">
      <c r="A2665" s="9" t="s">
        <v>5281</v>
      </c>
      <c r="B2665">
        <v>4.1749999999999998</v>
      </c>
      <c r="C2665">
        <v>2.56</v>
      </c>
      <c r="D2665">
        <v>2.077</v>
      </c>
      <c r="E2665">
        <v>3.258</v>
      </c>
      <c r="F2665">
        <v>2.2370000000000001</v>
      </c>
      <c r="G2665">
        <f t="shared" si="82"/>
        <v>0.81132812499999996</v>
      </c>
      <c r="H2665">
        <f t="shared" si="83"/>
        <v>0.68661755678330272</v>
      </c>
      <c r="M2665" s="10"/>
    </row>
    <row r="2666" spans="1:13" x14ac:dyDescent="0.2">
      <c r="A2666" s="9" t="s">
        <v>5281</v>
      </c>
      <c r="B2666">
        <v>1.587</v>
      </c>
      <c r="C2666">
        <v>1.4330000000000001</v>
      </c>
      <c r="D2666">
        <v>1.41</v>
      </c>
      <c r="E2666">
        <v>1.589</v>
      </c>
      <c r="F2666">
        <v>1.4890000000000001</v>
      </c>
      <c r="G2666">
        <f t="shared" si="82"/>
        <v>0.98394975575715271</v>
      </c>
      <c r="H2666">
        <f t="shared" si="83"/>
        <v>0.93706733794839525</v>
      </c>
      <c r="M2666" s="10"/>
    </row>
    <row r="2667" spans="1:13" x14ac:dyDescent="0.2">
      <c r="A2667" s="9" t="s">
        <v>5281</v>
      </c>
      <c r="B2667">
        <v>5.2990000000000004</v>
      </c>
      <c r="C2667">
        <v>3.8260000000000001</v>
      </c>
      <c r="D2667">
        <v>1.764</v>
      </c>
      <c r="E2667">
        <v>4.2160000000000002</v>
      </c>
      <c r="F2667">
        <v>2.1059999999999999</v>
      </c>
      <c r="G2667">
        <f t="shared" si="82"/>
        <v>0.46105593308938841</v>
      </c>
      <c r="H2667">
        <f t="shared" si="83"/>
        <v>0.49952561669829215</v>
      </c>
      <c r="M2667" s="10"/>
    </row>
    <row r="2668" spans="1:13" x14ac:dyDescent="0.2">
      <c r="A2668" s="9" t="s">
        <v>5281</v>
      </c>
      <c r="B2668">
        <v>3.22</v>
      </c>
      <c r="C2668">
        <v>2.3199999999999998</v>
      </c>
      <c r="D2668">
        <v>1.7669999999999999</v>
      </c>
      <c r="E2668">
        <v>2.4820000000000002</v>
      </c>
      <c r="F2668">
        <v>1.885</v>
      </c>
      <c r="G2668">
        <f t="shared" si="82"/>
        <v>0.76163793103448274</v>
      </c>
      <c r="H2668">
        <f t="shared" si="83"/>
        <v>0.75946817082997575</v>
      </c>
      <c r="M2668" s="10"/>
    </row>
    <row r="2669" spans="1:13" x14ac:dyDescent="0.2">
      <c r="A2669" s="9" t="s">
        <v>5281</v>
      </c>
      <c r="B2669">
        <v>1.6639999999999999</v>
      </c>
      <c r="C2669">
        <v>1.571</v>
      </c>
      <c r="D2669">
        <v>1.3480000000000001</v>
      </c>
      <c r="E2669">
        <v>1.6879999999999999</v>
      </c>
      <c r="F2669">
        <v>1.365</v>
      </c>
      <c r="G2669">
        <f t="shared" si="82"/>
        <v>0.85805219605346916</v>
      </c>
      <c r="H2669">
        <f t="shared" si="83"/>
        <v>0.80864928909952605</v>
      </c>
      <c r="M2669" s="10"/>
    </row>
    <row r="2670" spans="1:13" x14ac:dyDescent="0.2">
      <c r="A2670" s="9" t="s">
        <v>5281</v>
      </c>
      <c r="B2670">
        <v>1.3560000000000001</v>
      </c>
      <c r="C2670">
        <v>1.5409999999999999</v>
      </c>
      <c r="D2670">
        <v>1.1200000000000001</v>
      </c>
      <c r="E2670">
        <v>1.6180000000000001</v>
      </c>
      <c r="F2670">
        <v>1.117</v>
      </c>
      <c r="G2670">
        <f t="shared" si="82"/>
        <v>0.72680077871512017</v>
      </c>
      <c r="H2670">
        <f t="shared" si="83"/>
        <v>0.69035846724351047</v>
      </c>
      <c r="M2670" s="10"/>
    </row>
    <row r="2671" spans="1:13" x14ac:dyDescent="0.2">
      <c r="A2671" s="9" t="s">
        <v>5281</v>
      </c>
      <c r="B2671">
        <v>2.0030000000000001</v>
      </c>
      <c r="C2671">
        <v>2.2229999999999999</v>
      </c>
      <c r="D2671">
        <v>1.147</v>
      </c>
      <c r="E2671">
        <v>2.41</v>
      </c>
      <c r="F2671">
        <v>1.3080000000000001</v>
      </c>
      <c r="G2671">
        <f t="shared" si="82"/>
        <v>0.51596941070625291</v>
      </c>
      <c r="H2671">
        <f t="shared" si="83"/>
        <v>0.54273858921161822</v>
      </c>
      <c r="M2671" s="10"/>
    </row>
    <row r="2672" spans="1:13" x14ac:dyDescent="0.2">
      <c r="A2672" s="9" t="s">
        <v>5281</v>
      </c>
      <c r="B2672">
        <v>5.53</v>
      </c>
      <c r="C2672">
        <v>3.3260000000000001</v>
      </c>
      <c r="D2672">
        <v>2.117</v>
      </c>
      <c r="E2672">
        <v>3.8969999999999998</v>
      </c>
      <c r="F2672">
        <v>2.6019999999999999</v>
      </c>
      <c r="G2672">
        <f t="shared" si="82"/>
        <v>0.63650030066145513</v>
      </c>
      <c r="H2672">
        <f t="shared" si="83"/>
        <v>0.66769309725429815</v>
      </c>
      <c r="M2672" s="10"/>
    </row>
    <row r="2673" spans="1:13" x14ac:dyDescent="0.2">
      <c r="A2673" s="9" t="s">
        <v>5281</v>
      </c>
      <c r="B2673">
        <v>2.7879999999999998</v>
      </c>
      <c r="C2673">
        <v>2.597</v>
      </c>
      <c r="D2673">
        <v>1.367</v>
      </c>
      <c r="E2673">
        <v>2.609</v>
      </c>
      <c r="F2673">
        <v>1.452</v>
      </c>
      <c r="G2673">
        <f t="shared" si="82"/>
        <v>0.5263765883711975</v>
      </c>
      <c r="H2673">
        <f t="shared" si="83"/>
        <v>0.55653507090839405</v>
      </c>
      <c r="M2673" s="10"/>
    </row>
    <row r="2674" spans="1:13" x14ac:dyDescent="0.2">
      <c r="A2674" s="9" t="s">
        <v>5281</v>
      </c>
      <c r="B2674">
        <v>0.26200000000000001</v>
      </c>
      <c r="C2674">
        <v>0.59</v>
      </c>
      <c r="D2674">
        <v>0.56499999999999995</v>
      </c>
      <c r="E2674">
        <v>0.66800000000000004</v>
      </c>
      <c r="F2674">
        <v>0.61399999999999999</v>
      </c>
      <c r="G2674">
        <f t="shared" si="82"/>
        <v>0.9576271186440678</v>
      </c>
      <c r="H2674">
        <f t="shared" si="83"/>
        <v>0.91916167664670656</v>
      </c>
      <c r="M2674" s="10"/>
    </row>
    <row r="2675" spans="1:13" x14ac:dyDescent="0.2">
      <c r="A2675" s="9" t="s">
        <v>5281</v>
      </c>
      <c r="B2675">
        <v>2.7730000000000001</v>
      </c>
      <c r="C2675">
        <v>3.5449999999999999</v>
      </c>
      <c r="D2675">
        <v>0.996</v>
      </c>
      <c r="E2675">
        <v>3.4079999999999999</v>
      </c>
      <c r="F2675">
        <v>1.216</v>
      </c>
      <c r="G2675">
        <f t="shared" si="82"/>
        <v>0.28095909732016927</v>
      </c>
      <c r="H2675">
        <f t="shared" si="83"/>
        <v>0.35680751173708919</v>
      </c>
      <c r="M2675" s="10"/>
    </row>
    <row r="2676" spans="1:13" x14ac:dyDescent="0.2">
      <c r="A2676" s="9" t="s">
        <v>5281</v>
      </c>
      <c r="B2676">
        <v>0.58499999999999996</v>
      </c>
      <c r="C2676">
        <v>0.95199999999999996</v>
      </c>
      <c r="D2676">
        <v>0.78300000000000003</v>
      </c>
      <c r="E2676">
        <v>1.0680000000000001</v>
      </c>
      <c r="F2676">
        <v>0.745</v>
      </c>
      <c r="G2676">
        <f t="shared" si="82"/>
        <v>0.82247899159663873</v>
      </c>
      <c r="H2676">
        <f t="shared" si="83"/>
        <v>0.69756554307116103</v>
      </c>
      <c r="M2676" s="10"/>
    </row>
    <row r="2677" spans="1:13" x14ac:dyDescent="0.2">
      <c r="A2677" s="9" t="s">
        <v>5281</v>
      </c>
      <c r="B2677">
        <v>0.35399999999999998</v>
      </c>
      <c r="C2677">
        <v>0.77800000000000002</v>
      </c>
      <c r="D2677">
        <v>0.57999999999999996</v>
      </c>
      <c r="E2677">
        <v>0.89500000000000002</v>
      </c>
      <c r="F2677">
        <v>0.621</v>
      </c>
      <c r="G2677">
        <f t="shared" si="82"/>
        <v>0.74550128534704363</v>
      </c>
      <c r="H2677">
        <f t="shared" si="83"/>
        <v>0.69385474860335195</v>
      </c>
      <c r="M2677" s="10"/>
    </row>
    <row r="2678" spans="1:13" x14ac:dyDescent="0.2">
      <c r="A2678" s="9" t="s">
        <v>5281</v>
      </c>
      <c r="B2678">
        <v>0.83199999999999996</v>
      </c>
      <c r="C2678">
        <v>1.383</v>
      </c>
      <c r="D2678">
        <v>0.76600000000000001</v>
      </c>
      <c r="E2678">
        <v>1.5</v>
      </c>
      <c r="F2678">
        <v>0.96499999999999997</v>
      </c>
      <c r="G2678">
        <f t="shared" si="82"/>
        <v>0.55386840202458421</v>
      </c>
      <c r="H2678">
        <f t="shared" si="83"/>
        <v>0.64333333333333331</v>
      </c>
      <c r="M2678" s="10"/>
    </row>
    <row r="2679" spans="1:13" x14ac:dyDescent="0.2">
      <c r="A2679" s="9" t="s">
        <v>5281</v>
      </c>
      <c r="B2679">
        <v>4.1589999999999998</v>
      </c>
      <c r="C2679">
        <v>3.637</v>
      </c>
      <c r="D2679">
        <v>1.456</v>
      </c>
      <c r="E2679">
        <v>3.726</v>
      </c>
      <c r="F2679">
        <v>1.9219999999999999</v>
      </c>
      <c r="G2679">
        <f t="shared" si="82"/>
        <v>0.40032994226010449</v>
      </c>
      <c r="H2679">
        <f t="shared" si="83"/>
        <v>0.51583467525496507</v>
      </c>
      <c r="M2679" s="10"/>
    </row>
    <row r="2680" spans="1:13" x14ac:dyDescent="0.2">
      <c r="A2680" s="9" t="s">
        <v>5281</v>
      </c>
      <c r="B2680">
        <v>2.9580000000000002</v>
      </c>
      <c r="C2680">
        <v>3.1960000000000002</v>
      </c>
      <c r="D2680">
        <v>1.1779999999999999</v>
      </c>
      <c r="E2680">
        <v>3.2770000000000001</v>
      </c>
      <c r="F2680">
        <v>1.4810000000000001</v>
      </c>
      <c r="G2680">
        <f t="shared" si="82"/>
        <v>0.36858573216520646</v>
      </c>
      <c r="H2680">
        <f t="shared" si="83"/>
        <v>0.45193774794018921</v>
      </c>
      <c r="M2680" s="10"/>
    </row>
    <row r="2681" spans="1:13" x14ac:dyDescent="0.2">
      <c r="A2681" s="9" t="s">
        <v>5281</v>
      </c>
      <c r="B2681">
        <v>0.246</v>
      </c>
      <c r="C2681">
        <v>0.71599999999999997</v>
      </c>
      <c r="D2681">
        <v>0.438</v>
      </c>
      <c r="E2681">
        <v>0.78500000000000003</v>
      </c>
      <c r="F2681">
        <v>0.54900000000000004</v>
      </c>
      <c r="G2681">
        <f t="shared" si="82"/>
        <v>0.61173184357541899</v>
      </c>
      <c r="H2681">
        <f t="shared" si="83"/>
        <v>0.69936305732484083</v>
      </c>
      <c r="M2681" s="10"/>
    </row>
    <row r="2682" spans="1:13" x14ac:dyDescent="0.2">
      <c r="A2682" s="9" t="s">
        <v>5281</v>
      </c>
      <c r="B2682">
        <v>2.85</v>
      </c>
      <c r="C2682">
        <v>2.391</v>
      </c>
      <c r="D2682">
        <v>1.5169999999999999</v>
      </c>
      <c r="E2682">
        <v>2.4980000000000002</v>
      </c>
      <c r="F2682">
        <v>1.627</v>
      </c>
      <c r="G2682">
        <f t="shared" si="82"/>
        <v>0.63446256796319522</v>
      </c>
      <c r="H2682">
        <f t="shared" si="83"/>
        <v>0.65132105684547636</v>
      </c>
      <c r="M2682" s="10"/>
    </row>
    <row r="2683" spans="1:13" x14ac:dyDescent="0.2">
      <c r="A2683" s="9" t="s">
        <v>5281</v>
      </c>
      <c r="B2683">
        <v>0.23100000000000001</v>
      </c>
      <c r="C2683">
        <v>0.67800000000000005</v>
      </c>
      <c r="D2683">
        <v>0.434</v>
      </c>
      <c r="E2683">
        <v>0.83299999999999996</v>
      </c>
      <c r="F2683">
        <v>0.54200000000000004</v>
      </c>
      <c r="G2683">
        <f t="shared" si="82"/>
        <v>0.64011799410029491</v>
      </c>
      <c r="H2683">
        <f t="shared" si="83"/>
        <v>0.65066026410564237</v>
      </c>
      <c r="M2683" s="10"/>
    </row>
    <row r="2684" spans="1:13" x14ac:dyDescent="0.2">
      <c r="A2684" s="9" t="s">
        <v>5281</v>
      </c>
      <c r="B2684">
        <v>0.70899999999999996</v>
      </c>
      <c r="C2684">
        <v>1.0349999999999999</v>
      </c>
      <c r="D2684">
        <v>0.872</v>
      </c>
      <c r="E2684">
        <v>1.1439999999999999</v>
      </c>
      <c r="F2684">
        <v>0.96499999999999997</v>
      </c>
      <c r="G2684">
        <f t="shared" si="82"/>
        <v>0.84251207729468602</v>
      </c>
      <c r="H2684">
        <f t="shared" si="83"/>
        <v>0.84353146853146854</v>
      </c>
      <c r="M2684" s="10"/>
    </row>
    <row r="2685" spans="1:13" x14ac:dyDescent="0.2">
      <c r="A2685" s="9" t="s">
        <v>5281</v>
      </c>
      <c r="B2685">
        <v>0.89300000000000002</v>
      </c>
      <c r="C2685">
        <v>1.2549999999999999</v>
      </c>
      <c r="D2685">
        <v>0.90600000000000003</v>
      </c>
      <c r="E2685">
        <v>1.343</v>
      </c>
      <c r="F2685">
        <v>0.99299999999999999</v>
      </c>
      <c r="G2685">
        <f t="shared" si="82"/>
        <v>0.72191235059760961</v>
      </c>
      <c r="H2685">
        <f t="shared" si="83"/>
        <v>0.73938942665673868</v>
      </c>
      <c r="M2685" s="10"/>
    </row>
    <row r="2686" spans="1:13" x14ac:dyDescent="0.2">
      <c r="A2686" s="9" t="s">
        <v>5281</v>
      </c>
      <c r="B2686">
        <v>4.6680000000000001</v>
      </c>
      <c r="C2686">
        <v>3.754</v>
      </c>
      <c r="D2686">
        <v>1.583</v>
      </c>
      <c r="E2686">
        <v>4.4989999999999997</v>
      </c>
      <c r="F2686">
        <v>2.109</v>
      </c>
      <c r="G2686">
        <f t="shared" si="82"/>
        <v>0.42168353755993604</v>
      </c>
      <c r="H2686">
        <f t="shared" si="83"/>
        <v>0.46877083796399205</v>
      </c>
      <c r="M2686" s="10"/>
    </row>
    <row r="2687" spans="1:13" x14ac:dyDescent="0.2">
      <c r="A2687" s="9" t="s">
        <v>5281</v>
      </c>
      <c r="B2687">
        <v>0.49299999999999999</v>
      </c>
      <c r="C2687">
        <v>0.88</v>
      </c>
      <c r="D2687">
        <v>0.71399999999999997</v>
      </c>
      <c r="E2687">
        <v>0.94499999999999995</v>
      </c>
      <c r="F2687">
        <v>0.745</v>
      </c>
      <c r="G2687">
        <f t="shared" si="82"/>
        <v>0.81136363636363629</v>
      </c>
      <c r="H2687">
        <f t="shared" si="83"/>
        <v>0.78835978835978837</v>
      </c>
      <c r="M2687" s="10"/>
    </row>
    <row r="2688" spans="1:13" x14ac:dyDescent="0.2">
      <c r="A2688" s="9" t="s">
        <v>5281</v>
      </c>
      <c r="B2688">
        <v>0.13900000000000001</v>
      </c>
      <c r="C2688">
        <v>0.52200000000000002</v>
      </c>
      <c r="D2688">
        <v>0.33800000000000002</v>
      </c>
      <c r="E2688">
        <v>0.621</v>
      </c>
      <c r="F2688">
        <v>0.372</v>
      </c>
      <c r="G2688">
        <f t="shared" si="82"/>
        <v>0.64750957854406133</v>
      </c>
      <c r="H2688">
        <f t="shared" si="83"/>
        <v>0.59903381642512077</v>
      </c>
      <c r="M2688" s="10"/>
    </row>
    <row r="2689" spans="1:13" x14ac:dyDescent="0.2">
      <c r="A2689" s="9" t="s">
        <v>5281</v>
      </c>
      <c r="B2689">
        <v>1.371</v>
      </c>
      <c r="C2689">
        <v>1.9339999999999999</v>
      </c>
      <c r="D2689">
        <v>0.90300000000000002</v>
      </c>
      <c r="E2689">
        <v>2.0049999999999999</v>
      </c>
      <c r="F2689">
        <v>0.99299999999999999</v>
      </c>
      <c r="G2689">
        <f t="shared" si="82"/>
        <v>0.46690796277145813</v>
      </c>
      <c r="H2689">
        <f t="shared" si="83"/>
        <v>0.49526184538653367</v>
      </c>
      <c r="M2689" s="10"/>
    </row>
    <row r="2690" spans="1:13" x14ac:dyDescent="0.2">
      <c r="A2690" s="9" t="s">
        <v>5281</v>
      </c>
      <c r="B2690">
        <v>2.927</v>
      </c>
      <c r="C2690">
        <v>2.0350000000000001</v>
      </c>
      <c r="D2690">
        <v>1.8320000000000001</v>
      </c>
      <c r="E2690">
        <v>2.1349999999999998</v>
      </c>
      <c r="F2690">
        <v>1.8620000000000001</v>
      </c>
      <c r="G2690">
        <f t="shared" si="82"/>
        <v>0.90024570024570016</v>
      </c>
      <c r="H2690">
        <f t="shared" si="83"/>
        <v>0.87213114754098375</v>
      </c>
      <c r="M2690" s="10"/>
    </row>
    <row r="2691" spans="1:13" x14ac:dyDescent="0.2">
      <c r="A2691" s="9" t="s">
        <v>5281</v>
      </c>
      <c r="B2691">
        <v>2.0950000000000002</v>
      </c>
      <c r="C2691">
        <v>2.5939999999999999</v>
      </c>
      <c r="D2691">
        <v>1.028</v>
      </c>
      <c r="E2691">
        <v>2.722</v>
      </c>
      <c r="F2691">
        <v>1.31</v>
      </c>
      <c r="G2691">
        <f t="shared" ref="G2691:G2754" si="84">D2691/C2691</f>
        <v>0.39629915188897458</v>
      </c>
      <c r="H2691">
        <f t="shared" si="83"/>
        <v>0.48126377663482733</v>
      </c>
      <c r="M2691" s="10"/>
    </row>
    <row r="2692" spans="1:13" x14ac:dyDescent="0.2">
      <c r="A2692" s="9" t="s">
        <v>5281</v>
      </c>
      <c r="B2692">
        <v>0.49299999999999999</v>
      </c>
      <c r="C2692">
        <v>0.97699999999999998</v>
      </c>
      <c r="D2692">
        <v>0.64200000000000002</v>
      </c>
      <c r="E2692">
        <v>1.0680000000000001</v>
      </c>
      <c r="F2692">
        <v>0.70199999999999996</v>
      </c>
      <c r="G2692">
        <f t="shared" si="84"/>
        <v>0.65711361310133065</v>
      </c>
      <c r="H2692">
        <f t="shared" ref="H2692:H2755" si="85">F2692/E2692</f>
        <v>0.65730337078651679</v>
      </c>
      <c r="M2692" s="10"/>
    </row>
    <row r="2693" spans="1:13" x14ac:dyDescent="0.2">
      <c r="A2693" s="9" t="s">
        <v>5281</v>
      </c>
      <c r="B2693">
        <v>2.3879999999999999</v>
      </c>
      <c r="C2693">
        <v>2.427</v>
      </c>
      <c r="D2693">
        <v>1.2529999999999999</v>
      </c>
      <c r="E2693">
        <v>2.448</v>
      </c>
      <c r="F2693">
        <v>1.39</v>
      </c>
      <c r="G2693">
        <f t="shared" si="84"/>
        <v>0.5162752369180057</v>
      </c>
      <c r="H2693">
        <f t="shared" si="85"/>
        <v>0.56781045751633985</v>
      </c>
      <c r="M2693" s="10"/>
    </row>
    <row r="2694" spans="1:13" x14ac:dyDescent="0.2">
      <c r="A2694" s="9" t="s">
        <v>5281</v>
      </c>
      <c r="B2694">
        <v>1.109</v>
      </c>
      <c r="C2694">
        <v>1.7629999999999999</v>
      </c>
      <c r="D2694">
        <v>0.80100000000000005</v>
      </c>
      <c r="E2694">
        <v>1.845</v>
      </c>
      <c r="F2694">
        <v>0.96499999999999997</v>
      </c>
      <c r="G2694">
        <f t="shared" si="84"/>
        <v>0.45433919455473631</v>
      </c>
      <c r="H2694">
        <f t="shared" si="85"/>
        <v>0.52303523035230348</v>
      </c>
      <c r="M2694" s="10"/>
    </row>
    <row r="2695" spans="1:13" x14ac:dyDescent="0.2">
      <c r="A2695" s="9" t="s">
        <v>5281</v>
      </c>
      <c r="B2695">
        <v>0.43099999999999999</v>
      </c>
      <c r="C2695">
        <v>0.83299999999999996</v>
      </c>
      <c r="D2695">
        <v>0.65900000000000003</v>
      </c>
      <c r="E2695">
        <v>0.89500000000000002</v>
      </c>
      <c r="F2695">
        <v>0.70199999999999996</v>
      </c>
      <c r="G2695">
        <f t="shared" si="84"/>
        <v>0.79111644657863156</v>
      </c>
      <c r="H2695">
        <f t="shared" si="85"/>
        <v>0.78435754189944129</v>
      </c>
      <c r="M2695" s="10"/>
    </row>
    <row r="2696" spans="1:13" x14ac:dyDescent="0.2">
      <c r="A2696" s="9" t="s">
        <v>5281</v>
      </c>
      <c r="B2696">
        <v>3.0960000000000001</v>
      </c>
      <c r="C2696">
        <v>2.5379999999999998</v>
      </c>
      <c r="D2696">
        <v>1.5529999999999999</v>
      </c>
      <c r="E2696">
        <v>2.5830000000000002</v>
      </c>
      <c r="F2696">
        <v>1.667</v>
      </c>
      <c r="G2696">
        <f t="shared" si="84"/>
        <v>0.61189913317572897</v>
      </c>
      <c r="H2696">
        <f t="shared" si="85"/>
        <v>0.64537359659310878</v>
      </c>
      <c r="M2696" s="10"/>
    </row>
    <row r="2697" spans="1:13" x14ac:dyDescent="0.2">
      <c r="A2697" s="9" t="s">
        <v>5281</v>
      </c>
      <c r="B2697">
        <v>0.97</v>
      </c>
      <c r="C2697">
        <v>1.802</v>
      </c>
      <c r="D2697">
        <v>0.68600000000000005</v>
      </c>
      <c r="E2697">
        <v>1.8069999999999999</v>
      </c>
      <c r="F2697">
        <v>0.77900000000000003</v>
      </c>
      <c r="G2697">
        <f t="shared" si="84"/>
        <v>0.38068812430632631</v>
      </c>
      <c r="H2697">
        <f t="shared" si="85"/>
        <v>0.43110127282789157</v>
      </c>
      <c r="M2697" s="10"/>
    </row>
    <row r="2698" spans="1:13" x14ac:dyDescent="0.2">
      <c r="A2698" s="9" t="s">
        <v>5281</v>
      </c>
      <c r="B2698">
        <v>2.157</v>
      </c>
      <c r="C2698">
        <v>2.456</v>
      </c>
      <c r="D2698">
        <v>1.1180000000000001</v>
      </c>
      <c r="E2698">
        <v>2.5920000000000001</v>
      </c>
      <c r="F2698">
        <v>1.3340000000000001</v>
      </c>
      <c r="G2698">
        <f t="shared" si="84"/>
        <v>0.45521172638436486</v>
      </c>
      <c r="H2698">
        <f t="shared" si="85"/>
        <v>0.5146604938271605</v>
      </c>
      <c r="M2698" s="10"/>
    </row>
    <row r="2699" spans="1:13" x14ac:dyDescent="0.2">
      <c r="A2699" s="9" t="s">
        <v>5281</v>
      </c>
      <c r="B2699">
        <v>1.202</v>
      </c>
      <c r="C2699">
        <v>1.615</v>
      </c>
      <c r="D2699">
        <v>0.94699999999999995</v>
      </c>
      <c r="E2699">
        <v>1.6559999999999999</v>
      </c>
      <c r="F2699">
        <v>0.99299999999999999</v>
      </c>
      <c r="G2699">
        <f t="shared" si="84"/>
        <v>0.58637770897832819</v>
      </c>
      <c r="H2699">
        <f t="shared" si="85"/>
        <v>0.59963768115942029</v>
      </c>
      <c r="M2699" s="10"/>
    </row>
    <row r="2700" spans="1:13" x14ac:dyDescent="0.2">
      <c r="A2700" s="9" t="s">
        <v>5281</v>
      </c>
      <c r="B2700">
        <v>0.98599999999999999</v>
      </c>
      <c r="C2700">
        <v>1.387</v>
      </c>
      <c r="D2700">
        <v>0.90500000000000003</v>
      </c>
      <c r="E2700">
        <v>1.5149999999999999</v>
      </c>
      <c r="F2700">
        <v>0.99299999999999999</v>
      </c>
      <c r="G2700">
        <f t="shared" si="84"/>
        <v>0.65248738284066332</v>
      </c>
      <c r="H2700">
        <f t="shared" si="85"/>
        <v>0.65544554455445547</v>
      </c>
      <c r="M2700" s="10"/>
    </row>
    <row r="2701" spans="1:13" x14ac:dyDescent="0.2">
      <c r="A2701" s="9" t="s">
        <v>5281</v>
      </c>
      <c r="B2701">
        <v>0.33900000000000002</v>
      </c>
      <c r="C2701">
        <v>0.72499999999999998</v>
      </c>
      <c r="D2701">
        <v>0.59499999999999997</v>
      </c>
      <c r="E2701">
        <v>0.83299999999999996</v>
      </c>
      <c r="F2701">
        <v>0.621</v>
      </c>
      <c r="G2701">
        <f t="shared" si="84"/>
        <v>0.82068965517241377</v>
      </c>
      <c r="H2701">
        <f t="shared" si="85"/>
        <v>0.74549819927971195</v>
      </c>
      <c r="M2701" s="10"/>
    </row>
    <row r="2702" spans="1:13" x14ac:dyDescent="0.2">
      <c r="A2702" s="9" t="s">
        <v>5281</v>
      </c>
      <c r="B2702">
        <v>2.3410000000000002</v>
      </c>
      <c r="C2702">
        <v>2.5790000000000002</v>
      </c>
      <c r="D2702">
        <v>1.1559999999999999</v>
      </c>
      <c r="E2702">
        <v>2.722</v>
      </c>
      <c r="F2702">
        <v>1.3160000000000001</v>
      </c>
      <c r="G2702">
        <f t="shared" si="84"/>
        <v>0.44823575029081031</v>
      </c>
      <c r="H2702">
        <f t="shared" si="85"/>
        <v>0.48346803820720063</v>
      </c>
      <c r="M2702" s="10"/>
    </row>
    <row r="2703" spans="1:13" x14ac:dyDescent="0.2">
      <c r="A2703" s="9" t="s">
        <v>5281</v>
      </c>
      <c r="B2703">
        <v>0.308</v>
      </c>
      <c r="C2703">
        <v>1.054</v>
      </c>
      <c r="D2703">
        <v>0.372</v>
      </c>
      <c r="E2703">
        <v>1.06</v>
      </c>
      <c r="F2703">
        <v>0.372</v>
      </c>
      <c r="G2703">
        <f t="shared" si="84"/>
        <v>0.3529411764705882</v>
      </c>
      <c r="H2703">
        <f t="shared" si="85"/>
        <v>0.35094339622641507</v>
      </c>
      <c r="M2703" s="10"/>
    </row>
    <row r="2704" spans="1:13" x14ac:dyDescent="0.2">
      <c r="A2704" s="9" t="s">
        <v>5281</v>
      </c>
      <c r="B2704">
        <v>1.0940000000000001</v>
      </c>
      <c r="C2704">
        <v>1.3220000000000001</v>
      </c>
      <c r="D2704">
        <v>1.0529999999999999</v>
      </c>
      <c r="E2704">
        <v>1.4530000000000001</v>
      </c>
      <c r="F2704">
        <v>1.117</v>
      </c>
      <c r="G2704">
        <f t="shared" si="84"/>
        <v>0.79652042360060504</v>
      </c>
      <c r="H2704">
        <f t="shared" si="85"/>
        <v>0.76875430144528556</v>
      </c>
      <c r="M2704" s="10"/>
    </row>
    <row r="2705" spans="1:13" x14ac:dyDescent="0.2">
      <c r="A2705" s="9" t="s">
        <v>5281</v>
      </c>
      <c r="B2705">
        <v>1.125</v>
      </c>
      <c r="C2705">
        <v>1.4390000000000001</v>
      </c>
      <c r="D2705">
        <v>0.995</v>
      </c>
      <c r="E2705">
        <v>1.5149999999999999</v>
      </c>
      <c r="F2705">
        <v>1.0549999999999999</v>
      </c>
      <c r="G2705">
        <f t="shared" si="84"/>
        <v>0.69145239749826271</v>
      </c>
      <c r="H2705">
        <f t="shared" si="85"/>
        <v>0.69636963696369636</v>
      </c>
      <c r="M2705" s="10"/>
    </row>
    <row r="2706" spans="1:13" x14ac:dyDescent="0.2">
      <c r="A2706" s="9" t="s">
        <v>5281</v>
      </c>
      <c r="B2706">
        <v>1.125</v>
      </c>
      <c r="C2706">
        <v>1.5029999999999999</v>
      </c>
      <c r="D2706">
        <v>0.95299999999999996</v>
      </c>
      <c r="E2706">
        <v>1.57</v>
      </c>
      <c r="F2706">
        <v>1.054</v>
      </c>
      <c r="G2706">
        <f t="shared" si="84"/>
        <v>0.63406520292747837</v>
      </c>
      <c r="H2706">
        <f t="shared" si="85"/>
        <v>0.67133757961783436</v>
      </c>
      <c r="M2706" s="10"/>
    </row>
    <row r="2707" spans="1:13" x14ac:dyDescent="0.2">
      <c r="A2707" s="9" t="s">
        <v>5281</v>
      </c>
      <c r="B2707">
        <v>0.73899999999999999</v>
      </c>
      <c r="C2707">
        <v>1.327</v>
      </c>
      <c r="D2707">
        <v>0.71</v>
      </c>
      <c r="E2707">
        <v>1.4950000000000001</v>
      </c>
      <c r="F2707">
        <v>0.79</v>
      </c>
      <c r="G2707">
        <f t="shared" si="84"/>
        <v>0.5350414468726451</v>
      </c>
      <c r="H2707">
        <f t="shared" si="85"/>
        <v>0.52842809364548493</v>
      </c>
      <c r="M2707" s="10"/>
    </row>
    <row r="2708" spans="1:13" x14ac:dyDescent="0.2">
      <c r="A2708" s="9" t="s">
        <v>5281</v>
      </c>
      <c r="B2708">
        <v>0.154</v>
      </c>
      <c r="C2708">
        <v>0.49299999999999999</v>
      </c>
      <c r="D2708">
        <v>0.39800000000000002</v>
      </c>
      <c r="E2708">
        <v>0.55500000000000005</v>
      </c>
      <c r="F2708">
        <v>0.439</v>
      </c>
      <c r="G2708">
        <f t="shared" si="84"/>
        <v>0.80730223123732259</v>
      </c>
      <c r="H2708">
        <f t="shared" si="85"/>
        <v>0.79099099099099091</v>
      </c>
      <c r="M2708" s="10"/>
    </row>
    <row r="2709" spans="1:13" x14ac:dyDescent="0.2">
      <c r="A2709" s="9" t="s">
        <v>5281</v>
      </c>
      <c r="B2709">
        <v>0.73899999999999999</v>
      </c>
      <c r="C2709">
        <v>1.153</v>
      </c>
      <c r="D2709">
        <v>0.81599999999999995</v>
      </c>
      <c r="E2709">
        <v>1.2410000000000001</v>
      </c>
      <c r="F2709">
        <v>0.88800000000000001</v>
      </c>
      <c r="G2709">
        <f t="shared" si="84"/>
        <v>0.70771899392888116</v>
      </c>
      <c r="H2709">
        <f t="shared" si="85"/>
        <v>0.71555197421434324</v>
      </c>
      <c r="M2709" s="10"/>
    </row>
    <row r="2710" spans="1:13" x14ac:dyDescent="0.2">
      <c r="A2710" s="9" t="s">
        <v>5281</v>
      </c>
      <c r="B2710">
        <v>1.6020000000000001</v>
      </c>
      <c r="C2710">
        <v>1.7270000000000001</v>
      </c>
      <c r="D2710">
        <v>1.181</v>
      </c>
      <c r="E2710">
        <v>1.8069999999999999</v>
      </c>
      <c r="F2710">
        <v>1.2410000000000001</v>
      </c>
      <c r="G2710">
        <f t="shared" si="84"/>
        <v>0.68384481760277938</v>
      </c>
      <c r="H2710">
        <f t="shared" si="85"/>
        <v>0.68677365799667967</v>
      </c>
      <c r="M2710" s="10"/>
    </row>
    <row r="2711" spans="1:13" x14ac:dyDescent="0.2">
      <c r="A2711" s="9" t="s">
        <v>5281</v>
      </c>
      <c r="B2711">
        <v>0.64700000000000002</v>
      </c>
      <c r="C2711">
        <v>0.96599999999999997</v>
      </c>
      <c r="D2711">
        <v>0.85199999999999998</v>
      </c>
      <c r="E2711">
        <v>1.0680000000000001</v>
      </c>
      <c r="F2711">
        <v>0.86899999999999999</v>
      </c>
      <c r="G2711">
        <f t="shared" si="84"/>
        <v>0.88198757763975155</v>
      </c>
      <c r="H2711">
        <f t="shared" si="85"/>
        <v>0.81367041198501866</v>
      </c>
      <c r="M2711" s="10"/>
    </row>
    <row r="2712" spans="1:13" x14ac:dyDescent="0.2">
      <c r="A2712" s="9" t="s">
        <v>5281</v>
      </c>
      <c r="B2712">
        <v>12.847</v>
      </c>
      <c r="C2712">
        <v>7.5659999999999998</v>
      </c>
      <c r="D2712">
        <v>2.1619999999999999</v>
      </c>
      <c r="E2712">
        <v>7.9160000000000004</v>
      </c>
      <c r="F2712">
        <v>2.6909999999999998</v>
      </c>
      <c r="G2712">
        <f t="shared" si="84"/>
        <v>0.28575204863864656</v>
      </c>
      <c r="H2712">
        <f t="shared" si="85"/>
        <v>0.33994441637190498</v>
      </c>
      <c r="M2712" s="10"/>
    </row>
    <row r="2713" spans="1:13" x14ac:dyDescent="0.2">
      <c r="A2713" s="9" t="s">
        <v>5281</v>
      </c>
      <c r="B2713">
        <v>7.117</v>
      </c>
      <c r="C2713">
        <v>4.4169999999999998</v>
      </c>
      <c r="D2713">
        <v>2.052</v>
      </c>
      <c r="E2713">
        <v>4.3579999999999997</v>
      </c>
      <c r="F2713">
        <v>2.2890000000000001</v>
      </c>
      <c r="G2713">
        <f t="shared" si="84"/>
        <v>0.46456871179533621</v>
      </c>
      <c r="H2713">
        <f t="shared" si="85"/>
        <v>0.52524093620927037</v>
      </c>
      <c r="M2713" s="10"/>
    </row>
    <row r="2714" spans="1:13" x14ac:dyDescent="0.2">
      <c r="A2714" s="9" t="s">
        <v>5281</v>
      </c>
      <c r="B2714">
        <v>2.3879999999999999</v>
      </c>
      <c r="C2714">
        <v>2.0569999999999999</v>
      </c>
      <c r="D2714">
        <v>1.478</v>
      </c>
      <c r="E2714">
        <v>2.121</v>
      </c>
      <c r="F2714">
        <v>1.554</v>
      </c>
      <c r="G2714">
        <f t="shared" si="84"/>
        <v>0.71852211959163836</v>
      </c>
      <c r="H2714">
        <f t="shared" si="85"/>
        <v>0.73267326732673266</v>
      </c>
      <c r="M2714" s="10"/>
    </row>
    <row r="2715" spans="1:13" x14ac:dyDescent="0.2">
      <c r="A2715" s="9" t="s">
        <v>5281</v>
      </c>
      <c r="B2715">
        <v>1.3560000000000001</v>
      </c>
      <c r="C2715">
        <v>1.597</v>
      </c>
      <c r="D2715">
        <v>1.081</v>
      </c>
      <c r="E2715">
        <v>1.724</v>
      </c>
      <c r="F2715">
        <v>1.1659999999999999</v>
      </c>
      <c r="G2715">
        <f t="shared" si="84"/>
        <v>0.67689417658108952</v>
      </c>
      <c r="H2715">
        <f t="shared" si="85"/>
        <v>0.67633410672853822</v>
      </c>
      <c r="M2715" s="10"/>
    </row>
    <row r="2716" spans="1:13" x14ac:dyDescent="0.2">
      <c r="A2716" s="9" t="s">
        <v>5281</v>
      </c>
      <c r="B2716">
        <v>0.73899999999999999</v>
      </c>
      <c r="C2716">
        <v>1.206</v>
      </c>
      <c r="D2716">
        <v>0.78</v>
      </c>
      <c r="E2716">
        <v>1.278</v>
      </c>
      <c r="F2716">
        <v>0.86899999999999999</v>
      </c>
      <c r="G2716">
        <f t="shared" si="84"/>
        <v>0.64676616915422891</v>
      </c>
      <c r="H2716">
        <f t="shared" si="85"/>
        <v>0.67996870109546159</v>
      </c>
      <c r="M2716" s="10"/>
    </row>
    <row r="2717" spans="1:13" x14ac:dyDescent="0.2">
      <c r="A2717" s="9" t="s">
        <v>5281</v>
      </c>
      <c r="B2717">
        <v>2.496</v>
      </c>
      <c r="C2717">
        <v>2.286</v>
      </c>
      <c r="D2717">
        <v>1.39</v>
      </c>
      <c r="E2717">
        <v>2.355</v>
      </c>
      <c r="F2717">
        <v>1.478</v>
      </c>
      <c r="G2717">
        <f t="shared" si="84"/>
        <v>0.6080489938757655</v>
      </c>
      <c r="H2717">
        <f t="shared" si="85"/>
        <v>0.62760084925690018</v>
      </c>
      <c r="M2717" s="10"/>
    </row>
    <row r="2718" spans="1:13" x14ac:dyDescent="0.2">
      <c r="A2718" s="9" t="s">
        <v>5281</v>
      </c>
      <c r="B2718">
        <v>0.44700000000000001</v>
      </c>
      <c r="C2718">
        <v>1.02</v>
      </c>
      <c r="D2718">
        <v>0.55800000000000005</v>
      </c>
      <c r="E2718">
        <v>1.1100000000000001</v>
      </c>
      <c r="F2718">
        <v>0.621</v>
      </c>
      <c r="G2718">
        <f t="shared" si="84"/>
        <v>0.54705882352941182</v>
      </c>
      <c r="H2718">
        <f t="shared" si="85"/>
        <v>0.55945945945945941</v>
      </c>
      <c r="M2718" s="10"/>
    </row>
    <row r="2719" spans="1:13" x14ac:dyDescent="0.2">
      <c r="A2719" s="9" t="s">
        <v>5281</v>
      </c>
      <c r="B2719">
        <v>4.0049999999999999</v>
      </c>
      <c r="C2719">
        <v>3.2149999999999999</v>
      </c>
      <c r="D2719">
        <v>1.5860000000000001</v>
      </c>
      <c r="E2719">
        <v>4.2649999999999997</v>
      </c>
      <c r="F2719">
        <v>2.3570000000000002</v>
      </c>
      <c r="G2719">
        <f t="shared" si="84"/>
        <v>0.49331259720062215</v>
      </c>
      <c r="H2719">
        <f t="shared" si="85"/>
        <v>0.55263774912075037</v>
      </c>
      <c r="M2719" s="10"/>
    </row>
    <row r="2720" spans="1:13" x14ac:dyDescent="0.2">
      <c r="A2720" s="9" t="s">
        <v>5281</v>
      </c>
      <c r="B2720">
        <v>2.3260000000000001</v>
      </c>
      <c r="C2720">
        <v>2.4649999999999999</v>
      </c>
      <c r="D2720">
        <v>1.2010000000000001</v>
      </c>
      <c r="E2720">
        <v>2.6789999999999998</v>
      </c>
      <c r="F2720">
        <v>1.4890000000000001</v>
      </c>
      <c r="G2720">
        <f t="shared" si="84"/>
        <v>0.48722109533468566</v>
      </c>
      <c r="H2720">
        <f t="shared" si="85"/>
        <v>0.55580440462859282</v>
      </c>
      <c r="M2720" s="10"/>
    </row>
    <row r="2721" spans="1:13" x14ac:dyDescent="0.2">
      <c r="A2721" s="9" t="s">
        <v>5281</v>
      </c>
      <c r="B2721">
        <v>7.61</v>
      </c>
      <c r="C2721">
        <v>4.3159999999999998</v>
      </c>
      <c r="D2721">
        <v>2.2450000000000001</v>
      </c>
      <c r="E2721">
        <v>4.484</v>
      </c>
      <c r="F2721">
        <v>2.7240000000000002</v>
      </c>
      <c r="G2721">
        <f t="shared" si="84"/>
        <v>0.52015755329008351</v>
      </c>
      <c r="H2721">
        <f t="shared" si="85"/>
        <v>0.6074933095450491</v>
      </c>
      <c r="M2721" s="10"/>
    </row>
    <row r="2722" spans="1:13" x14ac:dyDescent="0.2">
      <c r="A2722" s="9" t="s">
        <v>5281</v>
      </c>
      <c r="B2722">
        <v>2.0030000000000001</v>
      </c>
      <c r="C2722">
        <v>1.758</v>
      </c>
      <c r="D2722">
        <v>1.4510000000000001</v>
      </c>
      <c r="E2722">
        <v>1.89</v>
      </c>
      <c r="F2722">
        <v>1.4850000000000001</v>
      </c>
      <c r="G2722">
        <f t="shared" si="84"/>
        <v>0.82536973833902161</v>
      </c>
      <c r="H2722">
        <f t="shared" si="85"/>
        <v>0.78571428571428581</v>
      </c>
      <c r="M2722" s="10"/>
    </row>
    <row r="2723" spans="1:13" x14ac:dyDescent="0.2">
      <c r="A2723" s="9" t="s">
        <v>5281</v>
      </c>
      <c r="B2723">
        <v>0.37</v>
      </c>
      <c r="C2723">
        <v>0.71699999999999997</v>
      </c>
      <c r="D2723">
        <v>0.65700000000000003</v>
      </c>
      <c r="E2723">
        <v>0.878</v>
      </c>
      <c r="F2723">
        <v>0.621</v>
      </c>
      <c r="G2723">
        <f t="shared" si="84"/>
        <v>0.91631799163179928</v>
      </c>
      <c r="H2723">
        <f t="shared" si="85"/>
        <v>0.70728929384965833</v>
      </c>
      <c r="M2723" s="10"/>
    </row>
    <row r="2724" spans="1:13" x14ac:dyDescent="0.2">
      <c r="A2724" s="9" t="s">
        <v>5281</v>
      </c>
      <c r="B2724">
        <v>1.3560000000000001</v>
      </c>
      <c r="C2724">
        <v>1.381</v>
      </c>
      <c r="D2724">
        <v>1.25</v>
      </c>
      <c r="E2724">
        <v>1.5149999999999999</v>
      </c>
      <c r="F2724">
        <v>1.2410000000000001</v>
      </c>
      <c r="G2724">
        <f t="shared" si="84"/>
        <v>0.90514120202751625</v>
      </c>
      <c r="H2724">
        <f t="shared" si="85"/>
        <v>0.81914191419141924</v>
      </c>
      <c r="M2724" s="10"/>
    </row>
    <row r="2725" spans="1:13" x14ac:dyDescent="0.2">
      <c r="A2725" s="9" t="s">
        <v>5281</v>
      </c>
      <c r="B2725">
        <v>1.109</v>
      </c>
      <c r="C2725">
        <v>1.6220000000000001</v>
      </c>
      <c r="D2725">
        <v>0.871</v>
      </c>
      <c r="E2725">
        <v>1.6879999999999999</v>
      </c>
      <c r="F2725">
        <v>0.96499999999999997</v>
      </c>
      <c r="G2725">
        <f t="shared" si="84"/>
        <v>0.53699136868064112</v>
      </c>
      <c r="H2725">
        <f t="shared" si="85"/>
        <v>0.57168246445497628</v>
      </c>
      <c r="M2725" s="10"/>
    </row>
    <row r="2726" spans="1:13" x14ac:dyDescent="0.2">
      <c r="A2726" s="9" t="s">
        <v>5281</v>
      </c>
      <c r="B2726">
        <v>0.29299999999999998</v>
      </c>
      <c r="C2726">
        <v>0.64600000000000002</v>
      </c>
      <c r="D2726">
        <v>0.57699999999999996</v>
      </c>
      <c r="E2726">
        <v>0.72399999999999998</v>
      </c>
      <c r="F2726">
        <v>0.621</v>
      </c>
      <c r="G2726">
        <f t="shared" si="84"/>
        <v>0.89318885448916396</v>
      </c>
      <c r="H2726">
        <f t="shared" si="85"/>
        <v>0.85773480662983426</v>
      </c>
      <c r="M2726" s="10"/>
    </row>
    <row r="2727" spans="1:13" x14ac:dyDescent="0.2">
      <c r="A2727" s="9" t="s">
        <v>5281</v>
      </c>
      <c r="B2727">
        <v>0.29299999999999998</v>
      </c>
      <c r="C2727">
        <v>0.71699999999999997</v>
      </c>
      <c r="D2727">
        <v>0.52</v>
      </c>
      <c r="E2727">
        <v>0.79500000000000004</v>
      </c>
      <c r="F2727">
        <v>0.61099999999999999</v>
      </c>
      <c r="G2727">
        <f t="shared" si="84"/>
        <v>0.72524407252440726</v>
      </c>
      <c r="H2727">
        <f t="shared" si="85"/>
        <v>0.7685534591194968</v>
      </c>
      <c r="M2727" s="10"/>
    </row>
    <row r="2728" spans="1:13" x14ac:dyDescent="0.2">
      <c r="A2728" s="9" t="s">
        <v>5281</v>
      </c>
      <c r="B2728">
        <v>1.3560000000000001</v>
      </c>
      <c r="C2728">
        <v>1.4039999999999999</v>
      </c>
      <c r="D2728">
        <v>1.23</v>
      </c>
      <c r="E2728">
        <v>1.5</v>
      </c>
      <c r="F2728">
        <v>1.2410000000000001</v>
      </c>
      <c r="G2728">
        <f t="shared" si="84"/>
        <v>0.87606837606837606</v>
      </c>
      <c r="H2728">
        <f t="shared" si="85"/>
        <v>0.82733333333333337</v>
      </c>
      <c r="M2728" s="10"/>
    </row>
    <row r="2729" spans="1:13" x14ac:dyDescent="0.2">
      <c r="A2729" s="9" t="s">
        <v>5281</v>
      </c>
      <c r="B2729">
        <v>1.171</v>
      </c>
      <c r="C2729">
        <v>1.2989999999999999</v>
      </c>
      <c r="D2729">
        <v>1.147</v>
      </c>
      <c r="E2729">
        <v>1.415</v>
      </c>
      <c r="F2729">
        <v>1.2210000000000001</v>
      </c>
      <c r="G2729">
        <f t="shared" si="84"/>
        <v>0.88298691301000776</v>
      </c>
      <c r="H2729">
        <f t="shared" si="85"/>
        <v>0.86289752650176688</v>
      </c>
      <c r="M2729" s="10"/>
    </row>
    <row r="2730" spans="1:13" x14ac:dyDescent="0.2">
      <c r="A2730" s="9" t="s">
        <v>5281</v>
      </c>
      <c r="B2730">
        <v>2.141</v>
      </c>
      <c r="C2730">
        <v>2.3849999999999998</v>
      </c>
      <c r="D2730">
        <v>1.143</v>
      </c>
      <c r="E2730">
        <v>2.556</v>
      </c>
      <c r="F2730">
        <v>1.29</v>
      </c>
      <c r="G2730">
        <f t="shared" si="84"/>
        <v>0.47924528301886798</v>
      </c>
      <c r="H2730">
        <f t="shared" si="85"/>
        <v>0.50469483568075113</v>
      </c>
      <c r="M2730" s="10"/>
    </row>
    <row r="2731" spans="1:13" x14ac:dyDescent="0.2">
      <c r="A2731" s="9" t="s">
        <v>5281</v>
      </c>
      <c r="B2731">
        <v>1.51</v>
      </c>
      <c r="C2731">
        <v>1.7170000000000001</v>
      </c>
      <c r="D2731">
        <v>1.119</v>
      </c>
      <c r="E2731">
        <v>1.79</v>
      </c>
      <c r="F2731">
        <v>1.2210000000000001</v>
      </c>
      <c r="G2731">
        <f t="shared" si="84"/>
        <v>0.65171811298776938</v>
      </c>
      <c r="H2731">
        <f t="shared" si="85"/>
        <v>0.68212290502793305</v>
      </c>
      <c r="M2731" s="10"/>
    </row>
    <row r="2732" spans="1:13" x14ac:dyDescent="0.2">
      <c r="A2732" s="9" t="s">
        <v>5281</v>
      </c>
      <c r="B2732">
        <v>3.4039999999999999</v>
      </c>
      <c r="C2732">
        <v>2.7320000000000002</v>
      </c>
      <c r="D2732">
        <v>1.5860000000000001</v>
      </c>
      <c r="E2732">
        <v>2.7890000000000001</v>
      </c>
      <c r="F2732">
        <v>1.837</v>
      </c>
      <c r="G2732">
        <f t="shared" si="84"/>
        <v>0.58052708638360173</v>
      </c>
      <c r="H2732">
        <f t="shared" si="85"/>
        <v>0.65865901756902112</v>
      </c>
      <c r="M2732" s="10"/>
    </row>
    <row r="2733" spans="1:13" x14ac:dyDescent="0.2">
      <c r="A2733" s="9" t="s">
        <v>5281</v>
      </c>
      <c r="B2733">
        <v>0.308</v>
      </c>
      <c r="C2733">
        <v>0.748</v>
      </c>
      <c r="D2733">
        <v>0.52500000000000002</v>
      </c>
      <c r="E2733">
        <v>0.83299999999999996</v>
      </c>
      <c r="F2733">
        <v>0.61399999999999999</v>
      </c>
      <c r="G2733">
        <f t="shared" si="84"/>
        <v>0.70187165775401072</v>
      </c>
      <c r="H2733">
        <f t="shared" si="85"/>
        <v>0.73709483793517405</v>
      </c>
      <c r="M2733" s="10"/>
    </row>
    <row r="2734" spans="1:13" x14ac:dyDescent="0.2">
      <c r="A2734" s="9" t="s">
        <v>5281</v>
      </c>
      <c r="B2734">
        <v>1.4330000000000001</v>
      </c>
      <c r="C2734">
        <v>2.1230000000000002</v>
      </c>
      <c r="D2734">
        <v>0.85899999999999999</v>
      </c>
      <c r="E2734">
        <v>2.1349999999999998</v>
      </c>
      <c r="F2734">
        <v>1.133</v>
      </c>
      <c r="G2734">
        <f t="shared" si="84"/>
        <v>0.40461610927932168</v>
      </c>
      <c r="H2734">
        <f t="shared" si="85"/>
        <v>0.53067915690866518</v>
      </c>
      <c r="M2734" s="10"/>
    </row>
    <row r="2735" spans="1:13" x14ac:dyDescent="0.2">
      <c r="A2735" s="9" t="s">
        <v>5281</v>
      </c>
      <c r="B2735">
        <v>0.67800000000000005</v>
      </c>
      <c r="C2735">
        <v>1.262</v>
      </c>
      <c r="D2735">
        <v>0.68400000000000005</v>
      </c>
      <c r="E2735">
        <v>1.415</v>
      </c>
      <c r="F2735">
        <v>0.745</v>
      </c>
      <c r="G2735">
        <f t="shared" si="84"/>
        <v>0.54199683042789226</v>
      </c>
      <c r="H2735">
        <f t="shared" si="85"/>
        <v>0.52650176678445226</v>
      </c>
      <c r="M2735" s="10"/>
    </row>
    <row r="2736" spans="1:13" x14ac:dyDescent="0.2">
      <c r="A2736" s="9" t="s">
        <v>5281</v>
      </c>
      <c r="B2736">
        <v>2.3410000000000002</v>
      </c>
      <c r="C2736">
        <v>2.4359999999999999</v>
      </c>
      <c r="D2736">
        <v>1.224</v>
      </c>
      <c r="E2736">
        <v>2.4729999999999999</v>
      </c>
      <c r="F2736">
        <v>1.5349999999999999</v>
      </c>
      <c r="G2736">
        <f t="shared" si="84"/>
        <v>0.50246305418719217</v>
      </c>
      <c r="H2736">
        <f t="shared" si="85"/>
        <v>0.62070359886777193</v>
      </c>
      <c r="M2736" s="10"/>
    </row>
    <row r="2737" spans="1:13" x14ac:dyDescent="0.2">
      <c r="A2737" s="9" t="s">
        <v>5281</v>
      </c>
      <c r="B2737">
        <v>1.0009999999999999</v>
      </c>
      <c r="C2737">
        <v>1.411</v>
      </c>
      <c r="D2737">
        <v>0.90400000000000003</v>
      </c>
      <c r="E2737">
        <v>1.6879999999999999</v>
      </c>
      <c r="F2737">
        <v>0.99299999999999999</v>
      </c>
      <c r="G2737">
        <f t="shared" si="84"/>
        <v>0.6406803685329554</v>
      </c>
      <c r="H2737">
        <f t="shared" si="85"/>
        <v>0.58827014218009477</v>
      </c>
      <c r="M2737" s="10"/>
    </row>
    <row r="2738" spans="1:13" x14ac:dyDescent="0.2">
      <c r="A2738" s="9" t="s">
        <v>5281</v>
      </c>
      <c r="B2738">
        <v>1.048</v>
      </c>
      <c r="C2738">
        <v>1.361</v>
      </c>
      <c r="D2738">
        <v>0.98</v>
      </c>
      <c r="E2738">
        <v>1.5149999999999999</v>
      </c>
      <c r="F2738">
        <v>1.1020000000000001</v>
      </c>
      <c r="G2738">
        <f t="shared" si="84"/>
        <v>0.7200587803085966</v>
      </c>
      <c r="H2738">
        <f t="shared" si="85"/>
        <v>0.72739273927392745</v>
      </c>
      <c r="M2738" s="10"/>
    </row>
    <row r="2739" spans="1:13" x14ac:dyDescent="0.2">
      <c r="A2739" s="9" t="s">
        <v>5281</v>
      </c>
      <c r="B2739">
        <v>0.123</v>
      </c>
      <c r="C2739">
        <v>0.505</v>
      </c>
      <c r="D2739">
        <v>0.311</v>
      </c>
      <c r="E2739">
        <v>0.55500000000000005</v>
      </c>
      <c r="F2739">
        <v>0.35099999999999998</v>
      </c>
      <c r="G2739">
        <f t="shared" si="84"/>
        <v>0.61584158415841583</v>
      </c>
      <c r="H2739">
        <f t="shared" si="85"/>
        <v>0.6324324324324323</v>
      </c>
      <c r="M2739" s="10"/>
    </row>
    <row r="2740" spans="1:13" x14ac:dyDescent="0.2">
      <c r="A2740" s="9" t="s">
        <v>5281</v>
      </c>
      <c r="B2740">
        <v>0.69299999999999995</v>
      </c>
      <c r="C2740">
        <v>0.97299999999999998</v>
      </c>
      <c r="D2740">
        <v>0.90700000000000003</v>
      </c>
      <c r="E2740">
        <v>1.1100000000000001</v>
      </c>
      <c r="F2740">
        <v>0.99299999999999999</v>
      </c>
      <c r="G2740">
        <f t="shared" si="84"/>
        <v>0.93216855087358685</v>
      </c>
      <c r="H2740">
        <f t="shared" si="85"/>
        <v>0.89459459459459456</v>
      </c>
      <c r="M2740" s="10"/>
    </row>
    <row r="2741" spans="1:13" x14ac:dyDescent="0.2">
      <c r="A2741" s="9" t="s">
        <v>5281</v>
      </c>
      <c r="B2741">
        <v>4.9909999999999997</v>
      </c>
      <c r="C2741">
        <v>3.5259999999999998</v>
      </c>
      <c r="D2741">
        <v>1.802</v>
      </c>
      <c r="E2741">
        <v>3.7029999999999998</v>
      </c>
      <c r="F2741">
        <v>2.177</v>
      </c>
      <c r="G2741">
        <f t="shared" si="84"/>
        <v>0.51106069200226889</v>
      </c>
      <c r="H2741">
        <f t="shared" si="85"/>
        <v>0.58790170132325148</v>
      </c>
      <c r="M2741" s="10"/>
    </row>
    <row r="2742" spans="1:13" x14ac:dyDescent="0.2">
      <c r="A2742" s="9" t="s">
        <v>5281</v>
      </c>
      <c r="B2742">
        <v>1.0780000000000001</v>
      </c>
      <c r="C2742">
        <v>1.502</v>
      </c>
      <c r="D2742">
        <v>0.91400000000000003</v>
      </c>
      <c r="E2742">
        <v>1.5549999999999999</v>
      </c>
      <c r="F2742">
        <v>0.96499999999999997</v>
      </c>
      <c r="G2742">
        <f t="shared" si="84"/>
        <v>0.60852197070572567</v>
      </c>
      <c r="H2742">
        <f t="shared" si="85"/>
        <v>0.62057877813504825</v>
      </c>
      <c r="M2742" s="10"/>
    </row>
    <row r="2743" spans="1:13" x14ac:dyDescent="0.2">
      <c r="A2743" s="9" t="s">
        <v>5281</v>
      </c>
      <c r="B2743">
        <v>0.40100000000000002</v>
      </c>
      <c r="C2743">
        <v>0.90400000000000003</v>
      </c>
      <c r="D2743">
        <v>0.56399999999999995</v>
      </c>
      <c r="E2743">
        <v>1.0009999999999999</v>
      </c>
      <c r="F2743">
        <v>0.621</v>
      </c>
      <c r="G2743">
        <f t="shared" si="84"/>
        <v>0.62389380530973448</v>
      </c>
      <c r="H2743">
        <f t="shared" si="85"/>
        <v>0.62037962037962047</v>
      </c>
      <c r="M2743" s="10"/>
    </row>
    <row r="2744" spans="1:13" x14ac:dyDescent="0.2">
      <c r="A2744" s="9" t="s">
        <v>5281</v>
      </c>
      <c r="B2744">
        <v>0.78600000000000003</v>
      </c>
      <c r="C2744">
        <v>1.2709999999999999</v>
      </c>
      <c r="D2744">
        <v>0.78700000000000003</v>
      </c>
      <c r="E2744">
        <v>1.296</v>
      </c>
      <c r="F2744">
        <v>0.745</v>
      </c>
      <c r="G2744">
        <f t="shared" si="84"/>
        <v>0.61919748229740368</v>
      </c>
      <c r="H2744">
        <f t="shared" si="85"/>
        <v>0.57484567901234562</v>
      </c>
      <c r="M2744" s="10"/>
    </row>
    <row r="2745" spans="1:13" x14ac:dyDescent="0.2">
      <c r="A2745" s="9" t="s">
        <v>5281</v>
      </c>
      <c r="B2745">
        <v>1.956</v>
      </c>
      <c r="C2745">
        <v>2.375</v>
      </c>
      <c r="D2745">
        <v>1.0489999999999999</v>
      </c>
      <c r="E2745">
        <v>2.5590000000000002</v>
      </c>
      <c r="F2745">
        <v>1.256</v>
      </c>
      <c r="G2745">
        <f t="shared" si="84"/>
        <v>0.44168421052631573</v>
      </c>
      <c r="H2745">
        <f t="shared" si="85"/>
        <v>0.49081672528331377</v>
      </c>
      <c r="M2745" s="10"/>
    </row>
    <row r="2746" spans="1:13" x14ac:dyDescent="0.2">
      <c r="A2746" s="9" t="s">
        <v>5281</v>
      </c>
      <c r="B2746">
        <v>2.5880000000000001</v>
      </c>
      <c r="C2746">
        <v>2.165</v>
      </c>
      <c r="D2746">
        <v>1.522</v>
      </c>
      <c r="E2746">
        <v>2.8650000000000002</v>
      </c>
      <c r="F2746">
        <v>2.0169999999999999</v>
      </c>
      <c r="G2746">
        <f t="shared" si="84"/>
        <v>0.70300230946882214</v>
      </c>
      <c r="H2746">
        <f t="shared" si="85"/>
        <v>0.7040139616055846</v>
      </c>
      <c r="M2746" s="10"/>
    </row>
    <row r="2747" spans="1:13" x14ac:dyDescent="0.2">
      <c r="A2747" s="9" t="s">
        <v>5281</v>
      </c>
      <c r="B2747">
        <v>0.878</v>
      </c>
      <c r="C2747">
        <v>1.204</v>
      </c>
      <c r="D2747">
        <v>0.92900000000000005</v>
      </c>
      <c r="E2747">
        <v>1.296</v>
      </c>
      <c r="F2747">
        <v>0.99299999999999999</v>
      </c>
      <c r="G2747">
        <f t="shared" si="84"/>
        <v>0.77159468438538215</v>
      </c>
      <c r="H2747">
        <f t="shared" si="85"/>
        <v>0.76620370370370372</v>
      </c>
      <c r="M2747" s="10"/>
    </row>
    <row r="2748" spans="1:13" x14ac:dyDescent="0.2">
      <c r="A2748" s="9" t="s">
        <v>5281</v>
      </c>
      <c r="B2748">
        <v>1.7410000000000001</v>
      </c>
      <c r="C2748">
        <v>1.992</v>
      </c>
      <c r="D2748">
        <v>1.113</v>
      </c>
      <c r="E2748">
        <v>2.1680000000000001</v>
      </c>
      <c r="F2748">
        <v>1.117</v>
      </c>
      <c r="G2748">
        <f t="shared" si="84"/>
        <v>0.5587349397590361</v>
      </c>
      <c r="H2748">
        <f t="shared" si="85"/>
        <v>0.51522140221402213</v>
      </c>
      <c r="M2748" s="10"/>
    </row>
    <row r="2749" spans="1:13" x14ac:dyDescent="0.2">
      <c r="A2749" s="9" t="s">
        <v>5281</v>
      </c>
      <c r="B2749">
        <v>2.7879999999999998</v>
      </c>
      <c r="C2749">
        <v>2.9660000000000002</v>
      </c>
      <c r="D2749">
        <v>1.1970000000000001</v>
      </c>
      <c r="E2749">
        <v>2.95</v>
      </c>
      <c r="F2749">
        <v>1.4359999999999999</v>
      </c>
      <c r="G2749">
        <f t="shared" si="84"/>
        <v>0.40357383681726228</v>
      </c>
      <c r="H2749">
        <f t="shared" si="85"/>
        <v>0.48677966101694908</v>
      </c>
      <c r="M2749" s="10"/>
    </row>
    <row r="2750" spans="1:13" x14ac:dyDescent="0.2">
      <c r="A2750" s="9" t="s">
        <v>5281</v>
      </c>
      <c r="B2750">
        <v>3.7280000000000002</v>
      </c>
      <c r="C2750">
        <v>2.673</v>
      </c>
      <c r="D2750">
        <v>1.776</v>
      </c>
      <c r="E2750">
        <v>2.7250000000000001</v>
      </c>
      <c r="F2750">
        <v>1.9239999999999999</v>
      </c>
      <c r="G2750">
        <f t="shared" si="84"/>
        <v>0.66442199775533106</v>
      </c>
      <c r="H2750">
        <f t="shared" si="85"/>
        <v>0.70605504587155954</v>
      </c>
      <c r="M2750" s="10"/>
    </row>
    <row r="2751" spans="1:13" x14ac:dyDescent="0.2">
      <c r="A2751" s="9" t="s">
        <v>5281</v>
      </c>
      <c r="B2751">
        <v>0.67800000000000005</v>
      </c>
      <c r="C2751">
        <v>1.1040000000000001</v>
      </c>
      <c r="D2751">
        <v>0.78100000000000003</v>
      </c>
      <c r="E2751">
        <v>1.177</v>
      </c>
      <c r="F2751">
        <v>0.86899999999999999</v>
      </c>
      <c r="G2751">
        <f t="shared" si="84"/>
        <v>0.70742753623188404</v>
      </c>
      <c r="H2751">
        <f t="shared" si="85"/>
        <v>0.73831775700934577</v>
      </c>
      <c r="M2751" s="10"/>
    </row>
    <row r="2752" spans="1:13" x14ac:dyDescent="0.2">
      <c r="A2752" s="9" t="s">
        <v>5281</v>
      </c>
      <c r="B2752">
        <v>0.43099999999999999</v>
      </c>
      <c r="C2752">
        <v>1.1140000000000001</v>
      </c>
      <c r="D2752">
        <v>0.49299999999999999</v>
      </c>
      <c r="E2752">
        <v>1.171</v>
      </c>
      <c r="F2752">
        <v>0.55500000000000005</v>
      </c>
      <c r="G2752">
        <f t="shared" si="84"/>
        <v>0.44254937163375219</v>
      </c>
      <c r="H2752">
        <f t="shared" si="85"/>
        <v>0.4739538855678907</v>
      </c>
      <c r="M2752" s="10"/>
    </row>
    <row r="2753" spans="1:13" x14ac:dyDescent="0.2">
      <c r="A2753" s="9" t="s">
        <v>5281</v>
      </c>
      <c r="B2753">
        <v>1.494</v>
      </c>
      <c r="C2753">
        <v>1.4970000000000001</v>
      </c>
      <c r="D2753">
        <v>1.2709999999999999</v>
      </c>
      <c r="E2753">
        <v>1.57</v>
      </c>
      <c r="F2753">
        <v>1.2410000000000001</v>
      </c>
      <c r="G2753">
        <f t="shared" si="84"/>
        <v>0.84903139612558443</v>
      </c>
      <c r="H2753">
        <f t="shared" si="85"/>
        <v>0.79044585987261151</v>
      </c>
      <c r="M2753" s="10"/>
    </row>
    <row r="2754" spans="1:13" x14ac:dyDescent="0.2">
      <c r="A2754" s="9" t="s">
        <v>5281</v>
      </c>
      <c r="B2754">
        <v>1.6639999999999999</v>
      </c>
      <c r="C2754">
        <v>1.802</v>
      </c>
      <c r="D2754">
        <v>1.1759999999999999</v>
      </c>
      <c r="E2754">
        <v>1.895</v>
      </c>
      <c r="F2754">
        <v>1.2769999999999999</v>
      </c>
      <c r="G2754">
        <f t="shared" si="84"/>
        <v>0.65260821309655936</v>
      </c>
      <c r="H2754">
        <f t="shared" si="85"/>
        <v>0.67387862796833764</v>
      </c>
      <c r="M2754" s="10"/>
    </row>
    <row r="2755" spans="1:13" x14ac:dyDescent="0.2">
      <c r="A2755" s="9" t="s">
        <v>5281</v>
      </c>
      <c r="B2755">
        <v>1.4330000000000001</v>
      </c>
      <c r="C2755">
        <v>1.488</v>
      </c>
      <c r="D2755">
        <v>1.226</v>
      </c>
      <c r="E2755">
        <v>1.6180000000000001</v>
      </c>
      <c r="F2755">
        <v>1.3160000000000001</v>
      </c>
      <c r="G2755">
        <f t="shared" ref="G2755:G2818" si="86">D2755/C2755</f>
        <v>0.82392473118279574</v>
      </c>
      <c r="H2755">
        <f t="shared" si="85"/>
        <v>0.81334981458590849</v>
      </c>
      <c r="M2755" s="10"/>
    </row>
    <row r="2756" spans="1:13" x14ac:dyDescent="0.2">
      <c r="A2756" s="9" t="s">
        <v>5281</v>
      </c>
      <c r="B2756">
        <v>1.294</v>
      </c>
      <c r="C2756">
        <v>1.7270000000000001</v>
      </c>
      <c r="D2756">
        <v>0.95399999999999996</v>
      </c>
      <c r="E2756">
        <v>1.833</v>
      </c>
      <c r="F2756">
        <v>1.0840000000000001</v>
      </c>
      <c r="G2756">
        <f t="shared" si="86"/>
        <v>0.55240301100173705</v>
      </c>
      <c r="H2756">
        <f t="shared" ref="H2756:H2819" si="87">F2756/E2756</f>
        <v>0.59138025095471913</v>
      </c>
      <c r="M2756" s="10"/>
    </row>
    <row r="2757" spans="1:13" x14ac:dyDescent="0.2">
      <c r="A2757" s="9" t="s">
        <v>5281</v>
      </c>
      <c r="B2757">
        <v>2.7269999999999999</v>
      </c>
      <c r="C2757">
        <v>3.0219999999999998</v>
      </c>
      <c r="D2757">
        <v>1.149</v>
      </c>
      <c r="E2757">
        <v>3.3420000000000001</v>
      </c>
      <c r="F2757">
        <v>1.6</v>
      </c>
      <c r="G2757">
        <f t="shared" si="86"/>
        <v>0.38021178027796165</v>
      </c>
      <c r="H2757">
        <f t="shared" si="87"/>
        <v>0.47875523638539796</v>
      </c>
      <c r="M2757" s="10"/>
    </row>
    <row r="2758" spans="1:13" x14ac:dyDescent="0.2">
      <c r="A2758" s="9" t="s">
        <v>5281</v>
      </c>
      <c r="B2758">
        <v>0.33900000000000002</v>
      </c>
      <c r="C2758">
        <v>0.999</v>
      </c>
      <c r="D2758">
        <v>0.432</v>
      </c>
      <c r="E2758">
        <v>1.171</v>
      </c>
      <c r="F2758">
        <v>0.55300000000000005</v>
      </c>
      <c r="G2758">
        <f t="shared" si="86"/>
        <v>0.4324324324324324</v>
      </c>
      <c r="H2758">
        <f t="shared" si="87"/>
        <v>0.47224594363791633</v>
      </c>
      <c r="M2758" s="10"/>
    </row>
    <row r="2759" spans="1:13" x14ac:dyDescent="0.2">
      <c r="A2759" s="9" t="s">
        <v>5281</v>
      </c>
      <c r="B2759">
        <v>2.927</v>
      </c>
      <c r="C2759">
        <v>2.74</v>
      </c>
      <c r="D2759">
        <v>1.36</v>
      </c>
      <c r="E2759">
        <v>2.83</v>
      </c>
      <c r="F2759">
        <v>1.506</v>
      </c>
      <c r="G2759">
        <f t="shared" si="86"/>
        <v>0.49635036496350365</v>
      </c>
      <c r="H2759">
        <f t="shared" si="87"/>
        <v>0.5321554770318021</v>
      </c>
      <c r="M2759" s="10"/>
    </row>
    <row r="2760" spans="1:13" x14ac:dyDescent="0.2">
      <c r="A2760" s="9" t="s">
        <v>5281</v>
      </c>
      <c r="B2760">
        <v>3.0350000000000001</v>
      </c>
      <c r="C2760">
        <v>2.7869999999999999</v>
      </c>
      <c r="D2760">
        <v>1.387</v>
      </c>
      <c r="E2760">
        <v>3.125</v>
      </c>
      <c r="F2760">
        <v>1.8620000000000001</v>
      </c>
      <c r="G2760">
        <f t="shared" si="86"/>
        <v>0.49766774309293149</v>
      </c>
      <c r="H2760">
        <f t="shared" si="87"/>
        <v>0.59584000000000004</v>
      </c>
      <c r="M2760" s="10"/>
    </row>
    <row r="2761" spans="1:13" x14ac:dyDescent="0.2">
      <c r="A2761" s="9" t="s">
        <v>5281</v>
      </c>
      <c r="B2761">
        <v>1.833</v>
      </c>
      <c r="C2761">
        <v>1.87</v>
      </c>
      <c r="D2761">
        <v>1.248</v>
      </c>
      <c r="E2761">
        <v>2.0049999999999999</v>
      </c>
      <c r="F2761">
        <v>1.365</v>
      </c>
      <c r="G2761">
        <f t="shared" si="86"/>
        <v>0.66737967914438501</v>
      </c>
      <c r="H2761">
        <f t="shared" si="87"/>
        <v>0.68079800498753118</v>
      </c>
      <c r="M2761" s="10"/>
    </row>
    <row r="2762" spans="1:13" x14ac:dyDescent="0.2">
      <c r="A2762" s="9" t="s">
        <v>5281</v>
      </c>
      <c r="B2762">
        <v>0.53900000000000003</v>
      </c>
      <c r="C2762">
        <v>0.87</v>
      </c>
      <c r="D2762">
        <v>0.78900000000000003</v>
      </c>
      <c r="E2762">
        <v>0.96899999999999997</v>
      </c>
      <c r="F2762">
        <v>0.86899999999999999</v>
      </c>
      <c r="G2762">
        <f t="shared" si="86"/>
        <v>0.90689655172413797</v>
      </c>
      <c r="H2762">
        <f t="shared" si="87"/>
        <v>0.89680082559339525</v>
      </c>
      <c r="M2762" s="10"/>
    </row>
    <row r="2763" spans="1:13" x14ac:dyDescent="0.2">
      <c r="A2763" s="9" t="s">
        <v>5281</v>
      </c>
      <c r="B2763">
        <v>0.47799999999999998</v>
      </c>
      <c r="C2763">
        <v>1.0369999999999999</v>
      </c>
      <c r="D2763">
        <v>0.58599999999999997</v>
      </c>
      <c r="E2763">
        <v>1.1439999999999999</v>
      </c>
      <c r="F2763">
        <v>0.70199999999999996</v>
      </c>
      <c r="G2763">
        <f t="shared" si="86"/>
        <v>0.56509161041465772</v>
      </c>
      <c r="H2763">
        <f t="shared" si="87"/>
        <v>0.61363636363636365</v>
      </c>
      <c r="M2763" s="10"/>
    </row>
    <row r="2764" spans="1:13" x14ac:dyDescent="0.2">
      <c r="A2764" s="9" t="s">
        <v>5281</v>
      </c>
      <c r="B2764">
        <v>0.154</v>
      </c>
      <c r="C2764">
        <v>0.51</v>
      </c>
      <c r="D2764">
        <v>0.38400000000000001</v>
      </c>
      <c r="E2764">
        <v>0.55500000000000005</v>
      </c>
      <c r="F2764">
        <v>0.372</v>
      </c>
      <c r="G2764">
        <f t="shared" si="86"/>
        <v>0.75294117647058822</v>
      </c>
      <c r="H2764">
        <f t="shared" si="87"/>
        <v>0.6702702702702702</v>
      </c>
      <c r="M2764" s="10"/>
    </row>
    <row r="2765" spans="1:13" x14ac:dyDescent="0.2">
      <c r="A2765" s="9" t="s">
        <v>5281</v>
      </c>
      <c r="B2765">
        <v>0.26200000000000001</v>
      </c>
      <c r="C2765">
        <v>0.64900000000000002</v>
      </c>
      <c r="D2765">
        <v>0.51400000000000001</v>
      </c>
      <c r="E2765">
        <v>0.72399999999999998</v>
      </c>
      <c r="F2765">
        <v>0.496</v>
      </c>
      <c r="G2765">
        <f t="shared" si="86"/>
        <v>0.79198767334360554</v>
      </c>
      <c r="H2765">
        <f t="shared" si="87"/>
        <v>0.68508287292817682</v>
      </c>
      <c r="M2765" s="10"/>
    </row>
    <row r="2766" spans="1:13" x14ac:dyDescent="0.2">
      <c r="A2766" s="9" t="s">
        <v>5281</v>
      </c>
      <c r="B2766">
        <v>0.78600000000000003</v>
      </c>
      <c r="C2766">
        <v>1.306</v>
      </c>
      <c r="D2766">
        <v>0.76600000000000001</v>
      </c>
      <c r="E2766">
        <v>1.5149999999999999</v>
      </c>
      <c r="F2766">
        <v>0.86899999999999999</v>
      </c>
      <c r="G2766">
        <f t="shared" si="86"/>
        <v>0.58652373660030632</v>
      </c>
      <c r="H2766">
        <f t="shared" si="87"/>
        <v>0.57359735973597359</v>
      </c>
      <c r="M2766" s="10"/>
    </row>
    <row r="2767" spans="1:13" x14ac:dyDescent="0.2">
      <c r="A2767" s="9" t="s">
        <v>5281</v>
      </c>
      <c r="B2767">
        <v>1.587</v>
      </c>
      <c r="C2767">
        <v>1.829</v>
      </c>
      <c r="D2767">
        <v>1.1040000000000001</v>
      </c>
      <c r="E2767">
        <v>2.0009999999999999</v>
      </c>
      <c r="F2767">
        <v>1.2290000000000001</v>
      </c>
      <c r="G2767">
        <f t="shared" si="86"/>
        <v>0.60360852925095687</v>
      </c>
      <c r="H2767">
        <f t="shared" si="87"/>
        <v>0.61419290354822598</v>
      </c>
      <c r="M2767" s="10"/>
    </row>
    <row r="2768" spans="1:13" x14ac:dyDescent="0.2">
      <c r="A2768" s="9" t="s">
        <v>5281</v>
      </c>
      <c r="B2768">
        <v>0.77</v>
      </c>
      <c r="C2768">
        <v>1.1060000000000001</v>
      </c>
      <c r="D2768">
        <v>0.88600000000000001</v>
      </c>
      <c r="E2768">
        <v>1.222</v>
      </c>
      <c r="F2768">
        <v>0.86899999999999999</v>
      </c>
      <c r="G2768">
        <f t="shared" si="86"/>
        <v>0.80108499095840857</v>
      </c>
      <c r="H2768">
        <f t="shared" si="87"/>
        <v>0.71112929623567922</v>
      </c>
      <c r="M2768" s="10"/>
    </row>
    <row r="2769" spans="1:13" x14ac:dyDescent="0.2">
      <c r="A2769" s="9" t="s">
        <v>5281</v>
      </c>
      <c r="B2769">
        <v>0.878</v>
      </c>
      <c r="C2769">
        <v>1.194</v>
      </c>
      <c r="D2769">
        <v>0.93700000000000006</v>
      </c>
      <c r="E2769">
        <v>1.278</v>
      </c>
      <c r="F2769">
        <v>1.0329999999999999</v>
      </c>
      <c r="G2769">
        <f t="shared" si="86"/>
        <v>0.78475711892797329</v>
      </c>
      <c r="H2769">
        <f t="shared" si="87"/>
        <v>0.8082942097026603</v>
      </c>
      <c r="M2769" s="10"/>
    </row>
    <row r="2770" spans="1:13" x14ac:dyDescent="0.2">
      <c r="A2770" s="9" t="s">
        <v>5281</v>
      </c>
      <c r="B2770">
        <v>1.171</v>
      </c>
      <c r="C2770">
        <v>1.637</v>
      </c>
      <c r="D2770">
        <v>0.91100000000000003</v>
      </c>
      <c r="E2770">
        <v>1.79</v>
      </c>
      <c r="F2770">
        <v>1.0529999999999999</v>
      </c>
      <c r="G2770">
        <f t="shared" si="86"/>
        <v>0.55650580329871713</v>
      </c>
      <c r="H2770">
        <f t="shared" si="87"/>
        <v>0.58826815642458097</v>
      </c>
      <c r="M2770" s="10"/>
    </row>
    <row r="2771" spans="1:13" x14ac:dyDescent="0.2">
      <c r="A2771" s="9" t="s">
        <v>5281</v>
      </c>
      <c r="B2771">
        <v>0.46200000000000002</v>
      </c>
      <c r="C2771">
        <v>0.878</v>
      </c>
      <c r="D2771">
        <v>0.67</v>
      </c>
      <c r="E2771">
        <v>1.0009999999999999</v>
      </c>
      <c r="F2771">
        <v>0.745</v>
      </c>
      <c r="G2771">
        <f t="shared" si="86"/>
        <v>0.7630979498861048</v>
      </c>
      <c r="H2771">
        <f t="shared" si="87"/>
        <v>0.74425574425574437</v>
      </c>
      <c r="M2771" s="10"/>
    </row>
    <row r="2772" spans="1:13" x14ac:dyDescent="0.2">
      <c r="A2772" s="9" t="s">
        <v>5281</v>
      </c>
      <c r="B2772">
        <v>3.22</v>
      </c>
      <c r="C2772">
        <v>3.6150000000000002</v>
      </c>
      <c r="D2772">
        <v>1.1339999999999999</v>
      </c>
      <c r="E2772">
        <v>3.65</v>
      </c>
      <c r="F2772">
        <v>1.4530000000000001</v>
      </c>
      <c r="G2772">
        <f t="shared" si="86"/>
        <v>0.31369294605809123</v>
      </c>
      <c r="H2772">
        <f t="shared" si="87"/>
        <v>0.39808219178082194</v>
      </c>
      <c r="M2772" s="10"/>
    </row>
    <row r="2773" spans="1:13" x14ac:dyDescent="0.2">
      <c r="A2773" s="9" t="s">
        <v>5281</v>
      </c>
      <c r="B2773">
        <v>0.154</v>
      </c>
      <c r="C2773">
        <v>0.63300000000000001</v>
      </c>
      <c r="D2773">
        <v>0.31</v>
      </c>
      <c r="E2773">
        <v>0.66800000000000004</v>
      </c>
      <c r="F2773">
        <v>0.372</v>
      </c>
      <c r="G2773">
        <f t="shared" si="86"/>
        <v>0.48973143759873616</v>
      </c>
      <c r="H2773">
        <f t="shared" si="87"/>
        <v>0.55688622754491013</v>
      </c>
      <c r="M2773" s="10"/>
    </row>
    <row r="2774" spans="1:13" x14ac:dyDescent="0.2">
      <c r="A2774" s="9" t="s">
        <v>5281</v>
      </c>
      <c r="B2774">
        <v>0.40100000000000002</v>
      </c>
      <c r="C2774">
        <v>0.74199999999999999</v>
      </c>
      <c r="D2774">
        <v>0.68700000000000006</v>
      </c>
      <c r="E2774">
        <v>0.83299999999999996</v>
      </c>
      <c r="F2774">
        <v>0.745</v>
      </c>
      <c r="G2774">
        <f t="shared" si="86"/>
        <v>0.92587601078167125</v>
      </c>
      <c r="H2774">
        <f t="shared" si="87"/>
        <v>0.89435774309723892</v>
      </c>
      <c r="M2774" s="10"/>
    </row>
    <row r="2775" spans="1:13" x14ac:dyDescent="0.2">
      <c r="A2775" s="9" t="s">
        <v>5281</v>
      </c>
      <c r="B2775">
        <v>1.571</v>
      </c>
      <c r="C2775">
        <v>1.784</v>
      </c>
      <c r="D2775">
        <v>1.1220000000000001</v>
      </c>
      <c r="E2775">
        <v>1.8620000000000001</v>
      </c>
      <c r="F2775">
        <v>1.2290000000000001</v>
      </c>
      <c r="G2775">
        <f t="shared" si="86"/>
        <v>0.62892376681614359</v>
      </c>
      <c r="H2775">
        <f t="shared" si="87"/>
        <v>0.66004296455424272</v>
      </c>
      <c r="M2775" s="10"/>
    </row>
    <row r="2776" spans="1:13" x14ac:dyDescent="0.2">
      <c r="A2776" s="9" t="s">
        <v>5281</v>
      </c>
      <c r="B2776">
        <v>0.47799999999999998</v>
      </c>
      <c r="C2776">
        <v>0.93200000000000005</v>
      </c>
      <c r="D2776">
        <v>0.65300000000000002</v>
      </c>
      <c r="E2776">
        <v>1.06</v>
      </c>
      <c r="F2776">
        <v>0.745</v>
      </c>
      <c r="G2776">
        <f t="shared" si="86"/>
        <v>0.70064377682403434</v>
      </c>
      <c r="H2776">
        <f t="shared" si="87"/>
        <v>0.70283018867924529</v>
      </c>
      <c r="M2776" s="10"/>
    </row>
    <row r="2777" spans="1:13" x14ac:dyDescent="0.2">
      <c r="A2777" s="9" t="s">
        <v>5281</v>
      </c>
      <c r="B2777">
        <v>0.61599999999999999</v>
      </c>
      <c r="C2777">
        <v>0.995</v>
      </c>
      <c r="D2777">
        <v>0.78900000000000003</v>
      </c>
      <c r="E2777">
        <v>1.1100000000000001</v>
      </c>
      <c r="F2777">
        <v>0.86899999999999999</v>
      </c>
      <c r="G2777">
        <f t="shared" si="86"/>
        <v>0.7929648241206031</v>
      </c>
      <c r="H2777">
        <f t="shared" si="87"/>
        <v>0.78288288288288277</v>
      </c>
      <c r="M2777" s="10"/>
    </row>
    <row r="2778" spans="1:13" x14ac:dyDescent="0.2">
      <c r="A2778" s="9" t="s">
        <v>5281</v>
      </c>
      <c r="B2778">
        <v>0.95499999999999996</v>
      </c>
      <c r="C2778">
        <v>1.1579999999999999</v>
      </c>
      <c r="D2778">
        <v>1.05</v>
      </c>
      <c r="E2778">
        <v>1.266</v>
      </c>
      <c r="F2778">
        <v>1.117</v>
      </c>
      <c r="G2778">
        <f t="shared" si="86"/>
        <v>0.9067357512953369</v>
      </c>
      <c r="H2778">
        <f t="shared" si="87"/>
        <v>0.88230647709320698</v>
      </c>
      <c r="M2778" s="10"/>
    </row>
    <row r="2779" spans="1:13" x14ac:dyDescent="0.2">
      <c r="A2779" s="9" t="s">
        <v>5281</v>
      </c>
      <c r="B2779">
        <v>0.70899999999999996</v>
      </c>
      <c r="C2779">
        <v>1.038</v>
      </c>
      <c r="D2779">
        <v>0.87</v>
      </c>
      <c r="E2779">
        <v>1.177</v>
      </c>
      <c r="F2779">
        <v>0.86899999999999999</v>
      </c>
      <c r="G2779">
        <f t="shared" si="86"/>
        <v>0.83815028901734101</v>
      </c>
      <c r="H2779">
        <f t="shared" si="87"/>
        <v>0.73831775700934577</v>
      </c>
      <c r="M2779" s="10"/>
    </row>
    <row r="2780" spans="1:13" x14ac:dyDescent="0.2">
      <c r="A2780" s="9" t="s">
        <v>5281</v>
      </c>
      <c r="B2780">
        <v>0.37</v>
      </c>
      <c r="C2780">
        <v>0.84199999999999997</v>
      </c>
      <c r="D2780">
        <v>0.55900000000000005</v>
      </c>
      <c r="E2780">
        <v>0.89500000000000002</v>
      </c>
      <c r="F2780">
        <v>0.61399999999999999</v>
      </c>
      <c r="G2780">
        <f t="shared" si="86"/>
        <v>0.66389548693586709</v>
      </c>
      <c r="H2780">
        <f t="shared" si="87"/>
        <v>0.68603351955307257</v>
      </c>
      <c r="M2780" s="10"/>
    </row>
    <row r="2781" spans="1:13" x14ac:dyDescent="0.2">
      <c r="A2781" s="9" t="s">
        <v>5281</v>
      </c>
      <c r="B2781">
        <v>0.81599999999999995</v>
      </c>
      <c r="C2781">
        <v>1.907</v>
      </c>
      <c r="D2781">
        <v>0.54500000000000004</v>
      </c>
      <c r="E2781">
        <v>2.0049999999999999</v>
      </c>
      <c r="F2781">
        <v>0.69099999999999995</v>
      </c>
      <c r="G2781">
        <f t="shared" si="86"/>
        <v>0.28578919769271111</v>
      </c>
      <c r="H2781">
        <f t="shared" si="87"/>
        <v>0.34463840399002493</v>
      </c>
      <c r="M2781" s="10"/>
    </row>
    <row r="2782" spans="1:13" x14ac:dyDescent="0.2">
      <c r="A2782" s="9" t="s">
        <v>5281</v>
      </c>
      <c r="B2782">
        <v>1.8180000000000001</v>
      </c>
      <c r="C2782">
        <v>1.89</v>
      </c>
      <c r="D2782">
        <v>1.224</v>
      </c>
      <c r="E2782">
        <v>1.962</v>
      </c>
      <c r="F2782">
        <v>1.3160000000000001</v>
      </c>
      <c r="G2782">
        <f t="shared" si="86"/>
        <v>0.64761904761904765</v>
      </c>
      <c r="H2782">
        <f t="shared" si="87"/>
        <v>0.67074413863404692</v>
      </c>
      <c r="M2782" s="10"/>
    </row>
    <row r="2783" spans="1:13" x14ac:dyDescent="0.2">
      <c r="A2783" s="9" t="s">
        <v>5281</v>
      </c>
      <c r="B2783">
        <v>0.97</v>
      </c>
      <c r="C2783">
        <v>1.681</v>
      </c>
      <c r="D2783">
        <v>0.73499999999999999</v>
      </c>
      <c r="E2783">
        <v>1.7769999999999999</v>
      </c>
      <c r="F2783">
        <v>0.99299999999999999</v>
      </c>
      <c r="G2783">
        <f t="shared" si="86"/>
        <v>0.43723973825104101</v>
      </c>
      <c r="H2783">
        <f t="shared" si="87"/>
        <v>0.55880697805289814</v>
      </c>
      <c r="M2783" s="10"/>
    </row>
    <row r="2784" spans="1:13" x14ac:dyDescent="0.2">
      <c r="A2784" s="9" t="s">
        <v>5281</v>
      </c>
      <c r="B2784">
        <v>0.89300000000000002</v>
      </c>
      <c r="C2784">
        <v>1.631</v>
      </c>
      <c r="D2784">
        <v>0.69699999999999995</v>
      </c>
      <c r="E2784">
        <v>1.724</v>
      </c>
      <c r="F2784">
        <v>0.83299999999999996</v>
      </c>
      <c r="G2784">
        <f t="shared" si="86"/>
        <v>0.42734518700183932</v>
      </c>
      <c r="H2784">
        <f t="shared" si="87"/>
        <v>0.48317865429234336</v>
      </c>
      <c r="M2784" s="10"/>
    </row>
    <row r="2785" spans="1:13" x14ac:dyDescent="0.2">
      <c r="A2785" s="9" t="s">
        <v>5281</v>
      </c>
      <c r="B2785">
        <v>1.1859999999999999</v>
      </c>
      <c r="C2785">
        <v>1.36</v>
      </c>
      <c r="D2785">
        <v>1.111</v>
      </c>
      <c r="E2785">
        <v>1.4530000000000001</v>
      </c>
      <c r="F2785">
        <v>1.117</v>
      </c>
      <c r="G2785">
        <f t="shared" si="86"/>
        <v>0.81691176470588234</v>
      </c>
      <c r="H2785">
        <f t="shared" si="87"/>
        <v>0.76875430144528556</v>
      </c>
      <c r="M2785" s="10"/>
    </row>
    <row r="2786" spans="1:13" x14ac:dyDescent="0.2">
      <c r="A2786" s="9" t="s">
        <v>5281</v>
      </c>
      <c r="B2786">
        <v>0.154</v>
      </c>
      <c r="C2786">
        <v>0.49199999999999999</v>
      </c>
      <c r="D2786">
        <v>0.39800000000000002</v>
      </c>
      <c r="E2786">
        <v>0.55500000000000005</v>
      </c>
      <c r="F2786">
        <v>0.372</v>
      </c>
      <c r="G2786">
        <f t="shared" si="86"/>
        <v>0.80894308943089432</v>
      </c>
      <c r="H2786">
        <f t="shared" si="87"/>
        <v>0.6702702702702702</v>
      </c>
      <c r="M2786" s="10"/>
    </row>
    <row r="2787" spans="1:13" x14ac:dyDescent="0.2">
      <c r="A2787" s="9" t="s">
        <v>5281</v>
      </c>
      <c r="B2787">
        <v>2.3719999999999999</v>
      </c>
      <c r="C2787">
        <v>2.0139999999999998</v>
      </c>
      <c r="D2787">
        <v>1.5</v>
      </c>
      <c r="E2787">
        <v>2.2200000000000002</v>
      </c>
      <c r="F2787">
        <v>1.6479999999999999</v>
      </c>
      <c r="G2787">
        <f t="shared" si="86"/>
        <v>0.74478649453823242</v>
      </c>
      <c r="H2787">
        <f t="shared" si="87"/>
        <v>0.7423423423423422</v>
      </c>
      <c r="M2787" s="10"/>
    </row>
    <row r="2788" spans="1:13" x14ac:dyDescent="0.2">
      <c r="A2788" s="9" t="s">
        <v>5281</v>
      </c>
      <c r="B2788">
        <v>0.185</v>
      </c>
      <c r="C2788">
        <v>0.56000000000000005</v>
      </c>
      <c r="D2788">
        <v>0.42</v>
      </c>
      <c r="E2788">
        <v>0.621</v>
      </c>
      <c r="F2788">
        <v>0.372</v>
      </c>
      <c r="G2788">
        <f t="shared" si="86"/>
        <v>0.74999999999999989</v>
      </c>
      <c r="H2788">
        <f t="shared" si="87"/>
        <v>0.59903381642512077</v>
      </c>
      <c r="M2788" s="10"/>
    </row>
    <row r="2789" spans="1:13" x14ac:dyDescent="0.2">
      <c r="A2789" s="9" t="s">
        <v>5281</v>
      </c>
      <c r="B2789">
        <v>5.1609999999999996</v>
      </c>
      <c r="C2789">
        <v>2.762</v>
      </c>
      <c r="D2789">
        <v>2.379</v>
      </c>
      <c r="E2789">
        <v>2.9609999999999999</v>
      </c>
      <c r="F2789">
        <v>2.4420000000000002</v>
      </c>
      <c r="G2789">
        <f t="shared" si="86"/>
        <v>0.86133236784938449</v>
      </c>
      <c r="H2789">
        <f t="shared" si="87"/>
        <v>0.82472137791286737</v>
      </c>
      <c r="M2789" s="10"/>
    </row>
    <row r="2790" spans="1:13" x14ac:dyDescent="0.2">
      <c r="A2790" s="9" t="s">
        <v>5281</v>
      </c>
      <c r="B2790">
        <v>1.294</v>
      </c>
      <c r="C2790">
        <v>1.7529999999999999</v>
      </c>
      <c r="D2790">
        <v>0.94</v>
      </c>
      <c r="E2790">
        <v>1.895</v>
      </c>
      <c r="F2790">
        <v>1.0329999999999999</v>
      </c>
      <c r="G2790">
        <f t="shared" si="86"/>
        <v>0.53622361665715912</v>
      </c>
      <c r="H2790">
        <f t="shared" si="87"/>
        <v>0.54511873350923479</v>
      </c>
      <c r="M2790" s="10"/>
    </row>
    <row r="2791" spans="1:13" x14ac:dyDescent="0.2">
      <c r="A2791" s="9" t="s">
        <v>5281</v>
      </c>
      <c r="B2791">
        <v>1.756</v>
      </c>
      <c r="C2791">
        <v>1.885</v>
      </c>
      <c r="D2791">
        <v>1.1859999999999999</v>
      </c>
      <c r="E2791">
        <v>2.036</v>
      </c>
      <c r="F2791">
        <v>1.3160000000000001</v>
      </c>
      <c r="G2791">
        <f t="shared" si="86"/>
        <v>0.6291777188328912</v>
      </c>
      <c r="H2791">
        <f t="shared" si="87"/>
        <v>0.64636542239685657</v>
      </c>
      <c r="M2791" s="10"/>
    </row>
    <row r="2792" spans="1:13" x14ac:dyDescent="0.2">
      <c r="A2792" s="9" t="s">
        <v>5281</v>
      </c>
      <c r="B2792">
        <v>0.755</v>
      </c>
      <c r="C2792">
        <v>1.1579999999999999</v>
      </c>
      <c r="D2792">
        <v>0.83</v>
      </c>
      <c r="E2792">
        <v>1.2410000000000001</v>
      </c>
      <c r="F2792">
        <v>0.878</v>
      </c>
      <c r="G2792">
        <f t="shared" si="86"/>
        <v>0.71675302245250438</v>
      </c>
      <c r="H2792">
        <f t="shared" si="87"/>
        <v>0.70749395648670421</v>
      </c>
      <c r="M2792" s="10"/>
    </row>
    <row r="2793" spans="1:13" x14ac:dyDescent="0.2">
      <c r="A2793" s="9" t="s">
        <v>5281</v>
      </c>
      <c r="B2793">
        <v>1.325</v>
      </c>
      <c r="C2793">
        <v>1.496</v>
      </c>
      <c r="D2793">
        <v>1.127</v>
      </c>
      <c r="E2793">
        <v>1.665</v>
      </c>
      <c r="F2793">
        <v>1.117</v>
      </c>
      <c r="G2793">
        <f t="shared" si="86"/>
        <v>0.75334224598930477</v>
      </c>
      <c r="H2793">
        <f t="shared" si="87"/>
        <v>0.67087087087087083</v>
      </c>
      <c r="M2793" s="10"/>
    </row>
    <row r="2794" spans="1:13" x14ac:dyDescent="0.2">
      <c r="A2794" s="9" t="s">
        <v>5281</v>
      </c>
      <c r="B2794">
        <v>0.77</v>
      </c>
      <c r="C2794">
        <v>1.2509999999999999</v>
      </c>
      <c r="D2794">
        <v>0.78400000000000003</v>
      </c>
      <c r="E2794">
        <v>1.296</v>
      </c>
      <c r="F2794">
        <v>0.745</v>
      </c>
      <c r="G2794">
        <f t="shared" si="86"/>
        <v>0.62669864108713036</v>
      </c>
      <c r="H2794">
        <f t="shared" si="87"/>
        <v>0.57484567901234562</v>
      </c>
      <c r="M2794" s="10"/>
    </row>
    <row r="2795" spans="1:13" x14ac:dyDescent="0.2">
      <c r="A2795" s="9" t="s">
        <v>5281</v>
      </c>
      <c r="B2795">
        <v>0.52400000000000002</v>
      </c>
      <c r="C2795">
        <v>0.88500000000000001</v>
      </c>
      <c r="D2795">
        <v>0.753</v>
      </c>
      <c r="E2795">
        <v>1.0529999999999999</v>
      </c>
      <c r="F2795">
        <v>0.86099999999999999</v>
      </c>
      <c r="G2795">
        <f t="shared" si="86"/>
        <v>0.85084745762711866</v>
      </c>
      <c r="H2795">
        <f t="shared" si="87"/>
        <v>0.81766381766381768</v>
      </c>
      <c r="M2795" s="10"/>
    </row>
    <row r="2796" spans="1:13" x14ac:dyDescent="0.2">
      <c r="A2796" s="9" t="s">
        <v>5281</v>
      </c>
      <c r="B2796">
        <v>0.40100000000000002</v>
      </c>
      <c r="C2796">
        <v>0.77600000000000002</v>
      </c>
      <c r="D2796">
        <v>0.65700000000000003</v>
      </c>
      <c r="E2796">
        <v>0.89500000000000002</v>
      </c>
      <c r="F2796">
        <v>0.745</v>
      </c>
      <c r="G2796">
        <f t="shared" si="86"/>
        <v>0.84664948453608246</v>
      </c>
      <c r="H2796">
        <f t="shared" si="87"/>
        <v>0.83240223463687146</v>
      </c>
      <c r="M2796" s="10"/>
    </row>
    <row r="2797" spans="1:13" x14ac:dyDescent="0.2">
      <c r="A2797" s="9" t="s">
        <v>5281</v>
      </c>
      <c r="B2797">
        <v>1.2170000000000001</v>
      </c>
      <c r="C2797">
        <v>1.3640000000000001</v>
      </c>
      <c r="D2797">
        <v>1.1359999999999999</v>
      </c>
      <c r="E2797">
        <v>1.4470000000000001</v>
      </c>
      <c r="F2797">
        <v>1.2290000000000001</v>
      </c>
      <c r="G2797">
        <f t="shared" si="86"/>
        <v>0.83284457478005847</v>
      </c>
      <c r="H2797">
        <f t="shared" si="87"/>
        <v>0.84934346924671733</v>
      </c>
      <c r="M2797" s="10"/>
    </row>
    <row r="2798" spans="1:13" x14ac:dyDescent="0.2">
      <c r="A2798" s="9" t="s">
        <v>5281</v>
      </c>
      <c r="B2798">
        <v>1.6639999999999999</v>
      </c>
      <c r="C2798">
        <v>2.254</v>
      </c>
      <c r="D2798">
        <v>0.94</v>
      </c>
      <c r="E2798">
        <v>2.282</v>
      </c>
      <c r="F2798">
        <v>1.046</v>
      </c>
      <c r="G2798">
        <f t="shared" si="86"/>
        <v>0.41703637976929903</v>
      </c>
      <c r="H2798">
        <f t="shared" si="87"/>
        <v>0.45836985100788785</v>
      </c>
      <c r="M2798" s="10"/>
    </row>
    <row r="2799" spans="1:13" x14ac:dyDescent="0.2">
      <c r="A2799" s="9" t="s">
        <v>5281</v>
      </c>
      <c r="B2799">
        <v>1.2789999999999999</v>
      </c>
      <c r="C2799">
        <v>1.885</v>
      </c>
      <c r="D2799">
        <v>0.86399999999999999</v>
      </c>
      <c r="E2799">
        <v>1.962</v>
      </c>
      <c r="F2799">
        <v>0.96499999999999997</v>
      </c>
      <c r="G2799">
        <f t="shared" si="86"/>
        <v>0.45835543766578246</v>
      </c>
      <c r="H2799">
        <f t="shared" si="87"/>
        <v>0.49184505606523954</v>
      </c>
      <c r="M2799" s="10"/>
    </row>
    <row r="2800" spans="1:13" x14ac:dyDescent="0.2">
      <c r="A2800" s="9" t="s">
        <v>5281</v>
      </c>
      <c r="B2800">
        <v>1.802</v>
      </c>
      <c r="C2800">
        <v>2.4849999999999999</v>
      </c>
      <c r="D2800">
        <v>0.92300000000000004</v>
      </c>
      <c r="E2800">
        <v>2.4729999999999999</v>
      </c>
      <c r="F2800">
        <v>1.081</v>
      </c>
      <c r="G2800">
        <f t="shared" si="86"/>
        <v>0.37142857142857144</v>
      </c>
      <c r="H2800">
        <f t="shared" si="87"/>
        <v>0.4371209057824505</v>
      </c>
      <c r="M2800" s="10"/>
    </row>
    <row r="2801" spans="1:13" x14ac:dyDescent="0.2">
      <c r="A2801" s="9" t="s">
        <v>5281</v>
      </c>
      <c r="B2801">
        <v>0.41599999999999998</v>
      </c>
      <c r="C2801">
        <v>0.749</v>
      </c>
      <c r="D2801">
        <v>0.70699999999999996</v>
      </c>
      <c r="E2801">
        <v>0.83299999999999996</v>
      </c>
      <c r="F2801">
        <v>0.745</v>
      </c>
      <c r="G2801">
        <f t="shared" si="86"/>
        <v>0.94392523364485981</v>
      </c>
      <c r="H2801">
        <f t="shared" si="87"/>
        <v>0.89435774309723892</v>
      </c>
      <c r="M2801" s="10"/>
    </row>
    <row r="2802" spans="1:13" x14ac:dyDescent="0.2">
      <c r="A2802" s="9" t="s">
        <v>5282</v>
      </c>
      <c r="B2802">
        <v>4.2050000000000001</v>
      </c>
      <c r="C2802">
        <v>2.734</v>
      </c>
      <c r="D2802">
        <v>1.958</v>
      </c>
      <c r="E2802">
        <v>3.0430000000000001</v>
      </c>
      <c r="F2802">
        <v>2.3580000000000001</v>
      </c>
      <c r="G2802">
        <f t="shared" si="86"/>
        <v>0.71616678858814919</v>
      </c>
      <c r="H2802">
        <f t="shared" si="87"/>
        <v>0.77489319750246466</v>
      </c>
      <c r="M2802" s="10"/>
    </row>
    <row r="2803" spans="1:13" x14ac:dyDescent="0.2">
      <c r="A2803" s="9" t="s">
        <v>5282</v>
      </c>
      <c r="B2803">
        <v>0.53900000000000003</v>
      </c>
      <c r="C2803">
        <v>0.88600000000000001</v>
      </c>
      <c r="D2803">
        <v>0.77500000000000002</v>
      </c>
      <c r="E2803">
        <v>1.0009999999999999</v>
      </c>
      <c r="F2803">
        <v>0.745</v>
      </c>
      <c r="G2803">
        <f t="shared" si="86"/>
        <v>0.87471783295711059</v>
      </c>
      <c r="H2803">
        <f t="shared" si="87"/>
        <v>0.74425574425574437</v>
      </c>
      <c r="M2803" s="10"/>
    </row>
    <row r="2804" spans="1:13" x14ac:dyDescent="0.2">
      <c r="A2804" s="9" t="s">
        <v>5282</v>
      </c>
      <c r="B2804">
        <v>0.55500000000000005</v>
      </c>
      <c r="C2804">
        <v>1.6719999999999999</v>
      </c>
      <c r="D2804">
        <v>0.42199999999999999</v>
      </c>
      <c r="E2804">
        <v>1.6879999999999999</v>
      </c>
      <c r="F2804">
        <v>0.52700000000000002</v>
      </c>
      <c r="G2804">
        <f t="shared" si="86"/>
        <v>0.25239234449760767</v>
      </c>
      <c r="H2804">
        <f t="shared" si="87"/>
        <v>0.31220379146919436</v>
      </c>
      <c r="M2804" s="10"/>
    </row>
    <row r="2805" spans="1:13" x14ac:dyDescent="0.2">
      <c r="A2805" s="9" t="s">
        <v>5282</v>
      </c>
      <c r="B2805">
        <v>0.63200000000000001</v>
      </c>
      <c r="C2805">
        <v>1.1459999999999999</v>
      </c>
      <c r="D2805">
        <v>0.70099999999999996</v>
      </c>
      <c r="E2805">
        <v>1.222</v>
      </c>
      <c r="F2805">
        <v>0.745</v>
      </c>
      <c r="G2805">
        <f t="shared" si="86"/>
        <v>0.61169284467713791</v>
      </c>
      <c r="H2805">
        <f t="shared" si="87"/>
        <v>0.60965630114566283</v>
      </c>
      <c r="M2805" s="10"/>
    </row>
    <row r="2806" spans="1:13" x14ac:dyDescent="0.2">
      <c r="A2806" s="9" t="s">
        <v>5282</v>
      </c>
      <c r="B2806">
        <v>0.81599999999999995</v>
      </c>
      <c r="C2806">
        <v>1.113</v>
      </c>
      <c r="D2806">
        <v>0.93400000000000005</v>
      </c>
      <c r="E2806">
        <v>1.2410000000000001</v>
      </c>
      <c r="F2806">
        <v>0.96499999999999997</v>
      </c>
      <c r="G2806">
        <f t="shared" si="86"/>
        <v>0.83917340521114114</v>
      </c>
      <c r="H2806">
        <f t="shared" si="87"/>
        <v>0.77759871071716347</v>
      </c>
      <c r="M2806" s="10"/>
    </row>
    <row r="2807" spans="1:13" x14ac:dyDescent="0.2">
      <c r="A2807" s="9" t="s">
        <v>5282</v>
      </c>
      <c r="B2807">
        <v>0.37</v>
      </c>
      <c r="C2807">
        <v>0.72</v>
      </c>
      <c r="D2807">
        <v>0.65300000000000002</v>
      </c>
      <c r="E2807">
        <v>0.83299999999999996</v>
      </c>
      <c r="F2807">
        <v>0.621</v>
      </c>
      <c r="G2807">
        <f t="shared" si="86"/>
        <v>0.90694444444444455</v>
      </c>
      <c r="H2807">
        <f t="shared" si="87"/>
        <v>0.74549819927971195</v>
      </c>
      <c r="M2807" s="10"/>
    </row>
    <row r="2808" spans="1:13" x14ac:dyDescent="0.2">
      <c r="A2808" s="9" t="s">
        <v>5282</v>
      </c>
      <c r="B2808">
        <v>5.5149999999999997</v>
      </c>
      <c r="C2808">
        <v>4.6609999999999996</v>
      </c>
      <c r="D2808">
        <v>1.5069999999999999</v>
      </c>
      <c r="E2808">
        <v>4.91</v>
      </c>
      <c r="F2808">
        <v>1.849</v>
      </c>
      <c r="G2808">
        <f t="shared" si="86"/>
        <v>0.32332117571336622</v>
      </c>
      <c r="H2808">
        <f t="shared" si="87"/>
        <v>0.3765784114052953</v>
      </c>
      <c r="M2808" s="10"/>
    </row>
    <row r="2809" spans="1:13" x14ac:dyDescent="0.2">
      <c r="A2809" s="9" t="s">
        <v>5282</v>
      </c>
      <c r="B2809">
        <v>5.8079999999999998</v>
      </c>
      <c r="C2809">
        <v>3.9409999999999998</v>
      </c>
      <c r="D2809">
        <v>1.8759999999999999</v>
      </c>
      <c r="E2809">
        <v>4.726</v>
      </c>
      <c r="F2809">
        <v>2.4500000000000002</v>
      </c>
      <c r="G2809">
        <f t="shared" si="86"/>
        <v>0.47602131438721135</v>
      </c>
      <c r="H2809">
        <f t="shared" si="87"/>
        <v>0.51840880236986886</v>
      </c>
      <c r="M2809" s="10"/>
    </row>
    <row r="2810" spans="1:13" x14ac:dyDescent="0.2">
      <c r="A2810" s="9" t="s">
        <v>5282</v>
      </c>
      <c r="B2810">
        <v>0.38500000000000001</v>
      </c>
      <c r="C2810">
        <v>0.997</v>
      </c>
      <c r="D2810">
        <v>0.49199999999999999</v>
      </c>
      <c r="E2810">
        <v>1.0680000000000001</v>
      </c>
      <c r="F2810">
        <v>0.61099999999999999</v>
      </c>
      <c r="G2810">
        <f t="shared" si="86"/>
        <v>0.4934804413239719</v>
      </c>
      <c r="H2810">
        <f t="shared" si="87"/>
        <v>0.57209737827715357</v>
      </c>
      <c r="M2810" s="10"/>
    </row>
    <row r="2811" spans="1:13" x14ac:dyDescent="0.2">
      <c r="A2811" s="9" t="s">
        <v>5282</v>
      </c>
      <c r="B2811">
        <v>2.403</v>
      </c>
      <c r="C2811">
        <v>2.3969999999999998</v>
      </c>
      <c r="D2811">
        <v>1.276</v>
      </c>
      <c r="E2811">
        <v>2.5129999999999999</v>
      </c>
      <c r="F2811">
        <v>1.4890000000000001</v>
      </c>
      <c r="G2811">
        <f t="shared" si="86"/>
        <v>0.53233208176887781</v>
      </c>
      <c r="H2811">
        <f t="shared" si="87"/>
        <v>0.59251890171110233</v>
      </c>
      <c r="M2811" s="10"/>
    </row>
    <row r="2812" spans="1:13" x14ac:dyDescent="0.2">
      <c r="A2812" s="9" t="s">
        <v>5282</v>
      </c>
      <c r="B2812">
        <v>2.665</v>
      </c>
      <c r="C2812">
        <v>2.536</v>
      </c>
      <c r="D2812">
        <v>1.3380000000000001</v>
      </c>
      <c r="E2812">
        <v>2.7890000000000001</v>
      </c>
      <c r="F2812">
        <v>1.452</v>
      </c>
      <c r="G2812">
        <f t="shared" si="86"/>
        <v>0.52760252365930604</v>
      </c>
      <c r="H2812">
        <f t="shared" si="87"/>
        <v>0.52061670849766939</v>
      </c>
      <c r="M2812" s="10"/>
    </row>
    <row r="2813" spans="1:13" x14ac:dyDescent="0.2">
      <c r="A2813" s="9" t="s">
        <v>5282</v>
      </c>
      <c r="B2813">
        <v>2.4649999999999999</v>
      </c>
      <c r="C2813">
        <v>2.5910000000000002</v>
      </c>
      <c r="D2813">
        <v>1.2110000000000001</v>
      </c>
      <c r="E2813">
        <v>2.8570000000000002</v>
      </c>
      <c r="F2813">
        <v>1.399</v>
      </c>
      <c r="G2813">
        <f t="shared" si="86"/>
        <v>0.46738710922423776</v>
      </c>
      <c r="H2813">
        <f t="shared" si="87"/>
        <v>0.4896744837241862</v>
      </c>
      <c r="M2813" s="10"/>
    </row>
    <row r="2814" spans="1:13" x14ac:dyDescent="0.2">
      <c r="A2814" s="9" t="s">
        <v>5282</v>
      </c>
      <c r="B2814">
        <v>0.52400000000000002</v>
      </c>
      <c r="C2814">
        <v>1.3879999999999999</v>
      </c>
      <c r="D2814">
        <v>0.48099999999999998</v>
      </c>
      <c r="E2814">
        <v>1.5149999999999999</v>
      </c>
      <c r="F2814">
        <v>0.66600000000000004</v>
      </c>
      <c r="G2814">
        <f t="shared" si="86"/>
        <v>0.34654178674351588</v>
      </c>
      <c r="H2814">
        <f t="shared" si="87"/>
        <v>0.43960396039603966</v>
      </c>
      <c r="M2814" s="10"/>
    </row>
    <row r="2815" spans="1:13" x14ac:dyDescent="0.2">
      <c r="A2815" s="9" t="s">
        <v>5282</v>
      </c>
      <c r="B2815">
        <v>2.141</v>
      </c>
      <c r="C2815">
        <v>2.258</v>
      </c>
      <c r="D2815">
        <v>1.208</v>
      </c>
      <c r="E2815">
        <v>2.722</v>
      </c>
      <c r="F2815">
        <v>1.401</v>
      </c>
      <c r="G2815">
        <f t="shared" si="86"/>
        <v>0.53498671390611163</v>
      </c>
      <c r="H2815">
        <f t="shared" si="87"/>
        <v>0.51469507714915508</v>
      </c>
      <c r="M2815" s="10"/>
    </row>
    <row r="2816" spans="1:13" x14ac:dyDescent="0.2">
      <c r="A2816" s="9" t="s">
        <v>5282</v>
      </c>
      <c r="B2816">
        <v>0.43099999999999999</v>
      </c>
      <c r="C2816">
        <v>0.85299999999999998</v>
      </c>
      <c r="D2816">
        <v>0.64400000000000002</v>
      </c>
      <c r="E2816">
        <v>0.96899999999999997</v>
      </c>
      <c r="F2816">
        <v>0.621</v>
      </c>
      <c r="G2816">
        <f t="shared" si="86"/>
        <v>0.75498241500586172</v>
      </c>
      <c r="H2816">
        <f t="shared" si="87"/>
        <v>0.64086687306501544</v>
      </c>
      <c r="M2816" s="10"/>
    </row>
    <row r="2817" spans="1:13" x14ac:dyDescent="0.2">
      <c r="A2817" s="9" t="s">
        <v>5282</v>
      </c>
      <c r="B2817">
        <v>0.50800000000000001</v>
      </c>
      <c r="C2817">
        <v>1.0089999999999999</v>
      </c>
      <c r="D2817">
        <v>0.64200000000000002</v>
      </c>
      <c r="E2817">
        <v>1.0680000000000001</v>
      </c>
      <c r="F2817">
        <v>0.70199999999999996</v>
      </c>
      <c r="G2817">
        <f t="shared" si="86"/>
        <v>0.63627353815659071</v>
      </c>
      <c r="H2817">
        <f t="shared" si="87"/>
        <v>0.65730337078651679</v>
      </c>
      <c r="M2817" s="10"/>
    </row>
    <row r="2818" spans="1:13" x14ac:dyDescent="0.2">
      <c r="A2818" s="9" t="s">
        <v>5282</v>
      </c>
      <c r="B2818">
        <v>1.3859999999999999</v>
      </c>
      <c r="C2818">
        <v>1.927</v>
      </c>
      <c r="D2818">
        <v>0.91600000000000004</v>
      </c>
      <c r="E2818">
        <v>2.121</v>
      </c>
      <c r="F2818">
        <v>1.0840000000000001</v>
      </c>
      <c r="G2818">
        <f t="shared" si="86"/>
        <v>0.47535028541774782</v>
      </c>
      <c r="H2818">
        <f t="shared" si="87"/>
        <v>0.51107967939651111</v>
      </c>
      <c r="M2818" s="10"/>
    </row>
    <row r="2819" spans="1:13" x14ac:dyDescent="0.2">
      <c r="A2819" s="9" t="s">
        <v>5282</v>
      </c>
      <c r="B2819">
        <v>2.0640000000000001</v>
      </c>
      <c r="C2819">
        <v>2.0649999999999999</v>
      </c>
      <c r="D2819">
        <v>1.2729999999999999</v>
      </c>
      <c r="E2819">
        <v>2.1429999999999998</v>
      </c>
      <c r="F2819">
        <v>1.411</v>
      </c>
      <c r="G2819">
        <f t="shared" ref="G2819:G2882" si="88">D2819/C2819</f>
        <v>0.6164648910411622</v>
      </c>
      <c r="H2819">
        <f t="shared" si="87"/>
        <v>0.65842277181521236</v>
      </c>
      <c r="M2819" s="10"/>
    </row>
    <row r="2820" spans="1:13" x14ac:dyDescent="0.2">
      <c r="A2820" s="9" t="s">
        <v>5282</v>
      </c>
      <c r="B2820">
        <v>0.97</v>
      </c>
      <c r="C2820">
        <v>1.635</v>
      </c>
      <c r="D2820">
        <v>0.75600000000000001</v>
      </c>
      <c r="E2820">
        <v>1.67</v>
      </c>
      <c r="F2820">
        <v>0.878</v>
      </c>
      <c r="G2820">
        <f t="shared" si="88"/>
        <v>0.46238532110091746</v>
      </c>
      <c r="H2820">
        <f t="shared" ref="H2820:H2883" si="89">F2820/E2820</f>
        <v>0.52574850299401199</v>
      </c>
      <c r="M2820" s="10"/>
    </row>
    <row r="2821" spans="1:13" x14ac:dyDescent="0.2">
      <c r="A2821" s="9" t="s">
        <v>5282</v>
      </c>
      <c r="B2821">
        <v>1.5249999999999999</v>
      </c>
      <c r="C2821">
        <v>2.2890000000000001</v>
      </c>
      <c r="D2821">
        <v>0.84799999999999998</v>
      </c>
      <c r="E2821">
        <v>2.355</v>
      </c>
      <c r="F2821">
        <v>1.014</v>
      </c>
      <c r="G2821">
        <f t="shared" si="88"/>
        <v>0.37046745303626033</v>
      </c>
      <c r="H2821">
        <f t="shared" si="89"/>
        <v>0.43057324840764333</v>
      </c>
      <c r="M2821" s="10"/>
    </row>
    <row r="2822" spans="1:13" x14ac:dyDescent="0.2">
      <c r="A2822" s="9" t="s">
        <v>5282</v>
      </c>
      <c r="B2822">
        <v>1.895</v>
      </c>
      <c r="C2822">
        <v>1.802</v>
      </c>
      <c r="D2822">
        <v>1.339</v>
      </c>
      <c r="E2822">
        <v>1.9390000000000001</v>
      </c>
      <c r="F2822">
        <v>1.5149999999999999</v>
      </c>
      <c r="G2822">
        <f t="shared" si="88"/>
        <v>0.7430632630410654</v>
      </c>
      <c r="H2822">
        <f t="shared" si="89"/>
        <v>0.78133058277462597</v>
      </c>
      <c r="M2822" s="10"/>
    </row>
    <row r="2823" spans="1:13" x14ac:dyDescent="0.2">
      <c r="A2823" s="9" t="s">
        <v>5282</v>
      </c>
      <c r="B2823">
        <v>1.371</v>
      </c>
      <c r="C2823">
        <v>1.694</v>
      </c>
      <c r="D2823">
        <v>1.0309999999999999</v>
      </c>
      <c r="E2823">
        <v>1.79</v>
      </c>
      <c r="F2823">
        <v>1.141</v>
      </c>
      <c r="G2823">
        <f t="shared" si="88"/>
        <v>0.60861865407319948</v>
      </c>
      <c r="H2823">
        <f t="shared" si="89"/>
        <v>0.63743016759776538</v>
      </c>
      <c r="M2823" s="10"/>
    </row>
    <row r="2824" spans="1:13" x14ac:dyDescent="0.2">
      <c r="A2824" s="9" t="s">
        <v>5282</v>
      </c>
      <c r="B2824">
        <v>0.83199999999999996</v>
      </c>
      <c r="C2824">
        <v>1.1240000000000001</v>
      </c>
      <c r="D2824">
        <v>0.94199999999999995</v>
      </c>
      <c r="E2824">
        <v>1.2410000000000001</v>
      </c>
      <c r="F2824">
        <v>0.99299999999999999</v>
      </c>
      <c r="G2824">
        <f t="shared" si="88"/>
        <v>0.83807829181494653</v>
      </c>
      <c r="H2824">
        <f t="shared" si="89"/>
        <v>0.80016116035455276</v>
      </c>
      <c r="M2824" s="10"/>
    </row>
    <row r="2825" spans="1:13" x14ac:dyDescent="0.2">
      <c r="A2825" s="9" t="s">
        <v>5282</v>
      </c>
      <c r="B2825">
        <v>0.89300000000000002</v>
      </c>
      <c r="C2825">
        <v>1.22</v>
      </c>
      <c r="D2825">
        <v>0.93300000000000005</v>
      </c>
      <c r="E2825">
        <v>1.337</v>
      </c>
      <c r="F2825">
        <v>0.999</v>
      </c>
      <c r="G2825">
        <f t="shared" si="88"/>
        <v>0.76475409836065578</v>
      </c>
      <c r="H2825">
        <f t="shared" si="89"/>
        <v>0.74719521316379955</v>
      </c>
      <c r="M2825" s="10"/>
    </row>
    <row r="2826" spans="1:13" x14ac:dyDescent="0.2">
      <c r="A2826" s="9" t="s">
        <v>5282</v>
      </c>
      <c r="B2826">
        <v>0.77</v>
      </c>
      <c r="C2826">
        <v>1.365</v>
      </c>
      <c r="D2826">
        <v>0.71799999999999997</v>
      </c>
      <c r="E2826">
        <v>1.415</v>
      </c>
      <c r="F2826">
        <v>0.745</v>
      </c>
      <c r="G2826">
        <f t="shared" si="88"/>
        <v>0.52600732600732603</v>
      </c>
      <c r="H2826">
        <f t="shared" si="89"/>
        <v>0.52650176678445226</v>
      </c>
      <c r="M2826" s="10"/>
    </row>
    <row r="2827" spans="1:13" x14ac:dyDescent="0.2">
      <c r="A2827" s="9" t="s">
        <v>5282</v>
      </c>
      <c r="B2827">
        <v>1.91</v>
      </c>
      <c r="C2827">
        <v>1.8420000000000001</v>
      </c>
      <c r="D2827">
        <v>1.32</v>
      </c>
      <c r="E2827">
        <v>2.0659999999999998</v>
      </c>
      <c r="F2827">
        <v>1.4750000000000001</v>
      </c>
      <c r="G2827">
        <f t="shared" si="88"/>
        <v>0.71661237785016285</v>
      </c>
      <c r="H2827">
        <f t="shared" si="89"/>
        <v>0.71393998063891584</v>
      </c>
      <c r="M2827" s="10"/>
    </row>
    <row r="2828" spans="1:13" x14ac:dyDescent="0.2">
      <c r="A2828" s="9" t="s">
        <v>5282</v>
      </c>
      <c r="B2828">
        <v>2.0030000000000001</v>
      </c>
      <c r="C2828">
        <v>1.716</v>
      </c>
      <c r="D2828">
        <v>1.486</v>
      </c>
      <c r="E2828">
        <v>1.8069999999999999</v>
      </c>
      <c r="F2828">
        <v>1.4890000000000001</v>
      </c>
      <c r="G2828">
        <f t="shared" si="88"/>
        <v>0.86596736596736601</v>
      </c>
      <c r="H2828">
        <f t="shared" si="89"/>
        <v>0.82401770890979531</v>
      </c>
      <c r="M2828" s="10"/>
    </row>
    <row r="2829" spans="1:13" x14ac:dyDescent="0.2">
      <c r="A2829" s="9" t="s">
        <v>5282</v>
      </c>
      <c r="B2829">
        <v>0.50800000000000001</v>
      </c>
      <c r="C2829">
        <v>1.2609999999999999</v>
      </c>
      <c r="D2829">
        <v>0.51300000000000001</v>
      </c>
      <c r="E2829">
        <v>1.337</v>
      </c>
      <c r="F2829">
        <v>0.622</v>
      </c>
      <c r="G2829">
        <f t="shared" si="88"/>
        <v>0.40681998413957182</v>
      </c>
      <c r="H2829">
        <f t="shared" si="89"/>
        <v>0.46522064323111445</v>
      </c>
      <c r="M2829" s="10"/>
    </row>
    <row r="2830" spans="1:13" x14ac:dyDescent="0.2">
      <c r="A2830" s="9" t="s">
        <v>5282</v>
      </c>
      <c r="B2830">
        <v>0.81599999999999995</v>
      </c>
      <c r="C2830">
        <v>1.367</v>
      </c>
      <c r="D2830">
        <v>0.76</v>
      </c>
      <c r="E2830">
        <v>1.4470000000000001</v>
      </c>
      <c r="F2830">
        <v>0.92900000000000005</v>
      </c>
      <c r="G2830">
        <f t="shared" si="88"/>
        <v>0.55596196049743962</v>
      </c>
      <c r="H2830">
        <f t="shared" si="89"/>
        <v>0.64201796821008983</v>
      </c>
      <c r="M2830" s="10"/>
    </row>
    <row r="2831" spans="1:13" x14ac:dyDescent="0.2">
      <c r="A2831" s="9" t="s">
        <v>5282</v>
      </c>
      <c r="B2831">
        <v>0.13900000000000001</v>
      </c>
      <c r="C2831">
        <v>0.497</v>
      </c>
      <c r="D2831">
        <v>0.35499999999999998</v>
      </c>
      <c r="E2831">
        <v>0.55500000000000005</v>
      </c>
      <c r="F2831">
        <v>0.372</v>
      </c>
      <c r="G2831">
        <f t="shared" si="88"/>
        <v>0.7142857142857143</v>
      </c>
      <c r="H2831">
        <f t="shared" si="89"/>
        <v>0.6702702702702702</v>
      </c>
      <c r="M2831" s="10"/>
    </row>
    <row r="2832" spans="1:13" x14ac:dyDescent="0.2">
      <c r="A2832" s="9" t="s">
        <v>5282</v>
      </c>
      <c r="B2832">
        <v>0.50800000000000001</v>
      </c>
      <c r="C2832">
        <v>0.93500000000000005</v>
      </c>
      <c r="D2832">
        <v>0.69199999999999995</v>
      </c>
      <c r="E2832">
        <v>1.0009999999999999</v>
      </c>
      <c r="F2832">
        <v>0.745</v>
      </c>
      <c r="G2832">
        <f t="shared" si="88"/>
        <v>0.74010695187165765</v>
      </c>
      <c r="H2832">
        <f t="shared" si="89"/>
        <v>0.74425574425574437</v>
      </c>
      <c r="M2832" s="10"/>
    </row>
    <row r="2833" spans="1:13" x14ac:dyDescent="0.2">
      <c r="A2833" s="9" t="s">
        <v>5282</v>
      </c>
      <c r="B2833">
        <v>0.32300000000000001</v>
      </c>
      <c r="C2833">
        <v>0.91300000000000003</v>
      </c>
      <c r="D2833">
        <v>0.45100000000000001</v>
      </c>
      <c r="E2833">
        <v>1.0229999999999999</v>
      </c>
      <c r="F2833">
        <v>0.496</v>
      </c>
      <c r="G2833">
        <f t="shared" si="88"/>
        <v>0.49397590361445781</v>
      </c>
      <c r="H2833">
        <f t="shared" si="89"/>
        <v>0.48484848484848486</v>
      </c>
      <c r="M2833" s="10"/>
    </row>
    <row r="2834" spans="1:13" x14ac:dyDescent="0.2">
      <c r="A2834" s="9" t="s">
        <v>5282</v>
      </c>
      <c r="B2834">
        <v>1.0940000000000001</v>
      </c>
      <c r="C2834">
        <v>1.3959999999999999</v>
      </c>
      <c r="D2834">
        <v>0.998</v>
      </c>
      <c r="E2834">
        <v>1.5149999999999999</v>
      </c>
      <c r="F2834">
        <v>1.0529999999999999</v>
      </c>
      <c r="G2834">
        <f t="shared" si="88"/>
        <v>0.71489971346704873</v>
      </c>
      <c r="H2834">
        <f t="shared" si="89"/>
        <v>0.695049504950495</v>
      </c>
      <c r="M2834" s="10"/>
    </row>
    <row r="2835" spans="1:13" x14ac:dyDescent="0.2">
      <c r="A2835" s="9" t="s">
        <v>5282</v>
      </c>
      <c r="B2835">
        <v>3.6819999999999999</v>
      </c>
      <c r="C2835">
        <v>3.1259999999999999</v>
      </c>
      <c r="D2835">
        <v>1.5</v>
      </c>
      <c r="E2835">
        <v>3.5150000000000001</v>
      </c>
      <c r="F2835">
        <v>1.9770000000000001</v>
      </c>
      <c r="G2835">
        <f t="shared" si="88"/>
        <v>0.47984644913627639</v>
      </c>
      <c r="H2835">
        <f t="shared" si="89"/>
        <v>0.56244665718349929</v>
      </c>
      <c r="M2835" s="10"/>
    </row>
    <row r="2836" spans="1:13" x14ac:dyDescent="0.2">
      <c r="A2836" s="9" t="s">
        <v>5282</v>
      </c>
      <c r="B2836">
        <v>1.2789999999999999</v>
      </c>
      <c r="C2836">
        <v>1.4850000000000001</v>
      </c>
      <c r="D2836">
        <v>1.0960000000000001</v>
      </c>
      <c r="E2836">
        <v>1.7290000000000001</v>
      </c>
      <c r="F2836">
        <v>1.5109999999999999</v>
      </c>
      <c r="G2836">
        <f t="shared" si="88"/>
        <v>0.73804713804713806</v>
      </c>
      <c r="H2836">
        <f t="shared" si="89"/>
        <v>0.87391555812608435</v>
      </c>
      <c r="M2836" s="10"/>
    </row>
    <row r="2837" spans="1:13" x14ac:dyDescent="0.2">
      <c r="A2837" s="9" t="s">
        <v>5282</v>
      </c>
      <c r="B2837">
        <v>3.5430000000000001</v>
      </c>
      <c r="C2837">
        <v>3.1739999999999999</v>
      </c>
      <c r="D2837">
        <v>1.421</v>
      </c>
      <c r="E2837">
        <v>3.2370000000000001</v>
      </c>
      <c r="F2837">
        <v>1.748</v>
      </c>
      <c r="G2837">
        <f t="shared" si="88"/>
        <v>0.44770006301197229</v>
      </c>
      <c r="H2837">
        <f t="shared" si="89"/>
        <v>0.54000617856039546</v>
      </c>
      <c r="M2837" s="10"/>
    </row>
    <row r="2838" spans="1:13" x14ac:dyDescent="0.2">
      <c r="A2838" s="9" t="s">
        <v>5282</v>
      </c>
      <c r="B2838">
        <v>0.2</v>
      </c>
      <c r="C2838">
        <v>0.67700000000000005</v>
      </c>
      <c r="D2838">
        <v>0.377</v>
      </c>
      <c r="E2838">
        <v>0.72399999999999998</v>
      </c>
      <c r="F2838">
        <v>0.372</v>
      </c>
      <c r="G2838">
        <f t="shared" si="88"/>
        <v>0.55686853766617428</v>
      </c>
      <c r="H2838">
        <f t="shared" si="89"/>
        <v>0.51381215469613262</v>
      </c>
      <c r="M2838" s="10"/>
    </row>
    <row r="2839" spans="1:13" x14ac:dyDescent="0.2">
      <c r="A2839" s="9" t="s">
        <v>5282</v>
      </c>
      <c r="B2839">
        <v>0.67800000000000005</v>
      </c>
      <c r="C2839">
        <v>1.141</v>
      </c>
      <c r="D2839">
        <v>0.75600000000000001</v>
      </c>
      <c r="E2839">
        <v>1.2410000000000001</v>
      </c>
      <c r="F2839">
        <v>0.83299999999999996</v>
      </c>
      <c r="G2839">
        <f t="shared" si="88"/>
        <v>0.66257668711656437</v>
      </c>
      <c r="H2839">
        <f t="shared" si="89"/>
        <v>0.67123287671232867</v>
      </c>
      <c r="M2839" s="10"/>
    </row>
    <row r="2840" spans="1:13" x14ac:dyDescent="0.2">
      <c r="A2840" s="9" t="s">
        <v>5282</v>
      </c>
      <c r="B2840">
        <v>0.50800000000000001</v>
      </c>
      <c r="C2840">
        <v>0.98799999999999999</v>
      </c>
      <c r="D2840">
        <v>0.65500000000000003</v>
      </c>
      <c r="E2840">
        <v>1.1100000000000001</v>
      </c>
      <c r="F2840">
        <v>0.745</v>
      </c>
      <c r="G2840">
        <f t="shared" si="88"/>
        <v>0.66295546558704455</v>
      </c>
      <c r="H2840">
        <f t="shared" si="89"/>
        <v>0.67117117117117109</v>
      </c>
      <c r="M2840" s="10"/>
    </row>
    <row r="2841" spans="1:13" x14ac:dyDescent="0.2">
      <c r="A2841" s="9" t="s">
        <v>5282</v>
      </c>
      <c r="B2841">
        <v>2.3260000000000001</v>
      </c>
      <c r="C2841">
        <v>2.4289999999999998</v>
      </c>
      <c r="D2841">
        <v>1.2190000000000001</v>
      </c>
      <c r="E2841">
        <v>2.5129999999999999</v>
      </c>
      <c r="F2841">
        <v>1.5289999999999999</v>
      </c>
      <c r="G2841">
        <f t="shared" si="88"/>
        <v>0.50185261424454519</v>
      </c>
      <c r="H2841">
        <f t="shared" si="89"/>
        <v>0.60843613211301228</v>
      </c>
      <c r="M2841" s="10"/>
    </row>
    <row r="2842" spans="1:13" x14ac:dyDescent="0.2">
      <c r="A2842" s="9" t="s">
        <v>5282</v>
      </c>
      <c r="B2842">
        <v>1.125</v>
      </c>
      <c r="C2842">
        <v>1.33</v>
      </c>
      <c r="D2842">
        <v>1.077</v>
      </c>
      <c r="E2842">
        <v>1.589</v>
      </c>
      <c r="F2842">
        <v>1.2410000000000001</v>
      </c>
      <c r="G2842">
        <f t="shared" si="88"/>
        <v>0.80977443609022548</v>
      </c>
      <c r="H2842">
        <f t="shared" si="89"/>
        <v>0.78099433606041546</v>
      </c>
      <c r="M2842" s="10"/>
    </row>
    <row r="2843" spans="1:13" x14ac:dyDescent="0.2">
      <c r="A2843" s="9" t="s">
        <v>5282</v>
      </c>
      <c r="B2843">
        <v>5.0060000000000002</v>
      </c>
      <c r="C2843">
        <v>3.7829999999999999</v>
      </c>
      <c r="D2843">
        <v>1.6850000000000001</v>
      </c>
      <c r="E2843">
        <v>3.7989999999999999</v>
      </c>
      <c r="F2843">
        <v>2.1240000000000001</v>
      </c>
      <c r="G2843">
        <f t="shared" si="88"/>
        <v>0.44541369283637328</v>
      </c>
      <c r="H2843">
        <f t="shared" si="89"/>
        <v>0.55909449855225068</v>
      </c>
      <c r="M2843" s="10"/>
    </row>
    <row r="2844" spans="1:13" x14ac:dyDescent="0.2">
      <c r="A2844" s="9" t="s">
        <v>5282</v>
      </c>
      <c r="B2844">
        <v>0.38500000000000001</v>
      </c>
      <c r="C2844">
        <v>0.746</v>
      </c>
      <c r="D2844">
        <v>0.65800000000000003</v>
      </c>
      <c r="E2844">
        <v>0.83299999999999996</v>
      </c>
      <c r="F2844">
        <v>0.745</v>
      </c>
      <c r="G2844">
        <f t="shared" si="88"/>
        <v>0.88203753351206438</v>
      </c>
      <c r="H2844">
        <f t="shared" si="89"/>
        <v>0.89435774309723892</v>
      </c>
      <c r="M2844" s="10"/>
    </row>
    <row r="2845" spans="1:13" x14ac:dyDescent="0.2">
      <c r="A2845" s="9" t="s">
        <v>5282</v>
      </c>
      <c r="B2845">
        <v>1.325</v>
      </c>
      <c r="C2845">
        <v>1.2989999999999999</v>
      </c>
      <c r="D2845">
        <v>1.298</v>
      </c>
      <c r="E2845">
        <v>1.4470000000000001</v>
      </c>
      <c r="F2845">
        <v>1.2410000000000001</v>
      </c>
      <c r="G2845">
        <f t="shared" si="88"/>
        <v>0.99923017705927641</v>
      </c>
      <c r="H2845">
        <f t="shared" si="89"/>
        <v>0.85763648928818248</v>
      </c>
      <c r="M2845" s="10"/>
    </row>
    <row r="2846" spans="1:13" x14ac:dyDescent="0.2">
      <c r="A2846" s="9" t="s">
        <v>5282</v>
      </c>
      <c r="B2846">
        <v>2.2029999999999998</v>
      </c>
      <c r="C2846">
        <v>2.524</v>
      </c>
      <c r="D2846">
        <v>1.111</v>
      </c>
      <c r="E2846">
        <v>2.5920000000000001</v>
      </c>
      <c r="F2846">
        <v>1.554</v>
      </c>
      <c r="G2846">
        <f t="shared" si="88"/>
        <v>0.44017432646592708</v>
      </c>
      <c r="H2846">
        <f t="shared" si="89"/>
        <v>0.59953703703703709</v>
      </c>
      <c r="M2846" s="10"/>
    </row>
    <row r="2847" spans="1:13" x14ac:dyDescent="0.2">
      <c r="A2847" s="9" t="s">
        <v>5282</v>
      </c>
      <c r="B2847">
        <v>17.114000000000001</v>
      </c>
      <c r="C2847">
        <v>6.0789999999999997</v>
      </c>
      <c r="D2847">
        <v>3.585</v>
      </c>
      <c r="E2847">
        <v>7.0250000000000004</v>
      </c>
      <c r="F2847">
        <v>4.8129999999999997</v>
      </c>
      <c r="G2847">
        <f t="shared" si="88"/>
        <v>0.58973515380819219</v>
      </c>
      <c r="H2847">
        <f t="shared" si="89"/>
        <v>0.68512455516014226</v>
      </c>
      <c r="M2847" s="10"/>
    </row>
    <row r="2848" spans="1:13" x14ac:dyDescent="0.2">
      <c r="A2848" s="9" t="s">
        <v>5282</v>
      </c>
      <c r="B2848">
        <v>0.73899999999999999</v>
      </c>
      <c r="C2848">
        <v>1.1240000000000001</v>
      </c>
      <c r="D2848">
        <v>0.83799999999999997</v>
      </c>
      <c r="E2848">
        <v>1.278</v>
      </c>
      <c r="F2848">
        <v>0.86899999999999999</v>
      </c>
      <c r="G2848">
        <f t="shared" si="88"/>
        <v>0.74555160142348742</v>
      </c>
      <c r="H2848">
        <f t="shared" si="89"/>
        <v>0.67996870109546159</v>
      </c>
      <c r="M2848" s="10"/>
    </row>
    <row r="2849" spans="1:13" x14ac:dyDescent="0.2">
      <c r="A2849" s="9" t="s">
        <v>5282</v>
      </c>
      <c r="B2849">
        <v>1.0629999999999999</v>
      </c>
      <c r="C2849">
        <v>1.2669999999999999</v>
      </c>
      <c r="D2849">
        <v>1.0680000000000001</v>
      </c>
      <c r="E2849">
        <v>1.415</v>
      </c>
      <c r="F2849">
        <v>0.99299999999999999</v>
      </c>
      <c r="G2849">
        <f t="shared" si="88"/>
        <v>0.84293606945540656</v>
      </c>
      <c r="H2849">
        <f t="shared" si="89"/>
        <v>0.70176678445229679</v>
      </c>
      <c r="M2849" s="10"/>
    </row>
    <row r="2850" spans="1:13" x14ac:dyDescent="0.2">
      <c r="A2850" s="9" t="s">
        <v>5282</v>
      </c>
      <c r="B2850">
        <v>1.4019999999999999</v>
      </c>
      <c r="C2850">
        <v>1.5980000000000001</v>
      </c>
      <c r="D2850">
        <v>1.117</v>
      </c>
      <c r="E2850">
        <v>1.6559999999999999</v>
      </c>
      <c r="F2850">
        <v>1.117</v>
      </c>
      <c r="G2850">
        <f t="shared" si="88"/>
        <v>0.69899874843554444</v>
      </c>
      <c r="H2850">
        <f t="shared" si="89"/>
        <v>0.67451690821256038</v>
      </c>
      <c r="M2850" s="10"/>
    </row>
    <row r="2851" spans="1:13" x14ac:dyDescent="0.2">
      <c r="A2851" s="9" t="s">
        <v>5282</v>
      </c>
      <c r="B2851">
        <v>1.802</v>
      </c>
      <c r="C2851">
        <v>1.663</v>
      </c>
      <c r="D2851">
        <v>1.38</v>
      </c>
      <c r="E2851">
        <v>1.7769999999999999</v>
      </c>
      <c r="F2851">
        <v>1.365</v>
      </c>
      <c r="G2851">
        <f t="shared" si="88"/>
        <v>0.82982561635598306</v>
      </c>
      <c r="H2851">
        <f t="shared" si="89"/>
        <v>0.76814856499718631</v>
      </c>
      <c r="M2851" s="10"/>
    </row>
    <row r="2852" spans="1:13" x14ac:dyDescent="0.2">
      <c r="A2852" s="9" t="s">
        <v>5282</v>
      </c>
      <c r="B2852">
        <v>0.40100000000000002</v>
      </c>
      <c r="C2852">
        <v>0.85</v>
      </c>
      <c r="D2852">
        <v>0.6</v>
      </c>
      <c r="E2852">
        <v>0.90400000000000003</v>
      </c>
      <c r="F2852">
        <v>0.621</v>
      </c>
      <c r="G2852">
        <f t="shared" si="88"/>
        <v>0.70588235294117652</v>
      </c>
      <c r="H2852">
        <f t="shared" si="89"/>
        <v>0.68694690265486724</v>
      </c>
      <c r="M2852" s="10"/>
    </row>
    <row r="2853" spans="1:13" x14ac:dyDescent="0.2">
      <c r="A2853" s="9" t="s">
        <v>5282</v>
      </c>
      <c r="B2853">
        <v>0.35399999999999998</v>
      </c>
      <c r="C2853">
        <v>0.747</v>
      </c>
      <c r="D2853">
        <v>0.60399999999999998</v>
      </c>
      <c r="E2853">
        <v>0.83299999999999996</v>
      </c>
      <c r="F2853">
        <v>0.621</v>
      </c>
      <c r="G2853">
        <f t="shared" si="88"/>
        <v>0.80856760374832659</v>
      </c>
      <c r="H2853">
        <f t="shared" si="89"/>
        <v>0.74549819927971195</v>
      </c>
      <c r="M2853" s="10"/>
    </row>
    <row r="2854" spans="1:13" x14ac:dyDescent="0.2">
      <c r="A2854" s="9" t="s">
        <v>5282</v>
      </c>
      <c r="B2854">
        <v>3.3119999999999998</v>
      </c>
      <c r="C2854">
        <v>2.8370000000000002</v>
      </c>
      <c r="D2854">
        <v>1.4870000000000001</v>
      </c>
      <c r="E2854">
        <v>2.7890000000000001</v>
      </c>
      <c r="F2854">
        <v>1.6479999999999999</v>
      </c>
      <c r="G2854">
        <f t="shared" si="88"/>
        <v>0.52414522382798734</v>
      </c>
      <c r="H2854">
        <f t="shared" si="89"/>
        <v>0.59089279311581211</v>
      </c>
      <c r="M2854" s="10"/>
    </row>
    <row r="2855" spans="1:13" x14ac:dyDescent="0.2">
      <c r="A2855" s="9" t="s">
        <v>5282</v>
      </c>
      <c r="B2855">
        <v>2.7109999999999999</v>
      </c>
      <c r="C2855">
        <v>2.5830000000000002</v>
      </c>
      <c r="D2855">
        <v>1.3360000000000001</v>
      </c>
      <c r="E2855">
        <v>2.8140000000000001</v>
      </c>
      <c r="F2855">
        <v>1.5249999999999999</v>
      </c>
      <c r="G2855">
        <f t="shared" si="88"/>
        <v>0.51722802942315138</v>
      </c>
      <c r="H2855">
        <f t="shared" si="89"/>
        <v>0.54193319118692251</v>
      </c>
      <c r="M2855" s="10"/>
    </row>
    <row r="2856" spans="1:13" x14ac:dyDescent="0.2">
      <c r="A2856" s="9" t="s">
        <v>5282</v>
      </c>
      <c r="B2856">
        <v>0.13900000000000001</v>
      </c>
      <c r="C2856">
        <v>0.56599999999999995</v>
      </c>
      <c r="D2856">
        <v>0.312</v>
      </c>
      <c r="E2856">
        <v>0.621</v>
      </c>
      <c r="F2856">
        <v>0.372</v>
      </c>
      <c r="G2856">
        <f t="shared" si="88"/>
        <v>0.5512367491166078</v>
      </c>
      <c r="H2856">
        <f t="shared" si="89"/>
        <v>0.59903381642512077</v>
      </c>
      <c r="M2856" s="10"/>
    </row>
    <row r="2857" spans="1:13" x14ac:dyDescent="0.2">
      <c r="A2857" s="9" t="s">
        <v>5282</v>
      </c>
      <c r="B2857">
        <v>3.589</v>
      </c>
      <c r="C2857">
        <v>3.4910000000000001</v>
      </c>
      <c r="D2857">
        <v>1.3089999999999999</v>
      </c>
      <c r="E2857">
        <v>3.8540000000000001</v>
      </c>
      <c r="F2857">
        <v>1.8620000000000001</v>
      </c>
      <c r="G2857">
        <f t="shared" si="88"/>
        <v>0.37496419364079059</v>
      </c>
      <c r="H2857">
        <f t="shared" si="89"/>
        <v>0.48313440581214323</v>
      </c>
      <c r="M2857" s="10"/>
    </row>
    <row r="2858" spans="1:13" x14ac:dyDescent="0.2">
      <c r="A2858" s="9" t="s">
        <v>5282</v>
      </c>
      <c r="B2858">
        <v>1.2789999999999999</v>
      </c>
      <c r="C2858">
        <v>1.522</v>
      </c>
      <c r="D2858">
        <v>1.069</v>
      </c>
      <c r="E2858">
        <v>1.589</v>
      </c>
      <c r="F2858">
        <v>1.149</v>
      </c>
      <c r="G2858">
        <f t="shared" si="88"/>
        <v>0.702365308804205</v>
      </c>
      <c r="H2858">
        <f t="shared" si="89"/>
        <v>0.72309628697293893</v>
      </c>
      <c r="M2858" s="10"/>
    </row>
    <row r="2859" spans="1:13" x14ac:dyDescent="0.2">
      <c r="A2859" s="9" t="s">
        <v>5282</v>
      </c>
      <c r="B2859">
        <v>5.53</v>
      </c>
      <c r="C2859">
        <v>4.0469999999999997</v>
      </c>
      <c r="D2859">
        <v>1.74</v>
      </c>
      <c r="E2859">
        <v>4.335</v>
      </c>
      <c r="F2859">
        <v>2.1560000000000001</v>
      </c>
      <c r="G2859">
        <f t="shared" si="88"/>
        <v>0.42994810971089698</v>
      </c>
      <c r="H2859">
        <f t="shared" si="89"/>
        <v>0.49734717416378321</v>
      </c>
      <c r="M2859" s="10"/>
    </row>
    <row r="2860" spans="1:13" x14ac:dyDescent="0.2">
      <c r="A2860" s="9" t="s">
        <v>5282</v>
      </c>
      <c r="B2860">
        <v>0.33900000000000002</v>
      </c>
      <c r="C2860">
        <v>0.73099999999999998</v>
      </c>
      <c r="D2860">
        <v>0.59</v>
      </c>
      <c r="E2860">
        <v>0.79500000000000004</v>
      </c>
      <c r="F2860">
        <v>0.621</v>
      </c>
      <c r="G2860">
        <f t="shared" si="88"/>
        <v>0.80711354309165528</v>
      </c>
      <c r="H2860">
        <f t="shared" si="89"/>
        <v>0.78113207547169805</v>
      </c>
      <c r="M2860" s="10"/>
    </row>
    <row r="2861" spans="1:13" x14ac:dyDescent="0.2">
      <c r="A2861" s="9" t="s">
        <v>5282</v>
      </c>
      <c r="B2861">
        <v>0.61599999999999999</v>
      </c>
      <c r="C2861">
        <v>1.054</v>
      </c>
      <c r="D2861">
        <v>0.74399999999999999</v>
      </c>
      <c r="E2861">
        <v>1.171</v>
      </c>
      <c r="F2861">
        <v>0.86299999999999999</v>
      </c>
      <c r="G2861">
        <f t="shared" si="88"/>
        <v>0.70588235294117641</v>
      </c>
      <c r="H2861">
        <f t="shared" si="89"/>
        <v>0.73697694278394532</v>
      </c>
      <c r="M2861" s="10"/>
    </row>
    <row r="2862" spans="1:13" x14ac:dyDescent="0.2">
      <c r="A2862" s="9" t="s">
        <v>5282</v>
      </c>
      <c r="B2862">
        <v>2.1720000000000002</v>
      </c>
      <c r="C2862">
        <v>2.0920000000000001</v>
      </c>
      <c r="D2862">
        <v>1.3220000000000001</v>
      </c>
      <c r="E2862">
        <v>2.5920000000000001</v>
      </c>
      <c r="F2862">
        <v>1.6879999999999999</v>
      </c>
      <c r="G2862">
        <f t="shared" si="88"/>
        <v>0.6319311663479924</v>
      </c>
      <c r="H2862">
        <f t="shared" si="89"/>
        <v>0.65123456790123457</v>
      </c>
      <c r="M2862" s="10"/>
    </row>
    <row r="2863" spans="1:13" x14ac:dyDescent="0.2">
      <c r="A2863" s="9" t="s">
        <v>5282</v>
      </c>
      <c r="B2863">
        <v>0.755</v>
      </c>
      <c r="C2863">
        <v>1.863</v>
      </c>
      <c r="D2863">
        <v>0.51600000000000001</v>
      </c>
      <c r="E2863">
        <v>1.962</v>
      </c>
      <c r="F2863">
        <v>0.70199999999999996</v>
      </c>
      <c r="G2863">
        <f t="shared" si="88"/>
        <v>0.27697262479871176</v>
      </c>
      <c r="H2863">
        <f t="shared" si="89"/>
        <v>0.35779816513761464</v>
      </c>
      <c r="M2863" s="10"/>
    </row>
    <row r="2864" spans="1:13" x14ac:dyDescent="0.2">
      <c r="A2864" s="9" t="s">
        <v>5282</v>
      </c>
      <c r="B2864">
        <v>2.1869999999999998</v>
      </c>
      <c r="C2864">
        <v>2.5680000000000001</v>
      </c>
      <c r="D2864">
        <v>1.085</v>
      </c>
      <c r="E2864">
        <v>2.5590000000000002</v>
      </c>
      <c r="F2864">
        <v>1.25</v>
      </c>
      <c r="G2864">
        <f t="shared" si="88"/>
        <v>0.42250778816199375</v>
      </c>
      <c r="H2864">
        <f t="shared" si="89"/>
        <v>0.48847205939820237</v>
      </c>
      <c r="M2864" s="10"/>
    </row>
    <row r="2865" spans="1:13" x14ac:dyDescent="0.2">
      <c r="A2865" s="9" t="s">
        <v>5282</v>
      </c>
      <c r="B2865">
        <v>0.64700000000000002</v>
      </c>
      <c r="C2865">
        <v>1.018</v>
      </c>
      <c r="D2865">
        <v>0.80900000000000005</v>
      </c>
      <c r="E2865">
        <v>1.171</v>
      </c>
      <c r="F2865">
        <v>0.86299999999999999</v>
      </c>
      <c r="G2865">
        <f t="shared" si="88"/>
        <v>0.79469548133595291</v>
      </c>
      <c r="H2865">
        <f t="shared" si="89"/>
        <v>0.73697694278394532</v>
      </c>
      <c r="M2865" s="10"/>
    </row>
    <row r="2866" spans="1:13" x14ac:dyDescent="0.2">
      <c r="A2866" s="9" t="s">
        <v>5282</v>
      </c>
      <c r="B2866">
        <v>9.1189999999999998</v>
      </c>
      <c r="C2866">
        <v>6.1509999999999998</v>
      </c>
      <c r="D2866">
        <v>1.8879999999999999</v>
      </c>
      <c r="E2866">
        <v>6.5410000000000004</v>
      </c>
      <c r="F2866">
        <v>2.4780000000000002</v>
      </c>
      <c r="G2866">
        <f t="shared" si="88"/>
        <v>0.30694196065680379</v>
      </c>
      <c r="H2866">
        <f t="shared" si="89"/>
        <v>0.37884115578657701</v>
      </c>
      <c r="M2866" s="10"/>
    </row>
    <row r="2867" spans="1:13" x14ac:dyDescent="0.2">
      <c r="A2867" s="9" t="s">
        <v>5282</v>
      </c>
      <c r="B2867">
        <v>0.29299999999999998</v>
      </c>
      <c r="C2867">
        <v>0.69</v>
      </c>
      <c r="D2867">
        <v>0.54</v>
      </c>
      <c r="E2867">
        <v>0.78500000000000003</v>
      </c>
      <c r="F2867">
        <v>0.61099999999999999</v>
      </c>
      <c r="G2867">
        <f t="shared" si="88"/>
        <v>0.78260869565217406</v>
      </c>
      <c r="H2867">
        <f t="shared" si="89"/>
        <v>0.77834394904458593</v>
      </c>
      <c r="M2867" s="10"/>
    </row>
    <row r="2868" spans="1:13" x14ac:dyDescent="0.2">
      <c r="A2868" s="9" t="s">
        <v>5282</v>
      </c>
      <c r="B2868">
        <v>0.92400000000000004</v>
      </c>
      <c r="C2868">
        <v>1.3540000000000001</v>
      </c>
      <c r="D2868">
        <v>0.86899999999999999</v>
      </c>
      <c r="E2868">
        <v>1.5</v>
      </c>
      <c r="F2868">
        <v>0.99299999999999999</v>
      </c>
      <c r="G2868">
        <f t="shared" si="88"/>
        <v>0.64180206794682415</v>
      </c>
      <c r="H2868">
        <f t="shared" si="89"/>
        <v>0.66200000000000003</v>
      </c>
      <c r="M2868" s="10"/>
    </row>
    <row r="2869" spans="1:13" x14ac:dyDescent="0.2">
      <c r="A2869" s="9" t="s">
        <v>5282</v>
      </c>
      <c r="B2869">
        <v>0.38500000000000001</v>
      </c>
      <c r="C2869">
        <v>0.81200000000000006</v>
      </c>
      <c r="D2869">
        <v>0.60399999999999998</v>
      </c>
      <c r="E2869">
        <v>0.90400000000000003</v>
      </c>
      <c r="F2869">
        <v>0.621</v>
      </c>
      <c r="G2869">
        <f t="shared" si="88"/>
        <v>0.74384236453201968</v>
      </c>
      <c r="H2869">
        <f t="shared" si="89"/>
        <v>0.68694690265486724</v>
      </c>
      <c r="M2869" s="10"/>
    </row>
    <row r="2870" spans="1:13" x14ac:dyDescent="0.2">
      <c r="A2870" s="9" t="s">
        <v>5282</v>
      </c>
      <c r="B2870">
        <v>1.7869999999999999</v>
      </c>
      <c r="C2870">
        <v>2.0699999999999998</v>
      </c>
      <c r="D2870">
        <v>1.099</v>
      </c>
      <c r="E2870">
        <v>2.1680000000000001</v>
      </c>
      <c r="F2870">
        <v>1.2769999999999999</v>
      </c>
      <c r="G2870">
        <f t="shared" si="88"/>
        <v>0.53091787439613525</v>
      </c>
      <c r="H2870">
        <f t="shared" si="89"/>
        <v>0.58902214022140209</v>
      </c>
      <c r="M2870" s="10"/>
    </row>
    <row r="2871" spans="1:13" x14ac:dyDescent="0.2">
      <c r="A2871" s="9" t="s">
        <v>5282</v>
      </c>
      <c r="B2871">
        <v>8.0869999999999997</v>
      </c>
      <c r="C2871">
        <v>5.2770000000000001</v>
      </c>
      <c r="D2871">
        <v>1.9510000000000001</v>
      </c>
      <c r="E2871">
        <v>6.1660000000000004</v>
      </c>
      <c r="F2871">
        <v>2.7280000000000002</v>
      </c>
      <c r="G2871">
        <f t="shared" si="88"/>
        <v>0.36971764259996209</v>
      </c>
      <c r="H2871">
        <f t="shared" si="89"/>
        <v>0.44242620823872852</v>
      </c>
      <c r="M2871" s="10"/>
    </row>
    <row r="2872" spans="1:13" x14ac:dyDescent="0.2">
      <c r="A2872" s="9" t="s">
        <v>5282</v>
      </c>
      <c r="B2872">
        <v>1.1399999999999999</v>
      </c>
      <c r="C2872">
        <v>1.2829999999999999</v>
      </c>
      <c r="D2872">
        <v>1.131</v>
      </c>
      <c r="E2872">
        <v>1.415</v>
      </c>
      <c r="F2872">
        <v>1.117</v>
      </c>
      <c r="G2872">
        <f t="shared" si="88"/>
        <v>0.88152766952455186</v>
      </c>
      <c r="H2872">
        <f t="shared" si="89"/>
        <v>0.78939929328621905</v>
      </c>
      <c r="M2872" s="10"/>
    </row>
    <row r="2873" spans="1:13" x14ac:dyDescent="0.2">
      <c r="A2873" s="9" t="s">
        <v>5282</v>
      </c>
      <c r="B2873">
        <v>1.8640000000000001</v>
      </c>
      <c r="C2873">
        <v>2.6219999999999999</v>
      </c>
      <c r="D2873">
        <v>0.90500000000000003</v>
      </c>
      <c r="E2873">
        <v>2.6389999999999998</v>
      </c>
      <c r="F2873">
        <v>1.0920000000000001</v>
      </c>
      <c r="G2873">
        <f t="shared" si="88"/>
        <v>0.34515636918382914</v>
      </c>
      <c r="H2873">
        <f t="shared" si="89"/>
        <v>0.41379310344827591</v>
      </c>
      <c r="M2873" s="10"/>
    </row>
    <row r="2874" spans="1:13" x14ac:dyDescent="0.2">
      <c r="A2874" s="9" t="s">
        <v>5282</v>
      </c>
      <c r="B2874">
        <v>0.216</v>
      </c>
      <c r="C2874">
        <v>0.64800000000000002</v>
      </c>
      <c r="D2874">
        <v>0.42299999999999999</v>
      </c>
      <c r="E2874">
        <v>0.72399999999999998</v>
      </c>
      <c r="F2874">
        <v>0.496</v>
      </c>
      <c r="G2874">
        <f t="shared" si="88"/>
        <v>0.65277777777777779</v>
      </c>
      <c r="H2874">
        <f t="shared" si="89"/>
        <v>0.68508287292817682</v>
      </c>
      <c r="M2874" s="10"/>
    </row>
    <row r="2875" spans="1:13" x14ac:dyDescent="0.2">
      <c r="A2875" s="9" t="s">
        <v>5282</v>
      </c>
      <c r="B2875">
        <v>9.3350000000000009</v>
      </c>
      <c r="C2875">
        <v>5.9889999999999999</v>
      </c>
      <c r="D2875">
        <v>1.984</v>
      </c>
      <c r="E2875">
        <v>6.2610000000000001</v>
      </c>
      <c r="F2875">
        <v>2.5819999999999999</v>
      </c>
      <c r="G2875">
        <f t="shared" si="88"/>
        <v>0.331274002337619</v>
      </c>
      <c r="H2875">
        <f t="shared" si="89"/>
        <v>0.41239418623223123</v>
      </c>
      <c r="M2875" s="10"/>
    </row>
    <row r="2876" spans="1:13" x14ac:dyDescent="0.2">
      <c r="A2876" s="9" t="s">
        <v>5282</v>
      </c>
      <c r="B2876">
        <v>1.956</v>
      </c>
      <c r="C2876">
        <v>2.032</v>
      </c>
      <c r="D2876">
        <v>1.226</v>
      </c>
      <c r="E2876">
        <v>2.1709999999999998</v>
      </c>
      <c r="F2876">
        <v>1.3879999999999999</v>
      </c>
      <c r="G2876">
        <f t="shared" si="88"/>
        <v>0.60334645669291331</v>
      </c>
      <c r="H2876">
        <f t="shared" si="89"/>
        <v>0.63933671119299862</v>
      </c>
      <c r="M2876" s="10"/>
    </row>
    <row r="2877" spans="1:13" x14ac:dyDescent="0.2">
      <c r="A2877" s="9" t="s">
        <v>5282</v>
      </c>
      <c r="B2877">
        <v>0.47799999999999998</v>
      </c>
      <c r="C2877">
        <v>0.88700000000000001</v>
      </c>
      <c r="D2877">
        <v>0.68500000000000005</v>
      </c>
      <c r="E2877">
        <v>1.0009999999999999</v>
      </c>
      <c r="F2877">
        <v>0.745</v>
      </c>
      <c r="G2877">
        <f t="shared" si="88"/>
        <v>0.77226606538895159</v>
      </c>
      <c r="H2877">
        <f t="shared" si="89"/>
        <v>0.74425574425574437</v>
      </c>
      <c r="M2877" s="10"/>
    </row>
    <row r="2878" spans="1:13" x14ac:dyDescent="0.2">
      <c r="A2878" s="9" t="s">
        <v>5282</v>
      </c>
      <c r="B2878">
        <v>2.742</v>
      </c>
      <c r="C2878">
        <v>2.64</v>
      </c>
      <c r="D2878">
        <v>1.3220000000000001</v>
      </c>
      <c r="E2878">
        <v>2.7890000000000001</v>
      </c>
      <c r="F2878">
        <v>1.57</v>
      </c>
      <c r="G2878">
        <f t="shared" si="88"/>
        <v>0.50075757575757573</v>
      </c>
      <c r="H2878">
        <f t="shared" si="89"/>
        <v>0.56292577984940839</v>
      </c>
      <c r="M2878" s="10"/>
    </row>
    <row r="2879" spans="1:13" x14ac:dyDescent="0.2">
      <c r="A2879" s="9" t="s">
        <v>5282</v>
      </c>
      <c r="B2879">
        <v>2.819</v>
      </c>
      <c r="C2879">
        <v>3.056</v>
      </c>
      <c r="D2879">
        <v>1.175</v>
      </c>
      <c r="E2879">
        <v>3.0649999999999999</v>
      </c>
      <c r="F2879">
        <v>1.387</v>
      </c>
      <c r="G2879">
        <f t="shared" si="88"/>
        <v>0.38448952879581155</v>
      </c>
      <c r="H2879">
        <f t="shared" si="89"/>
        <v>0.45252854812398041</v>
      </c>
      <c r="M2879" s="10"/>
    </row>
    <row r="2880" spans="1:13" x14ac:dyDescent="0.2">
      <c r="A2880" s="9" t="s">
        <v>5282</v>
      </c>
      <c r="B2880">
        <v>1.294</v>
      </c>
      <c r="C2880">
        <v>1.5129999999999999</v>
      </c>
      <c r="D2880">
        <v>1.089</v>
      </c>
      <c r="E2880">
        <v>1.7290000000000001</v>
      </c>
      <c r="F2880">
        <v>1.2410000000000001</v>
      </c>
      <c r="G2880">
        <f t="shared" si="88"/>
        <v>0.71976206212822214</v>
      </c>
      <c r="H2880">
        <f t="shared" si="89"/>
        <v>0.7177559282822441</v>
      </c>
      <c r="M2880" s="10"/>
    </row>
    <row r="2881" spans="1:13" x14ac:dyDescent="0.2">
      <c r="A2881" s="9" t="s">
        <v>5282</v>
      </c>
      <c r="B2881">
        <v>2.8959999999999999</v>
      </c>
      <c r="C2881">
        <v>3.0920000000000001</v>
      </c>
      <c r="D2881">
        <v>1.1930000000000001</v>
      </c>
      <c r="E2881">
        <v>3.2770000000000001</v>
      </c>
      <c r="F2881">
        <v>1.5549999999999999</v>
      </c>
      <c r="G2881">
        <f t="shared" si="88"/>
        <v>0.38583441138421737</v>
      </c>
      <c r="H2881">
        <f t="shared" si="89"/>
        <v>0.47451937747940187</v>
      </c>
      <c r="M2881" s="10"/>
    </row>
    <row r="2882" spans="1:13" x14ac:dyDescent="0.2">
      <c r="A2882" s="9" t="s">
        <v>5282</v>
      </c>
      <c r="B2882">
        <v>10.336</v>
      </c>
      <c r="C2882">
        <v>5.9989999999999997</v>
      </c>
      <c r="D2882">
        <v>2.194</v>
      </c>
      <c r="E2882">
        <v>6.7530000000000001</v>
      </c>
      <c r="F2882">
        <v>2.8969999999999998</v>
      </c>
      <c r="G2882">
        <f t="shared" si="88"/>
        <v>0.36572762127021169</v>
      </c>
      <c r="H2882">
        <f t="shared" si="89"/>
        <v>0.4289945209536502</v>
      </c>
      <c r="M2882" s="10"/>
    </row>
    <row r="2883" spans="1:13" x14ac:dyDescent="0.2">
      <c r="A2883" s="9" t="s">
        <v>5282</v>
      </c>
      <c r="B2883">
        <v>0.40100000000000002</v>
      </c>
      <c r="C2883">
        <v>0.85</v>
      </c>
      <c r="D2883">
        <v>0.6</v>
      </c>
      <c r="E2883">
        <v>0.90400000000000003</v>
      </c>
      <c r="F2883">
        <v>0.621</v>
      </c>
      <c r="G2883">
        <f t="shared" ref="G2883:G2946" si="90">D2883/C2883</f>
        <v>0.70588235294117652</v>
      </c>
      <c r="H2883">
        <f t="shared" si="89"/>
        <v>0.68694690265486724</v>
      </c>
      <c r="M2883" s="10"/>
    </row>
    <row r="2884" spans="1:13" x14ac:dyDescent="0.2">
      <c r="A2884" s="9" t="s">
        <v>5282</v>
      </c>
      <c r="B2884">
        <v>0.60099999999999998</v>
      </c>
      <c r="C2884">
        <v>1.02</v>
      </c>
      <c r="D2884">
        <v>0.75</v>
      </c>
      <c r="E2884">
        <v>1.1439999999999999</v>
      </c>
      <c r="F2884">
        <v>0.86299999999999999</v>
      </c>
      <c r="G2884">
        <f t="shared" si="90"/>
        <v>0.73529411764705876</v>
      </c>
      <c r="H2884">
        <f t="shared" ref="H2884:H2947" si="91">F2884/E2884</f>
        <v>0.75437062937062938</v>
      </c>
      <c r="M2884" s="10"/>
    </row>
    <row r="2885" spans="1:13" x14ac:dyDescent="0.2">
      <c r="A2885" s="9" t="s">
        <v>5282</v>
      </c>
      <c r="B2885">
        <v>0.95499999999999996</v>
      </c>
      <c r="C2885">
        <v>1.204</v>
      </c>
      <c r="D2885">
        <v>1.01</v>
      </c>
      <c r="E2885">
        <v>1.278</v>
      </c>
      <c r="F2885">
        <v>1.0529999999999999</v>
      </c>
      <c r="G2885">
        <f t="shared" si="90"/>
        <v>0.83887043189368771</v>
      </c>
      <c r="H2885">
        <f t="shared" si="91"/>
        <v>0.82394366197183089</v>
      </c>
      <c r="M2885" s="10"/>
    </row>
    <row r="2886" spans="1:13" x14ac:dyDescent="0.2">
      <c r="A2886" s="9" t="s">
        <v>5282</v>
      </c>
      <c r="B2886">
        <v>5.7610000000000001</v>
      </c>
      <c r="C2886">
        <v>3.6120000000000001</v>
      </c>
      <c r="D2886">
        <v>2.0310000000000001</v>
      </c>
      <c r="E2886">
        <v>3.887</v>
      </c>
      <c r="F2886">
        <v>2.7050000000000001</v>
      </c>
      <c r="G2886">
        <f t="shared" si="90"/>
        <v>0.56229235880398676</v>
      </c>
      <c r="H2886">
        <f t="shared" si="91"/>
        <v>0.69590944172883973</v>
      </c>
      <c r="M2886" s="10"/>
    </row>
    <row r="2887" spans="1:13" x14ac:dyDescent="0.2">
      <c r="A2887" s="9" t="s">
        <v>5282</v>
      </c>
      <c r="B2887">
        <v>0.98599999999999999</v>
      </c>
      <c r="C2887">
        <v>2.1070000000000002</v>
      </c>
      <c r="D2887">
        <v>0.59599999999999997</v>
      </c>
      <c r="E2887">
        <v>2.3319999999999999</v>
      </c>
      <c r="F2887">
        <v>0.83099999999999996</v>
      </c>
      <c r="G2887">
        <f t="shared" si="90"/>
        <v>0.28286663502610343</v>
      </c>
      <c r="H2887">
        <f t="shared" si="91"/>
        <v>0.35634648370497429</v>
      </c>
      <c r="M2887" s="10"/>
    </row>
    <row r="2888" spans="1:13" x14ac:dyDescent="0.2">
      <c r="A2888" s="9" t="s">
        <v>5282</v>
      </c>
      <c r="B2888">
        <v>1.048</v>
      </c>
      <c r="C2888">
        <v>1.171</v>
      </c>
      <c r="D2888">
        <v>1.139</v>
      </c>
      <c r="E2888">
        <v>1.278</v>
      </c>
      <c r="F2888">
        <v>1.117</v>
      </c>
      <c r="G2888">
        <f t="shared" si="90"/>
        <v>0.97267292912040992</v>
      </c>
      <c r="H2888">
        <f t="shared" si="91"/>
        <v>0.8740219092331768</v>
      </c>
      <c r="M2888" s="10"/>
    </row>
    <row r="2889" spans="1:13" x14ac:dyDescent="0.2">
      <c r="A2889" s="9" t="s">
        <v>5282</v>
      </c>
      <c r="B2889">
        <v>7.24</v>
      </c>
      <c r="C2889">
        <v>5.3289999999999997</v>
      </c>
      <c r="D2889">
        <v>1.73</v>
      </c>
      <c r="E2889">
        <v>5.6280000000000001</v>
      </c>
      <c r="F2889">
        <v>2.532</v>
      </c>
      <c r="G2889">
        <f t="shared" si="90"/>
        <v>0.32463876899981237</v>
      </c>
      <c r="H2889">
        <f t="shared" si="91"/>
        <v>0.44989339019189767</v>
      </c>
      <c r="M2889" s="10"/>
    </row>
    <row r="2890" spans="1:13" x14ac:dyDescent="0.2">
      <c r="A2890" s="9" t="s">
        <v>5282</v>
      </c>
      <c r="B2890">
        <v>1.325</v>
      </c>
      <c r="C2890">
        <v>1.6819999999999999</v>
      </c>
      <c r="D2890">
        <v>1.0029999999999999</v>
      </c>
      <c r="E2890">
        <v>1.8069999999999999</v>
      </c>
      <c r="F2890">
        <v>1.117</v>
      </c>
      <c r="G2890">
        <f t="shared" si="90"/>
        <v>0.59631391200951245</v>
      </c>
      <c r="H2890">
        <f t="shared" si="91"/>
        <v>0.61815163254012173</v>
      </c>
      <c r="M2890" s="10"/>
    </row>
    <row r="2891" spans="1:13" x14ac:dyDescent="0.2">
      <c r="A2891" s="9" t="s">
        <v>5282</v>
      </c>
      <c r="B2891">
        <v>0.878</v>
      </c>
      <c r="C2891">
        <v>1.157</v>
      </c>
      <c r="D2891">
        <v>0.96599999999999997</v>
      </c>
      <c r="E2891">
        <v>1.222</v>
      </c>
      <c r="F2891">
        <v>0.99299999999999999</v>
      </c>
      <c r="G2891">
        <f t="shared" si="90"/>
        <v>0.83491789109766634</v>
      </c>
      <c r="H2891">
        <f t="shared" si="91"/>
        <v>0.81260229132569561</v>
      </c>
      <c r="M2891" s="10"/>
    </row>
    <row r="2892" spans="1:13" x14ac:dyDescent="0.2">
      <c r="A2892" s="9" t="s">
        <v>5282</v>
      </c>
      <c r="B2892">
        <v>1.4790000000000001</v>
      </c>
      <c r="C2892">
        <v>1.52</v>
      </c>
      <c r="D2892">
        <v>1.2390000000000001</v>
      </c>
      <c r="E2892">
        <v>1.6180000000000001</v>
      </c>
      <c r="F2892">
        <v>1.2410000000000001</v>
      </c>
      <c r="G2892">
        <f t="shared" si="90"/>
        <v>0.81513157894736843</v>
      </c>
      <c r="H2892">
        <f t="shared" si="91"/>
        <v>0.76699629171817063</v>
      </c>
      <c r="M2892" s="10"/>
    </row>
    <row r="2893" spans="1:13" x14ac:dyDescent="0.2">
      <c r="A2893" s="9" t="s">
        <v>5282</v>
      </c>
      <c r="B2893">
        <v>13.154999999999999</v>
      </c>
      <c r="C2893">
        <v>6.5259999999999998</v>
      </c>
      <c r="D2893">
        <v>2.5670000000000002</v>
      </c>
      <c r="E2893">
        <v>7.3019999999999996</v>
      </c>
      <c r="F2893">
        <v>4.1079999999999997</v>
      </c>
      <c r="G2893">
        <f t="shared" si="90"/>
        <v>0.39334967821023603</v>
      </c>
      <c r="H2893">
        <f t="shared" si="91"/>
        <v>0.56258559298822242</v>
      </c>
      <c r="M2893" s="10"/>
    </row>
    <row r="2894" spans="1:13" x14ac:dyDescent="0.2">
      <c r="A2894" s="9" t="s">
        <v>5282</v>
      </c>
      <c r="B2894">
        <v>0.33900000000000002</v>
      </c>
      <c r="C2894">
        <v>0.82199999999999995</v>
      </c>
      <c r="D2894">
        <v>0.52500000000000002</v>
      </c>
      <c r="E2894">
        <v>0.90400000000000003</v>
      </c>
      <c r="F2894">
        <v>0.61099999999999999</v>
      </c>
      <c r="G2894">
        <f t="shared" si="90"/>
        <v>0.63868613138686137</v>
      </c>
      <c r="H2894">
        <f t="shared" si="91"/>
        <v>0.6758849557522123</v>
      </c>
      <c r="M2894" s="10"/>
    </row>
    <row r="2895" spans="1:13" x14ac:dyDescent="0.2">
      <c r="A2895" s="9" t="s">
        <v>5282</v>
      </c>
      <c r="B2895">
        <v>0.80100000000000005</v>
      </c>
      <c r="C2895">
        <v>1.252</v>
      </c>
      <c r="D2895">
        <v>0.81499999999999995</v>
      </c>
      <c r="E2895">
        <v>1.337</v>
      </c>
      <c r="F2895">
        <v>0.86899999999999999</v>
      </c>
      <c r="G2895">
        <f t="shared" si="90"/>
        <v>0.65095846645367406</v>
      </c>
      <c r="H2895">
        <f t="shared" si="91"/>
        <v>0.64996260284218399</v>
      </c>
      <c r="M2895" s="10"/>
    </row>
    <row r="2896" spans="1:13" x14ac:dyDescent="0.2">
      <c r="A2896" s="9" t="s">
        <v>5282</v>
      </c>
      <c r="B2896">
        <v>0.246</v>
      </c>
      <c r="C2896">
        <v>0.60099999999999998</v>
      </c>
      <c r="D2896">
        <v>0.52200000000000002</v>
      </c>
      <c r="E2896">
        <v>0.72399999999999998</v>
      </c>
      <c r="F2896">
        <v>0.496</v>
      </c>
      <c r="G2896">
        <f t="shared" si="90"/>
        <v>0.8685524126455908</v>
      </c>
      <c r="H2896">
        <f t="shared" si="91"/>
        <v>0.68508287292817682</v>
      </c>
      <c r="M2896" s="10"/>
    </row>
    <row r="2897" spans="1:13" x14ac:dyDescent="0.2">
      <c r="A2897" s="9" t="s">
        <v>5282</v>
      </c>
      <c r="B2897">
        <v>2.141</v>
      </c>
      <c r="C2897">
        <v>1.8660000000000001</v>
      </c>
      <c r="D2897">
        <v>1.4610000000000001</v>
      </c>
      <c r="E2897">
        <v>1.9390000000000001</v>
      </c>
      <c r="F2897">
        <v>1.516</v>
      </c>
      <c r="G2897">
        <f t="shared" si="90"/>
        <v>0.78295819935691313</v>
      </c>
      <c r="H2897">
        <f t="shared" si="91"/>
        <v>0.78184631253223313</v>
      </c>
      <c r="M2897" s="10"/>
    </row>
    <row r="2898" spans="1:13" x14ac:dyDescent="0.2">
      <c r="A2898" s="9" t="s">
        <v>5282</v>
      </c>
      <c r="B2898">
        <v>1.8180000000000001</v>
      </c>
      <c r="C2898">
        <v>1.98</v>
      </c>
      <c r="D2898">
        <v>1.169</v>
      </c>
      <c r="E2898">
        <v>2.238</v>
      </c>
      <c r="F2898">
        <v>1.377</v>
      </c>
      <c r="G2898">
        <f t="shared" si="90"/>
        <v>0.59040404040404038</v>
      </c>
      <c r="H2898">
        <f t="shared" si="91"/>
        <v>0.61528150134048254</v>
      </c>
      <c r="M2898" s="10"/>
    </row>
    <row r="2899" spans="1:13" x14ac:dyDescent="0.2">
      <c r="A2899" s="9" t="s">
        <v>5282</v>
      </c>
      <c r="B2899">
        <v>0.13900000000000001</v>
      </c>
      <c r="C2899">
        <v>0.42</v>
      </c>
      <c r="D2899">
        <v>0.42</v>
      </c>
      <c r="E2899">
        <v>0.52700000000000002</v>
      </c>
      <c r="F2899">
        <v>0.372</v>
      </c>
      <c r="G2899">
        <f t="shared" si="90"/>
        <v>1</v>
      </c>
      <c r="H2899">
        <f t="shared" si="91"/>
        <v>0.70588235294117641</v>
      </c>
      <c r="M2899" s="10"/>
    </row>
    <row r="2900" spans="1:13" x14ac:dyDescent="0.2">
      <c r="A2900" s="9" t="s">
        <v>5282</v>
      </c>
      <c r="B2900">
        <v>0.27700000000000002</v>
      </c>
      <c r="C2900">
        <v>0.69299999999999995</v>
      </c>
      <c r="D2900">
        <v>0.50900000000000001</v>
      </c>
      <c r="E2900">
        <v>0.79500000000000004</v>
      </c>
      <c r="F2900">
        <v>0.496</v>
      </c>
      <c r="G2900">
        <f t="shared" si="90"/>
        <v>0.73448773448773452</v>
      </c>
      <c r="H2900">
        <f t="shared" si="91"/>
        <v>0.62389937106918236</v>
      </c>
      <c r="M2900" s="10"/>
    </row>
    <row r="2901" spans="1:13" x14ac:dyDescent="0.2">
      <c r="A2901" s="9" t="s">
        <v>5282</v>
      </c>
      <c r="B2901">
        <v>1.2629999999999999</v>
      </c>
      <c r="C2901">
        <v>1.284</v>
      </c>
      <c r="D2901">
        <v>1.2529999999999999</v>
      </c>
      <c r="E2901">
        <v>1.415</v>
      </c>
      <c r="F2901">
        <v>1.2410000000000001</v>
      </c>
      <c r="G2901">
        <f t="shared" si="90"/>
        <v>0.9758566978193145</v>
      </c>
      <c r="H2901">
        <f t="shared" si="91"/>
        <v>0.87703180212014142</v>
      </c>
      <c r="M2901" s="10"/>
    </row>
    <row r="2902" spans="1:13" x14ac:dyDescent="0.2">
      <c r="A2902" s="9" t="s">
        <v>5282</v>
      </c>
      <c r="B2902">
        <v>10.212999999999999</v>
      </c>
      <c r="C2902">
        <v>6.3890000000000002</v>
      </c>
      <c r="D2902">
        <v>2.0350000000000001</v>
      </c>
      <c r="E2902">
        <v>6.5789999999999997</v>
      </c>
      <c r="F2902">
        <v>2.8940000000000001</v>
      </c>
      <c r="G2902">
        <f t="shared" si="90"/>
        <v>0.31851619971826578</v>
      </c>
      <c r="H2902">
        <f t="shared" si="91"/>
        <v>0.43988448092415267</v>
      </c>
      <c r="M2902" s="10"/>
    </row>
    <row r="2903" spans="1:13" x14ac:dyDescent="0.2">
      <c r="A2903" s="9" t="s">
        <v>5282</v>
      </c>
      <c r="B2903">
        <v>0.46200000000000002</v>
      </c>
      <c r="C2903">
        <v>0.83599999999999997</v>
      </c>
      <c r="D2903">
        <v>0.70399999999999996</v>
      </c>
      <c r="E2903">
        <v>0.90400000000000003</v>
      </c>
      <c r="F2903">
        <v>0.745</v>
      </c>
      <c r="G2903">
        <f t="shared" si="90"/>
        <v>0.84210526315789469</v>
      </c>
      <c r="H2903">
        <f t="shared" si="91"/>
        <v>0.82411504424778759</v>
      </c>
      <c r="M2903" s="10"/>
    </row>
    <row r="2904" spans="1:13" x14ac:dyDescent="0.2">
      <c r="A2904" s="9" t="s">
        <v>5282</v>
      </c>
      <c r="B2904">
        <v>0.52400000000000002</v>
      </c>
      <c r="C2904">
        <v>0.94799999999999995</v>
      </c>
      <c r="D2904">
        <v>0.70399999999999996</v>
      </c>
      <c r="E2904">
        <v>1.0680000000000001</v>
      </c>
      <c r="F2904">
        <v>0.745</v>
      </c>
      <c r="G2904">
        <f t="shared" si="90"/>
        <v>0.7426160337552743</v>
      </c>
      <c r="H2904">
        <f t="shared" si="91"/>
        <v>0.69756554307116103</v>
      </c>
      <c r="M2904" s="10"/>
    </row>
    <row r="2905" spans="1:13" x14ac:dyDescent="0.2">
      <c r="A2905" s="9" t="s">
        <v>5282</v>
      </c>
      <c r="B2905">
        <v>0.67800000000000005</v>
      </c>
      <c r="C2905">
        <v>1.109</v>
      </c>
      <c r="D2905">
        <v>0.77800000000000002</v>
      </c>
      <c r="E2905">
        <v>1.2410000000000001</v>
      </c>
      <c r="F2905">
        <v>0.86899999999999999</v>
      </c>
      <c r="G2905">
        <f t="shared" si="90"/>
        <v>0.70153291253381422</v>
      </c>
      <c r="H2905">
        <f t="shared" si="91"/>
        <v>0.70024174053182908</v>
      </c>
      <c r="M2905" s="10"/>
    </row>
    <row r="2906" spans="1:13" x14ac:dyDescent="0.2">
      <c r="A2906" s="9" t="s">
        <v>5282</v>
      </c>
      <c r="B2906">
        <v>0.50800000000000001</v>
      </c>
      <c r="C2906">
        <v>0.875</v>
      </c>
      <c r="D2906">
        <v>0.73899999999999999</v>
      </c>
      <c r="E2906">
        <v>0.96899999999999997</v>
      </c>
      <c r="F2906">
        <v>0.79</v>
      </c>
      <c r="G2906">
        <f t="shared" si="90"/>
        <v>0.84457142857142853</v>
      </c>
      <c r="H2906">
        <f t="shared" si="91"/>
        <v>0.81527347781217752</v>
      </c>
      <c r="M2906" s="10"/>
    </row>
    <row r="2907" spans="1:13" x14ac:dyDescent="0.2">
      <c r="A2907" s="9" t="s">
        <v>5282</v>
      </c>
      <c r="B2907">
        <v>0.52400000000000002</v>
      </c>
      <c r="C2907">
        <v>1.08</v>
      </c>
      <c r="D2907">
        <v>0.61699999999999999</v>
      </c>
      <c r="E2907">
        <v>1.171</v>
      </c>
      <c r="F2907">
        <v>0.70599999999999996</v>
      </c>
      <c r="G2907">
        <f t="shared" si="90"/>
        <v>0.5712962962962963</v>
      </c>
      <c r="H2907">
        <f t="shared" si="91"/>
        <v>0.60290350128095638</v>
      </c>
      <c r="M2907" s="10"/>
    </row>
    <row r="2908" spans="1:13" x14ac:dyDescent="0.2">
      <c r="A2908" s="9" t="s">
        <v>5282</v>
      </c>
      <c r="B2908">
        <v>0.49299999999999999</v>
      </c>
      <c r="C2908">
        <v>0.92900000000000005</v>
      </c>
      <c r="D2908">
        <v>0.67600000000000005</v>
      </c>
      <c r="E2908">
        <v>1.06</v>
      </c>
      <c r="F2908">
        <v>0.745</v>
      </c>
      <c r="G2908">
        <f t="shared" si="90"/>
        <v>0.72766415500538217</v>
      </c>
      <c r="H2908">
        <f t="shared" si="91"/>
        <v>0.70283018867924529</v>
      </c>
      <c r="M2908" s="10"/>
    </row>
    <row r="2909" spans="1:13" x14ac:dyDescent="0.2">
      <c r="A2909" s="9" t="s">
        <v>5282</v>
      </c>
      <c r="B2909">
        <v>1.6020000000000001</v>
      </c>
      <c r="C2909">
        <v>1.976</v>
      </c>
      <c r="D2909">
        <v>1.032</v>
      </c>
      <c r="E2909">
        <v>2.0049999999999999</v>
      </c>
      <c r="F2909">
        <v>1.2170000000000001</v>
      </c>
      <c r="G2909">
        <f t="shared" si="90"/>
        <v>0.52226720647773284</v>
      </c>
      <c r="H2909">
        <f t="shared" si="91"/>
        <v>0.60698254364089788</v>
      </c>
      <c r="M2909" s="10"/>
    </row>
    <row r="2910" spans="1:13" x14ac:dyDescent="0.2">
      <c r="A2910" s="9" t="s">
        <v>5282</v>
      </c>
      <c r="B2910">
        <v>2.2639999999999998</v>
      </c>
      <c r="C2910">
        <v>2.2469999999999999</v>
      </c>
      <c r="D2910">
        <v>1.2829999999999999</v>
      </c>
      <c r="E2910">
        <v>2.6179999999999999</v>
      </c>
      <c r="F2910">
        <v>1.4890000000000001</v>
      </c>
      <c r="G2910">
        <f t="shared" si="90"/>
        <v>0.57098353360035603</v>
      </c>
      <c r="H2910">
        <f t="shared" si="91"/>
        <v>0.56875477463712765</v>
      </c>
      <c r="M2910" s="10"/>
    </row>
    <row r="2911" spans="1:13" x14ac:dyDescent="0.2">
      <c r="A2911" s="9" t="s">
        <v>5282</v>
      </c>
      <c r="B2911">
        <v>0.23100000000000001</v>
      </c>
      <c r="C2911">
        <v>0.61699999999999999</v>
      </c>
      <c r="D2911">
        <v>0.47699999999999998</v>
      </c>
      <c r="E2911">
        <v>0.66800000000000004</v>
      </c>
      <c r="F2911">
        <v>0.496</v>
      </c>
      <c r="G2911">
        <f t="shared" si="90"/>
        <v>0.77309562398703402</v>
      </c>
      <c r="H2911">
        <f t="shared" si="91"/>
        <v>0.74251497005988021</v>
      </c>
      <c r="M2911" s="10"/>
    </row>
    <row r="2912" spans="1:13" x14ac:dyDescent="0.2">
      <c r="A2912" s="9" t="s">
        <v>5282</v>
      </c>
      <c r="B2912">
        <v>0.26200000000000001</v>
      </c>
      <c r="C2912">
        <v>0.64900000000000002</v>
      </c>
      <c r="D2912">
        <v>0.51400000000000001</v>
      </c>
      <c r="E2912">
        <v>0.72399999999999998</v>
      </c>
      <c r="F2912">
        <v>0.496</v>
      </c>
      <c r="G2912">
        <f t="shared" si="90"/>
        <v>0.79198767334360554</v>
      </c>
      <c r="H2912">
        <f t="shared" si="91"/>
        <v>0.68508287292817682</v>
      </c>
      <c r="M2912" s="10"/>
    </row>
    <row r="2913" spans="1:13" x14ac:dyDescent="0.2">
      <c r="A2913" s="9" t="s">
        <v>5282</v>
      </c>
      <c r="B2913">
        <v>2.9420000000000002</v>
      </c>
      <c r="C2913">
        <v>1.9430000000000001</v>
      </c>
      <c r="D2913">
        <v>1.9279999999999999</v>
      </c>
      <c r="E2913">
        <v>2.5099999999999998</v>
      </c>
      <c r="F2913">
        <v>2.0190000000000001</v>
      </c>
      <c r="G2913">
        <f t="shared" si="90"/>
        <v>0.99227997941327839</v>
      </c>
      <c r="H2913">
        <f t="shared" si="91"/>
        <v>0.80438247011952202</v>
      </c>
      <c r="M2913" s="10"/>
    </row>
    <row r="2914" spans="1:13" x14ac:dyDescent="0.2">
      <c r="A2914" s="9" t="s">
        <v>5282</v>
      </c>
      <c r="B2914">
        <v>0.246</v>
      </c>
      <c r="C2914">
        <v>0.80300000000000005</v>
      </c>
      <c r="D2914">
        <v>0.39100000000000001</v>
      </c>
      <c r="E2914">
        <v>0.96899999999999997</v>
      </c>
      <c r="F2914">
        <v>0.51</v>
      </c>
      <c r="G2914">
        <f t="shared" si="90"/>
        <v>0.48692403486924035</v>
      </c>
      <c r="H2914">
        <f t="shared" si="91"/>
        <v>0.52631578947368418</v>
      </c>
      <c r="M2914" s="10"/>
    </row>
    <row r="2915" spans="1:13" x14ac:dyDescent="0.2">
      <c r="A2915" s="9" t="s">
        <v>5282</v>
      </c>
      <c r="B2915">
        <v>1.7869999999999999</v>
      </c>
      <c r="C2915">
        <v>2.5609999999999999</v>
      </c>
      <c r="D2915">
        <v>0.88800000000000001</v>
      </c>
      <c r="E2915">
        <v>2.984</v>
      </c>
      <c r="F2915">
        <v>1.212</v>
      </c>
      <c r="G2915">
        <f t="shared" si="90"/>
        <v>0.3467395548613823</v>
      </c>
      <c r="H2915">
        <f t="shared" si="91"/>
        <v>0.40616621983914208</v>
      </c>
      <c r="M2915" s="10"/>
    </row>
    <row r="2916" spans="1:13" x14ac:dyDescent="0.2">
      <c r="A2916" s="9" t="s">
        <v>5282</v>
      </c>
      <c r="B2916">
        <v>0.46200000000000002</v>
      </c>
      <c r="C2916">
        <v>0.84599999999999997</v>
      </c>
      <c r="D2916">
        <v>0.69499999999999995</v>
      </c>
      <c r="E2916">
        <v>0.94499999999999995</v>
      </c>
      <c r="F2916">
        <v>0.745</v>
      </c>
      <c r="G2916">
        <f t="shared" si="90"/>
        <v>0.82151300236406621</v>
      </c>
      <c r="H2916">
        <f t="shared" si="91"/>
        <v>0.78835978835978837</v>
      </c>
      <c r="M2916" s="10"/>
    </row>
    <row r="2917" spans="1:13" x14ac:dyDescent="0.2">
      <c r="A2917" s="9" t="s">
        <v>5282</v>
      </c>
      <c r="B2917">
        <v>2.5259999999999998</v>
      </c>
      <c r="C2917">
        <v>2.2919999999999998</v>
      </c>
      <c r="D2917">
        <v>1.4039999999999999</v>
      </c>
      <c r="E2917">
        <v>2.7559999999999998</v>
      </c>
      <c r="F2917">
        <v>1.738</v>
      </c>
      <c r="G2917">
        <f t="shared" si="90"/>
        <v>0.61256544502617805</v>
      </c>
      <c r="H2917">
        <f t="shared" si="91"/>
        <v>0.63062409288824384</v>
      </c>
      <c r="M2917" s="10"/>
    </row>
    <row r="2918" spans="1:13" x14ac:dyDescent="0.2">
      <c r="A2918" s="9" t="s">
        <v>5282</v>
      </c>
      <c r="B2918">
        <v>0.47799999999999998</v>
      </c>
      <c r="C2918">
        <v>1.056</v>
      </c>
      <c r="D2918">
        <v>0.57599999999999996</v>
      </c>
      <c r="E2918">
        <v>1.1100000000000001</v>
      </c>
      <c r="F2918">
        <v>0.621</v>
      </c>
      <c r="G2918">
        <f t="shared" si="90"/>
        <v>0.54545454545454541</v>
      </c>
      <c r="H2918">
        <f t="shared" si="91"/>
        <v>0.55945945945945941</v>
      </c>
      <c r="M2918" s="10"/>
    </row>
    <row r="2919" spans="1:13" x14ac:dyDescent="0.2">
      <c r="A2919" s="9" t="s">
        <v>5282</v>
      </c>
      <c r="B2919">
        <v>0.41599999999999998</v>
      </c>
      <c r="C2919">
        <v>0.88800000000000001</v>
      </c>
      <c r="D2919">
        <v>0.59599999999999997</v>
      </c>
      <c r="E2919">
        <v>1.0009999999999999</v>
      </c>
      <c r="F2919">
        <v>0.621</v>
      </c>
      <c r="G2919">
        <f t="shared" si="90"/>
        <v>0.67117117117117109</v>
      </c>
      <c r="H2919">
        <f t="shared" si="91"/>
        <v>0.62037962037962047</v>
      </c>
      <c r="M2919" s="10"/>
    </row>
    <row r="2920" spans="1:13" x14ac:dyDescent="0.2">
      <c r="A2920" s="9" t="s">
        <v>5282</v>
      </c>
      <c r="B2920">
        <v>0.47799999999999998</v>
      </c>
      <c r="C2920">
        <v>0.83799999999999997</v>
      </c>
      <c r="D2920">
        <v>0.72499999999999998</v>
      </c>
      <c r="E2920">
        <v>0.94499999999999995</v>
      </c>
      <c r="F2920">
        <v>0.745</v>
      </c>
      <c r="G2920">
        <f t="shared" si="90"/>
        <v>0.8651551312649165</v>
      </c>
      <c r="H2920">
        <f t="shared" si="91"/>
        <v>0.78835978835978837</v>
      </c>
      <c r="M2920" s="10"/>
    </row>
    <row r="2921" spans="1:13" x14ac:dyDescent="0.2">
      <c r="A2921" s="9" t="s">
        <v>5282</v>
      </c>
      <c r="B2921">
        <v>1.9410000000000001</v>
      </c>
      <c r="C2921">
        <v>2.04</v>
      </c>
      <c r="D2921">
        <v>1.2110000000000001</v>
      </c>
      <c r="E2921">
        <v>2.1989999999999998</v>
      </c>
      <c r="F2921">
        <v>1.357</v>
      </c>
      <c r="G2921">
        <f t="shared" si="90"/>
        <v>0.59362745098039216</v>
      </c>
      <c r="H2921">
        <f t="shared" si="91"/>
        <v>0.61709868121873579</v>
      </c>
      <c r="M2921" s="10"/>
    </row>
    <row r="2922" spans="1:13" x14ac:dyDescent="0.2">
      <c r="A2922" s="9" t="s">
        <v>5282</v>
      </c>
      <c r="B2922">
        <v>0.53900000000000003</v>
      </c>
      <c r="C2922">
        <v>1.3380000000000001</v>
      </c>
      <c r="D2922">
        <v>0.51300000000000001</v>
      </c>
      <c r="E2922">
        <v>1.296</v>
      </c>
      <c r="F2922">
        <v>0.57099999999999995</v>
      </c>
      <c r="G2922">
        <f t="shared" si="90"/>
        <v>0.38340807174887892</v>
      </c>
      <c r="H2922">
        <f t="shared" si="91"/>
        <v>0.44058641975308638</v>
      </c>
      <c r="M2922" s="10"/>
    </row>
    <row r="2923" spans="1:13" x14ac:dyDescent="0.2">
      <c r="A2923" s="9" t="s">
        <v>5282</v>
      </c>
      <c r="B2923">
        <v>0.755</v>
      </c>
      <c r="C2923">
        <v>1.1200000000000001</v>
      </c>
      <c r="D2923">
        <v>0.85799999999999998</v>
      </c>
      <c r="E2923">
        <v>1.177</v>
      </c>
      <c r="F2923">
        <v>0.878</v>
      </c>
      <c r="G2923">
        <f t="shared" si="90"/>
        <v>0.76607142857142851</v>
      </c>
      <c r="H2923">
        <f t="shared" si="91"/>
        <v>0.74596431605777402</v>
      </c>
      <c r="M2923" s="10"/>
    </row>
    <row r="2924" spans="1:13" x14ac:dyDescent="0.2">
      <c r="A2924" s="9" t="s">
        <v>5282</v>
      </c>
      <c r="B2924">
        <v>3.3889999999999998</v>
      </c>
      <c r="C2924">
        <v>2.6259999999999999</v>
      </c>
      <c r="D2924">
        <v>1.643</v>
      </c>
      <c r="E2924">
        <v>2.8969999999999998</v>
      </c>
      <c r="F2924">
        <v>1.827</v>
      </c>
      <c r="G2924">
        <f t="shared" si="90"/>
        <v>0.62566641279512569</v>
      </c>
      <c r="H2924">
        <f t="shared" si="91"/>
        <v>0.63065239903348291</v>
      </c>
      <c r="M2924" s="10"/>
    </row>
    <row r="2925" spans="1:13" x14ac:dyDescent="0.2">
      <c r="A2925" s="9" t="s">
        <v>5282</v>
      </c>
      <c r="B2925">
        <v>1.4019999999999999</v>
      </c>
      <c r="C2925">
        <v>1.587</v>
      </c>
      <c r="D2925">
        <v>1.125</v>
      </c>
      <c r="E2925">
        <v>1.79</v>
      </c>
      <c r="F2925">
        <v>1.274</v>
      </c>
      <c r="G2925">
        <f t="shared" si="90"/>
        <v>0.70888468809073724</v>
      </c>
      <c r="H2925">
        <f t="shared" si="91"/>
        <v>0.71173184357541897</v>
      </c>
      <c r="M2925" s="10"/>
    </row>
    <row r="2926" spans="1:13" x14ac:dyDescent="0.2">
      <c r="A2926" s="9" t="s">
        <v>5282</v>
      </c>
      <c r="B2926">
        <v>0.70899999999999996</v>
      </c>
      <c r="C2926">
        <v>1.202</v>
      </c>
      <c r="D2926">
        <v>0.751</v>
      </c>
      <c r="E2926">
        <v>1.2410000000000001</v>
      </c>
      <c r="F2926">
        <v>0.79</v>
      </c>
      <c r="G2926">
        <f t="shared" si="90"/>
        <v>0.62479201331114809</v>
      </c>
      <c r="H2926">
        <f t="shared" si="91"/>
        <v>0.63658340048348105</v>
      </c>
      <c r="M2926" s="10"/>
    </row>
    <row r="2927" spans="1:13" x14ac:dyDescent="0.2">
      <c r="A2927" s="9" t="s">
        <v>5282</v>
      </c>
      <c r="B2927">
        <v>1.4330000000000001</v>
      </c>
      <c r="C2927">
        <v>1.744</v>
      </c>
      <c r="D2927">
        <v>1.046</v>
      </c>
      <c r="E2927">
        <v>2.1139999999999999</v>
      </c>
      <c r="F2927">
        <v>1.256</v>
      </c>
      <c r="G2927">
        <f t="shared" si="90"/>
        <v>0.59977064220183485</v>
      </c>
      <c r="H2927">
        <f t="shared" si="91"/>
        <v>0.59413434247871333</v>
      </c>
      <c r="M2927" s="10"/>
    </row>
    <row r="2928" spans="1:13" x14ac:dyDescent="0.2">
      <c r="A2928" s="9" t="s">
        <v>5282</v>
      </c>
      <c r="B2928">
        <v>0.308</v>
      </c>
      <c r="C2928">
        <v>0.69299999999999995</v>
      </c>
      <c r="D2928">
        <v>0.56599999999999995</v>
      </c>
      <c r="E2928">
        <v>0.78500000000000003</v>
      </c>
      <c r="F2928">
        <v>0.621</v>
      </c>
      <c r="G2928">
        <f t="shared" si="90"/>
        <v>0.81673881673881676</v>
      </c>
      <c r="H2928">
        <f t="shared" si="91"/>
        <v>0.79108280254777064</v>
      </c>
      <c r="M2928" s="10"/>
    </row>
    <row r="2929" spans="1:13" x14ac:dyDescent="0.2">
      <c r="A2929" s="9" t="s">
        <v>5282</v>
      </c>
      <c r="B2929">
        <v>1.4630000000000001</v>
      </c>
      <c r="C2929">
        <v>1.5369999999999999</v>
      </c>
      <c r="D2929">
        <v>1.212</v>
      </c>
      <c r="E2929">
        <v>1.613</v>
      </c>
      <c r="F2929">
        <v>1.2410000000000001</v>
      </c>
      <c r="G2929">
        <f t="shared" si="90"/>
        <v>0.78854912166558233</v>
      </c>
      <c r="H2929">
        <f t="shared" si="91"/>
        <v>0.76937383756974587</v>
      </c>
      <c r="M2929" s="10"/>
    </row>
    <row r="2930" spans="1:13" x14ac:dyDescent="0.2">
      <c r="A2930" s="9" t="s">
        <v>5282</v>
      </c>
      <c r="B2930">
        <v>0.185</v>
      </c>
      <c r="C2930">
        <v>0.51700000000000002</v>
      </c>
      <c r="D2930">
        <v>0.45500000000000002</v>
      </c>
      <c r="E2930">
        <v>0.621</v>
      </c>
      <c r="F2930">
        <v>0.496</v>
      </c>
      <c r="G2930">
        <f t="shared" si="90"/>
        <v>0.88007736943907156</v>
      </c>
      <c r="H2930">
        <f t="shared" si="91"/>
        <v>0.79871175523349436</v>
      </c>
      <c r="M2930" s="10"/>
    </row>
    <row r="2931" spans="1:13" x14ac:dyDescent="0.2">
      <c r="A2931" s="9" t="s">
        <v>5282</v>
      </c>
      <c r="B2931">
        <v>0.70899999999999996</v>
      </c>
      <c r="C2931">
        <v>1.1180000000000001</v>
      </c>
      <c r="D2931">
        <v>0.80700000000000005</v>
      </c>
      <c r="E2931">
        <v>1.222</v>
      </c>
      <c r="F2931">
        <v>0.86899999999999999</v>
      </c>
      <c r="G2931">
        <f t="shared" si="90"/>
        <v>0.72182468694096602</v>
      </c>
      <c r="H2931">
        <f t="shared" si="91"/>
        <v>0.71112929623567922</v>
      </c>
      <c r="M2931" s="10"/>
    </row>
    <row r="2932" spans="1:13" x14ac:dyDescent="0.2">
      <c r="A2932" s="9" t="s">
        <v>5282</v>
      </c>
      <c r="B2932">
        <v>0.216</v>
      </c>
      <c r="C2932">
        <v>0.60199999999999998</v>
      </c>
      <c r="D2932">
        <v>0.45600000000000002</v>
      </c>
      <c r="E2932">
        <v>0.70199999999999996</v>
      </c>
      <c r="F2932">
        <v>0.496</v>
      </c>
      <c r="G2932">
        <f t="shared" si="90"/>
        <v>0.75747508305647848</v>
      </c>
      <c r="H2932">
        <f t="shared" si="91"/>
        <v>0.70655270655270663</v>
      </c>
      <c r="M2932" s="10"/>
    </row>
    <row r="2933" spans="1:13" x14ac:dyDescent="0.2">
      <c r="A2933" s="9" t="s">
        <v>5282</v>
      </c>
      <c r="B2933">
        <v>2.5880000000000001</v>
      </c>
      <c r="C2933">
        <v>2.1190000000000002</v>
      </c>
      <c r="D2933">
        <v>1.5549999999999999</v>
      </c>
      <c r="E2933">
        <v>2.3839999999999999</v>
      </c>
      <c r="F2933">
        <v>1.7210000000000001</v>
      </c>
      <c r="G2933">
        <f t="shared" si="90"/>
        <v>0.7338367154318074</v>
      </c>
      <c r="H2933">
        <f t="shared" si="91"/>
        <v>0.72189597315436249</v>
      </c>
      <c r="M2933" s="10"/>
    </row>
    <row r="2934" spans="1:13" x14ac:dyDescent="0.2">
      <c r="A2934" s="9" t="s">
        <v>5282</v>
      </c>
      <c r="B2934">
        <v>2.7570000000000001</v>
      </c>
      <c r="C2934">
        <v>4.1989999999999998</v>
      </c>
      <c r="D2934">
        <v>0.83599999999999997</v>
      </c>
      <c r="E2934">
        <v>4.8280000000000003</v>
      </c>
      <c r="F2934">
        <v>1.325</v>
      </c>
      <c r="G2934">
        <f t="shared" si="90"/>
        <v>0.19909502262443438</v>
      </c>
      <c r="H2934">
        <f t="shared" si="91"/>
        <v>0.27444076222038111</v>
      </c>
      <c r="M2934" s="10"/>
    </row>
    <row r="2935" spans="1:13" x14ac:dyDescent="0.2">
      <c r="A2935" s="9" t="s">
        <v>5282</v>
      </c>
      <c r="B2935">
        <v>4.5910000000000002</v>
      </c>
      <c r="C2935">
        <v>3.4769999999999999</v>
      </c>
      <c r="D2935">
        <v>1.681</v>
      </c>
      <c r="E2935">
        <v>4.2709999999999999</v>
      </c>
      <c r="F2935">
        <v>2.6859999999999999</v>
      </c>
      <c r="G2935">
        <f t="shared" si="90"/>
        <v>0.48346275524877769</v>
      </c>
      <c r="H2935">
        <f t="shared" si="91"/>
        <v>0.62889253102317955</v>
      </c>
      <c r="M2935" s="10"/>
    </row>
    <row r="2936" spans="1:13" x14ac:dyDescent="0.2">
      <c r="A2936" s="9" t="s">
        <v>5282</v>
      </c>
      <c r="B2936">
        <v>0.29299999999999998</v>
      </c>
      <c r="C2936">
        <v>0.79100000000000004</v>
      </c>
      <c r="D2936">
        <v>0.47099999999999997</v>
      </c>
      <c r="E2936">
        <v>0.878</v>
      </c>
      <c r="F2936">
        <v>0.52700000000000002</v>
      </c>
      <c r="G2936">
        <f t="shared" si="90"/>
        <v>0.59544879898862191</v>
      </c>
      <c r="H2936">
        <f t="shared" si="91"/>
        <v>0.60022779043280183</v>
      </c>
      <c r="M2936" s="10"/>
    </row>
    <row r="2937" spans="1:13" x14ac:dyDescent="0.2">
      <c r="A2937" s="9" t="s">
        <v>5282</v>
      </c>
      <c r="B2937">
        <v>1.9870000000000001</v>
      </c>
      <c r="C2937">
        <v>2.1349999999999998</v>
      </c>
      <c r="D2937">
        <v>1.1850000000000001</v>
      </c>
      <c r="E2937">
        <v>2.238</v>
      </c>
      <c r="F2937">
        <v>1.387</v>
      </c>
      <c r="G2937">
        <f t="shared" si="90"/>
        <v>0.55503512880562067</v>
      </c>
      <c r="H2937">
        <f t="shared" si="91"/>
        <v>0.61974977658623776</v>
      </c>
      <c r="M2937" s="10"/>
    </row>
    <row r="2938" spans="1:13" x14ac:dyDescent="0.2">
      <c r="A2938" s="9" t="s">
        <v>5282</v>
      </c>
      <c r="B2938">
        <v>0.308</v>
      </c>
      <c r="C2938">
        <v>0.72699999999999998</v>
      </c>
      <c r="D2938">
        <v>0.54</v>
      </c>
      <c r="E2938">
        <v>0.878</v>
      </c>
      <c r="F2938">
        <v>0.621</v>
      </c>
      <c r="G2938">
        <f t="shared" si="90"/>
        <v>0.74277854195323256</v>
      </c>
      <c r="H2938">
        <f t="shared" si="91"/>
        <v>0.70728929384965833</v>
      </c>
      <c r="M2938" s="10"/>
    </row>
    <row r="2939" spans="1:13" x14ac:dyDescent="0.2">
      <c r="A2939" s="9" t="s">
        <v>5282</v>
      </c>
      <c r="B2939">
        <v>1.587</v>
      </c>
      <c r="C2939">
        <v>1.552</v>
      </c>
      <c r="D2939">
        <v>1.302</v>
      </c>
      <c r="E2939">
        <v>1.6559999999999999</v>
      </c>
      <c r="F2939">
        <v>1.365</v>
      </c>
      <c r="G2939">
        <f t="shared" si="90"/>
        <v>0.83891752577319589</v>
      </c>
      <c r="H2939">
        <f t="shared" si="91"/>
        <v>0.82427536231884058</v>
      </c>
      <c r="M2939" s="10"/>
    </row>
    <row r="2940" spans="1:13" x14ac:dyDescent="0.2">
      <c r="A2940" s="9" t="s">
        <v>5282</v>
      </c>
      <c r="B2940">
        <v>1.494</v>
      </c>
      <c r="C2940">
        <v>1.494</v>
      </c>
      <c r="D2940">
        <v>1.2729999999999999</v>
      </c>
      <c r="E2940">
        <v>1.613</v>
      </c>
      <c r="F2940">
        <v>1.355</v>
      </c>
      <c r="G2940">
        <f t="shared" si="90"/>
        <v>0.8520749665327978</v>
      </c>
      <c r="H2940">
        <f t="shared" si="91"/>
        <v>0.84004959702417858</v>
      </c>
      <c r="M2940" s="10"/>
    </row>
    <row r="2941" spans="1:13" x14ac:dyDescent="0.2">
      <c r="A2941" s="9" t="s">
        <v>5282</v>
      </c>
      <c r="B2941">
        <v>0.37</v>
      </c>
      <c r="C2941">
        <v>0.77400000000000002</v>
      </c>
      <c r="D2941">
        <v>0.60799999999999998</v>
      </c>
      <c r="E2941">
        <v>0.89500000000000002</v>
      </c>
      <c r="F2941">
        <v>0.621</v>
      </c>
      <c r="G2941">
        <f t="shared" si="90"/>
        <v>0.78552971576227382</v>
      </c>
      <c r="H2941">
        <f t="shared" si="91"/>
        <v>0.69385474860335195</v>
      </c>
      <c r="M2941" s="10"/>
    </row>
    <row r="2942" spans="1:13" x14ac:dyDescent="0.2">
      <c r="A2942" s="9" t="s">
        <v>5282</v>
      </c>
      <c r="B2942">
        <v>0.35399999999999998</v>
      </c>
      <c r="C2942">
        <v>0.94699999999999995</v>
      </c>
      <c r="D2942">
        <v>0.47599999999999998</v>
      </c>
      <c r="E2942">
        <v>1.0680000000000001</v>
      </c>
      <c r="F2942">
        <v>0.58899999999999997</v>
      </c>
      <c r="G2942">
        <f t="shared" si="90"/>
        <v>0.50263991552270326</v>
      </c>
      <c r="H2942">
        <f t="shared" si="91"/>
        <v>0.55149812734082393</v>
      </c>
      <c r="M2942" s="10"/>
    </row>
    <row r="2943" spans="1:13" x14ac:dyDescent="0.2">
      <c r="A2943" s="9" t="s">
        <v>5282</v>
      </c>
      <c r="B2943">
        <v>0.47799999999999998</v>
      </c>
      <c r="C2943">
        <v>0.98199999999999998</v>
      </c>
      <c r="D2943">
        <v>0.61899999999999999</v>
      </c>
      <c r="E2943">
        <v>1.0680000000000001</v>
      </c>
      <c r="F2943">
        <v>0.69199999999999995</v>
      </c>
      <c r="G2943">
        <f t="shared" si="90"/>
        <v>0.63034623217922603</v>
      </c>
      <c r="H2943">
        <f t="shared" si="91"/>
        <v>0.64794007490636696</v>
      </c>
      <c r="M2943" s="10"/>
    </row>
    <row r="2944" spans="1:13" x14ac:dyDescent="0.2">
      <c r="A2944" s="9" t="s">
        <v>5282</v>
      </c>
      <c r="B2944">
        <v>0.47799999999999998</v>
      </c>
      <c r="C2944">
        <v>1.014</v>
      </c>
      <c r="D2944">
        <v>0.6</v>
      </c>
      <c r="E2944">
        <v>1.1439999999999999</v>
      </c>
      <c r="F2944">
        <v>0.70199999999999996</v>
      </c>
      <c r="G2944">
        <f t="shared" si="90"/>
        <v>0.59171597633136097</v>
      </c>
      <c r="H2944">
        <f t="shared" si="91"/>
        <v>0.61363636363636365</v>
      </c>
      <c r="M2944" s="10"/>
    </row>
    <row r="2945" spans="1:13" x14ac:dyDescent="0.2">
      <c r="A2945" s="9" t="s">
        <v>5282</v>
      </c>
      <c r="B2945">
        <v>0.216</v>
      </c>
      <c r="C2945">
        <v>0.6</v>
      </c>
      <c r="D2945">
        <v>0.45800000000000002</v>
      </c>
      <c r="E2945">
        <v>0.66800000000000004</v>
      </c>
      <c r="F2945">
        <v>0.496</v>
      </c>
      <c r="G2945">
        <f t="shared" si="90"/>
        <v>0.76333333333333342</v>
      </c>
      <c r="H2945">
        <f t="shared" si="91"/>
        <v>0.74251497005988021</v>
      </c>
      <c r="M2945" s="10"/>
    </row>
    <row r="2946" spans="1:13" x14ac:dyDescent="0.2">
      <c r="A2946" s="9" t="s">
        <v>5282</v>
      </c>
      <c r="B2946">
        <v>0.23100000000000001</v>
      </c>
      <c r="C2946">
        <v>0.64</v>
      </c>
      <c r="D2946">
        <v>0.46</v>
      </c>
      <c r="E2946">
        <v>0.72399999999999998</v>
      </c>
      <c r="F2946">
        <v>0.496</v>
      </c>
      <c r="G2946">
        <f t="shared" si="90"/>
        <v>0.71875</v>
      </c>
      <c r="H2946">
        <f t="shared" si="91"/>
        <v>0.68508287292817682</v>
      </c>
      <c r="M2946" s="10"/>
    </row>
    <row r="2947" spans="1:13" x14ac:dyDescent="0.2">
      <c r="A2947" s="9" t="s">
        <v>5282</v>
      </c>
      <c r="B2947">
        <v>0.2</v>
      </c>
      <c r="C2947">
        <v>0.73399999999999999</v>
      </c>
      <c r="D2947">
        <v>0.34699999999999998</v>
      </c>
      <c r="E2947">
        <v>0.79500000000000004</v>
      </c>
      <c r="F2947">
        <v>0.439</v>
      </c>
      <c r="G2947">
        <f t="shared" ref="G2947:G3010" si="92">D2947/C2947</f>
        <v>0.47275204359673023</v>
      </c>
      <c r="H2947">
        <f t="shared" si="91"/>
        <v>0.55220125786163521</v>
      </c>
      <c r="M2947" s="10"/>
    </row>
    <row r="2948" spans="1:13" x14ac:dyDescent="0.2">
      <c r="A2948" s="9" t="s">
        <v>5282</v>
      </c>
      <c r="B2948">
        <v>0.64700000000000002</v>
      </c>
      <c r="C2948">
        <v>1.089</v>
      </c>
      <c r="D2948">
        <v>0.75700000000000001</v>
      </c>
      <c r="E2948">
        <v>1.177</v>
      </c>
      <c r="F2948">
        <v>0.745</v>
      </c>
      <c r="G2948">
        <f t="shared" si="92"/>
        <v>0.69513314967860429</v>
      </c>
      <c r="H2948">
        <f t="shared" ref="H2948:H3011" si="93">F2948/E2948</f>
        <v>0.63296516567544603</v>
      </c>
      <c r="M2948" s="10"/>
    </row>
    <row r="2949" spans="1:13" x14ac:dyDescent="0.2">
      <c r="A2949" s="9" t="s">
        <v>5282</v>
      </c>
      <c r="B2949">
        <v>3.7589999999999999</v>
      </c>
      <c r="C2949">
        <v>2.734</v>
      </c>
      <c r="D2949">
        <v>1.75</v>
      </c>
      <c r="E2949">
        <v>3.4769999999999999</v>
      </c>
      <c r="F2949">
        <v>2.1059999999999999</v>
      </c>
      <c r="G2949">
        <f t="shared" si="92"/>
        <v>0.64008778346744699</v>
      </c>
      <c r="H2949">
        <f t="shared" si="93"/>
        <v>0.60569456427955137</v>
      </c>
      <c r="M2949" s="10"/>
    </row>
    <row r="2950" spans="1:13" x14ac:dyDescent="0.2">
      <c r="A2950" s="9" t="s">
        <v>5282</v>
      </c>
      <c r="B2950">
        <v>2.08</v>
      </c>
      <c r="C2950">
        <v>2.5609999999999999</v>
      </c>
      <c r="D2950">
        <v>1.034</v>
      </c>
      <c r="E2950">
        <v>2.6179999999999999</v>
      </c>
      <c r="F2950">
        <v>1.325</v>
      </c>
      <c r="G2950">
        <f t="shared" si="92"/>
        <v>0.40374853572823116</v>
      </c>
      <c r="H2950">
        <f t="shared" si="93"/>
        <v>0.50611153552330024</v>
      </c>
      <c r="M2950" s="10"/>
    </row>
    <row r="2951" spans="1:13" x14ac:dyDescent="0.2">
      <c r="A2951" s="9" t="s">
        <v>5282</v>
      </c>
      <c r="B2951">
        <v>0.27700000000000002</v>
      </c>
      <c r="C2951">
        <v>0.65</v>
      </c>
      <c r="D2951">
        <v>0.54300000000000004</v>
      </c>
      <c r="E2951">
        <v>0.72399999999999998</v>
      </c>
      <c r="F2951">
        <v>0.61099999999999999</v>
      </c>
      <c r="G2951">
        <f t="shared" si="92"/>
        <v>0.83538461538461539</v>
      </c>
      <c r="H2951">
        <f t="shared" si="93"/>
        <v>0.84392265193370164</v>
      </c>
      <c r="M2951" s="10"/>
    </row>
    <row r="2952" spans="1:13" x14ac:dyDescent="0.2">
      <c r="A2952" s="9" t="s">
        <v>5282</v>
      </c>
      <c r="B2952">
        <v>0.78600000000000003</v>
      </c>
      <c r="C2952">
        <v>1.3120000000000001</v>
      </c>
      <c r="D2952">
        <v>0.76200000000000001</v>
      </c>
      <c r="E2952">
        <v>1.4950000000000001</v>
      </c>
      <c r="F2952">
        <v>0.878</v>
      </c>
      <c r="G2952">
        <f t="shared" si="92"/>
        <v>0.58079268292682928</v>
      </c>
      <c r="H2952">
        <f t="shared" si="93"/>
        <v>0.58729096989966556</v>
      </c>
      <c r="M2952" s="10"/>
    </row>
    <row r="2953" spans="1:13" x14ac:dyDescent="0.2">
      <c r="A2953" s="9" t="s">
        <v>5282</v>
      </c>
      <c r="B2953">
        <v>0.98599999999999999</v>
      </c>
      <c r="C2953">
        <v>1.218</v>
      </c>
      <c r="D2953">
        <v>1.03</v>
      </c>
      <c r="E2953">
        <v>1.337</v>
      </c>
      <c r="F2953">
        <v>0.99299999999999999</v>
      </c>
      <c r="G2953">
        <f t="shared" si="92"/>
        <v>0.845648604269294</v>
      </c>
      <c r="H2953">
        <f t="shared" si="93"/>
        <v>0.74270755422587886</v>
      </c>
      <c r="M2953" s="10"/>
    </row>
    <row r="2954" spans="1:13" x14ac:dyDescent="0.2">
      <c r="A2954" s="9" t="s">
        <v>5282</v>
      </c>
      <c r="B2954">
        <v>8.01</v>
      </c>
      <c r="C2954">
        <v>5.5910000000000002</v>
      </c>
      <c r="D2954">
        <v>1.8240000000000001</v>
      </c>
      <c r="E2954">
        <v>7.1280000000000001</v>
      </c>
      <c r="F2954">
        <v>2.9220000000000002</v>
      </c>
      <c r="G2954">
        <f t="shared" si="92"/>
        <v>0.32623859774637809</v>
      </c>
      <c r="H2954">
        <f t="shared" si="93"/>
        <v>0.40993265993265993</v>
      </c>
      <c r="M2954" s="10"/>
    </row>
    <row r="2955" spans="1:13" x14ac:dyDescent="0.2">
      <c r="A2955" s="9" t="s">
        <v>5282</v>
      </c>
      <c r="B2955">
        <v>0.58499999999999996</v>
      </c>
      <c r="C2955">
        <v>0.879</v>
      </c>
      <c r="D2955">
        <v>0.84799999999999998</v>
      </c>
      <c r="E2955">
        <v>1.0009999999999999</v>
      </c>
      <c r="F2955">
        <v>0.86899999999999999</v>
      </c>
      <c r="G2955">
        <f t="shared" si="92"/>
        <v>0.96473265073947667</v>
      </c>
      <c r="H2955">
        <f t="shared" si="93"/>
        <v>0.86813186813186827</v>
      </c>
      <c r="M2955" s="10"/>
    </row>
    <row r="2956" spans="1:13" x14ac:dyDescent="0.2">
      <c r="A2956" s="9" t="s">
        <v>5282</v>
      </c>
      <c r="B2956">
        <v>0.95499999999999996</v>
      </c>
      <c r="C2956">
        <v>1.6819999999999999</v>
      </c>
      <c r="D2956">
        <v>0.72299999999999998</v>
      </c>
      <c r="E2956">
        <v>1.8620000000000001</v>
      </c>
      <c r="F2956">
        <v>0.89900000000000002</v>
      </c>
      <c r="G2956">
        <f t="shared" si="92"/>
        <v>0.42984542211652793</v>
      </c>
      <c r="H2956">
        <f t="shared" si="93"/>
        <v>0.48281417830290008</v>
      </c>
      <c r="M2956" s="10"/>
    </row>
    <row r="2957" spans="1:13" x14ac:dyDescent="0.2">
      <c r="A2957" s="9" t="s">
        <v>5282</v>
      </c>
      <c r="B2957">
        <v>2.8650000000000002</v>
      </c>
      <c r="C2957">
        <v>2.286</v>
      </c>
      <c r="D2957">
        <v>1.5960000000000001</v>
      </c>
      <c r="E2957">
        <v>2.5129999999999999</v>
      </c>
      <c r="F2957">
        <v>1.738</v>
      </c>
      <c r="G2957">
        <f t="shared" si="92"/>
        <v>0.69816272965879267</v>
      </c>
      <c r="H2957">
        <f t="shared" si="93"/>
        <v>0.69160366096299242</v>
      </c>
      <c r="M2957" s="10"/>
    </row>
    <row r="2958" spans="1:13" x14ac:dyDescent="0.2">
      <c r="A2958" s="9" t="s">
        <v>5282</v>
      </c>
      <c r="B2958">
        <v>1.51</v>
      </c>
      <c r="C2958">
        <v>1.8879999999999999</v>
      </c>
      <c r="D2958">
        <v>1.018</v>
      </c>
      <c r="E2958">
        <v>2.1349999999999998</v>
      </c>
      <c r="F2958">
        <v>1.159</v>
      </c>
      <c r="G2958">
        <f t="shared" si="92"/>
        <v>0.53919491525423735</v>
      </c>
      <c r="H2958">
        <f t="shared" si="93"/>
        <v>0.54285714285714293</v>
      </c>
      <c r="M2958" s="10"/>
    </row>
    <row r="2959" spans="1:13" x14ac:dyDescent="0.2">
      <c r="A2959" s="9" t="s">
        <v>5282</v>
      </c>
      <c r="B2959">
        <v>1.0009999999999999</v>
      </c>
      <c r="C2959">
        <v>1.456</v>
      </c>
      <c r="D2959">
        <v>0.876</v>
      </c>
      <c r="E2959">
        <v>1.57</v>
      </c>
      <c r="F2959">
        <v>0.96299999999999997</v>
      </c>
      <c r="G2959">
        <f t="shared" si="92"/>
        <v>0.60164835164835162</v>
      </c>
      <c r="H2959">
        <f t="shared" si="93"/>
        <v>0.61337579617834392</v>
      </c>
      <c r="M2959" s="10"/>
    </row>
    <row r="2960" spans="1:13" x14ac:dyDescent="0.2">
      <c r="A2960" s="9" t="s">
        <v>5282</v>
      </c>
      <c r="B2960">
        <v>1.171</v>
      </c>
      <c r="C2960">
        <v>1.389</v>
      </c>
      <c r="D2960">
        <v>1.073</v>
      </c>
      <c r="E2960">
        <v>1.5549999999999999</v>
      </c>
      <c r="F2960">
        <v>1.117</v>
      </c>
      <c r="G2960">
        <f t="shared" si="92"/>
        <v>0.7724982001439884</v>
      </c>
      <c r="H2960">
        <f t="shared" si="93"/>
        <v>0.71832797427652739</v>
      </c>
      <c r="M2960" s="10"/>
    </row>
    <row r="2961" spans="1:13" x14ac:dyDescent="0.2">
      <c r="A2961" s="9" t="s">
        <v>5282</v>
      </c>
      <c r="B2961">
        <v>0.35399999999999998</v>
      </c>
      <c r="C2961">
        <v>0.88900000000000001</v>
      </c>
      <c r="D2961">
        <v>0.50700000000000001</v>
      </c>
      <c r="E2961">
        <v>1.0009999999999999</v>
      </c>
      <c r="F2961">
        <v>0.61099999999999999</v>
      </c>
      <c r="G2961">
        <f t="shared" si="92"/>
        <v>0.5703037120359955</v>
      </c>
      <c r="H2961">
        <f t="shared" si="93"/>
        <v>0.61038961038961048</v>
      </c>
      <c r="M2961" s="10"/>
    </row>
    <row r="2962" spans="1:13" x14ac:dyDescent="0.2">
      <c r="A2962" s="9" t="s">
        <v>5282</v>
      </c>
      <c r="B2962">
        <v>0.108</v>
      </c>
      <c r="C2962">
        <v>0.38300000000000001</v>
      </c>
      <c r="D2962">
        <v>0.35799999999999998</v>
      </c>
      <c r="E2962">
        <v>0.44800000000000001</v>
      </c>
      <c r="F2962">
        <v>0.372</v>
      </c>
      <c r="G2962">
        <f t="shared" si="92"/>
        <v>0.93472584856396856</v>
      </c>
      <c r="H2962">
        <f t="shared" si="93"/>
        <v>0.83035714285714279</v>
      </c>
      <c r="M2962" s="10"/>
    </row>
    <row r="2963" spans="1:13" x14ac:dyDescent="0.2">
      <c r="A2963" s="9" t="s">
        <v>5282</v>
      </c>
      <c r="B2963">
        <v>0.64700000000000002</v>
      </c>
      <c r="C2963">
        <v>1.069</v>
      </c>
      <c r="D2963">
        <v>0.77</v>
      </c>
      <c r="E2963">
        <v>1.171</v>
      </c>
      <c r="F2963">
        <v>0.878</v>
      </c>
      <c r="G2963">
        <f t="shared" si="92"/>
        <v>0.72029934518241356</v>
      </c>
      <c r="H2963">
        <f t="shared" si="93"/>
        <v>0.74978650725875318</v>
      </c>
      <c r="M2963" s="10"/>
    </row>
    <row r="2964" spans="1:13" x14ac:dyDescent="0.2">
      <c r="A2964" s="9" t="s">
        <v>5282</v>
      </c>
      <c r="B2964">
        <v>0.27700000000000002</v>
      </c>
      <c r="C2964">
        <v>0.69299999999999995</v>
      </c>
      <c r="D2964">
        <v>0.51</v>
      </c>
      <c r="E2964">
        <v>0.79500000000000004</v>
      </c>
      <c r="F2964">
        <v>0.61099999999999999</v>
      </c>
      <c r="G2964">
        <f t="shared" si="92"/>
        <v>0.73593073593073599</v>
      </c>
      <c r="H2964">
        <f t="shared" si="93"/>
        <v>0.7685534591194968</v>
      </c>
      <c r="M2964" s="10"/>
    </row>
    <row r="2965" spans="1:13" x14ac:dyDescent="0.2">
      <c r="A2965" s="9" t="s">
        <v>5282</v>
      </c>
      <c r="B2965">
        <v>0.97</v>
      </c>
      <c r="C2965">
        <v>1.2030000000000001</v>
      </c>
      <c r="D2965">
        <v>1.0269999999999999</v>
      </c>
      <c r="E2965">
        <v>1.3879999999999999</v>
      </c>
      <c r="F2965">
        <v>1.1100000000000001</v>
      </c>
      <c r="G2965">
        <f t="shared" si="92"/>
        <v>0.85369908561928498</v>
      </c>
      <c r="H2965">
        <f t="shared" si="93"/>
        <v>0.7997118155619598</v>
      </c>
      <c r="M2965" s="10"/>
    </row>
    <row r="2966" spans="1:13" x14ac:dyDescent="0.2">
      <c r="A2966" s="9" t="s">
        <v>5282</v>
      </c>
      <c r="B2966">
        <v>1.032</v>
      </c>
      <c r="C2966">
        <v>1.355</v>
      </c>
      <c r="D2966">
        <v>0.97</v>
      </c>
      <c r="E2966">
        <v>1.4530000000000001</v>
      </c>
      <c r="F2966">
        <v>1.0669999999999999</v>
      </c>
      <c r="G2966">
        <f t="shared" si="92"/>
        <v>0.71586715867158668</v>
      </c>
      <c r="H2966">
        <f t="shared" si="93"/>
        <v>0.73434273916035786</v>
      </c>
      <c r="M2966" s="10"/>
    </row>
    <row r="2967" spans="1:13" x14ac:dyDescent="0.2">
      <c r="A2967" s="9" t="s">
        <v>5282</v>
      </c>
      <c r="B2967">
        <v>1.8640000000000001</v>
      </c>
      <c r="C2967">
        <v>1.6579999999999999</v>
      </c>
      <c r="D2967">
        <v>1.431</v>
      </c>
      <c r="E2967">
        <v>1.8069999999999999</v>
      </c>
      <c r="F2967">
        <v>1.4890000000000001</v>
      </c>
      <c r="G2967">
        <f t="shared" si="92"/>
        <v>0.86308805790108567</v>
      </c>
      <c r="H2967">
        <f t="shared" si="93"/>
        <v>0.82401770890979531</v>
      </c>
      <c r="M2967" s="10"/>
    </row>
    <row r="2968" spans="1:13" x14ac:dyDescent="0.2">
      <c r="A2968" s="9" t="s">
        <v>5282</v>
      </c>
      <c r="B2968">
        <v>9.0890000000000004</v>
      </c>
      <c r="C2968">
        <v>4.74</v>
      </c>
      <c r="D2968">
        <v>2.4409999999999998</v>
      </c>
      <c r="E2968">
        <v>5.2190000000000003</v>
      </c>
      <c r="F2968">
        <v>3.0870000000000002</v>
      </c>
      <c r="G2968">
        <f t="shared" si="92"/>
        <v>0.51497890295358639</v>
      </c>
      <c r="H2968">
        <f t="shared" si="93"/>
        <v>0.59149262310787509</v>
      </c>
      <c r="M2968" s="10"/>
    </row>
    <row r="2969" spans="1:13" x14ac:dyDescent="0.2">
      <c r="A2969" s="9" t="s">
        <v>5282</v>
      </c>
      <c r="B2969">
        <v>4.452</v>
      </c>
      <c r="C2969">
        <v>3.87</v>
      </c>
      <c r="D2969">
        <v>1.4650000000000001</v>
      </c>
      <c r="E2969">
        <v>4.1260000000000003</v>
      </c>
      <c r="F2969">
        <v>1.8779999999999999</v>
      </c>
      <c r="G2969">
        <f t="shared" si="92"/>
        <v>0.37855297157622741</v>
      </c>
      <c r="H2969">
        <f t="shared" si="93"/>
        <v>0.45516238487639354</v>
      </c>
      <c r="M2969" s="10"/>
    </row>
    <row r="2970" spans="1:13" x14ac:dyDescent="0.2">
      <c r="A2970" s="9" t="s">
        <v>5282</v>
      </c>
      <c r="B2970">
        <v>4.5289999999999999</v>
      </c>
      <c r="C2970">
        <v>3.0790000000000002</v>
      </c>
      <c r="D2970">
        <v>1.873</v>
      </c>
      <c r="E2970">
        <v>3.2770000000000001</v>
      </c>
      <c r="F2970">
        <v>2.0840000000000001</v>
      </c>
      <c r="G2970">
        <f t="shared" si="92"/>
        <v>0.60831438778824287</v>
      </c>
      <c r="H2970">
        <f t="shared" si="93"/>
        <v>0.63594751296917917</v>
      </c>
      <c r="M2970" s="10"/>
    </row>
    <row r="2971" spans="1:13" x14ac:dyDescent="0.2">
      <c r="A2971" s="9" t="s">
        <v>5282</v>
      </c>
      <c r="B2971">
        <v>0.32300000000000001</v>
      </c>
      <c r="C2971">
        <v>0.71299999999999997</v>
      </c>
      <c r="D2971">
        <v>0.57799999999999996</v>
      </c>
      <c r="E2971">
        <v>0.79500000000000004</v>
      </c>
      <c r="F2971">
        <v>0.621</v>
      </c>
      <c r="G2971">
        <f t="shared" si="92"/>
        <v>0.81065918653576441</v>
      </c>
      <c r="H2971">
        <f t="shared" si="93"/>
        <v>0.78113207547169805</v>
      </c>
      <c r="M2971" s="10"/>
    </row>
    <row r="2972" spans="1:13" x14ac:dyDescent="0.2">
      <c r="A2972" s="9" t="s">
        <v>5282</v>
      </c>
      <c r="B2972">
        <v>8.1489999999999991</v>
      </c>
      <c r="C2972">
        <v>5.1840000000000002</v>
      </c>
      <c r="D2972">
        <v>2.0009999999999999</v>
      </c>
      <c r="E2972">
        <v>5.45</v>
      </c>
      <c r="F2972">
        <v>2.7149999999999999</v>
      </c>
      <c r="G2972">
        <f t="shared" si="92"/>
        <v>0.38599537037037035</v>
      </c>
      <c r="H2972">
        <f t="shared" si="93"/>
        <v>0.49816513761467884</v>
      </c>
      <c r="M2972" s="10"/>
    </row>
    <row r="2973" spans="1:13" x14ac:dyDescent="0.2">
      <c r="A2973" s="9" t="s">
        <v>5282</v>
      </c>
      <c r="B2973">
        <v>0.90900000000000003</v>
      </c>
      <c r="C2973">
        <v>1.4990000000000001</v>
      </c>
      <c r="D2973">
        <v>0.77200000000000002</v>
      </c>
      <c r="E2973">
        <v>1.6180000000000001</v>
      </c>
      <c r="F2973">
        <v>0.876</v>
      </c>
      <c r="G2973">
        <f t="shared" si="92"/>
        <v>0.51501000667111407</v>
      </c>
      <c r="H2973">
        <f t="shared" si="93"/>
        <v>0.54140914709517918</v>
      </c>
      <c r="M2973" s="10"/>
    </row>
    <row r="2974" spans="1:13" x14ac:dyDescent="0.2">
      <c r="A2974" s="9" t="s">
        <v>5282</v>
      </c>
      <c r="B2974">
        <v>0.69299999999999995</v>
      </c>
      <c r="C2974">
        <v>1.2210000000000001</v>
      </c>
      <c r="D2974">
        <v>0.72299999999999998</v>
      </c>
      <c r="E2974">
        <v>1.4950000000000001</v>
      </c>
      <c r="F2974">
        <v>0.88800000000000001</v>
      </c>
      <c r="G2974">
        <f t="shared" si="92"/>
        <v>0.59213759213759209</v>
      </c>
      <c r="H2974">
        <f t="shared" si="93"/>
        <v>0.5939799331103679</v>
      </c>
      <c r="M2974" s="10"/>
    </row>
    <row r="2975" spans="1:13" x14ac:dyDescent="0.2">
      <c r="A2975" s="9" t="s">
        <v>5282</v>
      </c>
      <c r="B2975">
        <v>3.2810000000000001</v>
      </c>
      <c r="C2975">
        <v>2.278</v>
      </c>
      <c r="D2975">
        <v>1.8340000000000001</v>
      </c>
      <c r="E2975">
        <v>2.448</v>
      </c>
      <c r="F2975">
        <v>1.986</v>
      </c>
      <c r="G2975">
        <f t="shared" si="92"/>
        <v>0.80509218612818267</v>
      </c>
      <c r="H2975">
        <f t="shared" si="93"/>
        <v>0.81127450980392157</v>
      </c>
      <c r="M2975" s="10"/>
    </row>
    <row r="2976" spans="1:13" x14ac:dyDescent="0.2">
      <c r="A2976" s="9" t="s">
        <v>5282</v>
      </c>
      <c r="B2976">
        <v>1.0629999999999999</v>
      </c>
      <c r="C2976">
        <v>1.405</v>
      </c>
      <c r="D2976">
        <v>0.96299999999999997</v>
      </c>
      <c r="E2976">
        <v>1.613</v>
      </c>
      <c r="F2976">
        <v>1.1020000000000001</v>
      </c>
      <c r="G2976">
        <f t="shared" si="92"/>
        <v>0.68540925266903907</v>
      </c>
      <c r="H2976">
        <f t="shared" si="93"/>
        <v>0.6831990080595165</v>
      </c>
      <c r="M2976" s="10"/>
    </row>
    <row r="2977" spans="1:13" x14ac:dyDescent="0.2">
      <c r="A2977" s="9" t="s">
        <v>5282</v>
      </c>
      <c r="B2977">
        <v>2.3109999999999999</v>
      </c>
      <c r="C2977">
        <v>2.5270000000000001</v>
      </c>
      <c r="D2977">
        <v>1.1639999999999999</v>
      </c>
      <c r="E2977">
        <v>2.665</v>
      </c>
      <c r="F2977">
        <v>1.3260000000000001</v>
      </c>
      <c r="G2977">
        <f t="shared" si="92"/>
        <v>0.46062524732884841</v>
      </c>
      <c r="H2977">
        <f t="shared" si="93"/>
        <v>0.4975609756097561</v>
      </c>
      <c r="M2977" s="10"/>
    </row>
    <row r="2978" spans="1:13" x14ac:dyDescent="0.2">
      <c r="A2978" s="9" t="s">
        <v>5282</v>
      </c>
      <c r="B2978">
        <v>1.0169999999999999</v>
      </c>
      <c r="C2978">
        <v>1.7609999999999999</v>
      </c>
      <c r="D2978">
        <v>0.73499999999999999</v>
      </c>
      <c r="E2978">
        <v>1.833</v>
      </c>
      <c r="F2978">
        <v>0.92300000000000004</v>
      </c>
      <c r="G2978">
        <f t="shared" si="92"/>
        <v>0.41737649063032367</v>
      </c>
      <c r="H2978">
        <f t="shared" si="93"/>
        <v>0.5035460992907802</v>
      </c>
      <c r="M2978" s="10"/>
    </row>
    <row r="2979" spans="1:13" x14ac:dyDescent="0.2">
      <c r="A2979" s="9" t="s">
        <v>5282</v>
      </c>
      <c r="B2979">
        <v>2.3719999999999999</v>
      </c>
      <c r="C2979">
        <v>2.0830000000000002</v>
      </c>
      <c r="D2979">
        <v>1.45</v>
      </c>
      <c r="E2979">
        <v>2.1349999999999998</v>
      </c>
      <c r="F2979">
        <v>1.5509999999999999</v>
      </c>
      <c r="G2979">
        <f t="shared" si="92"/>
        <v>0.69611137782045118</v>
      </c>
      <c r="H2979">
        <f t="shared" si="93"/>
        <v>0.72646370023419204</v>
      </c>
      <c r="M2979" s="10"/>
    </row>
    <row r="2980" spans="1:13" x14ac:dyDescent="0.2">
      <c r="A2980" s="9" t="s">
        <v>5282</v>
      </c>
      <c r="B2980">
        <v>0.154</v>
      </c>
      <c r="C2980">
        <v>0.55200000000000005</v>
      </c>
      <c r="D2980">
        <v>0.35599999999999998</v>
      </c>
      <c r="E2980">
        <v>0.621</v>
      </c>
      <c r="F2980">
        <v>0.372</v>
      </c>
      <c r="G2980">
        <f t="shared" si="92"/>
        <v>0.64492753623188392</v>
      </c>
      <c r="H2980">
        <f t="shared" si="93"/>
        <v>0.59903381642512077</v>
      </c>
      <c r="M2980" s="10"/>
    </row>
    <row r="2981" spans="1:13" x14ac:dyDescent="0.2">
      <c r="A2981" s="9" t="s">
        <v>5282</v>
      </c>
      <c r="B2981">
        <v>0.43099999999999999</v>
      </c>
      <c r="C2981">
        <v>0.85099999999999998</v>
      </c>
      <c r="D2981">
        <v>0.64500000000000002</v>
      </c>
      <c r="E2981">
        <v>1.0009999999999999</v>
      </c>
      <c r="F2981">
        <v>0.621</v>
      </c>
      <c r="G2981">
        <f t="shared" si="92"/>
        <v>0.75793184488836662</v>
      </c>
      <c r="H2981">
        <f t="shared" si="93"/>
        <v>0.62037962037962047</v>
      </c>
      <c r="M2981" s="10"/>
    </row>
    <row r="2982" spans="1:13" x14ac:dyDescent="0.2">
      <c r="A2982" s="9" t="s">
        <v>5282</v>
      </c>
      <c r="B2982">
        <v>2.911</v>
      </c>
      <c r="C2982">
        <v>2.4870000000000001</v>
      </c>
      <c r="D2982">
        <v>1.4910000000000001</v>
      </c>
      <c r="E2982">
        <v>2.8570000000000002</v>
      </c>
      <c r="F2982">
        <v>1.5580000000000001</v>
      </c>
      <c r="G2982">
        <f t="shared" si="92"/>
        <v>0.59951749095295537</v>
      </c>
      <c r="H2982">
        <f t="shared" si="93"/>
        <v>0.54532726636331819</v>
      </c>
      <c r="M2982" s="10"/>
    </row>
    <row r="2983" spans="1:13" x14ac:dyDescent="0.2">
      <c r="A2983" s="9" t="s">
        <v>5282</v>
      </c>
      <c r="B2983">
        <v>2.742</v>
      </c>
      <c r="C2983">
        <v>2.2629999999999999</v>
      </c>
      <c r="D2983">
        <v>1.5429999999999999</v>
      </c>
      <c r="E2983">
        <v>2.319</v>
      </c>
      <c r="F2983">
        <v>1.633</v>
      </c>
      <c r="G2983">
        <f t="shared" si="92"/>
        <v>0.68183826778612466</v>
      </c>
      <c r="H2983">
        <f t="shared" si="93"/>
        <v>0.70418283742992671</v>
      </c>
      <c r="M2983" s="10"/>
    </row>
    <row r="2984" spans="1:13" x14ac:dyDescent="0.2">
      <c r="A2984" s="9" t="s">
        <v>5282</v>
      </c>
      <c r="B2984">
        <v>0.53900000000000003</v>
      </c>
      <c r="C2984">
        <v>1.008</v>
      </c>
      <c r="D2984">
        <v>0.68100000000000005</v>
      </c>
      <c r="E2984">
        <v>1.1439999999999999</v>
      </c>
      <c r="F2984">
        <v>0.77700000000000002</v>
      </c>
      <c r="G2984">
        <f t="shared" si="92"/>
        <v>0.67559523809523814</v>
      </c>
      <c r="H2984">
        <f t="shared" si="93"/>
        <v>0.67919580419580428</v>
      </c>
      <c r="M2984" s="10"/>
    </row>
    <row r="2985" spans="1:13" x14ac:dyDescent="0.2">
      <c r="A2985" s="9" t="s">
        <v>5282</v>
      </c>
      <c r="B2985">
        <v>0.108</v>
      </c>
      <c r="C2985">
        <v>0.51600000000000001</v>
      </c>
      <c r="D2985">
        <v>0.26600000000000001</v>
      </c>
      <c r="E2985">
        <v>0.55500000000000005</v>
      </c>
      <c r="F2985">
        <v>0.248</v>
      </c>
      <c r="G2985">
        <f t="shared" si="92"/>
        <v>0.51550387596899228</v>
      </c>
      <c r="H2985">
        <f t="shared" si="93"/>
        <v>0.44684684684684678</v>
      </c>
      <c r="M2985" s="10"/>
    </row>
    <row r="2986" spans="1:13" x14ac:dyDescent="0.2">
      <c r="A2986" s="9" t="s">
        <v>5282</v>
      </c>
      <c r="B2986">
        <v>2.5259999999999998</v>
      </c>
      <c r="C2986">
        <v>2.21</v>
      </c>
      <c r="D2986">
        <v>1.456</v>
      </c>
      <c r="E2986">
        <v>2.3969999999999998</v>
      </c>
      <c r="F2986">
        <v>1.833</v>
      </c>
      <c r="G2986">
        <f t="shared" si="92"/>
        <v>0.6588235294117647</v>
      </c>
      <c r="H2986">
        <f t="shared" si="93"/>
        <v>0.76470588235294124</v>
      </c>
      <c r="M2986" s="10"/>
    </row>
    <row r="2987" spans="1:13" x14ac:dyDescent="0.2">
      <c r="A2987" s="9" t="s">
        <v>5282</v>
      </c>
      <c r="B2987">
        <v>12.923999999999999</v>
      </c>
      <c r="C2987">
        <v>5.7789999999999999</v>
      </c>
      <c r="D2987">
        <v>2.8479999999999999</v>
      </c>
      <c r="E2987">
        <v>7.9210000000000003</v>
      </c>
      <c r="F2987">
        <v>4.1379999999999999</v>
      </c>
      <c r="G2987">
        <f t="shared" si="92"/>
        <v>0.4928188267866413</v>
      </c>
      <c r="H2987">
        <f t="shared" si="93"/>
        <v>0.52240878676934732</v>
      </c>
      <c r="M2987" s="10"/>
    </row>
    <row r="2988" spans="1:13" x14ac:dyDescent="0.2">
      <c r="A2988" s="9" t="s">
        <v>5282</v>
      </c>
      <c r="B2988">
        <v>1.556</v>
      </c>
      <c r="C2988">
        <v>2.0499999999999998</v>
      </c>
      <c r="D2988">
        <v>0.96599999999999997</v>
      </c>
      <c r="E2988">
        <v>2.2200000000000002</v>
      </c>
      <c r="F2988">
        <v>1.1379999999999999</v>
      </c>
      <c r="G2988">
        <f t="shared" si="92"/>
        <v>0.47121951219512198</v>
      </c>
      <c r="H2988">
        <f t="shared" si="93"/>
        <v>0.51261261261261248</v>
      </c>
      <c r="M2988" s="10"/>
    </row>
    <row r="2989" spans="1:13" x14ac:dyDescent="0.2">
      <c r="A2989" s="9" t="s">
        <v>5282</v>
      </c>
      <c r="B2989">
        <v>1.109</v>
      </c>
      <c r="C2989">
        <v>2.0449999999999999</v>
      </c>
      <c r="D2989">
        <v>0.69099999999999995</v>
      </c>
      <c r="E2989">
        <v>2.0009999999999999</v>
      </c>
      <c r="F2989">
        <v>0.82599999999999996</v>
      </c>
      <c r="G2989">
        <f t="shared" si="92"/>
        <v>0.3378973105134474</v>
      </c>
      <c r="H2989">
        <f t="shared" si="93"/>
        <v>0.4127936031984008</v>
      </c>
      <c r="M2989" s="10"/>
    </row>
    <row r="2990" spans="1:13" x14ac:dyDescent="0.2">
      <c r="A2990" s="9" t="s">
        <v>5282</v>
      </c>
      <c r="B2990">
        <v>0.29299999999999998</v>
      </c>
      <c r="C2990">
        <v>0.76100000000000001</v>
      </c>
      <c r="D2990">
        <v>0.49</v>
      </c>
      <c r="E2990">
        <v>0.83299999999999996</v>
      </c>
      <c r="F2990">
        <v>0.496</v>
      </c>
      <c r="G2990">
        <f t="shared" si="92"/>
        <v>0.64388961892247043</v>
      </c>
      <c r="H2990">
        <f t="shared" si="93"/>
        <v>0.59543817527010812</v>
      </c>
      <c r="M2990" s="10"/>
    </row>
    <row r="2991" spans="1:13" x14ac:dyDescent="0.2">
      <c r="A2991" s="9" t="s">
        <v>5282</v>
      </c>
      <c r="B2991">
        <v>1.756</v>
      </c>
      <c r="C2991">
        <v>2.0859999999999999</v>
      </c>
      <c r="D2991">
        <v>1.0720000000000001</v>
      </c>
      <c r="E2991">
        <v>2.3090000000000002</v>
      </c>
      <c r="F2991">
        <v>1.3680000000000001</v>
      </c>
      <c r="G2991">
        <f t="shared" si="92"/>
        <v>0.51390220517737306</v>
      </c>
      <c r="H2991">
        <f t="shared" si="93"/>
        <v>0.5924642702468601</v>
      </c>
      <c r="M2991" s="10"/>
    </row>
    <row r="2992" spans="1:13" x14ac:dyDescent="0.2">
      <c r="A2992" s="9" t="s">
        <v>5282</v>
      </c>
      <c r="B2992">
        <v>2.5259999999999998</v>
      </c>
      <c r="C2992">
        <v>2.3170000000000002</v>
      </c>
      <c r="D2992">
        <v>1.3879999999999999</v>
      </c>
      <c r="E2992">
        <v>2.8359999999999999</v>
      </c>
      <c r="F2992">
        <v>1.6559999999999999</v>
      </c>
      <c r="G2992">
        <f t="shared" si="92"/>
        <v>0.59905049633146301</v>
      </c>
      <c r="H2992">
        <f t="shared" si="93"/>
        <v>0.58392101551480957</v>
      </c>
      <c r="M2992" s="10"/>
    </row>
    <row r="2993" spans="1:13" x14ac:dyDescent="0.2">
      <c r="A2993" s="9" t="s">
        <v>5282</v>
      </c>
      <c r="B2993">
        <v>1.109</v>
      </c>
      <c r="C2993">
        <v>1.54</v>
      </c>
      <c r="D2993">
        <v>0.91700000000000004</v>
      </c>
      <c r="E2993">
        <v>1.6180000000000001</v>
      </c>
      <c r="F2993">
        <v>1.0329999999999999</v>
      </c>
      <c r="G2993">
        <f t="shared" si="92"/>
        <v>0.59545454545454546</v>
      </c>
      <c r="H2993">
        <f t="shared" si="93"/>
        <v>0.63844252163164394</v>
      </c>
      <c r="M2993" s="10"/>
    </row>
    <row r="2994" spans="1:13" x14ac:dyDescent="0.2">
      <c r="A2994" s="9" t="s">
        <v>5282</v>
      </c>
      <c r="B2994">
        <v>1.3560000000000001</v>
      </c>
      <c r="C2994">
        <v>1.9850000000000001</v>
      </c>
      <c r="D2994">
        <v>0.87</v>
      </c>
      <c r="E2994">
        <v>2.11</v>
      </c>
      <c r="F2994">
        <v>0.97599999999999998</v>
      </c>
      <c r="G2994">
        <f t="shared" si="92"/>
        <v>0.4382871536523929</v>
      </c>
      <c r="H2994">
        <f t="shared" si="93"/>
        <v>0.46255924170616114</v>
      </c>
      <c r="M2994" s="10"/>
    </row>
    <row r="2995" spans="1:13" x14ac:dyDescent="0.2">
      <c r="A2995" s="9" t="s">
        <v>5282</v>
      </c>
      <c r="B2995">
        <v>3.9590000000000001</v>
      </c>
      <c r="C2995">
        <v>3.8759999999999999</v>
      </c>
      <c r="D2995">
        <v>1.3009999999999999</v>
      </c>
      <c r="E2995">
        <v>4.3600000000000003</v>
      </c>
      <c r="F2995">
        <v>1.7210000000000001</v>
      </c>
      <c r="G2995">
        <f t="shared" si="92"/>
        <v>0.33565531475748195</v>
      </c>
      <c r="H2995">
        <f t="shared" si="93"/>
        <v>0.39472477064220185</v>
      </c>
      <c r="M2995" s="10"/>
    </row>
    <row r="2996" spans="1:13" x14ac:dyDescent="0.2">
      <c r="A2996" s="9" t="s">
        <v>5282</v>
      </c>
      <c r="B2996">
        <v>0.73899999999999999</v>
      </c>
      <c r="C2996">
        <v>1.335</v>
      </c>
      <c r="D2996">
        <v>0.70499999999999996</v>
      </c>
      <c r="E2996">
        <v>1.415</v>
      </c>
      <c r="F2996">
        <v>0.82399999999999995</v>
      </c>
      <c r="G2996">
        <f t="shared" si="92"/>
        <v>0.5280898876404494</v>
      </c>
      <c r="H2996">
        <f t="shared" si="93"/>
        <v>0.58233215547703177</v>
      </c>
      <c r="M2996" s="10"/>
    </row>
    <row r="2997" spans="1:13" x14ac:dyDescent="0.2">
      <c r="A2997" s="9" t="s">
        <v>5282</v>
      </c>
      <c r="B2997">
        <v>0.154</v>
      </c>
      <c r="C2997">
        <v>0.56799999999999995</v>
      </c>
      <c r="D2997">
        <v>0.34499999999999997</v>
      </c>
      <c r="E2997">
        <v>0.621</v>
      </c>
      <c r="F2997">
        <v>0.439</v>
      </c>
      <c r="G2997">
        <f t="shared" si="92"/>
        <v>0.60739436619718312</v>
      </c>
      <c r="H2997">
        <f t="shared" si="93"/>
        <v>0.70692431561996782</v>
      </c>
      <c r="M2997" s="10"/>
    </row>
    <row r="2998" spans="1:13" x14ac:dyDescent="0.2">
      <c r="A2998" s="9" t="s">
        <v>5282</v>
      </c>
      <c r="B2998">
        <v>2.9420000000000002</v>
      </c>
      <c r="C2998">
        <v>3.0790000000000002</v>
      </c>
      <c r="D2998">
        <v>1.2170000000000001</v>
      </c>
      <c r="E2998">
        <v>3.113</v>
      </c>
      <c r="F2998">
        <v>1.2410000000000001</v>
      </c>
      <c r="G2998">
        <f t="shared" si="92"/>
        <v>0.39525820071451773</v>
      </c>
      <c r="H2998">
        <f t="shared" si="93"/>
        <v>0.39865081914551881</v>
      </c>
      <c r="M2998" s="10"/>
    </row>
    <row r="2999" spans="1:13" x14ac:dyDescent="0.2">
      <c r="A2999" s="9" t="s">
        <v>5282</v>
      </c>
      <c r="B2999">
        <v>0.2</v>
      </c>
      <c r="C2999">
        <v>0.73599999999999999</v>
      </c>
      <c r="D2999">
        <v>0.34599999999999997</v>
      </c>
      <c r="E2999">
        <v>0.79500000000000004</v>
      </c>
      <c r="F2999">
        <v>0.439</v>
      </c>
      <c r="G2999">
        <f t="shared" si="92"/>
        <v>0.47010869565217389</v>
      </c>
      <c r="H2999">
        <f t="shared" si="93"/>
        <v>0.55220125786163521</v>
      </c>
      <c r="M2999" s="10"/>
    </row>
    <row r="3000" spans="1:13" x14ac:dyDescent="0.2">
      <c r="A3000" s="9" t="s">
        <v>5282</v>
      </c>
      <c r="B3000">
        <v>6.9320000000000004</v>
      </c>
      <c r="C3000">
        <v>3.302</v>
      </c>
      <c r="D3000">
        <v>2.673</v>
      </c>
      <c r="E3000">
        <v>3.823</v>
      </c>
      <c r="F3000">
        <v>2.8090000000000002</v>
      </c>
      <c r="G3000">
        <f t="shared" si="92"/>
        <v>0.80950938824954577</v>
      </c>
      <c r="H3000">
        <f t="shared" si="93"/>
        <v>0.73476327491498827</v>
      </c>
      <c r="M3000" s="10"/>
    </row>
    <row r="3001" spans="1:13" x14ac:dyDescent="0.2">
      <c r="A3001" s="9" t="s">
        <v>5282</v>
      </c>
      <c r="B3001">
        <v>0.50800000000000001</v>
      </c>
      <c r="C3001">
        <v>1.155</v>
      </c>
      <c r="D3001">
        <v>0.56100000000000005</v>
      </c>
      <c r="E3001">
        <v>1.222</v>
      </c>
      <c r="F3001">
        <v>0.621</v>
      </c>
      <c r="G3001">
        <f t="shared" si="92"/>
        <v>0.48571428571428577</v>
      </c>
      <c r="H3001">
        <f t="shared" si="93"/>
        <v>0.50818330605564643</v>
      </c>
      <c r="M3001" s="10"/>
    </row>
    <row r="3002" spans="1:13" x14ac:dyDescent="0.2">
      <c r="A3002" s="9" t="s">
        <v>5282</v>
      </c>
      <c r="B3002">
        <v>2.911</v>
      </c>
      <c r="C3002">
        <v>2.2349999999999999</v>
      </c>
      <c r="D3002">
        <v>1.6579999999999999</v>
      </c>
      <c r="E3002">
        <v>2.7890000000000001</v>
      </c>
      <c r="F3002">
        <v>2.0329999999999999</v>
      </c>
      <c r="G3002">
        <f t="shared" si="92"/>
        <v>0.74183445190156605</v>
      </c>
      <c r="H3002">
        <f t="shared" si="93"/>
        <v>0.72893510218716384</v>
      </c>
      <c r="M3002" s="10"/>
    </row>
    <row r="3003" spans="1:13" x14ac:dyDescent="0.2">
      <c r="A3003" s="9" t="s">
        <v>5282</v>
      </c>
      <c r="B3003">
        <v>1.1859999999999999</v>
      </c>
      <c r="C3003">
        <v>1.9610000000000001</v>
      </c>
      <c r="D3003">
        <v>0.77</v>
      </c>
      <c r="E3003">
        <v>1.9430000000000001</v>
      </c>
      <c r="F3003">
        <v>0.88800000000000001</v>
      </c>
      <c r="G3003">
        <f t="shared" si="92"/>
        <v>0.39265680775114736</v>
      </c>
      <c r="H3003">
        <f t="shared" si="93"/>
        <v>0.45702521873391661</v>
      </c>
      <c r="M3003" s="10"/>
    </row>
    <row r="3004" spans="1:13" x14ac:dyDescent="0.2">
      <c r="A3004" s="9" t="s">
        <v>5282</v>
      </c>
      <c r="B3004">
        <v>4.452</v>
      </c>
      <c r="C3004">
        <v>3.0619999999999998</v>
      </c>
      <c r="D3004">
        <v>1.851</v>
      </c>
      <c r="E3004">
        <v>3.258</v>
      </c>
      <c r="F3004">
        <v>2.1509999999999998</v>
      </c>
      <c r="G3004">
        <f t="shared" si="92"/>
        <v>0.60450685826257355</v>
      </c>
      <c r="H3004">
        <f t="shared" si="93"/>
        <v>0.66022099447513805</v>
      </c>
      <c r="M3004" s="10"/>
    </row>
    <row r="3005" spans="1:13" x14ac:dyDescent="0.2">
      <c r="A3005" s="9" t="s">
        <v>5282</v>
      </c>
      <c r="B3005">
        <v>2.3260000000000001</v>
      </c>
      <c r="C3005">
        <v>1.913</v>
      </c>
      <c r="D3005">
        <v>1.548</v>
      </c>
      <c r="E3005">
        <v>2.0659999999999998</v>
      </c>
      <c r="F3005">
        <v>1.667</v>
      </c>
      <c r="G3005">
        <f t="shared" si="92"/>
        <v>0.80920020909566126</v>
      </c>
      <c r="H3005">
        <f t="shared" si="93"/>
        <v>0.80687318489835436</v>
      </c>
      <c r="M3005" s="10"/>
    </row>
    <row r="3006" spans="1:13" x14ac:dyDescent="0.2">
      <c r="A3006" s="9" t="s">
        <v>5282</v>
      </c>
      <c r="B3006">
        <v>1.587</v>
      </c>
      <c r="C3006">
        <v>1.823</v>
      </c>
      <c r="D3006">
        <v>1.1080000000000001</v>
      </c>
      <c r="E3006">
        <v>1.9430000000000001</v>
      </c>
      <c r="F3006">
        <v>1.117</v>
      </c>
      <c r="G3006">
        <f t="shared" si="92"/>
        <v>0.60778935820076807</v>
      </c>
      <c r="H3006">
        <f t="shared" si="93"/>
        <v>0.57488419969119919</v>
      </c>
      <c r="M3006" s="10"/>
    </row>
    <row r="3007" spans="1:13" x14ac:dyDescent="0.2">
      <c r="A3007" s="9" t="s">
        <v>5282</v>
      </c>
      <c r="B3007">
        <v>2.3260000000000001</v>
      </c>
      <c r="C3007">
        <v>2.1869999999999998</v>
      </c>
      <c r="D3007">
        <v>1.3540000000000001</v>
      </c>
      <c r="E3007">
        <v>2.2890000000000001</v>
      </c>
      <c r="F3007">
        <v>1.4910000000000001</v>
      </c>
      <c r="G3007">
        <f t="shared" si="92"/>
        <v>0.61911294010059448</v>
      </c>
      <c r="H3007">
        <f t="shared" si="93"/>
        <v>0.65137614678899081</v>
      </c>
      <c r="M3007" s="10"/>
    </row>
    <row r="3008" spans="1:13" x14ac:dyDescent="0.2">
      <c r="A3008" s="9" t="s">
        <v>5282</v>
      </c>
      <c r="B3008">
        <v>5.1760000000000002</v>
      </c>
      <c r="C3008">
        <v>2.9630000000000001</v>
      </c>
      <c r="D3008">
        <v>2.2240000000000002</v>
      </c>
      <c r="E3008">
        <v>3.3050000000000002</v>
      </c>
      <c r="F3008">
        <v>2.6059999999999999</v>
      </c>
      <c r="G3008">
        <f t="shared" si="92"/>
        <v>0.75059061761727985</v>
      </c>
      <c r="H3008">
        <f t="shared" si="93"/>
        <v>0.78850226928895606</v>
      </c>
      <c r="M3008" s="10"/>
    </row>
    <row r="3009" spans="1:13" x14ac:dyDescent="0.2">
      <c r="A3009" s="9" t="s">
        <v>5282</v>
      </c>
      <c r="B3009">
        <v>0.61599999999999999</v>
      </c>
      <c r="C3009">
        <v>1.2170000000000001</v>
      </c>
      <c r="D3009">
        <v>0.64500000000000002</v>
      </c>
      <c r="E3009">
        <v>1.278</v>
      </c>
      <c r="F3009">
        <v>0.71399999999999997</v>
      </c>
      <c r="G3009">
        <f t="shared" si="92"/>
        <v>0.52999178307313066</v>
      </c>
      <c r="H3009">
        <f t="shared" si="93"/>
        <v>0.55868544600938963</v>
      </c>
      <c r="M3009" s="10"/>
    </row>
    <row r="3010" spans="1:13" x14ac:dyDescent="0.2">
      <c r="A3010" s="9" t="s">
        <v>5282</v>
      </c>
      <c r="B3010">
        <v>3.589</v>
      </c>
      <c r="C3010">
        <v>2.637</v>
      </c>
      <c r="D3010">
        <v>1.7330000000000001</v>
      </c>
      <c r="E3010">
        <v>2.8570000000000002</v>
      </c>
      <c r="F3010">
        <v>1.796</v>
      </c>
      <c r="G3010">
        <f t="shared" si="92"/>
        <v>0.65718619643534326</v>
      </c>
      <c r="H3010">
        <f t="shared" si="93"/>
        <v>0.62863143157157853</v>
      </c>
      <c r="M3010" s="10"/>
    </row>
    <row r="3011" spans="1:13" x14ac:dyDescent="0.2">
      <c r="A3011" s="9" t="s">
        <v>5282</v>
      </c>
      <c r="B3011">
        <v>11.013999999999999</v>
      </c>
      <c r="C3011">
        <v>5.194</v>
      </c>
      <c r="D3011">
        <v>2.7</v>
      </c>
      <c r="E3011">
        <v>5.79</v>
      </c>
      <c r="F3011">
        <v>3.137</v>
      </c>
      <c r="G3011">
        <f t="shared" ref="G3011:G3074" si="94">D3011/C3011</f>
        <v>0.5198305737389296</v>
      </c>
      <c r="H3011">
        <f t="shared" si="93"/>
        <v>0.5417962003454232</v>
      </c>
      <c r="M3011" s="10"/>
    </row>
    <row r="3012" spans="1:13" x14ac:dyDescent="0.2">
      <c r="A3012" s="9" t="s">
        <v>5282</v>
      </c>
      <c r="B3012">
        <v>1.0940000000000001</v>
      </c>
      <c r="C3012">
        <v>1.4730000000000001</v>
      </c>
      <c r="D3012">
        <v>0.94499999999999995</v>
      </c>
      <c r="E3012">
        <v>1.7769999999999999</v>
      </c>
      <c r="F3012">
        <v>1.1439999999999999</v>
      </c>
      <c r="G3012">
        <f t="shared" si="94"/>
        <v>0.64154786150712828</v>
      </c>
      <c r="H3012">
        <f t="shared" ref="H3012:H3075" si="95">F3012/E3012</f>
        <v>0.64378165447383229</v>
      </c>
      <c r="M3012" s="10"/>
    </row>
    <row r="3013" spans="1:13" x14ac:dyDescent="0.2">
      <c r="A3013" s="9" t="s">
        <v>5282</v>
      </c>
      <c r="B3013">
        <v>1.617</v>
      </c>
      <c r="C3013">
        <v>1.7270000000000001</v>
      </c>
      <c r="D3013">
        <v>1.1919999999999999</v>
      </c>
      <c r="E3013">
        <v>1.8779999999999999</v>
      </c>
      <c r="F3013">
        <v>1.3069999999999999</v>
      </c>
      <c r="G3013">
        <f t="shared" si="94"/>
        <v>0.69021424435437173</v>
      </c>
      <c r="H3013">
        <f t="shared" si="95"/>
        <v>0.69595314164004263</v>
      </c>
      <c r="M3013" s="10"/>
    </row>
    <row r="3014" spans="1:13" x14ac:dyDescent="0.2">
      <c r="A3014" s="9" t="s">
        <v>5282</v>
      </c>
      <c r="B3014">
        <v>2.6960000000000002</v>
      </c>
      <c r="C3014">
        <v>2.9950000000000001</v>
      </c>
      <c r="D3014">
        <v>1.1459999999999999</v>
      </c>
      <c r="E3014">
        <v>3.1789999999999998</v>
      </c>
      <c r="F3014">
        <v>1.34</v>
      </c>
      <c r="G3014">
        <f t="shared" si="94"/>
        <v>0.38263772954924868</v>
      </c>
      <c r="H3014">
        <f t="shared" si="95"/>
        <v>0.4215162000629129</v>
      </c>
      <c r="M3014" s="10"/>
    </row>
    <row r="3015" spans="1:13" x14ac:dyDescent="0.2">
      <c r="A3015" s="9" t="s">
        <v>5282</v>
      </c>
      <c r="B3015">
        <v>5.4690000000000003</v>
      </c>
      <c r="C3015">
        <v>3.5449999999999999</v>
      </c>
      <c r="D3015">
        <v>1.964</v>
      </c>
      <c r="E3015">
        <v>3.625</v>
      </c>
      <c r="F3015">
        <v>2.161</v>
      </c>
      <c r="G3015">
        <f t="shared" si="94"/>
        <v>0.55401974612129756</v>
      </c>
      <c r="H3015">
        <f t="shared" si="95"/>
        <v>0.59613793103448276</v>
      </c>
      <c r="M3015" s="10"/>
    </row>
    <row r="3016" spans="1:13" x14ac:dyDescent="0.2">
      <c r="A3016" s="9" t="s">
        <v>5282</v>
      </c>
      <c r="B3016">
        <v>3.3119999999999998</v>
      </c>
      <c r="C3016">
        <v>2.6389999999999998</v>
      </c>
      <c r="D3016">
        <v>1.5980000000000001</v>
      </c>
      <c r="E3016">
        <v>3.1640000000000001</v>
      </c>
      <c r="F3016">
        <v>1.9</v>
      </c>
      <c r="G3016">
        <f t="shared" si="94"/>
        <v>0.60553239863584696</v>
      </c>
      <c r="H3016">
        <f t="shared" si="95"/>
        <v>0.60050568900126422</v>
      </c>
      <c r="M3016" s="10"/>
    </row>
    <row r="3017" spans="1:13" x14ac:dyDescent="0.2">
      <c r="A3017" s="9" t="s">
        <v>5282</v>
      </c>
      <c r="B3017">
        <v>0.44700000000000001</v>
      </c>
      <c r="C3017">
        <v>0.94699999999999995</v>
      </c>
      <c r="D3017">
        <v>0.60099999999999998</v>
      </c>
      <c r="E3017">
        <v>1.06</v>
      </c>
      <c r="F3017">
        <v>0.621</v>
      </c>
      <c r="G3017">
        <f t="shared" si="94"/>
        <v>0.63463569165786693</v>
      </c>
      <c r="H3017">
        <f t="shared" si="95"/>
        <v>0.58584905660377351</v>
      </c>
      <c r="M3017" s="10"/>
    </row>
    <row r="3018" spans="1:13" x14ac:dyDescent="0.2">
      <c r="A3018" s="9" t="s">
        <v>5282</v>
      </c>
      <c r="B3018">
        <v>2.0179999999999998</v>
      </c>
      <c r="C3018">
        <v>2.246</v>
      </c>
      <c r="D3018">
        <v>1.1439999999999999</v>
      </c>
      <c r="E3018">
        <v>2.8570000000000002</v>
      </c>
      <c r="F3018">
        <v>1.5620000000000001</v>
      </c>
      <c r="G3018">
        <f t="shared" si="94"/>
        <v>0.50934995547640249</v>
      </c>
      <c r="H3018">
        <f t="shared" si="95"/>
        <v>0.54672733636681836</v>
      </c>
      <c r="M3018" s="10"/>
    </row>
    <row r="3019" spans="1:13" x14ac:dyDescent="0.2">
      <c r="A3019" s="9" t="s">
        <v>5282</v>
      </c>
      <c r="B3019">
        <v>4.4669999999999996</v>
      </c>
      <c r="C3019">
        <v>2.5150000000000001</v>
      </c>
      <c r="D3019">
        <v>2.262</v>
      </c>
      <c r="E3019">
        <v>2.7109999999999999</v>
      </c>
      <c r="F3019">
        <v>2.37</v>
      </c>
      <c r="G3019">
        <f t="shared" si="94"/>
        <v>0.89940357852882702</v>
      </c>
      <c r="H3019">
        <f t="shared" si="95"/>
        <v>0.87421615639985251</v>
      </c>
      <c r="M3019" s="10"/>
    </row>
    <row r="3020" spans="1:13" x14ac:dyDescent="0.2">
      <c r="A3020" s="9" t="s">
        <v>5282</v>
      </c>
      <c r="B3020">
        <v>1.2629999999999999</v>
      </c>
      <c r="C3020">
        <v>2.0169999999999999</v>
      </c>
      <c r="D3020">
        <v>0.79800000000000004</v>
      </c>
      <c r="E3020">
        <v>2.0470000000000002</v>
      </c>
      <c r="F3020">
        <v>0.86899999999999999</v>
      </c>
      <c r="G3020">
        <f t="shared" si="94"/>
        <v>0.39563708477937537</v>
      </c>
      <c r="H3020">
        <f t="shared" si="95"/>
        <v>0.42452369320957495</v>
      </c>
      <c r="M3020" s="10"/>
    </row>
    <row r="3021" spans="1:13" x14ac:dyDescent="0.2">
      <c r="A3021" s="9" t="s">
        <v>5282</v>
      </c>
      <c r="B3021">
        <v>6.27</v>
      </c>
      <c r="C3021">
        <v>5.2489999999999997</v>
      </c>
      <c r="D3021">
        <v>1.5209999999999999</v>
      </c>
      <c r="E3021">
        <v>5.343</v>
      </c>
      <c r="F3021">
        <v>2.0819999999999999</v>
      </c>
      <c r="G3021">
        <f t="shared" si="94"/>
        <v>0.28976947990093349</v>
      </c>
      <c r="H3021">
        <f t="shared" si="95"/>
        <v>0.38966872543514874</v>
      </c>
      <c r="M3021" s="10"/>
    </row>
    <row r="3022" spans="1:13" x14ac:dyDescent="0.2">
      <c r="A3022" s="9" t="s">
        <v>5282</v>
      </c>
      <c r="B3022">
        <v>0.67800000000000005</v>
      </c>
      <c r="C3022">
        <v>1.1180000000000001</v>
      </c>
      <c r="D3022">
        <v>0.77200000000000002</v>
      </c>
      <c r="E3022">
        <v>1.2410000000000001</v>
      </c>
      <c r="F3022">
        <v>0.86899999999999999</v>
      </c>
      <c r="G3022">
        <f t="shared" si="94"/>
        <v>0.69051878354203933</v>
      </c>
      <c r="H3022">
        <f t="shared" si="95"/>
        <v>0.70024174053182908</v>
      </c>
      <c r="M3022" s="10"/>
    </row>
    <row r="3023" spans="1:13" x14ac:dyDescent="0.2">
      <c r="A3023" s="9" t="s">
        <v>5282</v>
      </c>
      <c r="B3023">
        <v>7.2560000000000002</v>
      </c>
      <c r="C3023">
        <v>3.9870000000000001</v>
      </c>
      <c r="D3023">
        <v>2.3170000000000002</v>
      </c>
      <c r="E3023">
        <v>4.3719999999999999</v>
      </c>
      <c r="F3023">
        <v>2.855</v>
      </c>
      <c r="G3023">
        <f t="shared" si="94"/>
        <v>0.58113870077752694</v>
      </c>
      <c r="H3023">
        <f t="shared" si="95"/>
        <v>0.65301921317474843</v>
      </c>
      <c r="M3023" s="10"/>
    </row>
    <row r="3024" spans="1:13" x14ac:dyDescent="0.2">
      <c r="A3024" s="9" t="s">
        <v>5282</v>
      </c>
      <c r="B3024">
        <v>0.81599999999999995</v>
      </c>
      <c r="C3024">
        <v>1.772</v>
      </c>
      <c r="D3024">
        <v>0.58699999999999997</v>
      </c>
      <c r="E3024">
        <v>1.845</v>
      </c>
      <c r="F3024">
        <v>0.70199999999999996</v>
      </c>
      <c r="G3024">
        <f t="shared" si="94"/>
        <v>0.33126410835214443</v>
      </c>
      <c r="H3024">
        <f t="shared" si="95"/>
        <v>0.38048780487804879</v>
      </c>
      <c r="M3024" s="10"/>
    </row>
    <row r="3025" spans="1:13" x14ac:dyDescent="0.2">
      <c r="A3025" s="9" t="s">
        <v>5282</v>
      </c>
      <c r="B3025">
        <v>1.71</v>
      </c>
      <c r="C3025">
        <v>1.6819999999999999</v>
      </c>
      <c r="D3025">
        <v>1.294</v>
      </c>
      <c r="E3025">
        <v>1.7769999999999999</v>
      </c>
      <c r="F3025">
        <v>1.365</v>
      </c>
      <c r="G3025">
        <f t="shared" si="94"/>
        <v>0.76932223543400724</v>
      </c>
      <c r="H3025">
        <f t="shared" si="95"/>
        <v>0.76814856499718631</v>
      </c>
      <c r="M3025" s="10"/>
    </row>
    <row r="3026" spans="1:13" x14ac:dyDescent="0.2">
      <c r="A3026" s="9" t="s">
        <v>5282</v>
      </c>
      <c r="B3026">
        <v>0.27700000000000002</v>
      </c>
      <c r="C3026">
        <v>0.74</v>
      </c>
      <c r="D3026">
        <v>0.47699999999999998</v>
      </c>
      <c r="E3026">
        <v>0.78500000000000003</v>
      </c>
      <c r="F3026">
        <v>0.496</v>
      </c>
      <c r="G3026">
        <f t="shared" si="94"/>
        <v>0.64459459459459456</v>
      </c>
      <c r="H3026">
        <f t="shared" si="95"/>
        <v>0.63184713375796175</v>
      </c>
      <c r="M3026" s="10"/>
    </row>
    <row r="3027" spans="1:13" x14ac:dyDescent="0.2">
      <c r="A3027" s="9" t="s">
        <v>5282</v>
      </c>
      <c r="B3027">
        <v>4.375</v>
      </c>
      <c r="C3027">
        <v>4.0519999999999996</v>
      </c>
      <c r="D3027">
        <v>1.375</v>
      </c>
      <c r="E3027">
        <v>3.9740000000000002</v>
      </c>
      <c r="F3027">
        <v>1.667</v>
      </c>
      <c r="G3027">
        <f t="shared" si="94"/>
        <v>0.33933859822309975</v>
      </c>
      <c r="H3027">
        <f t="shared" si="95"/>
        <v>0.41947659788626068</v>
      </c>
      <c r="M3027" s="10"/>
    </row>
    <row r="3028" spans="1:13" x14ac:dyDescent="0.2">
      <c r="A3028" s="9" t="s">
        <v>5282</v>
      </c>
      <c r="B3028">
        <v>0.86299999999999999</v>
      </c>
      <c r="C3028">
        <v>1.143</v>
      </c>
      <c r="D3028">
        <v>0.96099999999999997</v>
      </c>
      <c r="E3028">
        <v>1.222</v>
      </c>
      <c r="F3028">
        <v>0.99299999999999999</v>
      </c>
      <c r="G3028">
        <f t="shared" si="94"/>
        <v>0.84076990376202976</v>
      </c>
      <c r="H3028">
        <f t="shared" si="95"/>
        <v>0.81260229132569561</v>
      </c>
      <c r="M3028" s="10"/>
    </row>
    <row r="3029" spans="1:13" x14ac:dyDescent="0.2">
      <c r="A3029" s="9" t="s">
        <v>5282</v>
      </c>
      <c r="B3029">
        <v>2.3719999999999999</v>
      </c>
      <c r="C3029">
        <v>2.9009999999999998</v>
      </c>
      <c r="D3029">
        <v>1.0409999999999999</v>
      </c>
      <c r="E3029">
        <v>3.0649999999999999</v>
      </c>
      <c r="F3029">
        <v>1.218</v>
      </c>
      <c r="G3029">
        <f t="shared" si="94"/>
        <v>0.35884177869700101</v>
      </c>
      <c r="H3029">
        <f t="shared" si="95"/>
        <v>0.39738988580750406</v>
      </c>
      <c r="M3029" s="10"/>
    </row>
    <row r="3030" spans="1:13" x14ac:dyDescent="0.2">
      <c r="A3030" s="9" t="s">
        <v>5282</v>
      </c>
      <c r="B3030">
        <v>1.849</v>
      </c>
      <c r="C3030">
        <v>1.5860000000000001</v>
      </c>
      <c r="D3030">
        <v>1.484</v>
      </c>
      <c r="E3030">
        <v>1.7290000000000001</v>
      </c>
      <c r="F3030">
        <v>1.4890000000000001</v>
      </c>
      <c r="G3030">
        <f t="shared" si="94"/>
        <v>0.93568726355611598</v>
      </c>
      <c r="H3030">
        <f t="shared" si="95"/>
        <v>0.86119144013880855</v>
      </c>
      <c r="M3030" s="10"/>
    </row>
    <row r="3031" spans="1:13" x14ac:dyDescent="0.2">
      <c r="A3031" s="9" t="s">
        <v>5282</v>
      </c>
      <c r="B3031">
        <v>0.2</v>
      </c>
      <c r="C3031">
        <v>0.54400000000000004</v>
      </c>
      <c r="D3031">
        <v>0.46899999999999997</v>
      </c>
      <c r="E3031">
        <v>0.621</v>
      </c>
      <c r="F3031">
        <v>0.496</v>
      </c>
      <c r="G3031">
        <f t="shared" si="94"/>
        <v>0.86213235294117641</v>
      </c>
      <c r="H3031">
        <f t="shared" si="95"/>
        <v>0.79871175523349436</v>
      </c>
      <c r="M3031" s="10"/>
    </row>
    <row r="3032" spans="1:13" x14ac:dyDescent="0.2">
      <c r="A3032" s="9" t="s">
        <v>5282</v>
      </c>
      <c r="B3032">
        <v>2.0950000000000002</v>
      </c>
      <c r="C3032">
        <v>2.6840000000000002</v>
      </c>
      <c r="D3032">
        <v>0.99399999999999999</v>
      </c>
      <c r="E3032">
        <v>2.665</v>
      </c>
      <c r="F3032">
        <v>1.218</v>
      </c>
      <c r="G3032">
        <f t="shared" si="94"/>
        <v>0.37034277198211624</v>
      </c>
      <c r="H3032">
        <f t="shared" si="95"/>
        <v>0.45703564727954971</v>
      </c>
      <c r="M3032" s="10"/>
    </row>
    <row r="3033" spans="1:13" x14ac:dyDescent="0.2">
      <c r="A3033" s="9" t="s">
        <v>5282</v>
      </c>
      <c r="B3033">
        <v>0.216</v>
      </c>
      <c r="C3033">
        <v>0.52900000000000003</v>
      </c>
      <c r="D3033">
        <v>0.51900000000000002</v>
      </c>
      <c r="E3033">
        <v>0.621</v>
      </c>
      <c r="F3033">
        <v>0.496</v>
      </c>
      <c r="G3033">
        <f t="shared" si="94"/>
        <v>0.98109640831758027</v>
      </c>
      <c r="H3033">
        <f t="shared" si="95"/>
        <v>0.79871175523349436</v>
      </c>
      <c r="M3033" s="10"/>
    </row>
    <row r="3034" spans="1:13" x14ac:dyDescent="0.2">
      <c r="A3034" s="9" t="s">
        <v>5282</v>
      </c>
      <c r="B3034">
        <v>0.56999999999999995</v>
      </c>
      <c r="C3034">
        <v>1.016</v>
      </c>
      <c r="D3034">
        <v>0.71499999999999997</v>
      </c>
      <c r="E3034">
        <v>1.1439999999999999</v>
      </c>
      <c r="F3034">
        <v>0.82399999999999995</v>
      </c>
      <c r="G3034">
        <f t="shared" si="94"/>
        <v>0.70374015748031493</v>
      </c>
      <c r="H3034">
        <f t="shared" si="95"/>
        <v>0.72027972027972031</v>
      </c>
      <c r="M3034" s="10"/>
    </row>
    <row r="3035" spans="1:13" x14ac:dyDescent="0.2">
      <c r="A3035" s="9" t="s">
        <v>5282</v>
      </c>
      <c r="B3035">
        <v>2.0179999999999998</v>
      </c>
      <c r="C3035">
        <v>2.6640000000000001</v>
      </c>
      <c r="D3035">
        <v>0.96499999999999997</v>
      </c>
      <c r="E3035">
        <v>2.9079999999999999</v>
      </c>
      <c r="F3035">
        <v>1.3160000000000001</v>
      </c>
      <c r="G3035">
        <f t="shared" si="94"/>
        <v>0.36223723723723722</v>
      </c>
      <c r="H3035">
        <f t="shared" si="95"/>
        <v>0.4525447042640991</v>
      </c>
      <c r="M3035" s="10"/>
    </row>
    <row r="3036" spans="1:13" x14ac:dyDescent="0.2">
      <c r="A3036" s="9" t="s">
        <v>5282</v>
      </c>
      <c r="B3036">
        <v>0.33900000000000002</v>
      </c>
      <c r="C3036">
        <v>0.78300000000000003</v>
      </c>
      <c r="D3036">
        <v>0.55100000000000005</v>
      </c>
      <c r="E3036">
        <v>0.89500000000000002</v>
      </c>
      <c r="F3036">
        <v>0.621</v>
      </c>
      <c r="G3036">
        <f t="shared" si="94"/>
        <v>0.70370370370370372</v>
      </c>
      <c r="H3036">
        <f t="shared" si="95"/>
        <v>0.69385474860335195</v>
      </c>
      <c r="M3036" s="10"/>
    </row>
    <row r="3037" spans="1:13" x14ac:dyDescent="0.2">
      <c r="A3037" s="9" t="s">
        <v>5282</v>
      </c>
      <c r="B3037">
        <v>1.849</v>
      </c>
      <c r="C3037">
        <v>2.117</v>
      </c>
      <c r="D3037">
        <v>1.1120000000000001</v>
      </c>
      <c r="E3037">
        <v>2.1960000000000002</v>
      </c>
      <c r="F3037">
        <v>1.242</v>
      </c>
      <c r="G3037">
        <f t="shared" si="94"/>
        <v>0.52527161076995754</v>
      </c>
      <c r="H3037">
        <f t="shared" si="95"/>
        <v>0.56557377049180324</v>
      </c>
      <c r="M3037" s="10"/>
    </row>
    <row r="3038" spans="1:13" x14ac:dyDescent="0.2">
      <c r="A3038" s="9" t="s">
        <v>5282</v>
      </c>
      <c r="B3038">
        <v>1.9870000000000001</v>
      </c>
      <c r="C3038">
        <v>2.0350000000000001</v>
      </c>
      <c r="D3038">
        <v>1.244</v>
      </c>
      <c r="E3038">
        <v>2.1349999999999998</v>
      </c>
      <c r="F3038">
        <v>1.4039999999999999</v>
      </c>
      <c r="G3038">
        <f t="shared" si="94"/>
        <v>0.6113022113022113</v>
      </c>
      <c r="H3038">
        <f t="shared" si="95"/>
        <v>0.65761124121779857</v>
      </c>
      <c r="M3038" s="10"/>
    </row>
    <row r="3039" spans="1:13" x14ac:dyDescent="0.2">
      <c r="A3039" s="9" t="s">
        <v>5282</v>
      </c>
      <c r="B3039">
        <v>0.308</v>
      </c>
      <c r="C3039">
        <v>0.65200000000000002</v>
      </c>
      <c r="D3039">
        <v>0.60199999999999998</v>
      </c>
      <c r="E3039">
        <v>0.72399999999999998</v>
      </c>
      <c r="F3039">
        <v>0.621</v>
      </c>
      <c r="G3039">
        <f t="shared" si="94"/>
        <v>0.92331288343558271</v>
      </c>
      <c r="H3039">
        <f t="shared" si="95"/>
        <v>0.85773480662983426</v>
      </c>
      <c r="M3039" s="10"/>
    </row>
    <row r="3040" spans="1:13" x14ac:dyDescent="0.2">
      <c r="A3040" s="9" t="s">
        <v>5282</v>
      </c>
      <c r="B3040">
        <v>11.754</v>
      </c>
      <c r="C3040">
        <v>5.7290000000000001</v>
      </c>
      <c r="D3040">
        <v>2.6120000000000001</v>
      </c>
      <c r="E3040">
        <v>6.0209999999999999</v>
      </c>
      <c r="F3040">
        <v>3.0840000000000001</v>
      </c>
      <c r="G3040">
        <f t="shared" si="94"/>
        <v>0.45592599057427124</v>
      </c>
      <c r="H3040">
        <f t="shared" si="95"/>
        <v>0.51220727453911308</v>
      </c>
      <c r="M3040" s="10"/>
    </row>
    <row r="3041" spans="1:13" x14ac:dyDescent="0.2">
      <c r="A3041" s="9" t="s">
        <v>5282</v>
      </c>
      <c r="B3041">
        <v>1.1859999999999999</v>
      </c>
      <c r="C3041">
        <v>1.355</v>
      </c>
      <c r="D3041">
        <v>1.115</v>
      </c>
      <c r="E3041">
        <v>1.5</v>
      </c>
      <c r="F3041">
        <v>1.117</v>
      </c>
      <c r="G3041">
        <f t="shared" si="94"/>
        <v>0.82287822878228778</v>
      </c>
      <c r="H3041">
        <f t="shared" si="95"/>
        <v>0.7446666666666667</v>
      </c>
      <c r="M3041" s="10"/>
    </row>
    <row r="3042" spans="1:13" x14ac:dyDescent="0.2">
      <c r="A3042" s="9" t="s">
        <v>5282</v>
      </c>
      <c r="B3042">
        <v>0.84699999999999998</v>
      </c>
      <c r="C3042">
        <v>1.143</v>
      </c>
      <c r="D3042">
        <v>0.94399999999999995</v>
      </c>
      <c r="E3042">
        <v>1.222</v>
      </c>
      <c r="F3042">
        <v>0.99299999999999999</v>
      </c>
      <c r="G3042">
        <f t="shared" si="94"/>
        <v>0.82589676290463687</v>
      </c>
      <c r="H3042">
        <f t="shared" si="95"/>
        <v>0.81260229132569561</v>
      </c>
      <c r="M3042" s="10"/>
    </row>
    <row r="3043" spans="1:13" x14ac:dyDescent="0.2">
      <c r="A3043" s="9" t="s">
        <v>5282</v>
      </c>
      <c r="B3043">
        <v>1.3560000000000001</v>
      </c>
      <c r="C3043">
        <v>1.89</v>
      </c>
      <c r="D3043">
        <v>0.91300000000000003</v>
      </c>
      <c r="E3043">
        <v>2.0049999999999999</v>
      </c>
      <c r="F3043">
        <v>1.02</v>
      </c>
      <c r="G3043">
        <f t="shared" si="94"/>
        <v>0.48306878306878309</v>
      </c>
      <c r="H3043">
        <f t="shared" si="95"/>
        <v>0.50872817955112226</v>
      </c>
      <c r="M3043" s="10"/>
    </row>
    <row r="3044" spans="1:13" x14ac:dyDescent="0.2">
      <c r="A3044" s="9" t="s">
        <v>5282</v>
      </c>
      <c r="B3044">
        <v>1.294</v>
      </c>
      <c r="C3044">
        <v>1.704</v>
      </c>
      <c r="D3044">
        <v>0.96699999999999997</v>
      </c>
      <c r="E3044">
        <v>1.962</v>
      </c>
      <c r="F3044">
        <v>1.194</v>
      </c>
      <c r="G3044">
        <f t="shared" si="94"/>
        <v>0.56748826291079812</v>
      </c>
      <c r="H3044">
        <f t="shared" si="95"/>
        <v>0.60856269113149841</v>
      </c>
      <c r="M3044" s="10"/>
    </row>
    <row r="3045" spans="1:13" x14ac:dyDescent="0.2">
      <c r="A3045" s="9" t="s">
        <v>5282</v>
      </c>
      <c r="B3045">
        <v>0.33900000000000002</v>
      </c>
      <c r="C3045">
        <v>0.67700000000000005</v>
      </c>
      <c r="D3045">
        <v>0.63700000000000001</v>
      </c>
      <c r="E3045">
        <v>0.78500000000000003</v>
      </c>
      <c r="F3045">
        <v>0.70199999999999996</v>
      </c>
      <c r="G3045">
        <f t="shared" si="94"/>
        <v>0.94091580502215655</v>
      </c>
      <c r="H3045">
        <f t="shared" si="95"/>
        <v>0.89426751592356679</v>
      </c>
      <c r="M3045" s="10"/>
    </row>
    <row r="3046" spans="1:13" x14ac:dyDescent="0.2">
      <c r="A3046" s="9" t="s">
        <v>5282</v>
      </c>
      <c r="B3046">
        <v>0.61599999999999999</v>
      </c>
      <c r="C3046">
        <v>1.165</v>
      </c>
      <c r="D3046">
        <v>0.67300000000000004</v>
      </c>
      <c r="E3046">
        <v>1.222</v>
      </c>
      <c r="F3046">
        <v>0.745</v>
      </c>
      <c r="G3046">
        <f t="shared" si="94"/>
        <v>0.57768240343347643</v>
      </c>
      <c r="H3046">
        <f t="shared" si="95"/>
        <v>0.60965630114566283</v>
      </c>
      <c r="M3046" s="10"/>
    </row>
    <row r="3047" spans="1:13" x14ac:dyDescent="0.2">
      <c r="A3047" s="9" t="s">
        <v>5282</v>
      </c>
      <c r="B3047">
        <v>0.64700000000000002</v>
      </c>
      <c r="C3047">
        <v>1.1990000000000001</v>
      </c>
      <c r="D3047">
        <v>0.68700000000000006</v>
      </c>
      <c r="E3047">
        <v>1.319</v>
      </c>
      <c r="F3047">
        <v>0.77700000000000002</v>
      </c>
      <c r="G3047">
        <f t="shared" si="94"/>
        <v>0.57297748123436198</v>
      </c>
      <c r="H3047">
        <f t="shared" si="95"/>
        <v>0.58908263836239583</v>
      </c>
      <c r="M3047" s="10"/>
    </row>
    <row r="3048" spans="1:13" x14ac:dyDescent="0.2">
      <c r="A3048" s="9" t="s">
        <v>5282</v>
      </c>
      <c r="B3048">
        <v>1.109</v>
      </c>
      <c r="C3048">
        <v>1.94</v>
      </c>
      <c r="D3048">
        <v>0.72799999999999998</v>
      </c>
      <c r="E3048">
        <v>2.081</v>
      </c>
      <c r="F3048">
        <v>0.89200000000000002</v>
      </c>
      <c r="G3048">
        <f t="shared" si="94"/>
        <v>0.37525773195876289</v>
      </c>
      <c r="H3048">
        <f t="shared" si="95"/>
        <v>0.42864007688611244</v>
      </c>
      <c r="M3048" s="10"/>
    </row>
    <row r="3049" spans="1:13" x14ac:dyDescent="0.2">
      <c r="A3049" s="9" t="s">
        <v>5282</v>
      </c>
      <c r="B3049">
        <v>2.988</v>
      </c>
      <c r="C3049">
        <v>2.4169999999999998</v>
      </c>
      <c r="D3049">
        <v>1.575</v>
      </c>
      <c r="E3049">
        <v>2.5129999999999999</v>
      </c>
      <c r="F3049">
        <v>1.71</v>
      </c>
      <c r="G3049">
        <f t="shared" si="94"/>
        <v>0.65163425734381464</v>
      </c>
      <c r="H3049">
        <f t="shared" si="95"/>
        <v>0.68046159968165543</v>
      </c>
      <c r="M3049" s="10"/>
    </row>
    <row r="3050" spans="1:13" x14ac:dyDescent="0.2">
      <c r="A3050" s="9" t="s">
        <v>5282</v>
      </c>
      <c r="B3050">
        <v>3.0659999999999998</v>
      </c>
      <c r="C3050">
        <v>2.1720000000000002</v>
      </c>
      <c r="D3050">
        <v>1.7969999999999999</v>
      </c>
      <c r="E3050">
        <v>2.319</v>
      </c>
      <c r="F3050">
        <v>1.8620000000000001</v>
      </c>
      <c r="G3050">
        <f t="shared" si="94"/>
        <v>0.82734806629834245</v>
      </c>
      <c r="H3050">
        <f t="shared" si="95"/>
        <v>0.80293229840448477</v>
      </c>
      <c r="M3050" s="10"/>
    </row>
    <row r="3051" spans="1:13" x14ac:dyDescent="0.2">
      <c r="A3051" s="9" t="s">
        <v>5282</v>
      </c>
      <c r="B3051">
        <v>0.26200000000000001</v>
      </c>
      <c r="C3051">
        <v>0.59</v>
      </c>
      <c r="D3051">
        <v>0.56499999999999995</v>
      </c>
      <c r="E3051">
        <v>0.66800000000000004</v>
      </c>
      <c r="F3051">
        <v>0.61399999999999999</v>
      </c>
      <c r="G3051">
        <f t="shared" si="94"/>
        <v>0.9576271186440678</v>
      </c>
      <c r="H3051">
        <f t="shared" si="95"/>
        <v>0.91916167664670656</v>
      </c>
      <c r="M3051" s="10"/>
    </row>
    <row r="3052" spans="1:13" x14ac:dyDescent="0.2">
      <c r="A3052" s="9" t="s">
        <v>5282</v>
      </c>
      <c r="B3052">
        <v>0.58499999999999996</v>
      </c>
      <c r="C3052">
        <v>0.91500000000000004</v>
      </c>
      <c r="D3052">
        <v>0.81499999999999995</v>
      </c>
      <c r="E3052">
        <v>1.0529999999999999</v>
      </c>
      <c r="F3052">
        <v>0.86899999999999999</v>
      </c>
      <c r="G3052">
        <f t="shared" si="94"/>
        <v>0.89071038251366108</v>
      </c>
      <c r="H3052">
        <f t="shared" si="95"/>
        <v>0.82526115859449201</v>
      </c>
      <c r="M3052" s="10"/>
    </row>
    <row r="3053" spans="1:13" x14ac:dyDescent="0.2">
      <c r="A3053" s="9" t="s">
        <v>5282</v>
      </c>
      <c r="B3053">
        <v>8.5340000000000007</v>
      </c>
      <c r="C3053">
        <v>4.2850000000000001</v>
      </c>
      <c r="D3053">
        <v>2.536</v>
      </c>
      <c r="E3053">
        <v>4.53</v>
      </c>
      <c r="F3053">
        <v>2.7269999999999999</v>
      </c>
      <c r="G3053">
        <f t="shared" si="94"/>
        <v>0.59183197199533255</v>
      </c>
      <c r="H3053">
        <f t="shared" si="95"/>
        <v>0.60198675496688736</v>
      </c>
      <c r="M3053" s="10"/>
    </row>
    <row r="3054" spans="1:13" x14ac:dyDescent="0.2">
      <c r="A3054" s="9" t="s">
        <v>5282</v>
      </c>
      <c r="B3054">
        <v>4.5289999999999999</v>
      </c>
      <c r="C3054">
        <v>3.57</v>
      </c>
      <c r="D3054">
        <v>1.615</v>
      </c>
      <c r="E3054">
        <v>3.887</v>
      </c>
      <c r="F3054">
        <v>2.0289999999999999</v>
      </c>
      <c r="G3054">
        <f t="shared" si="94"/>
        <v>0.45238095238095238</v>
      </c>
      <c r="H3054">
        <f t="shared" si="95"/>
        <v>0.52199639825057886</v>
      </c>
      <c r="M3054" s="10"/>
    </row>
    <row r="3055" spans="1:13" x14ac:dyDescent="0.2">
      <c r="A3055" s="9" t="s">
        <v>5282</v>
      </c>
      <c r="B3055">
        <v>0.78600000000000003</v>
      </c>
      <c r="C3055">
        <v>1.1779999999999999</v>
      </c>
      <c r="D3055">
        <v>0.84899999999999998</v>
      </c>
      <c r="E3055">
        <v>1.3879999999999999</v>
      </c>
      <c r="F3055">
        <v>0.93899999999999995</v>
      </c>
      <c r="G3055">
        <f t="shared" si="94"/>
        <v>0.72071307300509335</v>
      </c>
      <c r="H3055">
        <f t="shared" si="95"/>
        <v>0.67651296829971186</v>
      </c>
      <c r="M3055" s="10"/>
    </row>
    <row r="3056" spans="1:13" x14ac:dyDescent="0.2">
      <c r="A3056" s="9" t="s">
        <v>5282</v>
      </c>
      <c r="B3056">
        <v>0.43099999999999999</v>
      </c>
      <c r="C3056">
        <v>0.874</v>
      </c>
      <c r="D3056">
        <v>0.629</v>
      </c>
      <c r="E3056">
        <v>0.96899999999999997</v>
      </c>
      <c r="F3056">
        <v>0.70199999999999996</v>
      </c>
      <c r="G3056">
        <f t="shared" si="94"/>
        <v>0.71967963386727685</v>
      </c>
      <c r="H3056">
        <f t="shared" si="95"/>
        <v>0.72445820433436525</v>
      </c>
      <c r="M3056" s="10"/>
    </row>
    <row r="3057" spans="1:13" x14ac:dyDescent="0.2">
      <c r="A3057" s="9" t="s">
        <v>5282</v>
      </c>
      <c r="B3057">
        <v>3.99</v>
      </c>
      <c r="C3057">
        <v>3.1150000000000002</v>
      </c>
      <c r="D3057">
        <v>1.631</v>
      </c>
      <c r="E3057">
        <v>3.2029999999999998</v>
      </c>
      <c r="F3057">
        <v>1.742</v>
      </c>
      <c r="G3057">
        <f t="shared" si="94"/>
        <v>0.52359550561797752</v>
      </c>
      <c r="H3057">
        <f t="shared" si="95"/>
        <v>0.54386512644395879</v>
      </c>
      <c r="M3057" s="10"/>
    </row>
    <row r="3058" spans="1:13" x14ac:dyDescent="0.2">
      <c r="A3058" s="9" t="s">
        <v>5282</v>
      </c>
      <c r="B3058">
        <v>3.3740000000000001</v>
      </c>
      <c r="C3058">
        <v>2.64</v>
      </c>
      <c r="D3058">
        <v>1.627</v>
      </c>
      <c r="E3058">
        <v>2.7250000000000001</v>
      </c>
      <c r="F3058">
        <v>1.887</v>
      </c>
      <c r="G3058">
        <f t="shared" si="94"/>
        <v>0.61628787878787872</v>
      </c>
      <c r="H3058">
        <f t="shared" si="95"/>
        <v>0.69247706422018351</v>
      </c>
      <c r="M3058" s="10"/>
    </row>
    <row r="3059" spans="1:13" x14ac:dyDescent="0.2">
      <c r="A3059" s="9" t="s">
        <v>5282</v>
      </c>
      <c r="B3059">
        <v>0.108</v>
      </c>
      <c r="C3059">
        <v>0.42699999999999999</v>
      </c>
      <c r="D3059">
        <v>0.32100000000000001</v>
      </c>
      <c r="E3059">
        <v>0.55500000000000005</v>
      </c>
      <c r="F3059">
        <v>0.372</v>
      </c>
      <c r="G3059">
        <f t="shared" si="94"/>
        <v>0.7517564402810305</v>
      </c>
      <c r="H3059">
        <f t="shared" si="95"/>
        <v>0.6702702702702702</v>
      </c>
      <c r="M3059" s="10"/>
    </row>
    <row r="3060" spans="1:13" x14ac:dyDescent="0.2">
      <c r="A3060" s="9" t="s">
        <v>5282</v>
      </c>
      <c r="B3060">
        <v>1.294</v>
      </c>
      <c r="C3060">
        <v>1.401</v>
      </c>
      <c r="D3060">
        <v>1.1759999999999999</v>
      </c>
      <c r="E3060">
        <v>1.5549999999999999</v>
      </c>
      <c r="F3060">
        <v>1.2410000000000001</v>
      </c>
      <c r="G3060">
        <f t="shared" si="94"/>
        <v>0.83940042826552452</v>
      </c>
      <c r="H3060">
        <f t="shared" si="95"/>
        <v>0.79807073954983931</v>
      </c>
      <c r="M3060" s="10"/>
    </row>
    <row r="3061" spans="1:13" x14ac:dyDescent="0.2">
      <c r="A3061" s="9" t="s">
        <v>5282</v>
      </c>
      <c r="B3061">
        <v>3.0659999999999998</v>
      </c>
      <c r="C3061">
        <v>3.379</v>
      </c>
      <c r="D3061">
        <v>1.155</v>
      </c>
      <c r="E3061">
        <v>3.4079999999999999</v>
      </c>
      <c r="F3061">
        <v>1.4890000000000001</v>
      </c>
      <c r="G3061">
        <f t="shared" si="94"/>
        <v>0.34181710565255996</v>
      </c>
      <c r="H3061">
        <f t="shared" si="95"/>
        <v>0.43691314553990612</v>
      </c>
      <c r="M3061" s="10"/>
    </row>
    <row r="3062" spans="1:13" x14ac:dyDescent="0.2">
      <c r="A3062" s="9" t="s">
        <v>5282</v>
      </c>
      <c r="B3062">
        <v>0.40100000000000002</v>
      </c>
      <c r="C3062">
        <v>0.96699999999999997</v>
      </c>
      <c r="D3062">
        <v>0.52700000000000002</v>
      </c>
      <c r="E3062">
        <v>1.0680000000000001</v>
      </c>
      <c r="F3062">
        <v>0.621</v>
      </c>
      <c r="G3062">
        <f t="shared" si="94"/>
        <v>0.54498448810754918</v>
      </c>
      <c r="H3062">
        <f t="shared" si="95"/>
        <v>0.58146067415730329</v>
      </c>
      <c r="M3062" s="10"/>
    </row>
    <row r="3063" spans="1:13" x14ac:dyDescent="0.2">
      <c r="A3063" s="9" t="s">
        <v>5282</v>
      </c>
      <c r="B3063">
        <v>2.141</v>
      </c>
      <c r="C3063">
        <v>1.875</v>
      </c>
      <c r="D3063">
        <v>1.454</v>
      </c>
      <c r="E3063">
        <v>2.036</v>
      </c>
      <c r="F3063">
        <v>1.58</v>
      </c>
      <c r="G3063">
        <f t="shared" si="94"/>
        <v>0.77546666666666664</v>
      </c>
      <c r="H3063">
        <f t="shared" si="95"/>
        <v>0.77603143418467591</v>
      </c>
      <c r="M3063" s="10"/>
    </row>
    <row r="3064" spans="1:13" x14ac:dyDescent="0.2">
      <c r="A3064" s="9" t="s">
        <v>5282</v>
      </c>
      <c r="B3064">
        <v>0.154</v>
      </c>
      <c r="C3064">
        <v>0.49199999999999999</v>
      </c>
      <c r="D3064">
        <v>0.39800000000000002</v>
      </c>
      <c r="E3064">
        <v>0.55500000000000005</v>
      </c>
      <c r="F3064">
        <v>0.372</v>
      </c>
      <c r="G3064">
        <f t="shared" si="94"/>
        <v>0.80894308943089432</v>
      </c>
      <c r="H3064">
        <f t="shared" si="95"/>
        <v>0.6702702702702702</v>
      </c>
      <c r="M3064" s="10"/>
    </row>
    <row r="3065" spans="1:13" x14ac:dyDescent="0.2">
      <c r="A3065" s="9" t="s">
        <v>5282</v>
      </c>
      <c r="B3065">
        <v>1.448</v>
      </c>
      <c r="C3065">
        <v>1.5089999999999999</v>
      </c>
      <c r="D3065">
        <v>1.222</v>
      </c>
      <c r="E3065">
        <v>1.79</v>
      </c>
      <c r="F3065">
        <v>1.2410000000000001</v>
      </c>
      <c r="G3065">
        <f t="shared" si="94"/>
        <v>0.80980781974817762</v>
      </c>
      <c r="H3065">
        <f t="shared" si="95"/>
        <v>0.69329608938547493</v>
      </c>
      <c r="M3065" s="10"/>
    </row>
    <row r="3066" spans="1:13" x14ac:dyDescent="0.2">
      <c r="A3066" s="9" t="s">
        <v>5282</v>
      </c>
      <c r="B3066">
        <v>1.2789999999999999</v>
      </c>
      <c r="C3066">
        <v>1.5449999999999999</v>
      </c>
      <c r="D3066">
        <v>1.054</v>
      </c>
      <c r="E3066">
        <v>1.6879999999999999</v>
      </c>
      <c r="F3066">
        <v>1.141</v>
      </c>
      <c r="G3066">
        <f t="shared" si="94"/>
        <v>0.68220064724919105</v>
      </c>
      <c r="H3066">
        <f t="shared" si="95"/>
        <v>0.67594786729857825</v>
      </c>
      <c r="M3066" s="10"/>
    </row>
    <row r="3067" spans="1:13" x14ac:dyDescent="0.2">
      <c r="A3067" s="9" t="s">
        <v>5282</v>
      </c>
      <c r="B3067">
        <v>1.371</v>
      </c>
      <c r="C3067">
        <v>1.3640000000000001</v>
      </c>
      <c r="D3067">
        <v>1.28</v>
      </c>
      <c r="E3067">
        <v>1.4950000000000001</v>
      </c>
      <c r="F3067">
        <v>1.365</v>
      </c>
      <c r="G3067">
        <f t="shared" si="94"/>
        <v>0.93841642228738997</v>
      </c>
      <c r="H3067">
        <f t="shared" si="95"/>
        <v>0.91304347826086951</v>
      </c>
      <c r="M3067" s="10"/>
    </row>
    <row r="3068" spans="1:13" x14ac:dyDescent="0.2">
      <c r="A3068" s="9" t="s">
        <v>5282</v>
      </c>
      <c r="B3068">
        <v>2.68</v>
      </c>
      <c r="C3068">
        <v>2.835</v>
      </c>
      <c r="D3068">
        <v>1.204</v>
      </c>
      <c r="E3068">
        <v>3.1720000000000002</v>
      </c>
      <c r="F3068">
        <v>1.61</v>
      </c>
      <c r="G3068">
        <f t="shared" si="94"/>
        <v>0.42469135802469132</v>
      </c>
      <c r="H3068">
        <f t="shared" si="95"/>
        <v>0.50756620428751575</v>
      </c>
      <c r="M3068" s="10"/>
    </row>
    <row r="3069" spans="1:13" x14ac:dyDescent="0.2">
      <c r="A3069" s="9" t="s">
        <v>5282</v>
      </c>
      <c r="B3069">
        <v>0.66200000000000003</v>
      </c>
      <c r="C3069">
        <v>0.96399999999999997</v>
      </c>
      <c r="D3069">
        <v>0.874</v>
      </c>
      <c r="E3069">
        <v>1.1439999999999999</v>
      </c>
      <c r="F3069">
        <v>0.86899999999999999</v>
      </c>
      <c r="G3069">
        <f t="shared" si="94"/>
        <v>0.90663900414937759</v>
      </c>
      <c r="H3069">
        <f t="shared" si="95"/>
        <v>0.75961538461538469</v>
      </c>
      <c r="M3069" s="10"/>
    </row>
    <row r="3070" spans="1:13" x14ac:dyDescent="0.2">
      <c r="A3070" s="9" t="s">
        <v>5282</v>
      </c>
      <c r="B3070">
        <v>4.6369999999999996</v>
      </c>
      <c r="C3070">
        <v>4.1130000000000004</v>
      </c>
      <c r="D3070">
        <v>1.4350000000000001</v>
      </c>
      <c r="E3070">
        <v>4.17</v>
      </c>
      <c r="F3070">
        <v>1.7130000000000001</v>
      </c>
      <c r="G3070">
        <f t="shared" si="94"/>
        <v>0.34889375151957208</v>
      </c>
      <c r="H3070">
        <f t="shared" si="95"/>
        <v>0.41079136690647483</v>
      </c>
      <c r="M3070" s="10"/>
    </row>
    <row r="3071" spans="1:13" x14ac:dyDescent="0.2">
      <c r="A3071" s="9" t="s">
        <v>5282</v>
      </c>
      <c r="B3071">
        <v>3.9279999999999999</v>
      </c>
      <c r="C3071">
        <v>2.6989999999999998</v>
      </c>
      <c r="D3071">
        <v>1.853</v>
      </c>
      <c r="E3071">
        <v>3.1419999999999999</v>
      </c>
      <c r="F3071">
        <v>2.2240000000000002</v>
      </c>
      <c r="G3071">
        <f t="shared" si="94"/>
        <v>0.68655057428677291</v>
      </c>
      <c r="H3071">
        <f t="shared" si="95"/>
        <v>0.70782940802036931</v>
      </c>
      <c r="M3071" s="10"/>
    </row>
    <row r="3072" spans="1:13" x14ac:dyDescent="0.2">
      <c r="A3072" s="9" t="s">
        <v>5282</v>
      </c>
      <c r="B3072">
        <v>1.2629999999999999</v>
      </c>
      <c r="C3072">
        <v>1.841</v>
      </c>
      <c r="D3072">
        <v>0.873</v>
      </c>
      <c r="E3072">
        <v>1.9390000000000001</v>
      </c>
      <c r="F3072">
        <v>1.1100000000000001</v>
      </c>
      <c r="G3072">
        <f t="shared" si="94"/>
        <v>0.47419880499728412</v>
      </c>
      <c r="H3072">
        <f t="shared" si="95"/>
        <v>0.5724600309437855</v>
      </c>
      <c r="M3072" s="10"/>
    </row>
    <row r="3073" spans="1:13" x14ac:dyDescent="0.2">
      <c r="A3073" s="9" t="s">
        <v>5282</v>
      </c>
      <c r="B3073">
        <v>1.0940000000000001</v>
      </c>
      <c r="C3073">
        <v>1.6839999999999999</v>
      </c>
      <c r="D3073">
        <v>0.82699999999999996</v>
      </c>
      <c r="E3073">
        <v>1.6879999999999999</v>
      </c>
      <c r="F3073">
        <v>0.878</v>
      </c>
      <c r="G3073">
        <f t="shared" si="94"/>
        <v>0.49109263657957242</v>
      </c>
      <c r="H3073">
        <f t="shared" si="95"/>
        <v>0.52014218009478674</v>
      </c>
      <c r="M3073" s="10"/>
    </row>
    <row r="3074" spans="1:13" x14ac:dyDescent="0.2">
      <c r="A3074" s="9" t="s">
        <v>5282</v>
      </c>
      <c r="B3074">
        <v>0.43099999999999999</v>
      </c>
      <c r="C3074">
        <v>1.262</v>
      </c>
      <c r="D3074">
        <v>0.435</v>
      </c>
      <c r="E3074">
        <v>1.337</v>
      </c>
      <c r="F3074">
        <v>0.54200000000000004</v>
      </c>
      <c r="G3074">
        <f t="shared" si="94"/>
        <v>0.34469096671949284</v>
      </c>
      <c r="H3074">
        <f t="shared" si="95"/>
        <v>0.40538519072550488</v>
      </c>
      <c r="M3074" s="10"/>
    </row>
    <row r="3075" spans="1:13" x14ac:dyDescent="0.2">
      <c r="A3075" s="9" t="s">
        <v>5282</v>
      </c>
      <c r="B3075">
        <v>0.70899999999999996</v>
      </c>
      <c r="C3075">
        <v>1.446</v>
      </c>
      <c r="D3075">
        <v>0.624</v>
      </c>
      <c r="E3075">
        <v>1.5349999999999999</v>
      </c>
      <c r="F3075">
        <v>0.746</v>
      </c>
      <c r="G3075">
        <f t="shared" ref="G3075:G3138" si="96">D3075/C3075</f>
        <v>0.43153526970954359</v>
      </c>
      <c r="H3075">
        <f t="shared" si="95"/>
        <v>0.48599348534201958</v>
      </c>
      <c r="M3075" s="10"/>
    </row>
    <row r="3076" spans="1:13" x14ac:dyDescent="0.2">
      <c r="A3076" s="9" t="s">
        <v>5282</v>
      </c>
      <c r="B3076">
        <v>3.0960000000000001</v>
      </c>
      <c r="C3076">
        <v>2.6760000000000002</v>
      </c>
      <c r="D3076">
        <v>1.4730000000000001</v>
      </c>
      <c r="E3076">
        <v>2.8359999999999999</v>
      </c>
      <c r="F3076">
        <v>1.694</v>
      </c>
      <c r="G3076">
        <f t="shared" si="96"/>
        <v>0.55044843049327352</v>
      </c>
      <c r="H3076">
        <f t="shared" ref="H3076:H3139" si="97">F3076/E3076</f>
        <v>0.59732016925246822</v>
      </c>
      <c r="M3076" s="10"/>
    </row>
    <row r="3077" spans="1:13" x14ac:dyDescent="0.2">
      <c r="A3077" s="9" t="s">
        <v>5282</v>
      </c>
      <c r="B3077">
        <v>0.37</v>
      </c>
      <c r="C3077">
        <v>1.2809999999999999</v>
      </c>
      <c r="D3077">
        <v>0.36699999999999999</v>
      </c>
      <c r="E3077">
        <v>1.296</v>
      </c>
      <c r="F3077">
        <v>0.46899999999999997</v>
      </c>
      <c r="G3077">
        <f t="shared" si="96"/>
        <v>0.28649492583918817</v>
      </c>
      <c r="H3077">
        <f t="shared" si="97"/>
        <v>0.36188271604938266</v>
      </c>
      <c r="M3077" s="10"/>
    </row>
    <row r="3078" spans="1:13" x14ac:dyDescent="0.2">
      <c r="A3078" s="9" t="s">
        <v>5282</v>
      </c>
      <c r="B3078">
        <v>1.756</v>
      </c>
      <c r="C3078">
        <v>1.7030000000000001</v>
      </c>
      <c r="D3078">
        <v>1.3129999999999999</v>
      </c>
      <c r="E3078">
        <v>1.8779999999999999</v>
      </c>
      <c r="F3078">
        <v>1.4890000000000001</v>
      </c>
      <c r="G3078">
        <f t="shared" si="96"/>
        <v>0.77099236641221369</v>
      </c>
      <c r="H3078">
        <f t="shared" si="97"/>
        <v>0.79286474973375942</v>
      </c>
      <c r="M3078" s="10"/>
    </row>
    <row r="3079" spans="1:13" x14ac:dyDescent="0.2">
      <c r="A3079" s="9" t="s">
        <v>5282</v>
      </c>
      <c r="B3079">
        <v>1.54</v>
      </c>
      <c r="C3079">
        <v>1.7490000000000001</v>
      </c>
      <c r="D3079">
        <v>1.121</v>
      </c>
      <c r="E3079">
        <v>1.895</v>
      </c>
      <c r="F3079">
        <v>1.2210000000000001</v>
      </c>
      <c r="G3079">
        <f t="shared" si="96"/>
        <v>0.64093767867352769</v>
      </c>
      <c r="H3079">
        <f t="shared" si="97"/>
        <v>0.64432717678100271</v>
      </c>
      <c r="M3079" s="10"/>
    </row>
    <row r="3080" spans="1:13" x14ac:dyDescent="0.2">
      <c r="A3080" s="9" t="s">
        <v>5282</v>
      </c>
      <c r="B3080">
        <v>0.33900000000000002</v>
      </c>
      <c r="C3080">
        <v>0.80200000000000005</v>
      </c>
      <c r="D3080">
        <v>0.53800000000000003</v>
      </c>
      <c r="E3080">
        <v>0.89500000000000002</v>
      </c>
      <c r="F3080">
        <v>0.61399999999999999</v>
      </c>
      <c r="G3080">
        <f t="shared" si="96"/>
        <v>0.67082294264339148</v>
      </c>
      <c r="H3080">
        <f t="shared" si="97"/>
        <v>0.68603351955307257</v>
      </c>
      <c r="M3080" s="10"/>
    </row>
    <row r="3081" spans="1:13" x14ac:dyDescent="0.2">
      <c r="A3081" s="9" t="s">
        <v>5282</v>
      </c>
      <c r="B3081">
        <v>12.663</v>
      </c>
      <c r="C3081">
        <v>5.2859999999999996</v>
      </c>
      <c r="D3081">
        <v>3.05</v>
      </c>
      <c r="E3081">
        <v>5.5629999999999997</v>
      </c>
      <c r="F3081">
        <v>3.5430000000000001</v>
      </c>
      <c r="G3081">
        <f t="shared" si="96"/>
        <v>0.57699583806280741</v>
      </c>
      <c r="H3081">
        <f t="shared" si="97"/>
        <v>0.63688657199352872</v>
      </c>
      <c r="M3081" s="10"/>
    </row>
    <row r="3082" spans="1:13" x14ac:dyDescent="0.2">
      <c r="A3082" s="9" t="s">
        <v>5282</v>
      </c>
      <c r="B3082">
        <v>2.7269999999999999</v>
      </c>
      <c r="C3082">
        <v>3.4279999999999999</v>
      </c>
      <c r="D3082">
        <v>1.0129999999999999</v>
      </c>
      <c r="E3082">
        <v>3.8559999999999999</v>
      </c>
      <c r="F3082">
        <v>1.3280000000000001</v>
      </c>
      <c r="G3082">
        <f t="shared" si="96"/>
        <v>0.29550758459743287</v>
      </c>
      <c r="H3082">
        <f t="shared" si="97"/>
        <v>0.34439834024896271</v>
      </c>
      <c r="M3082" s="10"/>
    </row>
    <row r="3083" spans="1:13" x14ac:dyDescent="0.2">
      <c r="A3083" s="9" t="s">
        <v>5282</v>
      </c>
      <c r="B3083">
        <v>3.1429999999999998</v>
      </c>
      <c r="C3083">
        <v>2.9260000000000002</v>
      </c>
      <c r="D3083">
        <v>1.3680000000000001</v>
      </c>
      <c r="E3083">
        <v>2.9049999999999998</v>
      </c>
      <c r="F3083">
        <v>1.5429999999999999</v>
      </c>
      <c r="G3083">
        <f t="shared" si="96"/>
        <v>0.46753246753246752</v>
      </c>
      <c r="H3083">
        <f t="shared" si="97"/>
        <v>0.53115318416523238</v>
      </c>
      <c r="M3083" s="10"/>
    </row>
    <row r="3084" spans="1:13" x14ac:dyDescent="0.2">
      <c r="A3084" s="9" t="s">
        <v>5282</v>
      </c>
      <c r="B3084">
        <v>1.3560000000000001</v>
      </c>
      <c r="C3084">
        <v>1.7749999999999999</v>
      </c>
      <c r="D3084">
        <v>0.97199999999999998</v>
      </c>
      <c r="E3084">
        <v>1.9390000000000001</v>
      </c>
      <c r="F3084">
        <v>1.0920000000000001</v>
      </c>
      <c r="G3084">
        <f t="shared" si="96"/>
        <v>0.5476056338028169</v>
      </c>
      <c r="H3084">
        <f t="shared" si="97"/>
        <v>0.56317689530685922</v>
      </c>
      <c r="M3084" s="10"/>
    </row>
    <row r="3085" spans="1:13" x14ac:dyDescent="0.2">
      <c r="A3085" s="9" t="s">
        <v>5282</v>
      </c>
      <c r="B3085">
        <v>0.43099999999999999</v>
      </c>
      <c r="C3085">
        <v>0.85</v>
      </c>
      <c r="D3085">
        <v>0.64600000000000002</v>
      </c>
      <c r="E3085">
        <v>0.94499999999999995</v>
      </c>
      <c r="F3085">
        <v>0.70199999999999996</v>
      </c>
      <c r="G3085">
        <f t="shared" si="96"/>
        <v>0.76</v>
      </c>
      <c r="H3085">
        <f t="shared" si="97"/>
        <v>0.74285714285714288</v>
      </c>
      <c r="M3085" s="10"/>
    </row>
    <row r="3086" spans="1:13" x14ac:dyDescent="0.2">
      <c r="A3086" s="9" t="s">
        <v>5282</v>
      </c>
      <c r="B3086">
        <v>0.216</v>
      </c>
      <c r="C3086">
        <v>0.67600000000000005</v>
      </c>
      <c r="D3086">
        <v>0.40600000000000003</v>
      </c>
      <c r="E3086">
        <v>0.72399999999999998</v>
      </c>
      <c r="F3086">
        <v>0.372</v>
      </c>
      <c r="G3086">
        <f t="shared" si="96"/>
        <v>0.60059171597633132</v>
      </c>
      <c r="H3086">
        <f t="shared" si="97"/>
        <v>0.51381215469613262</v>
      </c>
      <c r="M3086" s="10"/>
    </row>
    <row r="3087" spans="1:13" x14ac:dyDescent="0.2">
      <c r="A3087" s="9" t="s">
        <v>5282</v>
      </c>
      <c r="B3087">
        <v>1.3859999999999999</v>
      </c>
      <c r="C3087">
        <v>1.3440000000000001</v>
      </c>
      <c r="D3087">
        <v>1.3129999999999999</v>
      </c>
      <c r="E3087">
        <v>1.4530000000000001</v>
      </c>
      <c r="F3087">
        <v>1.365</v>
      </c>
      <c r="G3087">
        <f t="shared" si="96"/>
        <v>0.97693452380952372</v>
      </c>
      <c r="H3087">
        <f t="shared" si="97"/>
        <v>0.93943565037852717</v>
      </c>
      <c r="M3087" s="10"/>
    </row>
    <row r="3088" spans="1:13" x14ac:dyDescent="0.2">
      <c r="A3088" s="9" t="s">
        <v>5282</v>
      </c>
      <c r="B3088">
        <v>1.032</v>
      </c>
      <c r="C3088">
        <v>1.4330000000000001</v>
      </c>
      <c r="D3088">
        <v>0.91700000000000004</v>
      </c>
      <c r="E3088">
        <v>1.5549999999999999</v>
      </c>
      <c r="F3088">
        <v>0.99299999999999999</v>
      </c>
      <c r="G3088">
        <f t="shared" si="96"/>
        <v>0.63991625959525467</v>
      </c>
      <c r="H3088">
        <f t="shared" si="97"/>
        <v>0.63858520900321547</v>
      </c>
      <c r="M3088" s="10"/>
    </row>
    <row r="3089" spans="1:13" x14ac:dyDescent="0.2">
      <c r="A3089" s="9" t="s">
        <v>5282</v>
      </c>
      <c r="B3089">
        <v>2.1259999999999999</v>
      </c>
      <c r="C3089">
        <v>2.3260000000000001</v>
      </c>
      <c r="D3089">
        <v>1.1639999999999999</v>
      </c>
      <c r="E3089">
        <v>2.4449999999999998</v>
      </c>
      <c r="F3089">
        <v>1.294</v>
      </c>
      <c r="G3089">
        <f t="shared" si="96"/>
        <v>0.50042992261392949</v>
      </c>
      <c r="H3089">
        <f t="shared" si="97"/>
        <v>0.52924335378323117</v>
      </c>
      <c r="M3089" s="10"/>
    </row>
    <row r="3090" spans="1:13" x14ac:dyDescent="0.2">
      <c r="A3090" s="9" t="s">
        <v>5282</v>
      </c>
      <c r="B3090">
        <v>0.55500000000000005</v>
      </c>
      <c r="C3090">
        <v>0.877</v>
      </c>
      <c r="D3090">
        <v>0.80500000000000005</v>
      </c>
      <c r="E3090">
        <v>1.0680000000000001</v>
      </c>
      <c r="F3090">
        <v>0.86899999999999999</v>
      </c>
      <c r="G3090">
        <f t="shared" si="96"/>
        <v>0.91790193842645385</v>
      </c>
      <c r="H3090">
        <f t="shared" si="97"/>
        <v>0.81367041198501866</v>
      </c>
      <c r="M3090" s="10"/>
    </row>
    <row r="3091" spans="1:13" x14ac:dyDescent="0.2">
      <c r="A3091" s="9" t="s">
        <v>5282</v>
      </c>
      <c r="B3091">
        <v>0.89300000000000002</v>
      </c>
      <c r="C3091">
        <v>1.2849999999999999</v>
      </c>
      <c r="D3091">
        <v>0.88500000000000001</v>
      </c>
      <c r="E3091">
        <v>1.3879999999999999</v>
      </c>
      <c r="F3091">
        <v>0.99299999999999999</v>
      </c>
      <c r="G3091">
        <f t="shared" si="96"/>
        <v>0.68871595330739299</v>
      </c>
      <c r="H3091">
        <f t="shared" si="97"/>
        <v>0.71541786743515856</v>
      </c>
      <c r="M3091" s="10"/>
    </row>
    <row r="3092" spans="1:13" x14ac:dyDescent="0.2">
      <c r="A3092" s="9" t="s">
        <v>5282</v>
      </c>
      <c r="B3092">
        <v>0.60099999999999998</v>
      </c>
      <c r="C3092">
        <v>1.0329999999999999</v>
      </c>
      <c r="D3092">
        <v>0.74099999999999999</v>
      </c>
      <c r="E3092">
        <v>1.171</v>
      </c>
      <c r="F3092">
        <v>0.745</v>
      </c>
      <c r="G3092">
        <f t="shared" si="96"/>
        <v>0.71732817037754115</v>
      </c>
      <c r="H3092">
        <f t="shared" si="97"/>
        <v>0.63620836891545685</v>
      </c>
      <c r="M3092" s="10"/>
    </row>
    <row r="3093" spans="1:13" x14ac:dyDescent="0.2">
      <c r="A3093" s="9" t="s">
        <v>5282</v>
      </c>
      <c r="B3093">
        <v>0.246</v>
      </c>
      <c r="C3093">
        <v>0.622</v>
      </c>
      <c r="D3093">
        <v>0.504</v>
      </c>
      <c r="E3093">
        <v>0.72399999999999998</v>
      </c>
      <c r="F3093">
        <v>0.496</v>
      </c>
      <c r="G3093">
        <f t="shared" si="96"/>
        <v>0.81028938906752412</v>
      </c>
      <c r="H3093">
        <f t="shared" si="97"/>
        <v>0.68508287292817682</v>
      </c>
      <c r="M3093" s="10"/>
    </row>
    <row r="3094" spans="1:13" x14ac:dyDescent="0.2">
      <c r="A3094" s="9" t="s">
        <v>5282</v>
      </c>
      <c r="B3094">
        <v>0.90900000000000003</v>
      </c>
      <c r="C3094">
        <v>1.2849999999999999</v>
      </c>
      <c r="D3094">
        <v>0.90100000000000002</v>
      </c>
      <c r="E3094">
        <v>1.415</v>
      </c>
      <c r="F3094">
        <v>0.999</v>
      </c>
      <c r="G3094">
        <f t="shared" si="96"/>
        <v>0.70116731517509734</v>
      </c>
      <c r="H3094">
        <f t="shared" si="97"/>
        <v>0.70600706713780914</v>
      </c>
      <c r="M3094" s="10"/>
    </row>
    <row r="3095" spans="1:13" x14ac:dyDescent="0.2">
      <c r="A3095" s="9" t="s">
        <v>5282</v>
      </c>
      <c r="B3095">
        <v>0.154</v>
      </c>
      <c r="C3095">
        <v>0.55200000000000005</v>
      </c>
      <c r="D3095">
        <v>0.35599999999999998</v>
      </c>
      <c r="E3095">
        <v>0.621</v>
      </c>
      <c r="F3095">
        <v>0.372</v>
      </c>
      <c r="G3095">
        <f t="shared" si="96"/>
        <v>0.64492753623188392</v>
      </c>
      <c r="H3095">
        <f t="shared" si="97"/>
        <v>0.59903381642512077</v>
      </c>
      <c r="M3095" s="10"/>
    </row>
    <row r="3096" spans="1:13" x14ac:dyDescent="0.2">
      <c r="A3096" s="9" t="s">
        <v>5282</v>
      </c>
      <c r="B3096">
        <v>0.38500000000000001</v>
      </c>
      <c r="C3096">
        <v>0.83599999999999997</v>
      </c>
      <c r="D3096">
        <v>0.58599999999999997</v>
      </c>
      <c r="E3096">
        <v>0.89500000000000002</v>
      </c>
      <c r="F3096">
        <v>0.66600000000000004</v>
      </c>
      <c r="G3096">
        <f t="shared" si="96"/>
        <v>0.700956937799043</v>
      </c>
      <c r="H3096">
        <f t="shared" si="97"/>
        <v>0.7441340782122905</v>
      </c>
      <c r="M3096" s="10"/>
    </row>
    <row r="3097" spans="1:13" x14ac:dyDescent="0.2">
      <c r="A3097" s="9" t="s">
        <v>5282</v>
      </c>
      <c r="B3097">
        <v>0.50800000000000001</v>
      </c>
      <c r="C3097">
        <v>0.84199999999999997</v>
      </c>
      <c r="D3097">
        <v>0.76800000000000002</v>
      </c>
      <c r="E3097">
        <v>0.94499999999999995</v>
      </c>
      <c r="F3097">
        <v>0.83299999999999996</v>
      </c>
      <c r="G3097">
        <f t="shared" si="96"/>
        <v>0.91211401425178151</v>
      </c>
      <c r="H3097">
        <f t="shared" si="97"/>
        <v>0.88148148148148153</v>
      </c>
      <c r="M3097" s="10"/>
    </row>
    <row r="3098" spans="1:13" x14ac:dyDescent="0.2">
      <c r="A3098" s="9" t="s">
        <v>5282</v>
      </c>
      <c r="B3098">
        <v>3.0659999999999998</v>
      </c>
      <c r="C3098">
        <v>2.556</v>
      </c>
      <c r="D3098">
        <v>1.5269999999999999</v>
      </c>
      <c r="E3098">
        <v>2.609</v>
      </c>
      <c r="F3098">
        <v>1.603</v>
      </c>
      <c r="G3098">
        <f t="shared" si="96"/>
        <v>0.59741784037558676</v>
      </c>
      <c r="H3098">
        <f t="shared" si="97"/>
        <v>0.61441165197393632</v>
      </c>
      <c r="M3098" s="10"/>
    </row>
    <row r="3099" spans="1:13" x14ac:dyDescent="0.2">
      <c r="A3099" s="9" t="s">
        <v>5282</v>
      </c>
      <c r="B3099">
        <v>0.13900000000000001</v>
      </c>
      <c r="C3099">
        <v>0.78700000000000003</v>
      </c>
      <c r="D3099">
        <v>0.224</v>
      </c>
      <c r="E3099">
        <v>0.89500000000000002</v>
      </c>
      <c r="F3099">
        <v>0.33300000000000002</v>
      </c>
      <c r="G3099">
        <f t="shared" si="96"/>
        <v>0.28462515883100381</v>
      </c>
      <c r="H3099">
        <f t="shared" si="97"/>
        <v>0.37206703910614525</v>
      </c>
      <c r="M3099" s="10"/>
    </row>
    <row r="3100" spans="1:13" x14ac:dyDescent="0.2">
      <c r="A3100" s="9" t="s">
        <v>5282</v>
      </c>
      <c r="B3100">
        <v>0.154</v>
      </c>
      <c r="C3100">
        <v>0.49199999999999999</v>
      </c>
      <c r="D3100">
        <v>0.39800000000000002</v>
      </c>
      <c r="E3100">
        <v>0.55500000000000005</v>
      </c>
      <c r="F3100">
        <v>0.372</v>
      </c>
      <c r="G3100">
        <f t="shared" si="96"/>
        <v>0.80894308943089432</v>
      </c>
      <c r="H3100">
        <f t="shared" si="97"/>
        <v>0.6702702702702702</v>
      </c>
      <c r="M3100" s="10"/>
    </row>
    <row r="3101" spans="1:13" x14ac:dyDescent="0.2">
      <c r="A3101" s="9" t="s">
        <v>5282</v>
      </c>
      <c r="B3101">
        <v>1.1399999999999999</v>
      </c>
      <c r="C3101">
        <v>1.2669999999999999</v>
      </c>
      <c r="D3101">
        <v>1.145</v>
      </c>
      <c r="E3101">
        <v>1.4470000000000001</v>
      </c>
      <c r="F3101">
        <v>1.2410000000000001</v>
      </c>
      <c r="G3101">
        <f t="shared" si="96"/>
        <v>0.90370955011838994</v>
      </c>
      <c r="H3101">
        <f t="shared" si="97"/>
        <v>0.85763648928818248</v>
      </c>
      <c r="M3101" s="10"/>
    </row>
    <row r="3102" spans="1:13" x14ac:dyDescent="0.2">
      <c r="A3102" s="9" t="s">
        <v>5282</v>
      </c>
      <c r="B3102">
        <v>0.246</v>
      </c>
      <c r="C3102">
        <v>0.63700000000000001</v>
      </c>
      <c r="D3102">
        <v>0.49299999999999999</v>
      </c>
      <c r="E3102">
        <v>0.72399999999999998</v>
      </c>
      <c r="F3102">
        <v>0.496</v>
      </c>
      <c r="G3102">
        <f t="shared" si="96"/>
        <v>0.77394034536891676</v>
      </c>
      <c r="H3102">
        <f t="shared" si="97"/>
        <v>0.68508287292817682</v>
      </c>
      <c r="M3102" s="10"/>
    </row>
    <row r="3103" spans="1:13" x14ac:dyDescent="0.2">
      <c r="A3103" s="9" t="s">
        <v>5282</v>
      </c>
      <c r="B3103">
        <v>2.4649999999999999</v>
      </c>
      <c r="C3103">
        <v>1.9410000000000001</v>
      </c>
      <c r="D3103">
        <v>1.617</v>
      </c>
      <c r="E3103">
        <v>2.1349999999999998</v>
      </c>
      <c r="F3103">
        <v>1.7210000000000001</v>
      </c>
      <c r="G3103">
        <f t="shared" si="96"/>
        <v>0.83307573415765068</v>
      </c>
      <c r="H3103">
        <f t="shared" si="97"/>
        <v>0.80608899297423897</v>
      </c>
      <c r="M3103" s="10"/>
    </row>
    <row r="3104" spans="1:13" x14ac:dyDescent="0.2">
      <c r="A3104" s="9" t="s">
        <v>5282</v>
      </c>
      <c r="B3104">
        <v>0.123</v>
      </c>
      <c r="C3104">
        <v>0.47</v>
      </c>
      <c r="D3104">
        <v>0.33400000000000002</v>
      </c>
      <c r="E3104">
        <v>0.55500000000000005</v>
      </c>
      <c r="F3104">
        <v>0.372</v>
      </c>
      <c r="G3104">
        <f t="shared" si="96"/>
        <v>0.71063829787234045</v>
      </c>
      <c r="H3104">
        <f t="shared" si="97"/>
        <v>0.6702702702702702</v>
      </c>
      <c r="M3104" s="10"/>
    </row>
    <row r="3105" spans="1:13" x14ac:dyDescent="0.2">
      <c r="A3105" s="9" t="s">
        <v>5282</v>
      </c>
      <c r="B3105">
        <v>2.0329999999999999</v>
      </c>
      <c r="C3105">
        <v>1.91</v>
      </c>
      <c r="D3105">
        <v>1.355</v>
      </c>
      <c r="E3105">
        <v>2.1960000000000002</v>
      </c>
      <c r="F3105">
        <v>1.548</v>
      </c>
      <c r="G3105">
        <f t="shared" si="96"/>
        <v>0.70942408376963351</v>
      </c>
      <c r="H3105">
        <f t="shared" si="97"/>
        <v>0.70491803278688525</v>
      </c>
      <c r="M3105" s="10"/>
    </row>
    <row r="3106" spans="1:13" x14ac:dyDescent="0.2">
      <c r="A3106" s="9" t="s">
        <v>5282</v>
      </c>
      <c r="B3106">
        <v>0.123</v>
      </c>
      <c r="C3106">
        <v>0.47</v>
      </c>
      <c r="D3106">
        <v>0.33400000000000002</v>
      </c>
      <c r="E3106">
        <v>0.55500000000000005</v>
      </c>
      <c r="F3106">
        <v>0.372</v>
      </c>
      <c r="G3106">
        <f t="shared" si="96"/>
        <v>0.71063829787234045</v>
      </c>
      <c r="H3106">
        <f t="shared" si="97"/>
        <v>0.6702702702702702</v>
      </c>
      <c r="M3106" s="10"/>
    </row>
    <row r="3107" spans="1:13" x14ac:dyDescent="0.2">
      <c r="A3107" s="9" t="s">
        <v>5282</v>
      </c>
      <c r="B3107">
        <v>0.44700000000000001</v>
      </c>
      <c r="C3107">
        <v>0.878</v>
      </c>
      <c r="D3107">
        <v>0.64800000000000002</v>
      </c>
      <c r="E3107">
        <v>0.96899999999999997</v>
      </c>
      <c r="F3107">
        <v>0.70199999999999996</v>
      </c>
      <c r="G3107">
        <f t="shared" si="96"/>
        <v>0.73804100227790437</v>
      </c>
      <c r="H3107">
        <f t="shared" si="97"/>
        <v>0.72445820433436525</v>
      </c>
      <c r="M3107" s="10"/>
    </row>
    <row r="3108" spans="1:13" x14ac:dyDescent="0.2">
      <c r="A3108" s="9" t="s">
        <v>5282</v>
      </c>
      <c r="B3108">
        <v>5.1909999999999998</v>
      </c>
      <c r="C3108">
        <v>3.5339999999999998</v>
      </c>
      <c r="D3108">
        <v>1.87</v>
      </c>
      <c r="E3108">
        <v>4.3440000000000003</v>
      </c>
      <c r="F3108">
        <v>2.742</v>
      </c>
      <c r="G3108">
        <f t="shared" si="96"/>
        <v>0.5291454442558009</v>
      </c>
      <c r="H3108">
        <f t="shared" si="97"/>
        <v>0.63121546961325958</v>
      </c>
      <c r="M3108" s="10"/>
    </row>
    <row r="3109" spans="1:13" x14ac:dyDescent="0.2">
      <c r="A3109" s="9" t="s">
        <v>5282</v>
      </c>
      <c r="B3109">
        <v>0.64700000000000002</v>
      </c>
      <c r="C3109">
        <v>1.175</v>
      </c>
      <c r="D3109">
        <v>0.70099999999999996</v>
      </c>
      <c r="E3109">
        <v>1.278</v>
      </c>
      <c r="F3109">
        <v>0.79</v>
      </c>
      <c r="G3109">
        <f t="shared" si="96"/>
        <v>0.59659574468085097</v>
      </c>
      <c r="H3109">
        <f t="shared" si="97"/>
        <v>0.61815336463223791</v>
      </c>
      <c r="M3109" s="10"/>
    </row>
    <row r="3110" spans="1:13" x14ac:dyDescent="0.2">
      <c r="A3110" s="9" t="s">
        <v>5282</v>
      </c>
      <c r="B3110">
        <v>3.5430000000000001</v>
      </c>
      <c r="C3110">
        <v>2.9390000000000001</v>
      </c>
      <c r="D3110">
        <v>1.5349999999999999</v>
      </c>
      <c r="E3110">
        <v>3.0830000000000002</v>
      </c>
      <c r="F3110">
        <v>1.8129999999999999</v>
      </c>
      <c r="G3110">
        <f t="shared" si="96"/>
        <v>0.52228649200408295</v>
      </c>
      <c r="H3110">
        <f t="shared" si="97"/>
        <v>0.58806357444047996</v>
      </c>
      <c r="M3110" s="10"/>
    </row>
    <row r="3111" spans="1:13" x14ac:dyDescent="0.2">
      <c r="A3111" s="9" t="s">
        <v>5282</v>
      </c>
      <c r="B3111">
        <v>4.7290000000000001</v>
      </c>
      <c r="C3111">
        <v>3.7309999999999999</v>
      </c>
      <c r="D3111">
        <v>1.6140000000000001</v>
      </c>
      <c r="E3111">
        <v>3.9580000000000002</v>
      </c>
      <c r="F3111">
        <v>1.77</v>
      </c>
      <c r="G3111">
        <f t="shared" si="96"/>
        <v>0.43259179844545703</v>
      </c>
      <c r="H3111">
        <f t="shared" si="97"/>
        <v>0.44719555330975236</v>
      </c>
      <c r="M3111" s="10"/>
    </row>
    <row r="3112" spans="1:13" x14ac:dyDescent="0.2">
      <c r="A3112" s="9" t="s">
        <v>5282</v>
      </c>
      <c r="B3112">
        <v>2.496</v>
      </c>
      <c r="C3112">
        <v>1.988</v>
      </c>
      <c r="D3112">
        <v>1.5980000000000001</v>
      </c>
      <c r="E3112">
        <v>2.238</v>
      </c>
      <c r="F3112">
        <v>1.7210000000000001</v>
      </c>
      <c r="G3112">
        <f t="shared" si="96"/>
        <v>0.80382293762575463</v>
      </c>
      <c r="H3112">
        <f t="shared" si="97"/>
        <v>0.76899016979445933</v>
      </c>
      <c r="M3112" s="10"/>
    </row>
    <row r="3113" spans="1:13" x14ac:dyDescent="0.2">
      <c r="A3113" s="9" t="s">
        <v>5282</v>
      </c>
      <c r="B3113">
        <v>0.64700000000000002</v>
      </c>
      <c r="C3113">
        <v>1.0009999999999999</v>
      </c>
      <c r="D3113">
        <v>0.82299999999999995</v>
      </c>
      <c r="E3113">
        <v>1.1100000000000001</v>
      </c>
      <c r="F3113">
        <v>0.86899999999999999</v>
      </c>
      <c r="G3113">
        <f t="shared" si="96"/>
        <v>0.8221778221778222</v>
      </c>
      <c r="H3113">
        <f t="shared" si="97"/>
        <v>0.78288288288288277</v>
      </c>
      <c r="M3113" s="10"/>
    </row>
    <row r="3114" spans="1:13" x14ac:dyDescent="0.2">
      <c r="A3114" s="9" t="s">
        <v>5282</v>
      </c>
      <c r="B3114">
        <v>1.6020000000000001</v>
      </c>
      <c r="C3114">
        <v>1.59</v>
      </c>
      <c r="D3114">
        <v>1.2829999999999999</v>
      </c>
      <c r="E3114">
        <v>1.6879999999999999</v>
      </c>
      <c r="F3114">
        <v>1.365</v>
      </c>
      <c r="G3114">
        <f t="shared" si="96"/>
        <v>0.80691823899371062</v>
      </c>
      <c r="H3114">
        <f t="shared" si="97"/>
        <v>0.80864928909952605</v>
      </c>
      <c r="M3114" s="10"/>
    </row>
    <row r="3115" spans="1:13" x14ac:dyDescent="0.2">
      <c r="A3115" s="9" t="s">
        <v>5282</v>
      </c>
      <c r="B3115">
        <v>0.80100000000000005</v>
      </c>
      <c r="C3115">
        <v>1.635</v>
      </c>
      <c r="D3115">
        <v>0.624</v>
      </c>
      <c r="E3115">
        <v>1.6879999999999999</v>
      </c>
      <c r="F3115">
        <v>0.621</v>
      </c>
      <c r="G3115">
        <f t="shared" si="96"/>
        <v>0.38165137614678901</v>
      </c>
      <c r="H3115">
        <f t="shared" si="97"/>
        <v>0.36789099526066354</v>
      </c>
      <c r="M3115" s="10"/>
    </row>
    <row r="3116" spans="1:13" x14ac:dyDescent="0.2">
      <c r="A3116" s="9" t="s">
        <v>5282</v>
      </c>
      <c r="B3116">
        <v>1.3089999999999999</v>
      </c>
      <c r="C3116">
        <v>1.411</v>
      </c>
      <c r="D3116">
        <v>1.1819999999999999</v>
      </c>
      <c r="E3116">
        <v>1.5149999999999999</v>
      </c>
      <c r="F3116">
        <v>1.2290000000000001</v>
      </c>
      <c r="G3116">
        <f t="shared" si="96"/>
        <v>0.83770375620127568</v>
      </c>
      <c r="H3116">
        <f t="shared" si="97"/>
        <v>0.81122112211221131</v>
      </c>
      <c r="M3116" s="10"/>
    </row>
    <row r="3117" spans="1:13" x14ac:dyDescent="0.2">
      <c r="A3117" s="9" t="s">
        <v>5282</v>
      </c>
      <c r="B3117">
        <v>1.54</v>
      </c>
      <c r="C3117">
        <v>2.0640000000000001</v>
      </c>
      <c r="D3117">
        <v>0.95</v>
      </c>
      <c r="E3117">
        <v>2.2890000000000001</v>
      </c>
      <c r="F3117">
        <v>1.117</v>
      </c>
      <c r="G3117">
        <f t="shared" si="96"/>
        <v>0.46027131782945735</v>
      </c>
      <c r="H3117">
        <f t="shared" si="97"/>
        <v>0.48798602009611181</v>
      </c>
      <c r="M3117" s="10"/>
    </row>
    <row r="3118" spans="1:13" x14ac:dyDescent="0.2">
      <c r="A3118" s="9" t="s">
        <v>5282</v>
      </c>
      <c r="B3118">
        <v>1.9259999999999999</v>
      </c>
      <c r="C3118">
        <v>2.2719999999999998</v>
      </c>
      <c r="D3118">
        <v>1.079</v>
      </c>
      <c r="E3118">
        <v>2.4729999999999999</v>
      </c>
      <c r="F3118">
        <v>1.288</v>
      </c>
      <c r="G3118">
        <f t="shared" si="96"/>
        <v>0.47491197183098594</v>
      </c>
      <c r="H3118">
        <f t="shared" si="97"/>
        <v>0.52082490901738787</v>
      </c>
      <c r="M3118" s="10"/>
    </row>
    <row r="3119" spans="1:13" x14ac:dyDescent="0.2">
      <c r="A3119" s="9" t="s">
        <v>5282</v>
      </c>
      <c r="B3119">
        <v>0.64700000000000002</v>
      </c>
      <c r="C3119">
        <v>0.96199999999999997</v>
      </c>
      <c r="D3119">
        <v>0.85599999999999998</v>
      </c>
      <c r="E3119">
        <v>1.0680000000000001</v>
      </c>
      <c r="F3119">
        <v>0.86899999999999999</v>
      </c>
      <c r="G3119">
        <f t="shared" si="96"/>
        <v>0.88981288981288986</v>
      </c>
      <c r="H3119">
        <f t="shared" si="97"/>
        <v>0.81367041198501866</v>
      </c>
      <c r="M3119" s="10"/>
    </row>
    <row r="3120" spans="1:13" x14ac:dyDescent="0.2">
      <c r="A3120" s="9" t="s">
        <v>5282</v>
      </c>
      <c r="B3120">
        <v>0.69299999999999995</v>
      </c>
      <c r="C3120">
        <v>1.026</v>
      </c>
      <c r="D3120">
        <v>0.86</v>
      </c>
      <c r="E3120">
        <v>1.1100000000000001</v>
      </c>
      <c r="F3120">
        <v>0.86899999999999999</v>
      </c>
      <c r="G3120">
        <f t="shared" si="96"/>
        <v>0.83820662768031184</v>
      </c>
      <c r="H3120">
        <f t="shared" si="97"/>
        <v>0.78288288288288277</v>
      </c>
      <c r="M3120" s="10"/>
    </row>
    <row r="3121" spans="1:13" x14ac:dyDescent="0.2">
      <c r="A3121" s="9" t="s">
        <v>5282</v>
      </c>
      <c r="B3121">
        <v>2.48</v>
      </c>
      <c r="C3121">
        <v>1.9019999999999999</v>
      </c>
      <c r="D3121">
        <v>1.661</v>
      </c>
      <c r="E3121">
        <v>2.0049999999999999</v>
      </c>
      <c r="F3121">
        <v>1.738</v>
      </c>
      <c r="G3121">
        <f t="shared" si="96"/>
        <v>0.87329127234490012</v>
      </c>
      <c r="H3121">
        <f t="shared" si="97"/>
        <v>0.86683291770573567</v>
      </c>
      <c r="M3121" s="10"/>
    </row>
    <row r="3122" spans="1:13" x14ac:dyDescent="0.2">
      <c r="A3122" s="9" t="s">
        <v>5282</v>
      </c>
      <c r="B3122">
        <v>0.61599999999999999</v>
      </c>
      <c r="C3122">
        <v>0.93799999999999994</v>
      </c>
      <c r="D3122">
        <v>0.83699999999999997</v>
      </c>
      <c r="E3122">
        <v>1.0229999999999999</v>
      </c>
      <c r="F3122">
        <v>0.86899999999999999</v>
      </c>
      <c r="G3122">
        <f t="shared" si="96"/>
        <v>0.89232409381663114</v>
      </c>
      <c r="H3122">
        <f t="shared" si="97"/>
        <v>0.84946236559139787</v>
      </c>
      <c r="M3122" s="10"/>
    </row>
    <row r="3123" spans="1:13" x14ac:dyDescent="0.2">
      <c r="A3123" s="9" t="s">
        <v>5282</v>
      </c>
      <c r="B3123">
        <v>2.5110000000000001</v>
      </c>
      <c r="C3123">
        <v>2.1549999999999998</v>
      </c>
      <c r="D3123">
        <v>1.484</v>
      </c>
      <c r="E3123">
        <v>2.387</v>
      </c>
      <c r="F3123">
        <v>1.613</v>
      </c>
      <c r="G3123">
        <f t="shared" si="96"/>
        <v>0.68863109048723903</v>
      </c>
      <c r="H3123">
        <f t="shared" si="97"/>
        <v>0.67574361122748217</v>
      </c>
      <c r="M3123" s="10"/>
    </row>
    <row r="3124" spans="1:13" x14ac:dyDescent="0.2">
      <c r="A3124" s="9" t="s">
        <v>5282</v>
      </c>
      <c r="B3124">
        <v>2.2799999999999998</v>
      </c>
      <c r="C3124">
        <v>2.89</v>
      </c>
      <c r="D3124">
        <v>1.004</v>
      </c>
      <c r="E3124">
        <v>3.181</v>
      </c>
      <c r="F3124">
        <v>1.38</v>
      </c>
      <c r="G3124">
        <f t="shared" si="96"/>
        <v>0.34740484429065743</v>
      </c>
      <c r="H3124">
        <f t="shared" si="97"/>
        <v>0.43382584093052495</v>
      </c>
      <c r="M3124" s="10"/>
    </row>
    <row r="3125" spans="1:13" x14ac:dyDescent="0.2">
      <c r="A3125" s="9" t="s">
        <v>5282</v>
      </c>
      <c r="B3125">
        <v>0.43099999999999999</v>
      </c>
      <c r="C3125">
        <v>0.85699999999999998</v>
      </c>
      <c r="D3125">
        <v>0.64100000000000001</v>
      </c>
      <c r="E3125">
        <v>0.96899999999999997</v>
      </c>
      <c r="F3125">
        <v>0.70199999999999996</v>
      </c>
      <c r="G3125">
        <f t="shared" si="96"/>
        <v>0.74795799299883314</v>
      </c>
      <c r="H3125">
        <f t="shared" si="97"/>
        <v>0.72445820433436525</v>
      </c>
      <c r="M3125" s="10"/>
    </row>
    <row r="3126" spans="1:13" x14ac:dyDescent="0.2">
      <c r="A3126" s="9" t="s">
        <v>5282</v>
      </c>
      <c r="B3126">
        <v>1.571</v>
      </c>
      <c r="C3126">
        <v>1.6459999999999999</v>
      </c>
      <c r="D3126">
        <v>1.2150000000000001</v>
      </c>
      <c r="E3126">
        <v>1.7769999999999999</v>
      </c>
      <c r="F3126">
        <v>1.383</v>
      </c>
      <c r="G3126">
        <f t="shared" si="96"/>
        <v>0.73815309842041321</v>
      </c>
      <c r="H3126">
        <f t="shared" si="97"/>
        <v>0.77827799662352282</v>
      </c>
      <c r="M3126" s="10"/>
    </row>
    <row r="3127" spans="1:13" x14ac:dyDescent="0.2">
      <c r="A3127" s="9" t="s">
        <v>5282</v>
      </c>
      <c r="B3127">
        <v>0.216</v>
      </c>
      <c r="C3127">
        <v>0.63300000000000001</v>
      </c>
      <c r="D3127">
        <v>0.434</v>
      </c>
      <c r="E3127">
        <v>0.72399999999999998</v>
      </c>
      <c r="F3127">
        <v>0.496</v>
      </c>
      <c r="G3127">
        <f t="shared" si="96"/>
        <v>0.68562401263823058</v>
      </c>
      <c r="H3127">
        <f t="shared" si="97"/>
        <v>0.68508287292817682</v>
      </c>
      <c r="M3127" s="10"/>
    </row>
    <row r="3128" spans="1:13" x14ac:dyDescent="0.2">
      <c r="A3128" s="9" t="s">
        <v>5282</v>
      </c>
      <c r="B3128">
        <v>0.97</v>
      </c>
      <c r="C3128">
        <v>1.1819999999999999</v>
      </c>
      <c r="D3128">
        <v>1.046</v>
      </c>
      <c r="E3128">
        <v>1.296</v>
      </c>
      <c r="F3128">
        <v>1.117</v>
      </c>
      <c r="G3128">
        <f t="shared" si="96"/>
        <v>0.88494077834179363</v>
      </c>
      <c r="H3128">
        <f t="shared" si="97"/>
        <v>0.86188271604938271</v>
      </c>
      <c r="M3128" s="10"/>
    </row>
    <row r="3129" spans="1:13" x14ac:dyDescent="0.2">
      <c r="A3129" s="9" t="s">
        <v>5282</v>
      </c>
      <c r="B3129">
        <v>2.1720000000000002</v>
      </c>
      <c r="C3129">
        <v>2.39</v>
      </c>
      <c r="D3129">
        <v>1.157</v>
      </c>
      <c r="E3129">
        <v>2.7469999999999999</v>
      </c>
      <c r="F3129">
        <v>1.4990000000000001</v>
      </c>
      <c r="G3129">
        <f t="shared" si="96"/>
        <v>0.48410041841004181</v>
      </c>
      <c r="H3129">
        <f t="shared" si="97"/>
        <v>0.54568620313068805</v>
      </c>
      <c r="M3129" s="10"/>
    </row>
    <row r="3130" spans="1:13" x14ac:dyDescent="0.2">
      <c r="A3130" s="9" t="s">
        <v>5282</v>
      </c>
      <c r="B3130">
        <v>0.308</v>
      </c>
      <c r="C3130">
        <v>0.83799999999999997</v>
      </c>
      <c r="D3130">
        <v>0.46800000000000003</v>
      </c>
      <c r="E3130">
        <v>0.89500000000000002</v>
      </c>
      <c r="F3130">
        <v>0.54900000000000004</v>
      </c>
      <c r="G3130">
        <f t="shared" si="96"/>
        <v>0.55847255369928406</v>
      </c>
      <c r="H3130">
        <f t="shared" si="97"/>
        <v>0.61340782122905035</v>
      </c>
      <c r="M3130" s="10"/>
    </row>
    <row r="3131" spans="1:13" x14ac:dyDescent="0.2">
      <c r="A3131" s="9" t="s">
        <v>5282</v>
      </c>
      <c r="B3131">
        <v>0.72399999999999998</v>
      </c>
      <c r="C3131">
        <v>1.119</v>
      </c>
      <c r="D3131">
        <v>0.82399999999999995</v>
      </c>
      <c r="E3131">
        <v>1.177</v>
      </c>
      <c r="F3131">
        <v>0.86899999999999999</v>
      </c>
      <c r="G3131">
        <f t="shared" si="96"/>
        <v>0.73637176050044684</v>
      </c>
      <c r="H3131">
        <f t="shared" si="97"/>
        <v>0.73831775700934577</v>
      </c>
      <c r="M3131" s="10"/>
    </row>
    <row r="3132" spans="1:13" x14ac:dyDescent="0.2">
      <c r="A3132" s="9" t="s">
        <v>5282</v>
      </c>
      <c r="B3132">
        <v>0.46200000000000002</v>
      </c>
      <c r="C3132">
        <v>1.2270000000000001</v>
      </c>
      <c r="D3132">
        <v>0.48</v>
      </c>
      <c r="E3132">
        <v>1.278</v>
      </c>
      <c r="F3132">
        <v>0.52700000000000002</v>
      </c>
      <c r="G3132">
        <f t="shared" si="96"/>
        <v>0.39119804400977992</v>
      </c>
      <c r="H3132">
        <f t="shared" si="97"/>
        <v>0.41236306729264477</v>
      </c>
      <c r="M3132" s="10"/>
    </row>
    <row r="3133" spans="1:13" x14ac:dyDescent="0.2">
      <c r="A3133" s="9" t="s">
        <v>5282</v>
      </c>
      <c r="B3133">
        <v>2.6190000000000002</v>
      </c>
      <c r="C3133">
        <v>2.1589999999999998</v>
      </c>
      <c r="D3133">
        <v>1.5449999999999999</v>
      </c>
      <c r="E3133">
        <v>2.238</v>
      </c>
      <c r="F3133">
        <v>1.7</v>
      </c>
      <c r="G3133">
        <f t="shared" si="96"/>
        <v>0.71560907827698006</v>
      </c>
      <c r="H3133">
        <f t="shared" si="97"/>
        <v>0.75960679177837354</v>
      </c>
      <c r="M3133" s="10"/>
    </row>
    <row r="3134" spans="1:13" x14ac:dyDescent="0.2">
      <c r="A3134" s="9" t="s">
        <v>5282</v>
      </c>
      <c r="B3134">
        <v>0.37</v>
      </c>
      <c r="C3134">
        <v>0.85599999999999998</v>
      </c>
      <c r="D3134">
        <v>0.55000000000000004</v>
      </c>
      <c r="E3134">
        <v>0.94499999999999995</v>
      </c>
      <c r="F3134">
        <v>0.621</v>
      </c>
      <c r="G3134">
        <f t="shared" si="96"/>
        <v>0.64252336448598135</v>
      </c>
      <c r="H3134">
        <f t="shared" si="97"/>
        <v>0.65714285714285714</v>
      </c>
      <c r="M3134" s="10"/>
    </row>
    <row r="3135" spans="1:13" x14ac:dyDescent="0.2">
      <c r="A3135" s="9" t="s">
        <v>5282</v>
      </c>
      <c r="B3135">
        <v>1.032</v>
      </c>
      <c r="C3135">
        <v>1.1819999999999999</v>
      </c>
      <c r="D3135">
        <v>1.1120000000000001</v>
      </c>
      <c r="E3135">
        <v>1.319</v>
      </c>
      <c r="F3135">
        <v>1.117</v>
      </c>
      <c r="G3135">
        <f t="shared" si="96"/>
        <v>0.94077834179357034</v>
      </c>
      <c r="H3135">
        <f t="shared" si="97"/>
        <v>0.84685367702805159</v>
      </c>
      <c r="M3135" s="10"/>
    </row>
    <row r="3136" spans="1:13" x14ac:dyDescent="0.2">
      <c r="A3136" s="9" t="s">
        <v>5282</v>
      </c>
      <c r="B3136">
        <v>0.83199999999999996</v>
      </c>
      <c r="C3136">
        <v>1.339</v>
      </c>
      <c r="D3136">
        <v>0.79100000000000004</v>
      </c>
      <c r="E3136">
        <v>1.5</v>
      </c>
      <c r="F3136">
        <v>0.86899999999999999</v>
      </c>
      <c r="G3136">
        <f t="shared" si="96"/>
        <v>0.59073935772964903</v>
      </c>
      <c r="H3136">
        <f t="shared" si="97"/>
        <v>0.57933333333333337</v>
      </c>
      <c r="M3136" s="10"/>
    </row>
    <row r="3137" spans="1:13" x14ac:dyDescent="0.2">
      <c r="A3137" s="9" t="s">
        <v>5282</v>
      </c>
      <c r="B3137">
        <v>0.77</v>
      </c>
      <c r="C3137">
        <v>1.3220000000000001</v>
      </c>
      <c r="D3137">
        <v>0.74199999999999999</v>
      </c>
      <c r="E3137">
        <v>1.4530000000000001</v>
      </c>
      <c r="F3137">
        <v>0.86299999999999999</v>
      </c>
      <c r="G3137">
        <f t="shared" si="96"/>
        <v>0.5612708018154311</v>
      </c>
      <c r="H3137">
        <f t="shared" si="97"/>
        <v>0.59394356503785273</v>
      </c>
      <c r="M3137" s="10"/>
    </row>
    <row r="3138" spans="1:13" x14ac:dyDescent="0.2">
      <c r="A3138" s="9" t="s">
        <v>5282</v>
      </c>
      <c r="B3138">
        <v>0.27700000000000002</v>
      </c>
      <c r="C3138">
        <v>0.626</v>
      </c>
      <c r="D3138">
        <v>0.56399999999999995</v>
      </c>
      <c r="E3138">
        <v>0.72399999999999998</v>
      </c>
      <c r="F3138">
        <v>0.621</v>
      </c>
      <c r="G3138">
        <f t="shared" si="96"/>
        <v>0.90095846645367406</v>
      </c>
      <c r="H3138">
        <f t="shared" si="97"/>
        <v>0.85773480662983426</v>
      </c>
      <c r="M3138" s="10"/>
    </row>
    <row r="3139" spans="1:13" x14ac:dyDescent="0.2">
      <c r="A3139" s="9" t="s">
        <v>5282</v>
      </c>
      <c r="B3139">
        <v>3.4510000000000001</v>
      </c>
      <c r="C3139">
        <v>3.1019999999999999</v>
      </c>
      <c r="D3139">
        <v>1.4159999999999999</v>
      </c>
      <c r="E3139">
        <v>3.4079999999999999</v>
      </c>
      <c r="F3139">
        <v>1.7270000000000001</v>
      </c>
      <c r="G3139">
        <f t="shared" ref="G3139:G3202" si="98">D3139/C3139</f>
        <v>0.45647969052224369</v>
      </c>
      <c r="H3139">
        <f t="shared" si="97"/>
        <v>0.50674882629107987</v>
      </c>
      <c r="M3139" s="10"/>
    </row>
    <row r="3140" spans="1:13" x14ac:dyDescent="0.2">
      <c r="A3140" s="9" t="s">
        <v>5282</v>
      </c>
      <c r="B3140">
        <v>2.5259999999999998</v>
      </c>
      <c r="C3140">
        <v>3.496</v>
      </c>
      <c r="D3140">
        <v>0.92</v>
      </c>
      <c r="E3140">
        <v>3.3879999999999999</v>
      </c>
      <c r="F3140">
        <v>1.117</v>
      </c>
      <c r="G3140">
        <f t="shared" si="98"/>
        <v>0.26315789473684209</v>
      </c>
      <c r="H3140">
        <f t="shared" ref="H3140:H3203" si="99">F3140/E3140</f>
        <v>0.32969303423848878</v>
      </c>
      <c r="M3140" s="10"/>
    </row>
    <row r="3141" spans="1:13" x14ac:dyDescent="0.2">
      <c r="A3141" s="9" t="s">
        <v>5282</v>
      </c>
      <c r="B3141">
        <v>1.51</v>
      </c>
      <c r="C3141">
        <v>1.522</v>
      </c>
      <c r="D3141">
        <v>1.2629999999999999</v>
      </c>
      <c r="E3141">
        <v>1.6180000000000001</v>
      </c>
      <c r="F3141">
        <v>1.2410000000000001</v>
      </c>
      <c r="G3141">
        <f t="shared" si="98"/>
        <v>0.82982917214191843</v>
      </c>
      <c r="H3141">
        <f t="shared" si="99"/>
        <v>0.76699629171817063</v>
      </c>
      <c r="M3141" s="10"/>
    </row>
    <row r="3142" spans="1:13" x14ac:dyDescent="0.2">
      <c r="A3142" s="9" t="s">
        <v>5282</v>
      </c>
      <c r="B3142">
        <v>2.403</v>
      </c>
      <c r="C3142">
        <v>2.246</v>
      </c>
      <c r="D3142">
        <v>1.363</v>
      </c>
      <c r="E3142">
        <v>2.3090000000000002</v>
      </c>
      <c r="F3142">
        <v>1.52</v>
      </c>
      <c r="G3142">
        <f t="shared" si="98"/>
        <v>0.60685663401602852</v>
      </c>
      <c r="H3142">
        <f t="shared" si="99"/>
        <v>0.65829363360762227</v>
      </c>
      <c r="M3142" s="10"/>
    </row>
    <row r="3143" spans="1:13" x14ac:dyDescent="0.2">
      <c r="A3143" s="9" t="s">
        <v>5282</v>
      </c>
      <c r="B3143">
        <v>0.50800000000000001</v>
      </c>
      <c r="C3143">
        <v>1.022</v>
      </c>
      <c r="D3143">
        <v>0.63300000000000001</v>
      </c>
      <c r="E3143">
        <v>1.1100000000000001</v>
      </c>
      <c r="F3143">
        <v>0.745</v>
      </c>
      <c r="G3143">
        <f t="shared" si="98"/>
        <v>0.61937377690802353</v>
      </c>
      <c r="H3143">
        <f t="shared" si="99"/>
        <v>0.67117117117117109</v>
      </c>
      <c r="M3143" s="10"/>
    </row>
    <row r="3144" spans="1:13" x14ac:dyDescent="0.2">
      <c r="A3144" s="9" t="s">
        <v>5282</v>
      </c>
      <c r="B3144">
        <v>2.0489999999999999</v>
      </c>
      <c r="C3144">
        <v>2.1549999999999998</v>
      </c>
      <c r="D3144">
        <v>1.2110000000000001</v>
      </c>
      <c r="E3144">
        <v>2.238</v>
      </c>
      <c r="F3144">
        <v>1.4039999999999999</v>
      </c>
      <c r="G3144">
        <f t="shared" si="98"/>
        <v>0.56194895591647342</v>
      </c>
      <c r="H3144">
        <f t="shared" si="99"/>
        <v>0.62734584450402142</v>
      </c>
      <c r="M3144" s="10"/>
    </row>
    <row r="3145" spans="1:13" x14ac:dyDescent="0.2">
      <c r="A3145" s="9" t="s">
        <v>5282</v>
      </c>
      <c r="B3145">
        <v>8.4719999999999995</v>
      </c>
      <c r="C3145">
        <v>6.7439999999999998</v>
      </c>
      <c r="D3145">
        <v>1.6</v>
      </c>
      <c r="E3145">
        <v>7.4390000000000001</v>
      </c>
      <c r="F3145">
        <v>2.169</v>
      </c>
      <c r="G3145">
        <f t="shared" si="98"/>
        <v>0.23724792408066431</v>
      </c>
      <c r="H3145">
        <f t="shared" si="99"/>
        <v>0.29157144777523863</v>
      </c>
      <c r="M3145" s="10"/>
    </row>
    <row r="3146" spans="1:13" x14ac:dyDescent="0.2">
      <c r="A3146" s="9" t="s">
        <v>5282</v>
      </c>
      <c r="B3146">
        <v>0.27700000000000002</v>
      </c>
      <c r="C3146">
        <v>0.81200000000000006</v>
      </c>
      <c r="D3146">
        <v>0.435</v>
      </c>
      <c r="E3146">
        <v>0.89500000000000002</v>
      </c>
      <c r="F3146">
        <v>0.496</v>
      </c>
      <c r="G3146">
        <f t="shared" si="98"/>
        <v>0.5357142857142857</v>
      </c>
      <c r="H3146">
        <f t="shared" si="99"/>
        <v>0.55418994413407818</v>
      </c>
      <c r="M3146" s="10"/>
    </row>
    <row r="3147" spans="1:13" x14ac:dyDescent="0.2">
      <c r="A3147" s="9" t="s">
        <v>5282</v>
      </c>
      <c r="B3147">
        <v>3.774</v>
      </c>
      <c r="C3147">
        <v>3.4340000000000002</v>
      </c>
      <c r="D3147">
        <v>1.399</v>
      </c>
      <c r="E3147">
        <v>3.7559999999999998</v>
      </c>
      <c r="F3147">
        <v>1.7110000000000001</v>
      </c>
      <c r="G3147">
        <f t="shared" si="98"/>
        <v>0.40739662201514265</v>
      </c>
      <c r="H3147">
        <f t="shared" si="99"/>
        <v>0.45553780617678385</v>
      </c>
      <c r="M3147" s="10"/>
    </row>
    <row r="3148" spans="1:13" x14ac:dyDescent="0.2">
      <c r="A3148" s="9" t="s">
        <v>5282</v>
      </c>
      <c r="B3148">
        <v>0.46200000000000002</v>
      </c>
      <c r="C3148">
        <v>0.93200000000000005</v>
      </c>
      <c r="D3148">
        <v>0.63100000000000001</v>
      </c>
      <c r="E3148">
        <v>1.06</v>
      </c>
      <c r="F3148">
        <v>0.621</v>
      </c>
      <c r="G3148">
        <f t="shared" si="98"/>
        <v>0.67703862660944203</v>
      </c>
      <c r="H3148">
        <f t="shared" si="99"/>
        <v>0.58584905660377351</v>
      </c>
      <c r="M3148" s="10"/>
    </row>
    <row r="3149" spans="1:13" x14ac:dyDescent="0.2">
      <c r="A3149" s="9" t="s">
        <v>5282</v>
      </c>
      <c r="B3149">
        <v>1.371</v>
      </c>
      <c r="C3149">
        <v>1.6579999999999999</v>
      </c>
      <c r="D3149">
        <v>1.0529999999999999</v>
      </c>
      <c r="E3149">
        <v>1.6879999999999999</v>
      </c>
      <c r="F3149">
        <v>1.095</v>
      </c>
      <c r="G3149">
        <f t="shared" si="98"/>
        <v>0.63510253317249699</v>
      </c>
      <c r="H3149">
        <f t="shared" si="99"/>
        <v>0.648696682464455</v>
      </c>
      <c r="M3149" s="10"/>
    </row>
    <row r="3150" spans="1:13" x14ac:dyDescent="0.2">
      <c r="A3150" s="9" t="s">
        <v>5282</v>
      </c>
      <c r="B3150">
        <v>0.154</v>
      </c>
      <c r="C3150">
        <v>0.47799999999999998</v>
      </c>
      <c r="D3150">
        <v>0.41</v>
      </c>
      <c r="E3150">
        <v>0.55500000000000005</v>
      </c>
      <c r="F3150">
        <v>0.496</v>
      </c>
      <c r="G3150">
        <f t="shared" si="98"/>
        <v>0.85774058577405854</v>
      </c>
      <c r="H3150">
        <f t="shared" si="99"/>
        <v>0.89369369369369356</v>
      </c>
      <c r="M3150" s="10"/>
    </row>
    <row r="3151" spans="1:13" x14ac:dyDescent="0.2">
      <c r="A3151" s="9" t="s">
        <v>5282</v>
      </c>
      <c r="B3151">
        <v>0.40100000000000002</v>
      </c>
      <c r="C3151">
        <v>0.745</v>
      </c>
      <c r="D3151">
        <v>0.68500000000000005</v>
      </c>
      <c r="E3151">
        <v>0.83299999999999996</v>
      </c>
      <c r="F3151">
        <v>0.745</v>
      </c>
      <c r="G3151">
        <f t="shared" si="98"/>
        <v>0.91946308724832226</v>
      </c>
      <c r="H3151">
        <f t="shared" si="99"/>
        <v>0.89435774309723892</v>
      </c>
      <c r="M3151" s="10"/>
    </row>
    <row r="3152" spans="1:13" x14ac:dyDescent="0.2">
      <c r="A3152" s="9" t="s">
        <v>5282</v>
      </c>
      <c r="B3152">
        <v>0.81599999999999995</v>
      </c>
      <c r="C3152">
        <v>1.4470000000000001</v>
      </c>
      <c r="D3152">
        <v>0.71799999999999997</v>
      </c>
      <c r="E3152">
        <v>1.415</v>
      </c>
      <c r="F3152">
        <v>0.745</v>
      </c>
      <c r="G3152">
        <f t="shared" si="98"/>
        <v>0.49619903248099512</v>
      </c>
      <c r="H3152">
        <f t="shared" si="99"/>
        <v>0.52650176678445226</v>
      </c>
      <c r="M3152" s="10"/>
    </row>
    <row r="3153" spans="1:13" x14ac:dyDescent="0.2">
      <c r="A3153" s="9" t="s">
        <v>5282</v>
      </c>
      <c r="B3153">
        <v>0.43099999999999999</v>
      </c>
      <c r="C3153">
        <v>0.84699999999999998</v>
      </c>
      <c r="D3153">
        <v>0.64800000000000002</v>
      </c>
      <c r="E3153">
        <v>0.94499999999999995</v>
      </c>
      <c r="F3153">
        <v>0.621</v>
      </c>
      <c r="G3153">
        <f t="shared" si="98"/>
        <v>0.76505312868949238</v>
      </c>
      <c r="H3153">
        <f t="shared" si="99"/>
        <v>0.65714285714285714</v>
      </c>
      <c r="M3153" s="10"/>
    </row>
    <row r="3154" spans="1:13" x14ac:dyDescent="0.2">
      <c r="A3154" s="9" t="s">
        <v>5282</v>
      </c>
      <c r="B3154">
        <v>2.4489999999999998</v>
      </c>
      <c r="C3154">
        <v>2.1179999999999999</v>
      </c>
      <c r="D3154">
        <v>1.472</v>
      </c>
      <c r="E3154">
        <v>2.2890000000000001</v>
      </c>
      <c r="F3154">
        <v>1.74</v>
      </c>
      <c r="G3154">
        <f t="shared" si="98"/>
        <v>0.69499527856468368</v>
      </c>
      <c r="H3154">
        <f t="shared" si="99"/>
        <v>0.76015727391874177</v>
      </c>
      <c r="M3154" s="10"/>
    </row>
    <row r="3155" spans="1:13" x14ac:dyDescent="0.2">
      <c r="A3155" s="9" t="s">
        <v>5282</v>
      </c>
      <c r="B3155">
        <v>0.108</v>
      </c>
      <c r="C3155">
        <v>0.38300000000000001</v>
      </c>
      <c r="D3155">
        <v>0.35799999999999998</v>
      </c>
      <c r="E3155">
        <v>0.44800000000000001</v>
      </c>
      <c r="F3155">
        <v>0.372</v>
      </c>
      <c r="G3155">
        <f t="shared" si="98"/>
        <v>0.93472584856396856</v>
      </c>
      <c r="H3155">
        <f t="shared" si="99"/>
        <v>0.83035714285714279</v>
      </c>
      <c r="M3155" s="10"/>
    </row>
    <row r="3156" spans="1:13" x14ac:dyDescent="0.2">
      <c r="A3156" s="9" t="s">
        <v>5282</v>
      </c>
      <c r="B3156">
        <v>1.8180000000000001</v>
      </c>
      <c r="C3156">
        <v>2.41</v>
      </c>
      <c r="D3156">
        <v>0.96</v>
      </c>
      <c r="E3156">
        <v>2.6739999999999999</v>
      </c>
      <c r="F3156">
        <v>1.3640000000000001</v>
      </c>
      <c r="G3156">
        <f t="shared" si="98"/>
        <v>0.39834024896265557</v>
      </c>
      <c r="H3156">
        <f t="shared" si="99"/>
        <v>0.51009723261032169</v>
      </c>
      <c r="M3156" s="10"/>
    </row>
    <row r="3157" spans="1:13" x14ac:dyDescent="0.2">
      <c r="A3157" s="9" t="s">
        <v>5282</v>
      </c>
      <c r="B3157">
        <v>0.53900000000000003</v>
      </c>
      <c r="C3157">
        <v>1.002</v>
      </c>
      <c r="D3157">
        <v>0.68500000000000005</v>
      </c>
      <c r="E3157">
        <v>1.0680000000000001</v>
      </c>
      <c r="F3157">
        <v>0.745</v>
      </c>
      <c r="G3157">
        <f t="shared" si="98"/>
        <v>0.6836327345309382</v>
      </c>
      <c r="H3157">
        <f t="shared" si="99"/>
        <v>0.69756554307116103</v>
      </c>
      <c r="M3157" s="10"/>
    </row>
    <row r="3158" spans="1:13" x14ac:dyDescent="0.2">
      <c r="A3158" s="9" t="s">
        <v>5282</v>
      </c>
      <c r="B3158">
        <v>0.29299999999999998</v>
      </c>
      <c r="C3158">
        <v>0.68200000000000005</v>
      </c>
      <c r="D3158">
        <v>0.54600000000000004</v>
      </c>
      <c r="E3158">
        <v>0.78500000000000003</v>
      </c>
      <c r="F3158">
        <v>0.61399999999999999</v>
      </c>
      <c r="G3158">
        <f t="shared" si="98"/>
        <v>0.80058651026392957</v>
      </c>
      <c r="H3158">
        <f t="shared" si="99"/>
        <v>0.78216560509554134</v>
      </c>
      <c r="M3158" s="10"/>
    </row>
    <row r="3159" spans="1:13" x14ac:dyDescent="0.2">
      <c r="A3159" s="9" t="s">
        <v>5282</v>
      </c>
      <c r="B3159">
        <v>5.6379999999999999</v>
      </c>
      <c r="C3159">
        <v>3.9870000000000001</v>
      </c>
      <c r="D3159">
        <v>1.8009999999999999</v>
      </c>
      <c r="E3159">
        <v>4.22</v>
      </c>
      <c r="F3159">
        <v>2.23</v>
      </c>
      <c r="G3159">
        <f t="shared" si="98"/>
        <v>0.4517180837722598</v>
      </c>
      <c r="H3159">
        <f t="shared" si="99"/>
        <v>0.52843601895734604</v>
      </c>
      <c r="M3159" s="10"/>
    </row>
    <row r="3160" spans="1:13" x14ac:dyDescent="0.2">
      <c r="A3160" s="9" t="s">
        <v>5282</v>
      </c>
      <c r="B3160">
        <v>0.69299999999999995</v>
      </c>
      <c r="C3160">
        <v>1.0669999999999999</v>
      </c>
      <c r="D3160">
        <v>0.82699999999999996</v>
      </c>
      <c r="E3160">
        <v>1.171</v>
      </c>
      <c r="F3160">
        <v>0.86899999999999999</v>
      </c>
      <c r="G3160">
        <f t="shared" si="98"/>
        <v>0.77507029053420806</v>
      </c>
      <c r="H3160">
        <f t="shared" si="99"/>
        <v>0.74210076857386842</v>
      </c>
      <c r="M3160" s="10"/>
    </row>
    <row r="3161" spans="1:13" x14ac:dyDescent="0.2">
      <c r="A3161" s="9" t="s">
        <v>5282</v>
      </c>
      <c r="B3161">
        <v>6.1310000000000002</v>
      </c>
      <c r="C3161">
        <v>3.9769999999999999</v>
      </c>
      <c r="D3161">
        <v>1.9630000000000001</v>
      </c>
      <c r="E3161">
        <v>4.22</v>
      </c>
      <c r="F3161">
        <v>2.5979999999999999</v>
      </c>
      <c r="G3161">
        <f t="shared" si="98"/>
        <v>0.4935881317576063</v>
      </c>
      <c r="H3161">
        <f t="shared" si="99"/>
        <v>0.61563981042654026</v>
      </c>
      <c r="M3161" s="10"/>
    </row>
    <row r="3162" spans="1:13" x14ac:dyDescent="0.2">
      <c r="A3162" s="9" t="s">
        <v>5282</v>
      </c>
      <c r="B3162">
        <v>0.52400000000000002</v>
      </c>
      <c r="C3162">
        <v>0.89100000000000001</v>
      </c>
      <c r="D3162">
        <v>0.749</v>
      </c>
      <c r="E3162">
        <v>1.0229999999999999</v>
      </c>
      <c r="F3162">
        <v>0.745</v>
      </c>
      <c r="G3162">
        <f t="shared" si="98"/>
        <v>0.84062850729517391</v>
      </c>
      <c r="H3162">
        <f t="shared" si="99"/>
        <v>0.72825024437927666</v>
      </c>
      <c r="M3162" s="10"/>
    </row>
    <row r="3163" spans="1:13" x14ac:dyDescent="0.2">
      <c r="A3163" s="9" t="s">
        <v>5282</v>
      </c>
      <c r="B3163">
        <v>3.1579999999999999</v>
      </c>
      <c r="C3163">
        <v>2.9630000000000001</v>
      </c>
      <c r="D3163">
        <v>1.357</v>
      </c>
      <c r="E3163">
        <v>2.9209999999999998</v>
      </c>
      <c r="F3163">
        <v>1.613</v>
      </c>
      <c r="G3163">
        <f t="shared" si="98"/>
        <v>0.45798177522780964</v>
      </c>
      <c r="H3163">
        <f t="shared" si="99"/>
        <v>0.55220814789455674</v>
      </c>
      <c r="M3163" s="10"/>
    </row>
    <row r="3164" spans="1:13" x14ac:dyDescent="0.2">
      <c r="A3164" s="9" t="s">
        <v>5282</v>
      </c>
      <c r="B3164">
        <v>0.32300000000000001</v>
      </c>
      <c r="C3164">
        <v>0.77500000000000002</v>
      </c>
      <c r="D3164">
        <v>0.53100000000000003</v>
      </c>
      <c r="E3164">
        <v>0.89500000000000002</v>
      </c>
      <c r="F3164">
        <v>0.621</v>
      </c>
      <c r="G3164">
        <f t="shared" si="98"/>
        <v>0.68516129032258066</v>
      </c>
      <c r="H3164">
        <f t="shared" si="99"/>
        <v>0.69385474860335195</v>
      </c>
      <c r="M3164" s="10"/>
    </row>
    <row r="3165" spans="1:13" x14ac:dyDescent="0.2">
      <c r="A3165" s="9" t="s">
        <v>5282</v>
      </c>
      <c r="B3165">
        <v>0.216</v>
      </c>
      <c r="C3165">
        <v>0.63300000000000001</v>
      </c>
      <c r="D3165">
        <v>0.434</v>
      </c>
      <c r="E3165">
        <v>0.72399999999999998</v>
      </c>
      <c r="F3165">
        <v>0.496</v>
      </c>
      <c r="G3165">
        <f t="shared" si="98"/>
        <v>0.68562401263823058</v>
      </c>
      <c r="H3165">
        <f t="shared" si="99"/>
        <v>0.68508287292817682</v>
      </c>
      <c r="M3165" s="10"/>
    </row>
    <row r="3166" spans="1:13" x14ac:dyDescent="0.2">
      <c r="A3166" s="9" t="s">
        <v>5282</v>
      </c>
      <c r="B3166">
        <v>1.417</v>
      </c>
      <c r="C3166">
        <v>1.72</v>
      </c>
      <c r="D3166">
        <v>1.0489999999999999</v>
      </c>
      <c r="E3166">
        <v>1.7290000000000001</v>
      </c>
      <c r="F3166">
        <v>1.069</v>
      </c>
      <c r="G3166">
        <f t="shared" si="98"/>
        <v>0.60988372093023258</v>
      </c>
      <c r="H3166">
        <f t="shared" si="99"/>
        <v>0.61827646038172346</v>
      </c>
      <c r="M3166" s="10"/>
    </row>
    <row r="3167" spans="1:13" x14ac:dyDescent="0.2">
      <c r="A3167" s="9" t="s">
        <v>5282</v>
      </c>
      <c r="B3167">
        <v>0.89300000000000002</v>
      </c>
      <c r="C3167">
        <v>1.401</v>
      </c>
      <c r="D3167">
        <v>0.81200000000000006</v>
      </c>
      <c r="E3167">
        <v>1.5149999999999999</v>
      </c>
      <c r="F3167">
        <v>0.878</v>
      </c>
      <c r="G3167">
        <f t="shared" si="98"/>
        <v>0.57958600999286225</v>
      </c>
      <c r="H3167">
        <f t="shared" si="99"/>
        <v>0.57953795379537953</v>
      </c>
      <c r="M3167" s="10"/>
    </row>
    <row r="3168" spans="1:13" x14ac:dyDescent="0.2">
      <c r="A3168" s="9" t="s">
        <v>5282</v>
      </c>
      <c r="B3168">
        <v>0.40100000000000002</v>
      </c>
      <c r="C3168">
        <v>0.97899999999999998</v>
      </c>
      <c r="D3168">
        <v>0.52100000000000002</v>
      </c>
      <c r="E3168">
        <v>1.0680000000000001</v>
      </c>
      <c r="F3168">
        <v>0.61099999999999999</v>
      </c>
      <c r="G3168">
        <f t="shared" si="98"/>
        <v>0.53217568947906024</v>
      </c>
      <c r="H3168">
        <f t="shared" si="99"/>
        <v>0.57209737827715357</v>
      </c>
      <c r="M3168" s="10"/>
    </row>
    <row r="3169" spans="1:13" x14ac:dyDescent="0.2">
      <c r="A3169" s="9" t="s">
        <v>5282</v>
      </c>
      <c r="B3169">
        <v>0.64700000000000002</v>
      </c>
      <c r="C3169">
        <v>0.98899999999999999</v>
      </c>
      <c r="D3169">
        <v>0.83299999999999996</v>
      </c>
      <c r="E3169">
        <v>1.1100000000000001</v>
      </c>
      <c r="F3169">
        <v>0.878</v>
      </c>
      <c r="G3169">
        <f t="shared" si="98"/>
        <v>0.84226491405460058</v>
      </c>
      <c r="H3169">
        <f t="shared" si="99"/>
        <v>0.79099099099099091</v>
      </c>
      <c r="M3169" s="10"/>
    </row>
    <row r="3170" spans="1:13" x14ac:dyDescent="0.2">
      <c r="A3170" s="9" t="s">
        <v>5282</v>
      </c>
      <c r="B3170">
        <v>1.4790000000000001</v>
      </c>
      <c r="C3170">
        <v>2.0510000000000002</v>
      </c>
      <c r="D3170">
        <v>0.91800000000000004</v>
      </c>
      <c r="E3170">
        <v>2.3319999999999999</v>
      </c>
      <c r="F3170">
        <v>1.2829999999999999</v>
      </c>
      <c r="G3170">
        <f t="shared" si="98"/>
        <v>0.44758654314968305</v>
      </c>
      <c r="H3170">
        <f t="shared" si="99"/>
        <v>0.55017152658662094</v>
      </c>
      <c r="M3170" s="10"/>
    </row>
    <row r="3171" spans="1:13" x14ac:dyDescent="0.2">
      <c r="A3171" s="9" t="s">
        <v>5282</v>
      </c>
      <c r="B3171">
        <v>11.398999999999999</v>
      </c>
      <c r="C3171">
        <v>6.3520000000000003</v>
      </c>
      <c r="D3171">
        <v>2.2850000000000001</v>
      </c>
      <c r="E3171">
        <v>6.8710000000000004</v>
      </c>
      <c r="F3171">
        <v>2.7850000000000001</v>
      </c>
      <c r="G3171">
        <f t="shared" si="98"/>
        <v>0.35972921914357681</v>
      </c>
      <c r="H3171">
        <f t="shared" si="99"/>
        <v>0.40532673555523213</v>
      </c>
      <c r="M3171" s="10"/>
    </row>
    <row r="3172" spans="1:13" x14ac:dyDescent="0.2">
      <c r="A3172" s="9" t="s">
        <v>5282</v>
      </c>
      <c r="B3172">
        <v>1.571</v>
      </c>
      <c r="C3172">
        <v>2.0409999999999999</v>
      </c>
      <c r="D3172">
        <v>0.98</v>
      </c>
      <c r="E3172">
        <v>2.238</v>
      </c>
      <c r="F3172">
        <v>1.1659999999999999</v>
      </c>
      <c r="G3172">
        <f t="shared" si="98"/>
        <v>0.48015678588926997</v>
      </c>
      <c r="H3172">
        <f t="shared" si="99"/>
        <v>0.52100089365504909</v>
      </c>
      <c r="M3172" s="10"/>
    </row>
    <row r="3173" spans="1:13" x14ac:dyDescent="0.2">
      <c r="A3173" s="9" t="s">
        <v>5282</v>
      </c>
      <c r="B3173">
        <v>0.246</v>
      </c>
      <c r="C3173">
        <v>0.73499999999999999</v>
      </c>
      <c r="D3173">
        <v>0.42699999999999999</v>
      </c>
      <c r="E3173">
        <v>0.79500000000000004</v>
      </c>
      <c r="F3173">
        <v>0.5</v>
      </c>
      <c r="G3173">
        <f t="shared" si="98"/>
        <v>0.580952380952381</v>
      </c>
      <c r="H3173">
        <f t="shared" si="99"/>
        <v>0.62893081761006286</v>
      </c>
      <c r="M3173" s="10"/>
    </row>
    <row r="3174" spans="1:13" x14ac:dyDescent="0.2">
      <c r="A3174" s="9" t="s">
        <v>5282</v>
      </c>
      <c r="B3174">
        <v>1.371</v>
      </c>
      <c r="C3174">
        <v>2.375</v>
      </c>
      <c r="D3174">
        <v>0.73499999999999999</v>
      </c>
      <c r="E3174">
        <v>2.4820000000000002</v>
      </c>
      <c r="F3174">
        <v>1.0860000000000001</v>
      </c>
      <c r="G3174">
        <f t="shared" si="98"/>
        <v>0.30947368421052629</v>
      </c>
      <c r="H3174">
        <f t="shared" si="99"/>
        <v>0.43755036261079772</v>
      </c>
      <c r="M3174" s="10"/>
    </row>
    <row r="3175" spans="1:13" x14ac:dyDescent="0.2">
      <c r="A3175" s="9" t="s">
        <v>5282</v>
      </c>
      <c r="B3175">
        <v>0.56999999999999995</v>
      </c>
      <c r="C3175">
        <v>0.94699999999999995</v>
      </c>
      <c r="D3175">
        <v>0.76700000000000002</v>
      </c>
      <c r="E3175">
        <v>1.0229999999999999</v>
      </c>
      <c r="F3175">
        <v>0.745</v>
      </c>
      <c r="G3175">
        <f t="shared" si="98"/>
        <v>0.80992608236536434</v>
      </c>
      <c r="H3175">
        <f t="shared" si="99"/>
        <v>0.72825024437927666</v>
      </c>
      <c r="M3175" s="10"/>
    </row>
    <row r="3176" spans="1:13" x14ac:dyDescent="0.2">
      <c r="A3176" s="9" t="s">
        <v>5282</v>
      </c>
      <c r="B3176">
        <v>0.69299999999999995</v>
      </c>
      <c r="C3176">
        <v>1.33</v>
      </c>
      <c r="D3176">
        <v>0.66400000000000003</v>
      </c>
      <c r="E3176">
        <v>1.415</v>
      </c>
      <c r="F3176">
        <v>0.745</v>
      </c>
      <c r="G3176">
        <f t="shared" si="98"/>
        <v>0.49924812030075189</v>
      </c>
      <c r="H3176">
        <f t="shared" si="99"/>
        <v>0.52650176678445226</v>
      </c>
      <c r="M3176" s="10"/>
    </row>
    <row r="3177" spans="1:13" x14ac:dyDescent="0.2">
      <c r="A3177" s="9" t="s">
        <v>5282</v>
      </c>
      <c r="B3177">
        <v>9.7970000000000006</v>
      </c>
      <c r="C3177">
        <v>4.8280000000000003</v>
      </c>
      <c r="D3177">
        <v>2.5840000000000001</v>
      </c>
      <c r="E3177">
        <v>5.8860000000000001</v>
      </c>
      <c r="F3177">
        <v>3.7829999999999999</v>
      </c>
      <c r="G3177">
        <f t="shared" si="98"/>
        <v>0.53521126760563376</v>
      </c>
      <c r="H3177">
        <f t="shared" si="99"/>
        <v>0.6427115188583078</v>
      </c>
      <c r="M3177" s="10"/>
    </row>
    <row r="3178" spans="1:13" x14ac:dyDescent="0.2">
      <c r="A3178" s="9" t="s">
        <v>5282</v>
      </c>
      <c r="B3178">
        <v>1.1859999999999999</v>
      </c>
      <c r="C3178">
        <v>1.5669999999999999</v>
      </c>
      <c r="D3178">
        <v>0.96399999999999997</v>
      </c>
      <c r="E3178">
        <v>1.6559999999999999</v>
      </c>
      <c r="F3178">
        <v>0.99299999999999999</v>
      </c>
      <c r="G3178">
        <f t="shared" si="98"/>
        <v>0.61518825781748565</v>
      </c>
      <c r="H3178">
        <f t="shared" si="99"/>
        <v>0.59963768115942029</v>
      </c>
      <c r="M3178" s="10"/>
    </row>
    <row r="3179" spans="1:13" x14ac:dyDescent="0.2">
      <c r="A3179" s="9" t="s">
        <v>5282</v>
      </c>
      <c r="B3179">
        <v>4.5140000000000002</v>
      </c>
      <c r="C3179">
        <v>3.157</v>
      </c>
      <c r="D3179">
        <v>1.82</v>
      </c>
      <c r="E3179">
        <v>3.3719999999999999</v>
      </c>
      <c r="F3179">
        <v>2.11</v>
      </c>
      <c r="G3179">
        <f t="shared" si="98"/>
        <v>0.57649667405764971</v>
      </c>
      <c r="H3179">
        <f t="shared" si="99"/>
        <v>0.62574139976275212</v>
      </c>
      <c r="M3179" s="10"/>
    </row>
    <row r="3180" spans="1:13" x14ac:dyDescent="0.2">
      <c r="A3180" s="9" t="s">
        <v>5282</v>
      </c>
      <c r="B3180">
        <v>1.0169999999999999</v>
      </c>
      <c r="C3180">
        <v>1.504</v>
      </c>
      <c r="D3180">
        <v>0.86099999999999999</v>
      </c>
      <c r="E3180">
        <v>1.589</v>
      </c>
      <c r="F3180">
        <v>0.96499999999999997</v>
      </c>
      <c r="G3180">
        <f t="shared" si="98"/>
        <v>0.57247340425531912</v>
      </c>
      <c r="H3180">
        <f t="shared" si="99"/>
        <v>0.6073001887979862</v>
      </c>
      <c r="M3180" s="10"/>
    </row>
    <row r="3181" spans="1:13" x14ac:dyDescent="0.2">
      <c r="A3181" s="9" t="s">
        <v>5282</v>
      </c>
      <c r="B3181">
        <v>4.7140000000000004</v>
      </c>
      <c r="C3181">
        <v>4.3140000000000001</v>
      </c>
      <c r="D3181">
        <v>1.391</v>
      </c>
      <c r="E3181">
        <v>4.5540000000000003</v>
      </c>
      <c r="F3181">
        <v>1.986</v>
      </c>
      <c r="G3181">
        <f t="shared" si="98"/>
        <v>0.32243857209086696</v>
      </c>
      <c r="H3181">
        <f t="shared" si="99"/>
        <v>0.43610013175230566</v>
      </c>
      <c r="M3181" s="10"/>
    </row>
    <row r="3182" spans="1:13" x14ac:dyDescent="0.2">
      <c r="A3182" s="9" t="s">
        <v>5282</v>
      </c>
      <c r="B3182">
        <v>0.69299999999999995</v>
      </c>
      <c r="C3182">
        <v>1.333</v>
      </c>
      <c r="D3182">
        <v>0.66200000000000003</v>
      </c>
      <c r="E3182">
        <v>1.415</v>
      </c>
      <c r="F3182">
        <v>0.745</v>
      </c>
      <c r="G3182">
        <f t="shared" si="98"/>
        <v>0.49662415603900978</v>
      </c>
      <c r="H3182">
        <f t="shared" si="99"/>
        <v>0.52650176678445226</v>
      </c>
      <c r="M3182" s="10"/>
    </row>
    <row r="3183" spans="1:13" x14ac:dyDescent="0.2">
      <c r="A3183" s="9" t="s">
        <v>5282</v>
      </c>
      <c r="B3183">
        <v>0.37</v>
      </c>
      <c r="C3183">
        <v>0.77</v>
      </c>
      <c r="D3183">
        <v>0.61199999999999999</v>
      </c>
      <c r="E3183">
        <v>0.96899999999999997</v>
      </c>
      <c r="F3183">
        <v>0.70599999999999996</v>
      </c>
      <c r="G3183">
        <f t="shared" si="98"/>
        <v>0.79480519480519474</v>
      </c>
      <c r="H3183">
        <f t="shared" si="99"/>
        <v>0.72858617131062953</v>
      </c>
      <c r="M3183" s="10"/>
    </row>
    <row r="3184" spans="1:13" x14ac:dyDescent="0.2">
      <c r="A3184" s="9" t="s">
        <v>5282</v>
      </c>
      <c r="B3184">
        <v>2.1869999999999998</v>
      </c>
      <c r="C3184">
        <v>2.355</v>
      </c>
      <c r="D3184">
        <v>1.1830000000000001</v>
      </c>
      <c r="E3184">
        <v>2.41</v>
      </c>
      <c r="F3184">
        <v>1.117</v>
      </c>
      <c r="G3184">
        <f t="shared" si="98"/>
        <v>0.50233545647558386</v>
      </c>
      <c r="H3184">
        <f t="shared" si="99"/>
        <v>0.4634854771784232</v>
      </c>
      <c r="M3184" s="10"/>
    </row>
    <row r="3185" spans="1:13" x14ac:dyDescent="0.2">
      <c r="A3185" s="9" t="s">
        <v>5282</v>
      </c>
      <c r="B3185">
        <v>0.64700000000000002</v>
      </c>
      <c r="C3185">
        <v>1.012</v>
      </c>
      <c r="D3185">
        <v>0.81399999999999995</v>
      </c>
      <c r="E3185">
        <v>1.1100000000000001</v>
      </c>
      <c r="F3185">
        <v>0.86899999999999999</v>
      </c>
      <c r="G3185">
        <f t="shared" si="98"/>
        <v>0.80434782608695643</v>
      </c>
      <c r="H3185">
        <f t="shared" si="99"/>
        <v>0.78288288288288277</v>
      </c>
      <c r="M3185" s="10"/>
    </row>
    <row r="3186" spans="1:13" x14ac:dyDescent="0.2">
      <c r="A3186" s="9" t="s">
        <v>5282</v>
      </c>
      <c r="B3186">
        <v>1.325</v>
      </c>
      <c r="C3186">
        <v>1.5369999999999999</v>
      </c>
      <c r="D3186">
        <v>1.097</v>
      </c>
      <c r="E3186">
        <v>1.613</v>
      </c>
      <c r="F3186">
        <v>1.117</v>
      </c>
      <c r="G3186">
        <f t="shared" si="98"/>
        <v>0.71372804163955761</v>
      </c>
      <c r="H3186">
        <f t="shared" si="99"/>
        <v>0.69249845009299438</v>
      </c>
      <c r="M3186" s="10"/>
    </row>
    <row r="3187" spans="1:13" x14ac:dyDescent="0.2">
      <c r="A3187" s="9" t="s">
        <v>5282</v>
      </c>
      <c r="B3187">
        <v>0.66200000000000003</v>
      </c>
      <c r="C3187">
        <v>1.085</v>
      </c>
      <c r="D3187">
        <v>0.77700000000000002</v>
      </c>
      <c r="E3187">
        <v>1.177</v>
      </c>
      <c r="F3187">
        <v>0.745</v>
      </c>
      <c r="G3187">
        <f t="shared" si="98"/>
        <v>0.71612903225806457</v>
      </c>
      <c r="H3187">
        <f t="shared" si="99"/>
        <v>0.63296516567544603</v>
      </c>
      <c r="M3187" s="10"/>
    </row>
    <row r="3188" spans="1:13" x14ac:dyDescent="0.2">
      <c r="A3188" s="9" t="s">
        <v>5282</v>
      </c>
      <c r="B3188">
        <v>1.556</v>
      </c>
      <c r="C3188">
        <v>1.718</v>
      </c>
      <c r="D3188">
        <v>1.153</v>
      </c>
      <c r="E3188">
        <v>1.8069999999999999</v>
      </c>
      <c r="F3188">
        <v>1.2410000000000001</v>
      </c>
      <c r="G3188">
        <f t="shared" si="98"/>
        <v>0.6711292200232829</v>
      </c>
      <c r="H3188">
        <f t="shared" si="99"/>
        <v>0.68677365799667967</v>
      </c>
      <c r="M3188" s="10"/>
    </row>
    <row r="3189" spans="1:13" x14ac:dyDescent="0.2">
      <c r="A3189" s="9" t="s">
        <v>5282</v>
      </c>
      <c r="B3189">
        <v>5.7770000000000001</v>
      </c>
      <c r="C3189">
        <v>3.3050000000000002</v>
      </c>
      <c r="D3189">
        <v>2.2250000000000001</v>
      </c>
      <c r="E3189">
        <v>4.2140000000000004</v>
      </c>
      <c r="F3189">
        <v>3.42</v>
      </c>
      <c r="G3189">
        <f t="shared" si="98"/>
        <v>0.67322239031770048</v>
      </c>
      <c r="H3189">
        <f t="shared" si="99"/>
        <v>0.81158044613194102</v>
      </c>
      <c r="M3189" s="10"/>
    </row>
    <row r="3190" spans="1:13" x14ac:dyDescent="0.2">
      <c r="A3190" s="9" t="s">
        <v>5282</v>
      </c>
      <c r="B3190">
        <v>0.61599999999999999</v>
      </c>
      <c r="C3190">
        <v>1.127</v>
      </c>
      <c r="D3190">
        <v>0.69599999999999995</v>
      </c>
      <c r="E3190">
        <v>1.177</v>
      </c>
      <c r="F3190">
        <v>0.745</v>
      </c>
      <c r="G3190">
        <f t="shared" si="98"/>
        <v>0.61756876663708959</v>
      </c>
      <c r="H3190">
        <f t="shared" si="99"/>
        <v>0.63296516567544603</v>
      </c>
      <c r="M3190" s="10"/>
    </row>
    <row r="3191" spans="1:13" x14ac:dyDescent="0.2">
      <c r="A3191" s="9" t="s">
        <v>5282</v>
      </c>
      <c r="B3191">
        <v>8.5500000000000007</v>
      </c>
      <c r="C3191">
        <v>3.871</v>
      </c>
      <c r="D3191">
        <v>2.8119999999999998</v>
      </c>
      <c r="E3191">
        <v>4.1260000000000003</v>
      </c>
      <c r="F3191">
        <v>3.0489999999999999</v>
      </c>
      <c r="G3191">
        <f t="shared" si="98"/>
        <v>0.72642727977266852</v>
      </c>
      <c r="H3191">
        <f t="shared" si="99"/>
        <v>0.73897237033446428</v>
      </c>
      <c r="M3191" s="10"/>
    </row>
    <row r="3192" spans="1:13" x14ac:dyDescent="0.2">
      <c r="A3192" s="9" t="s">
        <v>5282</v>
      </c>
      <c r="B3192">
        <v>1.7410000000000001</v>
      </c>
      <c r="C3192">
        <v>2.2189999999999999</v>
      </c>
      <c r="D3192">
        <v>0.999</v>
      </c>
      <c r="E3192">
        <v>2.3090000000000002</v>
      </c>
      <c r="F3192">
        <v>1.141</v>
      </c>
      <c r="G3192">
        <f t="shared" si="98"/>
        <v>0.45020279405137453</v>
      </c>
      <c r="H3192">
        <f t="shared" si="99"/>
        <v>0.49415331312256383</v>
      </c>
      <c r="M3192" s="10"/>
    </row>
    <row r="3193" spans="1:13" x14ac:dyDescent="0.2">
      <c r="A3193" s="9" t="s">
        <v>5282</v>
      </c>
      <c r="B3193">
        <v>3.867</v>
      </c>
      <c r="C3193">
        <v>3.1379999999999999</v>
      </c>
      <c r="D3193">
        <v>1.569</v>
      </c>
      <c r="E3193">
        <v>3.2480000000000002</v>
      </c>
      <c r="F3193">
        <v>1.79</v>
      </c>
      <c r="G3193">
        <f t="shared" si="98"/>
        <v>0.5</v>
      </c>
      <c r="H3193">
        <f t="shared" si="99"/>
        <v>0.55110837438423643</v>
      </c>
      <c r="M3193" s="10"/>
    </row>
    <row r="3194" spans="1:13" x14ac:dyDescent="0.2">
      <c r="A3194" s="9" t="s">
        <v>5282</v>
      </c>
      <c r="B3194">
        <v>0.13900000000000001</v>
      </c>
      <c r="C3194">
        <v>0.42</v>
      </c>
      <c r="D3194">
        <v>0.42</v>
      </c>
      <c r="E3194">
        <v>0.52700000000000002</v>
      </c>
      <c r="F3194">
        <v>0.372</v>
      </c>
      <c r="G3194">
        <f t="shared" si="98"/>
        <v>1</v>
      </c>
      <c r="H3194">
        <f t="shared" si="99"/>
        <v>0.70588235294117641</v>
      </c>
      <c r="M3194" s="10"/>
    </row>
    <row r="3195" spans="1:13" x14ac:dyDescent="0.2">
      <c r="A3195" s="9" t="s">
        <v>5282</v>
      </c>
      <c r="B3195">
        <v>10.398</v>
      </c>
      <c r="C3195">
        <v>5.4429999999999996</v>
      </c>
      <c r="D3195">
        <v>2.4319999999999999</v>
      </c>
      <c r="E3195">
        <v>5.6609999999999996</v>
      </c>
      <c r="F3195">
        <v>2.9990000000000001</v>
      </c>
      <c r="G3195">
        <f t="shared" si="98"/>
        <v>0.44681241962153229</v>
      </c>
      <c r="H3195">
        <f t="shared" si="99"/>
        <v>0.52976505917682393</v>
      </c>
      <c r="M3195" s="10"/>
    </row>
    <row r="3196" spans="1:13" x14ac:dyDescent="0.2">
      <c r="A3196" s="9" t="s">
        <v>5282</v>
      </c>
      <c r="B3196">
        <v>1.3089999999999999</v>
      </c>
      <c r="C3196">
        <v>1.367</v>
      </c>
      <c r="D3196">
        <v>1.22</v>
      </c>
      <c r="E3196">
        <v>1.4950000000000001</v>
      </c>
      <c r="F3196">
        <v>1.2410000000000001</v>
      </c>
      <c r="G3196">
        <f t="shared" si="98"/>
        <v>0.89246525237746888</v>
      </c>
      <c r="H3196">
        <f t="shared" si="99"/>
        <v>0.83010033444816056</v>
      </c>
      <c r="M3196" s="10"/>
    </row>
    <row r="3197" spans="1:13" x14ac:dyDescent="0.2">
      <c r="A3197" s="9" t="s">
        <v>5282</v>
      </c>
      <c r="B3197">
        <v>0.67800000000000005</v>
      </c>
      <c r="C3197">
        <v>1.0189999999999999</v>
      </c>
      <c r="D3197">
        <v>0.84699999999999998</v>
      </c>
      <c r="E3197">
        <v>1.1100000000000001</v>
      </c>
      <c r="F3197">
        <v>0.86899999999999999</v>
      </c>
      <c r="G3197">
        <f t="shared" si="98"/>
        <v>0.83120706575073611</v>
      </c>
      <c r="H3197">
        <f t="shared" si="99"/>
        <v>0.78288288288288277</v>
      </c>
      <c r="M3197" s="10"/>
    </row>
    <row r="3198" spans="1:13" x14ac:dyDescent="0.2">
      <c r="A3198" s="9" t="s">
        <v>5282</v>
      </c>
      <c r="B3198">
        <v>0.86299999999999999</v>
      </c>
      <c r="C3198">
        <v>1.1870000000000001</v>
      </c>
      <c r="D3198">
        <v>0.92600000000000005</v>
      </c>
      <c r="E3198">
        <v>1.278</v>
      </c>
      <c r="F3198">
        <v>0.86899999999999999</v>
      </c>
      <c r="G3198">
        <f t="shared" si="98"/>
        <v>0.78011794439764115</v>
      </c>
      <c r="H3198">
        <f t="shared" si="99"/>
        <v>0.67996870109546159</v>
      </c>
      <c r="M3198" s="10"/>
    </row>
    <row r="3199" spans="1:13" x14ac:dyDescent="0.2">
      <c r="A3199" s="9" t="s">
        <v>5282</v>
      </c>
      <c r="B3199">
        <v>1.109</v>
      </c>
      <c r="C3199">
        <v>1.2729999999999999</v>
      </c>
      <c r="D3199">
        <v>1.109</v>
      </c>
      <c r="E3199">
        <v>1.3879999999999999</v>
      </c>
      <c r="F3199">
        <v>1.117</v>
      </c>
      <c r="G3199">
        <f t="shared" si="98"/>
        <v>0.87117046347211313</v>
      </c>
      <c r="H3199">
        <f t="shared" si="99"/>
        <v>0.80475504322766578</v>
      </c>
      <c r="M3199" s="10"/>
    </row>
    <row r="3200" spans="1:13" x14ac:dyDescent="0.2">
      <c r="A3200" s="9" t="s">
        <v>5282</v>
      </c>
      <c r="B3200">
        <v>3.327</v>
      </c>
      <c r="C3200">
        <v>2.9940000000000002</v>
      </c>
      <c r="D3200">
        <v>1.415</v>
      </c>
      <c r="E3200">
        <v>3.1419999999999999</v>
      </c>
      <c r="F3200">
        <v>1.6970000000000001</v>
      </c>
      <c r="G3200">
        <f t="shared" si="98"/>
        <v>0.47261189044756174</v>
      </c>
      <c r="H3200">
        <f t="shared" si="99"/>
        <v>0.5401018459579886</v>
      </c>
      <c r="M3200" s="10"/>
    </row>
    <row r="3201" spans="1:13" x14ac:dyDescent="0.2">
      <c r="A3201" s="9" t="s">
        <v>5282</v>
      </c>
      <c r="B3201">
        <v>0.89300000000000002</v>
      </c>
      <c r="C3201">
        <v>1.3</v>
      </c>
      <c r="D3201">
        <v>0.875</v>
      </c>
      <c r="E3201">
        <v>1.415</v>
      </c>
      <c r="F3201">
        <v>0.96499999999999997</v>
      </c>
      <c r="G3201">
        <f t="shared" si="98"/>
        <v>0.67307692307692302</v>
      </c>
      <c r="H3201">
        <f t="shared" si="99"/>
        <v>0.6819787985865724</v>
      </c>
      <c r="M3201" s="10"/>
    </row>
    <row r="3202" spans="1:13" x14ac:dyDescent="0.2">
      <c r="A3202" s="9" t="s">
        <v>5282</v>
      </c>
      <c r="B3202">
        <v>0.60099999999999998</v>
      </c>
      <c r="C3202">
        <v>1.0920000000000001</v>
      </c>
      <c r="D3202">
        <v>0.70099999999999996</v>
      </c>
      <c r="E3202">
        <v>1.171</v>
      </c>
      <c r="F3202">
        <v>0.77700000000000002</v>
      </c>
      <c r="G3202">
        <f t="shared" si="98"/>
        <v>0.64194139194139188</v>
      </c>
      <c r="H3202">
        <f t="shared" si="99"/>
        <v>0.66353543979504692</v>
      </c>
      <c r="M3202" s="10"/>
    </row>
    <row r="3203" spans="1:13" x14ac:dyDescent="0.2">
      <c r="A3203" s="9" t="s">
        <v>5282</v>
      </c>
      <c r="B3203">
        <v>0.43099999999999999</v>
      </c>
      <c r="C3203">
        <v>1.212</v>
      </c>
      <c r="D3203">
        <v>0.45300000000000001</v>
      </c>
      <c r="E3203">
        <v>1.177</v>
      </c>
      <c r="F3203">
        <v>0.496</v>
      </c>
      <c r="G3203">
        <f t="shared" ref="G3203:G3266" si="100">D3203/C3203</f>
        <v>0.37376237623762376</v>
      </c>
      <c r="H3203">
        <f t="shared" si="99"/>
        <v>0.42141036533559895</v>
      </c>
      <c r="M3203" s="10"/>
    </row>
    <row r="3204" spans="1:13" x14ac:dyDescent="0.2">
      <c r="A3204" s="9" t="s">
        <v>5282</v>
      </c>
      <c r="B3204">
        <v>1.1859999999999999</v>
      </c>
      <c r="C3204">
        <v>1.4359999999999999</v>
      </c>
      <c r="D3204">
        <v>1.052</v>
      </c>
      <c r="E3204">
        <v>1.5149999999999999</v>
      </c>
      <c r="F3204">
        <v>1.117</v>
      </c>
      <c r="G3204">
        <f t="shared" si="100"/>
        <v>0.7325905292479109</v>
      </c>
      <c r="H3204">
        <f t="shared" ref="H3204:H3267" si="101">F3204/E3204</f>
        <v>0.73729372937293736</v>
      </c>
      <c r="M3204" s="10"/>
    </row>
    <row r="3205" spans="1:13" x14ac:dyDescent="0.2">
      <c r="A3205" s="9" t="s">
        <v>5282</v>
      </c>
      <c r="B3205">
        <v>1.0629999999999999</v>
      </c>
      <c r="C3205">
        <v>1.966</v>
      </c>
      <c r="D3205">
        <v>0.68899999999999995</v>
      </c>
      <c r="E3205">
        <v>2.02</v>
      </c>
      <c r="F3205">
        <v>0.85399999999999998</v>
      </c>
      <c r="G3205">
        <f t="shared" si="100"/>
        <v>0.35045778229908442</v>
      </c>
      <c r="H3205">
        <f t="shared" si="101"/>
        <v>0.42277227722772276</v>
      </c>
      <c r="M3205" s="10"/>
    </row>
    <row r="3206" spans="1:13" x14ac:dyDescent="0.2">
      <c r="A3206" s="9" t="s">
        <v>5282</v>
      </c>
      <c r="B3206">
        <v>3.4969999999999999</v>
      </c>
      <c r="C3206">
        <v>3.4729999999999999</v>
      </c>
      <c r="D3206">
        <v>1.282</v>
      </c>
      <c r="E3206">
        <v>3.4769999999999999</v>
      </c>
      <c r="F3206">
        <v>1.6180000000000001</v>
      </c>
      <c r="G3206">
        <f t="shared" si="100"/>
        <v>0.36913331413763317</v>
      </c>
      <c r="H3206">
        <f t="shared" si="101"/>
        <v>0.46534368708656892</v>
      </c>
      <c r="M3206" s="10"/>
    </row>
    <row r="3207" spans="1:13" x14ac:dyDescent="0.2">
      <c r="A3207" s="9" t="s">
        <v>5282</v>
      </c>
      <c r="B3207">
        <v>1.494</v>
      </c>
      <c r="C3207">
        <v>1.6679999999999999</v>
      </c>
      <c r="D3207">
        <v>1.141</v>
      </c>
      <c r="E3207">
        <v>1.724</v>
      </c>
      <c r="F3207">
        <v>1.2290000000000001</v>
      </c>
      <c r="G3207">
        <f t="shared" si="100"/>
        <v>0.68405275779376506</v>
      </c>
      <c r="H3207">
        <f t="shared" si="101"/>
        <v>0.71287703016241311</v>
      </c>
      <c r="M3207" s="10"/>
    </row>
    <row r="3208" spans="1:13" x14ac:dyDescent="0.2">
      <c r="A3208" s="9" t="s">
        <v>5282</v>
      </c>
      <c r="B3208">
        <v>0.44700000000000001</v>
      </c>
      <c r="C3208">
        <v>0.96299999999999997</v>
      </c>
      <c r="D3208">
        <v>0.59099999999999997</v>
      </c>
      <c r="E3208">
        <v>1.0680000000000001</v>
      </c>
      <c r="F3208">
        <v>0.70199999999999996</v>
      </c>
      <c r="G3208">
        <f t="shared" si="100"/>
        <v>0.61370716510903423</v>
      </c>
      <c r="H3208">
        <f t="shared" si="101"/>
        <v>0.65730337078651679</v>
      </c>
      <c r="M3208" s="10"/>
    </row>
    <row r="3209" spans="1:13" x14ac:dyDescent="0.2">
      <c r="A3209" s="9" t="s">
        <v>5282</v>
      </c>
      <c r="B3209">
        <v>2.8340000000000001</v>
      </c>
      <c r="C3209">
        <v>2.4319999999999999</v>
      </c>
      <c r="D3209">
        <v>1.484</v>
      </c>
      <c r="E3209">
        <v>2.5310000000000001</v>
      </c>
      <c r="F3209">
        <v>1.61</v>
      </c>
      <c r="G3209">
        <f t="shared" si="100"/>
        <v>0.61019736842105265</v>
      </c>
      <c r="H3209">
        <f t="shared" si="101"/>
        <v>0.63611220861319639</v>
      </c>
      <c r="M3209" s="10"/>
    </row>
    <row r="3210" spans="1:13" x14ac:dyDescent="0.2">
      <c r="A3210" s="9" t="s">
        <v>5282</v>
      </c>
      <c r="B3210">
        <v>0.72399999999999998</v>
      </c>
      <c r="C3210">
        <v>1.2470000000000001</v>
      </c>
      <c r="D3210">
        <v>0.73899999999999999</v>
      </c>
      <c r="E3210">
        <v>1.343</v>
      </c>
      <c r="F3210">
        <v>0.79</v>
      </c>
      <c r="G3210">
        <f t="shared" si="100"/>
        <v>0.59262229350441054</v>
      </c>
      <c r="H3210">
        <f t="shared" si="101"/>
        <v>0.58823529411764708</v>
      </c>
      <c r="M3210" s="10"/>
    </row>
    <row r="3211" spans="1:13" x14ac:dyDescent="0.2">
      <c r="A3211" s="9" t="s">
        <v>5282</v>
      </c>
      <c r="B3211">
        <v>4.1589999999999998</v>
      </c>
      <c r="C3211">
        <v>4.0389999999999997</v>
      </c>
      <c r="D3211">
        <v>1.3109999999999999</v>
      </c>
      <c r="E3211">
        <v>4.2869999999999999</v>
      </c>
      <c r="F3211">
        <v>1.665</v>
      </c>
      <c r="G3211">
        <f t="shared" si="100"/>
        <v>0.32458529338945286</v>
      </c>
      <c r="H3211">
        <f t="shared" si="101"/>
        <v>0.38838348495451364</v>
      </c>
      <c r="M3211" s="10"/>
    </row>
    <row r="3212" spans="1:13" x14ac:dyDescent="0.2">
      <c r="A3212" s="9" t="s">
        <v>5282</v>
      </c>
      <c r="B3212">
        <v>5.407</v>
      </c>
      <c r="C3212">
        <v>3.903</v>
      </c>
      <c r="D3212">
        <v>1.764</v>
      </c>
      <c r="E3212">
        <v>4.8550000000000004</v>
      </c>
      <c r="F3212">
        <v>2.7629999999999999</v>
      </c>
      <c r="G3212">
        <f t="shared" si="100"/>
        <v>0.45196003074558033</v>
      </c>
      <c r="H3212">
        <f t="shared" si="101"/>
        <v>0.5691040164778578</v>
      </c>
      <c r="M3212" s="10"/>
    </row>
    <row r="3213" spans="1:13" x14ac:dyDescent="0.2">
      <c r="A3213" s="9" t="s">
        <v>5282</v>
      </c>
      <c r="B3213">
        <v>0.73899999999999999</v>
      </c>
      <c r="C3213">
        <v>1.1259999999999999</v>
      </c>
      <c r="D3213">
        <v>0.83599999999999997</v>
      </c>
      <c r="E3213">
        <v>1.222</v>
      </c>
      <c r="F3213">
        <v>0.86899999999999999</v>
      </c>
      <c r="G3213">
        <f t="shared" si="100"/>
        <v>0.74245115452930732</v>
      </c>
      <c r="H3213">
        <f t="shared" si="101"/>
        <v>0.71112929623567922</v>
      </c>
      <c r="M3213" s="10"/>
    </row>
    <row r="3214" spans="1:13" x14ac:dyDescent="0.2">
      <c r="A3214" s="9" t="s">
        <v>5282</v>
      </c>
      <c r="B3214">
        <v>0.56999999999999995</v>
      </c>
      <c r="C3214">
        <v>0.98699999999999999</v>
      </c>
      <c r="D3214">
        <v>0.73599999999999999</v>
      </c>
      <c r="E3214">
        <v>1.0680000000000001</v>
      </c>
      <c r="F3214">
        <v>0.79</v>
      </c>
      <c r="G3214">
        <f t="shared" si="100"/>
        <v>0.745694022289767</v>
      </c>
      <c r="H3214">
        <f t="shared" si="101"/>
        <v>0.73970037453183524</v>
      </c>
      <c r="M3214" s="10"/>
    </row>
    <row r="3215" spans="1:13" x14ac:dyDescent="0.2">
      <c r="A3215" s="9" t="s">
        <v>5282</v>
      </c>
      <c r="B3215">
        <v>8.1489999999999991</v>
      </c>
      <c r="C3215">
        <v>3.8580000000000001</v>
      </c>
      <c r="D3215">
        <v>2.6890000000000001</v>
      </c>
      <c r="E3215">
        <v>4.335</v>
      </c>
      <c r="F3215">
        <v>3.0720000000000001</v>
      </c>
      <c r="G3215">
        <f t="shared" si="100"/>
        <v>0.69699326075686885</v>
      </c>
      <c r="H3215">
        <f t="shared" si="101"/>
        <v>0.70865051903114185</v>
      </c>
      <c r="M3215" s="10"/>
    </row>
    <row r="3216" spans="1:13" x14ac:dyDescent="0.2">
      <c r="A3216" s="9" t="s">
        <v>5282</v>
      </c>
      <c r="B3216">
        <v>2.68</v>
      </c>
      <c r="C3216">
        <v>2.5129999999999999</v>
      </c>
      <c r="D3216">
        <v>1.3580000000000001</v>
      </c>
      <c r="E3216">
        <v>2.8359999999999999</v>
      </c>
      <c r="F3216">
        <v>1.776</v>
      </c>
      <c r="G3216">
        <f t="shared" si="100"/>
        <v>0.54038997214484685</v>
      </c>
      <c r="H3216">
        <f t="shared" si="101"/>
        <v>0.62623413258110017</v>
      </c>
      <c r="M3216" s="10"/>
    </row>
    <row r="3217" spans="1:13" x14ac:dyDescent="0.2">
      <c r="A3217" s="9" t="s">
        <v>5282</v>
      </c>
      <c r="B3217">
        <v>5.0830000000000002</v>
      </c>
      <c r="C3217">
        <v>3.0289999999999999</v>
      </c>
      <c r="D3217">
        <v>2.137</v>
      </c>
      <c r="E3217">
        <v>3.69</v>
      </c>
      <c r="F3217">
        <v>2.3319999999999999</v>
      </c>
      <c r="G3217">
        <f t="shared" si="100"/>
        <v>0.70551337074942222</v>
      </c>
      <c r="H3217">
        <f t="shared" si="101"/>
        <v>0.63197831978319785</v>
      </c>
      <c r="M3217" s="10"/>
    </row>
    <row r="3218" spans="1:13" x14ac:dyDescent="0.2">
      <c r="A3218" s="9" t="s">
        <v>5282</v>
      </c>
      <c r="B3218">
        <v>5.7610000000000001</v>
      </c>
      <c r="C3218">
        <v>4.4539999999999997</v>
      </c>
      <c r="D3218">
        <v>1.647</v>
      </c>
      <c r="E3218">
        <v>4.577</v>
      </c>
      <c r="F3218">
        <v>2.0579999999999998</v>
      </c>
      <c r="G3218">
        <f t="shared" si="100"/>
        <v>0.36977997305792548</v>
      </c>
      <c r="H3218">
        <f t="shared" si="101"/>
        <v>0.4496395018571116</v>
      </c>
      <c r="M3218" s="10"/>
    </row>
    <row r="3219" spans="1:13" x14ac:dyDescent="0.2">
      <c r="A3219" s="9" t="s">
        <v>5282</v>
      </c>
      <c r="B3219">
        <v>5.7770000000000001</v>
      </c>
      <c r="C3219">
        <v>3.4060000000000001</v>
      </c>
      <c r="D3219">
        <v>2.16</v>
      </c>
      <c r="E3219">
        <v>3.9420000000000002</v>
      </c>
      <c r="F3219">
        <v>2.4929999999999999</v>
      </c>
      <c r="G3219">
        <f t="shared" si="100"/>
        <v>0.63417498532002348</v>
      </c>
      <c r="H3219">
        <f t="shared" si="101"/>
        <v>0.63242009132420085</v>
      </c>
      <c r="M3219" s="10"/>
    </row>
    <row r="3220" spans="1:13" x14ac:dyDescent="0.2">
      <c r="A3220" s="9" t="s">
        <v>5282</v>
      </c>
      <c r="B3220">
        <v>7.702</v>
      </c>
      <c r="C3220">
        <v>4.6959999999999997</v>
      </c>
      <c r="D3220">
        <v>2.0880000000000001</v>
      </c>
      <c r="E3220">
        <v>5.4960000000000004</v>
      </c>
      <c r="F3220">
        <v>2.8969999999999998</v>
      </c>
      <c r="G3220">
        <f t="shared" si="100"/>
        <v>0.44463373083475305</v>
      </c>
      <c r="H3220">
        <f t="shared" si="101"/>
        <v>0.52711062590975244</v>
      </c>
      <c r="M3220" s="10"/>
    </row>
    <row r="3221" spans="1:13" x14ac:dyDescent="0.2">
      <c r="A3221" s="9" t="s">
        <v>5282</v>
      </c>
      <c r="B3221">
        <v>1.371</v>
      </c>
      <c r="C3221">
        <v>1.4950000000000001</v>
      </c>
      <c r="D3221">
        <v>1.1679999999999999</v>
      </c>
      <c r="E3221">
        <v>1.6180000000000001</v>
      </c>
      <c r="F3221">
        <v>1.2949999999999999</v>
      </c>
      <c r="G3221">
        <f t="shared" si="100"/>
        <v>0.78127090301003332</v>
      </c>
      <c r="H3221">
        <f t="shared" si="101"/>
        <v>0.80037082818294181</v>
      </c>
      <c r="M3221" s="10"/>
    </row>
    <row r="3222" spans="1:13" x14ac:dyDescent="0.2">
      <c r="A3222" s="9" t="s">
        <v>5282</v>
      </c>
      <c r="B3222">
        <v>0.77</v>
      </c>
      <c r="C3222">
        <v>1.016</v>
      </c>
      <c r="D3222">
        <v>0.96499999999999997</v>
      </c>
      <c r="E3222">
        <v>1.1100000000000001</v>
      </c>
      <c r="F3222">
        <v>0.99299999999999999</v>
      </c>
      <c r="G3222">
        <f t="shared" si="100"/>
        <v>0.94980314960629919</v>
      </c>
      <c r="H3222">
        <f t="shared" si="101"/>
        <v>0.89459459459459456</v>
      </c>
      <c r="M3222" s="10"/>
    </row>
    <row r="3223" spans="1:13" x14ac:dyDescent="0.2">
      <c r="A3223" s="9" t="s">
        <v>5282</v>
      </c>
      <c r="B3223">
        <v>1.125</v>
      </c>
      <c r="C3223">
        <v>1.4019999999999999</v>
      </c>
      <c r="D3223">
        <v>1.0209999999999999</v>
      </c>
      <c r="E3223">
        <v>1.6879999999999999</v>
      </c>
      <c r="F3223">
        <v>1.1919999999999999</v>
      </c>
      <c r="G3223">
        <f t="shared" si="100"/>
        <v>0.72824536376604854</v>
      </c>
      <c r="H3223">
        <f t="shared" si="101"/>
        <v>0.70616113744075826</v>
      </c>
      <c r="M3223" s="10"/>
    </row>
    <row r="3224" spans="1:13" x14ac:dyDescent="0.2">
      <c r="A3224" s="9" t="s">
        <v>5282</v>
      </c>
      <c r="B3224">
        <v>0.246</v>
      </c>
      <c r="C3224">
        <v>0.63700000000000001</v>
      </c>
      <c r="D3224">
        <v>0.49299999999999999</v>
      </c>
      <c r="E3224">
        <v>0.72399999999999998</v>
      </c>
      <c r="F3224">
        <v>0.496</v>
      </c>
      <c r="G3224">
        <f t="shared" si="100"/>
        <v>0.77394034536891676</v>
      </c>
      <c r="H3224">
        <f t="shared" si="101"/>
        <v>0.68508287292817682</v>
      </c>
      <c r="M3224" s="10"/>
    </row>
    <row r="3225" spans="1:13" x14ac:dyDescent="0.2">
      <c r="A3225" s="9" t="s">
        <v>5282</v>
      </c>
      <c r="B3225">
        <v>0.61599999999999999</v>
      </c>
      <c r="C3225">
        <v>1.06</v>
      </c>
      <c r="D3225">
        <v>0.74</v>
      </c>
      <c r="E3225">
        <v>1.171</v>
      </c>
      <c r="F3225">
        <v>0.83299999999999996</v>
      </c>
      <c r="G3225">
        <f t="shared" si="100"/>
        <v>0.69811320754716977</v>
      </c>
      <c r="H3225">
        <f t="shared" si="101"/>
        <v>0.71135781383432961</v>
      </c>
      <c r="M3225" s="10"/>
    </row>
    <row r="3226" spans="1:13" x14ac:dyDescent="0.2">
      <c r="A3226" s="9" t="s">
        <v>5282</v>
      </c>
      <c r="B3226">
        <v>0.44700000000000001</v>
      </c>
      <c r="C3226">
        <v>1.1060000000000001</v>
      </c>
      <c r="D3226">
        <v>0.51400000000000001</v>
      </c>
      <c r="E3226">
        <v>1.171</v>
      </c>
      <c r="F3226">
        <v>0.64500000000000002</v>
      </c>
      <c r="G3226">
        <f t="shared" si="100"/>
        <v>0.46473779385171787</v>
      </c>
      <c r="H3226">
        <f t="shared" si="101"/>
        <v>0.55081127241673777</v>
      </c>
      <c r="M3226" s="10"/>
    </row>
    <row r="3227" spans="1:13" x14ac:dyDescent="0.2">
      <c r="A3227" s="9" t="s">
        <v>5282</v>
      </c>
      <c r="B3227">
        <v>1.0169999999999999</v>
      </c>
      <c r="C3227">
        <v>1.417</v>
      </c>
      <c r="D3227">
        <v>0.91300000000000003</v>
      </c>
      <c r="E3227">
        <v>1.5</v>
      </c>
      <c r="F3227">
        <v>0.86899999999999999</v>
      </c>
      <c r="G3227">
        <f t="shared" si="100"/>
        <v>0.64431898376852503</v>
      </c>
      <c r="H3227">
        <f t="shared" si="101"/>
        <v>0.57933333333333337</v>
      </c>
      <c r="M3227" s="10"/>
    </row>
    <row r="3228" spans="1:13" x14ac:dyDescent="0.2">
      <c r="A3228" s="9" t="s">
        <v>5282</v>
      </c>
      <c r="B3228">
        <v>1.171</v>
      </c>
      <c r="C3228">
        <v>2.0179999999999998</v>
      </c>
      <c r="D3228">
        <v>0.73899999999999999</v>
      </c>
      <c r="E3228">
        <v>2.11</v>
      </c>
      <c r="F3228">
        <v>0.998</v>
      </c>
      <c r="G3228">
        <f t="shared" si="100"/>
        <v>0.36620416253716553</v>
      </c>
      <c r="H3228">
        <f t="shared" si="101"/>
        <v>0.47298578199052138</v>
      </c>
      <c r="M3228" s="10"/>
    </row>
    <row r="3229" spans="1:13" x14ac:dyDescent="0.2">
      <c r="A3229" s="9" t="s">
        <v>5282</v>
      </c>
      <c r="B3229">
        <v>3.512</v>
      </c>
      <c r="C3229">
        <v>2.323</v>
      </c>
      <c r="D3229">
        <v>1.925</v>
      </c>
      <c r="E3229">
        <v>2.9209999999999998</v>
      </c>
      <c r="F3229">
        <v>2.08</v>
      </c>
      <c r="G3229">
        <f t="shared" si="100"/>
        <v>0.82866982350408958</v>
      </c>
      <c r="H3229">
        <f t="shared" si="101"/>
        <v>0.71208490243067446</v>
      </c>
      <c r="M3229" s="10"/>
    </row>
    <row r="3230" spans="1:13" x14ac:dyDescent="0.2">
      <c r="A3230" s="9" t="s">
        <v>5282</v>
      </c>
      <c r="B3230">
        <v>3.081</v>
      </c>
      <c r="C3230">
        <v>2.4420000000000002</v>
      </c>
      <c r="D3230">
        <v>1.6060000000000001</v>
      </c>
      <c r="E3230">
        <v>2.5310000000000001</v>
      </c>
      <c r="F3230">
        <v>1.68</v>
      </c>
      <c r="G3230">
        <f t="shared" si="100"/>
        <v>0.6576576576576576</v>
      </c>
      <c r="H3230">
        <f t="shared" si="101"/>
        <v>0.66376926116159618</v>
      </c>
      <c r="M3230" s="10"/>
    </row>
    <row r="3231" spans="1:13" x14ac:dyDescent="0.2">
      <c r="A3231" s="9" t="s">
        <v>5282</v>
      </c>
      <c r="B3231">
        <v>4.6210000000000004</v>
      </c>
      <c r="C3231">
        <v>3.2</v>
      </c>
      <c r="D3231">
        <v>1.839</v>
      </c>
      <c r="E3231">
        <v>3.69</v>
      </c>
      <c r="F3231">
        <v>2.2450000000000001</v>
      </c>
      <c r="G3231">
        <f t="shared" si="100"/>
        <v>0.57468749999999991</v>
      </c>
      <c r="H3231">
        <f t="shared" si="101"/>
        <v>0.60840108401084014</v>
      </c>
      <c r="M3231" s="10"/>
    </row>
    <row r="3232" spans="1:13" x14ac:dyDescent="0.2">
      <c r="A3232" s="9" t="s">
        <v>5282</v>
      </c>
      <c r="B3232">
        <v>1.5249999999999999</v>
      </c>
      <c r="C3232">
        <v>1.615</v>
      </c>
      <c r="D3232">
        <v>1.202</v>
      </c>
      <c r="E3232">
        <v>1.8620000000000001</v>
      </c>
      <c r="F3232">
        <v>1.355</v>
      </c>
      <c r="G3232">
        <f t="shared" si="100"/>
        <v>0.74427244582043339</v>
      </c>
      <c r="H3232">
        <f t="shared" si="101"/>
        <v>0.72771213748657348</v>
      </c>
      <c r="M3232" s="10"/>
    </row>
    <row r="3233" spans="1:13" x14ac:dyDescent="0.2">
      <c r="A3233" s="9" t="s">
        <v>5282</v>
      </c>
      <c r="B3233">
        <v>0.52400000000000002</v>
      </c>
      <c r="C3233">
        <v>0.872</v>
      </c>
      <c r="D3233">
        <v>0.76500000000000001</v>
      </c>
      <c r="E3233">
        <v>0.96899999999999997</v>
      </c>
      <c r="F3233">
        <v>0.745</v>
      </c>
      <c r="G3233">
        <f t="shared" si="100"/>
        <v>0.87729357798165142</v>
      </c>
      <c r="H3233">
        <f t="shared" si="101"/>
        <v>0.7688338493292054</v>
      </c>
      <c r="M3233" s="10"/>
    </row>
    <row r="3234" spans="1:13" x14ac:dyDescent="0.2">
      <c r="A3234" s="9" t="s">
        <v>5282</v>
      </c>
      <c r="B3234">
        <v>0.84699999999999998</v>
      </c>
      <c r="C3234">
        <v>1.0860000000000001</v>
      </c>
      <c r="D3234">
        <v>0.99399999999999999</v>
      </c>
      <c r="E3234">
        <v>1.177</v>
      </c>
      <c r="F3234">
        <v>0.99299999999999999</v>
      </c>
      <c r="G3234">
        <f t="shared" si="100"/>
        <v>0.91528545119705329</v>
      </c>
      <c r="H3234">
        <f t="shared" si="101"/>
        <v>0.8436703483432455</v>
      </c>
      <c r="M3234" s="10"/>
    </row>
    <row r="3235" spans="1:13" x14ac:dyDescent="0.2">
      <c r="A3235" s="9" t="s">
        <v>5282</v>
      </c>
      <c r="B3235">
        <v>1.8640000000000001</v>
      </c>
      <c r="C3235">
        <v>1.669</v>
      </c>
      <c r="D3235">
        <v>1.4219999999999999</v>
      </c>
      <c r="E3235">
        <v>1.927</v>
      </c>
      <c r="F3235">
        <v>1.4890000000000001</v>
      </c>
      <c r="G3235">
        <f t="shared" si="100"/>
        <v>0.85200718993409219</v>
      </c>
      <c r="H3235">
        <f t="shared" si="101"/>
        <v>0.77270368448365334</v>
      </c>
      <c r="M3235" s="10"/>
    </row>
    <row r="3236" spans="1:13" x14ac:dyDescent="0.2">
      <c r="A3236" s="9" t="s">
        <v>5282</v>
      </c>
      <c r="B3236">
        <v>2.742</v>
      </c>
      <c r="C3236">
        <v>2.4700000000000002</v>
      </c>
      <c r="D3236">
        <v>1.413</v>
      </c>
      <c r="E3236">
        <v>2.633</v>
      </c>
      <c r="F3236">
        <v>1.544</v>
      </c>
      <c r="G3236">
        <f t="shared" si="100"/>
        <v>0.57206477732793515</v>
      </c>
      <c r="H3236">
        <f t="shared" si="101"/>
        <v>0.58640334219521462</v>
      </c>
      <c r="M3236" s="10"/>
    </row>
    <row r="3237" spans="1:13" x14ac:dyDescent="0.2">
      <c r="A3237" s="9" t="s">
        <v>5282</v>
      </c>
      <c r="B3237">
        <v>1.248</v>
      </c>
      <c r="C3237">
        <v>1.37</v>
      </c>
      <c r="D3237">
        <v>1.159</v>
      </c>
      <c r="E3237">
        <v>1.7549999999999999</v>
      </c>
      <c r="F3237">
        <v>1.35</v>
      </c>
      <c r="G3237">
        <f t="shared" si="100"/>
        <v>0.84598540145985401</v>
      </c>
      <c r="H3237">
        <f t="shared" si="101"/>
        <v>0.76923076923076927</v>
      </c>
      <c r="M3237" s="10"/>
    </row>
    <row r="3238" spans="1:13" x14ac:dyDescent="0.2">
      <c r="A3238" s="9" t="s">
        <v>5282</v>
      </c>
      <c r="B3238">
        <v>0.38500000000000001</v>
      </c>
      <c r="C3238">
        <v>0.83599999999999997</v>
      </c>
      <c r="D3238">
        <v>0.58699999999999997</v>
      </c>
      <c r="E3238">
        <v>0.94499999999999995</v>
      </c>
      <c r="F3238">
        <v>0.621</v>
      </c>
      <c r="G3238">
        <f t="shared" si="100"/>
        <v>0.70215311004784686</v>
      </c>
      <c r="H3238">
        <f t="shared" si="101"/>
        <v>0.65714285714285714</v>
      </c>
      <c r="M3238" s="10"/>
    </row>
    <row r="3239" spans="1:13" x14ac:dyDescent="0.2">
      <c r="A3239" s="9" t="s">
        <v>5282</v>
      </c>
      <c r="B3239">
        <v>1.34</v>
      </c>
      <c r="C3239">
        <v>1.49</v>
      </c>
      <c r="D3239">
        <v>1.145</v>
      </c>
      <c r="E3239">
        <v>1.57</v>
      </c>
      <c r="F3239">
        <v>1.117</v>
      </c>
      <c r="G3239">
        <f t="shared" si="100"/>
        <v>0.76845637583892623</v>
      </c>
      <c r="H3239">
        <f t="shared" si="101"/>
        <v>0.7114649681528662</v>
      </c>
      <c r="M3239" s="10"/>
    </row>
    <row r="3240" spans="1:13" x14ac:dyDescent="0.2">
      <c r="A3240" s="9" t="s">
        <v>5282</v>
      </c>
      <c r="B3240">
        <v>0.90900000000000003</v>
      </c>
      <c r="C3240">
        <v>1.167</v>
      </c>
      <c r="D3240">
        <v>0.99099999999999999</v>
      </c>
      <c r="E3240">
        <v>1.278</v>
      </c>
      <c r="F3240">
        <v>0.99299999999999999</v>
      </c>
      <c r="G3240">
        <f t="shared" si="100"/>
        <v>0.84918594687232218</v>
      </c>
      <c r="H3240">
        <f t="shared" si="101"/>
        <v>0.77699530516431925</v>
      </c>
      <c r="M3240" s="10"/>
    </row>
    <row r="3241" spans="1:13" x14ac:dyDescent="0.2">
      <c r="A3241" s="9" t="s">
        <v>5282</v>
      </c>
      <c r="B3241">
        <v>0.94</v>
      </c>
      <c r="C3241">
        <v>1.151</v>
      </c>
      <c r="D3241">
        <v>1.04</v>
      </c>
      <c r="E3241">
        <v>1.278</v>
      </c>
      <c r="F3241">
        <v>0.99299999999999999</v>
      </c>
      <c r="G3241">
        <f t="shared" si="100"/>
        <v>0.90356211989574287</v>
      </c>
      <c r="H3241">
        <f t="shared" si="101"/>
        <v>0.77699530516431925</v>
      </c>
      <c r="M3241" s="10"/>
    </row>
    <row r="3242" spans="1:13" x14ac:dyDescent="0.2">
      <c r="A3242" s="9" t="s">
        <v>5282</v>
      </c>
      <c r="B3242">
        <v>1.5249999999999999</v>
      </c>
      <c r="C3242">
        <v>1.9610000000000001</v>
      </c>
      <c r="D3242">
        <v>0.99</v>
      </c>
      <c r="E3242">
        <v>2.1960000000000002</v>
      </c>
      <c r="F3242">
        <v>1.2509999999999999</v>
      </c>
      <c r="G3242">
        <f t="shared" si="100"/>
        <v>0.50484446710861808</v>
      </c>
      <c r="H3242">
        <f t="shared" si="101"/>
        <v>0.56967213114754089</v>
      </c>
      <c r="M3242" s="10"/>
    </row>
    <row r="3243" spans="1:13" x14ac:dyDescent="0.2">
      <c r="A3243" s="9" t="s">
        <v>5282</v>
      </c>
      <c r="B3243">
        <v>2.4489999999999998</v>
      </c>
      <c r="C3243">
        <v>2.194</v>
      </c>
      <c r="D3243">
        <v>1.421</v>
      </c>
      <c r="E3243">
        <v>2.4980000000000002</v>
      </c>
      <c r="F3243">
        <v>1.6379999999999999</v>
      </c>
      <c r="G3243">
        <f t="shared" si="100"/>
        <v>0.64767547857793983</v>
      </c>
      <c r="H3243">
        <f t="shared" si="101"/>
        <v>0.65572457966373088</v>
      </c>
      <c r="M3243" s="10"/>
    </row>
    <row r="3244" spans="1:13" x14ac:dyDescent="0.2">
      <c r="A3244" s="9" t="s">
        <v>5282</v>
      </c>
      <c r="B3244">
        <v>1.032</v>
      </c>
      <c r="C3244">
        <v>1.4119999999999999</v>
      </c>
      <c r="D3244">
        <v>0.93100000000000005</v>
      </c>
      <c r="E3244">
        <v>1.57</v>
      </c>
      <c r="F3244">
        <v>1.0529999999999999</v>
      </c>
      <c r="G3244">
        <f t="shared" si="100"/>
        <v>0.65934844192634567</v>
      </c>
      <c r="H3244">
        <f t="shared" si="101"/>
        <v>0.67070063694267512</v>
      </c>
      <c r="M3244" s="10"/>
    </row>
    <row r="3245" spans="1:13" x14ac:dyDescent="0.2">
      <c r="A3245" s="9" t="s">
        <v>5282</v>
      </c>
      <c r="B3245">
        <v>1.849</v>
      </c>
      <c r="C3245">
        <v>2.1219999999999999</v>
      </c>
      <c r="D3245">
        <v>1.109</v>
      </c>
      <c r="E3245">
        <v>2.278</v>
      </c>
      <c r="F3245">
        <v>1.2769999999999999</v>
      </c>
      <c r="G3245">
        <f t="shared" si="100"/>
        <v>0.52262016965127245</v>
      </c>
      <c r="H3245">
        <f t="shared" si="101"/>
        <v>0.56057945566286216</v>
      </c>
      <c r="M3245" s="10"/>
    </row>
    <row r="3246" spans="1:13" x14ac:dyDescent="0.2">
      <c r="A3246" s="9" t="s">
        <v>5282</v>
      </c>
      <c r="B3246">
        <v>0.98599999999999999</v>
      </c>
      <c r="C3246">
        <v>1.375</v>
      </c>
      <c r="D3246">
        <v>0.91300000000000003</v>
      </c>
      <c r="E3246">
        <v>1.4530000000000001</v>
      </c>
      <c r="F3246">
        <v>1.0329999999999999</v>
      </c>
      <c r="G3246">
        <f t="shared" si="100"/>
        <v>0.66400000000000003</v>
      </c>
      <c r="H3246">
        <f t="shared" si="101"/>
        <v>0.71094287680660695</v>
      </c>
      <c r="M3246" s="10"/>
    </row>
    <row r="3247" spans="1:13" x14ac:dyDescent="0.2">
      <c r="A3247" s="9" t="s">
        <v>5282</v>
      </c>
      <c r="B3247">
        <v>2.573</v>
      </c>
      <c r="C3247">
        <v>1.9990000000000001</v>
      </c>
      <c r="D3247">
        <v>1.6379999999999999</v>
      </c>
      <c r="E3247">
        <v>2.6560000000000001</v>
      </c>
      <c r="F3247">
        <v>1.8620000000000001</v>
      </c>
      <c r="G3247">
        <f t="shared" si="100"/>
        <v>0.81940970485242615</v>
      </c>
      <c r="H3247">
        <f t="shared" si="101"/>
        <v>0.70105421686746983</v>
      </c>
      <c r="M3247" s="10"/>
    </row>
    <row r="3248" spans="1:13" x14ac:dyDescent="0.2">
      <c r="A3248" s="9" t="s">
        <v>5282</v>
      </c>
      <c r="B3248">
        <v>2.3410000000000002</v>
      </c>
      <c r="C3248">
        <v>2.085</v>
      </c>
      <c r="D3248">
        <v>1.43</v>
      </c>
      <c r="E3248">
        <v>2.2890000000000001</v>
      </c>
      <c r="F3248">
        <v>1.5569999999999999</v>
      </c>
      <c r="G3248">
        <f t="shared" si="100"/>
        <v>0.68585131894484408</v>
      </c>
      <c r="H3248">
        <f t="shared" si="101"/>
        <v>0.68020969855832236</v>
      </c>
      <c r="M3248" s="10"/>
    </row>
    <row r="3249" spans="1:13" x14ac:dyDescent="0.2">
      <c r="A3249" s="9" t="s">
        <v>5282</v>
      </c>
      <c r="B3249">
        <v>0.123</v>
      </c>
      <c r="C3249">
        <v>0.55200000000000005</v>
      </c>
      <c r="D3249">
        <v>0.28499999999999998</v>
      </c>
      <c r="E3249">
        <v>0.621</v>
      </c>
      <c r="F3249">
        <v>0.35099999999999998</v>
      </c>
      <c r="G3249">
        <f t="shared" si="100"/>
        <v>0.51630434782608692</v>
      </c>
      <c r="H3249">
        <f t="shared" si="101"/>
        <v>0.56521739130434778</v>
      </c>
      <c r="M3249" s="10"/>
    </row>
    <row r="3250" spans="1:13" x14ac:dyDescent="0.2">
      <c r="A3250" s="9" t="s">
        <v>5282</v>
      </c>
      <c r="B3250">
        <v>1.556</v>
      </c>
      <c r="C3250">
        <v>1.587</v>
      </c>
      <c r="D3250">
        <v>1.248</v>
      </c>
      <c r="E3250">
        <v>1.7290000000000001</v>
      </c>
      <c r="F3250">
        <v>1.2410000000000001</v>
      </c>
      <c r="G3250">
        <f t="shared" si="100"/>
        <v>0.78638941398865791</v>
      </c>
      <c r="H3250">
        <f t="shared" si="101"/>
        <v>0.7177559282822441</v>
      </c>
      <c r="M3250" s="10"/>
    </row>
    <row r="3251" spans="1:13" x14ac:dyDescent="0.2">
      <c r="A3251" s="9" t="s">
        <v>5282</v>
      </c>
      <c r="B3251">
        <v>1.849</v>
      </c>
      <c r="C3251">
        <v>2.3639999999999999</v>
      </c>
      <c r="D3251">
        <v>0.996</v>
      </c>
      <c r="E3251">
        <v>2.5590000000000002</v>
      </c>
      <c r="F3251">
        <v>1.304</v>
      </c>
      <c r="G3251">
        <f t="shared" si="100"/>
        <v>0.42131979695431476</v>
      </c>
      <c r="H3251">
        <f t="shared" si="101"/>
        <v>0.50957405236420472</v>
      </c>
      <c r="M3251" s="10"/>
    </row>
    <row r="3252" spans="1:13" x14ac:dyDescent="0.2">
      <c r="A3252" s="9" t="s">
        <v>5282</v>
      </c>
      <c r="B3252">
        <v>1.833</v>
      </c>
      <c r="C3252">
        <v>1.6919999999999999</v>
      </c>
      <c r="D3252">
        <v>1.379</v>
      </c>
      <c r="E3252">
        <v>1.79</v>
      </c>
      <c r="F3252">
        <v>1.4430000000000001</v>
      </c>
      <c r="G3252">
        <f t="shared" si="100"/>
        <v>0.81501182033096931</v>
      </c>
      <c r="H3252">
        <f t="shared" si="101"/>
        <v>0.80614525139664805</v>
      </c>
      <c r="M3252" s="10"/>
    </row>
    <row r="3253" spans="1:13" x14ac:dyDescent="0.2">
      <c r="A3253" s="9" t="s">
        <v>5282</v>
      </c>
      <c r="B3253">
        <v>0.81599999999999995</v>
      </c>
      <c r="C3253">
        <v>1.149</v>
      </c>
      <c r="D3253">
        <v>0.90400000000000003</v>
      </c>
      <c r="E3253">
        <v>1.266</v>
      </c>
      <c r="F3253">
        <v>0.86899999999999999</v>
      </c>
      <c r="G3253">
        <f t="shared" si="100"/>
        <v>0.78677110530896432</v>
      </c>
      <c r="H3253">
        <f t="shared" si="101"/>
        <v>0.68641390205371244</v>
      </c>
      <c r="M3253" s="10"/>
    </row>
    <row r="3254" spans="1:13" x14ac:dyDescent="0.2">
      <c r="A3254" s="9" t="s">
        <v>5282</v>
      </c>
      <c r="B3254">
        <v>1.0009999999999999</v>
      </c>
      <c r="C3254">
        <v>1.474</v>
      </c>
      <c r="D3254">
        <v>0.86499999999999999</v>
      </c>
      <c r="E3254">
        <v>1.5</v>
      </c>
      <c r="F3254">
        <v>0.92200000000000004</v>
      </c>
      <c r="G3254">
        <f t="shared" si="100"/>
        <v>0.58683853459972868</v>
      </c>
      <c r="H3254">
        <f t="shared" si="101"/>
        <v>0.61466666666666669</v>
      </c>
      <c r="M3254" s="10"/>
    </row>
    <row r="3255" spans="1:13" x14ac:dyDescent="0.2">
      <c r="A3255" s="9" t="s">
        <v>5282</v>
      </c>
      <c r="B3255">
        <v>0.123</v>
      </c>
      <c r="C3255">
        <v>0.505</v>
      </c>
      <c r="D3255">
        <v>0.311</v>
      </c>
      <c r="E3255">
        <v>0.55500000000000005</v>
      </c>
      <c r="F3255">
        <v>0.35099999999999998</v>
      </c>
      <c r="G3255">
        <f t="shared" si="100"/>
        <v>0.61584158415841583</v>
      </c>
      <c r="H3255">
        <f t="shared" si="101"/>
        <v>0.6324324324324323</v>
      </c>
      <c r="M3255" s="10"/>
    </row>
    <row r="3256" spans="1:13" x14ac:dyDescent="0.2">
      <c r="A3256" s="9" t="s">
        <v>5282</v>
      </c>
      <c r="B3256">
        <v>0.61599999999999999</v>
      </c>
      <c r="C3256">
        <v>1.143</v>
      </c>
      <c r="D3256">
        <v>0.68600000000000005</v>
      </c>
      <c r="E3256">
        <v>1.278</v>
      </c>
      <c r="F3256">
        <v>0.745</v>
      </c>
      <c r="G3256">
        <f t="shared" si="100"/>
        <v>0.60017497812773413</v>
      </c>
      <c r="H3256">
        <f t="shared" si="101"/>
        <v>0.58294209702660404</v>
      </c>
      <c r="M3256" s="10"/>
    </row>
    <row r="3257" spans="1:13" x14ac:dyDescent="0.2">
      <c r="A3257" s="9" t="s">
        <v>5282</v>
      </c>
      <c r="B3257">
        <v>0.35399999999999998</v>
      </c>
      <c r="C3257">
        <v>0.71499999999999997</v>
      </c>
      <c r="D3257">
        <v>0.63100000000000001</v>
      </c>
      <c r="E3257">
        <v>0.79500000000000004</v>
      </c>
      <c r="F3257">
        <v>0.621</v>
      </c>
      <c r="G3257">
        <f t="shared" si="100"/>
        <v>0.88251748251748252</v>
      </c>
      <c r="H3257">
        <f t="shared" si="101"/>
        <v>0.78113207547169805</v>
      </c>
      <c r="M3257" s="10"/>
    </row>
    <row r="3258" spans="1:13" x14ac:dyDescent="0.2">
      <c r="A3258" s="9" t="s">
        <v>5282</v>
      </c>
      <c r="B3258">
        <v>0.26200000000000001</v>
      </c>
      <c r="C3258">
        <v>0.65500000000000003</v>
      </c>
      <c r="D3258">
        <v>0.50900000000000001</v>
      </c>
      <c r="E3258">
        <v>0.72399999999999998</v>
      </c>
      <c r="F3258">
        <v>0.61099999999999999</v>
      </c>
      <c r="G3258">
        <f t="shared" si="100"/>
        <v>0.77709923664122138</v>
      </c>
      <c r="H3258">
        <f t="shared" si="101"/>
        <v>0.84392265193370164</v>
      </c>
      <c r="M3258" s="10"/>
    </row>
    <row r="3259" spans="1:13" x14ac:dyDescent="0.2">
      <c r="A3259" s="9" t="s">
        <v>5282</v>
      </c>
      <c r="B3259">
        <v>0.50800000000000001</v>
      </c>
      <c r="C3259">
        <v>0.85599999999999998</v>
      </c>
      <c r="D3259">
        <v>0.75600000000000001</v>
      </c>
      <c r="E3259">
        <v>0.96899999999999997</v>
      </c>
      <c r="F3259">
        <v>0.745</v>
      </c>
      <c r="G3259">
        <f t="shared" si="100"/>
        <v>0.88317757009345799</v>
      </c>
      <c r="H3259">
        <f t="shared" si="101"/>
        <v>0.7688338493292054</v>
      </c>
      <c r="M3259" s="10"/>
    </row>
    <row r="3260" spans="1:13" x14ac:dyDescent="0.2">
      <c r="A3260" s="9" t="s">
        <v>5282</v>
      </c>
      <c r="B3260">
        <v>2.7269999999999999</v>
      </c>
      <c r="C3260">
        <v>3.5169999999999999</v>
      </c>
      <c r="D3260">
        <v>0.98699999999999999</v>
      </c>
      <c r="E3260">
        <v>3.4950000000000001</v>
      </c>
      <c r="F3260">
        <v>1.2410000000000001</v>
      </c>
      <c r="G3260">
        <f t="shared" si="100"/>
        <v>0.28063690645436451</v>
      </c>
      <c r="H3260">
        <f t="shared" si="101"/>
        <v>0.35507868383404867</v>
      </c>
      <c r="M3260" s="10"/>
    </row>
    <row r="3261" spans="1:13" x14ac:dyDescent="0.2">
      <c r="A3261" s="9" t="s">
        <v>5282</v>
      </c>
      <c r="B3261">
        <v>1.9259999999999999</v>
      </c>
      <c r="C3261">
        <v>1.7050000000000001</v>
      </c>
      <c r="D3261">
        <v>1.4379999999999999</v>
      </c>
      <c r="E3261">
        <v>1.8069999999999999</v>
      </c>
      <c r="F3261">
        <v>1.4890000000000001</v>
      </c>
      <c r="G3261">
        <f t="shared" si="100"/>
        <v>0.84340175953079177</v>
      </c>
      <c r="H3261">
        <f t="shared" si="101"/>
        <v>0.82401770890979531</v>
      </c>
      <c r="M3261" s="10"/>
    </row>
    <row r="3262" spans="1:13" x14ac:dyDescent="0.2">
      <c r="A3262" s="9" t="s">
        <v>5282</v>
      </c>
      <c r="B3262">
        <v>1.571</v>
      </c>
      <c r="C3262">
        <v>1.746</v>
      </c>
      <c r="D3262">
        <v>1.1459999999999999</v>
      </c>
      <c r="E3262">
        <v>1.833</v>
      </c>
      <c r="F3262">
        <v>1.2210000000000001</v>
      </c>
      <c r="G3262">
        <f t="shared" si="100"/>
        <v>0.6563573883161512</v>
      </c>
      <c r="H3262">
        <f t="shared" si="101"/>
        <v>0.66612111292962362</v>
      </c>
      <c r="M3262" s="10"/>
    </row>
    <row r="3263" spans="1:13" x14ac:dyDescent="0.2">
      <c r="A3263" s="9" t="s">
        <v>5282</v>
      </c>
      <c r="B3263">
        <v>1.1859999999999999</v>
      </c>
      <c r="C3263">
        <v>1.355</v>
      </c>
      <c r="D3263">
        <v>1.1140000000000001</v>
      </c>
      <c r="E3263">
        <v>1.4470000000000001</v>
      </c>
      <c r="F3263">
        <v>1.117</v>
      </c>
      <c r="G3263">
        <f t="shared" si="100"/>
        <v>0.8221402214022141</v>
      </c>
      <c r="H3263">
        <f t="shared" si="101"/>
        <v>0.77194194885970968</v>
      </c>
      <c r="M3263" s="10"/>
    </row>
    <row r="3264" spans="1:13" x14ac:dyDescent="0.2">
      <c r="A3264" s="9" t="s">
        <v>5282</v>
      </c>
      <c r="B3264">
        <v>0.60099999999999998</v>
      </c>
      <c r="C3264">
        <v>1.0660000000000001</v>
      </c>
      <c r="D3264">
        <v>0.71799999999999997</v>
      </c>
      <c r="E3264">
        <v>1.171</v>
      </c>
      <c r="F3264">
        <v>0.79</v>
      </c>
      <c r="G3264">
        <f t="shared" si="100"/>
        <v>0.67354596622889296</v>
      </c>
      <c r="H3264">
        <f t="shared" si="101"/>
        <v>0.67463706233988041</v>
      </c>
      <c r="M3264" s="10"/>
    </row>
    <row r="3265" spans="1:13" x14ac:dyDescent="0.2">
      <c r="A3265" s="9" t="s">
        <v>5282</v>
      </c>
      <c r="B3265">
        <v>0.246</v>
      </c>
      <c r="C3265">
        <v>0.622</v>
      </c>
      <c r="D3265">
        <v>0.504</v>
      </c>
      <c r="E3265">
        <v>0.72399999999999998</v>
      </c>
      <c r="F3265">
        <v>0.496</v>
      </c>
      <c r="G3265">
        <f t="shared" si="100"/>
        <v>0.81028938906752412</v>
      </c>
      <c r="H3265">
        <f t="shared" si="101"/>
        <v>0.68508287292817682</v>
      </c>
      <c r="M3265" s="10"/>
    </row>
    <row r="3266" spans="1:13" x14ac:dyDescent="0.2">
      <c r="A3266" s="9" t="s">
        <v>5282</v>
      </c>
      <c r="B3266">
        <v>1.4630000000000001</v>
      </c>
      <c r="C3266">
        <v>1.6020000000000001</v>
      </c>
      <c r="D3266">
        <v>1.163</v>
      </c>
      <c r="E3266">
        <v>1.7769999999999999</v>
      </c>
      <c r="F3266">
        <v>1.306</v>
      </c>
      <c r="G3266">
        <f t="shared" si="100"/>
        <v>0.72596754057428214</v>
      </c>
      <c r="H3266">
        <f t="shared" si="101"/>
        <v>0.73494653911086105</v>
      </c>
      <c r="M3266" s="10"/>
    </row>
    <row r="3267" spans="1:13" x14ac:dyDescent="0.2">
      <c r="A3267" s="9" t="s">
        <v>5282</v>
      </c>
      <c r="B3267">
        <v>0.23100000000000001</v>
      </c>
      <c r="C3267">
        <v>0.72799999999999998</v>
      </c>
      <c r="D3267">
        <v>0.40400000000000003</v>
      </c>
      <c r="E3267">
        <v>0.79500000000000004</v>
      </c>
      <c r="F3267">
        <v>0.47099999999999997</v>
      </c>
      <c r="G3267">
        <f t="shared" ref="G3267:G3330" si="102">D3267/C3267</f>
        <v>0.55494505494505497</v>
      </c>
      <c r="H3267">
        <f t="shared" si="101"/>
        <v>0.59245283018867922</v>
      </c>
      <c r="M3267" s="10"/>
    </row>
    <row r="3268" spans="1:13" x14ac:dyDescent="0.2">
      <c r="A3268" s="9" t="s">
        <v>5283</v>
      </c>
      <c r="B3268">
        <v>0.92400000000000004</v>
      </c>
      <c r="C3268">
        <v>1.139</v>
      </c>
      <c r="D3268">
        <v>1.0329999999999999</v>
      </c>
      <c r="E3268">
        <v>1.278</v>
      </c>
      <c r="F3268">
        <v>0.99299999999999999</v>
      </c>
      <c r="G3268">
        <f t="shared" si="102"/>
        <v>0.90693590869183482</v>
      </c>
      <c r="H3268">
        <f t="shared" ref="H3268:H3331" si="103">F3268/E3268</f>
        <v>0.77699530516431925</v>
      </c>
      <c r="M3268" s="10"/>
    </row>
    <row r="3269" spans="1:13" x14ac:dyDescent="0.2">
      <c r="A3269" s="9" t="s">
        <v>5283</v>
      </c>
      <c r="B3269">
        <v>0.43099999999999999</v>
      </c>
      <c r="C3269">
        <v>0.82699999999999996</v>
      </c>
      <c r="D3269">
        <v>0.66400000000000003</v>
      </c>
      <c r="E3269">
        <v>0.90400000000000003</v>
      </c>
      <c r="F3269">
        <v>0.745</v>
      </c>
      <c r="G3269">
        <f t="shared" si="102"/>
        <v>0.80290205562273287</v>
      </c>
      <c r="H3269">
        <f t="shared" si="103"/>
        <v>0.82411504424778759</v>
      </c>
      <c r="M3269" s="10"/>
    </row>
    <row r="3270" spans="1:13" x14ac:dyDescent="0.2">
      <c r="A3270" s="9" t="s">
        <v>5283</v>
      </c>
      <c r="B3270">
        <v>0.58499999999999996</v>
      </c>
      <c r="C3270">
        <v>0.99099999999999999</v>
      </c>
      <c r="D3270">
        <v>0.752</v>
      </c>
      <c r="E3270">
        <v>1.06</v>
      </c>
      <c r="F3270">
        <v>0.86899999999999999</v>
      </c>
      <c r="G3270">
        <f t="shared" si="102"/>
        <v>0.75882946518668015</v>
      </c>
      <c r="H3270">
        <f t="shared" si="103"/>
        <v>0.81981132075471697</v>
      </c>
      <c r="M3270" s="10"/>
    </row>
    <row r="3271" spans="1:13" x14ac:dyDescent="0.2">
      <c r="A3271" s="9" t="s">
        <v>5283</v>
      </c>
      <c r="B3271">
        <v>0.27700000000000002</v>
      </c>
      <c r="C3271">
        <v>0.622</v>
      </c>
      <c r="D3271">
        <v>0.56799999999999995</v>
      </c>
      <c r="E3271">
        <v>0.72399999999999998</v>
      </c>
      <c r="F3271">
        <v>0.61399999999999999</v>
      </c>
      <c r="G3271">
        <f t="shared" si="102"/>
        <v>0.91318327974276514</v>
      </c>
      <c r="H3271">
        <f t="shared" si="103"/>
        <v>0.84806629834254144</v>
      </c>
      <c r="M3271" s="10"/>
    </row>
    <row r="3272" spans="1:13" x14ac:dyDescent="0.2">
      <c r="A3272" s="9" t="s">
        <v>5283</v>
      </c>
      <c r="B3272">
        <v>0.92400000000000004</v>
      </c>
      <c r="C3272">
        <v>1.139</v>
      </c>
      <c r="D3272">
        <v>1.0329999999999999</v>
      </c>
      <c r="E3272">
        <v>1.2410000000000001</v>
      </c>
      <c r="F3272">
        <v>1.1140000000000001</v>
      </c>
      <c r="G3272">
        <f t="shared" si="102"/>
        <v>0.90693590869183482</v>
      </c>
      <c r="H3272">
        <f t="shared" si="103"/>
        <v>0.89766317485898472</v>
      </c>
      <c r="M3272" s="10"/>
    </row>
    <row r="3273" spans="1:13" x14ac:dyDescent="0.2">
      <c r="A3273" s="9" t="s">
        <v>5283</v>
      </c>
      <c r="B3273">
        <v>1.232</v>
      </c>
      <c r="C3273">
        <v>1.339</v>
      </c>
      <c r="D3273">
        <v>1.1719999999999999</v>
      </c>
      <c r="E3273">
        <v>1.4470000000000001</v>
      </c>
      <c r="F3273">
        <v>1.2290000000000001</v>
      </c>
      <c r="G3273">
        <f t="shared" si="102"/>
        <v>0.87528005974607914</v>
      </c>
      <c r="H3273">
        <f t="shared" si="103"/>
        <v>0.84934346924671733</v>
      </c>
      <c r="M3273" s="10"/>
    </row>
    <row r="3274" spans="1:13" x14ac:dyDescent="0.2">
      <c r="A3274" s="9" t="s">
        <v>5283</v>
      </c>
      <c r="B3274">
        <v>0.216</v>
      </c>
      <c r="C3274">
        <v>0.58899999999999997</v>
      </c>
      <c r="D3274">
        <v>0.46600000000000003</v>
      </c>
      <c r="E3274">
        <v>0.66800000000000004</v>
      </c>
      <c r="F3274">
        <v>0.496</v>
      </c>
      <c r="G3274">
        <f t="shared" si="102"/>
        <v>0.7911714770797964</v>
      </c>
      <c r="H3274">
        <f t="shared" si="103"/>
        <v>0.74251497005988021</v>
      </c>
      <c r="M3274" s="10"/>
    </row>
    <row r="3275" spans="1:13" x14ac:dyDescent="0.2">
      <c r="A3275" s="9" t="s">
        <v>5283</v>
      </c>
      <c r="B3275">
        <v>0.81599999999999995</v>
      </c>
      <c r="C3275">
        <v>1.054</v>
      </c>
      <c r="D3275">
        <v>0.98599999999999999</v>
      </c>
      <c r="E3275">
        <v>1.2290000000000001</v>
      </c>
      <c r="F3275">
        <v>0.99299999999999999</v>
      </c>
      <c r="G3275">
        <f t="shared" si="102"/>
        <v>0.93548387096774188</v>
      </c>
      <c r="H3275">
        <f t="shared" si="103"/>
        <v>0.80797396257119602</v>
      </c>
      <c r="M3275" s="10"/>
    </row>
    <row r="3276" spans="1:13" x14ac:dyDescent="0.2">
      <c r="A3276" s="9" t="s">
        <v>5283</v>
      </c>
      <c r="B3276">
        <v>1.617</v>
      </c>
      <c r="C3276">
        <v>2.1259999999999999</v>
      </c>
      <c r="D3276">
        <v>0.96899999999999997</v>
      </c>
      <c r="E3276">
        <v>2.238</v>
      </c>
      <c r="F3276">
        <v>1.099</v>
      </c>
      <c r="G3276">
        <f t="shared" si="102"/>
        <v>0.45578551269990591</v>
      </c>
      <c r="H3276">
        <f t="shared" si="103"/>
        <v>0.49106344950848974</v>
      </c>
      <c r="M3276" s="10"/>
    </row>
    <row r="3277" spans="1:13" x14ac:dyDescent="0.2">
      <c r="A3277" s="9" t="s">
        <v>5283</v>
      </c>
      <c r="B3277">
        <v>0.47799999999999998</v>
      </c>
      <c r="C3277">
        <v>0.81</v>
      </c>
      <c r="D3277">
        <v>0.75</v>
      </c>
      <c r="E3277">
        <v>0.94499999999999995</v>
      </c>
      <c r="F3277">
        <v>0.79</v>
      </c>
      <c r="G3277">
        <f t="shared" si="102"/>
        <v>0.92592592592592582</v>
      </c>
      <c r="H3277">
        <f t="shared" si="103"/>
        <v>0.83597883597883604</v>
      </c>
      <c r="M3277" s="10"/>
    </row>
    <row r="3278" spans="1:13" x14ac:dyDescent="0.2">
      <c r="A3278" s="9" t="s">
        <v>5283</v>
      </c>
      <c r="B3278">
        <v>0.47799999999999998</v>
      </c>
      <c r="C3278">
        <v>0.79</v>
      </c>
      <c r="D3278">
        <v>0.77</v>
      </c>
      <c r="E3278">
        <v>0.90400000000000003</v>
      </c>
      <c r="F3278">
        <v>0.745</v>
      </c>
      <c r="G3278">
        <f t="shared" si="102"/>
        <v>0.97468354430379744</v>
      </c>
      <c r="H3278">
        <f t="shared" si="103"/>
        <v>0.82411504424778759</v>
      </c>
      <c r="M3278" s="10"/>
    </row>
    <row r="3279" spans="1:13" x14ac:dyDescent="0.2">
      <c r="A3279" s="9" t="s">
        <v>5283</v>
      </c>
      <c r="B3279">
        <v>2.0030000000000001</v>
      </c>
      <c r="C3279">
        <v>1.698</v>
      </c>
      <c r="D3279">
        <v>1.502</v>
      </c>
      <c r="E3279">
        <v>1.79</v>
      </c>
      <c r="F3279">
        <v>1.4890000000000001</v>
      </c>
      <c r="G3279">
        <f t="shared" si="102"/>
        <v>0.88457008244994118</v>
      </c>
      <c r="H3279">
        <f t="shared" si="103"/>
        <v>0.83184357541899445</v>
      </c>
      <c r="M3279" s="10"/>
    </row>
    <row r="3280" spans="1:13" x14ac:dyDescent="0.2">
      <c r="A3280" s="9" t="s">
        <v>5283</v>
      </c>
      <c r="B3280">
        <v>0.29299999999999998</v>
      </c>
      <c r="C3280">
        <v>0.66500000000000004</v>
      </c>
      <c r="D3280">
        <v>0.56100000000000005</v>
      </c>
      <c r="E3280">
        <v>0.79500000000000004</v>
      </c>
      <c r="F3280">
        <v>0.621</v>
      </c>
      <c r="G3280">
        <f t="shared" si="102"/>
        <v>0.84360902255639103</v>
      </c>
      <c r="H3280">
        <f t="shared" si="103"/>
        <v>0.78113207547169805</v>
      </c>
      <c r="M3280" s="10"/>
    </row>
    <row r="3281" spans="1:13" x14ac:dyDescent="0.2">
      <c r="A3281" s="9" t="s">
        <v>5283</v>
      </c>
      <c r="B3281">
        <v>2.157</v>
      </c>
      <c r="C3281">
        <v>2.0219999999999998</v>
      </c>
      <c r="D3281">
        <v>1.3580000000000001</v>
      </c>
      <c r="E3281">
        <v>2.1680000000000001</v>
      </c>
      <c r="F3281">
        <v>1.4890000000000001</v>
      </c>
      <c r="G3281">
        <f t="shared" si="102"/>
        <v>0.67161226508407523</v>
      </c>
      <c r="H3281">
        <f t="shared" si="103"/>
        <v>0.68680811808118081</v>
      </c>
      <c r="M3281" s="10"/>
    </row>
    <row r="3282" spans="1:13" x14ac:dyDescent="0.2">
      <c r="A3282" s="9" t="s">
        <v>5283</v>
      </c>
      <c r="B3282">
        <v>1.171</v>
      </c>
      <c r="C3282">
        <v>1.2689999999999999</v>
      </c>
      <c r="D3282">
        <v>1.175</v>
      </c>
      <c r="E3282">
        <v>1.4530000000000001</v>
      </c>
      <c r="F3282">
        <v>1.2290000000000001</v>
      </c>
      <c r="G3282">
        <f t="shared" si="102"/>
        <v>0.92592592592592604</v>
      </c>
      <c r="H3282">
        <f t="shared" si="103"/>
        <v>0.84583620096352374</v>
      </c>
      <c r="M3282" s="10"/>
    </row>
    <row r="3283" spans="1:13" x14ac:dyDescent="0.2">
      <c r="A3283" s="9" t="s">
        <v>5283</v>
      </c>
      <c r="B3283">
        <v>1.0009999999999999</v>
      </c>
      <c r="C3283">
        <v>1.407</v>
      </c>
      <c r="D3283">
        <v>0.90600000000000003</v>
      </c>
      <c r="E3283">
        <v>1.613</v>
      </c>
      <c r="F3283">
        <v>0.99299999999999999</v>
      </c>
      <c r="G3283">
        <f t="shared" si="102"/>
        <v>0.64392324093816633</v>
      </c>
      <c r="H3283">
        <f t="shared" si="103"/>
        <v>0.615623062616243</v>
      </c>
      <c r="M3283" s="10"/>
    </row>
    <row r="3284" spans="1:13" x14ac:dyDescent="0.2">
      <c r="A3284" s="9" t="s">
        <v>5283</v>
      </c>
      <c r="B3284">
        <v>3.2040000000000002</v>
      </c>
      <c r="C3284">
        <v>2.5619999999999998</v>
      </c>
      <c r="D3284">
        <v>1.593</v>
      </c>
      <c r="E3284">
        <v>2.63</v>
      </c>
      <c r="F3284">
        <v>1.613</v>
      </c>
      <c r="G3284">
        <f t="shared" si="102"/>
        <v>0.62177985948477754</v>
      </c>
      <c r="H3284">
        <f t="shared" si="103"/>
        <v>0.61330798479087456</v>
      </c>
      <c r="M3284" s="10"/>
    </row>
    <row r="3285" spans="1:13" x14ac:dyDescent="0.2">
      <c r="A3285" s="9" t="s">
        <v>5283</v>
      </c>
      <c r="B3285">
        <v>2.0950000000000002</v>
      </c>
      <c r="C3285">
        <v>2.0230000000000001</v>
      </c>
      <c r="D3285">
        <v>1.319</v>
      </c>
      <c r="E3285">
        <v>2.121</v>
      </c>
      <c r="F3285">
        <v>1.365</v>
      </c>
      <c r="G3285">
        <f t="shared" si="102"/>
        <v>0.65200197726149278</v>
      </c>
      <c r="H3285">
        <f t="shared" si="103"/>
        <v>0.64356435643564358</v>
      </c>
      <c r="M3285" s="10"/>
    </row>
    <row r="3286" spans="1:13" x14ac:dyDescent="0.2">
      <c r="A3286" s="9" t="s">
        <v>5283</v>
      </c>
      <c r="B3286">
        <v>2.68</v>
      </c>
      <c r="C3286">
        <v>2.137</v>
      </c>
      <c r="D3286">
        <v>1.597</v>
      </c>
      <c r="E3286">
        <v>2.238</v>
      </c>
      <c r="F3286">
        <v>1.6870000000000001</v>
      </c>
      <c r="G3286">
        <f t="shared" si="102"/>
        <v>0.74730931211979412</v>
      </c>
      <c r="H3286">
        <f t="shared" si="103"/>
        <v>0.75379803395889189</v>
      </c>
      <c r="M3286" s="10"/>
    </row>
    <row r="3287" spans="1:13" x14ac:dyDescent="0.2">
      <c r="A3287" s="9" t="s">
        <v>5283</v>
      </c>
      <c r="B3287">
        <v>5.1909999999999998</v>
      </c>
      <c r="C3287">
        <v>2.8879999999999999</v>
      </c>
      <c r="D3287">
        <v>2.2890000000000001</v>
      </c>
      <c r="E3287">
        <v>3.181</v>
      </c>
      <c r="F3287">
        <v>2.4380000000000002</v>
      </c>
      <c r="G3287">
        <f t="shared" si="102"/>
        <v>0.79259002770083109</v>
      </c>
      <c r="H3287">
        <f t="shared" si="103"/>
        <v>0.76642565231059423</v>
      </c>
      <c r="M3287" s="10"/>
    </row>
    <row r="3288" spans="1:13" x14ac:dyDescent="0.2">
      <c r="A3288" s="9" t="s">
        <v>5283</v>
      </c>
      <c r="B3288">
        <v>0.13900000000000001</v>
      </c>
      <c r="C3288">
        <v>0.48599999999999999</v>
      </c>
      <c r="D3288">
        <v>0.36299999999999999</v>
      </c>
      <c r="E3288">
        <v>0.55500000000000005</v>
      </c>
      <c r="F3288">
        <v>0.372</v>
      </c>
      <c r="G3288">
        <f t="shared" si="102"/>
        <v>0.74691358024691357</v>
      </c>
      <c r="H3288">
        <f t="shared" si="103"/>
        <v>0.6702702702702702</v>
      </c>
      <c r="M3288" s="10"/>
    </row>
    <row r="3289" spans="1:13" x14ac:dyDescent="0.2">
      <c r="A3289" s="9" t="s">
        <v>5283</v>
      </c>
      <c r="B3289">
        <v>0.63200000000000001</v>
      </c>
      <c r="C3289">
        <v>0.90100000000000002</v>
      </c>
      <c r="D3289">
        <v>0.89300000000000002</v>
      </c>
      <c r="E3289">
        <v>1.0009999999999999</v>
      </c>
      <c r="F3289">
        <v>0.86899999999999999</v>
      </c>
      <c r="G3289">
        <f t="shared" si="102"/>
        <v>0.99112097669256383</v>
      </c>
      <c r="H3289">
        <f t="shared" si="103"/>
        <v>0.86813186813186827</v>
      </c>
      <c r="M3289" s="10"/>
    </row>
    <row r="3290" spans="1:13" x14ac:dyDescent="0.2">
      <c r="A3290" s="9" t="s">
        <v>5283</v>
      </c>
      <c r="B3290">
        <v>0.2</v>
      </c>
      <c r="C3290">
        <v>0.59399999999999997</v>
      </c>
      <c r="D3290">
        <v>0.43</v>
      </c>
      <c r="E3290">
        <v>0.70199999999999996</v>
      </c>
      <c r="F3290">
        <v>0.496</v>
      </c>
      <c r="G3290">
        <f t="shared" si="102"/>
        <v>0.72390572390572394</v>
      </c>
      <c r="H3290">
        <f t="shared" si="103"/>
        <v>0.70655270655270663</v>
      </c>
      <c r="M3290" s="10"/>
    </row>
    <row r="3291" spans="1:13" x14ac:dyDescent="0.2">
      <c r="A3291" s="9" t="s">
        <v>5283</v>
      </c>
      <c r="B3291">
        <v>0.61599999999999999</v>
      </c>
      <c r="C3291">
        <v>0.91</v>
      </c>
      <c r="D3291">
        <v>0.86199999999999999</v>
      </c>
      <c r="E3291">
        <v>1.0009999999999999</v>
      </c>
      <c r="F3291">
        <v>0.86899999999999999</v>
      </c>
      <c r="G3291">
        <f t="shared" si="102"/>
        <v>0.94725274725274722</v>
      </c>
      <c r="H3291">
        <f t="shared" si="103"/>
        <v>0.86813186813186827</v>
      </c>
      <c r="M3291" s="10"/>
    </row>
    <row r="3292" spans="1:13" x14ac:dyDescent="0.2">
      <c r="A3292" s="9" t="s">
        <v>5283</v>
      </c>
      <c r="B3292">
        <v>0.216</v>
      </c>
      <c r="C3292">
        <v>0.58899999999999997</v>
      </c>
      <c r="D3292">
        <v>0.46600000000000003</v>
      </c>
      <c r="E3292">
        <v>0.66800000000000004</v>
      </c>
      <c r="F3292">
        <v>0.496</v>
      </c>
      <c r="G3292">
        <f t="shared" si="102"/>
        <v>0.7911714770797964</v>
      </c>
      <c r="H3292">
        <f t="shared" si="103"/>
        <v>0.74251497005988021</v>
      </c>
      <c r="M3292" s="10"/>
    </row>
    <row r="3293" spans="1:13" x14ac:dyDescent="0.2">
      <c r="A3293" s="9" t="s">
        <v>5283</v>
      </c>
      <c r="B3293">
        <v>0.83199999999999996</v>
      </c>
      <c r="C3293">
        <v>1.0980000000000001</v>
      </c>
      <c r="D3293">
        <v>0.96399999999999997</v>
      </c>
      <c r="E3293">
        <v>1.222</v>
      </c>
      <c r="F3293">
        <v>0.99299999999999999</v>
      </c>
      <c r="G3293">
        <f t="shared" si="102"/>
        <v>0.87795992714025495</v>
      </c>
      <c r="H3293">
        <f t="shared" si="103"/>
        <v>0.81260229132569561</v>
      </c>
      <c r="M3293" s="10"/>
    </row>
    <row r="3294" spans="1:13" x14ac:dyDescent="0.2">
      <c r="A3294" s="9" t="s">
        <v>5283</v>
      </c>
      <c r="B3294">
        <v>3.3580000000000001</v>
      </c>
      <c r="C3294">
        <v>2.3170000000000002</v>
      </c>
      <c r="D3294">
        <v>1.8460000000000001</v>
      </c>
      <c r="E3294">
        <v>2.41</v>
      </c>
      <c r="F3294">
        <v>1.931</v>
      </c>
      <c r="G3294">
        <f t="shared" si="102"/>
        <v>0.79671989641778163</v>
      </c>
      <c r="H3294">
        <f t="shared" si="103"/>
        <v>0.80124481327800823</v>
      </c>
      <c r="M3294" s="10"/>
    </row>
    <row r="3295" spans="1:13" x14ac:dyDescent="0.2">
      <c r="A3295" s="9" t="s">
        <v>5283</v>
      </c>
      <c r="B3295">
        <v>1.448</v>
      </c>
      <c r="C3295">
        <v>1.415</v>
      </c>
      <c r="D3295">
        <v>1.3029999999999999</v>
      </c>
      <c r="E3295">
        <v>1.5549999999999999</v>
      </c>
      <c r="F3295">
        <v>1.365</v>
      </c>
      <c r="G3295">
        <f t="shared" si="102"/>
        <v>0.92084805653710244</v>
      </c>
      <c r="H3295">
        <f t="shared" si="103"/>
        <v>0.87781350482315113</v>
      </c>
      <c r="M3295" s="10"/>
    </row>
    <row r="3296" spans="1:13" x14ac:dyDescent="0.2">
      <c r="A3296" s="9" t="s">
        <v>5283</v>
      </c>
      <c r="B3296">
        <v>0.27700000000000002</v>
      </c>
      <c r="C3296">
        <v>0.76600000000000001</v>
      </c>
      <c r="D3296">
        <v>0.46100000000000002</v>
      </c>
      <c r="E3296">
        <v>0.878</v>
      </c>
      <c r="F3296">
        <v>0.58899999999999997</v>
      </c>
      <c r="G3296">
        <f t="shared" si="102"/>
        <v>0.60182767624020894</v>
      </c>
      <c r="H3296">
        <f t="shared" si="103"/>
        <v>0.67084282460136668</v>
      </c>
      <c r="M3296" s="10"/>
    </row>
    <row r="3297" spans="1:13" x14ac:dyDescent="0.2">
      <c r="A3297" s="9" t="s">
        <v>5283</v>
      </c>
      <c r="B3297">
        <v>0.43099999999999999</v>
      </c>
      <c r="C3297">
        <v>0.79300000000000004</v>
      </c>
      <c r="D3297">
        <v>0.69299999999999995</v>
      </c>
      <c r="E3297">
        <v>0.89500000000000002</v>
      </c>
      <c r="F3297">
        <v>0.745</v>
      </c>
      <c r="G3297">
        <f t="shared" si="102"/>
        <v>0.8738965952080705</v>
      </c>
      <c r="H3297">
        <f t="shared" si="103"/>
        <v>0.83240223463687146</v>
      </c>
      <c r="M3297" s="10"/>
    </row>
    <row r="3298" spans="1:13" x14ac:dyDescent="0.2">
      <c r="A3298" s="9" t="s">
        <v>5283</v>
      </c>
      <c r="B3298">
        <v>1.032</v>
      </c>
      <c r="C3298">
        <v>1.2729999999999999</v>
      </c>
      <c r="D3298">
        <v>1.032</v>
      </c>
      <c r="E3298">
        <v>1.415</v>
      </c>
      <c r="F3298">
        <v>1.117</v>
      </c>
      <c r="G3298">
        <f t="shared" si="102"/>
        <v>0.81068342498036139</v>
      </c>
      <c r="H3298">
        <f t="shared" si="103"/>
        <v>0.78939929328621905</v>
      </c>
      <c r="M3298" s="10"/>
    </row>
    <row r="3299" spans="1:13" x14ac:dyDescent="0.2">
      <c r="A3299" s="9" t="s">
        <v>5283</v>
      </c>
      <c r="B3299">
        <v>1.4330000000000001</v>
      </c>
      <c r="C3299">
        <v>1.391</v>
      </c>
      <c r="D3299">
        <v>1.3120000000000001</v>
      </c>
      <c r="E3299">
        <v>1.5149999999999999</v>
      </c>
      <c r="F3299">
        <v>1.365</v>
      </c>
      <c r="G3299">
        <f t="shared" si="102"/>
        <v>0.94320632638389645</v>
      </c>
      <c r="H3299">
        <f t="shared" si="103"/>
        <v>0.90099009900990101</v>
      </c>
      <c r="M3299" s="10"/>
    </row>
    <row r="3300" spans="1:13" x14ac:dyDescent="0.2">
      <c r="A3300" s="9" t="s">
        <v>5283</v>
      </c>
      <c r="B3300">
        <v>2.5419999999999998</v>
      </c>
      <c r="C3300">
        <v>2.5379999999999998</v>
      </c>
      <c r="D3300">
        <v>1.2749999999999999</v>
      </c>
      <c r="E3300">
        <v>2.7469999999999999</v>
      </c>
      <c r="F3300">
        <v>1.496</v>
      </c>
      <c r="G3300">
        <f t="shared" si="102"/>
        <v>0.50236406619385343</v>
      </c>
      <c r="H3300">
        <f t="shared" si="103"/>
        <v>0.54459410265744446</v>
      </c>
      <c r="M3300" s="10"/>
    </row>
    <row r="3301" spans="1:13" x14ac:dyDescent="0.2">
      <c r="A3301" s="9" t="s">
        <v>5283</v>
      </c>
      <c r="B3301">
        <v>1.7250000000000001</v>
      </c>
      <c r="C3301">
        <v>1.502</v>
      </c>
      <c r="D3301">
        <v>1.4630000000000001</v>
      </c>
      <c r="E3301">
        <v>1.6180000000000001</v>
      </c>
      <c r="F3301">
        <v>1.4890000000000001</v>
      </c>
      <c r="G3301">
        <f t="shared" si="102"/>
        <v>0.9740346205059921</v>
      </c>
      <c r="H3301">
        <f t="shared" si="103"/>
        <v>0.92027194066749074</v>
      </c>
      <c r="M3301" s="10"/>
    </row>
    <row r="3302" spans="1:13" x14ac:dyDescent="0.2">
      <c r="A3302" s="9" t="s">
        <v>5283</v>
      </c>
      <c r="B3302">
        <v>1.3859999999999999</v>
      </c>
      <c r="C3302">
        <v>1.446</v>
      </c>
      <c r="D3302">
        <v>1.2210000000000001</v>
      </c>
      <c r="E3302">
        <v>1.5549999999999999</v>
      </c>
      <c r="F3302">
        <v>1.2410000000000001</v>
      </c>
      <c r="G3302">
        <f t="shared" si="102"/>
        <v>0.84439834024896276</v>
      </c>
      <c r="H3302">
        <f t="shared" si="103"/>
        <v>0.79807073954983931</v>
      </c>
      <c r="M3302" s="10"/>
    </row>
    <row r="3303" spans="1:13" x14ac:dyDescent="0.2">
      <c r="A3303" s="9" t="s">
        <v>5283</v>
      </c>
      <c r="B3303">
        <v>0.52400000000000002</v>
      </c>
      <c r="C3303">
        <v>1.002</v>
      </c>
      <c r="D3303">
        <v>0.66500000000000004</v>
      </c>
      <c r="E3303">
        <v>1.06</v>
      </c>
      <c r="F3303">
        <v>0.745</v>
      </c>
      <c r="G3303">
        <f t="shared" si="102"/>
        <v>0.66367265469061876</v>
      </c>
      <c r="H3303">
        <f t="shared" si="103"/>
        <v>0.70283018867924529</v>
      </c>
      <c r="M3303" s="10"/>
    </row>
    <row r="3304" spans="1:13" x14ac:dyDescent="0.2">
      <c r="A3304" s="9" t="s">
        <v>5283</v>
      </c>
      <c r="B3304">
        <v>0.86299999999999999</v>
      </c>
      <c r="C3304">
        <v>1.3280000000000001</v>
      </c>
      <c r="D3304">
        <v>0.82699999999999996</v>
      </c>
      <c r="E3304">
        <v>1.415</v>
      </c>
      <c r="F3304">
        <v>0.878</v>
      </c>
      <c r="G3304">
        <f t="shared" si="102"/>
        <v>0.62274096385542166</v>
      </c>
      <c r="H3304">
        <f t="shared" si="103"/>
        <v>0.62049469964664306</v>
      </c>
      <c r="M3304" s="10"/>
    </row>
    <row r="3305" spans="1:13" x14ac:dyDescent="0.2">
      <c r="A3305" s="9" t="s">
        <v>5283</v>
      </c>
      <c r="B3305">
        <v>2.141</v>
      </c>
      <c r="C3305">
        <v>1.899</v>
      </c>
      <c r="D3305">
        <v>1.4359999999999999</v>
      </c>
      <c r="E3305">
        <v>2.036</v>
      </c>
      <c r="F3305">
        <v>1.554</v>
      </c>
      <c r="G3305">
        <f t="shared" si="102"/>
        <v>0.75618746708794093</v>
      </c>
      <c r="H3305">
        <f t="shared" si="103"/>
        <v>0.76326129666011788</v>
      </c>
      <c r="M3305" s="10"/>
    </row>
    <row r="3306" spans="1:13" x14ac:dyDescent="0.2">
      <c r="A3306" s="9" t="s">
        <v>5283</v>
      </c>
      <c r="B3306">
        <v>0.56999999999999995</v>
      </c>
      <c r="C3306">
        <v>0.876</v>
      </c>
      <c r="D3306">
        <v>0.82899999999999996</v>
      </c>
      <c r="E3306">
        <v>1.0009999999999999</v>
      </c>
      <c r="F3306">
        <v>0.86899999999999999</v>
      </c>
      <c r="G3306">
        <f t="shared" si="102"/>
        <v>0.94634703196347025</v>
      </c>
      <c r="H3306">
        <f t="shared" si="103"/>
        <v>0.86813186813186827</v>
      </c>
      <c r="M3306" s="10"/>
    </row>
    <row r="3307" spans="1:13" x14ac:dyDescent="0.2">
      <c r="A3307" s="9" t="s">
        <v>5283</v>
      </c>
      <c r="B3307">
        <v>1.587</v>
      </c>
      <c r="C3307">
        <v>1.54</v>
      </c>
      <c r="D3307">
        <v>1.3120000000000001</v>
      </c>
      <c r="E3307">
        <v>1.6180000000000001</v>
      </c>
      <c r="F3307">
        <v>1.365</v>
      </c>
      <c r="G3307">
        <f t="shared" si="102"/>
        <v>0.85194805194805201</v>
      </c>
      <c r="H3307">
        <f t="shared" si="103"/>
        <v>0.84363411619283057</v>
      </c>
      <c r="M3307" s="10"/>
    </row>
    <row r="3308" spans="1:13" x14ac:dyDescent="0.2">
      <c r="A3308" s="9" t="s">
        <v>5283</v>
      </c>
      <c r="B3308">
        <v>1.109</v>
      </c>
      <c r="C3308">
        <v>1.2150000000000001</v>
      </c>
      <c r="D3308">
        <v>1.1619999999999999</v>
      </c>
      <c r="E3308">
        <v>1.343</v>
      </c>
      <c r="F3308">
        <v>1.117</v>
      </c>
      <c r="G3308">
        <f t="shared" si="102"/>
        <v>0.95637860082304516</v>
      </c>
      <c r="H3308">
        <f t="shared" si="103"/>
        <v>0.83172002978406556</v>
      </c>
      <c r="M3308" s="10"/>
    </row>
    <row r="3309" spans="1:13" x14ac:dyDescent="0.2">
      <c r="A3309" s="9" t="s">
        <v>5283</v>
      </c>
      <c r="B3309">
        <v>0.35399999999999998</v>
      </c>
      <c r="C3309">
        <v>0.71499999999999997</v>
      </c>
      <c r="D3309">
        <v>0.63100000000000001</v>
      </c>
      <c r="E3309">
        <v>0.79500000000000004</v>
      </c>
      <c r="F3309">
        <v>0.621</v>
      </c>
      <c r="G3309">
        <f t="shared" si="102"/>
        <v>0.88251748251748252</v>
      </c>
      <c r="H3309">
        <f t="shared" si="103"/>
        <v>0.78113207547169805</v>
      </c>
      <c r="M3309" s="10"/>
    </row>
    <row r="3310" spans="1:13" x14ac:dyDescent="0.2">
      <c r="A3310" s="9" t="s">
        <v>5283</v>
      </c>
      <c r="B3310">
        <v>0.80100000000000005</v>
      </c>
      <c r="C3310">
        <v>1.0680000000000001</v>
      </c>
      <c r="D3310">
        <v>0.95499999999999996</v>
      </c>
      <c r="E3310">
        <v>1.171</v>
      </c>
      <c r="F3310">
        <v>0.99299999999999999</v>
      </c>
      <c r="G3310">
        <f t="shared" si="102"/>
        <v>0.89419475655430702</v>
      </c>
      <c r="H3310">
        <f t="shared" si="103"/>
        <v>0.8479931682322801</v>
      </c>
      <c r="M3310" s="10"/>
    </row>
    <row r="3311" spans="1:13" x14ac:dyDescent="0.2">
      <c r="A3311" s="9" t="s">
        <v>5283</v>
      </c>
      <c r="B3311">
        <v>0.32300000000000001</v>
      </c>
      <c r="C3311">
        <v>0.67200000000000004</v>
      </c>
      <c r="D3311">
        <v>0.61299999999999999</v>
      </c>
      <c r="E3311">
        <v>0.78500000000000003</v>
      </c>
      <c r="F3311">
        <v>0.621</v>
      </c>
      <c r="G3311">
        <f t="shared" si="102"/>
        <v>0.91220238095238093</v>
      </c>
      <c r="H3311">
        <f t="shared" si="103"/>
        <v>0.79108280254777064</v>
      </c>
      <c r="M3311" s="10"/>
    </row>
    <row r="3312" spans="1:13" x14ac:dyDescent="0.2">
      <c r="A3312" s="9" t="s">
        <v>5283</v>
      </c>
      <c r="B3312">
        <v>0.63200000000000001</v>
      </c>
      <c r="C3312">
        <v>0.93100000000000005</v>
      </c>
      <c r="D3312">
        <v>0.86399999999999999</v>
      </c>
      <c r="E3312">
        <v>1.0680000000000001</v>
      </c>
      <c r="F3312">
        <v>0.86899999999999999</v>
      </c>
      <c r="G3312">
        <f t="shared" si="102"/>
        <v>0.92803437164339408</v>
      </c>
      <c r="H3312">
        <f t="shared" si="103"/>
        <v>0.81367041198501866</v>
      </c>
      <c r="M3312" s="10"/>
    </row>
    <row r="3313" spans="1:13" x14ac:dyDescent="0.2">
      <c r="A3313" s="9" t="s">
        <v>5283</v>
      </c>
      <c r="B3313">
        <v>1.633</v>
      </c>
      <c r="C3313">
        <v>1.474</v>
      </c>
      <c r="D3313">
        <v>1.411</v>
      </c>
      <c r="E3313">
        <v>1.6180000000000001</v>
      </c>
      <c r="F3313">
        <v>1.365</v>
      </c>
      <c r="G3313">
        <f t="shared" si="102"/>
        <v>0.95725915875169609</v>
      </c>
      <c r="H3313">
        <f t="shared" si="103"/>
        <v>0.84363411619283057</v>
      </c>
      <c r="M3313" s="10"/>
    </row>
    <row r="3314" spans="1:13" x14ac:dyDescent="0.2">
      <c r="A3314" s="9" t="s">
        <v>5283</v>
      </c>
      <c r="B3314">
        <v>0.56999999999999995</v>
      </c>
      <c r="C3314">
        <v>0.93400000000000005</v>
      </c>
      <c r="D3314">
        <v>0.77700000000000002</v>
      </c>
      <c r="E3314">
        <v>1.0529999999999999</v>
      </c>
      <c r="F3314">
        <v>0.745</v>
      </c>
      <c r="G3314">
        <f t="shared" si="102"/>
        <v>0.83190578158458239</v>
      </c>
      <c r="H3314">
        <f t="shared" si="103"/>
        <v>0.70750237416904083</v>
      </c>
      <c r="M3314" s="10"/>
    </row>
    <row r="3315" spans="1:13" x14ac:dyDescent="0.2">
      <c r="A3315" s="9" t="s">
        <v>5283</v>
      </c>
      <c r="B3315">
        <v>0.53900000000000003</v>
      </c>
      <c r="C3315">
        <v>0.88100000000000001</v>
      </c>
      <c r="D3315">
        <v>0.78</v>
      </c>
      <c r="E3315">
        <v>0.96899999999999997</v>
      </c>
      <c r="F3315">
        <v>0.745</v>
      </c>
      <c r="G3315">
        <f t="shared" si="102"/>
        <v>0.88535754824063562</v>
      </c>
      <c r="H3315">
        <f t="shared" si="103"/>
        <v>0.7688338493292054</v>
      </c>
      <c r="M3315" s="10"/>
    </row>
    <row r="3316" spans="1:13" x14ac:dyDescent="0.2">
      <c r="A3316" s="9" t="s">
        <v>5283</v>
      </c>
      <c r="B3316">
        <v>2.8959999999999999</v>
      </c>
      <c r="C3316">
        <v>2.3370000000000002</v>
      </c>
      <c r="D3316">
        <v>1.5780000000000001</v>
      </c>
      <c r="E3316">
        <v>2.4380000000000002</v>
      </c>
      <c r="F3316">
        <v>1.613</v>
      </c>
      <c r="G3316">
        <f t="shared" si="102"/>
        <v>0.67522464698331186</v>
      </c>
      <c r="H3316">
        <f t="shared" si="103"/>
        <v>0.6616078753076291</v>
      </c>
      <c r="M3316" s="10"/>
    </row>
    <row r="3317" spans="1:13" x14ac:dyDescent="0.2">
      <c r="A3317" s="9" t="s">
        <v>5283</v>
      </c>
      <c r="B3317">
        <v>1.325</v>
      </c>
      <c r="C3317">
        <v>1.6160000000000001</v>
      </c>
      <c r="D3317">
        <v>1.044</v>
      </c>
      <c r="E3317">
        <v>1.7769999999999999</v>
      </c>
      <c r="F3317">
        <v>1.1659999999999999</v>
      </c>
      <c r="G3317">
        <f t="shared" si="102"/>
        <v>0.64603960396039606</v>
      </c>
      <c r="H3317">
        <f t="shared" si="103"/>
        <v>0.65616207090602141</v>
      </c>
      <c r="M3317" s="10"/>
    </row>
    <row r="3318" spans="1:13" x14ac:dyDescent="0.2">
      <c r="A3318" s="9" t="s">
        <v>5283</v>
      </c>
      <c r="B3318">
        <v>1.7410000000000001</v>
      </c>
      <c r="C3318">
        <v>1.577</v>
      </c>
      <c r="D3318">
        <v>1.405</v>
      </c>
      <c r="E3318">
        <v>1.6559999999999999</v>
      </c>
      <c r="F3318">
        <v>1.365</v>
      </c>
      <c r="G3318">
        <f t="shared" si="102"/>
        <v>0.89093214965123657</v>
      </c>
      <c r="H3318">
        <f t="shared" si="103"/>
        <v>0.82427536231884058</v>
      </c>
      <c r="M3318" s="10"/>
    </row>
    <row r="3319" spans="1:13" x14ac:dyDescent="0.2">
      <c r="A3319" s="9" t="s">
        <v>5283</v>
      </c>
      <c r="B3319">
        <v>3.25</v>
      </c>
      <c r="C3319">
        <v>2.093</v>
      </c>
      <c r="D3319">
        <v>1.9770000000000001</v>
      </c>
      <c r="E3319">
        <v>2.1989999999999998</v>
      </c>
      <c r="F3319">
        <v>1.986</v>
      </c>
      <c r="G3319">
        <f t="shared" si="102"/>
        <v>0.94457716196846642</v>
      </c>
      <c r="H3319">
        <f t="shared" si="103"/>
        <v>0.90313778990450211</v>
      </c>
      <c r="M3319" s="10"/>
    </row>
    <row r="3320" spans="1:13" x14ac:dyDescent="0.2">
      <c r="A3320" s="9" t="s">
        <v>5283</v>
      </c>
      <c r="B3320">
        <v>1.417</v>
      </c>
      <c r="C3320">
        <v>1.3680000000000001</v>
      </c>
      <c r="D3320">
        <v>1.319</v>
      </c>
      <c r="E3320">
        <v>1.5</v>
      </c>
      <c r="F3320">
        <v>1.365</v>
      </c>
      <c r="G3320">
        <f t="shared" si="102"/>
        <v>0.96418128654970747</v>
      </c>
      <c r="H3320">
        <f t="shared" si="103"/>
        <v>0.91</v>
      </c>
      <c r="M3320" s="10"/>
    </row>
    <row r="3321" spans="1:13" x14ac:dyDescent="0.2">
      <c r="A3321" s="9" t="s">
        <v>5283</v>
      </c>
      <c r="B3321">
        <v>1.8640000000000001</v>
      </c>
      <c r="C3321">
        <v>1.651</v>
      </c>
      <c r="D3321">
        <v>1.4370000000000001</v>
      </c>
      <c r="E3321">
        <v>1.7769999999999999</v>
      </c>
      <c r="F3321">
        <v>1.4890000000000001</v>
      </c>
      <c r="G3321">
        <f t="shared" si="102"/>
        <v>0.87038158691702006</v>
      </c>
      <c r="H3321">
        <f t="shared" si="103"/>
        <v>0.8379290939786157</v>
      </c>
      <c r="M3321" s="10"/>
    </row>
    <row r="3322" spans="1:13" x14ac:dyDescent="0.2">
      <c r="A3322" s="9" t="s">
        <v>5283</v>
      </c>
      <c r="B3322">
        <v>3.8359999999999999</v>
      </c>
      <c r="C3322">
        <v>2.3839999999999999</v>
      </c>
      <c r="D3322">
        <v>2.0489999999999999</v>
      </c>
      <c r="E3322">
        <v>2.5310000000000001</v>
      </c>
      <c r="F3322">
        <v>2.2029999999999998</v>
      </c>
      <c r="G3322">
        <f t="shared" si="102"/>
        <v>0.85947986577181212</v>
      </c>
      <c r="H3322">
        <f t="shared" si="103"/>
        <v>0.87040695377321209</v>
      </c>
      <c r="M3322" s="10"/>
    </row>
    <row r="3323" spans="1:13" x14ac:dyDescent="0.2">
      <c r="A3323" s="9" t="s">
        <v>5283</v>
      </c>
      <c r="B3323">
        <v>0.94</v>
      </c>
      <c r="C3323">
        <v>1.1319999999999999</v>
      </c>
      <c r="D3323">
        <v>1.0569999999999999</v>
      </c>
      <c r="E3323">
        <v>1.2410000000000001</v>
      </c>
      <c r="F3323">
        <v>1.117</v>
      </c>
      <c r="G3323">
        <f t="shared" si="102"/>
        <v>0.93374558303886934</v>
      </c>
      <c r="H3323">
        <f t="shared" si="103"/>
        <v>0.90008058017727632</v>
      </c>
      <c r="M3323" s="10"/>
    </row>
    <row r="3324" spans="1:13" x14ac:dyDescent="0.2">
      <c r="A3324" s="9" t="s">
        <v>5283</v>
      </c>
      <c r="B3324">
        <v>2.11</v>
      </c>
      <c r="C3324">
        <v>1.7470000000000001</v>
      </c>
      <c r="D3324">
        <v>1.538</v>
      </c>
      <c r="E3324">
        <v>1.8069999999999999</v>
      </c>
      <c r="F3324">
        <v>1.4890000000000001</v>
      </c>
      <c r="G3324">
        <f t="shared" si="102"/>
        <v>0.88036634230108757</v>
      </c>
      <c r="H3324">
        <f t="shared" si="103"/>
        <v>0.82401770890979531</v>
      </c>
      <c r="M3324" s="10"/>
    </row>
    <row r="3325" spans="1:13" x14ac:dyDescent="0.2">
      <c r="A3325" s="9" t="s">
        <v>5283</v>
      </c>
      <c r="B3325">
        <v>1.294</v>
      </c>
      <c r="C3325">
        <v>1.9770000000000001</v>
      </c>
      <c r="D3325">
        <v>0.83399999999999996</v>
      </c>
      <c r="E3325">
        <v>2.036</v>
      </c>
      <c r="F3325">
        <v>0.95399999999999996</v>
      </c>
      <c r="G3325">
        <f t="shared" si="102"/>
        <v>0.4218512898330804</v>
      </c>
      <c r="H3325">
        <f t="shared" si="103"/>
        <v>0.46856581532416502</v>
      </c>
      <c r="M3325" s="10"/>
    </row>
    <row r="3326" spans="1:13" x14ac:dyDescent="0.2">
      <c r="A3326" s="9" t="s">
        <v>5283</v>
      </c>
      <c r="B3326">
        <v>3.7429999999999999</v>
      </c>
      <c r="C3326">
        <v>2.5</v>
      </c>
      <c r="D3326">
        <v>1.9059999999999999</v>
      </c>
      <c r="E3326">
        <v>2.556</v>
      </c>
      <c r="F3326">
        <v>1.952</v>
      </c>
      <c r="G3326">
        <f t="shared" si="102"/>
        <v>0.76239999999999997</v>
      </c>
      <c r="H3326">
        <f t="shared" si="103"/>
        <v>0.76369327073552418</v>
      </c>
      <c r="M3326" s="10"/>
    </row>
    <row r="3327" spans="1:13" x14ac:dyDescent="0.2">
      <c r="A3327" s="9" t="s">
        <v>5283</v>
      </c>
      <c r="B3327">
        <v>1.972</v>
      </c>
      <c r="C3327">
        <v>1.6830000000000001</v>
      </c>
      <c r="D3327">
        <v>1.492</v>
      </c>
      <c r="E3327">
        <v>1.7769999999999999</v>
      </c>
      <c r="F3327">
        <v>1.4890000000000001</v>
      </c>
      <c r="G3327">
        <f t="shared" si="102"/>
        <v>0.88651218062982762</v>
      </c>
      <c r="H3327">
        <f t="shared" si="103"/>
        <v>0.8379290939786157</v>
      </c>
      <c r="M3327" s="10"/>
    </row>
    <row r="3328" spans="1:13" x14ac:dyDescent="0.2">
      <c r="A3328" s="9" t="s">
        <v>5283</v>
      </c>
      <c r="B3328">
        <v>0.154</v>
      </c>
      <c r="C3328">
        <v>0.49199999999999999</v>
      </c>
      <c r="D3328">
        <v>0.39800000000000002</v>
      </c>
      <c r="E3328">
        <v>0.55500000000000005</v>
      </c>
      <c r="F3328">
        <v>0.372</v>
      </c>
      <c r="G3328">
        <f t="shared" si="102"/>
        <v>0.80894308943089432</v>
      </c>
      <c r="H3328">
        <f t="shared" si="103"/>
        <v>0.6702702702702702</v>
      </c>
      <c r="M3328" s="10"/>
    </row>
    <row r="3329" spans="1:13" x14ac:dyDescent="0.2">
      <c r="A3329" s="9" t="s">
        <v>5283</v>
      </c>
      <c r="B3329">
        <v>0.185</v>
      </c>
      <c r="C3329">
        <v>0.56000000000000005</v>
      </c>
      <c r="D3329">
        <v>0.42</v>
      </c>
      <c r="E3329">
        <v>0.621</v>
      </c>
      <c r="F3329">
        <v>0.372</v>
      </c>
      <c r="G3329">
        <f t="shared" si="102"/>
        <v>0.74999999999999989</v>
      </c>
      <c r="H3329">
        <f t="shared" si="103"/>
        <v>0.59903381642512077</v>
      </c>
      <c r="M3329" s="10"/>
    </row>
    <row r="3330" spans="1:13" x14ac:dyDescent="0.2">
      <c r="A3330" s="9" t="s">
        <v>5283</v>
      </c>
      <c r="B3330">
        <v>2.819</v>
      </c>
      <c r="C3330">
        <v>2.351</v>
      </c>
      <c r="D3330">
        <v>1.5269999999999999</v>
      </c>
      <c r="E3330">
        <v>2.5129999999999999</v>
      </c>
      <c r="F3330">
        <v>1.613</v>
      </c>
      <c r="G3330">
        <f t="shared" si="102"/>
        <v>0.6495108464483198</v>
      </c>
      <c r="H3330">
        <f t="shared" si="103"/>
        <v>0.64186231595702348</v>
      </c>
      <c r="M3330" s="10"/>
    </row>
    <row r="3331" spans="1:13" x14ac:dyDescent="0.2">
      <c r="A3331" s="9" t="s">
        <v>5283</v>
      </c>
      <c r="B3331">
        <v>0.46200000000000002</v>
      </c>
      <c r="C3331">
        <v>0.80700000000000005</v>
      </c>
      <c r="D3331">
        <v>0.72899999999999998</v>
      </c>
      <c r="E3331">
        <v>0.89500000000000002</v>
      </c>
      <c r="F3331">
        <v>0.745</v>
      </c>
      <c r="G3331">
        <f t="shared" ref="G3331:G3394" si="104">D3331/C3331</f>
        <v>0.90334572490706311</v>
      </c>
      <c r="H3331">
        <f t="shared" si="103"/>
        <v>0.83240223463687146</v>
      </c>
      <c r="M3331" s="10"/>
    </row>
    <row r="3332" spans="1:13" x14ac:dyDescent="0.2">
      <c r="A3332" s="9" t="s">
        <v>5283</v>
      </c>
      <c r="B3332">
        <v>0.52400000000000002</v>
      </c>
      <c r="C3332">
        <v>1.369</v>
      </c>
      <c r="D3332">
        <v>0.48699999999999999</v>
      </c>
      <c r="E3332">
        <v>1.3879999999999999</v>
      </c>
      <c r="F3332">
        <v>0.61099999999999999</v>
      </c>
      <c r="G3332">
        <f t="shared" si="104"/>
        <v>0.35573411249086923</v>
      </c>
      <c r="H3332">
        <f t="shared" ref="H3332:H3395" si="105">F3332/E3332</f>
        <v>0.44020172910662825</v>
      </c>
      <c r="M3332" s="10"/>
    </row>
    <row r="3333" spans="1:13" x14ac:dyDescent="0.2">
      <c r="A3333" s="9" t="s">
        <v>5283</v>
      </c>
      <c r="B3333">
        <v>4.7290000000000001</v>
      </c>
      <c r="C3333">
        <v>2.637</v>
      </c>
      <c r="D3333">
        <v>2.2829999999999999</v>
      </c>
      <c r="E3333">
        <v>2.7109999999999999</v>
      </c>
      <c r="F3333">
        <v>2.3580000000000001</v>
      </c>
      <c r="G3333">
        <f t="shared" si="104"/>
        <v>0.86575654152445958</v>
      </c>
      <c r="H3333">
        <f t="shared" si="105"/>
        <v>0.86978974548137222</v>
      </c>
      <c r="M3333" s="10"/>
    </row>
    <row r="3334" spans="1:13" x14ac:dyDescent="0.2">
      <c r="A3334" s="9" t="s">
        <v>5283</v>
      </c>
      <c r="B3334">
        <v>0.72399999999999998</v>
      </c>
      <c r="C3334">
        <v>1.0069999999999999</v>
      </c>
      <c r="D3334">
        <v>0.91500000000000004</v>
      </c>
      <c r="E3334">
        <v>1.1100000000000001</v>
      </c>
      <c r="F3334">
        <v>0.96499999999999997</v>
      </c>
      <c r="G3334">
        <f t="shared" si="104"/>
        <v>0.90863952333664366</v>
      </c>
      <c r="H3334">
        <f t="shared" si="105"/>
        <v>0.86936936936936926</v>
      </c>
      <c r="M3334" s="10"/>
    </row>
    <row r="3335" spans="1:13" x14ac:dyDescent="0.2">
      <c r="A3335" s="9" t="s">
        <v>5283</v>
      </c>
      <c r="B3335">
        <v>1.2170000000000001</v>
      </c>
      <c r="C3335">
        <v>1.3049999999999999</v>
      </c>
      <c r="D3335">
        <v>1.1870000000000001</v>
      </c>
      <c r="E3335">
        <v>1.415</v>
      </c>
      <c r="F3335">
        <v>1.2290000000000001</v>
      </c>
      <c r="G3335">
        <f t="shared" si="104"/>
        <v>0.90957854406130279</v>
      </c>
      <c r="H3335">
        <f t="shared" si="105"/>
        <v>0.86855123674911661</v>
      </c>
      <c r="M3335" s="10"/>
    </row>
    <row r="3336" spans="1:13" x14ac:dyDescent="0.2">
      <c r="A3336" s="9" t="s">
        <v>5283</v>
      </c>
      <c r="B3336">
        <v>2.0950000000000002</v>
      </c>
      <c r="C3336">
        <v>1.8560000000000001</v>
      </c>
      <c r="D3336">
        <v>1.4370000000000001</v>
      </c>
      <c r="E3336">
        <v>1.962</v>
      </c>
      <c r="F3336">
        <v>1.4890000000000001</v>
      </c>
      <c r="G3336">
        <f t="shared" si="104"/>
        <v>0.77424568965517238</v>
      </c>
      <c r="H3336">
        <f t="shared" si="105"/>
        <v>0.75891946992864434</v>
      </c>
      <c r="M3336" s="10"/>
    </row>
    <row r="3337" spans="1:13" x14ac:dyDescent="0.2">
      <c r="A3337" s="9" t="s">
        <v>5283</v>
      </c>
      <c r="B3337">
        <v>0.37</v>
      </c>
      <c r="C3337">
        <v>0.72199999999999998</v>
      </c>
      <c r="D3337">
        <v>0.65200000000000002</v>
      </c>
      <c r="E3337">
        <v>0.83299999999999996</v>
      </c>
      <c r="F3337">
        <v>0.621</v>
      </c>
      <c r="G3337">
        <f t="shared" si="104"/>
        <v>0.90304709141274242</v>
      </c>
      <c r="H3337">
        <f t="shared" si="105"/>
        <v>0.74549819927971195</v>
      </c>
      <c r="M3337" s="10"/>
    </row>
    <row r="3338" spans="1:13" x14ac:dyDescent="0.2">
      <c r="A3338" s="9" t="s">
        <v>5283</v>
      </c>
      <c r="B3338">
        <v>0.23100000000000001</v>
      </c>
      <c r="C3338">
        <v>0.65900000000000003</v>
      </c>
      <c r="D3338">
        <v>0.44700000000000001</v>
      </c>
      <c r="E3338">
        <v>0.72399999999999998</v>
      </c>
      <c r="F3338">
        <v>0.496</v>
      </c>
      <c r="G3338">
        <f t="shared" si="104"/>
        <v>0.67830045523520488</v>
      </c>
      <c r="H3338">
        <f t="shared" si="105"/>
        <v>0.68508287292817682</v>
      </c>
      <c r="M3338" s="10"/>
    </row>
    <row r="3339" spans="1:13" x14ac:dyDescent="0.2">
      <c r="A3339" s="9" t="s">
        <v>5283</v>
      </c>
      <c r="B3339">
        <v>0.47799999999999998</v>
      </c>
      <c r="C3339">
        <v>0.80200000000000005</v>
      </c>
      <c r="D3339">
        <v>0.75800000000000001</v>
      </c>
      <c r="E3339">
        <v>0.89500000000000002</v>
      </c>
      <c r="F3339">
        <v>0.745</v>
      </c>
      <c r="G3339">
        <f t="shared" si="104"/>
        <v>0.9451371571072319</v>
      </c>
      <c r="H3339">
        <f t="shared" si="105"/>
        <v>0.83240223463687146</v>
      </c>
      <c r="M3339" s="10"/>
    </row>
    <row r="3340" spans="1:13" x14ac:dyDescent="0.2">
      <c r="A3340" s="9" t="s">
        <v>5283</v>
      </c>
      <c r="B3340">
        <v>1.1859999999999999</v>
      </c>
      <c r="C3340">
        <v>1.2350000000000001</v>
      </c>
      <c r="D3340">
        <v>1.2230000000000001</v>
      </c>
      <c r="E3340">
        <v>1.343</v>
      </c>
      <c r="F3340">
        <v>1.2410000000000001</v>
      </c>
      <c r="G3340">
        <f t="shared" si="104"/>
        <v>0.99028340080971655</v>
      </c>
      <c r="H3340">
        <f t="shared" si="105"/>
        <v>0.92405063291139256</v>
      </c>
      <c r="M3340" s="10"/>
    </row>
    <row r="3341" spans="1:13" x14ac:dyDescent="0.2">
      <c r="A3341" s="9" t="s">
        <v>5283</v>
      </c>
      <c r="B3341">
        <v>0.2</v>
      </c>
      <c r="C3341">
        <v>0.52800000000000002</v>
      </c>
      <c r="D3341">
        <v>0.48299999999999998</v>
      </c>
      <c r="E3341">
        <v>0.621</v>
      </c>
      <c r="F3341">
        <v>0.496</v>
      </c>
      <c r="G3341">
        <f t="shared" si="104"/>
        <v>0.91477272727272718</v>
      </c>
      <c r="H3341">
        <f t="shared" si="105"/>
        <v>0.79871175523349436</v>
      </c>
      <c r="M3341" s="10"/>
    </row>
    <row r="3342" spans="1:13" x14ac:dyDescent="0.2">
      <c r="A3342" s="9" t="s">
        <v>5283</v>
      </c>
      <c r="B3342">
        <v>1.294</v>
      </c>
      <c r="C3342">
        <v>1.3160000000000001</v>
      </c>
      <c r="D3342">
        <v>1.252</v>
      </c>
      <c r="E3342">
        <v>1.4530000000000001</v>
      </c>
      <c r="F3342">
        <v>1.2410000000000001</v>
      </c>
      <c r="G3342">
        <f t="shared" si="104"/>
        <v>0.95136778115501519</v>
      </c>
      <c r="H3342">
        <f t="shared" si="105"/>
        <v>0.85409497591190642</v>
      </c>
      <c r="M3342" s="10"/>
    </row>
    <row r="3343" spans="1:13" x14ac:dyDescent="0.2">
      <c r="A3343" s="9" t="s">
        <v>5283</v>
      </c>
      <c r="B3343">
        <v>1.325</v>
      </c>
      <c r="C3343">
        <v>1.335</v>
      </c>
      <c r="D3343">
        <v>1.264</v>
      </c>
      <c r="E3343">
        <v>1.4470000000000001</v>
      </c>
      <c r="F3343">
        <v>1.2410000000000001</v>
      </c>
      <c r="G3343">
        <f t="shared" si="104"/>
        <v>0.94681647940074909</v>
      </c>
      <c r="H3343">
        <f t="shared" si="105"/>
        <v>0.85763648928818248</v>
      </c>
      <c r="M3343" s="10"/>
    </row>
    <row r="3344" spans="1:13" x14ac:dyDescent="0.2">
      <c r="A3344" s="9" t="s">
        <v>5283</v>
      </c>
      <c r="B3344">
        <v>1.54</v>
      </c>
      <c r="C3344">
        <v>1.415</v>
      </c>
      <c r="D3344">
        <v>1.3859999999999999</v>
      </c>
      <c r="E3344">
        <v>1.58</v>
      </c>
      <c r="F3344">
        <v>1.365</v>
      </c>
      <c r="G3344">
        <f t="shared" si="104"/>
        <v>0.97950530035335681</v>
      </c>
      <c r="H3344">
        <f t="shared" si="105"/>
        <v>0.86392405063291133</v>
      </c>
      <c r="M3344" s="10"/>
    </row>
    <row r="3345" spans="1:13" x14ac:dyDescent="0.2">
      <c r="A3345" s="9" t="s">
        <v>5283</v>
      </c>
      <c r="B3345">
        <v>4.7140000000000004</v>
      </c>
      <c r="C3345">
        <v>3.8439999999999999</v>
      </c>
      <c r="D3345">
        <v>1.5609999999999999</v>
      </c>
      <c r="E3345">
        <v>3.823</v>
      </c>
      <c r="F3345">
        <v>1.8620000000000001</v>
      </c>
      <c r="G3345">
        <f t="shared" si="104"/>
        <v>0.40608740894901146</v>
      </c>
      <c r="H3345">
        <f t="shared" si="105"/>
        <v>0.48705205336123464</v>
      </c>
      <c r="M3345" s="10"/>
    </row>
    <row r="3346" spans="1:13" x14ac:dyDescent="0.2">
      <c r="A3346" s="9" t="s">
        <v>5283</v>
      </c>
      <c r="B3346">
        <v>1.556</v>
      </c>
      <c r="C3346">
        <v>1.45</v>
      </c>
      <c r="D3346">
        <v>1.3660000000000001</v>
      </c>
      <c r="E3346">
        <v>1.5349999999999999</v>
      </c>
      <c r="F3346">
        <v>1.365</v>
      </c>
      <c r="G3346">
        <f t="shared" si="104"/>
        <v>0.94206896551724151</v>
      </c>
      <c r="H3346">
        <f t="shared" si="105"/>
        <v>0.88925081433224762</v>
      </c>
      <c r="M3346" s="10"/>
    </row>
    <row r="3347" spans="1:13" x14ac:dyDescent="0.2">
      <c r="A3347" s="9" t="s">
        <v>5283</v>
      </c>
      <c r="B3347">
        <v>1.895</v>
      </c>
      <c r="C3347">
        <v>1.5720000000000001</v>
      </c>
      <c r="D3347">
        <v>1.5349999999999999</v>
      </c>
      <c r="E3347">
        <v>1.6879999999999999</v>
      </c>
      <c r="F3347">
        <v>1.58</v>
      </c>
      <c r="G3347">
        <f t="shared" si="104"/>
        <v>0.9764631043256996</v>
      </c>
      <c r="H3347">
        <f t="shared" si="105"/>
        <v>0.93601895734597163</v>
      </c>
      <c r="M3347" s="10"/>
    </row>
    <row r="3348" spans="1:13" x14ac:dyDescent="0.2">
      <c r="A3348" s="9" t="s">
        <v>5283</v>
      </c>
      <c r="B3348">
        <v>0.38500000000000001</v>
      </c>
      <c r="C3348">
        <v>0.75</v>
      </c>
      <c r="D3348">
        <v>0.65400000000000003</v>
      </c>
      <c r="E3348">
        <v>0.83299999999999996</v>
      </c>
      <c r="F3348">
        <v>0.621</v>
      </c>
      <c r="G3348">
        <f t="shared" si="104"/>
        <v>0.872</v>
      </c>
      <c r="H3348">
        <f t="shared" si="105"/>
        <v>0.74549819927971195</v>
      </c>
      <c r="M3348" s="10"/>
    </row>
    <row r="3349" spans="1:13" x14ac:dyDescent="0.2">
      <c r="A3349" s="9" t="s">
        <v>5283</v>
      </c>
      <c r="B3349">
        <v>2.157</v>
      </c>
      <c r="C3349">
        <v>1.7549999999999999</v>
      </c>
      <c r="D3349">
        <v>1.5649999999999999</v>
      </c>
      <c r="E3349">
        <v>1.845</v>
      </c>
      <c r="F3349">
        <v>1.613</v>
      </c>
      <c r="G3349">
        <f t="shared" si="104"/>
        <v>0.89173789173789175</v>
      </c>
      <c r="H3349">
        <f t="shared" si="105"/>
        <v>0.87425474254742552</v>
      </c>
      <c r="M3349" s="10"/>
    </row>
    <row r="3350" spans="1:13" x14ac:dyDescent="0.2">
      <c r="A3350" s="9" t="s">
        <v>5283</v>
      </c>
      <c r="B3350">
        <v>0.27700000000000002</v>
      </c>
      <c r="C3350">
        <v>0.63200000000000001</v>
      </c>
      <c r="D3350">
        <v>0.55900000000000005</v>
      </c>
      <c r="E3350">
        <v>0.72399999999999998</v>
      </c>
      <c r="F3350">
        <v>0.61399999999999999</v>
      </c>
      <c r="G3350">
        <f t="shared" si="104"/>
        <v>0.884493670886076</v>
      </c>
      <c r="H3350">
        <f t="shared" si="105"/>
        <v>0.84806629834254144</v>
      </c>
      <c r="M3350" s="10"/>
    </row>
    <row r="3351" spans="1:13" x14ac:dyDescent="0.2">
      <c r="A3351" s="9" t="s">
        <v>5283</v>
      </c>
      <c r="B3351">
        <v>1.879</v>
      </c>
      <c r="C3351">
        <v>1.5720000000000001</v>
      </c>
      <c r="D3351">
        <v>1.5229999999999999</v>
      </c>
      <c r="E3351">
        <v>1.6879999999999999</v>
      </c>
      <c r="F3351">
        <v>1.4890000000000001</v>
      </c>
      <c r="G3351">
        <f t="shared" si="104"/>
        <v>0.96882951653944016</v>
      </c>
      <c r="H3351">
        <f t="shared" si="105"/>
        <v>0.88210900473933662</v>
      </c>
      <c r="M3351" s="10"/>
    </row>
    <row r="3352" spans="1:13" x14ac:dyDescent="0.2">
      <c r="A3352" s="9" t="s">
        <v>5283</v>
      </c>
      <c r="B3352">
        <v>3.3580000000000001</v>
      </c>
      <c r="C3352">
        <v>2.847</v>
      </c>
      <c r="D3352">
        <v>1.502</v>
      </c>
      <c r="E3352">
        <v>3.133</v>
      </c>
      <c r="F3352">
        <v>1.7769999999999999</v>
      </c>
      <c r="G3352">
        <f t="shared" si="104"/>
        <v>0.5275728837372673</v>
      </c>
      <c r="H3352">
        <f t="shared" si="105"/>
        <v>0.56718799872326842</v>
      </c>
      <c r="M3352" s="10"/>
    </row>
    <row r="3353" spans="1:13" x14ac:dyDescent="0.2">
      <c r="A3353" s="9" t="s">
        <v>5283</v>
      </c>
      <c r="B3353">
        <v>2.7109999999999999</v>
      </c>
      <c r="C3353">
        <v>1.879</v>
      </c>
      <c r="D3353">
        <v>1.837</v>
      </c>
      <c r="E3353">
        <v>2.02</v>
      </c>
      <c r="F3353">
        <v>1.8620000000000001</v>
      </c>
      <c r="G3353">
        <f t="shared" si="104"/>
        <v>0.97764768493879717</v>
      </c>
      <c r="H3353">
        <f t="shared" si="105"/>
        <v>0.92178217821782182</v>
      </c>
      <c r="M3353" s="10"/>
    </row>
    <row r="3354" spans="1:13" x14ac:dyDescent="0.2">
      <c r="A3354" s="9" t="s">
        <v>5283</v>
      </c>
      <c r="B3354">
        <v>2.8650000000000002</v>
      </c>
      <c r="C3354">
        <v>2.5569999999999999</v>
      </c>
      <c r="D3354">
        <v>1.427</v>
      </c>
      <c r="E3354">
        <v>2.5830000000000002</v>
      </c>
      <c r="F3354">
        <v>1.492</v>
      </c>
      <c r="G3354">
        <f t="shared" si="104"/>
        <v>0.55807587016034421</v>
      </c>
      <c r="H3354">
        <f t="shared" si="105"/>
        <v>0.57762291908633367</v>
      </c>
      <c r="M3354" s="10"/>
    </row>
    <row r="3355" spans="1:13" x14ac:dyDescent="0.2">
      <c r="A3355" s="9" t="s">
        <v>5283</v>
      </c>
      <c r="B3355">
        <v>0.70899999999999996</v>
      </c>
      <c r="C3355">
        <v>0.97799999999999998</v>
      </c>
      <c r="D3355">
        <v>0.92200000000000004</v>
      </c>
      <c r="E3355">
        <v>1.0680000000000001</v>
      </c>
      <c r="F3355">
        <v>0.96499999999999997</v>
      </c>
      <c r="G3355">
        <f t="shared" si="104"/>
        <v>0.94274028629856854</v>
      </c>
      <c r="H3355">
        <f t="shared" si="105"/>
        <v>0.90355805243445686</v>
      </c>
      <c r="M3355" s="10"/>
    </row>
    <row r="3356" spans="1:13" x14ac:dyDescent="0.2">
      <c r="A3356" s="9" t="s">
        <v>5283</v>
      </c>
      <c r="B3356">
        <v>0.49299999999999999</v>
      </c>
      <c r="C3356">
        <v>0.79200000000000004</v>
      </c>
      <c r="D3356">
        <v>0.79200000000000004</v>
      </c>
      <c r="E3356">
        <v>0.89500000000000002</v>
      </c>
      <c r="F3356">
        <v>0.745</v>
      </c>
      <c r="G3356">
        <f t="shared" si="104"/>
        <v>1</v>
      </c>
      <c r="H3356">
        <f t="shared" si="105"/>
        <v>0.83240223463687146</v>
      </c>
      <c r="M3356" s="10"/>
    </row>
    <row r="3357" spans="1:13" x14ac:dyDescent="0.2">
      <c r="A3357" s="9" t="s">
        <v>5283</v>
      </c>
      <c r="B3357">
        <v>0.97</v>
      </c>
      <c r="C3357">
        <v>1.1419999999999999</v>
      </c>
      <c r="D3357">
        <v>1.0820000000000001</v>
      </c>
      <c r="E3357">
        <v>1.2410000000000001</v>
      </c>
      <c r="F3357">
        <v>1.117</v>
      </c>
      <c r="G3357">
        <f t="shared" si="104"/>
        <v>0.94746059544658512</v>
      </c>
      <c r="H3357">
        <f t="shared" si="105"/>
        <v>0.90008058017727632</v>
      </c>
      <c r="M3357" s="10"/>
    </row>
    <row r="3358" spans="1:13" x14ac:dyDescent="0.2">
      <c r="A3358" s="9" t="s">
        <v>5283</v>
      </c>
      <c r="B3358">
        <v>3.1269999999999998</v>
      </c>
      <c r="C3358">
        <v>2.4889999999999999</v>
      </c>
      <c r="D3358">
        <v>1.599</v>
      </c>
      <c r="E3358">
        <v>2.5590000000000002</v>
      </c>
      <c r="F3358">
        <v>1.665</v>
      </c>
      <c r="G3358">
        <f t="shared" si="104"/>
        <v>0.6424266773804741</v>
      </c>
      <c r="H3358">
        <f t="shared" si="105"/>
        <v>0.65064478311840557</v>
      </c>
      <c r="M3358" s="10"/>
    </row>
    <row r="3359" spans="1:13" x14ac:dyDescent="0.2">
      <c r="A3359" s="9" t="s">
        <v>5283</v>
      </c>
      <c r="B3359">
        <v>0.246</v>
      </c>
      <c r="C3359">
        <v>0.59399999999999997</v>
      </c>
      <c r="D3359">
        <v>0.52800000000000002</v>
      </c>
      <c r="E3359">
        <v>0.66800000000000004</v>
      </c>
      <c r="F3359">
        <v>0.61099999999999999</v>
      </c>
      <c r="G3359">
        <f t="shared" si="104"/>
        <v>0.88888888888888895</v>
      </c>
      <c r="H3359">
        <f t="shared" si="105"/>
        <v>0.91467065868263464</v>
      </c>
      <c r="M3359" s="10"/>
    </row>
    <row r="3360" spans="1:13" x14ac:dyDescent="0.2">
      <c r="A3360" s="9" t="s">
        <v>5283</v>
      </c>
      <c r="B3360">
        <v>3.42</v>
      </c>
      <c r="C3360">
        <v>2.4260000000000002</v>
      </c>
      <c r="D3360">
        <v>1.7949999999999999</v>
      </c>
      <c r="E3360">
        <v>2.5129999999999999</v>
      </c>
      <c r="F3360">
        <v>1.913</v>
      </c>
      <c r="G3360">
        <f t="shared" si="104"/>
        <v>0.73990107172300079</v>
      </c>
      <c r="H3360">
        <f t="shared" si="105"/>
        <v>0.76124154397134902</v>
      </c>
      <c r="M3360" s="10"/>
    </row>
    <row r="3361" spans="1:13" x14ac:dyDescent="0.2">
      <c r="A3361" s="9" t="s">
        <v>5283</v>
      </c>
      <c r="B3361">
        <v>1.5249999999999999</v>
      </c>
      <c r="C3361">
        <v>1.4490000000000001</v>
      </c>
      <c r="D3361">
        <v>1.34</v>
      </c>
      <c r="E3361">
        <v>1.57</v>
      </c>
      <c r="F3361">
        <v>1.4039999999999999</v>
      </c>
      <c r="G3361">
        <f t="shared" si="104"/>
        <v>0.92477570738440307</v>
      </c>
      <c r="H3361">
        <f t="shared" si="105"/>
        <v>0.89426751592356679</v>
      </c>
      <c r="M3361" s="10"/>
    </row>
    <row r="3362" spans="1:13" x14ac:dyDescent="0.2">
      <c r="A3362" s="9" t="s">
        <v>5283</v>
      </c>
      <c r="B3362">
        <v>0.78600000000000003</v>
      </c>
      <c r="C3362">
        <v>1.052</v>
      </c>
      <c r="D3362">
        <v>0.95</v>
      </c>
      <c r="E3362">
        <v>1.171</v>
      </c>
      <c r="F3362">
        <v>0.99299999999999999</v>
      </c>
      <c r="G3362">
        <f t="shared" si="104"/>
        <v>0.90304182509505693</v>
      </c>
      <c r="H3362">
        <f t="shared" si="105"/>
        <v>0.8479931682322801</v>
      </c>
      <c r="M3362" s="10"/>
    </row>
    <row r="3363" spans="1:13" x14ac:dyDescent="0.2">
      <c r="A3363" s="9" t="s">
        <v>5283</v>
      </c>
      <c r="B3363">
        <v>0.50800000000000001</v>
      </c>
      <c r="C3363">
        <v>0.999</v>
      </c>
      <c r="D3363">
        <v>0.64800000000000002</v>
      </c>
      <c r="E3363">
        <v>1.1439999999999999</v>
      </c>
      <c r="F3363">
        <v>0.621</v>
      </c>
      <c r="G3363">
        <f t="shared" si="104"/>
        <v>0.64864864864864868</v>
      </c>
      <c r="H3363">
        <f t="shared" si="105"/>
        <v>0.54283216783216792</v>
      </c>
      <c r="M3363" s="10"/>
    </row>
    <row r="3364" spans="1:13" x14ac:dyDescent="0.2">
      <c r="A3364" s="9" t="s">
        <v>5283</v>
      </c>
      <c r="B3364">
        <v>1.3560000000000001</v>
      </c>
      <c r="C3364">
        <v>1.3620000000000001</v>
      </c>
      <c r="D3364">
        <v>1.268</v>
      </c>
      <c r="E3364">
        <v>1.5149999999999999</v>
      </c>
      <c r="F3364">
        <v>1.2410000000000001</v>
      </c>
      <c r="G3364">
        <f t="shared" si="104"/>
        <v>0.93098384728340666</v>
      </c>
      <c r="H3364">
        <f t="shared" si="105"/>
        <v>0.81914191419141924</v>
      </c>
      <c r="M3364" s="10"/>
    </row>
    <row r="3365" spans="1:13" x14ac:dyDescent="0.2">
      <c r="A3365" s="9" t="s">
        <v>5283</v>
      </c>
      <c r="B3365">
        <v>0.49299999999999999</v>
      </c>
      <c r="C3365">
        <v>0.89100000000000001</v>
      </c>
      <c r="D3365">
        <v>0.70499999999999996</v>
      </c>
      <c r="E3365">
        <v>1.0529999999999999</v>
      </c>
      <c r="F3365">
        <v>0.745</v>
      </c>
      <c r="G3365">
        <f t="shared" si="104"/>
        <v>0.7912457912457912</v>
      </c>
      <c r="H3365">
        <f t="shared" si="105"/>
        <v>0.70750237416904083</v>
      </c>
      <c r="M3365" s="10"/>
    </row>
    <row r="3366" spans="1:13" x14ac:dyDescent="0.2">
      <c r="A3366" s="9" t="s">
        <v>5283</v>
      </c>
      <c r="B3366">
        <v>1.3560000000000001</v>
      </c>
      <c r="C3366">
        <v>1.3280000000000001</v>
      </c>
      <c r="D3366">
        <v>1.2989999999999999</v>
      </c>
      <c r="E3366">
        <v>1.4530000000000001</v>
      </c>
      <c r="F3366">
        <v>1.365</v>
      </c>
      <c r="G3366">
        <f t="shared" si="104"/>
        <v>0.97816265060240959</v>
      </c>
      <c r="H3366">
        <f t="shared" si="105"/>
        <v>0.93943565037852717</v>
      </c>
      <c r="M3366" s="10"/>
    </row>
    <row r="3367" spans="1:13" x14ac:dyDescent="0.2">
      <c r="A3367" s="9" t="s">
        <v>5283</v>
      </c>
      <c r="B3367">
        <v>2.3879999999999999</v>
      </c>
      <c r="C3367">
        <v>1.8109999999999999</v>
      </c>
      <c r="D3367">
        <v>1.679</v>
      </c>
      <c r="E3367">
        <v>1.9430000000000001</v>
      </c>
      <c r="F3367">
        <v>1.613</v>
      </c>
      <c r="G3367">
        <f t="shared" si="104"/>
        <v>0.92711209276642748</v>
      </c>
      <c r="H3367">
        <f t="shared" si="105"/>
        <v>0.83015954709212558</v>
      </c>
      <c r="M3367" s="10"/>
    </row>
    <row r="3368" spans="1:13" x14ac:dyDescent="0.2">
      <c r="A3368" s="9" t="s">
        <v>5283</v>
      </c>
      <c r="B3368">
        <v>4.0209999999999999</v>
      </c>
      <c r="C3368">
        <v>2.4489999999999998</v>
      </c>
      <c r="D3368">
        <v>2.09</v>
      </c>
      <c r="E3368">
        <v>2.5590000000000002</v>
      </c>
      <c r="F3368">
        <v>2.2280000000000002</v>
      </c>
      <c r="G3368">
        <f t="shared" si="104"/>
        <v>0.85340955492037562</v>
      </c>
      <c r="H3368">
        <f t="shared" si="105"/>
        <v>0.87065259867135603</v>
      </c>
      <c r="M3368" s="10"/>
    </row>
    <row r="3369" spans="1:13" x14ac:dyDescent="0.2">
      <c r="A3369" s="9" t="s">
        <v>5283</v>
      </c>
      <c r="B3369">
        <v>4.375</v>
      </c>
      <c r="C3369">
        <v>2.9870000000000001</v>
      </c>
      <c r="D3369">
        <v>1.865</v>
      </c>
      <c r="E3369">
        <v>3.298</v>
      </c>
      <c r="F3369">
        <v>2.11</v>
      </c>
      <c r="G3369">
        <f t="shared" si="104"/>
        <v>0.62437227987947774</v>
      </c>
      <c r="H3369">
        <f t="shared" si="105"/>
        <v>0.63978168587022433</v>
      </c>
      <c r="M3369" s="10"/>
    </row>
    <row r="3370" spans="1:13" x14ac:dyDescent="0.2">
      <c r="A3370" s="9" t="s">
        <v>5283</v>
      </c>
      <c r="B3370">
        <v>1.772</v>
      </c>
      <c r="C3370">
        <v>1.5349999999999999</v>
      </c>
      <c r="D3370">
        <v>1.4690000000000001</v>
      </c>
      <c r="E3370">
        <v>1.67</v>
      </c>
      <c r="F3370">
        <v>1.4890000000000001</v>
      </c>
      <c r="G3370">
        <f t="shared" si="104"/>
        <v>0.95700325732899039</v>
      </c>
      <c r="H3370">
        <f t="shared" si="105"/>
        <v>0.891616766467066</v>
      </c>
      <c r="M3370" s="10"/>
    </row>
    <row r="3371" spans="1:13" x14ac:dyDescent="0.2">
      <c r="A3371" s="9" t="s">
        <v>5283</v>
      </c>
      <c r="B3371">
        <v>0.38500000000000001</v>
      </c>
      <c r="C3371">
        <v>0.72799999999999998</v>
      </c>
      <c r="D3371">
        <v>0.67300000000000004</v>
      </c>
      <c r="E3371">
        <v>0.83299999999999996</v>
      </c>
      <c r="F3371">
        <v>0.70199999999999996</v>
      </c>
      <c r="G3371">
        <f t="shared" si="104"/>
        <v>0.9244505494505495</v>
      </c>
      <c r="H3371">
        <f t="shared" si="105"/>
        <v>0.84273709483793513</v>
      </c>
      <c r="M3371" s="10"/>
    </row>
    <row r="3372" spans="1:13" x14ac:dyDescent="0.2">
      <c r="A3372" s="9" t="s">
        <v>5283</v>
      </c>
      <c r="B3372">
        <v>1.325</v>
      </c>
      <c r="C3372">
        <v>1.34</v>
      </c>
      <c r="D3372">
        <v>1.2589999999999999</v>
      </c>
      <c r="E3372">
        <v>1.4470000000000001</v>
      </c>
      <c r="F3372">
        <v>1.2410000000000001</v>
      </c>
      <c r="G3372">
        <f t="shared" si="104"/>
        <v>0.93955223880597005</v>
      </c>
      <c r="H3372">
        <f t="shared" si="105"/>
        <v>0.85763648928818248</v>
      </c>
      <c r="M3372" s="10"/>
    </row>
    <row r="3373" spans="1:13" x14ac:dyDescent="0.2">
      <c r="A3373" s="9" t="s">
        <v>5283</v>
      </c>
      <c r="B3373">
        <v>3.327</v>
      </c>
      <c r="C3373">
        <v>2.0979999999999999</v>
      </c>
      <c r="D3373">
        <v>2.0190000000000001</v>
      </c>
      <c r="E3373">
        <v>2.2200000000000002</v>
      </c>
      <c r="F3373">
        <v>1.986</v>
      </c>
      <c r="G3373">
        <f t="shared" si="104"/>
        <v>0.96234509056244055</v>
      </c>
      <c r="H3373">
        <f t="shared" si="105"/>
        <v>0.89459459459459456</v>
      </c>
      <c r="M3373" s="10"/>
    </row>
    <row r="3374" spans="1:13" x14ac:dyDescent="0.2">
      <c r="A3374" s="9" t="s">
        <v>5283</v>
      </c>
      <c r="B3374">
        <v>1.032</v>
      </c>
      <c r="C3374">
        <v>1.18</v>
      </c>
      <c r="D3374">
        <v>1.113</v>
      </c>
      <c r="E3374">
        <v>1.343</v>
      </c>
      <c r="F3374">
        <v>1.117</v>
      </c>
      <c r="G3374">
        <f t="shared" si="104"/>
        <v>0.94322033898305091</v>
      </c>
      <c r="H3374">
        <f t="shared" si="105"/>
        <v>0.83172002978406556</v>
      </c>
      <c r="M3374" s="10"/>
    </row>
    <row r="3375" spans="1:13" x14ac:dyDescent="0.2">
      <c r="A3375" s="9" t="s">
        <v>5283</v>
      </c>
      <c r="B3375">
        <v>13.202</v>
      </c>
      <c r="C3375">
        <v>5.3890000000000002</v>
      </c>
      <c r="D3375">
        <v>3.1190000000000002</v>
      </c>
      <c r="E3375">
        <v>5.835</v>
      </c>
      <c r="F3375">
        <v>3.6080000000000001</v>
      </c>
      <c r="G3375">
        <f t="shared" si="104"/>
        <v>0.57877157172017069</v>
      </c>
      <c r="H3375">
        <f t="shared" si="105"/>
        <v>0.61833761782347907</v>
      </c>
      <c r="M3375" s="10"/>
    </row>
    <row r="3376" spans="1:13" x14ac:dyDescent="0.2">
      <c r="A3376" s="9" t="s">
        <v>5283</v>
      </c>
      <c r="B3376">
        <v>0.29299999999999998</v>
      </c>
      <c r="C3376">
        <v>0.64600000000000002</v>
      </c>
      <c r="D3376">
        <v>0.57699999999999996</v>
      </c>
      <c r="E3376">
        <v>0.755</v>
      </c>
      <c r="F3376">
        <v>0.621</v>
      </c>
      <c r="G3376">
        <f t="shared" si="104"/>
        <v>0.89318885448916396</v>
      </c>
      <c r="H3376">
        <f t="shared" si="105"/>
        <v>0.82251655629139075</v>
      </c>
      <c r="M3376" s="10"/>
    </row>
    <row r="3377" spans="1:13" x14ac:dyDescent="0.2">
      <c r="A3377" s="9" t="s">
        <v>5283</v>
      </c>
      <c r="B3377">
        <v>1.2789999999999999</v>
      </c>
      <c r="C3377">
        <v>1.3029999999999999</v>
      </c>
      <c r="D3377">
        <v>1.2490000000000001</v>
      </c>
      <c r="E3377">
        <v>1.415</v>
      </c>
      <c r="F3377">
        <v>1.2410000000000001</v>
      </c>
      <c r="G3377">
        <f t="shared" si="104"/>
        <v>0.95855717574827337</v>
      </c>
      <c r="H3377">
        <f t="shared" si="105"/>
        <v>0.87703180212014142</v>
      </c>
      <c r="M3377" s="10"/>
    </row>
    <row r="3378" spans="1:13" x14ac:dyDescent="0.2">
      <c r="A3378" s="9" t="s">
        <v>5283</v>
      </c>
      <c r="B3378">
        <v>0.49299999999999999</v>
      </c>
      <c r="C3378">
        <v>0.90300000000000002</v>
      </c>
      <c r="D3378">
        <v>0.69499999999999995</v>
      </c>
      <c r="E3378">
        <v>1.06</v>
      </c>
      <c r="F3378">
        <v>0.745</v>
      </c>
      <c r="G3378">
        <f t="shared" si="104"/>
        <v>0.769656699889258</v>
      </c>
      <c r="H3378">
        <f t="shared" si="105"/>
        <v>0.70283018867924529</v>
      </c>
      <c r="M3378" s="10"/>
    </row>
    <row r="3379" spans="1:13" x14ac:dyDescent="0.2">
      <c r="A3379" s="9" t="s">
        <v>5283</v>
      </c>
      <c r="B3379">
        <v>0.44700000000000001</v>
      </c>
      <c r="C3379">
        <v>0.78200000000000003</v>
      </c>
      <c r="D3379">
        <v>0.72699999999999998</v>
      </c>
      <c r="E3379">
        <v>0.89500000000000002</v>
      </c>
      <c r="F3379">
        <v>0.745</v>
      </c>
      <c r="G3379">
        <f t="shared" si="104"/>
        <v>0.92966751918158563</v>
      </c>
      <c r="H3379">
        <f t="shared" si="105"/>
        <v>0.83240223463687146</v>
      </c>
      <c r="M3379" s="10"/>
    </row>
    <row r="3380" spans="1:13" x14ac:dyDescent="0.2">
      <c r="A3380" s="9" t="s">
        <v>5283</v>
      </c>
      <c r="B3380">
        <v>1.3859999999999999</v>
      </c>
      <c r="C3380">
        <v>1.3420000000000001</v>
      </c>
      <c r="D3380">
        <v>1.3149999999999999</v>
      </c>
      <c r="E3380">
        <v>1.4950000000000001</v>
      </c>
      <c r="F3380">
        <v>1.365</v>
      </c>
      <c r="G3380">
        <f t="shared" si="104"/>
        <v>0.97988077496274206</v>
      </c>
      <c r="H3380">
        <f t="shared" si="105"/>
        <v>0.91304347826086951</v>
      </c>
      <c r="M3380" s="10"/>
    </row>
    <row r="3381" spans="1:13" x14ac:dyDescent="0.2">
      <c r="A3381" s="9" t="s">
        <v>5283</v>
      </c>
      <c r="B3381">
        <v>4.806</v>
      </c>
      <c r="C3381">
        <v>2.5230000000000001</v>
      </c>
      <c r="D3381">
        <v>2.4249999999999998</v>
      </c>
      <c r="E3381">
        <v>2.6560000000000001</v>
      </c>
      <c r="F3381">
        <v>2.3580000000000001</v>
      </c>
      <c r="G3381">
        <f t="shared" si="104"/>
        <v>0.96115735235830346</v>
      </c>
      <c r="H3381">
        <f t="shared" si="105"/>
        <v>0.88780120481927705</v>
      </c>
      <c r="M3381" s="10"/>
    </row>
    <row r="3382" spans="1:13" x14ac:dyDescent="0.2">
      <c r="A3382" s="9" t="s">
        <v>5283</v>
      </c>
      <c r="B3382">
        <v>2.157</v>
      </c>
      <c r="C3382">
        <v>2.7090000000000001</v>
      </c>
      <c r="D3382">
        <v>1.0129999999999999</v>
      </c>
      <c r="E3382">
        <v>2.6560000000000001</v>
      </c>
      <c r="F3382">
        <v>1.3160000000000001</v>
      </c>
      <c r="G3382">
        <f t="shared" si="104"/>
        <v>0.37393872277593204</v>
      </c>
      <c r="H3382">
        <f t="shared" si="105"/>
        <v>0.49548192771084337</v>
      </c>
      <c r="M3382" s="10"/>
    </row>
    <row r="3383" spans="1:13" x14ac:dyDescent="0.2">
      <c r="A3383" s="9" t="s">
        <v>5283</v>
      </c>
      <c r="B3383">
        <v>0.308</v>
      </c>
      <c r="C3383">
        <v>0.67600000000000005</v>
      </c>
      <c r="D3383">
        <v>0.57999999999999996</v>
      </c>
      <c r="E3383">
        <v>0.79500000000000004</v>
      </c>
      <c r="F3383">
        <v>0.621</v>
      </c>
      <c r="G3383">
        <f t="shared" si="104"/>
        <v>0.8579881656804732</v>
      </c>
      <c r="H3383">
        <f t="shared" si="105"/>
        <v>0.78113207547169805</v>
      </c>
      <c r="M3383" s="10"/>
    </row>
    <row r="3384" spans="1:13" x14ac:dyDescent="0.2">
      <c r="A3384" s="9" t="s">
        <v>5283</v>
      </c>
      <c r="B3384">
        <v>0.95499999999999996</v>
      </c>
      <c r="C3384">
        <v>1.129</v>
      </c>
      <c r="D3384">
        <v>1.077</v>
      </c>
      <c r="E3384">
        <v>1.2410000000000001</v>
      </c>
      <c r="F3384">
        <v>1.117</v>
      </c>
      <c r="G3384">
        <f t="shared" si="104"/>
        <v>0.95394154118689101</v>
      </c>
      <c r="H3384">
        <f t="shared" si="105"/>
        <v>0.90008058017727632</v>
      </c>
      <c r="M3384" s="10"/>
    </row>
    <row r="3385" spans="1:13" x14ac:dyDescent="0.2">
      <c r="A3385" s="9" t="s">
        <v>5283</v>
      </c>
      <c r="B3385">
        <v>2.496</v>
      </c>
      <c r="C3385">
        <v>1.8</v>
      </c>
      <c r="D3385">
        <v>1.7649999999999999</v>
      </c>
      <c r="E3385">
        <v>1.9390000000000001</v>
      </c>
      <c r="F3385">
        <v>1.8320000000000001</v>
      </c>
      <c r="G3385">
        <f t="shared" si="104"/>
        <v>0.98055555555555551</v>
      </c>
      <c r="H3385">
        <f t="shared" si="105"/>
        <v>0.94481691593604955</v>
      </c>
      <c r="M3385" s="10"/>
    </row>
    <row r="3386" spans="1:13" x14ac:dyDescent="0.2">
      <c r="A3386" s="9" t="s">
        <v>5283</v>
      </c>
      <c r="B3386">
        <v>1.617</v>
      </c>
      <c r="C3386">
        <v>1.4630000000000001</v>
      </c>
      <c r="D3386">
        <v>1.4079999999999999</v>
      </c>
      <c r="E3386">
        <v>1.57</v>
      </c>
      <c r="F3386">
        <v>1.365</v>
      </c>
      <c r="G3386">
        <f t="shared" si="104"/>
        <v>0.96240601503759393</v>
      </c>
      <c r="H3386">
        <f t="shared" si="105"/>
        <v>0.86942675159235661</v>
      </c>
      <c r="M3386" s="10"/>
    </row>
    <row r="3387" spans="1:13" x14ac:dyDescent="0.2">
      <c r="A3387" s="9" t="s">
        <v>5283</v>
      </c>
      <c r="B3387">
        <v>0.56999999999999995</v>
      </c>
      <c r="C3387">
        <v>0.93500000000000005</v>
      </c>
      <c r="D3387">
        <v>0.77600000000000002</v>
      </c>
      <c r="E3387">
        <v>1.0680000000000001</v>
      </c>
      <c r="F3387">
        <v>0.83299999999999996</v>
      </c>
      <c r="G3387">
        <f t="shared" si="104"/>
        <v>0.82994652406417113</v>
      </c>
      <c r="H3387">
        <f t="shared" si="105"/>
        <v>0.77996254681647936</v>
      </c>
      <c r="M3387" s="10"/>
    </row>
    <row r="3388" spans="1:13" x14ac:dyDescent="0.2">
      <c r="A3388" s="9" t="s">
        <v>5283</v>
      </c>
      <c r="B3388">
        <v>2.6190000000000002</v>
      </c>
      <c r="C3388">
        <v>1.877</v>
      </c>
      <c r="D3388">
        <v>1.7769999999999999</v>
      </c>
      <c r="E3388">
        <v>2.0049999999999999</v>
      </c>
      <c r="F3388">
        <v>1.738</v>
      </c>
      <c r="G3388">
        <f t="shared" si="104"/>
        <v>0.94672349493873198</v>
      </c>
      <c r="H3388">
        <f t="shared" si="105"/>
        <v>0.86683291770573567</v>
      </c>
      <c r="M3388" s="10"/>
    </row>
    <row r="3389" spans="1:13" x14ac:dyDescent="0.2">
      <c r="A3389" s="9" t="s">
        <v>5283</v>
      </c>
      <c r="B3389">
        <v>1.494</v>
      </c>
      <c r="C3389">
        <v>1.526</v>
      </c>
      <c r="D3389">
        <v>1.2470000000000001</v>
      </c>
      <c r="E3389">
        <v>1.613</v>
      </c>
      <c r="F3389">
        <v>1.2410000000000001</v>
      </c>
      <c r="G3389">
        <f t="shared" si="104"/>
        <v>0.81716906946264756</v>
      </c>
      <c r="H3389">
        <f t="shared" si="105"/>
        <v>0.76937383756974587</v>
      </c>
      <c r="M3389" s="10"/>
    </row>
    <row r="3390" spans="1:13" x14ac:dyDescent="0.2">
      <c r="A3390" s="9" t="s">
        <v>5283</v>
      </c>
      <c r="B3390">
        <v>2.5259999999999998</v>
      </c>
      <c r="C3390">
        <v>1.8540000000000001</v>
      </c>
      <c r="D3390">
        <v>1.7350000000000001</v>
      </c>
      <c r="E3390">
        <v>2.0659999999999998</v>
      </c>
      <c r="F3390">
        <v>1.738</v>
      </c>
      <c r="G3390">
        <f t="shared" si="104"/>
        <v>0.93581445523193096</v>
      </c>
      <c r="H3390">
        <f t="shared" si="105"/>
        <v>0.84123910939012592</v>
      </c>
      <c r="M3390" s="10"/>
    </row>
    <row r="3391" spans="1:13" x14ac:dyDescent="0.2">
      <c r="A3391" s="9" t="s">
        <v>5283</v>
      </c>
      <c r="B3391">
        <v>2.7570000000000001</v>
      </c>
      <c r="C3391">
        <v>2.3210000000000002</v>
      </c>
      <c r="D3391">
        <v>1.5129999999999999</v>
      </c>
      <c r="E3391">
        <v>2.6179999999999999</v>
      </c>
      <c r="F3391">
        <v>1.667</v>
      </c>
      <c r="G3391">
        <f t="shared" si="104"/>
        <v>0.65187419215855225</v>
      </c>
      <c r="H3391">
        <f t="shared" si="105"/>
        <v>0.63674560733384267</v>
      </c>
      <c r="M3391" s="10"/>
    </row>
    <row r="3392" spans="1:13" x14ac:dyDescent="0.2">
      <c r="A3392" s="9" t="s">
        <v>5283</v>
      </c>
      <c r="B3392">
        <v>2.0950000000000002</v>
      </c>
      <c r="C3392">
        <v>1.645</v>
      </c>
      <c r="D3392">
        <v>1.6220000000000001</v>
      </c>
      <c r="E3392">
        <v>1.764</v>
      </c>
      <c r="F3392">
        <v>1.613</v>
      </c>
      <c r="G3392">
        <f t="shared" si="104"/>
        <v>0.98601823708206693</v>
      </c>
      <c r="H3392">
        <f t="shared" si="105"/>
        <v>0.91439909297052158</v>
      </c>
      <c r="M3392" s="10"/>
    </row>
    <row r="3393" spans="1:13" x14ac:dyDescent="0.2">
      <c r="A3393" s="9" t="s">
        <v>5283</v>
      </c>
      <c r="B3393">
        <v>0.46200000000000002</v>
      </c>
      <c r="C3393">
        <v>0.76900000000000002</v>
      </c>
      <c r="D3393">
        <v>0.76600000000000001</v>
      </c>
      <c r="E3393">
        <v>0.89500000000000002</v>
      </c>
      <c r="F3393">
        <v>0.745</v>
      </c>
      <c r="G3393">
        <f t="shared" si="104"/>
        <v>0.99609882964889462</v>
      </c>
      <c r="H3393">
        <f t="shared" si="105"/>
        <v>0.83240223463687146</v>
      </c>
      <c r="M3393" s="10"/>
    </row>
    <row r="3394" spans="1:13" x14ac:dyDescent="0.2">
      <c r="A3394" s="9" t="s">
        <v>5283</v>
      </c>
      <c r="B3394">
        <v>0.77</v>
      </c>
      <c r="C3394">
        <v>1.0149999999999999</v>
      </c>
      <c r="D3394">
        <v>0.96599999999999997</v>
      </c>
      <c r="E3394">
        <v>1.171</v>
      </c>
      <c r="F3394">
        <v>0.99299999999999999</v>
      </c>
      <c r="G3394">
        <f t="shared" si="104"/>
        <v>0.9517241379310345</v>
      </c>
      <c r="H3394">
        <f t="shared" si="105"/>
        <v>0.8479931682322801</v>
      </c>
      <c r="M3394" s="10"/>
    </row>
    <row r="3395" spans="1:13" x14ac:dyDescent="0.2">
      <c r="A3395" s="9" t="s">
        <v>5283</v>
      </c>
      <c r="B3395">
        <v>2.6030000000000002</v>
      </c>
      <c r="C3395">
        <v>1.8919999999999999</v>
      </c>
      <c r="D3395">
        <v>1.752</v>
      </c>
      <c r="E3395">
        <v>2.0049999999999999</v>
      </c>
      <c r="F3395">
        <v>1.738</v>
      </c>
      <c r="G3395">
        <f t="shared" ref="G3395:G3458" si="106">D3395/C3395</f>
        <v>0.92600422832980978</v>
      </c>
      <c r="H3395">
        <f t="shared" si="105"/>
        <v>0.86683291770573567</v>
      </c>
      <c r="M3395" s="10"/>
    </row>
    <row r="3396" spans="1:13" x14ac:dyDescent="0.2">
      <c r="A3396" s="9" t="s">
        <v>5283</v>
      </c>
      <c r="B3396">
        <v>0.77</v>
      </c>
      <c r="C3396">
        <v>1.0249999999999999</v>
      </c>
      <c r="D3396">
        <v>0.95699999999999996</v>
      </c>
      <c r="E3396">
        <v>1.1439999999999999</v>
      </c>
      <c r="F3396">
        <v>0.99299999999999999</v>
      </c>
      <c r="G3396">
        <f t="shared" si="106"/>
        <v>0.93365853658536591</v>
      </c>
      <c r="H3396">
        <f t="shared" ref="H3396:H3459" si="107">F3396/E3396</f>
        <v>0.86800699300699302</v>
      </c>
      <c r="M3396" s="10"/>
    </row>
    <row r="3397" spans="1:13" x14ac:dyDescent="0.2">
      <c r="A3397" s="9" t="s">
        <v>5283</v>
      </c>
      <c r="B3397">
        <v>3.9590000000000001</v>
      </c>
      <c r="C3397">
        <v>2.5880000000000001</v>
      </c>
      <c r="D3397">
        <v>1.948</v>
      </c>
      <c r="E3397">
        <v>2.6850000000000001</v>
      </c>
      <c r="F3397">
        <v>1.998</v>
      </c>
      <c r="G3397">
        <f t="shared" si="106"/>
        <v>0.75270479134466761</v>
      </c>
      <c r="H3397">
        <f t="shared" si="107"/>
        <v>0.7441340782122905</v>
      </c>
      <c r="M3397" s="10"/>
    </row>
    <row r="3398" spans="1:13" x14ac:dyDescent="0.2">
      <c r="A3398" s="9" t="s">
        <v>5283</v>
      </c>
      <c r="B3398">
        <v>1.171</v>
      </c>
      <c r="C3398">
        <v>1.256</v>
      </c>
      <c r="D3398">
        <v>1.1870000000000001</v>
      </c>
      <c r="E3398">
        <v>1.3879999999999999</v>
      </c>
      <c r="F3398">
        <v>1.2410000000000001</v>
      </c>
      <c r="G3398">
        <f t="shared" si="106"/>
        <v>0.94506369426751591</v>
      </c>
      <c r="H3398">
        <f t="shared" si="107"/>
        <v>0.894092219020173</v>
      </c>
      <c r="M3398" s="10"/>
    </row>
    <row r="3399" spans="1:13" x14ac:dyDescent="0.2">
      <c r="A3399" s="9" t="s">
        <v>5283</v>
      </c>
      <c r="B3399">
        <v>1.972</v>
      </c>
      <c r="C3399">
        <v>1.605</v>
      </c>
      <c r="D3399">
        <v>1.5640000000000001</v>
      </c>
      <c r="E3399">
        <v>1.7290000000000001</v>
      </c>
      <c r="F3399">
        <v>1.613</v>
      </c>
      <c r="G3399">
        <f t="shared" si="106"/>
        <v>0.9744548286604362</v>
      </c>
      <c r="H3399">
        <f t="shared" si="107"/>
        <v>0.93290919606709077</v>
      </c>
      <c r="M3399" s="10"/>
    </row>
    <row r="3400" spans="1:13" x14ac:dyDescent="0.2">
      <c r="A3400" s="9" t="s">
        <v>5283</v>
      </c>
      <c r="B3400">
        <v>1.7250000000000001</v>
      </c>
      <c r="C3400">
        <v>1.518</v>
      </c>
      <c r="D3400">
        <v>1.448</v>
      </c>
      <c r="E3400">
        <v>1.6180000000000001</v>
      </c>
      <c r="F3400">
        <v>1.4890000000000001</v>
      </c>
      <c r="G3400">
        <f t="shared" si="106"/>
        <v>0.95388669301712781</v>
      </c>
      <c r="H3400">
        <f t="shared" si="107"/>
        <v>0.92027194066749074</v>
      </c>
      <c r="M3400" s="10"/>
    </row>
    <row r="3401" spans="1:13" x14ac:dyDescent="0.2">
      <c r="A3401" s="9" t="s">
        <v>5283</v>
      </c>
      <c r="B3401">
        <v>1.109</v>
      </c>
      <c r="C3401">
        <v>1.2010000000000001</v>
      </c>
      <c r="D3401">
        <v>1.1759999999999999</v>
      </c>
      <c r="E3401">
        <v>1.319</v>
      </c>
      <c r="F3401">
        <v>1.2290000000000001</v>
      </c>
      <c r="G3401">
        <f t="shared" si="106"/>
        <v>0.97918401332223137</v>
      </c>
      <c r="H3401">
        <f t="shared" si="107"/>
        <v>0.93176648976497356</v>
      </c>
      <c r="M3401" s="10"/>
    </row>
    <row r="3402" spans="1:13" x14ac:dyDescent="0.2">
      <c r="A3402" s="9" t="s">
        <v>5283</v>
      </c>
      <c r="B3402">
        <v>1.9870000000000001</v>
      </c>
      <c r="C3402">
        <v>1.63</v>
      </c>
      <c r="D3402">
        <v>1.552</v>
      </c>
      <c r="E3402">
        <v>1.764</v>
      </c>
      <c r="F3402">
        <v>1.4890000000000001</v>
      </c>
      <c r="G3402">
        <f t="shared" si="106"/>
        <v>0.95214723926380374</v>
      </c>
      <c r="H3402">
        <f t="shared" si="107"/>
        <v>0.84410430839002271</v>
      </c>
      <c r="M3402" s="10"/>
    </row>
    <row r="3403" spans="1:13" x14ac:dyDescent="0.2">
      <c r="A3403" s="9" t="s">
        <v>5283</v>
      </c>
      <c r="B3403">
        <v>0.69299999999999995</v>
      </c>
      <c r="C3403">
        <v>0.99199999999999999</v>
      </c>
      <c r="D3403">
        <v>0.89</v>
      </c>
      <c r="E3403">
        <v>1.0680000000000001</v>
      </c>
      <c r="F3403">
        <v>0.86899999999999999</v>
      </c>
      <c r="G3403">
        <f t="shared" si="106"/>
        <v>0.89717741935483875</v>
      </c>
      <c r="H3403">
        <f t="shared" si="107"/>
        <v>0.81367041198501866</v>
      </c>
      <c r="M3403" s="10"/>
    </row>
    <row r="3404" spans="1:13" x14ac:dyDescent="0.2">
      <c r="A3404" s="9" t="s">
        <v>5283</v>
      </c>
      <c r="B3404">
        <v>2.3879999999999999</v>
      </c>
      <c r="C3404">
        <v>1.87</v>
      </c>
      <c r="D3404">
        <v>1.6259999999999999</v>
      </c>
      <c r="E3404">
        <v>2.0049999999999999</v>
      </c>
      <c r="F3404">
        <v>1.7210000000000001</v>
      </c>
      <c r="G3404">
        <f t="shared" si="106"/>
        <v>0.86951871657753999</v>
      </c>
      <c r="H3404">
        <f t="shared" si="107"/>
        <v>0.8583541147132171</v>
      </c>
      <c r="M3404" s="10"/>
    </row>
    <row r="3405" spans="1:13" x14ac:dyDescent="0.2">
      <c r="A3405" s="9" t="s">
        <v>5283</v>
      </c>
      <c r="B3405">
        <v>0.37</v>
      </c>
      <c r="C3405">
        <v>0.74</v>
      </c>
      <c r="D3405">
        <v>0.63600000000000001</v>
      </c>
      <c r="E3405">
        <v>0.83299999999999996</v>
      </c>
      <c r="F3405">
        <v>0.621</v>
      </c>
      <c r="G3405">
        <f t="shared" si="106"/>
        <v>0.85945945945945945</v>
      </c>
      <c r="H3405">
        <f t="shared" si="107"/>
        <v>0.74549819927971195</v>
      </c>
      <c r="M3405" s="10"/>
    </row>
    <row r="3406" spans="1:13" x14ac:dyDescent="0.2">
      <c r="A3406" s="9" t="s">
        <v>5283</v>
      </c>
      <c r="B3406">
        <v>2.8340000000000001</v>
      </c>
      <c r="C3406">
        <v>1.91</v>
      </c>
      <c r="D3406">
        <v>1.89</v>
      </c>
      <c r="E3406">
        <v>2.036</v>
      </c>
      <c r="F3406">
        <v>1.8620000000000001</v>
      </c>
      <c r="G3406">
        <f t="shared" si="106"/>
        <v>0.98952879581151831</v>
      </c>
      <c r="H3406">
        <f t="shared" si="107"/>
        <v>0.91453831041257372</v>
      </c>
      <c r="M3406" s="10"/>
    </row>
    <row r="3407" spans="1:13" x14ac:dyDescent="0.2">
      <c r="A3407" s="9" t="s">
        <v>5283</v>
      </c>
      <c r="B3407">
        <v>1.494</v>
      </c>
      <c r="C3407">
        <v>1.3979999999999999</v>
      </c>
      <c r="D3407">
        <v>1.361</v>
      </c>
      <c r="E3407">
        <v>1.5149999999999999</v>
      </c>
      <c r="F3407">
        <v>1.365</v>
      </c>
      <c r="G3407">
        <f t="shared" si="106"/>
        <v>0.97353361945636629</v>
      </c>
      <c r="H3407">
        <f t="shared" si="107"/>
        <v>0.90099009900990101</v>
      </c>
      <c r="M3407" s="10"/>
    </row>
    <row r="3408" spans="1:13" x14ac:dyDescent="0.2">
      <c r="A3408" s="9" t="s">
        <v>5283</v>
      </c>
      <c r="B3408">
        <v>1.294</v>
      </c>
      <c r="C3408">
        <v>1.96</v>
      </c>
      <c r="D3408">
        <v>0.84099999999999997</v>
      </c>
      <c r="E3408">
        <v>2.0009999999999999</v>
      </c>
      <c r="F3408">
        <v>1.0389999999999999</v>
      </c>
      <c r="G3408">
        <f t="shared" si="106"/>
        <v>0.42908163265306121</v>
      </c>
      <c r="H3408">
        <f t="shared" si="107"/>
        <v>0.51924037981009497</v>
      </c>
      <c r="M3408" s="10"/>
    </row>
    <row r="3409" spans="1:13" x14ac:dyDescent="0.2">
      <c r="A3409" s="9" t="s">
        <v>5283</v>
      </c>
      <c r="B3409">
        <v>5.0529999999999999</v>
      </c>
      <c r="C3409">
        <v>3.4590000000000001</v>
      </c>
      <c r="D3409">
        <v>1.86</v>
      </c>
      <c r="E3409">
        <v>3.4079999999999999</v>
      </c>
      <c r="F3409">
        <v>1.9350000000000001</v>
      </c>
      <c r="G3409">
        <f t="shared" si="106"/>
        <v>0.53772766695576757</v>
      </c>
      <c r="H3409">
        <f t="shared" si="107"/>
        <v>0.56778169014084512</v>
      </c>
      <c r="M3409" s="10"/>
    </row>
    <row r="3410" spans="1:13" x14ac:dyDescent="0.2">
      <c r="A3410" s="9" t="s">
        <v>5283</v>
      </c>
      <c r="B3410">
        <v>0.2</v>
      </c>
      <c r="C3410">
        <v>0.54400000000000004</v>
      </c>
      <c r="D3410">
        <v>0.46899999999999997</v>
      </c>
      <c r="E3410">
        <v>0.621</v>
      </c>
      <c r="F3410">
        <v>0.496</v>
      </c>
      <c r="G3410">
        <f t="shared" si="106"/>
        <v>0.86213235294117641</v>
      </c>
      <c r="H3410">
        <f t="shared" si="107"/>
        <v>0.79871175523349436</v>
      </c>
      <c r="M3410" s="10"/>
    </row>
    <row r="3411" spans="1:13" x14ac:dyDescent="0.2">
      <c r="A3411" s="9" t="s">
        <v>5283</v>
      </c>
      <c r="B3411">
        <v>1.9870000000000001</v>
      </c>
      <c r="C3411">
        <v>1.64</v>
      </c>
      <c r="D3411">
        <v>1.5429999999999999</v>
      </c>
      <c r="E3411">
        <v>1.7769999999999999</v>
      </c>
      <c r="F3411">
        <v>1.58</v>
      </c>
      <c r="G3411">
        <f t="shared" si="106"/>
        <v>0.94085365853658542</v>
      </c>
      <c r="H3411">
        <f t="shared" si="107"/>
        <v>0.88913899831176146</v>
      </c>
      <c r="M3411" s="10"/>
    </row>
    <row r="3412" spans="1:13" x14ac:dyDescent="0.2">
      <c r="A3412" s="9" t="s">
        <v>5283</v>
      </c>
      <c r="B3412">
        <v>1.849</v>
      </c>
      <c r="C3412">
        <v>2.008</v>
      </c>
      <c r="D3412">
        <v>1.1719999999999999</v>
      </c>
      <c r="E3412">
        <v>2.02</v>
      </c>
      <c r="F3412">
        <v>1.2410000000000001</v>
      </c>
      <c r="G3412">
        <f t="shared" si="106"/>
        <v>0.58366533864541825</v>
      </c>
      <c r="H3412">
        <f t="shared" si="107"/>
        <v>0.61435643564356435</v>
      </c>
      <c r="M3412" s="10"/>
    </row>
    <row r="3413" spans="1:13" x14ac:dyDescent="0.2">
      <c r="A3413" s="9" t="s">
        <v>5283</v>
      </c>
      <c r="B3413">
        <v>0.755</v>
      </c>
      <c r="C3413">
        <v>1.0509999999999999</v>
      </c>
      <c r="D3413">
        <v>0.91400000000000003</v>
      </c>
      <c r="E3413">
        <v>1.171</v>
      </c>
      <c r="F3413">
        <v>0.86899999999999999</v>
      </c>
      <c r="G3413">
        <f t="shared" si="106"/>
        <v>0.86964795432921038</v>
      </c>
      <c r="H3413">
        <f t="shared" si="107"/>
        <v>0.74210076857386842</v>
      </c>
      <c r="M3413" s="10"/>
    </row>
    <row r="3414" spans="1:13" x14ac:dyDescent="0.2">
      <c r="A3414" s="9" t="s">
        <v>5283</v>
      </c>
      <c r="B3414">
        <v>1.51</v>
      </c>
      <c r="C3414">
        <v>1.415</v>
      </c>
      <c r="D3414">
        <v>1.3580000000000001</v>
      </c>
      <c r="E3414">
        <v>1.5549999999999999</v>
      </c>
      <c r="F3414">
        <v>1.365</v>
      </c>
      <c r="G3414">
        <f t="shared" si="106"/>
        <v>0.95971731448763253</v>
      </c>
      <c r="H3414">
        <f t="shared" si="107"/>
        <v>0.87781350482315113</v>
      </c>
      <c r="M3414" s="10"/>
    </row>
    <row r="3415" spans="1:13" x14ac:dyDescent="0.2">
      <c r="A3415" s="9" t="s">
        <v>5283</v>
      </c>
      <c r="B3415">
        <v>0.56999999999999995</v>
      </c>
      <c r="C3415">
        <v>0.88700000000000001</v>
      </c>
      <c r="D3415">
        <v>0.81799999999999995</v>
      </c>
      <c r="E3415">
        <v>1.0009999999999999</v>
      </c>
      <c r="F3415">
        <v>0.86899999999999999</v>
      </c>
      <c r="G3415">
        <f t="shared" si="106"/>
        <v>0.92220969560315669</v>
      </c>
      <c r="H3415">
        <f t="shared" si="107"/>
        <v>0.86813186813186827</v>
      </c>
      <c r="M3415" s="10"/>
    </row>
    <row r="3416" spans="1:13" x14ac:dyDescent="0.2">
      <c r="A3416" s="9" t="s">
        <v>5283</v>
      </c>
      <c r="B3416">
        <v>0.755</v>
      </c>
      <c r="C3416">
        <v>1.06</v>
      </c>
      <c r="D3416">
        <v>0.90700000000000003</v>
      </c>
      <c r="E3416">
        <v>1.1439999999999999</v>
      </c>
      <c r="F3416">
        <v>0.86899999999999999</v>
      </c>
      <c r="G3416">
        <f t="shared" si="106"/>
        <v>0.85566037735849054</v>
      </c>
      <c r="H3416">
        <f t="shared" si="107"/>
        <v>0.75961538461538469</v>
      </c>
      <c r="M3416" s="10"/>
    </row>
    <row r="3417" spans="1:13" x14ac:dyDescent="0.2">
      <c r="A3417" s="9" t="s">
        <v>5283</v>
      </c>
      <c r="B3417">
        <v>0.98599999999999999</v>
      </c>
      <c r="C3417">
        <v>1.1539999999999999</v>
      </c>
      <c r="D3417">
        <v>1.0880000000000001</v>
      </c>
      <c r="E3417">
        <v>1.278</v>
      </c>
      <c r="F3417">
        <v>1.117</v>
      </c>
      <c r="G3417">
        <f t="shared" si="106"/>
        <v>0.94280762564991349</v>
      </c>
      <c r="H3417">
        <f t="shared" si="107"/>
        <v>0.8740219092331768</v>
      </c>
      <c r="M3417" s="10"/>
    </row>
    <row r="3418" spans="1:13" x14ac:dyDescent="0.2">
      <c r="A3418" s="9" t="s">
        <v>5283</v>
      </c>
      <c r="B3418">
        <v>1.5249999999999999</v>
      </c>
      <c r="C3418">
        <v>1.42</v>
      </c>
      <c r="D3418">
        <v>1.3680000000000001</v>
      </c>
      <c r="E3418">
        <v>1.57</v>
      </c>
      <c r="F3418">
        <v>1.365</v>
      </c>
      <c r="G3418">
        <f t="shared" si="106"/>
        <v>0.963380281690141</v>
      </c>
      <c r="H3418">
        <f t="shared" si="107"/>
        <v>0.86942675159235661</v>
      </c>
      <c r="M3418" s="10"/>
    </row>
    <row r="3419" spans="1:13" x14ac:dyDescent="0.2">
      <c r="A3419" s="9" t="s">
        <v>5283</v>
      </c>
      <c r="B3419">
        <v>0.63200000000000001</v>
      </c>
      <c r="C3419">
        <v>0.90100000000000002</v>
      </c>
      <c r="D3419">
        <v>0.89300000000000002</v>
      </c>
      <c r="E3419">
        <v>1.0009999999999999</v>
      </c>
      <c r="F3419">
        <v>0.86899999999999999</v>
      </c>
      <c r="G3419">
        <f t="shared" si="106"/>
        <v>0.99112097669256383</v>
      </c>
      <c r="H3419">
        <f t="shared" si="107"/>
        <v>0.86813186813186827</v>
      </c>
      <c r="M3419" s="10"/>
    </row>
    <row r="3420" spans="1:13" x14ac:dyDescent="0.2">
      <c r="A3420" s="9" t="s">
        <v>5283</v>
      </c>
      <c r="B3420">
        <v>0.13900000000000001</v>
      </c>
      <c r="C3420">
        <v>0.48599999999999999</v>
      </c>
      <c r="D3420">
        <v>0.36299999999999999</v>
      </c>
      <c r="E3420">
        <v>0.55500000000000005</v>
      </c>
      <c r="F3420">
        <v>0.372</v>
      </c>
      <c r="G3420">
        <f t="shared" si="106"/>
        <v>0.74691358024691357</v>
      </c>
      <c r="H3420">
        <f t="shared" si="107"/>
        <v>0.6702702702702702</v>
      </c>
      <c r="M3420" s="10"/>
    </row>
    <row r="3421" spans="1:13" x14ac:dyDescent="0.2">
      <c r="A3421" s="9" t="s">
        <v>5283</v>
      </c>
      <c r="B3421">
        <v>0.878</v>
      </c>
      <c r="C3421">
        <v>1.103</v>
      </c>
      <c r="D3421">
        <v>1.0129999999999999</v>
      </c>
      <c r="E3421">
        <v>1.177</v>
      </c>
      <c r="F3421">
        <v>0.99299999999999999</v>
      </c>
      <c r="G3421">
        <f t="shared" si="106"/>
        <v>0.91840435176790569</v>
      </c>
      <c r="H3421">
        <f t="shared" si="107"/>
        <v>0.8436703483432455</v>
      </c>
      <c r="M3421" s="10"/>
    </row>
    <row r="3422" spans="1:13" x14ac:dyDescent="0.2">
      <c r="A3422" s="9" t="s">
        <v>5283</v>
      </c>
      <c r="B3422">
        <v>1.2789999999999999</v>
      </c>
      <c r="C3422">
        <v>1.698</v>
      </c>
      <c r="D3422">
        <v>0.95899999999999996</v>
      </c>
      <c r="E3422">
        <v>1.895</v>
      </c>
      <c r="F3422">
        <v>1.018</v>
      </c>
      <c r="G3422">
        <f t="shared" si="106"/>
        <v>0.56478209658421674</v>
      </c>
      <c r="H3422">
        <f t="shared" si="107"/>
        <v>0.53720316622691289</v>
      </c>
      <c r="M3422" s="10"/>
    </row>
    <row r="3423" spans="1:13" x14ac:dyDescent="0.2">
      <c r="A3423" s="9" t="s">
        <v>5283</v>
      </c>
      <c r="B3423">
        <v>0.154</v>
      </c>
      <c r="C3423">
        <v>0.51</v>
      </c>
      <c r="D3423">
        <v>0.38400000000000001</v>
      </c>
      <c r="E3423">
        <v>0.55500000000000005</v>
      </c>
      <c r="F3423">
        <v>0.372</v>
      </c>
      <c r="G3423">
        <f t="shared" si="106"/>
        <v>0.75294117647058822</v>
      </c>
      <c r="H3423">
        <f t="shared" si="107"/>
        <v>0.6702702702702702</v>
      </c>
      <c r="M3423" s="10"/>
    </row>
    <row r="3424" spans="1:13" x14ac:dyDescent="0.2">
      <c r="A3424" s="9" t="s">
        <v>5283</v>
      </c>
      <c r="B3424">
        <v>0.49299999999999999</v>
      </c>
      <c r="C3424">
        <v>1.395</v>
      </c>
      <c r="D3424">
        <v>0.45</v>
      </c>
      <c r="E3424">
        <v>1.4470000000000001</v>
      </c>
      <c r="F3424">
        <v>0.61099999999999999</v>
      </c>
      <c r="G3424">
        <f t="shared" si="106"/>
        <v>0.32258064516129031</v>
      </c>
      <c r="H3424">
        <f t="shared" si="107"/>
        <v>0.42225293711126466</v>
      </c>
      <c r="M3424" s="10"/>
    </row>
    <row r="3425" spans="1:13" x14ac:dyDescent="0.2">
      <c r="A3425" s="9" t="s">
        <v>5283</v>
      </c>
      <c r="B3425">
        <v>4.0670000000000002</v>
      </c>
      <c r="C3425">
        <v>2.6269999999999998</v>
      </c>
      <c r="D3425">
        <v>1.9710000000000001</v>
      </c>
      <c r="E3425">
        <v>2.7109999999999999</v>
      </c>
      <c r="F3425">
        <v>1.986</v>
      </c>
      <c r="G3425">
        <f t="shared" si="106"/>
        <v>0.75028549676437006</v>
      </c>
      <c r="H3425">
        <f t="shared" si="107"/>
        <v>0.73257100700848399</v>
      </c>
      <c r="M3425" s="10"/>
    </row>
    <row r="3426" spans="1:13" x14ac:dyDescent="0.2">
      <c r="A3426" s="9" t="s">
        <v>5283</v>
      </c>
      <c r="B3426">
        <v>0.50800000000000001</v>
      </c>
      <c r="C3426">
        <v>0.83199999999999996</v>
      </c>
      <c r="D3426">
        <v>0.77700000000000002</v>
      </c>
      <c r="E3426">
        <v>0.94499999999999995</v>
      </c>
      <c r="F3426">
        <v>0.745</v>
      </c>
      <c r="G3426">
        <f t="shared" si="106"/>
        <v>0.93389423076923084</v>
      </c>
      <c r="H3426">
        <f t="shared" si="107"/>
        <v>0.78835978835978837</v>
      </c>
      <c r="M3426" s="10"/>
    </row>
    <row r="3427" spans="1:13" x14ac:dyDescent="0.2">
      <c r="A3427" s="9" t="s">
        <v>5283</v>
      </c>
      <c r="B3427">
        <v>2.573</v>
      </c>
      <c r="C3427">
        <v>2.589</v>
      </c>
      <c r="D3427">
        <v>1.2649999999999999</v>
      </c>
      <c r="E3427">
        <v>2.5590000000000002</v>
      </c>
      <c r="F3427">
        <v>1.3160000000000001</v>
      </c>
      <c r="G3427">
        <f t="shared" si="106"/>
        <v>0.48860563924295092</v>
      </c>
      <c r="H3427">
        <f t="shared" si="107"/>
        <v>0.51426338413442751</v>
      </c>
      <c r="M3427" s="10"/>
    </row>
    <row r="3428" spans="1:13" x14ac:dyDescent="0.2">
      <c r="A3428" s="9" t="s">
        <v>5283</v>
      </c>
      <c r="B3428">
        <v>2.742</v>
      </c>
      <c r="C3428">
        <v>1.907</v>
      </c>
      <c r="D3428">
        <v>1.831</v>
      </c>
      <c r="E3428">
        <v>2.0659999999999998</v>
      </c>
      <c r="F3428">
        <v>1.8620000000000001</v>
      </c>
      <c r="G3428">
        <f t="shared" si="106"/>
        <v>0.96014682747771363</v>
      </c>
      <c r="H3428">
        <f t="shared" si="107"/>
        <v>0.90125847047434671</v>
      </c>
      <c r="M3428" s="10"/>
    </row>
    <row r="3429" spans="1:13" x14ac:dyDescent="0.2">
      <c r="A3429" s="9" t="s">
        <v>5283</v>
      </c>
      <c r="B3429">
        <v>5.0060000000000002</v>
      </c>
      <c r="C3429">
        <v>3.0070000000000001</v>
      </c>
      <c r="D3429">
        <v>2.12</v>
      </c>
      <c r="E3429">
        <v>3.07</v>
      </c>
      <c r="F3429">
        <v>2.11</v>
      </c>
      <c r="G3429">
        <f t="shared" si="106"/>
        <v>0.70502161622879944</v>
      </c>
      <c r="H3429">
        <f t="shared" si="107"/>
        <v>0.68729641693811072</v>
      </c>
      <c r="M3429" s="10"/>
    </row>
    <row r="3430" spans="1:13" x14ac:dyDescent="0.2">
      <c r="A3430" s="9" t="s">
        <v>5283</v>
      </c>
      <c r="B3430">
        <v>1.4790000000000001</v>
      </c>
      <c r="C3430">
        <v>1.3859999999999999</v>
      </c>
      <c r="D3430">
        <v>1.359</v>
      </c>
      <c r="E3430">
        <v>1.5</v>
      </c>
      <c r="F3430">
        <v>1.365</v>
      </c>
      <c r="G3430">
        <f t="shared" si="106"/>
        <v>0.98051948051948057</v>
      </c>
      <c r="H3430">
        <f t="shared" si="107"/>
        <v>0.91</v>
      </c>
      <c r="M3430" s="10"/>
    </row>
    <row r="3431" spans="1:13" x14ac:dyDescent="0.2">
      <c r="A3431" s="9" t="s">
        <v>5283</v>
      </c>
      <c r="B3431">
        <v>1.294</v>
      </c>
      <c r="C3431">
        <v>1.3240000000000001</v>
      </c>
      <c r="D3431">
        <v>1.244</v>
      </c>
      <c r="E3431">
        <v>1.415</v>
      </c>
      <c r="F3431">
        <v>1.3160000000000001</v>
      </c>
      <c r="G3431">
        <f t="shared" si="106"/>
        <v>0.93957703927492442</v>
      </c>
      <c r="H3431">
        <f t="shared" si="107"/>
        <v>0.93003533568904595</v>
      </c>
      <c r="M3431" s="10"/>
    </row>
    <row r="3432" spans="1:13" x14ac:dyDescent="0.2">
      <c r="A3432" s="9" t="s">
        <v>5283</v>
      </c>
      <c r="B3432">
        <v>1.587</v>
      </c>
      <c r="C3432">
        <v>1.444</v>
      </c>
      <c r="D3432">
        <v>1.399</v>
      </c>
      <c r="E3432">
        <v>1.5549999999999999</v>
      </c>
      <c r="F3432">
        <v>1.365</v>
      </c>
      <c r="G3432">
        <f t="shared" si="106"/>
        <v>0.96883656509695293</v>
      </c>
      <c r="H3432">
        <f t="shared" si="107"/>
        <v>0.87781350482315113</v>
      </c>
      <c r="M3432" s="10"/>
    </row>
    <row r="3433" spans="1:13" x14ac:dyDescent="0.2">
      <c r="A3433" s="9" t="s">
        <v>5283</v>
      </c>
      <c r="B3433">
        <v>0.58499999999999996</v>
      </c>
      <c r="C3433">
        <v>0.89600000000000002</v>
      </c>
      <c r="D3433">
        <v>0.83199999999999996</v>
      </c>
      <c r="E3433">
        <v>1.0009999999999999</v>
      </c>
      <c r="F3433">
        <v>0.86899999999999999</v>
      </c>
      <c r="G3433">
        <f t="shared" si="106"/>
        <v>0.92857142857142849</v>
      </c>
      <c r="H3433">
        <f t="shared" si="107"/>
        <v>0.86813186813186827</v>
      </c>
      <c r="M3433" s="10"/>
    </row>
    <row r="3434" spans="1:13" x14ac:dyDescent="0.2">
      <c r="A3434" s="9" t="s">
        <v>5283</v>
      </c>
      <c r="B3434">
        <v>2.218</v>
      </c>
      <c r="C3434">
        <v>1.742</v>
      </c>
      <c r="D3434">
        <v>1.6220000000000001</v>
      </c>
      <c r="E3434">
        <v>1.8620000000000001</v>
      </c>
      <c r="F3434">
        <v>1.6879999999999999</v>
      </c>
      <c r="G3434">
        <f t="shared" si="106"/>
        <v>0.93111366245694616</v>
      </c>
      <c r="H3434">
        <f t="shared" si="107"/>
        <v>0.90655209452201924</v>
      </c>
      <c r="M3434" s="10"/>
    </row>
    <row r="3435" spans="1:13" x14ac:dyDescent="0.2">
      <c r="A3435" s="9" t="s">
        <v>5283</v>
      </c>
      <c r="B3435">
        <v>2.3109999999999999</v>
      </c>
      <c r="C3435">
        <v>1.746</v>
      </c>
      <c r="D3435">
        <v>1.6850000000000001</v>
      </c>
      <c r="E3435">
        <v>1.8620000000000001</v>
      </c>
      <c r="F3435">
        <v>1.738</v>
      </c>
      <c r="G3435">
        <f t="shared" si="106"/>
        <v>0.96506300114547539</v>
      </c>
      <c r="H3435">
        <f t="shared" si="107"/>
        <v>0.93340494092373782</v>
      </c>
      <c r="M3435" s="10"/>
    </row>
    <row r="3436" spans="1:13" x14ac:dyDescent="0.2">
      <c r="A3436" s="9" t="s">
        <v>5283</v>
      </c>
      <c r="B3436">
        <v>3.3740000000000001</v>
      </c>
      <c r="C3436">
        <v>2.8759999999999999</v>
      </c>
      <c r="D3436">
        <v>1.4930000000000001</v>
      </c>
      <c r="E3436">
        <v>3.4329999999999998</v>
      </c>
      <c r="F3436">
        <v>1.8240000000000001</v>
      </c>
      <c r="G3436">
        <f t="shared" si="106"/>
        <v>0.51912378303198892</v>
      </c>
      <c r="H3436">
        <f t="shared" si="107"/>
        <v>0.5313137197786193</v>
      </c>
      <c r="M3436" s="10"/>
    </row>
    <row r="3437" spans="1:13" x14ac:dyDescent="0.2">
      <c r="A3437" s="9" t="s">
        <v>5283</v>
      </c>
      <c r="B3437">
        <v>0.40100000000000002</v>
      </c>
      <c r="C3437">
        <v>0.90200000000000002</v>
      </c>
      <c r="D3437">
        <v>0.56499999999999995</v>
      </c>
      <c r="E3437">
        <v>1.0009999999999999</v>
      </c>
      <c r="F3437">
        <v>0.621</v>
      </c>
      <c r="G3437">
        <f t="shared" si="106"/>
        <v>0.62638580931263854</v>
      </c>
      <c r="H3437">
        <f t="shared" si="107"/>
        <v>0.62037962037962047</v>
      </c>
      <c r="M3437" s="10"/>
    </row>
    <row r="3438" spans="1:13" x14ac:dyDescent="0.2">
      <c r="A3438" s="9" t="s">
        <v>5283</v>
      </c>
      <c r="B3438">
        <v>0.308</v>
      </c>
      <c r="C3438">
        <v>0.65200000000000002</v>
      </c>
      <c r="D3438">
        <v>0.60199999999999998</v>
      </c>
      <c r="E3438">
        <v>0.72399999999999998</v>
      </c>
      <c r="F3438">
        <v>0.621</v>
      </c>
      <c r="G3438">
        <f t="shared" si="106"/>
        <v>0.92331288343558271</v>
      </c>
      <c r="H3438">
        <f t="shared" si="107"/>
        <v>0.85773480662983426</v>
      </c>
      <c r="M3438" s="10"/>
    </row>
    <row r="3439" spans="1:13" x14ac:dyDescent="0.2">
      <c r="A3439" s="9" t="s">
        <v>5283</v>
      </c>
      <c r="B3439">
        <v>2.2799999999999998</v>
      </c>
      <c r="C3439">
        <v>1.7709999999999999</v>
      </c>
      <c r="D3439">
        <v>1.639</v>
      </c>
      <c r="E3439">
        <v>1.895</v>
      </c>
      <c r="F3439">
        <v>1.613</v>
      </c>
      <c r="G3439">
        <f t="shared" si="106"/>
        <v>0.92546583850931685</v>
      </c>
      <c r="H3439">
        <f t="shared" si="107"/>
        <v>0.85118733509234823</v>
      </c>
      <c r="M3439" s="10"/>
    </row>
    <row r="3440" spans="1:13" x14ac:dyDescent="0.2">
      <c r="A3440" s="9" t="s">
        <v>5283</v>
      </c>
      <c r="B3440">
        <v>1.679</v>
      </c>
      <c r="C3440">
        <v>1.492</v>
      </c>
      <c r="D3440">
        <v>1.4330000000000001</v>
      </c>
      <c r="E3440">
        <v>1.6180000000000001</v>
      </c>
      <c r="F3440">
        <v>1.4890000000000001</v>
      </c>
      <c r="G3440">
        <f t="shared" si="106"/>
        <v>0.96045576407506705</v>
      </c>
      <c r="H3440">
        <f t="shared" si="107"/>
        <v>0.92027194066749074</v>
      </c>
      <c r="M3440" s="10"/>
    </row>
    <row r="3441" spans="1:13" x14ac:dyDescent="0.2">
      <c r="A3441" s="9" t="s">
        <v>5283</v>
      </c>
      <c r="B3441">
        <v>0.90900000000000003</v>
      </c>
      <c r="C3441">
        <v>1.127</v>
      </c>
      <c r="D3441">
        <v>1.0269999999999999</v>
      </c>
      <c r="E3441">
        <v>1.2410000000000001</v>
      </c>
      <c r="F3441">
        <v>1.1140000000000001</v>
      </c>
      <c r="G3441">
        <f t="shared" si="106"/>
        <v>0.91126885536823421</v>
      </c>
      <c r="H3441">
        <f t="shared" si="107"/>
        <v>0.89766317485898472</v>
      </c>
      <c r="M3441" s="10"/>
    </row>
    <row r="3442" spans="1:13" x14ac:dyDescent="0.2">
      <c r="A3442" s="9" t="s">
        <v>5283</v>
      </c>
      <c r="B3442">
        <v>2.819</v>
      </c>
      <c r="C3442">
        <v>1.9339999999999999</v>
      </c>
      <c r="D3442">
        <v>1.8560000000000001</v>
      </c>
      <c r="E3442">
        <v>2.0659999999999998</v>
      </c>
      <c r="F3442">
        <v>1.8620000000000001</v>
      </c>
      <c r="G3442">
        <f t="shared" si="106"/>
        <v>0.95966907962771464</v>
      </c>
      <c r="H3442">
        <f t="shared" si="107"/>
        <v>0.90125847047434671</v>
      </c>
      <c r="M3442" s="10"/>
    </row>
    <row r="3443" spans="1:13" x14ac:dyDescent="0.2">
      <c r="A3443" s="9" t="s">
        <v>5283</v>
      </c>
      <c r="B3443">
        <v>1.4630000000000001</v>
      </c>
      <c r="C3443">
        <v>1.4370000000000001</v>
      </c>
      <c r="D3443">
        <v>1.2969999999999999</v>
      </c>
      <c r="E3443">
        <v>1.5549999999999999</v>
      </c>
      <c r="F3443">
        <v>1.365</v>
      </c>
      <c r="G3443">
        <f t="shared" si="106"/>
        <v>0.90257480862908834</v>
      </c>
      <c r="H3443">
        <f t="shared" si="107"/>
        <v>0.87781350482315113</v>
      </c>
      <c r="M3443" s="10"/>
    </row>
    <row r="3444" spans="1:13" x14ac:dyDescent="0.2">
      <c r="A3444" s="9" t="s">
        <v>5283</v>
      </c>
      <c r="B3444">
        <v>1.71</v>
      </c>
      <c r="C3444">
        <v>1.615</v>
      </c>
      <c r="D3444">
        <v>1.3480000000000001</v>
      </c>
      <c r="E3444">
        <v>1.764</v>
      </c>
      <c r="F3444">
        <v>1.4750000000000001</v>
      </c>
      <c r="G3444">
        <f t="shared" si="106"/>
        <v>0.83467492260061926</v>
      </c>
      <c r="H3444">
        <f t="shared" si="107"/>
        <v>0.8361678004535148</v>
      </c>
      <c r="M3444" s="10"/>
    </row>
    <row r="3445" spans="1:13" x14ac:dyDescent="0.2">
      <c r="A3445" s="9" t="s">
        <v>5283</v>
      </c>
      <c r="B3445">
        <v>2.08</v>
      </c>
      <c r="C3445">
        <v>1.6890000000000001</v>
      </c>
      <c r="D3445">
        <v>1.5680000000000001</v>
      </c>
      <c r="E3445">
        <v>1.845</v>
      </c>
      <c r="F3445">
        <v>1.613</v>
      </c>
      <c r="G3445">
        <f t="shared" si="106"/>
        <v>0.92835997631734757</v>
      </c>
      <c r="H3445">
        <f t="shared" si="107"/>
        <v>0.87425474254742552</v>
      </c>
      <c r="M3445" s="10"/>
    </row>
    <row r="3446" spans="1:13" x14ac:dyDescent="0.2">
      <c r="A3446" s="9" t="s">
        <v>5283</v>
      </c>
      <c r="B3446">
        <v>1.34</v>
      </c>
      <c r="C3446">
        <v>1.3919999999999999</v>
      </c>
      <c r="D3446">
        <v>1.226</v>
      </c>
      <c r="E3446">
        <v>1.5149999999999999</v>
      </c>
      <c r="F3446">
        <v>1.2410000000000001</v>
      </c>
      <c r="G3446">
        <f t="shared" si="106"/>
        <v>0.88074712643678166</v>
      </c>
      <c r="H3446">
        <f t="shared" si="107"/>
        <v>0.81914191419141924</v>
      </c>
      <c r="M3446" s="10"/>
    </row>
    <row r="3447" spans="1:13" x14ac:dyDescent="0.2">
      <c r="A3447" s="9" t="s">
        <v>5283</v>
      </c>
      <c r="B3447">
        <v>2.3719999999999999</v>
      </c>
      <c r="C3447">
        <v>1.7669999999999999</v>
      </c>
      <c r="D3447">
        <v>1.71</v>
      </c>
      <c r="E3447">
        <v>1.895</v>
      </c>
      <c r="F3447">
        <v>1.738</v>
      </c>
      <c r="G3447">
        <f t="shared" si="106"/>
        <v>0.967741935483871</v>
      </c>
      <c r="H3447">
        <f t="shared" si="107"/>
        <v>0.9171503957783641</v>
      </c>
      <c r="M3447" s="10"/>
    </row>
    <row r="3448" spans="1:13" x14ac:dyDescent="0.2">
      <c r="A3448" s="9" t="s">
        <v>5283</v>
      </c>
      <c r="B3448">
        <v>0.81599999999999995</v>
      </c>
      <c r="C3448">
        <v>1.05</v>
      </c>
      <c r="D3448">
        <v>0.99</v>
      </c>
      <c r="E3448">
        <v>1.1439999999999999</v>
      </c>
      <c r="F3448">
        <v>0.99299999999999999</v>
      </c>
      <c r="G3448">
        <f t="shared" si="106"/>
        <v>0.94285714285714284</v>
      </c>
      <c r="H3448">
        <f t="shared" si="107"/>
        <v>0.86800699300699302</v>
      </c>
      <c r="M3448" s="10"/>
    </row>
    <row r="3449" spans="1:13" x14ac:dyDescent="0.2">
      <c r="A3449" s="9" t="s">
        <v>5283</v>
      </c>
      <c r="B3449">
        <v>0.123</v>
      </c>
      <c r="C3449">
        <v>0.505</v>
      </c>
      <c r="D3449">
        <v>0.311</v>
      </c>
      <c r="E3449">
        <v>0.55500000000000005</v>
      </c>
      <c r="F3449">
        <v>0.35099999999999998</v>
      </c>
      <c r="G3449">
        <f t="shared" si="106"/>
        <v>0.61584158415841583</v>
      </c>
      <c r="H3449">
        <f t="shared" si="107"/>
        <v>0.6324324324324323</v>
      </c>
      <c r="M3449" s="10"/>
    </row>
    <row r="3450" spans="1:13" x14ac:dyDescent="0.2">
      <c r="A3450" s="9" t="s">
        <v>5283</v>
      </c>
      <c r="B3450">
        <v>0.44700000000000001</v>
      </c>
      <c r="C3450">
        <v>0.77600000000000002</v>
      </c>
      <c r="D3450">
        <v>0.73299999999999998</v>
      </c>
      <c r="E3450">
        <v>0.90400000000000003</v>
      </c>
      <c r="F3450">
        <v>0.745</v>
      </c>
      <c r="G3450">
        <f t="shared" si="106"/>
        <v>0.94458762886597936</v>
      </c>
      <c r="H3450">
        <f t="shared" si="107"/>
        <v>0.82411504424778759</v>
      </c>
      <c r="M3450" s="10"/>
    </row>
    <row r="3451" spans="1:13" x14ac:dyDescent="0.2">
      <c r="A3451" s="9" t="s">
        <v>5283</v>
      </c>
      <c r="B3451">
        <v>1.371</v>
      </c>
      <c r="C3451">
        <v>2.4060000000000001</v>
      </c>
      <c r="D3451">
        <v>0.72499999999999998</v>
      </c>
      <c r="E3451">
        <v>2.41</v>
      </c>
      <c r="F3451">
        <v>0.998</v>
      </c>
      <c r="G3451">
        <f t="shared" si="106"/>
        <v>0.30133000831255191</v>
      </c>
      <c r="H3451">
        <f t="shared" si="107"/>
        <v>0.41410788381742736</v>
      </c>
      <c r="M3451" s="10"/>
    </row>
    <row r="3452" spans="1:13" x14ac:dyDescent="0.2">
      <c r="A3452" s="9" t="s">
        <v>5283</v>
      </c>
      <c r="B3452">
        <v>1.633</v>
      </c>
      <c r="C3452">
        <v>1.6259999999999999</v>
      </c>
      <c r="D3452">
        <v>1.2789999999999999</v>
      </c>
      <c r="E3452">
        <v>1.833</v>
      </c>
      <c r="F3452">
        <v>1.365</v>
      </c>
      <c r="G3452">
        <f t="shared" si="106"/>
        <v>0.78659286592865929</v>
      </c>
      <c r="H3452">
        <f t="shared" si="107"/>
        <v>0.74468085106382975</v>
      </c>
      <c r="M3452" s="10"/>
    </row>
    <row r="3453" spans="1:13" x14ac:dyDescent="0.2">
      <c r="A3453" s="9" t="s">
        <v>5283</v>
      </c>
      <c r="B3453">
        <v>0.13900000000000001</v>
      </c>
      <c r="C3453">
        <v>0.495</v>
      </c>
      <c r="D3453">
        <v>0.35599999999999998</v>
      </c>
      <c r="E3453">
        <v>0.55500000000000005</v>
      </c>
      <c r="F3453">
        <v>0.439</v>
      </c>
      <c r="G3453">
        <f t="shared" si="106"/>
        <v>0.71919191919191916</v>
      </c>
      <c r="H3453">
        <f t="shared" si="107"/>
        <v>0.79099099099099091</v>
      </c>
      <c r="M3453" s="10"/>
    </row>
    <row r="3454" spans="1:13" x14ac:dyDescent="0.2">
      <c r="A3454" s="9" t="s">
        <v>5283</v>
      </c>
      <c r="B3454">
        <v>1.2170000000000001</v>
      </c>
      <c r="C3454">
        <v>1.258</v>
      </c>
      <c r="D3454">
        <v>1.232</v>
      </c>
      <c r="E3454">
        <v>1.415</v>
      </c>
      <c r="F3454">
        <v>1.3160000000000001</v>
      </c>
      <c r="G3454">
        <f t="shared" si="106"/>
        <v>0.97933227344992047</v>
      </c>
      <c r="H3454">
        <f t="shared" si="107"/>
        <v>0.93003533568904595</v>
      </c>
      <c r="M3454" s="10"/>
    </row>
    <row r="3455" spans="1:13" x14ac:dyDescent="0.2">
      <c r="A3455" s="9" t="s">
        <v>5283</v>
      </c>
      <c r="B3455">
        <v>0.95499999999999996</v>
      </c>
      <c r="C3455">
        <v>1.125</v>
      </c>
      <c r="D3455">
        <v>1.081</v>
      </c>
      <c r="E3455">
        <v>1.2410000000000001</v>
      </c>
      <c r="F3455">
        <v>1.117</v>
      </c>
      <c r="G3455">
        <f t="shared" si="106"/>
        <v>0.9608888888888889</v>
      </c>
      <c r="H3455">
        <f t="shared" si="107"/>
        <v>0.90008058017727632</v>
      </c>
      <c r="M3455" s="10"/>
    </row>
    <row r="3456" spans="1:13" x14ac:dyDescent="0.2">
      <c r="A3456" s="9" t="s">
        <v>5283</v>
      </c>
      <c r="B3456">
        <v>1.6479999999999999</v>
      </c>
      <c r="C3456">
        <v>1.496</v>
      </c>
      <c r="D3456">
        <v>1.403</v>
      </c>
      <c r="E3456">
        <v>1.613</v>
      </c>
      <c r="F3456">
        <v>1.365</v>
      </c>
      <c r="G3456">
        <f t="shared" si="106"/>
        <v>0.93783422459893051</v>
      </c>
      <c r="H3456">
        <f t="shared" si="107"/>
        <v>0.84624922504649724</v>
      </c>
      <c r="M3456" s="10"/>
    </row>
    <row r="3457" spans="1:13" x14ac:dyDescent="0.2">
      <c r="A3457" s="9" t="s">
        <v>5283</v>
      </c>
      <c r="B3457">
        <v>1.679</v>
      </c>
      <c r="C3457">
        <v>1.5049999999999999</v>
      </c>
      <c r="D3457">
        <v>1.42</v>
      </c>
      <c r="E3457">
        <v>1.6180000000000001</v>
      </c>
      <c r="F3457">
        <v>1.365</v>
      </c>
      <c r="G3457">
        <f t="shared" si="106"/>
        <v>0.94352159468438546</v>
      </c>
      <c r="H3457">
        <f t="shared" si="107"/>
        <v>0.84363411619283057</v>
      </c>
      <c r="M3457" s="10"/>
    </row>
    <row r="3458" spans="1:13" x14ac:dyDescent="0.2">
      <c r="A3458" s="9" t="s">
        <v>5283</v>
      </c>
      <c r="B3458">
        <v>2.5259999999999998</v>
      </c>
      <c r="C3458">
        <v>1.982</v>
      </c>
      <c r="D3458">
        <v>1.623</v>
      </c>
      <c r="E3458">
        <v>2.081</v>
      </c>
      <c r="F3458">
        <v>1.613</v>
      </c>
      <c r="G3458">
        <f t="shared" si="106"/>
        <v>0.8188698284561049</v>
      </c>
      <c r="H3458">
        <f t="shared" si="107"/>
        <v>0.7751081210956271</v>
      </c>
      <c r="M3458" s="10"/>
    </row>
    <row r="3459" spans="1:13" x14ac:dyDescent="0.2">
      <c r="A3459" s="9" t="s">
        <v>5283</v>
      </c>
      <c r="B3459">
        <v>1.6479999999999999</v>
      </c>
      <c r="C3459">
        <v>1.546</v>
      </c>
      <c r="D3459">
        <v>1.357</v>
      </c>
      <c r="E3459">
        <v>1.665</v>
      </c>
      <c r="F3459">
        <v>1.365</v>
      </c>
      <c r="G3459">
        <f t="shared" ref="G3459:G3522" si="108">D3459/C3459</f>
        <v>0.87774902975420432</v>
      </c>
      <c r="H3459">
        <f t="shared" si="107"/>
        <v>0.81981981981981977</v>
      </c>
      <c r="M3459" s="10"/>
    </row>
    <row r="3460" spans="1:13" x14ac:dyDescent="0.2">
      <c r="A3460" s="9" t="s">
        <v>5283</v>
      </c>
      <c r="B3460">
        <v>0.27700000000000002</v>
      </c>
      <c r="C3460">
        <v>0.67900000000000005</v>
      </c>
      <c r="D3460">
        <v>0.52</v>
      </c>
      <c r="E3460">
        <v>0.79500000000000004</v>
      </c>
      <c r="F3460">
        <v>0.61099999999999999</v>
      </c>
      <c r="G3460">
        <f t="shared" si="108"/>
        <v>0.76583210603829155</v>
      </c>
      <c r="H3460">
        <f t="shared" ref="H3460:H3523" si="109">F3460/E3460</f>
        <v>0.7685534591194968</v>
      </c>
      <c r="M3460" s="10"/>
    </row>
    <row r="3461" spans="1:13" x14ac:dyDescent="0.2">
      <c r="A3461" s="9" t="s">
        <v>5283</v>
      </c>
      <c r="B3461">
        <v>1.51</v>
      </c>
      <c r="C3461">
        <v>1.587</v>
      </c>
      <c r="D3461">
        <v>1.2110000000000001</v>
      </c>
      <c r="E3461">
        <v>1.6879999999999999</v>
      </c>
      <c r="F3461">
        <v>1.2410000000000001</v>
      </c>
      <c r="G3461">
        <f t="shared" si="108"/>
        <v>0.76307498424700704</v>
      </c>
      <c r="H3461">
        <f t="shared" si="109"/>
        <v>0.7351895734597157</v>
      </c>
      <c r="M3461" s="10"/>
    </row>
    <row r="3462" spans="1:13" x14ac:dyDescent="0.2">
      <c r="A3462" s="9" t="s">
        <v>5283</v>
      </c>
      <c r="B3462">
        <v>2.48</v>
      </c>
      <c r="C3462">
        <v>1.867</v>
      </c>
      <c r="D3462">
        <v>1.6910000000000001</v>
      </c>
      <c r="E3462">
        <v>1.962</v>
      </c>
      <c r="F3462">
        <v>1.738</v>
      </c>
      <c r="G3462">
        <f t="shared" si="108"/>
        <v>0.9057311194429567</v>
      </c>
      <c r="H3462">
        <f t="shared" si="109"/>
        <v>0.88583078491335376</v>
      </c>
      <c r="M3462" s="10"/>
    </row>
    <row r="3463" spans="1:13" x14ac:dyDescent="0.2">
      <c r="A3463" s="9" t="s">
        <v>5283</v>
      </c>
      <c r="B3463">
        <v>0.94</v>
      </c>
      <c r="C3463">
        <v>1.1180000000000001</v>
      </c>
      <c r="D3463">
        <v>1.07</v>
      </c>
      <c r="E3463">
        <v>1.2410000000000001</v>
      </c>
      <c r="F3463">
        <v>1.117</v>
      </c>
      <c r="G3463">
        <f t="shared" si="108"/>
        <v>0.9570661896243291</v>
      </c>
      <c r="H3463">
        <f t="shared" si="109"/>
        <v>0.90008058017727632</v>
      </c>
      <c r="M3463" s="10"/>
    </row>
    <row r="3464" spans="1:13" x14ac:dyDescent="0.2">
      <c r="A3464" s="9" t="s">
        <v>5283</v>
      </c>
      <c r="B3464">
        <v>0.755</v>
      </c>
      <c r="C3464">
        <v>1.0209999999999999</v>
      </c>
      <c r="D3464">
        <v>0.94099999999999995</v>
      </c>
      <c r="E3464">
        <v>1.1100000000000001</v>
      </c>
      <c r="F3464">
        <v>0.99299999999999999</v>
      </c>
      <c r="G3464">
        <f t="shared" si="108"/>
        <v>0.92164544564152795</v>
      </c>
      <c r="H3464">
        <f t="shared" si="109"/>
        <v>0.89459459459459456</v>
      </c>
      <c r="M3464" s="10"/>
    </row>
    <row r="3465" spans="1:13" x14ac:dyDescent="0.2">
      <c r="A3465" s="9" t="s">
        <v>5283</v>
      </c>
      <c r="B3465">
        <v>4.0359999999999996</v>
      </c>
      <c r="C3465">
        <v>2.6440000000000001</v>
      </c>
      <c r="D3465">
        <v>1.944</v>
      </c>
      <c r="E3465">
        <v>2.7890000000000001</v>
      </c>
      <c r="F3465">
        <v>2.1059999999999999</v>
      </c>
      <c r="G3465">
        <f t="shared" si="108"/>
        <v>0.73524962178517395</v>
      </c>
      <c r="H3465">
        <f t="shared" si="109"/>
        <v>0.75510935819290059</v>
      </c>
      <c r="M3465" s="10"/>
    </row>
    <row r="3466" spans="1:13" x14ac:dyDescent="0.2">
      <c r="A3466" s="9" t="s">
        <v>5283</v>
      </c>
      <c r="B3466">
        <v>2.742</v>
      </c>
      <c r="C3466">
        <v>1.929</v>
      </c>
      <c r="D3466">
        <v>1.81</v>
      </c>
      <c r="E3466">
        <v>2.0539999999999998</v>
      </c>
      <c r="F3466">
        <v>1.8620000000000001</v>
      </c>
      <c r="G3466">
        <f t="shared" si="108"/>
        <v>0.93831000518403318</v>
      </c>
      <c r="H3466">
        <f t="shared" si="109"/>
        <v>0.90652385589094464</v>
      </c>
      <c r="M3466" s="10"/>
    </row>
    <row r="3467" spans="1:13" x14ac:dyDescent="0.2">
      <c r="A3467" s="9" t="s">
        <v>5283</v>
      </c>
      <c r="B3467">
        <v>1.2789999999999999</v>
      </c>
      <c r="C3467">
        <v>1.8420000000000001</v>
      </c>
      <c r="D3467">
        <v>0.88400000000000001</v>
      </c>
      <c r="E3467">
        <v>1.8620000000000001</v>
      </c>
      <c r="F3467">
        <v>1.0529999999999999</v>
      </c>
      <c r="G3467">
        <f t="shared" si="108"/>
        <v>0.47991313789359391</v>
      </c>
      <c r="H3467">
        <f t="shared" si="109"/>
        <v>0.56552094522019325</v>
      </c>
      <c r="M3467" s="10"/>
    </row>
    <row r="3468" spans="1:13" x14ac:dyDescent="0.2">
      <c r="A3468" s="9" t="s">
        <v>5283</v>
      </c>
      <c r="B3468">
        <v>0.89300000000000002</v>
      </c>
      <c r="C3468">
        <v>1.085</v>
      </c>
      <c r="D3468">
        <v>1.0489999999999999</v>
      </c>
      <c r="E3468">
        <v>1.2410000000000001</v>
      </c>
      <c r="F3468">
        <v>0.99299999999999999</v>
      </c>
      <c r="G3468">
        <f t="shared" si="108"/>
        <v>0.96682027649769586</v>
      </c>
      <c r="H3468">
        <f t="shared" si="109"/>
        <v>0.80016116035455276</v>
      </c>
      <c r="M3468" s="10"/>
    </row>
    <row r="3469" spans="1:13" x14ac:dyDescent="0.2">
      <c r="A3469" s="9" t="s">
        <v>5283</v>
      </c>
      <c r="B3469">
        <v>4.2670000000000003</v>
      </c>
      <c r="C3469">
        <v>2.4580000000000002</v>
      </c>
      <c r="D3469">
        <v>2.21</v>
      </c>
      <c r="E3469">
        <v>2.5830000000000002</v>
      </c>
      <c r="F3469">
        <v>2.234</v>
      </c>
      <c r="G3469">
        <f t="shared" si="108"/>
        <v>0.89910496338486567</v>
      </c>
      <c r="H3469">
        <f t="shared" si="109"/>
        <v>0.86488579171505997</v>
      </c>
      <c r="M3469" s="10"/>
    </row>
    <row r="3470" spans="1:13" x14ac:dyDescent="0.2">
      <c r="A3470" s="9" t="s">
        <v>5283</v>
      </c>
      <c r="B3470">
        <v>1.756</v>
      </c>
      <c r="C3470">
        <v>1.55</v>
      </c>
      <c r="D3470">
        <v>1.4419999999999999</v>
      </c>
      <c r="E3470">
        <v>1.6879999999999999</v>
      </c>
      <c r="F3470">
        <v>1.4890000000000001</v>
      </c>
      <c r="G3470">
        <f t="shared" si="108"/>
        <v>0.93032258064516127</v>
      </c>
      <c r="H3470">
        <f t="shared" si="109"/>
        <v>0.88210900473933662</v>
      </c>
      <c r="M3470" s="10"/>
    </row>
    <row r="3471" spans="1:13" x14ac:dyDescent="0.2">
      <c r="A3471" s="9" t="s">
        <v>5283</v>
      </c>
      <c r="B3471">
        <v>1.6479999999999999</v>
      </c>
      <c r="C3471">
        <v>1.851</v>
      </c>
      <c r="D3471">
        <v>1.1339999999999999</v>
      </c>
      <c r="E3471">
        <v>1.962</v>
      </c>
      <c r="F3471">
        <v>1.2909999999999999</v>
      </c>
      <c r="G3471">
        <f t="shared" si="108"/>
        <v>0.61264181523500805</v>
      </c>
      <c r="H3471">
        <f t="shared" si="109"/>
        <v>0.65800203873598362</v>
      </c>
      <c r="M3471" s="10"/>
    </row>
    <row r="3472" spans="1:13" x14ac:dyDescent="0.2">
      <c r="A3472" s="9" t="s">
        <v>5283</v>
      </c>
      <c r="B3472">
        <v>1.3560000000000001</v>
      </c>
      <c r="C3472">
        <v>1.345</v>
      </c>
      <c r="D3472">
        <v>1.2829999999999999</v>
      </c>
      <c r="E3472">
        <v>1.4950000000000001</v>
      </c>
      <c r="F3472">
        <v>1.365</v>
      </c>
      <c r="G3472">
        <f t="shared" si="108"/>
        <v>0.95390334572490698</v>
      </c>
      <c r="H3472">
        <f t="shared" si="109"/>
        <v>0.91304347826086951</v>
      </c>
      <c r="M3472" s="10"/>
    </row>
    <row r="3473" spans="1:13" x14ac:dyDescent="0.2">
      <c r="A3473" s="9" t="s">
        <v>5283</v>
      </c>
      <c r="B3473">
        <v>0.69299999999999995</v>
      </c>
      <c r="C3473">
        <v>1.032</v>
      </c>
      <c r="D3473">
        <v>0.85499999999999998</v>
      </c>
      <c r="E3473">
        <v>1.1100000000000001</v>
      </c>
      <c r="F3473">
        <v>0.92900000000000005</v>
      </c>
      <c r="G3473">
        <f t="shared" si="108"/>
        <v>0.82848837209302317</v>
      </c>
      <c r="H3473">
        <f t="shared" si="109"/>
        <v>0.83693693693693694</v>
      </c>
      <c r="M3473" s="10"/>
    </row>
    <row r="3474" spans="1:13" x14ac:dyDescent="0.2">
      <c r="A3474" s="9" t="s">
        <v>5283</v>
      </c>
      <c r="B3474">
        <v>1.202</v>
      </c>
      <c r="C3474">
        <v>1.405</v>
      </c>
      <c r="D3474">
        <v>1.0880000000000001</v>
      </c>
      <c r="E3474">
        <v>1.5</v>
      </c>
      <c r="F3474">
        <v>1.117</v>
      </c>
      <c r="G3474">
        <f t="shared" si="108"/>
        <v>0.77437722419928834</v>
      </c>
      <c r="H3474">
        <f t="shared" si="109"/>
        <v>0.7446666666666667</v>
      </c>
      <c r="M3474" s="10"/>
    </row>
    <row r="3475" spans="1:13" x14ac:dyDescent="0.2">
      <c r="A3475" s="9" t="s">
        <v>5283</v>
      </c>
      <c r="B3475">
        <v>2.08</v>
      </c>
      <c r="C3475">
        <v>1.665</v>
      </c>
      <c r="D3475">
        <v>1.59</v>
      </c>
      <c r="E3475">
        <v>1.79</v>
      </c>
      <c r="F3475">
        <v>1.613</v>
      </c>
      <c r="G3475">
        <f t="shared" si="108"/>
        <v>0.95495495495495497</v>
      </c>
      <c r="H3475">
        <f t="shared" si="109"/>
        <v>0.90111731843575416</v>
      </c>
      <c r="M3475" s="10"/>
    </row>
    <row r="3476" spans="1:13" x14ac:dyDescent="0.2">
      <c r="A3476" s="9" t="s">
        <v>5283</v>
      </c>
      <c r="B3476">
        <v>1.0009999999999999</v>
      </c>
      <c r="C3476">
        <v>1.6140000000000001</v>
      </c>
      <c r="D3476">
        <v>0.79</v>
      </c>
      <c r="E3476">
        <v>1.724</v>
      </c>
      <c r="F3476">
        <v>0.93300000000000005</v>
      </c>
      <c r="G3476">
        <f t="shared" si="108"/>
        <v>0.48946716232961585</v>
      </c>
      <c r="H3476">
        <f t="shared" si="109"/>
        <v>0.54118329466357318</v>
      </c>
      <c r="M3476" s="10"/>
    </row>
    <row r="3477" spans="1:13" x14ac:dyDescent="0.2">
      <c r="A3477" s="9" t="s">
        <v>5283</v>
      </c>
      <c r="B3477">
        <v>0.77</v>
      </c>
      <c r="C3477">
        <v>1.0660000000000001</v>
      </c>
      <c r="D3477">
        <v>0.92</v>
      </c>
      <c r="E3477">
        <v>1.171</v>
      </c>
      <c r="F3477">
        <v>0.86899999999999999</v>
      </c>
      <c r="G3477">
        <f t="shared" si="108"/>
        <v>0.8630393996247655</v>
      </c>
      <c r="H3477">
        <f t="shared" si="109"/>
        <v>0.74210076857386842</v>
      </c>
      <c r="M3477" s="10"/>
    </row>
    <row r="3478" spans="1:13" x14ac:dyDescent="0.2">
      <c r="A3478" s="9" t="s">
        <v>5283</v>
      </c>
      <c r="B3478">
        <v>1.4630000000000001</v>
      </c>
      <c r="C3478">
        <v>1.4079999999999999</v>
      </c>
      <c r="D3478">
        <v>1.323</v>
      </c>
      <c r="E3478">
        <v>1.589</v>
      </c>
      <c r="F3478">
        <v>1.365</v>
      </c>
      <c r="G3478">
        <f t="shared" si="108"/>
        <v>0.93963068181818188</v>
      </c>
      <c r="H3478">
        <f t="shared" si="109"/>
        <v>0.8590308370044053</v>
      </c>
      <c r="M3478" s="10"/>
    </row>
    <row r="3479" spans="1:13" x14ac:dyDescent="0.2">
      <c r="A3479" s="9" t="s">
        <v>5283</v>
      </c>
      <c r="B3479">
        <v>0.185</v>
      </c>
      <c r="C3479">
        <v>0.51700000000000002</v>
      </c>
      <c r="D3479">
        <v>0.45500000000000002</v>
      </c>
      <c r="E3479">
        <v>0.621</v>
      </c>
      <c r="F3479">
        <v>0.496</v>
      </c>
      <c r="G3479">
        <f t="shared" si="108"/>
        <v>0.88007736943907156</v>
      </c>
      <c r="H3479">
        <f t="shared" si="109"/>
        <v>0.79871175523349436</v>
      </c>
      <c r="M3479" s="10"/>
    </row>
    <row r="3480" spans="1:13" x14ac:dyDescent="0.2">
      <c r="A3480" s="9" t="s">
        <v>5283</v>
      </c>
      <c r="B3480">
        <v>1.54</v>
      </c>
      <c r="C3480">
        <v>1.431</v>
      </c>
      <c r="D3480">
        <v>1.371</v>
      </c>
      <c r="E3480">
        <v>1.5349999999999999</v>
      </c>
      <c r="F3480">
        <v>1.4430000000000001</v>
      </c>
      <c r="G3480">
        <f t="shared" si="108"/>
        <v>0.95807127882599574</v>
      </c>
      <c r="H3480">
        <f t="shared" si="109"/>
        <v>0.94006514657980467</v>
      </c>
      <c r="M3480" s="10"/>
    </row>
    <row r="3481" spans="1:13" x14ac:dyDescent="0.2">
      <c r="A3481" s="9" t="s">
        <v>5283</v>
      </c>
      <c r="B3481">
        <v>2.9420000000000002</v>
      </c>
      <c r="C3481">
        <v>1.9830000000000001</v>
      </c>
      <c r="D3481">
        <v>1.889</v>
      </c>
      <c r="E3481">
        <v>2.238</v>
      </c>
      <c r="F3481">
        <v>1.8620000000000001</v>
      </c>
      <c r="G3481">
        <f t="shared" si="108"/>
        <v>0.95259707513867875</v>
      </c>
      <c r="H3481">
        <f t="shared" si="109"/>
        <v>0.83199285075960683</v>
      </c>
      <c r="M3481" s="10"/>
    </row>
    <row r="3482" spans="1:13" x14ac:dyDescent="0.2">
      <c r="A3482" s="9" t="s">
        <v>5283</v>
      </c>
      <c r="B3482">
        <v>0.16900000000000001</v>
      </c>
      <c r="C3482">
        <v>0.67300000000000004</v>
      </c>
      <c r="D3482">
        <v>0.32</v>
      </c>
      <c r="E3482">
        <v>0.72399999999999998</v>
      </c>
      <c r="F3482">
        <v>0.41299999999999998</v>
      </c>
      <c r="G3482">
        <f t="shared" si="108"/>
        <v>0.47548291233283801</v>
      </c>
      <c r="H3482">
        <f t="shared" si="109"/>
        <v>0.5704419889502762</v>
      </c>
      <c r="M3482" s="10"/>
    </row>
    <row r="3483" spans="1:13" x14ac:dyDescent="0.2">
      <c r="A3483" s="9" t="s">
        <v>5283</v>
      </c>
      <c r="B3483">
        <v>0.49299999999999999</v>
      </c>
      <c r="C3483">
        <v>0.84199999999999997</v>
      </c>
      <c r="D3483">
        <v>0.745</v>
      </c>
      <c r="E3483">
        <v>0.94499999999999995</v>
      </c>
      <c r="F3483">
        <v>0.745</v>
      </c>
      <c r="G3483">
        <f t="shared" si="108"/>
        <v>0.88479809976247037</v>
      </c>
      <c r="H3483">
        <f t="shared" si="109"/>
        <v>0.78835978835978837</v>
      </c>
      <c r="M3483" s="10"/>
    </row>
    <row r="3484" spans="1:13" x14ac:dyDescent="0.2">
      <c r="A3484" s="9" t="s">
        <v>5283</v>
      </c>
      <c r="B3484">
        <v>0.95499999999999996</v>
      </c>
      <c r="C3484">
        <v>1.2929999999999999</v>
      </c>
      <c r="D3484">
        <v>0.94</v>
      </c>
      <c r="E3484">
        <v>1.3879999999999999</v>
      </c>
      <c r="F3484">
        <v>1.0529999999999999</v>
      </c>
      <c r="G3484">
        <f t="shared" si="108"/>
        <v>0.72699149265274554</v>
      </c>
      <c r="H3484">
        <f t="shared" si="109"/>
        <v>0.75864553314121042</v>
      </c>
      <c r="M3484" s="10"/>
    </row>
    <row r="3485" spans="1:13" x14ac:dyDescent="0.2">
      <c r="A3485" s="9" t="s">
        <v>5283</v>
      </c>
      <c r="B3485">
        <v>0.308</v>
      </c>
      <c r="C3485">
        <v>0.70199999999999996</v>
      </c>
      <c r="D3485">
        <v>0.55900000000000005</v>
      </c>
      <c r="E3485">
        <v>0.83299999999999996</v>
      </c>
      <c r="F3485">
        <v>0.621</v>
      </c>
      <c r="G3485">
        <f t="shared" si="108"/>
        <v>0.79629629629629639</v>
      </c>
      <c r="H3485">
        <f t="shared" si="109"/>
        <v>0.74549819927971195</v>
      </c>
      <c r="M3485" s="10"/>
    </row>
    <row r="3486" spans="1:13" x14ac:dyDescent="0.2">
      <c r="A3486" s="9" t="s">
        <v>5283</v>
      </c>
      <c r="B3486">
        <v>1.802</v>
      </c>
      <c r="C3486">
        <v>1.581</v>
      </c>
      <c r="D3486">
        <v>1.452</v>
      </c>
      <c r="E3486">
        <v>1.724</v>
      </c>
      <c r="F3486">
        <v>1.4890000000000001</v>
      </c>
      <c r="G3486">
        <f t="shared" si="108"/>
        <v>0.91840607210626191</v>
      </c>
      <c r="H3486">
        <f t="shared" si="109"/>
        <v>0.86368909512761027</v>
      </c>
      <c r="M3486" s="10"/>
    </row>
    <row r="3487" spans="1:13" x14ac:dyDescent="0.2">
      <c r="A3487" s="9" t="s">
        <v>5283</v>
      </c>
      <c r="B3487">
        <v>0.95499999999999996</v>
      </c>
      <c r="C3487">
        <v>1.147</v>
      </c>
      <c r="D3487">
        <v>1.06</v>
      </c>
      <c r="E3487">
        <v>1.2410000000000001</v>
      </c>
      <c r="F3487">
        <v>1.117</v>
      </c>
      <c r="G3487">
        <f t="shared" si="108"/>
        <v>0.924149956408021</v>
      </c>
      <c r="H3487">
        <f t="shared" si="109"/>
        <v>0.90008058017727632</v>
      </c>
      <c r="M3487" s="10"/>
    </row>
    <row r="3488" spans="1:13" x14ac:dyDescent="0.2">
      <c r="A3488" s="9" t="s">
        <v>5283</v>
      </c>
      <c r="B3488">
        <v>0.308</v>
      </c>
      <c r="C3488">
        <v>0.69699999999999995</v>
      </c>
      <c r="D3488">
        <v>0.56299999999999994</v>
      </c>
      <c r="E3488">
        <v>0.79500000000000004</v>
      </c>
      <c r="F3488">
        <v>0.621</v>
      </c>
      <c r="G3488">
        <f t="shared" si="108"/>
        <v>0.80774748923959827</v>
      </c>
      <c r="H3488">
        <f t="shared" si="109"/>
        <v>0.78113207547169805</v>
      </c>
      <c r="M3488" s="10"/>
    </row>
    <row r="3489" spans="1:13" x14ac:dyDescent="0.2">
      <c r="A3489" s="9" t="s">
        <v>5283</v>
      </c>
      <c r="B3489">
        <v>0.13900000000000001</v>
      </c>
      <c r="C3489">
        <v>0.48599999999999999</v>
      </c>
      <c r="D3489">
        <v>0.36299999999999999</v>
      </c>
      <c r="E3489">
        <v>0.55500000000000005</v>
      </c>
      <c r="F3489">
        <v>0.372</v>
      </c>
      <c r="G3489">
        <f t="shared" si="108"/>
        <v>0.74691358024691357</v>
      </c>
      <c r="H3489">
        <f t="shared" si="109"/>
        <v>0.6702702702702702</v>
      </c>
      <c r="M3489" s="10"/>
    </row>
    <row r="3490" spans="1:13" x14ac:dyDescent="0.2">
      <c r="A3490" s="9" t="s">
        <v>5283</v>
      </c>
      <c r="B3490">
        <v>0.2</v>
      </c>
      <c r="C3490">
        <v>0.57699999999999996</v>
      </c>
      <c r="D3490">
        <v>0.442</v>
      </c>
      <c r="E3490">
        <v>0.66800000000000004</v>
      </c>
      <c r="F3490">
        <v>0.496</v>
      </c>
      <c r="G3490">
        <f t="shared" si="108"/>
        <v>0.76603119584055468</v>
      </c>
      <c r="H3490">
        <f t="shared" si="109"/>
        <v>0.74251497005988021</v>
      </c>
      <c r="M3490" s="10"/>
    </row>
    <row r="3491" spans="1:13" x14ac:dyDescent="0.2">
      <c r="A3491" s="9" t="s">
        <v>5283</v>
      </c>
      <c r="B3491">
        <v>1.587</v>
      </c>
      <c r="C3491">
        <v>1.4390000000000001</v>
      </c>
      <c r="D3491">
        <v>1.4039999999999999</v>
      </c>
      <c r="E3491">
        <v>1.58</v>
      </c>
      <c r="F3491">
        <v>1.365</v>
      </c>
      <c r="G3491">
        <f t="shared" si="108"/>
        <v>0.97567755385684496</v>
      </c>
      <c r="H3491">
        <f t="shared" si="109"/>
        <v>0.86392405063291133</v>
      </c>
      <c r="M3491" s="10"/>
    </row>
    <row r="3492" spans="1:13" x14ac:dyDescent="0.2">
      <c r="A3492" s="9" t="s">
        <v>5283</v>
      </c>
      <c r="B3492">
        <v>2.4340000000000002</v>
      </c>
      <c r="C3492">
        <v>2.1739999999999999</v>
      </c>
      <c r="D3492">
        <v>1.4259999999999999</v>
      </c>
      <c r="E3492">
        <v>2.278</v>
      </c>
      <c r="F3492">
        <v>1.53</v>
      </c>
      <c r="G3492">
        <f t="shared" si="108"/>
        <v>0.65593376264949399</v>
      </c>
      <c r="H3492">
        <f t="shared" si="109"/>
        <v>0.67164179104477617</v>
      </c>
      <c r="M3492" s="10"/>
    </row>
    <row r="3493" spans="1:13" x14ac:dyDescent="0.2">
      <c r="A3493" s="9" t="s">
        <v>5283</v>
      </c>
      <c r="B3493">
        <v>0.16900000000000001</v>
      </c>
      <c r="C3493">
        <v>0.47399999999999998</v>
      </c>
      <c r="D3493">
        <v>0.45500000000000002</v>
      </c>
      <c r="E3493">
        <v>0.621</v>
      </c>
      <c r="F3493">
        <v>0.496</v>
      </c>
      <c r="G3493">
        <f t="shared" si="108"/>
        <v>0.95991561181434604</v>
      </c>
      <c r="H3493">
        <f t="shared" si="109"/>
        <v>0.79871175523349436</v>
      </c>
      <c r="M3493" s="10"/>
    </row>
    <row r="3494" spans="1:13" x14ac:dyDescent="0.2">
      <c r="A3494" s="9" t="s">
        <v>5283</v>
      </c>
      <c r="B3494">
        <v>2.0640000000000001</v>
      </c>
      <c r="C3494">
        <v>1.651</v>
      </c>
      <c r="D3494">
        <v>1.5920000000000001</v>
      </c>
      <c r="E3494">
        <v>1.7769999999999999</v>
      </c>
      <c r="F3494">
        <v>1.613</v>
      </c>
      <c r="G3494">
        <f t="shared" si="108"/>
        <v>0.9642640823743186</v>
      </c>
      <c r="H3494">
        <f t="shared" si="109"/>
        <v>0.90770962296004509</v>
      </c>
      <c r="M3494" s="10"/>
    </row>
    <row r="3495" spans="1:13" x14ac:dyDescent="0.2">
      <c r="A3495" s="9" t="s">
        <v>5283</v>
      </c>
      <c r="B3495">
        <v>1.248</v>
      </c>
      <c r="C3495">
        <v>1.3480000000000001</v>
      </c>
      <c r="D3495">
        <v>1.179</v>
      </c>
      <c r="E3495">
        <v>1.4470000000000001</v>
      </c>
      <c r="F3495">
        <v>1.2410000000000001</v>
      </c>
      <c r="G3495">
        <f t="shared" si="108"/>
        <v>0.87462908011869434</v>
      </c>
      <c r="H3495">
        <f t="shared" si="109"/>
        <v>0.85763648928818248</v>
      </c>
      <c r="M3495" s="10"/>
    </row>
    <row r="3496" spans="1:13" x14ac:dyDescent="0.2">
      <c r="A3496" s="9" t="s">
        <v>5283</v>
      </c>
      <c r="B3496">
        <v>1.51</v>
      </c>
      <c r="C3496">
        <v>1.476</v>
      </c>
      <c r="D3496">
        <v>1.302</v>
      </c>
      <c r="E3496">
        <v>1.589</v>
      </c>
      <c r="F3496">
        <v>1.365</v>
      </c>
      <c r="G3496">
        <f t="shared" si="108"/>
        <v>0.88211382113821146</v>
      </c>
      <c r="H3496">
        <f t="shared" si="109"/>
        <v>0.8590308370044053</v>
      </c>
      <c r="M3496" s="10"/>
    </row>
    <row r="3497" spans="1:13" x14ac:dyDescent="0.2">
      <c r="A3497" s="9" t="s">
        <v>5283</v>
      </c>
      <c r="B3497">
        <v>0.90900000000000003</v>
      </c>
      <c r="C3497">
        <v>1.0940000000000001</v>
      </c>
      <c r="D3497">
        <v>1.0580000000000001</v>
      </c>
      <c r="E3497">
        <v>1.2410000000000001</v>
      </c>
      <c r="F3497">
        <v>0.99299999999999999</v>
      </c>
      <c r="G3497">
        <f t="shared" si="108"/>
        <v>0.96709323583180984</v>
      </c>
      <c r="H3497">
        <f t="shared" si="109"/>
        <v>0.80016116035455276</v>
      </c>
      <c r="M3497" s="10"/>
    </row>
    <row r="3498" spans="1:13" x14ac:dyDescent="0.2">
      <c r="A3498" s="9" t="s">
        <v>5283</v>
      </c>
      <c r="B3498">
        <v>0.878</v>
      </c>
      <c r="C3498">
        <v>1.1120000000000001</v>
      </c>
      <c r="D3498">
        <v>1.0049999999999999</v>
      </c>
      <c r="E3498">
        <v>1.2290000000000001</v>
      </c>
      <c r="F3498">
        <v>0.99299999999999999</v>
      </c>
      <c r="G3498">
        <f t="shared" si="108"/>
        <v>0.90377697841726601</v>
      </c>
      <c r="H3498">
        <f t="shared" si="109"/>
        <v>0.80797396257119602</v>
      </c>
      <c r="M3498" s="10"/>
    </row>
    <row r="3499" spans="1:13" x14ac:dyDescent="0.2">
      <c r="A3499" s="9" t="s">
        <v>5283</v>
      </c>
      <c r="B3499">
        <v>1.4630000000000001</v>
      </c>
      <c r="C3499">
        <v>1.4039999999999999</v>
      </c>
      <c r="D3499">
        <v>1.327</v>
      </c>
      <c r="E3499">
        <v>1.5149999999999999</v>
      </c>
      <c r="F3499">
        <v>1.365</v>
      </c>
      <c r="G3499">
        <f t="shared" si="108"/>
        <v>0.9451566951566952</v>
      </c>
      <c r="H3499">
        <f t="shared" si="109"/>
        <v>0.90099009900990101</v>
      </c>
      <c r="M3499" s="10"/>
    </row>
    <row r="3500" spans="1:13" x14ac:dyDescent="0.2">
      <c r="A3500" s="9" t="s">
        <v>5283</v>
      </c>
      <c r="B3500">
        <v>0.29299999999999998</v>
      </c>
      <c r="C3500">
        <v>0.67100000000000004</v>
      </c>
      <c r="D3500">
        <v>0.55500000000000005</v>
      </c>
      <c r="E3500">
        <v>0.79500000000000004</v>
      </c>
      <c r="F3500">
        <v>0.621</v>
      </c>
      <c r="G3500">
        <f t="shared" si="108"/>
        <v>0.82712369597615498</v>
      </c>
      <c r="H3500">
        <f t="shared" si="109"/>
        <v>0.78113207547169805</v>
      </c>
      <c r="M3500" s="10"/>
    </row>
    <row r="3501" spans="1:13" x14ac:dyDescent="0.2">
      <c r="A3501" s="9" t="s">
        <v>5283</v>
      </c>
      <c r="B3501">
        <v>0.53900000000000003</v>
      </c>
      <c r="C3501">
        <v>0.85499999999999998</v>
      </c>
      <c r="D3501">
        <v>0.80300000000000005</v>
      </c>
      <c r="E3501">
        <v>0.96899999999999997</v>
      </c>
      <c r="F3501">
        <v>0.86899999999999999</v>
      </c>
      <c r="G3501">
        <f t="shared" si="108"/>
        <v>0.93918128654970767</v>
      </c>
      <c r="H3501">
        <f t="shared" si="109"/>
        <v>0.89680082559339525</v>
      </c>
      <c r="M3501" s="10"/>
    </row>
    <row r="3502" spans="1:13" x14ac:dyDescent="0.2">
      <c r="A3502" s="9" t="s">
        <v>5283</v>
      </c>
      <c r="B3502">
        <v>1.248</v>
      </c>
      <c r="C3502">
        <v>1.28</v>
      </c>
      <c r="D3502">
        <v>1.242</v>
      </c>
      <c r="E3502">
        <v>1.3879999999999999</v>
      </c>
      <c r="F3502">
        <v>1.2410000000000001</v>
      </c>
      <c r="G3502">
        <f t="shared" si="108"/>
        <v>0.97031250000000002</v>
      </c>
      <c r="H3502">
        <f t="shared" si="109"/>
        <v>0.894092219020173</v>
      </c>
      <c r="M3502" s="10"/>
    </row>
    <row r="3503" spans="1:13" x14ac:dyDescent="0.2">
      <c r="A3503" s="9" t="s">
        <v>5283</v>
      </c>
      <c r="B3503">
        <v>1.556</v>
      </c>
      <c r="C3503">
        <v>1.585</v>
      </c>
      <c r="D3503">
        <v>1.25</v>
      </c>
      <c r="E3503">
        <v>1.7290000000000001</v>
      </c>
      <c r="F3503">
        <v>1.2410000000000001</v>
      </c>
      <c r="G3503">
        <f t="shared" si="108"/>
        <v>0.78864353312302837</v>
      </c>
      <c r="H3503">
        <f t="shared" si="109"/>
        <v>0.7177559282822441</v>
      </c>
      <c r="M3503" s="10"/>
    </row>
    <row r="3504" spans="1:13" x14ac:dyDescent="0.2">
      <c r="A3504" s="9" t="s">
        <v>5283</v>
      </c>
      <c r="B3504">
        <v>0.80100000000000005</v>
      </c>
      <c r="C3504">
        <v>1.075</v>
      </c>
      <c r="D3504">
        <v>0.94799999999999995</v>
      </c>
      <c r="E3504">
        <v>1.2410000000000001</v>
      </c>
      <c r="F3504">
        <v>0.97899999999999998</v>
      </c>
      <c r="G3504">
        <f t="shared" si="108"/>
        <v>0.88186046511627902</v>
      </c>
      <c r="H3504">
        <f t="shared" si="109"/>
        <v>0.78887993553585811</v>
      </c>
      <c r="M3504" s="10"/>
    </row>
    <row r="3505" spans="1:13" x14ac:dyDescent="0.2">
      <c r="A3505" s="9" t="s">
        <v>5283</v>
      </c>
      <c r="B3505">
        <v>0.53900000000000003</v>
      </c>
      <c r="C3505">
        <v>0.83</v>
      </c>
      <c r="D3505">
        <v>0.82699999999999996</v>
      </c>
      <c r="E3505">
        <v>0.94499999999999995</v>
      </c>
      <c r="F3505">
        <v>0.86899999999999999</v>
      </c>
      <c r="G3505">
        <f t="shared" si="108"/>
        <v>0.9963855421686747</v>
      </c>
      <c r="H3505">
        <f t="shared" si="109"/>
        <v>0.9195767195767196</v>
      </c>
      <c r="M3505" s="10"/>
    </row>
    <row r="3506" spans="1:13" x14ac:dyDescent="0.2">
      <c r="A3506" s="9" t="s">
        <v>5283</v>
      </c>
      <c r="B3506">
        <v>0.44700000000000001</v>
      </c>
      <c r="C3506">
        <v>0.82799999999999996</v>
      </c>
      <c r="D3506">
        <v>0.68700000000000006</v>
      </c>
      <c r="E3506">
        <v>0.94499999999999995</v>
      </c>
      <c r="F3506">
        <v>0.745</v>
      </c>
      <c r="G3506">
        <f t="shared" si="108"/>
        <v>0.82971014492753636</v>
      </c>
      <c r="H3506">
        <f t="shared" si="109"/>
        <v>0.78835978835978837</v>
      </c>
      <c r="M3506" s="10"/>
    </row>
    <row r="3507" spans="1:13" x14ac:dyDescent="0.2">
      <c r="A3507" s="9" t="s">
        <v>5283</v>
      </c>
      <c r="B3507">
        <v>0.46200000000000002</v>
      </c>
      <c r="C3507">
        <v>0.85599999999999998</v>
      </c>
      <c r="D3507">
        <v>0.68700000000000006</v>
      </c>
      <c r="E3507">
        <v>0.96899999999999997</v>
      </c>
      <c r="F3507">
        <v>0.77700000000000002</v>
      </c>
      <c r="G3507">
        <f t="shared" si="108"/>
        <v>0.80257009345794406</v>
      </c>
      <c r="H3507">
        <f t="shared" si="109"/>
        <v>0.80185758513931893</v>
      </c>
      <c r="M3507" s="10"/>
    </row>
    <row r="3508" spans="1:13" x14ac:dyDescent="0.2">
      <c r="A3508" s="9" t="s">
        <v>5283</v>
      </c>
      <c r="B3508">
        <v>0.97</v>
      </c>
      <c r="C3508">
        <v>1.3080000000000001</v>
      </c>
      <c r="D3508">
        <v>0.94499999999999995</v>
      </c>
      <c r="E3508">
        <v>1.415</v>
      </c>
      <c r="F3508">
        <v>0.99299999999999999</v>
      </c>
      <c r="G3508">
        <f t="shared" si="108"/>
        <v>0.72247706422018343</v>
      </c>
      <c r="H3508">
        <f t="shared" si="109"/>
        <v>0.70176678445229679</v>
      </c>
      <c r="M3508" s="10"/>
    </row>
    <row r="3509" spans="1:13" x14ac:dyDescent="0.2">
      <c r="A3509" s="9" t="s">
        <v>5283</v>
      </c>
      <c r="B3509">
        <v>0.53900000000000003</v>
      </c>
      <c r="C3509">
        <v>0.88200000000000001</v>
      </c>
      <c r="D3509">
        <v>0.77900000000000003</v>
      </c>
      <c r="E3509">
        <v>0.96899999999999997</v>
      </c>
      <c r="F3509">
        <v>0.83299999999999996</v>
      </c>
      <c r="G3509">
        <f t="shared" si="108"/>
        <v>0.8832199546485261</v>
      </c>
      <c r="H3509">
        <f t="shared" si="109"/>
        <v>0.85964912280701755</v>
      </c>
      <c r="M3509" s="10"/>
    </row>
    <row r="3510" spans="1:13" x14ac:dyDescent="0.2">
      <c r="A3510" s="9" t="s">
        <v>5283</v>
      </c>
      <c r="B3510">
        <v>0.308</v>
      </c>
      <c r="C3510">
        <v>0.66900000000000004</v>
      </c>
      <c r="D3510">
        <v>0.58599999999999997</v>
      </c>
      <c r="E3510">
        <v>0.79500000000000004</v>
      </c>
      <c r="F3510">
        <v>0.621</v>
      </c>
      <c r="G3510">
        <f t="shared" si="108"/>
        <v>0.87593423019431982</v>
      </c>
      <c r="H3510">
        <f t="shared" si="109"/>
        <v>0.78113207547169805</v>
      </c>
      <c r="M3510" s="10"/>
    </row>
    <row r="3511" spans="1:13" x14ac:dyDescent="0.2">
      <c r="A3511" s="9" t="s">
        <v>5283</v>
      </c>
      <c r="B3511">
        <v>1.171</v>
      </c>
      <c r="C3511">
        <v>1.2529999999999999</v>
      </c>
      <c r="D3511">
        <v>1.1890000000000001</v>
      </c>
      <c r="E3511">
        <v>1.343</v>
      </c>
      <c r="F3511">
        <v>1.2410000000000001</v>
      </c>
      <c r="G3511">
        <f t="shared" si="108"/>
        <v>0.94892258579409428</v>
      </c>
      <c r="H3511">
        <f t="shared" si="109"/>
        <v>0.92405063291139256</v>
      </c>
      <c r="M3511" s="10"/>
    </row>
    <row r="3512" spans="1:13" x14ac:dyDescent="0.2">
      <c r="A3512" s="9" t="s">
        <v>5283</v>
      </c>
      <c r="B3512">
        <v>1.849</v>
      </c>
      <c r="C3512">
        <v>1.5429999999999999</v>
      </c>
      <c r="D3512">
        <v>1.526</v>
      </c>
      <c r="E3512">
        <v>1.6879999999999999</v>
      </c>
      <c r="F3512">
        <v>1.4890000000000001</v>
      </c>
      <c r="G3512">
        <f t="shared" si="108"/>
        <v>0.98898250162022039</v>
      </c>
      <c r="H3512">
        <f t="shared" si="109"/>
        <v>0.88210900473933662</v>
      </c>
      <c r="M3512" s="10"/>
    </row>
    <row r="3513" spans="1:13" x14ac:dyDescent="0.2">
      <c r="A3513" s="9" t="s">
        <v>5283</v>
      </c>
      <c r="B3513">
        <v>0.27700000000000002</v>
      </c>
      <c r="C3513">
        <v>0.65600000000000003</v>
      </c>
      <c r="D3513">
        <v>0.53800000000000003</v>
      </c>
      <c r="E3513">
        <v>0.72399999999999998</v>
      </c>
      <c r="F3513">
        <v>0.496</v>
      </c>
      <c r="G3513">
        <f t="shared" si="108"/>
        <v>0.82012195121951226</v>
      </c>
      <c r="H3513">
        <f t="shared" si="109"/>
        <v>0.68508287292817682</v>
      </c>
      <c r="M3513" s="10"/>
    </row>
    <row r="3514" spans="1:13" x14ac:dyDescent="0.2">
      <c r="A3514" s="9" t="s">
        <v>5283</v>
      </c>
      <c r="B3514">
        <v>1.171</v>
      </c>
      <c r="C3514">
        <v>1.2350000000000001</v>
      </c>
      <c r="D3514">
        <v>1.2070000000000001</v>
      </c>
      <c r="E3514">
        <v>1.343</v>
      </c>
      <c r="F3514">
        <v>1.2290000000000001</v>
      </c>
      <c r="G3514">
        <f t="shared" si="108"/>
        <v>0.97732793522267203</v>
      </c>
      <c r="H3514">
        <f t="shared" si="109"/>
        <v>0.91511541325390922</v>
      </c>
      <c r="M3514" s="10"/>
    </row>
    <row r="3515" spans="1:13" x14ac:dyDescent="0.2">
      <c r="A3515" s="9" t="s">
        <v>5283</v>
      </c>
      <c r="B3515">
        <v>2.1720000000000002</v>
      </c>
      <c r="C3515">
        <v>1.9119999999999999</v>
      </c>
      <c r="D3515">
        <v>1.446</v>
      </c>
      <c r="E3515">
        <v>2.0049999999999999</v>
      </c>
      <c r="F3515">
        <v>1.4890000000000001</v>
      </c>
      <c r="G3515">
        <f t="shared" si="108"/>
        <v>0.75627615062761511</v>
      </c>
      <c r="H3515">
        <f t="shared" si="109"/>
        <v>0.74264339152119707</v>
      </c>
      <c r="M3515" s="10"/>
    </row>
    <row r="3516" spans="1:13" x14ac:dyDescent="0.2">
      <c r="A3516" s="9" t="s">
        <v>5283</v>
      </c>
      <c r="B3516">
        <v>0.38500000000000001</v>
      </c>
      <c r="C3516">
        <v>0.74</v>
      </c>
      <c r="D3516">
        <v>0.66300000000000003</v>
      </c>
      <c r="E3516">
        <v>0.89500000000000002</v>
      </c>
      <c r="F3516">
        <v>0.745</v>
      </c>
      <c r="G3516">
        <f t="shared" si="108"/>
        <v>0.89594594594594601</v>
      </c>
      <c r="H3516">
        <f t="shared" si="109"/>
        <v>0.83240223463687146</v>
      </c>
      <c r="M3516" s="10"/>
    </row>
    <row r="3517" spans="1:13" x14ac:dyDescent="0.2">
      <c r="A3517" s="9" t="s">
        <v>5283</v>
      </c>
      <c r="B3517">
        <v>0.755</v>
      </c>
      <c r="C3517">
        <v>1.0009999999999999</v>
      </c>
      <c r="D3517">
        <v>0.96</v>
      </c>
      <c r="E3517">
        <v>1.1100000000000001</v>
      </c>
      <c r="F3517">
        <v>0.99299999999999999</v>
      </c>
      <c r="G3517">
        <f t="shared" si="108"/>
        <v>0.9590409590409591</v>
      </c>
      <c r="H3517">
        <f t="shared" si="109"/>
        <v>0.89459459459459456</v>
      </c>
      <c r="M3517" s="10"/>
    </row>
    <row r="3518" spans="1:13" x14ac:dyDescent="0.2">
      <c r="A3518" s="9" t="s">
        <v>5283</v>
      </c>
      <c r="B3518">
        <v>0.29299999999999998</v>
      </c>
      <c r="C3518">
        <v>0.65700000000000003</v>
      </c>
      <c r="D3518">
        <v>0.56699999999999995</v>
      </c>
      <c r="E3518">
        <v>0.72399999999999998</v>
      </c>
      <c r="F3518">
        <v>0.621</v>
      </c>
      <c r="G3518">
        <f t="shared" si="108"/>
        <v>0.86301369863013688</v>
      </c>
      <c r="H3518">
        <f t="shared" si="109"/>
        <v>0.85773480662983426</v>
      </c>
      <c r="M3518" s="10"/>
    </row>
    <row r="3519" spans="1:13" x14ac:dyDescent="0.2">
      <c r="A3519" s="9" t="s">
        <v>5283</v>
      </c>
      <c r="B3519">
        <v>0.72399999999999998</v>
      </c>
      <c r="C3519">
        <v>1.0089999999999999</v>
      </c>
      <c r="D3519">
        <v>0.91400000000000003</v>
      </c>
      <c r="E3519">
        <v>1.1100000000000001</v>
      </c>
      <c r="F3519">
        <v>0.99299999999999999</v>
      </c>
      <c r="G3519">
        <f t="shared" si="108"/>
        <v>0.90584737363726475</v>
      </c>
      <c r="H3519">
        <f t="shared" si="109"/>
        <v>0.89459459459459456</v>
      </c>
      <c r="M3519" s="10"/>
    </row>
    <row r="3520" spans="1:13" x14ac:dyDescent="0.2">
      <c r="A3520" s="9" t="s">
        <v>5283</v>
      </c>
      <c r="B3520">
        <v>0.86299999999999999</v>
      </c>
      <c r="C3520">
        <v>1.1080000000000001</v>
      </c>
      <c r="D3520">
        <v>0.99199999999999999</v>
      </c>
      <c r="E3520">
        <v>1.222</v>
      </c>
      <c r="F3520">
        <v>0.99299999999999999</v>
      </c>
      <c r="G3520">
        <f t="shared" si="108"/>
        <v>0.89530685920577613</v>
      </c>
      <c r="H3520">
        <f t="shared" si="109"/>
        <v>0.81260229132569561</v>
      </c>
      <c r="M3520" s="10"/>
    </row>
    <row r="3521" spans="1:13" x14ac:dyDescent="0.2">
      <c r="A3521" s="9" t="s">
        <v>5283</v>
      </c>
      <c r="B3521">
        <v>0.46200000000000002</v>
      </c>
      <c r="C3521">
        <v>0.78300000000000003</v>
      </c>
      <c r="D3521">
        <v>0.751</v>
      </c>
      <c r="E3521">
        <v>0.89500000000000002</v>
      </c>
      <c r="F3521">
        <v>0.745</v>
      </c>
      <c r="G3521">
        <f t="shared" si="108"/>
        <v>0.9591315453384418</v>
      </c>
      <c r="H3521">
        <f t="shared" si="109"/>
        <v>0.83240223463687146</v>
      </c>
      <c r="M3521" s="10"/>
    </row>
    <row r="3522" spans="1:13" x14ac:dyDescent="0.2">
      <c r="A3522" s="9" t="s">
        <v>5283</v>
      </c>
      <c r="B3522">
        <v>3.9740000000000002</v>
      </c>
      <c r="C3522">
        <v>2.4550000000000001</v>
      </c>
      <c r="D3522">
        <v>2.0609999999999999</v>
      </c>
      <c r="E3522">
        <v>2.5590000000000002</v>
      </c>
      <c r="F3522">
        <v>2.11</v>
      </c>
      <c r="G3522">
        <f t="shared" si="108"/>
        <v>0.83951120162932791</v>
      </c>
      <c r="H3522">
        <f t="shared" si="109"/>
        <v>0.82454083626416563</v>
      </c>
      <c r="M3522" s="10"/>
    </row>
    <row r="3523" spans="1:13" x14ac:dyDescent="0.2">
      <c r="A3523" s="9" t="s">
        <v>5283</v>
      </c>
      <c r="B3523">
        <v>0.83199999999999996</v>
      </c>
      <c r="C3523">
        <v>1.2769999999999999</v>
      </c>
      <c r="D3523">
        <v>0.82899999999999996</v>
      </c>
      <c r="E3523">
        <v>1.3879999999999999</v>
      </c>
      <c r="F3523">
        <v>0.94399999999999995</v>
      </c>
      <c r="G3523">
        <f t="shared" ref="G3523:G3586" si="110">D3523/C3523</f>
        <v>0.64917776037588093</v>
      </c>
      <c r="H3523">
        <f t="shared" si="109"/>
        <v>0.68011527377521619</v>
      </c>
      <c r="M3523" s="10"/>
    </row>
    <row r="3524" spans="1:13" x14ac:dyDescent="0.2">
      <c r="A3524" s="9" t="s">
        <v>5283</v>
      </c>
      <c r="B3524">
        <v>1.0169999999999999</v>
      </c>
      <c r="C3524">
        <v>1.157</v>
      </c>
      <c r="D3524">
        <v>1.119</v>
      </c>
      <c r="E3524">
        <v>1.278</v>
      </c>
      <c r="F3524">
        <v>1.117</v>
      </c>
      <c r="G3524">
        <f t="shared" si="110"/>
        <v>0.96715643906655135</v>
      </c>
      <c r="H3524">
        <f t="shared" ref="H3524:H3587" si="111">F3524/E3524</f>
        <v>0.8740219092331768</v>
      </c>
      <c r="M3524" s="10"/>
    </row>
    <row r="3525" spans="1:13" x14ac:dyDescent="0.2">
      <c r="A3525" s="9" t="s">
        <v>5283</v>
      </c>
      <c r="B3525">
        <v>0.35399999999999998</v>
      </c>
      <c r="C3525">
        <v>0.89100000000000001</v>
      </c>
      <c r="D3525">
        <v>0.50700000000000001</v>
      </c>
      <c r="E3525">
        <v>0.96899999999999997</v>
      </c>
      <c r="F3525">
        <v>0.61099999999999999</v>
      </c>
      <c r="G3525">
        <f t="shared" si="110"/>
        <v>0.56902356902356899</v>
      </c>
      <c r="H3525">
        <f t="shared" si="111"/>
        <v>0.63054695562435503</v>
      </c>
      <c r="M3525" s="10"/>
    </row>
    <row r="3526" spans="1:13" x14ac:dyDescent="0.2">
      <c r="A3526" s="9" t="s">
        <v>5283</v>
      </c>
      <c r="B3526">
        <v>0.40100000000000002</v>
      </c>
      <c r="C3526">
        <v>0.86299999999999999</v>
      </c>
      <c r="D3526">
        <v>0.59099999999999997</v>
      </c>
      <c r="E3526">
        <v>1.0009999999999999</v>
      </c>
      <c r="F3526">
        <v>0.70199999999999996</v>
      </c>
      <c r="G3526">
        <f t="shared" si="110"/>
        <v>0.68482039397450756</v>
      </c>
      <c r="H3526">
        <f t="shared" si="111"/>
        <v>0.70129870129870131</v>
      </c>
      <c r="M3526" s="10"/>
    </row>
    <row r="3527" spans="1:13" x14ac:dyDescent="0.2">
      <c r="A3527" s="9" t="s">
        <v>5283</v>
      </c>
      <c r="B3527">
        <v>1.4330000000000001</v>
      </c>
      <c r="C3527">
        <v>1.6850000000000001</v>
      </c>
      <c r="D3527">
        <v>1.083</v>
      </c>
      <c r="E3527">
        <v>1.8069999999999999</v>
      </c>
      <c r="F3527">
        <v>1.117</v>
      </c>
      <c r="G3527">
        <f t="shared" si="110"/>
        <v>0.64272997032640944</v>
      </c>
      <c r="H3527">
        <f t="shared" si="111"/>
        <v>0.61815163254012173</v>
      </c>
      <c r="M3527" s="10"/>
    </row>
    <row r="3528" spans="1:13" x14ac:dyDescent="0.2">
      <c r="A3528" s="9" t="s">
        <v>5283</v>
      </c>
      <c r="B3528">
        <v>0.89300000000000002</v>
      </c>
      <c r="C3528">
        <v>1.0880000000000001</v>
      </c>
      <c r="D3528">
        <v>1.046</v>
      </c>
      <c r="E3528">
        <v>1.222</v>
      </c>
      <c r="F3528">
        <v>1.099</v>
      </c>
      <c r="G3528">
        <f t="shared" si="110"/>
        <v>0.96139705882352933</v>
      </c>
      <c r="H3528">
        <f t="shared" si="111"/>
        <v>0.89934533551554829</v>
      </c>
      <c r="M3528" s="10"/>
    </row>
    <row r="3529" spans="1:13" x14ac:dyDescent="0.2">
      <c r="A3529" s="9" t="s">
        <v>5283</v>
      </c>
      <c r="B3529">
        <v>0.77</v>
      </c>
      <c r="C3529">
        <v>1.089</v>
      </c>
      <c r="D3529">
        <v>0.90100000000000002</v>
      </c>
      <c r="E3529">
        <v>1.177</v>
      </c>
      <c r="F3529">
        <v>0.86899999999999999</v>
      </c>
      <c r="G3529">
        <f t="shared" si="110"/>
        <v>0.82736455463728198</v>
      </c>
      <c r="H3529">
        <f t="shared" si="111"/>
        <v>0.73831775700934577</v>
      </c>
      <c r="M3529" s="10"/>
    </row>
    <row r="3530" spans="1:13" x14ac:dyDescent="0.2">
      <c r="A3530" s="9" t="s">
        <v>5283</v>
      </c>
      <c r="B3530">
        <v>1.3089999999999999</v>
      </c>
      <c r="C3530">
        <v>1.33</v>
      </c>
      <c r="D3530">
        <v>1.2529999999999999</v>
      </c>
      <c r="E3530">
        <v>1.4470000000000001</v>
      </c>
      <c r="F3530">
        <v>1.2410000000000001</v>
      </c>
      <c r="G3530">
        <f t="shared" si="110"/>
        <v>0.94210526315789456</v>
      </c>
      <c r="H3530">
        <f t="shared" si="111"/>
        <v>0.85763648928818248</v>
      </c>
      <c r="M3530" s="10"/>
    </row>
    <row r="3531" spans="1:13" x14ac:dyDescent="0.2">
      <c r="A3531" s="9" t="s">
        <v>5283</v>
      </c>
      <c r="B3531">
        <v>1.048</v>
      </c>
      <c r="C3531">
        <v>1.171</v>
      </c>
      <c r="D3531">
        <v>1.139</v>
      </c>
      <c r="E3531">
        <v>1.278</v>
      </c>
      <c r="F3531">
        <v>1.117</v>
      </c>
      <c r="G3531">
        <f t="shared" si="110"/>
        <v>0.97267292912040992</v>
      </c>
      <c r="H3531">
        <f t="shared" si="111"/>
        <v>0.8740219092331768</v>
      </c>
      <c r="M3531" s="10"/>
    </row>
    <row r="3532" spans="1:13" x14ac:dyDescent="0.2">
      <c r="A3532" s="9" t="s">
        <v>5283</v>
      </c>
      <c r="B3532">
        <v>1.125</v>
      </c>
      <c r="C3532">
        <v>1.2529999999999999</v>
      </c>
      <c r="D3532">
        <v>1.143</v>
      </c>
      <c r="E3532">
        <v>1.343</v>
      </c>
      <c r="F3532">
        <v>1.117</v>
      </c>
      <c r="G3532">
        <f t="shared" si="110"/>
        <v>0.91221069433359947</v>
      </c>
      <c r="H3532">
        <f t="shared" si="111"/>
        <v>0.83172002978406556</v>
      </c>
      <c r="M3532" s="10"/>
    </row>
    <row r="3533" spans="1:13" x14ac:dyDescent="0.2">
      <c r="A3533" s="9" t="s">
        <v>5283</v>
      </c>
      <c r="B3533">
        <v>0.50800000000000001</v>
      </c>
      <c r="C3533">
        <v>0.84099999999999997</v>
      </c>
      <c r="D3533">
        <v>0.76900000000000002</v>
      </c>
      <c r="E3533">
        <v>0.94499999999999995</v>
      </c>
      <c r="F3533">
        <v>0.83299999999999996</v>
      </c>
      <c r="G3533">
        <f t="shared" si="110"/>
        <v>0.91438763376932231</v>
      </c>
      <c r="H3533">
        <f t="shared" si="111"/>
        <v>0.88148148148148153</v>
      </c>
      <c r="M3533" s="10"/>
    </row>
    <row r="3534" spans="1:13" x14ac:dyDescent="0.2">
      <c r="A3534" s="9" t="s">
        <v>5283</v>
      </c>
      <c r="B3534">
        <v>0.29299999999999998</v>
      </c>
      <c r="C3534">
        <v>0.68100000000000005</v>
      </c>
      <c r="D3534">
        <v>0.54700000000000004</v>
      </c>
      <c r="E3534">
        <v>0.79500000000000004</v>
      </c>
      <c r="F3534">
        <v>0.61399999999999999</v>
      </c>
      <c r="G3534">
        <f t="shared" si="110"/>
        <v>0.80323054331864907</v>
      </c>
      <c r="H3534">
        <f t="shared" si="111"/>
        <v>0.77232704402515717</v>
      </c>
      <c r="M3534" s="10"/>
    </row>
    <row r="3535" spans="1:13" x14ac:dyDescent="0.2">
      <c r="A3535" s="9" t="s">
        <v>5283</v>
      </c>
      <c r="B3535">
        <v>1.556</v>
      </c>
      <c r="C3535">
        <v>1.427</v>
      </c>
      <c r="D3535">
        <v>1.3879999999999999</v>
      </c>
      <c r="E3535">
        <v>1.5549999999999999</v>
      </c>
      <c r="F3535">
        <v>1.365</v>
      </c>
      <c r="G3535">
        <f t="shared" si="110"/>
        <v>0.97266993693062354</v>
      </c>
      <c r="H3535">
        <f t="shared" si="111"/>
        <v>0.87781350482315113</v>
      </c>
      <c r="M3535" s="10"/>
    </row>
    <row r="3536" spans="1:13" x14ac:dyDescent="0.2">
      <c r="A3536" s="9" t="s">
        <v>5283</v>
      </c>
      <c r="B3536">
        <v>2.2639999999999998</v>
      </c>
      <c r="C3536">
        <v>2.35</v>
      </c>
      <c r="D3536">
        <v>1.2270000000000001</v>
      </c>
      <c r="E3536">
        <v>2.3839999999999999</v>
      </c>
      <c r="F3536">
        <v>1.401</v>
      </c>
      <c r="G3536">
        <f t="shared" si="110"/>
        <v>0.52212765957446805</v>
      </c>
      <c r="H3536">
        <f t="shared" si="111"/>
        <v>0.58766778523489938</v>
      </c>
      <c r="M3536" s="10"/>
    </row>
    <row r="3537" spans="1:13" x14ac:dyDescent="0.2">
      <c r="A3537" s="9" t="s">
        <v>5283</v>
      </c>
      <c r="B3537">
        <v>1.048</v>
      </c>
      <c r="C3537">
        <v>1.171</v>
      </c>
      <c r="D3537">
        <v>1.139</v>
      </c>
      <c r="E3537">
        <v>1.278</v>
      </c>
      <c r="F3537">
        <v>1.117</v>
      </c>
      <c r="G3537">
        <f t="shared" si="110"/>
        <v>0.97267292912040992</v>
      </c>
      <c r="H3537">
        <f t="shared" si="111"/>
        <v>0.8740219092331768</v>
      </c>
      <c r="M3537" s="10"/>
    </row>
    <row r="3538" spans="1:13" x14ac:dyDescent="0.2">
      <c r="A3538" s="9" t="s">
        <v>5283</v>
      </c>
      <c r="B3538">
        <v>1.1859999999999999</v>
      </c>
      <c r="C3538">
        <v>1.2629999999999999</v>
      </c>
      <c r="D3538">
        <v>1.196</v>
      </c>
      <c r="E3538">
        <v>1.3879999999999999</v>
      </c>
      <c r="F3538">
        <v>1.2410000000000001</v>
      </c>
      <c r="G3538">
        <f t="shared" si="110"/>
        <v>0.94695170229612036</v>
      </c>
      <c r="H3538">
        <f t="shared" si="111"/>
        <v>0.894092219020173</v>
      </c>
      <c r="M3538" s="10"/>
    </row>
    <row r="3539" spans="1:13" x14ac:dyDescent="0.2">
      <c r="A3539" s="9" t="s">
        <v>5283</v>
      </c>
      <c r="B3539">
        <v>2.2639999999999998</v>
      </c>
      <c r="C3539">
        <v>1.9339999999999999</v>
      </c>
      <c r="D3539">
        <v>1.4910000000000001</v>
      </c>
      <c r="E3539">
        <v>2.121</v>
      </c>
      <c r="F3539">
        <v>1.613</v>
      </c>
      <c r="G3539">
        <f t="shared" si="110"/>
        <v>0.77094105480868669</v>
      </c>
      <c r="H3539">
        <f t="shared" si="111"/>
        <v>0.76049033474776051</v>
      </c>
      <c r="M3539" s="10"/>
    </row>
    <row r="3540" spans="1:13" x14ac:dyDescent="0.2">
      <c r="A3540" s="9" t="s">
        <v>5283</v>
      </c>
      <c r="B3540">
        <v>0.29299999999999998</v>
      </c>
      <c r="C3540">
        <v>0.65800000000000003</v>
      </c>
      <c r="D3540">
        <v>0.56599999999999995</v>
      </c>
      <c r="E3540">
        <v>0.72399999999999998</v>
      </c>
      <c r="F3540">
        <v>0.61399999999999999</v>
      </c>
      <c r="G3540">
        <f t="shared" si="110"/>
        <v>0.86018237082066862</v>
      </c>
      <c r="H3540">
        <f t="shared" si="111"/>
        <v>0.84806629834254144</v>
      </c>
      <c r="M3540" s="10"/>
    </row>
    <row r="3541" spans="1:13" x14ac:dyDescent="0.2">
      <c r="A3541" s="9" t="s">
        <v>5283</v>
      </c>
      <c r="B3541">
        <v>4.8369999999999997</v>
      </c>
      <c r="C3541">
        <v>3.58</v>
      </c>
      <c r="D3541">
        <v>1.72</v>
      </c>
      <c r="E3541">
        <v>3.7690000000000001</v>
      </c>
      <c r="F3541">
        <v>2.234</v>
      </c>
      <c r="G3541">
        <f t="shared" si="110"/>
        <v>0.48044692737430167</v>
      </c>
      <c r="H3541">
        <f t="shared" si="111"/>
        <v>0.59273016715309101</v>
      </c>
      <c r="M3541" s="10"/>
    </row>
    <row r="3542" spans="1:13" x14ac:dyDescent="0.2">
      <c r="A3542" s="9" t="s">
        <v>5283</v>
      </c>
      <c r="B3542">
        <v>0.97</v>
      </c>
      <c r="C3542">
        <v>1.129</v>
      </c>
      <c r="D3542">
        <v>1.0940000000000001</v>
      </c>
      <c r="E3542">
        <v>1.2410000000000001</v>
      </c>
      <c r="F3542">
        <v>1.117</v>
      </c>
      <c r="G3542">
        <f t="shared" si="110"/>
        <v>0.96899911426040752</v>
      </c>
      <c r="H3542">
        <f t="shared" si="111"/>
        <v>0.90008058017727632</v>
      </c>
      <c r="M3542" s="10"/>
    </row>
    <row r="3543" spans="1:13" x14ac:dyDescent="0.2">
      <c r="A3543" s="9" t="s">
        <v>5283</v>
      </c>
      <c r="B3543">
        <v>2.1259999999999999</v>
      </c>
      <c r="C3543">
        <v>1.7070000000000001</v>
      </c>
      <c r="D3543">
        <v>1.585</v>
      </c>
      <c r="E3543">
        <v>1.833</v>
      </c>
      <c r="F3543">
        <v>1.613</v>
      </c>
      <c r="G3543">
        <f t="shared" si="110"/>
        <v>0.92852958406561215</v>
      </c>
      <c r="H3543">
        <f t="shared" si="111"/>
        <v>0.87997817785051824</v>
      </c>
      <c r="M3543" s="10"/>
    </row>
    <row r="3544" spans="1:13" x14ac:dyDescent="0.2">
      <c r="A3544" s="9" t="s">
        <v>5283</v>
      </c>
      <c r="B3544">
        <v>2.3260000000000001</v>
      </c>
      <c r="C3544">
        <v>1.7709999999999999</v>
      </c>
      <c r="D3544">
        <v>1.673</v>
      </c>
      <c r="E3544">
        <v>1.895</v>
      </c>
      <c r="F3544">
        <v>1.7210000000000001</v>
      </c>
      <c r="G3544">
        <f t="shared" si="110"/>
        <v>0.94466403162055346</v>
      </c>
      <c r="H3544">
        <f t="shared" si="111"/>
        <v>0.90817941952506598</v>
      </c>
      <c r="M3544" s="10"/>
    </row>
    <row r="3545" spans="1:13" x14ac:dyDescent="0.2">
      <c r="A3545" s="9" t="s">
        <v>5283</v>
      </c>
      <c r="B3545">
        <v>6.7779999999999996</v>
      </c>
      <c r="C3545">
        <v>3.9940000000000002</v>
      </c>
      <c r="D3545">
        <v>2.161</v>
      </c>
      <c r="E3545">
        <v>4.1260000000000003</v>
      </c>
      <c r="F3545">
        <v>2.4279999999999999</v>
      </c>
      <c r="G3545">
        <f t="shared" si="110"/>
        <v>0.54106159238858287</v>
      </c>
      <c r="H3545">
        <f t="shared" si="111"/>
        <v>0.58846340281143961</v>
      </c>
      <c r="M3545" s="10"/>
    </row>
    <row r="3546" spans="1:13" x14ac:dyDescent="0.2">
      <c r="A3546" s="9" t="s">
        <v>5283</v>
      </c>
      <c r="B3546">
        <v>0.84699999999999998</v>
      </c>
      <c r="C3546">
        <v>1.073</v>
      </c>
      <c r="D3546">
        <v>1.006</v>
      </c>
      <c r="E3546">
        <v>1.177</v>
      </c>
      <c r="F3546">
        <v>0.99299999999999999</v>
      </c>
      <c r="G3546">
        <f t="shared" si="110"/>
        <v>0.93755824790307551</v>
      </c>
      <c r="H3546">
        <f t="shared" si="111"/>
        <v>0.8436703483432455</v>
      </c>
      <c r="M3546" s="10"/>
    </row>
    <row r="3547" spans="1:13" x14ac:dyDescent="0.2">
      <c r="A3547" s="9" t="s">
        <v>5283</v>
      </c>
      <c r="B3547">
        <v>1.3859999999999999</v>
      </c>
      <c r="C3547">
        <v>1.37</v>
      </c>
      <c r="D3547">
        <v>1.2889999999999999</v>
      </c>
      <c r="E3547">
        <v>1.4950000000000001</v>
      </c>
      <c r="F3547">
        <v>1.365</v>
      </c>
      <c r="G3547">
        <f t="shared" si="110"/>
        <v>0.94087591240875901</v>
      </c>
      <c r="H3547">
        <f t="shared" si="111"/>
        <v>0.91304347826086951</v>
      </c>
      <c r="M3547" s="10"/>
    </row>
    <row r="3548" spans="1:13" x14ac:dyDescent="0.2">
      <c r="A3548" s="9" t="s">
        <v>5283</v>
      </c>
      <c r="B3548">
        <v>0.33900000000000002</v>
      </c>
      <c r="C3548">
        <v>0.70599999999999996</v>
      </c>
      <c r="D3548">
        <v>0.61099999999999999</v>
      </c>
      <c r="E3548">
        <v>0.79500000000000004</v>
      </c>
      <c r="F3548">
        <v>0.621</v>
      </c>
      <c r="G3548">
        <f t="shared" si="110"/>
        <v>0.86543909348441928</v>
      </c>
      <c r="H3548">
        <f t="shared" si="111"/>
        <v>0.78113207547169805</v>
      </c>
      <c r="M3548" s="10"/>
    </row>
    <row r="3549" spans="1:13" x14ac:dyDescent="0.2">
      <c r="A3549" s="9" t="s">
        <v>5283</v>
      </c>
      <c r="B3549">
        <v>1.0780000000000001</v>
      </c>
      <c r="C3549">
        <v>1.1970000000000001</v>
      </c>
      <c r="D3549">
        <v>1.147</v>
      </c>
      <c r="E3549">
        <v>1.343</v>
      </c>
      <c r="F3549">
        <v>1.117</v>
      </c>
      <c r="G3549">
        <f t="shared" si="110"/>
        <v>0.95822890559732665</v>
      </c>
      <c r="H3549">
        <f t="shared" si="111"/>
        <v>0.83172002978406556</v>
      </c>
      <c r="M3549" s="10"/>
    </row>
    <row r="3550" spans="1:13" x14ac:dyDescent="0.2">
      <c r="A3550" s="9" t="s">
        <v>5283</v>
      </c>
      <c r="B3550">
        <v>0.16900000000000001</v>
      </c>
      <c r="C3550">
        <v>0.56299999999999994</v>
      </c>
      <c r="D3550">
        <v>0.38300000000000001</v>
      </c>
      <c r="E3550">
        <v>0.63300000000000001</v>
      </c>
      <c r="F3550">
        <v>0.372</v>
      </c>
      <c r="G3550">
        <f t="shared" si="110"/>
        <v>0.68028419182948496</v>
      </c>
      <c r="H3550">
        <f t="shared" si="111"/>
        <v>0.58767772511848337</v>
      </c>
      <c r="M3550" s="10"/>
    </row>
    <row r="3551" spans="1:13" x14ac:dyDescent="0.2">
      <c r="A3551" s="9" t="s">
        <v>5283</v>
      </c>
      <c r="B3551">
        <v>1.895</v>
      </c>
      <c r="C3551">
        <v>1.5860000000000001</v>
      </c>
      <c r="D3551">
        <v>1.5209999999999999</v>
      </c>
      <c r="E3551">
        <v>1.724</v>
      </c>
      <c r="F3551">
        <v>1.4890000000000001</v>
      </c>
      <c r="G3551">
        <f t="shared" si="110"/>
        <v>0.95901639344262279</v>
      </c>
      <c r="H3551">
        <f t="shared" si="111"/>
        <v>0.86368909512761027</v>
      </c>
      <c r="M3551" s="10"/>
    </row>
    <row r="3552" spans="1:13" x14ac:dyDescent="0.2">
      <c r="A3552" s="9" t="s">
        <v>5283</v>
      </c>
      <c r="B3552">
        <v>1.802</v>
      </c>
      <c r="C3552">
        <v>1.548</v>
      </c>
      <c r="D3552">
        <v>1.482</v>
      </c>
      <c r="E3552">
        <v>1.6879999999999999</v>
      </c>
      <c r="F3552">
        <v>1.4890000000000001</v>
      </c>
      <c r="G3552">
        <f t="shared" si="110"/>
        <v>0.95736434108527124</v>
      </c>
      <c r="H3552">
        <f t="shared" si="111"/>
        <v>0.88210900473933662</v>
      </c>
      <c r="M3552" s="10"/>
    </row>
    <row r="3553" spans="1:13" x14ac:dyDescent="0.2">
      <c r="A3553" s="9" t="s">
        <v>5283</v>
      </c>
      <c r="B3553">
        <v>4.1130000000000004</v>
      </c>
      <c r="C3553">
        <v>2.3130000000000002</v>
      </c>
      <c r="D3553">
        <v>2.2639999999999998</v>
      </c>
      <c r="E3553">
        <v>2.4820000000000002</v>
      </c>
      <c r="F3553">
        <v>2.355</v>
      </c>
      <c r="G3553">
        <f t="shared" si="110"/>
        <v>0.97881539126675299</v>
      </c>
      <c r="H3553">
        <f t="shared" si="111"/>
        <v>0.94883158742949225</v>
      </c>
      <c r="M3553" s="10"/>
    </row>
    <row r="3554" spans="1:13" x14ac:dyDescent="0.2">
      <c r="A3554" s="9" t="s">
        <v>5283</v>
      </c>
      <c r="B3554">
        <v>0.70899999999999996</v>
      </c>
      <c r="C3554">
        <v>0.97699999999999998</v>
      </c>
      <c r="D3554">
        <v>0.92300000000000004</v>
      </c>
      <c r="E3554">
        <v>1.0680000000000001</v>
      </c>
      <c r="F3554">
        <v>0.96499999999999997</v>
      </c>
      <c r="G3554">
        <f t="shared" si="110"/>
        <v>0.94472876151484142</v>
      </c>
      <c r="H3554">
        <f t="shared" si="111"/>
        <v>0.90355805243445686</v>
      </c>
      <c r="M3554" s="10"/>
    </row>
    <row r="3555" spans="1:13" x14ac:dyDescent="0.2">
      <c r="A3555" s="9" t="s">
        <v>5283</v>
      </c>
      <c r="B3555">
        <v>0.70899999999999996</v>
      </c>
      <c r="C3555">
        <v>0.99099999999999999</v>
      </c>
      <c r="D3555">
        <v>0.91100000000000003</v>
      </c>
      <c r="E3555">
        <v>1.0680000000000001</v>
      </c>
      <c r="F3555">
        <v>0.86899999999999999</v>
      </c>
      <c r="G3555">
        <f t="shared" si="110"/>
        <v>0.91927346115035324</v>
      </c>
      <c r="H3555">
        <f t="shared" si="111"/>
        <v>0.81367041198501866</v>
      </c>
      <c r="M3555" s="10"/>
    </row>
    <row r="3556" spans="1:13" x14ac:dyDescent="0.2">
      <c r="A3556" s="9" t="s">
        <v>5283</v>
      </c>
      <c r="B3556">
        <v>0.755</v>
      </c>
      <c r="C3556">
        <v>0.99199999999999999</v>
      </c>
      <c r="D3556">
        <v>0.96899999999999997</v>
      </c>
      <c r="E3556">
        <v>1.1439999999999999</v>
      </c>
      <c r="F3556">
        <v>0.99299999999999999</v>
      </c>
      <c r="G3556">
        <f t="shared" si="110"/>
        <v>0.97681451612903225</v>
      </c>
      <c r="H3556">
        <f t="shared" si="111"/>
        <v>0.86800699300699302</v>
      </c>
      <c r="M3556" s="10"/>
    </row>
    <row r="3557" spans="1:13" x14ac:dyDescent="0.2">
      <c r="A3557" s="9" t="s">
        <v>5283</v>
      </c>
      <c r="B3557">
        <v>0.755</v>
      </c>
      <c r="C3557">
        <v>1.03</v>
      </c>
      <c r="D3557">
        <v>0.93300000000000005</v>
      </c>
      <c r="E3557">
        <v>1.177</v>
      </c>
      <c r="F3557">
        <v>0.96499999999999997</v>
      </c>
      <c r="G3557">
        <f t="shared" si="110"/>
        <v>0.90582524271844667</v>
      </c>
      <c r="H3557">
        <f t="shared" si="111"/>
        <v>0.81988105352591323</v>
      </c>
      <c r="M3557" s="10"/>
    </row>
    <row r="3558" spans="1:13" x14ac:dyDescent="0.2">
      <c r="A3558" s="9" t="s">
        <v>5283</v>
      </c>
      <c r="B3558">
        <v>2.65</v>
      </c>
      <c r="C3558">
        <v>2.121</v>
      </c>
      <c r="D3558">
        <v>1.59</v>
      </c>
      <c r="E3558">
        <v>2.1989999999999998</v>
      </c>
      <c r="F3558">
        <v>1.613</v>
      </c>
      <c r="G3558">
        <f t="shared" si="110"/>
        <v>0.74964639321074966</v>
      </c>
      <c r="H3558">
        <f t="shared" si="111"/>
        <v>0.73351523419736253</v>
      </c>
      <c r="M3558" s="10"/>
    </row>
    <row r="3559" spans="1:13" x14ac:dyDescent="0.2">
      <c r="A3559" s="9" t="s">
        <v>5283</v>
      </c>
      <c r="B3559">
        <v>2.4489999999999998</v>
      </c>
      <c r="C3559">
        <v>1.8</v>
      </c>
      <c r="D3559">
        <v>1.7330000000000001</v>
      </c>
      <c r="E3559">
        <v>1.9430000000000001</v>
      </c>
      <c r="F3559">
        <v>1.738</v>
      </c>
      <c r="G3559">
        <f t="shared" si="110"/>
        <v>0.96277777777777784</v>
      </c>
      <c r="H3559">
        <f t="shared" si="111"/>
        <v>0.89449305198147189</v>
      </c>
      <c r="M3559" s="10"/>
    </row>
    <row r="3560" spans="1:13" x14ac:dyDescent="0.2">
      <c r="A3560" s="9" t="s">
        <v>5283</v>
      </c>
      <c r="B3560">
        <v>0.49299999999999999</v>
      </c>
      <c r="C3560">
        <v>0.80600000000000005</v>
      </c>
      <c r="D3560">
        <v>0.77900000000000003</v>
      </c>
      <c r="E3560">
        <v>0.96899999999999997</v>
      </c>
      <c r="F3560">
        <v>0.745</v>
      </c>
      <c r="G3560">
        <f t="shared" si="110"/>
        <v>0.96650124069478904</v>
      </c>
      <c r="H3560">
        <f t="shared" si="111"/>
        <v>0.7688338493292054</v>
      </c>
      <c r="M3560" s="10"/>
    </row>
    <row r="3561" spans="1:13" x14ac:dyDescent="0.2">
      <c r="A3561" s="9" t="s">
        <v>5283</v>
      </c>
      <c r="B3561">
        <v>2.403</v>
      </c>
      <c r="C3561">
        <v>1.9379999999999999</v>
      </c>
      <c r="D3561">
        <v>1.579</v>
      </c>
      <c r="E3561">
        <v>2.036</v>
      </c>
      <c r="F3561">
        <v>1.667</v>
      </c>
      <c r="G3561">
        <f t="shared" si="110"/>
        <v>0.81475748194014452</v>
      </c>
      <c r="H3561">
        <f t="shared" si="111"/>
        <v>0.81876227897838905</v>
      </c>
      <c r="M3561" s="10"/>
    </row>
    <row r="3562" spans="1:13" x14ac:dyDescent="0.2">
      <c r="A3562" s="9" t="s">
        <v>5283</v>
      </c>
      <c r="B3562">
        <v>2.8809999999999998</v>
      </c>
      <c r="C3562">
        <v>2.0550000000000002</v>
      </c>
      <c r="D3562">
        <v>1.7849999999999999</v>
      </c>
      <c r="E3562">
        <v>2.1709999999999998</v>
      </c>
      <c r="F3562">
        <v>1.8620000000000001</v>
      </c>
      <c r="G3562">
        <f t="shared" si="110"/>
        <v>0.86861313868613133</v>
      </c>
      <c r="H3562">
        <f t="shared" si="111"/>
        <v>0.85766927683095362</v>
      </c>
      <c r="M3562" s="10"/>
    </row>
    <row r="3563" spans="1:13" x14ac:dyDescent="0.2">
      <c r="A3563" s="9" t="s">
        <v>5283</v>
      </c>
      <c r="B3563">
        <v>1.294</v>
      </c>
      <c r="C3563">
        <v>1.3160000000000001</v>
      </c>
      <c r="D3563">
        <v>1.252</v>
      </c>
      <c r="E3563">
        <v>1.4530000000000001</v>
      </c>
      <c r="F3563">
        <v>1.3160000000000001</v>
      </c>
      <c r="G3563">
        <f t="shared" si="110"/>
        <v>0.95136778115501519</v>
      </c>
      <c r="H3563">
        <f t="shared" si="111"/>
        <v>0.90571231933929797</v>
      </c>
      <c r="M3563" s="10"/>
    </row>
    <row r="3564" spans="1:13" x14ac:dyDescent="0.2">
      <c r="A3564" s="9" t="s">
        <v>5283</v>
      </c>
      <c r="B3564">
        <v>1.756</v>
      </c>
      <c r="C3564">
        <v>1.5109999999999999</v>
      </c>
      <c r="D3564">
        <v>1.48</v>
      </c>
      <c r="E3564">
        <v>1.6180000000000001</v>
      </c>
      <c r="F3564">
        <v>1.4890000000000001</v>
      </c>
      <c r="G3564">
        <f t="shared" si="110"/>
        <v>0.97948378557246862</v>
      </c>
      <c r="H3564">
        <f t="shared" si="111"/>
        <v>0.92027194066749074</v>
      </c>
      <c r="M3564" s="10"/>
    </row>
    <row r="3565" spans="1:13" x14ac:dyDescent="0.2">
      <c r="A3565" s="9" t="s">
        <v>5283</v>
      </c>
      <c r="B3565">
        <v>2.665</v>
      </c>
      <c r="C3565">
        <v>1.9139999999999999</v>
      </c>
      <c r="D3565">
        <v>1.7729999999999999</v>
      </c>
      <c r="E3565">
        <v>2.036</v>
      </c>
      <c r="F3565">
        <v>1.843</v>
      </c>
      <c r="G3565">
        <f t="shared" si="110"/>
        <v>0.92633228840125392</v>
      </c>
      <c r="H3565">
        <f t="shared" si="111"/>
        <v>0.90520628683693516</v>
      </c>
      <c r="M3565" s="10"/>
    </row>
    <row r="3566" spans="1:13" x14ac:dyDescent="0.2">
      <c r="A3566" s="9" t="s">
        <v>5283</v>
      </c>
      <c r="B3566">
        <v>2.0489999999999999</v>
      </c>
      <c r="C3566">
        <v>1.72</v>
      </c>
      <c r="D3566">
        <v>1.5169999999999999</v>
      </c>
      <c r="E3566">
        <v>1.8069999999999999</v>
      </c>
      <c r="F3566">
        <v>1.4890000000000001</v>
      </c>
      <c r="G3566">
        <f t="shared" si="110"/>
        <v>0.88197674418604644</v>
      </c>
      <c r="H3566">
        <f t="shared" si="111"/>
        <v>0.82401770890979531</v>
      </c>
      <c r="M3566" s="10"/>
    </row>
    <row r="3567" spans="1:13" x14ac:dyDescent="0.2">
      <c r="A3567" s="9" t="s">
        <v>5283</v>
      </c>
      <c r="B3567">
        <v>1.032</v>
      </c>
      <c r="C3567">
        <v>1.1659999999999999</v>
      </c>
      <c r="D3567">
        <v>1.127</v>
      </c>
      <c r="E3567">
        <v>1.278</v>
      </c>
      <c r="F3567">
        <v>1.117</v>
      </c>
      <c r="G3567">
        <f t="shared" si="110"/>
        <v>0.96655231560891941</v>
      </c>
      <c r="H3567">
        <f t="shared" si="111"/>
        <v>0.8740219092331768</v>
      </c>
      <c r="M3567" s="10"/>
    </row>
    <row r="3568" spans="1:13" x14ac:dyDescent="0.2">
      <c r="A3568" s="9" t="s">
        <v>5283</v>
      </c>
      <c r="B3568">
        <v>5.2839999999999998</v>
      </c>
      <c r="C3568">
        <v>2.726</v>
      </c>
      <c r="D3568">
        <v>2.468</v>
      </c>
      <c r="E3568">
        <v>2.8359999999999999</v>
      </c>
      <c r="F3568">
        <v>2.4820000000000002</v>
      </c>
      <c r="G3568">
        <f t="shared" si="110"/>
        <v>0.90535583272193687</v>
      </c>
      <c r="H3568">
        <f t="shared" si="111"/>
        <v>0.87517630465444296</v>
      </c>
      <c r="M3568" s="10"/>
    </row>
    <row r="3569" spans="1:13" x14ac:dyDescent="0.2">
      <c r="A3569" s="9" t="s">
        <v>5283</v>
      </c>
      <c r="B3569">
        <v>0.216</v>
      </c>
      <c r="C3569">
        <v>0.58299999999999996</v>
      </c>
      <c r="D3569">
        <v>0.47099999999999997</v>
      </c>
      <c r="E3569">
        <v>0.66800000000000004</v>
      </c>
      <c r="F3569">
        <v>0.496</v>
      </c>
      <c r="G3569">
        <f t="shared" si="110"/>
        <v>0.80789022298456259</v>
      </c>
      <c r="H3569">
        <f t="shared" si="111"/>
        <v>0.74251497005988021</v>
      </c>
      <c r="M3569" s="10"/>
    </row>
    <row r="3570" spans="1:13" x14ac:dyDescent="0.2">
      <c r="A3570" s="9" t="s">
        <v>5283</v>
      </c>
      <c r="B3570">
        <v>0.108</v>
      </c>
      <c r="C3570">
        <v>0.38300000000000001</v>
      </c>
      <c r="D3570">
        <v>0.35799999999999998</v>
      </c>
      <c r="E3570">
        <v>0.44800000000000001</v>
      </c>
      <c r="F3570">
        <v>0.372</v>
      </c>
      <c r="G3570">
        <f t="shared" si="110"/>
        <v>0.93472584856396856</v>
      </c>
      <c r="H3570">
        <f t="shared" si="111"/>
        <v>0.83035714285714279</v>
      </c>
      <c r="M3570" s="10"/>
    </row>
    <row r="3571" spans="1:13" x14ac:dyDescent="0.2">
      <c r="A3571" s="9" t="s">
        <v>5283</v>
      </c>
      <c r="B3571">
        <v>0.90900000000000003</v>
      </c>
      <c r="C3571">
        <v>1.1459999999999999</v>
      </c>
      <c r="D3571">
        <v>1.01</v>
      </c>
      <c r="E3571">
        <v>1.222</v>
      </c>
      <c r="F3571">
        <v>0.99299999999999999</v>
      </c>
      <c r="G3571">
        <f t="shared" si="110"/>
        <v>0.88132635253054115</v>
      </c>
      <c r="H3571">
        <f t="shared" si="111"/>
        <v>0.81260229132569561</v>
      </c>
      <c r="M3571" s="10"/>
    </row>
    <row r="3572" spans="1:13" x14ac:dyDescent="0.2">
      <c r="A3572" s="9" t="s">
        <v>5283</v>
      </c>
      <c r="B3572">
        <v>0.23100000000000001</v>
      </c>
      <c r="C3572">
        <v>0.57599999999999996</v>
      </c>
      <c r="D3572">
        <v>0.51100000000000001</v>
      </c>
      <c r="E3572">
        <v>0.66800000000000004</v>
      </c>
      <c r="F3572">
        <v>0.496</v>
      </c>
      <c r="G3572">
        <f t="shared" si="110"/>
        <v>0.8871527777777779</v>
      </c>
      <c r="H3572">
        <f t="shared" si="111"/>
        <v>0.74251497005988021</v>
      </c>
      <c r="M3572" s="10"/>
    </row>
    <row r="3573" spans="1:13" x14ac:dyDescent="0.2">
      <c r="A3573" s="9" t="s">
        <v>5283</v>
      </c>
      <c r="B3573">
        <v>2.911</v>
      </c>
      <c r="C3573">
        <v>1.9490000000000001</v>
      </c>
      <c r="D3573">
        <v>1.9019999999999999</v>
      </c>
      <c r="E3573">
        <v>2.0659999999999998</v>
      </c>
      <c r="F3573">
        <v>1.8620000000000001</v>
      </c>
      <c r="G3573">
        <f t="shared" si="110"/>
        <v>0.97588506926629037</v>
      </c>
      <c r="H3573">
        <f t="shared" si="111"/>
        <v>0.90125847047434671</v>
      </c>
      <c r="M3573" s="10"/>
    </row>
    <row r="3574" spans="1:13" x14ac:dyDescent="0.2">
      <c r="A3574" s="9" t="s">
        <v>5283</v>
      </c>
      <c r="B3574">
        <v>0.13900000000000001</v>
      </c>
      <c r="C3574">
        <v>0.45700000000000002</v>
      </c>
      <c r="D3574">
        <v>0.38600000000000001</v>
      </c>
      <c r="E3574">
        <v>0.55500000000000005</v>
      </c>
      <c r="F3574">
        <v>0.372</v>
      </c>
      <c r="G3574">
        <f t="shared" si="110"/>
        <v>0.84463894967177244</v>
      </c>
      <c r="H3574">
        <f t="shared" si="111"/>
        <v>0.6702702702702702</v>
      </c>
      <c r="M3574" s="10"/>
    </row>
    <row r="3575" spans="1:13" x14ac:dyDescent="0.2">
      <c r="A3575" s="9" t="s">
        <v>5283</v>
      </c>
      <c r="B3575">
        <v>1.109</v>
      </c>
      <c r="C3575">
        <v>1.232</v>
      </c>
      <c r="D3575">
        <v>1.147</v>
      </c>
      <c r="E3575">
        <v>1.343</v>
      </c>
      <c r="F3575">
        <v>1.117</v>
      </c>
      <c r="G3575">
        <f t="shared" si="110"/>
        <v>0.93100649350649356</v>
      </c>
      <c r="H3575">
        <f t="shared" si="111"/>
        <v>0.83172002978406556</v>
      </c>
      <c r="M3575" s="10"/>
    </row>
    <row r="3576" spans="1:13" x14ac:dyDescent="0.2">
      <c r="A3576" s="9" t="s">
        <v>5283</v>
      </c>
      <c r="B3576">
        <v>0.58499999999999996</v>
      </c>
      <c r="C3576">
        <v>0.88</v>
      </c>
      <c r="D3576">
        <v>0.84699999999999998</v>
      </c>
      <c r="E3576">
        <v>1.0009999999999999</v>
      </c>
      <c r="F3576">
        <v>0.86899999999999999</v>
      </c>
      <c r="G3576">
        <f t="shared" si="110"/>
        <v>0.96250000000000002</v>
      </c>
      <c r="H3576">
        <f t="shared" si="111"/>
        <v>0.86813186813186827</v>
      </c>
      <c r="M3576" s="10"/>
    </row>
    <row r="3577" spans="1:13" x14ac:dyDescent="0.2">
      <c r="A3577" s="9" t="s">
        <v>5283</v>
      </c>
      <c r="B3577">
        <v>2.8039999999999998</v>
      </c>
      <c r="C3577">
        <v>1.911</v>
      </c>
      <c r="D3577">
        <v>1.8680000000000001</v>
      </c>
      <c r="E3577">
        <v>2.036</v>
      </c>
      <c r="F3577">
        <v>1.8620000000000001</v>
      </c>
      <c r="G3577">
        <f t="shared" si="110"/>
        <v>0.97749869178440607</v>
      </c>
      <c r="H3577">
        <f t="shared" si="111"/>
        <v>0.91453831041257372</v>
      </c>
      <c r="M3577" s="10"/>
    </row>
    <row r="3578" spans="1:13" x14ac:dyDescent="0.2">
      <c r="A3578" s="9" t="s">
        <v>5283</v>
      </c>
      <c r="B3578">
        <v>0.70899999999999996</v>
      </c>
      <c r="C3578">
        <v>0.97299999999999998</v>
      </c>
      <c r="D3578">
        <v>0.92700000000000005</v>
      </c>
      <c r="E3578">
        <v>1.1100000000000001</v>
      </c>
      <c r="F3578">
        <v>0.86899999999999999</v>
      </c>
      <c r="G3578">
        <f t="shared" si="110"/>
        <v>0.95272353545734845</v>
      </c>
      <c r="H3578">
        <f t="shared" si="111"/>
        <v>0.78288288288288277</v>
      </c>
      <c r="M3578" s="10"/>
    </row>
    <row r="3579" spans="1:13" x14ac:dyDescent="0.2">
      <c r="A3579" s="9" t="s">
        <v>5283</v>
      </c>
      <c r="B3579">
        <v>1.4630000000000001</v>
      </c>
      <c r="C3579">
        <v>1.4590000000000001</v>
      </c>
      <c r="D3579">
        <v>1.2769999999999999</v>
      </c>
      <c r="E3579">
        <v>1.57</v>
      </c>
      <c r="F3579">
        <v>1.3340000000000001</v>
      </c>
      <c r="G3579">
        <f t="shared" si="110"/>
        <v>0.87525702535983541</v>
      </c>
      <c r="H3579">
        <f t="shared" si="111"/>
        <v>0.84968152866242042</v>
      </c>
      <c r="M3579" s="10"/>
    </row>
    <row r="3580" spans="1:13" x14ac:dyDescent="0.2">
      <c r="A3580" s="9" t="s">
        <v>5283</v>
      </c>
      <c r="B3580">
        <v>1.3560000000000001</v>
      </c>
      <c r="C3580">
        <v>1.4239999999999999</v>
      </c>
      <c r="D3580">
        <v>1.212</v>
      </c>
      <c r="E3580">
        <v>1.5149999999999999</v>
      </c>
      <c r="F3580">
        <v>1.2410000000000001</v>
      </c>
      <c r="G3580">
        <f t="shared" si="110"/>
        <v>0.851123595505618</v>
      </c>
      <c r="H3580">
        <f t="shared" si="111"/>
        <v>0.81914191419141924</v>
      </c>
      <c r="M3580" s="10"/>
    </row>
    <row r="3581" spans="1:13" x14ac:dyDescent="0.2">
      <c r="A3581" s="9" t="s">
        <v>5283</v>
      </c>
      <c r="B3581">
        <v>0.66200000000000003</v>
      </c>
      <c r="C3581">
        <v>0.95699999999999996</v>
      </c>
      <c r="D3581">
        <v>0.88200000000000001</v>
      </c>
      <c r="E3581">
        <v>1.06</v>
      </c>
      <c r="F3581">
        <v>0.86899999999999999</v>
      </c>
      <c r="G3581">
        <f t="shared" si="110"/>
        <v>0.92163009404388718</v>
      </c>
      <c r="H3581">
        <f t="shared" si="111"/>
        <v>0.81981132075471697</v>
      </c>
      <c r="M3581" s="10"/>
    </row>
    <row r="3582" spans="1:13" x14ac:dyDescent="0.2">
      <c r="A3582" s="9" t="s">
        <v>5283</v>
      </c>
      <c r="B3582">
        <v>2.0640000000000001</v>
      </c>
      <c r="C3582">
        <v>1.673</v>
      </c>
      <c r="D3582">
        <v>1.571</v>
      </c>
      <c r="E3582">
        <v>1.79</v>
      </c>
      <c r="F3582">
        <v>1.613</v>
      </c>
      <c r="G3582">
        <f t="shared" si="110"/>
        <v>0.9390316796174536</v>
      </c>
      <c r="H3582">
        <f t="shared" si="111"/>
        <v>0.90111731843575416</v>
      </c>
      <c r="M3582" s="10"/>
    </row>
    <row r="3583" spans="1:13" x14ac:dyDescent="0.2">
      <c r="A3583" s="9" t="s">
        <v>5283</v>
      </c>
      <c r="B3583">
        <v>3.4039999999999999</v>
      </c>
      <c r="C3583">
        <v>2.2450000000000001</v>
      </c>
      <c r="D3583">
        <v>1.931</v>
      </c>
      <c r="E3583">
        <v>2.3319999999999999</v>
      </c>
      <c r="F3583">
        <v>1.8620000000000001</v>
      </c>
      <c r="G3583">
        <f t="shared" si="110"/>
        <v>0.86013363028953227</v>
      </c>
      <c r="H3583">
        <f t="shared" si="111"/>
        <v>0.79845626072041176</v>
      </c>
      <c r="M3583" s="10"/>
    </row>
    <row r="3584" spans="1:13" x14ac:dyDescent="0.2">
      <c r="A3584" s="9" t="s">
        <v>5283</v>
      </c>
      <c r="B3584">
        <v>0.50800000000000001</v>
      </c>
      <c r="C3584">
        <v>0.85399999999999998</v>
      </c>
      <c r="D3584">
        <v>0.75800000000000001</v>
      </c>
      <c r="E3584">
        <v>0.94499999999999995</v>
      </c>
      <c r="F3584">
        <v>0.745</v>
      </c>
      <c r="G3584">
        <f t="shared" si="110"/>
        <v>0.88758782201405151</v>
      </c>
      <c r="H3584">
        <f t="shared" si="111"/>
        <v>0.78835978835978837</v>
      </c>
      <c r="M3584" s="10"/>
    </row>
    <row r="3585" spans="1:13" x14ac:dyDescent="0.2">
      <c r="A3585" s="9" t="s">
        <v>5283</v>
      </c>
      <c r="B3585">
        <v>0.92400000000000004</v>
      </c>
      <c r="C3585">
        <v>1.135</v>
      </c>
      <c r="D3585">
        <v>1.0369999999999999</v>
      </c>
      <c r="E3585">
        <v>1.2410000000000001</v>
      </c>
      <c r="F3585">
        <v>0.99299999999999999</v>
      </c>
      <c r="G3585">
        <f t="shared" si="110"/>
        <v>0.91365638766519819</v>
      </c>
      <c r="H3585">
        <f t="shared" si="111"/>
        <v>0.80016116035455276</v>
      </c>
      <c r="M3585" s="10"/>
    </row>
    <row r="3586" spans="1:13" x14ac:dyDescent="0.2">
      <c r="A3586" s="9" t="s">
        <v>5283</v>
      </c>
      <c r="B3586">
        <v>2.8650000000000002</v>
      </c>
      <c r="C3586">
        <v>1.9379999999999999</v>
      </c>
      <c r="D3586">
        <v>1.883</v>
      </c>
      <c r="E3586">
        <v>2.0659999999999998</v>
      </c>
      <c r="F3586">
        <v>1.931</v>
      </c>
      <c r="G3586">
        <f t="shared" si="110"/>
        <v>0.97162022703818374</v>
      </c>
      <c r="H3586">
        <f t="shared" si="111"/>
        <v>0.93465634075508242</v>
      </c>
      <c r="M3586" s="10"/>
    </row>
    <row r="3587" spans="1:13" x14ac:dyDescent="0.2">
      <c r="A3587" s="9" t="s">
        <v>5283</v>
      </c>
      <c r="B3587">
        <v>2.0950000000000002</v>
      </c>
      <c r="C3587">
        <v>1.8089999999999999</v>
      </c>
      <c r="D3587">
        <v>1.4750000000000001</v>
      </c>
      <c r="E3587">
        <v>1.895</v>
      </c>
      <c r="F3587">
        <v>1.5580000000000001</v>
      </c>
      <c r="G3587">
        <f t="shared" ref="G3587:G3650" si="112">D3587/C3587</f>
        <v>0.8153676064123826</v>
      </c>
      <c r="H3587">
        <f t="shared" si="111"/>
        <v>0.8221635883905013</v>
      </c>
      <c r="M3587" s="10"/>
    </row>
    <row r="3588" spans="1:13" x14ac:dyDescent="0.2">
      <c r="A3588" s="9" t="s">
        <v>5283</v>
      </c>
      <c r="B3588">
        <v>0.78600000000000003</v>
      </c>
      <c r="C3588">
        <v>1.0529999999999999</v>
      </c>
      <c r="D3588">
        <v>0.95</v>
      </c>
      <c r="E3588">
        <v>1.171</v>
      </c>
      <c r="F3588">
        <v>0.99299999999999999</v>
      </c>
      <c r="G3588">
        <f t="shared" si="112"/>
        <v>0.90218423551756888</v>
      </c>
      <c r="H3588">
        <f t="shared" ref="H3588:H3651" si="113">F3588/E3588</f>
        <v>0.8479931682322801</v>
      </c>
      <c r="M3588" s="10"/>
    </row>
    <row r="3589" spans="1:13" x14ac:dyDescent="0.2">
      <c r="A3589" s="9" t="s">
        <v>5283</v>
      </c>
      <c r="B3589">
        <v>0.27700000000000002</v>
      </c>
      <c r="C3589">
        <v>0.66500000000000004</v>
      </c>
      <c r="D3589">
        <v>0.53100000000000003</v>
      </c>
      <c r="E3589">
        <v>0.79500000000000004</v>
      </c>
      <c r="F3589">
        <v>0.496</v>
      </c>
      <c r="G3589">
        <f t="shared" si="112"/>
        <v>0.7984962406015037</v>
      </c>
      <c r="H3589">
        <f t="shared" si="113"/>
        <v>0.62389937106918236</v>
      </c>
      <c r="M3589" s="10"/>
    </row>
    <row r="3590" spans="1:13" x14ac:dyDescent="0.2">
      <c r="A3590" s="9" t="s">
        <v>5283</v>
      </c>
      <c r="B3590">
        <v>0.32300000000000001</v>
      </c>
      <c r="C3590">
        <v>0.68200000000000005</v>
      </c>
      <c r="D3590">
        <v>0.60399999999999998</v>
      </c>
      <c r="E3590">
        <v>0.79500000000000004</v>
      </c>
      <c r="F3590">
        <v>0.621</v>
      </c>
      <c r="G3590">
        <f t="shared" si="112"/>
        <v>0.88563049853372422</v>
      </c>
      <c r="H3590">
        <f t="shared" si="113"/>
        <v>0.78113207547169805</v>
      </c>
      <c r="M3590" s="10"/>
    </row>
    <row r="3591" spans="1:13" x14ac:dyDescent="0.2">
      <c r="A3591" s="9" t="s">
        <v>5283</v>
      </c>
      <c r="B3591">
        <v>3.22</v>
      </c>
      <c r="C3591">
        <v>2.0430000000000001</v>
      </c>
      <c r="D3591">
        <v>2.0059999999999998</v>
      </c>
      <c r="E3591">
        <v>2.1960000000000002</v>
      </c>
      <c r="F3591">
        <v>1.986</v>
      </c>
      <c r="G3591">
        <f t="shared" si="112"/>
        <v>0.98188937836514911</v>
      </c>
      <c r="H3591">
        <f t="shared" si="113"/>
        <v>0.90437158469945345</v>
      </c>
      <c r="M3591" s="10"/>
    </row>
    <row r="3592" spans="1:13" x14ac:dyDescent="0.2">
      <c r="A3592" s="9" t="s">
        <v>5283</v>
      </c>
      <c r="B3592">
        <v>1.556</v>
      </c>
      <c r="C3592">
        <v>1.4370000000000001</v>
      </c>
      <c r="D3592">
        <v>1.3779999999999999</v>
      </c>
      <c r="E3592">
        <v>1.5549999999999999</v>
      </c>
      <c r="F3592">
        <v>1.365</v>
      </c>
      <c r="G3592">
        <f t="shared" si="112"/>
        <v>0.95894224077940138</v>
      </c>
      <c r="H3592">
        <f t="shared" si="113"/>
        <v>0.87781350482315113</v>
      </c>
      <c r="M3592" s="10"/>
    </row>
    <row r="3593" spans="1:13" x14ac:dyDescent="0.2">
      <c r="A3593" s="9" t="s">
        <v>5283</v>
      </c>
      <c r="B3593">
        <v>1.2170000000000001</v>
      </c>
      <c r="C3593">
        <v>1.327</v>
      </c>
      <c r="D3593">
        <v>1.1679999999999999</v>
      </c>
      <c r="E3593">
        <v>1.415</v>
      </c>
      <c r="F3593">
        <v>1.117</v>
      </c>
      <c r="G3593">
        <f t="shared" si="112"/>
        <v>0.88018085908063293</v>
      </c>
      <c r="H3593">
        <f t="shared" si="113"/>
        <v>0.78939929328621905</v>
      </c>
      <c r="M3593" s="10"/>
    </row>
    <row r="3594" spans="1:13" x14ac:dyDescent="0.2">
      <c r="A3594" s="9" t="s">
        <v>5283</v>
      </c>
      <c r="B3594">
        <v>1.694</v>
      </c>
      <c r="C3594">
        <v>1.756</v>
      </c>
      <c r="D3594">
        <v>1.2290000000000001</v>
      </c>
      <c r="E3594">
        <v>1.8620000000000001</v>
      </c>
      <c r="F3594">
        <v>1.3160000000000001</v>
      </c>
      <c r="G3594">
        <f t="shared" si="112"/>
        <v>0.69988610478359914</v>
      </c>
      <c r="H3594">
        <f t="shared" si="113"/>
        <v>0.70676691729323304</v>
      </c>
      <c r="M3594" s="10"/>
    </row>
    <row r="3595" spans="1:13" x14ac:dyDescent="0.2">
      <c r="A3595" s="9" t="s">
        <v>5283</v>
      </c>
      <c r="B3595">
        <v>1.587</v>
      </c>
      <c r="C3595">
        <v>1.448</v>
      </c>
      <c r="D3595">
        <v>1.3959999999999999</v>
      </c>
      <c r="E3595">
        <v>1.5549999999999999</v>
      </c>
      <c r="F3595">
        <v>1.365</v>
      </c>
      <c r="G3595">
        <f t="shared" si="112"/>
        <v>0.96408839779005517</v>
      </c>
      <c r="H3595">
        <f t="shared" si="113"/>
        <v>0.87781350482315113</v>
      </c>
      <c r="M3595" s="10"/>
    </row>
    <row r="3596" spans="1:13" x14ac:dyDescent="0.2">
      <c r="A3596" s="9" t="s">
        <v>5283</v>
      </c>
      <c r="B3596">
        <v>0.90900000000000003</v>
      </c>
      <c r="C3596">
        <v>1.4259999999999999</v>
      </c>
      <c r="D3596">
        <v>0.81100000000000005</v>
      </c>
      <c r="E3596">
        <v>1.4950000000000001</v>
      </c>
      <c r="F3596">
        <v>0.86299999999999999</v>
      </c>
      <c r="G3596">
        <f t="shared" si="112"/>
        <v>0.56872370266479666</v>
      </c>
      <c r="H3596">
        <f t="shared" si="113"/>
        <v>0.57725752508361194</v>
      </c>
      <c r="M3596" s="10"/>
    </row>
    <row r="3597" spans="1:13" x14ac:dyDescent="0.2">
      <c r="A3597" s="9" t="s">
        <v>5283</v>
      </c>
      <c r="B3597">
        <v>0.23100000000000001</v>
      </c>
      <c r="C3597">
        <v>0.61699999999999999</v>
      </c>
      <c r="D3597">
        <v>0.47699999999999998</v>
      </c>
      <c r="E3597">
        <v>0.66800000000000004</v>
      </c>
      <c r="F3597">
        <v>0.496</v>
      </c>
      <c r="G3597">
        <f t="shared" si="112"/>
        <v>0.77309562398703402</v>
      </c>
      <c r="H3597">
        <f t="shared" si="113"/>
        <v>0.74251497005988021</v>
      </c>
      <c r="M3597" s="10"/>
    </row>
    <row r="3598" spans="1:13" x14ac:dyDescent="0.2">
      <c r="A3598" s="9" t="s">
        <v>5283</v>
      </c>
      <c r="B3598">
        <v>1.972</v>
      </c>
      <c r="C3598">
        <v>1.63</v>
      </c>
      <c r="D3598">
        <v>1.54</v>
      </c>
      <c r="E3598">
        <v>1.7290000000000001</v>
      </c>
      <c r="F3598">
        <v>1.4890000000000001</v>
      </c>
      <c r="G3598">
        <f t="shared" si="112"/>
        <v>0.94478527607361973</v>
      </c>
      <c r="H3598">
        <f t="shared" si="113"/>
        <v>0.86119144013880855</v>
      </c>
      <c r="M3598" s="10"/>
    </row>
    <row r="3599" spans="1:13" x14ac:dyDescent="0.2">
      <c r="A3599" s="9" t="s">
        <v>5283</v>
      </c>
      <c r="B3599">
        <v>0.80100000000000005</v>
      </c>
      <c r="C3599">
        <v>1.0469999999999999</v>
      </c>
      <c r="D3599">
        <v>0.97399999999999998</v>
      </c>
      <c r="E3599">
        <v>1.1439999999999999</v>
      </c>
      <c r="F3599">
        <v>0.99299999999999999</v>
      </c>
      <c r="G3599">
        <f t="shared" si="112"/>
        <v>0.93027698185291308</v>
      </c>
      <c r="H3599">
        <f t="shared" si="113"/>
        <v>0.86800699300699302</v>
      </c>
      <c r="M3599" s="10"/>
    </row>
    <row r="3600" spans="1:13" x14ac:dyDescent="0.2">
      <c r="A3600" s="9" t="s">
        <v>5283</v>
      </c>
      <c r="B3600">
        <v>0.16900000000000001</v>
      </c>
      <c r="C3600">
        <v>0.54400000000000004</v>
      </c>
      <c r="D3600">
        <v>0.39700000000000002</v>
      </c>
      <c r="E3600">
        <v>0.621</v>
      </c>
      <c r="F3600">
        <v>0.372</v>
      </c>
      <c r="G3600">
        <f t="shared" si="112"/>
        <v>0.72977941176470584</v>
      </c>
      <c r="H3600">
        <f t="shared" si="113"/>
        <v>0.59903381642512077</v>
      </c>
      <c r="M3600" s="10"/>
    </row>
    <row r="3601" spans="1:13" x14ac:dyDescent="0.2">
      <c r="A3601" s="9" t="s">
        <v>5283</v>
      </c>
      <c r="B3601">
        <v>0.154</v>
      </c>
      <c r="C3601">
        <v>0.503</v>
      </c>
      <c r="D3601">
        <v>0.39</v>
      </c>
      <c r="E3601">
        <v>0.621</v>
      </c>
      <c r="F3601">
        <v>0.372</v>
      </c>
      <c r="G3601">
        <f t="shared" si="112"/>
        <v>0.77534791252485091</v>
      </c>
      <c r="H3601">
        <f t="shared" si="113"/>
        <v>0.59903381642512077</v>
      </c>
      <c r="M3601" s="10"/>
    </row>
    <row r="3602" spans="1:13" x14ac:dyDescent="0.2">
      <c r="A3602" s="9" t="s">
        <v>5283</v>
      </c>
      <c r="B3602">
        <v>0.63200000000000001</v>
      </c>
      <c r="C3602">
        <v>0.90100000000000002</v>
      </c>
      <c r="D3602">
        <v>0.89300000000000002</v>
      </c>
      <c r="E3602">
        <v>1.0009999999999999</v>
      </c>
      <c r="F3602">
        <v>0.86899999999999999</v>
      </c>
      <c r="G3602">
        <f t="shared" si="112"/>
        <v>0.99112097669256383</v>
      </c>
      <c r="H3602">
        <f t="shared" si="113"/>
        <v>0.86813186813186827</v>
      </c>
      <c r="M3602" s="10"/>
    </row>
    <row r="3603" spans="1:13" x14ac:dyDescent="0.2">
      <c r="A3603" s="9" t="s">
        <v>5283</v>
      </c>
      <c r="B3603">
        <v>2.3719999999999999</v>
      </c>
      <c r="C3603">
        <v>1.8009999999999999</v>
      </c>
      <c r="D3603">
        <v>1.6779999999999999</v>
      </c>
      <c r="E3603">
        <v>1.9430000000000001</v>
      </c>
      <c r="F3603">
        <v>1.613</v>
      </c>
      <c r="G3603">
        <f t="shared" si="112"/>
        <v>0.93170460855080506</v>
      </c>
      <c r="H3603">
        <f t="shared" si="113"/>
        <v>0.83015954709212558</v>
      </c>
      <c r="M3603" s="10"/>
    </row>
    <row r="3604" spans="1:13" x14ac:dyDescent="0.2">
      <c r="A3604" s="9" t="s">
        <v>5283</v>
      </c>
      <c r="B3604">
        <v>1.7410000000000001</v>
      </c>
      <c r="C3604">
        <v>1.5009999999999999</v>
      </c>
      <c r="D3604">
        <v>1.4770000000000001</v>
      </c>
      <c r="E3604">
        <v>1.6180000000000001</v>
      </c>
      <c r="F3604">
        <v>1.4890000000000001</v>
      </c>
      <c r="G3604">
        <f t="shared" si="112"/>
        <v>0.98401065956029332</v>
      </c>
      <c r="H3604">
        <f t="shared" si="113"/>
        <v>0.92027194066749074</v>
      </c>
      <c r="M3604" s="10"/>
    </row>
    <row r="3605" spans="1:13" x14ac:dyDescent="0.2">
      <c r="A3605" s="9" t="s">
        <v>5283</v>
      </c>
      <c r="B3605">
        <v>1.51</v>
      </c>
      <c r="C3605">
        <v>1.4410000000000001</v>
      </c>
      <c r="D3605">
        <v>1.3340000000000001</v>
      </c>
      <c r="E3605">
        <v>1.57</v>
      </c>
      <c r="F3605">
        <v>1.365</v>
      </c>
      <c r="G3605">
        <f t="shared" si="112"/>
        <v>0.92574600971547538</v>
      </c>
      <c r="H3605">
        <f t="shared" si="113"/>
        <v>0.86942675159235661</v>
      </c>
      <c r="M3605" s="10"/>
    </row>
    <row r="3606" spans="1:13" x14ac:dyDescent="0.2">
      <c r="A3606" s="9" t="s">
        <v>5283</v>
      </c>
      <c r="B3606">
        <v>0.41599999999999998</v>
      </c>
      <c r="C3606">
        <v>0.80700000000000005</v>
      </c>
      <c r="D3606">
        <v>0.65600000000000003</v>
      </c>
      <c r="E3606">
        <v>0.89500000000000002</v>
      </c>
      <c r="F3606">
        <v>0.745</v>
      </c>
      <c r="G3606">
        <f t="shared" si="112"/>
        <v>0.81288723667905827</v>
      </c>
      <c r="H3606">
        <f t="shared" si="113"/>
        <v>0.83240223463687146</v>
      </c>
      <c r="M3606" s="10"/>
    </row>
    <row r="3607" spans="1:13" x14ac:dyDescent="0.2">
      <c r="A3607" s="9" t="s">
        <v>5283</v>
      </c>
      <c r="B3607">
        <v>0.58499999999999996</v>
      </c>
      <c r="C3607">
        <v>1.0840000000000001</v>
      </c>
      <c r="D3607">
        <v>0.68700000000000006</v>
      </c>
      <c r="E3607">
        <v>1.171</v>
      </c>
      <c r="F3607">
        <v>0.77700000000000002</v>
      </c>
      <c r="G3607">
        <f t="shared" si="112"/>
        <v>0.6337638376383764</v>
      </c>
      <c r="H3607">
        <f t="shared" si="113"/>
        <v>0.66353543979504692</v>
      </c>
      <c r="M3607" s="10"/>
    </row>
    <row r="3608" spans="1:13" x14ac:dyDescent="0.2">
      <c r="A3608" s="9" t="s">
        <v>5283</v>
      </c>
      <c r="B3608">
        <v>1.325</v>
      </c>
      <c r="C3608">
        <v>1.675</v>
      </c>
      <c r="D3608">
        <v>1.0069999999999999</v>
      </c>
      <c r="E3608">
        <v>1.415</v>
      </c>
      <c r="F3608">
        <v>1.2410000000000001</v>
      </c>
      <c r="G3608">
        <f t="shared" si="112"/>
        <v>0.60119402985074621</v>
      </c>
      <c r="H3608">
        <f t="shared" si="113"/>
        <v>0.87703180212014142</v>
      </c>
      <c r="M3608" s="10"/>
    </row>
    <row r="3609" spans="1:13" x14ac:dyDescent="0.2">
      <c r="A3609" s="9" t="s">
        <v>5283</v>
      </c>
      <c r="B3609">
        <v>0.308</v>
      </c>
      <c r="C3609">
        <v>0.65200000000000002</v>
      </c>
      <c r="D3609">
        <v>0.60199999999999998</v>
      </c>
      <c r="E3609">
        <v>0.72399999999999998</v>
      </c>
      <c r="F3609">
        <v>0.621</v>
      </c>
      <c r="G3609">
        <f t="shared" si="112"/>
        <v>0.92331288343558271</v>
      </c>
      <c r="H3609">
        <f t="shared" si="113"/>
        <v>0.85773480662983426</v>
      </c>
      <c r="M3609" s="10"/>
    </row>
    <row r="3610" spans="1:13" x14ac:dyDescent="0.2">
      <c r="A3610" s="9" t="s">
        <v>5283</v>
      </c>
      <c r="B3610">
        <v>0.33900000000000002</v>
      </c>
      <c r="C3610">
        <v>0.68899999999999995</v>
      </c>
      <c r="D3610">
        <v>0.626</v>
      </c>
      <c r="E3610">
        <v>0.79500000000000004</v>
      </c>
      <c r="F3610">
        <v>0.621</v>
      </c>
      <c r="G3610">
        <f t="shared" si="112"/>
        <v>0.90856313497822938</v>
      </c>
      <c r="H3610">
        <f t="shared" si="113"/>
        <v>0.78113207547169805</v>
      </c>
      <c r="M3610" s="10"/>
    </row>
    <row r="3611" spans="1:13" x14ac:dyDescent="0.2">
      <c r="A3611" s="9" t="s">
        <v>5283</v>
      </c>
      <c r="B3611">
        <v>0.38500000000000001</v>
      </c>
      <c r="C3611">
        <v>0.76100000000000001</v>
      </c>
      <c r="D3611">
        <v>0.64400000000000002</v>
      </c>
      <c r="E3611">
        <v>0.83299999999999996</v>
      </c>
      <c r="F3611">
        <v>0.70199999999999996</v>
      </c>
      <c r="G3611">
        <f t="shared" si="112"/>
        <v>0.84625492772667543</v>
      </c>
      <c r="H3611">
        <f t="shared" si="113"/>
        <v>0.84273709483793513</v>
      </c>
      <c r="M3611" s="10"/>
    </row>
    <row r="3612" spans="1:13" x14ac:dyDescent="0.2">
      <c r="A3612" s="9" t="s">
        <v>5283</v>
      </c>
      <c r="B3612">
        <v>0.52400000000000002</v>
      </c>
      <c r="C3612">
        <v>0.86699999999999999</v>
      </c>
      <c r="D3612">
        <v>0.76900000000000002</v>
      </c>
      <c r="E3612">
        <v>0.94499999999999995</v>
      </c>
      <c r="F3612">
        <v>0.745</v>
      </c>
      <c r="G3612">
        <f t="shared" si="112"/>
        <v>0.886966551326413</v>
      </c>
      <c r="H3612">
        <f t="shared" si="113"/>
        <v>0.78835978835978837</v>
      </c>
      <c r="M3612" s="10"/>
    </row>
    <row r="3613" spans="1:13" x14ac:dyDescent="0.2">
      <c r="A3613" s="9" t="s">
        <v>5283</v>
      </c>
      <c r="B3613">
        <v>1.232</v>
      </c>
      <c r="C3613">
        <v>1.2749999999999999</v>
      </c>
      <c r="D3613">
        <v>1.2310000000000001</v>
      </c>
      <c r="E3613">
        <v>1.3879999999999999</v>
      </c>
      <c r="F3613">
        <v>1.2410000000000001</v>
      </c>
      <c r="G3613">
        <f t="shared" si="112"/>
        <v>0.96549019607843156</v>
      </c>
      <c r="H3613">
        <f t="shared" si="113"/>
        <v>0.894092219020173</v>
      </c>
      <c r="M3613" s="10"/>
    </row>
    <row r="3614" spans="1:13" x14ac:dyDescent="0.2">
      <c r="A3614" s="9" t="s">
        <v>5283</v>
      </c>
      <c r="B3614">
        <v>2.4489999999999998</v>
      </c>
      <c r="C3614">
        <v>1.8240000000000001</v>
      </c>
      <c r="D3614">
        <v>1.71</v>
      </c>
      <c r="E3614">
        <v>1.962</v>
      </c>
      <c r="F3614">
        <v>1.8049999999999999</v>
      </c>
      <c r="G3614">
        <f t="shared" si="112"/>
        <v>0.9375</v>
      </c>
      <c r="H3614">
        <f t="shared" si="113"/>
        <v>0.91997961264016304</v>
      </c>
      <c r="M3614" s="10"/>
    </row>
    <row r="3615" spans="1:13" x14ac:dyDescent="0.2">
      <c r="A3615" s="9" t="s">
        <v>5283</v>
      </c>
      <c r="B3615">
        <v>0.67800000000000005</v>
      </c>
      <c r="C3615">
        <v>0.97799999999999998</v>
      </c>
      <c r="D3615">
        <v>0.88300000000000001</v>
      </c>
      <c r="E3615">
        <v>1.0680000000000001</v>
      </c>
      <c r="F3615">
        <v>0.94399999999999995</v>
      </c>
      <c r="G3615">
        <f t="shared" si="112"/>
        <v>0.90286298568507162</v>
      </c>
      <c r="H3615">
        <f t="shared" si="113"/>
        <v>0.88389513108614226</v>
      </c>
      <c r="M3615" s="10"/>
    </row>
    <row r="3616" spans="1:13" x14ac:dyDescent="0.2">
      <c r="A3616" s="9" t="s">
        <v>5283</v>
      </c>
      <c r="B3616">
        <v>4.883</v>
      </c>
      <c r="C3616">
        <v>2.9969999999999999</v>
      </c>
      <c r="D3616">
        <v>2.0739999999999998</v>
      </c>
      <c r="E3616">
        <v>3.0649999999999999</v>
      </c>
      <c r="F3616">
        <v>2.2200000000000002</v>
      </c>
      <c r="G3616">
        <f t="shared" si="112"/>
        <v>0.69202535869202531</v>
      </c>
      <c r="H3616">
        <f t="shared" si="113"/>
        <v>0.72430668841761836</v>
      </c>
      <c r="M3616" s="10"/>
    </row>
    <row r="3617" spans="1:13" x14ac:dyDescent="0.2">
      <c r="A3617" s="9" t="s">
        <v>5283</v>
      </c>
      <c r="B3617">
        <v>2.65</v>
      </c>
      <c r="C3617">
        <v>1.8979999999999999</v>
      </c>
      <c r="D3617">
        <v>1.7769999999999999</v>
      </c>
      <c r="E3617">
        <v>2.02</v>
      </c>
      <c r="F3617">
        <v>1.738</v>
      </c>
      <c r="G3617">
        <f t="shared" si="112"/>
        <v>0.93624868282402529</v>
      </c>
      <c r="H3617">
        <f t="shared" si="113"/>
        <v>0.86039603960396038</v>
      </c>
      <c r="M3617" s="10"/>
    </row>
    <row r="3618" spans="1:13" x14ac:dyDescent="0.2">
      <c r="A3618" s="9" t="s">
        <v>5283</v>
      </c>
      <c r="B3618">
        <v>1.494</v>
      </c>
      <c r="C3618">
        <v>1.4019999999999999</v>
      </c>
      <c r="D3618">
        <v>1.357</v>
      </c>
      <c r="E3618">
        <v>1.5149999999999999</v>
      </c>
      <c r="F3618">
        <v>1.365</v>
      </c>
      <c r="G3618">
        <f t="shared" si="112"/>
        <v>0.96790299572039951</v>
      </c>
      <c r="H3618">
        <f t="shared" si="113"/>
        <v>0.90099009900990101</v>
      </c>
      <c r="M3618" s="10"/>
    </row>
    <row r="3619" spans="1:13" x14ac:dyDescent="0.2">
      <c r="A3619" s="9" t="s">
        <v>5283</v>
      </c>
      <c r="B3619">
        <v>0.40100000000000002</v>
      </c>
      <c r="C3619">
        <v>0.78700000000000003</v>
      </c>
      <c r="D3619">
        <v>0.64800000000000002</v>
      </c>
      <c r="E3619">
        <v>0.89500000000000002</v>
      </c>
      <c r="F3619">
        <v>0.621</v>
      </c>
      <c r="G3619">
        <f t="shared" si="112"/>
        <v>0.82337992376111813</v>
      </c>
      <c r="H3619">
        <f t="shared" si="113"/>
        <v>0.69385474860335195</v>
      </c>
      <c r="M3619" s="10"/>
    </row>
    <row r="3620" spans="1:13" x14ac:dyDescent="0.2">
      <c r="A3620" s="9" t="s">
        <v>5283</v>
      </c>
      <c r="B3620">
        <v>0.64700000000000002</v>
      </c>
      <c r="C3620">
        <v>0.92900000000000005</v>
      </c>
      <c r="D3620">
        <v>0.88700000000000001</v>
      </c>
      <c r="E3620">
        <v>1.0680000000000001</v>
      </c>
      <c r="F3620">
        <v>0.86899999999999999</v>
      </c>
      <c r="G3620">
        <f t="shared" si="112"/>
        <v>0.9547900968783638</v>
      </c>
      <c r="H3620">
        <f t="shared" si="113"/>
        <v>0.81367041198501866</v>
      </c>
      <c r="M3620" s="10"/>
    </row>
    <row r="3621" spans="1:13" x14ac:dyDescent="0.2">
      <c r="A3621" s="9" t="s">
        <v>5283</v>
      </c>
      <c r="B3621">
        <v>1.6020000000000001</v>
      </c>
      <c r="C3621">
        <v>1.5509999999999999</v>
      </c>
      <c r="D3621">
        <v>1.3149999999999999</v>
      </c>
      <c r="E3621">
        <v>1.665</v>
      </c>
      <c r="F3621">
        <v>1.4039999999999999</v>
      </c>
      <c r="G3621">
        <f t="shared" si="112"/>
        <v>0.84784010315925207</v>
      </c>
      <c r="H3621">
        <f t="shared" si="113"/>
        <v>0.84324324324324318</v>
      </c>
      <c r="M3621" s="10"/>
    </row>
    <row r="3622" spans="1:13" x14ac:dyDescent="0.2">
      <c r="A3622" s="9" t="s">
        <v>5283</v>
      </c>
      <c r="B3622">
        <v>1.772</v>
      </c>
      <c r="C3622">
        <v>1.5369999999999999</v>
      </c>
      <c r="D3622">
        <v>1.4670000000000001</v>
      </c>
      <c r="E3622">
        <v>1.665</v>
      </c>
      <c r="F3622">
        <v>1.4890000000000001</v>
      </c>
      <c r="G3622">
        <f t="shared" si="112"/>
        <v>0.95445673389720243</v>
      </c>
      <c r="H3622">
        <f t="shared" si="113"/>
        <v>0.8942942942942943</v>
      </c>
      <c r="M3622" s="10"/>
    </row>
    <row r="3623" spans="1:13" x14ac:dyDescent="0.2">
      <c r="A3623" s="9" t="s">
        <v>5283</v>
      </c>
      <c r="B3623">
        <v>2.3260000000000001</v>
      </c>
      <c r="C3623">
        <v>1.8029999999999999</v>
      </c>
      <c r="D3623">
        <v>1.6419999999999999</v>
      </c>
      <c r="E3623">
        <v>1.927</v>
      </c>
      <c r="F3623">
        <v>1.613</v>
      </c>
      <c r="G3623">
        <f t="shared" si="112"/>
        <v>0.91070438158624512</v>
      </c>
      <c r="H3623">
        <f t="shared" si="113"/>
        <v>0.83705241307732225</v>
      </c>
      <c r="M3623" s="10"/>
    </row>
    <row r="3624" spans="1:13" x14ac:dyDescent="0.2">
      <c r="A3624" s="9" t="s">
        <v>5283</v>
      </c>
      <c r="B3624">
        <v>2.0489999999999999</v>
      </c>
      <c r="C3624">
        <v>1.9079999999999999</v>
      </c>
      <c r="D3624">
        <v>1.367</v>
      </c>
      <c r="E3624">
        <v>2.0009999999999999</v>
      </c>
      <c r="F3624">
        <v>1.4430000000000001</v>
      </c>
      <c r="G3624">
        <f t="shared" si="112"/>
        <v>0.71645702306079673</v>
      </c>
      <c r="H3624">
        <f t="shared" si="113"/>
        <v>0.72113943028485761</v>
      </c>
      <c r="M3624" s="10"/>
    </row>
    <row r="3625" spans="1:13" x14ac:dyDescent="0.2">
      <c r="A3625" s="9" t="s">
        <v>5283</v>
      </c>
      <c r="B3625">
        <v>2.234</v>
      </c>
      <c r="C3625">
        <v>1.7370000000000001</v>
      </c>
      <c r="D3625">
        <v>1.6379999999999999</v>
      </c>
      <c r="E3625">
        <v>1.845</v>
      </c>
      <c r="F3625">
        <v>1.613</v>
      </c>
      <c r="G3625">
        <f t="shared" si="112"/>
        <v>0.94300518134715017</v>
      </c>
      <c r="H3625">
        <f t="shared" si="113"/>
        <v>0.87425474254742552</v>
      </c>
      <c r="M3625" s="10"/>
    </row>
    <row r="3626" spans="1:13" x14ac:dyDescent="0.2">
      <c r="A3626" s="9" t="s">
        <v>5283</v>
      </c>
      <c r="B3626">
        <v>0.49299999999999999</v>
      </c>
      <c r="C3626">
        <v>0.83899999999999997</v>
      </c>
      <c r="D3626">
        <v>0.748</v>
      </c>
      <c r="E3626">
        <v>0.94499999999999995</v>
      </c>
      <c r="F3626">
        <v>0.745</v>
      </c>
      <c r="G3626">
        <f t="shared" si="112"/>
        <v>0.89153754469606683</v>
      </c>
      <c r="H3626">
        <f t="shared" si="113"/>
        <v>0.78835978835978837</v>
      </c>
      <c r="M3626" s="10"/>
    </row>
    <row r="3627" spans="1:13" x14ac:dyDescent="0.2">
      <c r="A3627" s="9" t="s">
        <v>5283</v>
      </c>
      <c r="B3627">
        <v>0.755</v>
      </c>
      <c r="C3627">
        <v>1.0009999999999999</v>
      </c>
      <c r="D3627">
        <v>0.96</v>
      </c>
      <c r="E3627">
        <v>1.1439999999999999</v>
      </c>
      <c r="F3627">
        <v>0.99299999999999999</v>
      </c>
      <c r="G3627">
        <f t="shared" si="112"/>
        <v>0.9590409590409591</v>
      </c>
      <c r="H3627">
        <f t="shared" si="113"/>
        <v>0.86800699300699302</v>
      </c>
      <c r="M3627" s="10"/>
    </row>
    <row r="3628" spans="1:13" x14ac:dyDescent="0.2">
      <c r="A3628" s="9" t="s">
        <v>5283</v>
      </c>
      <c r="B3628">
        <v>1.125</v>
      </c>
      <c r="C3628">
        <v>1.218</v>
      </c>
      <c r="D3628">
        <v>1.175</v>
      </c>
      <c r="E3628">
        <v>1.343</v>
      </c>
      <c r="F3628">
        <v>1.117</v>
      </c>
      <c r="G3628">
        <f t="shared" si="112"/>
        <v>0.96469622331691307</v>
      </c>
      <c r="H3628">
        <f t="shared" si="113"/>
        <v>0.83172002978406556</v>
      </c>
      <c r="M3628" s="10"/>
    </row>
    <row r="3629" spans="1:13" x14ac:dyDescent="0.2">
      <c r="A3629" s="9" t="s">
        <v>5283</v>
      </c>
      <c r="B3629">
        <v>2.1869999999999998</v>
      </c>
      <c r="C3629">
        <v>1.712</v>
      </c>
      <c r="D3629">
        <v>1.6259999999999999</v>
      </c>
      <c r="E3629">
        <v>1.833</v>
      </c>
      <c r="F3629">
        <v>1.613</v>
      </c>
      <c r="G3629">
        <f t="shared" si="112"/>
        <v>0.94976635514018692</v>
      </c>
      <c r="H3629">
        <f t="shared" si="113"/>
        <v>0.87997817785051824</v>
      </c>
      <c r="M3629" s="10"/>
    </row>
    <row r="3630" spans="1:13" x14ac:dyDescent="0.2">
      <c r="A3630" s="9" t="s">
        <v>5283</v>
      </c>
      <c r="B3630">
        <v>1.2170000000000001</v>
      </c>
      <c r="C3630">
        <v>1.3320000000000001</v>
      </c>
      <c r="D3630">
        <v>1.163</v>
      </c>
      <c r="E3630">
        <v>1.4470000000000001</v>
      </c>
      <c r="F3630">
        <v>1.2290000000000001</v>
      </c>
      <c r="G3630">
        <f t="shared" si="112"/>
        <v>0.87312312312312312</v>
      </c>
      <c r="H3630">
        <f t="shared" si="113"/>
        <v>0.84934346924671733</v>
      </c>
      <c r="M3630" s="10"/>
    </row>
    <row r="3631" spans="1:13" x14ac:dyDescent="0.2">
      <c r="A3631" s="9" t="s">
        <v>5283</v>
      </c>
      <c r="B3631">
        <v>5.915</v>
      </c>
      <c r="C3631">
        <v>3.254</v>
      </c>
      <c r="D3631">
        <v>2.3149999999999999</v>
      </c>
      <c r="E3631">
        <v>3.65</v>
      </c>
      <c r="F3631">
        <v>2.8639999999999999</v>
      </c>
      <c r="G3631">
        <f t="shared" si="112"/>
        <v>0.71143208358942833</v>
      </c>
      <c r="H3631">
        <f t="shared" si="113"/>
        <v>0.78465753424657536</v>
      </c>
      <c r="M3631" s="10"/>
    </row>
    <row r="3632" spans="1:13" x14ac:dyDescent="0.2">
      <c r="A3632" s="9" t="s">
        <v>5283</v>
      </c>
      <c r="B3632">
        <v>1.032</v>
      </c>
      <c r="C3632">
        <v>1.2010000000000001</v>
      </c>
      <c r="D3632">
        <v>1.095</v>
      </c>
      <c r="E3632">
        <v>1.319</v>
      </c>
      <c r="F3632">
        <v>1.117</v>
      </c>
      <c r="G3632">
        <f t="shared" si="112"/>
        <v>0.91174021648626136</v>
      </c>
      <c r="H3632">
        <f t="shared" si="113"/>
        <v>0.84685367702805159</v>
      </c>
      <c r="M3632" s="10"/>
    </row>
    <row r="3633" spans="1:13" x14ac:dyDescent="0.2">
      <c r="A3633" s="9" t="s">
        <v>5283</v>
      </c>
      <c r="B3633">
        <v>2.5880000000000001</v>
      </c>
      <c r="C3633">
        <v>2.2250000000000001</v>
      </c>
      <c r="D3633">
        <v>1.4810000000000001</v>
      </c>
      <c r="E3633">
        <v>2.2890000000000001</v>
      </c>
      <c r="F3633">
        <v>1.613</v>
      </c>
      <c r="G3633">
        <f t="shared" si="112"/>
        <v>0.66561797752808993</v>
      </c>
      <c r="H3633">
        <f t="shared" si="113"/>
        <v>0.70467453036260375</v>
      </c>
      <c r="M3633" s="10"/>
    </row>
    <row r="3634" spans="1:13" x14ac:dyDescent="0.2">
      <c r="A3634" s="9" t="s">
        <v>5283</v>
      </c>
      <c r="B3634">
        <v>0.23100000000000001</v>
      </c>
      <c r="C3634">
        <v>0.61699999999999999</v>
      </c>
      <c r="D3634">
        <v>0.47699999999999998</v>
      </c>
      <c r="E3634">
        <v>0.66800000000000004</v>
      </c>
      <c r="F3634">
        <v>0.496</v>
      </c>
      <c r="G3634">
        <f t="shared" si="112"/>
        <v>0.77309562398703402</v>
      </c>
      <c r="H3634">
        <f t="shared" si="113"/>
        <v>0.74251497005988021</v>
      </c>
      <c r="M3634" s="10"/>
    </row>
    <row r="3635" spans="1:13" x14ac:dyDescent="0.2">
      <c r="A3635" s="9" t="s">
        <v>5283</v>
      </c>
      <c r="B3635">
        <v>2.3410000000000002</v>
      </c>
      <c r="C3635">
        <v>1.87</v>
      </c>
      <c r="D3635">
        <v>1.5940000000000001</v>
      </c>
      <c r="E3635">
        <v>2.0009999999999999</v>
      </c>
      <c r="F3635">
        <v>1.6859999999999999</v>
      </c>
      <c r="G3635">
        <f t="shared" si="112"/>
        <v>0.85240641711229947</v>
      </c>
      <c r="H3635">
        <f t="shared" si="113"/>
        <v>0.84257871064467771</v>
      </c>
      <c r="M3635" s="10"/>
    </row>
    <row r="3636" spans="1:13" x14ac:dyDescent="0.2">
      <c r="A3636" s="9" t="s">
        <v>5283</v>
      </c>
      <c r="B3636">
        <v>0.23100000000000001</v>
      </c>
      <c r="C3636">
        <v>0.59099999999999997</v>
      </c>
      <c r="D3636">
        <v>0.498</v>
      </c>
      <c r="E3636">
        <v>0.66800000000000004</v>
      </c>
      <c r="F3636">
        <v>0.496</v>
      </c>
      <c r="G3636">
        <f t="shared" si="112"/>
        <v>0.84263959390862953</v>
      </c>
      <c r="H3636">
        <f t="shared" si="113"/>
        <v>0.74251497005988021</v>
      </c>
      <c r="M3636" s="10"/>
    </row>
    <row r="3637" spans="1:13" x14ac:dyDescent="0.2">
      <c r="A3637" s="9" t="s">
        <v>5283</v>
      </c>
      <c r="B3637">
        <v>4.1130000000000004</v>
      </c>
      <c r="C3637">
        <v>2.3919999999999999</v>
      </c>
      <c r="D3637">
        <v>2.1890000000000001</v>
      </c>
      <c r="E3637">
        <v>2.5129999999999999</v>
      </c>
      <c r="F3637">
        <v>2.234</v>
      </c>
      <c r="G3637">
        <f t="shared" si="112"/>
        <v>0.91513377926421413</v>
      </c>
      <c r="H3637">
        <f t="shared" si="113"/>
        <v>0.88897731794667734</v>
      </c>
      <c r="M3637" s="10"/>
    </row>
    <row r="3638" spans="1:13" x14ac:dyDescent="0.2">
      <c r="A3638" s="9" t="s">
        <v>5283</v>
      </c>
      <c r="B3638">
        <v>2.5880000000000001</v>
      </c>
      <c r="C3638">
        <v>1.9239999999999999</v>
      </c>
      <c r="D3638">
        <v>1.7130000000000001</v>
      </c>
      <c r="E3638">
        <v>2.0539999999999998</v>
      </c>
      <c r="F3638">
        <v>1.738</v>
      </c>
      <c r="G3638">
        <f t="shared" si="112"/>
        <v>0.89033264033264037</v>
      </c>
      <c r="H3638">
        <f t="shared" si="113"/>
        <v>0.84615384615384626</v>
      </c>
      <c r="M3638" s="10"/>
    </row>
    <row r="3639" spans="1:13" x14ac:dyDescent="0.2">
      <c r="A3639" s="9" t="s">
        <v>5283</v>
      </c>
      <c r="B3639">
        <v>2.218</v>
      </c>
      <c r="C3639">
        <v>1.855</v>
      </c>
      <c r="D3639">
        <v>1.522</v>
      </c>
      <c r="E3639">
        <v>2.02</v>
      </c>
      <c r="F3639">
        <v>1.609</v>
      </c>
      <c r="G3639">
        <f t="shared" si="112"/>
        <v>0.82048517520215636</v>
      </c>
      <c r="H3639">
        <f t="shared" si="113"/>
        <v>0.79653465346534658</v>
      </c>
      <c r="M3639" s="10"/>
    </row>
    <row r="3640" spans="1:13" x14ac:dyDescent="0.2">
      <c r="A3640" s="9" t="s">
        <v>5283</v>
      </c>
      <c r="B3640">
        <v>0.46200000000000002</v>
      </c>
      <c r="C3640">
        <v>0.81</v>
      </c>
      <c r="D3640">
        <v>0.72599999999999998</v>
      </c>
      <c r="E3640">
        <v>0.89500000000000002</v>
      </c>
      <c r="F3640">
        <v>0.745</v>
      </c>
      <c r="G3640">
        <f t="shared" si="112"/>
        <v>0.89629629629629626</v>
      </c>
      <c r="H3640">
        <f t="shared" si="113"/>
        <v>0.83240223463687146</v>
      </c>
      <c r="M3640" s="10"/>
    </row>
    <row r="3641" spans="1:13" x14ac:dyDescent="0.2">
      <c r="A3641" s="9" t="s">
        <v>5283</v>
      </c>
      <c r="B3641">
        <v>1.71</v>
      </c>
      <c r="C3641">
        <v>1.5349999999999999</v>
      </c>
      <c r="D3641">
        <v>1.4179999999999999</v>
      </c>
      <c r="E3641">
        <v>1.665</v>
      </c>
      <c r="F3641">
        <v>1.4890000000000001</v>
      </c>
      <c r="G3641">
        <f t="shared" si="112"/>
        <v>0.92377850162866448</v>
      </c>
      <c r="H3641">
        <f t="shared" si="113"/>
        <v>0.8942942942942943</v>
      </c>
      <c r="M3641" s="10"/>
    </row>
    <row r="3642" spans="1:13" x14ac:dyDescent="0.2">
      <c r="A3642" s="9" t="s">
        <v>5283</v>
      </c>
      <c r="B3642">
        <v>0.69299999999999995</v>
      </c>
      <c r="C3642">
        <v>1.008</v>
      </c>
      <c r="D3642">
        <v>0.876</v>
      </c>
      <c r="E3642">
        <v>1.1100000000000001</v>
      </c>
      <c r="F3642">
        <v>0.86899999999999999</v>
      </c>
      <c r="G3642">
        <f t="shared" si="112"/>
        <v>0.86904761904761907</v>
      </c>
      <c r="H3642">
        <f t="shared" si="113"/>
        <v>0.78288288288288277</v>
      </c>
      <c r="M3642" s="10"/>
    </row>
    <row r="3643" spans="1:13" x14ac:dyDescent="0.2">
      <c r="A3643" s="9" t="s">
        <v>5283</v>
      </c>
      <c r="B3643">
        <v>1.6479999999999999</v>
      </c>
      <c r="C3643">
        <v>1.4750000000000001</v>
      </c>
      <c r="D3643">
        <v>1.423</v>
      </c>
      <c r="E3643">
        <v>1.613</v>
      </c>
      <c r="F3643">
        <v>1.4890000000000001</v>
      </c>
      <c r="G3643">
        <f t="shared" si="112"/>
        <v>0.96474576271186441</v>
      </c>
      <c r="H3643">
        <f t="shared" si="113"/>
        <v>0.92312461252324862</v>
      </c>
      <c r="M3643" s="10"/>
    </row>
    <row r="3644" spans="1:13" x14ac:dyDescent="0.2">
      <c r="A3644" s="9" t="s">
        <v>5283</v>
      </c>
      <c r="B3644">
        <v>0.55500000000000005</v>
      </c>
      <c r="C3644">
        <v>0.91500000000000004</v>
      </c>
      <c r="D3644">
        <v>0.77200000000000002</v>
      </c>
      <c r="E3644">
        <v>1.0009999999999999</v>
      </c>
      <c r="F3644">
        <v>0.745</v>
      </c>
      <c r="G3644">
        <f t="shared" si="112"/>
        <v>0.8437158469945355</v>
      </c>
      <c r="H3644">
        <f t="shared" si="113"/>
        <v>0.74425574425574437</v>
      </c>
      <c r="M3644" s="10"/>
    </row>
    <row r="3645" spans="1:13" x14ac:dyDescent="0.2">
      <c r="A3645" s="9" t="s">
        <v>5283</v>
      </c>
      <c r="B3645">
        <v>0.16900000000000001</v>
      </c>
      <c r="C3645">
        <v>0.55900000000000005</v>
      </c>
      <c r="D3645">
        <v>0.38600000000000001</v>
      </c>
      <c r="E3645">
        <v>0.621</v>
      </c>
      <c r="F3645">
        <v>0.439</v>
      </c>
      <c r="G3645">
        <f t="shared" si="112"/>
        <v>0.69051878354203933</v>
      </c>
      <c r="H3645">
        <f t="shared" si="113"/>
        <v>0.70692431561996782</v>
      </c>
      <c r="M3645" s="10"/>
    </row>
    <row r="3646" spans="1:13" x14ac:dyDescent="0.2">
      <c r="A3646" s="9" t="s">
        <v>5283</v>
      </c>
      <c r="B3646">
        <v>1.4790000000000001</v>
      </c>
      <c r="C3646">
        <v>1.4059999999999999</v>
      </c>
      <c r="D3646">
        <v>1.339</v>
      </c>
      <c r="E3646">
        <v>1.5149999999999999</v>
      </c>
      <c r="F3646">
        <v>1.365</v>
      </c>
      <c r="G3646">
        <f t="shared" si="112"/>
        <v>0.95234708392603129</v>
      </c>
      <c r="H3646">
        <f t="shared" si="113"/>
        <v>0.90099009900990101</v>
      </c>
      <c r="M3646" s="10"/>
    </row>
    <row r="3647" spans="1:13" x14ac:dyDescent="0.2">
      <c r="A3647" s="9" t="s">
        <v>5283</v>
      </c>
      <c r="B3647">
        <v>1.8640000000000001</v>
      </c>
      <c r="C3647">
        <v>1.587</v>
      </c>
      <c r="D3647">
        <v>1.4950000000000001</v>
      </c>
      <c r="E3647">
        <v>1.6879999999999999</v>
      </c>
      <c r="F3647">
        <v>1.4890000000000001</v>
      </c>
      <c r="G3647">
        <f t="shared" si="112"/>
        <v>0.94202898550724645</v>
      </c>
      <c r="H3647">
        <f t="shared" si="113"/>
        <v>0.88210900473933662</v>
      </c>
      <c r="M3647" s="10"/>
    </row>
    <row r="3648" spans="1:13" x14ac:dyDescent="0.2">
      <c r="A3648" s="9" t="s">
        <v>5283</v>
      </c>
      <c r="B3648">
        <v>3.512</v>
      </c>
      <c r="C3648">
        <v>2.133</v>
      </c>
      <c r="D3648">
        <v>2.097</v>
      </c>
      <c r="E3648">
        <v>2.2650000000000001</v>
      </c>
      <c r="F3648">
        <v>2.11</v>
      </c>
      <c r="G3648">
        <f t="shared" si="112"/>
        <v>0.9831223628691983</v>
      </c>
      <c r="H3648">
        <f t="shared" si="113"/>
        <v>0.93156732891832217</v>
      </c>
      <c r="M3648" s="10"/>
    </row>
    <row r="3649" spans="1:13" x14ac:dyDescent="0.2">
      <c r="A3649" s="9" t="s">
        <v>5283</v>
      </c>
      <c r="B3649">
        <v>5.5919999999999996</v>
      </c>
      <c r="C3649">
        <v>2.988</v>
      </c>
      <c r="D3649">
        <v>2.383</v>
      </c>
      <c r="E3649">
        <v>3.2370000000000001</v>
      </c>
      <c r="F3649">
        <v>2.4820000000000002</v>
      </c>
      <c r="G3649">
        <f t="shared" si="112"/>
        <v>0.79752342704149937</v>
      </c>
      <c r="H3649">
        <f t="shared" si="113"/>
        <v>0.76675934507259813</v>
      </c>
      <c r="M3649" s="10"/>
    </row>
    <row r="3650" spans="1:13" x14ac:dyDescent="0.2">
      <c r="A3650" s="9" t="s">
        <v>5283</v>
      </c>
      <c r="B3650">
        <v>2.419</v>
      </c>
      <c r="C3650">
        <v>1.778</v>
      </c>
      <c r="D3650">
        <v>1.732</v>
      </c>
      <c r="E3650">
        <v>1.895</v>
      </c>
      <c r="F3650">
        <v>1.738</v>
      </c>
      <c r="G3650">
        <f t="shared" si="112"/>
        <v>0.97412823397075365</v>
      </c>
      <c r="H3650">
        <f t="shared" si="113"/>
        <v>0.9171503957783641</v>
      </c>
      <c r="M3650" s="10"/>
    </row>
    <row r="3651" spans="1:13" x14ac:dyDescent="0.2">
      <c r="A3651" s="9" t="s">
        <v>5283</v>
      </c>
      <c r="B3651">
        <v>0.81599999999999995</v>
      </c>
      <c r="C3651">
        <v>1.1100000000000001</v>
      </c>
      <c r="D3651">
        <v>0.93600000000000005</v>
      </c>
      <c r="E3651">
        <v>1.2410000000000001</v>
      </c>
      <c r="F3651">
        <v>0.99299999999999999</v>
      </c>
      <c r="G3651">
        <f t="shared" ref="G3651:G3714" si="114">D3651/C3651</f>
        <v>0.84324324324324318</v>
      </c>
      <c r="H3651">
        <f t="shared" si="113"/>
        <v>0.80016116035455276</v>
      </c>
      <c r="M3651" s="10"/>
    </row>
    <row r="3652" spans="1:13" x14ac:dyDescent="0.2">
      <c r="A3652" s="9" t="s">
        <v>5283</v>
      </c>
      <c r="B3652">
        <v>1.1859999999999999</v>
      </c>
      <c r="C3652">
        <v>1.272</v>
      </c>
      <c r="D3652">
        <v>1.1879999999999999</v>
      </c>
      <c r="E3652">
        <v>1.4039999999999999</v>
      </c>
      <c r="F3652">
        <v>1.2290000000000001</v>
      </c>
      <c r="G3652">
        <f t="shared" si="114"/>
        <v>0.9339622641509433</v>
      </c>
      <c r="H3652">
        <f t="shared" ref="H3652:H3715" si="115">F3652/E3652</f>
        <v>0.8753561253561255</v>
      </c>
      <c r="M3652" s="10"/>
    </row>
    <row r="3653" spans="1:13" x14ac:dyDescent="0.2">
      <c r="A3653" s="9" t="s">
        <v>5283</v>
      </c>
      <c r="B3653">
        <v>0.41599999999999998</v>
      </c>
      <c r="C3653">
        <v>0.81399999999999995</v>
      </c>
      <c r="D3653">
        <v>0.65100000000000002</v>
      </c>
      <c r="E3653">
        <v>0.89500000000000002</v>
      </c>
      <c r="F3653">
        <v>0.745</v>
      </c>
      <c r="G3653">
        <f t="shared" si="114"/>
        <v>0.79975429975429979</v>
      </c>
      <c r="H3653">
        <f t="shared" si="115"/>
        <v>0.83240223463687146</v>
      </c>
      <c r="M3653" s="10"/>
    </row>
    <row r="3654" spans="1:13" x14ac:dyDescent="0.2">
      <c r="A3654" s="9" t="s">
        <v>5283</v>
      </c>
      <c r="B3654">
        <v>0.72399999999999998</v>
      </c>
      <c r="C3654">
        <v>1.002</v>
      </c>
      <c r="D3654">
        <v>0.92</v>
      </c>
      <c r="E3654">
        <v>1.1100000000000001</v>
      </c>
      <c r="F3654">
        <v>0.86899999999999999</v>
      </c>
      <c r="G3654">
        <f t="shared" si="114"/>
        <v>0.91816367265469068</v>
      </c>
      <c r="H3654">
        <f t="shared" si="115"/>
        <v>0.78288288288288277</v>
      </c>
      <c r="M3654" s="10"/>
    </row>
    <row r="3655" spans="1:13" x14ac:dyDescent="0.2">
      <c r="A3655" s="9" t="s">
        <v>5283</v>
      </c>
      <c r="B3655">
        <v>1.1859999999999999</v>
      </c>
      <c r="C3655">
        <v>1.399</v>
      </c>
      <c r="D3655">
        <v>1.08</v>
      </c>
      <c r="E3655">
        <v>1.5549999999999999</v>
      </c>
      <c r="F3655">
        <v>1.2170000000000001</v>
      </c>
      <c r="G3655">
        <f t="shared" si="114"/>
        <v>0.77197998570407433</v>
      </c>
      <c r="H3655">
        <f t="shared" si="115"/>
        <v>0.78263665594855314</v>
      </c>
      <c r="M3655" s="10"/>
    </row>
    <row r="3656" spans="1:13" x14ac:dyDescent="0.2">
      <c r="A3656" s="9" t="s">
        <v>5283</v>
      </c>
      <c r="B3656">
        <v>2.11</v>
      </c>
      <c r="C3656">
        <v>1.639</v>
      </c>
      <c r="D3656">
        <v>1.639</v>
      </c>
      <c r="E3656">
        <v>1.764</v>
      </c>
      <c r="F3656">
        <v>1.613</v>
      </c>
      <c r="G3656">
        <f t="shared" si="114"/>
        <v>1</v>
      </c>
      <c r="H3656">
        <f t="shared" si="115"/>
        <v>0.91439909297052158</v>
      </c>
      <c r="M3656" s="10"/>
    </row>
    <row r="3657" spans="1:13" x14ac:dyDescent="0.2">
      <c r="A3657" s="9" t="s">
        <v>5283</v>
      </c>
      <c r="B3657">
        <v>0.41599999999999998</v>
      </c>
      <c r="C3657">
        <v>0.76</v>
      </c>
      <c r="D3657">
        <v>0.69699999999999995</v>
      </c>
      <c r="E3657">
        <v>0.83299999999999996</v>
      </c>
      <c r="F3657">
        <v>0.745</v>
      </c>
      <c r="G3657">
        <f t="shared" si="114"/>
        <v>0.91710526315789465</v>
      </c>
      <c r="H3657">
        <f t="shared" si="115"/>
        <v>0.89435774309723892</v>
      </c>
      <c r="M3657" s="10"/>
    </row>
    <row r="3658" spans="1:13" x14ac:dyDescent="0.2">
      <c r="A3658" s="9" t="s">
        <v>5283</v>
      </c>
      <c r="B3658">
        <v>0.90900000000000003</v>
      </c>
      <c r="C3658">
        <v>1.18</v>
      </c>
      <c r="D3658">
        <v>0.98099999999999998</v>
      </c>
      <c r="E3658">
        <v>1.296</v>
      </c>
      <c r="F3658">
        <v>0.99299999999999999</v>
      </c>
      <c r="G3658">
        <f t="shared" si="114"/>
        <v>0.83135593220338988</v>
      </c>
      <c r="H3658">
        <f t="shared" si="115"/>
        <v>0.76620370370370372</v>
      </c>
      <c r="M3658" s="10"/>
    </row>
    <row r="3659" spans="1:13" x14ac:dyDescent="0.2">
      <c r="A3659" s="9" t="s">
        <v>5283</v>
      </c>
      <c r="B3659">
        <v>2.6030000000000002</v>
      </c>
      <c r="C3659">
        <v>1.8779999999999999</v>
      </c>
      <c r="D3659">
        <v>1.7649999999999999</v>
      </c>
      <c r="E3659">
        <v>1.962</v>
      </c>
      <c r="F3659">
        <v>1.738</v>
      </c>
      <c r="G3659">
        <f t="shared" si="114"/>
        <v>0.93982960596379128</v>
      </c>
      <c r="H3659">
        <f t="shared" si="115"/>
        <v>0.88583078491335376</v>
      </c>
      <c r="M3659" s="10"/>
    </row>
    <row r="3660" spans="1:13" x14ac:dyDescent="0.2">
      <c r="A3660" s="9" t="s">
        <v>5283</v>
      </c>
      <c r="B3660">
        <v>1.325</v>
      </c>
      <c r="C3660">
        <v>1.3280000000000001</v>
      </c>
      <c r="D3660">
        <v>1.27</v>
      </c>
      <c r="E3660">
        <v>1.4530000000000001</v>
      </c>
      <c r="F3660">
        <v>1.2410000000000001</v>
      </c>
      <c r="G3660">
        <f t="shared" si="114"/>
        <v>0.95632530120481929</v>
      </c>
      <c r="H3660">
        <f t="shared" si="115"/>
        <v>0.85409497591190642</v>
      </c>
      <c r="M3660" s="10"/>
    </row>
    <row r="3661" spans="1:13" x14ac:dyDescent="0.2">
      <c r="A3661" s="9" t="s">
        <v>5283</v>
      </c>
      <c r="B3661">
        <v>0.16900000000000001</v>
      </c>
      <c r="C3661">
        <v>0.54400000000000004</v>
      </c>
      <c r="D3661">
        <v>0.39700000000000002</v>
      </c>
      <c r="E3661">
        <v>0.621</v>
      </c>
      <c r="F3661">
        <v>0.372</v>
      </c>
      <c r="G3661">
        <f t="shared" si="114"/>
        <v>0.72977941176470584</v>
      </c>
      <c r="H3661">
        <f t="shared" si="115"/>
        <v>0.59903381642512077</v>
      </c>
      <c r="M3661" s="10"/>
    </row>
    <row r="3662" spans="1:13" x14ac:dyDescent="0.2">
      <c r="A3662" s="9" t="s">
        <v>5283</v>
      </c>
      <c r="B3662">
        <v>0.70899999999999996</v>
      </c>
      <c r="C3662">
        <v>0.97199999999999998</v>
      </c>
      <c r="D3662">
        <v>0.92800000000000005</v>
      </c>
      <c r="E3662">
        <v>1.0680000000000001</v>
      </c>
      <c r="F3662">
        <v>0.99299999999999999</v>
      </c>
      <c r="G3662">
        <f t="shared" si="114"/>
        <v>0.95473251028806594</v>
      </c>
      <c r="H3662">
        <f t="shared" si="115"/>
        <v>0.9297752808988764</v>
      </c>
      <c r="M3662" s="10"/>
    </row>
    <row r="3663" spans="1:13" x14ac:dyDescent="0.2">
      <c r="A3663" s="9" t="s">
        <v>5283</v>
      </c>
      <c r="B3663">
        <v>3.25</v>
      </c>
      <c r="C3663">
        <v>2.1019999999999999</v>
      </c>
      <c r="D3663">
        <v>1.968</v>
      </c>
      <c r="E3663">
        <v>2.238</v>
      </c>
      <c r="F3663">
        <v>1.986</v>
      </c>
      <c r="G3663">
        <f t="shared" si="114"/>
        <v>0.93625118934348239</v>
      </c>
      <c r="H3663">
        <f t="shared" si="115"/>
        <v>0.88739946380697055</v>
      </c>
      <c r="M3663" s="10"/>
    </row>
    <row r="3664" spans="1:13" x14ac:dyDescent="0.2">
      <c r="A3664" s="9" t="s">
        <v>5283</v>
      </c>
      <c r="B3664">
        <v>0.49299999999999999</v>
      </c>
      <c r="C3664">
        <v>0.83899999999999997</v>
      </c>
      <c r="D3664">
        <v>0.748</v>
      </c>
      <c r="E3664">
        <v>0.94499999999999995</v>
      </c>
      <c r="F3664">
        <v>0.745</v>
      </c>
      <c r="G3664">
        <f t="shared" si="114"/>
        <v>0.89153754469606683</v>
      </c>
      <c r="H3664">
        <f t="shared" si="115"/>
        <v>0.78835978835978837</v>
      </c>
      <c r="M3664" s="10"/>
    </row>
    <row r="3665" spans="1:13" x14ac:dyDescent="0.2">
      <c r="A3665" s="9" t="s">
        <v>5283</v>
      </c>
      <c r="B3665">
        <v>0.216</v>
      </c>
      <c r="C3665">
        <v>0.57699999999999996</v>
      </c>
      <c r="D3665">
        <v>0.47599999999999998</v>
      </c>
      <c r="E3665">
        <v>0.66800000000000004</v>
      </c>
      <c r="F3665">
        <v>0.496</v>
      </c>
      <c r="G3665">
        <f t="shared" si="114"/>
        <v>0.82495667244367421</v>
      </c>
      <c r="H3665">
        <f t="shared" si="115"/>
        <v>0.74251497005988021</v>
      </c>
      <c r="M3665" s="10"/>
    </row>
    <row r="3666" spans="1:13" x14ac:dyDescent="0.2">
      <c r="A3666" s="9" t="s">
        <v>5283</v>
      </c>
      <c r="B3666">
        <v>1.91</v>
      </c>
      <c r="C3666">
        <v>1.6</v>
      </c>
      <c r="D3666">
        <v>1.52</v>
      </c>
      <c r="E3666">
        <v>1.724</v>
      </c>
      <c r="F3666">
        <v>1.4890000000000001</v>
      </c>
      <c r="G3666">
        <f t="shared" si="114"/>
        <v>0.95</v>
      </c>
      <c r="H3666">
        <f t="shared" si="115"/>
        <v>0.86368909512761027</v>
      </c>
      <c r="M3666" s="10"/>
    </row>
    <row r="3667" spans="1:13" x14ac:dyDescent="0.2">
      <c r="A3667" s="9" t="s">
        <v>5283</v>
      </c>
      <c r="B3667">
        <v>1.125</v>
      </c>
      <c r="C3667">
        <v>1.254</v>
      </c>
      <c r="D3667">
        <v>1.1419999999999999</v>
      </c>
      <c r="E3667">
        <v>1.343</v>
      </c>
      <c r="F3667">
        <v>1.117</v>
      </c>
      <c r="G3667">
        <f t="shared" si="114"/>
        <v>0.91068580542264743</v>
      </c>
      <c r="H3667">
        <f t="shared" si="115"/>
        <v>0.83172002978406556</v>
      </c>
      <c r="M3667" s="10"/>
    </row>
    <row r="3668" spans="1:13" x14ac:dyDescent="0.2">
      <c r="A3668" s="9" t="s">
        <v>5283</v>
      </c>
      <c r="B3668">
        <v>4.6210000000000004</v>
      </c>
      <c r="C3668">
        <v>2.5059999999999998</v>
      </c>
      <c r="D3668">
        <v>2.3479999999999999</v>
      </c>
      <c r="E3668">
        <v>2.6560000000000001</v>
      </c>
      <c r="F3668">
        <v>2.3580000000000001</v>
      </c>
      <c r="G3668">
        <f t="shared" si="114"/>
        <v>0.93695131683958499</v>
      </c>
      <c r="H3668">
        <f t="shared" si="115"/>
        <v>0.88780120481927705</v>
      </c>
      <c r="M3668" s="10"/>
    </row>
    <row r="3669" spans="1:13" x14ac:dyDescent="0.2">
      <c r="A3669" s="9" t="s">
        <v>5283</v>
      </c>
      <c r="B3669">
        <v>2.403</v>
      </c>
      <c r="C3669">
        <v>2.0840000000000001</v>
      </c>
      <c r="D3669">
        <v>1.468</v>
      </c>
      <c r="E3669">
        <v>2.2890000000000001</v>
      </c>
      <c r="F3669">
        <v>1.4890000000000001</v>
      </c>
      <c r="G3669">
        <f t="shared" si="114"/>
        <v>0.70441458733205375</v>
      </c>
      <c r="H3669">
        <f t="shared" si="115"/>
        <v>0.65050240279598082</v>
      </c>
      <c r="M3669" s="10"/>
    </row>
    <row r="3670" spans="1:13" x14ac:dyDescent="0.2">
      <c r="A3670" s="9" t="s">
        <v>5283</v>
      </c>
      <c r="B3670">
        <v>3.7280000000000002</v>
      </c>
      <c r="C3670">
        <v>3.3679999999999999</v>
      </c>
      <c r="D3670">
        <v>1.409</v>
      </c>
      <c r="E3670">
        <v>3.4620000000000002</v>
      </c>
      <c r="F3670">
        <v>1.7030000000000001</v>
      </c>
      <c r="G3670">
        <f t="shared" si="114"/>
        <v>0.41834916864608079</v>
      </c>
      <c r="H3670">
        <f t="shared" si="115"/>
        <v>0.49191218948584631</v>
      </c>
      <c r="M3670" s="10"/>
    </row>
    <row r="3671" spans="1:13" x14ac:dyDescent="0.2">
      <c r="A3671" s="9" t="s">
        <v>5283</v>
      </c>
      <c r="B3671">
        <v>4.8680000000000003</v>
      </c>
      <c r="C3671">
        <v>3.524</v>
      </c>
      <c r="D3671">
        <v>1.7589999999999999</v>
      </c>
      <c r="E3671">
        <v>3.532</v>
      </c>
      <c r="F3671">
        <v>2.0249999999999999</v>
      </c>
      <c r="G3671">
        <f t="shared" si="114"/>
        <v>0.49914869466515321</v>
      </c>
      <c r="H3671">
        <f t="shared" si="115"/>
        <v>0.57332955832389576</v>
      </c>
      <c r="M3671" s="10"/>
    </row>
    <row r="3672" spans="1:13" x14ac:dyDescent="0.2">
      <c r="A3672" s="9" t="s">
        <v>5283</v>
      </c>
      <c r="B3672">
        <v>0.98599999999999999</v>
      </c>
      <c r="C3672">
        <v>1.149</v>
      </c>
      <c r="D3672">
        <v>1.093</v>
      </c>
      <c r="E3672">
        <v>1.266</v>
      </c>
      <c r="F3672">
        <v>1.117</v>
      </c>
      <c r="G3672">
        <f t="shared" si="114"/>
        <v>0.95126196692776321</v>
      </c>
      <c r="H3672">
        <f t="shared" si="115"/>
        <v>0.88230647709320698</v>
      </c>
      <c r="M3672" s="10"/>
    </row>
    <row r="3673" spans="1:13" x14ac:dyDescent="0.2">
      <c r="A3673" s="9" t="s">
        <v>5283</v>
      </c>
      <c r="B3673">
        <v>1.849</v>
      </c>
      <c r="C3673">
        <v>1.583</v>
      </c>
      <c r="D3673">
        <v>1.4870000000000001</v>
      </c>
      <c r="E3673">
        <v>1.724</v>
      </c>
      <c r="F3673">
        <v>1.4890000000000001</v>
      </c>
      <c r="G3673">
        <f t="shared" si="114"/>
        <v>0.93935565382185737</v>
      </c>
      <c r="H3673">
        <f t="shared" si="115"/>
        <v>0.86368909512761027</v>
      </c>
      <c r="M3673" s="10"/>
    </row>
    <row r="3674" spans="1:13" x14ac:dyDescent="0.2">
      <c r="A3674" s="9" t="s">
        <v>5283</v>
      </c>
      <c r="B3674">
        <v>0.38500000000000001</v>
      </c>
      <c r="C3674">
        <v>0.75</v>
      </c>
      <c r="D3674">
        <v>0.65400000000000003</v>
      </c>
      <c r="E3674">
        <v>0.83299999999999996</v>
      </c>
      <c r="F3674">
        <v>0.621</v>
      </c>
      <c r="G3674">
        <f t="shared" si="114"/>
        <v>0.872</v>
      </c>
      <c r="H3674">
        <f t="shared" si="115"/>
        <v>0.74549819927971195</v>
      </c>
      <c r="M3674" s="10"/>
    </row>
    <row r="3675" spans="1:13" x14ac:dyDescent="0.2">
      <c r="A3675" s="9" t="s">
        <v>5283</v>
      </c>
      <c r="B3675">
        <v>2.1259999999999999</v>
      </c>
      <c r="C3675">
        <v>1.679</v>
      </c>
      <c r="D3675">
        <v>1.6120000000000001</v>
      </c>
      <c r="E3675">
        <v>1.833</v>
      </c>
      <c r="F3675">
        <v>1.613</v>
      </c>
      <c r="G3675">
        <f t="shared" si="114"/>
        <v>0.96009529481834432</v>
      </c>
      <c r="H3675">
        <f t="shared" si="115"/>
        <v>0.87997817785051824</v>
      </c>
      <c r="M3675" s="10"/>
    </row>
    <row r="3676" spans="1:13" x14ac:dyDescent="0.2">
      <c r="A3676" s="9" t="s">
        <v>5283</v>
      </c>
      <c r="B3676">
        <v>2.3109999999999999</v>
      </c>
      <c r="C3676">
        <v>1.972</v>
      </c>
      <c r="D3676">
        <v>1.492</v>
      </c>
      <c r="E3676">
        <v>2.121</v>
      </c>
      <c r="F3676">
        <v>1.613</v>
      </c>
      <c r="G3676">
        <f t="shared" si="114"/>
        <v>0.7565922920892495</v>
      </c>
      <c r="H3676">
        <f t="shared" si="115"/>
        <v>0.76049033474776051</v>
      </c>
      <c r="M3676" s="10"/>
    </row>
    <row r="3677" spans="1:13" x14ac:dyDescent="0.2">
      <c r="A3677" s="9" t="s">
        <v>5283</v>
      </c>
      <c r="B3677">
        <v>2.11</v>
      </c>
      <c r="C3677">
        <v>1.665</v>
      </c>
      <c r="D3677">
        <v>1.613</v>
      </c>
      <c r="E3677">
        <v>1.79</v>
      </c>
      <c r="F3677">
        <v>1.613</v>
      </c>
      <c r="G3677">
        <f t="shared" si="114"/>
        <v>0.96876876876876872</v>
      </c>
      <c r="H3677">
        <f t="shared" si="115"/>
        <v>0.90111731843575416</v>
      </c>
      <c r="M3677" s="10"/>
    </row>
    <row r="3678" spans="1:13" x14ac:dyDescent="0.2">
      <c r="A3678" s="9" t="s">
        <v>5283</v>
      </c>
      <c r="B3678">
        <v>0.38500000000000001</v>
      </c>
      <c r="C3678">
        <v>0.76</v>
      </c>
      <c r="D3678">
        <v>0.64500000000000002</v>
      </c>
      <c r="E3678">
        <v>0.83299999999999996</v>
      </c>
      <c r="F3678">
        <v>0.621</v>
      </c>
      <c r="G3678">
        <f t="shared" si="114"/>
        <v>0.84868421052631582</v>
      </c>
      <c r="H3678">
        <f t="shared" si="115"/>
        <v>0.74549819927971195</v>
      </c>
      <c r="M3678" s="10"/>
    </row>
    <row r="3679" spans="1:13" x14ac:dyDescent="0.2">
      <c r="A3679" s="9" t="s">
        <v>5283</v>
      </c>
      <c r="B3679">
        <v>0.97</v>
      </c>
      <c r="C3679">
        <v>1.121</v>
      </c>
      <c r="D3679">
        <v>1.1020000000000001</v>
      </c>
      <c r="E3679">
        <v>1.2410000000000001</v>
      </c>
      <c r="F3679">
        <v>1.117</v>
      </c>
      <c r="G3679">
        <f t="shared" si="114"/>
        <v>0.98305084745762716</v>
      </c>
      <c r="H3679">
        <f t="shared" si="115"/>
        <v>0.90008058017727632</v>
      </c>
      <c r="M3679" s="10"/>
    </row>
    <row r="3680" spans="1:13" x14ac:dyDescent="0.2">
      <c r="A3680" s="9" t="s">
        <v>5283</v>
      </c>
      <c r="B3680">
        <v>1.772</v>
      </c>
      <c r="C3680">
        <v>1.5289999999999999</v>
      </c>
      <c r="D3680">
        <v>1.4750000000000001</v>
      </c>
      <c r="E3680">
        <v>1.665</v>
      </c>
      <c r="F3680">
        <v>1.4890000000000001</v>
      </c>
      <c r="G3680">
        <f t="shared" si="114"/>
        <v>0.96468279921517341</v>
      </c>
      <c r="H3680">
        <f t="shared" si="115"/>
        <v>0.8942942942942943</v>
      </c>
      <c r="M3680" s="10"/>
    </row>
    <row r="3681" spans="1:13" x14ac:dyDescent="0.2">
      <c r="A3681" s="9" t="s">
        <v>5283</v>
      </c>
      <c r="B3681">
        <v>1.633</v>
      </c>
      <c r="C3681">
        <v>1.4870000000000001</v>
      </c>
      <c r="D3681">
        <v>1.3979999999999999</v>
      </c>
      <c r="E3681">
        <v>1.589</v>
      </c>
      <c r="F3681">
        <v>1.365</v>
      </c>
      <c r="G3681">
        <f t="shared" si="114"/>
        <v>0.94014794889038322</v>
      </c>
      <c r="H3681">
        <f t="shared" si="115"/>
        <v>0.8590308370044053</v>
      </c>
      <c r="M3681" s="10"/>
    </row>
    <row r="3682" spans="1:13" x14ac:dyDescent="0.2">
      <c r="A3682" s="9" t="s">
        <v>5283</v>
      </c>
      <c r="B3682">
        <v>0.52400000000000002</v>
      </c>
      <c r="C3682">
        <v>0.872</v>
      </c>
      <c r="D3682">
        <v>0.76500000000000001</v>
      </c>
      <c r="E3682">
        <v>0.96899999999999997</v>
      </c>
      <c r="F3682">
        <v>0.745</v>
      </c>
      <c r="G3682">
        <f t="shared" si="114"/>
        <v>0.87729357798165142</v>
      </c>
      <c r="H3682">
        <f t="shared" si="115"/>
        <v>0.7688338493292054</v>
      </c>
      <c r="M3682" s="10"/>
    </row>
    <row r="3683" spans="1:13" x14ac:dyDescent="0.2">
      <c r="A3683" s="9" t="s">
        <v>5283</v>
      </c>
      <c r="B3683">
        <v>1.125</v>
      </c>
      <c r="C3683">
        <v>1.5960000000000001</v>
      </c>
      <c r="D3683">
        <v>0.89700000000000002</v>
      </c>
      <c r="E3683">
        <v>1.6559999999999999</v>
      </c>
      <c r="F3683">
        <v>0.99299999999999999</v>
      </c>
      <c r="G3683">
        <f t="shared" si="114"/>
        <v>0.56203007518796988</v>
      </c>
      <c r="H3683">
        <f t="shared" si="115"/>
        <v>0.59963768115942029</v>
      </c>
      <c r="M3683" s="10"/>
    </row>
    <row r="3684" spans="1:13" x14ac:dyDescent="0.2">
      <c r="A3684" s="9" t="s">
        <v>5283</v>
      </c>
      <c r="B3684">
        <v>1.448</v>
      </c>
      <c r="C3684">
        <v>1.389</v>
      </c>
      <c r="D3684">
        <v>1.3280000000000001</v>
      </c>
      <c r="E3684">
        <v>1.5</v>
      </c>
      <c r="F3684">
        <v>1.365</v>
      </c>
      <c r="G3684">
        <f t="shared" si="114"/>
        <v>0.95608351331893449</v>
      </c>
      <c r="H3684">
        <f t="shared" si="115"/>
        <v>0.91</v>
      </c>
      <c r="M3684" s="10"/>
    </row>
    <row r="3685" spans="1:13" x14ac:dyDescent="0.2">
      <c r="A3685" s="9" t="s">
        <v>5283</v>
      </c>
      <c r="B3685">
        <v>0.123</v>
      </c>
      <c r="C3685">
        <v>0.502</v>
      </c>
      <c r="D3685">
        <v>0.313</v>
      </c>
      <c r="E3685">
        <v>0.55500000000000005</v>
      </c>
      <c r="F3685">
        <v>0.372</v>
      </c>
      <c r="G3685">
        <f t="shared" si="114"/>
        <v>0.62350597609561753</v>
      </c>
      <c r="H3685">
        <f t="shared" si="115"/>
        <v>0.6702702702702702</v>
      </c>
      <c r="M3685" s="10"/>
    </row>
    <row r="3686" spans="1:13" x14ac:dyDescent="0.2">
      <c r="A3686" s="9" t="s">
        <v>5283</v>
      </c>
      <c r="B3686">
        <v>0.90900000000000003</v>
      </c>
      <c r="C3686">
        <v>1.1120000000000001</v>
      </c>
      <c r="D3686">
        <v>1.04</v>
      </c>
      <c r="E3686">
        <v>1.2410000000000001</v>
      </c>
      <c r="F3686">
        <v>0.99299999999999999</v>
      </c>
      <c r="G3686">
        <f t="shared" si="114"/>
        <v>0.93525179856115104</v>
      </c>
      <c r="H3686">
        <f t="shared" si="115"/>
        <v>0.80016116035455276</v>
      </c>
      <c r="M3686" s="10"/>
    </row>
    <row r="3687" spans="1:13" x14ac:dyDescent="0.2">
      <c r="A3687" s="9" t="s">
        <v>5283</v>
      </c>
      <c r="B3687">
        <v>0.108</v>
      </c>
      <c r="C3687">
        <v>0.47899999999999998</v>
      </c>
      <c r="D3687">
        <v>0.28699999999999998</v>
      </c>
      <c r="E3687">
        <v>0.55500000000000005</v>
      </c>
      <c r="F3687">
        <v>0.35099999999999998</v>
      </c>
      <c r="G3687">
        <f t="shared" si="114"/>
        <v>0.59916492693110646</v>
      </c>
      <c r="H3687">
        <f t="shared" si="115"/>
        <v>0.6324324324324323</v>
      </c>
      <c r="M3687" s="10"/>
    </row>
    <row r="3688" spans="1:13" x14ac:dyDescent="0.2">
      <c r="A3688" s="9" t="s">
        <v>5283</v>
      </c>
      <c r="B3688">
        <v>0.246</v>
      </c>
      <c r="C3688">
        <v>0.625</v>
      </c>
      <c r="D3688">
        <v>0.502</v>
      </c>
      <c r="E3688">
        <v>0.72399999999999998</v>
      </c>
      <c r="F3688">
        <v>0.61099999999999999</v>
      </c>
      <c r="G3688">
        <f t="shared" si="114"/>
        <v>0.80320000000000003</v>
      </c>
      <c r="H3688">
        <f t="shared" si="115"/>
        <v>0.84392265193370164</v>
      </c>
      <c r="M3688" s="10"/>
    </row>
    <row r="3689" spans="1:13" x14ac:dyDescent="0.2">
      <c r="A3689" s="9" t="s">
        <v>5283</v>
      </c>
      <c r="B3689">
        <v>0.185</v>
      </c>
      <c r="C3689">
        <v>0.51700000000000002</v>
      </c>
      <c r="D3689">
        <v>0.45500000000000002</v>
      </c>
      <c r="E3689">
        <v>0.621</v>
      </c>
      <c r="F3689">
        <v>0.496</v>
      </c>
      <c r="G3689">
        <f t="shared" si="114"/>
        <v>0.88007736943907156</v>
      </c>
      <c r="H3689">
        <f t="shared" si="115"/>
        <v>0.79871175523349436</v>
      </c>
      <c r="M3689" s="10"/>
    </row>
    <row r="3690" spans="1:13" x14ac:dyDescent="0.2">
      <c r="A3690" s="9" t="s">
        <v>5283</v>
      </c>
      <c r="B3690">
        <v>0.52400000000000002</v>
      </c>
      <c r="C3690">
        <v>0.873</v>
      </c>
      <c r="D3690">
        <v>0.76400000000000001</v>
      </c>
      <c r="E3690">
        <v>0.96899999999999997</v>
      </c>
      <c r="F3690">
        <v>0.745</v>
      </c>
      <c r="G3690">
        <f t="shared" si="114"/>
        <v>0.87514318442153494</v>
      </c>
      <c r="H3690">
        <f t="shared" si="115"/>
        <v>0.7688338493292054</v>
      </c>
      <c r="M3690" s="10"/>
    </row>
    <row r="3691" spans="1:13" x14ac:dyDescent="0.2">
      <c r="A3691" s="9" t="s">
        <v>5283</v>
      </c>
      <c r="B3691">
        <v>0.23100000000000001</v>
      </c>
      <c r="C3691">
        <v>0.55100000000000005</v>
      </c>
      <c r="D3691">
        <v>0.53400000000000003</v>
      </c>
      <c r="E3691">
        <v>0.66800000000000004</v>
      </c>
      <c r="F3691">
        <v>0.61099999999999999</v>
      </c>
      <c r="G3691">
        <f t="shared" si="114"/>
        <v>0.96914700544464605</v>
      </c>
      <c r="H3691">
        <f t="shared" si="115"/>
        <v>0.91467065868263464</v>
      </c>
      <c r="M3691" s="10"/>
    </row>
    <row r="3692" spans="1:13" x14ac:dyDescent="0.2">
      <c r="A3692" s="9" t="s">
        <v>5283</v>
      </c>
      <c r="B3692">
        <v>1.633</v>
      </c>
      <c r="C3692">
        <v>1.51</v>
      </c>
      <c r="D3692">
        <v>1.377</v>
      </c>
      <c r="E3692">
        <v>1.6180000000000001</v>
      </c>
      <c r="F3692">
        <v>1.365</v>
      </c>
      <c r="G3692">
        <f t="shared" si="114"/>
        <v>0.91192052980132454</v>
      </c>
      <c r="H3692">
        <f t="shared" si="115"/>
        <v>0.84363411619283057</v>
      </c>
      <c r="M3692" s="10"/>
    </row>
    <row r="3693" spans="1:13" x14ac:dyDescent="0.2">
      <c r="A3693" s="9" t="s">
        <v>5283</v>
      </c>
      <c r="B3693">
        <v>0.49299999999999999</v>
      </c>
      <c r="C3693">
        <v>0.79200000000000004</v>
      </c>
      <c r="D3693">
        <v>0.79200000000000004</v>
      </c>
      <c r="E3693">
        <v>0.89500000000000002</v>
      </c>
      <c r="F3693">
        <v>0.745</v>
      </c>
      <c r="G3693">
        <f t="shared" si="114"/>
        <v>1</v>
      </c>
      <c r="H3693">
        <f t="shared" si="115"/>
        <v>0.83240223463687146</v>
      </c>
      <c r="M3693" s="10"/>
    </row>
    <row r="3694" spans="1:13" x14ac:dyDescent="0.2">
      <c r="A3694" s="9" t="s">
        <v>5283</v>
      </c>
      <c r="B3694">
        <v>1.155</v>
      </c>
      <c r="C3694">
        <v>1.242</v>
      </c>
      <c r="D3694">
        <v>1.1850000000000001</v>
      </c>
      <c r="E3694">
        <v>1.343</v>
      </c>
      <c r="F3694">
        <v>1.117</v>
      </c>
      <c r="G3694">
        <f t="shared" si="114"/>
        <v>0.95410628019323673</v>
      </c>
      <c r="H3694">
        <f t="shared" si="115"/>
        <v>0.83172002978406556</v>
      </c>
      <c r="M3694" s="10"/>
    </row>
    <row r="3695" spans="1:13" x14ac:dyDescent="0.2">
      <c r="A3695" s="9" t="s">
        <v>5283</v>
      </c>
      <c r="B3695">
        <v>0.44700000000000001</v>
      </c>
      <c r="C3695">
        <v>0.79400000000000004</v>
      </c>
      <c r="D3695">
        <v>0.71599999999999997</v>
      </c>
      <c r="E3695">
        <v>0.89500000000000002</v>
      </c>
      <c r="F3695">
        <v>0.745</v>
      </c>
      <c r="G3695">
        <f t="shared" si="114"/>
        <v>0.90176322418136012</v>
      </c>
      <c r="H3695">
        <f t="shared" si="115"/>
        <v>0.83240223463687146</v>
      </c>
      <c r="M3695" s="10"/>
    </row>
    <row r="3696" spans="1:13" x14ac:dyDescent="0.2">
      <c r="A3696" s="9" t="s">
        <v>5283</v>
      </c>
      <c r="B3696">
        <v>4.9450000000000003</v>
      </c>
      <c r="C3696">
        <v>3.5680000000000001</v>
      </c>
      <c r="D3696">
        <v>1.7649999999999999</v>
      </c>
      <c r="E3696">
        <v>3.532</v>
      </c>
      <c r="F3696">
        <v>2.069</v>
      </c>
      <c r="G3696">
        <f t="shared" si="114"/>
        <v>0.49467488789237662</v>
      </c>
      <c r="H3696">
        <f t="shared" si="115"/>
        <v>0.58578708946772362</v>
      </c>
      <c r="M3696" s="10"/>
    </row>
    <row r="3697" spans="1:13" x14ac:dyDescent="0.2">
      <c r="A3697" s="9" t="s">
        <v>5283</v>
      </c>
      <c r="B3697">
        <v>1.2170000000000001</v>
      </c>
      <c r="C3697">
        <v>1.593</v>
      </c>
      <c r="D3697">
        <v>0.97299999999999998</v>
      </c>
      <c r="E3697">
        <v>1.7769999999999999</v>
      </c>
      <c r="F3697">
        <v>1.117</v>
      </c>
      <c r="G3697">
        <f t="shared" si="114"/>
        <v>0.61079723791588203</v>
      </c>
      <c r="H3697">
        <f t="shared" si="115"/>
        <v>0.62858750703432753</v>
      </c>
      <c r="M3697" s="10"/>
    </row>
    <row r="3698" spans="1:13" x14ac:dyDescent="0.2">
      <c r="A3698" s="9" t="s">
        <v>5283</v>
      </c>
      <c r="B3698">
        <v>0.58499999999999996</v>
      </c>
      <c r="C3698">
        <v>0.88700000000000001</v>
      </c>
      <c r="D3698">
        <v>0.84</v>
      </c>
      <c r="E3698">
        <v>1.0009999999999999</v>
      </c>
      <c r="F3698">
        <v>0.86899999999999999</v>
      </c>
      <c r="G3698">
        <f t="shared" si="114"/>
        <v>0.94701240135287479</v>
      </c>
      <c r="H3698">
        <f t="shared" si="115"/>
        <v>0.86813186813186827</v>
      </c>
      <c r="M3698" s="10"/>
    </row>
    <row r="3699" spans="1:13" x14ac:dyDescent="0.2">
      <c r="A3699" s="9" t="s">
        <v>5283</v>
      </c>
      <c r="B3699">
        <v>0.95499999999999996</v>
      </c>
      <c r="C3699">
        <v>1.1240000000000001</v>
      </c>
      <c r="D3699">
        <v>1.0820000000000001</v>
      </c>
      <c r="E3699">
        <v>1.266</v>
      </c>
      <c r="F3699">
        <v>1.117</v>
      </c>
      <c r="G3699">
        <f t="shared" si="114"/>
        <v>0.96263345195729533</v>
      </c>
      <c r="H3699">
        <f t="shared" si="115"/>
        <v>0.88230647709320698</v>
      </c>
      <c r="M3699" s="10"/>
    </row>
    <row r="3700" spans="1:13" x14ac:dyDescent="0.2">
      <c r="A3700" s="9" t="s">
        <v>5283</v>
      </c>
      <c r="B3700">
        <v>0.81599999999999995</v>
      </c>
      <c r="C3700">
        <v>1.0469999999999999</v>
      </c>
      <c r="D3700">
        <v>0.99299999999999999</v>
      </c>
      <c r="E3700">
        <v>1.171</v>
      </c>
      <c r="F3700">
        <v>0.99299999999999999</v>
      </c>
      <c r="G3700">
        <f t="shared" si="114"/>
        <v>0.94842406876790841</v>
      </c>
      <c r="H3700">
        <f t="shared" si="115"/>
        <v>0.8479931682322801</v>
      </c>
      <c r="M3700" s="10"/>
    </row>
    <row r="3701" spans="1:13" x14ac:dyDescent="0.2">
      <c r="A3701" s="9" t="s">
        <v>5283</v>
      </c>
      <c r="B3701">
        <v>0.64700000000000002</v>
      </c>
      <c r="C3701">
        <v>0.94099999999999995</v>
      </c>
      <c r="D3701">
        <v>0.875</v>
      </c>
      <c r="E3701">
        <v>1.06</v>
      </c>
      <c r="F3701">
        <v>0.86899999999999999</v>
      </c>
      <c r="G3701">
        <f t="shared" si="114"/>
        <v>0.92986184909670566</v>
      </c>
      <c r="H3701">
        <f t="shared" si="115"/>
        <v>0.81981132075471697</v>
      </c>
      <c r="M3701" s="10"/>
    </row>
    <row r="3702" spans="1:13" x14ac:dyDescent="0.2">
      <c r="A3702" s="9" t="s">
        <v>5283</v>
      </c>
      <c r="B3702">
        <v>0.49299999999999999</v>
      </c>
      <c r="C3702">
        <v>0.879</v>
      </c>
      <c r="D3702">
        <v>0.71399999999999997</v>
      </c>
      <c r="E3702">
        <v>1.0009999999999999</v>
      </c>
      <c r="F3702">
        <v>0.745</v>
      </c>
      <c r="G3702">
        <f t="shared" si="114"/>
        <v>0.8122866894197952</v>
      </c>
      <c r="H3702">
        <f t="shared" si="115"/>
        <v>0.74425574425574437</v>
      </c>
      <c r="M3702" s="10"/>
    </row>
    <row r="3703" spans="1:13" x14ac:dyDescent="0.2">
      <c r="A3703" s="9" t="s">
        <v>5283</v>
      </c>
      <c r="B3703">
        <v>2.5569999999999999</v>
      </c>
      <c r="C3703">
        <v>2.4569999999999999</v>
      </c>
      <c r="D3703">
        <v>1.325</v>
      </c>
      <c r="E3703">
        <v>2.5129999999999999</v>
      </c>
      <c r="F3703">
        <v>1.4990000000000001</v>
      </c>
      <c r="G3703">
        <f t="shared" si="114"/>
        <v>0.53927553927553928</v>
      </c>
      <c r="H3703">
        <f t="shared" si="115"/>
        <v>0.59649820931157982</v>
      </c>
      <c r="M3703" s="10"/>
    </row>
    <row r="3704" spans="1:13" x14ac:dyDescent="0.2">
      <c r="A3704" s="9" t="s">
        <v>5283</v>
      </c>
      <c r="B3704">
        <v>2.6960000000000002</v>
      </c>
      <c r="C3704">
        <v>2.536</v>
      </c>
      <c r="D3704">
        <v>1.3540000000000001</v>
      </c>
      <c r="E3704">
        <v>2.5590000000000002</v>
      </c>
      <c r="F3704">
        <v>1.4359999999999999</v>
      </c>
      <c r="G3704">
        <f t="shared" si="114"/>
        <v>0.53391167192429023</v>
      </c>
      <c r="H3704">
        <f t="shared" si="115"/>
        <v>0.56115670183665489</v>
      </c>
      <c r="M3704" s="10"/>
    </row>
    <row r="3705" spans="1:13" x14ac:dyDescent="0.2">
      <c r="A3705" s="9" t="s">
        <v>5283</v>
      </c>
      <c r="B3705">
        <v>1.879</v>
      </c>
      <c r="C3705">
        <v>1.5780000000000001</v>
      </c>
      <c r="D3705">
        <v>1.5169999999999999</v>
      </c>
      <c r="E3705">
        <v>1.6879999999999999</v>
      </c>
      <c r="F3705">
        <v>1.58</v>
      </c>
      <c r="G3705">
        <f t="shared" si="114"/>
        <v>0.96134347275031673</v>
      </c>
      <c r="H3705">
        <f t="shared" si="115"/>
        <v>0.93601895734597163</v>
      </c>
      <c r="M3705" s="10"/>
    </row>
    <row r="3706" spans="1:13" x14ac:dyDescent="0.2">
      <c r="A3706" s="9" t="s">
        <v>5283</v>
      </c>
      <c r="B3706">
        <v>1.3560000000000001</v>
      </c>
      <c r="C3706">
        <v>1.353</v>
      </c>
      <c r="D3706">
        <v>1.276</v>
      </c>
      <c r="E3706">
        <v>1.4530000000000001</v>
      </c>
      <c r="F3706">
        <v>1.2410000000000001</v>
      </c>
      <c r="G3706">
        <f t="shared" si="114"/>
        <v>0.94308943089430897</v>
      </c>
      <c r="H3706">
        <f t="shared" si="115"/>
        <v>0.85409497591190642</v>
      </c>
      <c r="M3706" s="10"/>
    </row>
    <row r="3707" spans="1:13" x14ac:dyDescent="0.2">
      <c r="A3707" s="9" t="s">
        <v>5283</v>
      </c>
      <c r="B3707">
        <v>0.41599999999999998</v>
      </c>
      <c r="C3707">
        <v>0.78200000000000003</v>
      </c>
      <c r="D3707">
        <v>0.67700000000000005</v>
      </c>
      <c r="E3707">
        <v>0.89500000000000002</v>
      </c>
      <c r="F3707">
        <v>0.745</v>
      </c>
      <c r="G3707">
        <f t="shared" si="114"/>
        <v>0.86572890025575455</v>
      </c>
      <c r="H3707">
        <f t="shared" si="115"/>
        <v>0.83240223463687146</v>
      </c>
      <c r="M3707" s="10"/>
    </row>
    <row r="3708" spans="1:13" x14ac:dyDescent="0.2">
      <c r="A3708" s="9" t="s">
        <v>5283</v>
      </c>
      <c r="B3708">
        <v>0.2</v>
      </c>
      <c r="C3708">
        <v>0.54400000000000004</v>
      </c>
      <c r="D3708">
        <v>0.46899999999999997</v>
      </c>
      <c r="E3708">
        <v>0.621</v>
      </c>
      <c r="F3708">
        <v>0.496</v>
      </c>
      <c r="G3708">
        <f t="shared" si="114"/>
        <v>0.86213235294117641</v>
      </c>
      <c r="H3708">
        <f t="shared" si="115"/>
        <v>0.79871175523349436</v>
      </c>
      <c r="M3708" s="10"/>
    </row>
    <row r="3709" spans="1:13" x14ac:dyDescent="0.2">
      <c r="A3709" s="9" t="s">
        <v>5283</v>
      </c>
      <c r="B3709">
        <v>0.13900000000000001</v>
      </c>
      <c r="C3709">
        <v>0.48599999999999999</v>
      </c>
      <c r="D3709">
        <v>0.36299999999999999</v>
      </c>
      <c r="E3709">
        <v>0.55500000000000005</v>
      </c>
      <c r="F3709">
        <v>0.372</v>
      </c>
      <c r="G3709">
        <f t="shared" si="114"/>
        <v>0.74691358024691357</v>
      </c>
      <c r="H3709">
        <f t="shared" si="115"/>
        <v>0.6702702702702702</v>
      </c>
      <c r="M3709" s="10"/>
    </row>
    <row r="3710" spans="1:13" x14ac:dyDescent="0.2">
      <c r="A3710" s="9" t="s">
        <v>5283</v>
      </c>
      <c r="B3710">
        <v>4.4210000000000003</v>
      </c>
      <c r="C3710">
        <v>2.4039999999999999</v>
      </c>
      <c r="D3710">
        <v>2.3410000000000002</v>
      </c>
      <c r="E3710">
        <v>2.5129999999999999</v>
      </c>
      <c r="F3710">
        <v>2.3580000000000001</v>
      </c>
      <c r="G3710">
        <f t="shared" si="114"/>
        <v>0.97379367720465904</v>
      </c>
      <c r="H3710">
        <f t="shared" si="115"/>
        <v>0.93832073219259859</v>
      </c>
      <c r="M3710" s="10"/>
    </row>
    <row r="3711" spans="1:13" x14ac:dyDescent="0.2">
      <c r="A3711" s="9" t="s">
        <v>5283</v>
      </c>
      <c r="B3711">
        <v>2.3879999999999999</v>
      </c>
      <c r="C3711">
        <v>1.7749999999999999</v>
      </c>
      <c r="D3711">
        <v>1.7130000000000001</v>
      </c>
      <c r="E3711">
        <v>1.895</v>
      </c>
      <c r="F3711">
        <v>1.738</v>
      </c>
      <c r="G3711">
        <f t="shared" si="114"/>
        <v>0.96507042253521136</v>
      </c>
      <c r="H3711">
        <f t="shared" si="115"/>
        <v>0.9171503957783641</v>
      </c>
      <c r="M3711" s="10"/>
    </row>
    <row r="3712" spans="1:13" x14ac:dyDescent="0.2">
      <c r="A3712" s="9" t="s">
        <v>5283</v>
      </c>
      <c r="B3712">
        <v>0.44700000000000001</v>
      </c>
      <c r="C3712">
        <v>0.77800000000000002</v>
      </c>
      <c r="D3712">
        <v>0.73199999999999998</v>
      </c>
      <c r="E3712">
        <v>0.89500000000000002</v>
      </c>
      <c r="F3712">
        <v>0.745</v>
      </c>
      <c r="G3712">
        <f t="shared" si="114"/>
        <v>0.94087403598971719</v>
      </c>
      <c r="H3712">
        <f t="shared" si="115"/>
        <v>0.83240223463687146</v>
      </c>
      <c r="M3712" s="10"/>
    </row>
    <row r="3713" spans="1:13" x14ac:dyDescent="0.2">
      <c r="A3713" s="9" t="s">
        <v>5283</v>
      </c>
      <c r="B3713">
        <v>0.92400000000000004</v>
      </c>
      <c r="C3713">
        <v>1.135</v>
      </c>
      <c r="D3713">
        <v>1.0369999999999999</v>
      </c>
      <c r="E3713">
        <v>1.2410000000000001</v>
      </c>
      <c r="F3713">
        <v>1.0529999999999999</v>
      </c>
      <c r="G3713">
        <f t="shared" si="114"/>
        <v>0.91365638766519819</v>
      </c>
      <c r="H3713">
        <f t="shared" si="115"/>
        <v>0.84850926672038662</v>
      </c>
      <c r="M3713" s="10"/>
    </row>
    <row r="3714" spans="1:13" x14ac:dyDescent="0.2">
      <c r="A3714" s="9" t="s">
        <v>5283</v>
      </c>
      <c r="B3714">
        <v>3.05</v>
      </c>
      <c r="C3714">
        <v>2.0329999999999999</v>
      </c>
      <c r="D3714">
        <v>1.91</v>
      </c>
      <c r="E3714">
        <v>2.1680000000000001</v>
      </c>
      <c r="F3714">
        <v>1.8620000000000001</v>
      </c>
      <c r="G3714">
        <f t="shared" si="114"/>
        <v>0.93949827840629607</v>
      </c>
      <c r="H3714">
        <f t="shared" si="115"/>
        <v>0.85885608856088558</v>
      </c>
      <c r="M3714" s="10"/>
    </row>
    <row r="3715" spans="1:13" x14ac:dyDescent="0.2">
      <c r="A3715" s="9" t="s">
        <v>5283</v>
      </c>
      <c r="B3715">
        <v>1.633</v>
      </c>
      <c r="C3715">
        <v>1.478</v>
      </c>
      <c r="D3715">
        <v>1.4059999999999999</v>
      </c>
      <c r="E3715">
        <v>1.589</v>
      </c>
      <c r="F3715">
        <v>1.365</v>
      </c>
      <c r="G3715">
        <f t="shared" ref="G3715:G3778" si="116">D3715/C3715</f>
        <v>0.95128552097428953</v>
      </c>
      <c r="H3715">
        <f t="shared" si="115"/>
        <v>0.8590308370044053</v>
      </c>
      <c r="M3715" s="10"/>
    </row>
    <row r="3716" spans="1:13" x14ac:dyDescent="0.2">
      <c r="A3716" s="9" t="s">
        <v>5283</v>
      </c>
      <c r="B3716">
        <v>0.755</v>
      </c>
      <c r="C3716">
        <v>1.026</v>
      </c>
      <c r="D3716">
        <v>0.93600000000000005</v>
      </c>
      <c r="E3716">
        <v>1.1100000000000001</v>
      </c>
      <c r="F3716">
        <v>0.96499999999999997</v>
      </c>
      <c r="G3716">
        <f t="shared" si="116"/>
        <v>0.91228070175438603</v>
      </c>
      <c r="H3716">
        <f t="shared" ref="H3716:H3779" si="117">F3716/E3716</f>
        <v>0.86936936936936926</v>
      </c>
      <c r="M3716" s="10"/>
    </row>
    <row r="3717" spans="1:13" x14ac:dyDescent="0.2">
      <c r="A3717" s="9" t="s">
        <v>5283</v>
      </c>
      <c r="B3717">
        <v>0.67800000000000005</v>
      </c>
      <c r="C3717">
        <v>0.97699999999999998</v>
      </c>
      <c r="D3717">
        <v>0.88300000000000001</v>
      </c>
      <c r="E3717">
        <v>1.0680000000000001</v>
      </c>
      <c r="F3717">
        <v>0.86899999999999999</v>
      </c>
      <c r="G3717">
        <f t="shared" si="116"/>
        <v>0.90378710337768686</v>
      </c>
      <c r="H3717">
        <f t="shared" si="117"/>
        <v>0.81367041198501866</v>
      </c>
      <c r="M3717" s="10"/>
    </row>
    <row r="3718" spans="1:13" x14ac:dyDescent="0.2">
      <c r="A3718" s="9" t="s">
        <v>5283</v>
      </c>
      <c r="B3718">
        <v>2.0329999999999999</v>
      </c>
      <c r="C3718">
        <v>2.4340000000000002</v>
      </c>
      <c r="D3718">
        <v>1.0640000000000001</v>
      </c>
      <c r="E3718">
        <v>2.448</v>
      </c>
      <c r="F3718">
        <v>1.3160000000000001</v>
      </c>
      <c r="G3718">
        <f t="shared" si="116"/>
        <v>0.43714050944946592</v>
      </c>
      <c r="H3718">
        <f t="shared" si="117"/>
        <v>0.53758169934640532</v>
      </c>
      <c r="M3718" s="10"/>
    </row>
    <row r="3719" spans="1:13" x14ac:dyDescent="0.2">
      <c r="A3719" s="9" t="s">
        <v>5283</v>
      </c>
      <c r="B3719">
        <v>1.4330000000000001</v>
      </c>
      <c r="C3719">
        <v>1.375</v>
      </c>
      <c r="D3719">
        <v>1.327</v>
      </c>
      <c r="E3719">
        <v>1.5</v>
      </c>
      <c r="F3719">
        <v>1.365</v>
      </c>
      <c r="G3719">
        <f t="shared" si="116"/>
        <v>0.96509090909090911</v>
      </c>
      <c r="H3719">
        <f t="shared" si="117"/>
        <v>0.91</v>
      </c>
      <c r="M3719" s="10"/>
    </row>
    <row r="3720" spans="1:13" x14ac:dyDescent="0.2">
      <c r="A3720" s="9" t="s">
        <v>5283</v>
      </c>
      <c r="B3720">
        <v>1.956</v>
      </c>
      <c r="C3720">
        <v>1.633</v>
      </c>
      <c r="D3720">
        <v>1.5249999999999999</v>
      </c>
      <c r="E3720">
        <v>1.7290000000000001</v>
      </c>
      <c r="F3720">
        <v>1.4890000000000001</v>
      </c>
      <c r="G3720">
        <f t="shared" si="116"/>
        <v>0.93386405388854865</v>
      </c>
      <c r="H3720">
        <f t="shared" si="117"/>
        <v>0.86119144013880855</v>
      </c>
      <c r="M3720" s="10"/>
    </row>
    <row r="3721" spans="1:13" x14ac:dyDescent="0.2">
      <c r="A3721" s="9" t="s">
        <v>5283</v>
      </c>
      <c r="B3721">
        <v>0.53900000000000003</v>
      </c>
      <c r="C3721">
        <v>0.86599999999999999</v>
      </c>
      <c r="D3721">
        <v>0.79200000000000004</v>
      </c>
      <c r="E3721">
        <v>1.0009999999999999</v>
      </c>
      <c r="F3721">
        <v>0.86899999999999999</v>
      </c>
      <c r="G3721">
        <f t="shared" si="116"/>
        <v>0.91454965357967677</v>
      </c>
      <c r="H3721">
        <f t="shared" si="117"/>
        <v>0.86813186813186827</v>
      </c>
      <c r="M3721" s="10"/>
    </row>
    <row r="3722" spans="1:13" x14ac:dyDescent="0.2">
      <c r="A3722" s="9" t="s">
        <v>5283</v>
      </c>
      <c r="B3722">
        <v>2.5880000000000001</v>
      </c>
      <c r="C3722">
        <v>2.238</v>
      </c>
      <c r="D3722">
        <v>1.472</v>
      </c>
      <c r="E3722">
        <v>2.2890000000000001</v>
      </c>
      <c r="F3722">
        <v>1.4890000000000001</v>
      </c>
      <c r="G3722">
        <f t="shared" si="116"/>
        <v>0.65773011617515642</v>
      </c>
      <c r="H3722">
        <f t="shared" si="117"/>
        <v>0.65050240279598082</v>
      </c>
      <c r="M3722" s="10"/>
    </row>
    <row r="3723" spans="1:13" x14ac:dyDescent="0.2">
      <c r="A3723" s="9" t="s">
        <v>5283</v>
      </c>
      <c r="B3723">
        <v>1.0780000000000001</v>
      </c>
      <c r="C3723">
        <v>1.2130000000000001</v>
      </c>
      <c r="D3723">
        <v>1.1319999999999999</v>
      </c>
      <c r="E3723">
        <v>1.337</v>
      </c>
      <c r="F3723">
        <v>1.2050000000000001</v>
      </c>
      <c r="G3723">
        <f t="shared" si="116"/>
        <v>0.93322341302555634</v>
      </c>
      <c r="H3723">
        <f t="shared" si="117"/>
        <v>0.90127150336574424</v>
      </c>
      <c r="M3723" s="10"/>
    </row>
    <row r="3724" spans="1:13" x14ac:dyDescent="0.2">
      <c r="A3724" s="9" t="s">
        <v>5283</v>
      </c>
      <c r="B3724">
        <v>1.294</v>
      </c>
      <c r="C3724">
        <v>1.3109999999999999</v>
      </c>
      <c r="D3724">
        <v>1.2569999999999999</v>
      </c>
      <c r="E3724">
        <v>1.415</v>
      </c>
      <c r="F3724">
        <v>1.2410000000000001</v>
      </c>
      <c r="G3724">
        <f t="shared" si="116"/>
        <v>0.95881006864988549</v>
      </c>
      <c r="H3724">
        <f t="shared" si="117"/>
        <v>0.87703180212014142</v>
      </c>
      <c r="M3724" s="10"/>
    </row>
    <row r="3725" spans="1:13" x14ac:dyDescent="0.2">
      <c r="A3725" s="9" t="s">
        <v>5283</v>
      </c>
      <c r="B3725">
        <v>0.308</v>
      </c>
      <c r="C3725">
        <v>0.65200000000000002</v>
      </c>
      <c r="D3725">
        <v>0.60199999999999998</v>
      </c>
      <c r="E3725">
        <v>0.72399999999999998</v>
      </c>
      <c r="F3725">
        <v>0.621</v>
      </c>
      <c r="G3725">
        <f t="shared" si="116"/>
        <v>0.92331288343558271</v>
      </c>
      <c r="H3725">
        <f t="shared" si="117"/>
        <v>0.85773480662983426</v>
      </c>
      <c r="M3725" s="10"/>
    </row>
    <row r="3726" spans="1:13" x14ac:dyDescent="0.2">
      <c r="A3726" s="9" t="s">
        <v>5283</v>
      </c>
      <c r="B3726">
        <v>1.155</v>
      </c>
      <c r="C3726">
        <v>1.3120000000000001</v>
      </c>
      <c r="D3726">
        <v>1.121</v>
      </c>
      <c r="E3726">
        <v>1.415</v>
      </c>
      <c r="F3726">
        <v>1.117</v>
      </c>
      <c r="G3726">
        <f t="shared" si="116"/>
        <v>0.85442073170731703</v>
      </c>
      <c r="H3726">
        <f t="shared" si="117"/>
        <v>0.78939929328621905</v>
      </c>
      <c r="M3726" s="10"/>
    </row>
    <row r="3727" spans="1:13" x14ac:dyDescent="0.2">
      <c r="A3727" s="9" t="s">
        <v>5283</v>
      </c>
      <c r="B3727">
        <v>1.1399999999999999</v>
      </c>
      <c r="C3727">
        <v>1.2669999999999999</v>
      </c>
      <c r="D3727">
        <v>1.1459999999999999</v>
      </c>
      <c r="E3727">
        <v>1.415</v>
      </c>
      <c r="F3727">
        <v>1.117</v>
      </c>
      <c r="G3727">
        <f t="shared" si="116"/>
        <v>0.904498816101026</v>
      </c>
      <c r="H3727">
        <f t="shared" si="117"/>
        <v>0.78939929328621905</v>
      </c>
      <c r="M3727" s="10"/>
    </row>
    <row r="3728" spans="1:13" x14ac:dyDescent="0.2">
      <c r="A3728" s="9" t="s">
        <v>5283</v>
      </c>
      <c r="B3728">
        <v>0.73899999999999999</v>
      </c>
      <c r="C3728">
        <v>0.99199999999999999</v>
      </c>
      <c r="D3728">
        <v>0.94899999999999995</v>
      </c>
      <c r="E3728">
        <v>1.1100000000000001</v>
      </c>
      <c r="F3728">
        <v>0.99299999999999999</v>
      </c>
      <c r="G3728">
        <f t="shared" si="116"/>
        <v>0.95665322580645162</v>
      </c>
      <c r="H3728">
        <f t="shared" si="117"/>
        <v>0.89459459459459456</v>
      </c>
      <c r="M3728" s="10"/>
    </row>
    <row r="3729" spans="1:13" x14ac:dyDescent="0.2">
      <c r="A3729" s="9" t="s">
        <v>5283</v>
      </c>
      <c r="B3729">
        <v>3.2349999999999999</v>
      </c>
      <c r="C3729">
        <v>2.3330000000000002</v>
      </c>
      <c r="D3729">
        <v>1.7649999999999999</v>
      </c>
      <c r="E3729">
        <v>2.5830000000000002</v>
      </c>
      <c r="F3729">
        <v>1.873</v>
      </c>
      <c r="G3729">
        <f t="shared" si="116"/>
        <v>0.75653664809258458</v>
      </c>
      <c r="H3729">
        <f t="shared" si="117"/>
        <v>0.72512582268679826</v>
      </c>
      <c r="M3729" s="10"/>
    </row>
    <row r="3730" spans="1:13" x14ac:dyDescent="0.2">
      <c r="A3730" s="9" t="s">
        <v>5283</v>
      </c>
      <c r="B3730">
        <v>2.3410000000000002</v>
      </c>
      <c r="C3730">
        <v>1.8140000000000001</v>
      </c>
      <c r="D3730">
        <v>1.6439999999999999</v>
      </c>
      <c r="E3730">
        <v>1.9430000000000001</v>
      </c>
      <c r="F3730">
        <v>1.738</v>
      </c>
      <c r="G3730">
        <f t="shared" si="116"/>
        <v>0.90628445424476289</v>
      </c>
      <c r="H3730">
        <f t="shared" si="117"/>
        <v>0.89449305198147189</v>
      </c>
      <c r="M3730" s="10"/>
    </row>
    <row r="3731" spans="1:13" x14ac:dyDescent="0.2">
      <c r="A3731" s="9" t="s">
        <v>5283</v>
      </c>
      <c r="B3731">
        <v>1.694</v>
      </c>
      <c r="C3731">
        <v>2.125</v>
      </c>
      <c r="D3731">
        <v>1.0149999999999999</v>
      </c>
      <c r="E3731">
        <v>2.121</v>
      </c>
      <c r="F3731">
        <v>1.117</v>
      </c>
      <c r="G3731">
        <f t="shared" si="116"/>
        <v>0.47764705882352937</v>
      </c>
      <c r="H3731">
        <f t="shared" si="117"/>
        <v>0.52663837812352665</v>
      </c>
      <c r="M3731" s="10"/>
    </row>
    <row r="3732" spans="1:13" x14ac:dyDescent="0.2">
      <c r="A3732" s="9" t="s">
        <v>5283</v>
      </c>
      <c r="B3732">
        <v>2.3879999999999999</v>
      </c>
      <c r="C3732">
        <v>1.855</v>
      </c>
      <c r="D3732">
        <v>1.6379999999999999</v>
      </c>
      <c r="E3732">
        <v>1.962</v>
      </c>
      <c r="F3732">
        <v>1.613</v>
      </c>
      <c r="G3732">
        <f t="shared" si="116"/>
        <v>0.88301886792452822</v>
      </c>
      <c r="H3732">
        <f t="shared" si="117"/>
        <v>0.82212028542303772</v>
      </c>
      <c r="M3732" s="10"/>
    </row>
    <row r="3733" spans="1:13" x14ac:dyDescent="0.2">
      <c r="A3733" s="9" t="s">
        <v>5283</v>
      </c>
      <c r="B3733">
        <v>1.6479999999999999</v>
      </c>
      <c r="C3733">
        <v>1.6639999999999999</v>
      </c>
      <c r="D3733">
        <v>1.2609999999999999</v>
      </c>
      <c r="E3733">
        <v>1.7290000000000001</v>
      </c>
      <c r="F3733">
        <v>1.339</v>
      </c>
      <c r="G3733">
        <f t="shared" si="116"/>
        <v>0.7578125</v>
      </c>
      <c r="H3733">
        <f t="shared" si="117"/>
        <v>0.77443609022556381</v>
      </c>
      <c r="M3733" s="10"/>
    </row>
    <row r="3734" spans="1:13" x14ac:dyDescent="0.2">
      <c r="A3734" s="9" t="s">
        <v>5283</v>
      </c>
      <c r="B3734">
        <v>3.1579999999999999</v>
      </c>
      <c r="C3734">
        <v>2.347</v>
      </c>
      <c r="D3734">
        <v>1.7130000000000001</v>
      </c>
      <c r="E3734">
        <v>2.6179999999999999</v>
      </c>
      <c r="F3734">
        <v>1.931</v>
      </c>
      <c r="G3734">
        <f t="shared" si="116"/>
        <v>0.72986791648913507</v>
      </c>
      <c r="H3734">
        <f t="shared" si="117"/>
        <v>0.73758594346829642</v>
      </c>
      <c r="M3734" s="10"/>
    </row>
    <row r="3735" spans="1:13" x14ac:dyDescent="0.2">
      <c r="A3735" s="9" t="s">
        <v>5283</v>
      </c>
      <c r="B3735">
        <v>1.587</v>
      </c>
      <c r="C3735">
        <v>1.476</v>
      </c>
      <c r="D3735">
        <v>1.369</v>
      </c>
      <c r="E3735">
        <v>1.613</v>
      </c>
      <c r="F3735">
        <v>1.365</v>
      </c>
      <c r="G3735">
        <f t="shared" si="116"/>
        <v>0.9275067750677507</v>
      </c>
      <c r="H3735">
        <f t="shared" si="117"/>
        <v>0.84624922504649724</v>
      </c>
      <c r="M3735" s="10"/>
    </row>
    <row r="3736" spans="1:13" x14ac:dyDescent="0.2">
      <c r="A3736" s="9" t="s">
        <v>5283</v>
      </c>
      <c r="B3736">
        <v>0.185</v>
      </c>
      <c r="C3736">
        <v>0.54900000000000004</v>
      </c>
      <c r="D3736">
        <v>0.42899999999999999</v>
      </c>
      <c r="E3736">
        <v>0.621</v>
      </c>
      <c r="F3736">
        <v>0.496</v>
      </c>
      <c r="G3736">
        <f t="shared" si="116"/>
        <v>0.78142076502732238</v>
      </c>
      <c r="H3736">
        <f t="shared" si="117"/>
        <v>0.79871175523349436</v>
      </c>
      <c r="M3736" s="10"/>
    </row>
    <row r="3737" spans="1:13" x14ac:dyDescent="0.2">
      <c r="A3737" s="9" t="s">
        <v>5283</v>
      </c>
      <c r="B3737">
        <v>1.1859999999999999</v>
      </c>
      <c r="C3737">
        <v>1.7829999999999999</v>
      </c>
      <c r="D3737">
        <v>0.84699999999999998</v>
      </c>
      <c r="E3737">
        <v>1.8779999999999999</v>
      </c>
      <c r="F3737">
        <v>0.99299999999999999</v>
      </c>
      <c r="G3737">
        <f t="shared" si="116"/>
        <v>0.47504206393718451</v>
      </c>
      <c r="H3737">
        <f t="shared" si="117"/>
        <v>0.52875399361022368</v>
      </c>
      <c r="M3737" s="10"/>
    </row>
    <row r="3738" spans="1:13" x14ac:dyDescent="0.2">
      <c r="A3738" s="9" t="s">
        <v>5283</v>
      </c>
      <c r="B3738">
        <v>0.61599999999999999</v>
      </c>
      <c r="C3738">
        <v>0.90500000000000003</v>
      </c>
      <c r="D3738">
        <v>0.86699999999999999</v>
      </c>
      <c r="E3738">
        <v>1.0009999999999999</v>
      </c>
      <c r="F3738">
        <v>0.86899999999999999</v>
      </c>
      <c r="G3738">
        <f t="shared" si="116"/>
        <v>0.95801104972375684</v>
      </c>
      <c r="H3738">
        <f t="shared" si="117"/>
        <v>0.86813186813186827</v>
      </c>
      <c r="M3738" s="10"/>
    </row>
    <row r="3739" spans="1:13" x14ac:dyDescent="0.2">
      <c r="A3739" s="9" t="s">
        <v>5283</v>
      </c>
      <c r="B3739">
        <v>0.64700000000000002</v>
      </c>
      <c r="C3739">
        <v>0.94299999999999995</v>
      </c>
      <c r="D3739">
        <v>0.874</v>
      </c>
      <c r="E3739">
        <v>1.06</v>
      </c>
      <c r="F3739">
        <v>0.86899999999999999</v>
      </c>
      <c r="G3739">
        <f t="shared" si="116"/>
        <v>0.92682926829268297</v>
      </c>
      <c r="H3739">
        <f t="shared" si="117"/>
        <v>0.81981132075471697</v>
      </c>
      <c r="M3739" s="10"/>
    </row>
    <row r="3740" spans="1:13" x14ac:dyDescent="0.2">
      <c r="A3740" s="9" t="s">
        <v>5283</v>
      </c>
      <c r="B3740">
        <v>0.32300000000000001</v>
      </c>
      <c r="C3740">
        <v>0.69799999999999995</v>
      </c>
      <c r="D3740">
        <v>0.59</v>
      </c>
      <c r="E3740">
        <v>0.79500000000000004</v>
      </c>
      <c r="F3740">
        <v>0.621</v>
      </c>
      <c r="G3740">
        <f t="shared" si="116"/>
        <v>0.8452722063037249</v>
      </c>
      <c r="H3740">
        <f t="shared" si="117"/>
        <v>0.78113207547169805</v>
      </c>
      <c r="M3740" s="10"/>
    </row>
    <row r="3741" spans="1:13" x14ac:dyDescent="0.2">
      <c r="A3741" s="9" t="s">
        <v>5283</v>
      </c>
      <c r="B3741">
        <v>0.80100000000000005</v>
      </c>
      <c r="C3741">
        <v>1.0369999999999999</v>
      </c>
      <c r="D3741">
        <v>0.98399999999999999</v>
      </c>
      <c r="E3741">
        <v>1.171</v>
      </c>
      <c r="F3741">
        <v>0.99299999999999999</v>
      </c>
      <c r="G3741">
        <f t="shared" si="116"/>
        <v>0.94889103182256518</v>
      </c>
      <c r="H3741">
        <f t="shared" si="117"/>
        <v>0.8479931682322801</v>
      </c>
      <c r="M3741" s="10"/>
    </row>
    <row r="3742" spans="1:13" x14ac:dyDescent="0.2">
      <c r="A3742" s="9" t="s">
        <v>5283</v>
      </c>
      <c r="B3742">
        <v>2.7269999999999999</v>
      </c>
      <c r="C3742">
        <v>2.77</v>
      </c>
      <c r="D3742">
        <v>1.2529999999999999</v>
      </c>
      <c r="E3742">
        <v>2.7330000000000001</v>
      </c>
      <c r="F3742">
        <v>1.3029999999999999</v>
      </c>
      <c r="G3742">
        <f t="shared" si="116"/>
        <v>0.45234657039711185</v>
      </c>
      <c r="H3742">
        <f t="shared" si="117"/>
        <v>0.4767654592023417</v>
      </c>
      <c r="M3742" s="10"/>
    </row>
    <row r="3743" spans="1:13" x14ac:dyDescent="0.2">
      <c r="A3743" s="9" t="s">
        <v>5283</v>
      </c>
      <c r="B3743">
        <v>2.0030000000000001</v>
      </c>
      <c r="C3743">
        <v>2.0779999999999998</v>
      </c>
      <c r="D3743">
        <v>1.2270000000000001</v>
      </c>
      <c r="E3743">
        <v>2.121</v>
      </c>
      <c r="F3743">
        <v>1.2410000000000001</v>
      </c>
      <c r="G3743">
        <f t="shared" si="116"/>
        <v>0.59047160731472581</v>
      </c>
      <c r="H3743">
        <f t="shared" si="117"/>
        <v>0.58510136727958517</v>
      </c>
      <c r="M3743" s="10"/>
    </row>
    <row r="3744" spans="1:13" x14ac:dyDescent="0.2">
      <c r="A3744" s="9" t="s">
        <v>5283</v>
      </c>
      <c r="B3744">
        <v>0.66200000000000003</v>
      </c>
      <c r="C3744">
        <v>1.0549999999999999</v>
      </c>
      <c r="D3744">
        <v>0.79900000000000004</v>
      </c>
      <c r="E3744">
        <v>1.171</v>
      </c>
      <c r="F3744">
        <v>0.86899999999999999</v>
      </c>
      <c r="G3744">
        <f t="shared" si="116"/>
        <v>0.75734597156398109</v>
      </c>
      <c r="H3744">
        <f t="shared" si="117"/>
        <v>0.74210076857386842</v>
      </c>
      <c r="M3744" s="10"/>
    </row>
    <row r="3745" spans="1:13" x14ac:dyDescent="0.2">
      <c r="A3745" s="9" t="s">
        <v>5283</v>
      </c>
      <c r="B3745">
        <v>0.16900000000000001</v>
      </c>
      <c r="C3745">
        <v>0.47299999999999998</v>
      </c>
      <c r="D3745">
        <v>0.45700000000000002</v>
      </c>
      <c r="E3745">
        <v>0.55500000000000005</v>
      </c>
      <c r="F3745">
        <v>0.496</v>
      </c>
      <c r="G3745">
        <f t="shared" si="116"/>
        <v>0.96617336152219879</v>
      </c>
      <c r="H3745">
        <f t="shared" si="117"/>
        <v>0.89369369369369356</v>
      </c>
      <c r="M3745" s="10"/>
    </row>
    <row r="3746" spans="1:13" x14ac:dyDescent="0.2">
      <c r="A3746" s="9" t="s">
        <v>5283</v>
      </c>
      <c r="B3746">
        <v>1.9259999999999999</v>
      </c>
      <c r="C3746">
        <v>1.6439999999999999</v>
      </c>
      <c r="D3746">
        <v>1.4910000000000001</v>
      </c>
      <c r="E3746">
        <v>1.7549999999999999</v>
      </c>
      <c r="F3746">
        <v>1.4890000000000001</v>
      </c>
      <c r="G3746">
        <f t="shared" si="116"/>
        <v>0.90693430656934315</v>
      </c>
      <c r="H3746">
        <f t="shared" si="117"/>
        <v>0.84843304843304856</v>
      </c>
      <c r="M3746" s="10"/>
    </row>
    <row r="3747" spans="1:13" x14ac:dyDescent="0.2">
      <c r="A3747" s="9" t="s">
        <v>5283</v>
      </c>
      <c r="B3747">
        <v>0.26200000000000001</v>
      </c>
      <c r="C3747">
        <v>0.61499999999999999</v>
      </c>
      <c r="D3747">
        <v>0.54200000000000004</v>
      </c>
      <c r="E3747">
        <v>0.72399999999999998</v>
      </c>
      <c r="F3747">
        <v>0.496</v>
      </c>
      <c r="G3747">
        <f t="shared" si="116"/>
        <v>0.88130081300813012</v>
      </c>
      <c r="H3747">
        <f t="shared" si="117"/>
        <v>0.68508287292817682</v>
      </c>
      <c r="M3747" s="10"/>
    </row>
    <row r="3748" spans="1:13" x14ac:dyDescent="0.2">
      <c r="A3748" s="9" t="s">
        <v>5283</v>
      </c>
      <c r="B3748">
        <v>3.173</v>
      </c>
      <c r="C3748">
        <v>2.3159999999999998</v>
      </c>
      <c r="D3748">
        <v>1.744</v>
      </c>
      <c r="E3748">
        <v>2.6789999999999998</v>
      </c>
      <c r="F3748">
        <v>1.8620000000000001</v>
      </c>
      <c r="G3748">
        <f t="shared" si="116"/>
        <v>0.75302245250431787</v>
      </c>
      <c r="H3748">
        <f t="shared" si="117"/>
        <v>0.69503546099290792</v>
      </c>
      <c r="M3748" s="10"/>
    </row>
    <row r="3749" spans="1:13" x14ac:dyDescent="0.2">
      <c r="A3749" s="9" t="s">
        <v>5283</v>
      </c>
      <c r="B3749">
        <v>2.218</v>
      </c>
      <c r="C3749">
        <v>1.917</v>
      </c>
      <c r="D3749">
        <v>1.474</v>
      </c>
      <c r="E3749">
        <v>2.0470000000000002</v>
      </c>
      <c r="F3749">
        <v>1.4890000000000001</v>
      </c>
      <c r="G3749">
        <f t="shared" si="116"/>
        <v>0.7689097548252477</v>
      </c>
      <c r="H3749">
        <f t="shared" si="117"/>
        <v>0.72740595994137758</v>
      </c>
      <c r="M3749" s="10"/>
    </row>
    <row r="3750" spans="1:13" x14ac:dyDescent="0.2">
      <c r="A3750" s="9" t="s">
        <v>5283</v>
      </c>
      <c r="B3750">
        <v>1.294</v>
      </c>
      <c r="C3750">
        <v>1.3</v>
      </c>
      <c r="D3750">
        <v>1.268</v>
      </c>
      <c r="E3750">
        <v>1.4470000000000001</v>
      </c>
      <c r="F3750">
        <v>1.2410000000000001</v>
      </c>
      <c r="G3750">
        <f t="shared" si="116"/>
        <v>0.97538461538461541</v>
      </c>
      <c r="H3750">
        <f t="shared" si="117"/>
        <v>0.85763648928818248</v>
      </c>
      <c r="M3750" s="10"/>
    </row>
    <row r="3751" spans="1:13" x14ac:dyDescent="0.2">
      <c r="A3751" s="9" t="s">
        <v>5283</v>
      </c>
      <c r="B3751">
        <v>1.972</v>
      </c>
      <c r="C3751">
        <v>1.6779999999999999</v>
      </c>
      <c r="D3751">
        <v>1.496</v>
      </c>
      <c r="E3751">
        <v>1.79</v>
      </c>
      <c r="F3751">
        <v>1.4890000000000001</v>
      </c>
      <c r="G3751">
        <f t="shared" si="116"/>
        <v>0.89153754469606683</v>
      </c>
      <c r="H3751">
        <f t="shared" si="117"/>
        <v>0.83184357541899445</v>
      </c>
      <c r="M3751" s="10"/>
    </row>
    <row r="3752" spans="1:13" x14ac:dyDescent="0.2">
      <c r="A3752" s="9" t="s">
        <v>5283</v>
      </c>
      <c r="B3752">
        <v>0.23100000000000001</v>
      </c>
      <c r="C3752">
        <v>0.57799999999999996</v>
      </c>
      <c r="D3752">
        <v>0.50900000000000001</v>
      </c>
      <c r="E3752">
        <v>0.70199999999999996</v>
      </c>
      <c r="F3752">
        <v>0.496</v>
      </c>
      <c r="G3752">
        <f t="shared" si="116"/>
        <v>0.88062283737024227</v>
      </c>
      <c r="H3752">
        <f t="shared" si="117"/>
        <v>0.70655270655270663</v>
      </c>
      <c r="M3752" s="10"/>
    </row>
    <row r="3753" spans="1:13" x14ac:dyDescent="0.2">
      <c r="A3753" s="9" t="s">
        <v>5283</v>
      </c>
      <c r="B3753">
        <v>0.80100000000000005</v>
      </c>
      <c r="C3753">
        <v>1.0129999999999999</v>
      </c>
      <c r="D3753">
        <v>1.0069999999999999</v>
      </c>
      <c r="E3753">
        <v>1.1439999999999999</v>
      </c>
      <c r="F3753">
        <v>0.99299999999999999</v>
      </c>
      <c r="G3753">
        <f t="shared" si="116"/>
        <v>0.9940769990128332</v>
      </c>
      <c r="H3753">
        <f t="shared" si="117"/>
        <v>0.86800699300699302</v>
      </c>
      <c r="M3753" s="10"/>
    </row>
    <row r="3754" spans="1:13" x14ac:dyDescent="0.2">
      <c r="A3754" s="9" t="s">
        <v>5283</v>
      </c>
      <c r="B3754">
        <v>0.73899999999999999</v>
      </c>
      <c r="C3754">
        <v>1.071</v>
      </c>
      <c r="D3754">
        <v>0.879</v>
      </c>
      <c r="E3754">
        <v>1.171</v>
      </c>
      <c r="F3754">
        <v>0.86899999999999999</v>
      </c>
      <c r="G3754">
        <f t="shared" si="116"/>
        <v>0.82072829131652669</v>
      </c>
      <c r="H3754">
        <f t="shared" si="117"/>
        <v>0.74210076857386842</v>
      </c>
      <c r="M3754" s="10"/>
    </row>
    <row r="3755" spans="1:13" x14ac:dyDescent="0.2">
      <c r="A3755" s="9" t="s">
        <v>5283</v>
      </c>
      <c r="B3755">
        <v>0.47799999999999998</v>
      </c>
      <c r="C3755">
        <v>0.79500000000000004</v>
      </c>
      <c r="D3755">
        <v>0.76500000000000001</v>
      </c>
      <c r="E3755">
        <v>0.94499999999999995</v>
      </c>
      <c r="F3755">
        <v>0.86099999999999999</v>
      </c>
      <c r="G3755">
        <f t="shared" si="116"/>
        <v>0.96226415094339623</v>
      </c>
      <c r="H3755">
        <f t="shared" si="117"/>
        <v>0.91111111111111109</v>
      </c>
      <c r="M3755" s="10"/>
    </row>
    <row r="3756" spans="1:13" x14ac:dyDescent="0.2">
      <c r="A3756" s="9" t="s">
        <v>5283</v>
      </c>
      <c r="B3756">
        <v>1.4330000000000001</v>
      </c>
      <c r="C3756">
        <v>1.5529999999999999</v>
      </c>
      <c r="D3756">
        <v>1.175</v>
      </c>
      <c r="E3756">
        <v>1.724</v>
      </c>
      <c r="F3756">
        <v>1.3080000000000001</v>
      </c>
      <c r="G3756">
        <f t="shared" si="116"/>
        <v>0.75660012878300076</v>
      </c>
      <c r="H3756">
        <f t="shared" si="117"/>
        <v>0.75870069605568446</v>
      </c>
      <c r="M3756" s="10"/>
    </row>
    <row r="3757" spans="1:13" x14ac:dyDescent="0.2">
      <c r="A3757" s="9" t="s">
        <v>5283</v>
      </c>
      <c r="B3757">
        <v>1.0629999999999999</v>
      </c>
      <c r="C3757">
        <v>1.222</v>
      </c>
      <c r="D3757">
        <v>1.107</v>
      </c>
      <c r="E3757">
        <v>1.343</v>
      </c>
      <c r="F3757">
        <v>1.117</v>
      </c>
      <c r="G3757">
        <f t="shared" si="116"/>
        <v>0.90589198036006546</v>
      </c>
      <c r="H3757">
        <f t="shared" si="117"/>
        <v>0.83172002978406556</v>
      </c>
      <c r="M3757" s="10"/>
    </row>
    <row r="3758" spans="1:13" x14ac:dyDescent="0.2">
      <c r="A3758" s="9" t="s">
        <v>5283</v>
      </c>
      <c r="B3758">
        <v>0.40100000000000002</v>
      </c>
      <c r="C3758">
        <v>0.76</v>
      </c>
      <c r="D3758">
        <v>0.67100000000000004</v>
      </c>
      <c r="E3758">
        <v>0.83299999999999996</v>
      </c>
      <c r="F3758">
        <v>0.70199999999999996</v>
      </c>
      <c r="G3758">
        <f t="shared" si="116"/>
        <v>0.88289473684210529</v>
      </c>
      <c r="H3758">
        <f t="shared" si="117"/>
        <v>0.84273709483793513</v>
      </c>
      <c r="M3758" s="10"/>
    </row>
    <row r="3759" spans="1:13" x14ac:dyDescent="0.2">
      <c r="A3759" s="9" t="s">
        <v>5283</v>
      </c>
      <c r="B3759">
        <v>0.80100000000000005</v>
      </c>
      <c r="C3759">
        <v>1.0469999999999999</v>
      </c>
      <c r="D3759">
        <v>0.97399999999999998</v>
      </c>
      <c r="E3759">
        <v>1.171</v>
      </c>
      <c r="F3759">
        <v>0.99299999999999999</v>
      </c>
      <c r="G3759">
        <f t="shared" si="116"/>
        <v>0.93027698185291308</v>
      </c>
      <c r="H3759">
        <f t="shared" si="117"/>
        <v>0.8479931682322801</v>
      </c>
      <c r="M3759" s="10"/>
    </row>
    <row r="3760" spans="1:13" x14ac:dyDescent="0.2">
      <c r="A3760" s="9" t="s">
        <v>5283</v>
      </c>
      <c r="B3760">
        <v>0.86299999999999999</v>
      </c>
      <c r="C3760">
        <v>1.1759999999999999</v>
      </c>
      <c r="D3760">
        <v>0.93400000000000005</v>
      </c>
      <c r="E3760">
        <v>1.343</v>
      </c>
      <c r="F3760">
        <v>0.99299999999999999</v>
      </c>
      <c r="G3760">
        <f t="shared" si="116"/>
        <v>0.79421768707482998</v>
      </c>
      <c r="H3760">
        <f t="shared" si="117"/>
        <v>0.73938942665673868</v>
      </c>
      <c r="M3760" s="10"/>
    </row>
    <row r="3761" spans="1:13" x14ac:dyDescent="0.2">
      <c r="A3761" s="9" t="s">
        <v>5283</v>
      </c>
      <c r="B3761">
        <v>0.86299999999999999</v>
      </c>
      <c r="C3761">
        <v>1.0760000000000001</v>
      </c>
      <c r="D3761">
        <v>1.0209999999999999</v>
      </c>
      <c r="E3761">
        <v>1.177</v>
      </c>
      <c r="F3761">
        <v>1.099</v>
      </c>
      <c r="G3761">
        <f t="shared" si="116"/>
        <v>0.94888475836431208</v>
      </c>
      <c r="H3761">
        <f t="shared" si="117"/>
        <v>0.93372982158028883</v>
      </c>
      <c r="M3761" s="10"/>
    </row>
    <row r="3762" spans="1:13" x14ac:dyDescent="0.2">
      <c r="A3762" s="9" t="s">
        <v>5283</v>
      </c>
      <c r="B3762">
        <v>0.69299999999999995</v>
      </c>
      <c r="C3762">
        <v>1.08</v>
      </c>
      <c r="D3762">
        <v>0.81799999999999995</v>
      </c>
      <c r="E3762">
        <v>1.171</v>
      </c>
      <c r="F3762">
        <v>0.86899999999999999</v>
      </c>
      <c r="G3762">
        <f t="shared" si="116"/>
        <v>0.75740740740740731</v>
      </c>
      <c r="H3762">
        <f t="shared" si="117"/>
        <v>0.74210076857386842</v>
      </c>
      <c r="M3762" s="10"/>
    </row>
    <row r="3763" spans="1:13" x14ac:dyDescent="0.2">
      <c r="A3763" s="9" t="s">
        <v>5283</v>
      </c>
      <c r="B3763">
        <v>0.80100000000000005</v>
      </c>
      <c r="C3763">
        <v>1.048</v>
      </c>
      <c r="D3763">
        <v>0.97399999999999998</v>
      </c>
      <c r="E3763">
        <v>1.171</v>
      </c>
      <c r="F3763">
        <v>0.99299999999999999</v>
      </c>
      <c r="G3763">
        <f t="shared" si="116"/>
        <v>0.92938931297709915</v>
      </c>
      <c r="H3763">
        <f t="shared" si="117"/>
        <v>0.8479931682322801</v>
      </c>
      <c r="M3763" s="10"/>
    </row>
    <row r="3764" spans="1:13" x14ac:dyDescent="0.2">
      <c r="A3764" s="9" t="s">
        <v>5283</v>
      </c>
      <c r="B3764">
        <v>2.1259999999999999</v>
      </c>
      <c r="C3764">
        <v>1.6679999999999999</v>
      </c>
      <c r="D3764">
        <v>1.623</v>
      </c>
      <c r="E3764">
        <v>1.833</v>
      </c>
      <c r="F3764">
        <v>1.613</v>
      </c>
      <c r="G3764">
        <f t="shared" si="116"/>
        <v>0.97302158273381301</v>
      </c>
      <c r="H3764">
        <f t="shared" si="117"/>
        <v>0.87997817785051824</v>
      </c>
      <c r="M3764" s="10"/>
    </row>
    <row r="3765" spans="1:13" x14ac:dyDescent="0.2">
      <c r="A3765" s="9" t="s">
        <v>5283</v>
      </c>
      <c r="B3765">
        <v>0.80100000000000005</v>
      </c>
      <c r="C3765">
        <v>1.0209999999999999</v>
      </c>
      <c r="D3765">
        <v>0.999</v>
      </c>
      <c r="E3765">
        <v>1.1439999999999999</v>
      </c>
      <c r="F3765">
        <v>0.99299999999999999</v>
      </c>
      <c r="G3765">
        <f t="shared" si="116"/>
        <v>0.97845249755142027</v>
      </c>
      <c r="H3765">
        <f t="shared" si="117"/>
        <v>0.86800699300699302</v>
      </c>
      <c r="M3765" s="10"/>
    </row>
    <row r="3766" spans="1:13" x14ac:dyDescent="0.2">
      <c r="A3766" s="9" t="s">
        <v>5283</v>
      </c>
      <c r="B3766">
        <v>0.95499999999999996</v>
      </c>
      <c r="C3766">
        <v>1.1419999999999999</v>
      </c>
      <c r="D3766">
        <v>1.0649999999999999</v>
      </c>
      <c r="E3766">
        <v>1.278</v>
      </c>
      <c r="F3766">
        <v>1.117</v>
      </c>
      <c r="G3766">
        <f t="shared" si="116"/>
        <v>0.93257443082311742</v>
      </c>
      <c r="H3766">
        <f t="shared" si="117"/>
        <v>0.8740219092331768</v>
      </c>
      <c r="M3766" s="10"/>
    </row>
    <row r="3767" spans="1:13" x14ac:dyDescent="0.2">
      <c r="A3767" s="9" t="s">
        <v>5283</v>
      </c>
      <c r="B3767">
        <v>0.44700000000000001</v>
      </c>
      <c r="C3767">
        <v>0.81699999999999995</v>
      </c>
      <c r="D3767">
        <v>0.69699999999999995</v>
      </c>
      <c r="E3767">
        <v>0.90400000000000003</v>
      </c>
      <c r="F3767">
        <v>0.77</v>
      </c>
      <c r="G3767">
        <f t="shared" si="116"/>
        <v>0.8531211750305997</v>
      </c>
      <c r="H3767">
        <f t="shared" si="117"/>
        <v>0.85176991150442483</v>
      </c>
      <c r="M3767" s="10"/>
    </row>
    <row r="3768" spans="1:13" x14ac:dyDescent="0.2">
      <c r="A3768" s="9" t="s">
        <v>5283</v>
      </c>
      <c r="B3768">
        <v>0.755</v>
      </c>
      <c r="C3768">
        <v>1.006</v>
      </c>
      <c r="D3768">
        <v>0.95499999999999996</v>
      </c>
      <c r="E3768">
        <v>1.171</v>
      </c>
      <c r="F3768">
        <v>0.99299999999999999</v>
      </c>
      <c r="G3768">
        <f t="shared" si="116"/>
        <v>0.94930417495029817</v>
      </c>
      <c r="H3768">
        <f t="shared" si="117"/>
        <v>0.8479931682322801</v>
      </c>
      <c r="M3768" s="10"/>
    </row>
    <row r="3769" spans="1:13" x14ac:dyDescent="0.2">
      <c r="A3769" s="9" t="s">
        <v>5283</v>
      </c>
      <c r="B3769">
        <v>0.44700000000000001</v>
      </c>
      <c r="C3769">
        <v>0.79200000000000004</v>
      </c>
      <c r="D3769">
        <v>0.71799999999999997</v>
      </c>
      <c r="E3769">
        <v>0.89500000000000002</v>
      </c>
      <c r="F3769">
        <v>0.745</v>
      </c>
      <c r="G3769">
        <f t="shared" si="116"/>
        <v>0.90656565656565646</v>
      </c>
      <c r="H3769">
        <f t="shared" si="117"/>
        <v>0.83240223463687146</v>
      </c>
      <c r="M3769" s="10"/>
    </row>
    <row r="3770" spans="1:13" x14ac:dyDescent="0.2">
      <c r="A3770" s="9" t="s">
        <v>5283</v>
      </c>
      <c r="B3770">
        <v>0.60099999999999998</v>
      </c>
      <c r="C3770">
        <v>1.038</v>
      </c>
      <c r="D3770">
        <v>0.73699999999999999</v>
      </c>
      <c r="E3770">
        <v>1.1439999999999999</v>
      </c>
      <c r="F3770">
        <v>0.745</v>
      </c>
      <c r="G3770">
        <f t="shared" si="116"/>
        <v>0.71001926782273594</v>
      </c>
      <c r="H3770">
        <f t="shared" si="117"/>
        <v>0.65122377622377625</v>
      </c>
      <c r="M3770" s="10"/>
    </row>
    <row r="3771" spans="1:13" x14ac:dyDescent="0.2">
      <c r="A3771" s="9" t="s">
        <v>5283</v>
      </c>
      <c r="B3771">
        <v>0.27700000000000002</v>
      </c>
      <c r="C3771">
        <v>0.65</v>
      </c>
      <c r="D3771">
        <v>0.54300000000000004</v>
      </c>
      <c r="E3771">
        <v>0.72399999999999998</v>
      </c>
      <c r="F3771">
        <v>0.621</v>
      </c>
      <c r="G3771">
        <f t="shared" si="116"/>
        <v>0.83538461538461539</v>
      </c>
      <c r="H3771">
        <f t="shared" si="117"/>
        <v>0.85773480662983426</v>
      </c>
      <c r="M3771" s="10"/>
    </row>
    <row r="3772" spans="1:13" x14ac:dyDescent="0.2">
      <c r="A3772" s="9" t="s">
        <v>5283</v>
      </c>
      <c r="B3772">
        <v>0.246</v>
      </c>
      <c r="C3772">
        <v>0.625</v>
      </c>
      <c r="D3772">
        <v>0.502</v>
      </c>
      <c r="E3772">
        <v>0.72399999999999998</v>
      </c>
      <c r="F3772">
        <v>0.61099999999999999</v>
      </c>
      <c r="G3772">
        <f t="shared" si="116"/>
        <v>0.80320000000000003</v>
      </c>
      <c r="H3772">
        <f t="shared" si="117"/>
        <v>0.84392265193370164</v>
      </c>
      <c r="M3772" s="10"/>
    </row>
    <row r="3773" spans="1:13" x14ac:dyDescent="0.2">
      <c r="A3773" s="9" t="s">
        <v>5283</v>
      </c>
      <c r="B3773">
        <v>1.879</v>
      </c>
      <c r="C3773">
        <v>1.6160000000000001</v>
      </c>
      <c r="D3773">
        <v>1.4810000000000001</v>
      </c>
      <c r="E3773">
        <v>1.845</v>
      </c>
      <c r="F3773">
        <v>1.4890000000000001</v>
      </c>
      <c r="G3773">
        <f t="shared" si="116"/>
        <v>0.91646039603960394</v>
      </c>
      <c r="H3773">
        <f t="shared" si="117"/>
        <v>0.80704607046070465</v>
      </c>
      <c r="M3773" s="10"/>
    </row>
    <row r="3774" spans="1:13" x14ac:dyDescent="0.2">
      <c r="A3774" s="9" t="s">
        <v>5283</v>
      </c>
      <c r="B3774">
        <v>0.49299999999999999</v>
      </c>
      <c r="C3774">
        <v>0.96</v>
      </c>
      <c r="D3774">
        <v>0.65400000000000003</v>
      </c>
      <c r="E3774">
        <v>1.0229999999999999</v>
      </c>
      <c r="F3774">
        <v>0.621</v>
      </c>
      <c r="G3774">
        <f t="shared" si="116"/>
        <v>0.68125000000000002</v>
      </c>
      <c r="H3774">
        <f t="shared" si="117"/>
        <v>0.60703812316715544</v>
      </c>
      <c r="M3774" s="10"/>
    </row>
    <row r="3775" spans="1:13" x14ac:dyDescent="0.2">
      <c r="A3775" s="9" t="s">
        <v>5283</v>
      </c>
      <c r="B3775">
        <v>0.61599999999999999</v>
      </c>
      <c r="C3775">
        <v>1.1890000000000001</v>
      </c>
      <c r="D3775">
        <v>0.66</v>
      </c>
      <c r="E3775">
        <v>1.319</v>
      </c>
      <c r="F3775">
        <v>0.79200000000000004</v>
      </c>
      <c r="G3775">
        <f t="shared" si="116"/>
        <v>0.55508830950378474</v>
      </c>
      <c r="H3775">
        <f t="shared" si="117"/>
        <v>0.6004548900682336</v>
      </c>
      <c r="M3775" s="10"/>
    </row>
    <row r="3776" spans="1:13" x14ac:dyDescent="0.2">
      <c r="A3776" s="9" t="s">
        <v>5283</v>
      </c>
      <c r="B3776">
        <v>2.4489999999999998</v>
      </c>
      <c r="C3776">
        <v>1.784</v>
      </c>
      <c r="D3776">
        <v>1.7490000000000001</v>
      </c>
      <c r="E3776">
        <v>1.899</v>
      </c>
      <c r="F3776">
        <v>1.738</v>
      </c>
      <c r="G3776">
        <f t="shared" si="116"/>
        <v>0.98038116591928259</v>
      </c>
      <c r="H3776">
        <f t="shared" si="117"/>
        <v>0.91521853607161663</v>
      </c>
      <c r="M3776" s="10"/>
    </row>
    <row r="3777" spans="1:13" x14ac:dyDescent="0.2">
      <c r="A3777" s="9" t="s">
        <v>5283</v>
      </c>
      <c r="B3777">
        <v>0.67800000000000005</v>
      </c>
      <c r="C3777">
        <v>0.96299999999999997</v>
      </c>
      <c r="D3777">
        <v>0.89600000000000002</v>
      </c>
      <c r="E3777">
        <v>1.0680000000000001</v>
      </c>
      <c r="F3777">
        <v>0.86899999999999999</v>
      </c>
      <c r="G3777">
        <f t="shared" si="116"/>
        <v>0.93042575285565943</v>
      </c>
      <c r="H3777">
        <f t="shared" si="117"/>
        <v>0.81367041198501866</v>
      </c>
      <c r="M3777" s="10"/>
    </row>
    <row r="3778" spans="1:13" x14ac:dyDescent="0.2">
      <c r="A3778" s="9" t="s">
        <v>5283</v>
      </c>
      <c r="B3778">
        <v>0.53900000000000003</v>
      </c>
      <c r="C3778">
        <v>0.86799999999999999</v>
      </c>
      <c r="D3778">
        <v>0.79100000000000004</v>
      </c>
      <c r="E3778">
        <v>0.96899999999999997</v>
      </c>
      <c r="F3778">
        <v>0.86899999999999999</v>
      </c>
      <c r="G3778">
        <f t="shared" si="116"/>
        <v>0.91129032258064524</v>
      </c>
      <c r="H3778">
        <f t="shared" si="117"/>
        <v>0.89680082559339525</v>
      </c>
      <c r="M3778" s="10"/>
    </row>
    <row r="3779" spans="1:13" x14ac:dyDescent="0.2">
      <c r="A3779" s="9" t="s">
        <v>5283</v>
      </c>
      <c r="B3779">
        <v>1.633</v>
      </c>
      <c r="C3779">
        <v>1.456</v>
      </c>
      <c r="D3779">
        <v>1.4279999999999999</v>
      </c>
      <c r="E3779">
        <v>1.6180000000000001</v>
      </c>
      <c r="F3779">
        <v>1.4890000000000001</v>
      </c>
      <c r="G3779">
        <f t="shared" ref="G3779:G3842" si="118">D3779/C3779</f>
        <v>0.98076923076923073</v>
      </c>
      <c r="H3779">
        <f t="shared" si="117"/>
        <v>0.92027194066749074</v>
      </c>
      <c r="M3779" s="10"/>
    </row>
    <row r="3780" spans="1:13" x14ac:dyDescent="0.2">
      <c r="A3780" s="9" t="s">
        <v>5283</v>
      </c>
      <c r="B3780">
        <v>1.1399999999999999</v>
      </c>
      <c r="C3780">
        <v>1.2350000000000001</v>
      </c>
      <c r="D3780">
        <v>1.1759999999999999</v>
      </c>
      <c r="E3780">
        <v>1.343</v>
      </c>
      <c r="F3780">
        <v>1.117</v>
      </c>
      <c r="G3780">
        <f t="shared" si="118"/>
        <v>0.95222672064777314</v>
      </c>
      <c r="H3780">
        <f t="shared" ref="H3780:H3843" si="119">F3780/E3780</f>
        <v>0.83172002978406556</v>
      </c>
      <c r="M3780" s="10"/>
    </row>
    <row r="3781" spans="1:13" x14ac:dyDescent="0.2">
      <c r="A3781" s="9" t="s">
        <v>5283</v>
      </c>
      <c r="B3781">
        <v>3.173</v>
      </c>
      <c r="C3781">
        <v>2.044</v>
      </c>
      <c r="D3781">
        <v>1.976</v>
      </c>
      <c r="E3781">
        <v>2.1709999999999998</v>
      </c>
      <c r="F3781">
        <v>1.986</v>
      </c>
      <c r="G3781">
        <f t="shared" si="118"/>
        <v>0.9667318982387475</v>
      </c>
      <c r="H3781">
        <f t="shared" si="119"/>
        <v>0.91478581298940587</v>
      </c>
      <c r="M3781" s="10"/>
    </row>
    <row r="3782" spans="1:13" x14ac:dyDescent="0.2">
      <c r="A3782" s="9" t="s">
        <v>5283</v>
      </c>
      <c r="B3782">
        <v>0.16900000000000001</v>
      </c>
      <c r="C3782">
        <v>0.56299999999999994</v>
      </c>
      <c r="D3782">
        <v>0.38300000000000001</v>
      </c>
      <c r="E3782">
        <v>0.63300000000000001</v>
      </c>
      <c r="F3782">
        <v>0.372</v>
      </c>
      <c r="G3782">
        <f t="shared" si="118"/>
        <v>0.68028419182948496</v>
      </c>
      <c r="H3782">
        <f t="shared" si="119"/>
        <v>0.58767772511848337</v>
      </c>
      <c r="M3782" s="10"/>
    </row>
    <row r="3783" spans="1:13" x14ac:dyDescent="0.2">
      <c r="A3783" s="9" t="s">
        <v>5283</v>
      </c>
      <c r="B3783">
        <v>0.185</v>
      </c>
      <c r="C3783">
        <v>0.53500000000000003</v>
      </c>
      <c r="D3783">
        <v>0.44</v>
      </c>
      <c r="E3783">
        <v>0.621</v>
      </c>
      <c r="F3783">
        <v>0.496</v>
      </c>
      <c r="G3783">
        <f t="shared" si="118"/>
        <v>0.82242990654205606</v>
      </c>
      <c r="H3783">
        <f t="shared" si="119"/>
        <v>0.79871175523349436</v>
      </c>
      <c r="M3783" s="10"/>
    </row>
    <row r="3784" spans="1:13" x14ac:dyDescent="0.2">
      <c r="A3784" s="9" t="s">
        <v>5283</v>
      </c>
      <c r="B3784">
        <v>0.83199999999999996</v>
      </c>
      <c r="C3784">
        <v>1.1339999999999999</v>
      </c>
      <c r="D3784">
        <v>0.93400000000000005</v>
      </c>
      <c r="E3784">
        <v>1.2410000000000001</v>
      </c>
      <c r="F3784">
        <v>0.99299999999999999</v>
      </c>
      <c r="G3784">
        <f t="shared" si="118"/>
        <v>0.82363315696649042</v>
      </c>
      <c r="H3784">
        <f t="shared" si="119"/>
        <v>0.80016116035455276</v>
      </c>
      <c r="M3784" s="10"/>
    </row>
    <row r="3785" spans="1:13" x14ac:dyDescent="0.2">
      <c r="A3785" s="9" t="s">
        <v>5283</v>
      </c>
      <c r="B3785">
        <v>1.494</v>
      </c>
      <c r="C3785">
        <v>1.4279999999999999</v>
      </c>
      <c r="D3785">
        <v>1.3320000000000001</v>
      </c>
      <c r="E3785">
        <v>1.5349999999999999</v>
      </c>
      <c r="F3785">
        <v>1.365</v>
      </c>
      <c r="G3785">
        <f t="shared" si="118"/>
        <v>0.93277310924369761</v>
      </c>
      <c r="H3785">
        <f t="shared" si="119"/>
        <v>0.88925081433224762</v>
      </c>
      <c r="M3785" s="10"/>
    </row>
    <row r="3786" spans="1:13" x14ac:dyDescent="0.2">
      <c r="A3786" s="9" t="s">
        <v>5283</v>
      </c>
      <c r="B3786">
        <v>3.1269999999999998</v>
      </c>
      <c r="C3786">
        <v>2.1920000000000002</v>
      </c>
      <c r="D3786">
        <v>1.8160000000000001</v>
      </c>
      <c r="E3786">
        <v>2.3090000000000002</v>
      </c>
      <c r="F3786">
        <v>1.931</v>
      </c>
      <c r="G3786">
        <f t="shared" si="118"/>
        <v>0.82846715328467146</v>
      </c>
      <c r="H3786">
        <f t="shared" si="119"/>
        <v>0.8362927674317886</v>
      </c>
      <c r="M3786" s="10"/>
    </row>
    <row r="3787" spans="1:13" x14ac:dyDescent="0.2">
      <c r="A3787" s="9" t="s">
        <v>5283</v>
      </c>
      <c r="B3787">
        <v>0.55500000000000005</v>
      </c>
      <c r="C3787">
        <v>0.88600000000000001</v>
      </c>
      <c r="D3787">
        <v>0.79700000000000004</v>
      </c>
      <c r="E3787">
        <v>1.0009999999999999</v>
      </c>
      <c r="F3787">
        <v>0.745</v>
      </c>
      <c r="G3787">
        <f t="shared" si="118"/>
        <v>0.89954853273137703</v>
      </c>
      <c r="H3787">
        <f t="shared" si="119"/>
        <v>0.74425574425574437</v>
      </c>
      <c r="M3787" s="10"/>
    </row>
    <row r="3788" spans="1:13" x14ac:dyDescent="0.2">
      <c r="A3788" s="9" t="s">
        <v>5283</v>
      </c>
      <c r="B3788">
        <v>2.1720000000000002</v>
      </c>
      <c r="C3788">
        <v>1.706</v>
      </c>
      <c r="D3788">
        <v>1.621</v>
      </c>
      <c r="E3788">
        <v>1.833</v>
      </c>
      <c r="F3788">
        <v>1.667</v>
      </c>
      <c r="G3788">
        <f t="shared" si="118"/>
        <v>0.95017584994138338</v>
      </c>
      <c r="H3788">
        <f t="shared" si="119"/>
        <v>0.90943807965084567</v>
      </c>
      <c r="M3788" s="10"/>
    </row>
    <row r="3789" spans="1:13" x14ac:dyDescent="0.2">
      <c r="A3789" s="9" t="s">
        <v>5283</v>
      </c>
      <c r="B3789">
        <v>0.46200000000000002</v>
      </c>
      <c r="C3789">
        <v>0.80700000000000005</v>
      </c>
      <c r="D3789">
        <v>0.72899999999999998</v>
      </c>
      <c r="E3789">
        <v>0.89500000000000002</v>
      </c>
      <c r="F3789">
        <v>0.745</v>
      </c>
      <c r="G3789">
        <f t="shared" si="118"/>
        <v>0.90334572490706311</v>
      </c>
      <c r="H3789">
        <f t="shared" si="119"/>
        <v>0.83240223463687146</v>
      </c>
      <c r="M3789" s="10"/>
    </row>
    <row r="3790" spans="1:13" x14ac:dyDescent="0.2">
      <c r="A3790" s="9" t="s">
        <v>5283</v>
      </c>
      <c r="B3790">
        <v>1.6639999999999999</v>
      </c>
      <c r="C3790">
        <v>1.4690000000000001</v>
      </c>
      <c r="D3790">
        <v>1.4419999999999999</v>
      </c>
      <c r="E3790">
        <v>1.589</v>
      </c>
      <c r="F3790">
        <v>1.4890000000000001</v>
      </c>
      <c r="G3790">
        <f t="shared" si="118"/>
        <v>0.98162014976174261</v>
      </c>
      <c r="H3790">
        <f t="shared" si="119"/>
        <v>0.93706733794839525</v>
      </c>
      <c r="M3790" s="10"/>
    </row>
    <row r="3791" spans="1:13" x14ac:dyDescent="0.2">
      <c r="A3791" s="9" t="s">
        <v>5283</v>
      </c>
      <c r="B3791">
        <v>0.98599999999999999</v>
      </c>
      <c r="C3791">
        <v>1.137</v>
      </c>
      <c r="D3791">
        <v>1.1040000000000001</v>
      </c>
      <c r="E3791">
        <v>1.2410000000000001</v>
      </c>
      <c r="F3791">
        <v>1.117</v>
      </c>
      <c r="G3791">
        <f t="shared" si="118"/>
        <v>0.97097625329815307</v>
      </c>
      <c r="H3791">
        <f t="shared" si="119"/>
        <v>0.90008058017727632</v>
      </c>
      <c r="M3791" s="10"/>
    </row>
    <row r="3792" spans="1:13" x14ac:dyDescent="0.2">
      <c r="A3792" s="9" t="s">
        <v>5283</v>
      </c>
      <c r="B3792">
        <v>0.97</v>
      </c>
      <c r="C3792">
        <v>1.1719999999999999</v>
      </c>
      <c r="D3792">
        <v>1.0549999999999999</v>
      </c>
      <c r="E3792">
        <v>1.278</v>
      </c>
      <c r="F3792">
        <v>1.117</v>
      </c>
      <c r="G3792">
        <f t="shared" si="118"/>
        <v>0.90017064846416384</v>
      </c>
      <c r="H3792">
        <f t="shared" si="119"/>
        <v>0.8740219092331768</v>
      </c>
      <c r="M3792" s="10"/>
    </row>
    <row r="3793" spans="1:13" x14ac:dyDescent="0.2">
      <c r="A3793" s="9" t="s">
        <v>5283</v>
      </c>
      <c r="B3793">
        <v>3.605</v>
      </c>
      <c r="C3793">
        <v>2.7679999999999998</v>
      </c>
      <c r="D3793">
        <v>1.6579999999999999</v>
      </c>
      <c r="E3793">
        <v>2.8</v>
      </c>
      <c r="F3793">
        <v>1.8260000000000001</v>
      </c>
      <c r="G3793">
        <f t="shared" si="118"/>
        <v>0.59898843930635837</v>
      </c>
      <c r="H3793">
        <f t="shared" si="119"/>
        <v>0.65214285714285725</v>
      </c>
      <c r="M3793" s="10"/>
    </row>
    <row r="3794" spans="1:13" x14ac:dyDescent="0.2">
      <c r="A3794" s="9" t="s">
        <v>5283</v>
      </c>
      <c r="B3794">
        <v>0.67800000000000005</v>
      </c>
      <c r="C3794">
        <v>0.94399999999999995</v>
      </c>
      <c r="D3794">
        <v>0.91400000000000003</v>
      </c>
      <c r="E3794">
        <v>1.0680000000000001</v>
      </c>
      <c r="F3794">
        <v>0.86899999999999999</v>
      </c>
      <c r="G3794">
        <f t="shared" si="118"/>
        <v>0.96822033898305093</v>
      </c>
      <c r="H3794">
        <f t="shared" si="119"/>
        <v>0.81367041198501866</v>
      </c>
      <c r="M3794" s="10"/>
    </row>
    <row r="3795" spans="1:13" x14ac:dyDescent="0.2">
      <c r="A3795" s="9" t="s">
        <v>5283</v>
      </c>
      <c r="B3795">
        <v>1.155</v>
      </c>
      <c r="C3795">
        <v>1.2789999999999999</v>
      </c>
      <c r="D3795">
        <v>1.1499999999999999</v>
      </c>
      <c r="E3795">
        <v>1.3879999999999999</v>
      </c>
      <c r="F3795">
        <v>1.2210000000000001</v>
      </c>
      <c r="G3795">
        <f t="shared" si="118"/>
        <v>0.89913995308835026</v>
      </c>
      <c r="H3795">
        <f t="shared" si="119"/>
        <v>0.87968299711815579</v>
      </c>
      <c r="M3795" s="10"/>
    </row>
    <row r="3796" spans="1:13" x14ac:dyDescent="0.2">
      <c r="A3796" s="9" t="s">
        <v>5283</v>
      </c>
      <c r="B3796">
        <v>0.89300000000000002</v>
      </c>
      <c r="C3796">
        <v>1.4770000000000001</v>
      </c>
      <c r="D3796">
        <v>0.77</v>
      </c>
      <c r="E3796">
        <v>1.5149999999999999</v>
      </c>
      <c r="F3796">
        <v>0.878</v>
      </c>
      <c r="G3796">
        <f t="shared" si="118"/>
        <v>0.52132701421800942</v>
      </c>
      <c r="H3796">
        <f t="shared" si="119"/>
        <v>0.57953795379537953</v>
      </c>
      <c r="M3796" s="10"/>
    </row>
    <row r="3797" spans="1:13" x14ac:dyDescent="0.2">
      <c r="A3797" s="9" t="s">
        <v>5283</v>
      </c>
      <c r="B3797">
        <v>1.0940000000000001</v>
      </c>
      <c r="C3797">
        <v>1.464</v>
      </c>
      <c r="D3797">
        <v>0.95099999999999996</v>
      </c>
      <c r="E3797">
        <v>1.589</v>
      </c>
      <c r="F3797">
        <v>1.0549999999999999</v>
      </c>
      <c r="G3797">
        <f t="shared" si="118"/>
        <v>0.64959016393442626</v>
      </c>
      <c r="H3797">
        <f t="shared" si="119"/>
        <v>0.66393958464443048</v>
      </c>
      <c r="M3797" s="10"/>
    </row>
    <row r="3798" spans="1:13" x14ac:dyDescent="0.2">
      <c r="A3798" s="9" t="s">
        <v>5283</v>
      </c>
      <c r="B3798">
        <v>4.2670000000000003</v>
      </c>
      <c r="C3798">
        <v>2.88</v>
      </c>
      <c r="D3798">
        <v>1.8859999999999999</v>
      </c>
      <c r="E3798">
        <v>3.14</v>
      </c>
      <c r="F3798">
        <v>2.0640000000000001</v>
      </c>
      <c r="G3798">
        <f t="shared" si="118"/>
        <v>0.65486111111111112</v>
      </c>
      <c r="H3798">
        <f t="shared" si="119"/>
        <v>0.65732484076433118</v>
      </c>
      <c r="M3798" s="10"/>
    </row>
    <row r="3799" spans="1:13" x14ac:dyDescent="0.2">
      <c r="A3799" s="9" t="s">
        <v>5283</v>
      </c>
      <c r="B3799">
        <v>9.4740000000000002</v>
      </c>
      <c r="C3799">
        <v>4.173</v>
      </c>
      <c r="D3799">
        <v>2.891</v>
      </c>
      <c r="E3799">
        <v>5.22</v>
      </c>
      <c r="F3799">
        <v>3.9750000000000001</v>
      </c>
      <c r="G3799">
        <f t="shared" si="118"/>
        <v>0.69278696381500116</v>
      </c>
      <c r="H3799">
        <f t="shared" si="119"/>
        <v>0.76149425287356332</v>
      </c>
      <c r="M3799" s="10"/>
    </row>
    <row r="3800" spans="1:13" x14ac:dyDescent="0.2">
      <c r="A3800" s="9" t="s">
        <v>5283</v>
      </c>
      <c r="B3800">
        <v>1.125</v>
      </c>
      <c r="C3800">
        <v>1.2350000000000001</v>
      </c>
      <c r="D3800">
        <v>1.159</v>
      </c>
      <c r="E3800">
        <v>1.343</v>
      </c>
      <c r="F3800">
        <v>1.117</v>
      </c>
      <c r="G3800">
        <f t="shared" si="118"/>
        <v>0.93846153846153846</v>
      </c>
      <c r="H3800">
        <f t="shared" si="119"/>
        <v>0.83172002978406556</v>
      </c>
      <c r="M3800" s="10"/>
    </row>
    <row r="3801" spans="1:13" x14ac:dyDescent="0.2">
      <c r="A3801" s="9" t="s">
        <v>5283</v>
      </c>
      <c r="B3801">
        <v>0.23100000000000001</v>
      </c>
      <c r="C3801">
        <v>0.57799999999999996</v>
      </c>
      <c r="D3801">
        <v>0.50900000000000001</v>
      </c>
      <c r="E3801">
        <v>0.70199999999999996</v>
      </c>
      <c r="F3801">
        <v>0.496</v>
      </c>
      <c r="G3801">
        <f t="shared" si="118"/>
        <v>0.88062283737024227</v>
      </c>
      <c r="H3801">
        <f t="shared" si="119"/>
        <v>0.70655270655270663</v>
      </c>
      <c r="M3801" s="10"/>
    </row>
    <row r="3802" spans="1:13" x14ac:dyDescent="0.2">
      <c r="A3802" s="9" t="s">
        <v>5283</v>
      </c>
      <c r="B3802">
        <v>1.756</v>
      </c>
      <c r="C3802">
        <v>1.508</v>
      </c>
      <c r="D3802">
        <v>1.4830000000000001</v>
      </c>
      <c r="E3802">
        <v>1.6180000000000001</v>
      </c>
      <c r="F3802">
        <v>1.4890000000000001</v>
      </c>
      <c r="G3802">
        <f t="shared" si="118"/>
        <v>0.98342175066312998</v>
      </c>
      <c r="H3802">
        <f t="shared" si="119"/>
        <v>0.92027194066749074</v>
      </c>
      <c r="M3802" s="10"/>
    </row>
    <row r="3803" spans="1:13" x14ac:dyDescent="0.2">
      <c r="A3803" s="9" t="s">
        <v>5283</v>
      </c>
      <c r="B3803">
        <v>4.282</v>
      </c>
      <c r="C3803">
        <v>3.2069999999999999</v>
      </c>
      <c r="D3803">
        <v>1.7</v>
      </c>
      <c r="E3803">
        <v>3.1640000000000001</v>
      </c>
      <c r="F3803">
        <v>1.821</v>
      </c>
      <c r="G3803">
        <f t="shared" si="118"/>
        <v>0.5300904271905208</v>
      </c>
      <c r="H3803">
        <f t="shared" si="119"/>
        <v>0.57553729456384317</v>
      </c>
      <c r="M3803" s="10"/>
    </row>
    <row r="3804" spans="1:13" x14ac:dyDescent="0.2">
      <c r="A3804" s="9" t="s">
        <v>5283</v>
      </c>
      <c r="B3804">
        <v>0.80100000000000005</v>
      </c>
      <c r="C3804">
        <v>1.079</v>
      </c>
      <c r="D3804">
        <v>0.94599999999999995</v>
      </c>
      <c r="E3804">
        <v>1.177</v>
      </c>
      <c r="F3804">
        <v>0.99299999999999999</v>
      </c>
      <c r="G3804">
        <f t="shared" si="118"/>
        <v>0.87673772011121409</v>
      </c>
      <c r="H3804">
        <f t="shared" si="119"/>
        <v>0.8436703483432455</v>
      </c>
      <c r="M3804" s="10"/>
    </row>
    <row r="3805" spans="1:13" x14ac:dyDescent="0.2">
      <c r="A3805" s="9" t="s">
        <v>5283</v>
      </c>
      <c r="B3805">
        <v>0.13900000000000001</v>
      </c>
      <c r="C3805">
        <v>0.45700000000000002</v>
      </c>
      <c r="D3805">
        <v>0.38600000000000001</v>
      </c>
      <c r="E3805">
        <v>0.55500000000000005</v>
      </c>
      <c r="F3805">
        <v>0.372</v>
      </c>
      <c r="G3805">
        <f t="shared" si="118"/>
        <v>0.84463894967177244</v>
      </c>
      <c r="H3805">
        <f t="shared" si="119"/>
        <v>0.6702702702702702</v>
      </c>
      <c r="M3805" s="10"/>
    </row>
    <row r="3806" spans="1:13" x14ac:dyDescent="0.2">
      <c r="A3806" s="9" t="s">
        <v>5283</v>
      </c>
      <c r="B3806">
        <v>3.6509999999999998</v>
      </c>
      <c r="C3806">
        <v>2.266</v>
      </c>
      <c r="D3806">
        <v>2.0510000000000002</v>
      </c>
      <c r="E3806">
        <v>2.41</v>
      </c>
      <c r="F3806">
        <v>2.11</v>
      </c>
      <c r="G3806">
        <f t="shared" si="118"/>
        <v>0.9051191526919683</v>
      </c>
      <c r="H3806">
        <f t="shared" si="119"/>
        <v>0.87551867219917001</v>
      </c>
      <c r="M3806" s="10"/>
    </row>
    <row r="3807" spans="1:13" x14ac:dyDescent="0.2">
      <c r="A3807" s="9" t="s">
        <v>5283</v>
      </c>
      <c r="B3807">
        <v>1.51</v>
      </c>
      <c r="C3807">
        <v>1.581</v>
      </c>
      <c r="D3807">
        <v>1.216</v>
      </c>
      <c r="E3807">
        <v>1.6879999999999999</v>
      </c>
      <c r="F3807">
        <v>1.2410000000000001</v>
      </c>
      <c r="G3807">
        <f t="shared" si="118"/>
        <v>0.76913345983554715</v>
      </c>
      <c r="H3807">
        <f t="shared" si="119"/>
        <v>0.7351895734597157</v>
      </c>
      <c r="M3807" s="10"/>
    </row>
    <row r="3808" spans="1:13" x14ac:dyDescent="0.2">
      <c r="A3808" s="9" t="s">
        <v>5283</v>
      </c>
      <c r="B3808">
        <v>1.51</v>
      </c>
      <c r="C3808">
        <v>1.425</v>
      </c>
      <c r="D3808">
        <v>1.349</v>
      </c>
      <c r="E3808">
        <v>1.589</v>
      </c>
      <c r="F3808">
        <v>1.365</v>
      </c>
      <c r="G3808">
        <f t="shared" si="118"/>
        <v>0.94666666666666666</v>
      </c>
      <c r="H3808">
        <f t="shared" si="119"/>
        <v>0.8590308370044053</v>
      </c>
      <c r="M3808" s="10"/>
    </row>
    <row r="3809" spans="1:13" x14ac:dyDescent="0.2">
      <c r="A3809" s="9" t="s">
        <v>5283</v>
      </c>
      <c r="B3809">
        <v>1.3560000000000001</v>
      </c>
      <c r="C3809">
        <v>1.3520000000000001</v>
      </c>
      <c r="D3809">
        <v>1.2769999999999999</v>
      </c>
      <c r="E3809">
        <v>1.4950000000000001</v>
      </c>
      <c r="F3809">
        <v>1.2410000000000001</v>
      </c>
      <c r="G3809">
        <f t="shared" si="118"/>
        <v>0.94452662721893477</v>
      </c>
      <c r="H3809">
        <f t="shared" si="119"/>
        <v>0.83010033444816056</v>
      </c>
      <c r="M3809" s="10"/>
    </row>
    <row r="3810" spans="1:13" x14ac:dyDescent="0.2">
      <c r="A3810" s="9" t="s">
        <v>5283</v>
      </c>
      <c r="B3810">
        <v>0.52400000000000002</v>
      </c>
      <c r="C3810">
        <v>0.83799999999999997</v>
      </c>
      <c r="D3810">
        <v>0.79600000000000004</v>
      </c>
      <c r="E3810">
        <v>0.94499999999999995</v>
      </c>
      <c r="F3810">
        <v>0.86899999999999999</v>
      </c>
      <c r="G3810">
        <f t="shared" si="118"/>
        <v>0.94988066825775663</v>
      </c>
      <c r="H3810">
        <f t="shared" si="119"/>
        <v>0.9195767195767196</v>
      </c>
      <c r="M3810" s="10"/>
    </row>
    <row r="3811" spans="1:13" x14ac:dyDescent="0.2">
      <c r="A3811" s="9" t="s">
        <v>5283</v>
      </c>
      <c r="B3811">
        <v>0.29299999999999998</v>
      </c>
      <c r="C3811">
        <v>0.65800000000000003</v>
      </c>
      <c r="D3811">
        <v>0.56599999999999995</v>
      </c>
      <c r="E3811">
        <v>0.72399999999999998</v>
      </c>
      <c r="F3811">
        <v>0.61399999999999999</v>
      </c>
      <c r="G3811">
        <f t="shared" si="118"/>
        <v>0.86018237082066862</v>
      </c>
      <c r="H3811">
        <f t="shared" si="119"/>
        <v>0.84806629834254144</v>
      </c>
      <c r="M3811" s="10"/>
    </row>
    <row r="3812" spans="1:13" x14ac:dyDescent="0.2">
      <c r="A3812" s="9" t="s">
        <v>5283</v>
      </c>
      <c r="B3812">
        <v>1.756</v>
      </c>
      <c r="C3812">
        <v>1.546</v>
      </c>
      <c r="D3812">
        <v>1.446</v>
      </c>
      <c r="E3812">
        <v>1.6559999999999999</v>
      </c>
      <c r="F3812">
        <v>1.4890000000000001</v>
      </c>
      <c r="G3812">
        <f t="shared" si="118"/>
        <v>0.93531694695989642</v>
      </c>
      <c r="H3812">
        <f t="shared" si="119"/>
        <v>0.89915458937198078</v>
      </c>
      <c r="M3812" s="10"/>
    </row>
    <row r="3813" spans="1:13" x14ac:dyDescent="0.2">
      <c r="A3813" s="9" t="s">
        <v>5283</v>
      </c>
      <c r="B3813">
        <v>0.40100000000000002</v>
      </c>
      <c r="C3813">
        <v>0.747</v>
      </c>
      <c r="D3813">
        <v>0.68300000000000005</v>
      </c>
      <c r="E3813">
        <v>0.83299999999999996</v>
      </c>
      <c r="F3813">
        <v>0.745</v>
      </c>
      <c r="G3813">
        <f t="shared" si="118"/>
        <v>0.91432396251673365</v>
      </c>
      <c r="H3813">
        <f t="shared" si="119"/>
        <v>0.89435774309723892</v>
      </c>
      <c r="M3813" s="10"/>
    </row>
    <row r="3814" spans="1:13" x14ac:dyDescent="0.2">
      <c r="A3814" s="9" t="s">
        <v>5283</v>
      </c>
      <c r="B3814">
        <v>2.2949999999999999</v>
      </c>
      <c r="C3814">
        <v>1.8520000000000001</v>
      </c>
      <c r="D3814">
        <v>1.5780000000000001</v>
      </c>
      <c r="E3814">
        <v>1.927</v>
      </c>
      <c r="F3814">
        <v>1.613</v>
      </c>
      <c r="G3814">
        <f t="shared" si="118"/>
        <v>0.85205183585313171</v>
      </c>
      <c r="H3814">
        <f t="shared" si="119"/>
        <v>0.83705241307732225</v>
      </c>
      <c r="M3814" s="10"/>
    </row>
    <row r="3815" spans="1:13" x14ac:dyDescent="0.2">
      <c r="A3815" s="9" t="s">
        <v>5283</v>
      </c>
      <c r="B3815">
        <v>1.7250000000000001</v>
      </c>
      <c r="C3815">
        <v>1.508</v>
      </c>
      <c r="D3815">
        <v>1.4570000000000001</v>
      </c>
      <c r="E3815">
        <v>1.6319999999999999</v>
      </c>
      <c r="F3815">
        <v>1.4890000000000001</v>
      </c>
      <c r="G3815">
        <f t="shared" si="118"/>
        <v>0.96618037135278523</v>
      </c>
      <c r="H3815">
        <f t="shared" si="119"/>
        <v>0.91237745098039225</v>
      </c>
      <c r="M3815" s="10"/>
    </row>
    <row r="3816" spans="1:13" x14ac:dyDescent="0.2">
      <c r="A3816" s="9" t="s">
        <v>5283</v>
      </c>
      <c r="B3816">
        <v>0.80100000000000005</v>
      </c>
      <c r="C3816">
        <v>1.0289999999999999</v>
      </c>
      <c r="D3816">
        <v>0.99099999999999999</v>
      </c>
      <c r="E3816">
        <v>1.1439999999999999</v>
      </c>
      <c r="F3816">
        <v>1.0529999999999999</v>
      </c>
      <c r="G3816">
        <f t="shared" si="118"/>
        <v>0.96307094266277948</v>
      </c>
      <c r="H3816">
        <f t="shared" si="119"/>
        <v>0.92045454545454553</v>
      </c>
      <c r="M3816" s="10"/>
    </row>
    <row r="3817" spans="1:13" x14ac:dyDescent="0.2">
      <c r="A3817" s="9" t="s">
        <v>5283</v>
      </c>
      <c r="B3817">
        <v>2.85</v>
      </c>
      <c r="C3817">
        <v>1.9410000000000001</v>
      </c>
      <c r="D3817">
        <v>1.87</v>
      </c>
      <c r="E3817">
        <v>2.0659999999999998</v>
      </c>
      <c r="F3817">
        <v>1.8620000000000001</v>
      </c>
      <c r="G3817">
        <f t="shared" si="118"/>
        <v>0.96342091705306543</v>
      </c>
      <c r="H3817">
        <f t="shared" si="119"/>
        <v>0.90125847047434671</v>
      </c>
      <c r="M3817" s="10"/>
    </row>
    <row r="3818" spans="1:13" x14ac:dyDescent="0.2">
      <c r="A3818" s="9" t="s">
        <v>5283</v>
      </c>
      <c r="B3818">
        <v>0.29299999999999998</v>
      </c>
      <c r="C3818">
        <v>0.64300000000000002</v>
      </c>
      <c r="D3818">
        <v>0.57999999999999996</v>
      </c>
      <c r="E3818">
        <v>0.755</v>
      </c>
      <c r="F3818">
        <v>0.61399999999999999</v>
      </c>
      <c r="G3818">
        <f t="shared" si="118"/>
        <v>0.90202177293934671</v>
      </c>
      <c r="H3818">
        <f t="shared" si="119"/>
        <v>0.81324503311258278</v>
      </c>
      <c r="M3818" s="10"/>
    </row>
    <row r="3819" spans="1:13" x14ac:dyDescent="0.2">
      <c r="A3819" s="9" t="s">
        <v>5283</v>
      </c>
      <c r="B3819">
        <v>2.2949999999999999</v>
      </c>
      <c r="C3819">
        <v>1.7310000000000001</v>
      </c>
      <c r="D3819">
        <v>1.6879999999999999</v>
      </c>
      <c r="E3819">
        <v>1.8620000000000001</v>
      </c>
      <c r="F3819">
        <v>1.738</v>
      </c>
      <c r="G3819">
        <f t="shared" si="118"/>
        <v>0.97515886770652793</v>
      </c>
      <c r="H3819">
        <f t="shared" si="119"/>
        <v>0.93340494092373782</v>
      </c>
      <c r="M3819" s="10"/>
    </row>
    <row r="3820" spans="1:13" x14ac:dyDescent="0.2">
      <c r="A3820" s="9" t="s">
        <v>5283</v>
      </c>
      <c r="B3820">
        <v>1.6020000000000001</v>
      </c>
      <c r="C3820">
        <v>1.49</v>
      </c>
      <c r="D3820">
        <v>1.369</v>
      </c>
      <c r="E3820">
        <v>1.6180000000000001</v>
      </c>
      <c r="F3820">
        <v>1.365</v>
      </c>
      <c r="G3820">
        <f t="shared" si="118"/>
        <v>0.91879194630872485</v>
      </c>
      <c r="H3820">
        <f t="shared" si="119"/>
        <v>0.84363411619283057</v>
      </c>
      <c r="M3820" s="10"/>
    </row>
    <row r="3821" spans="1:13" x14ac:dyDescent="0.2">
      <c r="A3821" s="9" t="s">
        <v>5283</v>
      </c>
      <c r="B3821">
        <v>1.248</v>
      </c>
      <c r="C3821">
        <v>1.3169999999999999</v>
      </c>
      <c r="D3821">
        <v>1.206</v>
      </c>
      <c r="E3821">
        <v>1.4470000000000001</v>
      </c>
      <c r="F3821">
        <v>1.2410000000000001</v>
      </c>
      <c r="G3821">
        <f t="shared" si="118"/>
        <v>0.91571753986332571</v>
      </c>
      <c r="H3821">
        <f t="shared" si="119"/>
        <v>0.85763648928818248</v>
      </c>
      <c r="M3821" s="10"/>
    </row>
    <row r="3822" spans="1:13" x14ac:dyDescent="0.2">
      <c r="A3822" s="9" t="s">
        <v>5283</v>
      </c>
      <c r="B3822">
        <v>2.65</v>
      </c>
      <c r="C3822">
        <v>1.994</v>
      </c>
      <c r="D3822">
        <v>1.6919999999999999</v>
      </c>
      <c r="E3822">
        <v>2.081</v>
      </c>
      <c r="F3822">
        <v>1.776</v>
      </c>
      <c r="G3822">
        <f t="shared" si="118"/>
        <v>0.84854563691073215</v>
      </c>
      <c r="H3822">
        <f t="shared" si="119"/>
        <v>0.8534358481499279</v>
      </c>
      <c r="M3822" s="10"/>
    </row>
    <row r="3823" spans="1:13" x14ac:dyDescent="0.2">
      <c r="A3823" s="9" t="s">
        <v>5283</v>
      </c>
      <c r="B3823">
        <v>0.89300000000000002</v>
      </c>
      <c r="C3823">
        <v>1.097</v>
      </c>
      <c r="D3823">
        <v>1.0369999999999999</v>
      </c>
      <c r="E3823">
        <v>1.2410000000000001</v>
      </c>
      <c r="F3823">
        <v>0.99299999999999999</v>
      </c>
      <c r="G3823">
        <f t="shared" si="118"/>
        <v>0.9453053783044667</v>
      </c>
      <c r="H3823">
        <f t="shared" si="119"/>
        <v>0.80016116035455276</v>
      </c>
      <c r="M3823" s="10"/>
    </row>
    <row r="3824" spans="1:13" x14ac:dyDescent="0.2">
      <c r="A3824" s="9" t="s">
        <v>5283</v>
      </c>
      <c r="B3824">
        <v>0.58499999999999996</v>
      </c>
      <c r="C3824">
        <v>1.2929999999999999</v>
      </c>
      <c r="D3824">
        <v>0.57599999999999996</v>
      </c>
      <c r="E3824">
        <v>1.415</v>
      </c>
      <c r="F3824">
        <v>0.70199999999999996</v>
      </c>
      <c r="G3824">
        <f t="shared" si="118"/>
        <v>0.44547563805104406</v>
      </c>
      <c r="H3824">
        <f t="shared" si="119"/>
        <v>0.49611307420494694</v>
      </c>
      <c r="M3824" s="10"/>
    </row>
    <row r="3825" spans="1:13" x14ac:dyDescent="0.2">
      <c r="A3825" s="9" t="s">
        <v>5283</v>
      </c>
      <c r="B3825">
        <v>1.3560000000000001</v>
      </c>
      <c r="C3825">
        <v>1.36</v>
      </c>
      <c r="D3825">
        <v>1.2689999999999999</v>
      </c>
      <c r="E3825">
        <v>1.4530000000000001</v>
      </c>
      <c r="F3825">
        <v>1.2410000000000001</v>
      </c>
      <c r="G3825">
        <f t="shared" si="118"/>
        <v>0.93308823529411755</v>
      </c>
      <c r="H3825">
        <f t="shared" si="119"/>
        <v>0.85409497591190642</v>
      </c>
      <c r="M3825" s="10"/>
    </row>
    <row r="3826" spans="1:13" x14ac:dyDescent="0.2">
      <c r="A3826" s="9" t="s">
        <v>5283</v>
      </c>
      <c r="B3826">
        <v>1.9870000000000001</v>
      </c>
      <c r="C3826">
        <v>1.647</v>
      </c>
      <c r="D3826">
        <v>1.5369999999999999</v>
      </c>
      <c r="E3826">
        <v>1.7769999999999999</v>
      </c>
      <c r="F3826">
        <v>1.61</v>
      </c>
      <c r="G3826">
        <f t="shared" si="118"/>
        <v>0.93321190042501512</v>
      </c>
      <c r="H3826">
        <f t="shared" si="119"/>
        <v>0.90602138435565571</v>
      </c>
      <c r="M3826" s="10"/>
    </row>
    <row r="3827" spans="1:13" x14ac:dyDescent="0.2">
      <c r="A3827" s="9" t="s">
        <v>5283</v>
      </c>
      <c r="B3827">
        <v>1.833</v>
      </c>
      <c r="C3827">
        <v>1.536</v>
      </c>
      <c r="D3827">
        <v>1.52</v>
      </c>
      <c r="E3827">
        <v>1.6879999999999999</v>
      </c>
      <c r="F3827">
        <v>1.4890000000000001</v>
      </c>
      <c r="G3827">
        <f t="shared" si="118"/>
        <v>0.98958333333333337</v>
      </c>
      <c r="H3827">
        <f t="shared" si="119"/>
        <v>0.88210900473933662</v>
      </c>
      <c r="M3827" s="10"/>
    </row>
    <row r="3828" spans="1:13" x14ac:dyDescent="0.2">
      <c r="A3828" s="9" t="s">
        <v>5283</v>
      </c>
      <c r="B3828">
        <v>0.95499999999999996</v>
      </c>
      <c r="C3828">
        <v>1.1419999999999999</v>
      </c>
      <c r="D3828">
        <v>1.0649999999999999</v>
      </c>
      <c r="E3828">
        <v>1.2410000000000001</v>
      </c>
      <c r="F3828">
        <v>1.117</v>
      </c>
      <c r="G3828">
        <f t="shared" si="118"/>
        <v>0.93257443082311742</v>
      </c>
      <c r="H3828">
        <f t="shared" si="119"/>
        <v>0.90008058017727632</v>
      </c>
      <c r="M3828" s="10"/>
    </row>
    <row r="3829" spans="1:13" x14ac:dyDescent="0.2">
      <c r="A3829" s="9" t="s">
        <v>5283</v>
      </c>
      <c r="B3829">
        <v>0.81599999999999995</v>
      </c>
      <c r="C3829">
        <v>1.123</v>
      </c>
      <c r="D3829">
        <v>0.92600000000000005</v>
      </c>
      <c r="E3829">
        <v>1.278</v>
      </c>
      <c r="F3829">
        <v>0.99299999999999999</v>
      </c>
      <c r="G3829">
        <f t="shared" si="118"/>
        <v>0.82457702582368664</v>
      </c>
      <c r="H3829">
        <f t="shared" si="119"/>
        <v>0.77699530516431925</v>
      </c>
      <c r="M3829" s="10"/>
    </row>
    <row r="3830" spans="1:13" x14ac:dyDescent="0.2">
      <c r="A3830" s="9" t="s">
        <v>5283</v>
      </c>
      <c r="B3830">
        <v>1.0169999999999999</v>
      </c>
      <c r="C3830">
        <v>1.1559999999999999</v>
      </c>
      <c r="D3830">
        <v>1.1200000000000001</v>
      </c>
      <c r="E3830">
        <v>1.278</v>
      </c>
      <c r="F3830">
        <v>1.117</v>
      </c>
      <c r="G3830">
        <f t="shared" si="118"/>
        <v>0.96885813148788946</v>
      </c>
      <c r="H3830">
        <f t="shared" si="119"/>
        <v>0.8740219092331768</v>
      </c>
      <c r="M3830" s="10"/>
    </row>
    <row r="3831" spans="1:13" x14ac:dyDescent="0.2">
      <c r="A3831" s="9" t="s">
        <v>5283</v>
      </c>
      <c r="B3831">
        <v>0.185</v>
      </c>
      <c r="C3831">
        <v>0.51700000000000002</v>
      </c>
      <c r="D3831">
        <v>0.45500000000000002</v>
      </c>
      <c r="E3831">
        <v>0.621</v>
      </c>
      <c r="F3831">
        <v>0.496</v>
      </c>
      <c r="G3831">
        <f t="shared" si="118"/>
        <v>0.88007736943907156</v>
      </c>
      <c r="H3831">
        <f t="shared" si="119"/>
        <v>0.79871175523349436</v>
      </c>
      <c r="M3831" s="10"/>
    </row>
    <row r="3832" spans="1:13" x14ac:dyDescent="0.2">
      <c r="A3832" s="9" t="s">
        <v>5283</v>
      </c>
      <c r="B3832">
        <v>1.294</v>
      </c>
      <c r="C3832">
        <v>1.302</v>
      </c>
      <c r="D3832">
        <v>1.266</v>
      </c>
      <c r="E3832">
        <v>1.415</v>
      </c>
      <c r="F3832">
        <v>1.2410000000000001</v>
      </c>
      <c r="G3832">
        <f t="shared" si="118"/>
        <v>0.97235023041474655</v>
      </c>
      <c r="H3832">
        <f t="shared" si="119"/>
        <v>0.87703180212014142</v>
      </c>
      <c r="M3832" s="10"/>
    </row>
    <row r="3833" spans="1:13" x14ac:dyDescent="0.2">
      <c r="A3833" s="9" t="s">
        <v>5283</v>
      </c>
      <c r="B3833">
        <v>1.4790000000000001</v>
      </c>
      <c r="C3833">
        <v>1.377</v>
      </c>
      <c r="D3833">
        <v>1.367</v>
      </c>
      <c r="E3833">
        <v>1.5</v>
      </c>
      <c r="F3833">
        <v>1.365</v>
      </c>
      <c r="G3833">
        <f t="shared" si="118"/>
        <v>0.99273783587509079</v>
      </c>
      <c r="H3833">
        <f t="shared" si="119"/>
        <v>0.91</v>
      </c>
      <c r="M3833" s="10"/>
    </row>
    <row r="3834" spans="1:13" x14ac:dyDescent="0.2">
      <c r="A3834" s="9" t="s">
        <v>5283</v>
      </c>
      <c r="B3834">
        <v>1.3859999999999999</v>
      </c>
      <c r="C3834">
        <v>1.7509999999999999</v>
      </c>
      <c r="D3834">
        <v>1.008</v>
      </c>
      <c r="E3834">
        <v>1.833</v>
      </c>
      <c r="F3834">
        <v>1.1659999999999999</v>
      </c>
      <c r="G3834">
        <f t="shared" si="118"/>
        <v>0.57567104511707601</v>
      </c>
      <c r="H3834">
        <f t="shared" si="119"/>
        <v>0.63611565739225306</v>
      </c>
      <c r="M3834" s="10"/>
    </row>
    <row r="3835" spans="1:13" x14ac:dyDescent="0.2">
      <c r="A3835" s="9" t="s">
        <v>5283</v>
      </c>
      <c r="B3835">
        <v>2.7879999999999998</v>
      </c>
      <c r="C3835">
        <v>2.052</v>
      </c>
      <c r="D3835">
        <v>1.73</v>
      </c>
      <c r="E3835">
        <v>2.1680000000000001</v>
      </c>
      <c r="F3835">
        <v>1.738</v>
      </c>
      <c r="G3835">
        <f t="shared" si="118"/>
        <v>0.84307992202729043</v>
      </c>
      <c r="H3835">
        <f t="shared" si="119"/>
        <v>0.80166051660516602</v>
      </c>
      <c r="M3835" s="10"/>
    </row>
    <row r="3836" spans="1:13" x14ac:dyDescent="0.2">
      <c r="A3836" s="9" t="s">
        <v>5283</v>
      </c>
      <c r="B3836">
        <v>0.33900000000000002</v>
      </c>
      <c r="C3836">
        <v>0.71599999999999997</v>
      </c>
      <c r="D3836">
        <v>0.60299999999999998</v>
      </c>
      <c r="E3836">
        <v>0.79500000000000004</v>
      </c>
      <c r="F3836">
        <v>0.621</v>
      </c>
      <c r="G3836">
        <f t="shared" si="118"/>
        <v>0.84217877094972071</v>
      </c>
      <c r="H3836">
        <f t="shared" si="119"/>
        <v>0.78113207547169805</v>
      </c>
      <c r="M3836" s="10"/>
    </row>
    <row r="3837" spans="1:13" x14ac:dyDescent="0.2">
      <c r="A3837" s="9" t="s">
        <v>5283</v>
      </c>
      <c r="B3837">
        <v>0.49299999999999999</v>
      </c>
      <c r="C3837">
        <v>0.81200000000000006</v>
      </c>
      <c r="D3837">
        <v>0.77300000000000002</v>
      </c>
      <c r="E3837">
        <v>0.90400000000000003</v>
      </c>
      <c r="F3837">
        <v>0.83299999999999996</v>
      </c>
      <c r="G3837">
        <f t="shared" si="118"/>
        <v>0.95197044334975367</v>
      </c>
      <c r="H3837">
        <f t="shared" si="119"/>
        <v>0.92146017699115035</v>
      </c>
      <c r="M3837" s="10"/>
    </row>
    <row r="3838" spans="1:13" x14ac:dyDescent="0.2">
      <c r="A3838" s="9" t="s">
        <v>5283</v>
      </c>
      <c r="B3838">
        <v>0.46200000000000002</v>
      </c>
      <c r="C3838">
        <v>0.80900000000000005</v>
      </c>
      <c r="D3838">
        <v>0.72699999999999998</v>
      </c>
      <c r="E3838">
        <v>0.94499999999999995</v>
      </c>
      <c r="F3838">
        <v>0.84399999999999997</v>
      </c>
      <c r="G3838">
        <f t="shared" si="118"/>
        <v>0.8986402966625463</v>
      </c>
      <c r="H3838">
        <f t="shared" si="119"/>
        <v>0.89312169312169309</v>
      </c>
      <c r="M3838" s="10"/>
    </row>
    <row r="3839" spans="1:13" x14ac:dyDescent="0.2">
      <c r="A3839" s="9" t="s">
        <v>5283</v>
      </c>
      <c r="B3839">
        <v>1.032</v>
      </c>
      <c r="C3839">
        <v>1.2330000000000001</v>
      </c>
      <c r="D3839">
        <v>1.0649999999999999</v>
      </c>
      <c r="E3839">
        <v>1.337</v>
      </c>
      <c r="F3839">
        <v>1.117</v>
      </c>
      <c r="G3839">
        <f t="shared" si="118"/>
        <v>0.86374695863746953</v>
      </c>
      <c r="H3839">
        <f t="shared" si="119"/>
        <v>0.83545250560957374</v>
      </c>
      <c r="M3839" s="10"/>
    </row>
    <row r="3840" spans="1:13" x14ac:dyDescent="0.2">
      <c r="A3840" s="9" t="s">
        <v>5283</v>
      </c>
      <c r="B3840">
        <v>1.1859999999999999</v>
      </c>
      <c r="C3840">
        <v>1.2509999999999999</v>
      </c>
      <c r="D3840">
        <v>1.2070000000000001</v>
      </c>
      <c r="E3840">
        <v>1.343</v>
      </c>
      <c r="F3840">
        <v>1.2410000000000001</v>
      </c>
      <c r="G3840">
        <f t="shared" si="118"/>
        <v>0.96482813749000818</v>
      </c>
      <c r="H3840">
        <f t="shared" si="119"/>
        <v>0.92405063291139256</v>
      </c>
      <c r="M3840" s="10"/>
    </row>
    <row r="3841" spans="1:13" x14ac:dyDescent="0.2">
      <c r="A3841" s="9" t="s">
        <v>5283</v>
      </c>
      <c r="B3841">
        <v>0.123</v>
      </c>
      <c r="C3841">
        <v>0.439</v>
      </c>
      <c r="D3841">
        <v>0.35699999999999998</v>
      </c>
      <c r="E3841">
        <v>0.52700000000000002</v>
      </c>
      <c r="F3841">
        <v>0.372</v>
      </c>
      <c r="G3841">
        <f t="shared" si="118"/>
        <v>0.81321184510250566</v>
      </c>
      <c r="H3841">
        <f t="shared" si="119"/>
        <v>0.70588235294117641</v>
      </c>
      <c r="M3841" s="10"/>
    </row>
    <row r="3842" spans="1:13" x14ac:dyDescent="0.2">
      <c r="A3842" s="9" t="s">
        <v>5283</v>
      </c>
      <c r="B3842">
        <v>0.755</v>
      </c>
      <c r="C3842">
        <v>1.05</v>
      </c>
      <c r="D3842">
        <v>0.91500000000000004</v>
      </c>
      <c r="E3842">
        <v>1.177</v>
      </c>
      <c r="F3842">
        <v>0.99299999999999999</v>
      </c>
      <c r="G3842">
        <f t="shared" si="118"/>
        <v>0.87142857142857144</v>
      </c>
      <c r="H3842">
        <f t="shared" si="119"/>
        <v>0.8436703483432455</v>
      </c>
      <c r="M3842" s="10"/>
    </row>
    <row r="3843" spans="1:13" x14ac:dyDescent="0.2">
      <c r="A3843" s="9" t="s">
        <v>5283</v>
      </c>
      <c r="B3843">
        <v>0.40100000000000002</v>
      </c>
      <c r="C3843">
        <v>0.76</v>
      </c>
      <c r="D3843">
        <v>0.67100000000000004</v>
      </c>
      <c r="E3843">
        <v>0.83299999999999996</v>
      </c>
      <c r="F3843">
        <v>0.70199999999999996</v>
      </c>
      <c r="G3843">
        <f t="shared" ref="G3843:G3906" si="120">D3843/C3843</f>
        <v>0.88289473684210529</v>
      </c>
      <c r="H3843">
        <f t="shared" si="119"/>
        <v>0.84273709483793513</v>
      </c>
      <c r="M3843" s="10"/>
    </row>
    <row r="3844" spans="1:13" x14ac:dyDescent="0.2">
      <c r="A3844" s="9" t="s">
        <v>5283</v>
      </c>
      <c r="B3844">
        <v>3.6509999999999998</v>
      </c>
      <c r="C3844">
        <v>2.282</v>
      </c>
      <c r="D3844">
        <v>2.0369999999999999</v>
      </c>
      <c r="E3844">
        <v>2.3969999999999998</v>
      </c>
      <c r="F3844">
        <v>1.986</v>
      </c>
      <c r="G3844">
        <f t="shared" si="120"/>
        <v>0.8926380368098159</v>
      </c>
      <c r="H3844">
        <f t="shared" ref="H3844:H3907" si="121">F3844/E3844</f>
        <v>0.82853566958698377</v>
      </c>
      <c r="M3844" s="10"/>
    </row>
    <row r="3845" spans="1:13" x14ac:dyDescent="0.2">
      <c r="A3845" s="9" t="s">
        <v>5283</v>
      </c>
      <c r="B3845">
        <v>0.90900000000000003</v>
      </c>
      <c r="C3845">
        <v>1.139</v>
      </c>
      <c r="D3845">
        <v>1.016</v>
      </c>
      <c r="E3845">
        <v>1.2410000000000001</v>
      </c>
      <c r="F3845">
        <v>1.1100000000000001</v>
      </c>
      <c r="G3845">
        <f t="shared" si="120"/>
        <v>0.89201053555750653</v>
      </c>
      <c r="H3845">
        <f t="shared" si="121"/>
        <v>0.89443996776792911</v>
      </c>
      <c r="M3845" s="10"/>
    </row>
    <row r="3846" spans="1:13" x14ac:dyDescent="0.2">
      <c r="A3846" s="9" t="s">
        <v>5283</v>
      </c>
      <c r="B3846">
        <v>1.849</v>
      </c>
      <c r="C3846">
        <v>1.7909999999999999</v>
      </c>
      <c r="D3846">
        <v>1.3140000000000001</v>
      </c>
      <c r="E3846">
        <v>1.89</v>
      </c>
      <c r="F3846">
        <v>1.413</v>
      </c>
      <c r="G3846">
        <f t="shared" si="120"/>
        <v>0.73366834170854278</v>
      </c>
      <c r="H3846">
        <f t="shared" si="121"/>
        <v>0.74761904761904763</v>
      </c>
      <c r="M3846" s="10"/>
    </row>
    <row r="3847" spans="1:13" x14ac:dyDescent="0.2">
      <c r="A3847" s="9" t="s">
        <v>5283</v>
      </c>
      <c r="B3847">
        <v>1.171</v>
      </c>
      <c r="C3847">
        <v>1.262</v>
      </c>
      <c r="D3847">
        <v>1.181</v>
      </c>
      <c r="E3847">
        <v>1.343</v>
      </c>
      <c r="F3847">
        <v>1.117</v>
      </c>
      <c r="G3847">
        <f t="shared" si="120"/>
        <v>0.93581616481774965</v>
      </c>
      <c r="H3847">
        <f t="shared" si="121"/>
        <v>0.83172002978406556</v>
      </c>
      <c r="M3847" s="10"/>
    </row>
    <row r="3848" spans="1:13" x14ac:dyDescent="0.2">
      <c r="A3848" s="9" t="s">
        <v>5283</v>
      </c>
      <c r="B3848">
        <v>0.123</v>
      </c>
      <c r="C3848">
        <v>0.505</v>
      </c>
      <c r="D3848">
        <v>0.311</v>
      </c>
      <c r="E3848">
        <v>0.55500000000000005</v>
      </c>
      <c r="F3848">
        <v>0.35099999999999998</v>
      </c>
      <c r="G3848">
        <f t="shared" si="120"/>
        <v>0.61584158415841583</v>
      </c>
      <c r="H3848">
        <f t="shared" si="121"/>
        <v>0.6324324324324323</v>
      </c>
      <c r="M3848" s="10"/>
    </row>
    <row r="3849" spans="1:13" x14ac:dyDescent="0.2">
      <c r="A3849" s="9" t="s">
        <v>5283</v>
      </c>
      <c r="B3849">
        <v>2.0030000000000001</v>
      </c>
      <c r="C3849">
        <v>1.643</v>
      </c>
      <c r="D3849">
        <v>1.552</v>
      </c>
      <c r="E3849">
        <v>1.764</v>
      </c>
      <c r="F3849">
        <v>1.4890000000000001</v>
      </c>
      <c r="G3849">
        <f t="shared" si="120"/>
        <v>0.94461351186853315</v>
      </c>
      <c r="H3849">
        <f t="shared" si="121"/>
        <v>0.84410430839002271</v>
      </c>
      <c r="M3849" s="10"/>
    </row>
    <row r="3850" spans="1:13" x14ac:dyDescent="0.2">
      <c r="A3850" s="9" t="s">
        <v>5283</v>
      </c>
      <c r="B3850">
        <v>6.085</v>
      </c>
      <c r="C3850">
        <v>2.9239999999999999</v>
      </c>
      <c r="D3850">
        <v>2.649</v>
      </c>
      <c r="E3850">
        <v>3.1640000000000001</v>
      </c>
      <c r="F3850">
        <v>2.786</v>
      </c>
      <c r="G3850">
        <f t="shared" si="120"/>
        <v>0.90595075239398093</v>
      </c>
      <c r="H3850">
        <f t="shared" si="121"/>
        <v>0.88053097345132736</v>
      </c>
      <c r="M3850" s="10"/>
    </row>
    <row r="3851" spans="1:13" x14ac:dyDescent="0.2">
      <c r="A3851" s="9" t="s">
        <v>5283</v>
      </c>
      <c r="B3851">
        <v>0.16900000000000001</v>
      </c>
      <c r="C3851">
        <v>0.496</v>
      </c>
      <c r="D3851">
        <v>0.435</v>
      </c>
      <c r="E3851">
        <v>0.55500000000000005</v>
      </c>
      <c r="F3851">
        <v>0.496</v>
      </c>
      <c r="G3851">
        <f t="shared" si="120"/>
        <v>0.87701612903225812</v>
      </c>
      <c r="H3851">
        <f t="shared" si="121"/>
        <v>0.89369369369369356</v>
      </c>
      <c r="M3851" s="10"/>
    </row>
    <row r="3852" spans="1:13" x14ac:dyDescent="0.2">
      <c r="A3852" s="9" t="s">
        <v>5283</v>
      </c>
      <c r="B3852">
        <v>2.1869999999999998</v>
      </c>
      <c r="C3852">
        <v>1.7689999999999999</v>
      </c>
      <c r="D3852">
        <v>1.575</v>
      </c>
      <c r="E3852">
        <v>1.962</v>
      </c>
      <c r="F3852">
        <v>1.613</v>
      </c>
      <c r="G3852">
        <f t="shared" si="120"/>
        <v>0.89033352176370828</v>
      </c>
      <c r="H3852">
        <f t="shared" si="121"/>
        <v>0.82212028542303772</v>
      </c>
      <c r="M3852" s="10"/>
    </row>
    <row r="3853" spans="1:13" x14ac:dyDescent="0.2">
      <c r="A3853" s="9" t="s">
        <v>5283</v>
      </c>
      <c r="B3853">
        <v>0.52400000000000002</v>
      </c>
      <c r="C3853">
        <v>0.873</v>
      </c>
      <c r="D3853">
        <v>0.76400000000000001</v>
      </c>
      <c r="E3853">
        <v>0.96899999999999997</v>
      </c>
      <c r="F3853">
        <v>0.745</v>
      </c>
      <c r="G3853">
        <f t="shared" si="120"/>
        <v>0.87514318442153494</v>
      </c>
      <c r="H3853">
        <f t="shared" si="121"/>
        <v>0.7688338493292054</v>
      </c>
      <c r="M3853" s="10"/>
    </row>
    <row r="3854" spans="1:13" x14ac:dyDescent="0.2">
      <c r="A3854" s="9" t="s">
        <v>5283</v>
      </c>
      <c r="B3854">
        <v>0.64700000000000002</v>
      </c>
      <c r="C3854">
        <v>0.94499999999999995</v>
      </c>
      <c r="D3854">
        <v>0.871</v>
      </c>
      <c r="E3854">
        <v>1.06</v>
      </c>
      <c r="F3854">
        <v>0.878</v>
      </c>
      <c r="G3854">
        <f t="shared" si="120"/>
        <v>0.92169312169312179</v>
      </c>
      <c r="H3854">
        <f t="shared" si="121"/>
        <v>0.82830188679245276</v>
      </c>
      <c r="M3854" s="10"/>
    </row>
    <row r="3855" spans="1:13" x14ac:dyDescent="0.2">
      <c r="A3855" s="9" t="s">
        <v>5283</v>
      </c>
      <c r="B3855">
        <v>0.72399999999999998</v>
      </c>
      <c r="C3855">
        <v>0.98199999999999998</v>
      </c>
      <c r="D3855">
        <v>0.93899999999999995</v>
      </c>
      <c r="E3855">
        <v>1.0680000000000001</v>
      </c>
      <c r="F3855">
        <v>0.96499999999999997</v>
      </c>
      <c r="G3855">
        <f t="shared" si="120"/>
        <v>0.95621181262729116</v>
      </c>
      <c r="H3855">
        <f t="shared" si="121"/>
        <v>0.90355805243445686</v>
      </c>
      <c r="M3855" s="10"/>
    </row>
    <row r="3856" spans="1:13" x14ac:dyDescent="0.2">
      <c r="A3856" s="9" t="s">
        <v>5283</v>
      </c>
      <c r="B3856">
        <v>1.833</v>
      </c>
      <c r="C3856">
        <v>1.7490000000000001</v>
      </c>
      <c r="D3856">
        <v>1.335</v>
      </c>
      <c r="E3856">
        <v>1.845</v>
      </c>
      <c r="F3856">
        <v>1.4039999999999999</v>
      </c>
      <c r="G3856">
        <f t="shared" si="120"/>
        <v>0.76329331046312177</v>
      </c>
      <c r="H3856">
        <f t="shared" si="121"/>
        <v>0.76097560975609757</v>
      </c>
      <c r="M3856" s="10"/>
    </row>
    <row r="3857" spans="1:13" x14ac:dyDescent="0.2">
      <c r="A3857" s="9" t="s">
        <v>5283</v>
      </c>
      <c r="B3857">
        <v>2.11</v>
      </c>
      <c r="C3857">
        <v>1.698</v>
      </c>
      <c r="D3857">
        <v>1.5820000000000001</v>
      </c>
      <c r="E3857">
        <v>1.833</v>
      </c>
      <c r="F3857">
        <v>1.613</v>
      </c>
      <c r="G3857">
        <f t="shared" si="120"/>
        <v>0.9316843345111897</v>
      </c>
      <c r="H3857">
        <f t="shared" si="121"/>
        <v>0.87997817785051824</v>
      </c>
      <c r="M3857" s="10"/>
    </row>
    <row r="3858" spans="1:13" x14ac:dyDescent="0.2">
      <c r="A3858" s="9" t="s">
        <v>5283</v>
      </c>
      <c r="B3858">
        <v>2.08</v>
      </c>
      <c r="C3858">
        <v>1.6479999999999999</v>
      </c>
      <c r="D3858">
        <v>1.607</v>
      </c>
      <c r="E3858">
        <v>1.79</v>
      </c>
      <c r="F3858">
        <v>1.613</v>
      </c>
      <c r="G3858">
        <f t="shared" si="120"/>
        <v>0.97512135922330101</v>
      </c>
      <c r="H3858">
        <f t="shared" si="121"/>
        <v>0.90111731843575416</v>
      </c>
      <c r="M3858" s="10"/>
    </row>
    <row r="3859" spans="1:13" x14ac:dyDescent="0.2">
      <c r="A3859" s="9" t="s">
        <v>5283</v>
      </c>
      <c r="B3859">
        <v>1.0169999999999999</v>
      </c>
      <c r="C3859">
        <v>1.1819999999999999</v>
      </c>
      <c r="D3859">
        <v>1.0960000000000001</v>
      </c>
      <c r="E3859">
        <v>1.319</v>
      </c>
      <c r="F3859">
        <v>1.117</v>
      </c>
      <c r="G3859">
        <f t="shared" si="120"/>
        <v>0.92724196277495785</v>
      </c>
      <c r="H3859">
        <f t="shared" si="121"/>
        <v>0.84685367702805159</v>
      </c>
      <c r="M3859" s="10"/>
    </row>
    <row r="3860" spans="1:13" x14ac:dyDescent="0.2">
      <c r="A3860" s="9" t="s">
        <v>5283</v>
      </c>
      <c r="B3860">
        <v>0.94</v>
      </c>
      <c r="C3860">
        <v>1.151</v>
      </c>
      <c r="D3860">
        <v>1.0389999999999999</v>
      </c>
      <c r="E3860">
        <v>1.2410000000000001</v>
      </c>
      <c r="F3860">
        <v>0.99299999999999999</v>
      </c>
      <c r="G3860">
        <f t="shared" si="120"/>
        <v>0.90269331016507381</v>
      </c>
      <c r="H3860">
        <f t="shared" si="121"/>
        <v>0.80016116035455276</v>
      </c>
      <c r="M3860" s="10"/>
    </row>
    <row r="3861" spans="1:13" x14ac:dyDescent="0.2">
      <c r="A3861" s="9" t="s">
        <v>5283</v>
      </c>
      <c r="B3861">
        <v>1.494</v>
      </c>
      <c r="C3861">
        <v>1.411</v>
      </c>
      <c r="D3861">
        <v>1.349</v>
      </c>
      <c r="E3861">
        <v>1.5149999999999999</v>
      </c>
      <c r="F3861">
        <v>1.365</v>
      </c>
      <c r="G3861">
        <f t="shared" si="120"/>
        <v>0.95605953224663354</v>
      </c>
      <c r="H3861">
        <f t="shared" si="121"/>
        <v>0.90099009900990101</v>
      </c>
      <c r="M3861" s="10"/>
    </row>
    <row r="3862" spans="1:13" x14ac:dyDescent="0.2">
      <c r="A3862" s="9" t="s">
        <v>5283</v>
      </c>
      <c r="B3862">
        <v>0.52400000000000002</v>
      </c>
      <c r="C3862">
        <v>0.86699999999999999</v>
      </c>
      <c r="D3862">
        <v>0.76900000000000002</v>
      </c>
      <c r="E3862">
        <v>0.94499999999999995</v>
      </c>
      <c r="F3862">
        <v>0.745</v>
      </c>
      <c r="G3862">
        <f t="shared" si="120"/>
        <v>0.886966551326413</v>
      </c>
      <c r="H3862">
        <f t="shared" si="121"/>
        <v>0.78835978835978837</v>
      </c>
      <c r="M3862" s="10"/>
    </row>
    <row r="3863" spans="1:13" x14ac:dyDescent="0.2">
      <c r="A3863" s="9" t="s">
        <v>5283</v>
      </c>
      <c r="B3863">
        <v>0.89300000000000002</v>
      </c>
      <c r="C3863">
        <v>1.089</v>
      </c>
      <c r="D3863">
        <v>1.044</v>
      </c>
      <c r="E3863">
        <v>1.177</v>
      </c>
      <c r="F3863">
        <v>1.117</v>
      </c>
      <c r="G3863">
        <f t="shared" si="120"/>
        <v>0.95867768595041325</v>
      </c>
      <c r="H3863">
        <f t="shared" si="121"/>
        <v>0.94902293967714524</v>
      </c>
      <c r="M3863" s="10"/>
    </row>
    <row r="3864" spans="1:13" x14ac:dyDescent="0.2">
      <c r="A3864" s="9" t="s">
        <v>5283</v>
      </c>
      <c r="B3864">
        <v>0.755</v>
      </c>
      <c r="C3864">
        <v>1.006</v>
      </c>
      <c r="D3864">
        <v>0.95499999999999996</v>
      </c>
      <c r="E3864">
        <v>1.1240000000000001</v>
      </c>
      <c r="F3864">
        <v>0.99299999999999999</v>
      </c>
      <c r="G3864">
        <f t="shared" si="120"/>
        <v>0.94930417495029817</v>
      </c>
      <c r="H3864">
        <f t="shared" si="121"/>
        <v>0.88345195729537362</v>
      </c>
      <c r="M3864" s="10"/>
    </row>
    <row r="3865" spans="1:13" x14ac:dyDescent="0.2">
      <c r="A3865" s="9" t="s">
        <v>5283</v>
      </c>
      <c r="B3865">
        <v>0.80100000000000005</v>
      </c>
      <c r="C3865">
        <v>1.056</v>
      </c>
      <c r="D3865">
        <v>0.96599999999999997</v>
      </c>
      <c r="E3865">
        <v>1.171</v>
      </c>
      <c r="F3865">
        <v>0.99299999999999999</v>
      </c>
      <c r="G3865">
        <f t="shared" si="120"/>
        <v>0.91477272727272718</v>
      </c>
      <c r="H3865">
        <f t="shared" si="121"/>
        <v>0.8479931682322801</v>
      </c>
      <c r="M3865" s="10"/>
    </row>
    <row r="3866" spans="1:13" x14ac:dyDescent="0.2">
      <c r="A3866" s="9" t="s">
        <v>5283</v>
      </c>
      <c r="B3866">
        <v>0.37</v>
      </c>
      <c r="C3866">
        <v>0.79700000000000004</v>
      </c>
      <c r="D3866">
        <v>0.59099999999999997</v>
      </c>
      <c r="E3866">
        <v>0.90400000000000003</v>
      </c>
      <c r="F3866">
        <v>0.621</v>
      </c>
      <c r="G3866">
        <f t="shared" si="120"/>
        <v>0.74153074027603505</v>
      </c>
      <c r="H3866">
        <f t="shared" si="121"/>
        <v>0.68694690265486724</v>
      </c>
      <c r="M3866" s="10"/>
    </row>
    <row r="3867" spans="1:13" x14ac:dyDescent="0.2">
      <c r="A3867" s="9" t="s">
        <v>5283</v>
      </c>
      <c r="B3867">
        <v>3.512</v>
      </c>
      <c r="C3867">
        <v>2.133</v>
      </c>
      <c r="D3867">
        <v>2.097</v>
      </c>
      <c r="E3867">
        <v>2.278</v>
      </c>
      <c r="F3867">
        <v>2.11</v>
      </c>
      <c r="G3867">
        <f t="shared" si="120"/>
        <v>0.9831223628691983</v>
      </c>
      <c r="H3867">
        <f t="shared" si="121"/>
        <v>0.92625109745390688</v>
      </c>
      <c r="M3867" s="10"/>
    </row>
    <row r="3868" spans="1:13" x14ac:dyDescent="0.2">
      <c r="A3868" s="9" t="s">
        <v>5283</v>
      </c>
      <c r="B3868">
        <v>0.246</v>
      </c>
      <c r="C3868">
        <v>0.58099999999999996</v>
      </c>
      <c r="D3868">
        <v>0.54</v>
      </c>
      <c r="E3868">
        <v>0.66800000000000004</v>
      </c>
      <c r="F3868">
        <v>0.61099999999999999</v>
      </c>
      <c r="G3868">
        <f t="shared" si="120"/>
        <v>0.92943201376936324</v>
      </c>
      <c r="H3868">
        <f t="shared" si="121"/>
        <v>0.91467065868263464</v>
      </c>
      <c r="M3868" s="10"/>
    </row>
    <row r="3869" spans="1:13" x14ac:dyDescent="0.2">
      <c r="A3869" s="9" t="s">
        <v>5283</v>
      </c>
      <c r="B3869">
        <v>4.1130000000000004</v>
      </c>
      <c r="C3869">
        <v>3.02</v>
      </c>
      <c r="D3869">
        <v>1.734</v>
      </c>
      <c r="E3869">
        <v>3.0649999999999999</v>
      </c>
      <c r="F3869">
        <v>1.978</v>
      </c>
      <c r="G3869">
        <f t="shared" si="120"/>
        <v>0.57417218543046356</v>
      </c>
      <c r="H3869">
        <f t="shared" si="121"/>
        <v>0.64535073409461663</v>
      </c>
      <c r="M3869" s="10"/>
    </row>
    <row r="3870" spans="1:13" x14ac:dyDescent="0.2">
      <c r="A3870" s="9" t="s">
        <v>5283</v>
      </c>
      <c r="B3870">
        <v>1.895</v>
      </c>
      <c r="C3870">
        <v>1.589</v>
      </c>
      <c r="D3870">
        <v>1.518</v>
      </c>
      <c r="E3870">
        <v>1.724</v>
      </c>
      <c r="F3870">
        <v>1.4890000000000001</v>
      </c>
      <c r="G3870">
        <f t="shared" si="120"/>
        <v>0.95531780994336069</v>
      </c>
      <c r="H3870">
        <f t="shared" si="121"/>
        <v>0.86368909512761027</v>
      </c>
      <c r="M3870" s="10"/>
    </row>
    <row r="3871" spans="1:13" x14ac:dyDescent="0.2">
      <c r="A3871" s="9" t="s">
        <v>5283</v>
      </c>
      <c r="B3871">
        <v>1.155</v>
      </c>
      <c r="C3871">
        <v>1.264</v>
      </c>
      <c r="D3871">
        <v>1.1639999999999999</v>
      </c>
      <c r="E3871">
        <v>1.343</v>
      </c>
      <c r="F3871">
        <v>1.117</v>
      </c>
      <c r="G3871">
        <f t="shared" si="120"/>
        <v>0.920886075949367</v>
      </c>
      <c r="H3871">
        <f t="shared" si="121"/>
        <v>0.83172002978406556</v>
      </c>
      <c r="M3871" s="10"/>
    </row>
    <row r="3872" spans="1:13" x14ac:dyDescent="0.2">
      <c r="A3872" s="9" t="s">
        <v>5283</v>
      </c>
      <c r="B3872">
        <v>2.4489999999999998</v>
      </c>
      <c r="C3872">
        <v>1.8160000000000001</v>
      </c>
      <c r="D3872">
        <v>1.7170000000000001</v>
      </c>
      <c r="E3872">
        <v>1.962</v>
      </c>
      <c r="F3872">
        <v>1.8320000000000001</v>
      </c>
      <c r="G3872">
        <f t="shared" si="120"/>
        <v>0.94548458149779735</v>
      </c>
      <c r="H3872">
        <f t="shared" si="121"/>
        <v>0.93374108053007143</v>
      </c>
      <c r="M3872" s="10"/>
    </row>
    <row r="3873" spans="1:13" x14ac:dyDescent="0.2">
      <c r="A3873" s="9" t="s">
        <v>5283</v>
      </c>
      <c r="B3873">
        <v>3.4350000000000001</v>
      </c>
      <c r="C3873">
        <v>2.1230000000000002</v>
      </c>
      <c r="D3873">
        <v>2.06</v>
      </c>
      <c r="E3873">
        <v>2.238</v>
      </c>
      <c r="F3873">
        <v>2.1059999999999999</v>
      </c>
      <c r="G3873">
        <f t="shared" si="120"/>
        <v>0.97032501177578889</v>
      </c>
      <c r="H3873">
        <f t="shared" si="121"/>
        <v>0.94101876675603213</v>
      </c>
      <c r="M3873" s="10"/>
    </row>
    <row r="3874" spans="1:13" x14ac:dyDescent="0.2">
      <c r="A3874" s="9" t="s">
        <v>5283</v>
      </c>
      <c r="B3874">
        <v>1.0009999999999999</v>
      </c>
      <c r="C3874">
        <v>1.2150000000000001</v>
      </c>
      <c r="D3874">
        <v>1.0489999999999999</v>
      </c>
      <c r="E3874">
        <v>1.296</v>
      </c>
      <c r="F3874">
        <v>1.117</v>
      </c>
      <c r="G3874">
        <f t="shared" si="120"/>
        <v>0.86337448559670771</v>
      </c>
      <c r="H3874">
        <f t="shared" si="121"/>
        <v>0.86188271604938271</v>
      </c>
      <c r="M3874" s="10"/>
    </row>
    <row r="3875" spans="1:13" x14ac:dyDescent="0.2">
      <c r="A3875" s="9" t="s">
        <v>5283</v>
      </c>
      <c r="B3875">
        <v>0.246</v>
      </c>
      <c r="C3875">
        <v>0.56000000000000005</v>
      </c>
      <c r="D3875">
        <v>0.56000000000000005</v>
      </c>
      <c r="E3875">
        <v>0.70199999999999996</v>
      </c>
      <c r="F3875">
        <v>0.496</v>
      </c>
      <c r="G3875">
        <f t="shared" si="120"/>
        <v>1</v>
      </c>
      <c r="H3875">
        <f t="shared" si="121"/>
        <v>0.70655270655270663</v>
      </c>
      <c r="M3875" s="10"/>
    </row>
    <row r="3876" spans="1:13" x14ac:dyDescent="0.2">
      <c r="A3876" s="9" t="s">
        <v>5283</v>
      </c>
      <c r="B3876">
        <v>1.772</v>
      </c>
      <c r="C3876">
        <v>1.655</v>
      </c>
      <c r="D3876">
        <v>1.363</v>
      </c>
      <c r="E3876">
        <v>1.7290000000000001</v>
      </c>
      <c r="F3876">
        <v>1.4039999999999999</v>
      </c>
      <c r="G3876">
        <f t="shared" si="120"/>
        <v>0.82356495468277946</v>
      </c>
      <c r="H3876">
        <f t="shared" si="121"/>
        <v>0.81203007518796988</v>
      </c>
      <c r="M3876" s="10"/>
    </row>
    <row r="3877" spans="1:13" x14ac:dyDescent="0.2">
      <c r="A3877" s="9" t="s">
        <v>5283</v>
      </c>
      <c r="B3877">
        <v>0.308</v>
      </c>
      <c r="C3877">
        <v>0.65100000000000002</v>
      </c>
      <c r="D3877">
        <v>0.60299999999999998</v>
      </c>
      <c r="E3877">
        <v>0.78500000000000003</v>
      </c>
      <c r="F3877">
        <v>0.621</v>
      </c>
      <c r="G3877">
        <f t="shared" si="120"/>
        <v>0.92626728110599077</v>
      </c>
      <c r="H3877">
        <f t="shared" si="121"/>
        <v>0.79108280254777064</v>
      </c>
      <c r="M3877" s="10"/>
    </row>
    <row r="3878" spans="1:13" x14ac:dyDescent="0.2">
      <c r="A3878" s="9" t="s">
        <v>5283</v>
      </c>
      <c r="B3878">
        <v>3.266</v>
      </c>
      <c r="C3878">
        <v>2.0819999999999999</v>
      </c>
      <c r="D3878">
        <v>1.9970000000000001</v>
      </c>
      <c r="E3878">
        <v>2.2200000000000002</v>
      </c>
      <c r="F3878">
        <v>2.069</v>
      </c>
      <c r="G3878">
        <f t="shared" si="120"/>
        <v>0.95917387127761777</v>
      </c>
      <c r="H3878">
        <f t="shared" si="121"/>
        <v>0.9319819819819819</v>
      </c>
      <c r="M3878" s="10"/>
    </row>
    <row r="3879" spans="1:13" x14ac:dyDescent="0.2">
      <c r="A3879" s="9" t="s">
        <v>5283</v>
      </c>
      <c r="B3879">
        <v>0.70899999999999996</v>
      </c>
      <c r="C3879">
        <v>1.0269999999999999</v>
      </c>
      <c r="D3879">
        <v>0.879</v>
      </c>
      <c r="E3879">
        <v>1.1100000000000001</v>
      </c>
      <c r="F3879">
        <v>0.86899999999999999</v>
      </c>
      <c r="G3879">
        <f t="shared" si="120"/>
        <v>0.85589094449853953</v>
      </c>
      <c r="H3879">
        <f t="shared" si="121"/>
        <v>0.78288288288288277</v>
      </c>
      <c r="M3879" s="10"/>
    </row>
    <row r="3880" spans="1:13" x14ac:dyDescent="0.2">
      <c r="A3880" s="9" t="s">
        <v>5283</v>
      </c>
      <c r="B3880">
        <v>2.3570000000000002</v>
      </c>
      <c r="C3880">
        <v>1.7609999999999999</v>
      </c>
      <c r="D3880">
        <v>1.704</v>
      </c>
      <c r="E3880">
        <v>1.8620000000000001</v>
      </c>
      <c r="F3880">
        <v>1.738</v>
      </c>
      <c r="G3880">
        <f t="shared" si="120"/>
        <v>0.96763202725724029</v>
      </c>
      <c r="H3880">
        <f t="shared" si="121"/>
        <v>0.93340494092373782</v>
      </c>
      <c r="M3880" s="10"/>
    </row>
    <row r="3881" spans="1:13" x14ac:dyDescent="0.2">
      <c r="A3881" s="9" t="s">
        <v>5283</v>
      </c>
      <c r="B3881">
        <v>0.44700000000000001</v>
      </c>
      <c r="C3881">
        <v>0.77</v>
      </c>
      <c r="D3881">
        <v>0.73799999999999999</v>
      </c>
      <c r="E3881">
        <v>0.89500000000000002</v>
      </c>
      <c r="F3881">
        <v>0.745</v>
      </c>
      <c r="G3881">
        <f t="shared" si="120"/>
        <v>0.95844155844155843</v>
      </c>
      <c r="H3881">
        <f t="shared" si="121"/>
        <v>0.83240223463687146</v>
      </c>
      <c r="M3881" s="10"/>
    </row>
    <row r="3882" spans="1:13" x14ac:dyDescent="0.2">
      <c r="A3882" s="9" t="s">
        <v>5283</v>
      </c>
      <c r="B3882">
        <v>1.417</v>
      </c>
      <c r="C3882">
        <v>1.385</v>
      </c>
      <c r="D3882">
        <v>1.3029999999999999</v>
      </c>
      <c r="E3882">
        <v>1.5149999999999999</v>
      </c>
      <c r="F3882">
        <v>1.2410000000000001</v>
      </c>
      <c r="G3882">
        <f t="shared" si="120"/>
        <v>0.94079422382671474</v>
      </c>
      <c r="H3882">
        <f t="shared" si="121"/>
        <v>0.81914191419141924</v>
      </c>
      <c r="M3882" s="10"/>
    </row>
    <row r="3883" spans="1:13" x14ac:dyDescent="0.2">
      <c r="A3883" s="9" t="s">
        <v>5283</v>
      </c>
      <c r="B3883">
        <v>0.83199999999999996</v>
      </c>
      <c r="C3883">
        <v>1.083</v>
      </c>
      <c r="D3883">
        <v>0.97799999999999998</v>
      </c>
      <c r="E3883">
        <v>1.222</v>
      </c>
      <c r="F3883">
        <v>1.0529999999999999</v>
      </c>
      <c r="G3883">
        <f t="shared" si="120"/>
        <v>0.90304709141274242</v>
      </c>
      <c r="H3883">
        <f t="shared" si="121"/>
        <v>0.86170212765957444</v>
      </c>
      <c r="M3883" s="10"/>
    </row>
    <row r="3884" spans="1:13" x14ac:dyDescent="0.2">
      <c r="A3884" s="9" t="s">
        <v>5283</v>
      </c>
      <c r="B3884">
        <v>1.232</v>
      </c>
      <c r="C3884">
        <v>1.288</v>
      </c>
      <c r="D3884">
        <v>1.218</v>
      </c>
      <c r="E3884">
        <v>1.415</v>
      </c>
      <c r="F3884">
        <v>1.2410000000000001</v>
      </c>
      <c r="G3884">
        <f t="shared" si="120"/>
        <v>0.94565217391304346</v>
      </c>
      <c r="H3884">
        <f t="shared" si="121"/>
        <v>0.87703180212014142</v>
      </c>
      <c r="M3884" s="10"/>
    </row>
    <row r="3885" spans="1:13" x14ac:dyDescent="0.2">
      <c r="A3885" s="9" t="s">
        <v>5283</v>
      </c>
      <c r="B3885">
        <v>2.8809999999999998</v>
      </c>
      <c r="C3885">
        <v>2.0059999999999998</v>
      </c>
      <c r="D3885">
        <v>1.8280000000000001</v>
      </c>
      <c r="E3885">
        <v>2.1349999999999998</v>
      </c>
      <c r="F3885">
        <v>1.8620000000000001</v>
      </c>
      <c r="G3885">
        <f t="shared" si="120"/>
        <v>0.91126620139581271</v>
      </c>
      <c r="H3885">
        <f t="shared" si="121"/>
        <v>0.87213114754098375</v>
      </c>
      <c r="M3885" s="10"/>
    </row>
    <row r="3886" spans="1:13" x14ac:dyDescent="0.2">
      <c r="A3886" s="9" t="s">
        <v>5283</v>
      </c>
      <c r="B3886">
        <v>0.308</v>
      </c>
      <c r="C3886">
        <v>0.64900000000000002</v>
      </c>
      <c r="D3886">
        <v>0.60499999999999998</v>
      </c>
      <c r="E3886">
        <v>0.79500000000000004</v>
      </c>
      <c r="F3886">
        <v>0.621</v>
      </c>
      <c r="G3886">
        <f t="shared" si="120"/>
        <v>0.93220338983050843</v>
      </c>
      <c r="H3886">
        <f t="shared" si="121"/>
        <v>0.78113207547169805</v>
      </c>
      <c r="M3886" s="10"/>
    </row>
    <row r="3887" spans="1:13" x14ac:dyDescent="0.2">
      <c r="A3887" s="9" t="s">
        <v>5283</v>
      </c>
      <c r="B3887">
        <v>0.32300000000000001</v>
      </c>
      <c r="C3887">
        <v>0.68700000000000006</v>
      </c>
      <c r="D3887">
        <v>0.59899999999999998</v>
      </c>
      <c r="E3887">
        <v>0.79500000000000004</v>
      </c>
      <c r="F3887">
        <v>0.621</v>
      </c>
      <c r="G3887">
        <f t="shared" si="120"/>
        <v>0.87190684133915564</v>
      </c>
      <c r="H3887">
        <f t="shared" si="121"/>
        <v>0.78113207547169805</v>
      </c>
      <c r="M3887" s="10"/>
    </row>
    <row r="3888" spans="1:13" x14ac:dyDescent="0.2">
      <c r="A3888" s="9" t="s">
        <v>5283</v>
      </c>
      <c r="B3888">
        <v>1.1399999999999999</v>
      </c>
      <c r="C3888">
        <v>1.2609999999999999</v>
      </c>
      <c r="D3888">
        <v>1.151</v>
      </c>
      <c r="E3888">
        <v>1.343</v>
      </c>
      <c r="F3888">
        <v>1.117</v>
      </c>
      <c r="G3888">
        <f t="shared" si="120"/>
        <v>0.9127676447264077</v>
      </c>
      <c r="H3888">
        <f t="shared" si="121"/>
        <v>0.83172002978406556</v>
      </c>
      <c r="M3888" s="10"/>
    </row>
    <row r="3889" spans="1:13" x14ac:dyDescent="0.2">
      <c r="A3889" s="9" t="s">
        <v>5283</v>
      </c>
      <c r="B3889">
        <v>4.76</v>
      </c>
      <c r="C3889">
        <v>3.09</v>
      </c>
      <c r="D3889">
        <v>1.962</v>
      </c>
      <c r="E3889">
        <v>3.222</v>
      </c>
      <c r="F3889">
        <v>2.181</v>
      </c>
      <c r="G3889">
        <f t="shared" si="120"/>
        <v>0.63495145631067962</v>
      </c>
      <c r="H3889">
        <f t="shared" si="121"/>
        <v>0.67690875232774672</v>
      </c>
      <c r="M3889" s="10"/>
    </row>
    <row r="3890" spans="1:13" x14ac:dyDescent="0.2">
      <c r="A3890" s="9" t="s">
        <v>5283</v>
      </c>
      <c r="B3890">
        <v>4.0359999999999996</v>
      </c>
      <c r="C3890">
        <v>2.29</v>
      </c>
      <c r="D3890">
        <v>2.2440000000000002</v>
      </c>
      <c r="E3890">
        <v>2.41</v>
      </c>
      <c r="F3890">
        <v>2.234</v>
      </c>
      <c r="G3890">
        <f t="shared" si="120"/>
        <v>0.9799126637554586</v>
      </c>
      <c r="H3890">
        <f t="shared" si="121"/>
        <v>0.9269709543568464</v>
      </c>
      <c r="M3890" s="10"/>
    </row>
    <row r="3891" spans="1:13" x14ac:dyDescent="0.2">
      <c r="A3891" s="9" t="s">
        <v>5283</v>
      </c>
      <c r="B3891">
        <v>0.97</v>
      </c>
      <c r="C3891">
        <v>1.167</v>
      </c>
      <c r="D3891">
        <v>1.0589999999999999</v>
      </c>
      <c r="E3891">
        <v>1.278</v>
      </c>
      <c r="F3891">
        <v>1.117</v>
      </c>
      <c r="G3891">
        <f t="shared" si="120"/>
        <v>0.90745501285347041</v>
      </c>
      <c r="H3891">
        <f t="shared" si="121"/>
        <v>0.8740219092331768</v>
      </c>
      <c r="M3891" s="10"/>
    </row>
    <row r="3892" spans="1:13" x14ac:dyDescent="0.2">
      <c r="A3892" s="9" t="s">
        <v>5283</v>
      </c>
      <c r="B3892">
        <v>0.78600000000000003</v>
      </c>
      <c r="C3892">
        <v>1.048</v>
      </c>
      <c r="D3892">
        <v>0.95399999999999996</v>
      </c>
      <c r="E3892">
        <v>1.171</v>
      </c>
      <c r="F3892">
        <v>0.99299999999999999</v>
      </c>
      <c r="G3892">
        <f t="shared" si="120"/>
        <v>0.91030534351145032</v>
      </c>
      <c r="H3892">
        <f t="shared" si="121"/>
        <v>0.8479931682322801</v>
      </c>
      <c r="M3892" s="10"/>
    </row>
    <row r="3893" spans="1:13" x14ac:dyDescent="0.2">
      <c r="A3893" s="9" t="s">
        <v>5283</v>
      </c>
      <c r="B3893">
        <v>1.248</v>
      </c>
      <c r="C3893">
        <v>1.36</v>
      </c>
      <c r="D3893">
        <v>1.1679999999999999</v>
      </c>
      <c r="E3893">
        <v>1.4530000000000001</v>
      </c>
      <c r="F3893">
        <v>1.2410000000000001</v>
      </c>
      <c r="G3893">
        <f t="shared" si="120"/>
        <v>0.85882352941176454</v>
      </c>
      <c r="H3893">
        <f t="shared" si="121"/>
        <v>0.85409497591190642</v>
      </c>
      <c r="M3893" s="10"/>
    </row>
    <row r="3894" spans="1:13" x14ac:dyDescent="0.2">
      <c r="A3894" s="9" t="s">
        <v>5283</v>
      </c>
      <c r="B3894">
        <v>0.33900000000000002</v>
      </c>
      <c r="C3894">
        <v>0.68899999999999995</v>
      </c>
      <c r="D3894">
        <v>0.626</v>
      </c>
      <c r="E3894">
        <v>0.79500000000000004</v>
      </c>
      <c r="F3894">
        <v>0.621</v>
      </c>
      <c r="G3894">
        <f t="shared" si="120"/>
        <v>0.90856313497822938</v>
      </c>
      <c r="H3894">
        <f t="shared" si="121"/>
        <v>0.78113207547169805</v>
      </c>
      <c r="M3894" s="10"/>
    </row>
    <row r="3895" spans="1:13" x14ac:dyDescent="0.2">
      <c r="A3895" s="9" t="s">
        <v>5283</v>
      </c>
      <c r="B3895">
        <v>3.173</v>
      </c>
      <c r="C3895">
        <v>2.0419999999999998</v>
      </c>
      <c r="D3895">
        <v>1.978</v>
      </c>
      <c r="E3895">
        <v>2.1709999999999998</v>
      </c>
      <c r="F3895">
        <v>1.986</v>
      </c>
      <c r="G3895">
        <f t="shared" si="120"/>
        <v>0.96865817825661127</v>
      </c>
      <c r="H3895">
        <f t="shared" si="121"/>
        <v>0.91478581298940587</v>
      </c>
      <c r="M3895" s="10"/>
    </row>
    <row r="3896" spans="1:13" x14ac:dyDescent="0.2">
      <c r="A3896" s="9" t="s">
        <v>5283</v>
      </c>
      <c r="B3896">
        <v>0.29299999999999998</v>
      </c>
      <c r="C3896">
        <v>0.63500000000000001</v>
      </c>
      <c r="D3896">
        <v>0.58699999999999997</v>
      </c>
      <c r="E3896">
        <v>0.72399999999999998</v>
      </c>
      <c r="F3896">
        <v>0.621</v>
      </c>
      <c r="G3896">
        <f t="shared" si="120"/>
        <v>0.92440944881889753</v>
      </c>
      <c r="H3896">
        <f t="shared" si="121"/>
        <v>0.85773480662983426</v>
      </c>
      <c r="M3896" s="10"/>
    </row>
    <row r="3897" spans="1:13" x14ac:dyDescent="0.2">
      <c r="A3897" s="9" t="s">
        <v>5283</v>
      </c>
      <c r="B3897">
        <v>0.78600000000000003</v>
      </c>
      <c r="C3897">
        <v>1.196</v>
      </c>
      <c r="D3897">
        <v>0.83599999999999997</v>
      </c>
      <c r="E3897">
        <v>1.278</v>
      </c>
      <c r="F3897">
        <v>0.86899999999999999</v>
      </c>
      <c r="G3897">
        <f t="shared" si="120"/>
        <v>0.69899665551839463</v>
      </c>
      <c r="H3897">
        <f t="shared" si="121"/>
        <v>0.67996870109546159</v>
      </c>
      <c r="M3897" s="10"/>
    </row>
    <row r="3898" spans="1:13" x14ac:dyDescent="0.2">
      <c r="A3898" s="9" t="s">
        <v>5283</v>
      </c>
      <c r="B3898">
        <v>2.141</v>
      </c>
      <c r="C3898">
        <v>1.673</v>
      </c>
      <c r="D3898">
        <v>1.629</v>
      </c>
      <c r="E3898">
        <v>1.79</v>
      </c>
      <c r="F3898">
        <v>1.613</v>
      </c>
      <c r="G3898">
        <f t="shared" si="120"/>
        <v>0.97369994022713691</v>
      </c>
      <c r="H3898">
        <f t="shared" si="121"/>
        <v>0.90111731843575416</v>
      </c>
      <c r="M3898" s="10"/>
    </row>
    <row r="3899" spans="1:13" x14ac:dyDescent="0.2">
      <c r="A3899" s="9" t="s">
        <v>5283</v>
      </c>
      <c r="B3899">
        <v>1.694</v>
      </c>
      <c r="C3899">
        <v>1.49</v>
      </c>
      <c r="D3899">
        <v>1.448</v>
      </c>
      <c r="E3899">
        <v>1.613</v>
      </c>
      <c r="F3899">
        <v>1.4890000000000001</v>
      </c>
      <c r="G3899">
        <f t="shared" si="120"/>
        <v>0.9718120805369127</v>
      </c>
      <c r="H3899">
        <f t="shared" si="121"/>
        <v>0.92312461252324862</v>
      </c>
      <c r="M3899" s="10"/>
    </row>
    <row r="3900" spans="1:13" x14ac:dyDescent="0.2">
      <c r="A3900" s="9" t="s">
        <v>5283</v>
      </c>
      <c r="B3900">
        <v>0.64700000000000002</v>
      </c>
      <c r="C3900">
        <v>0.93100000000000005</v>
      </c>
      <c r="D3900">
        <v>0.88500000000000001</v>
      </c>
      <c r="E3900">
        <v>1.0529999999999999</v>
      </c>
      <c r="F3900">
        <v>0.86899999999999999</v>
      </c>
      <c r="G3900">
        <f t="shared" si="120"/>
        <v>0.95059076262083775</v>
      </c>
      <c r="H3900">
        <f t="shared" si="121"/>
        <v>0.82526115859449201</v>
      </c>
      <c r="M3900" s="10"/>
    </row>
    <row r="3901" spans="1:13" x14ac:dyDescent="0.2">
      <c r="A3901" s="9" t="s">
        <v>5283</v>
      </c>
      <c r="B3901">
        <v>11.106999999999999</v>
      </c>
      <c r="C3901">
        <v>4.1820000000000004</v>
      </c>
      <c r="D3901">
        <v>3.3809999999999998</v>
      </c>
      <c r="E3901">
        <v>4.9649999999999999</v>
      </c>
      <c r="F3901">
        <v>4.24</v>
      </c>
      <c r="G3901">
        <f t="shared" si="120"/>
        <v>0.80846484935437579</v>
      </c>
      <c r="H3901">
        <f t="shared" si="121"/>
        <v>0.85397784491440087</v>
      </c>
      <c r="M3901" s="10"/>
    </row>
    <row r="3902" spans="1:13" x14ac:dyDescent="0.2">
      <c r="A3902" s="9" t="s">
        <v>5283</v>
      </c>
      <c r="B3902">
        <v>0.66200000000000003</v>
      </c>
      <c r="C3902">
        <v>0.95799999999999996</v>
      </c>
      <c r="D3902">
        <v>0.88100000000000001</v>
      </c>
      <c r="E3902">
        <v>1.0680000000000001</v>
      </c>
      <c r="F3902">
        <v>0.86899999999999999</v>
      </c>
      <c r="G3902">
        <f t="shared" si="120"/>
        <v>0.919624217118998</v>
      </c>
      <c r="H3902">
        <f t="shared" si="121"/>
        <v>0.81367041198501866</v>
      </c>
      <c r="M3902" s="10"/>
    </row>
    <row r="3903" spans="1:13" x14ac:dyDescent="0.2">
      <c r="A3903" s="9" t="s">
        <v>5283</v>
      </c>
      <c r="B3903">
        <v>0.86299999999999999</v>
      </c>
      <c r="C3903">
        <v>1.1020000000000001</v>
      </c>
      <c r="D3903">
        <v>0.997</v>
      </c>
      <c r="E3903">
        <v>1.222</v>
      </c>
      <c r="F3903">
        <v>0.99299999999999999</v>
      </c>
      <c r="G3903">
        <f t="shared" si="120"/>
        <v>0.90471869328493637</v>
      </c>
      <c r="H3903">
        <f t="shared" si="121"/>
        <v>0.81260229132569561</v>
      </c>
      <c r="M3903" s="10"/>
    </row>
    <row r="3904" spans="1:13" x14ac:dyDescent="0.2">
      <c r="A3904" s="9" t="s">
        <v>5283</v>
      </c>
      <c r="B3904">
        <v>2.1259999999999999</v>
      </c>
      <c r="C3904">
        <v>1.66</v>
      </c>
      <c r="D3904">
        <v>1.63</v>
      </c>
      <c r="E3904">
        <v>1.79</v>
      </c>
      <c r="F3904">
        <v>1.613</v>
      </c>
      <c r="G3904">
        <f t="shared" si="120"/>
        <v>0.98192771084337349</v>
      </c>
      <c r="H3904">
        <f t="shared" si="121"/>
        <v>0.90111731843575416</v>
      </c>
      <c r="M3904" s="10"/>
    </row>
    <row r="3905" spans="1:13" x14ac:dyDescent="0.2">
      <c r="A3905" s="9" t="s">
        <v>5283</v>
      </c>
      <c r="B3905">
        <v>4.4370000000000003</v>
      </c>
      <c r="C3905">
        <v>3.13</v>
      </c>
      <c r="D3905">
        <v>1.8049999999999999</v>
      </c>
      <c r="E3905">
        <v>3.1030000000000002</v>
      </c>
      <c r="F3905">
        <v>1.843</v>
      </c>
      <c r="G3905">
        <f t="shared" si="120"/>
        <v>0.57667731629392971</v>
      </c>
      <c r="H3905">
        <f t="shared" si="121"/>
        <v>0.59394134708346757</v>
      </c>
      <c r="M3905" s="10"/>
    </row>
    <row r="3906" spans="1:13" x14ac:dyDescent="0.2">
      <c r="A3906" s="9" t="s">
        <v>5283</v>
      </c>
      <c r="B3906">
        <v>2.5259999999999998</v>
      </c>
      <c r="C3906">
        <v>1.841</v>
      </c>
      <c r="D3906">
        <v>1.7470000000000001</v>
      </c>
      <c r="E3906">
        <v>1.962</v>
      </c>
      <c r="F3906">
        <v>1.738</v>
      </c>
      <c r="G3906">
        <f t="shared" si="120"/>
        <v>0.94894079304725698</v>
      </c>
      <c r="H3906">
        <f t="shared" si="121"/>
        <v>0.88583078491335376</v>
      </c>
      <c r="M3906" s="10"/>
    </row>
    <row r="3907" spans="1:13" x14ac:dyDescent="0.2">
      <c r="A3907" s="9" t="s">
        <v>5283</v>
      </c>
      <c r="B3907">
        <v>1.679</v>
      </c>
      <c r="C3907">
        <v>1.498</v>
      </c>
      <c r="D3907">
        <v>1.427</v>
      </c>
      <c r="E3907">
        <v>1.6180000000000001</v>
      </c>
      <c r="F3907">
        <v>1.4890000000000001</v>
      </c>
      <c r="G3907">
        <f t="shared" ref="G3907:G3970" si="122">D3907/C3907</f>
        <v>0.95260347129506007</v>
      </c>
      <c r="H3907">
        <f t="shared" si="121"/>
        <v>0.92027194066749074</v>
      </c>
      <c r="M3907" s="10"/>
    </row>
    <row r="3908" spans="1:13" x14ac:dyDescent="0.2">
      <c r="A3908" s="9" t="s">
        <v>5283</v>
      </c>
      <c r="B3908">
        <v>3.22</v>
      </c>
      <c r="C3908">
        <v>2.0350000000000001</v>
      </c>
      <c r="D3908">
        <v>2.0150000000000001</v>
      </c>
      <c r="E3908">
        <v>2.1709999999999998</v>
      </c>
      <c r="F3908">
        <v>1.986</v>
      </c>
      <c r="G3908">
        <f t="shared" si="122"/>
        <v>0.9901719901719902</v>
      </c>
      <c r="H3908">
        <f t="shared" ref="H3908:H3971" si="123">F3908/E3908</f>
        <v>0.91478581298940587</v>
      </c>
      <c r="M3908" s="10"/>
    </row>
    <row r="3909" spans="1:13" x14ac:dyDescent="0.2">
      <c r="A3909" s="9" t="s">
        <v>5283</v>
      </c>
      <c r="B3909">
        <v>4.6680000000000001</v>
      </c>
      <c r="C3909">
        <v>2.4710000000000001</v>
      </c>
      <c r="D3909">
        <v>2.4049999999999998</v>
      </c>
      <c r="E3909">
        <v>2.5830000000000002</v>
      </c>
      <c r="F3909">
        <v>2.3580000000000001</v>
      </c>
      <c r="G3909">
        <f t="shared" si="122"/>
        <v>0.97329016592472672</v>
      </c>
      <c r="H3909">
        <f t="shared" si="123"/>
        <v>0.91289198606271771</v>
      </c>
      <c r="M3909" s="10"/>
    </row>
    <row r="3910" spans="1:13" x14ac:dyDescent="0.2">
      <c r="A3910" s="9" t="s">
        <v>5283</v>
      </c>
      <c r="B3910">
        <v>1.1859999999999999</v>
      </c>
      <c r="C3910">
        <v>1.2829999999999999</v>
      </c>
      <c r="D3910">
        <v>1.177</v>
      </c>
      <c r="E3910">
        <v>1.415</v>
      </c>
      <c r="F3910">
        <v>1.2290000000000001</v>
      </c>
      <c r="G3910">
        <f t="shared" si="122"/>
        <v>0.91738113795791121</v>
      </c>
      <c r="H3910">
        <f t="shared" si="123"/>
        <v>0.86855123674911661</v>
      </c>
      <c r="M3910" s="10"/>
    </row>
    <row r="3911" spans="1:13" x14ac:dyDescent="0.2">
      <c r="A3911" s="9" t="s">
        <v>5283</v>
      </c>
      <c r="B3911">
        <v>0.2</v>
      </c>
      <c r="C3911">
        <v>0.54100000000000004</v>
      </c>
      <c r="D3911">
        <v>0.47099999999999997</v>
      </c>
      <c r="E3911">
        <v>0.621</v>
      </c>
      <c r="F3911">
        <v>0.496</v>
      </c>
      <c r="G3911">
        <f t="shared" si="122"/>
        <v>0.87060998151571156</v>
      </c>
      <c r="H3911">
        <f t="shared" si="123"/>
        <v>0.79871175523349436</v>
      </c>
      <c r="M3911" s="10"/>
    </row>
    <row r="3912" spans="1:13" x14ac:dyDescent="0.2">
      <c r="A3912" s="9" t="s">
        <v>5283</v>
      </c>
      <c r="B3912">
        <v>1.849</v>
      </c>
      <c r="C3912">
        <v>1.5640000000000001</v>
      </c>
      <c r="D3912">
        <v>1.5049999999999999</v>
      </c>
      <c r="E3912">
        <v>1.6879999999999999</v>
      </c>
      <c r="F3912">
        <v>1.4890000000000001</v>
      </c>
      <c r="G3912">
        <f t="shared" si="122"/>
        <v>0.96227621483375947</v>
      </c>
      <c r="H3912">
        <f t="shared" si="123"/>
        <v>0.88210900473933662</v>
      </c>
      <c r="M3912" s="10"/>
    </row>
    <row r="3913" spans="1:13" x14ac:dyDescent="0.2">
      <c r="A3913" s="9" t="s">
        <v>5283</v>
      </c>
      <c r="B3913">
        <v>0.23100000000000001</v>
      </c>
      <c r="C3913">
        <v>0.63500000000000001</v>
      </c>
      <c r="D3913">
        <v>0.46300000000000002</v>
      </c>
      <c r="E3913">
        <v>0.72399999999999998</v>
      </c>
      <c r="F3913">
        <v>0.496</v>
      </c>
      <c r="G3913">
        <f t="shared" si="122"/>
        <v>0.72913385826771659</v>
      </c>
      <c r="H3913">
        <f t="shared" si="123"/>
        <v>0.68508287292817682</v>
      </c>
      <c r="M3913" s="10"/>
    </row>
    <row r="3914" spans="1:13" x14ac:dyDescent="0.2">
      <c r="A3914" s="9" t="s">
        <v>5283</v>
      </c>
      <c r="B3914">
        <v>1.8640000000000001</v>
      </c>
      <c r="C3914">
        <v>1.5880000000000001</v>
      </c>
      <c r="D3914">
        <v>1.4950000000000001</v>
      </c>
      <c r="E3914">
        <v>1.7290000000000001</v>
      </c>
      <c r="F3914">
        <v>1.4890000000000001</v>
      </c>
      <c r="G3914">
        <f t="shared" si="122"/>
        <v>0.94143576826196473</v>
      </c>
      <c r="H3914">
        <f t="shared" si="123"/>
        <v>0.86119144013880855</v>
      </c>
      <c r="M3914" s="10"/>
    </row>
    <row r="3915" spans="1:13" x14ac:dyDescent="0.2">
      <c r="A3915" s="9" t="s">
        <v>5283</v>
      </c>
      <c r="B3915">
        <v>2.9420000000000002</v>
      </c>
      <c r="C3915">
        <v>1.9379999999999999</v>
      </c>
      <c r="D3915">
        <v>1.9330000000000001</v>
      </c>
      <c r="E3915">
        <v>2.0659999999999998</v>
      </c>
      <c r="F3915">
        <v>1.986</v>
      </c>
      <c r="G3915">
        <f t="shared" si="122"/>
        <v>0.99742002063983493</v>
      </c>
      <c r="H3915">
        <f t="shared" si="123"/>
        <v>0.96127783155856739</v>
      </c>
      <c r="M3915" s="10"/>
    </row>
    <row r="3916" spans="1:13" x14ac:dyDescent="0.2">
      <c r="A3916" s="9" t="s">
        <v>5283</v>
      </c>
      <c r="B3916">
        <v>2.0950000000000002</v>
      </c>
      <c r="C3916">
        <v>1.7370000000000001</v>
      </c>
      <c r="D3916">
        <v>1.5349999999999999</v>
      </c>
      <c r="E3916">
        <v>1.845</v>
      </c>
      <c r="F3916">
        <v>1.609</v>
      </c>
      <c r="G3916">
        <f t="shared" si="122"/>
        <v>0.88370754173862975</v>
      </c>
      <c r="H3916">
        <f t="shared" si="123"/>
        <v>0.87208672086720873</v>
      </c>
      <c r="M3916" s="10"/>
    </row>
    <row r="3917" spans="1:13" x14ac:dyDescent="0.2">
      <c r="A3917" s="9" t="s">
        <v>5283</v>
      </c>
      <c r="B3917">
        <v>2.3570000000000002</v>
      </c>
      <c r="C3917">
        <v>1.74</v>
      </c>
      <c r="D3917">
        <v>1.7250000000000001</v>
      </c>
      <c r="E3917">
        <v>1.895</v>
      </c>
      <c r="F3917">
        <v>1.738</v>
      </c>
      <c r="G3917">
        <f t="shared" si="122"/>
        <v>0.99137931034482762</v>
      </c>
      <c r="H3917">
        <f t="shared" si="123"/>
        <v>0.9171503957783641</v>
      </c>
      <c r="M3917" s="10"/>
    </row>
    <row r="3918" spans="1:13" x14ac:dyDescent="0.2">
      <c r="A3918" s="9" t="s">
        <v>5283</v>
      </c>
      <c r="B3918">
        <v>0.23100000000000001</v>
      </c>
      <c r="C3918">
        <v>0.57799999999999996</v>
      </c>
      <c r="D3918">
        <v>0.50900000000000001</v>
      </c>
      <c r="E3918">
        <v>0.70199999999999996</v>
      </c>
      <c r="F3918">
        <v>0.496</v>
      </c>
      <c r="G3918">
        <f t="shared" si="122"/>
        <v>0.88062283737024227</v>
      </c>
      <c r="H3918">
        <f t="shared" si="123"/>
        <v>0.70655270655270663</v>
      </c>
      <c r="M3918" s="10"/>
    </row>
    <row r="3919" spans="1:13" x14ac:dyDescent="0.2">
      <c r="A3919" s="9" t="s">
        <v>5283</v>
      </c>
      <c r="B3919">
        <v>6.2389999999999999</v>
      </c>
      <c r="C3919">
        <v>3.2909999999999999</v>
      </c>
      <c r="D3919">
        <v>2.4140000000000001</v>
      </c>
      <c r="E3919">
        <v>3.3420000000000001</v>
      </c>
      <c r="F3919">
        <v>2.4689999999999999</v>
      </c>
      <c r="G3919">
        <f t="shared" si="122"/>
        <v>0.73351564873898523</v>
      </c>
      <c r="H3919">
        <f t="shared" si="123"/>
        <v>0.73877917414721717</v>
      </c>
      <c r="M3919" s="10"/>
    </row>
    <row r="3920" spans="1:13" x14ac:dyDescent="0.2">
      <c r="A3920" s="9" t="s">
        <v>5283</v>
      </c>
      <c r="B3920">
        <v>1.8640000000000001</v>
      </c>
      <c r="C3920">
        <v>1.554</v>
      </c>
      <c r="D3920">
        <v>1.5269999999999999</v>
      </c>
      <c r="E3920">
        <v>1.6879999999999999</v>
      </c>
      <c r="F3920">
        <v>1.4890000000000001</v>
      </c>
      <c r="G3920">
        <f t="shared" si="122"/>
        <v>0.98262548262548255</v>
      </c>
      <c r="H3920">
        <f t="shared" si="123"/>
        <v>0.88210900473933662</v>
      </c>
      <c r="M3920" s="10"/>
    </row>
    <row r="3921" spans="1:13" x14ac:dyDescent="0.2">
      <c r="A3921" s="9" t="s">
        <v>5283</v>
      </c>
      <c r="B3921">
        <v>1.802</v>
      </c>
      <c r="C3921">
        <v>1.528</v>
      </c>
      <c r="D3921">
        <v>1.502</v>
      </c>
      <c r="E3921">
        <v>1.665</v>
      </c>
      <c r="F3921">
        <v>1.4890000000000001</v>
      </c>
      <c r="G3921">
        <f t="shared" si="122"/>
        <v>0.98298429319371727</v>
      </c>
      <c r="H3921">
        <f t="shared" si="123"/>
        <v>0.8942942942942943</v>
      </c>
      <c r="M3921" s="10"/>
    </row>
    <row r="3922" spans="1:13" x14ac:dyDescent="0.2">
      <c r="A3922" s="9" t="s">
        <v>5283</v>
      </c>
      <c r="B3922">
        <v>0.80100000000000005</v>
      </c>
      <c r="C3922">
        <v>1.056</v>
      </c>
      <c r="D3922">
        <v>0.96599999999999997</v>
      </c>
      <c r="E3922">
        <v>1.171</v>
      </c>
      <c r="F3922">
        <v>0.99299999999999999</v>
      </c>
      <c r="G3922">
        <f t="shared" si="122"/>
        <v>0.91477272727272718</v>
      </c>
      <c r="H3922">
        <f t="shared" si="123"/>
        <v>0.8479931682322801</v>
      </c>
      <c r="M3922" s="10"/>
    </row>
    <row r="3923" spans="1:13" x14ac:dyDescent="0.2">
      <c r="A3923" s="9" t="s">
        <v>5283</v>
      </c>
      <c r="B3923">
        <v>0.69299999999999995</v>
      </c>
      <c r="C3923">
        <v>0.95699999999999996</v>
      </c>
      <c r="D3923">
        <v>0.92200000000000004</v>
      </c>
      <c r="E3923">
        <v>1.0680000000000001</v>
      </c>
      <c r="F3923">
        <v>0.96499999999999997</v>
      </c>
      <c r="G3923">
        <f t="shared" si="122"/>
        <v>0.96342737722048077</v>
      </c>
      <c r="H3923">
        <f t="shared" si="123"/>
        <v>0.90355805243445686</v>
      </c>
      <c r="M3923" s="10"/>
    </row>
    <row r="3924" spans="1:13" x14ac:dyDescent="0.2">
      <c r="A3924" s="9" t="s">
        <v>5283</v>
      </c>
      <c r="B3924">
        <v>4.5599999999999996</v>
      </c>
      <c r="C3924">
        <v>2.8730000000000002</v>
      </c>
      <c r="D3924">
        <v>2.0209999999999999</v>
      </c>
      <c r="E3924">
        <v>3.2370000000000001</v>
      </c>
      <c r="F3924">
        <v>2.234</v>
      </c>
      <c r="G3924">
        <f t="shared" si="122"/>
        <v>0.70344587539157666</v>
      </c>
      <c r="H3924">
        <f t="shared" si="123"/>
        <v>0.69014519616929249</v>
      </c>
      <c r="M3924" s="10"/>
    </row>
    <row r="3925" spans="1:13" x14ac:dyDescent="0.2">
      <c r="A3925" s="9" t="s">
        <v>5283</v>
      </c>
      <c r="B3925">
        <v>0.185</v>
      </c>
      <c r="C3925">
        <v>0.48499999999999999</v>
      </c>
      <c r="D3925">
        <v>0.48499999999999999</v>
      </c>
      <c r="E3925">
        <v>0.55500000000000005</v>
      </c>
      <c r="F3925">
        <v>0.496</v>
      </c>
      <c r="G3925">
        <f t="shared" si="122"/>
        <v>1</v>
      </c>
      <c r="H3925">
        <f t="shared" si="123"/>
        <v>0.89369369369369356</v>
      </c>
      <c r="M3925" s="10"/>
    </row>
    <row r="3926" spans="1:13" x14ac:dyDescent="0.2">
      <c r="A3926" s="9" t="s">
        <v>5283</v>
      </c>
      <c r="B3926">
        <v>2.0950000000000002</v>
      </c>
      <c r="C3926">
        <v>1.659</v>
      </c>
      <c r="D3926">
        <v>1.6080000000000001</v>
      </c>
      <c r="E3926">
        <v>1.79</v>
      </c>
      <c r="F3926">
        <v>1.613</v>
      </c>
      <c r="G3926">
        <f t="shared" si="122"/>
        <v>0.96925858951175414</v>
      </c>
      <c r="H3926">
        <f t="shared" si="123"/>
        <v>0.90111731843575416</v>
      </c>
      <c r="M3926" s="10"/>
    </row>
    <row r="3927" spans="1:13" x14ac:dyDescent="0.2">
      <c r="A3927" s="9" t="s">
        <v>5283</v>
      </c>
      <c r="B3927">
        <v>2.0179999999999998</v>
      </c>
      <c r="C3927">
        <v>1.6080000000000001</v>
      </c>
      <c r="D3927">
        <v>1.5980000000000001</v>
      </c>
      <c r="E3927">
        <v>1.7290000000000001</v>
      </c>
      <c r="F3927">
        <v>1.613</v>
      </c>
      <c r="G3927">
        <f t="shared" si="122"/>
        <v>0.99378109452736318</v>
      </c>
      <c r="H3927">
        <f t="shared" si="123"/>
        <v>0.93290919606709077</v>
      </c>
      <c r="M3927" s="10"/>
    </row>
    <row r="3928" spans="1:13" x14ac:dyDescent="0.2">
      <c r="A3928" s="9" t="s">
        <v>5283</v>
      </c>
      <c r="B3928">
        <v>0.95499999999999996</v>
      </c>
      <c r="C3928">
        <v>1.2529999999999999</v>
      </c>
      <c r="D3928">
        <v>0.97</v>
      </c>
      <c r="E3928">
        <v>1.343</v>
      </c>
      <c r="F3928">
        <v>1.0529999999999999</v>
      </c>
      <c r="G3928">
        <f t="shared" si="122"/>
        <v>0.77414205905826017</v>
      </c>
      <c r="H3928">
        <f t="shared" si="123"/>
        <v>0.78406552494415482</v>
      </c>
      <c r="M3928" s="10"/>
    </row>
    <row r="3929" spans="1:13" x14ac:dyDescent="0.2">
      <c r="A3929" s="9" t="s">
        <v>5283</v>
      </c>
      <c r="B3929">
        <v>0.35399999999999998</v>
      </c>
      <c r="C3929">
        <v>0.67400000000000004</v>
      </c>
      <c r="D3929">
        <v>0.66900000000000004</v>
      </c>
      <c r="E3929">
        <v>0.79500000000000004</v>
      </c>
      <c r="F3929">
        <v>0.621</v>
      </c>
      <c r="G3929">
        <f t="shared" si="122"/>
        <v>0.99258160237388726</v>
      </c>
      <c r="H3929">
        <f t="shared" si="123"/>
        <v>0.78113207547169805</v>
      </c>
      <c r="M3929" s="10"/>
    </row>
    <row r="3930" spans="1:13" x14ac:dyDescent="0.2">
      <c r="A3930" s="9" t="s">
        <v>5283</v>
      </c>
      <c r="B3930">
        <v>2.7109999999999999</v>
      </c>
      <c r="C3930">
        <v>2.0699999999999998</v>
      </c>
      <c r="D3930">
        <v>1.6679999999999999</v>
      </c>
      <c r="E3930">
        <v>2.2200000000000002</v>
      </c>
      <c r="F3930">
        <v>1.738</v>
      </c>
      <c r="G3930">
        <f t="shared" si="122"/>
        <v>0.80579710144927541</v>
      </c>
      <c r="H3930">
        <f t="shared" si="123"/>
        <v>0.78288288288288277</v>
      </c>
      <c r="M3930" s="10"/>
    </row>
    <row r="3931" spans="1:13" x14ac:dyDescent="0.2">
      <c r="A3931" s="9" t="s">
        <v>5283</v>
      </c>
      <c r="B3931">
        <v>2.0030000000000001</v>
      </c>
      <c r="C3931">
        <v>1.623</v>
      </c>
      <c r="D3931">
        <v>1.571</v>
      </c>
      <c r="E3931">
        <v>1.7290000000000001</v>
      </c>
      <c r="F3931">
        <v>1.613</v>
      </c>
      <c r="G3931">
        <f t="shared" si="122"/>
        <v>0.96796056685150955</v>
      </c>
      <c r="H3931">
        <f t="shared" si="123"/>
        <v>0.93290919606709077</v>
      </c>
      <c r="M3931" s="10"/>
    </row>
    <row r="3932" spans="1:13" x14ac:dyDescent="0.2">
      <c r="A3932" s="9" t="s">
        <v>5283</v>
      </c>
      <c r="B3932">
        <v>0.95499999999999996</v>
      </c>
      <c r="C3932">
        <v>1.125</v>
      </c>
      <c r="D3932">
        <v>1.081</v>
      </c>
      <c r="E3932">
        <v>1.222</v>
      </c>
      <c r="F3932">
        <v>1.117</v>
      </c>
      <c r="G3932">
        <f t="shared" si="122"/>
        <v>0.9608888888888889</v>
      </c>
      <c r="H3932">
        <f t="shared" si="123"/>
        <v>0.91407528641571201</v>
      </c>
      <c r="M3932" s="10"/>
    </row>
    <row r="3933" spans="1:13" x14ac:dyDescent="0.2">
      <c r="A3933" s="9" t="s">
        <v>5283</v>
      </c>
      <c r="B3933">
        <v>0.73899999999999999</v>
      </c>
      <c r="C3933">
        <v>1.008</v>
      </c>
      <c r="D3933">
        <v>0.93400000000000005</v>
      </c>
      <c r="E3933">
        <v>1.1100000000000001</v>
      </c>
      <c r="F3933">
        <v>0.96499999999999997</v>
      </c>
      <c r="G3933">
        <f t="shared" si="122"/>
        <v>0.92658730158730163</v>
      </c>
      <c r="H3933">
        <f t="shared" si="123"/>
        <v>0.86936936936936926</v>
      </c>
      <c r="M3933" s="10"/>
    </row>
    <row r="3934" spans="1:13" x14ac:dyDescent="0.2">
      <c r="A3934" s="9" t="s">
        <v>5283</v>
      </c>
      <c r="B3934">
        <v>3.8050000000000002</v>
      </c>
      <c r="C3934">
        <v>2.5960000000000001</v>
      </c>
      <c r="D3934">
        <v>1.8660000000000001</v>
      </c>
      <c r="E3934">
        <v>2.7250000000000001</v>
      </c>
      <c r="F3934">
        <v>1.986</v>
      </c>
      <c r="G3934">
        <f t="shared" si="122"/>
        <v>0.71879815100154087</v>
      </c>
      <c r="H3934">
        <f t="shared" si="123"/>
        <v>0.72880733944954124</v>
      </c>
      <c r="M3934" s="10"/>
    </row>
    <row r="3935" spans="1:13" x14ac:dyDescent="0.2">
      <c r="A3935" s="9" t="s">
        <v>5283</v>
      </c>
      <c r="B3935">
        <v>3.1890000000000001</v>
      </c>
      <c r="C3935">
        <v>2.532</v>
      </c>
      <c r="D3935">
        <v>1.603</v>
      </c>
      <c r="E3935">
        <v>2.5590000000000002</v>
      </c>
      <c r="F3935">
        <v>1.6539999999999999</v>
      </c>
      <c r="G3935">
        <f t="shared" si="122"/>
        <v>0.63309636650868872</v>
      </c>
      <c r="H3935">
        <f t="shared" si="123"/>
        <v>0.64634622899570138</v>
      </c>
      <c r="M3935" s="10"/>
    </row>
    <row r="3936" spans="1:13" x14ac:dyDescent="0.2">
      <c r="A3936" s="9" t="s">
        <v>5283</v>
      </c>
      <c r="B3936">
        <v>1.7250000000000001</v>
      </c>
      <c r="C3936">
        <v>1.5129999999999999</v>
      </c>
      <c r="D3936">
        <v>1.452</v>
      </c>
      <c r="E3936">
        <v>1.6180000000000001</v>
      </c>
      <c r="F3936">
        <v>1.4890000000000001</v>
      </c>
      <c r="G3936">
        <f t="shared" si="122"/>
        <v>0.95968274950429611</v>
      </c>
      <c r="H3936">
        <f t="shared" si="123"/>
        <v>0.92027194066749074</v>
      </c>
      <c r="M3936" s="10"/>
    </row>
    <row r="3937" spans="1:13" x14ac:dyDescent="0.2">
      <c r="A3937" s="9" t="s">
        <v>5283</v>
      </c>
      <c r="B3937">
        <v>0.16900000000000001</v>
      </c>
      <c r="C3937">
        <v>0.54400000000000004</v>
      </c>
      <c r="D3937">
        <v>0.39700000000000002</v>
      </c>
      <c r="E3937">
        <v>0.621</v>
      </c>
      <c r="F3937">
        <v>0.372</v>
      </c>
      <c r="G3937">
        <f t="shared" si="122"/>
        <v>0.72977941176470584</v>
      </c>
      <c r="H3937">
        <f t="shared" si="123"/>
        <v>0.59903381642512077</v>
      </c>
      <c r="M3937" s="10"/>
    </row>
    <row r="3938" spans="1:13" x14ac:dyDescent="0.2">
      <c r="A3938" s="9" t="s">
        <v>5283</v>
      </c>
      <c r="B3938">
        <v>0.63200000000000001</v>
      </c>
      <c r="C3938">
        <v>0.90800000000000003</v>
      </c>
      <c r="D3938">
        <v>0.88600000000000001</v>
      </c>
      <c r="E3938">
        <v>1.0229999999999999</v>
      </c>
      <c r="F3938">
        <v>0.86899999999999999</v>
      </c>
      <c r="G3938">
        <f t="shared" si="122"/>
        <v>0.97577092511013219</v>
      </c>
      <c r="H3938">
        <f t="shared" si="123"/>
        <v>0.84946236559139787</v>
      </c>
      <c r="M3938" s="10"/>
    </row>
    <row r="3939" spans="1:13" x14ac:dyDescent="0.2">
      <c r="A3939" s="9" t="s">
        <v>5283</v>
      </c>
      <c r="B3939">
        <v>1.9410000000000001</v>
      </c>
      <c r="C3939">
        <v>1.722</v>
      </c>
      <c r="D3939">
        <v>1.4350000000000001</v>
      </c>
      <c r="E3939">
        <v>1.845</v>
      </c>
      <c r="F3939">
        <v>1.4890000000000001</v>
      </c>
      <c r="G3939">
        <f t="shared" si="122"/>
        <v>0.83333333333333337</v>
      </c>
      <c r="H3939">
        <f t="shared" si="123"/>
        <v>0.80704607046070465</v>
      </c>
      <c r="M3939" s="10"/>
    </row>
    <row r="3940" spans="1:13" x14ac:dyDescent="0.2">
      <c r="A3940" s="9" t="s">
        <v>5283</v>
      </c>
      <c r="B3940">
        <v>1.0940000000000001</v>
      </c>
      <c r="C3940">
        <v>1.335</v>
      </c>
      <c r="D3940">
        <v>1.0429999999999999</v>
      </c>
      <c r="E3940">
        <v>1.415</v>
      </c>
      <c r="F3940">
        <v>0.99299999999999999</v>
      </c>
      <c r="G3940">
        <f t="shared" si="122"/>
        <v>0.78127340823970037</v>
      </c>
      <c r="H3940">
        <f t="shared" si="123"/>
        <v>0.70176678445229679</v>
      </c>
      <c r="M3940" s="10"/>
    </row>
    <row r="3941" spans="1:13" x14ac:dyDescent="0.2">
      <c r="A3941" s="9" t="s">
        <v>5283</v>
      </c>
      <c r="B3941">
        <v>3.05</v>
      </c>
      <c r="C3941">
        <v>2.3540000000000001</v>
      </c>
      <c r="D3941">
        <v>1.65</v>
      </c>
      <c r="E3941">
        <v>2.41</v>
      </c>
      <c r="F3941">
        <v>1.716</v>
      </c>
      <c r="G3941">
        <f t="shared" si="122"/>
        <v>0.7009345794392523</v>
      </c>
      <c r="H3941">
        <f t="shared" si="123"/>
        <v>0.7120331950207468</v>
      </c>
      <c r="M3941" s="10"/>
    </row>
    <row r="3942" spans="1:13" x14ac:dyDescent="0.2">
      <c r="A3942" s="9" t="s">
        <v>5283</v>
      </c>
      <c r="B3942">
        <v>2.496</v>
      </c>
      <c r="C3942">
        <v>1.806</v>
      </c>
      <c r="D3942">
        <v>1.76</v>
      </c>
      <c r="E3942">
        <v>1.962</v>
      </c>
      <c r="F3942">
        <v>1.738</v>
      </c>
      <c r="G3942">
        <f t="shared" si="122"/>
        <v>0.9745293466223699</v>
      </c>
      <c r="H3942">
        <f t="shared" si="123"/>
        <v>0.88583078491335376</v>
      </c>
      <c r="M3942" s="10"/>
    </row>
    <row r="3943" spans="1:13" x14ac:dyDescent="0.2">
      <c r="A3943" s="9" t="s">
        <v>5283</v>
      </c>
      <c r="B3943">
        <v>0.92400000000000004</v>
      </c>
      <c r="C3943">
        <v>1.111</v>
      </c>
      <c r="D3943">
        <v>1.06</v>
      </c>
      <c r="E3943">
        <v>1.2410000000000001</v>
      </c>
      <c r="F3943">
        <v>0.99299999999999999</v>
      </c>
      <c r="G3943">
        <f t="shared" si="122"/>
        <v>0.95409540954095418</v>
      </c>
      <c r="H3943">
        <f t="shared" si="123"/>
        <v>0.80016116035455276</v>
      </c>
      <c r="M3943" s="10"/>
    </row>
    <row r="3944" spans="1:13" x14ac:dyDescent="0.2">
      <c r="A3944" s="9" t="s">
        <v>5283</v>
      </c>
      <c r="B3944">
        <v>1.4630000000000001</v>
      </c>
      <c r="C3944">
        <v>1.3759999999999999</v>
      </c>
      <c r="D3944">
        <v>1.3540000000000001</v>
      </c>
      <c r="E3944">
        <v>1.5149999999999999</v>
      </c>
      <c r="F3944">
        <v>1.365</v>
      </c>
      <c r="G3944">
        <f t="shared" si="122"/>
        <v>0.98401162790697694</v>
      </c>
      <c r="H3944">
        <f t="shared" si="123"/>
        <v>0.90099009900990101</v>
      </c>
      <c r="M3944" s="10"/>
    </row>
    <row r="3945" spans="1:13" x14ac:dyDescent="0.2">
      <c r="A3945" s="9" t="s">
        <v>5283</v>
      </c>
      <c r="B3945">
        <v>1.956</v>
      </c>
      <c r="C3945">
        <v>1.6160000000000001</v>
      </c>
      <c r="D3945">
        <v>1.5409999999999999</v>
      </c>
      <c r="E3945">
        <v>1.7290000000000001</v>
      </c>
      <c r="F3945">
        <v>1.613</v>
      </c>
      <c r="G3945">
        <f t="shared" si="122"/>
        <v>0.95358910891089099</v>
      </c>
      <c r="H3945">
        <f t="shared" si="123"/>
        <v>0.93290919606709077</v>
      </c>
      <c r="M3945" s="10"/>
    </row>
    <row r="3946" spans="1:13" x14ac:dyDescent="0.2">
      <c r="A3946" s="9" t="s">
        <v>5283</v>
      </c>
      <c r="B3946">
        <v>1.51</v>
      </c>
      <c r="C3946">
        <v>1.389</v>
      </c>
      <c r="D3946">
        <v>1.3839999999999999</v>
      </c>
      <c r="E3946">
        <v>1.5149999999999999</v>
      </c>
      <c r="F3946">
        <v>1.365</v>
      </c>
      <c r="G3946">
        <f t="shared" si="122"/>
        <v>0.99640028797696178</v>
      </c>
      <c r="H3946">
        <f t="shared" si="123"/>
        <v>0.90099009900990101</v>
      </c>
      <c r="M3946" s="10"/>
    </row>
    <row r="3947" spans="1:13" x14ac:dyDescent="0.2">
      <c r="A3947" s="9" t="s">
        <v>5283</v>
      </c>
      <c r="B3947">
        <v>1.972</v>
      </c>
      <c r="C3947">
        <v>2.234</v>
      </c>
      <c r="D3947">
        <v>1.1240000000000001</v>
      </c>
      <c r="E3947">
        <v>2.238</v>
      </c>
      <c r="F3947">
        <v>1.389</v>
      </c>
      <c r="G3947">
        <f t="shared" si="122"/>
        <v>0.50313339301700988</v>
      </c>
      <c r="H3947">
        <f t="shared" si="123"/>
        <v>0.62064343163538871</v>
      </c>
      <c r="M3947" s="10"/>
    </row>
    <row r="3948" spans="1:13" x14ac:dyDescent="0.2">
      <c r="A3948" s="9" t="s">
        <v>5283</v>
      </c>
      <c r="B3948">
        <v>0.2</v>
      </c>
      <c r="C3948">
        <v>0.54400000000000004</v>
      </c>
      <c r="D3948">
        <v>0.46899999999999997</v>
      </c>
      <c r="E3948">
        <v>0.621</v>
      </c>
      <c r="F3948">
        <v>0.496</v>
      </c>
      <c r="G3948">
        <f t="shared" si="122"/>
        <v>0.86213235294117641</v>
      </c>
      <c r="H3948">
        <f t="shared" si="123"/>
        <v>0.79871175523349436</v>
      </c>
      <c r="M3948" s="10"/>
    </row>
    <row r="3949" spans="1:13" x14ac:dyDescent="0.2">
      <c r="A3949" s="9" t="s">
        <v>5283</v>
      </c>
      <c r="B3949">
        <v>2.5419999999999998</v>
      </c>
      <c r="C3949">
        <v>2.0550000000000002</v>
      </c>
      <c r="D3949">
        <v>1.5740000000000001</v>
      </c>
      <c r="E3949">
        <v>2.21</v>
      </c>
      <c r="F3949">
        <v>1.667</v>
      </c>
      <c r="G3949">
        <f t="shared" si="122"/>
        <v>0.76593673965936737</v>
      </c>
      <c r="H3949">
        <f t="shared" si="123"/>
        <v>0.75429864253393664</v>
      </c>
      <c r="M3949" s="10"/>
    </row>
    <row r="3950" spans="1:13" x14ac:dyDescent="0.2">
      <c r="A3950" s="9" t="s">
        <v>5283</v>
      </c>
      <c r="B3950">
        <v>1.294</v>
      </c>
      <c r="C3950">
        <v>1.3340000000000001</v>
      </c>
      <c r="D3950">
        <v>1.2350000000000001</v>
      </c>
      <c r="E3950">
        <v>1.4950000000000001</v>
      </c>
      <c r="F3950">
        <v>1.2410000000000001</v>
      </c>
      <c r="G3950">
        <f t="shared" si="122"/>
        <v>0.92578710644677664</v>
      </c>
      <c r="H3950">
        <f t="shared" si="123"/>
        <v>0.83010033444816056</v>
      </c>
      <c r="M3950" s="10"/>
    </row>
    <row r="3951" spans="1:13" x14ac:dyDescent="0.2">
      <c r="A3951" s="9" t="s">
        <v>5283</v>
      </c>
      <c r="B3951">
        <v>3.5739999999999998</v>
      </c>
      <c r="C3951">
        <v>2.1589999999999998</v>
      </c>
      <c r="D3951">
        <v>2.1070000000000002</v>
      </c>
      <c r="E3951">
        <v>2.2890000000000001</v>
      </c>
      <c r="F3951">
        <v>2.11</v>
      </c>
      <c r="G3951">
        <f t="shared" si="122"/>
        <v>0.97591477535896265</v>
      </c>
      <c r="H3951">
        <f t="shared" si="123"/>
        <v>0.92179991262560057</v>
      </c>
      <c r="M3951" s="10"/>
    </row>
    <row r="3952" spans="1:13" x14ac:dyDescent="0.2">
      <c r="A3952" s="9" t="s">
        <v>5283</v>
      </c>
      <c r="B3952">
        <v>0.46200000000000002</v>
      </c>
      <c r="C3952">
        <v>0.871</v>
      </c>
      <c r="D3952">
        <v>0.67500000000000004</v>
      </c>
      <c r="E3952">
        <v>0.94499999999999995</v>
      </c>
      <c r="F3952">
        <v>0.745</v>
      </c>
      <c r="G3952">
        <f t="shared" si="122"/>
        <v>0.7749712973593571</v>
      </c>
      <c r="H3952">
        <f t="shared" si="123"/>
        <v>0.78835978835978837</v>
      </c>
      <c r="M3952" s="10"/>
    </row>
    <row r="3953" spans="1:13" x14ac:dyDescent="0.2">
      <c r="A3953" s="9" t="s">
        <v>5283</v>
      </c>
      <c r="B3953">
        <v>0.55500000000000005</v>
      </c>
      <c r="C3953">
        <v>0.89800000000000002</v>
      </c>
      <c r="D3953">
        <v>0.78600000000000003</v>
      </c>
      <c r="E3953">
        <v>1.0009999999999999</v>
      </c>
      <c r="F3953">
        <v>0.86899999999999999</v>
      </c>
      <c r="G3953">
        <f t="shared" si="122"/>
        <v>0.87527839643652561</v>
      </c>
      <c r="H3953">
        <f t="shared" si="123"/>
        <v>0.86813186813186827</v>
      </c>
      <c r="M3953" s="10"/>
    </row>
    <row r="3954" spans="1:13" x14ac:dyDescent="0.2">
      <c r="A3954" s="9" t="s">
        <v>5283</v>
      </c>
      <c r="B3954">
        <v>0.123</v>
      </c>
      <c r="C3954">
        <v>0.49399999999999999</v>
      </c>
      <c r="D3954">
        <v>0.318</v>
      </c>
      <c r="E3954">
        <v>0.55500000000000005</v>
      </c>
      <c r="F3954">
        <v>0.372</v>
      </c>
      <c r="G3954">
        <f t="shared" si="122"/>
        <v>0.64372469635627527</v>
      </c>
      <c r="H3954">
        <f t="shared" si="123"/>
        <v>0.6702702702702702</v>
      </c>
      <c r="M3954" s="10"/>
    </row>
    <row r="3955" spans="1:13" x14ac:dyDescent="0.2">
      <c r="A3955" s="9" t="s">
        <v>5283</v>
      </c>
      <c r="B3955">
        <v>0.78600000000000003</v>
      </c>
      <c r="C3955">
        <v>1.0289999999999999</v>
      </c>
      <c r="D3955">
        <v>0.97199999999999998</v>
      </c>
      <c r="E3955">
        <v>1.171</v>
      </c>
      <c r="F3955">
        <v>0.99299999999999999</v>
      </c>
      <c r="G3955">
        <f t="shared" si="122"/>
        <v>0.94460641399416911</v>
      </c>
      <c r="H3955">
        <f t="shared" si="123"/>
        <v>0.8479931682322801</v>
      </c>
      <c r="M3955" s="10"/>
    </row>
    <row r="3956" spans="1:13" x14ac:dyDescent="0.2">
      <c r="A3956" s="9" t="s">
        <v>5283</v>
      </c>
      <c r="B3956">
        <v>3.4809999999999999</v>
      </c>
      <c r="C3956">
        <v>2.1339999999999999</v>
      </c>
      <c r="D3956">
        <v>2.077</v>
      </c>
      <c r="E3956">
        <v>2.2480000000000002</v>
      </c>
      <c r="F3956">
        <v>2.11</v>
      </c>
      <c r="G3956">
        <f t="shared" si="122"/>
        <v>0.9732895970009372</v>
      </c>
      <c r="H3956">
        <f t="shared" si="123"/>
        <v>0.93861209964412795</v>
      </c>
      <c r="M3956" s="10"/>
    </row>
    <row r="3957" spans="1:13" x14ac:dyDescent="0.2">
      <c r="A3957" s="9" t="s">
        <v>5283</v>
      </c>
      <c r="B3957">
        <v>0.78600000000000003</v>
      </c>
      <c r="C3957">
        <v>1.093</v>
      </c>
      <c r="D3957">
        <v>0.91500000000000004</v>
      </c>
      <c r="E3957">
        <v>1.2410000000000001</v>
      </c>
      <c r="F3957">
        <v>0.86899999999999999</v>
      </c>
      <c r="G3957">
        <f t="shared" si="122"/>
        <v>0.83714547118023797</v>
      </c>
      <c r="H3957">
        <f t="shared" si="123"/>
        <v>0.70024174053182908</v>
      </c>
      <c r="M3957" s="10"/>
    </row>
    <row r="3958" spans="1:13" x14ac:dyDescent="0.2">
      <c r="A3958" s="9" t="s">
        <v>5283</v>
      </c>
      <c r="B3958">
        <v>4.4210000000000003</v>
      </c>
      <c r="C3958">
        <v>3.3210000000000002</v>
      </c>
      <c r="D3958">
        <v>1.6950000000000001</v>
      </c>
      <c r="E3958">
        <v>3.2770000000000001</v>
      </c>
      <c r="F3958">
        <v>1.8320000000000001</v>
      </c>
      <c r="G3958">
        <f t="shared" si="122"/>
        <v>0.51038843721770555</v>
      </c>
      <c r="H3958">
        <f t="shared" si="123"/>
        <v>0.55904790967348184</v>
      </c>
      <c r="M3958" s="10"/>
    </row>
    <row r="3959" spans="1:13" x14ac:dyDescent="0.2">
      <c r="A3959" s="9" t="s">
        <v>5283</v>
      </c>
      <c r="B3959">
        <v>1.7869999999999999</v>
      </c>
      <c r="C3959">
        <v>1.5489999999999999</v>
      </c>
      <c r="D3959">
        <v>1.468</v>
      </c>
      <c r="E3959">
        <v>1.6559999999999999</v>
      </c>
      <c r="F3959">
        <v>1.4890000000000001</v>
      </c>
      <c r="G3959">
        <f t="shared" si="122"/>
        <v>0.94770819883795998</v>
      </c>
      <c r="H3959">
        <f t="shared" si="123"/>
        <v>0.89915458937198078</v>
      </c>
      <c r="M3959" s="10"/>
    </row>
    <row r="3960" spans="1:13" x14ac:dyDescent="0.2">
      <c r="A3960" s="9" t="s">
        <v>5283</v>
      </c>
      <c r="B3960">
        <v>2.7109999999999999</v>
      </c>
      <c r="C3960">
        <v>1.869</v>
      </c>
      <c r="D3960">
        <v>1.847</v>
      </c>
      <c r="E3960">
        <v>2.0009999999999999</v>
      </c>
      <c r="F3960">
        <v>1.8620000000000001</v>
      </c>
      <c r="G3960">
        <f t="shared" si="122"/>
        <v>0.98822899946495446</v>
      </c>
      <c r="H3960">
        <f t="shared" si="123"/>
        <v>0.93053473263368325</v>
      </c>
      <c r="M3960" s="10"/>
    </row>
    <row r="3961" spans="1:13" x14ac:dyDescent="0.2">
      <c r="A3961" s="9" t="s">
        <v>5283</v>
      </c>
      <c r="B3961">
        <v>2.911</v>
      </c>
      <c r="C3961">
        <v>2.41</v>
      </c>
      <c r="D3961">
        <v>1.538</v>
      </c>
      <c r="E3961">
        <v>2.5590000000000002</v>
      </c>
      <c r="F3961">
        <v>1.58</v>
      </c>
      <c r="G3961">
        <f t="shared" si="122"/>
        <v>0.63817427385892112</v>
      </c>
      <c r="H3961">
        <f t="shared" si="123"/>
        <v>0.61742868307932786</v>
      </c>
      <c r="M3961" s="10"/>
    </row>
    <row r="3962" spans="1:13" x14ac:dyDescent="0.2">
      <c r="A3962" s="9" t="s">
        <v>5283</v>
      </c>
      <c r="B3962">
        <v>0.77</v>
      </c>
      <c r="C3962">
        <v>1.0109999999999999</v>
      </c>
      <c r="D3962">
        <v>0.97</v>
      </c>
      <c r="E3962">
        <v>1.1439999999999999</v>
      </c>
      <c r="F3962">
        <v>1.0529999999999999</v>
      </c>
      <c r="G3962">
        <f t="shared" si="122"/>
        <v>0.95944609297725036</v>
      </c>
      <c r="H3962">
        <f t="shared" si="123"/>
        <v>0.92045454545454553</v>
      </c>
      <c r="M3962" s="10"/>
    </row>
    <row r="3963" spans="1:13" x14ac:dyDescent="0.2">
      <c r="A3963" s="9" t="s">
        <v>5283</v>
      </c>
      <c r="B3963">
        <v>1.448</v>
      </c>
      <c r="C3963">
        <v>1.4039999999999999</v>
      </c>
      <c r="D3963">
        <v>1.3129999999999999</v>
      </c>
      <c r="E3963">
        <v>1.5549999999999999</v>
      </c>
      <c r="F3963">
        <v>1.365</v>
      </c>
      <c r="G3963">
        <f t="shared" si="122"/>
        <v>0.93518518518518523</v>
      </c>
      <c r="H3963">
        <f t="shared" si="123"/>
        <v>0.87781350482315113</v>
      </c>
      <c r="M3963" s="10"/>
    </row>
    <row r="3964" spans="1:13" x14ac:dyDescent="0.2">
      <c r="A3964" s="9" t="s">
        <v>5283</v>
      </c>
      <c r="B3964">
        <v>0.70899999999999996</v>
      </c>
      <c r="C3964">
        <v>1.0089999999999999</v>
      </c>
      <c r="D3964">
        <v>0.89400000000000002</v>
      </c>
      <c r="E3964">
        <v>1.1100000000000001</v>
      </c>
      <c r="F3964">
        <v>0.96499999999999997</v>
      </c>
      <c r="G3964">
        <f t="shared" si="122"/>
        <v>0.88602576808721523</v>
      </c>
      <c r="H3964">
        <f t="shared" si="123"/>
        <v>0.86936936936936926</v>
      </c>
      <c r="M3964" s="10"/>
    </row>
    <row r="3965" spans="1:13" x14ac:dyDescent="0.2">
      <c r="A3965" s="9" t="s">
        <v>5283</v>
      </c>
      <c r="B3965">
        <v>0.185</v>
      </c>
      <c r="C3965">
        <v>0.51700000000000002</v>
      </c>
      <c r="D3965">
        <v>0.45500000000000002</v>
      </c>
      <c r="E3965">
        <v>0.621</v>
      </c>
      <c r="F3965">
        <v>0.496</v>
      </c>
      <c r="G3965">
        <f t="shared" si="122"/>
        <v>0.88007736943907156</v>
      </c>
      <c r="H3965">
        <f t="shared" si="123"/>
        <v>0.79871175523349436</v>
      </c>
      <c r="M3965" s="10"/>
    </row>
    <row r="3966" spans="1:13" x14ac:dyDescent="0.2">
      <c r="A3966" s="9" t="s">
        <v>5283</v>
      </c>
      <c r="B3966">
        <v>1.51</v>
      </c>
      <c r="C3966">
        <v>1.4950000000000001</v>
      </c>
      <c r="D3966">
        <v>1.286</v>
      </c>
      <c r="E3966">
        <v>1.6180000000000001</v>
      </c>
      <c r="F3966">
        <v>1.365</v>
      </c>
      <c r="G3966">
        <f t="shared" si="122"/>
        <v>0.86020066889632107</v>
      </c>
      <c r="H3966">
        <f t="shared" si="123"/>
        <v>0.84363411619283057</v>
      </c>
      <c r="M3966" s="10"/>
    </row>
    <row r="3967" spans="1:13" x14ac:dyDescent="0.2">
      <c r="A3967" s="9" t="s">
        <v>5283</v>
      </c>
      <c r="B3967">
        <v>1.6479999999999999</v>
      </c>
      <c r="C3967">
        <v>1.512</v>
      </c>
      <c r="D3967">
        <v>1.3879999999999999</v>
      </c>
      <c r="E3967">
        <v>1.6180000000000001</v>
      </c>
      <c r="F3967">
        <v>1.365</v>
      </c>
      <c r="G3967">
        <f t="shared" si="122"/>
        <v>0.91798941798941791</v>
      </c>
      <c r="H3967">
        <f t="shared" si="123"/>
        <v>0.84363411619283057</v>
      </c>
      <c r="M3967" s="10"/>
    </row>
    <row r="3968" spans="1:13" x14ac:dyDescent="0.2">
      <c r="A3968" s="9" t="s">
        <v>5283</v>
      </c>
      <c r="B3968">
        <v>0.84699999999999998</v>
      </c>
      <c r="C3968">
        <v>1.0940000000000001</v>
      </c>
      <c r="D3968">
        <v>0.98599999999999999</v>
      </c>
      <c r="E3968">
        <v>1.177</v>
      </c>
      <c r="F3968">
        <v>1.0529999999999999</v>
      </c>
      <c r="G3968">
        <f t="shared" si="122"/>
        <v>0.90127970749542952</v>
      </c>
      <c r="H3968">
        <f t="shared" si="123"/>
        <v>0.89464740866610015</v>
      </c>
      <c r="M3968" s="10"/>
    </row>
    <row r="3969" spans="1:13" x14ac:dyDescent="0.2">
      <c r="A3969" s="9" t="s">
        <v>5283</v>
      </c>
      <c r="B3969">
        <v>0.29299999999999998</v>
      </c>
      <c r="C3969">
        <v>0.68899999999999995</v>
      </c>
      <c r="D3969">
        <v>0.54100000000000004</v>
      </c>
      <c r="E3969">
        <v>0.79500000000000004</v>
      </c>
      <c r="F3969">
        <v>0.496</v>
      </c>
      <c r="G3969">
        <f t="shared" si="122"/>
        <v>0.78519593613933247</v>
      </c>
      <c r="H3969">
        <f t="shared" si="123"/>
        <v>0.62389937106918236</v>
      </c>
      <c r="M3969" s="10"/>
    </row>
    <row r="3970" spans="1:13" x14ac:dyDescent="0.2">
      <c r="A3970" s="9" t="s">
        <v>5283</v>
      </c>
      <c r="B3970">
        <v>0.246</v>
      </c>
      <c r="C3970">
        <v>0.65600000000000003</v>
      </c>
      <c r="D3970">
        <v>0.47799999999999998</v>
      </c>
      <c r="E3970">
        <v>0.72399999999999998</v>
      </c>
      <c r="F3970">
        <v>0.496</v>
      </c>
      <c r="G3970">
        <f t="shared" si="122"/>
        <v>0.72865853658536583</v>
      </c>
      <c r="H3970">
        <f t="shared" si="123"/>
        <v>0.68508287292817682</v>
      </c>
      <c r="M3970" s="10"/>
    </row>
    <row r="3971" spans="1:13" x14ac:dyDescent="0.2">
      <c r="A3971" s="9" t="s">
        <v>5283</v>
      </c>
      <c r="B3971">
        <v>1.8640000000000001</v>
      </c>
      <c r="C3971">
        <v>1.544</v>
      </c>
      <c r="D3971">
        <v>1.5369999999999999</v>
      </c>
      <c r="E3971">
        <v>1.6879999999999999</v>
      </c>
      <c r="F3971">
        <v>1.4890000000000001</v>
      </c>
      <c r="G3971">
        <f t="shared" ref="G3971:G4034" si="124">D3971/C3971</f>
        <v>0.99546632124352319</v>
      </c>
      <c r="H3971">
        <f t="shared" si="123"/>
        <v>0.88210900473933662</v>
      </c>
      <c r="M3971" s="10"/>
    </row>
    <row r="3972" spans="1:13" x14ac:dyDescent="0.2">
      <c r="A3972" s="9" t="s">
        <v>5283</v>
      </c>
      <c r="B3972">
        <v>0.89300000000000002</v>
      </c>
      <c r="C3972">
        <v>1.2909999999999999</v>
      </c>
      <c r="D3972">
        <v>0.88100000000000001</v>
      </c>
      <c r="E3972">
        <v>1.415</v>
      </c>
      <c r="F3972">
        <v>0.98099999999999998</v>
      </c>
      <c r="G3972">
        <f t="shared" si="124"/>
        <v>0.68241673121611157</v>
      </c>
      <c r="H3972">
        <f t="shared" ref="H3972:H4035" si="125">F3972/E3972</f>
        <v>0.69328621908127208</v>
      </c>
      <c r="M3972" s="10"/>
    </row>
    <row r="3973" spans="1:13" x14ac:dyDescent="0.2">
      <c r="A3973" s="9" t="s">
        <v>5283</v>
      </c>
      <c r="B3973">
        <v>0.69299999999999995</v>
      </c>
      <c r="C3973">
        <v>0.999</v>
      </c>
      <c r="D3973">
        <v>0.88300000000000001</v>
      </c>
      <c r="E3973">
        <v>1.1240000000000001</v>
      </c>
      <c r="F3973">
        <v>0.86899999999999999</v>
      </c>
      <c r="G3973">
        <f t="shared" si="124"/>
        <v>0.88388388388388384</v>
      </c>
      <c r="H3973">
        <f t="shared" si="125"/>
        <v>0.77313167259786464</v>
      </c>
      <c r="M3973" s="10"/>
    </row>
    <row r="3974" spans="1:13" x14ac:dyDescent="0.2">
      <c r="A3974" s="9" t="s">
        <v>5283</v>
      </c>
      <c r="B3974">
        <v>1.6479999999999999</v>
      </c>
      <c r="C3974">
        <v>1.4490000000000001</v>
      </c>
      <c r="D3974">
        <v>1.448</v>
      </c>
      <c r="E3974">
        <v>1.6180000000000001</v>
      </c>
      <c r="F3974">
        <v>1.365</v>
      </c>
      <c r="G3974">
        <f t="shared" si="124"/>
        <v>0.99930986887508622</v>
      </c>
      <c r="H3974">
        <f t="shared" si="125"/>
        <v>0.84363411619283057</v>
      </c>
      <c r="M3974" s="10"/>
    </row>
    <row r="3975" spans="1:13" x14ac:dyDescent="0.2">
      <c r="A3975" s="9" t="s">
        <v>5283</v>
      </c>
      <c r="B3975">
        <v>0.67800000000000005</v>
      </c>
      <c r="C3975">
        <v>0.97499999999999998</v>
      </c>
      <c r="D3975">
        <v>0.88500000000000001</v>
      </c>
      <c r="E3975">
        <v>1.0680000000000001</v>
      </c>
      <c r="F3975">
        <v>0.96499999999999997</v>
      </c>
      <c r="G3975">
        <f t="shared" si="124"/>
        <v>0.90769230769230769</v>
      </c>
      <c r="H3975">
        <f t="shared" si="125"/>
        <v>0.90355805243445686</v>
      </c>
      <c r="M3975" s="10"/>
    </row>
    <row r="3976" spans="1:13" x14ac:dyDescent="0.2">
      <c r="A3976" s="9" t="s">
        <v>5283</v>
      </c>
      <c r="B3976">
        <v>1.679</v>
      </c>
      <c r="C3976">
        <v>1.482</v>
      </c>
      <c r="D3976">
        <v>1.4430000000000001</v>
      </c>
      <c r="E3976">
        <v>1.613</v>
      </c>
      <c r="F3976">
        <v>1.4890000000000001</v>
      </c>
      <c r="G3976">
        <f t="shared" si="124"/>
        <v>0.97368421052631582</v>
      </c>
      <c r="H3976">
        <f t="shared" si="125"/>
        <v>0.92312461252324862</v>
      </c>
      <c r="M3976" s="10"/>
    </row>
    <row r="3977" spans="1:13" x14ac:dyDescent="0.2">
      <c r="A3977" s="9" t="s">
        <v>5283</v>
      </c>
      <c r="B3977">
        <v>0.35399999999999998</v>
      </c>
      <c r="C3977">
        <v>0.71499999999999997</v>
      </c>
      <c r="D3977">
        <v>0.63100000000000001</v>
      </c>
      <c r="E3977">
        <v>0.79500000000000004</v>
      </c>
      <c r="F3977">
        <v>0.621</v>
      </c>
      <c r="G3977">
        <f t="shared" si="124"/>
        <v>0.88251748251748252</v>
      </c>
      <c r="H3977">
        <f t="shared" si="125"/>
        <v>0.78113207547169805</v>
      </c>
      <c r="M3977" s="10"/>
    </row>
    <row r="3978" spans="1:13" x14ac:dyDescent="0.2">
      <c r="A3978" s="9" t="s">
        <v>5283</v>
      </c>
      <c r="B3978">
        <v>1.556</v>
      </c>
      <c r="C3978">
        <v>1.4359999999999999</v>
      </c>
      <c r="D3978">
        <v>1.38</v>
      </c>
      <c r="E3978">
        <v>1.5349999999999999</v>
      </c>
      <c r="F3978">
        <v>1.365</v>
      </c>
      <c r="G3978">
        <f t="shared" si="124"/>
        <v>0.96100278551532026</v>
      </c>
      <c r="H3978">
        <f t="shared" si="125"/>
        <v>0.88925081433224762</v>
      </c>
      <c r="M3978" s="10"/>
    </row>
    <row r="3979" spans="1:13" x14ac:dyDescent="0.2">
      <c r="A3979" s="9" t="s">
        <v>5283</v>
      </c>
      <c r="B3979">
        <v>2.6339999999999999</v>
      </c>
      <c r="C3979">
        <v>1.885</v>
      </c>
      <c r="D3979">
        <v>1.7789999999999999</v>
      </c>
      <c r="E3979">
        <v>2.0049999999999999</v>
      </c>
      <c r="F3979">
        <v>1.738</v>
      </c>
      <c r="G3979">
        <f t="shared" si="124"/>
        <v>0.94376657824933685</v>
      </c>
      <c r="H3979">
        <f t="shared" si="125"/>
        <v>0.86683291770573567</v>
      </c>
      <c r="M3979" s="10"/>
    </row>
    <row r="3980" spans="1:13" x14ac:dyDescent="0.2">
      <c r="A3980" s="9" t="s">
        <v>5283</v>
      </c>
      <c r="B3980">
        <v>1.325</v>
      </c>
      <c r="C3980">
        <v>1.349</v>
      </c>
      <c r="D3980">
        <v>1.2509999999999999</v>
      </c>
      <c r="E3980">
        <v>1.4530000000000001</v>
      </c>
      <c r="F3980">
        <v>1.2410000000000001</v>
      </c>
      <c r="G3980">
        <f t="shared" si="124"/>
        <v>0.9273535952557449</v>
      </c>
      <c r="H3980">
        <f t="shared" si="125"/>
        <v>0.85409497591190642</v>
      </c>
      <c r="M3980" s="10"/>
    </row>
    <row r="3981" spans="1:13" x14ac:dyDescent="0.2">
      <c r="A3981" s="9" t="s">
        <v>5283</v>
      </c>
      <c r="B3981">
        <v>2.4649999999999999</v>
      </c>
      <c r="C3981">
        <v>1.804</v>
      </c>
      <c r="D3981">
        <v>1.74</v>
      </c>
      <c r="E3981">
        <v>1.9390000000000001</v>
      </c>
      <c r="F3981">
        <v>1.738</v>
      </c>
      <c r="G3981">
        <f t="shared" si="124"/>
        <v>0.96452328159645229</v>
      </c>
      <c r="H3981">
        <f t="shared" si="125"/>
        <v>0.89633831872099012</v>
      </c>
      <c r="M3981" s="10"/>
    </row>
    <row r="3982" spans="1:13" x14ac:dyDescent="0.2">
      <c r="A3982" s="9" t="s">
        <v>5283</v>
      </c>
      <c r="B3982">
        <v>0.73899999999999999</v>
      </c>
      <c r="C3982">
        <v>1.008</v>
      </c>
      <c r="D3982">
        <v>0.93400000000000005</v>
      </c>
      <c r="E3982">
        <v>1.1100000000000001</v>
      </c>
      <c r="F3982">
        <v>0.96499999999999997</v>
      </c>
      <c r="G3982">
        <f t="shared" si="124"/>
        <v>0.92658730158730163</v>
      </c>
      <c r="H3982">
        <f t="shared" si="125"/>
        <v>0.86936936936936926</v>
      </c>
      <c r="M3982" s="10"/>
    </row>
    <row r="3983" spans="1:13" x14ac:dyDescent="0.2">
      <c r="A3983" s="9" t="s">
        <v>5283</v>
      </c>
      <c r="B3983">
        <v>0.94</v>
      </c>
      <c r="C3983">
        <v>1.1319999999999999</v>
      </c>
      <c r="D3983">
        <v>1.0569999999999999</v>
      </c>
      <c r="E3983">
        <v>1.222</v>
      </c>
      <c r="F3983">
        <v>1.117</v>
      </c>
      <c r="G3983">
        <f t="shared" si="124"/>
        <v>0.93374558303886934</v>
      </c>
      <c r="H3983">
        <f t="shared" si="125"/>
        <v>0.91407528641571201</v>
      </c>
      <c r="M3983" s="10"/>
    </row>
    <row r="3984" spans="1:13" x14ac:dyDescent="0.2">
      <c r="A3984" s="9" t="s">
        <v>5283</v>
      </c>
      <c r="B3984">
        <v>1.956</v>
      </c>
      <c r="C3984">
        <v>2.46</v>
      </c>
      <c r="D3984">
        <v>1.0129999999999999</v>
      </c>
      <c r="E3984">
        <v>2.41</v>
      </c>
      <c r="F3984">
        <v>1.149</v>
      </c>
      <c r="G3984">
        <f t="shared" si="124"/>
        <v>0.41178861788617882</v>
      </c>
      <c r="H3984">
        <f t="shared" si="125"/>
        <v>0.47676348547717839</v>
      </c>
      <c r="M3984" s="10"/>
    </row>
    <row r="3985" spans="1:13" x14ac:dyDescent="0.2">
      <c r="A3985" s="9" t="s">
        <v>5283</v>
      </c>
      <c r="B3985">
        <v>0.53900000000000003</v>
      </c>
      <c r="C3985">
        <v>0.85</v>
      </c>
      <c r="D3985">
        <v>0.80700000000000005</v>
      </c>
      <c r="E3985">
        <v>0.96899999999999997</v>
      </c>
      <c r="F3985">
        <v>0.745</v>
      </c>
      <c r="G3985">
        <f t="shared" si="124"/>
        <v>0.9494117647058824</v>
      </c>
      <c r="H3985">
        <f t="shared" si="125"/>
        <v>0.7688338493292054</v>
      </c>
      <c r="M3985" s="10"/>
    </row>
    <row r="3986" spans="1:13" x14ac:dyDescent="0.2">
      <c r="A3986" s="9" t="s">
        <v>5283</v>
      </c>
      <c r="B3986">
        <v>0.66200000000000003</v>
      </c>
      <c r="C3986">
        <v>0.94399999999999995</v>
      </c>
      <c r="D3986">
        <v>0.89400000000000002</v>
      </c>
      <c r="E3986">
        <v>1.0680000000000001</v>
      </c>
      <c r="F3986">
        <v>0.86899999999999999</v>
      </c>
      <c r="G3986">
        <f t="shared" si="124"/>
        <v>0.94703389830508478</v>
      </c>
      <c r="H3986">
        <f t="shared" si="125"/>
        <v>0.81367041198501866</v>
      </c>
      <c r="M3986" s="10"/>
    </row>
    <row r="3987" spans="1:13" x14ac:dyDescent="0.2">
      <c r="A3987" s="9" t="s">
        <v>5283</v>
      </c>
      <c r="B3987">
        <v>3.0190000000000001</v>
      </c>
      <c r="C3987">
        <v>1.9770000000000001</v>
      </c>
      <c r="D3987">
        <v>1.944</v>
      </c>
      <c r="E3987">
        <v>2.121</v>
      </c>
      <c r="F3987">
        <v>1.986</v>
      </c>
      <c r="G3987">
        <f t="shared" si="124"/>
        <v>0.98330804248861903</v>
      </c>
      <c r="H3987">
        <f t="shared" si="125"/>
        <v>0.93635077793493637</v>
      </c>
      <c r="M3987" s="10"/>
    </row>
    <row r="3988" spans="1:13" x14ac:dyDescent="0.2">
      <c r="A3988" s="9" t="s">
        <v>5283</v>
      </c>
      <c r="B3988">
        <v>1.325</v>
      </c>
      <c r="C3988">
        <v>1.371</v>
      </c>
      <c r="D3988">
        <v>1.23</v>
      </c>
      <c r="E3988">
        <v>1.4530000000000001</v>
      </c>
      <c r="F3988">
        <v>1.2410000000000001</v>
      </c>
      <c r="G3988">
        <f t="shared" si="124"/>
        <v>0.89715536105032823</v>
      </c>
      <c r="H3988">
        <f t="shared" si="125"/>
        <v>0.85409497591190642</v>
      </c>
      <c r="M3988" s="10"/>
    </row>
    <row r="3989" spans="1:13" x14ac:dyDescent="0.2">
      <c r="A3989" s="9" t="s">
        <v>5283</v>
      </c>
      <c r="B3989">
        <v>0.72399999999999998</v>
      </c>
      <c r="C3989">
        <v>1.0169999999999999</v>
      </c>
      <c r="D3989">
        <v>0.90700000000000003</v>
      </c>
      <c r="E3989">
        <v>1.1100000000000001</v>
      </c>
      <c r="F3989">
        <v>0.86899999999999999</v>
      </c>
      <c r="G3989">
        <f t="shared" si="124"/>
        <v>0.89183874139626362</v>
      </c>
      <c r="H3989">
        <f t="shared" si="125"/>
        <v>0.78288288288288277</v>
      </c>
      <c r="M3989" s="10"/>
    </row>
    <row r="3990" spans="1:13" x14ac:dyDescent="0.2">
      <c r="A3990" s="9" t="s">
        <v>5283</v>
      </c>
      <c r="B3990">
        <v>0.46200000000000002</v>
      </c>
      <c r="C3990">
        <v>0.81599999999999995</v>
      </c>
      <c r="D3990">
        <v>0.72099999999999997</v>
      </c>
      <c r="E3990">
        <v>0.94499999999999995</v>
      </c>
      <c r="F3990">
        <v>0.745</v>
      </c>
      <c r="G3990">
        <f t="shared" si="124"/>
        <v>0.8835784313725491</v>
      </c>
      <c r="H3990">
        <f t="shared" si="125"/>
        <v>0.78835978835978837</v>
      </c>
      <c r="M3990" s="10"/>
    </row>
    <row r="3991" spans="1:13" x14ac:dyDescent="0.2">
      <c r="A3991" s="9" t="s">
        <v>5283</v>
      </c>
      <c r="B3991">
        <v>2.2490000000000001</v>
      </c>
      <c r="C3991">
        <v>1.798</v>
      </c>
      <c r="D3991">
        <v>1.593</v>
      </c>
      <c r="E3991">
        <v>1.895</v>
      </c>
      <c r="F3991">
        <v>1.613</v>
      </c>
      <c r="G3991">
        <f t="shared" si="124"/>
        <v>0.88598442714126802</v>
      </c>
      <c r="H3991">
        <f t="shared" si="125"/>
        <v>0.85118733509234823</v>
      </c>
      <c r="M3991" s="10"/>
    </row>
    <row r="3992" spans="1:13" x14ac:dyDescent="0.2">
      <c r="A3992" s="9" t="s">
        <v>5283</v>
      </c>
      <c r="B3992">
        <v>1.1859999999999999</v>
      </c>
      <c r="C3992">
        <v>1.29</v>
      </c>
      <c r="D3992">
        <v>1.171</v>
      </c>
      <c r="E3992">
        <v>1.3879999999999999</v>
      </c>
      <c r="F3992">
        <v>1.2410000000000001</v>
      </c>
      <c r="G3992">
        <f t="shared" si="124"/>
        <v>0.90775193798449616</v>
      </c>
      <c r="H3992">
        <f t="shared" si="125"/>
        <v>0.894092219020173</v>
      </c>
      <c r="M3992" s="10"/>
    </row>
    <row r="3993" spans="1:13" x14ac:dyDescent="0.2">
      <c r="A3993" s="9" t="s">
        <v>5283</v>
      </c>
      <c r="B3993">
        <v>0.23100000000000001</v>
      </c>
      <c r="C3993">
        <v>0.57599999999999996</v>
      </c>
      <c r="D3993">
        <v>0.51100000000000001</v>
      </c>
      <c r="E3993">
        <v>0.66800000000000004</v>
      </c>
      <c r="F3993">
        <v>0.496</v>
      </c>
      <c r="G3993">
        <f t="shared" si="124"/>
        <v>0.8871527777777779</v>
      </c>
      <c r="H3993">
        <f t="shared" si="125"/>
        <v>0.74251497005988021</v>
      </c>
      <c r="M3993" s="10"/>
    </row>
    <row r="3994" spans="1:13" x14ac:dyDescent="0.2">
      <c r="A3994" s="9" t="s">
        <v>5283</v>
      </c>
      <c r="B3994">
        <v>1.6020000000000001</v>
      </c>
      <c r="C3994">
        <v>1.4710000000000001</v>
      </c>
      <c r="D3994">
        <v>1.387</v>
      </c>
      <c r="E3994">
        <v>1.589</v>
      </c>
      <c r="F3994">
        <v>1.365</v>
      </c>
      <c r="G3994">
        <f t="shared" si="124"/>
        <v>0.94289598912304551</v>
      </c>
      <c r="H3994">
        <f t="shared" si="125"/>
        <v>0.8590308370044053</v>
      </c>
      <c r="M3994" s="10"/>
    </row>
    <row r="3995" spans="1:13" x14ac:dyDescent="0.2">
      <c r="A3995" s="9" t="s">
        <v>5283</v>
      </c>
      <c r="B3995">
        <v>0.86299999999999999</v>
      </c>
      <c r="C3995">
        <v>1.0649999999999999</v>
      </c>
      <c r="D3995">
        <v>1.0309999999999999</v>
      </c>
      <c r="E3995">
        <v>1.177</v>
      </c>
      <c r="F3995">
        <v>0.99299999999999999</v>
      </c>
      <c r="G3995">
        <f t="shared" si="124"/>
        <v>0.96807511737089202</v>
      </c>
      <c r="H3995">
        <f t="shared" si="125"/>
        <v>0.8436703483432455</v>
      </c>
      <c r="M3995" s="10"/>
    </row>
    <row r="3996" spans="1:13" x14ac:dyDescent="0.2">
      <c r="A3996" s="9" t="s">
        <v>5283</v>
      </c>
      <c r="B3996">
        <v>0.61599999999999999</v>
      </c>
      <c r="C3996">
        <v>0.91900000000000004</v>
      </c>
      <c r="D3996">
        <v>0.85399999999999998</v>
      </c>
      <c r="E3996">
        <v>1.0680000000000001</v>
      </c>
      <c r="F3996">
        <v>0.86899999999999999</v>
      </c>
      <c r="G3996">
        <f t="shared" si="124"/>
        <v>0.92927094668117516</v>
      </c>
      <c r="H3996">
        <f t="shared" si="125"/>
        <v>0.81367041198501866</v>
      </c>
      <c r="M3996" s="10"/>
    </row>
    <row r="3997" spans="1:13" x14ac:dyDescent="0.2">
      <c r="A3997" s="9" t="s">
        <v>5283</v>
      </c>
      <c r="B3997">
        <v>2.5880000000000001</v>
      </c>
      <c r="C3997">
        <v>1.8320000000000001</v>
      </c>
      <c r="D3997">
        <v>1.798</v>
      </c>
      <c r="E3997">
        <v>1.962</v>
      </c>
      <c r="F3997">
        <v>1.738</v>
      </c>
      <c r="G3997">
        <f t="shared" si="124"/>
        <v>0.98144104803493448</v>
      </c>
      <c r="H3997">
        <f t="shared" si="125"/>
        <v>0.88583078491335376</v>
      </c>
      <c r="M3997" s="10"/>
    </row>
    <row r="3998" spans="1:13" x14ac:dyDescent="0.2">
      <c r="A3998" s="9" t="s">
        <v>5283</v>
      </c>
      <c r="B3998">
        <v>0.246</v>
      </c>
      <c r="C3998">
        <v>0.622</v>
      </c>
      <c r="D3998">
        <v>0.504</v>
      </c>
      <c r="E3998">
        <v>0.72399999999999998</v>
      </c>
      <c r="F3998">
        <v>0.496</v>
      </c>
      <c r="G3998">
        <f t="shared" si="124"/>
        <v>0.81028938906752412</v>
      </c>
      <c r="H3998">
        <f t="shared" si="125"/>
        <v>0.68508287292817682</v>
      </c>
      <c r="M3998" s="10"/>
    </row>
    <row r="3999" spans="1:13" x14ac:dyDescent="0.2">
      <c r="A3999" s="9" t="s">
        <v>5283</v>
      </c>
      <c r="B3999">
        <v>0.90900000000000003</v>
      </c>
      <c r="C3999">
        <v>1.1020000000000001</v>
      </c>
      <c r="D3999">
        <v>1.05</v>
      </c>
      <c r="E3999">
        <v>1.222</v>
      </c>
      <c r="F3999">
        <v>1.1100000000000001</v>
      </c>
      <c r="G3999">
        <f t="shared" si="124"/>
        <v>0.95281306715063518</v>
      </c>
      <c r="H3999">
        <f t="shared" si="125"/>
        <v>0.90834697217675953</v>
      </c>
      <c r="M3999" s="10"/>
    </row>
    <row r="4000" spans="1:13" x14ac:dyDescent="0.2">
      <c r="A4000" s="9" t="s">
        <v>5283</v>
      </c>
      <c r="B4000">
        <v>0.92400000000000004</v>
      </c>
      <c r="C4000">
        <v>1.1519999999999999</v>
      </c>
      <c r="D4000">
        <v>1.022</v>
      </c>
      <c r="E4000">
        <v>1.278</v>
      </c>
      <c r="F4000">
        <v>0.99299999999999999</v>
      </c>
      <c r="G4000">
        <f t="shared" si="124"/>
        <v>0.8871527777777779</v>
      </c>
      <c r="H4000">
        <f t="shared" si="125"/>
        <v>0.77699530516431925</v>
      </c>
      <c r="M4000" s="10"/>
    </row>
    <row r="4001" spans="1:13" x14ac:dyDescent="0.2">
      <c r="A4001" s="9" t="s">
        <v>5283</v>
      </c>
      <c r="B4001">
        <v>3.081</v>
      </c>
      <c r="C4001">
        <v>2.0110000000000001</v>
      </c>
      <c r="D4001">
        <v>1.95</v>
      </c>
      <c r="E4001">
        <v>2.1349999999999998</v>
      </c>
      <c r="F4001">
        <v>1.986</v>
      </c>
      <c r="G4001">
        <f t="shared" si="124"/>
        <v>0.96966683242168072</v>
      </c>
      <c r="H4001">
        <f t="shared" si="125"/>
        <v>0.93021077283372378</v>
      </c>
      <c r="M4001" s="10"/>
    </row>
    <row r="4002" spans="1:13" x14ac:dyDescent="0.2">
      <c r="A4002" s="9" t="s">
        <v>5283</v>
      </c>
      <c r="B4002">
        <v>0.80100000000000005</v>
      </c>
      <c r="C4002">
        <v>1.0189999999999999</v>
      </c>
      <c r="D4002">
        <v>1.0009999999999999</v>
      </c>
      <c r="E4002">
        <v>1.1439999999999999</v>
      </c>
      <c r="F4002">
        <v>0.99299999999999999</v>
      </c>
      <c r="G4002">
        <f t="shared" si="124"/>
        <v>0.9823356231599607</v>
      </c>
      <c r="H4002">
        <f t="shared" si="125"/>
        <v>0.86800699300699302</v>
      </c>
      <c r="M4002" s="10"/>
    </row>
    <row r="4003" spans="1:13" x14ac:dyDescent="0.2">
      <c r="A4003" s="9" t="s">
        <v>5283</v>
      </c>
      <c r="B4003">
        <v>1.617</v>
      </c>
      <c r="C4003">
        <v>1.458</v>
      </c>
      <c r="D4003">
        <v>1.4119999999999999</v>
      </c>
      <c r="E4003">
        <v>1.57</v>
      </c>
      <c r="F4003">
        <v>1.48</v>
      </c>
      <c r="G4003">
        <f t="shared" si="124"/>
        <v>0.96844993141289437</v>
      </c>
      <c r="H4003">
        <f t="shared" si="125"/>
        <v>0.94267515923566869</v>
      </c>
      <c r="M4003" s="10"/>
    </row>
    <row r="4004" spans="1:13" x14ac:dyDescent="0.2">
      <c r="A4004" s="9" t="s">
        <v>5283</v>
      </c>
      <c r="B4004">
        <v>1.171</v>
      </c>
      <c r="C4004">
        <v>1.242</v>
      </c>
      <c r="D4004">
        <v>1.2</v>
      </c>
      <c r="E4004">
        <v>1.343</v>
      </c>
      <c r="F4004">
        <v>1.2410000000000001</v>
      </c>
      <c r="G4004">
        <f t="shared" si="124"/>
        <v>0.96618357487922701</v>
      </c>
      <c r="H4004">
        <f t="shared" si="125"/>
        <v>0.92405063291139256</v>
      </c>
      <c r="M4004" s="10"/>
    </row>
    <row r="4005" spans="1:13" x14ac:dyDescent="0.2">
      <c r="A4005" s="9" t="s">
        <v>5283</v>
      </c>
      <c r="B4005">
        <v>5.5609999999999999</v>
      </c>
      <c r="C4005">
        <v>2.7189999999999999</v>
      </c>
      <c r="D4005">
        <v>2.6040000000000001</v>
      </c>
      <c r="E4005">
        <v>2.8359999999999999</v>
      </c>
      <c r="F4005">
        <v>2.6059999999999999</v>
      </c>
      <c r="G4005">
        <f t="shared" si="124"/>
        <v>0.95770503861713874</v>
      </c>
      <c r="H4005">
        <f t="shared" si="125"/>
        <v>0.91889985895627646</v>
      </c>
      <c r="M4005" s="10"/>
    </row>
    <row r="4006" spans="1:13" x14ac:dyDescent="0.2">
      <c r="A4006" s="9" t="s">
        <v>5283</v>
      </c>
      <c r="B4006">
        <v>0.81599999999999995</v>
      </c>
      <c r="C4006">
        <v>1.0720000000000001</v>
      </c>
      <c r="D4006">
        <v>0.97</v>
      </c>
      <c r="E4006">
        <v>1.171</v>
      </c>
      <c r="F4006">
        <v>0.99299999999999999</v>
      </c>
      <c r="G4006">
        <f t="shared" si="124"/>
        <v>0.90485074626865669</v>
      </c>
      <c r="H4006">
        <f t="shared" si="125"/>
        <v>0.8479931682322801</v>
      </c>
      <c r="M4006" s="10"/>
    </row>
    <row r="4007" spans="1:13" x14ac:dyDescent="0.2">
      <c r="A4007" s="9" t="s">
        <v>5283</v>
      </c>
      <c r="B4007">
        <v>1.1859999999999999</v>
      </c>
      <c r="C4007">
        <v>1.246</v>
      </c>
      <c r="D4007">
        <v>1.212</v>
      </c>
      <c r="E4007">
        <v>1.343</v>
      </c>
      <c r="F4007">
        <v>1.2410000000000001</v>
      </c>
      <c r="G4007">
        <f t="shared" si="124"/>
        <v>0.9727126805778491</v>
      </c>
      <c r="H4007">
        <f t="shared" si="125"/>
        <v>0.92405063291139256</v>
      </c>
      <c r="M4007" s="10"/>
    </row>
    <row r="4008" spans="1:13" x14ac:dyDescent="0.2">
      <c r="A4008" s="9" t="s">
        <v>5283</v>
      </c>
      <c r="B4008">
        <v>0.35399999999999998</v>
      </c>
      <c r="C4008">
        <v>0.71499999999999997</v>
      </c>
      <c r="D4008">
        <v>0.63100000000000001</v>
      </c>
      <c r="E4008">
        <v>0.79500000000000004</v>
      </c>
      <c r="F4008">
        <v>0.621</v>
      </c>
      <c r="G4008">
        <f t="shared" si="124"/>
        <v>0.88251748251748252</v>
      </c>
      <c r="H4008">
        <f t="shared" si="125"/>
        <v>0.78113207547169805</v>
      </c>
      <c r="M4008" s="10"/>
    </row>
    <row r="4009" spans="1:13" x14ac:dyDescent="0.2">
      <c r="A4009" s="9" t="s">
        <v>5283</v>
      </c>
      <c r="B4009">
        <v>1.494</v>
      </c>
      <c r="C4009">
        <v>1.446</v>
      </c>
      <c r="D4009">
        <v>1.3160000000000001</v>
      </c>
      <c r="E4009">
        <v>1.5549999999999999</v>
      </c>
      <c r="F4009">
        <v>1.365</v>
      </c>
      <c r="G4009">
        <f t="shared" si="124"/>
        <v>0.91009681881051185</v>
      </c>
      <c r="H4009">
        <f t="shared" si="125"/>
        <v>0.87781350482315113</v>
      </c>
      <c r="M4009" s="10"/>
    </row>
    <row r="4010" spans="1:13" x14ac:dyDescent="0.2">
      <c r="A4010" s="9" t="s">
        <v>5283</v>
      </c>
      <c r="B4010">
        <v>0.66200000000000003</v>
      </c>
      <c r="C4010">
        <v>0.96499999999999997</v>
      </c>
      <c r="D4010">
        <v>0.874</v>
      </c>
      <c r="E4010">
        <v>1.0680000000000001</v>
      </c>
      <c r="F4010">
        <v>0.96499999999999997</v>
      </c>
      <c r="G4010">
        <f t="shared" si="124"/>
        <v>0.90569948186528504</v>
      </c>
      <c r="H4010">
        <f t="shared" si="125"/>
        <v>0.90355805243445686</v>
      </c>
      <c r="M4010" s="10"/>
    </row>
    <row r="4011" spans="1:13" x14ac:dyDescent="0.2">
      <c r="A4011" s="9" t="s">
        <v>5283</v>
      </c>
      <c r="B4011">
        <v>1.2170000000000001</v>
      </c>
      <c r="C4011">
        <v>1.2849999999999999</v>
      </c>
      <c r="D4011">
        <v>1.206</v>
      </c>
      <c r="E4011">
        <v>1.415</v>
      </c>
      <c r="F4011">
        <v>1.2410000000000001</v>
      </c>
      <c r="G4011">
        <f t="shared" si="124"/>
        <v>0.93852140077821011</v>
      </c>
      <c r="H4011">
        <f t="shared" si="125"/>
        <v>0.87703180212014142</v>
      </c>
      <c r="M4011" s="10"/>
    </row>
    <row r="4012" spans="1:13" x14ac:dyDescent="0.2">
      <c r="A4012" s="9" t="s">
        <v>5283</v>
      </c>
      <c r="B4012">
        <v>1.8640000000000001</v>
      </c>
      <c r="C4012">
        <v>1.5620000000000001</v>
      </c>
      <c r="D4012">
        <v>1.52</v>
      </c>
      <c r="E4012">
        <v>1.724</v>
      </c>
      <c r="F4012">
        <v>1.4890000000000001</v>
      </c>
      <c r="G4012">
        <f t="shared" si="124"/>
        <v>0.97311139564660687</v>
      </c>
      <c r="H4012">
        <f t="shared" si="125"/>
        <v>0.86368909512761027</v>
      </c>
      <c r="M4012" s="10"/>
    </row>
    <row r="4013" spans="1:13" x14ac:dyDescent="0.2">
      <c r="A4013" s="9" t="s">
        <v>5283</v>
      </c>
      <c r="B4013">
        <v>0.35399999999999998</v>
      </c>
      <c r="C4013">
        <v>0.71499999999999997</v>
      </c>
      <c r="D4013">
        <v>0.63100000000000001</v>
      </c>
      <c r="E4013">
        <v>0.79500000000000004</v>
      </c>
      <c r="F4013">
        <v>0.621</v>
      </c>
      <c r="G4013">
        <f t="shared" si="124"/>
        <v>0.88251748251748252</v>
      </c>
      <c r="H4013">
        <f t="shared" si="125"/>
        <v>0.78113207547169805</v>
      </c>
      <c r="M4013" s="10"/>
    </row>
    <row r="4014" spans="1:13" x14ac:dyDescent="0.2">
      <c r="A4014" s="9" t="s">
        <v>5283</v>
      </c>
      <c r="B4014">
        <v>4.1589999999999998</v>
      </c>
      <c r="C4014">
        <v>2.7890000000000001</v>
      </c>
      <c r="D4014">
        <v>1.899</v>
      </c>
      <c r="E4014">
        <v>2.9079999999999999</v>
      </c>
      <c r="F4014">
        <v>2.105</v>
      </c>
      <c r="G4014">
        <f t="shared" si="124"/>
        <v>0.68088920760129079</v>
      </c>
      <c r="H4014">
        <f t="shared" si="125"/>
        <v>0.72386519944979366</v>
      </c>
      <c r="M4014" s="10"/>
    </row>
    <row r="4015" spans="1:13" x14ac:dyDescent="0.2">
      <c r="A4015" s="9" t="s">
        <v>5283</v>
      </c>
      <c r="B4015">
        <v>0.84699999999999998</v>
      </c>
      <c r="C4015">
        <v>1.099</v>
      </c>
      <c r="D4015">
        <v>0.98199999999999998</v>
      </c>
      <c r="E4015">
        <v>1.222</v>
      </c>
      <c r="F4015">
        <v>1.099</v>
      </c>
      <c r="G4015">
        <f t="shared" si="124"/>
        <v>0.89353958143767065</v>
      </c>
      <c r="H4015">
        <f t="shared" si="125"/>
        <v>0.89934533551554829</v>
      </c>
      <c r="M4015" s="10"/>
    </row>
    <row r="4016" spans="1:13" x14ac:dyDescent="0.2">
      <c r="A4016" s="9" t="s">
        <v>5283</v>
      </c>
      <c r="B4016">
        <v>0.67800000000000005</v>
      </c>
      <c r="C4016">
        <v>0.95099999999999996</v>
      </c>
      <c r="D4016">
        <v>0.90700000000000003</v>
      </c>
      <c r="E4016">
        <v>1.0680000000000001</v>
      </c>
      <c r="F4016">
        <v>0.99299999999999999</v>
      </c>
      <c r="G4016">
        <f t="shared" si="124"/>
        <v>0.95373291272344907</v>
      </c>
      <c r="H4016">
        <f t="shared" si="125"/>
        <v>0.9297752808988764</v>
      </c>
      <c r="M4016" s="10"/>
    </row>
    <row r="4017" spans="1:13" x14ac:dyDescent="0.2">
      <c r="A4017" s="9" t="s">
        <v>5283</v>
      </c>
      <c r="B4017">
        <v>1.972</v>
      </c>
      <c r="C4017">
        <v>1.627</v>
      </c>
      <c r="D4017">
        <v>1.5429999999999999</v>
      </c>
      <c r="E4017">
        <v>1.7290000000000001</v>
      </c>
      <c r="F4017">
        <v>1.4890000000000001</v>
      </c>
      <c r="G4017">
        <f t="shared" si="124"/>
        <v>0.94837123540258139</v>
      </c>
      <c r="H4017">
        <f t="shared" si="125"/>
        <v>0.86119144013880855</v>
      </c>
      <c r="M4017" s="10"/>
    </row>
    <row r="4018" spans="1:13" x14ac:dyDescent="0.2">
      <c r="A4018" s="9" t="s">
        <v>5283</v>
      </c>
      <c r="B4018">
        <v>1.0009999999999999</v>
      </c>
      <c r="C4018">
        <v>1.167</v>
      </c>
      <c r="D4018">
        <v>1.0920000000000001</v>
      </c>
      <c r="E4018">
        <v>1.278</v>
      </c>
      <c r="F4018">
        <v>1.117</v>
      </c>
      <c r="G4018">
        <f t="shared" si="124"/>
        <v>0.93573264781491006</v>
      </c>
      <c r="H4018">
        <f t="shared" si="125"/>
        <v>0.8740219092331768</v>
      </c>
      <c r="M4018" s="10"/>
    </row>
    <row r="4019" spans="1:13" x14ac:dyDescent="0.2">
      <c r="A4019" s="9" t="s">
        <v>5283</v>
      </c>
      <c r="B4019">
        <v>2.0640000000000001</v>
      </c>
      <c r="C4019">
        <v>1.6479999999999999</v>
      </c>
      <c r="D4019">
        <v>1.5940000000000001</v>
      </c>
      <c r="E4019">
        <v>1.7769999999999999</v>
      </c>
      <c r="F4019">
        <v>1.613</v>
      </c>
      <c r="G4019">
        <f t="shared" si="124"/>
        <v>0.96723300970873793</v>
      </c>
      <c r="H4019">
        <f t="shared" si="125"/>
        <v>0.90770962296004509</v>
      </c>
      <c r="M4019" s="10"/>
    </row>
    <row r="4020" spans="1:13" x14ac:dyDescent="0.2">
      <c r="A4020" s="9" t="s">
        <v>5283</v>
      </c>
      <c r="B4020">
        <v>0.70899999999999996</v>
      </c>
      <c r="C4020">
        <v>0.96299999999999997</v>
      </c>
      <c r="D4020">
        <v>0.93700000000000006</v>
      </c>
      <c r="E4020">
        <v>1.0680000000000001</v>
      </c>
      <c r="F4020">
        <v>0.96499999999999997</v>
      </c>
      <c r="G4020">
        <f t="shared" si="124"/>
        <v>0.97300103842159924</v>
      </c>
      <c r="H4020">
        <f t="shared" si="125"/>
        <v>0.90355805243445686</v>
      </c>
      <c r="M4020" s="10"/>
    </row>
    <row r="4021" spans="1:13" x14ac:dyDescent="0.2">
      <c r="A4021" s="9" t="s">
        <v>5283</v>
      </c>
      <c r="B4021">
        <v>1.4790000000000001</v>
      </c>
      <c r="C4021">
        <v>1.42</v>
      </c>
      <c r="D4021">
        <v>1.3260000000000001</v>
      </c>
      <c r="E4021">
        <v>1.58</v>
      </c>
      <c r="F4021">
        <v>1.365</v>
      </c>
      <c r="G4021">
        <f t="shared" si="124"/>
        <v>0.93380281690140854</v>
      </c>
      <c r="H4021">
        <f t="shared" si="125"/>
        <v>0.86392405063291133</v>
      </c>
      <c r="M4021" s="10"/>
    </row>
    <row r="4022" spans="1:13" x14ac:dyDescent="0.2">
      <c r="A4022" s="9" t="s">
        <v>5283</v>
      </c>
      <c r="B4022">
        <v>4.7140000000000004</v>
      </c>
      <c r="C4022">
        <v>2.96</v>
      </c>
      <c r="D4022">
        <v>2.028</v>
      </c>
      <c r="E4022">
        <v>3.0049999999999999</v>
      </c>
      <c r="F4022">
        <v>2.1059999999999999</v>
      </c>
      <c r="G4022">
        <f t="shared" si="124"/>
        <v>0.68513513513513513</v>
      </c>
      <c r="H4022">
        <f t="shared" si="125"/>
        <v>0.70083194675540761</v>
      </c>
      <c r="M4022" s="10"/>
    </row>
    <row r="4023" spans="1:13" x14ac:dyDescent="0.2">
      <c r="A4023" s="9" t="s">
        <v>5283</v>
      </c>
      <c r="B4023">
        <v>0.66200000000000003</v>
      </c>
      <c r="C4023">
        <v>0.91900000000000004</v>
      </c>
      <c r="D4023">
        <v>0.91700000000000004</v>
      </c>
      <c r="E4023">
        <v>1.0680000000000001</v>
      </c>
      <c r="F4023">
        <v>0.86899999999999999</v>
      </c>
      <c r="G4023">
        <f t="shared" si="124"/>
        <v>0.9978237214363439</v>
      </c>
      <c r="H4023">
        <f t="shared" si="125"/>
        <v>0.81367041198501866</v>
      </c>
      <c r="M4023" s="10"/>
    </row>
    <row r="4024" spans="1:13" x14ac:dyDescent="0.2">
      <c r="A4024" s="9" t="s">
        <v>5283</v>
      </c>
      <c r="B4024">
        <v>2.6190000000000002</v>
      </c>
      <c r="C4024">
        <v>1.865</v>
      </c>
      <c r="D4024">
        <v>1.788</v>
      </c>
      <c r="E4024">
        <v>2.0009999999999999</v>
      </c>
      <c r="F4024">
        <v>1.8620000000000001</v>
      </c>
      <c r="G4024">
        <f t="shared" si="124"/>
        <v>0.95871313672922254</v>
      </c>
      <c r="H4024">
        <f t="shared" si="125"/>
        <v>0.93053473263368325</v>
      </c>
      <c r="M4024" s="10"/>
    </row>
    <row r="4025" spans="1:13" x14ac:dyDescent="0.2">
      <c r="A4025" s="9" t="s">
        <v>5283</v>
      </c>
      <c r="B4025">
        <v>1.032</v>
      </c>
      <c r="C4025">
        <v>1.194</v>
      </c>
      <c r="D4025">
        <v>1.101</v>
      </c>
      <c r="E4025">
        <v>1.343</v>
      </c>
      <c r="F4025">
        <v>1.117</v>
      </c>
      <c r="G4025">
        <f t="shared" si="124"/>
        <v>0.92211055276381915</v>
      </c>
      <c r="H4025">
        <f t="shared" si="125"/>
        <v>0.83172002978406556</v>
      </c>
      <c r="M4025" s="10"/>
    </row>
    <row r="4026" spans="1:13" x14ac:dyDescent="0.2">
      <c r="A4026" s="9" t="s">
        <v>5283</v>
      </c>
      <c r="B4026">
        <v>1.8640000000000001</v>
      </c>
      <c r="C4026">
        <v>1.546</v>
      </c>
      <c r="D4026">
        <v>1.5349999999999999</v>
      </c>
      <c r="E4026">
        <v>1.6879999999999999</v>
      </c>
      <c r="F4026">
        <v>1.4890000000000001</v>
      </c>
      <c r="G4026">
        <f t="shared" si="124"/>
        <v>0.99288486416558852</v>
      </c>
      <c r="H4026">
        <f t="shared" si="125"/>
        <v>0.88210900473933662</v>
      </c>
      <c r="M4026" s="10"/>
    </row>
    <row r="4027" spans="1:13" x14ac:dyDescent="0.2">
      <c r="A4027" s="9" t="s">
        <v>5283</v>
      </c>
      <c r="B4027">
        <v>6.1159999999999997</v>
      </c>
      <c r="C4027">
        <v>2.9990000000000001</v>
      </c>
      <c r="D4027">
        <v>2.5960000000000001</v>
      </c>
      <c r="E4027">
        <v>3.1030000000000002</v>
      </c>
      <c r="F4027">
        <v>2.6779999999999999</v>
      </c>
      <c r="G4027">
        <f t="shared" si="124"/>
        <v>0.86562187395798595</v>
      </c>
      <c r="H4027">
        <f t="shared" si="125"/>
        <v>0.86303577183370928</v>
      </c>
      <c r="M4027" s="10"/>
    </row>
    <row r="4028" spans="1:13" x14ac:dyDescent="0.2">
      <c r="A4028" s="9" t="s">
        <v>5283</v>
      </c>
      <c r="B4028">
        <v>0.52400000000000002</v>
      </c>
      <c r="C4028">
        <v>0.89300000000000002</v>
      </c>
      <c r="D4028">
        <v>0.747</v>
      </c>
      <c r="E4028">
        <v>1.0009999999999999</v>
      </c>
      <c r="F4028">
        <v>0.745</v>
      </c>
      <c r="G4028">
        <f t="shared" si="124"/>
        <v>0.8365061590145576</v>
      </c>
      <c r="H4028">
        <f t="shared" si="125"/>
        <v>0.74425574425574437</v>
      </c>
      <c r="M4028" s="10"/>
    </row>
    <row r="4029" spans="1:13" x14ac:dyDescent="0.2">
      <c r="A4029" s="9" t="s">
        <v>5283</v>
      </c>
      <c r="B4029">
        <v>0.61599999999999999</v>
      </c>
      <c r="C4029">
        <v>0.95599999999999996</v>
      </c>
      <c r="D4029">
        <v>0.82099999999999995</v>
      </c>
      <c r="E4029">
        <v>1.06</v>
      </c>
      <c r="F4029">
        <v>0.86899999999999999</v>
      </c>
      <c r="G4029">
        <f t="shared" si="124"/>
        <v>0.85878661087866104</v>
      </c>
      <c r="H4029">
        <f t="shared" si="125"/>
        <v>0.81981132075471697</v>
      </c>
      <c r="M4029" s="10"/>
    </row>
    <row r="4030" spans="1:13" x14ac:dyDescent="0.2">
      <c r="A4030" s="9" t="s">
        <v>5283</v>
      </c>
      <c r="B4030">
        <v>2.5569999999999999</v>
      </c>
      <c r="C4030">
        <v>1.9</v>
      </c>
      <c r="D4030">
        <v>1.7130000000000001</v>
      </c>
      <c r="E4030">
        <v>2.0049999999999999</v>
      </c>
      <c r="F4030">
        <v>1.738</v>
      </c>
      <c r="G4030">
        <f t="shared" si="124"/>
        <v>0.90157894736842115</v>
      </c>
      <c r="H4030">
        <f t="shared" si="125"/>
        <v>0.86683291770573567</v>
      </c>
      <c r="M4030" s="10"/>
    </row>
    <row r="4031" spans="1:13" x14ac:dyDescent="0.2">
      <c r="A4031" s="9" t="s">
        <v>5283</v>
      </c>
      <c r="B4031">
        <v>3.9590000000000001</v>
      </c>
      <c r="C4031">
        <v>2.9039999999999999</v>
      </c>
      <c r="D4031">
        <v>1.736</v>
      </c>
      <c r="E4031">
        <v>3.02</v>
      </c>
      <c r="F4031">
        <v>1.8620000000000001</v>
      </c>
      <c r="G4031">
        <f t="shared" si="124"/>
        <v>0.59779614325068875</v>
      </c>
      <c r="H4031">
        <f t="shared" si="125"/>
        <v>0.61655629139072854</v>
      </c>
      <c r="M4031" s="10"/>
    </row>
    <row r="4032" spans="1:13" x14ac:dyDescent="0.2">
      <c r="A4032" s="9" t="s">
        <v>5283</v>
      </c>
      <c r="B4032">
        <v>2.4489999999999998</v>
      </c>
      <c r="C4032">
        <v>1.8089999999999999</v>
      </c>
      <c r="D4032">
        <v>1.724</v>
      </c>
      <c r="E4032">
        <v>1.962</v>
      </c>
      <c r="F4032">
        <v>1.738</v>
      </c>
      <c r="G4032">
        <f t="shared" si="124"/>
        <v>0.95301271420674405</v>
      </c>
      <c r="H4032">
        <f t="shared" si="125"/>
        <v>0.88583078491335376</v>
      </c>
      <c r="M4032" s="10"/>
    </row>
    <row r="4033" spans="1:13" x14ac:dyDescent="0.2">
      <c r="A4033" s="9" t="s">
        <v>5283</v>
      </c>
      <c r="B4033">
        <v>1.0629999999999999</v>
      </c>
      <c r="C4033">
        <v>1.31</v>
      </c>
      <c r="D4033">
        <v>1.0329999999999999</v>
      </c>
      <c r="E4033">
        <v>1.415</v>
      </c>
      <c r="F4033">
        <v>1.117</v>
      </c>
      <c r="G4033">
        <f t="shared" si="124"/>
        <v>0.78854961832061055</v>
      </c>
      <c r="H4033">
        <f t="shared" si="125"/>
        <v>0.78939929328621905</v>
      </c>
      <c r="M4033" s="10"/>
    </row>
    <row r="4034" spans="1:13" x14ac:dyDescent="0.2">
      <c r="A4034" s="9" t="s">
        <v>5283</v>
      </c>
      <c r="B4034">
        <v>2.68</v>
      </c>
      <c r="C4034">
        <v>1.996</v>
      </c>
      <c r="D4034">
        <v>1.71</v>
      </c>
      <c r="E4034">
        <v>2.1429999999999998</v>
      </c>
      <c r="F4034">
        <v>1.738</v>
      </c>
      <c r="G4034">
        <f t="shared" si="124"/>
        <v>0.85671342685370744</v>
      </c>
      <c r="H4034">
        <f t="shared" si="125"/>
        <v>0.81101259916005608</v>
      </c>
      <c r="M4034" s="10"/>
    </row>
    <row r="4035" spans="1:13" x14ac:dyDescent="0.2">
      <c r="A4035" s="9" t="s">
        <v>5283</v>
      </c>
      <c r="B4035">
        <v>1.4630000000000001</v>
      </c>
      <c r="C4035">
        <v>1.4139999999999999</v>
      </c>
      <c r="D4035">
        <v>1.3180000000000001</v>
      </c>
      <c r="E4035">
        <v>1.5149999999999999</v>
      </c>
      <c r="F4035">
        <v>1.365</v>
      </c>
      <c r="G4035">
        <f t="shared" ref="G4035:G4098" si="126">D4035/C4035</f>
        <v>0.93210749646393221</v>
      </c>
      <c r="H4035">
        <f t="shared" si="125"/>
        <v>0.90099009900990101</v>
      </c>
      <c r="M4035" s="10"/>
    </row>
    <row r="4036" spans="1:13" x14ac:dyDescent="0.2">
      <c r="A4036" s="9" t="s">
        <v>5283</v>
      </c>
      <c r="B4036">
        <v>1.232</v>
      </c>
      <c r="C4036">
        <v>1.7450000000000001</v>
      </c>
      <c r="D4036">
        <v>0.89900000000000002</v>
      </c>
      <c r="E4036">
        <v>1.9390000000000001</v>
      </c>
      <c r="F4036">
        <v>1.1359999999999999</v>
      </c>
      <c r="G4036">
        <f t="shared" si="126"/>
        <v>0.5151862464183381</v>
      </c>
      <c r="H4036">
        <f t="shared" ref="H4036:H4099" si="127">F4036/E4036</f>
        <v>0.58586900464156777</v>
      </c>
      <c r="M4036" s="10"/>
    </row>
    <row r="4037" spans="1:13" x14ac:dyDescent="0.2">
      <c r="A4037" s="9" t="s">
        <v>5283</v>
      </c>
      <c r="B4037">
        <v>1.248</v>
      </c>
      <c r="C4037">
        <v>1.2849999999999999</v>
      </c>
      <c r="D4037">
        <v>1.236</v>
      </c>
      <c r="E4037">
        <v>1.415</v>
      </c>
      <c r="F4037">
        <v>1.2410000000000001</v>
      </c>
      <c r="G4037">
        <f t="shared" si="126"/>
        <v>0.96186770428015567</v>
      </c>
      <c r="H4037">
        <f t="shared" si="127"/>
        <v>0.87703180212014142</v>
      </c>
      <c r="M4037" s="10"/>
    </row>
    <row r="4038" spans="1:13" x14ac:dyDescent="0.2">
      <c r="A4038" s="9" t="s">
        <v>5283</v>
      </c>
      <c r="B4038">
        <v>0.78600000000000003</v>
      </c>
      <c r="C4038">
        <v>1.1970000000000001</v>
      </c>
      <c r="D4038">
        <v>0.83599999999999997</v>
      </c>
      <c r="E4038">
        <v>1.278</v>
      </c>
      <c r="F4038">
        <v>0.86899999999999999</v>
      </c>
      <c r="G4038">
        <f t="shared" si="126"/>
        <v>0.69841269841269837</v>
      </c>
      <c r="H4038">
        <f t="shared" si="127"/>
        <v>0.67996870109546159</v>
      </c>
      <c r="M4038" s="10"/>
    </row>
    <row r="4039" spans="1:13" x14ac:dyDescent="0.2">
      <c r="A4039" s="9" t="s">
        <v>5283</v>
      </c>
      <c r="B4039">
        <v>1.2170000000000001</v>
      </c>
      <c r="C4039">
        <v>1.284</v>
      </c>
      <c r="D4039">
        <v>1.206</v>
      </c>
      <c r="E4039">
        <v>1.415</v>
      </c>
      <c r="F4039">
        <v>1.2410000000000001</v>
      </c>
      <c r="G4039">
        <f t="shared" si="126"/>
        <v>0.93925233644859807</v>
      </c>
      <c r="H4039">
        <f t="shared" si="127"/>
        <v>0.87703180212014142</v>
      </c>
      <c r="M4039" s="10"/>
    </row>
    <row r="4040" spans="1:13" x14ac:dyDescent="0.2">
      <c r="A4040" s="9" t="s">
        <v>5283</v>
      </c>
      <c r="B4040">
        <v>0.97</v>
      </c>
      <c r="C4040">
        <v>1.145</v>
      </c>
      <c r="D4040">
        <v>1.08</v>
      </c>
      <c r="E4040">
        <v>1.278</v>
      </c>
      <c r="F4040">
        <v>1.117</v>
      </c>
      <c r="G4040">
        <f t="shared" si="126"/>
        <v>0.94323144104803502</v>
      </c>
      <c r="H4040">
        <f t="shared" si="127"/>
        <v>0.8740219092331768</v>
      </c>
      <c r="M4040" s="10"/>
    </row>
    <row r="4041" spans="1:13" x14ac:dyDescent="0.2">
      <c r="A4041" s="9" t="s">
        <v>5283</v>
      </c>
      <c r="B4041">
        <v>0.78600000000000003</v>
      </c>
      <c r="C4041">
        <v>1.052</v>
      </c>
      <c r="D4041">
        <v>0.95099999999999996</v>
      </c>
      <c r="E4041">
        <v>1.171</v>
      </c>
      <c r="F4041">
        <v>0.99299999999999999</v>
      </c>
      <c r="G4041">
        <f t="shared" si="126"/>
        <v>0.90399239543726229</v>
      </c>
      <c r="H4041">
        <f t="shared" si="127"/>
        <v>0.8479931682322801</v>
      </c>
      <c r="M4041" s="10"/>
    </row>
    <row r="4042" spans="1:13" x14ac:dyDescent="0.2">
      <c r="A4042" s="9" t="s">
        <v>5283</v>
      </c>
      <c r="B4042">
        <v>0.67800000000000005</v>
      </c>
      <c r="C4042">
        <v>0.95699999999999996</v>
      </c>
      <c r="D4042">
        <v>0.90200000000000002</v>
      </c>
      <c r="E4042">
        <v>1.06</v>
      </c>
      <c r="F4042">
        <v>0.96499999999999997</v>
      </c>
      <c r="G4042">
        <f t="shared" si="126"/>
        <v>0.94252873563218398</v>
      </c>
      <c r="H4042">
        <f t="shared" si="127"/>
        <v>0.910377358490566</v>
      </c>
      <c r="M4042" s="10"/>
    </row>
    <row r="4043" spans="1:13" x14ac:dyDescent="0.2">
      <c r="A4043" s="9" t="s">
        <v>5283</v>
      </c>
      <c r="B4043">
        <v>1.1859999999999999</v>
      </c>
      <c r="C4043">
        <v>1.3</v>
      </c>
      <c r="D4043">
        <v>1.161</v>
      </c>
      <c r="E4043">
        <v>1.4470000000000001</v>
      </c>
      <c r="F4043">
        <v>1.117</v>
      </c>
      <c r="G4043">
        <f t="shared" si="126"/>
        <v>0.8930769230769231</v>
      </c>
      <c r="H4043">
        <f t="shared" si="127"/>
        <v>0.77194194885970968</v>
      </c>
      <c r="M4043" s="10"/>
    </row>
    <row r="4044" spans="1:13" x14ac:dyDescent="0.2">
      <c r="A4044" s="9" t="s">
        <v>5283</v>
      </c>
      <c r="B4044">
        <v>0.69299999999999995</v>
      </c>
      <c r="C4044">
        <v>1.006</v>
      </c>
      <c r="D4044">
        <v>0.878</v>
      </c>
      <c r="E4044">
        <v>1.1100000000000001</v>
      </c>
      <c r="F4044">
        <v>0.96499999999999997</v>
      </c>
      <c r="G4044">
        <f t="shared" si="126"/>
        <v>0.87276341948310143</v>
      </c>
      <c r="H4044">
        <f t="shared" si="127"/>
        <v>0.86936936936936926</v>
      </c>
      <c r="M4044" s="10"/>
    </row>
    <row r="4045" spans="1:13" x14ac:dyDescent="0.2">
      <c r="A4045" s="9" t="s">
        <v>5283</v>
      </c>
      <c r="B4045">
        <v>1.8180000000000001</v>
      </c>
      <c r="C4045">
        <v>1.9730000000000001</v>
      </c>
      <c r="D4045">
        <v>1.173</v>
      </c>
      <c r="E4045">
        <v>2.0049999999999999</v>
      </c>
      <c r="F4045">
        <v>1.2210000000000001</v>
      </c>
      <c r="G4045">
        <f t="shared" si="126"/>
        <v>0.59452610238215919</v>
      </c>
      <c r="H4045">
        <f t="shared" si="127"/>
        <v>0.60897755610972581</v>
      </c>
      <c r="M4045" s="10"/>
    </row>
    <row r="4046" spans="1:13" x14ac:dyDescent="0.2">
      <c r="A4046" s="9" t="s">
        <v>5283</v>
      </c>
      <c r="B4046">
        <v>0.26200000000000001</v>
      </c>
      <c r="C4046">
        <v>0.63</v>
      </c>
      <c r="D4046">
        <v>0.52900000000000003</v>
      </c>
      <c r="E4046">
        <v>0.72399999999999998</v>
      </c>
      <c r="F4046">
        <v>0.496</v>
      </c>
      <c r="G4046">
        <f t="shared" si="126"/>
        <v>0.8396825396825397</v>
      </c>
      <c r="H4046">
        <f t="shared" si="127"/>
        <v>0.68508287292817682</v>
      </c>
      <c r="M4046" s="10"/>
    </row>
    <row r="4047" spans="1:13" x14ac:dyDescent="0.2">
      <c r="A4047" s="9" t="s">
        <v>5283</v>
      </c>
      <c r="B4047">
        <v>0.38500000000000001</v>
      </c>
      <c r="C4047">
        <v>0.746</v>
      </c>
      <c r="D4047">
        <v>0.65800000000000003</v>
      </c>
      <c r="E4047">
        <v>0.83299999999999996</v>
      </c>
      <c r="F4047">
        <v>0.745</v>
      </c>
      <c r="G4047">
        <f t="shared" si="126"/>
        <v>0.88203753351206438</v>
      </c>
      <c r="H4047">
        <f t="shared" si="127"/>
        <v>0.89435774309723892</v>
      </c>
      <c r="M4047" s="10"/>
    </row>
    <row r="4048" spans="1:13" x14ac:dyDescent="0.2">
      <c r="A4048" s="9" t="s">
        <v>5283</v>
      </c>
      <c r="B4048">
        <v>0.154</v>
      </c>
      <c r="C4048">
        <v>0.54</v>
      </c>
      <c r="D4048">
        <v>0.36299999999999999</v>
      </c>
      <c r="E4048">
        <v>0.621</v>
      </c>
      <c r="F4048">
        <v>0.372</v>
      </c>
      <c r="G4048">
        <f t="shared" si="126"/>
        <v>0.67222222222222217</v>
      </c>
      <c r="H4048">
        <f t="shared" si="127"/>
        <v>0.59903381642512077</v>
      </c>
      <c r="M4048" s="10"/>
    </row>
    <row r="4049" spans="1:13" x14ac:dyDescent="0.2">
      <c r="A4049" s="9" t="s">
        <v>5283</v>
      </c>
      <c r="B4049">
        <v>2.11</v>
      </c>
      <c r="C4049">
        <v>1.7809999999999999</v>
      </c>
      <c r="D4049">
        <v>1.5089999999999999</v>
      </c>
      <c r="E4049">
        <v>1.899</v>
      </c>
      <c r="F4049">
        <v>1.4890000000000001</v>
      </c>
      <c r="G4049">
        <f t="shared" si="126"/>
        <v>0.84727681078046035</v>
      </c>
      <c r="H4049">
        <f t="shared" si="127"/>
        <v>0.78409689310163244</v>
      </c>
      <c r="M4049" s="10"/>
    </row>
    <row r="4050" spans="1:13" x14ac:dyDescent="0.2">
      <c r="A4050" s="9" t="s">
        <v>5283</v>
      </c>
      <c r="B4050">
        <v>3.1429999999999998</v>
      </c>
      <c r="C4050">
        <v>2.42</v>
      </c>
      <c r="D4050">
        <v>1.6539999999999999</v>
      </c>
      <c r="E4050">
        <v>2.556</v>
      </c>
      <c r="F4050">
        <v>1.7549999999999999</v>
      </c>
      <c r="G4050">
        <f t="shared" si="126"/>
        <v>0.6834710743801653</v>
      </c>
      <c r="H4050">
        <f t="shared" si="127"/>
        <v>0.68661971830985913</v>
      </c>
      <c r="M4050" s="10"/>
    </row>
    <row r="4051" spans="1:13" x14ac:dyDescent="0.2">
      <c r="A4051" s="9" t="s">
        <v>5283</v>
      </c>
      <c r="B4051">
        <v>1.1399999999999999</v>
      </c>
      <c r="C4051">
        <v>1.2549999999999999</v>
      </c>
      <c r="D4051">
        <v>1.1559999999999999</v>
      </c>
      <c r="E4051">
        <v>1.343</v>
      </c>
      <c r="F4051">
        <v>1.2290000000000001</v>
      </c>
      <c r="G4051">
        <f t="shared" si="126"/>
        <v>0.92111553784860556</v>
      </c>
      <c r="H4051">
        <f t="shared" si="127"/>
        <v>0.91511541325390922</v>
      </c>
      <c r="M4051" s="10"/>
    </row>
    <row r="4052" spans="1:13" x14ac:dyDescent="0.2">
      <c r="A4052" s="9" t="s">
        <v>5283</v>
      </c>
      <c r="B4052">
        <v>0.27700000000000002</v>
      </c>
      <c r="C4052">
        <v>0.68100000000000005</v>
      </c>
      <c r="D4052">
        <v>0.51800000000000002</v>
      </c>
      <c r="E4052">
        <v>0.79500000000000004</v>
      </c>
      <c r="F4052">
        <v>0.61099999999999999</v>
      </c>
      <c r="G4052">
        <f t="shared" si="126"/>
        <v>0.76064610866372973</v>
      </c>
      <c r="H4052">
        <f t="shared" si="127"/>
        <v>0.7685534591194968</v>
      </c>
      <c r="M4052" s="10"/>
    </row>
    <row r="4053" spans="1:13" x14ac:dyDescent="0.2">
      <c r="A4053" s="9" t="s">
        <v>5283</v>
      </c>
      <c r="B4053">
        <v>0.67800000000000005</v>
      </c>
      <c r="C4053">
        <v>0.97699999999999998</v>
      </c>
      <c r="D4053">
        <v>0.88300000000000001</v>
      </c>
      <c r="E4053">
        <v>1.0680000000000001</v>
      </c>
      <c r="F4053">
        <v>0.96499999999999997</v>
      </c>
      <c r="G4053">
        <f t="shared" si="126"/>
        <v>0.90378710337768686</v>
      </c>
      <c r="H4053">
        <f t="shared" si="127"/>
        <v>0.90355805243445686</v>
      </c>
      <c r="M4053" s="10"/>
    </row>
    <row r="4054" spans="1:13" x14ac:dyDescent="0.2">
      <c r="A4054" s="9" t="s">
        <v>5283</v>
      </c>
      <c r="B4054">
        <v>0.72399999999999998</v>
      </c>
      <c r="C4054">
        <v>0.99</v>
      </c>
      <c r="D4054">
        <v>0.93100000000000005</v>
      </c>
      <c r="E4054">
        <v>1.1100000000000001</v>
      </c>
      <c r="F4054">
        <v>0.99299999999999999</v>
      </c>
      <c r="G4054">
        <f t="shared" si="126"/>
        <v>0.94040404040404046</v>
      </c>
      <c r="H4054">
        <f t="shared" si="127"/>
        <v>0.89459459459459456</v>
      </c>
      <c r="M4054" s="10"/>
    </row>
    <row r="4055" spans="1:13" x14ac:dyDescent="0.2">
      <c r="A4055" s="9" t="s">
        <v>5283</v>
      </c>
      <c r="B4055">
        <v>2.573</v>
      </c>
      <c r="C4055">
        <v>1.837</v>
      </c>
      <c r="D4055">
        <v>1.7829999999999999</v>
      </c>
      <c r="E4055">
        <v>1.962</v>
      </c>
      <c r="F4055">
        <v>1.738</v>
      </c>
      <c r="G4055">
        <f t="shared" si="126"/>
        <v>0.97060424605334783</v>
      </c>
      <c r="H4055">
        <f t="shared" si="127"/>
        <v>0.88583078491335376</v>
      </c>
      <c r="M4055" s="10"/>
    </row>
    <row r="4056" spans="1:13" x14ac:dyDescent="0.2">
      <c r="A4056" s="9" t="s">
        <v>5283</v>
      </c>
      <c r="B4056">
        <v>0.81599999999999995</v>
      </c>
      <c r="C4056">
        <v>1.169</v>
      </c>
      <c r="D4056">
        <v>0.88900000000000001</v>
      </c>
      <c r="E4056">
        <v>1.2410000000000001</v>
      </c>
      <c r="F4056">
        <v>0.86899999999999999</v>
      </c>
      <c r="G4056">
        <f t="shared" si="126"/>
        <v>0.76047904191616766</v>
      </c>
      <c r="H4056">
        <f t="shared" si="127"/>
        <v>0.70024174053182908</v>
      </c>
      <c r="M4056" s="10"/>
    </row>
    <row r="4057" spans="1:13" x14ac:dyDescent="0.2">
      <c r="A4057" s="9" t="s">
        <v>5283</v>
      </c>
      <c r="B4057">
        <v>2.6960000000000002</v>
      </c>
      <c r="C4057">
        <v>1.976</v>
      </c>
      <c r="D4057">
        <v>1.7370000000000001</v>
      </c>
      <c r="E4057">
        <v>2.11</v>
      </c>
      <c r="F4057">
        <v>1.738</v>
      </c>
      <c r="G4057">
        <f t="shared" si="126"/>
        <v>0.87904858299595146</v>
      </c>
      <c r="H4057">
        <f t="shared" si="127"/>
        <v>0.82369668246445504</v>
      </c>
      <c r="M4057" s="10"/>
    </row>
    <row r="4058" spans="1:13" x14ac:dyDescent="0.2">
      <c r="A4058" s="9" t="s">
        <v>5283</v>
      </c>
      <c r="B4058">
        <v>1.0780000000000001</v>
      </c>
      <c r="C4058">
        <v>1.1779999999999999</v>
      </c>
      <c r="D4058">
        <v>1.1659999999999999</v>
      </c>
      <c r="E4058">
        <v>1.296</v>
      </c>
      <c r="F4058">
        <v>1.2210000000000001</v>
      </c>
      <c r="G4058">
        <f t="shared" si="126"/>
        <v>0.98981324278438032</v>
      </c>
      <c r="H4058">
        <f t="shared" si="127"/>
        <v>0.94212962962962965</v>
      </c>
      <c r="M4058" s="10"/>
    </row>
    <row r="4059" spans="1:13" x14ac:dyDescent="0.2">
      <c r="A4059" s="9" t="s">
        <v>5283</v>
      </c>
      <c r="B4059">
        <v>0.46200000000000002</v>
      </c>
      <c r="C4059">
        <v>0.90900000000000003</v>
      </c>
      <c r="D4059">
        <v>0.64700000000000002</v>
      </c>
      <c r="E4059">
        <v>1.0009999999999999</v>
      </c>
      <c r="F4059">
        <v>0.745</v>
      </c>
      <c r="G4059">
        <f t="shared" si="126"/>
        <v>0.71177117711771176</v>
      </c>
      <c r="H4059">
        <f t="shared" si="127"/>
        <v>0.74425574425574437</v>
      </c>
      <c r="M4059" s="10"/>
    </row>
    <row r="4060" spans="1:13" x14ac:dyDescent="0.2">
      <c r="A4060" s="9" t="s">
        <v>5283</v>
      </c>
      <c r="B4060">
        <v>1.895</v>
      </c>
      <c r="C4060">
        <v>1.5609999999999999</v>
      </c>
      <c r="D4060">
        <v>1.546</v>
      </c>
      <c r="E4060">
        <v>1.6879999999999999</v>
      </c>
      <c r="F4060">
        <v>1.58</v>
      </c>
      <c r="G4060">
        <f t="shared" si="126"/>
        <v>0.99039077514413842</v>
      </c>
      <c r="H4060">
        <f t="shared" si="127"/>
        <v>0.93601895734597163</v>
      </c>
      <c r="M4060" s="10"/>
    </row>
    <row r="4061" spans="1:13" x14ac:dyDescent="0.2">
      <c r="A4061" s="9" t="s">
        <v>5284</v>
      </c>
      <c r="B4061">
        <v>0.90900000000000003</v>
      </c>
      <c r="C4061">
        <v>1.1779999999999999</v>
      </c>
      <c r="D4061">
        <v>0.98299999999999998</v>
      </c>
      <c r="E4061">
        <v>1.266</v>
      </c>
      <c r="F4061">
        <v>0.99299999999999999</v>
      </c>
      <c r="G4061">
        <f t="shared" si="126"/>
        <v>0.83446519524618001</v>
      </c>
      <c r="H4061">
        <f t="shared" si="127"/>
        <v>0.78436018957345965</v>
      </c>
      <c r="M4061" s="10"/>
    </row>
    <row r="4062" spans="1:13" x14ac:dyDescent="0.2">
      <c r="A4062" s="9" t="s">
        <v>5284</v>
      </c>
      <c r="B4062">
        <v>1.248</v>
      </c>
      <c r="C4062">
        <v>2.2839999999999998</v>
      </c>
      <c r="D4062">
        <v>0.69599999999999995</v>
      </c>
      <c r="E4062">
        <v>2.282</v>
      </c>
      <c r="F4062">
        <v>0.86299999999999999</v>
      </c>
      <c r="G4062">
        <f t="shared" si="126"/>
        <v>0.30472854640980734</v>
      </c>
      <c r="H4062">
        <f t="shared" si="127"/>
        <v>0.37817703768624011</v>
      </c>
      <c r="M4062" s="10"/>
    </row>
    <row r="4063" spans="1:13" x14ac:dyDescent="0.2">
      <c r="A4063" s="9" t="s">
        <v>5284</v>
      </c>
      <c r="B4063">
        <v>0.61599999999999999</v>
      </c>
      <c r="C4063">
        <v>0.93600000000000005</v>
      </c>
      <c r="D4063">
        <v>0.83799999999999997</v>
      </c>
      <c r="E4063">
        <v>1.0680000000000001</v>
      </c>
      <c r="F4063">
        <v>0.86899999999999999</v>
      </c>
      <c r="G4063">
        <f t="shared" si="126"/>
        <v>0.89529914529914523</v>
      </c>
      <c r="H4063">
        <f t="shared" si="127"/>
        <v>0.81367041198501866</v>
      </c>
      <c r="M4063" s="10"/>
    </row>
    <row r="4064" spans="1:13" x14ac:dyDescent="0.2">
      <c r="A4064" s="9" t="s">
        <v>5284</v>
      </c>
      <c r="B4064">
        <v>0.108</v>
      </c>
      <c r="C4064">
        <v>0.436</v>
      </c>
      <c r="D4064">
        <v>0.315</v>
      </c>
      <c r="E4064">
        <v>0.51200000000000001</v>
      </c>
      <c r="F4064">
        <v>0.372</v>
      </c>
      <c r="G4064">
        <f t="shared" si="126"/>
        <v>0.72247706422018354</v>
      </c>
      <c r="H4064">
        <f t="shared" si="127"/>
        <v>0.7265625</v>
      </c>
      <c r="M4064" s="10"/>
    </row>
    <row r="4065" spans="1:13" x14ac:dyDescent="0.2">
      <c r="A4065" s="9" t="s">
        <v>5284</v>
      </c>
      <c r="B4065">
        <v>1.2789999999999999</v>
      </c>
      <c r="C4065">
        <v>1.458</v>
      </c>
      <c r="D4065">
        <v>1.117</v>
      </c>
      <c r="E4065">
        <v>1.57</v>
      </c>
      <c r="F4065">
        <v>1.117</v>
      </c>
      <c r="G4065">
        <f t="shared" si="126"/>
        <v>0.76611796982167357</v>
      </c>
      <c r="H4065">
        <f t="shared" si="127"/>
        <v>0.7114649681528662</v>
      </c>
      <c r="M4065" s="10"/>
    </row>
    <row r="4066" spans="1:13" x14ac:dyDescent="0.2">
      <c r="A4066" s="9" t="s">
        <v>5284</v>
      </c>
      <c r="B4066">
        <v>2.6960000000000002</v>
      </c>
      <c r="C4066">
        <v>2.3170000000000002</v>
      </c>
      <c r="D4066">
        <v>1.482</v>
      </c>
      <c r="E4066">
        <v>2.355</v>
      </c>
      <c r="F4066">
        <v>1.601</v>
      </c>
      <c r="G4066">
        <f t="shared" si="126"/>
        <v>0.63962019853258523</v>
      </c>
      <c r="H4066">
        <f t="shared" si="127"/>
        <v>0.6798301486199575</v>
      </c>
      <c r="M4066" s="10"/>
    </row>
    <row r="4067" spans="1:13" x14ac:dyDescent="0.2">
      <c r="A4067" s="9" t="s">
        <v>5284</v>
      </c>
      <c r="B4067">
        <v>0.63200000000000001</v>
      </c>
      <c r="C4067">
        <v>0.96399999999999997</v>
      </c>
      <c r="D4067">
        <v>0.83399999999999996</v>
      </c>
      <c r="E4067">
        <v>1.06</v>
      </c>
      <c r="F4067">
        <v>0.86899999999999999</v>
      </c>
      <c r="G4067">
        <f t="shared" si="126"/>
        <v>0.86514522821576767</v>
      </c>
      <c r="H4067">
        <f t="shared" si="127"/>
        <v>0.81981132075471697</v>
      </c>
      <c r="M4067" s="10"/>
    </row>
    <row r="4068" spans="1:13" x14ac:dyDescent="0.2">
      <c r="A4068" s="9" t="s">
        <v>5284</v>
      </c>
      <c r="B4068">
        <v>0.53900000000000003</v>
      </c>
      <c r="C4068">
        <v>0.91100000000000003</v>
      </c>
      <c r="D4068">
        <v>0.753</v>
      </c>
      <c r="E4068">
        <v>1.0529999999999999</v>
      </c>
      <c r="F4068">
        <v>0.79</v>
      </c>
      <c r="G4068">
        <f t="shared" si="126"/>
        <v>0.82656421514818879</v>
      </c>
      <c r="H4068">
        <f t="shared" si="127"/>
        <v>0.75023741690408363</v>
      </c>
      <c r="M4068" s="10"/>
    </row>
    <row r="4069" spans="1:13" x14ac:dyDescent="0.2">
      <c r="A4069" s="9" t="s">
        <v>5284</v>
      </c>
      <c r="B4069">
        <v>2.11</v>
      </c>
      <c r="C4069">
        <v>1.782</v>
      </c>
      <c r="D4069">
        <v>1.508</v>
      </c>
      <c r="E4069">
        <v>1.895</v>
      </c>
      <c r="F4069">
        <v>1.4890000000000001</v>
      </c>
      <c r="G4069">
        <f t="shared" si="126"/>
        <v>0.84624017957351294</v>
      </c>
      <c r="H4069">
        <f t="shared" si="127"/>
        <v>0.78575197889182058</v>
      </c>
      <c r="M4069" s="10"/>
    </row>
    <row r="4070" spans="1:13" x14ac:dyDescent="0.2">
      <c r="A4070" s="9" t="s">
        <v>5284</v>
      </c>
      <c r="B4070">
        <v>0.308</v>
      </c>
      <c r="C4070">
        <v>0.71</v>
      </c>
      <c r="D4070">
        <v>0.55300000000000005</v>
      </c>
      <c r="E4070">
        <v>0.79500000000000004</v>
      </c>
      <c r="F4070">
        <v>0.61399999999999999</v>
      </c>
      <c r="G4070">
        <f t="shared" si="126"/>
        <v>0.77887323943661979</v>
      </c>
      <c r="H4070">
        <f t="shared" si="127"/>
        <v>0.77232704402515717</v>
      </c>
      <c r="M4070" s="10"/>
    </row>
    <row r="4071" spans="1:13" x14ac:dyDescent="0.2">
      <c r="A4071" s="9" t="s">
        <v>5284</v>
      </c>
      <c r="B4071">
        <v>4.3440000000000003</v>
      </c>
      <c r="C4071">
        <v>2.8490000000000002</v>
      </c>
      <c r="D4071">
        <v>1.9410000000000001</v>
      </c>
      <c r="E4071">
        <v>3.113</v>
      </c>
      <c r="F4071">
        <v>2.11</v>
      </c>
      <c r="G4071">
        <f t="shared" si="126"/>
        <v>0.68129168129168127</v>
      </c>
      <c r="H4071">
        <f t="shared" si="127"/>
        <v>0.67780276260841632</v>
      </c>
      <c r="M4071" s="10"/>
    </row>
    <row r="4072" spans="1:13" x14ac:dyDescent="0.2">
      <c r="A4072" s="9" t="s">
        <v>5284</v>
      </c>
      <c r="B4072">
        <v>1.417</v>
      </c>
      <c r="C4072">
        <v>2.109</v>
      </c>
      <c r="D4072">
        <v>0.85599999999999998</v>
      </c>
      <c r="E4072">
        <v>2.1989999999999998</v>
      </c>
      <c r="F4072">
        <v>0.99299999999999999</v>
      </c>
      <c r="G4072">
        <f t="shared" si="126"/>
        <v>0.40587956377430062</v>
      </c>
      <c r="H4072">
        <f t="shared" si="127"/>
        <v>0.45156889495225105</v>
      </c>
      <c r="M4072" s="10"/>
    </row>
    <row r="4073" spans="1:13" x14ac:dyDescent="0.2">
      <c r="A4073" s="9" t="s">
        <v>5284</v>
      </c>
      <c r="B4073">
        <v>0.56999999999999995</v>
      </c>
      <c r="C4073">
        <v>0.92100000000000004</v>
      </c>
      <c r="D4073">
        <v>0.78800000000000003</v>
      </c>
      <c r="E4073">
        <v>1.0229999999999999</v>
      </c>
      <c r="F4073">
        <v>0.86299999999999999</v>
      </c>
      <c r="G4073">
        <f t="shared" si="126"/>
        <v>0.85559174809989147</v>
      </c>
      <c r="H4073">
        <f t="shared" si="127"/>
        <v>0.84359726295210169</v>
      </c>
      <c r="M4073" s="10"/>
    </row>
    <row r="4074" spans="1:13" x14ac:dyDescent="0.2">
      <c r="A4074" s="9" t="s">
        <v>5284</v>
      </c>
      <c r="B4074">
        <v>1.155</v>
      </c>
      <c r="C4074">
        <v>1.2689999999999999</v>
      </c>
      <c r="D4074">
        <v>1.159</v>
      </c>
      <c r="E4074">
        <v>1.4039999999999999</v>
      </c>
      <c r="F4074">
        <v>1.117</v>
      </c>
      <c r="G4074">
        <f t="shared" si="126"/>
        <v>0.91331757289204107</v>
      </c>
      <c r="H4074">
        <f t="shared" si="127"/>
        <v>0.79558404558404561</v>
      </c>
      <c r="M4074" s="10"/>
    </row>
    <row r="4075" spans="1:13" x14ac:dyDescent="0.2">
      <c r="A4075" s="9" t="s">
        <v>5284</v>
      </c>
      <c r="B4075">
        <v>0.67800000000000005</v>
      </c>
      <c r="C4075">
        <v>0.98399999999999999</v>
      </c>
      <c r="D4075">
        <v>0.877</v>
      </c>
      <c r="E4075">
        <v>1.1100000000000001</v>
      </c>
      <c r="F4075">
        <v>0.96499999999999997</v>
      </c>
      <c r="G4075">
        <f t="shared" si="126"/>
        <v>0.89126016260162599</v>
      </c>
      <c r="H4075">
        <f t="shared" si="127"/>
        <v>0.86936936936936926</v>
      </c>
      <c r="M4075" s="10"/>
    </row>
    <row r="4076" spans="1:13" x14ac:dyDescent="0.2">
      <c r="A4076" s="9" t="s">
        <v>5284</v>
      </c>
      <c r="B4076">
        <v>0.878</v>
      </c>
      <c r="C4076">
        <v>1.2270000000000001</v>
      </c>
      <c r="D4076">
        <v>0.91100000000000003</v>
      </c>
      <c r="E4076">
        <v>1.337</v>
      </c>
      <c r="F4076">
        <v>0.99299999999999999</v>
      </c>
      <c r="G4076">
        <f t="shared" si="126"/>
        <v>0.74246128769356146</v>
      </c>
      <c r="H4076">
        <f t="shared" si="127"/>
        <v>0.74270755422587886</v>
      </c>
      <c r="M4076" s="10"/>
    </row>
    <row r="4077" spans="1:13" x14ac:dyDescent="0.2">
      <c r="A4077" s="9" t="s">
        <v>5284</v>
      </c>
      <c r="B4077">
        <v>1.8640000000000001</v>
      </c>
      <c r="C4077">
        <v>1.972</v>
      </c>
      <c r="D4077">
        <v>1.204</v>
      </c>
      <c r="E4077">
        <v>2.1709999999999998</v>
      </c>
      <c r="F4077">
        <v>1.413</v>
      </c>
      <c r="G4077">
        <f t="shared" si="126"/>
        <v>0.61054766734279919</v>
      </c>
      <c r="H4077">
        <f t="shared" si="127"/>
        <v>0.65085214187010598</v>
      </c>
      <c r="M4077" s="10"/>
    </row>
    <row r="4078" spans="1:13" x14ac:dyDescent="0.2">
      <c r="A4078" s="9" t="s">
        <v>5284</v>
      </c>
      <c r="B4078">
        <v>1.2629999999999999</v>
      </c>
      <c r="C4078">
        <v>1.3260000000000001</v>
      </c>
      <c r="D4078">
        <v>1.2130000000000001</v>
      </c>
      <c r="E4078">
        <v>1.4530000000000001</v>
      </c>
      <c r="F4078">
        <v>1.2410000000000001</v>
      </c>
      <c r="G4078">
        <f t="shared" si="126"/>
        <v>0.91478129713423828</v>
      </c>
      <c r="H4078">
        <f t="shared" si="127"/>
        <v>0.85409497591190642</v>
      </c>
      <c r="M4078" s="10"/>
    </row>
    <row r="4079" spans="1:13" x14ac:dyDescent="0.2">
      <c r="A4079" s="9" t="s">
        <v>5284</v>
      </c>
      <c r="B4079">
        <v>1.0940000000000001</v>
      </c>
      <c r="C4079">
        <v>1.254</v>
      </c>
      <c r="D4079">
        <v>1.111</v>
      </c>
      <c r="E4079">
        <v>1.343</v>
      </c>
      <c r="F4079">
        <v>1.117</v>
      </c>
      <c r="G4079">
        <f t="shared" si="126"/>
        <v>0.88596491228070173</v>
      </c>
      <c r="H4079">
        <f t="shared" si="127"/>
        <v>0.83172002978406556</v>
      </c>
      <c r="M4079" s="10"/>
    </row>
    <row r="4080" spans="1:13" x14ac:dyDescent="0.2">
      <c r="A4080" s="9" t="s">
        <v>5284</v>
      </c>
      <c r="B4080">
        <v>0.80100000000000005</v>
      </c>
      <c r="C4080">
        <v>1.1839999999999999</v>
      </c>
      <c r="D4080">
        <v>0.86099999999999999</v>
      </c>
      <c r="E4080">
        <v>1.319</v>
      </c>
      <c r="F4080">
        <v>0.96499999999999997</v>
      </c>
      <c r="G4080">
        <f t="shared" si="126"/>
        <v>0.72719594594594594</v>
      </c>
      <c r="H4080">
        <f t="shared" si="127"/>
        <v>0.73161485974222895</v>
      </c>
      <c r="M4080" s="10"/>
    </row>
    <row r="4081" spans="1:13" x14ac:dyDescent="0.2">
      <c r="A4081" s="9" t="s">
        <v>5284</v>
      </c>
      <c r="B4081">
        <v>0.216</v>
      </c>
      <c r="C4081">
        <v>0.60199999999999998</v>
      </c>
      <c r="D4081">
        <v>0.45600000000000002</v>
      </c>
      <c r="E4081">
        <v>0.70199999999999996</v>
      </c>
      <c r="F4081">
        <v>0.496</v>
      </c>
      <c r="G4081">
        <f t="shared" si="126"/>
        <v>0.75747508305647848</v>
      </c>
      <c r="H4081">
        <f t="shared" si="127"/>
        <v>0.70655270655270663</v>
      </c>
      <c r="M4081" s="10"/>
    </row>
    <row r="4082" spans="1:13" x14ac:dyDescent="0.2">
      <c r="A4082" s="9" t="s">
        <v>5284</v>
      </c>
      <c r="B4082">
        <v>1.8640000000000001</v>
      </c>
      <c r="C4082">
        <v>1.7030000000000001</v>
      </c>
      <c r="D4082">
        <v>1.393</v>
      </c>
      <c r="E4082">
        <v>1.845</v>
      </c>
      <c r="F4082">
        <v>1.4890000000000001</v>
      </c>
      <c r="G4082">
        <f t="shared" si="126"/>
        <v>0.817968291250734</v>
      </c>
      <c r="H4082">
        <f t="shared" si="127"/>
        <v>0.80704607046070465</v>
      </c>
      <c r="M4082" s="10"/>
    </row>
    <row r="4083" spans="1:13" x14ac:dyDescent="0.2">
      <c r="A4083" s="9" t="s">
        <v>5284</v>
      </c>
      <c r="B4083">
        <v>0.78600000000000003</v>
      </c>
      <c r="C4083">
        <v>1.24</v>
      </c>
      <c r="D4083">
        <v>0.80700000000000005</v>
      </c>
      <c r="E4083">
        <v>1.343</v>
      </c>
      <c r="F4083">
        <v>0.878</v>
      </c>
      <c r="G4083">
        <f t="shared" si="126"/>
        <v>0.65080645161290329</v>
      </c>
      <c r="H4083">
        <f t="shared" si="127"/>
        <v>0.65376023827252416</v>
      </c>
      <c r="M4083" s="10"/>
    </row>
    <row r="4084" spans="1:13" x14ac:dyDescent="0.2">
      <c r="A4084" s="9" t="s">
        <v>5284</v>
      </c>
      <c r="B4084">
        <v>0.46200000000000002</v>
      </c>
      <c r="C4084">
        <v>0.90500000000000003</v>
      </c>
      <c r="D4084">
        <v>0.65</v>
      </c>
      <c r="E4084">
        <v>1.0009999999999999</v>
      </c>
      <c r="F4084">
        <v>0.72199999999999998</v>
      </c>
      <c r="G4084">
        <f t="shared" si="126"/>
        <v>0.71823204419889508</v>
      </c>
      <c r="H4084">
        <f t="shared" si="127"/>
        <v>0.72127872127872128</v>
      </c>
      <c r="M4084" s="10"/>
    </row>
    <row r="4085" spans="1:13" x14ac:dyDescent="0.2">
      <c r="A4085" s="9" t="s">
        <v>5284</v>
      </c>
      <c r="B4085">
        <v>0.108</v>
      </c>
      <c r="C4085">
        <v>0.38300000000000001</v>
      </c>
      <c r="D4085">
        <v>0.35799999999999998</v>
      </c>
      <c r="E4085">
        <v>0.44800000000000001</v>
      </c>
      <c r="F4085">
        <v>0.372</v>
      </c>
      <c r="G4085">
        <f t="shared" si="126"/>
        <v>0.93472584856396856</v>
      </c>
      <c r="H4085">
        <f t="shared" si="127"/>
        <v>0.83035714285714279</v>
      </c>
      <c r="M4085" s="10"/>
    </row>
    <row r="4086" spans="1:13" x14ac:dyDescent="0.2">
      <c r="A4086" s="9" t="s">
        <v>5284</v>
      </c>
      <c r="B4086">
        <v>5.5759999999999996</v>
      </c>
      <c r="C4086">
        <v>3.4580000000000002</v>
      </c>
      <c r="D4086">
        <v>2.0529999999999999</v>
      </c>
      <c r="E4086">
        <v>3.4769999999999999</v>
      </c>
      <c r="F4086">
        <v>2.169</v>
      </c>
      <c r="G4086">
        <f t="shared" si="126"/>
        <v>0.59369577790630412</v>
      </c>
      <c r="H4086">
        <f t="shared" si="127"/>
        <v>0.62381363244176014</v>
      </c>
      <c r="M4086" s="10"/>
    </row>
    <row r="4087" spans="1:13" x14ac:dyDescent="0.2">
      <c r="A4087" s="9" t="s">
        <v>5284</v>
      </c>
      <c r="B4087">
        <v>1.294</v>
      </c>
      <c r="C4087">
        <v>1.373</v>
      </c>
      <c r="D4087">
        <v>1.2</v>
      </c>
      <c r="E4087">
        <v>1.4530000000000001</v>
      </c>
      <c r="F4087">
        <v>1.2410000000000001</v>
      </c>
      <c r="G4087">
        <f t="shared" si="126"/>
        <v>0.8739985433357611</v>
      </c>
      <c r="H4087">
        <f t="shared" si="127"/>
        <v>0.85409497591190642</v>
      </c>
      <c r="M4087" s="10"/>
    </row>
    <row r="4088" spans="1:13" x14ac:dyDescent="0.2">
      <c r="A4088" s="9" t="s">
        <v>5284</v>
      </c>
      <c r="B4088">
        <v>7.81</v>
      </c>
      <c r="C4088">
        <v>3.8679999999999999</v>
      </c>
      <c r="D4088">
        <v>2.5710000000000002</v>
      </c>
      <c r="E4088">
        <v>3.9969999999999999</v>
      </c>
      <c r="F4088">
        <v>2.6309999999999998</v>
      </c>
      <c r="G4088">
        <f t="shared" si="126"/>
        <v>0.66468459152016557</v>
      </c>
      <c r="H4088">
        <f t="shared" si="127"/>
        <v>0.65824368276207157</v>
      </c>
      <c r="M4088" s="10"/>
    </row>
    <row r="4089" spans="1:13" x14ac:dyDescent="0.2">
      <c r="A4089" s="9" t="s">
        <v>5284</v>
      </c>
      <c r="B4089">
        <v>0.58499999999999996</v>
      </c>
      <c r="C4089">
        <v>0.96399999999999997</v>
      </c>
      <c r="D4089">
        <v>0.77300000000000002</v>
      </c>
      <c r="E4089">
        <v>1.0680000000000001</v>
      </c>
      <c r="F4089">
        <v>0.83299999999999996</v>
      </c>
      <c r="G4089">
        <f t="shared" si="126"/>
        <v>0.80186721991701249</v>
      </c>
      <c r="H4089">
        <f t="shared" si="127"/>
        <v>0.77996254681647936</v>
      </c>
      <c r="M4089" s="10"/>
    </row>
    <row r="4090" spans="1:13" x14ac:dyDescent="0.2">
      <c r="A4090" s="9" t="s">
        <v>5284</v>
      </c>
      <c r="B4090">
        <v>0.37</v>
      </c>
      <c r="C4090">
        <v>0.81799999999999995</v>
      </c>
      <c r="D4090">
        <v>0.57599999999999996</v>
      </c>
      <c r="E4090">
        <v>0.89500000000000002</v>
      </c>
      <c r="F4090">
        <v>0.61399999999999999</v>
      </c>
      <c r="G4090">
        <f t="shared" si="126"/>
        <v>0.70415647921760394</v>
      </c>
      <c r="H4090">
        <f t="shared" si="127"/>
        <v>0.68603351955307257</v>
      </c>
      <c r="M4090" s="10"/>
    </row>
    <row r="4091" spans="1:13" x14ac:dyDescent="0.2">
      <c r="A4091" s="9" t="s">
        <v>5284</v>
      </c>
      <c r="B4091">
        <v>1.956</v>
      </c>
      <c r="C4091">
        <v>1.734</v>
      </c>
      <c r="D4091">
        <v>1.4370000000000001</v>
      </c>
      <c r="E4091">
        <v>1.899</v>
      </c>
      <c r="F4091">
        <v>1.4890000000000001</v>
      </c>
      <c r="G4091">
        <f t="shared" si="126"/>
        <v>0.82871972318339104</v>
      </c>
      <c r="H4091">
        <f t="shared" si="127"/>
        <v>0.78409689310163244</v>
      </c>
      <c r="M4091" s="10"/>
    </row>
    <row r="4092" spans="1:13" x14ac:dyDescent="0.2">
      <c r="A4092" s="9" t="s">
        <v>5284</v>
      </c>
      <c r="B4092">
        <v>2.403</v>
      </c>
      <c r="C4092">
        <v>1.917</v>
      </c>
      <c r="D4092">
        <v>1.5960000000000001</v>
      </c>
      <c r="E4092">
        <v>2.036</v>
      </c>
      <c r="F4092">
        <v>1.7210000000000001</v>
      </c>
      <c r="G4092">
        <f t="shared" si="126"/>
        <v>0.83255086071987483</v>
      </c>
      <c r="H4092">
        <f t="shared" si="127"/>
        <v>0.84528487229862481</v>
      </c>
      <c r="M4092" s="10"/>
    </row>
    <row r="4093" spans="1:13" x14ac:dyDescent="0.2">
      <c r="A4093" s="9" t="s">
        <v>5284</v>
      </c>
      <c r="B4093">
        <v>1.232</v>
      </c>
      <c r="C4093">
        <v>1.367</v>
      </c>
      <c r="D4093">
        <v>1.1479999999999999</v>
      </c>
      <c r="E4093">
        <v>1.51</v>
      </c>
      <c r="F4093">
        <v>1.2410000000000001</v>
      </c>
      <c r="G4093">
        <f t="shared" si="126"/>
        <v>0.83979517190929032</v>
      </c>
      <c r="H4093">
        <f t="shared" si="127"/>
        <v>0.8218543046357617</v>
      </c>
      <c r="M4093" s="10"/>
    </row>
    <row r="4094" spans="1:13" x14ac:dyDescent="0.2">
      <c r="A4094" s="9" t="s">
        <v>5284</v>
      </c>
      <c r="B4094">
        <v>3.4660000000000002</v>
      </c>
      <c r="C4094">
        <v>2.2589999999999999</v>
      </c>
      <c r="D4094">
        <v>1.9530000000000001</v>
      </c>
      <c r="E4094">
        <v>2.448</v>
      </c>
      <c r="F4094">
        <v>2.181</v>
      </c>
      <c r="G4094">
        <f t="shared" si="126"/>
        <v>0.86454183266932283</v>
      </c>
      <c r="H4094">
        <f t="shared" si="127"/>
        <v>0.89093137254901966</v>
      </c>
      <c r="M4094" s="10"/>
    </row>
    <row r="4095" spans="1:13" x14ac:dyDescent="0.2">
      <c r="A4095" s="9" t="s">
        <v>5284</v>
      </c>
      <c r="B4095">
        <v>0.47799999999999998</v>
      </c>
      <c r="C4095">
        <v>0.79100000000000004</v>
      </c>
      <c r="D4095">
        <v>0.76900000000000002</v>
      </c>
      <c r="E4095">
        <v>0.90400000000000003</v>
      </c>
      <c r="F4095">
        <v>0.79</v>
      </c>
      <c r="G4095">
        <f t="shared" si="126"/>
        <v>0.97218710493046778</v>
      </c>
      <c r="H4095">
        <f t="shared" si="127"/>
        <v>0.87389380530973448</v>
      </c>
      <c r="M4095" s="10"/>
    </row>
    <row r="4096" spans="1:13" x14ac:dyDescent="0.2">
      <c r="A4096" s="9" t="s">
        <v>5284</v>
      </c>
      <c r="B4096">
        <v>1.0629999999999999</v>
      </c>
      <c r="C4096">
        <v>1.2170000000000001</v>
      </c>
      <c r="D4096">
        <v>1.1120000000000001</v>
      </c>
      <c r="E4096">
        <v>1.343</v>
      </c>
      <c r="F4096">
        <v>1.117</v>
      </c>
      <c r="G4096">
        <f t="shared" si="126"/>
        <v>0.91372226787181599</v>
      </c>
      <c r="H4096">
        <f t="shared" si="127"/>
        <v>0.83172002978406556</v>
      </c>
      <c r="M4096" s="10"/>
    </row>
    <row r="4097" spans="1:13" x14ac:dyDescent="0.2">
      <c r="A4097" s="9" t="s">
        <v>5284</v>
      </c>
      <c r="B4097">
        <v>1.5249999999999999</v>
      </c>
      <c r="C4097">
        <v>1.6439999999999999</v>
      </c>
      <c r="D4097">
        <v>1.181</v>
      </c>
      <c r="E4097">
        <v>1.8620000000000001</v>
      </c>
      <c r="F4097">
        <v>1.3140000000000001</v>
      </c>
      <c r="G4097">
        <f t="shared" si="126"/>
        <v>0.71836982968369834</v>
      </c>
      <c r="H4097">
        <f t="shared" si="127"/>
        <v>0.70569280343716434</v>
      </c>
      <c r="M4097" s="10"/>
    </row>
    <row r="4098" spans="1:13" x14ac:dyDescent="0.2">
      <c r="A4098" s="9" t="s">
        <v>5284</v>
      </c>
      <c r="B4098">
        <v>0.67800000000000005</v>
      </c>
      <c r="C4098">
        <v>0.98199999999999998</v>
      </c>
      <c r="D4098">
        <v>0.878</v>
      </c>
      <c r="E4098">
        <v>1.06</v>
      </c>
      <c r="F4098">
        <v>0.86899999999999999</v>
      </c>
      <c r="G4098">
        <f t="shared" si="126"/>
        <v>0.8940936863543788</v>
      </c>
      <c r="H4098">
        <f t="shared" si="127"/>
        <v>0.81981132075471697</v>
      </c>
      <c r="M4098" s="10"/>
    </row>
    <row r="4099" spans="1:13" x14ac:dyDescent="0.2">
      <c r="A4099" s="9" t="s">
        <v>5284</v>
      </c>
      <c r="B4099">
        <v>0.37</v>
      </c>
      <c r="C4099">
        <v>0.78400000000000003</v>
      </c>
      <c r="D4099">
        <v>0.6</v>
      </c>
      <c r="E4099">
        <v>0.89500000000000002</v>
      </c>
      <c r="F4099">
        <v>0.621</v>
      </c>
      <c r="G4099">
        <f t="shared" ref="G4099:G4162" si="128">D4099/C4099</f>
        <v>0.76530612244897955</v>
      </c>
      <c r="H4099">
        <f t="shared" si="127"/>
        <v>0.69385474860335195</v>
      </c>
      <c r="M4099" s="10"/>
    </row>
    <row r="4100" spans="1:13" x14ac:dyDescent="0.2">
      <c r="A4100" s="9" t="s">
        <v>5284</v>
      </c>
      <c r="B4100">
        <v>1.1399999999999999</v>
      </c>
      <c r="C4100">
        <v>1.268</v>
      </c>
      <c r="D4100">
        <v>1.145</v>
      </c>
      <c r="E4100">
        <v>1.3879999999999999</v>
      </c>
      <c r="F4100">
        <v>1.2210000000000001</v>
      </c>
      <c r="G4100">
        <f t="shared" si="128"/>
        <v>0.90299684542586756</v>
      </c>
      <c r="H4100">
        <f t="shared" ref="H4100:H4163" si="129">F4100/E4100</f>
        <v>0.87968299711815579</v>
      </c>
      <c r="M4100" s="10"/>
    </row>
    <row r="4101" spans="1:13" x14ac:dyDescent="0.2">
      <c r="A4101" s="9" t="s">
        <v>5284</v>
      </c>
      <c r="B4101">
        <v>1.833</v>
      </c>
      <c r="C4101">
        <v>1.6850000000000001</v>
      </c>
      <c r="D4101">
        <v>1.385</v>
      </c>
      <c r="E4101">
        <v>1.833</v>
      </c>
      <c r="F4101">
        <v>1.492</v>
      </c>
      <c r="G4101">
        <f t="shared" si="128"/>
        <v>0.82195845697329373</v>
      </c>
      <c r="H4101">
        <f t="shared" si="129"/>
        <v>0.81396617566830332</v>
      </c>
      <c r="M4101" s="10"/>
    </row>
    <row r="4102" spans="1:13" x14ac:dyDescent="0.2">
      <c r="A4102" s="9" t="s">
        <v>5284</v>
      </c>
      <c r="B4102">
        <v>3.851</v>
      </c>
      <c r="C4102">
        <v>3.0310000000000001</v>
      </c>
      <c r="D4102">
        <v>1.6180000000000001</v>
      </c>
      <c r="E4102">
        <v>3.1030000000000002</v>
      </c>
      <c r="F4102">
        <v>1.843</v>
      </c>
      <c r="G4102">
        <f t="shared" si="128"/>
        <v>0.53381722203893101</v>
      </c>
      <c r="H4102">
        <f t="shared" si="129"/>
        <v>0.59394134708346757</v>
      </c>
      <c r="M4102" s="10"/>
    </row>
    <row r="4103" spans="1:13" x14ac:dyDescent="0.2">
      <c r="A4103" s="9" t="s">
        <v>5284</v>
      </c>
      <c r="B4103">
        <v>2.68</v>
      </c>
      <c r="C4103">
        <v>2.4420000000000002</v>
      </c>
      <c r="D4103">
        <v>1.397</v>
      </c>
      <c r="E4103">
        <v>2.5129999999999999</v>
      </c>
      <c r="F4103">
        <v>1.4890000000000001</v>
      </c>
      <c r="G4103">
        <f t="shared" si="128"/>
        <v>0.572072072072072</v>
      </c>
      <c r="H4103">
        <f t="shared" si="129"/>
        <v>0.59251890171110233</v>
      </c>
      <c r="M4103" s="10"/>
    </row>
    <row r="4104" spans="1:13" x14ac:dyDescent="0.2">
      <c r="A4104" s="9" t="s">
        <v>5284</v>
      </c>
      <c r="B4104">
        <v>1.109</v>
      </c>
      <c r="C4104">
        <v>1.4179999999999999</v>
      </c>
      <c r="D4104">
        <v>0.996</v>
      </c>
      <c r="E4104">
        <v>1.5149999999999999</v>
      </c>
      <c r="F4104">
        <v>1.1020000000000001</v>
      </c>
      <c r="G4104">
        <f t="shared" si="128"/>
        <v>0.70239774330042315</v>
      </c>
      <c r="H4104">
        <f t="shared" si="129"/>
        <v>0.72739273927392745</v>
      </c>
      <c r="M4104" s="10"/>
    </row>
    <row r="4105" spans="1:13" x14ac:dyDescent="0.2">
      <c r="A4105" s="9" t="s">
        <v>5284</v>
      </c>
      <c r="B4105">
        <v>1.0780000000000001</v>
      </c>
      <c r="C4105">
        <v>1.2889999999999999</v>
      </c>
      <c r="D4105">
        <v>1.0649999999999999</v>
      </c>
      <c r="E4105">
        <v>1.3879999999999999</v>
      </c>
      <c r="F4105">
        <v>1.141</v>
      </c>
      <c r="G4105">
        <f t="shared" si="128"/>
        <v>0.82622187742435993</v>
      </c>
      <c r="H4105">
        <f t="shared" si="129"/>
        <v>0.8220461095100865</v>
      </c>
      <c r="M4105" s="10"/>
    </row>
    <row r="4106" spans="1:13" x14ac:dyDescent="0.2">
      <c r="A4106" s="9" t="s">
        <v>5284</v>
      </c>
      <c r="B4106">
        <v>2.4489999999999998</v>
      </c>
      <c r="C4106">
        <v>2.3199999999999998</v>
      </c>
      <c r="D4106">
        <v>1.3440000000000001</v>
      </c>
      <c r="E4106">
        <v>2.41</v>
      </c>
      <c r="F4106">
        <v>1.4890000000000001</v>
      </c>
      <c r="G4106">
        <f t="shared" si="128"/>
        <v>0.57931034482758625</v>
      </c>
      <c r="H4106">
        <f t="shared" si="129"/>
        <v>0.61784232365145231</v>
      </c>
      <c r="M4106" s="10"/>
    </row>
    <row r="4107" spans="1:13" x14ac:dyDescent="0.2">
      <c r="A4107" s="9" t="s">
        <v>5284</v>
      </c>
      <c r="B4107">
        <v>1.0629999999999999</v>
      </c>
      <c r="C4107">
        <v>1.516</v>
      </c>
      <c r="D4107">
        <v>0.89300000000000002</v>
      </c>
      <c r="E4107">
        <v>1.57</v>
      </c>
      <c r="F4107">
        <v>0.99099999999999999</v>
      </c>
      <c r="G4107">
        <f t="shared" si="128"/>
        <v>0.58905013192612132</v>
      </c>
      <c r="H4107">
        <f t="shared" si="129"/>
        <v>0.63121019108280252</v>
      </c>
      <c r="M4107" s="10"/>
    </row>
    <row r="4108" spans="1:13" x14ac:dyDescent="0.2">
      <c r="A4108" s="9" t="s">
        <v>5284</v>
      </c>
      <c r="B4108">
        <v>4.6980000000000004</v>
      </c>
      <c r="C4108">
        <v>2.964</v>
      </c>
      <c r="D4108">
        <v>2.0179999999999998</v>
      </c>
      <c r="E4108">
        <v>3.03</v>
      </c>
      <c r="F4108">
        <v>2.109</v>
      </c>
      <c r="G4108">
        <f t="shared" si="128"/>
        <v>0.68083670715249656</v>
      </c>
      <c r="H4108">
        <f t="shared" si="129"/>
        <v>0.6960396039603961</v>
      </c>
      <c r="M4108" s="10"/>
    </row>
    <row r="4109" spans="1:13" x14ac:dyDescent="0.2">
      <c r="A4109" s="9" t="s">
        <v>5284</v>
      </c>
      <c r="B4109">
        <v>0.84699999999999998</v>
      </c>
      <c r="C4109">
        <v>1.5009999999999999</v>
      </c>
      <c r="D4109">
        <v>0.71899999999999997</v>
      </c>
      <c r="E4109">
        <v>1.724</v>
      </c>
      <c r="F4109">
        <v>0.878</v>
      </c>
      <c r="G4109">
        <f t="shared" si="128"/>
        <v>0.47901399067288475</v>
      </c>
      <c r="H4109">
        <f t="shared" si="129"/>
        <v>0.50928074245939681</v>
      </c>
      <c r="M4109" s="10"/>
    </row>
    <row r="4110" spans="1:13" x14ac:dyDescent="0.2">
      <c r="A4110" s="9" t="s">
        <v>5284</v>
      </c>
      <c r="B4110">
        <v>0.44700000000000001</v>
      </c>
      <c r="C4110">
        <v>0.82799999999999996</v>
      </c>
      <c r="D4110">
        <v>0.68700000000000006</v>
      </c>
      <c r="E4110">
        <v>0.90400000000000003</v>
      </c>
      <c r="F4110">
        <v>0.745</v>
      </c>
      <c r="G4110">
        <f t="shared" si="128"/>
        <v>0.82971014492753636</v>
      </c>
      <c r="H4110">
        <f t="shared" si="129"/>
        <v>0.82411504424778759</v>
      </c>
      <c r="M4110" s="10"/>
    </row>
    <row r="4111" spans="1:13" x14ac:dyDescent="0.2">
      <c r="A4111" s="9" t="s">
        <v>5284</v>
      </c>
      <c r="B4111">
        <v>3.6509999999999998</v>
      </c>
      <c r="C4111">
        <v>2.7839999999999998</v>
      </c>
      <c r="D4111">
        <v>1.67</v>
      </c>
      <c r="E4111">
        <v>2.9289999999999998</v>
      </c>
      <c r="F4111">
        <v>1.81</v>
      </c>
      <c r="G4111">
        <f t="shared" si="128"/>
        <v>0.59985632183908044</v>
      </c>
      <c r="H4111">
        <f t="shared" si="129"/>
        <v>0.61795834755889389</v>
      </c>
      <c r="M4111" s="10"/>
    </row>
    <row r="4112" spans="1:13" x14ac:dyDescent="0.2">
      <c r="A4112" s="9" t="s">
        <v>5284</v>
      </c>
      <c r="B4112">
        <v>1.633</v>
      </c>
      <c r="C4112">
        <v>1.6</v>
      </c>
      <c r="D4112">
        <v>1.3</v>
      </c>
      <c r="E4112">
        <v>1.7769999999999999</v>
      </c>
      <c r="F4112">
        <v>1.365</v>
      </c>
      <c r="G4112">
        <f t="shared" si="128"/>
        <v>0.8125</v>
      </c>
      <c r="H4112">
        <f t="shared" si="129"/>
        <v>0.76814856499718631</v>
      </c>
      <c r="M4112" s="10"/>
    </row>
    <row r="4113" spans="1:13" x14ac:dyDescent="0.2">
      <c r="A4113" s="9" t="s">
        <v>5284</v>
      </c>
      <c r="B4113">
        <v>0.52400000000000002</v>
      </c>
      <c r="C4113">
        <v>0.88400000000000001</v>
      </c>
      <c r="D4113">
        <v>0.754</v>
      </c>
      <c r="E4113">
        <v>0.96899999999999997</v>
      </c>
      <c r="F4113">
        <v>0.82599999999999996</v>
      </c>
      <c r="G4113">
        <f t="shared" si="128"/>
        <v>0.8529411764705882</v>
      </c>
      <c r="H4113">
        <f t="shared" si="129"/>
        <v>0.85242518059855521</v>
      </c>
      <c r="M4113" s="10"/>
    </row>
    <row r="4114" spans="1:13" x14ac:dyDescent="0.2">
      <c r="A4114" s="9" t="s">
        <v>5284</v>
      </c>
      <c r="B4114">
        <v>3.2349999999999999</v>
      </c>
      <c r="C4114">
        <v>2.17</v>
      </c>
      <c r="D4114">
        <v>1.8979999999999999</v>
      </c>
      <c r="E4114">
        <v>2.5590000000000002</v>
      </c>
      <c r="F4114">
        <v>1.986</v>
      </c>
      <c r="G4114">
        <f t="shared" si="128"/>
        <v>0.8746543778801843</v>
      </c>
      <c r="H4114">
        <f t="shared" si="129"/>
        <v>0.77608440797186395</v>
      </c>
      <c r="M4114" s="10"/>
    </row>
    <row r="4115" spans="1:13" x14ac:dyDescent="0.2">
      <c r="A4115" s="9" t="s">
        <v>5284</v>
      </c>
      <c r="B4115">
        <v>1.0629999999999999</v>
      </c>
      <c r="C4115">
        <v>1.405</v>
      </c>
      <c r="D4115">
        <v>0.96299999999999997</v>
      </c>
      <c r="E4115">
        <v>1.5</v>
      </c>
      <c r="F4115">
        <v>0.99299999999999999</v>
      </c>
      <c r="G4115">
        <f t="shared" si="128"/>
        <v>0.68540925266903907</v>
      </c>
      <c r="H4115">
        <f t="shared" si="129"/>
        <v>0.66200000000000003</v>
      </c>
      <c r="M4115" s="10"/>
    </row>
    <row r="4116" spans="1:13" x14ac:dyDescent="0.2">
      <c r="A4116" s="9" t="s">
        <v>5284</v>
      </c>
      <c r="B4116">
        <v>0.95499999999999996</v>
      </c>
      <c r="C4116">
        <v>1.202</v>
      </c>
      <c r="D4116">
        <v>1.012</v>
      </c>
      <c r="E4116">
        <v>1.296</v>
      </c>
      <c r="F4116">
        <v>1.117</v>
      </c>
      <c r="G4116">
        <f t="shared" si="128"/>
        <v>0.84193011647254579</v>
      </c>
      <c r="H4116">
        <f t="shared" si="129"/>
        <v>0.86188271604938271</v>
      </c>
      <c r="M4116" s="10"/>
    </row>
    <row r="4117" spans="1:13" x14ac:dyDescent="0.2">
      <c r="A4117" s="9" t="s">
        <v>5284</v>
      </c>
      <c r="B4117">
        <v>2.2639999999999998</v>
      </c>
      <c r="C4117">
        <v>1.79</v>
      </c>
      <c r="D4117">
        <v>1.61</v>
      </c>
      <c r="E4117">
        <v>1.927</v>
      </c>
      <c r="F4117">
        <v>1.7210000000000001</v>
      </c>
      <c r="G4117">
        <f t="shared" si="128"/>
        <v>0.8994413407821229</v>
      </c>
      <c r="H4117">
        <f t="shared" si="129"/>
        <v>0.89309807991696943</v>
      </c>
      <c r="M4117" s="10"/>
    </row>
    <row r="4118" spans="1:13" x14ac:dyDescent="0.2">
      <c r="A4118" s="9" t="s">
        <v>5284</v>
      </c>
      <c r="B4118">
        <v>0.90900000000000003</v>
      </c>
      <c r="C4118">
        <v>1.2470000000000001</v>
      </c>
      <c r="D4118">
        <v>0.92800000000000005</v>
      </c>
      <c r="E4118">
        <v>1.337</v>
      </c>
      <c r="F4118">
        <v>0.99299999999999999</v>
      </c>
      <c r="G4118">
        <f t="shared" si="128"/>
        <v>0.7441860465116279</v>
      </c>
      <c r="H4118">
        <f t="shared" si="129"/>
        <v>0.74270755422587886</v>
      </c>
      <c r="M4118" s="10"/>
    </row>
    <row r="4119" spans="1:13" x14ac:dyDescent="0.2">
      <c r="A4119" s="9" t="s">
        <v>5284</v>
      </c>
      <c r="B4119">
        <v>1.8640000000000001</v>
      </c>
      <c r="C4119">
        <v>1.754</v>
      </c>
      <c r="D4119">
        <v>1.353</v>
      </c>
      <c r="E4119">
        <v>1.9430000000000001</v>
      </c>
      <c r="F4119">
        <v>1.4890000000000001</v>
      </c>
      <c r="G4119">
        <f t="shared" si="128"/>
        <v>0.77137970353477758</v>
      </c>
      <c r="H4119">
        <f t="shared" si="129"/>
        <v>0.76634071024189399</v>
      </c>
      <c r="M4119" s="10"/>
    </row>
    <row r="4120" spans="1:13" x14ac:dyDescent="0.2">
      <c r="A4120" s="9" t="s">
        <v>5284</v>
      </c>
      <c r="B4120">
        <v>0.67800000000000005</v>
      </c>
      <c r="C4120">
        <v>0.94899999999999995</v>
      </c>
      <c r="D4120">
        <v>0.91</v>
      </c>
      <c r="E4120">
        <v>1.0680000000000001</v>
      </c>
      <c r="F4120">
        <v>0.86899999999999999</v>
      </c>
      <c r="G4120">
        <f t="shared" si="128"/>
        <v>0.95890410958904115</v>
      </c>
      <c r="H4120">
        <f t="shared" si="129"/>
        <v>0.81367041198501866</v>
      </c>
      <c r="M4120" s="10"/>
    </row>
    <row r="4121" spans="1:13" x14ac:dyDescent="0.2">
      <c r="A4121" s="9" t="s">
        <v>5284</v>
      </c>
      <c r="B4121">
        <v>0.16900000000000001</v>
      </c>
      <c r="C4121">
        <v>0.54400000000000004</v>
      </c>
      <c r="D4121">
        <v>0.39700000000000002</v>
      </c>
      <c r="E4121">
        <v>0.621</v>
      </c>
      <c r="F4121">
        <v>0.372</v>
      </c>
      <c r="G4121">
        <f t="shared" si="128"/>
        <v>0.72977941176470584</v>
      </c>
      <c r="H4121">
        <f t="shared" si="129"/>
        <v>0.59903381642512077</v>
      </c>
      <c r="M4121" s="10"/>
    </row>
    <row r="4122" spans="1:13" x14ac:dyDescent="0.2">
      <c r="A4122" s="9" t="s">
        <v>5284</v>
      </c>
      <c r="B4122">
        <v>4.3289999999999997</v>
      </c>
      <c r="C4122">
        <v>3.048</v>
      </c>
      <c r="D4122">
        <v>1.8080000000000001</v>
      </c>
      <c r="E4122">
        <v>3.222</v>
      </c>
      <c r="F4122">
        <v>2.0539999999999998</v>
      </c>
      <c r="G4122">
        <f t="shared" si="128"/>
        <v>0.59317585301837272</v>
      </c>
      <c r="H4122">
        <f t="shared" si="129"/>
        <v>0.63749224084419609</v>
      </c>
      <c r="M4122" s="10"/>
    </row>
    <row r="4123" spans="1:13" x14ac:dyDescent="0.2">
      <c r="A4123" s="9" t="s">
        <v>5284</v>
      </c>
      <c r="B4123">
        <v>0.246</v>
      </c>
      <c r="C4123">
        <v>0.59399999999999997</v>
      </c>
      <c r="D4123">
        <v>0.52800000000000002</v>
      </c>
      <c r="E4123">
        <v>0.66800000000000004</v>
      </c>
      <c r="F4123">
        <v>0.61099999999999999</v>
      </c>
      <c r="G4123">
        <f t="shared" si="128"/>
        <v>0.88888888888888895</v>
      </c>
      <c r="H4123">
        <f t="shared" si="129"/>
        <v>0.91467065868263464</v>
      </c>
      <c r="M4123" s="10"/>
    </row>
    <row r="4124" spans="1:13" x14ac:dyDescent="0.2">
      <c r="A4124" s="9" t="s">
        <v>5284</v>
      </c>
      <c r="B4124">
        <v>1.51</v>
      </c>
      <c r="C4124">
        <v>1.58</v>
      </c>
      <c r="D4124">
        <v>1.216</v>
      </c>
      <c r="E4124">
        <v>1.6879999999999999</v>
      </c>
      <c r="F4124">
        <v>1.3160000000000001</v>
      </c>
      <c r="G4124">
        <f t="shared" si="128"/>
        <v>0.76962025316455696</v>
      </c>
      <c r="H4124">
        <f t="shared" si="129"/>
        <v>0.77962085308056883</v>
      </c>
      <c r="M4124" s="10"/>
    </row>
    <row r="4125" spans="1:13" x14ac:dyDescent="0.2">
      <c r="A4125" s="9" t="s">
        <v>5284</v>
      </c>
      <c r="B4125">
        <v>2.218</v>
      </c>
      <c r="C4125">
        <v>1.8320000000000001</v>
      </c>
      <c r="D4125">
        <v>1.542</v>
      </c>
      <c r="E4125">
        <v>1.899</v>
      </c>
      <c r="F4125">
        <v>1.61</v>
      </c>
      <c r="G4125">
        <f t="shared" si="128"/>
        <v>0.84170305676855894</v>
      </c>
      <c r="H4125">
        <f t="shared" si="129"/>
        <v>0.8478146392838336</v>
      </c>
      <c r="M4125" s="10"/>
    </row>
    <row r="4126" spans="1:13" x14ac:dyDescent="0.2">
      <c r="A4126" s="9" t="s">
        <v>5284</v>
      </c>
      <c r="B4126">
        <v>1.2789999999999999</v>
      </c>
      <c r="C4126">
        <v>1.466</v>
      </c>
      <c r="D4126">
        <v>1.1100000000000001</v>
      </c>
      <c r="E4126">
        <v>1.57</v>
      </c>
      <c r="F4126">
        <v>1.117</v>
      </c>
      <c r="G4126">
        <f t="shared" si="128"/>
        <v>0.75716234652114611</v>
      </c>
      <c r="H4126">
        <f t="shared" si="129"/>
        <v>0.7114649681528662</v>
      </c>
      <c r="M4126" s="10"/>
    </row>
    <row r="4127" spans="1:13" x14ac:dyDescent="0.2">
      <c r="A4127" s="9" t="s">
        <v>5284</v>
      </c>
      <c r="B4127">
        <v>0.73899999999999999</v>
      </c>
      <c r="C4127">
        <v>1.0629999999999999</v>
      </c>
      <c r="D4127">
        <v>0.88600000000000001</v>
      </c>
      <c r="E4127">
        <v>1.171</v>
      </c>
      <c r="F4127">
        <v>0.94199999999999995</v>
      </c>
      <c r="G4127">
        <f t="shared" si="128"/>
        <v>0.83349012229539043</v>
      </c>
      <c r="H4127">
        <f t="shared" si="129"/>
        <v>0.80444064901793333</v>
      </c>
      <c r="M4127" s="10"/>
    </row>
    <row r="4128" spans="1:13" x14ac:dyDescent="0.2">
      <c r="A4128" s="9" t="s">
        <v>5284</v>
      </c>
      <c r="B4128">
        <v>0.32300000000000001</v>
      </c>
      <c r="C4128">
        <v>0.69799999999999995</v>
      </c>
      <c r="D4128">
        <v>0.59</v>
      </c>
      <c r="E4128">
        <v>0.79500000000000004</v>
      </c>
      <c r="F4128">
        <v>0.621</v>
      </c>
      <c r="G4128">
        <f t="shared" si="128"/>
        <v>0.8452722063037249</v>
      </c>
      <c r="H4128">
        <f t="shared" si="129"/>
        <v>0.78113207547169805</v>
      </c>
      <c r="M4128" s="10"/>
    </row>
    <row r="4129" spans="1:13" x14ac:dyDescent="0.2">
      <c r="A4129" s="9" t="s">
        <v>5284</v>
      </c>
      <c r="B4129">
        <v>0.56999999999999995</v>
      </c>
      <c r="C4129">
        <v>1.131</v>
      </c>
      <c r="D4129">
        <v>0.64100000000000001</v>
      </c>
      <c r="E4129">
        <v>1.337</v>
      </c>
      <c r="F4129">
        <v>0.73</v>
      </c>
      <c r="G4129">
        <f t="shared" si="128"/>
        <v>0.56675508399646335</v>
      </c>
      <c r="H4129">
        <f t="shared" si="129"/>
        <v>0.54599850411368733</v>
      </c>
      <c r="M4129" s="10"/>
    </row>
    <row r="4130" spans="1:13" x14ac:dyDescent="0.2">
      <c r="A4130" s="9" t="s">
        <v>5284</v>
      </c>
      <c r="B4130">
        <v>1.048</v>
      </c>
      <c r="C4130">
        <v>1.2090000000000001</v>
      </c>
      <c r="D4130">
        <v>1.103</v>
      </c>
      <c r="E4130">
        <v>1.337</v>
      </c>
      <c r="F4130">
        <v>1.198</v>
      </c>
      <c r="G4130">
        <f t="shared" si="128"/>
        <v>0.91232423490488002</v>
      </c>
      <c r="H4130">
        <f t="shared" si="129"/>
        <v>0.89603590127150334</v>
      </c>
      <c r="M4130" s="10"/>
    </row>
    <row r="4131" spans="1:13" x14ac:dyDescent="0.2">
      <c r="A4131" s="9" t="s">
        <v>5284</v>
      </c>
      <c r="B4131">
        <v>0.55500000000000005</v>
      </c>
      <c r="C4131">
        <v>0.997</v>
      </c>
      <c r="D4131">
        <v>0.70799999999999996</v>
      </c>
      <c r="E4131">
        <v>1.1100000000000001</v>
      </c>
      <c r="F4131">
        <v>0.745</v>
      </c>
      <c r="G4131">
        <f t="shared" si="128"/>
        <v>0.7101303911735205</v>
      </c>
      <c r="H4131">
        <f t="shared" si="129"/>
        <v>0.67117117117117109</v>
      </c>
      <c r="M4131" s="10"/>
    </row>
    <row r="4132" spans="1:13" x14ac:dyDescent="0.2">
      <c r="A4132" s="9" t="s">
        <v>5284</v>
      </c>
      <c r="B4132">
        <v>1.2170000000000001</v>
      </c>
      <c r="C4132">
        <v>1.2909999999999999</v>
      </c>
      <c r="D4132">
        <v>1.2010000000000001</v>
      </c>
      <c r="E4132">
        <v>1.415</v>
      </c>
      <c r="F4132">
        <v>1.2290000000000001</v>
      </c>
      <c r="G4132">
        <f t="shared" si="128"/>
        <v>0.93028659953524406</v>
      </c>
      <c r="H4132">
        <f t="shared" si="129"/>
        <v>0.86855123674911661</v>
      </c>
      <c r="M4132" s="10"/>
    </row>
    <row r="4133" spans="1:13" x14ac:dyDescent="0.2">
      <c r="A4133" s="9" t="s">
        <v>5284</v>
      </c>
      <c r="B4133">
        <v>0.84699999999999998</v>
      </c>
      <c r="C4133">
        <v>1.1819999999999999</v>
      </c>
      <c r="D4133">
        <v>0.91200000000000003</v>
      </c>
      <c r="E4133">
        <v>1.337</v>
      </c>
      <c r="F4133">
        <v>0.99299999999999999</v>
      </c>
      <c r="G4133">
        <f t="shared" si="128"/>
        <v>0.7715736040609138</v>
      </c>
      <c r="H4133">
        <f t="shared" si="129"/>
        <v>0.74270755422587886</v>
      </c>
      <c r="M4133" s="10"/>
    </row>
    <row r="4134" spans="1:13" x14ac:dyDescent="0.2">
      <c r="A4134" s="9" t="s">
        <v>5284</v>
      </c>
      <c r="B4134">
        <v>1.756</v>
      </c>
      <c r="C4134">
        <v>1.631</v>
      </c>
      <c r="D4134">
        <v>1.371</v>
      </c>
      <c r="E4134">
        <v>1.7290000000000001</v>
      </c>
      <c r="F4134">
        <v>1.4450000000000001</v>
      </c>
      <c r="G4134">
        <f t="shared" si="128"/>
        <v>0.84058859595340285</v>
      </c>
      <c r="H4134">
        <f t="shared" si="129"/>
        <v>0.83574320416425674</v>
      </c>
      <c r="M4134" s="10"/>
    </row>
    <row r="4135" spans="1:13" x14ac:dyDescent="0.2">
      <c r="A4135" s="9" t="s">
        <v>5284</v>
      </c>
      <c r="B4135">
        <v>1.1399999999999999</v>
      </c>
      <c r="C4135">
        <v>1.325</v>
      </c>
      <c r="D4135">
        <v>1.095</v>
      </c>
      <c r="E4135">
        <v>1.4470000000000001</v>
      </c>
      <c r="F4135">
        <v>1.117</v>
      </c>
      <c r="G4135">
        <f t="shared" si="128"/>
        <v>0.82641509433962268</v>
      </c>
      <c r="H4135">
        <f t="shared" si="129"/>
        <v>0.77194194885970968</v>
      </c>
      <c r="M4135" s="10"/>
    </row>
    <row r="4136" spans="1:13" x14ac:dyDescent="0.2">
      <c r="A4136" s="9" t="s">
        <v>5284</v>
      </c>
      <c r="B4136">
        <v>1.51</v>
      </c>
      <c r="C4136">
        <v>1.427</v>
      </c>
      <c r="D4136">
        <v>1.347</v>
      </c>
      <c r="E4136">
        <v>1.5549999999999999</v>
      </c>
      <c r="F4136">
        <v>1.365</v>
      </c>
      <c r="G4136">
        <f t="shared" si="128"/>
        <v>0.94393833216538192</v>
      </c>
      <c r="H4136">
        <f t="shared" si="129"/>
        <v>0.87781350482315113</v>
      </c>
      <c r="M4136" s="10"/>
    </row>
    <row r="4137" spans="1:13" x14ac:dyDescent="0.2">
      <c r="A4137" s="9" t="s">
        <v>5284</v>
      </c>
      <c r="B4137">
        <v>0.61599999999999999</v>
      </c>
      <c r="C4137">
        <v>1.012</v>
      </c>
      <c r="D4137">
        <v>0.77500000000000002</v>
      </c>
      <c r="E4137">
        <v>1.1100000000000001</v>
      </c>
      <c r="F4137">
        <v>0.86899999999999999</v>
      </c>
      <c r="G4137">
        <f t="shared" si="128"/>
        <v>0.76581027667984192</v>
      </c>
      <c r="H4137">
        <f t="shared" si="129"/>
        <v>0.78288288288288277</v>
      </c>
      <c r="M4137" s="10"/>
    </row>
    <row r="4138" spans="1:13" x14ac:dyDescent="0.2">
      <c r="A4138" s="9" t="s">
        <v>5284</v>
      </c>
      <c r="B4138">
        <v>1.9410000000000001</v>
      </c>
      <c r="C4138">
        <v>1.837</v>
      </c>
      <c r="D4138">
        <v>1.345</v>
      </c>
      <c r="E4138">
        <v>1.927</v>
      </c>
      <c r="F4138">
        <v>1.365</v>
      </c>
      <c r="G4138">
        <f t="shared" si="128"/>
        <v>0.73217201959716927</v>
      </c>
      <c r="H4138">
        <f t="shared" si="129"/>
        <v>0.70835495588998443</v>
      </c>
      <c r="M4138" s="10"/>
    </row>
    <row r="4139" spans="1:13" x14ac:dyDescent="0.2">
      <c r="A4139" s="9" t="s">
        <v>5284</v>
      </c>
      <c r="B4139">
        <v>4.1130000000000004</v>
      </c>
      <c r="C4139">
        <v>2.391</v>
      </c>
      <c r="D4139">
        <v>2.19</v>
      </c>
      <c r="E4139">
        <v>2.5129999999999999</v>
      </c>
      <c r="F4139">
        <v>2.234</v>
      </c>
      <c r="G4139">
        <f t="shared" si="128"/>
        <v>0.9159347553324968</v>
      </c>
      <c r="H4139">
        <f t="shared" si="129"/>
        <v>0.88897731794667734</v>
      </c>
      <c r="M4139" s="10"/>
    </row>
    <row r="4140" spans="1:13" x14ac:dyDescent="0.2">
      <c r="A4140" s="9" t="s">
        <v>5284</v>
      </c>
      <c r="B4140">
        <v>1.679</v>
      </c>
      <c r="C4140">
        <v>1.56</v>
      </c>
      <c r="D4140">
        <v>1.37</v>
      </c>
      <c r="E4140">
        <v>1.6879999999999999</v>
      </c>
      <c r="F4140">
        <v>1.365</v>
      </c>
      <c r="G4140">
        <f t="shared" si="128"/>
        <v>0.87820512820512819</v>
      </c>
      <c r="H4140">
        <f t="shared" si="129"/>
        <v>0.80864928909952605</v>
      </c>
      <c r="M4140" s="10"/>
    </row>
    <row r="4141" spans="1:13" x14ac:dyDescent="0.2">
      <c r="A4141" s="9" t="s">
        <v>5284</v>
      </c>
      <c r="B4141">
        <v>0.37</v>
      </c>
      <c r="C4141">
        <v>0.73699999999999999</v>
      </c>
      <c r="D4141">
        <v>0.63900000000000001</v>
      </c>
      <c r="E4141">
        <v>0.89500000000000002</v>
      </c>
      <c r="F4141">
        <v>0.70199999999999996</v>
      </c>
      <c r="G4141">
        <f t="shared" si="128"/>
        <v>0.86702849389416559</v>
      </c>
      <c r="H4141">
        <f t="shared" si="129"/>
        <v>0.78435754189944129</v>
      </c>
      <c r="M4141" s="10"/>
    </row>
    <row r="4142" spans="1:13" x14ac:dyDescent="0.2">
      <c r="A4142" s="9" t="s">
        <v>5284</v>
      </c>
      <c r="B4142">
        <v>0.216</v>
      </c>
      <c r="C4142">
        <v>0.68799999999999994</v>
      </c>
      <c r="D4142">
        <v>0.39900000000000002</v>
      </c>
      <c r="E4142">
        <v>0.78500000000000003</v>
      </c>
      <c r="F4142">
        <v>0.372</v>
      </c>
      <c r="G4142">
        <f t="shared" si="128"/>
        <v>0.57994186046511631</v>
      </c>
      <c r="H4142">
        <f t="shared" si="129"/>
        <v>0.47388535031847129</v>
      </c>
      <c r="M4142" s="10"/>
    </row>
    <row r="4143" spans="1:13" x14ac:dyDescent="0.2">
      <c r="A4143" s="9" t="s">
        <v>5284</v>
      </c>
      <c r="B4143">
        <v>4.4370000000000003</v>
      </c>
      <c r="C4143">
        <v>4.1120000000000001</v>
      </c>
      <c r="D4143">
        <v>1.3740000000000001</v>
      </c>
      <c r="E4143">
        <v>3.944</v>
      </c>
      <c r="F4143">
        <v>1.6359999999999999</v>
      </c>
      <c r="G4143">
        <f t="shared" si="128"/>
        <v>0.33414396887159536</v>
      </c>
      <c r="H4143">
        <f t="shared" si="129"/>
        <v>0.4148073022312373</v>
      </c>
      <c r="M4143" s="10"/>
    </row>
    <row r="4144" spans="1:13" x14ac:dyDescent="0.2">
      <c r="A4144" s="9" t="s">
        <v>5284</v>
      </c>
      <c r="B4144">
        <v>2.4649999999999999</v>
      </c>
      <c r="C4144">
        <v>2.113</v>
      </c>
      <c r="D4144">
        <v>1.4850000000000001</v>
      </c>
      <c r="E4144">
        <v>2.278</v>
      </c>
      <c r="F4144">
        <v>1.7210000000000001</v>
      </c>
      <c r="G4144">
        <f t="shared" si="128"/>
        <v>0.70279223852342643</v>
      </c>
      <c r="H4144">
        <f t="shared" si="129"/>
        <v>0.7554872695346796</v>
      </c>
      <c r="M4144" s="10"/>
    </row>
    <row r="4145" spans="1:13" x14ac:dyDescent="0.2">
      <c r="A4145" s="9" t="s">
        <v>5284</v>
      </c>
      <c r="B4145">
        <v>0.58499999999999996</v>
      </c>
      <c r="C4145">
        <v>0.92</v>
      </c>
      <c r="D4145">
        <v>0.81</v>
      </c>
      <c r="E4145">
        <v>1.0009999999999999</v>
      </c>
      <c r="F4145">
        <v>0.86899999999999999</v>
      </c>
      <c r="G4145">
        <f t="shared" si="128"/>
        <v>0.88043478260869568</v>
      </c>
      <c r="H4145">
        <f t="shared" si="129"/>
        <v>0.86813186813186827</v>
      </c>
      <c r="M4145" s="10"/>
    </row>
    <row r="4146" spans="1:13" x14ac:dyDescent="0.2">
      <c r="A4146" s="9" t="s">
        <v>5284</v>
      </c>
      <c r="B4146">
        <v>0.37</v>
      </c>
      <c r="C4146">
        <v>0.72299999999999998</v>
      </c>
      <c r="D4146">
        <v>0.65100000000000002</v>
      </c>
      <c r="E4146">
        <v>0.83299999999999996</v>
      </c>
      <c r="F4146">
        <v>0.70199999999999996</v>
      </c>
      <c r="G4146">
        <f t="shared" si="128"/>
        <v>0.90041493775933612</v>
      </c>
      <c r="H4146">
        <f t="shared" si="129"/>
        <v>0.84273709483793513</v>
      </c>
      <c r="M4146" s="10"/>
    </row>
    <row r="4147" spans="1:13" x14ac:dyDescent="0.2">
      <c r="A4147" s="9" t="s">
        <v>5284</v>
      </c>
      <c r="B4147">
        <v>2.141</v>
      </c>
      <c r="C4147">
        <v>1.7969999999999999</v>
      </c>
      <c r="D4147">
        <v>1.5169999999999999</v>
      </c>
      <c r="E4147">
        <v>1.895</v>
      </c>
      <c r="F4147">
        <v>1.58</v>
      </c>
      <c r="G4147">
        <f t="shared" si="128"/>
        <v>0.84418475236505286</v>
      </c>
      <c r="H4147">
        <f t="shared" si="129"/>
        <v>0.83377308707124009</v>
      </c>
      <c r="M4147" s="10"/>
    </row>
    <row r="4148" spans="1:13" x14ac:dyDescent="0.2">
      <c r="A4148" s="9" t="s">
        <v>5284</v>
      </c>
      <c r="B4148">
        <v>2.911</v>
      </c>
      <c r="C4148">
        <v>2.2200000000000002</v>
      </c>
      <c r="D4148">
        <v>1.67</v>
      </c>
      <c r="E4148">
        <v>2.319</v>
      </c>
      <c r="F4148">
        <v>1.738</v>
      </c>
      <c r="G4148">
        <f t="shared" si="128"/>
        <v>0.75225225225225212</v>
      </c>
      <c r="H4148">
        <f t="shared" si="129"/>
        <v>0.7494609745579992</v>
      </c>
      <c r="M4148" s="10"/>
    </row>
    <row r="4149" spans="1:13" x14ac:dyDescent="0.2">
      <c r="A4149" s="9" t="s">
        <v>5284</v>
      </c>
      <c r="B4149">
        <v>0.108</v>
      </c>
      <c r="C4149">
        <v>0.38300000000000001</v>
      </c>
      <c r="D4149">
        <v>0.35799999999999998</v>
      </c>
      <c r="E4149">
        <v>0.44800000000000001</v>
      </c>
      <c r="F4149">
        <v>0.372</v>
      </c>
      <c r="G4149">
        <f t="shared" si="128"/>
        <v>0.93472584856396856</v>
      </c>
      <c r="H4149">
        <f t="shared" si="129"/>
        <v>0.83035714285714279</v>
      </c>
      <c r="M4149" s="10"/>
    </row>
    <row r="4150" spans="1:13" x14ac:dyDescent="0.2">
      <c r="A4150" s="9" t="s">
        <v>5284</v>
      </c>
      <c r="B4150">
        <v>0.77</v>
      </c>
      <c r="C4150">
        <v>1.0609999999999999</v>
      </c>
      <c r="D4150">
        <v>0.92500000000000004</v>
      </c>
      <c r="E4150">
        <v>1.171</v>
      </c>
      <c r="F4150">
        <v>0.99299999999999999</v>
      </c>
      <c r="G4150">
        <f t="shared" si="128"/>
        <v>0.87181903864278987</v>
      </c>
      <c r="H4150">
        <f t="shared" si="129"/>
        <v>0.8479931682322801</v>
      </c>
      <c r="M4150" s="10"/>
    </row>
    <row r="4151" spans="1:13" x14ac:dyDescent="0.2">
      <c r="A4151" s="9" t="s">
        <v>5284</v>
      </c>
      <c r="B4151">
        <v>2.6190000000000002</v>
      </c>
      <c r="C4151">
        <v>1.9119999999999999</v>
      </c>
      <c r="D4151">
        <v>1.7430000000000001</v>
      </c>
      <c r="E4151">
        <v>2.0049999999999999</v>
      </c>
      <c r="F4151">
        <v>1.738</v>
      </c>
      <c r="G4151">
        <f t="shared" si="128"/>
        <v>0.91161087866108792</v>
      </c>
      <c r="H4151">
        <f t="shared" si="129"/>
        <v>0.86683291770573567</v>
      </c>
      <c r="M4151" s="10"/>
    </row>
    <row r="4152" spans="1:13" x14ac:dyDescent="0.2">
      <c r="A4152" s="9" t="s">
        <v>5284</v>
      </c>
      <c r="B4152">
        <v>2.8959999999999999</v>
      </c>
      <c r="C4152">
        <v>2.54</v>
      </c>
      <c r="D4152">
        <v>1.452</v>
      </c>
      <c r="E4152">
        <v>2.742</v>
      </c>
      <c r="F4152">
        <v>1.613</v>
      </c>
      <c r="G4152">
        <f t="shared" si="128"/>
        <v>0.57165354330708662</v>
      </c>
      <c r="H4152">
        <f t="shared" si="129"/>
        <v>0.5882567469000729</v>
      </c>
      <c r="M4152" s="10"/>
    </row>
    <row r="4153" spans="1:13" x14ac:dyDescent="0.2">
      <c r="A4153" s="9" t="s">
        <v>5284</v>
      </c>
      <c r="B4153">
        <v>0.108</v>
      </c>
      <c r="C4153">
        <v>0.51600000000000001</v>
      </c>
      <c r="D4153">
        <v>0.26600000000000001</v>
      </c>
      <c r="E4153">
        <v>0.55500000000000005</v>
      </c>
      <c r="F4153">
        <v>0.248</v>
      </c>
      <c r="G4153">
        <f t="shared" si="128"/>
        <v>0.51550387596899228</v>
      </c>
      <c r="H4153">
        <f t="shared" si="129"/>
        <v>0.44684684684684678</v>
      </c>
      <c r="M4153" s="10"/>
    </row>
    <row r="4154" spans="1:13" x14ac:dyDescent="0.2">
      <c r="A4154" s="9" t="s">
        <v>5284</v>
      </c>
      <c r="B4154">
        <v>0.33900000000000002</v>
      </c>
      <c r="C4154">
        <v>1.028</v>
      </c>
      <c r="D4154">
        <v>0.42</v>
      </c>
      <c r="E4154">
        <v>1.0680000000000001</v>
      </c>
      <c r="F4154">
        <v>0.51600000000000001</v>
      </c>
      <c r="G4154">
        <f t="shared" si="128"/>
        <v>0.40856031128404668</v>
      </c>
      <c r="H4154">
        <f t="shared" si="129"/>
        <v>0.4831460674157303</v>
      </c>
      <c r="M4154" s="10"/>
    </row>
    <row r="4155" spans="1:13" x14ac:dyDescent="0.2">
      <c r="A4155" s="9" t="s">
        <v>5284</v>
      </c>
      <c r="B4155">
        <v>0.47799999999999998</v>
      </c>
      <c r="C4155">
        <v>0.83799999999999997</v>
      </c>
      <c r="D4155">
        <v>0.72499999999999998</v>
      </c>
      <c r="E4155">
        <v>0.94499999999999995</v>
      </c>
      <c r="F4155">
        <v>0.745</v>
      </c>
      <c r="G4155">
        <f t="shared" si="128"/>
        <v>0.8651551312649165</v>
      </c>
      <c r="H4155">
        <f t="shared" si="129"/>
        <v>0.78835978835978837</v>
      </c>
      <c r="M4155" s="10"/>
    </row>
    <row r="4156" spans="1:13" x14ac:dyDescent="0.2">
      <c r="A4156" s="9" t="s">
        <v>5284</v>
      </c>
      <c r="B4156">
        <v>1.54</v>
      </c>
      <c r="C4156">
        <v>1.5389999999999999</v>
      </c>
      <c r="D4156">
        <v>1.274</v>
      </c>
      <c r="E4156">
        <v>1.6180000000000001</v>
      </c>
      <c r="F4156">
        <v>1.3160000000000001</v>
      </c>
      <c r="G4156">
        <f t="shared" si="128"/>
        <v>0.8278102664067577</v>
      </c>
      <c r="H4156">
        <f t="shared" si="129"/>
        <v>0.81334981458590849</v>
      </c>
      <c r="M4156" s="10"/>
    </row>
    <row r="4157" spans="1:13" x14ac:dyDescent="0.2">
      <c r="A4157" s="9" t="s">
        <v>5284</v>
      </c>
      <c r="B4157">
        <v>1.2789999999999999</v>
      </c>
      <c r="C4157">
        <v>1.7529999999999999</v>
      </c>
      <c r="D4157">
        <v>0.92800000000000005</v>
      </c>
      <c r="E4157">
        <v>1.962</v>
      </c>
      <c r="F4157">
        <v>1.099</v>
      </c>
      <c r="G4157">
        <f t="shared" si="128"/>
        <v>0.52937820878494013</v>
      </c>
      <c r="H4157">
        <f t="shared" si="129"/>
        <v>0.56014271151885831</v>
      </c>
      <c r="M4157" s="10"/>
    </row>
    <row r="4158" spans="1:13" x14ac:dyDescent="0.2">
      <c r="A4158" s="9" t="s">
        <v>5284</v>
      </c>
      <c r="B4158">
        <v>1.895</v>
      </c>
      <c r="C4158">
        <v>1.619</v>
      </c>
      <c r="D4158">
        <v>1.49</v>
      </c>
      <c r="E4158">
        <v>1.7549999999999999</v>
      </c>
      <c r="F4158">
        <v>1.4890000000000001</v>
      </c>
      <c r="G4158">
        <f t="shared" si="128"/>
        <v>0.92032118591723289</v>
      </c>
      <c r="H4158">
        <f t="shared" si="129"/>
        <v>0.84843304843304856</v>
      </c>
      <c r="M4158" s="10"/>
    </row>
    <row r="4159" spans="1:13" x14ac:dyDescent="0.2">
      <c r="A4159" s="9" t="s">
        <v>5284</v>
      </c>
      <c r="B4159">
        <v>1.448</v>
      </c>
      <c r="C4159">
        <v>1.41</v>
      </c>
      <c r="D4159">
        <v>1.3069999999999999</v>
      </c>
      <c r="E4159">
        <v>1.5149999999999999</v>
      </c>
      <c r="F4159">
        <v>1.2410000000000001</v>
      </c>
      <c r="G4159">
        <f t="shared" si="128"/>
        <v>0.92695035460992914</v>
      </c>
      <c r="H4159">
        <f t="shared" si="129"/>
        <v>0.81914191419141924</v>
      </c>
      <c r="M4159" s="10"/>
    </row>
    <row r="4160" spans="1:13" x14ac:dyDescent="0.2">
      <c r="A4160" s="9" t="s">
        <v>5284</v>
      </c>
      <c r="B4160">
        <v>0.89300000000000002</v>
      </c>
      <c r="C4160">
        <v>1.2490000000000001</v>
      </c>
      <c r="D4160">
        <v>0.91100000000000003</v>
      </c>
      <c r="E4160">
        <v>1.343</v>
      </c>
      <c r="F4160">
        <v>0.96499999999999997</v>
      </c>
      <c r="G4160">
        <f t="shared" si="128"/>
        <v>0.72938350680544428</v>
      </c>
      <c r="H4160">
        <f t="shared" si="129"/>
        <v>0.71854058078927774</v>
      </c>
      <c r="M4160" s="10"/>
    </row>
    <row r="4161" spans="1:13" x14ac:dyDescent="0.2">
      <c r="A4161" s="9" t="s">
        <v>5284</v>
      </c>
      <c r="B4161">
        <v>0.86299999999999999</v>
      </c>
      <c r="C4161">
        <v>1.1220000000000001</v>
      </c>
      <c r="D4161">
        <v>0.97899999999999998</v>
      </c>
      <c r="E4161">
        <v>1.266</v>
      </c>
      <c r="F4161">
        <v>0.99299999999999999</v>
      </c>
      <c r="G4161">
        <f t="shared" si="128"/>
        <v>0.87254901960784303</v>
      </c>
      <c r="H4161">
        <f t="shared" si="129"/>
        <v>0.78436018957345965</v>
      </c>
      <c r="M4161" s="10"/>
    </row>
    <row r="4162" spans="1:13" x14ac:dyDescent="0.2">
      <c r="A4162" s="9" t="s">
        <v>5284</v>
      </c>
      <c r="B4162">
        <v>3.9590000000000001</v>
      </c>
      <c r="C4162">
        <v>2.5550000000000002</v>
      </c>
      <c r="D4162">
        <v>1.9730000000000001</v>
      </c>
      <c r="E4162">
        <v>2.7469999999999999</v>
      </c>
      <c r="F4162">
        <v>2.0680000000000001</v>
      </c>
      <c r="G4162">
        <f t="shared" si="128"/>
        <v>0.77221135029354204</v>
      </c>
      <c r="H4162">
        <f t="shared" si="129"/>
        <v>0.7528212595558792</v>
      </c>
      <c r="M4162" s="10"/>
    </row>
    <row r="4163" spans="1:13" x14ac:dyDescent="0.2">
      <c r="A4163" s="9" t="s">
        <v>5284</v>
      </c>
      <c r="B4163">
        <v>2.68</v>
      </c>
      <c r="C4163">
        <v>1.9690000000000001</v>
      </c>
      <c r="D4163">
        <v>1.7330000000000001</v>
      </c>
      <c r="E4163">
        <v>2.081</v>
      </c>
      <c r="F4163">
        <v>1.738</v>
      </c>
      <c r="G4163">
        <f t="shared" ref="G4163:G4226" si="130">D4163/C4163</f>
        <v>0.88014220416455058</v>
      </c>
      <c r="H4163">
        <f t="shared" si="129"/>
        <v>0.83517539644401728</v>
      </c>
      <c r="M4163" s="10"/>
    </row>
    <row r="4164" spans="1:13" x14ac:dyDescent="0.2">
      <c r="A4164" s="9" t="s">
        <v>5284</v>
      </c>
      <c r="B4164">
        <v>3.79</v>
      </c>
      <c r="C4164">
        <v>2.4289999999999998</v>
      </c>
      <c r="D4164">
        <v>1.9870000000000001</v>
      </c>
      <c r="E4164">
        <v>2.6850000000000001</v>
      </c>
      <c r="F4164">
        <v>2.194</v>
      </c>
      <c r="G4164">
        <f t="shared" si="130"/>
        <v>0.81803211198023884</v>
      </c>
      <c r="H4164">
        <f t="shared" ref="H4164:H4227" si="131">F4164/E4164</f>
        <v>0.81713221601489749</v>
      </c>
      <c r="M4164" s="10"/>
    </row>
    <row r="4165" spans="1:13" x14ac:dyDescent="0.2">
      <c r="A4165" s="9" t="s">
        <v>5284</v>
      </c>
      <c r="B4165">
        <v>0.72399999999999998</v>
      </c>
      <c r="C4165">
        <v>1.038</v>
      </c>
      <c r="D4165">
        <v>0.88800000000000001</v>
      </c>
      <c r="E4165">
        <v>1.177</v>
      </c>
      <c r="F4165">
        <v>0.96499999999999997</v>
      </c>
      <c r="G4165">
        <f t="shared" si="130"/>
        <v>0.8554913294797688</v>
      </c>
      <c r="H4165">
        <f t="shared" si="131"/>
        <v>0.81988105352591323</v>
      </c>
      <c r="M4165" s="10"/>
    </row>
    <row r="4166" spans="1:13" x14ac:dyDescent="0.2">
      <c r="A4166" s="9" t="s">
        <v>5284</v>
      </c>
      <c r="B4166">
        <v>0.94</v>
      </c>
      <c r="C4166">
        <v>1.29</v>
      </c>
      <c r="D4166">
        <v>0.92700000000000005</v>
      </c>
      <c r="E4166">
        <v>1.3879999999999999</v>
      </c>
      <c r="F4166">
        <v>0.99299999999999999</v>
      </c>
      <c r="G4166">
        <f t="shared" si="130"/>
        <v>0.71860465116279071</v>
      </c>
      <c r="H4166">
        <f t="shared" si="131"/>
        <v>0.71541786743515856</v>
      </c>
      <c r="M4166" s="10"/>
    </row>
    <row r="4167" spans="1:13" x14ac:dyDescent="0.2">
      <c r="A4167" s="9" t="s">
        <v>5284</v>
      </c>
      <c r="B4167">
        <v>6.47</v>
      </c>
      <c r="C4167">
        <v>3.5070000000000001</v>
      </c>
      <c r="D4167">
        <v>2.3490000000000002</v>
      </c>
      <c r="E4167">
        <v>3.7229999999999999</v>
      </c>
      <c r="F4167">
        <v>2.5449999999999999</v>
      </c>
      <c r="G4167">
        <f t="shared" si="130"/>
        <v>0.66980325064157398</v>
      </c>
      <c r="H4167">
        <f t="shared" si="131"/>
        <v>0.6835885038947086</v>
      </c>
      <c r="M4167" s="10"/>
    </row>
    <row r="4168" spans="1:13" x14ac:dyDescent="0.2">
      <c r="A4168" s="9" t="s">
        <v>5284</v>
      </c>
      <c r="B4168">
        <v>1.6020000000000001</v>
      </c>
      <c r="C4168">
        <v>1.7430000000000001</v>
      </c>
      <c r="D4168">
        <v>1.17</v>
      </c>
      <c r="E4168">
        <v>1.8620000000000001</v>
      </c>
      <c r="F4168">
        <v>1.274</v>
      </c>
      <c r="G4168">
        <f t="shared" si="130"/>
        <v>0.6712564543889844</v>
      </c>
      <c r="H4168">
        <f t="shared" si="131"/>
        <v>0.68421052631578949</v>
      </c>
      <c r="M4168" s="10"/>
    </row>
    <row r="4169" spans="1:13" x14ac:dyDescent="0.2">
      <c r="A4169" s="9" t="s">
        <v>5284</v>
      </c>
      <c r="B4169">
        <v>2.3570000000000002</v>
      </c>
      <c r="C4169">
        <v>2.012</v>
      </c>
      <c r="D4169">
        <v>1.4910000000000001</v>
      </c>
      <c r="E4169">
        <v>2.1349999999999998</v>
      </c>
      <c r="F4169">
        <v>1.58</v>
      </c>
      <c r="G4169">
        <f t="shared" si="130"/>
        <v>0.74105367793240562</v>
      </c>
      <c r="H4169">
        <f t="shared" si="131"/>
        <v>0.7400468384074943</v>
      </c>
      <c r="M4169" s="10"/>
    </row>
    <row r="4170" spans="1:13" x14ac:dyDescent="0.2">
      <c r="A4170" s="9" t="s">
        <v>5284</v>
      </c>
      <c r="B4170">
        <v>1.956</v>
      </c>
      <c r="C4170">
        <v>2.1259999999999999</v>
      </c>
      <c r="D4170">
        <v>1.1719999999999999</v>
      </c>
      <c r="E4170">
        <v>2.1429999999999998</v>
      </c>
      <c r="F4170">
        <v>1.117</v>
      </c>
      <c r="G4170">
        <f t="shared" si="130"/>
        <v>0.55126999059266224</v>
      </c>
      <c r="H4170">
        <f t="shared" si="131"/>
        <v>0.52123191787214196</v>
      </c>
      <c r="M4170" s="10"/>
    </row>
    <row r="4171" spans="1:13" x14ac:dyDescent="0.2">
      <c r="A4171" s="9" t="s">
        <v>5284</v>
      </c>
      <c r="B4171">
        <v>2.0030000000000001</v>
      </c>
      <c r="C4171">
        <v>1.851</v>
      </c>
      <c r="D4171">
        <v>1.377</v>
      </c>
      <c r="E4171">
        <v>1.9390000000000001</v>
      </c>
      <c r="F4171">
        <v>1.492</v>
      </c>
      <c r="G4171">
        <f t="shared" si="130"/>
        <v>0.7439222042139384</v>
      </c>
      <c r="H4171">
        <f t="shared" si="131"/>
        <v>0.76946879834966475</v>
      </c>
      <c r="M4171" s="10"/>
    </row>
    <row r="4172" spans="1:13" x14ac:dyDescent="0.2">
      <c r="A4172" s="9" t="s">
        <v>5284</v>
      </c>
      <c r="B4172">
        <v>1.833</v>
      </c>
      <c r="C4172">
        <v>1.6839999999999999</v>
      </c>
      <c r="D4172">
        <v>1.3859999999999999</v>
      </c>
      <c r="E4172">
        <v>1.79</v>
      </c>
      <c r="F4172">
        <v>1.365</v>
      </c>
      <c r="G4172">
        <f t="shared" si="130"/>
        <v>0.8230403800475059</v>
      </c>
      <c r="H4172">
        <f t="shared" si="131"/>
        <v>0.76256983240223464</v>
      </c>
      <c r="M4172" s="10"/>
    </row>
    <row r="4173" spans="1:13" x14ac:dyDescent="0.2">
      <c r="A4173" s="9" t="s">
        <v>5284</v>
      </c>
      <c r="B4173">
        <v>0.216</v>
      </c>
      <c r="C4173">
        <v>0.60199999999999998</v>
      </c>
      <c r="D4173">
        <v>0.45600000000000002</v>
      </c>
      <c r="E4173">
        <v>0.70199999999999996</v>
      </c>
      <c r="F4173">
        <v>0.496</v>
      </c>
      <c r="G4173">
        <f t="shared" si="130"/>
        <v>0.75747508305647848</v>
      </c>
      <c r="H4173">
        <f t="shared" si="131"/>
        <v>0.70655270655270663</v>
      </c>
      <c r="M4173" s="10"/>
    </row>
    <row r="4174" spans="1:13" x14ac:dyDescent="0.2">
      <c r="A4174" s="9" t="s">
        <v>5284</v>
      </c>
      <c r="B4174">
        <v>5.7460000000000004</v>
      </c>
      <c r="C4174">
        <v>3.3479999999999999</v>
      </c>
      <c r="D4174">
        <v>2.1850000000000001</v>
      </c>
      <c r="E4174">
        <v>3.8340000000000001</v>
      </c>
      <c r="F4174">
        <v>2.6360000000000001</v>
      </c>
      <c r="G4174">
        <f t="shared" si="130"/>
        <v>0.65262843488649946</v>
      </c>
      <c r="H4174">
        <f t="shared" si="131"/>
        <v>0.68753260302556074</v>
      </c>
      <c r="M4174" s="10"/>
    </row>
    <row r="4175" spans="1:13" x14ac:dyDescent="0.2">
      <c r="A4175" s="9" t="s">
        <v>5284</v>
      </c>
      <c r="B4175">
        <v>3.2040000000000002</v>
      </c>
      <c r="C4175">
        <v>2.2949999999999999</v>
      </c>
      <c r="D4175">
        <v>1.778</v>
      </c>
      <c r="E4175">
        <v>2.4380000000000002</v>
      </c>
      <c r="F4175">
        <v>1.8620000000000001</v>
      </c>
      <c r="G4175">
        <f t="shared" si="130"/>
        <v>0.77472766884531596</v>
      </c>
      <c r="H4175">
        <f t="shared" si="131"/>
        <v>0.76374077112387206</v>
      </c>
      <c r="M4175" s="10"/>
    </row>
    <row r="4176" spans="1:13" x14ac:dyDescent="0.2">
      <c r="A4176" s="9" t="s">
        <v>5284</v>
      </c>
      <c r="B4176">
        <v>4.5140000000000002</v>
      </c>
      <c r="C4176">
        <v>3.302</v>
      </c>
      <c r="D4176">
        <v>1.74</v>
      </c>
      <c r="E4176">
        <v>3.3879999999999999</v>
      </c>
      <c r="F4176">
        <v>2.0979999999999999</v>
      </c>
      <c r="G4176">
        <f t="shared" si="130"/>
        <v>0.52695336159903083</v>
      </c>
      <c r="H4176">
        <f t="shared" si="131"/>
        <v>0.6192443919716647</v>
      </c>
      <c r="M4176" s="10"/>
    </row>
    <row r="4177" spans="1:13" x14ac:dyDescent="0.2">
      <c r="A4177" s="9" t="s">
        <v>5284</v>
      </c>
      <c r="B4177">
        <v>2.7570000000000001</v>
      </c>
      <c r="C4177">
        <v>2.0030000000000001</v>
      </c>
      <c r="D4177">
        <v>1.7529999999999999</v>
      </c>
      <c r="E4177">
        <v>2.121</v>
      </c>
      <c r="F4177">
        <v>1.8320000000000001</v>
      </c>
      <c r="G4177">
        <f t="shared" si="130"/>
        <v>0.87518721917124298</v>
      </c>
      <c r="H4177">
        <f t="shared" si="131"/>
        <v>0.86374351720886378</v>
      </c>
      <c r="M4177" s="10"/>
    </row>
    <row r="4178" spans="1:13" x14ac:dyDescent="0.2">
      <c r="A4178" s="9" t="s">
        <v>5284</v>
      </c>
      <c r="B4178">
        <v>0.32300000000000001</v>
      </c>
      <c r="C4178">
        <v>0.69799999999999995</v>
      </c>
      <c r="D4178">
        <v>0.59</v>
      </c>
      <c r="E4178">
        <v>0.79500000000000004</v>
      </c>
      <c r="F4178">
        <v>0.621</v>
      </c>
      <c r="G4178">
        <f t="shared" si="130"/>
        <v>0.8452722063037249</v>
      </c>
      <c r="H4178">
        <f t="shared" si="131"/>
        <v>0.78113207547169805</v>
      </c>
      <c r="M4178" s="10"/>
    </row>
    <row r="4179" spans="1:13" x14ac:dyDescent="0.2">
      <c r="A4179" s="9" t="s">
        <v>5284</v>
      </c>
      <c r="B4179">
        <v>0.69299999999999995</v>
      </c>
      <c r="C4179">
        <v>1.03</v>
      </c>
      <c r="D4179">
        <v>0.85699999999999998</v>
      </c>
      <c r="E4179">
        <v>1.171</v>
      </c>
      <c r="F4179">
        <v>0.93300000000000005</v>
      </c>
      <c r="G4179">
        <f t="shared" si="130"/>
        <v>0.83203883495145625</v>
      </c>
      <c r="H4179">
        <f t="shared" si="131"/>
        <v>0.79675491033304868</v>
      </c>
      <c r="M4179" s="10"/>
    </row>
    <row r="4180" spans="1:13" x14ac:dyDescent="0.2">
      <c r="A4180" s="9" t="s">
        <v>5284</v>
      </c>
      <c r="B4180">
        <v>3.9590000000000001</v>
      </c>
      <c r="C4180">
        <v>3.2360000000000002</v>
      </c>
      <c r="D4180">
        <v>1.5580000000000001</v>
      </c>
      <c r="E4180">
        <v>3.2370000000000001</v>
      </c>
      <c r="F4180">
        <v>1.7749999999999999</v>
      </c>
      <c r="G4180">
        <f t="shared" si="130"/>
        <v>0.48145859085290482</v>
      </c>
      <c r="H4180">
        <f t="shared" si="131"/>
        <v>0.54834723509422301</v>
      </c>
      <c r="M4180" s="10"/>
    </row>
    <row r="4181" spans="1:13" x14ac:dyDescent="0.2">
      <c r="A4181" s="9" t="s">
        <v>5284</v>
      </c>
      <c r="B4181">
        <v>1.2789999999999999</v>
      </c>
      <c r="C4181">
        <v>1.367</v>
      </c>
      <c r="D4181">
        <v>1.1910000000000001</v>
      </c>
      <c r="E4181">
        <v>1.4530000000000001</v>
      </c>
      <c r="F4181">
        <v>1.2410000000000001</v>
      </c>
      <c r="G4181">
        <f t="shared" si="130"/>
        <v>0.87125091441111924</v>
      </c>
      <c r="H4181">
        <f t="shared" si="131"/>
        <v>0.85409497591190642</v>
      </c>
      <c r="M4181" s="10"/>
    </row>
    <row r="4182" spans="1:13" x14ac:dyDescent="0.2">
      <c r="A4182" s="9" t="s">
        <v>5284</v>
      </c>
      <c r="B4182">
        <v>1.3089999999999999</v>
      </c>
      <c r="C4182">
        <v>1.3740000000000001</v>
      </c>
      <c r="D4182">
        <v>1.2130000000000001</v>
      </c>
      <c r="E4182">
        <v>1.4530000000000001</v>
      </c>
      <c r="F4182">
        <v>1.2410000000000001</v>
      </c>
      <c r="G4182">
        <f t="shared" si="130"/>
        <v>0.88282387190684131</v>
      </c>
      <c r="H4182">
        <f t="shared" si="131"/>
        <v>0.85409497591190642</v>
      </c>
      <c r="M4182" s="10"/>
    </row>
    <row r="4183" spans="1:13" x14ac:dyDescent="0.2">
      <c r="A4183" s="9" t="s">
        <v>5284</v>
      </c>
      <c r="B4183">
        <v>2.65</v>
      </c>
      <c r="C4183">
        <v>2.1059999999999999</v>
      </c>
      <c r="D4183">
        <v>1.6020000000000001</v>
      </c>
      <c r="E4183">
        <v>2.21</v>
      </c>
      <c r="F4183">
        <v>1.667</v>
      </c>
      <c r="G4183">
        <f t="shared" si="130"/>
        <v>0.76068376068376076</v>
      </c>
      <c r="H4183">
        <f t="shared" si="131"/>
        <v>0.75429864253393664</v>
      </c>
      <c r="M4183" s="10"/>
    </row>
    <row r="4184" spans="1:13" x14ac:dyDescent="0.2">
      <c r="A4184" s="9" t="s">
        <v>5284</v>
      </c>
      <c r="B4184">
        <v>2.234</v>
      </c>
      <c r="C4184">
        <v>1.887</v>
      </c>
      <c r="D4184">
        <v>1.5069999999999999</v>
      </c>
      <c r="E4184">
        <v>2.0009999999999999</v>
      </c>
      <c r="F4184">
        <v>1.6279999999999999</v>
      </c>
      <c r="G4184">
        <f t="shared" si="130"/>
        <v>0.79862215156332794</v>
      </c>
      <c r="H4184">
        <f t="shared" si="131"/>
        <v>0.81359320339830088</v>
      </c>
      <c r="M4184" s="10"/>
    </row>
    <row r="4185" spans="1:13" x14ac:dyDescent="0.2">
      <c r="A4185" s="9" t="s">
        <v>5284</v>
      </c>
      <c r="B4185">
        <v>3.8820000000000001</v>
      </c>
      <c r="C4185">
        <v>2.492</v>
      </c>
      <c r="D4185">
        <v>1.984</v>
      </c>
      <c r="E4185">
        <v>2.7250000000000001</v>
      </c>
      <c r="F4185">
        <v>2.1059999999999999</v>
      </c>
      <c r="G4185">
        <f t="shared" si="130"/>
        <v>0.7961476725521669</v>
      </c>
      <c r="H4185">
        <f t="shared" si="131"/>
        <v>0.77284403669724766</v>
      </c>
      <c r="M4185" s="10"/>
    </row>
    <row r="4186" spans="1:13" x14ac:dyDescent="0.2">
      <c r="A4186" s="9" t="s">
        <v>5284</v>
      </c>
      <c r="B4186">
        <v>2.2799999999999998</v>
      </c>
      <c r="C4186">
        <v>1.7929999999999999</v>
      </c>
      <c r="D4186">
        <v>1.619</v>
      </c>
      <c r="E4186">
        <v>1.927</v>
      </c>
      <c r="F4186">
        <v>1.613</v>
      </c>
      <c r="G4186">
        <f t="shared" si="130"/>
        <v>0.90295593976575572</v>
      </c>
      <c r="H4186">
        <f t="shared" si="131"/>
        <v>0.83705241307732225</v>
      </c>
      <c r="M4186" s="10"/>
    </row>
    <row r="4187" spans="1:13" x14ac:dyDescent="0.2">
      <c r="A4187" s="9" t="s">
        <v>5284</v>
      </c>
      <c r="B4187">
        <v>1.9870000000000001</v>
      </c>
      <c r="C4187">
        <v>1.8220000000000001</v>
      </c>
      <c r="D4187">
        <v>1.389</v>
      </c>
      <c r="E4187">
        <v>1.962</v>
      </c>
      <c r="F4187">
        <v>1.4890000000000001</v>
      </c>
      <c r="G4187">
        <f t="shared" si="130"/>
        <v>0.76234906695938531</v>
      </c>
      <c r="H4187">
        <f t="shared" si="131"/>
        <v>0.75891946992864434</v>
      </c>
      <c r="M4187" s="10"/>
    </row>
    <row r="4188" spans="1:13" x14ac:dyDescent="0.2">
      <c r="A4188" s="9" t="s">
        <v>5284</v>
      </c>
      <c r="B4188">
        <v>3.2810000000000001</v>
      </c>
      <c r="C4188">
        <v>2.173</v>
      </c>
      <c r="D4188">
        <v>1.9219999999999999</v>
      </c>
      <c r="E4188">
        <v>2.448</v>
      </c>
      <c r="F4188">
        <v>2.0859999999999999</v>
      </c>
      <c r="G4188">
        <f t="shared" si="130"/>
        <v>0.8844914864242982</v>
      </c>
      <c r="H4188">
        <f t="shared" si="131"/>
        <v>0.85212418300653592</v>
      </c>
      <c r="M4188" s="10"/>
    </row>
    <row r="4189" spans="1:13" x14ac:dyDescent="0.2">
      <c r="A4189" s="9" t="s">
        <v>5284</v>
      </c>
      <c r="B4189">
        <v>0.97</v>
      </c>
      <c r="C4189">
        <v>1.131</v>
      </c>
      <c r="D4189">
        <v>1.0920000000000001</v>
      </c>
      <c r="E4189">
        <v>1.2410000000000001</v>
      </c>
      <c r="F4189">
        <v>1.117</v>
      </c>
      <c r="G4189">
        <f t="shared" si="130"/>
        <v>0.96551724137931039</v>
      </c>
      <c r="H4189">
        <f t="shared" si="131"/>
        <v>0.90008058017727632</v>
      </c>
      <c r="M4189" s="10"/>
    </row>
    <row r="4190" spans="1:13" x14ac:dyDescent="0.2">
      <c r="A4190" s="9" t="s">
        <v>5284</v>
      </c>
      <c r="B4190">
        <v>0.55500000000000005</v>
      </c>
      <c r="C4190">
        <v>0.93600000000000005</v>
      </c>
      <c r="D4190">
        <v>0.754</v>
      </c>
      <c r="E4190">
        <v>1.0529999999999999</v>
      </c>
      <c r="F4190">
        <v>0.83299999999999996</v>
      </c>
      <c r="G4190">
        <f t="shared" si="130"/>
        <v>0.80555555555555547</v>
      </c>
      <c r="H4190">
        <f t="shared" si="131"/>
        <v>0.79107312440645772</v>
      </c>
      <c r="M4190" s="10"/>
    </row>
    <row r="4191" spans="1:13" x14ac:dyDescent="0.2">
      <c r="A4191" s="9" t="s">
        <v>5284</v>
      </c>
      <c r="B4191">
        <v>3.4350000000000001</v>
      </c>
      <c r="C4191">
        <v>2.14</v>
      </c>
      <c r="D4191">
        <v>2.0430000000000001</v>
      </c>
      <c r="E4191">
        <v>2.3090000000000002</v>
      </c>
      <c r="F4191">
        <v>1.986</v>
      </c>
      <c r="G4191">
        <f t="shared" si="130"/>
        <v>0.95467289719626169</v>
      </c>
      <c r="H4191">
        <f t="shared" si="131"/>
        <v>0.8601126028583802</v>
      </c>
      <c r="M4191" s="10"/>
    </row>
    <row r="4192" spans="1:13" x14ac:dyDescent="0.2">
      <c r="A4192" s="9" t="s">
        <v>5284</v>
      </c>
      <c r="B4192">
        <v>2.5419999999999998</v>
      </c>
      <c r="C4192">
        <v>2.0619999999999998</v>
      </c>
      <c r="D4192">
        <v>1.57</v>
      </c>
      <c r="E4192">
        <v>2.121</v>
      </c>
      <c r="F4192">
        <v>1.607</v>
      </c>
      <c r="G4192">
        <f t="shared" si="130"/>
        <v>0.76139670223084388</v>
      </c>
      <c r="H4192">
        <f t="shared" si="131"/>
        <v>0.75766148043375769</v>
      </c>
      <c r="M4192" s="10"/>
    </row>
    <row r="4193" spans="1:13" x14ac:dyDescent="0.2">
      <c r="A4193" s="9" t="s">
        <v>5284</v>
      </c>
      <c r="B4193">
        <v>0.63200000000000001</v>
      </c>
      <c r="C4193">
        <v>1.0069999999999999</v>
      </c>
      <c r="D4193">
        <v>0.79800000000000004</v>
      </c>
      <c r="E4193">
        <v>1.1240000000000001</v>
      </c>
      <c r="F4193">
        <v>0.86899999999999999</v>
      </c>
      <c r="G4193">
        <f t="shared" si="130"/>
        <v>0.7924528301886794</v>
      </c>
      <c r="H4193">
        <f t="shared" si="131"/>
        <v>0.77313167259786464</v>
      </c>
      <c r="M4193" s="10"/>
    </row>
    <row r="4194" spans="1:13" x14ac:dyDescent="0.2">
      <c r="A4194" s="9" t="s">
        <v>5284</v>
      </c>
      <c r="B4194">
        <v>2.819</v>
      </c>
      <c r="C4194">
        <v>2.0259999999999998</v>
      </c>
      <c r="D4194">
        <v>1.772</v>
      </c>
      <c r="E4194">
        <v>2.1349999999999998</v>
      </c>
      <c r="F4194">
        <v>1.843</v>
      </c>
      <c r="G4194">
        <f t="shared" si="130"/>
        <v>0.87462981243830218</v>
      </c>
      <c r="H4194">
        <f t="shared" si="131"/>
        <v>0.86323185011709613</v>
      </c>
      <c r="M4194" s="10"/>
    </row>
    <row r="4195" spans="1:13" x14ac:dyDescent="0.2">
      <c r="A4195" s="9" t="s">
        <v>5284</v>
      </c>
      <c r="B4195">
        <v>2.7730000000000001</v>
      </c>
      <c r="C4195">
        <v>2.6320000000000001</v>
      </c>
      <c r="D4195">
        <v>1.341</v>
      </c>
      <c r="E4195">
        <v>2.7250000000000001</v>
      </c>
      <c r="F4195">
        <v>1.492</v>
      </c>
      <c r="G4195">
        <f t="shared" si="130"/>
        <v>0.50949848024316102</v>
      </c>
      <c r="H4195">
        <f t="shared" si="131"/>
        <v>0.54752293577981648</v>
      </c>
      <c r="M4195" s="10"/>
    </row>
    <row r="4196" spans="1:13" x14ac:dyDescent="0.2">
      <c r="A4196" s="9" t="s">
        <v>5284</v>
      </c>
      <c r="B4196">
        <v>1.91</v>
      </c>
      <c r="C4196">
        <v>1.704</v>
      </c>
      <c r="D4196">
        <v>1.4279999999999999</v>
      </c>
      <c r="E4196">
        <v>1.833</v>
      </c>
      <c r="F4196">
        <v>1.4890000000000001</v>
      </c>
      <c r="G4196">
        <f t="shared" si="130"/>
        <v>0.8380281690140845</v>
      </c>
      <c r="H4196">
        <f t="shared" si="131"/>
        <v>0.81232951445717405</v>
      </c>
      <c r="M4196" s="10"/>
    </row>
    <row r="4197" spans="1:13" x14ac:dyDescent="0.2">
      <c r="A4197" s="9" t="s">
        <v>5284</v>
      </c>
      <c r="B4197">
        <v>1.125</v>
      </c>
      <c r="C4197">
        <v>1.6060000000000001</v>
      </c>
      <c r="D4197">
        <v>0.89100000000000001</v>
      </c>
      <c r="E4197">
        <v>1.6180000000000001</v>
      </c>
      <c r="F4197">
        <v>0.98899999999999999</v>
      </c>
      <c r="G4197">
        <f t="shared" si="130"/>
        <v>0.5547945205479452</v>
      </c>
      <c r="H4197">
        <f t="shared" si="131"/>
        <v>0.61124845488257107</v>
      </c>
      <c r="M4197" s="10"/>
    </row>
    <row r="4198" spans="1:13" x14ac:dyDescent="0.2">
      <c r="A4198" s="9" t="s">
        <v>5284</v>
      </c>
      <c r="B4198">
        <v>0.29299999999999998</v>
      </c>
      <c r="C4198">
        <v>0.75900000000000001</v>
      </c>
      <c r="D4198">
        <v>0.49099999999999999</v>
      </c>
      <c r="E4198">
        <v>0.89500000000000002</v>
      </c>
      <c r="F4198">
        <v>0.496</v>
      </c>
      <c r="G4198">
        <f t="shared" si="130"/>
        <v>0.64690382081686426</v>
      </c>
      <c r="H4198">
        <f t="shared" si="131"/>
        <v>0.55418994413407818</v>
      </c>
      <c r="M4198" s="10"/>
    </row>
    <row r="4199" spans="1:13" x14ac:dyDescent="0.2">
      <c r="A4199" s="9" t="s">
        <v>5284</v>
      </c>
      <c r="B4199">
        <v>2.3109999999999999</v>
      </c>
      <c r="C4199">
        <v>1.79</v>
      </c>
      <c r="D4199">
        <v>1.6439999999999999</v>
      </c>
      <c r="E4199">
        <v>1.895</v>
      </c>
      <c r="F4199">
        <v>1.613</v>
      </c>
      <c r="G4199">
        <f t="shared" si="130"/>
        <v>0.91843575418994405</v>
      </c>
      <c r="H4199">
        <f t="shared" si="131"/>
        <v>0.85118733509234823</v>
      </c>
      <c r="M4199" s="10"/>
    </row>
    <row r="4200" spans="1:13" x14ac:dyDescent="0.2">
      <c r="A4200" s="9" t="s">
        <v>5284</v>
      </c>
      <c r="B4200">
        <v>2.9580000000000002</v>
      </c>
      <c r="C4200">
        <v>2.2000000000000002</v>
      </c>
      <c r="D4200">
        <v>1.7110000000000001</v>
      </c>
      <c r="E4200">
        <v>2.282</v>
      </c>
      <c r="F4200">
        <v>1.738</v>
      </c>
      <c r="G4200">
        <f t="shared" si="130"/>
        <v>0.77772727272727271</v>
      </c>
      <c r="H4200">
        <f t="shared" si="131"/>
        <v>0.76161262050832601</v>
      </c>
      <c r="M4200" s="10"/>
    </row>
    <row r="4201" spans="1:13" x14ac:dyDescent="0.2">
      <c r="A4201" s="9" t="s">
        <v>5284</v>
      </c>
      <c r="B4201">
        <v>0.29299999999999998</v>
      </c>
      <c r="C4201">
        <v>0.64</v>
      </c>
      <c r="D4201">
        <v>0.58199999999999996</v>
      </c>
      <c r="E4201">
        <v>0.72399999999999998</v>
      </c>
      <c r="F4201">
        <v>0.621</v>
      </c>
      <c r="G4201">
        <f t="shared" si="130"/>
        <v>0.90937499999999993</v>
      </c>
      <c r="H4201">
        <f t="shared" si="131"/>
        <v>0.85773480662983426</v>
      </c>
      <c r="M4201" s="10"/>
    </row>
    <row r="4202" spans="1:13" x14ac:dyDescent="0.2">
      <c r="A4202" s="9" t="s">
        <v>5284</v>
      </c>
      <c r="B4202">
        <v>5.7610000000000001</v>
      </c>
      <c r="C4202">
        <v>3.5</v>
      </c>
      <c r="D4202">
        <v>2.0960000000000001</v>
      </c>
      <c r="E4202">
        <v>3.7519999999999998</v>
      </c>
      <c r="F4202">
        <v>2.375</v>
      </c>
      <c r="G4202">
        <f t="shared" si="130"/>
        <v>0.59885714285714287</v>
      </c>
      <c r="H4202">
        <f t="shared" si="131"/>
        <v>0.63299573560767597</v>
      </c>
      <c r="M4202" s="10"/>
    </row>
    <row r="4203" spans="1:13" x14ac:dyDescent="0.2">
      <c r="A4203" s="9" t="s">
        <v>5284</v>
      </c>
      <c r="B4203">
        <v>0.64700000000000002</v>
      </c>
      <c r="C4203">
        <v>1.0589999999999999</v>
      </c>
      <c r="D4203">
        <v>0.77800000000000002</v>
      </c>
      <c r="E4203">
        <v>1.171</v>
      </c>
      <c r="F4203">
        <v>0.745</v>
      </c>
      <c r="G4203">
        <f t="shared" si="130"/>
        <v>0.73465533522190751</v>
      </c>
      <c r="H4203">
        <f t="shared" si="131"/>
        <v>0.63620836891545685</v>
      </c>
      <c r="M4203" s="10"/>
    </row>
    <row r="4204" spans="1:13" x14ac:dyDescent="0.2">
      <c r="A4204" s="9" t="s">
        <v>5284</v>
      </c>
      <c r="B4204">
        <v>0.26200000000000001</v>
      </c>
      <c r="C4204">
        <v>0.64900000000000002</v>
      </c>
      <c r="D4204">
        <v>0.51300000000000001</v>
      </c>
      <c r="E4204">
        <v>0.755</v>
      </c>
      <c r="F4204">
        <v>0.58499999999999996</v>
      </c>
      <c r="G4204">
        <f t="shared" si="130"/>
        <v>0.79044684129429887</v>
      </c>
      <c r="H4204">
        <f t="shared" si="131"/>
        <v>0.77483443708609268</v>
      </c>
      <c r="M4204" s="10"/>
    </row>
    <row r="4205" spans="1:13" x14ac:dyDescent="0.2">
      <c r="A4205" s="9" t="s">
        <v>5284</v>
      </c>
      <c r="B4205">
        <v>1.2170000000000001</v>
      </c>
      <c r="C4205">
        <v>1.504</v>
      </c>
      <c r="D4205">
        <v>1.03</v>
      </c>
      <c r="E4205">
        <v>1.6180000000000001</v>
      </c>
      <c r="F4205">
        <v>1.141</v>
      </c>
      <c r="G4205">
        <f t="shared" si="130"/>
        <v>0.68484042553191493</v>
      </c>
      <c r="H4205">
        <f t="shared" si="131"/>
        <v>0.70519159456118663</v>
      </c>
      <c r="M4205" s="10"/>
    </row>
    <row r="4206" spans="1:13" x14ac:dyDescent="0.2">
      <c r="A4206" s="9" t="s">
        <v>5284</v>
      </c>
      <c r="B4206">
        <v>3.25</v>
      </c>
      <c r="C4206">
        <v>2.339</v>
      </c>
      <c r="D4206">
        <v>1.7689999999999999</v>
      </c>
      <c r="E4206">
        <v>2.5129999999999999</v>
      </c>
      <c r="F4206">
        <v>1.843</v>
      </c>
      <c r="G4206">
        <f t="shared" si="130"/>
        <v>0.75630611372381351</v>
      </c>
      <c r="H4206">
        <f t="shared" si="131"/>
        <v>0.73338639076800638</v>
      </c>
      <c r="M4206" s="10"/>
    </row>
    <row r="4207" spans="1:13" x14ac:dyDescent="0.2">
      <c r="A4207" s="9" t="s">
        <v>5284</v>
      </c>
      <c r="B4207">
        <v>2.988</v>
      </c>
      <c r="C4207">
        <v>2.3929999999999998</v>
      </c>
      <c r="D4207">
        <v>1.59</v>
      </c>
      <c r="E4207">
        <v>2.6739999999999999</v>
      </c>
      <c r="F4207">
        <v>1.752</v>
      </c>
      <c r="G4207">
        <f t="shared" si="130"/>
        <v>0.66443794400334322</v>
      </c>
      <c r="H4207">
        <f t="shared" si="131"/>
        <v>0.65519820493642489</v>
      </c>
      <c r="M4207" s="10"/>
    </row>
    <row r="4208" spans="1:13" x14ac:dyDescent="0.2">
      <c r="A4208" s="9" t="s">
        <v>5284</v>
      </c>
      <c r="B4208">
        <v>0.13900000000000001</v>
      </c>
      <c r="C4208">
        <v>0.48599999999999999</v>
      </c>
      <c r="D4208">
        <v>0.36299999999999999</v>
      </c>
      <c r="E4208">
        <v>0.55500000000000005</v>
      </c>
      <c r="F4208">
        <v>0.372</v>
      </c>
      <c r="G4208">
        <f t="shared" si="130"/>
        <v>0.74691358024691357</v>
      </c>
      <c r="H4208">
        <f t="shared" si="131"/>
        <v>0.6702702702702702</v>
      </c>
      <c r="M4208" s="10"/>
    </row>
    <row r="4209" spans="1:13" x14ac:dyDescent="0.2">
      <c r="A4209" s="9" t="s">
        <v>5284</v>
      </c>
      <c r="B4209">
        <v>0.35399999999999998</v>
      </c>
      <c r="C4209">
        <v>0.71499999999999997</v>
      </c>
      <c r="D4209">
        <v>0.63100000000000001</v>
      </c>
      <c r="E4209">
        <v>0.79500000000000004</v>
      </c>
      <c r="F4209">
        <v>0.621</v>
      </c>
      <c r="G4209">
        <f t="shared" si="130"/>
        <v>0.88251748251748252</v>
      </c>
      <c r="H4209">
        <f t="shared" si="131"/>
        <v>0.78113207547169805</v>
      </c>
      <c r="M4209" s="10"/>
    </row>
    <row r="4210" spans="1:13" x14ac:dyDescent="0.2">
      <c r="A4210" s="9" t="s">
        <v>5284</v>
      </c>
      <c r="B4210">
        <v>0.33900000000000002</v>
      </c>
      <c r="C4210">
        <v>0.72799999999999998</v>
      </c>
      <c r="D4210">
        <v>0.59299999999999997</v>
      </c>
      <c r="E4210">
        <v>0.79500000000000004</v>
      </c>
      <c r="F4210">
        <v>0.621</v>
      </c>
      <c r="G4210">
        <f t="shared" si="130"/>
        <v>0.81456043956043955</v>
      </c>
      <c r="H4210">
        <f t="shared" si="131"/>
        <v>0.78113207547169805</v>
      </c>
      <c r="M4210" s="10"/>
    </row>
    <row r="4211" spans="1:13" x14ac:dyDescent="0.2">
      <c r="A4211" s="9" t="s">
        <v>5284</v>
      </c>
      <c r="B4211">
        <v>0.56999999999999995</v>
      </c>
      <c r="C4211">
        <v>0.96199999999999997</v>
      </c>
      <c r="D4211">
        <v>0.754</v>
      </c>
      <c r="E4211">
        <v>1.0680000000000001</v>
      </c>
      <c r="F4211">
        <v>0.83299999999999996</v>
      </c>
      <c r="G4211">
        <f t="shared" si="130"/>
        <v>0.78378378378378377</v>
      </c>
      <c r="H4211">
        <f t="shared" si="131"/>
        <v>0.77996254681647936</v>
      </c>
      <c r="M4211" s="10"/>
    </row>
    <row r="4212" spans="1:13" x14ac:dyDescent="0.2">
      <c r="A4212" s="9" t="s">
        <v>5284</v>
      </c>
      <c r="B4212">
        <v>0.43099999999999999</v>
      </c>
      <c r="C4212">
        <v>0.84699999999999998</v>
      </c>
      <c r="D4212">
        <v>0.64800000000000002</v>
      </c>
      <c r="E4212">
        <v>0.94499999999999995</v>
      </c>
      <c r="F4212">
        <v>0.621</v>
      </c>
      <c r="G4212">
        <f t="shared" si="130"/>
        <v>0.76505312868949238</v>
      </c>
      <c r="H4212">
        <f t="shared" si="131"/>
        <v>0.65714285714285714</v>
      </c>
      <c r="M4212" s="10"/>
    </row>
    <row r="4213" spans="1:13" x14ac:dyDescent="0.2">
      <c r="A4213" s="9" t="s">
        <v>5284</v>
      </c>
      <c r="B4213">
        <v>3.5579999999999998</v>
      </c>
      <c r="C4213">
        <v>2.7170000000000001</v>
      </c>
      <c r="D4213">
        <v>1.6679999999999999</v>
      </c>
      <c r="E4213">
        <v>2.895</v>
      </c>
      <c r="F4213">
        <v>1.843</v>
      </c>
      <c r="G4213">
        <f t="shared" si="130"/>
        <v>0.61391240338608755</v>
      </c>
      <c r="H4213">
        <f t="shared" si="131"/>
        <v>0.63661485319516409</v>
      </c>
      <c r="M4213" s="10"/>
    </row>
    <row r="4214" spans="1:13" x14ac:dyDescent="0.2">
      <c r="A4214" s="9" t="s">
        <v>5284</v>
      </c>
      <c r="B4214">
        <v>0.27700000000000002</v>
      </c>
      <c r="C4214">
        <v>0.877</v>
      </c>
      <c r="D4214">
        <v>0.40300000000000002</v>
      </c>
      <c r="E4214">
        <v>0.90400000000000003</v>
      </c>
      <c r="F4214">
        <v>0.372</v>
      </c>
      <c r="G4214">
        <f t="shared" si="130"/>
        <v>0.45952109464082103</v>
      </c>
      <c r="H4214">
        <f t="shared" si="131"/>
        <v>0.41150442477876104</v>
      </c>
      <c r="M4214" s="10"/>
    </row>
    <row r="4215" spans="1:13" x14ac:dyDescent="0.2">
      <c r="A4215" s="9" t="s">
        <v>5284</v>
      </c>
      <c r="B4215">
        <v>0.46200000000000002</v>
      </c>
      <c r="C4215">
        <v>0.83399999999999996</v>
      </c>
      <c r="D4215">
        <v>0.70499999999999996</v>
      </c>
      <c r="E4215">
        <v>0.90400000000000003</v>
      </c>
      <c r="F4215">
        <v>0.745</v>
      </c>
      <c r="G4215">
        <f t="shared" si="130"/>
        <v>0.84532374100719421</v>
      </c>
      <c r="H4215">
        <f t="shared" si="131"/>
        <v>0.82411504424778759</v>
      </c>
      <c r="M4215" s="10"/>
    </row>
    <row r="4216" spans="1:13" x14ac:dyDescent="0.2">
      <c r="A4216" s="9" t="s">
        <v>5284</v>
      </c>
      <c r="B4216">
        <v>0.33900000000000002</v>
      </c>
      <c r="C4216">
        <v>0.68899999999999995</v>
      </c>
      <c r="D4216">
        <v>0.626</v>
      </c>
      <c r="E4216">
        <v>0.79500000000000004</v>
      </c>
      <c r="F4216">
        <v>0.621</v>
      </c>
      <c r="G4216">
        <f t="shared" si="130"/>
        <v>0.90856313497822938</v>
      </c>
      <c r="H4216">
        <f t="shared" si="131"/>
        <v>0.78113207547169805</v>
      </c>
      <c r="M4216" s="10"/>
    </row>
    <row r="4217" spans="1:13" x14ac:dyDescent="0.2">
      <c r="A4217" s="9" t="s">
        <v>5284</v>
      </c>
      <c r="B4217">
        <v>3.8820000000000001</v>
      </c>
      <c r="C4217">
        <v>2.2639999999999998</v>
      </c>
      <c r="D4217">
        <v>2.1829999999999998</v>
      </c>
      <c r="E4217">
        <v>2.4449999999999998</v>
      </c>
      <c r="F4217">
        <v>2.194</v>
      </c>
      <c r="G4217">
        <f t="shared" si="130"/>
        <v>0.96422261484098937</v>
      </c>
      <c r="H4217">
        <f t="shared" si="131"/>
        <v>0.89734151329243361</v>
      </c>
      <c r="M4217" s="10"/>
    </row>
    <row r="4218" spans="1:13" x14ac:dyDescent="0.2">
      <c r="A4218" s="9" t="s">
        <v>5284</v>
      </c>
      <c r="B4218">
        <v>3.1579999999999999</v>
      </c>
      <c r="C4218">
        <v>2.2890000000000001</v>
      </c>
      <c r="D4218">
        <v>1.756</v>
      </c>
      <c r="E4218">
        <v>2.5129999999999999</v>
      </c>
      <c r="F4218">
        <v>2.0670000000000002</v>
      </c>
      <c r="G4218">
        <f t="shared" si="130"/>
        <v>0.76714722586282214</v>
      </c>
      <c r="H4218">
        <f t="shared" si="131"/>
        <v>0.82252288101870286</v>
      </c>
      <c r="M4218" s="10"/>
    </row>
    <row r="4219" spans="1:13" x14ac:dyDescent="0.2">
      <c r="A4219" s="9" t="s">
        <v>5284</v>
      </c>
      <c r="B4219">
        <v>2.2949999999999999</v>
      </c>
      <c r="C4219">
        <v>2.17</v>
      </c>
      <c r="D4219">
        <v>1.347</v>
      </c>
      <c r="E4219">
        <v>2.238</v>
      </c>
      <c r="F4219">
        <v>1.4430000000000001</v>
      </c>
      <c r="G4219">
        <f t="shared" si="130"/>
        <v>0.62073732718894015</v>
      </c>
      <c r="H4219">
        <f t="shared" si="131"/>
        <v>0.64477211796246647</v>
      </c>
      <c r="M4219" s="10"/>
    </row>
    <row r="4220" spans="1:13" x14ac:dyDescent="0.2">
      <c r="A4220" s="9" t="s">
        <v>5284</v>
      </c>
      <c r="B4220">
        <v>3.9129999999999998</v>
      </c>
      <c r="C4220">
        <v>3.323</v>
      </c>
      <c r="D4220">
        <v>1.4990000000000001</v>
      </c>
      <c r="E4220">
        <v>3.258</v>
      </c>
      <c r="F4220">
        <v>1.776</v>
      </c>
      <c r="G4220">
        <f t="shared" si="130"/>
        <v>0.45109840505567261</v>
      </c>
      <c r="H4220">
        <f t="shared" si="131"/>
        <v>0.54511970534069987</v>
      </c>
      <c r="M4220" s="10"/>
    </row>
    <row r="4221" spans="1:13" x14ac:dyDescent="0.2">
      <c r="A4221" s="9" t="s">
        <v>5284</v>
      </c>
      <c r="B4221">
        <v>5.53</v>
      </c>
      <c r="C4221">
        <v>3.2189999999999999</v>
      </c>
      <c r="D4221">
        <v>2.1880000000000002</v>
      </c>
      <c r="E4221">
        <v>3.34</v>
      </c>
      <c r="F4221">
        <v>2.331</v>
      </c>
      <c r="G4221">
        <f t="shared" si="130"/>
        <v>0.67971419695557633</v>
      </c>
      <c r="H4221">
        <f t="shared" si="131"/>
        <v>0.69790419161676653</v>
      </c>
      <c r="M4221" s="10"/>
    </row>
    <row r="4222" spans="1:13" x14ac:dyDescent="0.2">
      <c r="A4222" s="9" t="s">
        <v>5284</v>
      </c>
      <c r="B4222">
        <v>3.004</v>
      </c>
      <c r="C4222">
        <v>2.226</v>
      </c>
      <c r="D4222">
        <v>1.718</v>
      </c>
      <c r="E4222">
        <v>2.3420000000000001</v>
      </c>
      <c r="F4222">
        <v>1.843</v>
      </c>
      <c r="G4222">
        <f t="shared" si="130"/>
        <v>0.77178796046720577</v>
      </c>
      <c r="H4222">
        <f t="shared" si="131"/>
        <v>0.78693424423569591</v>
      </c>
      <c r="M4222" s="10"/>
    </row>
    <row r="4223" spans="1:13" x14ac:dyDescent="0.2">
      <c r="A4223" s="9" t="s">
        <v>5284</v>
      </c>
      <c r="B4223">
        <v>0.40100000000000002</v>
      </c>
      <c r="C4223">
        <v>0.747</v>
      </c>
      <c r="D4223">
        <v>0.68300000000000005</v>
      </c>
      <c r="E4223">
        <v>0.83299999999999996</v>
      </c>
      <c r="F4223">
        <v>0.745</v>
      </c>
      <c r="G4223">
        <f t="shared" si="130"/>
        <v>0.91432396251673365</v>
      </c>
      <c r="H4223">
        <f t="shared" si="131"/>
        <v>0.89435774309723892</v>
      </c>
      <c r="M4223" s="10"/>
    </row>
    <row r="4224" spans="1:13" x14ac:dyDescent="0.2">
      <c r="A4224" s="9" t="s">
        <v>5284</v>
      </c>
      <c r="B4224">
        <v>2.8809999999999998</v>
      </c>
      <c r="C4224">
        <v>1.9450000000000001</v>
      </c>
      <c r="D4224">
        <v>1.885</v>
      </c>
      <c r="E4224">
        <v>2.121</v>
      </c>
      <c r="F4224">
        <v>1.931</v>
      </c>
      <c r="G4224">
        <f t="shared" si="130"/>
        <v>0.96915167095115684</v>
      </c>
      <c r="H4224">
        <f t="shared" si="131"/>
        <v>0.9104196133899104</v>
      </c>
      <c r="M4224" s="10"/>
    </row>
    <row r="4225" spans="1:13" x14ac:dyDescent="0.2">
      <c r="A4225" s="9" t="s">
        <v>5284</v>
      </c>
      <c r="B4225">
        <v>0.216</v>
      </c>
      <c r="C4225">
        <v>0.66400000000000003</v>
      </c>
      <c r="D4225">
        <v>0.41399999999999998</v>
      </c>
      <c r="E4225">
        <v>0.72399999999999998</v>
      </c>
      <c r="F4225">
        <v>0.496</v>
      </c>
      <c r="G4225">
        <f t="shared" si="130"/>
        <v>0.62349397590361444</v>
      </c>
      <c r="H4225">
        <f t="shared" si="131"/>
        <v>0.68508287292817682</v>
      </c>
      <c r="M4225" s="10"/>
    </row>
    <row r="4226" spans="1:13" x14ac:dyDescent="0.2">
      <c r="A4226" s="9" t="s">
        <v>5284</v>
      </c>
      <c r="B4226">
        <v>2.5419999999999998</v>
      </c>
      <c r="C4226">
        <v>2.0499999999999998</v>
      </c>
      <c r="D4226">
        <v>1.579</v>
      </c>
      <c r="E4226">
        <v>2.1709999999999998</v>
      </c>
      <c r="F4226">
        <v>1.665</v>
      </c>
      <c r="G4226">
        <f t="shared" si="130"/>
        <v>0.77024390243902441</v>
      </c>
      <c r="H4226">
        <f t="shared" si="131"/>
        <v>0.76692768309534787</v>
      </c>
      <c r="M4226" s="10"/>
    </row>
    <row r="4227" spans="1:13" x14ac:dyDescent="0.2">
      <c r="A4227" s="9" t="s">
        <v>5284</v>
      </c>
      <c r="B4227">
        <v>0.2</v>
      </c>
      <c r="C4227">
        <v>0.629</v>
      </c>
      <c r="D4227">
        <v>0.40500000000000003</v>
      </c>
      <c r="E4227">
        <v>0.66800000000000004</v>
      </c>
      <c r="F4227">
        <v>0.372</v>
      </c>
      <c r="G4227">
        <f t="shared" ref="G4227:G4290" si="132">D4227/C4227</f>
        <v>0.64387917329093802</v>
      </c>
      <c r="H4227">
        <f t="shared" si="131"/>
        <v>0.55688622754491013</v>
      </c>
      <c r="M4227" s="10"/>
    </row>
    <row r="4228" spans="1:13" x14ac:dyDescent="0.2">
      <c r="A4228" s="9" t="s">
        <v>5284</v>
      </c>
      <c r="B4228">
        <v>2.1259999999999999</v>
      </c>
      <c r="C4228">
        <v>1.7330000000000001</v>
      </c>
      <c r="D4228">
        <v>1.5620000000000001</v>
      </c>
      <c r="E4228">
        <v>1.8620000000000001</v>
      </c>
      <c r="F4228">
        <v>1.613</v>
      </c>
      <c r="G4228">
        <f t="shared" si="132"/>
        <v>0.90132717830351994</v>
      </c>
      <c r="H4228">
        <f t="shared" ref="H4228:H4291" si="133">F4228/E4228</f>
        <v>0.86627282491944146</v>
      </c>
      <c r="M4228" s="10"/>
    </row>
    <row r="4229" spans="1:13" x14ac:dyDescent="0.2">
      <c r="A4229" s="9" t="s">
        <v>5284</v>
      </c>
      <c r="B4229">
        <v>2.68</v>
      </c>
      <c r="C4229">
        <v>2.5339999999999998</v>
      </c>
      <c r="D4229">
        <v>1.347</v>
      </c>
      <c r="E4229">
        <v>2.5830000000000002</v>
      </c>
      <c r="F4229">
        <v>1.5009999999999999</v>
      </c>
      <c r="G4229">
        <f t="shared" si="132"/>
        <v>0.53157063930544601</v>
      </c>
      <c r="H4229">
        <f t="shared" si="133"/>
        <v>0.58110723964382494</v>
      </c>
      <c r="M4229" s="10"/>
    </row>
    <row r="4230" spans="1:13" x14ac:dyDescent="0.2">
      <c r="A4230" s="9" t="s">
        <v>5284</v>
      </c>
      <c r="B4230">
        <v>3.6819999999999999</v>
      </c>
      <c r="C4230">
        <v>3.25</v>
      </c>
      <c r="D4230">
        <v>1.4419999999999999</v>
      </c>
      <c r="E4230">
        <v>3.4329999999999998</v>
      </c>
      <c r="F4230">
        <v>1.738</v>
      </c>
      <c r="G4230">
        <f t="shared" si="132"/>
        <v>0.44369230769230766</v>
      </c>
      <c r="H4230">
        <f t="shared" si="133"/>
        <v>0.5062627439557239</v>
      </c>
      <c r="M4230" s="10"/>
    </row>
    <row r="4231" spans="1:13" x14ac:dyDescent="0.2">
      <c r="A4231" s="9" t="s">
        <v>5284</v>
      </c>
      <c r="B4231">
        <v>0.216</v>
      </c>
      <c r="C4231">
        <v>0.58299999999999996</v>
      </c>
      <c r="D4231">
        <v>0.47099999999999997</v>
      </c>
      <c r="E4231">
        <v>0.70199999999999996</v>
      </c>
      <c r="F4231">
        <v>0.496</v>
      </c>
      <c r="G4231">
        <f t="shared" si="132"/>
        <v>0.80789022298456259</v>
      </c>
      <c r="H4231">
        <f t="shared" si="133"/>
        <v>0.70655270655270663</v>
      </c>
      <c r="M4231" s="10"/>
    </row>
    <row r="4232" spans="1:13" x14ac:dyDescent="0.2">
      <c r="A4232" s="9" t="s">
        <v>5284</v>
      </c>
      <c r="B4232">
        <v>0.216</v>
      </c>
      <c r="C4232">
        <v>0.56000000000000005</v>
      </c>
      <c r="D4232">
        <v>0.49</v>
      </c>
      <c r="E4232">
        <v>0.66800000000000004</v>
      </c>
      <c r="F4232">
        <v>0.52700000000000002</v>
      </c>
      <c r="G4232">
        <f t="shared" si="132"/>
        <v>0.87499999999999989</v>
      </c>
      <c r="H4232">
        <f t="shared" si="133"/>
        <v>0.78892215568862278</v>
      </c>
      <c r="M4232" s="10"/>
    </row>
    <row r="4233" spans="1:13" x14ac:dyDescent="0.2">
      <c r="A4233" s="9" t="s">
        <v>5284</v>
      </c>
      <c r="B4233">
        <v>2.7730000000000001</v>
      </c>
      <c r="C4233">
        <v>2.6080000000000001</v>
      </c>
      <c r="D4233">
        <v>1.3540000000000001</v>
      </c>
      <c r="E4233">
        <v>2.6850000000000001</v>
      </c>
      <c r="F4233">
        <v>1.7829999999999999</v>
      </c>
      <c r="G4233">
        <f t="shared" si="132"/>
        <v>0.51917177914110435</v>
      </c>
      <c r="H4233">
        <f t="shared" si="133"/>
        <v>0.66405959031657347</v>
      </c>
      <c r="M4233" s="10"/>
    </row>
    <row r="4234" spans="1:13" x14ac:dyDescent="0.2">
      <c r="A4234" s="9" t="s">
        <v>5284</v>
      </c>
      <c r="B4234">
        <v>2.65</v>
      </c>
      <c r="C4234">
        <v>2.3109999999999999</v>
      </c>
      <c r="D4234">
        <v>1.46</v>
      </c>
      <c r="E4234">
        <v>2.448</v>
      </c>
      <c r="F4234">
        <v>1.554</v>
      </c>
      <c r="G4234">
        <f t="shared" si="132"/>
        <v>0.6317611423626136</v>
      </c>
      <c r="H4234">
        <f t="shared" si="133"/>
        <v>0.63480392156862753</v>
      </c>
      <c r="M4234" s="10"/>
    </row>
    <row r="4235" spans="1:13" x14ac:dyDescent="0.2">
      <c r="A4235" s="9" t="s">
        <v>5284</v>
      </c>
      <c r="B4235">
        <v>4.976</v>
      </c>
      <c r="C4235">
        <v>3.0950000000000002</v>
      </c>
      <c r="D4235">
        <v>2.0470000000000002</v>
      </c>
      <c r="E4235">
        <v>3.2029999999999998</v>
      </c>
      <c r="F4235">
        <v>2.214</v>
      </c>
      <c r="G4235">
        <f t="shared" si="132"/>
        <v>0.66138933764135699</v>
      </c>
      <c r="H4235">
        <f t="shared" si="133"/>
        <v>0.69122697471120831</v>
      </c>
      <c r="M4235" s="10"/>
    </row>
    <row r="4236" spans="1:13" x14ac:dyDescent="0.2">
      <c r="A4236" s="9" t="s">
        <v>5284</v>
      </c>
      <c r="B4236">
        <v>0.40100000000000002</v>
      </c>
      <c r="C4236">
        <v>0.754</v>
      </c>
      <c r="D4236">
        <v>0.67600000000000005</v>
      </c>
      <c r="E4236">
        <v>0.83299999999999996</v>
      </c>
      <c r="F4236">
        <v>0.745</v>
      </c>
      <c r="G4236">
        <f t="shared" si="132"/>
        <v>0.89655172413793105</v>
      </c>
      <c r="H4236">
        <f t="shared" si="133"/>
        <v>0.89435774309723892</v>
      </c>
      <c r="M4236" s="10"/>
    </row>
    <row r="4237" spans="1:13" x14ac:dyDescent="0.2">
      <c r="A4237" s="9" t="s">
        <v>5284</v>
      </c>
      <c r="B4237">
        <v>1.6479999999999999</v>
      </c>
      <c r="C4237">
        <v>1.9790000000000001</v>
      </c>
      <c r="D4237">
        <v>1.06</v>
      </c>
      <c r="E4237">
        <v>2.0659999999999998</v>
      </c>
      <c r="F4237">
        <v>1.141</v>
      </c>
      <c r="G4237">
        <f t="shared" si="132"/>
        <v>0.53562405255179379</v>
      </c>
      <c r="H4237">
        <f t="shared" si="133"/>
        <v>0.5522749273959342</v>
      </c>
      <c r="M4237" s="10"/>
    </row>
    <row r="4238" spans="1:13" x14ac:dyDescent="0.2">
      <c r="A4238" s="9" t="s">
        <v>5284</v>
      </c>
      <c r="B4238">
        <v>1.617</v>
      </c>
      <c r="C4238">
        <v>1.5449999999999999</v>
      </c>
      <c r="D4238">
        <v>1.333</v>
      </c>
      <c r="E4238">
        <v>1.6879999999999999</v>
      </c>
      <c r="F4238">
        <v>1.365</v>
      </c>
      <c r="G4238">
        <f t="shared" si="132"/>
        <v>0.86278317152103556</v>
      </c>
      <c r="H4238">
        <f t="shared" si="133"/>
        <v>0.80864928909952605</v>
      </c>
      <c r="M4238" s="10"/>
    </row>
    <row r="4239" spans="1:13" x14ac:dyDescent="0.2">
      <c r="A4239" s="9" t="s">
        <v>5284</v>
      </c>
      <c r="B4239">
        <v>1.2629999999999999</v>
      </c>
      <c r="C4239">
        <v>1.2689999999999999</v>
      </c>
      <c r="D4239">
        <v>1.2669999999999999</v>
      </c>
      <c r="E4239">
        <v>1.415</v>
      </c>
      <c r="F4239">
        <v>1.2410000000000001</v>
      </c>
      <c r="G4239">
        <f t="shared" si="132"/>
        <v>0.99842395587076438</v>
      </c>
      <c r="H4239">
        <f t="shared" si="133"/>
        <v>0.87703180212014142</v>
      </c>
      <c r="M4239" s="10"/>
    </row>
    <row r="4240" spans="1:13" x14ac:dyDescent="0.2">
      <c r="A4240" s="9" t="s">
        <v>5284</v>
      </c>
      <c r="B4240">
        <v>3.6659999999999999</v>
      </c>
      <c r="C4240">
        <v>2.4319999999999999</v>
      </c>
      <c r="D4240">
        <v>1.92</v>
      </c>
      <c r="E4240">
        <v>2.5920000000000001</v>
      </c>
      <c r="F4240">
        <v>1.986</v>
      </c>
      <c r="G4240">
        <f t="shared" si="132"/>
        <v>0.78947368421052633</v>
      </c>
      <c r="H4240">
        <f t="shared" si="133"/>
        <v>0.76620370370370372</v>
      </c>
      <c r="M4240" s="10"/>
    </row>
    <row r="4241" spans="1:13" x14ac:dyDescent="0.2">
      <c r="A4241" s="9" t="s">
        <v>5284</v>
      </c>
      <c r="B4241">
        <v>0.50800000000000001</v>
      </c>
      <c r="C4241">
        <v>0.83199999999999996</v>
      </c>
      <c r="D4241">
        <v>0.77700000000000002</v>
      </c>
      <c r="E4241">
        <v>0.96899999999999997</v>
      </c>
      <c r="F4241">
        <v>0.745</v>
      </c>
      <c r="G4241">
        <f t="shared" si="132"/>
        <v>0.93389423076923084</v>
      </c>
      <c r="H4241">
        <f t="shared" si="133"/>
        <v>0.7688338493292054</v>
      </c>
      <c r="M4241" s="10"/>
    </row>
    <row r="4242" spans="1:13" x14ac:dyDescent="0.2">
      <c r="A4242" s="9" t="s">
        <v>5284</v>
      </c>
      <c r="B4242">
        <v>7.44</v>
      </c>
      <c r="C4242">
        <v>4.4470000000000001</v>
      </c>
      <c r="D4242">
        <v>2.13</v>
      </c>
      <c r="E4242">
        <v>4.4560000000000004</v>
      </c>
      <c r="F4242">
        <v>2.3260000000000001</v>
      </c>
      <c r="G4242">
        <f t="shared" si="132"/>
        <v>0.47897458961097367</v>
      </c>
      <c r="H4242">
        <f t="shared" si="133"/>
        <v>0.5219928186714542</v>
      </c>
      <c r="M4242" s="10"/>
    </row>
    <row r="4243" spans="1:13" x14ac:dyDescent="0.2">
      <c r="A4243" s="9" t="s">
        <v>5284</v>
      </c>
      <c r="B4243">
        <v>0.55500000000000005</v>
      </c>
      <c r="C4243">
        <v>0.91800000000000004</v>
      </c>
      <c r="D4243">
        <v>0.76900000000000002</v>
      </c>
      <c r="E4243">
        <v>1.0680000000000001</v>
      </c>
      <c r="F4243">
        <v>0.745</v>
      </c>
      <c r="G4243">
        <f t="shared" si="132"/>
        <v>0.83769063180827885</v>
      </c>
      <c r="H4243">
        <f t="shared" si="133"/>
        <v>0.69756554307116103</v>
      </c>
      <c r="M4243" s="10"/>
    </row>
    <row r="4244" spans="1:13" x14ac:dyDescent="0.2">
      <c r="A4244" s="9" t="s">
        <v>5284</v>
      </c>
      <c r="B4244">
        <v>2.6960000000000002</v>
      </c>
      <c r="C4244">
        <v>1.9790000000000001</v>
      </c>
      <c r="D4244">
        <v>1.734</v>
      </c>
      <c r="E4244">
        <v>2.081</v>
      </c>
      <c r="F4244">
        <v>1.738</v>
      </c>
      <c r="G4244">
        <f t="shared" si="132"/>
        <v>0.87620010106114199</v>
      </c>
      <c r="H4244">
        <f t="shared" si="133"/>
        <v>0.83517539644401728</v>
      </c>
      <c r="M4244" s="10"/>
    </row>
    <row r="4245" spans="1:13" x14ac:dyDescent="0.2">
      <c r="A4245" s="9" t="s">
        <v>5284</v>
      </c>
      <c r="B4245">
        <v>2.1869999999999998</v>
      </c>
      <c r="C4245">
        <v>1.994</v>
      </c>
      <c r="D4245">
        <v>1.397</v>
      </c>
      <c r="E4245">
        <v>2.081</v>
      </c>
      <c r="F4245">
        <v>1.4750000000000001</v>
      </c>
      <c r="G4245">
        <f t="shared" si="132"/>
        <v>0.70060180541624872</v>
      </c>
      <c r="H4245">
        <f t="shared" si="133"/>
        <v>0.7087938491110044</v>
      </c>
      <c r="M4245" s="10"/>
    </row>
    <row r="4246" spans="1:13" x14ac:dyDescent="0.2">
      <c r="A4246" s="9" t="s">
        <v>5284</v>
      </c>
      <c r="B4246">
        <v>1.202</v>
      </c>
      <c r="C4246">
        <v>1.2490000000000001</v>
      </c>
      <c r="D4246">
        <v>1.2250000000000001</v>
      </c>
      <c r="E4246">
        <v>1.4039999999999999</v>
      </c>
      <c r="F4246">
        <v>1.2410000000000001</v>
      </c>
      <c r="G4246">
        <f t="shared" si="132"/>
        <v>0.98078462770216168</v>
      </c>
      <c r="H4246">
        <f t="shared" si="133"/>
        <v>0.88390313390313402</v>
      </c>
      <c r="M4246" s="10"/>
    </row>
    <row r="4247" spans="1:13" x14ac:dyDescent="0.2">
      <c r="A4247" s="9" t="s">
        <v>5284</v>
      </c>
      <c r="B4247">
        <v>2.988</v>
      </c>
      <c r="C4247">
        <v>2.0590000000000002</v>
      </c>
      <c r="D4247">
        <v>1.8480000000000001</v>
      </c>
      <c r="E4247">
        <v>2.1709999999999998</v>
      </c>
      <c r="F4247">
        <v>1.8620000000000001</v>
      </c>
      <c r="G4247">
        <f t="shared" si="132"/>
        <v>0.89752306945118987</v>
      </c>
      <c r="H4247">
        <f t="shared" si="133"/>
        <v>0.85766927683095362</v>
      </c>
      <c r="M4247" s="10"/>
    </row>
    <row r="4248" spans="1:13" x14ac:dyDescent="0.2">
      <c r="A4248" s="9" t="s">
        <v>5284</v>
      </c>
      <c r="B4248">
        <v>3.2040000000000002</v>
      </c>
      <c r="C4248">
        <v>2.2349999999999999</v>
      </c>
      <c r="D4248">
        <v>1.8260000000000001</v>
      </c>
      <c r="E4248">
        <v>2.3420000000000001</v>
      </c>
      <c r="F4248">
        <v>1.8620000000000001</v>
      </c>
      <c r="G4248">
        <f t="shared" si="132"/>
        <v>0.81700223713646536</v>
      </c>
      <c r="H4248">
        <f t="shared" si="133"/>
        <v>0.79504696840307432</v>
      </c>
      <c r="M4248" s="10"/>
    </row>
    <row r="4249" spans="1:13" x14ac:dyDescent="0.2">
      <c r="A4249" s="9" t="s">
        <v>5284</v>
      </c>
      <c r="B4249">
        <v>0.49299999999999999</v>
      </c>
      <c r="C4249">
        <v>0.86899999999999999</v>
      </c>
      <c r="D4249">
        <v>0.72199999999999998</v>
      </c>
      <c r="E4249">
        <v>0.96899999999999997</v>
      </c>
      <c r="F4249">
        <v>0.745</v>
      </c>
      <c r="G4249">
        <f t="shared" si="132"/>
        <v>0.83084004602991945</v>
      </c>
      <c r="H4249">
        <f t="shared" si="133"/>
        <v>0.7688338493292054</v>
      </c>
      <c r="M4249" s="10"/>
    </row>
    <row r="4250" spans="1:13" x14ac:dyDescent="0.2">
      <c r="A4250" s="9" t="s">
        <v>5284</v>
      </c>
      <c r="B4250">
        <v>3.1120000000000001</v>
      </c>
      <c r="C4250">
        <v>2.4729999999999999</v>
      </c>
      <c r="D4250">
        <v>1.6020000000000001</v>
      </c>
      <c r="E4250">
        <v>2.5590000000000002</v>
      </c>
      <c r="F4250">
        <v>1.613</v>
      </c>
      <c r="G4250">
        <f t="shared" si="132"/>
        <v>0.64779619894864549</v>
      </c>
      <c r="H4250">
        <f t="shared" si="133"/>
        <v>0.63032434544744032</v>
      </c>
      <c r="M4250" s="10"/>
    </row>
    <row r="4251" spans="1:13" x14ac:dyDescent="0.2">
      <c r="A4251" s="9" t="s">
        <v>5284</v>
      </c>
      <c r="B4251">
        <v>1.5249999999999999</v>
      </c>
      <c r="C4251">
        <v>1.605</v>
      </c>
      <c r="D4251">
        <v>1.21</v>
      </c>
      <c r="E4251">
        <v>1.8779999999999999</v>
      </c>
      <c r="F4251">
        <v>1.365</v>
      </c>
      <c r="G4251">
        <f t="shared" si="132"/>
        <v>0.75389408099688471</v>
      </c>
      <c r="H4251">
        <f t="shared" si="133"/>
        <v>0.72683706070287546</v>
      </c>
      <c r="M4251" s="10"/>
    </row>
    <row r="4252" spans="1:13" x14ac:dyDescent="0.2">
      <c r="A4252" s="9" t="s">
        <v>5284</v>
      </c>
      <c r="B4252">
        <v>0.33900000000000002</v>
      </c>
      <c r="C4252">
        <v>0.71599999999999997</v>
      </c>
      <c r="D4252">
        <v>0.60299999999999998</v>
      </c>
      <c r="E4252">
        <v>0.79500000000000004</v>
      </c>
      <c r="F4252">
        <v>0.621</v>
      </c>
      <c r="G4252">
        <f t="shared" si="132"/>
        <v>0.84217877094972071</v>
      </c>
      <c r="H4252">
        <f t="shared" si="133"/>
        <v>0.78113207547169805</v>
      </c>
      <c r="M4252" s="10"/>
    </row>
    <row r="4253" spans="1:13" x14ac:dyDescent="0.2">
      <c r="A4253" s="9" t="s">
        <v>5284</v>
      </c>
      <c r="B4253">
        <v>1.54</v>
      </c>
      <c r="C4253">
        <v>1.466</v>
      </c>
      <c r="D4253">
        <v>1.3380000000000001</v>
      </c>
      <c r="E4253">
        <v>1.589</v>
      </c>
      <c r="F4253">
        <v>1.4039999999999999</v>
      </c>
      <c r="G4253">
        <f t="shared" si="132"/>
        <v>0.91268758526603011</v>
      </c>
      <c r="H4253">
        <f t="shared" si="133"/>
        <v>0.88357457520453109</v>
      </c>
      <c r="M4253" s="10"/>
    </row>
    <row r="4254" spans="1:13" x14ac:dyDescent="0.2">
      <c r="A4254" s="9" t="s">
        <v>5284</v>
      </c>
      <c r="B4254">
        <v>1.956</v>
      </c>
      <c r="C4254">
        <v>1.6830000000000001</v>
      </c>
      <c r="D4254">
        <v>1.48</v>
      </c>
      <c r="E4254">
        <v>1.927</v>
      </c>
      <c r="F4254">
        <v>1.4890000000000001</v>
      </c>
      <c r="G4254">
        <f t="shared" si="132"/>
        <v>0.87938205585264406</v>
      </c>
      <c r="H4254">
        <f t="shared" si="133"/>
        <v>0.77270368448365334</v>
      </c>
      <c r="M4254" s="10"/>
    </row>
    <row r="4255" spans="1:13" x14ac:dyDescent="0.2">
      <c r="A4255" s="9" t="s">
        <v>5284</v>
      </c>
      <c r="B4255">
        <v>2.08</v>
      </c>
      <c r="C4255">
        <v>1.772</v>
      </c>
      <c r="D4255">
        <v>1.494</v>
      </c>
      <c r="E4255">
        <v>1.895</v>
      </c>
      <c r="F4255">
        <v>1.4890000000000001</v>
      </c>
      <c r="G4255">
        <f t="shared" si="132"/>
        <v>0.84311512415349887</v>
      </c>
      <c r="H4255">
        <f t="shared" si="133"/>
        <v>0.78575197889182058</v>
      </c>
      <c r="M4255" s="10"/>
    </row>
    <row r="4256" spans="1:13" x14ac:dyDescent="0.2">
      <c r="A4256" s="9" t="s">
        <v>5284</v>
      </c>
      <c r="B4256">
        <v>1.0940000000000001</v>
      </c>
      <c r="C4256">
        <v>1.286</v>
      </c>
      <c r="D4256">
        <v>1.083</v>
      </c>
      <c r="E4256">
        <v>1.3879999999999999</v>
      </c>
      <c r="F4256">
        <v>1.141</v>
      </c>
      <c r="G4256">
        <f t="shared" si="132"/>
        <v>0.84214618973561428</v>
      </c>
      <c r="H4256">
        <f t="shared" si="133"/>
        <v>0.8220461095100865</v>
      </c>
      <c r="M4256" s="10"/>
    </row>
    <row r="4257" spans="1:13" x14ac:dyDescent="0.2">
      <c r="A4257" s="9" t="s">
        <v>5284</v>
      </c>
      <c r="B4257">
        <v>2.0489999999999999</v>
      </c>
      <c r="C4257">
        <v>2.2799999999999998</v>
      </c>
      <c r="D4257">
        <v>1.1439999999999999</v>
      </c>
      <c r="E4257">
        <v>2.319</v>
      </c>
      <c r="F4257">
        <v>1.2410000000000001</v>
      </c>
      <c r="G4257">
        <f t="shared" si="132"/>
        <v>0.50175438596491229</v>
      </c>
      <c r="H4257">
        <f t="shared" si="133"/>
        <v>0.53514445881845629</v>
      </c>
      <c r="M4257" s="10"/>
    </row>
    <row r="4258" spans="1:13" x14ac:dyDescent="0.2">
      <c r="A4258" s="9" t="s">
        <v>5284</v>
      </c>
      <c r="B4258">
        <v>1.371</v>
      </c>
      <c r="C4258">
        <v>1.5349999999999999</v>
      </c>
      <c r="D4258">
        <v>1.137</v>
      </c>
      <c r="E4258">
        <v>1.6180000000000001</v>
      </c>
      <c r="F4258">
        <v>1.2210000000000001</v>
      </c>
      <c r="G4258">
        <f t="shared" si="132"/>
        <v>0.74071661237785025</v>
      </c>
      <c r="H4258">
        <f t="shared" si="133"/>
        <v>0.75463535228677381</v>
      </c>
      <c r="M4258" s="10"/>
    </row>
    <row r="4259" spans="1:13" x14ac:dyDescent="0.2">
      <c r="A4259" s="9" t="s">
        <v>5284</v>
      </c>
      <c r="B4259">
        <v>0.26200000000000001</v>
      </c>
      <c r="C4259">
        <v>0.63100000000000001</v>
      </c>
      <c r="D4259">
        <v>0.52800000000000002</v>
      </c>
      <c r="E4259">
        <v>0.72399999999999998</v>
      </c>
      <c r="F4259">
        <v>0.61099999999999999</v>
      </c>
      <c r="G4259">
        <f t="shared" si="132"/>
        <v>0.83676703645007933</v>
      </c>
      <c r="H4259">
        <f t="shared" si="133"/>
        <v>0.84392265193370164</v>
      </c>
      <c r="M4259" s="10"/>
    </row>
    <row r="4260" spans="1:13" x14ac:dyDescent="0.2">
      <c r="A4260" s="9" t="s">
        <v>5284</v>
      </c>
      <c r="B4260">
        <v>0.123</v>
      </c>
      <c r="C4260">
        <v>0.439</v>
      </c>
      <c r="D4260">
        <v>0.35699999999999998</v>
      </c>
      <c r="E4260">
        <v>0.52700000000000002</v>
      </c>
      <c r="F4260">
        <v>0.372</v>
      </c>
      <c r="G4260">
        <f t="shared" si="132"/>
        <v>0.81321184510250566</v>
      </c>
      <c r="H4260">
        <f t="shared" si="133"/>
        <v>0.70588235294117641</v>
      </c>
      <c r="M4260" s="10"/>
    </row>
    <row r="4261" spans="1:13" x14ac:dyDescent="0.2">
      <c r="A4261" s="9" t="s">
        <v>5284</v>
      </c>
      <c r="B4261">
        <v>1.1859999999999999</v>
      </c>
      <c r="C4261">
        <v>1.339</v>
      </c>
      <c r="D4261">
        <v>1.1279999999999999</v>
      </c>
      <c r="E4261">
        <v>1.4470000000000001</v>
      </c>
      <c r="F4261">
        <v>1.2170000000000001</v>
      </c>
      <c r="G4261">
        <f t="shared" si="132"/>
        <v>0.84241971620612388</v>
      </c>
      <c r="H4261">
        <f t="shared" si="133"/>
        <v>0.84105044920525229</v>
      </c>
      <c r="M4261" s="10"/>
    </row>
    <row r="4262" spans="1:13" x14ac:dyDescent="0.2">
      <c r="A4262" s="9" t="s">
        <v>5284</v>
      </c>
      <c r="B4262">
        <v>0.16900000000000001</v>
      </c>
      <c r="C4262">
        <v>0.55900000000000005</v>
      </c>
      <c r="D4262">
        <v>0.38600000000000001</v>
      </c>
      <c r="E4262">
        <v>0.621</v>
      </c>
      <c r="F4262">
        <v>0.44400000000000001</v>
      </c>
      <c r="G4262">
        <f t="shared" si="132"/>
        <v>0.69051878354203933</v>
      </c>
      <c r="H4262">
        <f t="shared" si="133"/>
        <v>0.71497584541062809</v>
      </c>
      <c r="M4262" s="10"/>
    </row>
    <row r="4263" spans="1:13" x14ac:dyDescent="0.2">
      <c r="A4263" s="9" t="s">
        <v>5284</v>
      </c>
      <c r="B4263">
        <v>2.1720000000000002</v>
      </c>
      <c r="C4263">
        <v>1.8460000000000001</v>
      </c>
      <c r="D4263">
        <v>1.498</v>
      </c>
      <c r="E4263">
        <v>1.927</v>
      </c>
      <c r="F4263">
        <v>1.4890000000000001</v>
      </c>
      <c r="G4263">
        <f t="shared" si="132"/>
        <v>0.81148429035752978</v>
      </c>
      <c r="H4263">
        <f t="shared" si="133"/>
        <v>0.77270368448365334</v>
      </c>
      <c r="M4263" s="10"/>
    </row>
    <row r="4264" spans="1:13" x14ac:dyDescent="0.2">
      <c r="A4264" s="9" t="s">
        <v>5284</v>
      </c>
      <c r="B4264">
        <v>2.0950000000000002</v>
      </c>
      <c r="C4264">
        <v>1.6579999999999999</v>
      </c>
      <c r="D4264">
        <v>1.609</v>
      </c>
      <c r="E4264">
        <v>1.79</v>
      </c>
      <c r="F4264">
        <v>1.613</v>
      </c>
      <c r="G4264">
        <f t="shared" si="132"/>
        <v>0.97044632086851634</v>
      </c>
      <c r="H4264">
        <f t="shared" si="133"/>
        <v>0.90111731843575416</v>
      </c>
      <c r="M4264" s="10"/>
    </row>
    <row r="4265" spans="1:13" x14ac:dyDescent="0.2">
      <c r="A4265" s="9" t="s">
        <v>5284</v>
      </c>
      <c r="B4265">
        <v>0.27700000000000002</v>
      </c>
      <c r="C4265">
        <v>0.65600000000000003</v>
      </c>
      <c r="D4265">
        <v>0.53800000000000003</v>
      </c>
      <c r="E4265">
        <v>0.72399999999999998</v>
      </c>
      <c r="F4265">
        <v>0.496</v>
      </c>
      <c r="G4265">
        <f t="shared" si="132"/>
        <v>0.82012195121951226</v>
      </c>
      <c r="H4265">
        <f t="shared" si="133"/>
        <v>0.68508287292817682</v>
      </c>
      <c r="M4265" s="10"/>
    </row>
    <row r="4266" spans="1:13" x14ac:dyDescent="0.2">
      <c r="A4266" s="9" t="s">
        <v>5284</v>
      </c>
      <c r="B4266">
        <v>3.1120000000000001</v>
      </c>
      <c r="C4266">
        <v>2.093</v>
      </c>
      <c r="D4266">
        <v>1.893</v>
      </c>
      <c r="E4266">
        <v>2.2650000000000001</v>
      </c>
      <c r="F4266">
        <v>1.986</v>
      </c>
      <c r="G4266">
        <f t="shared" si="132"/>
        <v>0.90444338270425229</v>
      </c>
      <c r="H4266">
        <f t="shared" si="133"/>
        <v>0.87682119205298004</v>
      </c>
      <c r="M4266" s="10"/>
    </row>
    <row r="4267" spans="1:13" x14ac:dyDescent="0.2">
      <c r="A4267" s="9" t="s">
        <v>5284</v>
      </c>
      <c r="B4267">
        <v>1.895</v>
      </c>
      <c r="C4267">
        <v>1.966</v>
      </c>
      <c r="D4267">
        <v>1.2270000000000001</v>
      </c>
      <c r="E4267">
        <v>2.0049999999999999</v>
      </c>
      <c r="F4267">
        <v>1.2410000000000001</v>
      </c>
      <c r="G4267">
        <f t="shared" si="132"/>
        <v>0.62410986775178035</v>
      </c>
      <c r="H4267">
        <f t="shared" si="133"/>
        <v>0.6189526184538654</v>
      </c>
      <c r="M4267" s="10"/>
    </row>
    <row r="4268" spans="1:13" x14ac:dyDescent="0.2">
      <c r="A4268" s="9" t="s">
        <v>5284</v>
      </c>
      <c r="B4268">
        <v>0.92400000000000004</v>
      </c>
      <c r="C4268">
        <v>1.21</v>
      </c>
      <c r="D4268">
        <v>0.97299999999999998</v>
      </c>
      <c r="E4268">
        <v>1.296</v>
      </c>
      <c r="F4268">
        <v>0.99299999999999999</v>
      </c>
      <c r="G4268">
        <f t="shared" si="132"/>
        <v>0.80413223140495871</v>
      </c>
      <c r="H4268">
        <f t="shared" si="133"/>
        <v>0.76620370370370372</v>
      </c>
      <c r="M4268" s="10"/>
    </row>
    <row r="4269" spans="1:13" x14ac:dyDescent="0.2">
      <c r="A4269" s="9" t="s">
        <v>5284</v>
      </c>
      <c r="B4269">
        <v>1.7410000000000001</v>
      </c>
      <c r="C4269">
        <v>1.645</v>
      </c>
      <c r="D4269">
        <v>1.347</v>
      </c>
      <c r="E4269">
        <v>1.764</v>
      </c>
      <c r="F4269">
        <v>1.48</v>
      </c>
      <c r="G4269">
        <f t="shared" si="132"/>
        <v>0.81884498480243162</v>
      </c>
      <c r="H4269">
        <f t="shared" si="133"/>
        <v>0.83900226757369611</v>
      </c>
      <c r="M4269" s="10"/>
    </row>
    <row r="4270" spans="1:13" x14ac:dyDescent="0.2">
      <c r="A4270" s="9" t="s">
        <v>5284</v>
      </c>
      <c r="B4270">
        <v>1.2170000000000001</v>
      </c>
      <c r="C4270">
        <v>1.29</v>
      </c>
      <c r="D4270">
        <v>1.2010000000000001</v>
      </c>
      <c r="E4270">
        <v>1.3879999999999999</v>
      </c>
      <c r="F4270">
        <v>1.2410000000000001</v>
      </c>
      <c r="G4270">
        <f t="shared" si="132"/>
        <v>0.93100775193798457</v>
      </c>
      <c r="H4270">
        <f t="shared" si="133"/>
        <v>0.894092219020173</v>
      </c>
      <c r="M4270" s="10"/>
    </row>
    <row r="4271" spans="1:13" x14ac:dyDescent="0.2">
      <c r="A4271" s="9" t="s">
        <v>5284</v>
      </c>
      <c r="B4271">
        <v>0.81599999999999995</v>
      </c>
      <c r="C4271">
        <v>1.0289999999999999</v>
      </c>
      <c r="D4271">
        <v>1.01</v>
      </c>
      <c r="E4271">
        <v>1.171</v>
      </c>
      <c r="F4271">
        <v>0.99299999999999999</v>
      </c>
      <c r="G4271">
        <f t="shared" si="132"/>
        <v>0.98153547133138974</v>
      </c>
      <c r="H4271">
        <f t="shared" si="133"/>
        <v>0.8479931682322801</v>
      </c>
      <c r="M4271" s="10"/>
    </row>
    <row r="4272" spans="1:13" x14ac:dyDescent="0.2">
      <c r="A4272" s="9" t="s">
        <v>5284</v>
      </c>
      <c r="B4272">
        <v>3.6970000000000001</v>
      </c>
      <c r="C4272">
        <v>2.2709999999999999</v>
      </c>
      <c r="D4272">
        <v>2.073</v>
      </c>
      <c r="E4272">
        <v>3.0649999999999999</v>
      </c>
      <c r="F4272">
        <v>2.3140000000000001</v>
      </c>
      <c r="G4272">
        <f t="shared" si="132"/>
        <v>0.91281373844121538</v>
      </c>
      <c r="H4272">
        <f t="shared" si="133"/>
        <v>0.75497553017944541</v>
      </c>
      <c r="M4272" s="10"/>
    </row>
    <row r="4273" spans="1:13" x14ac:dyDescent="0.2">
      <c r="A4273" s="9" t="s">
        <v>5284</v>
      </c>
      <c r="B4273">
        <v>0.77</v>
      </c>
      <c r="C4273">
        <v>1.0469999999999999</v>
      </c>
      <c r="D4273">
        <v>0.93700000000000006</v>
      </c>
      <c r="E4273">
        <v>1.177</v>
      </c>
      <c r="F4273">
        <v>0.96499999999999997</v>
      </c>
      <c r="G4273">
        <f t="shared" si="132"/>
        <v>0.8949379178605541</v>
      </c>
      <c r="H4273">
        <f t="shared" si="133"/>
        <v>0.81988105352591323</v>
      </c>
      <c r="M4273" s="10"/>
    </row>
    <row r="4274" spans="1:13" x14ac:dyDescent="0.2">
      <c r="A4274" s="9" t="s">
        <v>5284</v>
      </c>
      <c r="B4274">
        <v>0.47799999999999998</v>
      </c>
      <c r="C4274">
        <v>0.80700000000000005</v>
      </c>
      <c r="D4274">
        <v>0.753</v>
      </c>
      <c r="E4274">
        <v>0.96899999999999997</v>
      </c>
      <c r="F4274">
        <v>0.745</v>
      </c>
      <c r="G4274">
        <f t="shared" si="132"/>
        <v>0.93308550185873596</v>
      </c>
      <c r="H4274">
        <f t="shared" si="133"/>
        <v>0.7688338493292054</v>
      </c>
      <c r="M4274" s="10"/>
    </row>
    <row r="4275" spans="1:13" x14ac:dyDescent="0.2">
      <c r="A4275" s="9" t="s">
        <v>5284</v>
      </c>
      <c r="B4275">
        <v>0.83199999999999996</v>
      </c>
      <c r="C4275">
        <v>1.179</v>
      </c>
      <c r="D4275">
        <v>0.89800000000000002</v>
      </c>
      <c r="E4275">
        <v>1.296</v>
      </c>
      <c r="F4275">
        <v>0.86899999999999999</v>
      </c>
      <c r="G4275">
        <f t="shared" si="132"/>
        <v>0.76166242578456322</v>
      </c>
      <c r="H4275">
        <f t="shared" si="133"/>
        <v>0.67052469135802462</v>
      </c>
      <c r="M4275" s="10"/>
    </row>
    <row r="4276" spans="1:13" x14ac:dyDescent="0.2">
      <c r="A4276" s="9" t="s">
        <v>5284</v>
      </c>
      <c r="B4276">
        <v>0.98599999999999999</v>
      </c>
      <c r="C4276">
        <v>1.256</v>
      </c>
      <c r="D4276">
        <v>0.999</v>
      </c>
      <c r="E4276">
        <v>1.337</v>
      </c>
      <c r="F4276">
        <v>1.099</v>
      </c>
      <c r="G4276">
        <f t="shared" si="132"/>
        <v>0.79538216560509556</v>
      </c>
      <c r="H4276">
        <f t="shared" si="133"/>
        <v>0.82198952879581155</v>
      </c>
      <c r="M4276" s="10"/>
    </row>
    <row r="4277" spans="1:13" x14ac:dyDescent="0.2">
      <c r="A4277" s="9" t="s">
        <v>5284</v>
      </c>
      <c r="B4277">
        <v>2.419</v>
      </c>
      <c r="C4277">
        <v>1.855</v>
      </c>
      <c r="D4277">
        <v>1.66</v>
      </c>
      <c r="E4277">
        <v>1.962</v>
      </c>
      <c r="F4277">
        <v>1.613</v>
      </c>
      <c r="G4277">
        <f t="shared" si="132"/>
        <v>0.89487870619946086</v>
      </c>
      <c r="H4277">
        <f t="shared" si="133"/>
        <v>0.82212028542303772</v>
      </c>
      <c r="M4277" s="10"/>
    </row>
    <row r="4278" spans="1:13" x14ac:dyDescent="0.2">
      <c r="A4278" s="9" t="s">
        <v>5284</v>
      </c>
      <c r="B4278">
        <v>0.80100000000000005</v>
      </c>
      <c r="C4278">
        <v>1.456</v>
      </c>
      <c r="D4278">
        <v>0.7</v>
      </c>
      <c r="E4278">
        <v>1.665</v>
      </c>
      <c r="F4278">
        <v>0.83299999999999996</v>
      </c>
      <c r="G4278">
        <f t="shared" si="132"/>
        <v>0.48076923076923073</v>
      </c>
      <c r="H4278">
        <f t="shared" si="133"/>
        <v>0.50030030030030026</v>
      </c>
      <c r="M4278" s="10"/>
    </row>
    <row r="4279" spans="1:13" x14ac:dyDescent="0.2">
      <c r="A4279" s="9" t="s">
        <v>5284</v>
      </c>
      <c r="B4279">
        <v>1.4630000000000001</v>
      </c>
      <c r="C4279">
        <v>1.419</v>
      </c>
      <c r="D4279">
        <v>1.3129999999999999</v>
      </c>
      <c r="E4279">
        <v>1.5349999999999999</v>
      </c>
      <c r="F4279">
        <v>1.365</v>
      </c>
      <c r="G4279">
        <f t="shared" si="132"/>
        <v>0.9252995066948555</v>
      </c>
      <c r="H4279">
        <f t="shared" si="133"/>
        <v>0.88925081433224762</v>
      </c>
      <c r="M4279" s="10"/>
    </row>
    <row r="4280" spans="1:13" x14ac:dyDescent="0.2">
      <c r="A4280" s="9" t="s">
        <v>5284</v>
      </c>
      <c r="B4280">
        <v>4.0819999999999999</v>
      </c>
      <c r="C4280">
        <v>2.5270000000000001</v>
      </c>
      <c r="D4280">
        <v>2.0569999999999999</v>
      </c>
      <c r="E4280">
        <v>2.63</v>
      </c>
      <c r="F4280">
        <v>2.097</v>
      </c>
      <c r="G4280">
        <f t="shared" si="132"/>
        <v>0.81400870597546493</v>
      </c>
      <c r="H4280">
        <f t="shared" si="133"/>
        <v>0.79733840304182513</v>
      </c>
      <c r="M4280" s="10"/>
    </row>
    <row r="4281" spans="1:13" x14ac:dyDescent="0.2">
      <c r="A4281" s="9" t="s">
        <v>5284</v>
      </c>
      <c r="B4281">
        <v>3.42</v>
      </c>
      <c r="C4281">
        <v>2.9889999999999999</v>
      </c>
      <c r="D4281">
        <v>1.4570000000000001</v>
      </c>
      <c r="E4281">
        <v>3.0219999999999998</v>
      </c>
      <c r="F4281">
        <v>1.571</v>
      </c>
      <c r="G4281">
        <f t="shared" si="132"/>
        <v>0.48745399799263972</v>
      </c>
      <c r="H4281">
        <f t="shared" si="133"/>
        <v>0.51985440105890146</v>
      </c>
      <c r="M4281" s="10"/>
    </row>
    <row r="4282" spans="1:13" x14ac:dyDescent="0.2">
      <c r="A4282" s="9" t="s">
        <v>5284</v>
      </c>
      <c r="B4282">
        <v>0.27700000000000002</v>
      </c>
      <c r="C4282">
        <v>0.749</v>
      </c>
      <c r="D4282">
        <v>0.47099999999999997</v>
      </c>
      <c r="E4282">
        <v>0.96899999999999997</v>
      </c>
      <c r="F4282">
        <v>0.61399999999999999</v>
      </c>
      <c r="G4282">
        <f t="shared" si="132"/>
        <v>0.6288384512683578</v>
      </c>
      <c r="H4282">
        <f t="shared" si="133"/>
        <v>0.63364293085655321</v>
      </c>
      <c r="M4282" s="10"/>
    </row>
    <row r="4283" spans="1:13" x14ac:dyDescent="0.2">
      <c r="A4283" s="9" t="s">
        <v>5284</v>
      </c>
      <c r="B4283">
        <v>0.46200000000000002</v>
      </c>
      <c r="C4283">
        <v>0.83899999999999997</v>
      </c>
      <c r="D4283">
        <v>0.70099999999999996</v>
      </c>
      <c r="E4283">
        <v>0.94499999999999995</v>
      </c>
      <c r="F4283">
        <v>0.745</v>
      </c>
      <c r="G4283">
        <f t="shared" si="132"/>
        <v>0.83551847437425508</v>
      </c>
      <c r="H4283">
        <f t="shared" si="133"/>
        <v>0.78835978835978837</v>
      </c>
      <c r="M4283" s="10"/>
    </row>
    <row r="4284" spans="1:13" x14ac:dyDescent="0.2">
      <c r="A4284" s="9" t="s">
        <v>5284</v>
      </c>
      <c r="B4284">
        <v>2.157</v>
      </c>
      <c r="C4284">
        <v>1.9870000000000001</v>
      </c>
      <c r="D4284">
        <v>1.3819999999999999</v>
      </c>
      <c r="E4284">
        <v>2.121</v>
      </c>
      <c r="F4284">
        <v>1.4570000000000001</v>
      </c>
      <c r="G4284">
        <f t="shared" si="132"/>
        <v>0.69552088575742321</v>
      </c>
      <c r="H4284">
        <f t="shared" si="133"/>
        <v>0.68694012258368697</v>
      </c>
      <c r="M4284" s="10"/>
    </row>
    <row r="4285" spans="1:13" x14ac:dyDescent="0.2">
      <c r="A4285" s="9" t="s">
        <v>5284</v>
      </c>
      <c r="B4285">
        <v>15.127000000000001</v>
      </c>
      <c r="C4285">
        <v>5.8840000000000003</v>
      </c>
      <c r="D4285">
        <v>3.2730000000000001</v>
      </c>
      <c r="E4285">
        <v>6.9550000000000001</v>
      </c>
      <c r="F4285">
        <v>3.996</v>
      </c>
      <c r="G4285">
        <f t="shared" si="132"/>
        <v>0.55625424881033314</v>
      </c>
      <c r="H4285">
        <f t="shared" si="133"/>
        <v>0.57455068296189793</v>
      </c>
      <c r="M4285" s="10"/>
    </row>
    <row r="4286" spans="1:13" x14ac:dyDescent="0.2">
      <c r="A4286" s="9" t="s">
        <v>5284</v>
      </c>
      <c r="B4286">
        <v>1.125</v>
      </c>
      <c r="C4286">
        <v>1.2709999999999999</v>
      </c>
      <c r="D4286">
        <v>1.1259999999999999</v>
      </c>
      <c r="E4286">
        <v>1.4039999999999999</v>
      </c>
      <c r="F4286">
        <v>1.117</v>
      </c>
      <c r="G4286">
        <f t="shared" si="132"/>
        <v>0.88591660110149484</v>
      </c>
      <c r="H4286">
        <f t="shared" si="133"/>
        <v>0.79558404558404561</v>
      </c>
      <c r="M4286" s="10"/>
    </row>
    <row r="4287" spans="1:13" x14ac:dyDescent="0.2">
      <c r="A4287" s="9" t="s">
        <v>5284</v>
      </c>
      <c r="B4287">
        <v>1.6479999999999999</v>
      </c>
      <c r="C4287">
        <v>1.514</v>
      </c>
      <c r="D4287">
        <v>1.3859999999999999</v>
      </c>
      <c r="E4287">
        <v>1.6180000000000001</v>
      </c>
      <c r="F4287">
        <v>1.365</v>
      </c>
      <c r="G4287">
        <f t="shared" si="132"/>
        <v>0.91545574636723903</v>
      </c>
      <c r="H4287">
        <f t="shared" si="133"/>
        <v>0.84363411619283057</v>
      </c>
      <c r="M4287" s="10"/>
    </row>
    <row r="4288" spans="1:13" x14ac:dyDescent="0.2">
      <c r="A4288" s="9" t="s">
        <v>5284</v>
      </c>
      <c r="B4288">
        <v>0.69299999999999995</v>
      </c>
      <c r="C4288">
        <v>1.131</v>
      </c>
      <c r="D4288">
        <v>0.78</v>
      </c>
      <c r="E4288">
        <v>1.2410000000000001</v>
      </c>
      <c r="F4288">
        <v>0.86899999999999999</v>
      </c>
      <c r="G4288">
        <f t="shared" si="132"/>
        <v>0.68965517241379315</v>
      </c>
      <c r="H4288">
        <f t="shared" si="133"/>
        <v>0.70024174053182908</v>
      </c>
      <c r="M4288" s="10"/>
    </row>
    <row r="4289" spans="1:13" x14ac:dyDescent="0.2">
      <c r="A4289" s="9" t="s">
        <v>5284</v>
      </c>
      <c r="B4289">
        <v>1.587</v>
      </c>
      <c r="C4289">
        <v>1.6619999999999999</v>
      </c>
      <c r="D4289">
        <v>1.216</v>
      </c>
      <c r="E4289">
        <v>1.79</v>
      </c>
      <c r="F4289">
        <v>1.3140000000000001</v>
      </c>
      <c r="G4289">
        <f t="shared" si="132"/>
        <v>0.73164861612515042</v>
      </c>
      <c r="H4289">
        <f t="shared" si="133"/>
        <v>0.73407821229050285</v>
      </c>
      <c r="M4289" s="10"/>
    </row>
    <row r="4290" spans="1:13" x14ac:dyDescent="0.2">
      <c r="A4290" s="9" t="s">
        <v>5284</v>
      </c>
      <c r="B4290">
        <v>1.202</v>
      </c>
      <c r="C4290">
        <v>1.4359999999999999</v>
      </c>
      <c r="D4290">
        <v>1.0649999999999999</v>
      </c>
      <c r="E4290">
        <v>1.6180000000000001</v>
      </c>
      <c r="F4290">
        <v>1.117</v>
      </c>
      <c r="G4290">
        <f t="shared" si="132"/>
        <v>0.74164345403899723</v>
      </c>
      <c r="H4290">
        <f t="shared" si="133"/>
        <v>0.69035846724351047</v>
      </c>
      <c r="M4290" s="10"/>
    </row>
    <row r="4291" spans="1:13" x14ac:dyDescent="0.2">
      <c r="A4291" s="9" t="s">
        <v>5284</v>
      </c>
      <c r="B4291">
        <v>1.494</v>
      </c>
      <c r="C4291">
        <v>1.643</v>
      </c>
      <c r="D4291">
        <v>1.1579999999999999</v>
      </c>
      <c r="E4291">
        <v>1.7769999999999999</v>
      </c>
      <c r="F4291">
        <v>1.2210000000000001</v>
      </c>
      <c r="G4291">
        <f t="shared" ref="G4291:G4354" si="134">D4291/C4291</f>
        <v>0.70480827754108333</v>
      </c>
      <c r="H4291">
        <f t="shared" si="133"/>
        <v>0.68711311198649416</v>
      </c>
      <c r="M4291" s="10"/>
    </row>
    <row r="4292" spans="1:13" x14ac:dyDescent="0.2">
      <c r="A4292" s="9" t="s">
        <v>5284</v>
      </c>
      <c r="B4292">
        <v>0.55500000000000005</v>
      </c>
      <c r="C4292">
        <v>0.93500000000000005</v>
      </c>
      <c r="D4292">
        <v>0.755</v>
      </c>
      <c r="E4292">
        <v>1.0680000000000001</v>
      </c>
      <c r="F4292">
        <v>0.86299999999999999</v>
      </c>
      <c r="G4292">
        <f t="shared" si="134"/>
        <v>0.80748663101604279</v>
      </c>
      <c r="H4292">
        <f t="shared" ref="H4292:H4355" si="135">F4292/E4292</f>
        <v>0.80805243445692876</v>
      </c>
      <c r="M4292" s="10"/>
    </row>
    <row r="4293" spans="1:13" x14ac:dyDescent="0.2">
      <c r="A4293" s="9" t="s">
        <v>5284</v>
      </c>
      <c r="B4293">
        <v>0.72399999999999998</v>
      </c>
      <c r="C4293">
        <v>1.1839999999999999</v>
      </c>
      <c r="D4293">
        <v>0.77900000000000003</v>
      </c>
      <c r="E4293">
        <v>1.266</v>
      </c>
      <c r="F4293">
        <v>0.86299999999999999</v>
      </c>
      <c r="G4293">
        <f t="shared" si="134"/>
        <v>0.65793918918918926</v>
      </c>
      <c r="H4293">
        <f t="shared" si="135"/>
        <v>0.68167456556082151</v>
      </c>
      <c r="M4293" s="10"/>
    </row>
    <row r="4294" spans="1:13" x14ac:dyDescent="0.2">
      <c r="A4294" s="9" t="s">
        <v>5284</v>
      </c>
      <c r="B4294">
        <v>0.216</v>
      </c>
      <c r="C4294">
        <v>0.60199999999999998</v>
      </c>
      <c r="D4294">
        <v>0.45600000000000002</v>
      </c>
      <c r="E4294">
        <v>0.70199999999999996</v>
      </c>
      <c r="F4294">
        <v>0.496</v>
      </c>
      <c r="G4294">
        <f t="shared" si="134"/>
        <v>0.75747508305647848</v>
      </c>
      <c r="H4294">
        <f t="shared" si="135"/>
        <v>0.70655270655270663</v>
      </c>
      <c r="M4294" s="10"/>
    </row>
    <row r="4295" spans="1:13" x14ac:dyDescent="0.2">
      <c r="A4295" s="9" t="s">
        <v>5284</v>
      </c>
      <c r="B4295">
        <v>4.9290000000000003</v>
      </c>
      <c r="C4295">
        <v>4.1959999999999997</v>
      </c>
      <c r="D4295">
        <v>1.496</v>
      </c>
      <c r="E4295">
        <v>4.0410000000000004</v>
      </c>
      <c r="F4295">
        <v>1.8620000000000001</v>
      </c>
      <c r="G4295">
        <f t="shared" si="134"/>
        <v>0.35653002859866539</v>
      </c>
      <c r="H4295">
        <f t="shared" si="135"/>
        <v>0.46077703538728038</v>
      </c>
      <c r="M4295" s="10"/>
    </row>
    <row r="4296" spans="1:13" x14ac:dyDescent="0.2">
      <c r="A4296" s="9" t="s">
        <v>5284</v>
      </c>
      <c r="B4296">
        <v>1.617</v>
      </c>
      <c r="C4296">
        <v>1.5329999999999999</v>
      </c>
      <c r="D4296">
        <v>1.3440000000000001</v>
      </c>
      <c r="E4296">
        <v>1.6180000000000001</v>
      </c>
      <c r="F4296">
        <v>1.4039999999999999</v>
      </c>
      <c r="G4296">
        <f t="shared" si="134"/>
        <v>0.87671232876712335</v>
      </c>
      <c r="H4296">
        <f t="shared" si="135"/>
        <v>0.86773794808405424</v>
      </c>
      <c r="M4296" s="10"/>
    </row>
    <row r="4297" spans="1:13" x14ac:dyDescent="0.2">
      <c r="A4297" s="9" t="s">
        <v>5284</v>
      </c>
      <c r="B4297">
        <v>2.3719999999999999</v>
      </c>
      <c r="C4297">
        <v>1.966</v>
      </c>
      <c r="D4297">
        <v>1.536</v>
      </c>
      <c r="E4297">
        <v>2.121</v>
      </c>
      <c r="F4297">
        <v>1.613</v>
      </c>
      <c r="G4297">
        <f t="shared" si="134"/>
        <v>0.7812817904374364</v>
      </c>
      <c r="H4297">
        <f t="shared" si="135"/>
        <v>0.76049033474776051</v>
      </c>
      <c r="M4297" s="10"/>
    </row>
    <row r="4298" spans="1:13" x14ac:dyDescent="0.2">
      <c r="A4298" s="9" t="s">
        <v>5284</v>
      </c>
      <c r="B4298">
        <v>0.23100000000000001</v>
      </c>
      <c r="C4298">
        <v>0.57599999999999996</v>
      </c>
      <c r="D4298">
        <v>0.51100000000000001</v>
      </c>
      <c r="E4298">
        <v>0.66800000000000004</v>
      </c>
      <c r="F4298">
        <v>0.496</v>
      </c>
      <c r="G4298">
        <f t="shared" si="134"/>
        <v>0.8871527777777779</v>
      </c>
      <c r="H4298">
        <f t="shared" si="135"/>
        <v>0.74251497005988021</v>
      </c>
      <c r="M4298" s="10"/>
    </row>
    <row r="4299" spans="1:13" x14ac:dyDescent="0.2">
      <c r="A4299" s="9" t="s">
        <v>5284</v>
      </c>
      <c r="B4299">
        <v>0.50800000000000001</v>
      </c>
      <c r="C4299">
        <v>0.83199999999999996</v>
      </c>
      <c r="D4299">
        <v>0.77700000000000002</v>
      </c>
      <c r="E4299">
        <v>0.94499999999999995</v>
      </c>
      <c r="F4299">
        <v>0.745</v>
      </c>
      <c r="G4299">
        <f t="shared" si="134"/>
        <v>0.93389423076923084</v>
      </c>
      <c r="H4299">
        <f t="shared" si="135"/>
        <v>0.78835978835978837</v>
      </c>
      <c r="M4299" s="10"/>
    </row>
    <row r="4300" spans="1:13" x14ac:dyDescent="0.2">
      <c r="A4300" s="9" t="s">
        <v>5284</v>
      </c>
      <c r="B4300">
        <v>0.216</v>
      </c>
      <c r="C4300">
        <v>0.60299999999999998</v>
      </c>
      <c r="D4300">
        <v>0.45500000000000002</v>
      </c>
      <c r="E4300">
        <v>0.72399999999999998</v>
      </c>
      <c r="F4300">
        <v>0.496</v>
      </c>
      <c r="G4300">
        <f t="shared" si="134"/>
        <v>0.75456053067993367</v>
      </c>
      <c r="H4300">
        <f t="shared" si="135"/>
        <v>0.68508287292817682</v>
      </c>
      <c r="M4300" s="10"/>
    </row>
    <row r="4301" spans="1:13" x14ac:dyDescent="0.2">
      <c r="A4301" s="9" t="s">
        <v>5284</v>
      </c>
      <c r="B4301">
        <v>0.56999999999999995</v>
      </c>
      <c r="C4301">
        <v>0.879</v>
      </c>
      <c r="D4301">
        <v>0.82499999999999996</v>
      </c>
      <c r="E4301">
        <v>1.0009999999999999</v>
      </c>
      <c r="F4301">
        <v>0.86899999999999999</v>
      </c>
      <c r="G4301">
        <f t="shared" si="134"/>
        <v>0.93856655290102387</v>
      </c>
      <c r="H4301">
        <f t="shared" si="135"/>
        <v>0.86813186813186827</v>
      </c>
      <c r="M4301" s="10"/>
    </row>
    <row r="4302" spans="1:13" x14ac:dyDescent="0.2">
      <c r="A4302" s="9" t="s">
        <v>5284</v>
      </c>
      <c r="B4302">
        <v>1.494</v>
      </c>
      <c r="C4302">
        <v>1.518</v>
      </c>
      <c r="D4302">
        <v>1.2529999999999999</v>
      </c>
      <c r="E4302">
        <v>1.6180000000000001</v>
      </c>
      <c r="F4302">
        <v>1.3160000000000001</v>
      </c>
      <c r="G4302">
        <f t="shared" si="134"/>
        <v>0.82542819499341236</v>
      </c>
      <c r="H4302">
        <f t="shared" si="135"/>
        <v>0.81334981458590849</v>
      </c>
      <c r="M4302" s="10"/>
    </row>
    <row r="4303" spans="1:13" x14ac:dyDescent="0.2">
      <c r="A4303" s="9" t="s">
        <v>5284</v>
      </c>
      <c r="B4303">
        <v>3.7280000000000002</v>
      </c>
      <c r="C4303">
        <v>2.327</v>
      </c>
      <c r="D4303">
        <v>2.04</v>
      </c>
      <c r="E4303">
        <v>2.4980000000000002</v>
      </c>
      <c r="F4303">
        <v>2.1059999999999999</v>
      </c>
      <c r="G4303">
        <f t="shared" si="134"/>
        <v>0.87666523420713371</v>
      </c>
      <c r="H4303">
        <f t="shared" si="135"/>
        <v>0.84307445956765403</v>
      </c>
      <c r="M4303" s="10"/>
    </row>
    <row r="4304" spans="1:13" x14ac:dyDescent="0.2">
      <c r="A4304" s="9" t="s">
        <v>5284</v>
      </c>
      <c r="B4304">
        <v>0.94</v>
      </c>
      <c r="C4304">
        <v>1.496</v>
      </c>
      <c r="D4304">
        <v>0.8</v>
      </c>
      <c r="E4304">
        <v>1.5349999999999999</v>
      </c>
      <c r="F4304">
        <v>0.85699999999999998</v>
      </c>
      <c r="G4304">
        <f t="shared" si="134"/>
        <v>0.53475935828877008</v>
      </c>
      <c r="H4304">
        <f t="shared" si="135"/>
        <v>0.55830618892508144</v>
      </c>
      <c r="M4304" s="10"/>
    </row>
    <row r="4305" spans="1:13" x14ac:dyDescent="0.2">
      <c r="A4305" s="9" t="s">
        <v>5284</v>
      </c>
      <c r="B4305">
        <v>1.048</v>
      </c>
      <c r="C4305">
        <v>1.659</v>
      </c>
      <c r="D4305">
        <v>0.80400000000000005</v>
      </c>
      <c r="E4305">
        <v>1.724</v>
      </c>
      <c r="F4305">
        <v>0.88800000000000001</v>
      </c>
      <c r="G4305">
        <f t="shared" si="134"/>
        <v>0.48462929475587707</v>
      </c>
      <c r="H4305">
        <f t="shared" si="135"/>
        <v>0.51508120649651978</v>
      </c>
      <c r="M4305" s="10"/>
    </row>
    <row r="4306" spans="1:13" x14ac:dyDescent="0.2">
      <c r="A4306" s="9" t="s">
        <v>5284</v>
      </c>
      <c r="B4306">
        <v>0.123</v>
      </c>
      <c r="C4306">
        <v>0.55200000000000005</v>
      </c>
      <c r="D4306">
        <v>0.28499999999999998</v>
      </c>
      <c r="E4306">
        <v>0.621</v>
      </c>
      <c r="F4306">
        <v>0.35099999999999998</v>
      </c>
      <c r="G4306">
        <f t="shared" si="134"/>
        <v>0.51630434782608692</v>
      </c>
      <c r="H4306">
        <f t="shared" si="135"/>
        <v>0.56521739130434778</v>
      </c>
      <c r="M4306" s="10"/>
    </row>
    <row r="4307" spans="1:13" x14ac:dyDescent="0.2">
      <c r="A4307" s="9" t="s">
        <v>5284</v>
      </c>
      <c r="B4307">
        <v>8.6419999999999995</v>
      </c>
      <c r="C4307">
        <v>4.9720000000000004</v>
      </c>
      <c r="D4307">
        <v>2.2130000000000001</v>
      </c>
      <c r="E4307">
        <v>5.1310000000000002</v>
      </c>
      <c r="F4307">
        <v>2.44</v>
      </c>
      <c r="G4307">
        <f t="shared" si="134"/>
        <v>0.44509251810136763</v>
      </c>
      <c r="H4307">
        <f t="shared" si="135"/>
        <v>0.47554083024751509</v>
      </c>
      <c r="M4307" s="10"/>
    </row>
    <row r="4308" spans="1:13" x14ac:dyDescent="0.2">
      <c r="A4308" s="9" t="s">
        <v>5284</v>
      </c>
      <c r="B4308">
        <v>0.63200000000000001</v>
      </c>
      <c r="C4308">
        <v>0.98399999999999999</v>
      </c>
      <c r="D4308">
        <v>0.81699999999999995</v>
      </c>
      <c r="E4308">
        <v>1.0680000000000001</v>
      </c>
      <c r="F4308">
        <v>0.86899999999999999</v>
      </c>
      <c r="G4308">
        <f t="shared" si="134"/>
        <v>0.83028455284552838</v>
      </c>
      <c r="H4308">
        <f t="shared" si="135"/>
        <v>0.81367041198501866</v>
      </c>
      <c r="M4308" s="10"/>
    </row>
    <row r="4309" spans="1:13" x14ac:dyDescent="0.2">
      <c r="A4309" s="9" t="s">
        <v>5284</v>
      </c>
      <c r="B4309">
        <v>3.5579999999999998</v>
      </c>
      <c r="C4309">
        <v>2.5779999999999998</v>
      </c>
      <c r="D4309">
        <v>1.758</v>
      </c>
      <c r="E4309">
        <v>2.7330000000000001</v>
      </c>
      <c r="F4309">
        <v>1.843</v>
      </c>
      <c r="G4309">
        <f t="shared" si="134"/>
        <v>0.68192397207137323</v>
      </c>
      <c r="H4309">
        <f t="shared" si="135"/>
        <v>0.67435053055250638</v>
      </c>
      <c r="M4309" s="10"/>
    </row>
    <row r="4310" spans="1:13" x14ac:dyDescent="0.2">
      <c r="A4310" s="9" t="s">
        <v>5284</v>
      </c>
      <c r="B4310">
        <v>0.52400000000000002</v>
      </c>
      <c r="C4310">
        <v>0.85799999999999998</v>
      </c>
      <c r="D4310">
        <v>0.77700000000000002</v>
      </c>
      <c r="E4310">
        <v>0.96899999999999997</v>
      </c>
      <c r="F4310">
        <v>0.745</v>
      </c>
      <c r="G4310">
        <f t="shared" si="134"/>
        <v>0.90559440559440563</v>
      </c>
      <c r="H4310">
        <f t="shared" si="135"/>
        <v>0.7688338493292054</v>
      </c>
      <c r="M4310" s="10"/>
    </row>
    <row r="4311" spans="1:13" x14ac:dyDescent="0.2">
      <c r="A4311" s="9" t="s">
        <v>5284</v>
      </c>
      <c r="B4311">
        <v>0.66200000000000003</v>
      </c>
      <c r="C4311">
        <v>1.0589999999999999</v>
      </c>
      <c r="D4311">
        <v>0.79600000000000004</v>
      </c>
      <c r="E4311">
        <v>1.1439999999999999</v>
      </c>
      <c r="F4311">
        <v>0.84299999999999997</v>
      </c>
      <c r="G4311">
        <f t="shared" si="134"/>
        <v>0.75165250236071779</v>
      </c>
      <c r="H4311">
        <f t="shared" si="135"/>
        <v>0.73688811188811187</v>
      </c>
      <c r="M4311" s="10"/>
    </row>
    <row r="4312" spans="1:13" x14ac:dyDescent="0.2">
      <c r="A4312" s="9" t="s">
        <v>5284</v>
      </c>
      <c r="B4312">
        <v>1.0009999999999999</v>
      </c>
      <c r="C4312">
        <v>1.2649999999999999</v>
      </c>
      <c r="D4312">
        <v>1.008</v>
      </c>
      <c r="E4312">
        <v>1.343</v>
      </c>
      <c r="F4312">
        <v>0.99299999999999999</v>
      </c>
      <c r="G4312">
        <f t="shared" si="134"/>
        <v>0.79683794466403168</v>
      </c>
      <c r="H4312">
        <f t="shared" si="135"/>
        <v>0.73938942665673868</v>
      </c>
      <c r="M4312" s="10"/>
    </row>
    <row r="4313" spans="1:13" x14ac:dyDescent="0.2">
      <c r="A4313" s="9" t="s">
        <v>5284</v>
      </c>
      <c r="B4313">
        <v>0.755</v>
      </c>
      <c r="C4313">
        <v>1.0229999999999999</v>
      </c>
      <c r="D4313">
        <v>0.94</v>
      </c>
      <c r="E4313">
        <v>1.171</v>
      </c>
      <c r="F4313">
        <v>0.99299999999999999</v>
      </c>
      <c r="G4313">
        <f t="shared" si="134"/>
        <v>0.91886608015640281</v>
      </c>
      <c r="H4313">
        <f t="shared" si="135"/>
        <v>0.8479931682322801</v>
      </c>
      <c r="M4313" s="10"/>
    </row>
    <row r="4314" spans="1:13" x14ac:dyDescent="0.2">
      <c r="A4314" s="9" t="s">
        <v>5284</v>
      </c>
      <c r="B4314">
        <v>3.05</v>
      </c>
      <c r="C4314">
        <v>2.67</v>
      </c>
      <c r="D4314">
        <v>1.4550000000000001</v>
      </c>
      <c r="E4314">
        <v>2.7559999999999998</v>
      </c>
      <c r="F4314">
        <v>1.57</v>
      </c>
      <c r="G4314">
        <f t="shared" si="134"/>
        <v>0.5449438202247191</v>
      </c>
      <c r="H4314">
        <f t="shared" si="135"/>
        <v>0.56966618287373016</v>
      </c>
      <c r="M4314" s="10"/>
    </row>
    <row r="4315" spans="1:13" x14ac:dyDescent="0.2">
      <c r="A4315" s="9" t="s">
        <v>5284</v>
      </c>
      <c r="B4315">
        <v>3.6349999999999998</v>
      </c>
      <c r="C4315">
        <v>2.78</v>
      </c>
      <c r="D4315">
        <v>1.665</v>
      </c>
      <c r="E4315">
        <v>2.9049999999999998</v>
      </c>
      <c r="F4315">
        <v>1.8089999999999999</v>
      </c>
      <c r="G4315">
        <f t="shared" si="134"/>
        <v>0.59892086330935257</v>
      </c>
      <c r="H4315">
        <f t="shared" si="135"/>
        <v>0.6227194492254734</v>
      </c>
      <c r="M4315" s="10"/>
    </row>
    <row r="4316" spans="1:13" x14ac:dyDescent="0.2">
      <c r="A4316" s="9" t="s">
        <v>5284</v>
      </c>
      <c r="B4316">
        <v>0.69299999999999995</v>
      </c>
      <c r="C4316">
        <v>1.0429999999999999</v>
      </c>
      <c r="D4316">
        <v>0.84599999999999997</v>
      </c>
      <c r="E4316">
        <v>1.1439999999999999</v>
      </c>
      <c r="F4316">
        <v>0.86899999999999999</v>
      </c>
      <c r="G4316">
        <f t="shared" si="134"/>
        <v>0.8111217641418984</v>
      </c>
      <c r="H4316">
        <f t="shared" si="135"/>
        <v>0.75961538461538469</v>
      </c>
      <c r="M4316" s="10"/>
    </row>
    <row r="4317" spans="1:13" x14ac:dyDescent="0.2">
      <c r="A4317" s="9" t="s">
        <v>5284</v>
      </c>
      <c r="B4317">
        <v>1.1399999999999999</v>
      </c>
      <c r="C4317">
        <v>1.3089999999999999</v>
      </c>
      <c r="D4317">
        <v>1.109</v>
      </c>
      <c r="E4317">
        <v>1.415</v>
      </c>
      <c r="F4317">
        <v>1.117</v>
      </c>
      <c r="G4317">
        <f t="shared" si="134"/>
        <v>0.84721161191749428</v>
      </c>
      <c r="H4317">
        <f t="shared" si="135"/>
        <v>0.78939929328621905</v>
      </c>
      <c r="M4317" s="10"/>
    </row>
    <row r="4318" spans="1:13" x14ac:dyDescent="0.2">
      <c r="A4318" s="9" t="s">
        <v>5284</v>
      </c>
      <c r="B4318">
        <v>1.756</v>
      </c>
      <c r="C4318">
        <v>1.611</v>
      </c>
      <c r="D4318">
        <v>1.3879999999999999</v>
      </c>
      <c r="E4318">
        <v>1.7549999999999999</v>
      </c>
      <c r="F4318">
        <v>1.4890000000000001</v>
      </c>
      <c r="G4318">
        <f t="shared" si="134"/>
        <v>0.861576660459342</v>
      </c>
      <c r="H4318">
        <f t="shared" si="135"/>
        <v>0.84843304843304856</v>
      </c>
      <c r="M4318" s="10"/>
    </row>
    <row r="4319" spans="1:13" x14ac:dyDescent="0.2">
      <c r="A4319" s="9" t="s">
        <v>5284</v>
      </c>
      <c r="B4319">
        <v>0.72399999999999998</v>
      </c>
      <c r="C4319">
        <v>1.141</v>
      </c>
      <c r="D4319">
        <v>0.80800000000000005</v>
      </c>
      <c r="E4319">
        <v>1.296</v>
      </c>
      <c r="F4319">
        <v>0.86899999999999999</v>
      </c>
      <c r="G4319">
        <f t="shared" si="134"/>
        <v>0.70815074496056096</v>
      </c>
      <c r="H4319">
        <f t="shared" si="135"/>
        <v>0.67052469135802462</v>
      </c>
      <c r="M4319" s="10"/>
    </row>
    <row r="4320" spans="1:13" x14ac:dyDescent="0.2">
      <c r="A4320" s="9" t="s">
        <v>5284</v>
      </c>
      <c r="B4320">
        <v>0.216</v>
      </c>
      <c r="C4320">
        <v>0.63500000000000001</v>
      </c>
      <c r="D4320">
        <v>0.433</v>
      </c>
      <c r="E4320">
        <v>0.72399999999999998</v>
      </c>
      <c r="F4320">
        <v>0.496</v>
      </c>
      <c r="G4320">
        <f t="shared" si="134"/>
        <v>0.68188976377952759</v>
      </c>
      <c r="H4320">
        <f t="shared" si="135"/>
        <v>0.68508287292817682</v>
      </c>
      <c r="M4320" s="10"/>
    </row>
    <row r="4321" spans="1:13" x14ac:dyDescent="0.2">
      <c r="A4321" s="9" t="s">
        <v>5284</v>
      </c>
      <c r="B4321">
        <v>2.742</v>
      </c>
      <c r="C4321">
        <v>2.056</v>
      </c>
      <c r="D4321">
        <v>1.698</v>
      </c>
      <c r="E4321">
        <v>2.1709999999999998</v>
      </c>
      <c r="F4321">
        <v>1.738</v>
      </c>
      <c r="G4321">
        <f t="shared" si="134"/>
        <v>0.82587548638132291</v>
      </c>
      <c r="H4321">
        <f t="shared" si="135"/>
        <v>0.80055274067250126</v>
      </c>
      <c r="M4321" s="10"/>
    </row>
    <row r="4322" spans="1:13" x14ac:dyDescent="0.2">
      <c r="A4322" s="9" t="s">
        <v>5284</v>
      </c>
      <c r="B4322">
        <v>1.4790000000000001</v>
      </c>
      <c r="C4322">
        <v>1.4119999999999999</v>
      </c>
      <c r="D4322">
        <v>1.333</v>
      </c>
      <c r="E4322">
        <v>1.589</v>
      </c>
      <c r="F4322">
        <v>1.365</v>
      </c>
      <c r="G4322">
        <f t="shared" si="134"/>
        <v>0.94405099150141647</v>
      </c>
      <c r="H4322">
        <f t="shared" si="135"/>
        <v>0.8590308370044053</v>
      </c>
      <c r="M4322" s="10"/>
    </row>
    <row r="4323" spans="1:13" x14ac:dyDescent="0.2">
      <c r="A4323" s="9" t="s">
        <v>5284</v>
      </c>
      <c r="B4323">
        <v>4.4829999999999997</v>
      </c>
      <c r="C4323">
        <v>2.9359999999999999</v>
      </c>
      <c r="D4323">
        <v>1.944</v>
      </c>
      <c r="E4323">
        <v>3.0019999999999998</v>
      </c>
      <c r="F4323">
        <v>2.028</v>
      </c>
      <c r="G4323">
        <f t="shared" si="134"/>
        <v>0.66212534059945505</v>
      </c>
      <c r="H4323">
        <f t="shared" si="135"/>
        <v>0.67554963357761499</v>
      </c>
      <c r="M4323" s="10"/>
    </row>
    <row r="4324" spans="1:13" x14ac:dyDescent="0.2">
      <c r="A4324" s="9" t="s">
        <v>5284</v>
      </c>
      <c r="B4324">
        <v>1.51</v>
      </c>
      <c r="C4324">
        <v>1.71</v>
      </c>
      <c r="D4324">
        <v>1.1240000000000001</v>
      </c>
      <c r="E4324">
        <v>1.833</v>
      </c>
      <c r="F4324">
        <v>1.2290000000000001</v>
      </c>
      <c r="G4324">
        <f t="shared" si="134"/>
        <v>0.65730994152046796</v>
      </c>
      <c r="H4324">
        <f t="shared" si="135"/>
        <v>0.67048554282596839</v>
      </c>
      <c r="M4324" s="10"/>
    </row>
    <row r="4325" spans="1:13" x14ac:dyDescent="0.2">
      <c r="A4325" s="9" t="s">
        <v>5284</v>
      </c>
      <c r="B4325">
        <v>0.80100000000000005</v>
      </c>
      <c r="C4325">
        <v>1.6319999999999999</v>
      </c>
      <c r="D4325">
        <v>0.625</v>
      </c>
      <c r="E4325">
        <v>1.665</v>
      </c>
      <c r="F4325">
        <v>0.78200000000000003</v>
      </c>
      <c r="G4325">
        <f t="shared" si="134"/>
        <v>0.38296568627450983</v>
      </c>
      <c r="H4325">
        <f t="shared" si="135"/>
        <v>0.46966966966966966</v>
      </c>
      <c r="M4325" s="10"/>
    </row>
    <row r="4326" spans="1:13" x14ac:dyDescent="0.2">
      <c r="A4326" s="9" t="s">
        <v>5284</v>
      </c>
      <c r="B4326">
        <v>2.1869999999999998</v>
      </c>
      <c r="C4326">
        <v>1.9339999999999999</v>
      </c>
      <c r="D4326">
        <v>1.44</v>
      </c>
      <c r="E4326">
        <v>2.1139999999999999</v>
      </c>
      <c r="F4326">
        <v>1.58</v>
      </c>
      <c r="G4326">
        <f t="shared" si="134"/>
        <v>0.74457083764219234</v>
      </c>
      <c r="H4326">
        <f t="shared" si="135"/>
        <v>0.74739829706717131</v>
      </c>
      <c r="M4326" s="10"/>
    </row>
    <row r="4327" spans="1:13" x14ac:dyDescent="0.2">
      <c r="A4327" s="9" t="s">
        <v>5284</v>
      </c>
      <c r="B4327">
        <v>0.49299999999999999</v>
      </c>
      <c r="C4327">
        <v>0.93799999999999994</v>
      </c>
      <c r="D4327">
        <v>0.66900000000000004</v>
      </c>
      <c r="E4327">
        <v>1.0009999999999999</v>
      </c>
      <c r="F4327">
        <v>0.745</v>
      </c>
      <c r="G4327">
        <f t="shared" si="134"/>
        <v>0.71321961620469088</v>
      </c>
      <c r="H4327">
        <f t="shared" si="135"/>
        <v>0.74425574425574437</v>
      </c>
      <c r="M4327" s="10"/>
    </row>
    <row r="4328" spans="1:13" x14ac:dyDescent="0.2">
      <c r="A4328" s="9" t="s">
        <v>5284</v>
      </c>
      <c r="B4328">
        <v>0.308</v>
      </c>
      <c r="C4328">
        <v>0.65200000000000002</v>
      </c>
      <c r="D4328">
        <v>0.60199999999999998</v>
      </c>
      <c r="E4328">
        <v>0.72399999999999998</v>
      </c>
      <c r="F4328">
        <v>0.621</v>
      </c>
      <c r="G4328">
        <f t="shared" si="134"/>
        <v>0.92331288343558271</v>
      </c>
      <c r="H4328">
        <f t="shared" si="135"/>
        <v>0.85773480662983426</v>
      </c>
      <c r="M4328" s="10"/>
    </row>
    <row r="4329" spans="1:13" x14ac:dyDescent="0.2">
      <c r="A4329" s="9" t="s">
        <v>5284</v>
      </c>
      <c r="B4329">
        <v>0.26200000000000001</v>
      </c>
      <c r="C4329">
        <v>0.66100000000000003</v>
      </c>
      <c r="D4329">
        <v>0.504</v>
      </c>
      <c r="E4329">
        <v>0.72399999999999998</v>
      </c>
      <c r="F4329">
        <v>0.58899999999999997</v>
      </c>
      <c r="G4329">
        <f t="shared" si="134"/>
        <v>0.76248108925869895</v>
      </c>
      <c r="H4329">
        <f t="shared" si="135"/>
        <v>0.81353591160220995</v>
      </c>
      <c r="M4329" s="10"/>
    </row>
    <row r="4330" spans="1:13" x14ac:dyDescent="0.2">
      <c r="A4330" s="9" t="s">
        <v>5284</v>
      </c>
      <c r="B4330">
        <v>0.46200000000000002</v>
      </c>
      <c r="C4330">
        <v>0.84799999999999998</v>
      </c>
      <c r="D4330">
        <v>0.69399999999999995</v>
      </c>
      <c r="E4330">
        <v>1.0009999999999999</v>
      </c>
      <c r="F4330">
        <v>0.745</v>
      </c>
      <c r="G4330">
        <f t="shared" si="134"/>
        <v>0.81839622641509435</v>
      </c>
      <c r="H4330">
        <f t="shared" si="135"/>
        <v>0.74425574425574437</v>
      </c>
      <c r="M4330" s="10"/>
    </row>
    <row r="4331" spans="1:13" x14ac:dyDescent="0.2">
      <c r="A4331" s="9" t="s">
        <v>5284</v>
      </c>
      <c r="B4331">
        <v>0.58499999999999996</v>
      </c>
      <c r="C4331">
        <v>0.98299999999999998</v>
      </c>
      <c r="D4331">
        <v>0.75800000000000001</v>
      </c>
      <c r="E4331">
        <v>1.06</v>
      </c>
      <c r="F4331">
        <v>0.745</v>
      </c>
      <c r="G4331">
        <f t="shared" si="134"/>
        <v>0.77110885045778232</v>
      </c>
      <c r="H4331">
        <f t="shared" si="135"/>
        <v>0.70283018867924529</v>
      </c>
      <c r="M4331" s="10"/>
    </row>
    <row r="4332" spans="1:13" x14ac:dyDescent="0.2">
      <c r="A4332" s="9" t="s">
        <v>5284</v>
      </c>
      <c r="B4332">
        <v>0.83199999999999996</v>
      </c>
      <c r="C4332">
        <v>1.1759999999999999</v>
      </c>
      <c r="D4332">
        <v>0.90100000000000002</v>
      </c>
      <c r="E4332">
        <v>1.2410000000000001</v>
      </c>
      <c r="F4332">
        <v>0.98099999999999998</v>
      </c>
      <c r="G4332">
        <f t="shared" si="134"/>
        <v>0.76615646258503411</v>
      </c>
      <c r="H4332">
        <f t="shared" si="135"/>
        <v>0.79049153908138592</v>
      </c>
      <c r="M4332" s="10"/>
    </row>
    <row r="4333" spans="1:13" x14ac:dyDescent="0.2">
      <c r="A4333" s="9" t="s">
        <v>5284</v>
      </c>
      <c r="B4333">
        <v>0.308</v>
      </c>
      <c r="C4333">
        <v>0.70899999999999996</v>
      </c>
      <c r="D4333">
        <v>0.55300000000000005</v>
      </c>
      <c r="E4333">
        <v>0.79500000000000004</v>
      </c>
      <c r="F4333">
        <v>0.61399999999999999</v>
      </c>
      <c r="G4333">
        <f t="shared" si="134"/>
        <v>0.77997179125528926</v>
      </c>
      <c r="H4333">
        <f t="shared" si="135"/>
        <v>0.77232704402515717</v>
      </c>
      <c r="M4333" s="10"/>
    </row>
    <row r="4334" spans="1:13" x14ac:dyDescent="0.2">
      <c r="A4334" s="9" t="s">
        <v>5284</v>
      </c>
      <c r="B4334">
        <v>0.185</v>
      </c>
      <c r="C4334">
        <v>0.52</v>
      </c>
      <c r="D4334">
        <v>0.45300000000000001</v>
      </c>
      <c r="E4334">
        <v>0.621</v>
      </c>
      <c r="F4334">
        <v>0.496</v>
      </c>
      <c r="G4334">
        <f t="shared" si="134"/>
        <v>0.87115384615384617</v>
      </c>
      <c r="H4334">
        <f t="shared" si="135"/>
        <v>0.79871175523349436</v>
      </c>
      <c r="M4334" s="10"/>
    </row>
    <row r="4335" spans="1:13" x14ac:dyDescent="0.2">
      <c r="A4335" s="9" t="s">
        <v>5284</v>
      </c>
      <c r="B4335">
        <v>0.32300000000000001</v>
      </c>
      <c r="C4335">
        <v>0.80700000000000005</v>
      </c>
      <c r="D4335">
        <v>0.51100000000000001</v>
      </c>
      <c r="E4335">
        <v>0.83299999999999996</v>
      </c>
      <c r="F4335">
        <v>0.57199999999999995</v>
      </c>
      <c r="G4335">
        <f t="shared" si="134"/>
        <v>0.63320941759603466</v>
      </c>
      <c r="H4335">
        <f t="shared" si="135"/>
        <v>0.68667466986794712</v>
      </c>
      <c r="M4335" s="10"/>
    </row>
    <row r="4336" spans="1:13" x14ac:dyDescent="0.2">
      <c r="A4336" s="9" t="s">
        <v>5284</v>
      </c>
      <c r="B4336">
        <v>0.83199999999999996</v>
      </c>
      <c r="C4336">
        <v>1.08</v>
      </c>
      <c r="D4336">
        <v>0.98099999999999998</v>
      </c>
      <c r="E4336">
        <v>1.2290000000000001</v>
      </c>
      <c r="F4336">
        <v>0.99299999999999999</v>
      </c>
      <c r="G4336">
        <f t="shared" si="134"/>
        <v>0.90833333333333321</v>
      </c>
      <c r="H4336">
        <f t="shared" si="135"/>
        <v>0.80797396257119602</v>
      </c>
      <c r="M4336" s="10"/>
    </row>
    <row r="4337" spans="1:13" x14ac:dyDescent="0.2">
      <c r="A4337" s="9" t="s">
        <v>5284</v>
      </c>
      <c r="B4337">
        <v>1.6479999999999999</v>
      </c>
      <c r="C4337">
        <v>1.5620000000000001</v>
      </c>
      <c r="D4337">
        <v>1.3440000000000001</v>
      </c>
      <c r="E4337">
        <v>1.6879999999999999</v>
      </c>
      <c r="F4337">
        <v>1.365</v>
      </c>
      <c r="G4337">
        <f t="shared" si="134"/>
        <v>0.86043533930857874</v>
      </c>
      <c r="H4337">
        <f t="shared" si="135"/>
        <v>0.80864928909952605</v>
      </c>
      <c r="M4337" s="10"/>
    </row>
    <row r="4338" spans="1:13" x14ac:dyDescent="0.2">
      <c r="A4338" s="9" t="s">
        <v>5284</v>
      </c>
      <c r="B4338">
        <v>0.38500000000000001</v>
      </c>
      <c r="C4338">
        <v>0.76700000000000002</v>
      </c>
      <c r="D4338">
        <v>0.64</v>
      </c>
      <c r="E4338">
        <v>0.878</v>
      </c>
      <c r="F4338">
        <v>0.70199999999999996</v>
      </c>
      <c r="G4338">
        <f t="shared" si="134"/>
        <v>0.83441981747066496</v>
      </c>
      <c r="H4338">
        <f t="shared" si="135"/>
        <v>0.79954441913439633</v>
      </c>
      <c r="M4338" s="10"/>
    </row>
    <row r="4339" spans="1:13" x14ac:dyDescent="0.2">
      <c r="A4339" s="9" t="s">
        <v>5284</v>
      </c>
      <c r="B4339">
        <v>0.63200000000000001</v>
      </c>
      <c r="C4339">
        <v>1.139</v>
      </c>
      <c r="D4339">
        <v>0.70599999999999996</v>
      </c>
      <c r="E4339">
        <v>1.222</v>
      </c>
      <c r="F4339">
        <v>0.745</v>
      </c>
      <c r="G4339">
        <f t="shared" si="134"/>
        <v>0.61984196663740121</v>
      </c>
      <c r="H4339">
        <f t="shared" si="135"/>
        <v>0.60965630114566283</v>
      </c>
      <c r="M4339" s="10"/>
    </row>
    <row r="4340" spans="1:13" x14ac:dyDescent="0.2">
      <c r="A4340" s="9" t="s">
        <v>5284</v>
      </c>
      <c r="B4340">
        <v>0.216</v>
      </c>
      <c r="C4340">
        <v>0.65500000000000003</v>
      </c>
      <c r="D4340">
        <v>0.41899999999999998</v>
      </c>
      <c r="E4340">
        <v>0.72399999999999998</v>
      </c>
      <c r="F4340">
        <v>0.496</v>
      </c>
      <c r="G4340">
        <f t="shared" si="134"/>
        <v>0.63969465648854962</v>
      </c>
      <c r="H4340">
        <f t="shared" si="135"/>
        <v>0.68508287292817682</v>
      </c>
      <c r="M4340" s="10"/>
    </row>
    <row r="4341" spans="1:13" x14ac:dyDescent="0.2">
      <c r="A4341" s="9" t="s">
        <v>5284</v>
      </c>
      <c r="B4341">
        <v>0.47799999999999998</v>
      </c>
      <c r="C4341">
        <v>0.80200000000000005</v>
      </c>
      <c r="D4341">
        <v>0.75800000000000001</v>
      </c>
      <c r="E4341">
        <v>0.89500000000000002</v>
      </c>
      <c r="F4341">
        <v>0.745</v>
      </c>
      <c r="G4341">
        <f t="shared" si="134"/>
        <v>0.9451371571072319</v>
      </c>
      <c r="H4341">
        <f t="shared" si="135"/>
        <v>0.83240223463687146</v>
      </c>
      <c r="M4341" s="10"/>
    </row>
    <row r="4342" spans="1:13" x14ac:dyDescent="0.2">
      <c r="A4342" s="9" t="s">
        <v>5284</v>
      </c>
      <c r="B4342">
        <v>1.6020000000000001</v>
      </c>
      <c r="C4342">
        <v>1.82</v>
      </c>
      <c r="D4342">
        <v>1.121</v>
      </c>
      <c r="E4342">
        <v>1.962</v>
      </c>
      <c r="F4342">
        <v>1.256</v>
      </c>
      <c r="G4342">
        <f t="shared" si="134"/>
        <v>0.61593406593406597</v>
      </c>
      <c r="H4342">
        <f t="shared" si="135"/>
        <v>0.64016309887869527</v>
      </c>
      <c r="M4342" s="10"/>
    </row>
    <row r="4343" spans="1:13" x14ac:dyDescent="0.2">
      <c r="A4343" s="9" t="s">
        <v>5284</v>
      </c>
      <c r="B4343">
        <v>0.27700000000000002</v>
      </c>
      <c r="C4343">
        <v>0.66400000000000003</v>
      </c>
      <c r="D4343">
        <v>0.53200000000000003</v>
      </c>
      <c r="E4343">
        <v>0.72399999999999998</v>
      </c>
      <c r="F4343">
        <v>0.496</v>
      </c>
      <c r="G4343">
        <f t="shared" si="134"/>
        <v>0.8012048192771084</v>
      </c>
      <c r="H4343">
        <f t="shared" si="135"/>
        <v>0.68508287292817682</v>
      </c>
      <c r="M4343" s="10"/>
    </row>
    <row r="4344" spans="1:13" x14ac:dyDescent="0.2">
      <c r="A4344" s="9" t="s">
        <v>5284</v>
      </c>
      <c r="B4344">
        <v>0.58499999999999996</v>
      </c>
      <c r="C4344">
        <v>0.94299999999999995</v>
      </c>
      <c r="D4344">
        <v>0.79</v>
      </c>
      <c r="E4344">
        <v>1.0680000000000001</v>
      </c>
      <c r="F4344">
        <v>0.86899999999999999</v>
      </c>
      <c r="G4344">
        <f t="shared" si="134"/>
        <v>0.83775185577942746</v>
      </c>
      <c r="H4344">
        <f t="shared" si="135"/>
        <v>0.81367041198501866</v>
      </c>
      <c r="M4344" s="10"/>
    </row>
    <row r="4345" spans="1:13" x14ac:dyDescent="0.2">
      <c r="A4345" s="9" t="s">
        <v>5284</v>
      </c>
      <c r="B4345">
        <v>1.3859999999999999</v>
      </c>
      <c r="C4345">
        <v>1.3939999999999999</v>
      </c>
      <c r="D4345">
        <v>1.2669999999999999</v>
      </c>
      <c r="E4345">
        <v>1.5149999999999999</v>
      </c>
      <c r="F4345">
        <v>1.2410000000000001</v>
      </c>
      <c r="G4345">
        <f t="shared" si="134"/>
        <v>0.9088952654232425</v>
      </c>
      <c r="H4345">
        <f t="shared" si="135"/>
        <v>0.81914191419141924</v>
      </c>
      <c r="M4345" s="10"/>
    </row>
    <row r="4346" spans="1:13" x14ac:dyDescent="0.2">
      <c r="A4346" s="9" t="s">
        <v>5284</v>
      </c>
      <c r="B4346">
        <v>0.92400000000000004</v>
      </c>
      <c r="C4346">
        <v>1.135</v>
      </c>
      <c r="D4346">
        <v>1.0369999999999999</v>
      </c>
      <c r="E4346">
        <v>1.2410000000000001</v>
      </c>
      <c r="F4346">
        <v>1.0529999999999999</v>
      </c>
      <c r="G4346">
        <f t="shared" si="134"/>
        <v>0.91365638766519819</v>
      </c>
      <c r="H4346">
        <f t="shared" si="135"/>
        <v>0.84850926672038662</v>
      </c>
      <c r="M4346" s="10"/>
    </row>
    <row r="4347" spans="1:13" x14ac:dyDescent="0.2">
      <c r="A4347" s="9" t="s">
        <v>5284</v>
      </c>
      <c r="B4347">
        <v>1.633</v>
      </c>
      <c r="C4347">
        <v>1.637</v>
      </c>
      <c r="D4347">
        <v>1.27</v>
      </c>
      <c r="E4347">
        <v>1.6879999999999999</v>
      </c>
      <c r="F4347">
        <v>1.2410000000000001</v>
      </c>
      <c r="G4347">
        <f t="shared" si="134"/>
        <v>0.77580940745265725</v>
      </c>
      <c r="H4347">
        <f t="shared" si="135"/>
        <v>0.7351895734597157</v>
      </c>
      <c r="M4347" s="10"/>
    </row>
    <row r="4348" spans="1:13" x14ac:dyDescent="0.2">
      <c r="A4348" s="9" t="s">
        <v>5284</v>
      </c>
      <c r="B4348">
        <v>1.232</v>
      </c>
      <c r="C4348">
        <v>1.363</v>
      </c>
      <c r="D4348">
        <v>1.151</v>
      </c>
      <c r="E4348">
        <v>1.5149999999999999</v>
      </c>
      <c r="F4348">
        <v>1.2290000000000001</v>
      </c>
      <c r="G4348">
        <f t="shared" si="134"/>
        <v>0.84446074834922968</v>
      </c>
      <c r="H4348">
        <f t="shared" si="135"/>
        <v>0.81122112211221131</v>
      </c>
      <c r="M4348" s="10"/>
    </row>
    <row r="4349" spans="1:13" x14ac:dyDescent="0.2">
      <c r="A4349" s="9" t="s">
        <v>5284</v>
      </c>
      <c r="B4349">
        <v>2.6339999999999999</v>
      </c>
      <c r="C4349">
        <v>2.0169999999999999</v>
      </c>
      <c r="D4349">
        <v>1.663</v>
      </c>
      <c r="E4349">
        <v>2.1349999999999998</v>
      </c>
      <c r="F4349">
        <v>1.738</v>
      </c>
      <c r="G4349">
        <f t="shared" si="134"/>
        <v>0.82449181953396133</v>
      </c>
      <c r="H4349">
        <f t="shared" si="135"/>
        <v>0.81405152224824362</v>
      </c>
      <c r="M4349" s="10"/>
    </row>
    <row r="4350" spans="1:13" x14ac:dyDescent="0.2">
      <c r="A4350" s="9" t="s">
        <v>5284</v>
      </c>
      <c r="B4350">
        <v>2.6339999999999999</v>
      </c>
      <c r="C4350">
        <v>2.0630000000000002</v>
      </c>
      <c r="D4350">
        <v>1.625</v>
      </c>
      <c r="E4350">
        <v>2.1989999999999998</v>
      </c>
      <c r="F4350">
        <v>1.613</v>
      </c>
      <c r="G4350">
        <f t="shared" si="134"/>
        <v>0.78768783325254477</v>
      </c>
      <c r="H4350">
        <f t="shared" si="135"/>
        <v>0.73351523419736253</v>
      </c>
      <c r="M4350" s="10"/>
    </row>
    <row r="4351" spans="1:13" x14ac:dyDescent="0.2">
      <c r="A4351" s="9" t="s">
        <v>5284</v>
      </c>
      <c r="B4351">
        <v>0.81599999999999995</v>
      </c>
      <c r="C4351">
        <v>1.0720000000000001</v>
      </c>
      <c r="D4351">
        <v>0.97</v>
      </c>
      <c r="E4351">
        <v>1.171</v>
      </c>
      <c r="F4351">
        <v>0.99299999999999999</v>
      </c>
      <c r="G4351">
        <f t="shared" si="134"/>
        <v>0.90485074626865669</v>
      </c>
      <c r="H4351">
        <f t="shared" si="135"/>
        <v>0.8479931682322801</v>
      </c>
      <c r="M4351" s="10"/>
    </row>
    <row r="4352" spans="1:13" x14ac:dyDescent="0.2">
      <c r="A4352" s="9" t="s">
        <v>5284</v>
      </c>
      <c r="B4352">
        <v>1.0169999999999999</v>
      </c>
      <c r="C4352">
        <v>1.5820000000000001</v>
      </c>
      <c r="D4352">
        <v>0.81799999999999995</v>
      </c>
      <c r="E4352">
        <v>1.613</v>
      </c>
      <c r="F4352">
        <v>0.91800000000000004</v>
      </c>
      <c r="G4352">
        <f t="shared" si="134"/>
        <v>0.51706700379266746</v>
      </c>
      <c r="H4352">
        <f t="shared" si="135"/>
        <v>0.56912585244885305</v>
      </c>
      <c r="M4352" s="10"/>
    </row>
    <row r="4353" spans="1:13" x14ac:dyDescent="0.2">
      <c r="A4353" s="9" t="s">
        <v>5284</v>
      </c>
      <c r="B4353">
        <v>0.81599999999999995</v>
      </c>
      <c r="C4353">
        <v>1.032</v>
      </c>
      <c r="D4353">
        <v>1.008</v>
      </c>
      <c r="E4353">
        <v>1.177</v>
      </c>
      <c r="F4353">
        <v>1.0529999999999999</v>
      </c>
      <c r="G4353">
        <f t="shared" si="134"/>
        <v>0.97674418604651159</v>
      </c>
      <c r="H4353">
        <f t="shared" si="135"/>
        <v>0.89464740866610015</v>
      </c>
      <c r="M4353" s="10"/>
    </row>
    <row r="4354" spans="1:13" x14ac:dyDescent="0.2">
      <c r="A4354" s="9" t="s">
        <v>5284</v>
      </c>
      <c r="B4354">
        <v>0.43099999999999999</v>
      </c>
      <c r="C4354">
        <v>0.93799999999999994</v>
      </c>
      <c r="D4354">
        <v>0.58599999999999997</v>
      </c>
      <c r="E4354">
        <v>1.0229999999999999</v>
      </c>
      <c r="F4354">
        <v>0.621</v>
      </c>
      <c r="G4354">
        <f t="shared" si="134"/>
        <v>0.62473347547974412</v>
      </c>
      <c r="H4354">
        <f t="shared" si="135"/>
        <v>0.60703812316715544</v>
      </c>
      <c r="M4354" s="10"/>
    </row>
    <row r="4355" spans="1:13" x14ac:dyDescent="0.2">
      <c r="A4355" s="9" t="s">
        <v>5284</v>
      </c>
      <c r="B4355">
        <v>0.94</v>
      </c>
      <c r="C4355">
        <v>1.355</v>
      </c>
      <c r="D4355">
        <v>0.88300000000000001</v>
      </c>
      <c r="E4355">
        <v>1.4530000000000001</v>
      </c>
      <c r="F4355">
        <v>0.99299999999999999</v>
      </c>
      <c r="G4355">
        <f t="shared" ref="G4355:G4418" si="136">D4355/C4355</f>
        <v>0.65166051660516611</v>
      </c>
      <c r="H4355">
        <f t="shared" si="135"/>
        <v>0.68341362697866481</v>
      </c>
      <c r="M4355" s="10"/>
    </row>
    <row r="4356" spans="1:13" x14ac:dyDescent="0.2">
      <c r="A4356" s="9" t="s">
        <v>5284</v>
      </c>
      <c r="B4356">
        <v>2.68</v>
      </c>
      <c r="C4356">
        <v>2.0249999999999999</v>
      </c>
      <c r="D4356">
        <v>1.6850000000000001</v>
      </c>
      <c r="E4356">
        <v>2.1960000000000002</v>
      </c>
      <c r="F4356">
        <v>1.8240000000000001</v>
      </c>
      <c r="G4356">
        <f t="shared" si="136"/>
        <v>0.83209876543209882</v>
      </c>
      <c r="H4356">
        <f t="shared" ref="H4356:H4419" si="137">F4356/E4356</f>
        <v>0.83060109289617479</v>
      </c>
      <c r="M4356" s="10"/>
    </row>
    <row r="4357" spans="1:13" x14ac:dyDescent="0.2">
      <c r="A4357" s="9" t="s">
        <v>5284</v>
      </c>
      <c r="B4357">
        <v>2.5569999999999999</v>
      </c>
      <c r="C4357">
        <v>1.9359999999999999</v>
      </c>
      <c r="D4357">
        <v>1.6819999999999999</v>
      </c>
      <c r="E4357">
        <v>2.0470000000000002</v>
      </c>
      <c r="F4357">
        <v>1.738</v>
      </c>
      <c r="G4357">
        <f t="shared" si="136"/>
        <v>0.86880165289256195</v>
      </c>
      <c r="H4357">
        <f t="shared" si="137"/>
        <v>0.8490473864191499</v>
      </c>
      <c r="M4357" s="10"/>
    </row>
    <row r="4358" spans="1:13" x14ac:dyDescent="0.2">
      <c r="A4358" s="9" t="s">
        <v>5284</v>
      </c>
      <c r="B4358">
        <v>0.64700000000000002</v>
      </c>
      <c r="C4358">
        <v>0.93100000000000005</v>
      </c>
      <c r="D4358">
        <v>0.88500000000000001</v>
      </c>
      <c r="E4358">
        <v>1.0529999999999999</v>
      </c>
      <c r="F4358">
        <v>0.86899999999999999</v>
      </c>
      <c r="G4358">
        <f t="shared" si="136"/>
        <v>0.95059076262083775</v>
      </c>
      <c r="H4358">
        <f t="shared" si="137"/>
        <v>0.82526115859449201</v>
      </c>
      <c r="M4358" s="10"/>
    </row>
    <row r="4359" spans="1:13" x14ac:dyDescent="0.2">
      <c r="A4359" s="9" t="s">
        <v>5284</v>
      </c>
      <c r="B4359">
        <v>3.867</v>
      </c>
      <c r="C4359">
        <v>2.7269999999999999</v>
      </c>
      <c r="D4359">
        <v>1.8049999999999999</v>
      </c>
      <c r="E4359">
        <v>2.9209999999999998</v>
      </c>
      <c r="F4359">
        <v>2.2759999999999998</v>
      </c>
      <c r="G4359">
        <f t="shared" si="136"/>
        <v>0.66189952328566193</v>
      </c>
      <c r="H4359">
        <f t="shared" si="137"/>
        <v>0.77918521054433409</v>
      </c>
      <c r="M4359" s="10"/>
    </row>
    <row r="4360" spans="1:13" x14ac:dyDescent="0.2">
      <c r="A4360" s="9" t="s">
        <v>5284</v>
      </c>
      <c r="B4360">
        <v>0.47799999999999998</v>
      </c>
      <c r="C4360">
        <v>0.88</v>
      </c>
      <c r="D4360">
        <v>0.69099999999999995</v>
      </c>
      <c r="E4360">
        <v>0.96899999999999997</v>
      </c>
      <c r="F4360">
        <v>0.745</v>
      </c>
      <c r="G4360">
        <f t="shared" si="136"/>
        <v>0.78522727272727266</v>
      </c>
      <c r="H4360">
        <f t="shared" si="137"/>
        <v>0.7688338493292054</v>
      </c>
      <c r="M4360" s="10"/>
    </row>
    <row r="4361" spans="1:13" x14ac:dyDescent="0.2">
      <c r="A4361" s="9" t="s">
        <v>5284</v>
      </c>
      <c r="B4361">
        <v>3.8820000000000001</v>
      </c>
      <c r="C4361">
        <v>2.8460000000000001</v>
      </c>
      <c r="D4361">
        <v>1.7370000000000001</v>
      </c>
      <c r="E4361">
        <v>2.9049999999999998</v>
      </c>
      <c r="F4361">
        <v>1.958</v>
      </c>
      <c r="G4361">
        <f t="shared" si="136"/>
        <v>0.6103302881236824</v>
      </c>
      <c r="H4361">
        <f t="shared" si="137"/>
        <v>0.67401032702237529</v>
      </c>
      <c r="M4361" s="10"/>
    </row>
    <row r="4362" spans="1:13" x14ac:dyDescent="0.2">
      <c r="A4362" s="9" t="s">
        <v>5284</v>
      </c>
      <c r="B4362">
        <v>0.53900000000000003</v>
      </c>
      <c r="C4362">
        <v>0.877</v>
      </c>
      <c r="D4362">
        <v>0.78300000000000003</v>
      </c>
      <c r="E4362">
        <v>1.0229999999999999</v>
      </c>
      <c r="F4362">
        <v>0.86899999999999999</v>
      </c>
      <c r="G4362">
        <f t="shared" si="136"/>
        <v>0.89281641961231473</v>
      </c>
      <c r="H4362">
        <f t="shared" si="137"/>
        <v>0.84946236559139787</v>
      </c>
      <c r="M4362" s="10"/>
    </row>
    <row r="4363" spans="1:13" x14ac:dyDescent="0.2">
      <c r="A4363" s="9" t="s">
        <v>5284</v>
      </c>
      <c r="B4363">
        <v>2.5110000000000001</v>
      </c>
      <c r="C4363">
        <v>2.226</v>
      </c>
      <c r="D4363">
        <v>1.4359999999999999</v>
      </c>
      <c r="E4363">
        <v>2.2890000000000001</v>
      </c>
      <c r="F4363">
        <v>1.57</v>
      </c>
      <c r="G4363">
        <f t="shared" si="136"/>
        <v>0.6451033243486074</v>
      </c>
      <c r="H4363">
        <f t="shared" si="137"/>
        <v>0.68588903451288774</v>
      </c>
      <c r="M4363" s="10"/>
    </row>
    <row r="4364" spans="1:13" x14ac:dyDescent="0.2">
      <c r="A4364" s="9" t="s">
        <v>5284</v>
      </c>
      <c r="B4364">
        <v>0.38500000000000001</v>
      </c>
      <c r="C4364">
        <v>0.80700000000000005</v>
      </c>
      <c r="D4364">
        <v>0.60799999999999998</v>
      </c>
      <c r="E4364">
        <v>0.89500000000000002</v>
      </c>
      <c r="F4364">
        <v>0.70199999999999996</v>
      </c>
      <c r="G4364">
        <f t="shared" si="136"/>
        <v>0.75340768277571246</v>
      </c>
      <c r="H4364">
        <f t="shared" si="137"/>
        <v>0.78435754189944129</v>
      </c>
      <c r="M4364" s="10"/>
    </row>
    <row r="4365" spans="1:13" x14ac:dyDescent="0.2">
      <c r="A4365" s="9" t="s">
        <v>5284</v>
      </c>
      <c r="B4365">
        <v>5.3449999999999998</v>
      </c>
      <c r="C4365">
        <v>3.911</v>
      </c>
      <c r="D4365">
        <v>1.74</v>
      </c>
      <c r="E4365">
        <v>3.8540000000000001</v>
      </c>
      <c r="F4365">
        <v>2.109</v>
      </c>
      <c r="G4365">
        <f t="shared" si="136"/>
        <v>0.44489900281257988</v>
      </c>
      <c r="H4365">
        <f t="shared" si="137"/>
        <v>0.54722366372599895</v>
      </c>
      <c r="M4365" s="10"/>
    </row>
    <row r="4366" spans="1:13" x14ac:dyDescent="0.2">
      <c r="A4366" s="9" t="s">
        <v>5284</v>
      </c>
      <c r="B4366">
        <v>0.29299999999999998</v>
      </c>
      <c r="C4366">
        <v>0.72099999999999997</v>
      </c>
      <c r="D4366">
        <v>0.51700000000000002</v>
      </c>
      <c r="E4366">
        <v>0.78500000000000003</v>
      </c>
      <c r="F4366">
        <v>0.496</v>
      </c>
      <c r="G4366">
        <f t="shared" si="136"/>
        <v>0.71705963938973649</v>
      </c>
      <c r="H4366">
        <f t="shared" si="137"/>
        <v>0.63184713375796175</v>
      </c>
      <c r="M4366" s="10"/>
    </row>
    <row r="4367" spans="1:13" x14ac:dyDescent="0.2">
      <c r="A4367" s="9" t="s">
        <v>5284</v>
      </c>
      <c r="B4367">
        <v>1.51</v>
      </c>
      <c r="C4367">
        <v>1.552</v>
      </c>
      <c r="D4367">
        <v>1.238</v>
      </c>
      <c r="E4367">
        <v>1.7769999999999999</v>
      </c>
      <c r="F4367">
        <v>1.365</v>
      </c>
      <c r="G4367">
        <f t="shared" si="136"/>
        <v>0.79768041237113396</v>
      </c>
      <c r="H4367">
        <f t="shared" si="137"/>
        <v>0.76814856499718631</v>
      </c>
      <c r="M4367" s="10"/>
    </row>
    <row r="4368" spans="1:13" x14ac:dyDescent="0.2">
      <c r="A4368" s="9" t="s">
        <v>5284</v>
      </c>
      <c r="B4368">
        <v>2.2799999999999998</v>
      </c>
      <c r="C4368">
        <v>2.0499999999999998</v>
      </c>
      <c r="D4368">
        <v>1.4159999999999999</v>
      </c>
      <c r="E4368">
        <v>2.121</v>
      </c>
      <c r="F4368">
        <v>1.4890000000000001</v>
      </c>
      <c r="G4368">
        <f t="shared" si="136"/>
        <v>0.69073170731707323</v>
      </c>
      <c r="H4368">
        <f t="shared" si="137"/>
        <v>0.7020273455917021</v>
      </c>
      <c r="M4368" s="10"/>
    </row>
    <row r="4369" spans="1:13" x14ac:dyDescent="0.2">
      <c r="A4369" s="9" t="s">
        <v>5284</v>
      </c>
      <c r="B4369">
        <v>2.665</v>
      </c>
      <c r="C4369">
        <v>2.262</v>
      </c>
      <c r="D4369">
        <v>1.5</v>
      </c>
      <c r="E4369">
        <v>2.41</v>
      </c>
      <c r="F4369">
        <v>1.58</v>
      </c>
      <c r="G4369">
        <f t="shared" si="136"/>
        <v>0.66312997347480107</v>
      </c>
      <c r="H4369">
        <f t="shared" si="137"/>
        <v>0.65560165975103735</v>
      </c>
      <c r="M4369" s="10"/>
    </row>
    <row r="4370" spans="1:13" x14ac:dyDescent="0.2">
      <c r="A4370" s="9" t="s">
        <v>5284</v>
      </c>
      <c r="B4370">
        <v>3.8359999999999999</v>
      </c>
      <c r="C4370">
        <v>2.891</v>
      </c>
      <c r="D4370">
        <v>1.6890000000000001</v>
      </c>
      <c r="E4370">
        <v>2.9049999999999998</v>
      </c>
      <c r="F4370">
        <v>1.7849999999999999</v>
      </c>
      <c r="G4370">
        <f t="shared" si="136"/>
        <v>0.5842269111034244</v>
      </c>
      <c r="H4370">
        <f t="shared" si="137"/>
        <v>0.61445783132530118</v>
      </c>
      <c r="M4370" s="10"/>
    </row>
    <row r="4371" spans="1:13" x14ac:dyDescent="0.2">
      <c r="A4371" s="9" t="s">
        <v>5284</v>
      </c>
      <c r="B4371">
        <v>2.0489999999999999</v>
      </c>
      <c r="C4371">
        <v>1.804</v>
      </c>
      <c r="D4371">
        <v>1.446</v>
      </c>
      <c r="E4371">
        <v>1.895</v>
      </c>
      <c r="F4371">
        <v>1.4890000000000001</v>
      </c>
      <c r="G4371">
        <f t="shared" si="136"/>
        <v>0.80155210643015518</v>
      </c>
      <c r="H4371">
        <f t="shared" si="137"/>
        <v>0.78575197889182058</v>
      </c>
      <c r="M4371" s="10"/>
    </row>
    <row r="4372" spans="1:13" x14ac:dyDescent="0.2">
      <c r="A4372" s="9" t="s">
        <v>5284</v>
      </c>
      <c r="B4372">
        <v>1.694</v>
      </c>
      <c r="C4372">
        <v>1.548</v>
      </c>
      <c r="D4372">
        <v>1.3939999999999999</v>
      </c>
      <c r="E4372">
        <v>1.6879999999999999</v>
      </c>
      <c r="F4372">
        <v>1.4750000000000001</v>
      </c>
      <c r="G4372">
        <f t="shared" si="136"/>
        <v>0.90051679586563294</v>
      </c>
      <c r="H4372">
        <f t="shared" si="137"/>
        <v>0.87381516587677732</v>
      </c>
      <c r="M4372" s="10"/>
    </row>
    <row r="4373" spans="1:13" x14ac:dyDescent="0.2">
      <c r="A4373" s="9" t="s">
        <v>5284</v>
      </c>
      <c r="B4373">
        <v>4.3440000000000003</v>
      </c>
      <c r="C4373">
        <v>3.1760000000000002</v>
      </c>
      <c r="D4373">
        <v>1.742</v>
      </c>
      <c r="E4373">
        <v>3.181</v>
      </c>
      <c r="F4373">
        <v>1.986</v>
      </c>
      <c r="G4373">
        <f t="shared" si="136"/>
        <v>0.54848866498740556</v>
      </c>
      <c r="H4373">
        <f t="shared" si="137"/>
        <v>0.6243319710782772</v>
      </c>
      <c r="M4373" s="10"/>
    </row>
    <row r="4374" spans="1:13" x14ac:dyDescent="0.2">
      <c r="A4374" s="9" t="s">
        <v>5284</v>
      </c>
      <c r="B4374">
        <v>0.92400000000000004</v>
      </c>
      <c r="C4374">
        <v>1.3120000000000001</v>
      </c>
      <c r="D4374">
        <v>0.89700000000000002</v>
      </c>
      <c r="E4374">
        <v>1.415</v>
      </c>
      <c r="F4374">
        <v>0.98099999999999998</v>
      </c>
      <c r="G4374">
        <f t="shared" si="136"/>
        <v>0.68368902439024393</v>
      </c>
      <c r="H4374">
        <f t="shared" si="137"/>
        <v>0.69328621908127208</v>
      </c>
      <c r="M4374" s="10"/>
    </row>
    <row r="4375" spans="1:13" x14ac:dyDescent="0.2">
      <c r="A4375" s="9" t="s">
        <v>5284</v>
      </c>
      <c r="B4375">
        <v>2.5110000000000001</v>
      </c>
      <c r="C4375">
        <v>2.2519999999999998</v>
      </c>
      <c r="D4375">
        <v>1.42</v>
      </c>
      <c r="E4375">
        <v>2.3420000000000001</v>
      </c>
      <c r="F4375">
        <v>1.4890000000000001</v>
      </c>
      <c r="G4375">
        <f t="shared" si="136"/>
        <v>0.63055062166962705</v>
      </c>
      <c r="H4375">
        <f t="shared" si="137"/>
        <v>0.63578138343296331</v>
      </c>
      <c r="M4375" s="10"/>
    </row>
    <row r="4376" spans="1:13" x14ac:dyDescent="0.2">
      <c r="A4376" s="9" t="s">
        <v>5284</v>
      </c>
      <c r="B4376">
        <v>0.108</v>
      </c>
      <c r="C4376">
        <v>0.435</v>
      </c>
      <c r="D4376">
        <v>0.315</v>
      </c>
      <c r="E4376">
        <v>0.52700000000000002</v>
      </c>
      <c r="F4376">
        <v>0.372</v>
      </c>
      <c r="G4376">
        <f t="shared" si="136"/>
        <v>0.72413793103448276</v>
      </c>
      <c r="H4376">
        <f t="shared" si="137"/>
        <v>0.70588235294117641</v>
      </c>
      <c r="M4376" s="10"/>
    </row>
    <row r="4377" spans="1:13" x14ac:dyDescent="0.2">
      <c r="A4377" s="9" t="s">
        <v>5284</v>
      </c>
      <c r="B4377">
        <v>0.13900000000000001</v>
      </c>
      <c r="C4377">
        <v>0.48599999999999999</v>
      </c>
      <c r="D4377">
        <v>0.36299999999999999</v>
      </c>
      <c r="E4377">
        <v>0.55500000000000005</v>
      </c>
      <c r="F4377">
        <v>0.372</v>
      </c>
      <c r="G4377">
        <f t="shared" si="136"/>
        <v>0.74691358024691357</v>
      </c>
      <c r="H4377">
        <f t="shared" si="137"/>
        <v>0.6702702702702702</v>
      </c>
      <c r="M4377" s="10"/>
    </row>
    <row r="4378" spans="1:13" x14ac:dyDescent="0.2">
      <c r="A4378" s="9" t="s">
        <v>5284</v>
      </c>
      <c r="B4378">
        <v>8.7650000000000006</v>
      </c>
      <c r="C4378">
        <v>3.4929999999999999</v>
      </c>
      <c r="D4378">
        <v>3.1949999999999998</v>
      </c>
      <c r="E4378">
        <v>4.3719999999999999</v>
      </c>
      <c r="F4378">
        <v>3.339</v>
      </c>
      <c r="G4378">
        <f t="shared" si="136"/>
        <v>0.91468651588892069</v>
      </c>
      <c r="H4378">
        <f t="shared" si="137"/>
        <v>0.76372369624885639</v>
      </c>
      <c r="M4378" s="10"/>
    </row>
    <row r="4379" spans="1:13" x14ac:dyDescent="0.2">
      <c r="A4379" s="9" t="s">
        <v>5284</v>
      </c>
      <c r="B4379">
        <v>2.403</v>
      </c>
      <c r="C4379">
        <v>2.0459999999999998</v>
      </c>
      <c r="D4379">
        <v>1.4950000000000001</v>
      </c>
      <c r="E4379">
        <v>2.1349999999999998</v>
      </c>
      <c r="F4379">
        <v>1.5569999999999999</v>
      </c>
      <c r="G4379">
        <f t="shared" si="136"/>
        <v>0.73069403714565018</v>
      </c>
      <c r="H4379">
        <f t="shared" si="137"/>
        <v>0.72927400468384085</v>
      </c>
      <c r="M4379" s="10"/>
    </row>
    <row r="4380" spans="1:13" x14ac:dyDescent="0.2">
      <c r="A4380" s="9" t="s">
        <v>5284</v>
      </c>
      <c r="B4380">
        <v>1.0780000000000001</v>
      </c>
      <c r="C4380">
        <v>1.3149999999999999</v>
      </c>
      <c r="D4380">
        <v>1.044</v>
      </c>
      <c r="E4380">
        <v>1.4470000000000001</v>
      </c>
      <c r="F4380">
        <v>1.117</v>
      </c>
      <c r="G4380">
        <f t="shared" si="136"/>
        <v>0.79391634980988601</v>
      </c>
      <c r="H4380">
        <f t="shared" si="137"/>
        <v>0.77194194885970968</v>
      </c>
      <c r="M4380" s="10"/>
    </row>
    <row r="4381" spans="1:13" x14ac:dyDescent="0.2">
      <c r="A4381" s="9" t="s">
        <v>5284</v>
      </c>
      <c r="B4381">
        <v>1.417</v>
      </c>
      <c r="C4381">
        <v>1.506</v>
      </c>
      <c r="D4381">
        <v>1.198</v>
      </c>
      <c r="E4381">
        <v>1.6180000000000001</v>
      </c>
      <c r="F4381">
        <v>1.3080000000000001</v>
      </c>
      <c r="G4381">
        <f t="shared" si="136"/>
        <v>0.79548472775564405</v>
      </c>
      <c r="H4381">
        <f t="shared" si="137"/>
        <v>0.80840543881334981</v>
      </c>
      <c r="M4381" s="10"/>
    </row>
    <row r="4382" spans="1:13" x14ac:dyDescent="0.2">
      <c r="A4382" s="9" t="s">
        <v>5284</v>
      </c>
      <c r="B4382">
        <v>1.9410000000000001</v>
      </c>
      <c r="C4382">
        <v>1.665</v>
      </c>
      <c r="D4382">
        <v>1.484</v>
      </c>
      <c r="E4382">
        <v>1.79</v>
      </c>
      <c r="F4382">
        <v>1.4890000000000001</v>
      </c>
      <c r="G4382">
        <f t="shared" si="136"/>
        <v>0.89129129129129125</v>
      </c>
      <c r="H4382">
        <f t="shared" si="137"/>
        <v>0.83184357541899445</v>
      </c>
      <c r="M4382" s="10"/>
    </row>
    <row r="4383" spans="1:13" x14ac:dyDescent="0.2">
      <c r="A4383" s="9" t="s">
        <v>5284</v>
      </c>
      <c r="B4383">
        <v>2.6339999999999999</v>
      </c>
      <c r="C4383">
        <v>2.4550000000000001</v>
      </c>
      <c r="D4383">
        <v>1.3660000000000001</v>
      </c>
      <c r="E4383">
        <v>2.4449999999999998</v>
      </c>
      <c r="F4383">
        <v>1.5269999999999999</v>
      </c>
      <c r="G4383">
        <f t="shared" si="136"/>
        <v>0.55641547861507135</v>
      </c>
      <c r="H4383">
        <f t="shared" si="137"/>
        <v>0.62453987730061356</v>
      </c>
      <c r="M4383" s="10"/>
    </row>
    <row r="4384" spans="1:13" x14ac:dyDescent="0.2">
      <c r="A4384" s="9" t="s">
        <v>5284</v>
      </c>
      <c r="B4384">
        <v>0.43099999999999999</v>
      </c>
      <c r="C4384">
        <v>0.79</v>
      </c>
      <c r="D4384">
        <v>0.69499999999999995</v>
      </c>
      <c r="E4384">
        <v>0.89500000000000002</v>
      </c>
      <c r="F4384">
        <v>0.745</v>
      </c>
      <c r="G4384">
        <f t="shared" si="136"/>
        <v>0.87974683544303789</v>
      </c>
      <c r="H4384">
        <f t="shared" si="137"/>
        <v>0.83240223463687146</v>
      </c>
      <c r="M4384" s="10"/>
    </row>
    <row r="4385" spans="1:13" x14ac:dyDescent="0.2">
      <c r="A4385" s="9" t="s">
        <v>5284</v>
      </c>
      <c r="B4385">
        <v>1.6479999999999999</v>
      </c>
      <c r="C4385">
        <v>1.7390000000000001</v>
      </c>
      <c r="D4385">
        <v>1.2070000000000001</v>
      </c>
      <c r="E4385">
        <v>1.8620000000000001</v>
      </c>
      <c r="F4385">
        <v>1.3160000000000001</v>
      </c>
      <c r="G4385">
        <f t="shared" si="136"/>
        <v>0.69407705577918344</v>
      </c>
      <c r="H4385">
        <f t="shared" si="137"/>
        <v>0.70676691729323304</v>
      </c>
      <c r="M4385" s="10"/>
    </row>
    <row r="4386" spans="1:13" x14ac:dyDescent="0.2">
      <c r="A4386" s="9" t="s">
        <v>5284</v>
      </c>
      <c r="B4386">
        <v>8.1180000000000003</v>
      </c>
      <c r="C4386">
        <v>4.8570000000000002</v>
      </c>
      <c r="D4386">
        <v>2.1280000000000001</v>
      </c>
      <c r="E4386">
        <v>4.8970000000000002</v>
      </c>
      <c r="F4386">
        <v>2.6059999999999999</v>
      </c>
      <c r="G4386">
        <f t="shared" si="136"/>
        <v>0.43813053325097795</v>
      </c>
      <c r="H4386">
        <f t="shared" si="137"/>
        <v>0.53216254849908107</v>
      </c>
      <c r="M4386" s="10"/>
    </row>
    <row r="4387" spans="1:13" x14ac:dyDescent="0.2">
      <c r="A4387" s="9" t="s">
        <v>5284</v>
      </c>
      <c r="B4387">
        <v>1.371</v>
      </c>
      <c r="C4387">
        <v>1.5740000000000001</v>
      </c>
      <c r="D4387">
        <v>1.109</v>
      </c>
      <c r="E4387">
        <v>1.6559999999999999</v>
      </c>
      <c r="F4387">
        <v>1.117</v>
      </c>
      <c r="G4387">
        <f t="shared" si="136"/>
        <v>0.704574332909784</v>
      </c>
      <c r="H4387">
        <f t="shared" si="137"/>
        <v>0.67451690821256038</v>
      </c>
      <c r="M4387" s="10"/>
    </row>
    <row r="4388" spans="1:13" x14ac:dyDescent="0.2">
      <c r="A4388" s="9" t="s">
        <v>5284</v>
      </c>
      <c r="B4388">
        <v>0.52400000000000002</v>
      </c>
      <c r="C4388">
        <v>0.872</v>
      </c>
      <c r="D4388">
        <v>0.76500000000000001</v>
      </c>
      <c r="E4388">
        <v>0.94499999999999995</v>
      </c>
      <c r="F4388">
        <v>0.83299999999999996</v>
      </c>
      <c r="G4388">
        <f t="shared" si="136"/>
        <v>0.87729357798165142</v>
      </c>
      <c r="H4388">
        <f t="shared" si="137"/>
        <v>0.88148148148148153</v>
      </c>
      <c r="M4388" s="10"/>
    </row>
    <row r="4389" spans="1:13" x14ac:dyDescent="0.2">
      <c r="A4389" s="9" t="s">
        <v>5284</v>
      </c>
      <c r="B4389">
        <v>0.61599999999999999</v>
      </c>
      <c r="C4389">
        <v>0.90800000000000003</v>
      </c>
      <c r="D4389">
        <v>0.86399999999999999</v>
      </c>
      <c r="E4389">
        <v>1.0529999999999999</v>
      </c>
      <c r="F4389">
        <v>0.86899999999999999</v>
      </c>
      <c r="G4389">
        <f t="shared" si="136"/>
        <v>0.95154185022026427</v>
      </c>
      <c r="H4389">
        <f t="shared" si="137"/>
        <v>0.82526115859449201</v>
      </c>
      <c r="M4389" s="10"/>
    </row>
    <row r="4390" spans="1:13" x14ac:dyDescent="0.2">
      <c r="A4390" s="9" t="s">
        <v>5284</v>
      </c>
      <c r="B4390">
        <v>0.60099999999999998</v>
      </c>
      <c r="C4390">
        <v>0.98499999999999999</v>
      </c>
      <c r="D4390">
        <v>0.77600000000000002</v>
      </c>
      <c r="E4390">
        <v>1.0680000000000001</v>
      </c>
      <c r="F4390">
        <v>0.86899999999999999</v>
      </c>
      <c r="G4390">
        <f t="shared" si="136"/>
        <v>0.78781725888324872</v>
      </c>
      <c r="H4390">
        <f t="shared" si="137"/>
        <v>0.81367041198501866</v>
      </c>
      <c r="M4390" s="10"/>
    </row>
    <row r="4391" spans="1:13" x14ac:dyDescent="0.2">
      <c r="A4391" s="9" t="s">
        <v>5284</v>
      </c>
      <c r="B4391">
        <v>1.71</v>
      </c>
      <c r="C4391">
        <v>1.56</v>
      </c>
      <c r="D4391">
        <v>1.395</v>
      </c>
      <c r="E4391">
        <v>1.7290000000000001</v>
      </c>
      <c r="F4391">
        <v>1.4890000000000001</v>
      </c>
      <c r="G4391">
        <f t="shared" si="136"/>
        <v>0.89423076923076916</v>
      </c>
      <c r="H4391">
        <f t="shared" si="137"/>
        <v>0.86119144013880855</v>
      </c>
      <c r="M4391" s="10"/>
    </row>
    <row r="4392" spans="1:13" x14ac:dyDescent="0.2">
      <c r="A4392" s="9" t="s">
        <v>5284</v>
      </c>
      <c r="B4392">
        <v>1.125</v>
      </c>
      <c r="C4392">
        <v>1.3779999999999999</v>
      </c>
      <c r="D4392">
        <v>1.0389999999999999</v>
      </c>
      <c r="E4392">
        <v>1.4530000000000001</v>
      </c>
      <c r="F4392">
        <v>1.117</v>
      </c>
      <c r="G4392">
        <f t="shared" si="136"/>
        <v>0.75399129172714074</v>
      </c>
      <c r="H4392">
        <f t="shared" si="137"/>
        <v>0.76875430144528556</v>
      </c>
      <c r="M4392" s="10"/>
    </row>
    <row r="4393" spans="1:13" x14ac:dyDescent="0.2">
      <c r="A4393" s="9" t="s">
        <v>5284</v>
      </c>
      <c r="B4393">
        <v>1.802</v>
      </c>
      <c r="C4393">
        <v>1.8859999999999999</v>
      </c>
      <c r="D4393">
        <v>1.2170000000000001</v>
      </c>
      <c r="E4393">
        <v>2.0049999999999999</v>
      </c>
      <c r="F4393">
        <v>1.33</v>
      </c>
      <c r="G4393">
        <f t="shared" si="136"/>
        <v>0.64528101802757165</v>
      </c>
      <c r="H4393">
        <f t="shared" si="137"/>
        <v>0.66334164588528688</v>
      </c>
      <c r="M4393" s="10"/>
    </row>
    <row r="4394" spans="1:13" x14ac:dyDescent="0.2">
      <c r="A4394" s="9" t="s">
        <v>5284</v>
      </c>
      <c r="B4394">
        <v>3.0960000000000001</v>
      </c>
      <c r="C4394">
        <v>2.484</v>
      </c>
      <c r="D4394">
        <v>1.587</v>
      </c>
      <c r="E4394">
        <v>2.665</v>
      </c>
      <c r="F4394">
        <v>1.766</v>
      </c>
      <c r="G4394">
        <f t="shared" si="136"/>
        <v>0.63888888888888884</v>
      </c>
      <c r="H4394">
        <f t="shared" si="137"/>
        <v>0.66266416510318948</v>
      </c>
      <c r="M4394" s="10"/>
    </row>
    <row r="4395" spans="1:13" x14ac:dyDescent="0.2">
      <c r="A4395" s="9" t="s">
        <v>5284</v>
      </c>
      <c r="B4395">
        <v>1.325</v>
      </c>
      <c r="C4395">
        <v>1.355</v>
      </c>
      <c r="D4395">
        <v>1.2450000000000001</v>
      </c>
      <c r="E4395">
        <v>1.5149999999999999</v>
      </c>
      <c r="F4395">
        <v>1.2410000000000001</v>
      </c>
      <c r="G4395">
        <f t="shared" si="136"/>
        <v>0.91881918819188202</v>
      </c>
      <c r="H4395">
        <f t="shared" si="137"/>
        <v>0.81914191419141924</v>
      </c>
      <c r="M4395" s="10"/>
    </row>
    <row r="4396" spans="1:13" x14ac:dyDescent="0.2">
      <c r="A4396" s="9" t="s">
        <v>5284</v>
      </c>
      <c r="B4396">
        <v>6.1929999999999996</v>
      </c>
      <c r="C4396">
        <v>4.2480000000000002</v>
      </c>
      <c r="D4396">
        <v>1.8560000000000001</v>
      </c>
      <c r="E4396">
        <v>4.2709999999999999</v>
      </c>
      <c r="F4396">
        <v>2.1059999999999999</v>
      </c>
      <c r="G4396">
        <f t="shared" si="136"/>
        <v>0.43691148775894539</v>
      </c>
      <c r="H4396">
        <f t="shared" si="137"/>
        <v>0.49309295247014751</v>
      </c>
      <c r="M4396" s="10"/>
    </row>
    <row r="4397" spans="1:13" x14ac:dyDescent="0.2">
      <c r="A4397" s="9" t="s">
        <v>5284</v>
      </c>
      <c r="B4397">
        <v>0.216</v>
      </c>
      <c r="C4397">
        <v>0.629</v>
      </c>
      <c r="D4397">
        <v>0.437</v>
      </c>
      <c r="E4397">
        <v>0.72399999999999998</v>
      </c>
      <c r="F4397">
        <v>0.496</v>
      </c>
      <c r="G4397">
        <f t="shared" si="136"/>
        <v>0.69475357710651831</v>
      </c>
      <c r="H4397">
        <f t="shared" si="137"/>
        <v>0.68508287292817682</v>
      </c>
      <c r="M4397" s="10"/>
    </row>
    <row r="4398" spans="1:13" x14ac:dyDescent="0.2">
      <c r="A4398" s="9" t="s">
        <v>5284</v>
      </c>
      <c r="B4398">
        <v>1.71</v>
      </c>
      <c r="C4398">
        <v>1.593</v>
      </c>
      <c r="D4398">
        <v>1.367</v>
      </c>
      <c r="E4398">
        <v>1.724</v>
      </c>
      <c r="F4398">
        <v>1.4890000000000001</v>
      </c>
      <c r="G4398">
        <f t="shared" si="136"/>
        <v>0.85812931575643436</v>
      </c>
      <c r="H4398">
        <f t="shared" si="137"/>
        <v>0.86368909512761027</v>
      </c>
      <c r="M4398" s="10"/>
    </row>
    <row r="4399" spans="1:13" x14ac:dyDescent="0.2">
      <c r="A4399" s="9" t="s">
        <v>5284</v>
      </c>
      <c r="B4399">
        <v>2.7570000000000001</v>
      </c>
      <c r="C4399">
        <v>2.0219999999999998</v>
      </c>
      <c r="D4399">
        <v>1.7370000000000001</v>
      </c>
      <c r="E4399">
        <v>2.121</v>
      </c>
      <c r="F4399">
        <v>1.738</v>
      </c>
      <c r="G4399">
        <f t="shared" si="136"/>
        <v>0.85905044510385775</v>
      </c>
      <c r="H4399">
        <f t="shared" si="137"/>
        <v>0.81942479962281944</v>
      </c>
      <c r="M4399" s="10"/>
    </row>
    <row r="4400" spans="1:13" x14ac:dyDescent="0.2">
      <c r="A4400" s="9" t="s">
        <v>5284</v>
      </c>
      <c r="B4400">
        <v>1.109</v>
      </c>
      <c r="C4400">
        <v>1.3140000000000001</v>
      </c>
      <c r="D4400">
        <v>1.075</v>
      </c>
      <c r="E4400">
        <v>1.415</v>
      </c>
      <c r="F4400">
        <v>1.117</v>
      </c>
      <c r="G4400">
        <f t="shared" si="136"/>
        <v>0.81811263318112626</v>
      </c>
      <c r="H4400">
        <f t="shared" si="137"/>
        <v>0.78939929328621905</v>
      </c>
      <c r="M4400" s="10"/>
    </row>
    <row r="4401" spans="1:13" x14ac:dyDescent="0.2">
      <c r="A4401" s="9" t="s">
        <v>5284</v>
      </c>
      <c r="B4401">
        <v>0.16900000000000001</v>
      </c>
      <c r="C4401">
        <v>0.59099999999999997</v>
      </c>
      <c r="D4401">
        <v>0.36499999999999999</v>
      </c>
      <c r="E4401">
        <v>0.66800000000000004</v>
      </c>
      <c r="F4401">
        <v>0.372</v>
      </c>
      <c r="G4401">
        <f t="shared" si="136"/>
        <v>0.61759729272419628</v>
      </c>
      <c r="H4401">
        <f t="shared" si="137"/>
        <v>0.55688622754491013</v>
      </c>
      <c r="M4401" s="10"/>
    </row>
    <row r="4402" spans="1:13" x14ac:dyDescent="0.2">
      <c r="A4402" s="9" t="s">
        <v>5284</v>
      </c>
      <c r="B4402">
        <v>2.3260000000000001</v>
      </c>
      <c r="C4402">
        <v>2.0720000000000001</v>
      </c>
      <c r="D4402">
        <v>1.43</v>
      </c>
      <c r="E4402">
        <v>2.1429999999999998</v>
      </c>
      <c r="F4402">
        <v>1.4890000000000001</v>
      </c>
      <c r="G4402">
        <f t="shared" si="136"/>
        <v>0.69015444015444005</v>
      </c>
      <c r="H4402">
        <f t="shared" si="137"/>
        <v>0.69482034531031278</v>
      </c>
      <c r="M4402" s="10"/>
    </row>
    <row r="4403" spans="1:13" x14ac:dyDescent="0.2">
      <c r="A4403" s="9" t="s">
        <v>5284</v>
      </c>
      <c r="B4403">
        <v>0.86299999999999999</v>
      </c>
      <c r="C4403">
        <v>1.081</v>
      </c>
      <c r="D4403">
        <v>1.016</v>
      </c>
      <c r="E4403">
        <v>1.222</v>
      </c>
      <c r="F4403">
        <v>1.099</v>
      </c>
      <c r="G4403">
        <f t="shared" si="136"/>
        <v>0.93987049028677161</v>
      </c>
      <c r="H4403">
        <f t="shared" si="137"/>
        <v>0.89934533551554829</v>
      </c>
      <c r="M4403" s="10"/>
    </row>
    <row r="4404" spans="1:13" x14ac:dyDescent="0.2">
      <c r="A4404" s="9" t="s">
        <v>5284</v>
      </c>
      <c r="B4404">
        <v>1.4019999999999999</v>
      </c>
      <c r="C4404">
        <v>1.494</v>
      </c>
      <c r="D4404">
        <v>1.194</v>
      </c>
      <c r="E4404">
        <v>1.6180000000000001</v>
      </c>
      <c r="F4404">
        <v>1.2410000000000001</v>
      </c>
      <c r="G4404">
        <f t="shared" si="136"/>
        <v>0.79919678714859432</v>
      </c>
      <c r="H4404">
        <f t="shared" si="137"/>
        <v>0.76699629171817063</v>
      </c>
      <c r="M4404" s="10"/>
    </row>
    <row r="4405" spans="1:13" x14ac:dyDescent="0.2">
      <c r="A4405" s="9" t="s">
        <v>5284</v>
      </c>
      <c r="B4405">
        <v>2.11</v>
      </c>
      <c r="C4405">
        <v>1.7090000000000001</v>
      </c>
      <c r="D4405">
        <v>1.5720000000000001</v>
      </c>
      <c r="E4405">
        <v>1.8069999999999999</v>
      </c>
      <c r="F4405">
        <v>1.613</v>
      </c>
      <c r="G4405">
        <f t="shared" si="136"/>
        <v>0.919836161497952</v>
      </c>
      <c r="H4405">
        <f t="shared" si="137"/>
        <v>0.89263973436635313</v>
      </c>
      <c r="M4405" s="10"/>
    </row>
    <row r="4406" spans="1:13" x14ac:dyDescent="0.2">
      <c r="A4406" s="9" t="s">
        <v>5284</v>
      </c>
      <c r="B4406">
        <v>1.371</v>
      </c>
      <c r="C4406">
        <v>1.498</v>
      </c>
      <c r="D4406">
        <v>1.165</v>
      </c>
      <c r="E4406">
        <v>1.57</v>
      </c>
      <c r="F4406">
        <v>1.117</v>
      </c>
      <c r="G4406">
        <f t="shared" si="136"/>
        <v>0.77770360480640854</v>
      </c>
      <c r="H4406">
        <f t="shared" si="137"/>
        <v>0.7114649681528662</v>
      </c>
      <c r="M4406" s="10"/>
    </row>
    <row r="4407" spans="1:13" x14ac:dyDescent="0.2">
      <c r="A4407" s="9" t="s">
        <v>5284</v>
      </c>
      <c r="B4407">
        <v>0.40100000000000002</v>
      </c>
      <c r="C4407">
        <v>0.82099999999999995</v>
      </c>
      <c r="D4407">
        <v>0.621</v>
      </c>
      <c r="E4407">
        <v>0.89500000000000002</v>
      </c>
      <c r="F4407">
        <v>0.621</v>
      </c>
      <c r="G4407">
        <f t="shared" si="136"/>
        <v>0.75639464068209505</v>
      </c>
      <c r="H4407">
        <f t="shared" si="137"/>
        <v>0.69385474860335195</v>
      </c>
      <c r="M4407" s="10"/>
    </row>
    <row r="4408" spans="1:13" x14ac:dyDescent="0.2">
      <c r="A4408" s="9" t="s">
        <v>5284</v>
      </c>
      <c r="B4408">
        <v>0.16900000000000001</v>
      </c>
      <c r="C4408">
        <v>0.54400000000000004</v>
      </c>
      <c r="D4408">
        <v>0.39700000000000002</v>
      </c>
      <c r="E4408">
        <v>0.621</v>
      </c>
      <c r="F4408">
        <v>0.372</v>
      </c>
      <c r="G4408">
        <f t="shared" si="136"/>
        <v>0.72977941176470584</v>
      </c>
      <c r="H4408">
        <f t="shared" si="137"/>
        <v>0.59903381642512077</v>
      </c>
      <c r="M4408" s="10"/>
    </row>
    <row r="4409" spans="1:13" x14ac:dyDescent="0.2">
      <c r="A4409" s="9" t="s">
        <v>5284</v>
      </c>
      <c r="B4409">
        <v>2.6190000000000002</v>
      </c>
      <c r="C4409">
        <v>2.8860000000000001</v>
      </c>
      <c r="D4409">
        <v>1.155</v>
      </c>
      <c r="E4409">
        <v>3.53</v>
      </c>
      <c r="F4409">
        <v>1.5840000000000001</v>
      </c>
      <c r="G4409">
        <f t="shared" si="136"/>
        <v>0.4002079002079002</v>
      </c>
      <c r="H4409">
        <f t="shared" si="137"/>
        <v>0.4487252124645893</v>
      </c>
      <c r="M4409" s="10"/>
    </row>
    <row r="4410" spans="1:13" x14ac:dyDescent="0.2">
      <c r="A4410" s="9" t="s">
        <v>5284</v>
      </c>
      <c r="B4410">
        <v>0.86299999999999999</v>
      </c>
      <c r="C4410">
        <v>1.103</v>
      </c>
      <c r="D4410">
        <v>0.996</v>
      </c>
      <c r="E4410">
        <v>1.177</v>
      </c>
      <c r="F4410">
        <v>0.99299999999999999</v>
      </c>
      <c r="G4410">
        <f t="shared" si="136"/>
        <v>0.90299184043517677</v>
      </c>
      <c r="H4410">
        <f t="shared" si="137"/>
        <v>0.8436703483432455</v>
      </c>
      <c r="M4410" s="10"/>
    </row>
    <row r="4411" spans="1:13" x14ac:dyDescent="0.2">
      <c r="A4411" s="9" t="s">
        <v>5284</v>
      </c>
      <c r="B4411">
        <v>0.27700000000000002</v>
      </c>
      <c r="C4411">
        <v>0.72199999999999998</v>
      </c>
      <c r="D4411">
        <v>0.48899999999999999</v>
      </c>
      <c r="E4411">
        <v>0.79500000000000004</v>
      </c>
      <c r="F4411">
        <v>0.55500000000000005</v>
      </c>
      <c r="G4411">
        <f t="shared" si="136"/>
        <v>0.67728531855955676</v>
      </c>
      <c r="H4411">
        <f t="shared" si="137"/>
        <v>0.69811320754716988</v>
      </c>
      <c r="M4411" s="10"/>
    </row>
    <row r="4412" spans="1:13" x14ac:dyDescent="0.2">
      <c r="A4412" s="9" t="s">
        <v>5284</v>
      </c>
      <c r="B4412">
        <v>2.3109999999999999</v>
      </c>
      <c r="C4412">
        <v>1.887</v>
      </c>
      <c r="D4412">
        <v>1.5589999999999999</v>
      </c>
      <c r="E4412">
        <v>2.0009999999999999</v>
      </c>
      <c r="F4412">
        <v>1.613</v>
      </c>
      <c r="G4412">
        <f t="shared" si="136"/>
        <v>0.82617912029676732</v>
      </c>
      <c r="H4412">
        <f t="shared" si="137"/>
        <v>0.80609695152423788</v>
      </c>
      <c r="M4412" s="10"/>
    </row>
    <row r="4413" spans="1:13" x14ac:dyDescent="0.2">
      <c r="A4413" s="9" t="s">
        <v>5284</v>
      </c>
      <c r="B4413">
        <v>0.81599999999999995</v>
      </c>
      <c r="C4413">
        <v>1.1679999999999999</v>
      </c>
      <c r="D4413">
        <v>0.89</v>
      </c>
      <c r="E4413">
        <v>1.278</v>
      </c>
      <c r="F4413">
        <v>0.96499999999999997</v>
      </c>
      <c r="G4413">
        <f t="shared" si="136"/>
        <v>0.76198630136986312</v>
      </c>
      <c r="H4413">
        <f t="shared" si="137"/>
        <v>0.75508607198748035</v>
      </c>
      <c r="M4413" s="10"/>
    </row>
    <row r="4414" spans="1:13" x14ac:dyDescent="0.2">
      <c r="A4414" s="9" t="s">
        <v>5284</v>
      </c>
      <c r="B4414">
        <v>0.86299999999999999</v>
      </c>
      <c r="C4414">
        <v>1.149</v>
      </c>
      <c r="D4414">
        <v>0.95599999999999996</v>
      </c>
      <c r="E4414">
        <v>1.278</v>
      </c>
      <c r="F4414">
        <v>0.99299999999999999</v>
      </c>
      <c r="G4414">
        <f t="shared" si="136"/>
        <v>0.83202785030461268</v>
      </c>
      <c r="H4414">
        <f t="shared" si="137"/>
        <v>0.77699530516431925</v>
      </c>
      <c r="M4414" s="10"/>
    </row>
    <row r="4415" spans="1:13" x14ac:dyDescent="0.2">
      <c r="A4415" s="9" t="s">
        <v>5284</v>
      </c>
      <c r="B4415">
        <v>1.232</v>
      </c>
      <c r="C4415">
        <v>1.2749999999999999</v>
      </c>
      <c r="D4415">
        <v>1.2310000000000001</v>
      </c>
      <c r="E4415">
        <v>1.3879999999999999</v>
      </c>
      <c r="F4415">
        <v>1.2410000000000001</v>
      </c>
      <c r="G4415">
        <f t="shared" si="136"/>
        <v>0.96549019607843156</v>
      </c>
      <c r="H4415">
        <f t="shared" si="137"/>
        <v>0.894092219020173</v>
      </c>
      <c r="M4415" s="10"/>
    </row>
    <row r="4416" spans="1:13" x14ac:dyDescent="0.2">
      <c r="A4416" s="9" t="s">
        <v>5284</v>
      </c>
      <c r="B4416">
        <v>0.90900000000000003</v>
      </c>
      <c r="C4416">
        <v>1.2470000000000001</v>
      </c>
      <c r="D4416">
        <v>0.92800000000000005</v>
      </c>
      <c r="E4416">
        <v>1.337</v>
      </c>
      <c r="F4416">
        <v>0.99299999999999999</v>
      </c>
      <c r="G4416">
        <f t="shared" si="136"/>
        <v>0.7441860465116279</v>
      </c>
      <c r="H4416">
        <f t="shared" si="137"/>
        <v>0.74270755422587886</v>
      </c>
      <c r="M4416" s="10"/>
    </row>
    <row r="4417" spans="1:13" x14ac:dyDescent="0.2">
      <c r="A4417" s="9" t="s">
        <v>5284</v>
      </c>
      <c r="B4417">
        <v>0.90900000000000003</v>
      </c>
      <c r="C4417">
        <v>1.4970000000000001</v>
      </c>
      <c r="D4417">
        <v>0.77300000000000002</v>
      </c>
      <c r="E4417">
        <v>1.589</v>
      </c>
      <c r="F4417">
        <v>0.878</v>
      </c>
      <c r="G4417">
        <f t="shared" si="136"/>
        <v>0.51636606546426178</v>
      </c>
      <c r="H4417">
        <f t="shared" si="137"/>
        <v>0.55254877281309001</v>
      </c>
      <c r="M4417" s="10"/>
    </row>
    <row r="4418" spans="1:13" x14ac:dyDescent="0.2">
      <c r="A4418" s="9" t="s">
        <v>5284</v>
      </c>
      <c r="B4418">
        <v>1.325</v>
      </c>
      <c r="C4418">
        <v>1.3560000000000001</v>
      </c>
      <c r="D4418">
        <v>1.244</v>
      </c>
      <c r="E4418">
        <v>1.4530000000000001</v>
      </c>
      <c r="F4418">
        <v>1.2410000000000001</v>
      </c>
      <c r="G4418">
        <f t="shared" si="136"/>
        <v>0.91740412979351027</v>
      </c>
      <c r="H4418">
        <f t="shared" si="137"/>
        <v>0.85409497591190642</v>
      </c>
      <c r="M4418" s="10"/>
    </row>
    <row r="4419" spans="1:13" x14ac:dyDescent="0.2">
      <c r="A4419" s="9" t="s">
        <v>5284</v>
      </c>
      <c r="B4419">
        <v>0.246</v>
      </c>
      <c r="C4419">
        <v>0.65900000000000003</v>
      </c>
      <c r="D4419">
        <v>0.47599999999999998</v>
      </c>
      <c r="E4419">
        <v>0.72399999999999998</v>
      </c>
      <c r="F4419">
        <v>0.52700000000000002</v>
      </c>
      <c r="G4419">
        <f t="shared" ref="G4419:G4482" si="138">D4419/C4419</f>
        <v>0.72230652503793624</v>
      </c>
      <c r="H4419">
        <f t="shared" si="137"/>
        <v>0.7279005524861879</v>
      </c>
      <c r="M4419" s="10"/>
    </row>
    <row r="4420" spans="1:13" x14ac:dyDescent="0.2">
      <c r="A4420" s="9" t="s">
        <v>5284</v>
      </c>
      <c r="B4420">
        <v>1.34</v>
      </c>
      <c r="C4420">
        <v>1.3380000000000001</v>
      </c>
      <c r="D4420">
        <v>1.2749999999999999</v>
      </c>
      <c r="E4420">
        <v>1.4530000000000001</v>
      </c>
      <c r="F4420">
        <v>1.2410000000000001</v>
      </c>
      <c r="G4420">
        <f t="shared" si="138"/>
        <v>0.95291479820627789</v>
      </c>
      <c r="H4420">
        <f t="shared" ref="H4420:H4483" si="139">F4420/E4420</f>
        <v>0.85409497591190642</v>
      </c>
      <c r="M4420" s="10"/>
    </row>
    <row r="4421" spans="1:13" x14ac:dyDescent="0.2">
      <c r="A4421" s="9" t="s">
        <v>5284</v>
      </c>
      <c r="B4421">
        <v>0.40100000000000002</v>
      </c>
      <c r="C4421">
        <v>0.747</v>
      </c>
      <c r="D4421">
        <v>0.68300000000000005</v>
      </c>
      <c r="E4421">
        <v>0.83299999999999996</v>
      </c>
      <c r="F4421">
        <v>0.745</v>
      </c>
      <c r="G4421">
        <f t="shared" si="138"/>
        <v>0.91432396251673365</v>
      </c>
      <c r="H4421">
        <f t="shared" si="139"/>
        <v>0.89435774309723892</v>
      </c>
      <c r="M4421" s="10"/>
    </row>
    <row r="4422" spans="1:13" x14ac:dyDescent="0.2">
      <c r="A4422" s="9" t="s">
        <v>5284</v>
      </c>
      <c r="B4422">
        <v>0.40100000000000002</v>
      </c>
      <c r="C4422">
        <v>0.871</v>
      </c>
      <c r="D4422">
        <v>0.58599999999999997</v>
      </c>
      <c r="E4422">
        <v>1.0229999999999999</v>
      </c>
      <c r="F4422">
        <v>0.621</v>
      </c>
      <c r="G4422">
        <f t="shared" si="138"/>
        <v>0.6727898966704936</v>
      </c>
      <c r="H4422">
        <f t="shared" si="139"/>
        <v>0.60703812316715544</v>
      </c>
      <c r="M4422" s="10"/>
    </row>
    <row r="4423" spans="1:13" x14ac:dyDescent="0.2">
      <c r="A4423" s="9" t="s">
        <v>5284</v>
      </c>
      <c r="B4423">
        <v>1.202</v>
      </c>
      <c r="C4423">
        <v>1.3480000000000001</v>
      </c>
      <c r="D4423">
        <v>1.135</v>
      </c>
      <c r="E4423">
        <v>1.415</v>
      </c>
      <c r="F4423">
        <v>1.117</v>
      </c>
      <c r="G4423">
        <f t="shared" si="138"/>
        <v>0.84198813056379818</v>
      </c>
      <c r="H4423">
        <f t="shared" si="139"/>
        <v>0.78939929328621905</v>
      </c>
      <c r="M4423" s="10"/>
    </row>
    <row r="4424" spans="1:13" x14ac:dyDescent="0.2">
      <c r="A4424" s="9" t="s">
        <v>5284</v>
      </c>
      <c r="B4424">
        <v>1.4019999999999999</v>
      </c>
      <c r="C4424">
        <v>1.5109999999999999</v>
      </c>
      <c r="D4424">
        <v>1.181</v>
      </c>
      <c r="E4424">
        <v>1.57</v>
      </c>
      <c r="F4424">
        <v>1.2410000000000001</v>
      </c>
      <c r="G4424">
        <f t="shared" si="138"/>
        <v>0.78160158835208482</v>
      </c>
      <c r="H4424">
        <f t="shared" si="139"/>
        <v>0.79044585987261151</v>
      </c>
      <c r="M4424" s="10"/>
    </row>
    <row r="4425" spans="1:13" x14ac:dyDescent="0.2">
      <c r="A4425" s="9" t="s">
        <v>5284</v>
      </c>
      <c r="B4425">
        <v>4.7140000000000004</v>
      </c>
      <c r="C4425">
        <v>2.88</v>
      </c>
      <c r="D4425">
        <v>2.0840000000000001</v>
      </c>
      <c r="E4425">
        <v>3.07</v>
      </c>
      <c r="F4425">
        <v>2.234</v>
      </c>
      <c r="G4425">
        <f t="shared" si="138"/>
        <v>0.7236111111111112</v>
      </c>
      <c r="H4425">
        <f t="shared" si="139"/>
        <v>0.72768729641693819</v>
      </c>
      <c r="M4425" s="10"/>
    </row>
    <row r="4426" spans="1:13" x14ac:dyDescent="0.2">
      <c r="A4426" s="9" t="s">
        <v>5284</v>
      </c>
      <c r="B4426">
        <v>2.3410000000000002</v>
      </c>
      <c r="C4426">
        <v>2.0539999999999998</v>
      </c>
      <c r="D4426">
        <v>1.452</v>
      </c>
      <c r="E4426">
        <v>2.081</v>
      </c>
      <c r="F4426">
        <v>1.554</v>
      </c>
      <c r="G4426">
        <f t="shared" si="138"/>
        <v>0.70691333982473226</v>
      </c>
      <c r="H4426">
        <f t="shared" si="139"/>
        <v>0.74675636713118698</v>
      </c>
      <c r="M4426" s="10"/>
    </row>
    <row r="4427" spans="1:13" x14ac:dyDescent="0.2">
      <c r="A4427" s="9" t="s">
        <v>5284</v>
      </c>
      <c r="B4427">
        <v>3.8359999999999999</v>
      </c>
      <c r="C4427">
        <v>2.819</v>
      </c>
      <c r="D4427">
        <v>1.7330000000000001</v>
      </c>
      <c r="E4427">
        <v>3.2269999999999999</v>
      </c>
      <c r="F4427">
        <v>1.738</v>
      </c>
      <c r="G4427">
        <f t="shared" si="138"/>
        <v>0.61475700603050731</v>
      </c>
      <c r="H4427">
        <f t="shared" si="139"/>
        <v>0.5385807251317013</v>
      </c>
      <c r="M4427" s="10"/>
    </row>
    <row r="4428" spans="1:13" x14ac:dyDescent="0.2">
      <c r="A4428" s="9" t="s">
        <v>5284</v>
      </c>
      <c r="B4428">
        <v>0.37</v>
      </c>
      <c r="C4428">
        <v>0.73799999999999999</v>
      </c>
      <c r="D4428">
        <v>0.63800000000000001</v>
      </c>
      <c r="E4428">
        <v>0.83299999999999996</v>
      </c>
      <c r="F4428">
        <v>0.70199999999999996</v>
      </c>
      <c r="G4428">
        <f t="shared" si="138"/>
        <v>0.8644986449864499</v>
      </c>
      <c r="H4428">
        <f t="shared" si="139"/>
        <v>0.84273709483793513</v>
      </c>
      <c r="M4428" s="10"/>
    </row>
    <row r="4429" spans="1:13" x14ac:dyDescent="0.2">
      <c r="A4429" s="9" t="s">
        <v>5284</v>
      </c>
      <c r="B4429">
        <v>0.86299999999999999</v>
      </c>
      <c r="C4429">
        <v>1.4350000000000001</v>
      </c>
      <c r="D4429">
        <v>0.76500000000000001</v>
      </c>
      <c r="E4429">
        <v>1.5</v>
      </c>
      <c r="F4429">
        <v>0.86299999999999999</v>
      </c>
      <c r="G4429">
        <f t="shared" si="138"/>
        <v>0.5331010452961672</v>
      </c>
      <c r="H4429">
        <f t="shared" si="139"/>
        <v>0.57533333333333336</v>
      </c>
      <c r="M4429" s="10"/>
    </row>
    <row r="4430" spans="1:13" x14ac:dyDescent="0.2">
      <c r="A4430" s="9" t="s">
        <v>5284</v>
      </c>
      <c r="B4430">
        <v>5.73</v>
      </c>
      <c r="C4430">
        <v>3.9129999999999998</v>
      </c>
      <c r="D4430">
        <v>1.865</v>
      </c>
      <c r="E4430">
        <v>3.9249999999999998</v>
      </c>
      <c r="F4430">
        <v>2.0510000000000002</v>
      </c>
      <c r="G4430">
        <f t="shared" si="138"/>
        <v>0.476616406848965</v>
      </c>
      <c r="H4430">
        <f t="shared" si="139"/>
        <v>0.52254777070063696</v>
      </c>
      <c r="M4430" s="10"/>
    </row>
    <row r="4431" spans="1:13" x14ac:dyDescent="0.2">
      <c r="A4431" s="9" t="s">
        <v>5284</v>
      </c>
      <c r="B4431">
        <v>2.6190000000000002</v>
      </c>
      <c r="C4431">
        <v>2.0979999999999999</v>
      </c>
      <c r="D4431">
        <v>1.589</v>
      </c>
      <c r="E4431">
        <v>2.1680000000000001</v>
      </c>
      <c r="F4431">
        <v>1.613</v>
      </c>
      <c r="G4431">
        <f t="shared" si="138"/>
        <v>0.75738798856053391</v>
      </c>
      <c r="H4431">
        <f t="shared" si="139"/>
        <v>0.74400369003690037</v>
      </c>
      <c r="M4431" s="10"/>
    </row>
    <row r="4432" spans="1:13" x14ac:dyDescent="0.2">
      <c r="A4432" s="9" t="s">
        <v>5284</v>
      </c>
      <c r="B4432">
        <v>0.72399999999999998</v>
      </c>
      <c r="C4432">
        <v>1.2010000000000001</v>
      </c>
      <c r="D4432">
        <v>0.76700000000000002</v>
      </c>
      <c r="E4432">
        <v>1.296</v>
      </c>
      <c r="F4432">
        <v>0.745</v>
      </c>
      <c r="G4432">
        <f t="shared" si="138"/>
        <v>0.63863447127393835</v>
      </c>
      <c r="H4432">
        <f t="shared" si="139"/>
        <v>0.57484567901234562</v>
      </c>
      <c r="M4432" s="10"/>
    </row>
    <row r="4433" spans="1:13" x14ac:dyDescent="0.2">
      <c r="A4433" s="9" t="s">
        <v>5284</v>
      </c>
      <c r="B4433">
        <v>2.3879999999999999</v>
      </c>
      <c r="C4433">
        <v>2.8140000000000001</v>
      </c>
      <c r="D4433">
        <v>1.08</v>
      </c>
      <c r="E4433">
        <v>2.83</v>
      </c>
      <c r="F4433">
        <v>1.3959999999999999</v>
      </c>
      <c r="G4433">
        <f t="shared" si="138"/>
        <v>0.38379530916844351</v>
      </c>
      <c r="H4433">
        <f t="shared" si="139"/>
        <v>0.49328621908127201</v>
      </c>
      <c r="M4433" s="10"/>
    </row>
    <row r="4434" spans="1:13" x14ac:dyDescent="0.2">
      <c r="A4434" s="9" t="s">
        <v>5284</v>
      </c>
      <c r="B4434">
        <v>2.3879999999999999</v>
      </c>
      <c r="C4434">
        <v>1.8720000000000001</v>
      </c>
      <c r="D4434">
        <v>1.6240000000000001</v>
      </c>
      <c r="E4434">
        <v>2.0009999999999999</v>
      </c>
      <c r="F4434">
        <v>1.613</v>
      </c>
      <c r="G4434">
        <f t="shared" si="138"/>
        <v>0.86752136752136755</v>
      </c>
      <c r="H4434">
        <f t="shared" si="139"/>
        <v>0.80609695152423788</v>
      </c>
      <c r="M4434" s="10"/>
    </row>
    <row r="4435" spans="1:13" x14ac:dyDescent="0.2">
      <c r="A4435" s="9" t="s">
        <v>5284</v>
      </c>
      <c r="B4435">
        <v>0.246</v>
      </c>
      <c r="C4435">
        <v>0.622</v>
      </c>
      <c r="D4435">
        <v>0.504</v>
      </c>
      <c r="E4435">
        <v>0.72399999999999998</v>
      </c>
      <c r="F4435">
        <v>0.496</v>
      </c>
      <c r="G4435">
        <f t="shared" si="138"/>
        <v>0.81028938906752412</v>
      </c>
      <c r="H4435">
        <f t="shared" si="139"/>
        <v>0.68508287292817682</v>
      </c>
      <c r="M4435" s="10"/>
    </row>
    <row r="4436" spans="1:13" x14ac:dyDescent="0.2">
      <c r="A4436" s="9" t="s">
        <v>5284</v>
      </c>
      <c r="B4436">
        <v>1.54</v>
      </c>
      <c r="C4436">
        <v>1.456</v>
      </c>
      <c r="D4436">
        <v>1.3480000000000001</v>
      </c>
      <c r="E4436">
        <v>1.57</v>
      </c>
      <c r="F4436">
        <v>1.4430000000000001</v>
      </c>
      <c r="G4436">
        <f t="shared" si="138"/>
        <v>0.92582417582417587</v>
      </c>
      <c r="H4436">
        <f t="shared" si="139"/>
        <v>0.91910828025477709</v>
      </c>
      <c r="M4436" s="10"/>
    </row>
    <row r="4437" spans="1:13" x14ac:dyDescent="0.2">
      <c r="A4437" s="9" t="s">
        <v>5284</v>
      </c>
      <c r="B4437">
        <v>1.756</v>
      </c>
      <c r="C4437">
        <v>1.645</v>
      </c>
      <c r="D4437">
        <v>1.359</v>
      </c>
      <c r="E4437">
        <v>1.7290000000000001</v>
      </c>
      <c r="F4437">
        <v>1.365</v>
      </c>
      <c r="G4437">
        <f t="shared" si="138"/>
        <v>0.82613981762917932</v>
      </c>
      <c r="H4437">
        <f t="shared" si="139"/>
        <v>0.78947368421052622</v>
      </c>
      <c r="M4437" s="10"/>
    </row>
    <row r="4438" spans="1:13" x14ac:dyDescent="0.2">
      <c r="A4438" s="9" t="s">
        <v>5284</v>
      </c>
      <c r="B4438">
        <v>5.0220000000000002</v>
      </c>
      <c r="C4438">
        <v>3.012</v>
      </c>
      <c r="D4438">
        <v>2.1230000000000002</v>
      </c>
      <c r="E4438">
        <v>3.133</v>
      </c>
      <c r="F4438">
        <v>2.3159999999999998</v>
      </c>
      <c r="G4438">
        <f t="shared" si="138"/>
        <v>0.70484727755644094</v>
      </c>
      <c r="H4438">
        <f t="shared" si="139"/>
        <v>0.73922757740185119</v>
      </c>
      <c r="M4438" s="10"/>
    </row>
    <row r="4439" spans="1:13" x14ac:dyDescent="0.2">
      <c r="A4439" s="9" t="s">
        <v>5284</v>
      </c>
      <c r="B4439">
        <v>1.972</v>
      </c>
      <c r="C4439">
        <v>1.792</v>
      </c>
      <c r="D4439">
        <v>1.401</v>
      </c>
      <c r="E4439">
        <v>1.845</v>
      </c>
      <c r="F4439">
        <v>1.365</v>
      </c>
      <c r="G4439">
        <f t="shared" si="138"/>
        <v>0.7818080357142857</v>
      </c>
      <c r="H4439">
        <f t="shared" si="139"/>
        <v>0.73983739837398377</v>
      </c>
      <c r="M4439" s="10"/>
    </row>
    <row r="4440" spans="1:13" x14ac:dyDescent="0.2">
      <c r="A4440" s="9" t="s">
        <v>5284</v>
      </c>
      <c r="B4440">
        <v>1.0169999999999999</v>
      </c>
      <c r="C4440">
        <v>1.1819999999999999</v>
      </c>
      <c r="D4440">
        <v>1.095</v>
      </c>
      <c r="E4440">
        <v>1.296</v>
      </c>
      <c r="F4440">
        <v>1.117</v>
      </c>
      <c r="G4440">
        <f t="shared" si="138"/>
        <v>0.92639593908629447</v>
      </c>
      <c r="H4440">
        <f t="shared" si="139"/>
        <v>0.86188271604938271</v>
      </c>
      <c r="M4440" s="10"/>
    </row>
    <row r="4441" spans="1:13" x14ac:dyDescent="0.2">
      <c r="A4441" s="9" t="s">
        <v>5284</v>
      </c>
      <c r="B4441">
        <v>1.125</v>
      </c>
      <c r="C4441">
        <v>1.32</v>
      </c>
      <c r="D4441">
        <v>1.085</v>
      </c>
      <c r="E4441">
        <v>1.4470000000000001</v>
      </c>
      <c r="F4441">
        <v>1.117</v>
      </c>
      <c r="G4441">
        <f t="shared" si="138"/>
        <v>0.82196969696969691</v>
      </c>
      <c r="H4441">
        <f t="shared" si="139"/>
        <v>0.77194194885970968</v>
      </c>
      <c r="M4441" s="10"/>
    </row>
    <row r="4442" spans="1:13" x14ac:dyDescent="0.2">
      <c r="A4442" s="9" t="s">
        <v>5284</v>
      </c>
      <c r="B4442">
        <v>2.403</v>
      </c>
      <c r="C4442">
        <v>2.145</v>
      </c>
      <c r="D4442">
        <v>1.4259999999999999</v>
      </c>
      <c r="E4442">
        <v>2.1680000000000001</v>
      </c>
      <c r="F4442">
        <v>1.4890000000000001</v>
      </c>
      <c r="G4442">
        <f t="shared" si="138"/>
        <v>0.66480186480186476</v>
      </c>
      <c r="H4442">
        <f t="shared" si="139"/>
        <v>0.68680811808118081</v>
      </c>
      <c r="M4442" s="10"/>
    </row>
    <row r="4443" spans="1:13" x14ac:dyDescent="0.2">
      <c r="A4443" s="9" t="s">
        <v>5284</v>
      </c>
      <c r="B4443">
        <v>2.0489999999999999</v>
      </c>
      <c r="C4443">
        <v>2.266</v>
      </c>
      <c r="D4443">
        <v>1.151</v>
      </c>
      <c r="E4443">
        <v>2.3969999999999998</v>
      </c>
      <c r="F4443">
        <v>1.325</v>
      </c>
      <c r="G4443">
        <f t="shared" si="138"/>
        <v>0.50794351279788175</v>
      </c>
      <c r="H4443">
        <f t="shared" si="139"/>
        <v>0.55277430120984572</v>
      </c>
      <c r="M4443" s="10"/>
    </row>
    <row r="4444" spans="1:13" x14ac:dyDescent="0.2">
      <c r="A4444" s="9" t="s">
        <v>5284</v>
      </c>
      <c r="B4444">
        <v>0.216</v>
      </c>
      <c r="C4444">
        <v>0.52900000000000003</v>
      </c>
      <c r="D4444">
        <v>0.51900000000000002</v>
      </c>
      <c r="E4444">
        <v>0.621</v>
      </c>
      <c r="F4444">
        <v>0.496</v>
      </c>
      <c r="G4444">
        <f t="shared" si="138"/>
        <v>0.98109640831758027</v>
      </c>
      <c r="H4444">
        <f t="shared" si="139"/>
        <v>0.79871175523349436</v>
      </c>
      <c r="M4444" s="10"/>
    </row>
    <row r="4445" spans="1:13" x14ac:dyDescent="0.2">
      <c r="A4445" s="9" t="s">
        <v>5284</v>
      </c>
      <c r="B4445">
        <v>1.2789999999999999</v>
      </c>
      <c r="C4445">
        <v>1.768</v>
      </c>
      <c r="D4445">
        <v>0.92100000000000004</v>
      </c>
      <c r="E4445">
        <v>1.8620000000000001</v>
      </c>
      <c r="F4445">
        <v>1.0529999999999999</v>
      </c>
      <c r="G4445">
        <f t="shared" si="138"/>
        <v>0.52092760180995479</v>
      </c>
      <c r="H4445">
        <f t="shared" si="139"/>
        <v>0.56552094522019325</v>
      </c>
      <c r="M4445" s="10"/>
    </row>
    <row r="4446" spans="1:13" x14ac:dyDescent="0.2">
      <c r="A4446" s="9" t="s">
        <v>5284</v>
      </c>
      <c r="B4446">
        <v>2.927</v>
      </c>
      <c r="C4446">
        <v>2.81</v>
      </c>
      <c r="D4446">
        <v>1.3260000000000001</v>
      </c>
      <c r="E4446">
        <v>2.7890000000000001</v>
      </c>
      <c r="F4446">
        <v>1.4590000000000001</v>
      </c>
      <c r="G4446">
        <f t="shared" si="138"/>
        <v>0.47188612099644128</v>
      </c>
      <c r="H4446">
        <f t="shared" si="139"/>
        <v>0.5231265686626031</v>
      </c>
      <c r="M4446" s="10"/>
    </row>
    <row r="4447" spans="1:13" x14ac:dyDescent="0.2">
      <c r="A4447" s="9" t="s">
        <v>5284</v>
      </c>
      <c r="B4447">
        <v>0.60099999999999998</v>
      </c>
      <c r="C4447">
        <v>0.91600000000000004</v>
      </c>
      <c r="D4447">
        <v>0.83499999999999996</v>
      </c>
      <c r="E4447">
        <v>1.0009999999999999</v>
      </c>
      <c r="F4447">
        <v>0.86899999999999999</v>
      </c>
      <c r="G4447">
        <f t="shared" si="138"/>
        <v>0.91157205240174666</v>
      </c>
      <c r="H4447">
        <f t="shared" si="139"/>
        <v>0.86813186813186827</v>
      </c>
      <c r="M4447" s="10"/>
    </row>
    <row r="4448" spans="1:13" x14ac:dyDescent="0.2">
      <c r="A4448" s="9" t="s">
        <v>5284</v>
      </c>
      <c r="B4448">
        <v>4.899</v>
      </c>
      <c r="C4448">
        <v>3.9569999999999999</v>
      </c>
      <c r="D4448">
        <v>1.5760000000000001</v>
      </c>
      <c r="E4448">
        <v>4.3600000000000003</v>
      </c>
      <c r="F4448">
        <v>1.738</v>
      </c>
      <c r="G4448">
        <f t="shared" si="138"/>
        <v>0.39828152640889564</v>
      </c>
      <c r="H4448">
        <f t="shared" si="139"/>
        <v>0.39862385321100913</v>
      </c>
      <c r="M4448" s="10"/>
    </row>
    <row r="4449" spans="1:13" x14ac:dyDescent="0.2">
      <c r="A4449" s="9" t="s">
        <v>5284</v>
      </c>
      <c r="B4449">
        <v>2.4340000000000002</v>
      </c>
      <c r="C4449">
        <v>2.04</v>
      </c>
      <c r="D4449">
        <v>1.5189999999999999</v>
      </c>
      <c r="E4449">
        <v>2.1989999999999998</v>
      </c>
      <c r="F4449">
        <v>1.613</v>
      </c>
      <c r="G4449">
        <f t="shared" si="138"/>
        <v>0.74460784313725481</v>
      </c>
      <c r="H4449">
        <f t="shared" si="139"/>
        <v>0.73351523419736253</v>
      </c>
      <c r="M4449" s="10"/>
    </row>
    <row r="4450" spans="1:13" x14ac:dyDescent="0.2">
      <c r="A4450" s="9" t="s">
        <v>5284</v>
      </c>
      <c r="B4450">
        <v>1.91</v>
      </c>
      <c r="C4450">
        <v>1.7430000000000001</v>
      </c>
      <c r="D4450">
        <v>1.3959999999999999</v>
      </c>
      <c r="E4450">
        <v>1.8779999999999999</v>
      </c>
      <c r="F4450">
        <v>1.365</v>
      </c>
      <c r="G4450">
        <f t="shared" si="138"/>
        <v>0.80091795754446349</v>
      </c>
      <c r="H4450">
        <f t="shared" si="139"/>
        <v>0.72683706070287546</v>
      </c>
      <c r="M4450" s="10"/>
    </row>
    <row r="4451" spans="1:13" x14ac:dyDescent="0.2">
      <c r="A4451" s="9" t="s">
        <v>5284</v>
      </c>
      <c r="B4451">
        <v>2.7269999999999999</v>
      </c>
      <c r="C4451">
        <v>2.4769999999999999</v>
      </c>
      <c r="D4451">
        <v>1.4019999999999999</v>
      </c>
      <c r="E4451">
        <v>2.5129999999999999</v>
      </c>
      <c r="F4451">
        <v>1.4890000000000001</v>
      </c>
      <c r="G4451">
        <f t="shared" si="138"/>
        <v>0.56600726685506664</v>
      </c>
      <c r="H4451">
        <f t="shared" si="139"/>
        <v>0.59251890171110233</v>
      </c>
      <c r="M4451" s="10"/>
    </row>
    <row r="4452" spans="1:13" x14ac:dyDescent="0.2">
      <c r="A4452" s="9" t="s">
        <v>5284</v>
      </c>
      <c r="B4452">
        <v>4.2670000000000003</v>
      </c>
      <c r="C4452">
        <v>2.8010000000000002</v>
      </c>
      <c r="D4452">
        <v>1.94</v>
      </c>
      <c r="E4452">
        <v>2.83</v>
      </c>
      <c r="F4452">
        <v>1.986</v>
      </c>
      <c r="G4452">
        <f t="shared" si="138"/>
        <v>0.69260978222063541</v>
      </c>
      <c r="H4452">
        <f t="shared" si="139"/>
        <v>0.70176678445229679</v>
      </c>
      <c r="M4452" s="10"/>
    </row>
    <row r="4453" spans="1:13" x14ac:dyDescent="0.2">
      <c r="A4453" s="9" t="s">
        <v>5284</v>
      </c>
      <c r="B4453">
        <v>1.972</v>
      </c>
      <c r="C4453">
        <v>2.226</v>
      </c>
      <c r="D4453">
        <v>1.1279999999999999</v>
      </c>
      <c r="E4453">
        <v>2.238</v>
      </c>
      <c r="F4453">
        <v>1.3160000000000001</v>
      </c>
      <c r="G4453">
        <f t="shared" si="138"/>
        <v>0.50673854447439348</v>
      </c>
      <c r="H4453">
        <f t="shared" si="139"/>
        <v>0.58802502234137621</v>
      </c>
      <c r="M4453" s="10"/>
    </row>
    <row r="4454" spans="1:13" x14ac:dyDescent="0.2">
      <c r="A4454" s="9" t="s">
        <v>5284</v>
      </c>
      <c r="B4454">
        <v>9.2739999999999991</v>
      </c>
      <c r="C4454">
        <v>5.1420000000000003</v>
      </c>
      <c r="D4454">
        <v>2.2959999999999998</v>
      </c>
      <c r="E4454">
        <v>5.4790000000000001</v>
      </c>
      <c r="F4454">
        <v>2.6320000000000001</v>
      </c>
      <c r="G4454">
        <f t="shared" si="138"/>
        <v>0.44651886425515358</v>
      </c>
      <c r="H4454">
        <f t="shared" si="139"/>
        <v>0.48037963131958389</v>
      </c>
      <c r="M4454" s="10"/>
    </row>
    <row r="4455" spans="1:13" x14ac:dyDescent="0.2">
      <c r="A4455" s="9" t="s">
        <v>5284</v>
      </c>
      <c r="B4455">
        <v>0.92400000000000004</v>
      </c>
      <c r="C4455">
        <v>1.2929999999999999</v>
      </c>
      <c r="D4455">
        <v>0.91</v>
      </c>
      <c r="E4455">
        <v>1.3879999999999999</v>
      </c>
      <c r="F4455">
        <v>0.99299999999999999</v>
      </c>
      <c r="G4455">
        <f t="shared" si="138"/>
        <v>0.70378963650425375</v>
      </c>
      <c r="H4455">
        <f t="shared" si="139"/>
        <v>0.71541786743515856</v>
      </c>
      <c r="M4455" s="10"/>
    </row>
    <row r="4456" spans="1:13" x14ac:dyDescent="0.2">
      <c r="A4456" s="9" t="s">
        <v>5284</v>
      </c>
      <c r="B4456">
        <v>0.246</v>
      </c>
      <c r="C4456">
        <v>0.622</v>
      </c>
      <c r="D4456">
        <v>0.504</v>
      </c>
      <c r="E4456">
        <v>0.72399999999999998</v>
      </c>
      <c r="F4456">
        <v>0.496</v>
      </c>
      <c r="G4456">
        <f t="shared" si="138"/>
        <v>0.81028938906752412</v>
      </c>
      <c r="H4456">
        <f t="shared" si="139"/>
        <v>0.68508287292817682</v>
      </c>
      <c r="M4456" s="10"/>
    </row>
    <row r="4457" spans="1:13" x14ac:dyDescent="0.2">
      <c r="A4457" s="9" t="s">
        <v>5284</v>
      </c>
      <c r="B4457">
        <v>2.0640000000000001</v>
      </c>
      <c r="C4457">
        <v>1.839</v>
      </c>
      <c r="D4457">
        <v>1.429</v>
      </c>
      <c r="E4457">
        <v>1.9430000000000001</v>
      </c>
      <c r="F4457">
        <v>1.5049999999999999</v>
      </c>
      <c r="G4457">
        <f t="shared" si="138"/>
        <v>0.77705274605764008</v>
      </c>
      <c r="H4457">
        <f t="shared" si="139"/>
        <v>0.77457539886773019</v>
      </c>
      <c r="M4457" s="10"/>
    </row>
    <row r="4458" spans="1:13" x14ac:dyDescent="0.2">
      <c r="A4458" s="9" t="s">
        <v>5284</v>
      </c>
      <c r="B4458">
        <v>2.3719999999999999</v>
      </c>
      <c r="C4458">
        <v>1.8879999999999999</v>
      </c>
      <c r="D4458">
        <v>1.6</v>
      </c>
      <c r="E4458">
        <v>2.02</v>
      </c>
      <c r="F4458">
        <v>1.667</v>
      </c>
      <c r="G4458">
        <f t="shared" si="138"/>
        <v>0.84745762711864414</v>
      </c>
      <c r="H4458">
        <f t="shared" si="139"/>
        <v>0.8252475247524752</v>
      </c>
      <c r="M4458" s="10"/>
    </row>
    <row r="4459" spans="1:13" x14ac:dyDescent="0.2">
      <c r="A4459" s="9" t="s">
        <v>5284</v>
      </c>
      <c r="B4459">
        <v>0.70899999999999996</v>
      </c>
      <c r="C4459">
        <v>1.0449999999999999</v>
      </c>
      <c r="D4459">
        <v>0.86399999999999999</v>
      </c>
      <c r="E4459">
        <v>1.1439999999999999</v>
      </c>
      <c r="F4459">
        <v>0.94199999999999995</v>
      </c>
      <c r="G4459">
        <f t="shared" si="138"/>
        <v>0.82679425837320575</v>
      </c>
      <c r="H4459">
        <f t="shared" si="139"/>
        <v>0.82342657342657344</v>
      </c>
      <c r="M4459" s="10"/>
    </row>
    <row r="4460" spans="1:13" x14ac:dyDescent="0.2">
      <c r="A4460" s="9" t="s">
        <v>5284</v>
      </c>
      <c r="B4460">
        <v>3.589</v>
      </c>
      <c r="C4460">
        <v>3.081</v>
      </c>
      <c r="D4460">
        <v>1.4830000000000001</v>
      </c>
      <c r="E4460">
        <v>3.1030000000000002</v>
      </c>
      <c r="F4460">
        <v>1.663</v>
      </c>
      <c r="G4460">
        <f t="shared" si="138"/>
        <v>0.48133722817267127</v>
      </c>
      <c r="H4460">
        <f t="shared" si="139"/>
        <v>0.53593296809539148</v>
      </c>
      <c r="M4460" s="10"/>
    </row>
    <row r="4461" spans="1:13" x14ac:dyDescent="0.2">
      <c r="A4461" s="9" t="s">
        <v>5284</v>
      </c>
      <c r="B4461">
        <v>1.679</v>
      </c>
      <c r="C4461">
        <v>1.5980000000000001</v>
      </c>
      <c r="D4461">
        <v>1.3380000000000001</v>
      </c>
      <c r="E4461">
        <v>1.724</v>
      </c>
      <c r="F4461">
        <v>1.413</v>
      </c>
      <c r="G4461">
        <f t="shared" si="138"/>
        <v>0.83729662077597</v>
      </c>
      <c r="H4461">
        <f t="shared" si="139"/>
        <v>0.81960556844547572</v>
      </c>
      <c r="M4461" s="10"/>
    </row>
    <row r="4462" spans="1:13" x14ac:dyDescent="0.2">
      <c r="A4462" s="9" t="s">
        <v>5284</v>
      </c>
      <c r="B4462">
        <v>3.867</v>
      </c>
      <c r="C4462">
        <v>2.6459999999999999</v>
      </c>
      <c r="D4462">
        <v>1.86</v>
      </c>
      <c r="E4462">
        <v>3.03</v>
      </c>
      <c r="F4462">
        <v>2.2029999999999998</v>
      </c>
      <c r="G4462">
        <f t="shared" si="138"/>
        <v>0.7029478458049887</v>
      </c>
      <c r="H4462">
        <f t="shared" si="139"/>
        <v>0.72706270627062708</v>
      </c>
      <c r="M4462" s="10"/>
    </row>
    <row r="4463" spans="1:13" x14ac:dyDescent="0.2">
      <c r="A4463" s="9" t="s">
        <v>5284</v>
      </c>
      <c r="B4463">
        <v>0.77</v>
      </c>
      <c r="C4463">
        <v>1.1040000000000001</v>
      </c>
      <c r="D4463">
        <v>0.88800000000000001</v>
      </c>
      <c r="E4463">
        <v>1.2410000000000001</v>
      </c>
      <c r="F4463">
        <v>0.96499999999999997</v>
      </c>
      <c r="G4463">
        <f t="shared" si="138"/>
        <v>0.80434782608695643</v>
      </c>
      <c r="H4463">
        <f t="shared" si="139"/>
        <v>0.77759871071716347</v>
      </c>
      <c r="M4463" s="10"/>
    </row>
    <row r="4464" spans="1:13" x14ac:dyDescent="0.2">
      <c r="A4464" s="9" t="s">
        <v>5284</v>
      </c>
      <c r="B4464">
        <v>1.34</v>
      </c>
      <c r="C4464">
        <v>1.4350000000000001</v>
      </c>
      <c r="D4464">
        <v>1.1890000000000001</v>
      </c>
      <c r="E4464">
        <v>1.5149999999999999</v>
      </c>
      <c r="F4464">
        <v>1.117</v>
      </c>
      <c r="G4464">
        <f t="shared" si="138"/>
        <v>0.82857142857142863</v>
      </c>
      <c r="H4464">
        <f t="shared" si="139"/>
        <v>0.73729372937293736</v>
      </c>
      <c r="M4464" s="10"/>
    </row>
    <row r="4465" spans="1:13" x14ac:dyDescent="0.2">
      <c r="A4465" s="9" t="s">
        <v>5284</v>
      </c>
      <c r="B4465">
        <v>2.665</v>
      </c>
      <c r="C4465">
        <v>2.5640000000000001</v>
      </c>
      <c r="D4465">
        <v>1.323</v>
      </c>
      <c r="E4465">
        <v>2.6389999999999998</v>
      </c>
      <c r="F4465">
        <v>1.411</v>
      </c>
      <c r="G4465">
        <f t="shared" si="138"/>
        <v>0.515990639625585</v>
      </c>
      <c r="H4465">
        <f t="shared" si="139"/>
        <v>0.53467222432739681</v>
      </c>
      <c r="M4465" s="10"/>
    </row>
    <row r="4466" spans="1:13" x14ac:dyDescent="0.2">
      <c r="A4466" s="9" t="s">
        <v>5284</v>
      </c>
      <c r="B4466">
        <v>0.108</v>
      </c>
      <c r="C4466">
        <v>0.38300000000000001</v>
      </c>
      <c r="D4466">
        <v>0.35799999999999998</v>
      </c>
      <c r="E4466">
        <v>0.44800000000000001</v>
      </c>
      <c r="F4466">
        <v>0.372</v>
      </c>
      <c r="G4466">
        <f t="shared" si="138"/>
        <v>0.93472584856396856</v>
      </c>
      <c r="H4466">
        <f t="shared" si="139"/>
        <v>0.83035714285714279</v>
      </c>
      <c r="M4466" s="10"/>
    </row>
    <row r="4467" spans="1:13" x14ac:dyDescent="0.2">
      <c r="A4467" s="9" t="s">
        <v>5284</v>
      </c>
      <c r="B4467">
        <v>1.772</v>
      </c>
      <c r="C4467">
        <v>1.67</v>
      </c>
      <c r="D4467">
        <v>1.351</v>
      </c>
      <c r="E4467">
        <v>1.8069999999999999</v>
      </c>
      <c r="F4467">
        <v>1.4750000000000001</v>
      </c>
      <c r="G4467">
        <f t="shared" si="138"/>
        <v>0.80898203592814377</v>
      </c>
      <c r="H4467">
        <f t="shared" si="139"/>
        <v>0.81627006087437748</v>
      </c>
      <c r="M4467" s="10"/>
    </row>
    <row r="4468" spans="1:13" x14ac:dyDescent="0.2">
      <c r="A4468" s="9" t="s">
        <v>5284</v>
      </c>
      <c r="B4468">
        <v>2.0640000000000001</v>
      </c>
      <c r="C4468">
        <v>1.6950000000000001</v>
      </c>
      <c r="D4468">
        <v>1.5509999999999999</v>
      </c>
      <c r="E4468">
        <v>1.79</v>
      </c>
      <c r="F4468">
        <v>1.58</v>
      </c>
      <c r="G4468">
        <f t="shared" si="138"/>
        <v>0.91504424778761051</v>
      </c>
      <c r="H4468">
        <f t="shared" si="139"/>
        <v>0.88268156424581012</v>
      </c>
      <c r="M4468" s="10"/>
    </row>
    <row r="4469" spans="1:13" x14ac:dyDescent="0.2">
      <c r="A4469" s="9" t="s">
        <v>5284</v>
      </c>
      <c r="B4469">
        <v>0.49299999999999999</v>
      </c>
      <c r="C4469">
        <v>0.874</v>
      </c>
      <c r="D4469">
        <v>0.71799999999999997</v>
      </c>
      <c r="E4469">
        <v>0.96899999999999997</v>
      </c>
      <c r="F4469">
        <v>0.745</v>
      </c>
      <c r="G4469">
        <f t="shared" si="138"/>
        <v>0.82151029748283755</v>
      </c>
      <c r="H4469">
        <f t="shared" si="139"/>
        <v>0.7688338493292054</v>
      </c>
      <c r="M4469" s="10"/>
    </row>
    <row r="4470" spans="1:13" x14ac:dyDescent="0.2">
      <c r="A4470" s="9" t="s">
        <v>5284</v>
      </c>
      <c r="B4470">
        <v>1.125</v>
      </c>
      <c r="C4470">
        <v>1.268</v>
      </c>
      <c r="D4470">
        <v>1.1299999999999999</v>
      </c>
      <c r="E4470">
        <v>1.343</v>
      </c>
      <c r="F4470">
        <v>1.117</v>
      </c>
      <c r="G4470">
        <f t="shared" si="138"/>
        <v>0.89116719242902198</v>
      </c>
      <c r="H4470">
        <f t="shared" si="139"/>
        <v>0.83172002978406556</v>
      </c>
      <c r="M4470" s="10"/>
    </row>
    <row r="4471" spans="1:13" x14ac:dyDescent="0.2">
      <c r="A4471" s="9" t="s">
        <v>5284</v>
      </c>
      <c r="B4471">
        <v>1.3560000000000001</v>
      </c>
      <c r="C4471">
        <v>1.458</v>
      </c>
      <c r="D4471">
        <v>1.1839999999999999</v>
      </c>
      <c r="E4471">
        <v>1.589</v>
      </c>
      <c r="F4471">
        <v>1.2410000000000001</v>
      </c>
      <c r="G4471">
        <f t="shared" si="138"/>
        <v>0.81207133058984904</v>
      </c>
      <c r="H4471">
        <f t="shared" si="139"/>
        <v>0.78099433606041546</v>
      </c>
      <c r="M4471" s="10"/>
    </row>
    <row r="4472" spans="1:13" x14ac:dyDescent="0.2">
      <c r="A4472" s="9" t="s">
        <v>5284</v>
      </c>
      <c r="B4472">
        <v>4.4980000000000002</v>
      </c>
      <c r="C4472">
        <v>3.4020000000000001</v>
      </c>
      <c r="D4472">
        <v>1.6839999999999999</v>
      </c>
      <c r="E4472">
        <v>3.6190000000000002</v>
      </c>
      <c r="F4472">
        <v>2.0539999999999998</v>
      </c>
      <c r="G4472">
        <f t="shared" si="138"/>
        <v>0.49500293944738383</v>
      </c>
      <c r="H4472">
        <f t="shared" si="139"/>
        <v>0.56756009947499297</v>
      </c>
      <c r="M4472" s="10"/>
    </row>
    <row r="4473" spans="1:13" x14ac:dyDescent="0.2">
      <c r="A4473" s="9" t="s">
        <v>5284</v>
      </c>
      <c r="B4473">
        <v>1.325</v>
      </c>
      <c r="C4473">
        <v>1.4330000000000001</v>
      </c>
      <c r="D4473">
        <v>1.177</v>
      </c>
      <c r="E4473">
        <v>1.5549999999999999</v>
      </c>
      <c r="F4473">
        <v>1.2410000000000001</v>
      </c>
      <c r="G4473">
        <f t="shared" si="138"/>
        <v>0.82135380321004881</v>
      </c>
      <c r="H4473">
        <f t="shared" si="139"/>
        <v>0.79807073954983931</v>
      </c>
      <c r="M4473" s="10"/>
    </row>
    <row r="4474" spans="1:13" x14ac:dyDescent="0.2">
      <c r="A4474" s="9" t="s">
        <v>5284</v>
      </c>
      <c r="B4474">
        <v>1.109</v>
      </c>
      <c r="C4474">
        <v>1.286</v>
      </c>
      <c r="D4474">
        <v>1.0980000000000001</v>
      </c>
      <c r="E4474">
        <v>1.3879999999999999</v>
      </c>
      <c r="F4474">
        <v>1.117</v>
      </c>
      <c r="G4474">
        <f t="shared" si="138"/>
        <v>0.85381026438569207</v>
      </c>
      <c r="H4474">
        <f t="shared" si="139"/>
        <v>0.80475504322766578</v>
      </c>
      <c r="M4474" s="10"/>
    </row>
    <row r="4475" spans="1:13" x14ac:dyDescent="0.2">
      <c r="A4475" s="9" t="s">
        <v>5284</v>
      </c>
      <c r="B4475">
        <v>0.97</v>
      </c>
      <c r="C4475">
        <v>1.212</v>
      </c>
      <c r="D4475">
        <v>1.0189999999999999</v>
      </c>
      <c r="E4475">
        <v>1.296</v>
      </c>
      <c r="F4475">
        <v>0.99299999999999999</v>
      </c>
      <c r="G4475">
        <f t="shared" si="138"/>
        <v>0.84075907590759069</v>
      </c>
      <c r="H4475">
        <f t="shared" si="139"/>
        <v>0.76620370370370372</v>
      </c>
      <c r="M4475" s="10"/>
    </row>
    <row r="4476" spans="1:13" x14ac:dyDescent="0.2">
      <c r="A4476" s="9" t="s">
        <v>5284</v>
      </c>
      <c r="B4476">
        <v>3.6509999999999998</v>
      </c>
      <c r="C4476">
        <v>2.9950000000000001</v>
      </c>
      <c r="D4476">
        <v>1.552</v>
      </c>
      <c r="E4476">
        <v>2.9990000000000001</v>
      </c>
      <c r="F4476">
        <v>1.7210000000000001</v>
      </c>
      <c r="G4476">
        <f t="shared" si="138"/>
        <v>0.51819699499165273</v>
      </c>
      <c r="H4476">
        <f t="shared" si="139"/>
        <v>0.57385795265088368</v>
      </c>
      <c r="M4476" s="10"/>
    </row>
    <row r="4477" spans="1:13" x14ac:dyDescent="0.2">
      <c r="A4477" s="9" t="s">
        <v>5284</v>
      </c>
      <c r="B4477">
        <v>4.6980000000000004</v>
      </c>
      <c r="C4477">
        <v>3.206</v>
      </c>
      <c r="D4477">
        <v>1.8660000000000001</v>
      </c>
      <c r="E4477">
        <v>3.1909999999999998</v>
      </c>
      <c r="F4477">
        <v>2.036</v>
      </c>
      <c r="G4477">
        <f t="shared" si="138"/>
        <v>0.58203368683718038</v>
      </c>
      <c r="H4477">
        <f t="shared" si="139"/>
        <v>0.63804450015669079</v>
      </c>
      <c r="M4477" s="10"/>
    </row>
    <row r="4478" spans="1:13" x14ac:dyDescent="0.2">
      <c r="A4478" s="9" t="s">
        <v>5284</v>
      </c>
      <c r="B4478">
        <v>1.448</v>
      </c>
      <c r="C4478">
        <v>1.8180000000000001</v>
      </c>
      <c r="D4478">
        <v>1.014</v>
      </c>
      <c r="E4478">
        <v>1.9390000000000001</v>
      </c>
      <c r="F4478">
        <v>1.1100000000000001</v>
      </c>
      <c r="G4478">
        <f t="shared" si="138"/>
        <v>0.55775577557755773</v>
      </c>
      <c r="H4478">
        <f t="shared" si="139"/>
        <v>0.5724600309437855</v>
      </c>
      <c r="M4478" s="10"/>
    </row>
    <row r="4479" spans="1:13" x14ac:dyDescent="0.2">
      <c r="A4479" s="9" t="s">
        <v>5284</v>
      </c>
      <c r="B4479">
        <v>0.49299999999999999</v>
      </c>
      <c r="C4479">
        <v>1.282</v>
      </c>
      <c r="D4479">
        <v>0.48899999999999999</v>
      </c>
      <c r="E4479">
        <v>1.415</v>
      </c>
      <c r="F4479">
        <v>0.61399999999999999</v>
      </c>
      <c r="G4479">
        <f t="shared" si="138"/>
        <v>0.38143525741029638</v>
      </c>
      <c r="H4479">
        <f t="shared" si="139"/>
        <v>0.4339222614840989</v>
      </c>
      <c r="M4479" s="10"/>
    </row>
    <row r="4480" spans="1:13" x14ac:dyDescent="0.2">
      <c r="A4480" s="9" t="s">
        <v>5284</v>
      </c>
      <c r="B4480">
        <v>3.1429999999999998</v>
      </c>
      <c r="C4480">
        <v>2.7149999999999999</v>
      </c>
      <c r="D4480">
        <v>1.474</v>
      </c>
      <c r="E4480">
        <v>2.7890000000000001</v>
      </c>
      <c r="F4480">
        <v>1.667</v>
      </c>
      <c r="G4480">
        <f t="shared" si="138"/>
        <v>0.54290976058931861</v>
      </c>
      <c r="H4480">
        <f t="shared" si="139"/>
        <v>0.59770527070634638</v>
      </c>
      <c r="M4480" s="10"/>
    </row>
    <row r="4481" spans="1:13" x14ac:dyDescent="0.2">
      <c r="A4481" s="9" t="s">
        <v>5284</v>
      </c>
      <c r="B4481">
        <v>0.83199999999999996</v>
      </c>
      <c r="C4481">
        <v>1.0640000000000001</v>
      </c>
      <c r="D4481">
        <v>0.996</v>
      </c>
      <c r="E4481">
        <v>1.171</v>
      </c>
      <c r="F4481">
        <v>0.99299999999999999</v>
      </c>
      <c r="G4481">
        <f t="shared" si="138"/>
        <v>0.93609022556390975</v>
      </c>
      <c r="H4481">
        <f t="shared" si="139"/>
        <v>0.8479931682322801</v>
      </c>
      <c r="M4481" s="10"/>
    </row>
    <row r="4482" spans="1:13" x14ac:dyDescent="0.2">
      <c r="A4482" s="9" t="s">
        <v>5284</v>
      </c>
      <c r="B4482">
        <v>1.587</v>
      </c>
      <c r="C4482">
        <v>1.4930000000000001</v>
      </c>
      <c r="D4482">
        <v>1.3540000000000001</v>
      </c>
      <c r="E4482">
        <v>1.6180000000000001</v>
      </c>
      <c r="F4482">
        <v>1.365</v>
      </c>
      <c r="G4482">
        <f t="shared" si="138"/>
        <v>0.90689886135298059</v>
      </c>
      <c r="H4482">
        <f t="shared" si="139"/>
        <v>0.84363411619283057</v>
      </c>
      <c r="M4482" s="10"/>
    </row>
    <row r="4483" spans="1:13" x14ac:dyDescent="0.2">
      <c r="A4483" s="9" t="s">
        <v>5284</v>
      </c>
      <c r="B4483">
        <v>2.8039999999999998</v>
      </c>
      <c r="C4483">
        <v>2.5840000000000001</v>
      </c>
      <c r="D4483">
        <v>1.3819999999999999</v>
      </c>
      <c r="E4483">
        <v>2.653</v>
      </c>
      <c r="F4483">
        <v>1.46</v>
      </c>
      <c r="G4483">
        <f t="shared" ref="G4483:G4546" si="140">D4483/C4483</f>
        <v>0.53482972136222906</v>
      </c>
      <c r="H4483">
        <f t="shared" si="139"/>
        <v>0.55032039200904637</v>
      </c>
      <c r="M4483" s="10"/>
    </row>
    <row r="4484" spans="1:13" x14ac:dyDescent="0.2">
      <c r="A4484" s="9" t="s">
        <v>5284</v>
      </c>
      <c r="B4484">
        <v>0.23100000000000001</v>
      </c>
      <c r="C4484">
        <v>0.65100000000000002</v>
      </c>
      <c r="D4484">
        <v>0.45200000000000001</v>
      </c>
      <c r="E4484">
        <v>0.72399999999999998</v>
      </c>
      <c r="F4484">
        <v>0.496</v>
      </c>
      <c r="G4484">
        <f t="shared" si="140"/>
        <v>0.69431643625192008</v>
      </c>
      <c r="H4484">
        <f t="shared" ref="H4484:H4547" si="141">F4484/E4484</f>
        <v>0.68508287292817682</v>
      </c>
      <c r="M4484" s="10"/>
    </row>
    <row r="4485" spans="1:13" x14ac:dyDescent="0.2">
      <c r="A4485" s="9" t="s">
        <v>5284</v>
      </c>
      <c r="B4485">
        <v>4.6369999999999996</v>
      </c>
      <c r="C4485">
        <v>2.7759999999999998</v>
      </c>
      <c r="D4485">
        <v>2.1269999999999998</v>
      </c>
      <c r="E4485">
        <v>3.34</v>
      </c>
      <c r="F4485">
        <v>2.4630000000000001</v>
      </c>
      <c r="G4485">
        <f t="shared" si="140"/>
        <v>0.76621037463976938</v>
      </c>
      <c r="H4485">
        <f t="shared" si="141"/>
        <v>0.7374251497005988</v>
      </c>
      <c r="M4485" s="10"/>
    </row>
    <row r="4486" spans="1:13" x14ac:dyDescent="0.2">
      <c r="A4486" s="9" t="s">
        <v>5284</v>
      </c>
      <c r="B4486">
        <v>1.71</v>
      </c>
      <c r="C4486">
        <v>1.659</v>
      </c>
      <c r="D4486">
        <v>1.3129999999999999</v>
      </c>
      <c r="E4486">
        <v>1.7769999999999999</v>
      </c>
      <c r="F4486">
        <v>1.4039999999999999</v>
      </c>
      <c r="G4486">
        <f t="shared" si="140"/>
        <v>0.79144062688366479</v>
      </c>
      <c r="H4486">
        <f t="shared" si="141"/>
        <v>0.7900956668542487</v>
      </c>
      <c r="M4486" s="10"/>
    </row>
    <row r="4487" spans="1:13" x14ac:dyDescent="0.2">
      <c r="A4487" s="9" t="s">
        <v>5284</v>
      </c>
      <c r="B4487">
        <v>0.53900000000000003</v>
      </c>
      <c r="C4487">
        <v>0.93100000000000005</v>
      </c>
      <c r="D4487">
        <v>0.73699999999999999</v>
      </c>
      <c r="E4487">
        <v>1.0009999999999999</v>
      </c>
      <c r="F4487">
        <v>0.79</v>
      </c>
      <c r="G4487">
        <f t="shared" si="140"/>
        <v>0.79162191192266373</v>
      </c>
      <c r="H4487">
        <f t="shared" si="141"/>
        <v>0.78921078921078935</v>
      </c>
      <c r="M4487" s="10"/>
    </row>
    <row r="4488" spans="1:13" x14ac:dyDescent="0.2">
      <c r="A4488" s="9" t="s">
        <v>5284</v>
      </c>
      <c r="B4488">
        <v>1.4330000000000001</v>
      </c>
      <c r="C4488">
        <v>1.458</v>
      </c>
      <c r="D4488">
        <v>1.2509999999999999</v>
      </c>
      <c r="E4488">
        <v>1.57</v>
      </c>
      <c r="F4488">
        <v>1.2410000000000001</v>
      </c>
      <c r="G4488">
        <f t="shared" si="140"/>
        <v>0.85802469135802462</v>
      </c>
      <c r="H4488">
        <f t="shared" si="141"/>
        <v>0.79044585987261151</v>
      </c>
      <c r="M4488" s="10"/>
    </row>
    <row r="4489" spans="1:13" x14ac:dyDescent="0.2">
      <c r="A4489" s="9" t="s">
        <v>5284</v>
      </c>
      <c r="B4489">
        <v>4.4829999999999997</v>
      </c>
      <c r="C4489">
        <v>4.056</v>
      </c>
      <c r="D4489">
        <v>1.407</v>
      </c>
      <c r="E4489">
        <v>3.9249999999999998</v>
      </c>
      <c r="F4489">
        <v>1.6850000000000001</v>
      </c>
      <c r="G4489">
        <f t="shared" si="140"/>
        <v>0.34689349112426038</v>
      </c>
      <c r="H4489">
        <f t="shared" si="141"/>
        <v>0.42929936305732486</v>
      </c>
      <c r="M4489" s="10"/>
    </row>
    <row r="4490" spans="1:13" x14ac:dyDescent="0.2">
      <c r="A4490" s="9" t="s">
        <v>5284</v>
      </c>
      <c r="B4490">
        <v>0.108</v>
      </c>
      <c r="C4490">
        <v>0.435</v>
      </c>
      <c r="D4490">
        <v>0.315</v>
      </c>
      <c r="E4490">
        <v>0.52700000000000002</v>
      </c>
      <c r="F4490">
        <v>0.372</v>
      </c>
      <c r="G4490">
        <f t="shared" si="140"/>
        <v>0.72413793103448276</v>
      </c>
      <c r="H4490">
        <f t="shared" si="141"/>
        <v>0.70588235294117641</v>
      </c>
      <c r="M4490" s="10"/>
    </row>
    <row r="4491" spans="1:13" x14ac:dyDescent="0.2">
      <c r="A4491" s="9" t="s">
        <v>5284</v>
      </c>
      <c r="B4491">
        <v>1.956</v>
      </c>
      <c r="C4491">
        <v>2.0779999999999998</v>
      </c>
      <c r="D4491">
        <v>1.1990000000000001</v>
      </c>
      <c r="E4491">
        <v>2.1680000000000001</v>
      </c>
      <c r="F4491">
        <v>1.365</v>
      </c>
      <c r="G4491">
        <f t="shared" si="140"/>
        <v>0.57699711260827724</v>
      </c>
      <c r="H4491">
        <f t="shared" si="141"/>
        <v>0.62961254612546125</v>
      </c>
      <c r="M4491" s="10"/>
    </row>
    <row r="4492" spans="1:13" x14ac:dyDescent="0.2">
      <c r="A4492" s="9" t="s">
        <v>5284</v>
      </c>
      <c r="B4492">
        <v>0.50800000000000001</v>
      </c>
      <c r="C4492">
        <v>0.83199999999999996</v>
      </c>
      <c r="D4492">
        <v>0.77700000000000002</v>
      </c>
      <c r="E4492">
        <v>0.94499999999999995</v>
      </c>
      <c r="F4492">
        <v>0.745</v>
      </c>
      <c r="G4492">
        <f t="shared" si="140"/>
        <v>0.93389423076923084</v>
      </c>
      <c r="H4492">
        <f t="shared" si="141"/>
        <v>0.78835978835978837</v>
      </c>
      <c r="M4492" s="10"/>
    </row>
    <row r="4493" spans="1:13" x14ac:dyDescent="0.2">
      <c r="A4493" s="9" t="s">
        <v>5284</v>
      </c>
      <c r="B4493">
        <v>0.63200000000000001</v>
      </c>
      <c r="C4493">
        <v>1.1279999999999999</v>
      </c>
      <c r="D4493">
        <v>0.71299999999999997</v>
      </c>
      <c r="E4493">
        <v>1.177</v>
      </c>
      <c r="F4493">
        <v>0.745</v>
      </c>
      <c r="G4493">
        <f t="shared" si="140"/>
        <v>0.63209219858156029</v>
      </c>
      <c r="H4493">
        <f t="shared" si="141"/>
        <v>0.63296516567544603</v>
      </c>
      <c r="M4493" s="10"/>
    </row>
    <row r="4494" spans="1:13" x14ac:dyDescent="0.2">
      <c r="A4494" s="9" t="s">
        <v>5284</v>
      </c>
      <c r="B4494">
        <v>1.587</v>
      </c>
      <c r="C4494">
        <v>1.5429999999999999</v>
      </c>
      <c r="D4494">
        <v>1.3089999999999999</v>
      </c>
      <c r="E4494">
        <v>1.6559999999999999</v>
      </c>
      <c r="F4494">
        <v>1.365</v>
      </c>
      <c r="G4494">
        <f t="shared" si="140"/>
        <v>0.84834737524303305</v>
      </c>
      <c r="H4494">
        <f t="shared" si="141"/>
        <v>0.82427536231884058</v>
      </c>
      <c r="M4494" s="10"/>
    </row>
    <row r="4495" spans="1:13" x14ac:dyDescent="0.2">
      <c r="A4495" s="9" t="s">
        <v>5284</v>
      </c>
      <c r="B4495">
        <v>1.587</v>
      </c>
      <c r="C4495">
        <v>1.5880000000000001</v>
      </c>
      <c r="D4495">
        <v>1.272</v>
      </c>
      <c r="E4495">
        <v>1.6559999999999999</v>
      </c>
      <c r="F4495">
        <v>1.2410000000000001</v>
      </c>
      <c r="G4495">
        <f t="shared" si="140"/>
        <v>0.80100755667506296</v>
      </c>
      <c r="H4495">
        <f t="shared" si="141"/>
        <v>0.74939613526570059</v>
      </c>
      <c r="M4495" s="10"/>
    </row>
    <row r="4496" spans="1:13" x14ac:dyDescent="0.2">
      <c r="A4496" s="9" t="s">
        <v>5284</v>
      </c>
      <c r="B4496">
        <v>3.081</v>
      </c>
      <c r="C4496">
        <v>2.133</v>
      </c>
      <c r="D4496">
        <v>1.839</v>
      </c>
      <c r="E4496">
        <v>2.278</v>
      </c>
      <c r="F4496">
        <v>1.8620000000000001</v>
      </c>
      <c r="G4496">
        <f t="shared" si="140"/>
        <v>0.8621659634317862</v>
      </c>
      <c r="H4496">
        <f t="shared" si="141"/>
        <v>0.81738366988586486</v>
      </c>
      <c r="M4496" s="10"/>
    </row>
    <row r="4497" spans="1:13" x14ac:dyDescent="0.2">
      <c r="A4497" s="9" t="s">
        <v>5284</v>
      </c>
      <c r="B4497">
        <v>0.63200000000000001</v>
      </c>
      <c r="C4497">
        <v>0.97899999999999998</v>
      </c>
      <c r="D4497">
        <v>0.82099999999999995</v>
      </c>
      <c r="E4497">
        <v>1.0680000000000001</v>
      </c>
      <c r="F4497">
        <v>0.86899999999999999</v>
      </c>
      <c r="G4497">
        <f t="shared" si="140"/>
        <v>0.83861082737487225</v>
      </c>
      <c r="H4497">
        <f t="shared" si="141"/>
        <v>0.81367041198501866</v>
      </c>
      <c r="M4497" s="10"/>
    </row>
    <row r="4498" spans="1:13" x14ac:dyDescent="0.2">
      <c r="A4498" s="9" t="s">
        <v>5284</v>
      </c>
      <c r="B4498">
        <v>1.2170000000000001</v>
      </c>
      <c r="C4498">
        <v>1.3320000000000001</v>
      </c>
      <c r="D4498">
        <v>1.163</v>
      </c>
      <c r="E4498">
        <v>1.415</v>
      </c>
      <c r="F4498">
        <v>1.2410000000000001</v>
      </c>
      <c r="G4498">
        <f t="shared" si="140"/>
        <v>0.87312312312312312</v>
      </c>
      <c r="H4498">
        <f t="shared" si="141"/>
        <v>0.87703180212014142</v>
      </c>
      <c r="M4498" s="10"/>
    </row>
    <row r="4499" spans="1:13" x14ac:dyDescent="0.2">
      <c r="A4499" s="9" t="s">
        <v>5284</v>
      </c>
      <c r="B4499">
        <v>0.97</v>
      </c>
      <c r="C4499">
        <v>1.1879999999999999</v>
      </c>
      <c r="D4499">
        <v>1.0409999999999999</v>
      </c>
      <c r="E4499">
        <v>1.343</v>
      </c>
      <c r="F4499">
        <v>1.117</v>
      </c>
      <c r="G4499">
        <f t="shared" si="140"/>
        <v>0.87626262626262619</v>
      </c>
      <c r="H4499">
        <f t="shared" si="141"/>
        <v>0.83172002978406556</v>
      </c>
      <c r="M4499" s="10"/>
    </row>
    <row r="4500" spans="1:13" x14ac:dyDescent="0.2">
      <c r="A4500" s="9" t="s">
        <v>5284</v>
      </c>
      <c r="B4500">
        <v>1.4630000000000001</v>
      </c>
      <c r="C4500">
        <v>1.444</v>
      </c>
      <c r="D4500">
        <v>1.29</v>
      </c>
      <c r="E4500">
        <v>1.5549999999999999</v>
      </c>
      <c r="F4500">
        <v>1.2410000000000001</v>
      </c>
      <c r="G4500">
        <f t="shared" si="140"/>
        <v>0.89335180055401664</v>
      </c>
      <c r="H4500">
        <f t="shared" si="141"/>
        <v>0.79807073954983931</v>
      </c>
      <c r="M4500" s="10"/>
    </row>
    <row r="4501" spans="1:13" x14ac:dyDescent="0.2">
      <c r="A4501" s="9" t="s">
        <v>5284</v>
      </c>
      <c r="B4501">
        <v>1.125</v>
      </c>
      <c r="C4501">
        <v>1.3109999999999999</v>
      </c>
      <c r="D4501">
        <v>1.0920000000000001</v>
      </c>
      <c r="E4501">
        <v>1.415</v>
      </c>
      <c r="F4501">
        <v>1.2050000000000001</v>
      </c>
      <c r="G4501">
        <f t="shared" si="140"/>
        <v>0.83295194508009163</v>
      </c>
      <c r="H4501">
        <f t="shared" si="141"/>
        <v>0.85159010600706719</v>
      </c>
      <c r="M4501" s="10"/>
    </row>
    <row r="4502" spans="1:13" x14ac:dyDescent="0.2">
      <c r="A4502" s="9" t="s">
        <v>5284</v>
      </c>
      <c r="B4502">
        <v>0.108</v>
      </c>
      <c r="C4502">
        <v>0.38300000000000001</v>
      </c>
      <c r="D4502">
        <v>0.35799999999999998</v>
      </c>
      <c r="E4502">
        <v>0.44800000000000001</v>
      </c>
      <c r="F4502">
        <v>0.372</v>
      </c>
      <c r="G4502">
        <f t="shared" si="140"/>
        <v>0.93472584856396856</v>
      </c>
      <c r="H4502">
        <f t="shared" si="141"/>
        <v>0.83035714285714279</v>
      </c>
      <c r="M4502" s="10"/>
    </row>
    <row r="4503" spans="1:13" x14ac:dyDescent="0.2">
      <c r="A4503" s="9" t="s">
        <v>5284</v>
      </c>
      <c r="B4503">
        <v>7.9329999999999998</v>
      </c>
      <c r="C4503">
        <v>4.6680000000000001</v>
      </c>
      <c r="D4503">
        <v>2.1640000000000001</v>
      </c>
      <c r="E4503">
        <v>5.0030000000000001</v>
      </c>
      <c r="F4503">
        <v>2.5249999999999999</v>
      </c>
      <c r="G4503">
        <f t="shared" si="140"/>
        <v>0.46358183376178236</v>
      </c>
      <c r="H4503">
        <f t="shared" si="141"/>
        <v>0.50469718169098543</v>
      </c>
      <c r="M4503" s="10"/>
    </row>
    <row r="4504" spans="1:13" x14ac:dyDescent="0.2">
      <c r="A4504" s="9" t="s">
        <v>5284</v>
      </c>
      <c r="B4504">
        <v>0.98599999999999999</v>
      </c>
      <c r="C4504">
        <v>1.321</v>
      </c>
      <c r="D4504">
        <v>0.95</v>
      </c>
      <c r="E4504">
        <v>1.3879999999999999</v>
      </c>
      <c r="F4504">
        <v>0.99299999999999999</v>
      </c>
      <c r="G4504">
        <f t="shared" si="140"/>
        <v>0.71915215745647232</v>
      </c>
      <c r="H4504">
        <f t="shared" si="141"/>
        <v>0.71541786743515856</v>
      </c>
      <c r="M4504" s="10"/>
    </row>
    <row r="4505" spans="1:13" x14ac:dyDescent="0.2">
      <c r="A4505" s="9" t="s">
        <v>5284</v>
      </c>
      <c r="B4505">
        <v>0.41599999999999998</v>
      </c>
      <c r="C4505">
        <v>0.84099999999999997</v>
      </c>
      <c r="D4505">
        <v>0.629</v>
      </c>
      <c r="E4505">
        <v>0.90400000000000003</v>
      </c>
      <c r="F4505">
        <v>0.621</v>
      </c>
      <c r="G4505">
        <f t="shared" si="140"/>
        <v>0.74791914387633773</v>
      </c>
      <c r="H4505">
        <f t="shared" si="141"/>
        <v>0.68694690265486724</v>
      </c>
      <c r="M4505" s="10"/>
    </row>
    <row r="4506" spans="1:13" x14ac:dyDescent="0.2">
      <c r="A4506" s="9" t="s">
        <v>5284</v>
      </c>
      <c r="B4506">
        <v>0.878</v>
      </c>
      <c r="C4506">
        <v>1.395</v>
      </c>
      <c r="D4506">
        <v>0.80100000000000005</v>
      </c>
      <c r="E4506">
        <v>1.4470000000000001</v>
      </c>
      <c r="F4506">
        <v>0.88800000000000001</v>
      </c>
      <c r="G4506">
        <f t="shared" si="140"/>
        <v>0.5741935483870968</v>
      </c>
      <c r="H4506">
        <f t="shared" si="141"/>
        <v>0.61368348306841736</v>
      </c>
      <c r="M4506" s="10"/>
    </row>
    <row r="4507" spans="1:13" x14ac:dyDescent="0.2">
      <c r="A4507" s="9" t="s">
        <v>5284</v>
      </c>
      <c r="B4507">
        <v>4.4829999999999997</v>
      </c>
      <c r="C4507">
        <v>2.9849999999999999</v>
      </c>
      <c r="D4507">
        <v>1.9119999999999999</v>
      </c>
      <c r="E4507">
        <v>3.03</v>
      </c>
      <c r="F4507">
        <v>2.0190000000000001</v>
      </c>
      <c r="G4507">
        <f t="shared" si="140"/>
        <v>0.64053601340033506</v>
      </c>
      <c r="H4507">
        <f t="shared" si="141"/>
        <v>0.66633663366336637</v>
      </c>
      <c r="M4507" s="10"/>
    </row>
    <row r="4508" spans="1:13" x14ac:dyDescent="0.2">
      <c r="A4508" s="9" t="s">
        <v>5284</v>
      </c>
      <c r="B4508">
        <v>7.1630000000000003</v>
      </c>
      <c r="C4508">
        <v>4.7619999999999996</v>
      </c>
      <c r="D4508">
        <v>1.915</v>
      </c>
      <c r="E4508">
        <v>4.6980000000000004</v>
      </c>
      <c r="F4508">
        <v>2.2120000000000002</v>
      </c>
      <c r="G4508">
        <f t="shared" si="140"/>
        <v>0.40214195716085682</v>
      </c>
      <c r="H4508">
        <f t="shared" si="141"/>
        <v>0.47083865474670072</v>
      </c>
      <c r="M4508" s="10"/>
    </row>
    <row r="4509" spans="1:13" x14ac:dyDescent="0.2">
      <c r="A4509" s="9" t="s">
        <v>5284</v>
      </c>
      <c r="B4509">
        <v>3.004</v>
      </c>
      <c r="C4509">
        <v>2.5419999999999998</v>
      </c>
      <c r="D4509">
        <v>1.5049999999999999</v>
      </c>
      <c r="E4509">
        <v>2.6560000000000001</v>
      </c>
      <c r="F4509">
        <v>1.6180000000000001</v>
      </c>
      <c r="G4509">
        <f t="shared" si="140"/>
        <v>0.59205350118017308</v>
      </c>
      <c r="H4509">
        <f t="shared" si="141"/>
        <v>0.60918674698795183</v>
      </c>
      <c r="M4509" s="10"/>
    </row>
    <row r="4510" spans="1:13" x14ac:dyDescent="0.2">
      <c r="A4510" s="9" t="s">
        <v>5284</v>
      </c>
      <c r="B4510">
        <v>1.7410000000000001</v>
      </c>
      <c r="C4510">
        <v>1.6719999999999999</v>
      </c>
      <c r="D4510">
        <v>1.3260000000000001</v>
      </c>
      <c r="E4510">
        <v>1.8620000000000001</v>
      </c>
      <c r="F4510">
        <v>1.4039999999999999</v>
      </c>
      <c r="G4510">
        <f t="shared" si="140"/>
        <v>0.79306220095693791</v>
      </c>
      <c r="H4510">
        <f t="shared" si="141"/>
        <v>0.75402792696025767</v>
      </c>
      <c r="M4510" s="10"/>
    </row>
    <row r="4511" spans="1:13" x14ac:dyDescent="0.2">
      <c r="A4511" s="9" t="s">
        <v>5284</v>
      </c>
      <c r="B4511">
        <v>2.11</v>
      </c>
      <c r="C4511">
        <v>1.7350000000000001</v>
      </c>
      <c r="D4511">
        <v>1.5489999999999999</v>
      </c>
      <c r="E4511">
        <v>1.845</v>
      </c>
      <c r="F4511">
        <v>1.58</v>
      </c>
      <c r="G4511">
        <f t="shared" si="140"/>
        <v>0.89279538904899125</v>
      </c>
      <c r="H4511">
        <f t="shared" si="141"/>
        <v>0.85636856368563685</v>
      </c>
      <c r="M4511" s="10"/>
    </row>
    <row r="4512" spans="1:13" x14ac:dyDescent="0.2">
      <c r="A4512" s="9" t="s">
        <v>5284</v>
      </c>
      <c r="B4512">
        <v>3.528</v>
      </c>
      <c r="C4512">
        <v>2.2949999999999999</v>
      </c>
      <c r="D4512">
        <v>1.958</v>
      </c>
      <c r="E4512">
        <v>2.464</v>
      </c>
      <c r="F4512">
        <v>1.962</v>
      </c>
      <c r="G4512">
        <f t="shared" si="140"/>
        <v>0.85315904139433552</v>
      </c>
      <c r="H4512">
        <f t="shared" si="141"/>
        <v>0.79626623376623373</v>
      </c>
      <c r="M4512" s="10"/>
    </row>
    <row r="4513" spans="1:13" x14ac:dyDescent="0.2">
      <c r="A4513" s="9" t="s">
        <v>5284</v>
      </c>
      <c r="B4513">
        <v>0.58499999999999996</v>
      </c>
      <c r="C4513">
        <v>0.93700000000000006</v>
      </c>
      <c r="D4513">
        <v>0.79600000000000004</v>
      </c>
      <c r="E4513">
        <v>1.06</v>
      </c>
      <c r="F4513">
        <v>0.86899999999999999</v>
      </c>
      <c r="G4513">
        <f t="shared" si="140"/>
        <v>0.84951974386339379</v>
      </c>
      <c r="H4513">
        <f t="shared" si="141"/>
        <v>0.81981132075471697</v>
      </c>
      <c r="M4513" s="10"/>
    </row>
    <row r="4514" spans="1:13" x14ac:dyDescent="0.2">
      <c r="A4514" s="9" t="s">
        <v>5284</v>
      </c>
      <c r="B4514">
        <v>3.6349999999999998</v>
      </c>
      <c r="C4514">
        <v>3.6059999999999999</v>
      </c>
      <c r="D4514">
        <v>1.284</v>
      </c>
      <c r="E4514">
        <v>3.4950000000000001</v>
      </c>
      <c r="F4514">
        <v>1.4450000000000001</v>
      </c>
      <c r="G4514">
        <f t="shared" si="140"/>
        <v>0.35607321131447589</v>
      </c>
      <c r="H4514">
        <f t="shared" si="141"/>
        <v>0.413447782546495</v>
      </c>
      <c r="M4514" s="10"/>
    </row>
    <row r="4515" spans="1:13" x14ac:dyDescent="0.2">
      <c r="A4515" s="9" t="s">
        <v>5284</v>
      </c>
      <c r="B4515">
        <v>2.8650000000000002</v>
      </c>
      <c r="C4515">
        <v>2.1309999999999998</v>
      </c>
      <c r="D4515">
        <v>1.712</v>
      </c>
      <c r="E4515">
        <v>2.238</v>
      </c>
      <c r="F4515">
        <v>1.8240000000000001</v>
      </c>
      <c r="G4515">
        <f t="shared" si="140"/>
        <v>0.80337869544814644</v>
      </c>
      <c r="H4515">
        <f t="shared" si="141"/>
        <v>0.81501340482573725</v>
      </c>
      <c r="M4515" s="10"/>
    </row>
    <row r="4516" spans="1:13" x14ac:dyDescent="0.2">
      <c r="A4516" s="9" t="s">
        <v>5284</v>
      </c>
      <c r="B4516">
        <v>0.86299999999999999</v>
      </c>
      <c r="C4516">
        <v>1.109</v>
      </c>
      <c r="D4516">
        <v>0.99</v>
      </c>
      <c r="E4516">
        <v>1.2410000000000001</v>
      </c>
      <c r="F4516">
        <v>0.99299999999999999</v>
      </c>
      <c r="G4516">
        <f t="shared" si="140"/>
        <v>0.89269612263300269</v>
      </c>
      <c r="H4516">
        <f t="shared" si="141"/>
        <v>0.80016116035455276</v>
      </c>
      <c r="M4516" s="10"/>
    </row>
    <row r="4517" spans="1:13" x14ac:dyDescent="0.2">
      <c r="A4517" s="9" t="s">
        <v>5284</v>
      </c>
      <c r="B4517">
        <v>6.9939999999999998</v>
      </c>
      <c r="C4517">
        <v>3.798</v>
      </c>
      <c r="D4517">
        <v>2.3450000000000002</v>
      </c>
      <c r="E4517">
        <v>4.0060000000000002</v>
      </c>
      <c r="F4517">
        <v>2.7330000000000001</v>
      </c>
      <c r="G4517">
        <f t="shared" si="140"/>
        <v>0.61743022643496581</v>
      </c>
      <c r="H4517">
        <f t="shared" si="141"/>
        <v>0.682226660009985</v>
      </c>
      <c r="M4517" s="10"/>
    </row>
    <row r="4518" spans="1:13" x14ac:dyDescent="0.2">
      <c r="A4518" s="9" t="s">
        <v>5284</v>
      </c>
      <c r="B4518">
        <v>4.3899999999999997</v>
      </c>
      <c r="C4518">
        <v>3.222</v>
      </c>
      <c r="D4518">
        <v>1.7350000000000001</v>
      </c>
      <c r="E4518">
        <v>3.2770000000000001</v>
      </c>
      <c r="F4518">
        <v>1.9</v>
      </c>
      <c r="G4518">
        <f t="shared" si="140"/>
        <v>0.53848541278708884</v>
      </c>
      <c r="H4518">
        <f t="shared" si="141"/>
        <v>0.57979859627708263</v>
      </c>
      <c r="M4518" s="10"/>
    </row>
    <row r="4519" spans="1:13" x14ac:dyDescent="0.2">
      <c r="A4519" s="9" t="s">
        <v>5284</v>
      </c>
      <c r="B4519">
        <v>0.46200000000000002</v>
      </c>
      <c r="C4519">
        <v>0.879</v>
      </c>
      <c r="D4519">
        <v>0.66900000000000004</v>
      </c>
      <c r="E4519">
        <v>0.94499999999999995</v>
      </c>
      <c r="F4519">
        <v>0.745</v>
      </c>
      <c r="G4519">
        <f t="shared" si="140"/>
        <v>0.76109215017064846</v>
      </c>
      <c r="H4519">
        <f t="shared" si="141"/>
        <v>0.78835978835978837</v>
      </c>
      <c r="M4519" s="10"/>
    </row>
    <row r="4520" spans="1:13" x14ac:dyDescent="0.2">
      <c r="A4520" s="9" t="s">
        <v>5284</v>
      </c>
      <c r="B4520">
        <v>0.83199999999999996</v>
      </c>
      <c r="C4520">
        <v>1.1200000000000001</v>
      </c>
      <c r="D4520">
        <v>0.94599999999999995</v>
      </c>
      <c r="E4520">
        <v>1.2410000000000001</v>
      </c>
      <c r="F4520">
        <v>0.99299999999999999</v>
      </c>
      <c r="G4520">
        <f t="shared" si="140"/>
        <v>0.84464285714285703</v>
      </c>
      <c r="H4520">
        <f t="shared" si="141"/>
        <v>0.80016116035455276</v>
      </c>
      <c r="M4520" s="10"/>
    </row>
    <row r="4521" spans="1:13" x14ac:dyDescent="0.2">
      <c r="A4521" s="9" t="s">
        <v>5284</v>
      </c>
      <c r="B4521">
        <v>0.72399999999999998</v>
      </c>
      <c r="C4521">
        <v>1.0920000000000001</v>
      </c>
      <c r="D4521">
        <v>0.84399999999999997</v>
      </c>
      <c r="E4521">
        <v>1.2410000000000001</v>
      </c>
      <c r="F4521">
        <v>0.86899999999999999</v>
      </c>
      <c r="G4521">
        <f t="shared" si="140"/>
        <v>0.77289377289377281</v>
      </c>
      <c r="H4521">
        <f t="shared" si="141"/>
        <v>0.70024174053182908</v>
      </c>
      <c r="M4521" s="10"/>
    </row>
    <row r="4522" spans="1:13" x14ac:dyDescent="0.2">
      <c r="A4522" s="9" t="s">
        <v>5284</v>
      </c>
      <c r="B4522">
        <v>1.0009999999999999</v>
      </c>
      <c r="C4522">
        <v>1.179</v>
      </c>
      <c r="D4522">
        <v>1.081</v>
      </c>
      <c r="E4522">
        <v>1.278</v>
      </c>
      <c r="F4522">
        <v>1.117</v>
      </c>
      <c r="G4522">
        <f t="shared" si="140"/>
        <v>0.91687871077184047</v>
      </c>
      <c r="H4522">
        <f t="shared" si="141"/>
        <v>0.8740219092331768</v>
      </c>
      <c r="M4522" s="10"/>
    </row>
    <row r="4523" spans="1:13" x14ac:dyDescent="0.2">
      <c r="A4523" s="9" t="s">
        <v>5284</v>
      </c>
      <c r="B4523">
        <v>0.32300000000000001</v>
      </c>
      <c r="C4523">
        <v>0.64200000000000002</v>
      </c>
      <c r="D4523">
        <v>0.64200000000000002</v>
      </c>
      <c r="E4523">
        <v>0.72399999999999998</v>
      </c>
      <c r="F4523">
        <v>0.621</v>
      </c>
      <c r="G4523">
        <f t="shared" si="140"/>
        <v>1</v>
      </c>
      <c r="H4523">
        <f t="shared" si="141"/>
        <v>0.85773480662983426</v>
      </c>
      <c r="M4523" s="10"/>
    </row>
    <row r="4524" spans="1:13" x14ac:dyDescent="0.2">
      <c r="A4524" s="9" t="s">
        <v>5284</v>
      </c>
      <c r="B4524">
        <v>1.0009999999999999</v>
      </c>
      <c r="C4524">
        <v>1.2310000000000001</v>
      </c>
      <c r="D4524">
        <v>1.036</v>
      </c>
      <c r="E4524">
        <v>1.343</v>
      </c>
      <c r="F4524">
        <v>0.99299999999999999</v>
      </c>
      <c r="G4524">
        <f t="shared" si="140"/>
        <v>0.8415922014622258</v>
      </c>
      <c r="H4524">
        <f t="shared" si="141"/>
        <v>0.73938942665673868</v>
      </c>
      <c r="M4524" s="10"/>
    </row>
    <row r="4525" spans="1:13" x14ac:dyDescent="0.2">
      <c r="A4525" s="9" t="s">
        <v>5284</v>
      </c>
      <c r="B4525">
        <v>1.694</v>
      </c>
      <c r="C4525">
        <v>1.629</v>
      </c>
      <c r="D4525">
        <v>1.3240000000000001</v>
      </c>
      <c r="E4525">
        <v>1.7290000000000001</v>
      </c>
      <c r="F4525">
        <v>1.365</v>
      </c>
      <c r="G4525">
        <f t="shared" si="140"/>
        <v>0.81276856967464706</v>
      </c>
      <c r="H4525">
        <f t="shared" si="141"/>
        <v>0.78947368421052622</v>
      </c>
      <c r="M4525" s="10"/>
    </row>
    <row r="4526" spans="1:13" x14ac:dyDescent="0.2">
      <c r="A4526" s="9" t="s">
        <v>5284</v>
      </c>
      <c r="B4526">
        <v>3.0659999999999998</v>
      </c>
      <c r="C4526">
        <v>2.3809999999999998</v>
      </c>
      <c r="D4526">
        <v>1.64</v>
      </c>
      <c r="E4526">
        <v>2.556</v>
      </c>
      <c r="F4526">
        <v>1.79</v>
      </c>
      <c r="G4526">
        <f t="shared" si="140"/>
        <v>0.6887862242755145</v>
      </c>
      <c r="H4526">
        <f t="shared" si="141"/>
        <v>0.70031298904538342</v>
      </c>
      <c r="M4526" s="10"/>
    </row>
    <row r="4527" spans="1:13" x14ac:dyDescent="0.2">
      <c r="A4527" s="9" t="s">
        <v>5284</v>
      </c>
      <c r="B4527">
        <v>1.9259999999999999</v>
      </c>
      <c r="C4527">
        <v>1.748</v>
      </c>
      <c r="D4527">
        <v>1.403</v>
      </c>
      <c r="E4527">
        <v>1.927</v>
      </c>
      <c r="F4527">
        <v>1.4890000000000001</v>
      </c>
      <c r="G4527">
        <f t="shared" si="140"/>
        <v>0.80263157894736847</v>
      </c>
      <c r="H4527">
        <f t="shared" si="141"/>
        <v>0.77270368448365334</v>
      </c>
      <c r="M4527" s="10"/>
    </row>
    <row r="4528" spans="1:13" x14ac:dyDescent="0.2">
      <c r="A4528" s="9" t="s">
        <v>5284</v>
      </c>
      <c r="B4528">
        <v>1.9259999999999999</v>
      </c>
      <c r="C4528">
        <v>1.6559999999999999</v>
      </c>
      <c r="D4528">
        <v>1.48</v>
      </c>
      <c r="E4528">
        <v>1.79</v>
      </c>
      <c r="F4528">
        <v>1.4890000000000001</v>
      </c>
      <c r="G4528">
        <f t="shared" si="140"/>
        <v>0.89371980676328511</v>
      </c>
      <c r="H4528">
        <f t="shared" si="141"/>
        <v>0.83184357541899445</v>
      </c>
      <c r="M4528" s="10"/>
    </row>
    <row r="4529" spans="1:13" x14ac:dyDescent="0.2">
      <c r="A4529" s="9" t="s">
        <v>5284</v>
      </c>
      <c r="B4529">
        <v>0.41599999999999998</v>
      </c>
      <c r="C4529">
        <v>0.749</v>
      </c>
      <c r="D4529">
        <v>0.70699999999999996</v>
      </c>
      <c r="E4529">
        <v>0.83299999999999996</v>
      </c>
      <c r="F4529">
        <v>0.745</v>
      </c>
      <c r="G4529">
        <f t="shared" si="140"/>
        <v>0.94392523364485981</v>
      </c>
      <c r="H4529">
        <f t="shared" si="141"/>
        <v>0.89435774309723892</v>
      </c>
      <c r="M4529" s="10"/>
    </row>
    <row r="4530" spans="1:13" x14ac:dyDescent="0.2">
      <c r="A4530" s="9" t="s">
        <v>5284</v>
      </c>
      <c r="B4530">
        <v>1.048</v>
      </c>
      <c r="C4530">
        <v>1.9790000000000001</v>
      </c>
      <c r="D4530">
        <v>0.67400000000000004</v>
      </c>
      <c r="E4530">
        <v>2.081</v>
      </c>
      <c r="F4530">
        <v>0.86899999999999999</v>
      </c>
      <c r="G4530">
        <f t="shared" si="140"/>
        <v>0.34057604850934814</v>
      </c>
      <c r="H4530">
        <f t="shared" si="141"/>
        <v>0.41758769822200864</v>
      </c>
      <c r="M4530" s="10"/>
    </row>
    <row r="4531" spans="1:13" x14ac:dyDescent="0.2">
      <c r="A4531" s="9" t="s">
        <v>5284</v>
      </c>
      <c r="B4531">
        <v>1.325</v>
      </c>
      <c r="C4531">
        <v>1.482</v>
      </c>
      <c r="D4531">
        <v>1.1379999999999999</v>
      </c>
      <c r="E4531">
        <v>1.6180000000000001</v>
      </c>
      <c r="F4531">
        <v>1.2290000000000001</v>
      </c>
      <c r="G4531">
        <f t="shared" si="140"/>
        <v>0.76788124156545201</v>
      </c>
      <c r="H4531">
        <f t="shared" si="141"/>
        <v>0.75957972805933249</v>
      </c>
      <c r="M4531" s="10"/>
    </row>
    <row r="4532" spans="1:13" x14ac:dyDescent="0.2">
      <c r="A4532" s="9" t="s">
        <v>5284</v>
      </c>
      <c r="B4532">
        <v>1.54</v>
      </c>
      <c r="C4532">
        <v>1.44</v>
      </c>
      <c r="D4532">
        <v>1.3620000000000001</v>
      </c>
      <c r="E4532">
        <v>1.5549999999999999</v>
      </c>
      <c r="F4532">
        <v>1.365</v>
      </c>
      <c r="G4532">
        <f t="shared" si="140"/>
        <v>0.94583333333333341</v>
      </c>
      <c r="H4532">
        <f t="shared" si="141"/>
        <v>0.87781350482315113</v>
      </c>
      <c r="M4532" s="10"/>
    </row>
    <row r="4533" spans="1:13" x14ac:dyDescent="0.2">
      <c r="A4533" s="9" t="s">
        <v>5284</v>
      </c>
      <c r="B4533">
        <v>6.8860000000000001</v>
      </c>
      <c r="C4533">
        <v>4.2549999999999999</v>
      </c>
      <c r="D4533">
        <v>2.06</v>
      </c>
      <c r="E4533">
        <v>4.1630000000000003</v>
      </c>
      <c r="F4533">
        <v>2.3279999999999998</v>
      </c>
      <c r="G4533">
        <f t="shared" si="140"/>
        <v>0.48413631022326675</v>
      </c>
      <c r="H4533">
        <f t="shared" si="141"/>
        <v>0.55921210665385535</v>
      </c>
      <c r="M4533" s="10"/>
    </row>
    <row r="4534" spans="1:13" x14ac:dyDescent="0.2">
      <c r="A4534" s="9" t="s">
        <v>5284</v>
      </c>
      <c r="B4534">
        <v>11.307</v>
      </c>
      <c r="C4534">
        <v>5.798</v>
      </c>
      <c r="D4534">
        <v>2.4830000000000001</v>
      </c>
      <c r="E4534">
        <v>5.9169999999999998</v>
      </c>
      <c r="F4534">
        <v>2.8069999999999999</v>
      </c>
      <c r="G4534">
        <f t="shared" si="140"/>
        <v>0.4282511210762332</v>
      </c>
      <c r="H4534">
        <f t="shared" si="141"/>
        <v>0.47439580868683456</v>
      </c>
      <c r="M4534" s="10"/>
    </row>
    <row r="4535" spans="1:13" x14ac:dyDescent="0.2">
      <c r="A4535" s="9" t="s">
        <v>5284</v>
      </c>
      <c r="B4535">
        <v>1.91</v>
      </c>
      <c r="C4535">
        <v>1.7</v>
      </c>
      <c r="D4535">
        <v>1.431</v>
      </c>
      <c r="E4535">
        <v>1.79</v>
      </c>
      <c r="F4535">
        <v>1.492</v>
      </c>
      <c r="G4535">
        <f t="shared" si="140"/>
        <v>0.84176470588235297</v>
      </c>
      <c r="H4535">
        <f t="shared" si="141"/>
        <v>0.83351955307262571</v>
      </c>
      <c r="M4535" s="10"/>
    </row>
    <row r="4536" spans="1:13" x14ac:dyDescent="0.2">
      <c r="A4536" s="9" t="s">
        <v>5284</v>
      </c>
      <c r="B4536">
        <v>0.755</v>
      </c>
      <c r="C4536">
        <v>1.0269999999999999</v>
      </c>
      <c r="D4536">
        <v>0.93500000000000005</v>
      </c>
      <c r="E4536">
        <v>1.1100000000000001</v>
      </c>
      <c r="F4536">
        <v>0.99299999999999999</v>
      </c>
      <c r="G4536">
        <f t="shared" si="140"/>
        <v>0.91041869522882191</v>
      </c>
      <c r="H4536">
        <f t="shared" si="141"/>
        <v>0.89459459459459456</v>
      </c>
      <c r="M4536" s="10"/>
    </row>
    <row r="4537" spans="1:13" x14ac:dyDescent="0.2">
      <c r="A4537" s="9" t="s">
        <v>5284</v>
      </c>
      <c r="B4537">
        <v>1.8640000000000001</v>
      </c>
      <c r="C4537">
        <v>2.3620000000000001</v>
      </c>
      <c r="D4537">
        <v>1.0049999999999999</v>
      </c>
      <c r="E4537">
        <v>2.319</v>
      </c>
      <c r="F4537">
        <v>1.117</v>
      </c>
      <c r="G4537">
        <f t="shared" si="140"/>
        <v>0.42548687552921249</v>
      </c>
      <c r="H4537">
        <f t="shared" si="141"/>
        <v>0.48167313497197067</v>
      </c>
      <c r="M4537" s="10"/>
    </row>
    <row r="4538" spans="1:13" x14ac:dyDescent="0.2">
      <c r="A4538" s="9" t="s">
        <v>5284</v>
      </c>
      <c r="B4538">
        <v>1.54</v>
      </c>
      <c r="C4538">
        <v>1.7</v>
      </c>
      <c r="D4538">
        <v>1.1539999999999999</v>
      </c>
      <c r="E4538">
        <v>1.79</v>
      </c>
      <c r="F4538">
        <v>1.2290000000000001</v>
      </c>
      <c r="G4538">
        <f t="shared" si="140"/>
        <v>0.67882352941176471</v>
      </c>
      <c r="H4538">
        <f t="shared" si="141"/>
        <v>0.6865921787709498</v>
      </c>
      <c r="M4538" s="10"/>
    </row>
    <row r="4539" spans="1:13" x14ac:dyDescent="0.2">
      <c r="A4539" s="9" t="s">
        <v>5284</v>
      </c>
      <c r="B4539">
        <v>2.5569999999999999</v>
      </c>
      <c r="C4539">
        <v>2.008</v>
      </c>
      <c r="D4539">
        <v>1.621</v>
      </c>
      <c r="E4539">
        <v>2.1680000000000001</v>
      </c>
      <c r="F4539">
        <v>1.6870000000000001</v>
      </c>
      <c r="G4539">
        <f t="shared" si="140"/>
        <v>0.8072709163346613</v>
      </c>
      <c r="H4539">
        <f t="shared" si="141"/>
        <v>0.77813653136531358</v>
      </c>
      <c r="M4539" s="10"/>
    </row>
    <row r="4540" spans="1:13" x14ac:dyDescent="0.2">
      <c r="A4540" s="9" t="s">
        <v>5284</v>
      </c>
      <c r="B4540">
        <v>3.9590000000000001</v>
      </c>
      <c r="C4540">
        <v>2.359</v>
      </c>
      <c r="D4540">
        <v>2.137</v>
      </c>
      <c r="E4540">
        <v>2.4820000000000002</v>
      </c>
      <c r="F4540">
        <v>2.11</v>
      </c>
      <c r="G4540">
        <f t="shared" si="140"/>
        <v>0.90589232725731239</v>
      </c>
      <c r="H4540">
        <f t="shared" si="141"/>
        <v>0.85012087026591443</v>
      </c>
      <c r="M4540" s="10"/>
    </row>
    <row r="4541" spans="1:13" x14ac:dyDescent="0.2">
      <c r="A4541" s="9" t="s">
        <v>5284</v>
      </c>
      <c r="B4541">
        <v>4.298</v>
      </c>
      <c r="C4541">
        <v>2.4550000000000001</v>
      </c>
      <c r="D4541">
        <v>2.2290000000000001</v>
      </c>
      <c r="E4541">
        <v>2.6739999999999999</v>
      </c>
      <c r="F4541">
        <v>2.258</v>
      </c>
      <c r="G4541">
        <f t="shared" si="140"/>
        <v>0.90794297352342157</v>
      </c>
      <c r="H4541">
        <f t="shared" si="141"/>
        <v>0.84442782348541512</v>
      </c>
      <c r="M4541" s="10"/>
    </row>
    <row r="4542" spans="1:13" x14ac:dyDescent="0.2">
      <c r="A4542" s="9" t="s">
        <v>5284</v>
      </c>
      <c r="B4542">
        <v>0.38500000000000001</v>
      </c>
      <c r="C4542">
        <v>0.84899999999999998</v>
      </c>
      <c r="D4542">
        <v>0.57799999999999996</v>
      </c>
      <c r="E4542">
        <v>0.94499999999999995</v>
      </c>
      <c r="F4542">
        <v>0.621</v>
      </c>
      <c r="G4542">
        <f t="shared" si="140"/>
        <v>0.68080094228504118</v>
      </c>
      <c r="H4542">
        <f t="shared" si="141"/>
        <v>0.65714285714285714</v>
      </c>
      <c r="M4542" s="10"/>
    </row>
    <row r="4543" spans="1:13" x14ac:dyDescent="0.2">
      <c r="A4543" s="9" t="s">
        <v>5284</v>
      </c>
      <c r="B4543">
        <v>0.60099999999999998</v>
      </c>
      <c r="C4543">
        <v>1.024</v>
      </c>
      <c r="D4543">
        <v>0.747</v>
      </c>
      <c r="E4543">
        <v>1.1100000000000001</v>
      </c>
      <c r="F4543">
        <v>0.79</v>
      </c>
      <c r="G4543">
        <f t="shared" si="140"/>
        <v>0.7294921875</v>
      </c>
      <c r="H4543">
        <f t="shared" si="141"/>
        <v>0.71171171171171166</v>
      </c>
      <c r="M4543" s="10"/>
    </row>
    <row r="4544" spans="1:13" x14ac:dyDescent="0.2">
      <c r="A4544" s="9" t="s">
        <v>5284</v>
      </c>
      <c r="B4544">
        <v>2.1869999999999998</v>
      </c>
      <c r="C4544">
        <v>2.339</v>
      </c>
      <c r="D4544">
        <v>1.1910000000000001</v>
      </c>
      <c r="E4544">
        <v>2.41</v>
      </c>
      <c r="F4544">
        <v>1.365</v>
      </c>
      <c r="G4544">
        <f t="shared" si="140"/>
        <v>0.50919196237708431</v>
      </c>
      <c r="H4544">
        <f t="shared" si="141"/>
        <v>0.56639004149377592</v>
      </c>
      <c r="M4544" s="10"/>
    </row>
    <row r="4545" spans="1:13" x14ac:dyDescent="0.2">
      <c r="A4545" s="9" t="s">
        <v>5284</v>
      </c>
      <c r="B4545">
        <v>0.50800000000000001</v>
      </c>
      <c r="C4545">
        <v>0.95099999999999996</v>
      </c>
      <c r="D4545">
        <v>0.68100000000000005</v>
      </c>
      <c r="E4545">
        <v>1.06</v>
      </c>
      <c r="F4545">
        <v>0.745</v>
      </c>
      <c r="G4545">
        <f t="shared" si="140"/>
        <v>0.71608832807570988</v>
      </c>
      <c r="H4545">
        <f t="shared" si="141"/>
        <v>0.70283018867924529</v>
      </c>
      <c r="M4545" s="10"/>
    </row>
    <row r="4546" spans="1:13" x14ac:dyDescent="0.2">
      <c r="A4546" s="9" t="s">
        <v>5284</v>
      </c>
      <c r="B4546">
        <v>1.9410000000000001</v>
      </c>
      <c r="C4546">
        <v>1.7629999999999999</v>
      </c>
      <c r="D4546">
        <v>1.4019999999999999</v>
      </c>
      <c r="E4546">
        <v>1.845</v>
      </c>
      <c r="F4546">
        <v>1.365</v>
      </c>
      <c r="G4546">
        <f t="shared" si="140"/>
        <v>0.79523539421440725</v>
      </c>
      <c r="H4546">
        <f t="shared" si="141"/>
        <v>0.73983739837398377</v>
      </c>
      <c r="M4546" s="10"/>
    </row>
    <row r="4547" spans="1:13" x14ac:dyDescent="0.2">
      <c r="A4547" s="9" t="s">
        <v>5284</v>
      </c>
      <c r="B4547">
        <v>0.216</v>
      </c>
      <c r="C4547">
        <v>0.60399999999999998</v>
      </c>
      <c r="D4547">
        <v>0.45500000000000002</v>
      </c>
      <c r="E4547">
        <v>0.66800000000000004</v>
      </c>
      <c r="F4547">
        <v>0.496</v>
      </c>
      <c r="G4547">
        <f t="shared" ref="G4547:G4610" si="142">D4547/C4547</f>
        <v>0.75331125827814571</v>
      </c>
      <c r="H4547">
        <f t="shared" si="141"/>
        <v>0.74251497005988021</v>
      </c>
      <c r="M4547" s="10"/>
    </row>
    <row r="4548" spans="1:13" x14ac:dyDescent="0.2">
      <c r="A4548" s="9" t="s">
        <v>5284</v>
      </c>
      <c r="B4548">
        <v>1.2170000000000001</v>
      </c>
      <c r="C4548">
        <v>1.3420000000000001</v>
      </c>
      <c r="D4548">
        <v>1.1539999999999999</v>
      </c>
      <c r="E4548">
        <v>1.4470000000000001</v>
      </c>
      <c r="F4548">
        <v>1.2210000000000001</v>
      </c>
      <c r="G4548">
        <f t="shared" si="142"/>
        <v>0.85991058122205655</v>
      </c>
      <c r="H4548">
        <f t="shared" ref="H4548:H4611" si="143">F4548/E4548</f>
        <v>0.84381478921907394</v>
      </c>
      <c r="M4548" s="10"/>
    </row>
    <row r="4549" spans="1:13" x14ac:dyDescent="0.2">
      <c r="A4549" s="9" t="s">
        <v>5284</v>
      </c>
      <c r="B4549">
        <v>1.3089999999999999</v>
      </c>
      <c r="C4549">
        <v>1.37</v>
      </c>
      <c r="D4549">
        <v>1.2170000000000001</v>
      </c>
      <c r="E4549">
        <v>1.5</v>
      </c>
      <c r="F4549">
        <v>1.2410000000000001</v>
      </c>
      <c r="G4549">
        <f t="shared" si="142"/>
        <v>0.88832116788321169</v>
      </c>
      <c r="H4549">
        <f t="shared" si="143"/>
        <v>0.82733333333333337</v>
      </c>
      <c r="M4549" s="10"/>
    </row>
    <row r="4550" spans="1:13" x14ac:dyDescent="0.2">
      <c r="A4550" s="9" t="s">
        <v>5284</v>
      </c>
      <c r="B4550">
        <v>1.0940000000000001</v>
      </c>
      <c r="C4550">
        <v>1.4430000000000001</v>
      </c>
      <c r="D4550">
        <v>0.96499999999999997</v>
      </c>
      <c r="E4550">
        <v>1.57</v>
      </c>
      <c r="F4550">
        <v>0.99299999999999999</v>
      </c>
      <c r="G4550">
        <f t="shared" si="142"/>
        <v>0.66874566874566865</v>
      </c>
      <c r="H4550">
        <f t="shared" si="143"/>
        <v>0.63248407643312099</v>
      </c>
      <c r="M4550" s="10"/>
    </row>
    <row r="4551" spans="1:13" x14ac:dyDescent="0.2">
      <c r="A4551" s="9" t="s">
        <v>5284</v>
      </c>
      <c r="B4551">
        <v>1.155</v>
      </c>
      <c r="C4551">
        <v>1.294</v>
      </c>
      <c r="D4551">
        <v>1.137</v>
      </c>
      <c r="E4551">
        <v>1.415</v>
      </c>
      <c r="F4551">
        <v>1.117</v>
      </c>
      <c r="G4551">
        <f t="shared" si="142"/>
        <v>0.87867078825347755</v>
      </c>
      <c r="H4551">
        <f t="shared" si="143"/>
        <v>0.78939929328621905</v>
      </c>
      <c r="M4551" s="10"/>
    </row>
    <row r="4552" spans="1:13" x14ac:dyDescent="0.2">
      <c r="A4552" s="9" t="s">
        <v>5284</v>
      </c>
      <c r="B4552">
        <v>2.7730000000000001</v>
      </c>
      <c r="C4552">
        <v>2.3220000000000001</v>
      </c>
      <c r="D4552">
        <v>1.52</v>
      </c>
      <c r="E4552">
        <v>2.41</v>
      </c>
      <c r="F4552">
        <v>1.613</v>
      </c>
      <c r="G4552">
        <f t="shared" si="142"/>
        <v>0.65460809646856155</v>
      </c>
      <c r="H4552">
        <f t="shared" si="143"/>
        <v>0.66929460580912858</v>
      </c>
      <c r="M4552" s="10"/>
    </row>
    <row r="4553" spans="1:13" x14ac:dyDescent="0.2">
      <c r="A4553" s="9" t="s">
        <v>5284</v>
      </c>
      <c r="B4553">
        <v>0.878</v>
      </c>
      <c r="C4553">
        <v>1.1000000000000001</v>
      </c>
      <c r="D4553">
        <v>1.0169999999999999</v>
      </c>
      <c r="E4553">
        <v>1.2410000000000001</v>
      </c>
      <c r="F4553">
        <v>0.99299999999999999</v>
      </c>
      <c r="G4553">
        <f t="shared" si="142"/>
        <v>0.92454545454545434</v>
      </c>
      <c r="H4553">
        <f t="shared" si="143"/>
        <v>0.80016116035455276</v>
      </c>
      <c r="M4553" s="10"/>
    </row>
    <row r="4554" spans="1:13" x14ac:dyDescent="0.2">
      <c r="A4554" s="9" t="s">
        <v>5284</v>
      </c>
      <c r="B4554">
        <v>0.27700000000000002</v>
      </c>
      <c r="C4554">
        <v>0.624</v>
      </c>
      <c r="D4554">
        <v>0.56599999999999995</v>
      </c>
      <c r="E4554">
        <v>0.72399999999999998</v>
      </c>
      <c r="F4554">
        <v>0.621</v>
      </c>
      <c r="G4554">
        <f t="shared" si="142"/>
        <v>0.90705128205128194</v>
      </c>
      <c r="H4554">
        <f t="shared" si="143"/>
        <v>0.85773480662983426</v>
      </c>
      <c r="M4554" s="10"/>
    </row>
    <row r="4555" spans="1:13" x14ac:dyDescent="0.2">
      <c r="A4555" s="9" t="s">
        <v>5284</v>
      </c>
      <c r="B4555">
        <v>2.3570000000000002</v>
      </c>
      <c r="C4555">
        <v>1.986</v>
      </c>
      <c r="D4555">
        <v>1.5109999999999999</v>
      </c>
      <c r="E4555">
        <v>2.11</v>
      </c>
      <c r="F4555">
        <v>1.5820000000000001</v>
      </c>
      <c r="G4555">
        <f t="shared" si="142"/>
        <v>0.76082578046324267</v>
      </c>
      <c r="H4555">
        <f t="shared" si="143"/>
        <v>0.74976303317535553</v>
      </c>
      <c r="M4555" s="10"/>
    </row>
    <row r="4556" spans="1:13" x14ac:dyDescent="0.2">
      <c r="A4556" s="9" t="s">
        <v>5284</v>
      </c>
      <c r="B4556">
        <v>0.40100000000000002</v>
      </c>
      <c r="C4556">
        <v>0.77700000000000002</v>
      </c>
      <c r="D4556">
        <v>0.65600000000000003</v>
      </c>
      <c r="E4556">
        <v>0.83299999999999996</v>
      </c>
      <c r="F4556">
        <v>0.621</v>
      </c>
      <c r="G4556">
        <f t="shared" si="142"/>
        <v>0.84427284427284432</v>
      </c>
      <c r="H4556">
        <f t="shared" si="143"/>
        <v>0.74549819927971195</v>
      </c>
      <c r="M4556" s="10"/>
    </row>
    <row r="4557" spans="1:13" x14ac:dyDescent="0.2">
      <c r="A4557" s="9" t="s">
        <v>5284</v>
      </c>
      <c r="B4557">
        <v>4.5750000000000002</v>
      </c>
      <c r="C4557">
        <v>3.9129999999999998</v>
      </c>
      <c r="D4557">
        <v>1.4890000000000001</v>
      </c>
      <c r="E4557">
        <v>4.665</v>
      </c>
      <c r="F4557">
        <v>1.954</v>
      </c>
      <c r="G4557">
        <f t="shared" si="142"/>
        <v>0.3805264502938922</v>
      </c>
      <c r="H4557">
        <f t="shared" si="143"/>
        <v>0.41886387995712754</v>
      </c>
      <c r="M4557" s="10"/>
    </row>
    <row r="4558" spans="1:13" x14ac:dyDescent="0.2">
      <c r="A4558" s="9" t="s">
        <v>5284</v>
      </c>
      <c r="B4558">
        <v>0.55500000000000005</v>
      </c>
      <c r="C4558">
        <v>0.88300000000000001</v>
      </c>
      <c r="D4558">
        <v>0.79900000000000004</v>
      </c>
      <c r="E4558">
        <v>0.96899999999999997</v>
      </c>
      <c r="F4558">
        <v>0.745</v>
      </c>
      <c r="G4558">
        <f t="shared" si="142"/>
        <v>0.90486976217440551</v>
      </c>
      <c r="H4558">
        <f t="shared" si="143"/>
        <v>0.7688338493292054</v>
      </c>
      <c r="M4558" s="10"/>
    </row>
    <row r="4559" spans="1:13" x14ac:dyDescent="0.2">
      <c r="A4559" s="9" t="s">
        <v>5284</v>
      </c>
      <c r="B4559">
        <v>0.58499999999999996</v>
      </c>
      <c r="C4559">
        <v>0.92900000000000005</v>
      </c>
      <c r="D4559">
        <v>0.80200000000000005</v>
      </c>
      <c r="E4559">
        <v>1.0009999999999999</v>
      </c>
      <c r="F4559">
        <v>0.745</v>
      </c>
      <c r="G4559">
        <f t="shared" si="142"/>
        <v>0.86329386437029065</v>
      </c>
      <c r="H4559">
        <f t="shared" si="143"/>
        <v>0.74425574425574437</v>
      </c>
      <c r="M4559" s="10"/>
    </row>
    <row r="4560" spans="1:13" x14ac:dyDescent="0.2">
      <c r="A4560" s="9" t="s">
        <v>5284</v>
      </c>
      <c r="B4560">
        <v>0.70899999999999996</v>
      </c>
      <c r="C4560">
        <v>1.4670000000000001</v>
      </c>
      <c r="D4560">
        <v>0.61499999999999999</v>
      </c>
      <c r="E4560">
        <v>1.5349999999999999</v>
      </c>
      <c r="F4560">
        <v>0.745</v>
      </c>
      <c r="G4560">
        <f t="shared" si="142"/>
        <v>0.41922290388548056</v>
      </c>
      <c r="H4560">
        <f t="shared" si="143"/>
        <v>0.48534201954397399</v>
      </c>
      <c r="M4560" s="10"/>
    </row>
    <row r="4561" spans="1:13" x14ac:dyDescent="0.2">
      <c r="A4561" s="9" t="s">
        <v>5284</v>
      </c>
      <c r="B4561">
        <v>0.26200000000000001</v>
      </c>
      <c r="C4561">
        <v>0.66</v>
      </c>
      <c r="D4561">
        <v>0.505</v>
      </c>
      <c r="E4561">
        <v>0.72399999999999998</v>
      </c>
      <c r="F4561">
        <v>0.621</v>
      </c>
      <c r="G4561">
        <f t="shared" si="142"/>
        <v>0.76515151515151514</v>
      </c>
      <c r="H4561">
        <f t="shared" si="143"/>
        <v>0.85773480662983426</v>
      </c>
      <c r="M4561" s="10"/>
    </row>
    <row r="4562" spans="1:13" x14ac:dyDescent="0.2">
      <c r="A4562" s="9" t="s">
        <v>5284</v>
      </c>
      <c r="B4562">
        <v>1.849</v>
      </c>
      <c r="C4562">
        <v>1.6819999999999999</v>
      </c>
      <c r="D4562">
        <v>1.4</v>
      </c>
      <c r="E4562">
        <v>1.79</v>
      </c>
      <c r="F4562">
        <v>1.492</v>
      </c>
      <c r="G4562">
        <f t="shared" si="142"/>
        <v>0.83234244946492264</v>
      </c>
      <c r="H4562">
        <f t="shared" si="143"/>
        <v>0.83351955307262571</v>
      </c>
      <c r="M4562" s="10"/>
    </row>
    <row r="4563" spans="1:13" x14ac:dyDescent="0.2">
      <c r="A4563" s="9" t="s">
        <v>5284</v>
      </c>
      <c r="B4563">
        <v>0.69299999999999995</v>
      </c>
      <c r="C4563">
        <v>1.0289999999999999</v>
      </c>
      <c r="D4563">
        <v>0.85799999999999998</v>
      </c>
      <c r="E4563">
        <v>1.1439999999999999</v>
      </c>
      <c r="F4563">
        <v>0.86899999999999999</v>
      </c>
      <c r="G4563">
        <f t="shared" si="142"/>
        <v>0.83381924198250734</v>
      </c>
      <c r="H4563">
        <f t="shared" si="143"/>
        <v>0.75961538461538469</v>
      </c>
      <c r="M4563" s="10"/>
    </row>
    <row r="4564" spans="1:13" x14ac:dyDescent="0.2">
      <c r="A4564" s="9" t="s">
        <v>5284</v>
      </c>
      <c r="B4564">
        <v>5.9770000000000003</v>
      </c>
      <c r="C4564">
        <v>3.4319999999999999</v>
      </c>
      <c r="D4564">
        <v>2.2170000000000001</v>
      </c>
      <c r="E4564">
        <v>3.7229999999999999</v>
      </c>
      <c r="F4564">
        <v>2.4569999999999999</v>
      </c>
      <c r="G4564">
        <f t="shared" si="142"/>
        <v>0.64597902097902105</v>
      </c>
      <c r="H4564">
        <f t="shared" si="143"/>
        <v>0.65995165189363414</v>
      </c>
      <c r="M4564" s="10"/>
    </row>
    <row r="4565" spans="1:13" x14ac:dyDescent="0.2">
      <c r="A4565" s="9" t="s">
        <v>5284</v>
      </c>
      <c r="B4565">
        <v>5.1609999999999996</v>
      </c>
      <c r="C4565">
        <v>3.375</v>
      </c>
      <c r="D4565">
        <v>1.9470000000000001</v>
      </c>
      <c r="E4565">
        <v>3.3879999999999999</v>
      </c>
      <c r="F4565">
        <v>2.11</v>
      </c>
      <c r="G4565">
        <f t="shared" si="142"/>
        <v>0.5768888888888889</v>
      </c>
      <c r="H4565">
        <f t="shared" si="143"/>
        <v>0.62278630460448636</v>
      </c>
      <c r="M4565" s="10"/>
    </row>
    <row r="4566" spans="1:13" x14ac:dyDescent="0.2">
      <c r="A4566" s="9" t="s">
        <v>5284</v>
      </c>
      <c r="B4566">
        <v>2.1259999999999999</v>
      </c>
      <c r="C4566">
        <v>1.837</v>
      </c>
      <c r="D4566">
        <v>1.4730000000000001</v>
      </c>
      <c r="E4566">
        <v>1.962</v>
      </c>
      <c r="F4566">
        <v>1.58</v>
      </c>
      <c r="G4566">
        <f t="shared" si="142"/>
        <v>0.80185084376701155</v>
      </c>
      <c r="H4566">
        <f t="shared" si="143"/>
        <v>0.80530071355759436</v>
      </c>
      <c r="M4566" s="10"/>
    </row>
    <row r="4567" spans="1:13" x14ac:dyDescent="0.2">
      <c r="A4567" s="9" t="s">
        <v>5284</v>
      </c>
      <c r="B4567">
        <v>5.6689999999999996</v>
      </c>
      <c r="C4567">
        <v>4.2969999999999997</v>
      </c>
      <c r="D4567">
        <v>1.68</v>
      </c>
      <c r="E4567">
        <v>4.4400000000000004</v>
      </c>
      <c r="F4567">
        <v>1.837</v>
      </c>
      <c r="G4567">
        <f t="shared" si="142"/>
        <v>0.39097044449616014</v>
      </c>
      <c r="H4567">
        <f t="shared" si="143"/>
        <v>0.41373873873873868</v>
      </c>
      <c r="M4567" s="10"/>
    </row>
    <row r="4568" spans="1:13" x14ac:dyDescent="0.2">
      <c r="A4568" s="9" t="s">
        <v>5284</v>
      </c>
      <c r="B4568">
        <v>0.23100000000000001</v>
      </c>
      <c r="C4568">
        <v>0.57599999999999996</v>
      </c>
      <c r="D4568">
        <v>0.51100000000000001</v>
      </c>
      <c r="E4568">
        <v>0.66800000000000004</v>
      </c>
      <c r="F4568">
        <v>0.496</v>
      </c>
      <c r="G4568">
        <f t="shared" si="142"/>
        <v>0.8871527777777779</v>
      </c>
      <c r="H4568">
        <f t="shared" si="143"/>
        <v>0.74251497005988021</v>
      </c>
      <c r="M4568" s="10"/>
    </row>
    <row r="4569" spans="1:13" x14ac:dyDescent="0.2">
      <c r="A4569" s="9" t="s">
        <v>5284</v>
      </c>
      <c r="B4569">
        <v>0.2</v>
      </c>
      <c r="C4569">
        <v>0.52800000000000002</v>
      </c>
      <c r="D4569">
        <v>0.48299999999999998</v>
      </c>
      <c r="E4569">
        <v>0.621</v>
      </c>
      <c r="F4569">
        <v>0.496</v>
      </c>
      <c r="G4569">
        <f t="shared" si="142"/>
        <v>0.91477272727272718</v>
      </c>
      <c r="H4569">
        <f t="shared" si="143"/>
        <v>0.79871175523349436</v>
      </c>
      <c r="M4569" s="10"/>
    </row>
    <row r="4570" spans="1:13" x14ac:dyDescent="0.2">
      <c r="A4570" s="9" t="s">
        <v>5284</v>
      </c>
      <c r="B4570">
        <v>0.67800000000000005</v>
      </c>
      <c r="C4570">
        <v>0.96199999999999997</v>
      </c>
      <c r="D4570">
        <v>0.89800000000000002</v>
      </c>
      <c r="E4570">
        <v>1.0680000000000001</v>
      </c>
      <c r="F4570">
        <v>0.86899999999999999</v>
      </c>
      <c r="G4570">
        <f t="shared" si="142"/>
        <v>0.93347193347193358</v>
      </c>
      <c r="H4570">
        <f t="shared" si="143"/>
        <v>0.81367041198501866</v>
      </c>
      <c r="M4570" s="10"/>
    </row>
    <row r="4571" spans="1:13" x14ac:dyDescent="0.2">
      <c r="A4571" s="9" t="s">
        <v>5284</v>
      </c>
      <c r="B4571">
        <v>0.246</v>
      </c>
      <c r="C4571">
        <v>0.60099999999999998</v>
      </c>
      <c r="D4571">
        <v>0.52200000000000002</v>
      </c>
      <c r="E4571">
        <v>0.70199999999999996</v>
      </c>
      <c r="F4571">
        <v>0.496</v>
      </c>
      <c r="G4571">
        <f t="shared" si="142"/>
        <v>0.8685524126455908</v>
      </c>
      <c r="H4571">
        <f t="shared" si="143"/>
        <v>0.70655270655270663</v>
      </c>
      <c r="M4571" s="10"/>
    </row>
    <row r="4572" spans="1:13" x14ac:dyDescent="0.2">
      <c r="A4572" s="9" t="s">
        <v>5284</v>
      </c>
      <c r="B4572">
        <v>0.64700000000000002</v>
      </c>
      <c r="C4572">
        <v>1.0509999999999999</v>
      </c>
      <c r="D4572">
        <v>0.78400000000000003</v>
      </c>
      <c r="E4572">
        <v>1.177</v>
      </c>
      <c r="F4572">
        <v>0.86899999999999999</v>
      </c>
      <c r="G4572">
        <f t="shared" si="142"/>
        <v>0.74595623215984785</v>
      </c>
      <c r="H4572">
        <f t="shared" si="143"/>
        <v>0.73831775700934577</v>
      </c>
      <c r="M4572" s="10"/>
    </row>
    <row r="4573" spans="1:13" x14ac:dyDescent="0.2">
      <c r="A4573" s="9" t="s">
        <v>5284</v>
      </c>
      <c r="B4573">
        <v>3.3740000000000001</v>
      </c>
      <c r="C4573">
        <v>2.1539999999999999</v>
      </c>
      <c r="D4573">
        <v>1.994</v>
      </c>
      <c r="E4573">
        <v>2.3420000000000001</v>
      </c>
      <c r="F4573">
        <v>1.986</v>
      </c>
      <c r="G4573">
        <f t="shared" si="142"/>
        <v>0.92571959145775307</v>
      </c>
      <c r="H4573">
        <f t="shared" si="143"/>
        <v>0.8479931682322801</v>
      </c>
      <c r="M4573" s="10"/>
    </row>
    <row r="4574" spans="1:13" x14ac:dyDescent="0.2">
      <c r="A4574" s="9" t="s">
        <v>5284</v>
      </c>
      <c r="B4574">
        <v>0.98599999999999999</v>
      </c>
      <c r="C4574">
        <v>1.3480000000000001</v>
      </c>
      <c r="D4574">
        <v>0.93200000000000005</v>
      </c>
      <c r="E4574">
        <v>1.4470000000000001</v>
      </c>
      <c r="F4574">
        <v>0.99299999999999999</v>
      </c>
      <c r="G4574">
        <f t="shared" si="142"/>
        <v>0.6913946587537092</v>
      </c>
      <c r="H4574">
        <f t="shared" si="143"/>
        <v>0.68624740843123699</v>
      </c>
      <c r="M4574" s="10"/>
    </row>
    <row r="4575" spans="1:13" x14ac:dyDescent="0.2">
      <c r="A4575" s="9" t="s">
        <v>5284</v>
      </c>
      <c r="B4575">
        <v>1.2789999999999999</v>
      </c>
      <c r="C4575">
        <v>1.7490000000000001</v>
      </c>
      <c r="D4575">
        <v>0.93100000000000005</v>
      </c>
      <c r="E4575">
        <v>1.845</v>
      </c>
      <c r="F4575">
        <v>1.0269999999999999</v>
      </c>
      <c r="G4575">
        <f t="shared" si="142"/>
        <v>0.53230417381360773</v>
      </c>
      <c r="H4575">
        <f t="shared" si="143"/>
        <v>0.55663956639566392</v>
      </c>
      <c r="M4575" s="10"/>
    </row>
    <row r="4576" spans="1:13" x14ac:dyDescent="0.2">
      <c r="A4576" s="9" t="s">
        <v>5284</v>
      </c>
      <c r="B4576">
        <v>0.38500000000000001</v>
      </c>
      <c r="C4576">
        <v>0.80200000000000005</v>
      </c>
      <c r="D4576">
        <v>0.61099999999999999</v>
      </c>
      <c r="E4576">
        <v>0.89500000000000002</v>
      </c>
      <c r="F4576">
        <v>0.621</v>
      </c>
      <c r="G4576">
        <f t="shared" si="142"/>
        <v>0.76184538653366574</v>
      </c>
      <c r="H4576">
        <f t="shared" si="143"/>
        <v>0.69385474860335195</v>
      </c>
      <c r="M4576" s="10"/>
    </row>
    <row r="4577" spans="1:13" x14ac:dyDescent="0.2">
      <c r="A4577" s="9" t="s">
        <v>5284</v>
      </c>
      <c r="B4577">
        <v>1.51</v>
      </c>
      <c r="C4577">
        <v>1.546</v>
      </c>
      <c r="D4577">
        <v>1.2430000000000001</v>
      </c>
      <c r="E4577">
        <v>1.665</v>
      </c>
      <c r="F4577">
        <v>1.3320000000000001</v>
      </c>
      <c r="G4577">
        <f t="shared" si="142"/>
        <v>0.80401034928848647</v>
      </c>
      <c r="H4577">
        <f t="shared" si="143"/>
        <v>0.8</v>
      </c>
      <c r="M4577" s="10"/>
    </row>
    <row r="4578" spans="1:13" x14ac:dyDescent="0.2">
      <c r="A4578" s="9" t="s">
        <v>5284</v>
      </c>
      <c r="B4578">
        <v>0.108</v>
      </c>
      <c r="C4578">
        <v>0.38300000000000001</v>
      </c>
      <c r="D4578">
        <v>0.35799999999999998</v>
      </c>
      <c r="E4578">
        <v>0.44800000000000001</v>
      </c>
      <c r="F4578">
        <v>0.372</v>
      </c>
      <c r="G4578">
        <f t="shared" si="142"/>
        <v>0.93472584856396856</v>
      </c>
      <c r="H4578">
        <f t="shared" si="143"/>
        <v>0.83035714285714279</v>
      </c>
      <c r="M4578" s="10"/>
    </row>
    <row r="4579" spans="1:13" x14ac:dyDescent="0.2">
      <c r="A4579" s="9" t="s">
        <v>5284</v>
      </c>
      <c r="B4579">
        <v>4.1130000000000004</v>
      </c>
      <c r="C4579">
        <v>2.9319999999999999</v>
      </c>
      <c r="D4579">
        <v>1.786</v>
      </c>
      <c r="E4579">
        <v>3.1030000000000002</v>
      </c>
      <c r="F4579">
        <v>1.986</v>
      </c>
      <c r="G4579">
        <f t="shared" si="142"/>
        <v>0.60914051841746253</v>
      </c>
      <c r="H4579">
        <f t="shared" si="143"/>
        <v>0.64002578150177247</v>
      </c>
      <c r="M4579" s="10"/>
    </row>
    <row r="4580" spans="1:13" x14ac:dyDescent="0.2">
      <c r="A4580" s="9" t="s">
        <v>5284</v>
      </c>
      <c r="B4580">
        <v>1.6479999999999999</v>
      </c>
      <c r="C4580">
        <v>1.9159999999999999</v>
      </c>
      <c r="D4580">
        <v>1.0960000000000001</v>
      </c>
      <c r="E4580">
        <v>1.962</v>
      </c>
      <c r="F4580">
        <v>1.2210000000000001</v>
      </c>
      <c r="G4580">
        <f t="shared" si="142"/>
        <v>0.5720250521920669</v>
      </c>
      <c r="H4580">
        <f t="shared" si="143"/>
        <v>0.62232415902140681</v>
      </c>
      <c r="M4580" s="10"/>
    </row>
    <row r="4581" spans="1:13" x14ac:dyDescent="0.2">
      <c r="A4581" s="9" t="s">
        <v>5284</v>
      </c>
      <c r="B4581">
        <v>1.7250000000000001</v>
      </c>
      <c r="C4581">
        <v>1.635</v>
      </c>
      <c r="D4581">
        <v>1.3440000000000001</v>
      </c>
      <c r="E4581">
        <v>1.7769999999999999</v>
      </c>
      <c r="F4581">
        <v>1.365</v>
      </c>
      <c r="G4581">
        <f t="shared" si="142"/>
        <v>0.82201834862385326</v>
      </c>
      <c r="H4581">
        <f t="shared" si="143"/>
        <v>0.76814856499718631</v>
      </c>
      <c r="M4581" s="10"/>
    </row>
    <row r="4582" spans="1:13" x14ac:dyDescent="0.2">
      <c r="A4582" s="9" t="s">
        <v>5284</v>
      </c>
      <c r="B4582">
        <v>2.1720000000000002</v>
      </c>
      <c r="C4582">
        <v>1.8819999999999999</v>
      </c>
      <c r="D4582">
        <v>1.4690000000000001</v>
      </c>
      <c r="E4582">
        <v>2.0539999999999998</v>
      </c>
      <c r="F4582">
        <v>1.609</v>
      </c>
      <c r="G4582">
        <f t="shared" si="142"/>
        <v>0.78055260361317758</v>
      </c>
      <c r="H4582">
        <f t="shared" si="143"/>
        <v>0.78334956183057458</v>
      </c>
      <c r="M4582" s="10"/>
    </row>
    <row r="4583" spans="1:13" x14ac:dyDescent="0.2">
      <c r="A4583" s="9" t="s">
        <v>5284</v>
      </c>
      <c r="B4583">
        <v>1.2789999999999999</v>
      </c>
      <c r="C4583">
        <v>2.2469999999999999</v>
      </c>
      <c r="D4583">
        <v>0.72399999999999998</v>
      </c>
      <c r="E4583">
        <v>2.278</v>
      </c>
      <c r="F4583">
        <v>0.96099999999999997</v>
      </c>
      <c r="G4583">
        <f t="shared" si="142"/>
        <v>0.32220738762794837</v>
      </c>
      <c r="H4583">
        <f t="shared" si="143"/>
        <v>0.42186128182616328</v>
      </c>
      <c r="M4583" s="10"/>
    </row>
    <row r="4584" spans="1:13" x14ac:dyDescent="0.2">
      <c r="A4584" s="9" t="s">
        <v>5284</v>
      </c>
      <c r="B4584">
        <v>1.202</v>
      </c>
      <c r="C4584">
        <v>1.9730000000000001</v>
      </c>
      <c r="D4584">
        <v>0.77500000000000002</v>
      </c>
      <c r="E4584">
        <v>2.1429999999999998</v>
      </c>
      <c r="F4584">
        <v>0.86899999999999999</v>
      </c>
      <c r="G4584">
        <f t="shared" si="142"/>
        <v>0.3928028383172833</v>
      </c>
      <c r="H4584">
        <f t="shared" si="143"/>
        <v>0.40550629958002804</v>
      </c>
      <c r="M4584" s="10"/>
    </row>
    <row r="4585" spans="1:13" x14ac:dyDescent="0.2">
      <c r="A4585" s="9" t="s">
        <v>5284</v>
      </c>
      <c r="B4585">
        <v>0.33900000000000002</v>
      </c>
      <c r="C4585">
        <v>0.73799999999999999</v>
      </c>
      <c r="D4585">
        <v>0.58399999999999996</v>
      </c>
      <c r="E4585">
        <v>0.83299999999999996</v>
      </c>
      <c r="F4585">
        <v>0.70199999999999996</v>
      </c>
      <c r="G4585">
        <f t="shared" si="142"/>
        <v>0.79132791327913277</v>
      </c>
      <c r="H4585">
        <f t="shared" si="143"/>
        <v>0.84273709483793513</v>
      </c>
      <c r="M4585" s="10"/>
    </row>
    <row r="4586" spans="1:13" x14ac:dyDescent="0.2">
      <c r="A4586" s="9" t="s">
        <v>5284</v>
      </c>
      <c r="B4586">
        <v>0.98599999999999999</v>
      </c>
      <c r="C4586">
        <v>1.246</v>
      </c>
      <c r="D4586">
        <v>1.0069999999999999</v>
      </c>
      <c r="E4586">
        <v>1.3879999999999999</v>
      </c>
      <c r="F4586">
        <v>0.99299999999999999</v>
      </c>
      <c r="G4586">
        <f t="shared" si="142"/>
        <v>0.80818619582664519</v>
      </c>
      <c r="H4586">
        <f t="shared" si="143"/>
        <v>0.71541786743515856</v>
      </c>
      <c r="M4586" s="10"/>
    </row>
    <row r="4587" spans="1:13" x14ac:dyDescent="0.2">
      <c r="A4587" s="9" t="s">
        <v>5284</v>
      </c>
      <c r="B4587">
        <v>0.50800000000000001</v>
      </c>
      <c r="C4587">
        <v>0.88500000000000001</v>
      </c>
      <c r="D4587">
        <v>0.73099999999999998</v>
      </c>
      <c r="E4587">
        <v>1.0229999999999999</v>
      </c>
      <c r="F4587">
        <v>0.84399999999999997</v>
      </c>
      <c r="G4587">
        <f t="shared" si="142"/>
        <v>0.82598870056497176</v>
      </c>
      <c r="H4587">
        <f t="shared" si="143"/>
        <v>0.82502443792766378</v>
      </c>
      <c r="M4587" s="10"/>
    </row>
    <row r="4588" spans="1:13" x14ac:dyDescent="0.2">
      <c r="A4588" s="9" t="s">
        <v>5284</v>
      </c>
      <c r="B4588">
        <v>0.56999999999999995</v>
      </c>
      <c r="C4588">
        <v>0.96499999999999997</v>
      </c>
      <c r="D4588">
        <v>0.752</v>
      </c>
      <c r="E4588">
        <v>1.1100000000000001</v>
      </c>
      <c r="F4588">
        <v>0.86299999999999999</v>
      </c>
      <c r="G4588">
        <f t="shared" si="142"/>
        <v>0.77927461139896381</v>
      </c>
      <c r="H4588">
        <f t="shared" si="143"/>
        <v>0.77747747747747742</v>
      </c>
      <c r="M4588" s="10"/>
    </row>
    <row r="4589" spans="1:13" x14ac:dyDescent="0.2">
      <c r="A4589" s="9" t="s">
        <v>5284</v>
      </c>
      <c r="B4589">
        <v>0.47799999999999998</v>
      </c>
      <c r="C4589">
        <v>0.83899999999999997</v>
      </c>
      <c r="D4589">
        <v>0.72499999999999998</v>
      </c>
      <c r="E4589">
        <v>0.96899999999999997</v>
      </c>
      <c r="F4589">
        <v>0.745</v>
      </c>
      <c r="G4589">
        <f t="shared" si="142"/>
        <v>0.86412395709177592</v>
      </c>
      <c r="H4589">
        <f t="shared" si="143"/>
        <v>0.7688338493292054</v>
      </c>
      <c r="M4589" s="10"/>
    </row>
    <row r="4590" spans="1:13" x14ac:dyDescent="0.2">
      <c r="A4590" s="9" t="s">
        <v>5284</v>
      </c>
      <c r="B4590">
        <v>1.3089999999999999</v>
      </c>
      <c r="C4590">
        <v>1.488</v>
      </c>
      <c r="D4590">
        <v>1.121</v>
      </c>
      <c r="E4590">
        <v>1.613</v>
      </c>
      <c r="F4590">
        <v>1.234</v>
      </c>
      <c r="G4590">
        <f t="shared" si="142"/>
        <v>0.75336021505376349</v>
      </c>
      <c r="H4590">
        <f t="shared" si="143"/>
        <v>0.76503409795412269</v>
      </c>
      <c r="M4590" s="10"/>
    </row>
    <row r="4591" spans="1:13" x14ac:dyDescent="0.2">
      <c r="A4591" s="9" t="s">
        <v>5284</v>
      </c>
      <c r="B4591">
        <v>1.1399999999999999</v>
      </c>
      <c r="C4591">
        <v>1.373</v>
      </c>
      <c r="D4591">
        <v>1.0569999999999999</v>
      </c>
      <c r="E4591">
        <v>1.4950000000000001</v>
      </c>
      <c r="F4591">
        <v>1.117</v>
      </c>
      <c r="G4591">
        <f t="shared" si="142"/>
        <v>0.76984705025491618</v>
      </c>
      <c r="H4591">
        <f t="shared" si="143"/>
        <v>0.7471571906354515</v>
      </c>
      <c r="M4591" s="10"/>
    </row>
    <row r="4592" spans="1:13" x14ac:dyDescent="0.2">
      <c r="A4592" s="9" t="s">
        <v>5284</v>
      </c>
      <c r="B4592">
        <v>0.50800000000000001</v>
      </c>
      <c r="C4592">
        <v>0.81899999999999995</v>
      </c>
      <c r="D4592">
        <v>0.79100000000000004</v>
      </c>
      <c r="E4592">
        <v>0.96899999999999997</v>
      </c>
      <c r="F4592">
        <v>0.745</v>
      </c>
      <c r="G4592">
        <f t="shared" si="142"/>
        <v>0.96581196581196593</v>
      </c>
      <c r="H4592">
        <f t="shared" si="143"/>
        <v>0.7688338493292054</v>
      </c>
      <c r="M4592" s="10"/>
    </row>
    <row r="4593" spans="1:13" x14ac:dyDescent="0.2">
      <c r="A4593" s="9" t="s">
        <v>5284</v>
      </c>
      <c r="B4593">
        <v>2.4340000000000002</v>
      </c>
      <c r="C4593">
        <v>1.849</v>
      </c>
      <c r="D4593">
        <v>1.6759999999999999</v>
      </c>
      <c r="E4593">
        <v>2.0659999999999998</v>
      </c>
      <c r="F4593">
        <v>1.738</v>
      </c>
      <c r="G4593">
        <f t="shared" si="142"/>
        <v>0.90643591130340717</v>
      </c>
      <c r="H4593">
        <f t="shared" si="143"/>
        <v>0.84123910939012592</v>
      </c>
      <c r="M4593" s="10"/>
    </row>
    <row r="4594" spans="1:13" x14ac:dyDescent="0.2">
      <c r="A4594" s="9" t="s">
        <v>5284</v>
      </c>
      <c r="B4594">
        <v>0.50800000000000001</v>
      </c>
      <c r="C4594">
        <v>0.81899999999999995</v>
      </c>
      <c r="D4594">
        <v>0.79100000000000004</v>
      </c>
      <c r="E4594">
        <v>0.96899999999999997</v>
      </c>
      <c r="F4594">
        <v>0.745</v>
      </c>
      <c r="G4594">
        <f t="shared" si="142"/>
        <v>0.96581196581196593</v>
      </c>
      <c r="H4594">
        <f t="shared" si="143"/>
        <v>0.7688338493292054</v>
      </c>
      <c r="M4594" s="10"/>
    </row>
    <row r="4595" spans="1:13" x14ac:dyDescent="0.2">
      <c r="A4595" s="9" t="s">
        <v>5284</v>
      </c>
      <c r="B4595">
        <v>2.742</v>
      </c>
      <c r="C4595">
        <v>2.0830000000000002</v>
      </c>
      <c r="D4595">
        <v>1.6759999999999999</v>
      </c>
      <c r="E4595">
        <v>2.1989999999999998</v>
      </c>
      <c r="F4595">
        <v>1.738</v>
      </c>
      <c r="G4595">
        <f t="shared" si="142"/>
        <v>0.80460873739798355</v>
      </c>
      <c r="H4595">
        <f t="shared" si="143"/>
        <v>0.79035925420645758</v>
      </c>
      <c r="M4595" s="10"/>
    </row>
    <row r="4596" spans="1:13" x14ac:dyDescent="0.2">
      <c r="A4596" s="9" t="s">
        <v>5284</v>
      </c>
      <c r="B4596">
        <v>0.83199999999999996</v>
      </c>
      <c r="C4596">
        <v>1.1759999999999999</v>
      </c>
      <c r="D4596">
        <v>0.90100000000000002</v>
      </c>
      <c r="E4596">
        <v>1.278</v>
      </c>
      <c r="F4596">
        <v>0.96499999999999997</v>
      </c>
      <c r="G4596">
        <f t="shared" si="142"/>
        <v>0.76615646258503411</v>
      </c>
      <c r="H4596">
        <f t="shared" si="143"/>
        <v>0.75508607198748035</v>
      </c>
      <c r="M4596" s="10"/>
    </row>
    <row r="4597" spans="1:13" x14ac:dyDescent="0.2">
      <c r="A4597" s="9" t="s">
        <v>5284</v>
      </c>
      <c r="B4597">
        <v>2.2949999999999999</v>
      </c>
      <c r="C4597">
        <v>2.2149999999999999</v>
      </c>
      <c r="D4597">
        <v>1.32</v>
      </c>
      <c r="E4597">
        <v>2.3420000000000001</v>
      </c>
      <c r="F4597">
        <v>1.43</v>
      </c>
      <c r="G4597">
        <f t="shared" si="142"/>
        <v>0.59593679458239279</v>
      </c>
      <c r="H4597">
        <f t="shared" si="143"/>
        <v>0.61058923996584114</v>
      </c>
      <c r="M4597" s="10"/>
    </row>
    <row r="4598" spans="1:13" x14ac:dyDescent="0.2">
      <c r="A4598" s="9" t="s">
        <v>5284</v>
      </c>
      <c r="B4598">
        <v>0.60099999999999998</v>
      </c>
      <c r="C4598">
        <v>0.96699999999999997</v>
      </c>
      <c r="D4598">
        <v>0.79100000000000004</v>
      </c>
      <c r="E4598">
        <v>1.06</v>
      </c>
      <c r="F4598">
        <v>0.745</v>
      </c>
      <c r="G4598">
        <f t="shared" si="142"/>
        <v>0.81799379524301974</v>
      </c>
      <c r="H4598">
        <f t="shared" si="143"/>
        <v>0.70283018867924529</v>
      </c>
      <c r="M4598" s="10"/>
    </row>
    <row r="4599" spans="1:13" x14ac:dyDescent="0.2">
      <c r="A4599" s="9" t="s">
        <v>5284</v>
      </c>
      <c r="B4599">
        <v>0.47799999999999998</v>
      </c>
      <c r="C4599">
        <v>0.83799999999999997</v>
      </c>
      <c r="D4599">
        <v>0.72499999999999998</v>
      </c>
      <c r="E4599">
        <v>0.94499999999999995</v>
      </c>
      <c r="F4599">
        <v>0.745</v>
      </c>
      <c r="G4599">
        <f t="shared" si="142"/>
        <v>0.8651551312649165</v>
      </c>
      <c r="H4599">
        <f t="shared" si="143"/>
        <v>0.78835978835978837</v>
      </c>
      <c r="M4599" s="10"/>
    </row>
    <row r="4600" spans="1:13" x14ac:dyDescent="0.2">
      <c r="A4600" s="9" t="s">
        <v>5284</v>
      </c>
      <c r="B4600">
        <v>1.633</v>
      </c>
      <c r="C4600">
        <v>1.6850000000000001</v>
      </c>
      <c r="D4600">
        <v>1.234</v>
      </c>
      <c r="E4600">
        <v>1.7769999999999999</v>
      </c>
      <c r="F4600">
        <v>1.2410000000000001</v>
      </c>
      <c r="G4600">
        <f t="shared" si="142"/>
        <v>0.73234421364985158</v>
      </c>
      <c r="H4600">
        <f t="shared" si="143"/>
        <v>0.69836803601575703</v>
      </c>
      <c r="M4600" s="10"/>
    </row>
    <row r="4601" spans="1:13" x14ac:dyDescent="0.2">
      <c r="A4601" s="9" t="s">
        <v>5284</v>
      </c>
      <c r="B4601">
        <v>3.8820000000000001</v>
      </c>
      <c r="C4601">
        <v>2.5249999999999999</v>
      </c>
      <c r="D4601">
        <v>1.958</v>
      </c>
      <c r="E4601">
        <v>2.6179999999999999</v>
      </c>
      <c r="F4601">
        <v>2.08</v>
      </c>
      <c r="G4601">
        <f t="shared" si="142"/>
        <v>0.77544554455445547</v>
      </c>
      <c r="H4601">
        <f t="shared" si="143"/>
        <v>0.79449961802902991</v>
      </c>
      <c r="M4601" s="10"/>
    </row>
    <row r="4602" spans="1:13" x14ac:dyDescent="0.2">
      <c r="A4602" s="9" t="s">
        <v>5284</v>
      </c>
      <c r="B4602">
        <v>0.92400000000000004</v>
      </c>
      <c r="C4602">
        <v>1.748</v>
      </c>
      <c r="D4602">
        <v>0.67300000000000004</v>
      </c>
      <c r="E4602">
        <v>1.764</v>
      </c>
      <c r="F4602">
        <v>0.79</v>
      </c>
      <c r="G4602">
        <f t="shared" si="142"/>
        <v>0.38501144164759726</v>
      </c>
      <c r="H4602">
        <f t="shared" si="143"/>
        <v>0.44784580498866217</v>
      </c>
      <c r="M4602" s="10"/>
    </row>
    <row r="4603" spans="1:13" x14ac:dyDescent="0.2">
      <c r="A4603" s="9" t="s">
        <v>5284</v>
      </c>
      <c r="B4603">
        <v>0.83199999999999996</v>
      </c>
      <c r="C4603">
        <v>1.2050000000000001</v>
      </c>
      <c r="D4603">
        <v>0.879</v>
      </c>
      <c r="E4603">
        <v>1.343</v>
      </c>
      <c r="F4603">
        <v>0.98099999999999998</v>
      </c>
      <c r="G4603">
        <f t="shared" si="142"/>
        <v>0.72946058091286303</v>
      </c>
      <c r="H4603">
        <f t="shared" si="143"/>
        <v>0.73045420699925545</v>
      </c>
      <c r="M4603" s="10"/>
    </row>
    <row r="4604" spans="1:13" x14ac:dyDescent="0.2">
      <c r="A4604" s="9" t="s">
        <v>5284</v>
      </c>
      <c r="B4604">
        <v>0.154</v>
      </c>
      <c r="C4604">
        <v>0.63300000000000001</v>
      </c>
      <c r="D4604">
        <v>0.31</v>
      </c>
      <c r="E4604">
        <v>0.66800000000000004</v>
      </c>
      <c r="F4604">
        <v>0.372</v>
      </c>
      <c r="G4604">
        <f t="shared" si="142"/>
        <v>0.48973143759873616</v>
      </c>
      <c r="H4604">
        <f t="shared" si="143"/>
        <v>0.55688622754491013</v>
      </c>
      <c r="M4604" s="10"/>
    </row>
    <row r="4605" spans="1:13" x14ac:dyDescent="0.2">
      <c r="A4605" s="9" t="s">
        <v>5284</v>
      </c>
      <c r="B4605">
        <v>0.2</v>
      </c>
      <c r="C4605">
        <v>0.71799999999999997</v>
      </c>
      <c r="D4605">
        <v>0.35499999999999998</v>
      </c>
      <c r="E4605">
        <v>0.78500000000000003</v>
      </c>
      <c r="F4605">
        <v>0.48199999999999998</v>
      </c>
      <c r="G4605">
        <f t="shared" si="142"/>
        <v>0.49442896935933145</v>
      </c>
      <c r="H4605">
        <f t="shared" si="143"/>
        <v>0.61401273885350316</v>
      </c>
      <c r="M4605" s="10"/>
    </row>
    <row r="4606" spans="1:13" x14ac:dyDescent="0.2">
      <c r="A4606" s="9" t="s">
        <v>5284</v>
      </c>
      <c r="B4606">
        <v>0.878</v>
      </c>
      <c r="C4606">
        <v>1.179</v>
      </c>
      <c r="D4606">
        <v>0.94799999999999995</v>
      </c>
      <c r="E4606">
        <v>1.278</v>
      </c>
      <c r="F4606">
        <v>1.0329999999999999</v>
      </c>
      <c r="G4606">
        <f t="shared" si="142"/>
        <v>0.80407124681933839</v>
      </c>
      <c r="H4606">
        <f t="shared" si="143"/>
        <v>0.8082942097026603</v>
      </c>
      <c r="M4606" s="10"/>
    </row>
    <row r="4607" spans="1:13" x14ac:dyDescent="0.2">
      <c r="A4607" s="9" t="s">
        <v>5284</v>
      </c>
      <c r="B4607">
        <v>1.0009999999999999</v>
      </c>
      <c r="C4607">
        <v>1.373</v>
      </c>
      <c r="D4607">
        <v>0.92900000000000005</v>
      </c>
      <c r="E4607">
        <v>1.57</v>
      </c>
      <c r="F4607">
        <v>0.86899999999999999</v>
      </c>
      <c r="G4607">
        <f t="shared" si="142"/>
        <v>0.67662053896576846</v>
      </c>
      <c r="H4607">
        <f t="shared" si="143"/>
        <v>0.55350318471337578</v>
      </c>
      <c r="M4607" s="10"/>
    </row>
    <row r="4608" spans="1:13" x14ac:dyDescent="0.2">
      <c r="A4608" s="9" t="s">
        <v>5284</v>
      </c>
      <c r="B4608">
        <v>1.2629999999999999</v>
      </c>
      <c r="C4608">
        <v>1.4219999999999999</v>
      </c>
      <c r="D4608">
        <v>1.131</v>
      </c>
      <c r="E4608">
        <v>1.5149999999999999</v>
      </c>
      <c r="F4608">
        <v>1.117</v>
      </c>
      <c r="G4608">
        <f t="shared" si="142"/>
        <v>0.79535864978902959</v>
      </c>
      <c r="H4608">
        <f t="shared" si="143"/>
        <v>0.73729372937293736</v>
      </c>
      <c r="M4608" s="10"/>
    </row>
    <row r="4609" spans="1:13" x14ac:dyDescent="0.2">
      <c r="A4609" s="9" t="s">
        <v>5284</v>
      </c>
      <c r="B4609">
        <v>1.3560000000000001</v>
      </c>
      <c r="C4609">
        <v>1.4390000000000001</v>
      </c>
      <c r="D4609">
        <v>1.2</v>
      </c>
      <c r="E4609">
        <v>1.613</v>
      </c>
      <c r="F4609">
        <v>1.2410000000000001</v>
      </c>
      <c r="G4609">
        <f t="shared" si="142"/>
        <v>0.83391243919388458</v>
      </c>
      <c r="H4609">
        <f t="shared" si="143"/>
        <v>0.76937383756974587</v>
      </c>
      <c r="M4609" s="10"/>
    </row>
    <row r="4610" spans="1:13" x14ac:dyDescent="0.2">
      <c r="A4610" s="9" t="s">
        <v>5284</v>
      </c>
      <c r="B4610">
        <v>0.246</v>
      </c>
      <c r="C4610">
        <v>0.629</v>
      </c>
      <c r="D4610">
        <v>0.499</v>
      </c>
      <c r="E4610">
        <v>0.72399999999999998</v>
      </c>
      <c r="F4610">
        <v>0.496</v>
      </c>
      <c r="G4610">
        <f t="shared" si="142"/>
        <v>0.7933227344992051</v>
      </c>
      <c r="H4610">
        <f t="shared" si="143"/>
        <v>0.68508287292817682</v>
      </c>
      <c r="M4610" s="10"/>
    </row>
    <row r="4611" spans="1:13" x14ac:dyDescent="0.2">
      <c r="A4611" s="9" t="s">
        <v>5284</v>
      </c>
      <c r="B4611">
        <v>3.7589999999999999</v>
      </c>
      <c r="C4611">
        <v>2.3010000000000002</v>
      </c>
      <c r="D4611">
        <v>2.08</v>
      </c>
      <c r="E4611">
        <v>2.4449999999999998</v>
      </c>
      <c r="F4611">
        <v>2.11</v>
      </c>
      <c r="G4611">
        <f t="shared" ref="G4611:G4674" si="144">D4611/C4611</f>
        <v>0.903954802259887</v>
      </c>
      <c r="H4611">
        <f t="shared" si="143"/>
        <v>0.86298568507157469</v>
      </c>
      <c r="M4611" s="10"/>
    </row>
    <row r="4612" spans="1:13" x14ac:dyDescent="0.2">
      <c r="A4612" s="9" t="s">
        <v>5284</v>
      </c>
      <c r="B4612">
        <v>1.4330000000000001</v>
      </c>
      <c r="C4612">
        <v>1.5149999999999999</v>
      </c>
      <c r="D4612">
        <v>1.204</v>
      </c>
      <c r="E4612">
        <v>1.665</v>
      </c>
      <c r="F4612">
        <v>1.2410000000000001</v>
      </c>
      <c r="G4612">
        <f t="shared" si="144"/>
        <v>0.79471947194719472</v>
      </c>
      <c r="H4612">
        <f t="shared" ref="H4612:H4675" si="145">F4612/E4612</f>
        <v>0.74534534534534536</v>
      </c>
      <c r="M4612" s="10"/>
    </row>
    <row r="4613" spans="1:13" x14ac:dyDescent="0.2">
      <c r="A4613" s="9" t="s">
        <v>5284</v>
      </c>
      <c r="B4613">
        <v>0.67800000000000005</v>
      </c>
      <c r="C4613">
        <v>1.0840000000000001</v>
      </c>
      <c r="D4613">
        <v>0.79600000000000004</v>
      </c>
      <c r="E4613">
        <v>1.177</v>
      </c>
      <c r="F4613">
        <v>0.86899999999999999</v>
      </c>
      <c r="G4613">
        <f t="shared" si="144"/>
        <v>0.73431734317343167</v>
      </c>
      <c r="H4613">
        <f t="shared" si="145"/>
        <v>0.73831775700934577</v>
      </c>
      <c r="M4613" s="10"/>
    </row>
    <row r="4614" spans="1:13" x14ac:dyDescent="0.2">
      <c r="A4614" s="9" t="s">
        <v>5284</v>
      </c>
      <c r="B4614">
        <v>0.755</v>
      </c>
      <c r="C4614">
        <v>1.0649999999999999</v>
      </c>
      <c r="D4614">
        <v>0.90200000000000002</v>
      </c>
      <c r="E4614">
        <v>1.177</v>
      </c>
      <c r="F4614">
        <v>0.96399999999999997</v>
      </c>
      <c r="G4614">
        <f t="shared" si="144"/>
        <v>0.84694835680751179</v>
      </c>
      <c r="H4614">
        <f t="shared" si="145"/>
        <v>0.81903143585386573</v>
      </c>
      <c r="M4614" s="10"/>
    </row>
    <row r="4615" spans="1:13" x14ac:dyDescent="0.2">
      <c r="A4615" s="9" t="s">
        <v>5284</v>
      </c>
      <c r="B4615">
        <v>0.185</v>
      </c>
      <c r="C4615">
        <v>0.51700000000000002</v>
      </c>
      <c r="D4615">
        <v>0.45500000000000002</v>
      </c>
      <c r="E4615">
        <v>0.621</v>
      </c>
      <c r="F4615">
        <v>0.496</v>
      </c>
      <c r="G4615">
        <f t="shared" si="144"/>
        <v>0.88007736943907156</v>
      </c>
      <c r="H4615">
        <f t="shared" si="145"/>
        <v>0.79871175523349436</v>
      </c>
      <c r="M4615" s="10"/>
    </row>
    <row r="4616" spans="1:13" x14ac:dyDescent="0.2">
      <c r="A4616" s="9" t="s">
        <v>5284</v>
      </c>
      <c r="B4616">
        <v>1.7250000000000001</v>
      </c>
      <c r="C4616">
        <v>1.482</v>
      </c>
      <c r="D4616">
        <v>1.482</v>
      </c>
      <c r="E4616">
        <v>1.589</v>
      </c>
      <c r="F4616">
        <v>1.4890000000000001</v>
      </c>
      <c r="G4616">
        <f t="shared" si="144"/>
        <v>1</v>
      </c>
      <c r="H4616">
        <f t="shared" si="145"/>
        <v>0.93706733794839525</v>
      </c>
      <c r="M4616" s="10"/>
    </row>
    <row r="4617" spans="1:13" x14ac:dyDescent="0.2">
      <c r="A4617" s="9" t="s">
        <v>5284</v>
      </c>
      <c r="B4617">
        <v>0.308</v>
      </c>
      <c r="C4617">
        <v>0.76200000000000001</v>
      </c>
      <c r="D4617">
        <v>0.51500000000000001</v>
      </c>
      <c r="E4617">
        <v>0.878</v>
      </c>
      <c r="F4617">
        <v>0.621</v>
      </c>
      <c r="G4617">
        <f t="shared" si="144"/>
        <v>0.6758530183727034</v>
      </c>
      <c r="H4617">
        <f t="shared" si="145"/>
        <v>0.70728929384965833</v>
      </c>
      <c r="M4617" s="10"/>
    </row>
    <row r="4618" spans="1:13" x14ac:dyDescent="0.2">
      <c r="A4618" s="9" t="s">
        <v>5284</v>
      </c>
      <c r="B4618">
        <v>1.155</v>
      </c>
      <c r="C4618">
        <v>1.254</v>
      </c>
      <c r="D4618">
        <v>1.173</v>
      </c>
      <c r="E4618">
        <v>1.343</v>
      </c>
      <c r="F4618">
        <v>1.2290000000000001</v>
      </c>
      <c r="G4618">
        <f t="shared" si="144"/>
        <v>0.93540669856459335</v>
      </c>
      <c r="H4618">
        <f t="shared" si="145"/>
        <v>0.91511541325390922</v>
      </c>
      <c r="M4618" s="10"/>
    </row>
    <row r="4619" spans="1:13" x14ac:dyDescent="0.2">
      <c r="A4619" s="9" t="s">
        <v>5284</v>
      </c>
      <c r="B4619">
        <v>0.154</v>
      </c>
      <c r="C4619">
        <v>0.47799999999999998</v>
      </c>
      <c r="D4619">
        <v>0.41</v>
      </c>
      <c r="E4619">
        <v>0.55500000000000005</v>
      </c>
      <c r="F4619">
        <v>0.496</v>
      </c>
      <c r="G4619">
        <f t="shared" si="144"/>
        <v>0.85774058577405854</v>
      </c>
      <c r="H4619">
        <f t="shared" si="145"/>
        <v>0.89369369369369356</v>
      </c>
      <c r="M4619" s="10"/>
    </row>
    <row r="4620" spans="1:13" x14ac:dyDescent="0.2">
      <c r="A4620" s="9" t="s">
        <v>5284</v>
      </c>
      <c r="B4620">
        <v>0.29299999999999998</v>
      </c>
      <c r="C4620">
        <v>0.67200000000000004</v>
      </c>
      <c r="D4620">
        <v>0.55500000000000005</v>
      </c>
      <c r="E4620">
        <v>0.78500000000000003</v>
      </c>
      <c r="F4620">
        <v>0.621</v>
      </c>
      <c r="G4620">
        <f t="shared" si="144"/>
        <v>0.82589285714285721</v>
      </c>
      <c r="H4620">
        <f t="shared" si="145"/>
        <v>0.79108280254777064</v>
      </c>
      <c r="M4620" s="10"/>
    </row>
    <row r="4621" spans="1:13" x14ac:dyDescent="0.2">
      <c r="A4621" s="9" t="s">
        <v>5284</v>
      </c>
      <c r="B4621">
        <v>1.109</v>
      </c>
      <c r="C4621">
        <v>1.5669999999999999</v>
      </c>
      <c r="D4621">
        <v>0.90100000000000002</v>
      </c>
      <c r="E4621">
        <v>1.6879999999999999</v>
      </c>
      <c r="F4621">
        <v>0.99299999999999999</v>
      </c>
      <c r="G4621">
        <f t="shared" si="144"/>
        <v>0.57498404594767072</v>
      </c>
      <c r="H4621">
        <f t="shared" si="145"/>
        <v>0.58827014218009477</v>
      </c>
      <c r="M4621" s="10"/>
    </row>
    <row r="4622" spans="1:13" x14ac:dyDescent="0.2">
      <c r="A4622" s="9" t="s">
        <v>5284</v>
      </c>
      <c r="B4622">
        <v>0.308</v>
      </c>
      <c r="C4622">
        <v>0.68700000000000006</v>
      </c>
      <c r="D4622">
        <v>0.57099999999999995</v>
      </c>
      <c r="E4622">
        <v>0.78500000000000003</v>
      </c>
      <c r="F4622">
        <v>0.61399999999999999</v>
      </c>
      <c r="G4622">
        <f t="shared" si="144"/>
        <v>0.83114992721979608</v>
      </c>
      <c r="H4622">
        <f t="shared" si="145"/>
        <v>0.78216560509554134</v>
      </c>
      <c r="M4622" s="10"/>
    </row>
    <row r="4623" spans="1:13" x14ac:dyDescent="0.2">
      <c r="A4623" s="9" t="s">
        <v>5284</v>
      </c>
      <c r="B4623">
        <v>1.232</v>
      </c>
      <c r="C4623">
        <v>1.292</v>
      </c>
      <c r="D4623">
        <v>1.214</v>
      </c>
      <c r="E4623">
        <v>1.415</v>
      </c>
      <c r="F4623">
        <v>1.2410000000000001</v>
      </c>
      <c r="G4623">
        <f t="shared" si="144"/>
        <v>0.93962848297213619</v>
      </c>
      <c r="H4623">
        <f t="shared" si="145"/>
        <v>0.87703180212014142</v>
      </c>
      <c r="M4623" s="10"/>
    </row>
    <row r="4624" spans="1:13" x14ac:dyDescent="0.2">
      <c r="A4624" s="9" t="s">
        <v>5284</v>
      </c>
      <c r="B4624">
        <v>1.0780000000000001</v>
      </c>
      <c r="C4624">
        <v>1.4610000000000001</v>
      </c>
      <c r="D4624">
        <v>0.94</v>
      </c>
      <c r="E4624">
        <v>1.5549999999999999</v>
      </c>
      <c r="F4624">
        <v>1.099</v>
      </c>
      <c r="G4624">
        <f t="shared" si="144"/>
        <v>0.64339493497604372</v>
      </c>
      <c r="H4624">
        <f t="shared" si="145"/>
        <v>0.70675241157556268</v>
      </c>
      <c r="M4624" s="10"/>
    </row>
    <row r="4625" spans="1:13" x14ac:dyDescent="0.2">
      <c r="A4625" s="9" t="s">
        <v>5284</v>
      </c>
      <c r="B4625">
        <v>1.325</v>
      </c>
      <c r="C4625">
        <v>1.5129999999999999</v>
      </c>
      <c r="D4625">
        <v>1.115</v>
      </c>
      <c r="E4625">
        <v>1.6180000000000001</v>
      </c>
      <c r="F4625">
        <v>1.2210000000000001</v>
      </c>
      <c r="G4625">
        <f t="shared" si="144"/>
        <v>0.73694646397885</v>
      </c>
      <c r="H4625">
        <f t="shared" si="145"/>
        <v>0.75463535228677381</v>
      </c>
      <c r="M4625" s="10"/>
    </row>
    <row r="4626" spans="1:13" x14ac:dyDescent="0.2">
      <c r="A4626" s="9" t="s">
        <v>5284</v>
      </c>
      <c r="B4626">
        <v>0.29299999999999998</v>
      </c>
      <c r="C4626">
        <v>0.84199999999999997</v>
      </c>
      <c r="D4626">
        <v>0.443</v>
      </c>
      <c r="E4626">
        <v>0.96899999999999997</v>
      </c>
      <c r="F4626">
        <v>0.58499999999999996</v>
      </c>
      <c r="G4626">
        <f t="shared" si="144"/>
        <v>0.52612826603325413</v>
      </c>
      <c r="H4626">
        <f t="shared" si="145"/>
        <v>0.60371517027863775</v>
      </c>
      <c r="M4626" s="10"/>
    </row>
    <row r="4627" spans="1:13" x14ac:dyDescent="0.2">
      <c r="A4627" s="9" t="s">
        <v>5284</v>
      </c>
      <c r="B4627">
        <v>0.41599999999999998</v>
      </c>
      <c r="C4627">
        <v>0.83499999999999996</v>
      </c>
      <c r="D4627">
        <v>0.63400000000000001</v>
      </c>
      <c r="E4627">
        <v>0.89500000000000002</v>
      </c>
      <c r="F4627">
        <v>0.70199999999999996</v>
      </c>
      <c r="G4627">
        <f t="shared" si="144"/>
        <v>0.75928143712574858</v>
      </c>
      <c r="H4627">
        <f t="shared" si="145"/>
        <v>0.78435754189944129</v>
      </c>
      <c r="M4627" s="10"/>
    </row>
    <row r="4628" spans="1:13" x14ac:dyDescent="0.2">
      <c r="A4628" s="9" t="s">
        <v>5284</v>
      </c>
      <c r="B4628">
        <v>2.911</v>
      </c>
      <c r="C4628">
        <v>3.081</v>
      </c>
      <c r="D4628">
        <v>1.2030000000000001</v>
      </c>
      <c r="E4628">
        <v>3.113</v>
      </c>
      <c r="F4628">
        <v>1.5269999999999999</v>
      </c>
      <c r="G4628">
        <f t="shared" si="144"/>
        <v>0.39045764362220059</v>
      </c>
      <c r="H4628">
        <f t="shared" si="145"/>
        <v>0.49052361066495337</v>
      </c>
      <c r="M4628" s="10"/>
    </row>
    <row r="4629" spans="1:13" x14ac:dyDescent="0.2">
      <c r="A4629" s="9" t="s">
        <v>5284</v>
      </c>
      <c r="B4629">
        <v>3.42</v>
      </c>
      <c r="C4629">
        <v>2.2080000000000002</v>
      </c>
      <c r="D4629">
        <v>1.972</v>
      </c>
      <c r="E4629">
        <v>2.3420000000000001</v>
      </c>
      <c r="F4629">
        <v>2.0190000000000001</v>
      </c>
      <c r="G4629">
        <f t="shared" si="144"/>
        <v>0.89311594202898548</v>
      </c>
      <c r="H4629">
        <f t="shared" si="145"/>
        <v>0.86208368915456879</v>
      </c>
      <c r="M4629" s="10"/>
    </row>
    <row r="4630" spans="1:13" x14ac:dyDescent="0.2">
      <c r="A4630" s="9" t="s">
        <v>5284</v>
      </c>
      <c r="B4630">
        <v>1.294</v>
      </c>
      <c r="C4630">
        <v>1.6579999999999999</v>
      </c>
      <c r="D4630">
        <v>0.99299999999999999</v>
      </c>
      <c r="E4630">
        <v>1.7290000000000001</v>
      </c>
      <c r="F4630">
        <v>1.0609999999999999</v>
      </c>
      <c r="G4630">
        <f t="shared" si="144"/>
        <v>0.59891435464414955</v>
      </c>
      <c r="H4630">
        <f t="shared" si="145"/>
        <v>0.61364950838635046</v>
      </c>
      <c r="M4630" s="10"/>
    </row>
    <row r="4631" spans="1:13" x14ac:dyDescent="0.2">
      <c r="A4631" s="9" t="s">
        <v>5284</v>
      </c>
      <c r="B4631">
        <v>0.72399999999999998</v>
      </c>
      <c r="C4631">
        <v>1.036</v>
      </c>
      <c r="D4631">
        <v>0.89</v>
      </c>
      <c r="E4631">
        <v>1.1100000000000001</v>
      </c>
      <c r="F4631">
        <v>0.96499999999999997</v>
      </c>
      <c r="G4631">
        <f t="shared" si="144"/>
        <v>0.85907335907335902</v>
      </c>
      <c r="H4631">
        <f t="shared" si="145"/>
        <v>0.86936936936936926</v>
      </c>
      <c r="M4631" s="10"/>
    </row>
    <row r="4632" spans="1:13" x14ac:dyDescent="0.2">
      <c r="A4632" s="9" t="s">
        <v>5284</v>
      </c>
      <c r="B4632">
        <v>0.80100000000000005</v>
      </c>
      <c r="C4632">
        <v>1.1060000000000001</v>
      </c>
      <c r="D4632">
        <v>0.92300000000000004</v>
      </c>
      <c r="E4632">
        <v>1.222</v>
      </c>
      <c r="F4632">
        <v>0.99299999999999999</v>
      </c>
      <c r="G4632">
        <f t="shared" si="144"/>
        <v>0.8345388788426763</v>
      </c>
      <c r="H4632">
        <f t="shared" si="145"/>
        <v>0.81260229132569561</v>
      </c>
      <c r="M4632" s="10"/>
    </row>
    <row r="4633" spans="1:13" x14ac:dyDescent="0.2">
      <c r="A4633" s="9" t="s">
        <v>5284</v>
      </c>
      <c r="B4633">
        <v>1.155</v>
      </c>
      <c r="C4633">
        <v>1.639</v>
      </c>
      <c r="D4633">
        <v>0.89800000000000002</v>
      </c>
      <c r="E4633">
        <v>1.6879999999999999</v>
      </c>
      <c r="F4633">
        <v>0.96299999999999997</v>
      </c>
      <c r="G4633">
        <f t="shared" si="144"/>
        <v>0.54789505796217208</v>
      </c>
      <c r="H4633">
        <f t="shared" si="145"/>
        <v>0.5704976303317536</v>
      </c>
      <c r="M4633" s="10"/>
    </row>
    <row r="4634" spans="1:13" x14ac:dyDescent="0.2">
      <c r="A4634" s="9" t="s">
        <v>5284</v>
      </c>
      <c r="B4634">
        <v>1.2789999999999999</v>
      </c>
      <c r="C4634">
        <v>1.4770000000000001</v>
      </c>
      <c r="D4634">
        <v>1.1020000000000001</v>
      </c>
      <c r="E4634">
        <v>1.57</v>
      </c>
      <c r="F4634">
        <v>1.117</v>
      </c>
      <c r="G4634">
        <f t="shared" si="144"/>
        <v>0.74610697359512523</v>
      </c>
      <c r="H4634">
        <f t="shared" si="145"/>
        <v>0.7114649681528662</v>
      </c>
      <c r="M4634" s="10"/>
    </row>
    <row r="4635" spans="1:13" x14ac:dyDescent="0.2">
      <c r="A4635" s="9" t="s">
        <v>5284</v>
      </c>
      <c r="B4635">
        <v>0.216</v>
      </c>
      <c r="C4635">
        <v>0.52900000000000003</v>
      </c>
      <c r="D4635">
        <v>0.51900000000000002</v>
      </c>
      <c r="E4635">
        <v>0.621</v>
      </c>
      <c r="F4635">
        <v>0.496</v>
      </c>
      <c r="G4635">
        <f t="shared" si="144"/>
        <v>0.98109640831758027</v>
      </c>
      <c r="H4635">
        <f t="shared" si="145"/>
        <v>0.79871175523349436</v>
      </c>
      <c r="M4635" s="10"/>
    </row>
    <row r="4636" spans="1:13" x14ac:dyDescent="0.2">
      <c r="A4636" s="9" t="s">
        <v>5284</v>
      </c>
      <c r="B4636">
        <v>2.3719999999999999</v>
      </c>
      <c r="C4636">
        <v>2.008</v>
      </c>
      <c r="D4636">
        <v>1.504</v>
      </c>
      <c r="E4636">
        <v>2.1349999999999998</v>
      </c>
      <c r="F4636">
        <v>1.609</v>
      </c>
      <c r="G4636">
        <f t="shared" si="144"/>
        <v>0.74900398406374502</v>
      </c>
      <c r="H4636">
        <f t="shared" si="145"/>
        <v>0.75362997658079633</v>
      </c>
      <c r="M4636" s="10"/>
    </row>
    <row r="4637" spans="1:13" x14ac:dyDescent="0.2">
      <c r="A4637" s="9" t="s">
        <v>5284</v>
      </c>
      <c r="B4637">
        <v>1.325</v>
      </c>
      <c r="C4637">
        <v>1.431</v>
      </c>
      <c r="D4637">
        <v>1.179</v>
      </c>
      <c r="E4637">
        <v>1.51</v>
      </c>
      <c r="F4637">
        <v>1.117</v>
      </c>
      <c r="G4637">
        <f t="shared" si="144"/>
        <v>0.82389937106918243</v>
      </c>
      <c r="H4637">
        <f t="shared" si="145"/>
        <v>0.73973509933774828</v>
      </c>
      <c r="M4637" s="10"/>
    </row>
    <row r="4638" spans="1:13" x14ac:dyDescent="0.2">
      <c r="A4638" s="9" t="s">
        <v>5284</v>
      </c>
      <c r="B4638">
        <v>4.282</v>
      </c>
      <c r="C4638">
        <v>3.3759999999999999</v>
      </c>
      <c r="D4638">
        <v>1.615</v>
      </c>
      <c r="E4638">
        <v>3.4079999999999999</v>
      </c>
      <c r="F4638">
        <v>1.613</v>
      </c>
      <c r="G4638">
        <f t="shared" si="144"/>
        <v>0.47837677725118483</v>
      </c>
      <c r="H4638">
        <f t="shared" si="145"/>
        <v>0.47329812206572769</v>
      </c>
      <c r="M4638" s="10"/>
    </row>
    <row r="4639" spans="1:13" x14ac:dyDescent="0.2">
      <c r="A4639" s="9" t="s">
        <v>5284</v>
      </c>
      <c r="B4639">
        <v>2.85</v>
      </c>
      <c r="C4639">
        <v>2.1890000000000001</v>
      </c>
      <c r="D4639">
        <v>1.657</v>
      </c>
      <c r="E4639">
        <v>2.3090000000000002</v>
      </c>
      <c r="F4639">
        <v>1.7549999999999999</v>
      </c>
      <c r="G4639">
        <f t="shared" si="144"/>
        <v>0.75696665143901321</v>
      </c>
      <c r="H4639">
        <f t="shared" si="145"/>
        <v>0.76006929406669543</v>
      </c>
      <c r="M4639" s="10"/>
    </row>
    <row r="4640" spans="1:13" x14ac:dyDescent="0.2">
      <c r="A4640" s="9" t="s">
        <v>5284</v>
      </c>
      <c r="B4640">
        <v>5.2380000000000004</v>
      </c>
      <c r="C4640">
        <v>3.911</v>
      </c>
      <c r="D4640">
        <v>1.7050000000000001</v>
      </c>
      <c r="E4640">
        <v>4.2270000000000003</v>
      </c>
      <c r="F4640">
        <v>1.931</v>
      </c>
      <c r="G4640">
        <f t="shared" si="144"/>
        <v>0.4359498849399131</v>
      </c>
      <c r="H4640">
        <f t="shared" si="145"/>
        <v>0.45682517151644192</v>
      </c>
      <c r="M4640" s="10"/>
    </row>
    <row r="4641" spans="1:13" x14ac:dyDescent="0.2">
      <c r="A4641" s="9" t="s">
        <v>5284</v>
      </c>
      <c r="B4641">
        <v>1.8180000000000001</v>
      </c>
      <c r="C4641">
        <v>1.603</v>
      </c>
      <c r="D4641">
        <v>1.444</v>
      </c>
      <c r="E4641">
        <v>1.724</v>
      </c>
      <c r="F4641">
        <v>1.4890000000000001</v>
      </c>
      <c r="G4641">
        <f t="shared" si="144"/>
        <v>0.90081097941359944</v>
      </c>
      <c r="H4641">
        <f t="shared" si="145"/>
        <v>0.86368909512761027</v>
      </c>
      <c r="M4641" s="10"/>
    </row>
    <row r="4642" spans="1:13" x14ac:dyDescent="0.2">
      <c r="A4642" s="9" t="s">
        <v>5284</v>
      </c>
      <c r="B4642">
        <v>0.61599999999999999</v>
      </c>
      <c r="C4642">
        <v>1.085</v>
      </c>
      <c r="D4642">
        <v>0.72299999999999998</v>
      </c>
      <c r="E4642">
        <v>1.177</v>
      </c>
      <c r="F4642">
        <v>0.745</v>
      </c>
      <c r="G4642">
        <f t="shared" si="144"/>
        <v>0.66635944700460825</v>
      </c>
      <c r="H4642">
        <f t="shared" si="145"/>
        <v>0.63296516567544603</v>
      </c>
      <c r="M4642" s="10"/>
    </row>
    <row r="4643" spans="1:13" x14ac:dyDescent="0.2">
      <c r="A4643" s="9" t="s">
        <v>5284</v>
      </c>
      <c r="B4643">
        <v>1.0940000000000001</v>
      </c>
      <c r="C4643">
        <v>1.4670000000000001</v>
      </c>
      <c r="D4643">
        <v>0.95</v>
      </c>
      <c r="E4643">
        <v>1.57</v>
      </c>
      <c r="F4643">
        <v>0.99299999999999999</v>
      </c>
      <c r="G4643">
        <f t="shared" si="144"/>
        <v>0.64758009543285611</v>
      </c>
      <c r="H4643">
        <f t="shared" si="145"/>
        <v>0.63248407643312099</v>
      </c>
      <c r="M4643" s="10"/>
    </row>
    <row r="4644" spans="1:13" x14ac:dyDescent="0.2">
      <c r="A4644" s="9" t="s">
        <v>5284</v>
      </c>
      <c r="B4644">
        <v>0.154</v>
      </c>
      <c r="C4644">
        <v>0.51</v>
      </c>
      <c r="D4644">
        <v>0.38400000000000001</v>
      </c>
      <c r="E4644">
        <v>0.55500000000000005</v>
      </c>
      <c r="F4644">
        <v>0.372</v>
      </c>
      <c r="G4644">
        <f t="shared" si="144"/>
        <v>0.75294117647058822</v>
      </c>
      <c r="H4644">
        <f t="shared" si="145"/>
        <v>0.6702702702702702</v>
      </c>
      <c r="M4644" s="10"/>
    </row>
    <row r="4645" spans="1:13" x14ac:dyDescent="0.2">
      <c r="A4645" s="9" t="s">
        <v>5284</v>
      </c>
      <c r="B4645">
        <v>0.63200000000000001</v>
      </c>
      <c r="C4645">
        <v>1.0409999999999999</v>
      </c>
      <c r="D4645">
        <v>0.77300000000000002</v>
      </c>
      <c r="E4645">
        <v>1.2290000000000001</v>
      </c>
      <c r="F4645">
        <v>0.86899999999999999</v>
      </c>
      <c r="G4645">
        <f t="shared" si="144"/>
        <v>0.74255523535062451</v>
      </c>
      <c r="H4645">
        <f t="shared" si="145"/>
        <v>0.70707892595606181</v>
      </c>
      <c r="M4645" s="10"/>
    </row>
    <row r="4646" spans="1:13" x14ac:dyDescent="0.2">
      <c r="A4646" s="9" t="s">
        <v>5284</v>
      </c>
      <c r="B4646">
        <v>1.109</v>
      </c>
      <c r="C4646">
        <v>1.2090000000000001</v>
      </c>
      <c r="D4646">
        <v>1.1679999999999999</v>
      </c>
      <c r="E4646">
        <v>1.343</v>
      </c>
      <c r="F4646">
        <v>1.2290000000000001</v>
      </c>
      <c r="G4646">
        <f t="shared" si="144"/>
        <v>0.96608767576509502</v>
      </c>
      <c r="H4646">
        <f t="shared" si="145"/>
        <v>0.91511541325390922</v>
      </c>
      <c r="M4646" s="10"/>
    </row>
    <row r="4647" spans="1:13" x14ac:dyDescent="0.2">
      <c r="A4647" s="9" t="s">
        <v>5284</v>
      </c>
      <c r="B4647">
        <v>0.38500000000000001</v>
      </c>
      <c r="C4647">
        <v>0.85799999999999998</v>
      </c>
      <c r="D4647">
        <v>0.57199999999999995</v>
      </c>
      <c r="E4647">
        <v>0.96899999999999997</v>
      </c>
      <c r="F4647">
        <v>0.621</v>
      </c>
      <c r="G4647">
        <f t="shared" si="144"/>
        <v>0.66666666666666663</v>
      </c>
      <c r="H4647">
        <f t="shared" si="145"/>
        <v>0.64086687306501544</v>
      </c>
      <c r="M4647" s="10"/>
    </row>
    <row r="4648" spans="1:13" x14ac:dyDescent="0.2">
      <c r="A4648" s="9" t="s">
        <v>5284</v>
      </c>
      <c r="B4648">
        <v>1.71</v>
      </c>
      <c r="C4648">
        <v>1.595</v>
      </c>
      <c r="D4648">
        <v>1.365</v>
      </c>
      <c r="E4648">
        <v>1.6879999999999999</v>
      </c>
      <c r="F4648">
        <v>1.452</v>
      </c>
      <c r="G4648">
        <f t="shared" si="144"/>
        <v>0.85579937304075238</v>
      </c>
      <c r="H4648">
        <f t="shared" si="145"/>
        <v>0.8601895734597157</v>
      </c>
      <c r="M4648" s="10"/>
    </row>
    <row r="4649" spans="1:13" x14ac:dyDescent="0.2">
      <c r="A4649" s="9" t="s">
        <v>5284</v>
      </c>
      <c r="B4649">
        <v>1.4790000000000001</v>
      </c>
      <c r="C4649">
        <v>1.623</v>
      </c>
      <c r="D4649">
        <v>1.1599999999999999</v>
      </c>
      <c r="E4649">
        <v>1.6879999999999999</v>
      </c>
      <c r="F4649">
        <v>1.2290000000000001</v>
      </c>
      <c r="G4649">
        <f t="shared" si="144"/>
        <v>0.71472581638940225</v>
      </c>
      <c r="H4649">
        <f t="shared" si="145"/>
        <v>0.72808056872037918</v>
      </c>
      <c r="M4649" s="10"/>
    </row>
    <row r="4650" spans="1:13" x14ac:dyDescent="0.2">
      <c r="A4650" s="9" t="s">
        <v>5284</v>
      </c>
      <c r="B4650">
        <v>1.7869999999999999</v>
      </c>
      <c r="C4650">
        <v>1.581</v>
      </c>
      <c r="D4650">
        <v>1.4390000000000001</v>
      </c>
      <c r="E4650">
        <v>1.6879999999999999</v>
      </c>
      <c r="F4650">
        <v>1.4890000000000001</v>
      </c>
      <c r="G4650">
        <f t="shared" si="144"/>
        <v>0.91018342820999376</v>
      </c>
      <c r="H4650">
        <f t="shared" si="145"/>
        <v>0.88210900473933662</v>
      </c>
      <c r="M4650" s="10"/>
    </row>
    <row r="4651" spans="1:13" x14ac:dyDescent="0.2">
      <c r="A4651" s="9" t="s">
        <v>5284</v>
      </c>
      <c r="B4651">
        <v>1.694</v>
      </c>
      <c r="C4651">
        <v>1.613</v>
      </c>
      <c r="D4651">
        <v>1.337</v>
      </c>
      <c r="E4651">
        <v>1.6879999999999999</v>
      </c>
      <c r="F4651">
        <v>1.365</v>
      </c>
      <c r="G4651">
        <f t="shared" si="144"/>
        <v>0.828890266584005</v>
      </c>
      <c r="H4651">
        <f t="shared" si="145"/>
        <v>0.80864928909952605</v>
      </c>
      <c r="M4651" s="10"/>
    </row>
    <row r="4652" spans="1:13" x14ac:dyDescent="0.2">
      <c r="A4652" s="9" t="s">
        <v>5284</v>
      </c>
      <c r="B4652">
        <v>1.3560000000000001</v>
      </c>
      <c r="C4652">
        <v>1.383</v>
      </c>
      <c r="D4652">
        <v>1.248</v>
      </c>
      <c r="E4652">
        <v>1.5</v>
      </c>
      <c r="F4652">
        <v>1.2410000000000001</v>
      </c>
      <c r="G4652">
        <f t="shared" si="144"/>
        <v>0.90238611713665939</v>
      </c>
      <c r="H4652">
        <f t="shared" si="145"/>
        <v>0.82733333333333337</v>
      </c>
      <c r="M4652" s="10"/>
    </row>
    <row r="4653" spans="1:13" x14ac:dyDescent="0.2">
      <c r="A4653" s="9" t="s">
        <v>5284</v>
      </c>
      <c r="B4653">
        <v>2.9420000000000002</v>
      </c>
      <c r="C4653">
        <v>2.23</v>
      </c>
      <c r="D4653">
        <v>1.68</v>
      </c>
      <c r="E4653">
        <v>2.3420000000000001</v>
      </c>
      <c r="F4653">
        <v>1.738</v>
      </c>
      <c r="G4653">
        <f t="shared" si="144"/>
        <v>0.75336322869955152</v>
      </c>
      <c r="H4653">
        <f t="shared" si="145"/>
        <v>0.74210076857386842</v>
      </c>
      <c r="M4653" s="10"/>
    </row>
    <row r="4654" spans="1:13" x14ac:dyDescent="0.2">
      <c r="A4654" s="9" t="s">
        <v>5284</v>
      </c>
      <c r="B4654">
        <v>0.55500000000000005</v>
      </c>
      <c r="C4654">
        <v>0.91500000000000004</v>
      </c>
      <c r="D4654">
        <v>0.77200000000000002</v>
      </c>
      <c r="E4654">
        <v>1.0009999999999999</v>
      </c>
      <c r="F4654">
        <v>0.745</v>
      </c>
      <c r="G4654">
        <f t="shared" si="144"/>
        <v>0.8437158469945355</v>
      </c>
      <c r="H4654">
        <f t="shared" si="145"/>
        <v>0.74425574425574437</v>
      </c>
      <c r="M4654" s="10"/>
    </row>
    <row r="4655" spans="1:13" x14ac:dyDescent="0.2">
      <c r="A4655" s="9" t="s">
        <v>5284</v>
      </c>
      <c r="B4655">
        <v>3.2970000000000002</v>
      </c>
      <c r="C4655">
        <v>2.4950000000000001</v>
      </c>
      <c r="D4655">
        <v>1.6830000000000001</v>
      </c>
      <c r="E4655">
        <v>2.5590000000000002</v>
      </c>
      <c r="F4655">
        <v>1.776</v>
      </c>
      <c r="G4655">
        <f t="shared" si="144"/>
        <v>0.67454909819639275</v>
      </c>
      <c r="H4655">
        <f t="shared" si="145"/>
        <v>0.69402110199296596</v>
      </c>
      <c r="M4655" s="10"/>
    </row>
    <row r="4656" spans="1:13" x14ac:dyDescent="0.2">
      <c r="A4656" s="9" t="s">
        <v>5284</v>
      </c>
      <c r="B4656">
        <v>0.94</v>
      </c>
      <c r="C4656">
        <v>1.3080000000000001</v>
      </c>
      <c r="D4656">
        <v>0.91400000000000003</v>
      </c>
      <c r="E4656">
        <v>1.415</v>
      </c>
      <c r="F4656">
        <v>0.86899999999999999</v>
      </c>
      <c r="G4656">
        <f t="shared" si="144"/>
        <v>0.69877675840978593</v>
      </c>
      <c r="H4656">
        <f t="shared" si="145"/>
        <v>0.61413427561837453</v>
      </c>
      <c r="M4656" s="10"/>
    </row>
    <row r="4657" spans="1:13" x14ac:dyDescent="0.2">
      <c r="A4657" s="9" t="s">
        <v>5284</v>
      </c>
      <c r="B4657">
        <v>1.0169999999999999</v>
      </c>
      <c r="C4657">
        <v>1.355</v>
      </c>
      <c r="D4657">
        <v>0.95499999999999996</v>
      </c>
      <c r="E4657">
        <v>1.415</v>
      </c>
      <c r="F4657">
        <v>0.99299999999999999</v>
      </c>
      <c r="G4657">
        <f t="shared" si="144"/>
        <v>0.70479704797047971</v>
      </c>
      <c r="H4657">
        <f t="shared" si="145"/>
        <v>0.70176678445229679</v>
      </c>
      <c r="M4657" s="10"/>
    </row>
    <row r="4658" spans="1:13" x14ac:dyDescent="0.2">
      <c r="A4658" s="9" t="s">
        <v>5284</v>
      </c>
      <c r="B4658">
        <v>2.6960000000000002</v>
      </c>
      <c r="C4658">
        <v>2.0099999999999998</v>
      </c>
      <c r="D4658">
        <v>1.7070000000000001</v>
      </c>
      <c r="E4658">
        <v>2.121</v>
      </c>
      <c r="F4658">
        <v>1.738</v>
      </c>
      <c r="G4658">
        <f t="shared" si="144"/>
        <v>0.84925373134328375</v>
      </c>
      <c r="H4658">
        <f t="shared" si="145"/>
        <v>0.81942479962281944</v>
      </c>
      <c r="M4658" s="10"/>
    </row>
    <row r="4659" spans="1:13" x14ac:dyDescent="0.2">
      <c r="A4659" s="9" t="s">
        <v>5284</v>
      </c>
      <c r="B4659">
        <v>0.185</v>
      </c>
      <c r="C4659">
        <v>0.54900000000000004</v>
      </c>
      <c r="D4659">
        <v>0.42899999999999999</v>
      </c>
      <c r="E4659">
        <v>0.621</v>
      </c>
      <c r="F4659">
        <v>0.496</v>
      </c>
      <c r="G4659">
        <f t="shared" si="144"/>
        <v>0.78142076502732238</v>
      </c>
      <c r="H4659">
        <f t="shared" si="145"/>
        <v>0.79871175523349436</v>
      </c>
      <c r="M4659" s="10"/>
    </row>
    <row r="4660" spans="1:13" x14ac:dyDescent="0.2">
      <c r="A4660" s="9" t="s">
        <v>5284</v>
      </c>
      <c r="B4660">
        <v>0.16900000000000001</v>
      </c>
      <c r="C4660">
        <v>0.54400000000000004</v>
      </c>
      <c r="D4660">
        <v>0.39700000000000002</v>
      </c>
      <c r="E4660">
        <v>0.621</v>
      </c>
      <c r="F4660">
        <v>0.372</v>
      </c>
      <c r="G4660">
        <f t="shared" si="144"/>
        <v>0.72977941176470584</v>
      </c>
      <c r="H4660">
        <f t="shared" si="145"/>
        <v>0.59903381642512077</v>
      </c>
      <c r="M4660" s="10"/>
    </row>
    <row r="4661" spans="1:13" x14ac:dyDescent="0.2">
      <c r="A4661" s="9" t="s">
        <v>5284</v>
      </c>
      <c r="B4661">
        <v>2.911</v>
      </c>
      <c r="C4661">
        <v>3.0030000000000001</v>
      </c>
      <c r="D4661">
        <v>1.234</v>
      </c>
      <c r="E4661">
        <v>3.113</v>
      </c>
      <c r="F4661">
        <v>1.5780000000000001</v>
      </c>
      <c r="G4661">
        <f t="shared" si="144"/>
        <v>0.41092241092241089</v>
      </c>
      <c r="H4661">
        <f t="shared" si="145"/>
        <v>0.5069065210407967</v>
      </c>
      <c r="M4661" s="10"/>
    </row>
    <row r="4662" spans="1:13" x14ac:dyDescent="0.2">
      <c r="A4662" s="9" t="s">
        <v>5284</v>
      </c>
      <c r="B4662">
        <v>0.77</v>
      </c>
      <c r="C4662">
        <v>1.143</v>
      </c>
      <c r="D4662">
        <v>0.85799999999999998</v>
      </c>
      <c r="E4662">
        <v>1.266</v>
      </c>
      <c r="F4662">
        <v>0.86899999999999999</v>
      </c>
      <c r="G4662">
        <f t="shared" si="144"/>
        <v>0.75065616797900259</v>
      </c>
      <c r="H4662">
        <f t="shared" si="145"/>
        <v>0.68641390205371244</v>
      </c>
      <c r="M4662" s="10"/>
    </row>
    <row r="4663" spans="1:13" x14ac:dyDescent="0.2">
      <c r="A4663" s="9" t="s">
        <v>5284</v>
      </c>
      <c r="B4663">
        <v>0.878</v>
      </c>
      <c r="C4663">
        <v>1.081</v>
      </c>
      <c r="D4663">
        <v>1.0349999999999999</v>
      </c>
      <c r="E4663">
        <v>1.177</v>
      </c>
      <c r="F4663">
        <v>0.99299999999999999</v>
      </c>
      <c r="G4663">
        <f t="shared" si="144"/>
        <v>0.95744680851063824</v>
      </c>
      <c r="H4663">
        <f t="shared" si="145"/>
        <v>0.8436703483432455</v>
      </c>
      <c r="M4663" s="10"/>
    </row>
    <row r="4664" spans="1:13" x14ac:dyDescent="0.2">
      <c r="A4664" s="9" t="s">
        <v>5284</v>
      </c>
      <c r="B4664">
        <v>2.11</v>
      </c>
      <c r="C4664">
        <v>1.889</v>
      </c>
      <c r="D4664">
        <v>1.423</v>
      </c>
      <c r="E4664">
        <v>2.0049999999999999</v>
      </c>
      <c r="F4664">
        <v>1.492</v>
      </c>
      <c r="G4664">
        <f t="shared" si="144"/>
        <v>0.75330862890418215</v>
      </c>
      <c r="H4664">
        <f t="shared" si="145"/>
        <v>0.74413965087281797</v>
      </c>
      <c r="M4664" s="10"/>
    </row>
    <row r="4665" spans="1:13" x14ac:dyDescent="0.2">
      <c r="A4665" s="9" t="s">
        <v>5284</v>
      </c>
      <c r="B4665">
        <v>1.587</v>
      </c>
      <c r="C4665">
        <v>1.597</v>
      </c>
      <c r="D4665">
        <v>1.2649999999999999</v>
      </c>
      <c r="E4665">
        <v>1.7290000000000001</v>
      </c>
      <c r="F4665">
        <v>1.355</v>
      </c>
      <c r="G4665">
        <f t="shared" si="144"/>
        <v>0.79211020663744514</v>
      </c>
      <c r="H4665">
        <f t="shared" si="145"/>
        <v>0.78368999421630992</v>
      </c>
      <c r="M4665" s="10"/>
    </row>
    <row r="4666" spans="1:13" x14ac:dyDescent="0.2">
      <c r="A4666" s="9" t="s">
        <v>5284</v>
      </c>
      <c r="B4666">
        <v>1.371</v>
      </c>
      <c r="C4666">
        <v>1.345</v>
      </c>
      <c r="D4666">
        <v>1.298</v>
      </c>
      <c r="E4666">
        <v>1.4530000000000001</v>
      </c>
      <c r="F4666">
        <v>1.365</v>
      </c>
      <c r="G4666">
        <f t="shared" si="144"/>
        <v>0.96505576208178445</v>
      </c>
      <c r="H4666">
        <f t="shared" si="145"/>
        <v>0.93943565037852717</v>
      </c>
      <c r="M4666" s="10"/>
    </row>
    <row r="4667" spans="1:13" x14ac:dyDescent="0.2">
      <c r="A4667" s="9" t="s">
        <v>5284</v>
      </c>
      <c r="B4667">
        <v>3.5579999999999998</v>
      </c>
      <c r="C4667">
        <v>3.0590000000000002</v>
      </c>
      <c r="D4667">
        <v>1.4810000000000001</v>
      </c>
      <c r="E4667">
        <v>3.2789999999999999</v>
      </c>
      <c r="F4667">
        <v>1.907</v>
      </c>
      <c r="G4667">
        <f t="shared" si="144"/>
        <v>0.48414514547237658</v>
      </c>
      <c r="H4667">
        <f t="shared" si="145"/>
        <v>0.58157974992375727</v>
      </c>
      <c r="M4667" s="10"/>
    </row>
    <row r="4668" spans="1:13" x14ac:dyDescent="0.2">
      <c r="A4668" s="9" t="s">
        <v>5284</v>
      </c>
      <c r="B4668">
        <v>0.77</v>
      </c>
      <c r="C4668">
        <v>1.236</v>
      </c>
      <c r="D4668">
        <v>0.79300000000000004</v>
      </c>
      <c r="E4668">
        <v>1.296</v>
      </c>
      <c r="F4668">
        <v>0.745</v>
      </c>
      <c r="G4668">
        <f t="shared" si="144"/>
        <v>0.64158576051779936</v>
      </c>
      <c r="H4668">
        <f t="shared" si="145"/>
        <v>0.57484567901234562</v>
      </c>
      <c r="M4668" s="10"/>
    </row>
    <row r="4669" spans="1:13" x14ac:dyDescent="0.2">
      <c r="A4669" s="9" t="s">
        <v>5284</v>
      </c>
      <c r="B4669">
        <v>1.4630000000000001</v>
      </c>
      <c r="C4669">
        <v>1.891</v>
      </c>
      <c r="D4669">
        <v>0.98499999999999999</v>
      </c>
      <c r="E4669">
        <v>2.11</v>
      </c>
      <c r="F4669">
        <v>1.131</v>
      </c>
      <c r="G4669">
        <f t="shared" si="144"/>
        <v>0.520888418826018</v>
      </c>
      <c r="H4669">
        <f t="shared" si="145"/>
        <v>0.5360189573459716</v>
      </c>
      <c r="M4669" s="10"/>
    </row>
    <row r="4670" spans="1:13" x14ac:dyDescent="0.2">
      <c r="A4670" s="9" t="s">
        <v>5284</v>
      </c>
      <c r="B4670">
        <v>5.8849999999999998</v>
      </c>
      <c r="C4670">
        <v>4.0140000000000002</v>
      </c>
      <c r="D4670">
        <v>1.867</v>
      </c>
      <c r="E4670">
        <v>4.0199999999999996</v>
      </c>
      <c r="F4670">
        <v>2.2480000000000002</v>
      </c>
      <c r="G4670">
        <f t="shared" si="144"/>
        <v>0.46512207274539108</v>
      </c>
      <c r="H4670">
        <f t="shared" si="145"/>
        <v>0.55920398009950256</v>
      </c>
      <c r="M4670" s="10"/>
    </row>
    <row r="4671" spans="1:13" x14ac:dyDescent="0.2">
      <c r="A4671" s="9" t="s">
        <v>5284</v>
      </c>
      <c r="B4671">
        <v>0.49299999999999999</v>
      </c>
      <c r="C4671">
        <v>0.97499999999999998</v>
      </c>
      <c r="D4671">
        <v>0.64400000000000002</v>
      </c>
      <c r="E4671">
        <v>1.0680000000000001</v>
      </c>
      <c r="F4671">
        <v>0.72199999999999998</v>
      </c>
      <c r="G4671">
        <f t="shared" si="144"/>
        <v>0.66051282051282056</v>
      </c>
      <c r="H4671">
        <f t="shared" si="145"/>
        <v>0.67602996254681647</v>
      </c>
      <c r="M4671" s="10"/>
    </row>
    <row r="4672" spans="1:13" x14ac:dyDescent="0.2">
      <c r="A4672" s="9" t="s">
        <v>5284</v>
      </c>
      <c r="B4672">
        <v>0.32300000000000001</v>
      </c>
      <c r="C4672">
        <v>0.66100000000000003</v>
      </c>
      <c r="D4672">
        <v>0.623</v>
      </c>
      <c r="E4672">
        <v>0.79500000000000004</v>
      </c>
      <c r="F4672">
        <v>0.621</v>
      </c>
      <c r="G4672">
        <f t="shared" si="144"/>
        <v>0.94251134644478063</v>
      </c>
      <c r="H4672">
        <f t="shared" si="145"/>
        <v>0.78113207547169805</v>
      </c>
      <c r="M4672" s="10"/>
    </row>
    <row r="4673" spans="1:13" x14ac:dyDescent="0.2">
      <c r="A4673" s="9" t="s">
        <v>5284</v>
      </c>
      <c r="B4673">
        <v>2.3109999999999999</v>
      </c>
      <c r="C4673">
        <v>2.0779999999999998</v>
      </c>
      <c r="D4673">
        <v>1.4159999999999999</v>
      </c>
      <c r="E4673">
        <v>2.1960000000000002</v>
      </c>
      <c r="F4673">
        <v>1.5309999999999999</v>
      </c>
      <c r="G4673">
        <f t="shared" si="144"/>
        <v>0.68142444658325318</v>
      </c>
      <c r="H4673">
        <f t="shared" si="145"/>
        <v>0.69717668488160278</v>
      </c>
      <c r="M4673" s="10"/>
    </row>
    <row r="4674" spans="1:13" x14ac:dyDescent="0.2">
      <c r="A4674" s="9" t="s">
        <v>5284</v>
      </c>
      <c r="B4674">
        <v>1.54</v>
      </c>
      <c r="C4674">
        <v>1.5960000000000001</v>
      </c>
      <c r="D4674">
        <v>1.2290000000000001</v>
      </c>
      <c r="E4674">
        <v>1.6879999999999999</v>
      </c>
      <c r="F4674">
        <v>1.3160000000000001</v>
      </c>
      <c r="G4674">
        <f t="shared" si="144"/>
        <v>0.77005012531328321</v>
      </c>
      <c r="H4674">
        <f t="shared" si="145"/>
        <v>0.77962085308056883</v>
      </c>
      <c r="M4674" s="10"/>
    </row>
    <row r="4675" spans="1:13" x14ac:dyDescent="0.2">
      <c r="A4675" s="9" t="s">
        <v>5284</v>
      </c>
      <c r="B4675">
        <v>0.37</v>
      </c>
      <c r="C4675">
        <v>0.755</v>
      </c>
      <c r="D4675">
        <v>0.624</v>
      </c>
      <c r="E4675">
        <v>0.878</v>
      </c>
      <c r="F4675">
        <v>0.621</v>
      </c>
      <c r="G4675">
        <f t="shared" ref="G4675:G4738" si="146">D4675/C4675</f>
        <v>0.82649006622516552</v>
      </c>
      <c r="H4675">
        <f t="shared" si="145"/>
        <v>0.70728929384965833</v>
      </c>
      <c r="M4675" s="10"/>
    </row>
    <row r="4676" spans="1:13" x14ac:dyDescent="0.2">
      <c r="A4676" s="9" t="s">
        <v>5284</v>
      </c>
      <c r="B4676">
        <v>1.679</v>
      </c>
      <c r="C4676">
        <v>1.6950000000000001</v>
      </c>
      <c r="D4676">
        <v>1.2609999999999999</v>
      </c>
      <c r="E4676">
        <v>1.79</v>
      </c>
      <c r="F4676">
        <v>1.3160000000000001</v>
      </c>
      <c r="G4676">
        <f t="shared" si="146"/>
        <v>0.74395280235988193</v>
      </c>
      <c r="H4676">
        <f t="shared" ref="H4676:H4739" si="147">F4676/E4676</f>
        <v>0.73519553072625698</v>
      </c>
      <c r="M4676" s="10"/>
    </row>
    <row r="4677" spans="1:13" x14ac:dyDescent="0.2">
      <c r="A4677" s="9" t="s">
        <v>5284</v>
      </c>
      <c r="B4677">
        <v>0.77</v>
      </c>
      <c r="C4677">
        <v>1.018</v>
      </c>
      <c r="D4677">
        <v>0.96399999999999997</v>
      </c>
      <c r="E4677">
        <v>1.1100000000000001</v>
      </c>
      <c r="F4677">
        <v>0.99299999999999999</v>
      </c>
      <c r="G4677">
        <f t="shared" si="146"/>
        <v>0.94695481335952847</v>
      </c>
      <c r="H4677">
        <f t="shared" si="147"/>
        <v>0.89459459459459456</v>
      </c>
      <c r="M4677" s="10"/>
    </row>
    <row r="4678" spans="1:13" x14ac:dyDescent="0.2">
      <c r="A4678" s="9" t="s">
        <v>5284</v>
      </c>
      <c r="B4678">
        <v>0.13900000000000001</v>
      </c>
      <c r="C4678">
        <v>0.52100000000000002</v>
      </c>
      <c r="D4678">
        <v>0.33900000000000002</v>
      </c>
      <c r="E4678">
        <v>0.55500000000000005</v>
      </c>
      <c r="F4678">
        <v>0.372</v>
      </c>
      <c r="G4678">
        <f t="shared" si="146"/>
        <v>0.65067178502879086</v>
      </c>
      <c r="H4678">
        <f t="shared" si="147"/>
        <v>0.6702702702702702</v>
      </c>
      <c r="M4678" s="10"/>
    </row>
    <row r="4679" spans="1:13" x14ac:dyDescent="0.2">
      <c r="A4679" s="9" t="s">
        <v>5284</v>
      </c>
      <c r="B4679">
        <v>2.48</v>
      </c>
      <c r="C4679">
        <v>2.081</v>
      </c>
      <c r="D4679">
        <v>1.5169999999999999</v>
      </c>
      <c r="E4679">
        <v>2.21</v>
      </c>
      <c r="F4679">
        <v>1.667</v>
      </c>
      <c r="G4679">
        <f t="shared" si="146"/>
        <v>0.7289764536280634</v>
      </c>
      <c r="H4679">
        <f t="shared" si="147"/>
        <v>0.75429864253393664</v>
      </c>
      <c r="M4679" s="10"/>
    </row>
    <row r="4680" spans="1:13" x14ac:dyDescent="0.2">
      <c r="A4680" s="9" t="s">
        <v>5284</v>
      </c>
      <c r="B4680">
        <v>1.171</v>
      </c>
      <c r="C4680">
        <v>1.272</v>
      </c>
      <c r="D4680">
        <v>1.1719999999999999</v>
      </c>
      <c r="E4680">
        <v>1.4039999999999999</v>
      </c>
      <c r="F4680">
        <v>1.2290000000000001</v>
      </c>
      <c r="G4680">
        <f t="shared" si="146"/>
        <v>0.92138364779874204</v>
      </c>
      <c r="H4680">
        <f t="shared" si="147"/>
        <v>0.8753561253561255</v>
      </c>
      <c r="M4680" s="10"/>
    </row>
    <row r="4681" spans="1:13" x14ac:dyDescent="0.2">
      <c r="A4681" s="9" t="s">
        <v>5284</v>
      </c>
      <c r="B4681">
        <v>1.6020000000000001</v>
      </c>
      <c r="C4681">
        <v>1.5449999999999999</v>
      </c>
      <c r="D4681">
        <v>1.32</v>
      </c>
      <c r="E4681">
        <v>1.665</v>
      </c>
      <c r="F4681">
        <v>1.365</v>
      </c>
      <c r="G4681">
        <f t="shared" si="146"/>
        <v>0.85436893203883502</v>
      </c>
      <c r="H4681">
        <f t="shared" si="147"/>
        <v>0.81981981981981977</v>
      </c>
      <c r="M4681" s="10"/>
    </row>
    <row r="4682" spans="1:13" x14ac:dyDescent="0.2">
      <c r="A4682" s="9" t="s">
        <v>5284</v>
      </c>
      <c r="B4682">
        <v>0.81599999999999995</v>
      </c>
      <c r="C4682">
        <v>1.0329999999999999</v>
      </c>
      <c r="D4682">
        <v>1.006</v>
      </c>
      <c r="E4682">
        <v>1.222</v>
      </c>
      <c r="F4682">
        <v>0.99299999999999999</v>
      </c>
      <c r="G4682">
        <f t="shared" si="146"/>
        <v>0.97386253630203301</v>
      </c>
      <c r="H4682">
        <f t="shared" si="147"/>
        <v>0.81260229132569561</v>
      </c>
      <c r="M4682" s="10"/>
    </row>
    <row r="4683" spans="1:13" x14ac:dyDescent="0.2">
      <c r="A4683" s="9" t="s">
        <v>5284</v>
      </c>
      <c r="B4683">
        <v>1.0629999999999999</v>
      </c>
      <c r="C4683">
        <v>1.321</v>
      </c>
      <c r="D4683">
        <v>1.0249999999999999</v>
      </c>
      <c r="E4683">
        <v>1.415</v>
      </c>
      <c r="F4683">
        <v>0.99299999999999999</v>
      </c>
      <c r="G4683">
        <f t="shared" si="146"/>
        <v>0.77592732778198326</v>
      </c>
      <c r="H4683">
        <f t="shared" si="147"/>
        <v>0.70176678445229679</v>
      </c>
      <c r="M4683" s="10"/>
    </row>
    <row r="4684" spans="1:13" x14ac:dyDescent="0.2">
      <c r="A4684" s="9" t="s">
        <v>5284</v>
      </c>
      <c r="B4684">
        <v>0.80100000000000005</v>
      </c>
      <c r="C4684">
        <v>1.1719999999999999</v>
      </c>
      <c r="D4684">
        <v>0.87</v>
      </c>
      <c r="E4684">
        <v>1.278</v>
      </c>
      <c r="F4684">
        <v>0.86899999999999999</v>
      </c>
      <c r="G4684">
        <f t="shared" si="146"/>
        <v>0.74232081911262804</v>
      </c>
      <c r="H4684">
        <f t="shared" si="147"/>
        <v>0.67996870109546159</v>
      </c>
      <c r="M4684" s="10"/>
    </row>
    <row r="4685" spans="1:13" x14ac:dyDescent="0.2">
      <c r="A4685" s="9" t="s">
        <v>5284</v>
      </c>
      <c r="B4685">
        <v>1.7250000000000001</v>
      </c>
      <c r="C4685">
        <v>1.554</v>
      </c>
      <c r="D4685">
        <v>1.4139999999999999</v>
      </c>
      <c r="E4685">
        <v>1.6879999999999999</v>
      </c>
      <c r="F4685">
        <v>1.365</v>
      </c>
      <c r="G4685">
        <f t="shared" si="146"/>
        <v>0.90990990990990983</v>
      </c>
      <c r="H4685">
        <f t="shared" si="147"/>
        <v>0.80864928909952605</v>
      </c>
      <c r="M4685" s="10"/>
    </row>
    <row r="4686" spans="1:13" x14ac:dyDescent="0.2">
      <c r="A4686" s="9" t="s">
        <v>5284</v>
      </c>
      <c r="B4686">
        <v>1.448</v>
      </c>
      <c r="C4686">
        <v>1.5349999999999999</v>
      </c>
      <c r="D4686">
        <v>1.2010000000000001</v>
      </c>
      <c r="E4686">
        <v>1.6180000000000001</v>
      </c>
      <c r="F4686">
        <v>1.2769999999999999</v>
      </c>
      <c r="G4686">
        <f t="shared" si="146"/>
        <v>0.78241042345276879</v>
      </c>
      <c r="H4686">
        <f t="shared" si="147"/>
        <v>0.78924598269468471</v>
      </c>
      <c r="M4686" s="10"/>
    </row>
    <row r="4687" spans="1:13" x14ac:dyDescent="0.2">
      <c r="A4687" s="9" t="s">
        <v>5284</v>
      </c>
      <c r="B4687">
        <v>2.742</v>
      </c>
      <c r="C4687">
        <v>2.101</v>
      </c>
      <c r="D4687">
        <v>1.6619999999999999</v>
      </c>
      <c r="E4687">
        <v>2.238</v>
      </c>
      <c r="F4687">
        <v>1.746</v>
      </c>
      <c r="G4687">
        <f t="shared" si="146"/>
        <v>0.79105188005711558</v>
      </c>
      <c r="H4687">
        <f t="shared" si="147"/>
        <v>0.78016085790884715</v>
      </c>
      <c r="M4687" s="10"/>
    </row>
    <row r="4688" spans="1:13" x14ac:dyDescent="0.2">
      <c r="A4688" s="9" t="s">
        <v>5284</v>
      </c>
      <c r="B4688">
        <v>0.80100000000000005</v>
      </c>
      <c r="C4688">
        <v>1.129</v>
      </c>
      <c r="D4688">
        <v>0.90300000000000002</v>
      </c>
      <c r="E4688">
        <v>1.222</v>
      </c>
      <c r="F4688">
        <v>0.86899999999999999</v>
      </c>
      <c r="G4688">
        <f t="shared" si="146"/>
        <v>0.79982285208148807</v>
      </c>
      <c r="H4688">
        <f t="shared" si="147"/>
        <v>0.71112929623567922</v>
      </c>
      <c r="M4688" s="10"/>
    </row>
    <row r="4689" spans="1:13" x14ac:dyDescent="0.2">
      <c r="A4689" s="9" t="s">
        <v>5284</v>
      </c>
      <c r="B4689">
        <v>0.60099999999999998</v>
      </c>
      <c r="C4689">
        <v>0.96199999999999997</v>
      </c>
      <c r="D4689">
        <v>0.79500000000000004</v>
      </c>
      <c r="E4689">
        <v>1.0680000000000001</v>
      </c>
      <c r="F4689">
        <v>0.745</v>
      </c>
      <c r="G4689">
        <f t="shared" si="146"/>
        <v>0.82640332640332648</v>
      </c>
      <c r="H4689">
        <f t="shared" si="147"/>
        <v>0.69756554307116103</v>
      </c>
      <c r="M4689" s="10"/>
    </row>
    <row r="4690" spans="1:13" x14ac:dyDescent="0.2">
      <c r="A4690" s="9" t="s">
        <v>5284</v>
      </c>
      <c r="B4690">
        <v>0.66200000000000003</v>
      </c>
      <c r="C4690">
        <v>0.94299999999999995</v>
      </c>
      <c r="D4690">
        <v>0.89500000000000002</v>
      </c>
      <c r="E4690">
        <v>1.0680000000000001</v>
      </c>
      <c r="F4690">
        <v>0.86899999999999999</v>
      </c>
      <c r="G4690">
        <f t="shared" si="146"/>
        <v>0.94909862142099688</v>
      </c>
      <c r="H4690">
        <f t="shared" si="147"/>
        <v>0.81367041198501866</v>
      </c>
      <c r="M4690" s="10"/>
    </row>
    <row r="4691" spans="1:13" x14ac:dyDescent="0.2">
      <c r="A4691" s="9" t="s">
        <v>5284</v>
      </c>
      <c r="B4691">
        <v>9.7050000000000001</v>
      </c>
      <c r="C4691">
        <v>6.03</v>
      </c>
      <c r="D4691">
        <v>2.0489999999999999</v>
      </c>
      <c r="E4691">
        <v>5.9329999999999998</v>
      </c>
      <c r="F4691">
        <v>2.6339999999999999</v>
      </c>
      <c r="G4691">
        <f t="shared" si="146"/>
        <v>0.3398009950248756</v>
      </c>
      <c r="H4691">
        <f t="shared" si="147"/>
        <v>0.44395752570369124</v>
      </c>
      <c r="M4691" s="10"/>
    </row>
    <row r="4692" spans="1:13" x14ac:dyDescent="0.2">
      <c r="A4692" s="9" t="s">
        <v>5284</v>
      </c>
      <c r="B4692">
        <v>2.65</v>
      </c>
      <c r="C4692">
        <v>2.0219999999999998</v>
      </c>
      <c r="D4692">
        <v>1.669</v>
      </c>
      <c r="E4692">
        <v>2.1349999999999998</v>
      </c>
      <c r="F4692">
        <v>1.738</v>
      </c>
      <c r="G4692">
        <f t="shared" si="146"/>
        <v>0.82542037586547978</v>
      </c>
      <c r="H4692">
        <f t="shared" si="147"/>
        <v>0.81405152224824362</v>
      </c>
      <c r="M4692" s="10"/>
    </row>
    <row r="4693" spans="1:13" x14ac:dyDescent="0.2">
      <c r="A4693" s="9" t="s">
        <v>5284</v>
      </c>
      <c r="B4693">
        <v>0.216</v>
      </c>
      <c r="C4693">
        <v>0.60199999999999998</v>
      </c>
      <c r="D4693">
        <v>0.45600000000000002</v>
      </c>
      <c r="E4693">
        <v>0.70199999999999996</v>
      </c>
      <c r="F4693">
        <v>0.496</v>
      </c>
      <c r="G4693">
        <f t="shared" si="146"/>
        <v>0.75747508305647848</v>
      </c>
      <c r="H4693">
        <f t="shared" si="147"/>
        <v>0.70655270655270663</v>
      </c>
      <c r="M4693" s="10"/>
    </row>
    <row r="4694" spans="1:13" x14ac:dyDescent="0.2">
      <c r="A4694" s="9" t="s">
        <v>5284</v>
      </c>
      <c r="B4694">
        <v>0.38500000000000001</v>
      </c>
      <c r="C4694">
        <v>0.80200000000000005</v>
      </c>
      <c r="D4694">
        <v>0.61099999999999999</v>
      </c>
      <c r="E4694">
        <v>0.89500000000000002</v>
      </c>
      <c r="F4694">
        <v>0.621</v>
      </c>
      <c r="G4694">
        <f t="shared" si="146"/>
        <v>0.76184538653366574</v>
      </c>
      <c r="H4694">
        <f t="shared" si="147"/>
        <v>0.69385474860335195</v>
      </c>
      <c r="M4694" s="10"/>
    </row>
    <row r="4695" spans="1:13" x14ac:dyDescent="0.2">
      <c r="A4695" s="9" t="s">
        <v>5284</v>
      </c>
      <c r="B4695">
        <v>0.26200000000000001</v>
      </c>
      <c r="C4695">
        <v>0.63</v>
      </c>
      <c r="D4695">
        <v>0.52900000000000003</v>
      </c>
      <c r="E4695">
        <v>0.72399999999999998</v>
      </c>
      <c r="F4695">
        <v>0.496</v>
      </c>
      <c r="G4695">
        <f t="shared" si="146"/>
        <v>0.8396825396825397</v>
      </c>
      <c r="H4695">
        <f t="shared" si="147"/>
        <v>0.68508287292817682</v>
      </c>
      <c r="M4695" s="10"/>
    </row>
    <row r="4696" spans="1:13" x14ac:dyDescent="0.2">
      <c r="A4696" s="9" t="s">
        <v>5284</v>
      </c>
      <c r="B4696">
        <v>2.6190000000000002</v>
      </c>
      <c r="C4696">
        <v>2.4340000000000002</v>
      </c>
      <c r="D4696">
        <v>1.37</v>
      </c>
      <c r="E4696">
        <v>2.5830000000000002</v>
      </c>
      <c r="F4696">
        <v>1.5920000000000001</v>
      </c>
      <c r="G4696">
        <f t="shared" si="146"/>
        <v>0.56285949055053408</v>
      </c>
      <c r="H4696">
        <f t="shared" si="147"/>
        <v>0.61633759194734805</v>
      </c>
      <c r="M4696" s="10"/>
    </row>
    <row r="4697" spans="1:13" x14ac:dyDescent="0.2">
      <c r="A4697" s="9" t="s">
        <v>5284</v>
      </c>
      <c r="B4697">
        <v>2.665</v>
      </c>
      <c r="C4697">
        <v>2.1280000000000001</v>
      </c>
      <c r="D4697">
        <v>1.5940000000000001</v>
      </c>
      <c r="E4697">
        <v>2.238</v>
      </c>
      <c r="F4697">
        <v>1.6859999999999999</v>
      </c>
      <c r="G4697">
        <f t="shared" si="146"/>
        <v>0.74906015037593987</v>
      </c>
      <c r="H4697">
        <f t="shared" si="147"/>
        <v>0.7533512064343163</v>
      </c>
      <c r="M4697" s="10"/>
    </row>
    <row r="4698" spans="1:13" x14ac:dyDescent="0.2">
      <c r="A4698" s="9" t="s">
        <v>5284</v>
      </c>
      <c r="B4698">
        <v>1.879</v>
      </c>
      <c r="C4698">
        <v>2.0009999999999999</v>
      </c>
      <c r="D4698">
        <v>1.196</v>
      </c>
      <c r="E4698">
        <v>2.1680000000000001</v>
      </c>
      <c r="F4698">
        <v>1.2410000000000001</v>
      </c>
      <c r="G4698">
        <f t="shared" si="146"/>
        <v>0.5977011494252874</v>
      </c>
      <c r="H4698">
        <f t="shared" si="147"/>
        <v>0.57241697416974169</v>
      </c>
      <c r="M4698" s="10"/>
    </row>
    <row r="4699" spans="1:13" x14ac:dyDescent="0.2">
      <c r="A4699" s="9" t="s">
        <v>5284</v>
      </c>
      <c r="B4699">
        <v>1.956</v>
      </c>
      <c r="C4699">
        <v>1.6240000000000001</v>
      </c>
      <c r="D4699">
        <v>1.5329999999999999</v>
      </c>
      <c r="E4699">
        <v>1.7290000000000001</v>
      </c>
      <c r="F4699">
        <v>1.58</v>
      </c>
      <c r="G4699">
        <f t="shared" si="146"/>
        <v>0.94396551724137923</v>
      </c>
      <c r="H4699">
        <f t="shared" si="147"/>
        <v>0.91382301908617702</v>
      </c>
      <c r="M4699" s="10"/>
    </row>
    <row r="4700" spans="1:13" x14ac:dyDescent="0.2">
      <c r="A4700" s="9" t="s">
        <v>5284</v>
      </c>
      <c r="B4700">
        <v>9.89</v>
      </c>
      <c r="C4700">
        <v>6.0129999999999999</v>
      </c>
      <c r="D4700">
        <v>2.0939999999999999</v>
      </c>
      <c r="E4700">
        <v>6.4729999999999999</v>
      </c>
      <c r="F4700">
        <v>2.899</v>
      </c>
      <c r="G4700">
        <f t="shared" si="146"/>
        <v>0.34824546815233659</v>
      </c>
      <c r="H4700">
        <f t="shared" si="147"/>
        <v>0.44786034296307742</v>
      </c>
      <c r="M4700" s="10"/>
    </row>
    <row r="4701" spans="1:13" x14ac:dyDescent="0.2">
      <c r="A4701" s="9" t="s">
        <v>5284</v>
      </c>
      <c r="B4701">
        <v>1.9870000000000001</v>
      </c>
      <c r="C4701">
        <v>1.881</v>
      </c>
      <c r="D4701">
        <v>1.345</v>
      </c>
      <c r="E4701">
        <v>2.0049999999999999</v>
      </c>
      <c r="F4701">
        <v>1.365</v>
      </c>
      <c r="G4701">
        <f t="shared" si="146"/>
        <v>0.71504518872939926</v>
      </c>
      <c r="H4701">
        <f t="shared" si="147"/>
        <v>0.68079800498753118</v>
      </c>
      <c r="M4701" s="10"/>
    </row>
    <row r="4702" spans="1:13" x14ac:dyDescent="0.2">
      <c r="A4702" s="9" t="s">
        <v>5284</v>
      </c>
      <c r="B4702">
        <v>2.7730000000000001</v>
      </c>
      <c r="C4702">
        <v>2.5670000000000002</v>
      </c>
      <c r="D4702">
        <v>1.375</v>
      </c>
      <c r="E4702">
        <v>2.5590000000000002</v>
      </c>
      <c r="F4702">
        <v>1.5169999999999999</v>
      </c>
      <c r="G4702">
        <f t="shared" si="146"/>
        <v>0.53564472146474484</v>
      </c>
      <c r="H4702">
        <f t="shared" si="147"/>
        <v>0.59280969128565841</v>
      </c>
      <c r="M4702" s="10"/>
    </row>
    <row r="4703" spans="1:13" x14ac:dyDescent="0.2">
      <c r="A4703" s="9" t="s">
        <v>5284</v>
      </c>
      <c r="B4703">
        <v>0.90900000000000003</v>
      </c>
      <c r="C4703">
        <v>1.329</v>
      </c>
      <c r="D4703">
        <v>0.871</v>
      </c>
      <c r="E4703">
        <v>1.5149999999999999</v>
      </c>
      <c r="F4703">
        <v>0.99299999999999999</v>
      </c>
      <c r="G4703">
        <f t="shared" si="146"/>
        <v>0.65537998495109107</v>
      </c>
      <c r="H4703">
        <f t="shared" si="147"/>
        <v>0.65544554455445547</v>
      </c>
      <c r="M4703" s="10"/>
    </row>
    <row r="4704" spans="1:13" x14ac:dyDescent="0.2">
      <c r="A4704" s="9" t="s">
        <v>5284</v>
      </c>
      <c r="B4704">
        <v>2.5569999999999999</v>
      </c>
      <c r="C4704">
        <v>2.0059999999999998</v>
      </c>
      <c r="D4704">
        <v>1.623</v>
      </c>
      <c r="E4704">
        <v>2.121</v>
      </c>
      <c r="F4704">
        <v>1.68</v>
      </c>
      <c r="G4704">
        <f t="shared" si="146"/>
        <v>0.80907278165503493</v>
      </c>
      <c r="H4704">
        <f t="shared" si="147"/>
        <v>0.79207920792079201</v>
      </c>
      <c r="M4704" s="10"/>
    </row>
    <row r="4705" spans="1:13" x14ac:dyDescent="0.2">
      <c r="A4705" s="9" t="s">
        <v>5284</v>
      </c>
      <c r="B4705">
        <v>0.64700000000000002</v>
      </c>
      <c r="C4705">
        <v>1.157</v>
      </c>
      <c r="D4705">
        <v>0.71199999999999997</v>
      </c>
      <c r="E4705">
        <v>1.337</v>
      </c>
      <c r="F4705">
        <v>0.86299999999999999</v>
      </c>
      <c r="G4705">
        <f t="shared" si="146"/>
        <v>0.61538461538461531</v>
      </c>
      <c r="H4705">
        <f t="shared" si="147"/>
        <v>0.6454749439042633</v>
      </c>
      <c r="M4705" s="10"/>
    </row>
    <row r="4706" spans="1:13" x14ac:dyDescent="0.2">
      <c r="A4706" s="9" t="s">
        <v>5284</v>
      </c>
      <c r="B4706">
        <v>1.494</v>
      </c>
      <c r="C4706">
        <v>1.4510000000000001</v>
      </c>
      <c r="D4706">
        <v>1.3109999999999999</v>
      </c>
      <c r="E4706">
        <v>1.5549999999999999</v>
      </c>
      <c r="F4706">
        <v>1.2410000000000001</v>
      </c>
      <c r="G4706">
        <f t="shared" si="146"/>
        <v>0.90351481736733275</v>
      </c>
      <c r="H4706">
        <f t="shared" si="147"/>
        <v>0.79807073954983931</v>
      </c>
      <c r="M4706" s="10"/>
    </row>
    <row r="4707" spans="1:13" x14ac:dyDescent="0.2">
      <c r="A4707" s="9" t="s">
        <v>5284</v>
      </c>
      <c r="B4707">
        <v>1.0629999999999999</v>
      </c>
      <c r="C4707">
        <v>1.2969999999999999</v>
      </c>
      <c r="D4707">
        <v>1.044</v>
      </c>
      <c r="E4707">
        <v>1.3879999999999999</v>
      </c>
      <c r="F4707">
        <v>0.99299999999999999</v>
      </c>
      <c r="G4707">
        <f t="shared" si="146"/>
        <v>0.80493446414803405</v>
      </c>
      <c r="H4707">
        <f t="shared" si="147"/>
        <v>0.71541786743515856</v>
      </c>
      <c r="M4707" s="10"/>
    </row>
    <row r="4708" spans="1:13" x14ac:dyDescent="0.2">
      <c r="A4708" s="9" t="s">
        <v>5284</v>
      </c>
      <c r="B4708">
        <v>1.6020000000000001</v>
      </c>
      <c r="C4708">
        <v>1.474</v>
      </c>
      <c r="D4708">
        <v>1.3839999999999999</v>
      </c>
      <c r="E4708">
        <v>1.57</v>
      </c>
      <c r="F4708">
        <v>1.365</v>
      </c>
      <c r="G4708">
        <f t="shared" si="146"/>
        <v>0.93894165535956575</v>
      </c>
      <c r="H4708">
        <f t="shared" si="147"/>
        <v>0.86942675159235661</v>
      </c>
      <c r="M4708" s="10"/>
    </row>
    <row r="4709" spans="1:13" x14ac:dyDescent="0.2">
      <c r="A4709" s="9" t="s">
        <v>5284</v>
      </c>
      <c r="B4709">
        <v>2.7269999999999999</v>
      </c>
      <c r="C4709">
        <v>2.1480000000000001</v>
      </c>
      <c r="D4709">
        <v>1.6160000000000001</v>
      </c>
      <c r="E4709">
        <v>2.278</v>
      </c>
      <c r="F4709">
        <v>1.667</v>
      </c>
      <c r="G4709">
        <f t="shared" si="146"/>
        <v>0.75232774674115455</v>
      </c>
      <c r="H4709">
        <f t="shared" si="147"/>
        <v>0.73178226514486389</v>
      </c>
      <c r="M4709" s="10"/>
    </row>
    <row r="4710" spans="1:13" x14ac:dyDescent="0.2">
      <c r="A4710" s="9" t="s">
        <v>5284</v>
      </c>
      <c r="B4710">
        <v>0.32300000000000001</v>
      </c>
      <c r="C4710">
        <v>0.68200000000000005</v>
      </c>
      <c r="D4710">
        <v>0.60399999999999998</v>
      </c>
      <c r="E4710">
        <v>0.79500000000000004</v>
      </c>
      <c r="F4710">
        <v>0.621</v>
      </c>
      <c r="G4710">
        <f t="shared" si="146"/>
        <v>0.88563049853372422</v>
      </c>
      <c r="H4710">
        <f t="shared" si="147"/>
        <v>0.78113207547169805</v>
      </c>
      <c r="M4710" s="10"/>
    </row>
    <row r="4711" spans="1:13" x14ac:dyDescent="0.2">
      <c r="A4711" s="9" t="s">
        <v>5284</v>
      </c>
      <c r="B4711">
        <v>1.3859999999999999</v>
      </c>
      <c r="C4711">
        <v>1.415</v>
      </c>
      <c r="D4711">
        <v>1.248</v>
      </c>
      <c r="E4711">
        <v>1.5149999999999999</v>
      </c>
      <c r="F4711">
        <v>1.2410000000000001</v>
      </c>
      <c r="G4711">
        <f t="shared" si="146"/>
        <v>0.88197879858657247</v>
      </c>
      <c r="H4711">
        <f t="shared" si="147"/>
        <v>0.81914191419141924</v>
      </c>
      <c r="M4711" s="10"/>
    </row>
    <row r="4712" spans="1:13" x14ac:dyDescent="0.2">
      <c r="A4712" s="9" t="s">
        <v>5284</v>
      </c>
      <c r="B4712">
        <v>1.155</v>
      </c>
      <c r="C4712">
        <v>1.264</v>
      </c>
      <c r="D4712">
        <v>1.1639999999999999</v>
      </c>
      <c r="E4712">
        <v>1.343</v>
      </c>
      <c r="F4712">
        <v>1.117</v>
      </c>
      <c r="G4712">
        <f t="shared" si="146"/>
        <v>0.920886075949367</v>
      </c>
      <c r="H4712">
        <f t="shared" si="147"/>
        <v>0.83172002978406556</v>
      </c>
      <c r="M4712" s="10"/>
    </row>
    <row r="4713" spans="1:13" x14ac:dyDescent="0.2">
      <c r="A4713" s="9" t="s">
        <v>5284</v>
      </c>
      <c r="B4713">
        <v>2.1720000000000002</v>
      </c>
      <c r="C4713">
        <v>1.7030000000000001</v>
      </c>
      <c r="D4713">
        <v>1.6240000000000001</v>
      </c>
      <c r="E4713">
        <v>1.8069999999999999</v>
      </c>
      <c r="F4713">
        <v>1.665</v>
      </c>
      <c r="G4713">
        <f t="shared" si="146"/>
        <v>0.95361127422196124</v>
      </c>
      <c r="H4713">
        <f t="shared" si="147"/>
        <v>0.92141671278361936</v>
      </c>
      <c r="M4713" s="10"/>
    </row>
    <row r="4714" spans="1:13" x14ac:dyDescent="0.2">
      <c r="A4714" s="9" t="s">
        <v>5284</v>
      </c>
      <c r="B4714">
        <v>1.3560000000000001</v>
      </c>
      <c r="C4714">
        <v>1.4570000000000001</v>
      </c>
      <c r="D4714">
        <v>1.1850000000000001</v>
      </c>
      <c r="E4714">
        <v>1.5549999999999999</v>
      </c>
      <c r="F4714">
        <v>1.2410000000000001</v>
      </c>
      <c r="G4714">
        <f t="shared" si="146"/>
        <v>0.81331503088538093</v>
      </c>
      <c r="H4714">
        <f t="shared" si="147"/>
        <v>0.79807073954983931</v>
      </c>
      <c r="M4714" s="10"/>
    </row>
    <row r="4715" spans="1:13" x14ac:dyDescent="0.2">
      <c r="A4715" s="9" t="s">
        <v>5284</v>
      </c>
      <c r="B4715">
        <v>3.343</v>
      </c>
      <c r="C4715">
        <v>2.448</v>
      </c>
      <c r="D4715">
        <v>1.738</v>
      </c>
      <c r="E4715">
        <v>2.5830000000000002</v>
      </c>
      <c r="F4715">
        <v>1.8320000000000001</v>
      </c>
      <c r="G4715">
        <f t="shared" si="146"/>
        <v>0.70996732026143794</v>
      </c>
      <c r="H4715">
        <f t="shared" si="147"/>
        <v>0.70925280681378244</v>
      </c>
      <c r="M4715" s="10"/>
    </row>
    <row r="4716" spans="1:13" x14ac:dyDescent="0.2">
      <c r="A4716" s="9" t="s">
        <v>5284</v>
      </c>
      <c r="B4716">
        <v>2.7879999999999998</v>
      </c>
      <c r="C4716">
        <v>1.96</v>
      </c>
      <c r="D4716">
        <v>1.8109999999999999</v>
      </c>
      <c r="E4716">
        <v>2.081</v>
      </c>
      <c r="F4716">
        <v>1.8620000000000001</v>
      </c>
      <c r="G4716">
        <f t="shared" si="146"/>
        <v>0.92397959183673473</v>
      </c>
      <c r="H4716">
        <f t="shared" si="147"/>
        <v>0.89476213358962042</v>
      </c>
      <c r="M4716" s="10"/>
    </row>
    <row r="4717" spans="1:13" x14ac:dyDescent="0.2">
      <c r="A4717" s="9" t="s">
        <v>5284</v>
      </c>
      <c r="B4717">
        <v>3.5739999999999998</v>
      </c>
      <c r="C4717">
        <v>2.2519999999999998</v>
      </c>
      <c r="D4717">
        <v>2.02</v>
      </c>
      <c r="E4717">
        <v>2.41</v>
      </c>
      <c r="F4717">
        <v>2.11</v>
      </c>
      <c r="G4717">
        <f t="shared" si="146"/>
        <v>0.89698046181172297</v>
      </c>
      <c r="H4717">
        <f t="shared" si="147"/>
        <v>0.87551867219917001</v>
      </c>
      <c r="M4717" s="10"/>
    </row>
    <row r="4718" spans="1:13" x14ac:dyDescent="0.2">
      <c r="A4718" s="9" t="s">
        <v>5284</v>
      </c>
      <c r="B4718">
        <v>0.69299999999999995</v>
      </c>
      <c r="C4718">
        <v>1.0049999999999999</v>
      </c>
      <c r="D4718">
        <v>0.879</v>
      </c>
      <c r="E4718">
        <v>1.1100000000000001</v>
      </c>
      <c r="F4718">
        <v>0.94199999999999995</v>
      </c>
      <c r="G4718">
        <f t="shared" si="146"/>
        <v>0.87462686567164194</v>
      </c>
      <c r="H4718">
        <f t="shared" si="147"/>
        <v>0.84864864864864853</v>
      </c>
      <c r="M4718" s="10"/>
    </row>
    <row r="4719" spans="1:13" x14ac:dyDescent="0.2">
      <c r="A4719" s="9" t="s">
        <v>5284</v>
      </c>
      <c r="B4719">
        <v>2.65</v>
      </c>
      <c r="C4719">
        <v>2.7229999999999999</v>
      </c>
      <c r="D4719">
        <v>1.2390000000000001</v>
      </c>
      <c r="E4719">
        <v>2.6850000000000001</v>
      </c>
      <c r="F4719">
        <v>1.4139999999999999</v>
      </c>
      <c r="G4719">
        <f t="shared" si="146"/>
        <v>0.45501285347043707</v>
      </c>
      <c r="H4719">
        <f t="shared" si="147"/>
        <v>0.52662942271880819</v>
      </c>
      <c r="M4719" s="10"/>
    </row>
    <row r="4720" spans="1:13" x14ac:dyDescent="0.2">
      <c r="A4720" s="9" t="s">
        <v>5284</v>
      </c>
      <c r="B4720">
        <v>0.108</v>
      </c>
      <c r="C4720">
        <v>0.38300000000000001</v>
      </c>
      <c r="D4720">
        <v>0.35799999999999998</v>
      </c>
      <c r="E4720">
        <v>0.44800000000000001</v>
      </c>
      <c r="F4720">
        <v>0.372</v>
      </c>
      <c r="G4720">
        <f t="shared" si="146"/>
        <v>0.93472584856396856</v>
      </c>
      <c r="H4720">
        <f t="shared" si="147"/>
        <v>0.83035714285714279</v>
      </c>
      <c r="M4720" s="10"/>
    </row>
    <row r="4721" spans="1:13" x14ac:dyDescent="0.2">
      <c r="A4721" s="9" t="s">
        <v>5284</v>
      </c>
      <c r="B4721">
        <v>0.61599999999999999</v>
      </c>
      <c r="C4721">
        <v>1.0580000000000001</v>
      </c>
      <c r="D4721">
        <v>0.74199999999999999</v>
      </c>
      <c r="E4721">
        <v>1.177</v>
      </c>
      <c r="F4721">
        <v>0.745</v>
      </c>
      <c r="G4721">
        <f t="shared" si="146"/>
        <v>0.7013232514177693</v>
      </c>
      <c r="H4721">
        <f t="shared" si="147"/>
        <v>0.63296516567544603</v>
      </c>
      <c r="M4721" s="10"/>
    </row>
    <row r="4722" spans="1:13" x14ac:dyDescent="0.2">
      <c r="A4722" s="9" t="s">
        <v>5284</v>
      </c>
      <c r="B4722">
        <v>1.0629999999999999</v>
      </c>
      <c r="C4722">
        <v>1.2130000000000001</v>
      </c>
      <c r="D4722">
        <v>1.1160000000000001</v>
      </c>
      <c r="E4722">
        <v>1.343</v>
      </c>
      <c r="F4722">
        <v>1.117</v>
      </c>
      <c r="G4722">
        <f t="shared" si="146"/>
        <v>0.92003297609233303</v>
      </c>
      <c r="H4722">
        <f t="shared" si="147"/>
        <v>0.83172002978406556</v>
      </c>
      <c r="M4722" s="10"/>
    </row>
    <row r="4723" spans="1:13" x14ac:dyDescent="0.2">
      <c r="A4723" s="9" t="s">
        <v>5284</v>
      </c>
      <c r="B4723">
        <v>3.0190000000000001</v>
      </c>
      <c r="C4723">
        <v>2.14</v>
      </c>
      <c r="D4723">
        <v>1.796</v>
      </c>
      <c r="E4723">
        <v>2.238</v>
      </c>
      <c r="F4723">
        <v>1.8620000000000001</v>
      </c>
      <c r="G4723">
        <f t="shared" si="146"/>
        <v>0.83925233644859809</v>
      </c>
      <c r="H4723">
        <f t="shared" si="147"/>
        <v>0.83199285075960683</v>
      </c>
      <c r="M4723" s="10"/>
    </row>
    <row r="4724" spans="1:13" x14ac:dyDescent="0.2">
      <c r="A4724" s="9" t="s">
        <v>5284</v>
      </c>
      <c r="B4724">
        <v>0.80100000000000005</v>
      </c>
      <c r="C4724">
        <v>1.1259999999999999</v>
      </c>
      <c r="D4724">
        <v>0.90600000000000003</v>
      </c>
      <c r="E4724">
        <v>1.222</v>
      </c>
      <c r="F4724">
        <v>0.86899999999999999</v>
      </c>
      <c r="G4724">
        <f t="shared" si="146"/>
        <v>0.80461811722912979</v>
      </c>
      <c r="H4724">
        <f t="shared" si="147"/>
        <v>0.71112929623567922</v>
      </c>
      <c r="M4724" s="10"/>
    </row>
    <row r="4725" spans="1:13" x14ac:dyDescent="0.2">
      <c r="A4725" s="9" t="s">
        <v>5284</v>
      </c>
      <c r="B4725">
        <v>1.833</v>
      </c>
      <c r="C4725">
        <v>1.569</v>
      </c>
      <c r="D4725">
        <v>1.488</v>
      </c>
      <c r="E4725">
        <v>1.724</v>
      </c>
      <c r="F4725">
        <v>1.4890000000000001</v>
      </c>
      <c r="G4725">
        <f t="shared" si="146"/>
        <v>0.94837476099426388</v>
      </c>
      <c r="H4725">
        <f t="shared" si="147"/>
        <v>0.86368909512761027</v>
      </c>
      <c r="M4725" s="10"/>
    </row>
    <row r="4726" spans="1:13" x14ac:dyDescent="0.2">
      <c r="A4726" s="9" t="s">
        <v>5284</v>
      </c>
      <c r="B4726">
        <v>6.1159999999999997</v>
      </c>
      <c r="C4726">
        <v>4.0970000000000004</v>
      </c>
      <c r="D4726">
        <v>1.9</v>
      </c>
      <c r="E4726">
        <v>4.2489999999999997</v>
      </c>
      <c r="F4726">
        <v>2.1880000000000002</v>
      </c>
      <c r="G4726">
        <f t="shared" si="146"/>
        <v>0.46375396631681709</v>
      </c>
      <c r="H4726">
        <f t="shared" si="147"/>
        <v>0.51494469286891043</v>
      </c>
      <c r="M4726" s="10"/>
    </row>
    <row r="4727" spans="1:13" x14ac:dyDescent="0.2">
      <c r="A4727" s="9" t="s">
        <v>5284</v>
      </c>
      <c r="B4727">
        <v>1.1859999999999999</v>
      </c>
      <c r="C4727">
        <v>1.2789999999999999</v>
      </c>
      <c r="D4727">
        <v>1.181</v>
      </c>
      <c r="E4727">
        <v>1.3879999999999999</v>
      </c>
      <c r="F4727">
        <v>1.2410000000000001</v>
      </c>
      <c r="G4727">
        <f t="shared" si="146"/>
        <v>0.92337763878029722</v>
      </c>
      <c r="H4727">
        <f t="shared" si="147"/>
        <v>0.894092219020173</v>
      </c>
      <c r="M4727" s="10"/>
    </row>
    <row r="4728" spans="1:13" x14ac:dyDescent="0.2">
      <c r="A4728" s="9" t="s">
        <v>5284</v>
      </c>
      <c r="B4728">
        <v>0.92400000000000004</v>
      </c>
      <c r="C4728">
        <v>1.093</v>
      </c>
      <c r="D4728">
        <v>1.077</v>
      </c>
      <c r="E4728">
        <v>1.222</v>
      </c>
      <c r="F4728">
        <v>1.117</v>
      </c>
      <c r="G4728">
        <f t="shared" si="146"/>
        <v>0.98536139066788653</v>
      </c>
      <c r="H4728">
        <f t="shared" si="147"/>
        <v>0.91407528641571201</v>
      </c>
      <c r="M4728" s="10"/>
    </row>
    <row r="4729" spans="1:13" x14ac:dyDescent="0.2">
      <c r="A4729" s="9" t="s">
        <v>5284</v>
      </c>
      <c r="B4729">
        <v>1.51</v>
      </c>
      <c r="C4729">
        <v>1.5669999999999999</v>
      </c>
      <c r="D4729">
        <v>1.2270000000000001</v>
      </c>
      <c r="E4729">
        <v>1.6559999999999999</v>
      </c>
      <c r="F4729">
        <v>1.2410000000000001</v>
      </c>
      <c r="G4729">
        <f t="shared" si="146"/>
        <v>0.78302488832163375</v>
      </c>
      <c r="H4729">
        <f t="shared" si="147"/>
        <v>0.74939613526570059</v>
      </c>
      <c r="M4729" s="10"/>
    </row>
    <row r="4730" spans="1:13" x14ac:dyDescent="0.2">
      <c r="A4730" s="9" t="s">
        <v>5284</v>
      </c>
      <c r="B4730">
        <v>0.32300000000000001</v>
      </c>
      <c r="C4730">
        <v>0.67100000000000004</v>
      </c>
      <c r="D4730">
        <v>0.61399999999999999</v>
      </c>
      <c r="E4730">
        <v>0.78500000000000003</v>
      </c>
      <c r="F4730">
        <v>0.621</v>
      </c>
      <c r="G4730">
        <f t="shared" si="146"/>
        <v>0.91505216095380026</v>
      </c>
      <c r="H4730">
        <f t="shared" si="147"/>
        <v>0.79108280254777064</v>
      </c>
      <c r="M4730" s="10"/>
    </row>
    <row r="4731" spans="1:13" x14ac:dyDescent="0.2">
      <c r="A4731" s="9" t="s">
        <v>5284</v>
      </c>
      <c r="B4731">
        <v>0.72399999999999998</v>
      </c>
      <c r="C4731">
        <v>1.0049999999999999</v>
      </c>
      <c r="D4731">
        <v>0.91700000000000004</v>
      </c>
      <c r="E4731">
        <v>1.1439999999999999</v>
      </c>
      <c r="F4731">
        <v>0.86899999999999999</v>
      </c>
      <c r="G4731">
        <f t="shared" si="146"/>
        <v>0.91243781094527376</v>
      </c>
      <c r="H4731">
        <f t="shared" si="147"/>
        <v>0.75961538461538469</v>
      </c>
      <c r="M4731" s="10"/>
    </row>
    <row r="4732" spans="1:13" x14ac:dyDescent="0.2">
      <c r="A4732" s="9" t="s">
        <v>5284</v>
      </c>
      <c r="B4732">
        <v>2.08</v>
      </c>
      <c r="C4732">
        <v>1.8149999999999999</v>
      </c>
      <c r="D4732">
        <v>1.4590000000000001</v>
      </c>
      <c r="E4732">
        <v>1.895</v>
      </c>
      <c r="F4732">
        <v>1.554</v>
      </c>
      <c r="G4732">
        <f t="shared" si="146"/>
        <v>0.8038567493112948</v>
      </c>
      <c r="H4732">
        <f t="shared" si="147"/>
        <v>0.82005277044854885</v>
      </c>
      <c r="M4732" s="10"/>
    </row>
    <row r="4733" spans="1:13" x14ac:dyDescent="0.2">
      <c r="A4733" s="9" t="s">
        <v>5284</v>
      </c>
      <c r="B4733">
        <v>2.65</v>
      </c>
      <c r="C4733">
        <v>1.893</v>
      </c>
      <c r="D4733">
        <v>1.782</v>
      </c>
      <c r="E4733">
        <v>2.0049999999999999</v>
      </c>
      <c r="F4733">
        <v>1.843</v>
      </c>
      <c r="G4733">
        <f t="shared" si="146"/>
        <v>0.94136291600633915</v>
      </c>
      <c r="H4733">
        <f t="shared" si="147"/>
        <v>0.91920199501246891</v>
      </c>
      <c r="M4733" s="10"/>
    </row>
    <row r="4734" spans="1:13" x14ac:dyDescent="0.2">
      <c r="A4734" s="9" t="s">
        <v>5284</v>
      </c>
      <c r="B4734">
        <v>1.109</v>
      </c>
      <c r="C4734">
        <v>1.31</v>
      </c>
      <c r="D4734">
        <v>1.0780000000000001</v>
      </c>
      <c r="E4734">
        <v>1.415</v>
      </c>
      <c r="F4734">
        <v>1.117</v>
      </c>
      <c r="G4734">
        <f t="shared" si="146"/>
        <v>0.8229007633587786</v>
      </c>
      <c r="H4734">
        <f t="shared" si="147"/>
        <v>0.78939929328621905</v>
      </c>
      <c r="M4734" s="10"/>
    </row>
    <row r="4735" spans="1:13" x14ac:dyDescent="0.2">
      <c r="A4735" s="9" t="s">
        <v>5284</v>
      </c>
      <c r="B4735">
        <v>4.6520000000000001</v>
      </c>
      <c r="C4735">
        <v>3.5129999999999999</v>
      </c>
      <c r="D4735">
        <v>1.6859999999999999</v>
      </c>
      <c r="E4735">
        <v>3.4079999999999999</v>
      </c>
      <c r="F4735">
        <v>1.89</v>
      </c>
      <c r="G4735">
        <f t="shared" si="146"/>
        <v>0.47993168232280103</v>
      </c>
      <c r="H4735">
        <f t="shared" si="147"/>
        <v>0.55457746478873238</v>
      </c>
      <c r="M4735" s="10"/>
    </row>
    <row r="4736" spans="1:13" x14ac:dyDescent="0.2">
      <c r="A4736" s="9" t="s">
        <v>5284</v>
      </c>
      <c r="B4736">
        <v>0.878</v>
      </c>
      <c r="C4736">
        <v>1.1240000000000001</v>
      </c>
      <c r="D4736">
        <v>0.99399999999999999</v>
      </c>
      <c r="E4736">
        <v>1.2410000000000001</v>
      </c>
      <c r="F4736">
        <v>0.99299999999999999</v>
      </c>
      <c r="G4736">
        <f t="shared" si="146"/>
        <v>0.88434163701067603</v>
      </c>
      <c r="H4736">
        <f t="shared" si="147"/>
        <v>0.80016116035455276</v>
      </c>
      <c r="M4736" s="10"/>
    </row>
    <row r="4737" spans="1:13" x14ac:dyDescent="0.2">
      <c r="A4737" s="9" t="s">
        <v>5284</v>
      </c>
      <c r="B4737">
        <v>0.73899999999999999</v>
      </c>
      <c r="C4737">
        <v>1.03</v>
      </c>
      <c r="D4737">
        <v>0.91400000000000003</v>
      </c>
      <c r="E4737">
        <v>1.1439999999999999</v>
      </c>
      <c r="F4737">
        <v>0.86899999999999999</v>
      </c>
      <c r="G4737">
        <f t="shared" si="146"/>
        <v>0.88737864077669903</v>
      </c>
      <c r="H4737">
        <f t="shared" si="147"/>
        <v>0.75961538461538469</v>
      </c>
      <c r="M4737" s="10"/>
    </row>
    <row r="4738" spans="1:13" x14ac:dyDescent="0.2">
      <c r="A4738" s="9" t="s">
        <v>5284</v>
      </c>
      <c r="B4738">
        <v>1.556</v>
      </c>
      <c r="C4738">
        <v>1.47</v>
      </c>
      <c r="D4738">
        <v>1.3480000000000001</v>
      </c>
      <c r="E4738">
        <v>1.589</v>
      </c>
      <c r="F4738">
        <v>1.365</v>
      </c>
      <c r="G4738">
        <f t="shared" si="146"/>
        <v>0.91700680272108848</v>
      </c>
      <c r="H4738">
        <f t="shared" si="147"/>
        <v>0.8590308370044053</v>
      </c>
      <c r="M4738" s="10"/>
    </row>
    <row r="4739" spans="1:13" x14ac:dyDescent="0.2">
      <c r="A4739" s="9" t="s">
        <v>5284</v>
      </c>
      <c r="B4739">
        <v>0.108</v>
      </c>
      <c r="C4739">
        <v>0.38300000000000001</v>
      </c>
      <c r="D4739">
        <v>0.35799999999999998</v>
      </c>
      <c r="E4739">
        <v>0.44800000000000001</v>
      </c>
      <c r="F4739">
        <v>0.372</v>
      </c>
      <c r="G4739">
        <f t="shared" ref="G4739:G4802" si="148">D4739/C4739</f>
        <v>0.93472584856396856</v>
      </c>
      <c r="H4739">
        <f t="shared" si="147"/>
        <v>0.83035714285714279</v>
      </c>
      <c r="M4739" s="10"/>
    </row>
    <row r="4740" spans="1:13" x14ac:dyDescent="0.2">
      <c r="A4740" s="9" t="s">
        <v>5284</v>
      </c>
      <c r="B4740">
        <v>2.2490000000000001</v>
      </c>
      <c r="C4740">
        <v>1.728</v>
      </c>
      <c r="D4740">
        <v>1.657</v>
      </c>
      <c r="E4740">
        <v>1.8620000000000001</v>
      </c>
      <c r="F4740">
        <v>1.613</v>
      </c>
      <c r="G4740">
        <f t="shared" si="148"/>
        <v>0.95891203703703709</v>
      </c>
      <c r="H4740">
        <f t="shared" ref="H4740:H4803" si="149">F4740/E4740</f>
        <v>0.86627282491944146</v>
      </c>
      <c r="M4740" s="10"/>
    </row>
    <row r="4741" spans="1:13" x14ac:dyDescent="0.2">
      <c r="A4741" s="9" t="s">
        <v>5284</v>
      </c>
      <c r="B4741">
        <v>2.2639999999999998</v>
      </c>
      <c r="C4741">
        <v>2.5760000000000001</v>
      </c>
      <c r="D4741">
        <v>1.119</v>
      </c>
      <c r="E4741">
        <v>2.6560000000000001</v>
      </c>
      <c r="F4741">
        <v>1.3160000000000001</v>
      </c>
      <c r="G4741">
        <f t="shared" si="148"/>
        <v>0.43439440993788819</v>
      </c>
      <c r="H4741">
        <f t="shared" si="149"/>
        <v>0.49548192771084337</v>
      </c>
      <c r="M4741" s="10"/>
    </row>
    <row r="4742" spans="1:13" x14ac:dyDescent="0.2">
      <c r="A4742" s="9" t="s">
        <v>5284</v>
      </c>
      <c r="B4742">
        <v>0.98599999999999999</v>
      </c>
      <c r="C4742">
        <v>1.2130000000000001</v>
      </c>
      <c r="D4742">
        <v>1.0349999999999999</v>
      </c>
      <c r="E4742">
        <v>1.296</v>
      </c>
      <c r="F4742">
        <v>1.1100000000000001</v>
      </c>
      <c r="G4742">
        <f t="shared" si="148"/>
        <v>0.85325638911788937</v>
      </c>
      <c r="H4742">
        <f t="shared" si="149"/>
        <v>0.85648148148148151</v>
      </c>
      <c r="M4742" s="10"/>
    </row>
    <row r="4743" spans="1:13" x14ac:dyDescent="0.2">
      <c r="A4743" s="9" t="s">
        <v>5284</v>
      </c>
      <c r="B4743">
        <v>9.9979999999999993</v>
      </c>
      <c r="C4743">
        <v>5.4349999999999996</v>
      </c>
      <c r="D4743">
        <v>2.3420000000000001</v>
      </c>
      <c r="E4743">
        <v>5.4790000000000001</v>
      </c>
      <c r="F4743">
        <v>2.698</v>
      </c>
      <c r="G4743">
        <f t="shared" si="148"/>
        <v>0.43091076356945729</v>
      </c>
      <c r="H4743">
        <f t="shared" si="149"/>
        <v>0.4924256251140719</v>
      </c>
      <c r="M4743" s="10"/>
    </row>
    <row r="4744" spans="1:13" x14ac:dyDescent="0.2">
      <c r="A4744" s="9" t="s">
        <v>5284</v>
      </c>
      <c r="B4744">
        <v>0.308</v>
      </c>
      <c r="C4744">
        <v>0.67300000000000004</v>
      </c>
      <c r="D4744">
        <v>0.58199999999999996</v>
      </c>
      <c r="E4744">
        <v>0.78500000000000003</v>
      </c>
      <c r="F4744">
        <v>0.66600000000000004</v>
      </c>
      <c r="G4744">
        <f t="shared" si="148"/>
        <v>0.86478454680534911</v>
      </c>
      <c r="H4744">
        <f t="shared" si="149"/>
        <v>0.84840764331210194</v>
      </c>
      <c r="M4744" s="10"/>
    </row>
    <row r="4745" spans="1:13" x14ac:dyDescent="0.2">
      <c r="A4745" s="9" t="s">
        <v>5284</v>
      </c>
      <c r="B4745">
        <v>1.7250000000000001</v>
      </c>
      <c r="C4745">
        <v>1.67</v>
      </c>
      <c r="D4745">
        <v>1.3149999999999999</v>
      </c>
      <c r="E4745">
        <v>1.764</v>
      </c>
      <c r="F4745">
        <v>1.4119999999999999</v>
      </c>
      <c r="G4745">
        <f t="shared" si="148"/>
        <v>0.78742514970059885</v>
      </c>
      <c r="H4745">
        <f t="shared" si="149"/>
        <v>0.80045351473922899</v>
      </c>
      <c r="M4745" s="10"/>
    </row>
    <row r="4746" spans="1:13" x14ac:dyDescent="0.2">
      <c r="A4746" s="9" t="s">
        <v>5284</v>
      </c>
      <c r="B4746">
        <v>1.802</v>
      </c>
      <c r="C4746">
        <v>2.2970000000000002</v>
      </c>
      <c r="D4746">
        <v>0.999</v>
      </c>
      <c r="E4746">
        <v>2.3420000000000001</v>
      </c>
      <c r="F4746">
        <v>1.1659999999999999</v>
      </c>
      <c r="G4746">
        <f t="shared" si="148"/>
        <v>0.43491510666086197</v>
      </c>
      <c r="H4746">
        <f t="shared" si="149"/>
        <v>0.49786507258753199</v>
      </c>
      <c r="M4746" s="10"/>
    </row>
    <row r="4747" spans="1:13" x14ac:dyDescent="0.2">
      <c r="A4747" s="9" t="s">
        <v>5284</v>
      </c>
      <c r="B4747">
        <v>0.52400000000000002</v>
      </c>
      <c r="C4747">
        <v>0.92200000000000004</v>
      </c>
      <c r="D4747">
        <v>0.72299999999999998</v>
      </c>
      <c r="E4747">
        <v>1.0680000000000001</v>
      </c>
      <c r="F4747">
        <v>0.82599999999999996</v>
      </c>
      <c r="G4747">
        <f t="shared" si="148"/>
        <v>0.78416485900216915</v>
      </c>
      <c r="H4747">
        <f t="shared" si="149"/>
        <v>0.77340823970037442</v>
      </c>
      <c r="M4747" s="10"/>
    </row>
    <row r="4748" spans="1:13" x14ac:dyDescent="0.2">
      <c r="A4748" s="9" t="s">
        <v>5284</v>
      </c>
      <c r="B4748">
        <v>1.3089999999999999</v>
      </c>
      <c r="C4748">
        <v>1.3540000000000001</v>
      </c>
      <c r="D4748">
        <v>1.2310000000000001</v>
      </c>
      <c r="E4748">
        <v>1.4530000000000001</v>
      </c>
      <c r="F4748">
        <v>1.2410000000000001</v>
      </c>
      <c r="G4748">
        <f t="shared" si="148"/>
        <v>0.90915805022156571</v>
      </c>
      <c r="H4748">
        <f t="shared" si="149"/>
        <v>0.85409497591190642</v>
      </c>
      <c r="M4748" s="10"/>
    </row>
    <row r="4749" spans="1:13" x14ac:dyDescent="0.2">
      <c r="A4749" s="9" t="s">
        <v>5284</v>
      </c>
      <c r="B4749">
        <v>0.55500000000000005</v>
      </c>
      <c r="C4749">
        <v>0.93200000000000005</v>
      </c>
      <c r="D4749">
        <v>0.75800000000000001</v>
      </c>
      <c r="E4749">
        <v>1.0009999999999999</v>
      </c>
      <c r="F4749">
        <v>0.745</v>
      </c>
      <c r="G4749">
        <f t="shared" si="148"/>
        <v>0.81330472103004292</v>
      </c>
      <c r="H4749">
        <f t="shared" si="149"/>
        <v>0.74425574425574437</v>
      </c>
      <c r="M4749" s="10"/>
    </row>
    <row r="4750" spans="1:13" x14ac:dyDescent="0.2">
      <c r="A4750" s="9" t="s">
        <v>5284</v>
      </c>
      <c r="B4750">
        <v>1.956</v>
      </c>
      <c r="C4750">
        <v>2.27</v>
      </c>
      <c r="D4750">
        <v>1.097</v>
      </c>
      <c r="E4750">
        <v>2.41</v>
      </c>
      <c r="F4750">
        <v>1.117</v>
      </c>
      <c r="G4750">
        <f t="shared" si="148"/>
        <v>0.48325991189427309</v>
      </c>
      <c r="H4750">
        <f t="shared" si="149"/>
        <v>0.4634854771784232</v>
      </c>
      <c r="M4750" s="10"/>
    </row>
    <row r="4751" spans="1:13" x14ac:dyDescent="0.2">
      <c r="A4751" s="9" t="s">
        <v>5284</v>
      </c>
      <c r="B4751">
        <v>0.94</v>
      </c>
      <c r="C4751">
        <v>1.163</v>
      </c>
      <c r="D4751">
        <v>1.0289999999999999</v>
      </c>
      <c r="E4751">
        <v>1.278</v>
      </c>
      <c r="F4751">
        <v>0.99299999999999999</v>
      </c>
      <c r="G4751">
        <f t="shared" si="148"/>
        <v>0.88478073946689584</v>
      </c>
      <c r="H4751">
        <f t="shared" si="149"/>
        <v>0.77699530516431925</v>
      </c>
      <c r="M4751" s="10"/>
    </row>
    <row r="4752" spans="1:13" x14ac:dyDescent="0.2">
      <c r="A4752" s="9" t="s">
        <v>5284</v>
      </c>
      <c r="B4752">
        <v>0.46200000000000002</v>
      </c>
      <c r="C4752">
        <v>0.86899999999999999</v>
      </c>
      <c r="D4752">
        <v>0.67700000000000005</v>
      </c>
      <c r="E4752">
        <v>0.94499999999999995</v>
      </c>
      <c r="F4752">
        <v>0.745</v>
      </c>
      <c r="G4752">
        <f t="shared" si="148"/>
        <v>0.77905638665132337</v>
      </c>
      <c r="H4752">
        <f t="shared" si="149"/>
        <v>0.78835978835978837</v>
      </c>
      <c r="M4752" s="10"/>
    </row>
    <row r="4753" spans="1:13" x14ac:dyDescent="0.2">
      <c r="A4753" s="9" t="s">
        <v>5284</v>
      </c>
      <c r="B4753">
        <v>4.8520000000000003</v>
      </c>
      <c r="C4753">
        <v>3.8530000000000002</v>
      </c>
      <c r="D4753">
        <v>1.6040000000000001</v>
      </c>
      <c r="E4753">
        <v>3.7690000000000001</v>
      </c>
      <c r="F4753">
        <v>1.8220000000000001</v>
      </c>
      <c r="G4753">
        <f t="shared" si="148"/>
        <v>0.41629898780171293</v>
      </c>
      <c r="H4753">
        <f t="shared" si="149"/>
        <v>0.48341735208278058</v>
      </c>
      <c r="M4753" s="10"/>
    </row>
    <row r="4754" spans="1:13" x14ac:dyDescent="0.2">
      <c r="A4754" s="9" t="s">
        <v>5284</v>
      </c>
      <c r="B4754">
        <v>0.72399999999999998</v>
      </c>
      <c r="C4754">
        <v>1.0409999999999999</v>
      </c>
      <c r="D4754">
        <v>0.88600000000000001</v>
      </c>
      <c r="E4754">
        <v>1.1439999999999999</v>
      </c>
      <c r="F4754">
        <v>0.86899999999999999</v>
      </c>
      <c r="G4754">
        <f t="shared" si="148"/>
        <v>0.85110470701248808</v>
      </c>
      <c r="H4754">
        <f t="shared" si="149"/>
        <v>0.75961538461538469</v>
      </c>
      <c r="M4754" s="10"/>
    </row>
    <row r="4755" spans="1:13" x14ac:dyDescent="0.2">
      <c r="A4755" s="9" t="s">
        <v>5284</v>
      </c>
      <c r="B4755">
        <v>1.0629999999999999</v>
      </c>
      <c r="C4755">
        <v>1.2410000000000001</v>
      </c>
      <c r="D4755">
        <v>1.091</v>
      </c>
      <c r="E4755">
        <v>1.343</v>
      </c>
      <c r="F4755">
        <v>1.117</v>
      </c>
      <c r="G4755">
        <f t="shared" si="148"/>
        <v>0.87912973408541484</v>
      </c>
      <c r="H4755">
        <f t="shared" si="149"/>
        <v>0.83172002978406556</v>
      </c>
      <c r="M4755" s="10"/>
    </row>
    <row r="4756" spans="1:13" x14ac:dyDescent="0.2">
      <c r="A4756" s="9" t="s">
        <v>5284</v>
      </c>
      <c r="B4756">
        <v>4.1440000000000001</v>
      </c>
      <c r="C4756">
        <v>2.9809999999999999</v>
      </c>
      <c r="D4756">
        <v>1.77</v>
      </c>
      <c r="E4756">
        <v>2.95</v>
      </c>
      <c r="F4756">
        <v>1.8839999999999999</v>
      </c>
      <c r="G4756">
        <f t="shared" si="148"/>
        <v>0.59376048305937612</v>
      </c>
      <c r="H4756">
        <f t="shared" si="149"/>
        <v>0.63864406779661009</v>
      </c>
      <c r="M4756" s="10"/>
    </row>
    <row r="4757" spans="1:13" x14ac:dyDescent="0.2">
      <c r="A4757" s="9" t="s">
        <v>5284</v>
      </c>
      <c r="B4757">
        <v>2.573</v>
      </c>
      <c r="C4757">
        <v>2.3540000000000001</v>
      </c>
      <c r="D4757">
        <v>1.3919999999999999</v>
      </c>
      <c r="E4757">
        <v>2.5129999999999999</v>
      </c>
      <c r="F4757">
        <v>1.5660000000000001</v>
      </c>
      <c r="G4757">
        <f t="shared" si="148"/>
        <v>0.59133389974511463</v>
      </c>
      <c r="H4757">
        <f t="shared" si="149"/>
        <v>0.62315957023477919</v>
      </c>
      <c r="M4757" s="10"/>
    </row>
    <row r="4758" spans="1:13" x14ac:dyDescent="0.2">
      <c r="A4758" s="9" t="s">
        <v>5284</v>
      </c>
      <c r="B4758">
        <v>4.4210000000000003</v>
      </c>
      <c r="C4758">
        <v>2.3969999999999998</v>
      </c>
      <c r="D4758">
        <v>2.3479999999999999</v>
      </c>
      <c r="E4758">
        <v>2.5129999999999999</v>
      </c>
      <c r="F4758">
        <v>2.3580000000000001</v>
      </c>
      <c r="G4758">
        <f t="shared" si="148"/>
        <v>0.9795577805590322</v>
      </c>
      <c r="H4758">
        <f t="shared" si="149"/>
        <v>0.93832073219259859</v>
      </c>
      <c r="M4758" s="10"/>
    </row>
    <row r="4759" spans="1:13" x14ac:dyDescent="0.2">
      <c r="A4759" s="9" t="s">
        <v>5284</v>
      </c>
      <c r="B4759">
        <v>0.246</v>
      </c>
      <c r="C4759">
        <v>0.73199999999999998</v>
      </c>
      <c r="D4759">
        <v>0.42899999999999999</v>
      </c>
      <c r="E4759">
        <v>0.78500000000000003</v>
      </c>
      <c r="F4759">
        <v>0.496</v>
      </c>
      <c r="G4759">
        <f t="shared" si="148"/>
        <v>0.58606557377049184</v>
      </c>
      <c r="H4759">
        <f t="shared" si="149"/>
        <v>0.63184713375796175</v>
      </c>
      <c r="M4759" s="10"/>
    </row>
    <row r="4760" spans="1:13" x14ac:dyDescent="0.2">
      <c r="A4760" s="9" t="s">
        <v>5284</v>
      </c>
      <c r="B4760">
        <v>3.2349999999999999</v>
      </c>
      <c r="C4760">
        <v>2.3919999999999999</v>
      </c>
      <c r="D4760">
        <v>1.722</v>
      </c>
      <c r="E4760">
        <v>2.4729999999999999</v>
      </c>
      <c r="F4760">
        <v>1.738</v>
      </c>
      <c r="G4760">
        <f t="shared" si="148"/>
        <v>0.71989966555183948</v>
      </c>
      <c r="H4760">
        <f t="shared" si="149"/>
        <v>0.70279013344116459</v>
      </c>
      <c r="M4760" s="10"/>
    </row>
    <row r="4761" spans="1:13" x14ac:dyDescent="0.2">
      <c r="A4761" s="9" t="s">
        <v>5284</v>
      </c>
      <c r="B4761">
        <v>1.371</v>
      </c>
      <c r="C4761">
        <v>1.675</v>
      </c>
      <c r="D4761">
        <v>1.042</v>
      </c>
      <c r="E4761">
        <v>1.7769999999999999</v>
      </c>
      <c r="F4761">
        <v>1.1659999999999999</v>
      </c>
      <c r="G4761">
        <f t="shared" si="148"/>
        <v>0.62208955223880602</v>
      </c>
      <c r="H4761">
        <f t="shared" si="149"/>
        <v>0.65616207090602141</v>
      </c>
      <c r="M4761" s="10"/>
    </row>
    <row r="4762" spans="1:13" x14ac:dyDescent="0.2">
      <c r="A4762" s="9" t="s">
        <v>5284</v>
      </c>
      <c r="B4762">
        <v>2.2949999999999999</v>
      </c>
      <c r="C4762">
        <v>2.1819999999999999</v>
      </c>
      <c r="D4762">
        <v>1.339</v>
      </c>
      <c r="E4762">
        <v>2.4449999999999998</v>
      </c>
      <c r="F4762">
        <v>1.4890000000000001</v>
      </c>
      <c r="G4762">
        <f t="shared" si="148"/>
        <v>0.61365719523373052</v>
      </c>
      <c r="H4762">
        <f t="shared" si="149"/>
        <v>0.60899795501022502</v>
      </c>
      <c r="M4762" s="10"/>
    </row>
    <row r="4763" spans="1:13" x14ac:dyDescent="0.2">
      <c r="A4763" s="9" t="s">
        <v>5284</v>
      </c>
      <c r="B4763">
        <v>4.1900000000000004</v>
      </c>
      <c r="C4763">
        <v>2.9980000000000002</v>
      </c>
      <c r="D4763">
        <v>1.7789999999999999</v>
      </c>
      <c r="E4763">
        <v>3.02</v>
      </c>
      <c r="F4763">
        <v>1.9379999999999999</v>
      </c>
      <c r="G4763">
        <f t="shared" si="148"/>
        <v>0.59339559706470979</v>
      </c>
      <c r="H4763">
        <f t="shared" si="149"/>
        <v>0.64172185430463569</v>
      </c>
      <c r="M4763" s="10"/>
    </row>
    <row r="4764" spans="1:13" x14ac:dyDescent="0.2">
      <c r="A4764" s="9" t="s">
        <v>5284</v>
      </c>
      <c r="B4764">
        <v>4.96</v>
      </c>
      <c r="C4764">
        <v>3.8969999999999998</v>
      </c>
      <c r="D4764">
        <v>1.621</v>
      </c>
      <c r="E4764">
        <v>4.3230000000000004</v>
      </c>
      <c r="F4764">
        <v>1.9750000000000001</v>
      </c>
      <c r="G4764">
        <f t="shared" si="148"/>
        <v>0.41596099563767003</v>
      </c>
      <c r="H4764">
        <f t="shared" si="149"/>
        <v>0.45685866296553318</v>
      </c>
      <c r="M4764" s="10"/>
    </row>
    <row r="4765" spans="1:13" x14ac:dyDescent="0.2">
      <c r="A4765" s="9" t="s">
        <v>5284</v>
      </c>
      <c r="B4765">
        <v>0.86299999999999999</v>
      </c>
      <c r="C4765">
        <v>1.0860000000000001</v>
      </c>
      <c r="D4765">
        <v>1.012</v>
      </c>
      <c r="E4765">
        <v>1.177</v>
      </c>
      <c r="F4765">
        <v>1.0529999999999999</v>
      </c>
      <c r="G4765">
        <f t="shared" si="148"/>
        <v>0.93186003683241247</v>
      </c>
      <c r="H4765">
        <f t="shared" si="149"/>
        <v>0.89464740866610015</v>
      </c>
      <c r="M4765" s="10"/>
    </row>
    <row r="4766" spans="1:13" x14ac:dyDescent="0.2">
      <c r="A4766" s="9" t="s">
        <v>5284</v>
      </c>
      <c r="B4766">
        <v>0.154</v>
      </c>
      <c r="C4766">
        <v>0.49199999999999999</v>
      </c>
      <c r="D4766">
        <v>0.39800000000000002</v>
      </c>
      <c r="E4766">
        <v>0.55500000000000005</v>
      </c>
      <c r="F4766">
        <v>0.372</v>
      </c>
      <c r="G4766">
        <f t="shared" si="148"/>
        <v>0.80894308943089432</v>
      </c>
      <c r="H4766">
        <f t="shared" si="149"/>
        <v>0.6702702702702702</v>
      </c>
      <c r="M4766" s="10"/>
    </row>
    <row r="4767" spans="1:13" x14ac:dyDescent="0.2">
      <c r="A4767" s="9" t="s">
        <v>5284</v>
      </c>
      <c r="B4767">
        <v>2.0179999999999998</v>
      </c>
      <c r="C4767">
        <v>1.7270000000000001</v>
      </c>
      <c r="D4767">
        <v>1.488</v>
      </c>
      <c r="E4767">
        <v>1.845</v>
      </c>
      <c r="F4767">
        <v>1.4890000000000001</v>
      </c>
      <c r="G4767">
        <f t="shared" si="148"/>
        <v>0.86160972785176604</v>
      </c>
      <c r="H4767">
        <f t="shared" si="149"/>
        <v>0.80704607046070465</v>
      </c>
      <c r="M4767" s="10"/>
    </row>
    <row r="4768" spans="1:13" x14ac:dyDescent="0.2">
      <c r="A4768" s="9" t="s">
        <v>5284</v>
      </c>
      <c r="B4768">
        <v>0.77</v>
      </c>
      <c r="C4768">
        <v>1.002</v>
      </c>
      <c r="D4768">
        <v>0.97899999999999998</v>
      </c>
      <c r="E4768">
        <v>1.1100000000000001</v>
      </c>
      <c r="F4768">
        <v>0.99299999999999999</v>
      </c>
      <c r="G4768">
        <f t="shared" si="148"/>
        <v>0.97704590818363268</v>
      </c>
      <c r="H4768">
        <f t="shared" si="149"/>
        <v>0.89459459459459456</v>
      </c>
      <c r="M4768" s="10"/>
    </row>
    <row r="4769" spans="1:13" x14ac:dyDescent="0.2">
      <c r="A4769" s="9" t="s">
        <v>5284</v>
      </c>
      <c r="B4769">
        <v>2.742</v>
      </c>
      <c r="C4769">
        <v>2.7480000000000002</v>
      </c>
      <c r="D4769">
        <v>1.27</v>
      </c>
      <c r="E4769">
        <v>2.7330000000000001</v>
      </c>
      <c r="F4769">
        <v>1.492</v>
      </c>
      <c r="G4769">
        <f t="shared" si="148"/>
        <v>0.46215429403202324</v>
      </c>
      <c r="H4769">
        <f t="shared" si="149"/>
        <v>0.54592023417489932</v>
      </c>
      <c r="M4769" s="10"/>
    </row>
    <row r="4770" spans="1:13" x14ac:dyDescent="0.2">
      <c r="A4770" s="9" t="s">
        <v>5284</v>
      </c>
      <c r="B4770">
        <v>1.1859999999999999</v>
      </c>
      <c r="C4770">
        <v>1.3859999999999999</v>
      </c>
      <c r="D4770">
        <v>1.089</v>
      </c>
      <c r="E4770">
        <v>1.4530000000000001</v>
      </c>
      <c r="F4770">
        <v>1.117</v>
      </c>
      <c r="G4770">
        <f t="shared" si="148"/>
        <v>0.7857142857142857</v>
      </c>
      <c r="H4770">
        <f t="shared" si="149"/>
        <v>0.76875430144528556</v>
      </c>
      <c r="M4770" s="10"/>
    </row>
    <row r="4771" spans="1:13" x14ac:dyDescent="0.2">
      <c r="A4771" s="9" t="s">
        <v>5284</v>
      </c>
      <c r="B4771">
        <v>0.67800000000000005</v>
      </c>
      <c r="C4771">
        <v>1.0189999999999999</v>
      </c>
      <c r="D4771">
        <v>0.84699999999999998</v>
      </c>
      <c r="E4771">
        <v>1.1100000000000001</v>
      </c>
      <c r="F4771">
        <v>0.86899999999999999</v>
      </c>
      <c r="G4771">
        <f t="shared" si="148"/>
        <v>0.83120706575073611</v>
      </c>
      <c r="H4771">
        <f t="shared" si="149"/>
        <v>0.78288288288288277</v>
      </c>
      <c r="M4771" s="10"/>
    </row>
    <row r="4772" spans="1:13" x14ac:dyDescent="0.2">
      <c r="A4772" s="9" t="s">
        <v>5284</v>
      </c>
      <c r="B4772">
        <v>1.9410000000000001</v>
      </c>
      <c r="C4772">
        <v>1.81</v>
      </c>
      <c r="D4772">
        <v>1.365</v>
      </c>
      <c r="E4772">
        <v>1.962</v>
      </c>
      <c r="F4772">
        <v>1.4890000000000001</v>
      </c>
      <c r="G4772">
        <f t="shared" si="148"/>
        <v>0.7541436464088398</v>
      </c>
      <c r="H4772">
        <f t="shared" si="149"/>
        <v>0.75891946992864434</v>
      </c>
      <c r="M4772" s="10"/>
    </row>
    <row r="4773" spans="1:13" x14ac:dyDescent="0.2">
      <c r="A4773" s="9" t="s">
        <v>5284</v>
      </c>
      <c r="B4773">
        <v>1.2629999999999999</v>
      </c>
      <c r="C4773">
        <v>1.512</v>
      </c>
      <c r="D4773">
        <v>1.0640000000000001</v>
      </c>
      <c r="E4773">
        <v>1.589</v>
      </c>
      <c r="F4773">
        <v>1.117</v>
      </c>
      <c r="G4773">
        <f t="shared" si="148"/>
        <v>0.70370370370370372</v>
      </c>
      <c r="H4773">
        <f t="shared" si="149"/>
        <v>0.7029578351164254</v>
      </c>
      <c r="M4773" s="10"/>
    </row>
    <row r="4774" spans="1:13" x14ac:dyDescent="0.2">
      <c r="A4774" s="9" t="s">
        <v>5284</v>
      </c>
      <c r="B4774">
        <v>1.1859999999999999</v>
      </c>
      <c r="C4774">
        <v>1.4179999999999999</v>
      </c>
      <c r="D4774">
        <v>1.0649999999999999</v>
      </c>
      <c r="E4774">
        <v>1.5149999999999999</v>
      </c>
      <c r="F4774">
        <v>1.1659999999999999</v>
      </c>
      <c r="G4774">
        <f t="shared" si="148"/>
        <v>0.75105782792665732</v>
      </c>
      <c r="H4774">
        <f t="shared" si="149"/>
        <v>0.76963696369636969</v>
      </c>
      <c r="M4774" s="10"/>
    </row>
    <row r="4775" spans="1:13" x14ac:dyDescent="0.2">
      <c r="A4775" s="9" t="s">
        <v>5284</v>
      </c>
      <c r="B4775">
        <v>0.64700000000000002</v>
      </c>
      <c r="C4775">
        <v>0.92800000000000005</v>
      </c>
      <c r="D4775">
        <v>0.88800000000000001</v>
      </c>
      <c r="E4775">
        <v>1.06</v>
      </c>
      <c r="F4775">
        <v>0.86899999999999999</v>
      </c>
      <c r="G4775">
        <f t="shared" si="148"/>
        <v>0.9568965517241379</v>
      </c>
      <c r="H4775">
        <f t="shared" si="149"/>
        <v>0.81981132075471697</v>
      </c>
      <c r="M4775" s="10"/>
    </row>
    <row r="4776" spans="1:13" x14ac:dyDescent="0.2">
      <c r="A4776" s="9" t="s">
        <v>5284</v>
      </c>
      <c r="B4776">
        <v>1.3560000000000001</v>
      </c>
      <c r="C4776">
        <v>1.407</v>
      </c>
      <c r="D4776">
        <v>1.2270000000000001</v>
      </c>
      <c r="E4776">
        <v>1.5549999999999999</v>
      </c>
      <c r="F4776">
        <v>1.2410000000000001</v>
      </c>
      <c r="G4776">
        <f t="shared" si="148"/>
        <v>0.8720682302771855</v>
      </c>
      <c r="H4776">
        <f t="shared" si="149"/>
        <v>0.79807073954983931</v>
      </c>
      <c r="M4776" s="10"/>
    </row>
    <row r="4777" spans="1:13" x14ac:dyDescent="0.2">
      <c r="A4777" s="9" t="s">
        <v>5284</v>
      </c>
      <c r="B4777">
        <v>1.633</v>
      </c>
      <c r="C4777">
        <v>1.7330000000000001</v>
      </c>
      <c r="D4777">
        <v>1.2</v>
      </c>
      <c r="E4777">
        <v>1.79</v>
      </c>
      <c r="F4777">
        <v>1.274</v>
      </c>
      <c r="G4777">
        <f t="shared" si="148"/>
        <v>0.69244085401038658</v>
      </c>
      <c r="H4777">
        <f t="shared" si="149"/>
        <v>0.71173184357541897</v>
      </c>
      <c r="M4777" s="10"/>
    </row>
    <row r="4778" spans="1:13" x14ac:dyDescent="0.2">
      <c r="A4778" s="9" t="s">
        <v>5284</v>
      </c>
      <c r="B4778">
        <v>0.86299999999999999</v>
      </c>
      <c r="C4778">
        <v>1.0649999999999999</v>
      </c>
      <c r="D4778">
        <v>1.032</v>
      </c>
      <c r="E4778">
        <v>1.177</v>
      </c>
      <c r="F4778">
        <v>0.99299999999999999</v>
      </c>
      <c r="G4778">
        <f t="shared" si="148"/>
        <v>0.96901408450704229</v>
      </c>
      <c r="H4778">
        <f t="shared" si="149"/>
        <v>0.8436703483432455</v>
      </c>
      <c r="M4778" s="10"/>
    </row>
    <row r="4779" spans="1:13" x14ac:dyDescent="0.2">
      <c r="A4779" s="9" t="s">
        <v>5284</v>
      </c>
      <c r="B4779">
        <v>2.85</v>
      </c>
      <c r="C4779">
        <v>2.4159999999999999</v>
      </c>
      <c r="D4779">
        <v>1.502</v>
      </c>
      <c r="E4779">
        <v>2.4950000000000001</v>
      </c>
      <c r="F4779">
        <v>1.59</v>
      </c>
      <c r="G4779">
        <f t="shared" si="148"/>
        <v>0.62168874172185429</v>
      </c>
      <c r="H4779">
        <f t="shared" si="149"/>
        <v>0.63727454909819636</v>
      </c>
      <c r="M4779" s="10"/>
    </row>
    <row r="4780" spans="1:13" x14ac:dyDescent="0.2">
      <c r="A4780" s="9" t="s">
        <v>5284</v>
      </c>
      <c r="B4780">
        <v>0.89300000000000002</v>
      </c>
      <c r="C4780">
        <v>1.1479999999999999</v>
      </c>
      <c r="D4780">
        <v>0.99099999999999999</v>
      </c>
      <c r="E4780">
        <v>1.2410000000000001</v>
      </c>
      <c r="F4780">
        <v>0.99299999999999999</v>
      </c>
      <c r="G4780">
        <f t="shared" si="148"/>
        <v>0.86324041811846697</v>
      </c>
      <c r="H4780">
        <f t="shared" si="149"/>
        <v>0.80016116035455276</v>
      </c>
      <c r="M4780" s="10"/>
    </row>
    <row r="4781" spans="1:13" x14ac:dyDescent="0.2">
      <c r="A4781" s="9" t="s">
        <v>5284</v>
      </c>
      <c r="B4781">
        <v>2.2949999999999999</v>
      </c>
      <c r="C4781">
        <v>2.4180000000000001</v>
      </c>
      <c r="D4781">
        <v>1.2090000000000001</v>
      </c>
      <c r="E4781">
        <v>2.448</v>
      </c>
      <c r="F4781">
        <v>1.2290000000000001</v>
      </c>
      <c r="G4781">
        <f t="shared" si="148"/>
        <v>0.5</v>
      </c>
      <c r="H4781">
        <f t="shared" si="149"/>
        <v>0.50204248366013071</v>
      </c>
      <c r="M4781" s="10"/>
    </row>
    <row r="4782" spans="1:13" x14ac:dyDescent="0.2">
      <c r="A4782" s="9" t="s">
        <v>5284</v>
      </c>
      <c r="B4782">
        <v>2.7879999999999998</v>
      </c>
      <c r="C4782">
        <v>2.4489999999999998</v>
      </c>
      <c r="D4782">
        <v>1.45</v>
      </c>
      <c r="E4782">
        <v>2.5129999999999999</v>
      </c>
      <c r="F4782">
        <v>1.609</v>
      </c>
      <c r="G4782">
        <f t="shared" si="148"/>
        <v>0.59207839934667217</v>
      </c>
      <c r="H4782">
        <f t="shared" si="149"/>
        <v>0.64027059291683253</v>
      </c>
      <c r="M4782" s="10"/>
    </row>
    <row r="4783" spans="1:13" x14ac:dyDescent="0.2">
      <c r="A4783" s="9" t="s">
        <v>5284</v>
      </c>
      <c r="B4783">
        <v>0.94</v>
      </c>
      <c r="C4783">
        <v>1.341</v>
      </c>
      <c r="D4783">
        <v>0.89200000000000002</v>
      </c>
      <c r="E4783">
        <v>1.415</v>
      </c>
      <c r="F4783">
        <v>0.99299999999999999</v>
      </c>
      <c r="G4783">
        <f t="shared" si="148"/>
        <v>0.66517524235645042</v>
      </c>
      <c r="H4783">
        <f t="shared" si="149"/>
        <v>0.70176678445229679</v>
      </c>
      <c r="M4783" s="10"/>
    </row>
    <row r="4784" spans="1:13" x14ac:dyDescent="0.2">
      <c r="A4784" s="9" t="s">
        <v>5284</v>
      </c>
      <c r="B4784">
        <v>2.5110000000000001</v>
      </c>
      <c r="C4784">
        <v>1.899</v>
      </c>
      <c r="D4784">
        <v>1.6839999999999999</v>
      </c>
      <c r="E4784">
        <v>2.0049999999999999</v>
      </c>
      <c r="F4784">
        <v>1.738</v>
      </c>
      <c r="G4784">
        <f t="shared" si="148"/>
        <v>0.88678251711427059</v>
      </c>
      <c r="H4784">
        <f t="shared" si="149"/>
        <v>0.86683291770573567</v>
      </c>
      <c r="M4784" s="10"/>
    </row>
    <row r="4785" spans="1:13" x14ac:dyDescent="0.2">
      <c r="A4785" s="9" t="s">
        <v>5284</v>
      </c>
      <c r="B4785">
        <v>7.81</v>
      </c>
      <c r="C4785">
        <v>4.2329999999999997</v>
      </c>
      <c r="D4785">
        <v>2.3490000000000002</v>
      </c>
      <c r="E4785">
        <v>4.6740000000000004</v>
      </c>
      <c r="F4785">
        <v>2.633</v>
      </c>
      <c r="G4785">
        <f t="shared" si="148"/>
        <v>0.55492558469170805</v>
      </c>
      <c r="H4785">
        <f t="shared" si="149"/>
        <v>0.56332905434317493</v>
      </c>
      <c r="M4785" s="10"/>
    </row>
    <row r="4786" spans="1:13" x14ac:dyDescent="0.2">
      <c r="A4786" s="9" t="s">
        <v>5284</v>
      </c>
      <c r="B4786">
        <v>2.5110000000000001</v>
      </c>
      <c r="C4786">
        <v>1.917</v>
      </c>
      <c r="D4786">
        <v>1.6679999999999999</v>
      </c>
      <c r="E4786">
        <v>2.0470000000000002</v>
      </c>
      <c r="F4786">
        <v>1.738</v>
      </c>
      <c r="G4786">
        <f t="shared" si="148"/>
        <v>0.8701095461658841</v>
      </c>
      <c r="H4786">
        <f t="shared" si="149"/>
        <v>0.8490473864191499</v>
      </c>
      <c r="M4786" s="10"/>
    </row>
    <row r="4787" spans="1:13" x14ac:dyDescent="0.2">
      <c r="A4787" s="9" t="s">
        <v>5284</v>
      </c>
      <c r="B4787">
        <v>1.371</v>
      </c>
      <c r="C4787">
        <v>1.5980000000000001</v>
      </c>
      <c r="D4787">
        <v>1.0920000000000001</v>
      </c>
      <c r="E4787">
        <v>1.6879999999999999</v>
      </c>
      <c r="F4787">
        <v>1.117</v>
      </c>
      <c r="G4787">
        <f t="shared" si="148"/>
        <v>0.68335419274092613</v>
      </c>
      <c r="H4787">
        <f t="shared" si="149"/>
        <v>0.66172985781990523</v>
      </c>
      <c r="M4787" s="10"/>
    </row>
    <row r="4788" spans="1:13" x14ac:dyDescent="0.2">
      <c r="A4788" s="9" t="s">
        <v>5284</v>
      </c>
      <c r="B4788">
        <v>0.83199999999999996</v>
      </c>
      <c r="C4788">
        <v>1.083</v>
      </c>
      <c r="D4788">
        <v>0.97799999999999998</v>
      </c>
      <c r="E4788">
        <v>1.177</v>
      </c>
      <c r="F4788">
        <v>0.99299999999999999</v>
      </c>
      <c r="G4788">
        <f t="shared" si="148"/>
        <v>0.90304709141274242</v>
      </c>
      <c r="H4788">
        <f t="shared" si="149"/>
        <v>0.8436703483432455</v>
      </c>
      <c r="M4788" s="10"/>
    </row>
    <row r="4789" spans="1:13" x14ac:dyDescent="0.2">
      <c r="A4789" s="9" t="s">
        <v>5284</v>
      </c>
      <c r="B4789">
        <v>0.77</v>
      </c>
      <c r="C4789">
        <v>1.0329999999999999</v>
      </c>
      <c r="D4789">
        <v>0.94899999999999995</v>
      </c>
      <c r="E4789">
        <v>1.1439999999999999</v>
      </c>
      <c r="F4789">
        <v>0.99299999999999999</v>
      </c>
      <c r="G4789">
        <f t="shared" si="148"/>
        <v>0.91868344627299137</v>
      </c>
      <c r="H4789">
        <f t="shared" si="149"/>
        <v>0.86800699300699302</v>
      </c>
      <c r="M4789" s="10"/>
    </row>
    <row r="4790" spans="1:13" x14ac:dyDescent="0.2">
      <c r="A4790" s="9" t="s">
        <v>5284</v>
      </c>
      <c r="B4790">
        <v>1.0169999999999999</v>
      </c>
      <c r="C4790">
        <v>1.3340000000000001</v>
      </c>
      <c r="D4790">
        <v>0.97099999999999997</v>
      </c>
      <c r="E4790">
        <v>1.415</v>
      </c>
      <c r="F4790">
        <v>0.99299999999999999</v>
      </c>
      <c r="G4790">
        <f t="shared" si="148"/>
        <v>0.72788605697151421</v>
      </c>
      <c r="H4790">
        <f t="shared" si="149"/>
        <v>0.70176678445229679</v>
      </c>
      <c r="M4790" s="10"/>
    </row>
    <row r="4791" spans="1:13" x14ac:dyDescent="0.2">
      <c r="A4791" s="9" t="s">
        <v>5284</v>
      </c>
      <c r="B4791">
        <v>2.3719999999999999</v>
      </c>
      <c r="C4791">
        <v>1.8779999999999999</v>
      </c>
      <c r="D4791">
        <v>1.609</v>
      </c>
      <c r="E4791">
        <v>2.0049999999999999</v>
      </c>
      <c r="F4791">
        <v>1.667</v>
      </c>
      <c r="G4791">
        <f t="shared" si="148"/>
        <v>0.85676251331203412</v>
      </c>
      <c r="H4791">
        <f t="shared" si="149"/>
        <v>0.83142144638403992</v>
      </c>
      <c r="M4791" s="10"/>
    </row>
    <row r="4792" spans="1:13" x14ac:dyDescent="0.2">
      <c r="A4792" s="9" t="s">
        <v>5284</v>
      </c>
      <c r="B4792">
        <v>1.5249999999999999</v>
      </c>
      <c r="C4792">
        <v>1.4770000000000001</v>
      </c>
      <c r="D4792">
        <v>1.3140000000000001</v>
      </c>
      <c r="E4792">
        <v>1.6180000000000001</v>
      </c>
      <c r="F4792">
        <v>1.2410000000000001</v>
      </c>
      <c r="G4792">
        <f t="shared" si="148"/>
        <v>0.88964116452268105</v>
      </c>
      <c r="H4792">
        <f t="shared" si="149"/>
        <v>0.76699629171817063</v>
      </c>
      <c r="M4792" s="10"/>
    </row>
    <row r="4793" spans="1:13" x14ac:dyDescent="0.2">
      <c r="A4793" s="9" t="s">
        <v>5284</v>
      </c>
      <c r="B4793">
        <v>0.70899999999999996</v>
      </c>
      <c r="C4793">
        <v>0.97199999999999998</v>
      </c>
      <c r="D4793">
        <v>0.92800000000000005</v>
      </c>
      <c r="E4793">
        <v>1.0680000000000001</v>
      </c>
      <c r="F4793">
        <v>0.86899999999999999</v>
      </c>
      <c r="G4793">
        <f t="shared" si="148"/>
        <v>0.95473251028806594</v>
      </c>
      <c r="H4793">
        <f t="shared" si="149"/>
        <v>0.81367041198501866</v>
      </c>
      <c r="M4793" s="10"/>
    </row>
    <row r="4794" spans="1:13" x14ac:dyDescent="0.2">
      <c r="A4794" s="9" t="s">
        <v>5284</v>
      </c>
      <c r="B4794">
        <v>0.29299999999999998</v>
      </c>
      <c r="C4794">
        <v>0.64300000000000002</v>
      </c>
      <c r="D4794">
        <v>0.57899999999999996</v>
      </c>
      <c r="E4794">
        <v>0.72399999999999998</v>
      </c>
      <c r="F4794">
        <v>0.621</v>
      </c>
      <c r="G4794">
        <f t="shared" si="148"/>
        <v>0.90046656298600303</v>
      </c>
      <c r="H4794">
        <f t="shared" si="149"/>
        <v>0.85773480662983426</v>
      </c>
      <c r="M4794" s="10"/>
    </row>
    <row r="4795" spans="1:13" x14ac:dyDescent="0.2">
      <c r="A4795" s="9" t="s">
        <v>5284</v>
      </c>
      <c r="B4795">
        <v>2.3410000000000002</v>
      </c>
      <c r="C4795">
        <v>2.1970000000000001</v>
      </c>
      <c r="D4795">
        <v>1.357</v>
      </c>
      <c r="E4795">
        <v>2.3319999999999999</v>
      </c>
      <c r="F4795">
        <v>1.48</v>
      </c>
      <c r="G4795">
        <f t="shared" si="148"/>
        <v>0.6176604460628129</v>
      </c>
      <c r="H4795">
        <f t="shared" si="149"/>
        <v>0.63464837049742717</v>
      </c>
      <c r="M4795" s="10"/>
    </row>
    <row r="4796" spans="1:13" x14ac:dyDescent="0.2">
      <c r="A4796" s="9" t="s">
        <v>5284</v>
      </c>
      <c r="B4796">
        <v>2.496</v>
      </c>
      <c r="C4796">
        <v>2.028</v>
      </c>
      <c r="D4796">
        <v>1.5669999999999999</v>
      </c>
      <c r="E4796">
        <v>2.1960000000000002</v>
      </c>
      <c r="F4796">
        <v>1.665</v>
      </c>
      <c r="G4796">
        <f t="shared" si="148"/>
        <v>0.77268244575936884</v>
      </c>
      <c r="H4796">
        <f t="shared" si="149"/>
        <v>0.75819672131147542</v>
      </c>
      <c r="M4796" s="10"/>
    </row>
    <row r="4797" spans="1:13" x14ac:dyDescent="0.2">
      <c r="A4797" s="9" t="s">
        <v>5284</v>
      </c>
      <c r="B4797">
        <v>1.7250000000000001</v>
      </c>
      <c r="C4797">
        <v>1.9370000000000001</v>
      </c>
      <c r="D4797">
        <v>1.1339999999999999</v>
      </c>
      <c r="E4797">
        <v>1.962</v>
      </c>
      <c r="F4797">
        <v>1.117</v>
      </c>
      <c r="G4797">
        <f t="shared" si="148"/>
        <v>0.58544140423335045</v>
      </c>
      <c r="H4797">
        <f t="shared" si="149"/>
        <v>0.56931702344546387</v>
      </c>
      <c r="M4797" s="10"/>
    </row>
    <row r="4798" spans="1:13" x14ac:dyDescent="0.2">
      <c r="A4798" s="9" t="s">
        <v>5284</v>
      </c>
      <c r="B4798">
        <v>1.232</v>
      </c>
      <c r="C4798">
        <v>1.2789999999999999</v>
      </c>
      <c r="D4798">
        <v>1.2270000000000001</v>
      </c>
      <c r="E4798">
        <v>1.3879999999999999</v>
      </c>
      <c r="F4798">
        <v>1.2410000000000001</v>
      </c>
      <c r="G4798">
        <f t="shared" si="148"/>
        <v>0.95934323690383128</v>
      </c>
      <c r="H4798">
        <f t="shared" si="149"/>
        <v>0.894092219020173</v>
      </c>
      <c r="M4798" s="10"/>
    </row>
    <row r="4799" spans="1:13" x14ac:dyDescent="0.2">
      <c r="A4799" s="9" t="s">
        <v>5284</v>
      </c>
      <c r="B4799">
        <v>1.248</v>
      </c>
      <c r="C4799">
        <v>1.3149999999999999</v>
      </c>
      <c r="D4799">
        <v>1.208</v>
      </c>
      <c r="E4799">
        <v>1.415</v>
      </c>
      <c r="F4799">
        <v>1.2410000000000001</v>
      </c>
      <c r="G4799">
        <f t="shared" si="148"/>
        <v>0.91863117870722433</v>
      </c>
      <c r="H4799">
        <f t="shared" si="149"/>
        <v>0.87703180212014142</v>
      </c>
      <c r="M4799" s="10"/>
    </row>
    <row r="4800" spans="1:13" x14ac:dyDescent="0.2">
      <c r="A4800" s="9" t="s">
        <v>5284</v>
      </c>
      <c r="B4800">
        <v>2.0179999999999998</v>
      </c>
      <c r="C4800">
        <v>1.71</v>
      </c>
      <c r="D4800">
        <v>1.5029999999999999</v>
      </c>
      <c r="E4800">
        <v>1.8069999999999999</v>
      </c>
      <c r="F4800">
        <v>1.4890000000000001</v>
      </c>
      <c r="G4800">
        <f t="shared" si="148"/>
        <v>0.87894736842105259</v>
      </c>
      <c r="H4800">
        <f t="shared" si="149"/>
        <v>0.82401770890979531</v>
      </c>
      <c r="M4800" s="10"/>
    </row>
    <row r="4801" spans="1:13" x14ac:dyDescent="0.2">
      <c r="A4801" s="9" t="s">
        <v>5284</v>
      </c>
      <c r="B4801">
        <v>2.234</v>
      </c>
      <c r="C4801">
        <v>1.7549999999999999</v>
      </c>
      <c r="D4801">
        <v>1.62</v>
      </c>
      <c r="E4801">
        <v>1.895</v>
      </c>
      <c r="F4801">
        <v>1.613</v>
      </c>
      <c r="G4801">
        <f t="shared" si="148"/>
        <v>0.92307692307692324</v>
      </c>
      <c r="H4801">
        <f t="shared" si="149"/>
        <v>0.85118733509234823</v>
      </c>
      <c r="M4801" s="10"/>
    </row>
    <row r="4802" spans="1:13" x14ac:dyDescent="0.2">
      <c r="A4802" s="9" t="s">
        <v>5284</v>
      </c>
      <c r="B4802">
        <v>7.0549999999999997</v>
      </c>
      <c r="C4802">
        <v>5.4649999999999999</v>
      </c>
      <c r="D4802">
        <v>1.6439999999999999</v>
      </c>
      <c r="E4802">
        <v>5.2320000000000002</v>
      </c>
      <c r="F4802">
        <v>1.9</v>
      </c>
      <c r="G4802">
        <f t="shared" si="148"/>
        <v>0.30082342177493138</v>
      </c>
      <c r="H4802">
        <f t="shared" si="149"/>
        <v>0.36314984709480119</v>
      </c>
      <c r="M4802" s="10"/>
    </row>
    <row r="4803" spans="1:13" x14ac:dyDescent="0.2">
      <c r="A4803" s="9" t="s">
        <v>5284</v>
      </c>
      <c r="B4803">
        <v>1.694</v>
      </c>
      <c r="C4803">
        <v>1.865</v>
      </c>
      <c r="D4803">
        <v>1.157</v>
      </c>
      <c r="E4803">
        <v>1.9430000000000001</v>
      </c>
      <c r="F4803">
        <v>1.2210000000000001</v>
      </c>
      <c r="G4803">
        <f t="shared" ref="G4803:G4866" si="150">D4803/C4803</f>
        <v>0.62037533512064347</v>
      </c>
      <c r="H4803">
        <f t="shared" si="149"/>
        <v>0.62840967575913542</v>
      </c>
      <c r="M4803" s="10"/>
    </row>
    <row r="4804" spans="1:13" x14ac:dyDescent="0.2">
      <c r="A4804" s="9" t="s">
        <v>5284</v>
      </c>
      <c r="B4804">
        <v>3.1120000000000001</v>
      </c>
      <c r="C4804">
        <v>2.4830000000000001</v>
      </c>
      <c r="D4804">
        <v>1.5960000000000001</v>
      </c>
      <c r="E4804">
        <v>2.5830000000000002</v>
      </c>
      <c r="F4804">
        <v>1.766</v>
      </c>
      <c r="G4804">
        <f t="shared" si="150"/>
        <v>0.64277084172372134</v>
      </c>
      <c r="H4804">
        <f t="shared" ref="H4804:H4867" si="151">F4804/E4804</f>
        <v>0.68370112272551298</v>
      </c>
      <c r="M4804" s="10"/>
    </row>
    <row r="4805" spans="1:13" x14ac:dyDescent="0.2">
      <c r="A4805" s="9" t="s">
        <v>5284</v>
      </c>
      <c r="B4805">
        <v>0.37</v>
      </c>
      <c r="C4805">
        <v>0.85299999999999998</v>
      </c>
      <c r="D4805">
        <v>0.55200000000000005</v>
      </c>
      <c r="E4805">
        <v>0.89500000000000002</v>
      </c>
      <c r="F4805">
        <v>0.61399999999999999</v>
      </c>
      <c r="G4805">
        <f t="shared" si="150"/>
        <v>0.64712778429073858</v>
      </c>
      <c r="H4805">
        <f t="shared" si="151"/>
        <v>0.68603351955307257</v>
      </c>
      <c r="M4805" s="10"/>
    </row>
    <row r="4806" spans="1:13" x14ac:dyDescent="0.2">
      <c r="A4806" s="9" t="s">
        <v>5284</v>
      </c>
      <c r="B4806">
        <v>1.895</v>
      </c>
      <c r="C4806">
        <v>1.837</v>
      </c>
      <c r="D4806">
        <v>1.3129999999999999</v>
      </c>
      <c r="E4806">
        <v>2.0049999999999999</v>
      </c>
      <c r="F4806">
        <v>1.4390000000000001</v>
      </c>
      <c r="G4806">
        <f t="shared" si="150"/>
        <v>0.7147523135547087</v>
      </c>
      <c r="H4806">
        <f t="shared" si="151"/>
        <v>0.71770573566084794</v>
      </c>
      <c r="M4806" s="10"/>
    </row>
    <row r="4807" spans="1:13" x14ac:dyDescent="0.2">
      <c r="A4807" s="9" t="s">
        <v>5284</v>
      </c>
      <c r="B4807">
        <v>4.976</v>
      </c>
      <c r="C4807">
        <v>2.8860000000000001</v>
      </c>
      <c r="D4807">
        <v>2.1949999999999998</v>
      </c>
      <c r="E4807">
        <v>3.1030000000000002</v>
      </c>
      <c r="F4807">
        <v>2.5390000000000001</v>
      </c>
      <c r="G4807">
        <f t="shared" si="150"/>
        <v>0.76056826056826043</v>
      </c>
      <c r="H4807">
        <f t="shared" si="151"/>
        <v>0.81824041250402835</v>
      </c>
      <c r="M4807" s="10"/>
    </row>
    <row r="4808" spans="1:13" x14ac:dyDescent="0.2">
      <c r="A4808" s="9" t="s">
        <v>5284</v>
      </c>
      <c r="B4808">
        <v>0.77</v>
      </c>
      <c r="C4808">
        <v>1.431</v>
      </c>
      <c r="D4808">
        <v>0.68500000000000005</v>
      </c>
      <c r="E4808">
        <v>1.5149999999999999</v>
      </c>
      <c r="F4808">
        <v>0.82399999999999995</v>
      </c>
      <c r="G4808">
        <f t="shared" si="150"/>
        <v>0.47868623340321453</v>
      </c>
      <c r="H4808">
        <f t="shared" si="151"/>
        <v>0.54389438943894386</v>
      </c>
      <c r="M4808" s="10"/>
    </row>
    <row r="4809" spans="1:13" x14ac:dyDescent="0.2">
      <c r="A4809" s="9" t="s">
        <v>5284</v>
      </c>
      <c r="B4809">
        <v>0.108</v>
      </c>
      <c r="C4809">
        <v>0.51600000000000001</v>
      </c>
      <c r="D4809">
        <v>0.26600000000000001</v>
      </c>
      <c r="E4809">
        <v>0.55500000000000005</v>
      </c>
      <c r="F4809">
        <v>0.248</v>
      </c>
      <c r="G4809">
        <f t="shared" si="150"/>
        <v>0.51550387596899228</v>
      </c>
      <c r="H4809">
        <f t="shared" si="151"/>
        <v>0.44684684684684678</v>
      </c>
      <c r="M4809" s="10"/>
    </row>
    <row r="4810" spans="1:13" x14ac:dyDescent="0.2">
      <c r="A4810" s="9" t="s">
        <v>5284</v>
      </c>
      <c r="B4810">
        <v>2.496</v>
      </c>
      <c r="C4810">
        <v>2.0099999999999998</v>
      </c>
      <c r="D4810">
        <v>1.581</v>
      </c>
      <c r="E4810">
        <v>2.1349999999999998</v>
      </c>
      <c r="F4810">
        <v>1.667</v>
      </c>
      <c r="G4810">
        <f t="shared" si="150"/>
        <v>0.78656716417910455</v>
      </c>
      <c r="H4810">
        <f t="shared" si="151"/>
        <v>0.78079625292740051</v>
      </c>
      <c r="M4810" s="10"/>
    </row>
    <row r="4811" spans="1:13" x14ac:dyDescent="0.2">
      <c r="A4811" s="9" t="s">
        <v>5284</v>
      </c>
      <c r="B4811">
        <v>0.40100000000000002</v>
      </c>
      <c r="C4811">
        <v>0.77200000000000002</v>
      </c>
      <c r="D4811">
        <v>0.66100000000000003</v>
      </c>
      <c r="E4811">
        <v>0.89500000000000002</v>
      </c>
      <c r="F4811">
        <v>0.621</v>
      </c>
      <c r="G4811">
        <f t="shared" si="150"/>
        <v>0.85621761658031093</v>
      </c>
      <c r="H4811">
        <f t="shared" si="151"/>
        <v>0.69385474860335195</v>
      </c>
      <c r="M4811" s="10"/>
    </row>
    <row r="4812" spans="1:13" x14ac:dyDescent="0.2">
      <c r="A4812" s="9" t="s">
        <v>5284</v>
      </c>
      <c r="B4812">
        <v>0.27700000000000002</v>
      </c>
      <c r="C4812">
        <v>0.69299999999999995</v>
      </c>
      <c r="D4812">
        <v>0.50900000000000001</v>
      </c>
      <c r="E4812">
        <v>0.79500000000000004</v>
      </c>
      <c r="F4812">
        <v>0.496</v>
      </c>
      <c r="G4812">
        <f t="shared" si="150"/>
        <v>0.73448773448773452</v>
      </c>
      <c r="H4812">
        <f t="shared" si="151"/>
        <v>0.62389937106918236</v>
      </c>
      <c r="M4812" s="10"/>
    </row>
    <row r="4813" spans="1:13" x14ac:dyDescent="0.2">
      <c r="A4813" s="9" t="s">
        <v>5284</v>
      </c>
      <c r="B4813">
        <v>3.5579999999999998</v>
      </c>
      <c r="C4813">
        <v>2.508</v>
      </c>
      <c r="D4813">
        <v>1.806</v>
      </c>
      <c r="E4813">
        <v>2.6850000000000001</v>
      </c>
      <c r="F4813">
        <v>1.8620000000000001</v>
      </c>
      <c r="G4813">
        <f t="shared" si="150"/>
        <v>0.72009569377990434</v>
      </c>
      <c r="H4813">
        <f t="shared" si="151"/>
        <v>0.69348230912476727</v>
      </c>
      <c r="M4813" s="10"/>
    </row>
    <row r="4814" spans="1:13" x14ac:dyDescent="0.2">
      <c r="A4814" s="9" t="s">
        <v>5284</v>
      </c>
      <c r="B4814">
        <v>2.3879999999999999</v>
      </c>
      <c r="C4814">
        <v>1.8819999999999999</v>
      </c>
      <c r="D4814">
        <v>1.6160000000000001</v>
      </c>
      <c r="E4814">
        <v>2.1139999999999999</v>
      </c>
      <c r="F4814">
        <v>1.6879999999999999</v>
      </c>
      <c r="G4814">
        <f t="shared" si="150"/>
        <v>0.85866099893730086</v>
      </c>
      <c r="H4814">
        <f t="shared" si="151"/>
        <v>0.7984862819299906</v>
      </c>
      <c r="M4814" s="10"/>
    </row>
    <row r="4815" spans="1:13" x14ac:dyDescent="0.2">
      <c r="A4815" s="9" t="s">
        <v>5284</v>
      </c>
      <c r="B4815">
        <v>0.53900000000000003</v>
      </c>
      <c r="C4815">
        <v>0.88300000000000001</v>
      </c>
      <c r="D4815">
        <v>0.77700000000000002</v>
      </c>
      <c r="E4815">
        <v>1.0009999999999999</v>
      </c>
      <c r="F4815">
        <v>0.86899999999999999</v>
      </c>
      <c r="G4815">
        <f t="shared" si="150"/>
        <v>0.87995469988674979</v>
      </c>
      <c r="H4815">
        <f t="shared" si="151"/>
        <v>0.86813186813186827</v>
      </c>
      <c r="M4815" s="10"/>
    </row>
    <row r="4816" spans="1:13" x14ac:dyDescent="0.2">
      <c r="A4816" s="9" t="s">
        <v>5284</v>
      </c>
      <c r="B4816">
        <v>0.90900000000000003</v>
      </c>
      <c r="C4816">
        <v>1.3160000000000001</v>
      </c>
      <c r="D4816">
        <v>0.879</v>
      </c>
      <c r="E4816">
        <v>1.4470000000000001</v>
      </c>
      <c r="F4816">
        <v>0.99299999999999999</v>
      </c>
      <c r="G4816">
        <f t="shared" si="150"/>
        <v>0.66793313069908811</v>
      </c>
      <c r="H4816">
        <f t="shared" si="151"/>
        <v>0.68624740843123699</v>
      </c>
      <c r="M4816" s="10"/>
    </row>
    <row r="4817" spans="1:13" x14ac:dyDescent="0.2">
      <c r="A4817" s="9" t="s">
        <v>5284</v>
      </c>
      <c r="B4817">
        <v>0.61599999999999999</v>
      </c>
      <c r="C4817">
        <v>0.96699999999999997</v>
      </c>
      <c r="D4817">
        <v>0.81100000000000005</v>
      </c>
      <c r="E4817">
        <v>1.1100000000000001</v>
      </c>
      <c r="F4817">
        <v>0.86899999999999999</v>
      </c>
      <c r="G4817">
        <f t="shared" si="150"/>
        <v>0.83867631851085844</v>
      </c>
      <c r="H4817">
        <f t="shared" si="151"/>
        <v>0.78288288288288277</v>
      </c>
      <c r="M4817" s="10"/>
    </row>
    <row r="4818" spans="1:13" x14ac:dyDescent="0.2">
      <c r="A4818" s="9" t="s">
        <v>5284</v>
      </c>
      <c r="B4818">
        <v>2.742</v>
      </c>
      <c r="C4818">
        <v>2.2799999999999998</v>
      </c>
      <c r="D4818">
        <v>1.5309999999999999</v>
      </c>
      <c r="E4818">
        <v>2.41</v>
      </c>
      <c r="F4818">
        <v>1.5349999999999999</v>
      </c>
      <c r="G4818">
        <f t="shared" si="150"/>
        <v>0.67149122807017547</v>
      </c>
      <c r="H4818">
        <f t="shared" si="151"/>
        <v>0.63692946058091282</v>
      </c>
      <c r="M4818" s="10"/>
    </row>
    <row r="4819" spans="1:13" x14ac:dyDescent="0.2">
      <c r="A4819" s="9" t="s">
        <v>5284</v>
      </c>
      <c r="B4819">
        <v>0.27700000000000002</v>
      </c>
      <c r="C4819">
        <v>0.70099999999999996</v>
      </c>
      <c r="D4819">
        <v>0.504</v>
      </c>
      <c r="E4819">
        <v>0.79500000000000004</v>
      </c>
      <c r="F4819">
        <v>0.61099999999999999</v>
      </c>
      <c r="G4819">
        <f t="shared" si="150"/>
        <v>0.7189728958630528</v>
      </c>
      <c r="H4819">
        <f t="shared" si="151"/>
        <v>0.7685534591194968</v>
      </c>
      <c r="M4819" s="10"/>
    </row>
    <row r="4820" spans="1:13" x14ac:dyDescent="0.2">
      <c r="A4820" s="9" t="s">
        <v>5284</v>
      </c>
      <c r="B4820">
        <v>1.556</v>
      </c>
      <c r="C4820">
        <v>1.429</v>
      </c>
      <c r="D4820">
        <v>1.3859999999999999</v>
      </c>
      <c r="E4820">
        <v>1.5549999999999999</v>
      </c>
      <c r="F4820">
        <v>1.365</v>
      </c>
      <c r="G4820">
        <f t="shared" si="150"/>
        <v>0.96990902729181239</v>
      </c>
      <c r="H4820">
        <f t="shared" si="151"/>
        <v>0.87781350482315113</v>
      </c>
      <c r="M4820" s="10"/>
    </row>
    <row r="4821" spans="1:13" x14ac:dyDescent="0.2">
      <c r="A4821" s="9" t="s">
        <v>5284</v>
      </c>
      <c r="B4821">
        <v>3.99</v>
      </c>
      <c r="C4821">
        <v>2.347</v>
      </c>
      <c r="D4821">
        <v>2.165</v>
      </c>
      <c r="E4821">
        <v>2.4729999999999999</v>
      </c>
      <c r="F4821">
        <v>2.234</v>
      </c>
      <c r="G4821">
        <f t="shared" si="150"/>
        <v>0.92245419684703878</v>
      </c>
      <c r="H4821">
        <f t="shared" si="151"/>
        <v>0.90335624747270526</v>
      </c>
      <c r="M4821" s="10"/>
    </row>
    <row r="4822" spans="1:13" x14ac:dyDescent="0.2">
      <c r="A4822" s="9" t="s">
        <v>5284</v>
      </c>
      <c r="B4822">
        <v>0.83199999999999996</v>
      </c>
      <c r="C4822">
        <v>1.079</v>
      </c>
      <c r="D4822">
        <v>0.98199999999999998</v>
      </c>
      <c r="E4822">
        <v>1.177</v>
      </c>
      <c r="F4822">
        <v>0.99299999999999999</v>
      </c>
      <c r="G4822">
        <f t="shared" si="150"/>
        <v>0.91010194624652463</v>
      </c>
      <c r="H4822">
        <f t="shared" si="151"/>
        <v>0.8436703483432455</v>
      </c>
      <c r="M4822" s="10"/>
    </row>
    <row r="4823" spans="1:13" x14ac:dyDescent="0.2">
      <c r="A4823" s="9" t="s">
        <v>5284</v>
      </c>
      <c r="B4823">
        <v>4.0359999999999996</v>
      </c>
      <c r="C4823">
        <v>3.1629999999999998</v>
      </c>
      <c r="D4823">
        <v>1.6240000000000001</v>
      </c>
      <c r="E4823">
        <v>3.3050000000000002</v>
      </c>
      <c r="F4823">
        <v>2.0259999999999998</v>
      </c>
      <c r="G4823">
        <f t="shared" si="150"/>
        <v>0.51343661081251979</v>
      </c>
      <c r="H4823">
        <f t="shared" si="151"/>
        <v>0.61301059001512848</v>
      </c>
      <c r="M4823" s="10"/>
    </row>
    <row r="4824" spans="1:13" x14ac:dyDescent="0.2">
      <c r="A4824" s="9" t="s">
        <v>5284</v>
      </c>
      <c r="B4824">
        <v>1.4330000000000001</v>
      </c>
      <c r="C4824">
        <v>1.9319999999999999</v>
      </c>
      <c r="D4824">
        <v>0.94399999999999995</v>
      </c>
      <c r="E4824">
        <v>2.2200000000000002</v>
      </c>
      <c r="F4824">
        <v>1.165</v>
      </c>
      <c r="G4824">
        <f t="shared" si="150"/>
        <v>0.48861283643892339</v>
      </c>
      <c r="H4824">
        <f t="shared" si="151"/>
        <v>0.52477477477477474</v>
      </c>
      <c r="M4824" s="10"/>
    </row>
    <row r="4825" spans="1:13" x14ac:dyDescent="0.2">
      <c r="A4825" s="9" t="s">
        <v>5284</v>
      </c>
      <c r="B4825">
        <v>0.77</v>
      </c>
      <c r="C4825">
        <v>1.0660000000000001</v>
      </c>
      <c r="D4825">
        <v>0.92</v>
      </c>
      <c r="E4825">
        <v>1.171</v>
      </c>
      <c r="F4825">
        <v>0.96499999999999997</v>
      </c>
      <c r="G4825">
        <f t="shared" si="150"/>
        <v>0.8630393996247655</v>
      </c>
      <c r="H4825">
        <f t="shared" si="151"/>
        <v>0.82408198121263876</v>
      </c>
      <c r="M4825" s="10"/>
    </row>
    <row r="4826" spans="1:13" x14ac:dyDescent="0.2">
      <c r="A4826" s="9" t="s">
        <v>5284</v>
      </c>
      <c r="B4826">
        <v>2.7730000000000001</v>
      </c>
      <c r="C4826">
        <v>2.3029999999999999</v>
      </c>
      <c r="D4826">
        <v>1.5329999999999999</v>
      </c>
      <c r="E4826">
        <v>2.4820000000000002</v>
      </c>
      <c r="F4826">
        <v>1.746</v>
      </c>
      <c r="G4826">
        <f t="shared" si="150"/>
        <v>0.66565349544072949</v>
      </c>
      <c r="H4826">
        <f t="shared" si="151"/>
        <v>0.7034649476228847</v>
      </c>
      <c r="M4826" s="10"/>
    </row>
    <row r="4827" spans="1:13" x14ac:dyDescent="0.2">
      <c r="A4827" s="9" t="s">
        <v>5284</v>
      </c>
      <c r="B4827">
        <v>0.64700000000000002</v>
      </c>
      <c r="C4827">
        <v>1.0089999999999999</v>
      </c>
      <c r="D4827">
        <v>0.81599999999999995</v>
      </c>
      <c r="E4827">
        <v>1.1100000000000001</v>
      </c>
      <c r="F4827">
        <v>0.86899999999999999</v>
      </c>
      <c r="G4827">
        <f t="shared" si="150"/>
        <v>0.80872150644202179</v>
      </c>
      <c r="H4827">
        <f t="shared" si="151"/>
        <v>0.78288288288288277</v>
      </c>
      <c r="M4827" s="10"/>
    </row>
    <row r="4828" spans="1:13" x14ac:dyDescent="0.2">
      <c r="A4828" s="9" t="s">
        <v>5284</v>
      </c>
      <c r="B4828">
        <v>0.97</v>
      </c>
      <c r="C4828">
        <v>1.2689999999999999</v>
      </c>
      <c r="D4828">
        <v>0.97299999999999998</v>
      </c>
      <c r="E4828">
        <v>1.3879999999999999</v>
      </c>
      <c r="F4828">
        <v>0.99299999999999999</v>
      </c>
      <c r="G4828">
        <f t="shared" si="150"/>
        <v>0.76674546887312844</v>
      </c>
      <c r="H4828">
        <f t="shared" si="151"/>
        <v>0.71541786743515856</v>
      </c>
      <c r="M4828" s="10"/>
    </row>
    <row r="4829" spans="1:13" x14ac:dyDescent="0.2">
      <c r="A4829" s="9" t="s">
        <v>5284</v>
      </c>
      <c r="B4829">
        <v>0.63200000000000001</v>
      </c>
      <c r="C4829">
        <v>0.98799999999999999</v>
      </c>
      <c r="D4829">
        <v>0.81399999999999995</v>
      </c>
      <c r="E4829">
        <v>1.0680000000000001</v>
      </c>
      <c r="F4829">
        <v>0.86899999999999999</v>
      </c>
      <c r="G4829">
        <f t="shared" si="150"/>
        <v>0.82388663967611331</v>
      </c>
      <c r="H4829">
        <f t="shared" si="151"/>
        <v>0.81367041198501866</v>
      </c>
      <c r="M4829" s="10"/>
    </row>
    <row r="4830" spans="1:13" x14ac:dyDescent="0.2">
      <c r="A4830" s="9" t="s">
        <v>5284</v>
      </c>
      <c r="B4830">
        <v>1.802</v>
      </c>
      <c r="C4830">
        <v>1.552</v>
      </c>
      <c r="D4830">
        <v>1.4790000000000001</v>
      </c>
      <c r="E4830">
        <v>1.6879999999999999</v>
      </c>
      <c r="F4830">
        <v>1.4890000000000001</v>
      </c>
      <c r="G4830">
        <f t="shared" si="150"/>
        <v>0.95296391752577325</v>
      </c>
      <c r="H4830">
        <f t="shared" si="151"/>
        <v>0.88210900473933662</v>
      </c>
      <c r="M4830" s="10"/>
    </row>
    <row r="4831" spans="1:13" x14ac:dyDescent="0.2">
      <c r="A4831" s="9" t="s">
        <v>5284</v>
      </c>
      <c r="B4831">
        <v>1.1399999999999999</v>
      </c>
      <c r="C4831">
        <v>1.397</v>
      </c>
      <c r="D4831">
        <v>1.0389999999999999</v>
      </c>
      <c r="E4831">
        <v>1.89</v>
      </c>
      <c r="F4831">
        <v>1.117</v>
      </c>
      <c r="G4831">
        <f t="shared" si="150"/>
        <v>0.7437365783822476</v>
      </c>
      <c r="H4831">
        <f t="shared" si="151"/>
        <v>0.59100529100529098</v>
      </c>
      <c r="M4831" s="10"/>
    </row>
    <row r="4832" spans="1:13" x14ac:dyDescent="0.2">
      <c r="A4832" s="9" t="s">
        <v>5284</v>
      </c>
      <c r="B4832">
        <v>1.54</v>
      </c>
      <c r="C4832">
        <v>1.55</v>
      </c>
      <c r="D4832">
        <v>1.2649999999999999</v>
      </c>
      <c r="E4832">
        <v>1.67</v>
      </c>
      <c r="F4832">
        <v>1.365</v>
      </c>
      <c r="G4832">
        <f t="shared" si="150"/>
        <v>0.81612903225806444</v>
      </c>
      <c r="H4832">
        <f t="shared" si="151"/>
        <v>0.8173652694610779</v>
      </c>
      <c r="M4832" s="10"/>
    </row>
    <row r="4833" spans="1:13" x14ac:dyDescent="0.2">
      <c r="A4833" s="9" t="s">
        <v>5284</v>
      </c>
      <c r="B4833">
        <v>1.1399999999999999</v>
      </c>
      <c r="C4833">
        <v>1.2749999999999999</v>
      </c>
      <c r="D4833">
        <v>1.1379999999999999</v>
      </c>
      <c r="E4833">
        <v>1.3879999999999999</v>
      </c>
      <c r="F4833">
        <v>1.2210000000000001</v>
      </c>
      <c r="G4833">
        <f t="shared" si="150"/>
        <v>0.89254901960784316</v>
      </c>
      <c r="H4833">
        <f t="shared" si="151"/>
        <v>0.87968299711815579</v>
      </c>
      <c r="M4833" s="10"/>
    </row>
    <row r="4834" spans="1:13" x14ac:dyDescent="0.2">
      <c r="A4834" s="9" t="s">
        <v>5284</v>
      </c>
      <c r="B4834">
        <v>0.185</v>
      </c>
      <c r="C4834">
        <v>0.53700000000000003</v>
      </c>
      <c r="D4834">
        <v>0.439</v>
      </c>
      <c r="E4834">
        <v>0.66800000000000004</v>
      </c>
      <c r="F4834">
        <v>0.496</v>
      </c>
      <c r="G4834">
        <f t="shared" si="150"/>
        <v>0.81750465549348228</v>
      </c>
      <c r="H4834">
        <f t="shared" si="151"/>
        <v>0.74251497005988021</v>
      </c>
      <c r="M4834" s="10"/>
    </row>
    <row r="4835" spans="1:13" x14ac:dyDescent="0.2">
      <c r="A4835" s="9" t="s">
        <v>5284</v>
      </c>
      <c r="B4835">
        <v>4.5599999999999996</v>
      </c>
      <c r="C4835">
        <v>3.266</v>
      </c>
      <c r="D4835">
        <v>1.778</v>
      </c>
      <c r="E4835">
        <v>3.55</v>
      </c>
      <c r="F4835">
        <v>2.2189999999999999</v>
      </c>
      <c r="G4835">
        <f t="shared" si="150"/>
        <v>0.54439681567666875</v>
      </c>
      <c r="H4835">
        <f t="shared" si="151"/>
        <v>0.62507042253521128</v>
      </c>
      <c r="M4835" s="10"/>
    </row>
    <row r="4836" spans="1:13" x14ac:dyDescent="0.2">
      <c r="A4836" s="9" t="s">
        <v>5284</v>
      </c>
      <c r="B4836">
        <v>0.2</v>
      </c>
      <c r="C4836">
        <v>0.54100000000000004</v>
      </c>
      <c r="D4836">
        <v>0.47099999999999997</v>
      </c>
      <c r="E4836">
        <v>0.621</v>
      </c>
      <c r="F4836">
        <v>0.496</v>
      </c>
      <c r="G4836">
        <f t="shared" si="150"/>
        <v>0.87060998151571156</v>
      </c>
      <c r="H4836">
        <f t="shared" si="151"/>
        <v>0.79871175523349436</v>
      </c>
      <c r="M4836" s="10"/>
    </row>
    <row r="4837" spans="1:13" x14ac:dyDescent="0.2">
      <c r="A4837" s="9" t="s">
        <v>5284</v>
      </c>
      <c r="B4837">
        <v>1.1859999999999999</v>
      </c>
      <c r="C4837">
        <v>1.2669999999999999</v>
      </c>
      <c r="D4837">
        <v>1.1919999999999999</v>
      </c>
      <c r="E4837">
        <v>1.3879999999999999</v>
      </c>
      <c r="F4837">
        <v>1.2410000000000001</v>
      </c>
      <c r="G4837">
        <f t="shared" si="150"/>
        <v>0.94080505130228886</v>
      </c>
      <c r="H4837">
        <f t="shared" si="151"/>
        <v>0.894092219020173</v>
      </c>
      <c r="M4837" s="10"/>
    </row>
    <row r="4838" spans="1:13" x14ac:dyDescent="0.2">
      <c r="A4838" s="9" t="s">
        <v>5284</v>
      </c>
      <c r="B4838">
        <v>2.3260000000000001</v>
      </c>
      <c r="C4838">
        <v>2.004</v>
      </c>
      <c r="D4838">
        <v>1.478</v>
      </c>
      <c r="E4838">
        <v>2.081</v>
      </c>
      <c r="F4838">
        <v>1.4890000000000001</v>
      </c>
      <c r="G4838">
        <f t="shared" si="150"/>
        <v>0.73752495009980035</v>
      </c>
      <c r="H4838">
        <f t="shared" si="151"/>
        <v>0.71552138395002407</v>
      </c>
      <c r="M4838" s="10"/>
    </row>
    <row r="4839" spans="1:13" x14ac:dyDescent="0.2">
      <c r="A4839" s="9" t="s">
        <v>5284</v>
      </c>
      <c r="B4839">
        <v>2.08</v>
      </c>
      <c r="C4839">
        <v>1.7969999999999999</v>
      </c>
      <c r="D4839">
        <v>1.4730000000000001</v>
      </c>
      <c r="E4839">
        <v>1.89</v>
      </c>
      <c r="F4839">
        <v>1.4890000000000001</v>
      </c>
      <c r="G4839">
        <f t="shared" si="150"/>
        <v>0.81969949916527551</v>
      </c>
      <c r="H4839">
        <f t="shared" si="151"/>
        <v>0.78783068783068788</v>
      </c>
      <c r="M4839" s="10"/>
    </row>
    <row r="4840" spans="1:13" x14ac:dyDescent="0.2">
      <c r="A4840" s="9" t="s">
        <v>5284</v>
      </c>
      <c r="B4840">
        <v>1.3089999999999999</v>
      </c>
      <c r="C4840">
        <v>1.4690000000000001</v>
      </c>
      <c r="D4840">
        <v>1.135</v>
      </c>
      <c r="E4840">
        <v>1.5549999999999999</v>
      </c>
      <c r="F4840">
        <v>1.2290000000000001</v>
      </c>
      <c r="G4840">
        <f t="shared" si="150"/>
        <v>0.77263444520081681</v>
      </c>
      <c r="H4840">
        <f t="shared" si="151"/>
        <v>0.79035369774919628</v>
      </c>
      <c r="M4840" s="10"/>
    </row>
    <row r="4841" spans="1:13" x14ac:dyDescent="0.2">
      <c r="A4841" s="9" t="s">
        <v>5284</v>
      </c>
      <c r="B4841">
        <v>0.40100000000000002</v>
      </c>
      <c r="C4841">
        <v>0.80500000000000005</v>
      </c>
      <c r="D4841">
        <v>0.63400000000000001</v>
      </c>
      <c r="E4841">
        <v>0.89500000000000002</v>
      </c>
      <c r="F4841">
        <v>0.70199999999999996</v>
      </c>
      <c r="G4841">
        <f t="shared" si="150"/>
        <v>0.7875776397515527</v>
      </c>
      <c r="H4841">
        <f t="shared" si="151"/>
        <v>0.78435754189944129</v>
      </c>
      <c r="M4841" s="10"/>
    </row>
    <row r="4842" spans="1:13" x14ac:dyDescent="0.2">
      <c r="A4842" s="9" t="s">
        <v>5284</v>
      </c>
      <c r="B4842">
        <v>0.56999999999999995</v>
      </c>
      <c r="C4842">
        <v>0.90100000000000002</v>
      </c>
      <c r="D4842">
        <v>0.80500000000000005</v>
      </c>
      <c r="E4842">
        <v>1.0529999999999999</v>
      </c>
      <c r="F4842">
        <v>0.86899999999999999</v>
      </c>
      <c r="G4842">
        <f t="shared" si="150"/>
        <v>0.89345172031076581</v>
      </c>
      <c r="H4842">
        <f t="shared" si="151"/>
        <v>0.82526115859449201</v>
      </c>
      <c r="M4842" s="10"/>
    </row>
    <row r="4843" spans="1:13" x14ac:dyDescent="0.2">
      <c r="A4843" s="9" t="s">
        <v>5284</v>
      </c>
      <c r="B4843">
        <v>0.64700000000000002</v>
      </c>
      <c r="C4843">
        <v>0.96799999999999997</v>
      </c>
      <c r="D4843">
        <v>0.85099999999999998</v>
      </c>
      <c r="E4843">
        <v>1.0680000000000001</v>
      </c>
      <c r="F4843">
        <v>0.86899999999999999</v>
      </c>
      <c r="G4843">
        <f t="shared" si="150"/>
        <v>0.87913223140495866</v>
      </c>
      <c r="H4843">
        <f t="shared" si="151"/>
        <v>0.81367041198501866</v>
      </c>
      <c r="M4843" s="10"/>
    </row>
    <row r="4844" spans="1:13" x14ac:dyDescent="0.2">
      <c r="A4844" s="9" t="s">
        <v>5284</v>
      </c>
      <c r="B4844">
        <v>2.08</v>
      </c>
      <c r="C4844">
        <v>2.165</v>
      </c>
      <c r="D4844">
        <v>1.2230000000000001</v>
      </c>
      <c r="E4844">
        <v>2.238</v>
      </c>
      <c r="F4844">
        <v>1.3320000000000001</v>
      </c>
      <c r="G4844">
        <f t="shared" si="150"/>
        <v>0.56489607390300234</v>
      </c>
      <c r="H4844">
        <f t="shared" si="151"/>
        <v>0.59517426273458451</v>
      </c>
      <c r="M4844" s="10"/>
    </row>
    <row r="4845" spans="1:13" x14ac:dyDescent="0.2">
      <c r="A4845" s="9" t="s">
        <v>5284</v>
      </c>
      <c r="B4845">
        <v>0.27700000000000002</v>
      </c>
      <c r="C4845">
        <v>0.66600000000000004</v>
      </c>
      <c r="D4845">
        <v>0.53</v>
      </c>
      <c r="E4845">
        <v>0.72399999999999998</v>
      </c>
      <c r="F4845">
        <v>0.61099999999999999</v>
      </c>
      <c r="G4845">
        <f t="shared" si="150"/>
        <v>0.79579579579579585</v>
      </c>
      <c r="H4845">
        <f t="shared" si="151"/>
        <v>0.84392265193370164</v>
      </c>
      <c r="M4845" s="10"/>
    </row>
    <row r="4846" spans="1:13" x14ac:dyDescent="0.2">
      <c r="A4846" s="9" t="s">
        <v>5284</v>
      </c>
      <c r="B4846">
        <v>0.56999999999999995</v>
      </c>
      <c r="C4846">
        <v>0.85199999999999998</v>
      </c>
      <c r="D4846">
        <v>0.85199999999999998</v>
      </c>
      <c r="E4846">
        <v>0.94499999999999995</v>
      </c>
      <c r="F4846">
        <v>0.86899999999999999</v>
      </c>
      <c r="G4846">
        <f t="shared" si="150"/>
        <v>1</v>
      </c>
      <c r="H4846">
        <f t="shared" si="151"/>
        <v>0.9195767195767196</v>
      </c>
      <c r="M4846" s="10"/>
    </row>
    <row r="4847" spans="1:13" x14ac:dyDescent="0.2">
      <c r="A4847" s="9" t="s">
        <v>5284</v>
      </c>
      <c r="B4847">
        <v>0.56999999999999995</v>
      </c>
      <c r="C4847">
        <v>0.89900000000000002</v>
      </c>
      <c r="D4847">
        <v>0.80700000000000005</v>
      </c>
      <c r="E4847">
        <v>1.0229999999999999</v>
      </c>
      <c r="F4847">
        <v>0.86899999999999999</v>
      </c>
      <c r="G4847">
        <f t="shared" si="150"/>
        <v>0.89766407119021141</v>
      </c>
      <c r="H4847">
        <f t="shared" si="151"/>
        <v>0.84946236559139787</v>
      </c>
      <c r="M4847" s="10"/>
    </row>
    <row r="4848" spans="1:13" x14ac:dyDescent="0.2">
      <c r="A4848" s="9" t="s">
        <v>5284</v>
      </c>
      <c r="B4848">
        <v>1.294</v>
      </c>
      <c r="C4848">
        <v>1.3169999999999999</v>
      </c>
      <c r="D4848">
        <v>1.2509999999999999</v>
      </c>
      <c r="E4848">
        <v>1.4530000000000001</v>
      </c>
      <c r="F4848">
        <v>1.3160000000000001</v>
      </c>
      <c r="G4848">
        <f t="shared" si="150"/>
        <v>0.94988610478359903</v>
      </c>
      <c r="H4848">
        <f t="shared" si="151"/>
        <v>0.90571231933929797</v>
      </c>
      <c r="M4848" s="10"/>
    </row>
    <row r="4849" spans="1:13" x14ac:dyDescent="0.2">
      <c r="A4849" s="9" t="s">
        <v>5284</v>
      </c>
      <c r="B4849">
        <v>1.448</v>
      </c>
      <c r="C4849">
        <v>1.4850000000000001</v>
      </c>
      <c r="D4849">
        <v>1.2410000000000001</v>
      </c>
      <c r="E4849">
        <v>1.57</v>
      </c>
      <c r="F4849">
        <v>1.2410000000000001</v>
      </c>
      <c r="G4849">
        <f t="shared" si="150"/>
        <v>0.83569023569023571</v>
      </c>
      <c r="H4849">
        <f t="shared" si="151"/>
        <v>0.79044585987261151</v>
      </c>
      <c r="M4849" s="10"/>
    </row>
    <row r="4850" spans="1:13" x14ac:dyDescent="0.2">
      <c r="A4850" s="9" t="s">
        <v>5284</v>
      </c>
      <c r="B4850">
        <v>1.417</v>
      </c>
      <c r="C4850">
        <v>1.6539999999999999</v>
      </c>
      <c r="D4850">
        <v>1.091</v>
      </c>
      <c r="E4850">
        <v>1.7769999999999999</v>
      </c>
      <c r="F4850">
        <v>1.1659999999999999</v>
      </c>
      <c r="G4850">
        <f t="shared" si="150"/>
        <v>0.65961305925030234</v>
      </c>
      <c r="H4850">
        <f t="shared" si="151"/>
        <v>0.65616207090602141</v>
      </c>
      <c r="M4850" s="10"/>
    </row>
    <row r="4851" spans="1:13" x14ac:dyDescent="0.2">
      <c r="A4851" s="9" t="s">
        <v>5284</v>
      </c>
      <c r="B4851">
        <v>2.496</v>
      </c>
      <c r="C4851">
        <v>2.6850000000000001</v>
      </c>
      <c r="D4851">
        <v>1.1830000000000001</v>
      </c>
      <c r="E4851">
        <v>2.63</v>
      </c>
      <c r="F4851">
        <v>1.256</v>
      </c>
      <c r="G4851">
        <f t="shared" si="150"/>
        <v>0.4405959031657356</v>
      </c>
      <c r="H4851">
        <f t="shared" si="151"/>
        <v>0.47756653992395437</v>
      </c>
      <c r="M4851" s="10"/>
    </row>
    <row r="4852" spans="1:13" x14ac:dyDescent="0.2">
      <c r="A4852" s="9" t="s">
        <v>5284</v>
      </c>
      <c r="B4852">
        <v>0.52400000000000002</v>
      </c>
      <c r="C4852">
        <v>0.84699999999999998</v>
      </c>
      <c r="D4852">
        <v>0.78700000000000003</v>
      </c>
      <c r="E4852">
        <v>0.96899999999999997</v>
      </c>
      <c r="F4852">
        <v>0.745</v>
      </c>
      <c r="G4852">
        <f t="shared" si="150"/>
        <v>0.9291617473435656</v>
      </c>
      <c r="H4852">
        <f t="shared" si="151"/>
        <v>0.7688338493292054</v>
      </c>
      <c r="M4852" s="10"/>
    </row>
    <row r="4853" spans="1:13" x14ac:dyDescent="0.2">
      <c r="A4853" s="9" t="s">
        <v>5284</v>
      </c>
      <c r="B4853">
        <v>5.6379999999999999</v>
      </c>
      <c r="C4853">
        <v>3.6739999999999999</v>
      </c>
      <c r="D4853">
        <v>1.954</v>
      </c>
      <c r="E4853">
        <v>3.65</v>
      </c>
      <c r="F4853">
        <v>2.1429999999999998</v>
      </c>
      <c r="G4853">
        <f t="shared" si="150"/>
        <v>0.53184540010887316</v>
      </c>
      <c r="H4853">
        <f t="shared" si="151"/>
        <v>0.58712328767123279</v>
      </c>
      <c r="M4853" s="10"/>
    </row>
    <row r="4854" spans="1:13" x14ac:dyDescent="0.2">
      <c r="A4854" s="9" t="s">
        <v>5284</v>
      </c>
      <c r="B4854">
        <v>0.46200000000000002</v>
      </c>
      <c r="C4854">
        <v>0.81</v>
      </c>
      <c r="D4854">
        <v>0.72599999999999998</v>
      </c>
      <c r="E4854">
        <v>0.89500000000000002</v>
      </c>
      <c r="F4854">
        <v>0.745</v>
      </c>
      <c r="G4854">
        <f t="shared" si="150"/>
        <v>0.89629629629629626</v>
      </c>
      <c r="H4854">
        <f t="shared" si="151"/>
        <v>0.83240223463687146</v>
      </c>
      <c r="M4854" s="10"/>
    </row>
    <row r="4855" spans="1:13" x14ac:dyDescent="0.2">
      <c r="A4855" s="9" t="s">
        <v>5284</v>
      </c>
      <c r="B4855">
        <v>1.6020000000000001</v>
      </c>
      <c r="C4855">
        <v>1.58</v>
      </c>
      <c r="D4855">
        <v>1.2909999999999999</v>
      </c>
      <c r="E4855">
        <v>1.724</v>
      </c>
      <c r="F4855">
        <v>1.365</v>
      </c>
      <c r="G4855">
        <f t="shared" si="150"/>
        <v>0.81708860759493662</v>
      </c>
      <c r="H4855">
        <f t="shared" si="151"/>
        <v>0.79176334106728541</v>
      </c>
      <c r="M4855" s="10"/>
    </row>
    <row r="4856" spans="1:13" x14ac:dyDescent="0.2">
      <c r="A4856" s="9" t="s">
        <v>5284</v>
      </c>
      <c r="B4856">
        <v>2.8340000000000001</v>
      </c>
      <c r="C4856">
        <v>2.895</v>
      </c>
      <c r="D4856">
        <v>1.2470000000000001</v>
      </c>
      <c r="E4856">
        <v>2.8359999999999999</v>
      </c>
      <c r="F4856">
        <v>1.3740000000000001</v>
      </c>
      <c r="G4856">
        <f t="shared" si="150"/>
        <v>0.43074265975820386</v>
      </c>
      <c r="H4856">
        <f t="shared" si="151"/>
        <v>0.48448519040902688</v>
      </c>
      <c r="M4856" s="10"/>
    </row>
    <row r="4857" spans="1:13" x14ac:dyDescent="0.2">
      <c r="A4857" s="9" t="s">
        <v>5284</v>
      </c>
      <c r="B4857">
        <v>0.50800000000000001</v>
      </c>
      <c r="C4857">
        <v>0.88200000000000001</v>
      </c>
      <c r="D4857">
        <v>0.73399999999999999</v>
      </c>
      <c r="E4857">
        <v>0.96899999999999997</v>
      </c>
      <c r="F4857">
        <v>0.745</v>
      </c>
      <c r="G4857">
        <f t="shared" si="150"/>
        <v>0.83219954648526073</v>
      </c>
      <c r="H4857">
        <f t="shared" si="151"/>
        <v>0.7688338493292054</v>
      </c>
      <c r="M4857" s="10"/>
    </row>
    <row r="4858" spans="1:13" x14ac:dyDescent="0.2">
      <c r="A4858" s="9" t="s">
        <v>5284</v>
      </c>
      <c r="B4858">
        <v>5.484</v>
      </c>
      <c r="C4858">
        <v>3.5859999999999999</v>
      </c>
      <c r="D4858">
        <v>1.9470000000000001</v>
      </c>
      <c r="E4858">
        <v>3.65</v>
      </c>
      <c r="F4858">
        <v>2.1059999999999999</v>
      </c>
      <c r="G4858">
        <f t="shared" si="150"/>
        <v>0.5429447852760737</v>
      </c>
      <c r="H4858">
        <f t="shared" si="151"/>
        <v>0.57698630136986295</v>
      </c>
      <c r="M4858" s="10"/>
    </row>
    <row r="4859" spans="1:13" x14ac:dyDescent="0.2">
      <c r="A4859" s="9" t="s">
        <v>5284</v>
      </c>
      <c r="B4859">
        <v>0.60099999999999998</v>
      </c>
      <c r="C4859">
        <v>0.93200000000000005</v>
      </c>
      <c r="D4859">
        <v>0.82099999999999995</v>
      </c>
      <c r="E4859">
        <v>1.0680000000000001</v>
      </c>
      <c r="F4859">
        <v>0.86899999999999999</v>
      </c>
      <c r="G4859">
        <f t="shared" si="150"/>
        <v>0.88090128755364794</v>
      </c>
      <c r="H4859">
        <f t="shared" si="151"/>
        <v>0.81367041198501866</v>
      </c>
      <c r="M4859" s="10"/>
    </row>
    <row r="4860" spans="1:13" x14ac:dyDescent="0.2">
      <c r="A4860" s="9" t="s">
        <v>5284</v>
      </c>
      <c r="B4860">
        <v>0.13900000000000001</v>
      </c>
      <c r="C4860">
        <v>0.42</v>
      </c>
      <c r="D4860">
        <v>0.42</v>
      </c>
      <c r="E4860">
        <v>0.52700000000000002</v>
      </c>
      <c r="F4860">
        <v>0.372</v>
      </c>
      <c r="G4860">
        <f t="shared" si="150"/>
        <v>1</v>
      </c>
      <c r="H4860">
        <f t="shared" si="151"/>
        <v>0.70588235294117641</v>
      </c>
      <c r="M4860" s="10"/>
    </row>
    <row r="4861" spans="1:13" x14ac:dyDescent="0.2">
      <c r="A4861" s="9" t="s">
        <v>5284</v>
      </c>
      <c r="B4861">
        <v>0.755</v>
      </c>
      <c r="C4861">
        <v>1.0549999999999999</v>
      </c>
      <c r="D4861">
        <v>0.91100000000000003</v>
      </c>
      <c r="E4861">
        <v>1.171</v>
      </c>
      <c r="F4861">
        <v>0.86899999999999999</v>
      </c>
      <c r="G4861">
        <f t="shared" si="150"/>
        <v>0.86350710900473937</v>
      </c>
      <c r="H4861">
        <f t="shared" si="151"/>
        <v>0.74210076857386842</v>
      </c>
      <c r="M4861" s="10"/>
    </row>
    <row r="4862" spans="1:13" x14ac:dyDescent="0.2">
      <c r="A4862" s="9" t="s">
        <v>5284</v>
      </c>
      <c r="B4862">
        <v>8.3339999999999996</v>
      </c>
      <c r="C4862">
        <v>3.7589999999999999</v>
      </c>
      <c r="D4862">
        <v>2.823</v>
      </c>
      <c r="E4862">
        <v>3.8769999999999998</v>
      </c>
      <c r="F4862">
        <v>2.8860000000000001</v>
      </c>
      <c r="G4862">
        <f t="shared" si="150"/>
        <v>0.75099760574620911</v>
      </c>
      <c r="H4862">
        <f t="shared" si="151"/>
        <v>0.74438999226205838</v>
      </c>
      <c r="M4862" s="10"/>
    </row>
    <row r="4863" spans="1:13" x14ac:dyDescent="0.2">
      <c r="A4863" s="9" t="s">
        <v>5284</v>
      </c>
      <c r="B4863">
        <v>1.3560000000000001</v>
      </c>
      <c r="C4863">
        <v>1.528</v>
      </c>
      <c r="D4863">
        <v>1.1299999999999999</v>
      </c>
      <c r="E4863">
        <v>1.665</v>
      </c>
      <c r="F4863">
        <v>1.117</v>
      </c>
      <c r="G4863">
        <f t="shared" si="150"/>
        <v>0.7395287958115182</v>
      </c>
      <c r="H4863">
        <f t="shared" si="151"/>
        <v>0.67087087087087083</v>
      </c>
      <c r="M4863" s="10"/>
    </row>
    <row r="4864" spans="1:13" x14ac:dyDescent="0.2">
      <c r="A4864" s="9" t="s">
        <v>5284</v>
      </c>
      <c r="B4864">
        <v>4.0049999999999999</v>
      </c>
      <c r="C4864">
        <v>3.3359999999999999</v>
      </c>
      <c r="D4864">
        <v>1.5289999999999999</v>
      </c>
      <c r="E4864">
        <v>3.4969999999999999</v>
      </c>
      <c r="F4864">
        <v>1.6870000000000001</v>
      </c>
      <c r="G4864">
        <f t="shared" si="150"/>
        <v>0.45833333333333331</v>
      </c>
      <c r="H4864">
        <f t="shared" si="151"/>
        <v>0.48241349728338578</v>
      </c>
      <c r="M4864" s="10"/>
    </row>
    <row r="4865" spans="1:13" x14ac:dyDescent="0.2">
      <c r="A4865" s="9" t="s">
        <v>5284</v>
      </c>
      <c r="B4865">
        <v>0.55500000000000005</v>
      </c>
      <c r="C4865">
        <v>0.91500000000000004</v>
      </c>
      <c r="D4865">
        <v>0.77200000000000002</v>
      </c>
      <c r="E4865">
        <v>1.0009999999999999</v>
      </c>
      <c r="F4865">
        <v>0.745</v>
      </c>
      <c r="G4865">
        <f t="shared" si="150"/>
        <v>0.8437158469945355</v>
      </c>
      <c r="H4865">
        <f t="shared" si="151"/>
        <v>0.74425574425574437</v>
      </c>
      <c r="M4865" s="10"/>
    </row>
    <row r="4866" spans="1:13" x14ac:dyDescent="0.2">
      <c r="A4866" s="9" t="s">
        <v>5284</v>
      </c>
      <c r="B4866">
        <v>0.33900000000000002</v>
      </c>
      <c r="C4866">
        <v>0.69299999999999995</v>
      </c>
      <c r="D4866">
        <v>0.623</v>
      </c>
      <c r="E4866">
        <v>0.78500000000000003</v>
      </c>
      <c r="F4866">
        <v>0.621</v>
      </c>
      <c r="G4866">
        <f t="shared" si="150"/>
        <v>0.89898989898989901</v>
      </c>
      <c r="H4866">
        <f t="shared" si="151"/>
        <v>0.79108280254777064</v>
      </c>
      <c r="M4866" s="10"/>
    </row>
    <row r="4867" spans="1:13" x14ac:dyDescent="0.2">
      <c r="A4867" s="9" t="s">
        <v>5284</v>
      </c>
      <c r="B4867">
        <v>1.0169999999999999</v>
      </c>
      <c r="C4867">
        <v>1.181</v>
      </c>
      <c r="D4867">
        <v>1.0960000000000001</v>
      </c>
      <c r="E4867">
        <v>1.319</v>
      </c>
      <c r="F4867">
        <v>1.117</v>
      </c>
      <c r="G4867">
        <f t="shared" ref="G4867:G4930" si="152">D4867/C4867</f>
        <v>0.92802709568162578</v>
      </c>
      <c r="H4867">
        <f t="shared" si="151"/>
        <v>0.84685367702805159</v>
      </c>
      <c r="M4867" s="10"/>
    </row>
    <row r="4868" spans="1:13" x14ac:dyDescent="0.2">
      <c r="A4868" s="9" t="s">
        <v>5284</v>
      </c>
      <c r="B4868">
        <v>0.84699999999999998</v>
      </c>
      <c r="C4868">
        <v>1.5249999999999999</v>
      </c>
      <c r="D4868">
        <v>0.70699999999999996</v>
      </c>
      <c r="E4868">
        <v>1.6559999999999999</v>
      </c>
      <c r="F4868">
        <v>0.84299999999999997</v>
      </c>
      <c r="G4868">
        <f t="shared" si="152"/>
        <v>0.4636065573770492</v>
      </c>
      <c r="H4868">
        <f t="shared" ref="H4868:H4931" si="153">F4868/E4868</f>
        <v>0.50905797101449279</v>
      </c>
      <c r="M4868" s="10"/>
    </row>
    <row r="4869" spans="1:13" x14ac:dyDescent="0.2">
      <c r="A4869" s="9" t="s">
        <v>5284</v>
      </c>
      <c r="B4869">
        <v>0.2</v>
      </c>
      <c r="C4869">
        <v>0.54100000000000004</v>
      </c>
      <c r="D4869">
        <v>0.47099999999999997</v>
      </c>
      <c r="E4869">
        <v>0.621</v>
      </c>
      <c r="F4869">
        <v>0.496</v>
      </c>
      <c r="G4869">
        <f t="shared" si="152"/>
        <v>0.87060998151571156</v>
      </c>
      <c r="H4869">
        <f t="shared" si="153"/>
        <v>0.79871175523349436</v>
      </c>
      <c r="M4869" s="10"/>
    </row>
    <row r="4870" spans="1:13" x14ac:dyDescent="0.2">
      <c r="A4870" s="9" t="s">
        <v>5284</v>
      </c>
      <c r="B4870">
        <v>0.67800000000000005</v>
      </c>
      <c r="C4870">
        <v>0.95599999999999996</v>
      </c>
      <c r="D4870">
        <v>0.90200000000000002</v>
      </c>
      <c r="E4870">
        <v>1.1100000000000001</v>
      </c>
      <c r="F4870">
        <v>0.86899999999999999</v>
      </c>
      <c r="G4870">
        <f t="shared" si="152"/>
        <v>0.94351464435146448</v>
      </c>
      <c r="H4870">
        <f t="shared" si="153"/>
        <v>0.78288288288288277</v>
      </c>
      <c r="M4870" s="10"/>
    </row>
    <row r="4871" spans="1:13" x14ac:dyDescent="0.2">
      <c r="A4871" s="9" t="s">
        <v>5284</v>
      </c>
      <c r="B4871">
        <v>0.154</v>
      </c>
      <c r="C4871">
        <v>0.51</v>
      </c>
      <c r="D4871">
        <v>0.38400000000000001</v>
      </c>
      <c r="E4871">
        <v>0.55500000000000005</v>
      </c>
      <c r="F4871">
        <v>0.372</v>
      </c>
      <c r="G4871">
        <f t="shared" si="152"/>
        <v>0.75294117647058822</v>
      </c>
      <c r="H4871">
        <f t="shared" si="153"/>
        <v>0.6702702702702702</v>
      </c>
      <c r="M4871" s="10"/>
    </row>
    <row r="4872" spans="1:13" x14ac:dyDescent="0.2">
      <c r="A4872" s="9" t="s">
        <v>5284</v>
      </c>
      <c r="B4872">
        <v>0.86299999999999999</v>
      </c>
      <c r="C4872">
        <v>1.0620000000000001</v>
      </c>
      <c r="D4872">
        <v>1.034</v>
      </c>
      <c r="E4872">
        <v>1.2470000000000001</v>
      </c>
      <c r="F4872">
        <v>1.099</v>
      </c>
      <c r="G4872">
        <f t="shared" si="152"/>
        <v>0.97363465160075324</v>
      </c>
      <c r="H4872">
        <f t="shared" si="153"/>
        <v>0.88131515637530067</v>
      </c>
      <c r="M4872" s="10"/>
    </row>
    <row r="4873" spans="1:13" x14ac:dyDescent="0.2">
      <c r="A4873" s="9" t="s">
        <v>5284</v>
      </c>
      <c r="B4873">
        <v>0.47799999999999998</v>
      </c>
      <c r="C4873">
        <v>0.80200000000000005</v>
      </c>
      <c r="D4873">
        <v>0.75800000000000001</v>
      </c>
      <c r="E4873">
        <v>0.89500000000000002</v>
      </c>
      <c r="F4873">
        <v>0.745</v>
      </c>
      <c r="G4873">
        <f t="shared" si="152"/>
        <v>0.9451371571072319</v>
      </c>
      <c r="H4873">
        <f t="shared" si="153"/>
        <v>0.83240223463687146</v>
      </c>
      <c r="M4873" s="10"/>
    </row>
    <row r="4874" spans="1:13" x14ac:dyDescent="0.2">
      <c r="A4874" s="9" t="s">
        <v>5284</v>
      </c>
      <c r="B4874">
        <v>0.185</v>
      </c>
      <c r="C4874">
        <v>0.53500000000000003</v>
      </c>
      <c r="D4874">
        <v>0.44</v>
      </c>
      <c r="E4874">
        <v>0.621</v>
      </c>
      <c r="F4874">
        <v>0.496</v>
      </c>
      <c r="G4874">
        <f t="shared" si="152"/>
        <v>0.82242990654205606</v>
      </c>
      <c r="H4874">
        <f t="shared" si="153"/>
        <v>0.79871175523349436</v>
      </c>
      <c r="M4874" s="10"/>
    </row>
    <row r="4875" spans="1:13" x14ac:dyDescent="0.2">
      <c r="A4875" s="9" t="s">
        <v>5284</v>
      </c>
      <c r="B4875">
        <v>1.2170000000000001</v>
      </c>
      <c r="C4875">
        <v>1.4610000000000001</v>
      </c>
      <c r="D4875">
        <v>1.0609999999999999</v>
      </c>
      <c r="E4875">
        <v>1.5549999999999999</v>
      </c>
      <c r="F4875">
        <v>1.1659999999999999</v>
      </c>
      <c r="G4875">
        <f t="shared" si="152"/>
        <v>0.72621492128678977</v>
      </c>
      <c r="H4875">
        <f t="shared" si="153"/>
        <v>0.74983922829581995</v>
      </c>
      <c r="M4875" s="10"/>
    </row>
    <row r="4876" spans="1:13" x14ac:dyDescent="0.2">
      <c r="A4876" s="9" t="s">
        <v>5284</v>
      </c>
      <c r="B4876">
        <v>2.11</v>
      </c>
      <c r="C4876">
        <v>1.9630000000000001</v>
      </c>
      <c r="D4876">
        <v>1.369</v>
      </c>
      <c r="E4876">
        <v>2.02</v>
      </c>
      <c r="F4876">
        <v>1.365</v>
      </c>
      <c r="G4876">
        <f t="shared" si="152"/>
        <v>0.69740193581253185</v>
      </c>
      <c r="H4876">
        <f t="shared" si="153"/>
        <v>0.67574257425742579</v>
      </c>
      <c r="M4876" s="10"/>
    </row>
    <row r="4877" spans="1:13" x14ac:dyDescent="0.2">
      <c r="A4877" s="9" t="s">
        <v>5284</v>
      </c>
      <c r="B4877">
        <v>2.0950000000000002</v>
      </c>
      <c r="C4877">
        <v>2.3380000000000001</v>
      </c>
      <c r="D4877">
        <v>1.141</v>
      </c>
      <c r="E4877">
        <v>2.6739999999999999</v>
      </c>
      <c r="F4877">
        <v>1.671</v>
      </c>
      <c r="G4877">
        <f t="shared" si="152"/>
        <v>0.4880239520958084</v>
      </c>
      <c r="H4877">
        <f t="shared" si="153"/>
        <v>0.62490650710546003</v>
      </c>
      <c r="M4877" s="10"/>
    </row>
    <row r="4878" spans="1:13" x14ac:dyDescent="0.2">
      <c r="A4878" s="9" t="s">
        <v>5284</v>
      </c>
      <c r="B4878">
        <v>0.108</v>
      </c>
      <c r="C4878">
        <v>0.46800000000000003</v>
      </c>
      <c r="D4878">
        <v>0.29299999999999998</v>
      </c>
      <c r="E4878">
        <v>0.52700000000000002</v>
      </c>
      <c r="F4878">
        <v>0.35099999999999998</v>
      </c>
      <c r="G4878">
        <f t="shared" si="152"/>
        <v>0.62606837606837595</v>
      </c>
      <c r="H4878">
        <f t="shared" si="153"/>
        <v>0.66603415559772294</v>
      </c>
      <c r="M4878" s="10"/>
    </row>
    <row r="4879" spans="1:13" x14ac:dyDescent="0.2">
      <c r="A4879" s="9" t="s">
        <v>5284</v>
      </c>
      <c r="B4879">
        <v>3.7280000000000002</v>
      </c>
      <c r="C4879">
        <v>2.3940000000000001</v>
      </c>
      <c r="D4879">
        <v>1.9830000000000001</v>
      </c>
      <c r="E4879">
        <v>2.5830000000000002</v>
      </c>
      <c r="F4879">
        <v>2.0190000000000001</v>
      </c>
      <c r="G4879">
        <f t="shared" si="152"/>
        <v>0.82832080200501257</v>
      </c>
      <c r="H4879">
        <f t="shared" si="153"/>
        <v>0.78164924506387923</v>
      </c>
      <c r="M4879" s="10"/>
    </row>
    <row r="4880" spans="1:13" x14ac:dyDescent="0.2">
      <c r="A4880" s="9" t="s">
        <v>5284</v>
      </c>
      <c r="B4880">
        <v>1.6479999999999999</v>
      </c>
      <c r="C4880">
        <v>1.5760000000000001</v>
      </c>
      <c r="D4880">
        <v>1.3320000000000001</v>
      </c>
      <c r="E4880">
        <v>1.6879999999999999</v>
      </c>
      <c r="F4880">
        <v>1.365</v>
      </c>
      <c r="G4880">
        <f t="shared" si="152"/>
        <v>0.84517766497461932</v>
      </c>
      <c r="H4880">
        <f t="shared" si="153"/>
        <v>0.80864928909952605</v>
      </c>
      <c r="M4880" s="10"/>
    </row>
    <row r="4881" spans="1:13" x14ac:dyDescent="0.2">
      <c r="A4881" s="9" t="s">
        <v>5284</v>
      </c>
      <c r="B4881">
        <v>6.4390000000000001</v>
      </c>
      <c r="C4881">
        <v>3.7250000000000001</v>
      </c>
      <c r="D4881">
        <v>2.2010000000000001</v>
      </c>
      <c r="E4881">
        <v>4.2</v>
      </c>
      <c r="F4881">
        <v>2.516</v>
      </c>
      <c r="G4881">
        <f t="shared" si="152"/>
        <v>0.59087248322147656</v>
      </c>
      <c r="H4881">
        <f t="shared" si="153"/>
        <v>0.59904761904761905</v>
      </c>
      <c r="M4881" s="10"/>
    </row>
    <row r="4882" spans="1:13" x14ac:dyDescent="0.2">
      <c r="A4882" s="9" t="s">
        <v>5284</v>
      </c>
      <c r="B4882">
        <v>0.41599999999999998</v>
      </c>
      <c r="C4882">
        <v>0.76</v>
      </c>
      <c r="D4882">
        <v>0.69699999999999995</v>
      </c>
      <c r="E4882">
        <v>0.83299999999999996</v>
      </c>
      <c r="F4882">
        <v>0.745</v>
      </c>
      <c r="G4882">
        <f t="shared" si="152"/>
        <v>0.91710526315789465</v>
      </c>
      <c r="H4882">
        <f t="shared" si="153"/>
        <v>0.89435774309723892</v>
      </c>
      <c r="M4882" s="10"/>
    </row>
    <row r="4883" spans="1:13" x14ac:dyDescent="0.2">
      <c r="A4883" s="9" t="s">
        <v>5284</v>
      </c>
      <c r="B4883">
        <v>0.38500000000000001</v>
      </c>
      <c r="C4883">
        <v>0.80200000000000005</v>
      </c>
      <c r="D4883">
        <v>0.61099999999999999</v>
      </c>
      <c r="E4883">
        <v>0.89500000000000002</v>
      </c>
      <c r="F4883">
        <v>0.621</v>
      </c>
      <c r="G4883">
        <f t="shared" si="152"/>
        <v>0.76184538653366574</v>
      </c>
      <c r="H4883">
        <f t="shared" si="153"/>
        <v>0.69385474860335195</v>
      </c>
      <c r="M4883" s="10"/>
    </row>
    <row r="4884" spans="1:13" x14ac:dyDescent="0.2">
      <c r="A4884" s="9" t="s">
        <v>5284</v>
      </c>
      <c r="B4884">
        <v>1.587</v>
      </c>
      <c r="C4884">
        <v>1.8260000000000001</v>
      </c>
      <c r="D4884">
        <v>1.1060000000000001</v>
      </c>
      <c r="E4884">
        <v>1.9430000000000001</v>
      </c>
      <c r="F4884">
        <v>1.2290000000000001</v>
      </c>
      <c r="G4884">
        <f t="shared" si="152"/>
        <v>0.60569550930996718</v>
      </c>
      <c r="H4884">
        <f t="shared" si="153"/>
        <v>0.63252702007205353</v>
      </c>
      <c r="M4884" s="10"/>
    </row>
    <row r="4885" spans="1:13" x14ac:dyDescent="0.2">
      <c r="A4885" s="9" t="s">
        <v>5284</v>
      </c>
      <c r="B4885">
        <v>1.3560000000000001</v>
      </c>
      <c r="C4885">
        <v>2.1309999999999998</v>
      </c>
      <c r="D4885">
        <v>0.81</v>
      </c>
      <c r="E4885">
        <v>2.1989999999999998</v>
      </c>
      <c r="F4885">
        <v>1.0129999999999999</v>
      </c>
      <c r="G4885">
        <f t="shared" si="152"/>
        <v>0.38010323791647121</v>
      </c>
      <c r="H4885">
        <f t="shared" si="153"/>
        <v>0.46066393815370621</v>
      </c>
      <c r="M4885" s="10"/>
    </row>
    <row r="4886" spans="1:13" x14ac:dyDescent="0.2">
      <c r="A4886" s="9" t="s">
        <v>5284</v>
      </c>
      <c r="B4886">
        <v>2.6190000000000002</v>
      </c>
      <c r="C4886">
        <v>1.867</v>
      </c>
      <c r="D4886">
        <v>1.786</v>
      </c>
      <c r="E4886">
        <v>1.962</v>
      </c>
      <c r="F4886">
        <v>1.738</v>
      </c>
      <c r="G4886">
        <f t="shared" si="152"/>
        <v>0.95661489019817891</v>
      </c>
      <c r="H4886">
        <f t="shared" si="153"/>
        <v>0.88583078491335376</v>
      </c>
      <c r="M4886" s="10"/>
    </row>
    <row r="4887" spans="1:13" x14ac:dyDescent="0.2">
      <c r="A4887" s="9" t="s">
        <v>5284</v>
      </c>
      <c r="B4887">
        <v>1.294</v>
      </c>
      <c r="C4887">
        <v>1.9350000000000001</v>
      </c>
      <c r="D4887">
        <v>0.85199999999999998</v>
      </c>
      <c r="E4887">
        <v>1.927</v>
      </c>
      <c r="F4887">
        <v>0.90800000000000003</v>
      </c>
      <c r="G4887">
        <f t="shared" si="152"/>
        <v>0.44031007751937984</v>
      </c>
      <c r="H4887">
        <f t="shared" si="153"/>
        <v>0.4711987545407369</v>
      </c>
      <c r="M4887" s="10"/>
    </row>
    <row r="4888" spans="1:13" x14ac:dyDescent="0.2">
      <c r="A4888" s="9" t="s">
        <v>5284</v>
      </c>
      <c r="B4888">
        <v>0.63200000000000001</v>
      </c>
      <c r="C4888">
        <v>0.94699999999999995</v>
      </c>
      <c r="D4888">
        <v>0.84899999999999998</v>
      </c>
      <c r="E4888">
        <v>1.0680000000000001</v>
      </c>
      <c r="F4888">
        <v>0.86899999999999999</v>
      </c>
      <c r="G4888">
        <f t="shared" si="152"/>
        <v>0.89651531151003172</v>
      </c>
      <c r="H4888">
        <f t="shared" si="153"/>
        <v>0.81367041198501866</v>
      </c>
      <c r="M4888" s="10"/>
    </row>
    <row r="4889" spans="1:13" x14ac:dyDescent="0.2">
      <c r="A4889" s="9" t="s">
        <v>5284</v>
      </c>
      <c r="B4889">
        <v>1.0169999999999999</v>
      </c>
      <c r="C4889">
        <v>1.48</v>
      </c>
      <c r="D4889">
        <v>0.874</v>
      </c>
      <c r="E4889">
        <v>1.57</v>
      </c>
      <c r="F4889">
        <v>0.98099999999999998</v>
      </c>
      <c r="G4889">
        <f t="shared" si="152"/>
        <v>0.5905405405405405</v>
      </c>
      <c r="H4889">
        <f t="shared" si="153"/>
        <v>0.62484076433121016</v>
      </c>
      <c r="M4889" s="10"/>
    </row>
    <row r="4890" spans="1:13" x14ac:dyDescent="0.2">
      <c r="A4890" s="9" t="s">
        <v>5284</v>
      </c>
      <c r="B4890">
        <v>1.6639999999999999</v>
      </c>
      <c r="C4890">
        <v>1.63</v>
      </c>
      <c r="D4890">
        <v>1.3</v>
      </c>
      <c r="E4890">
        <v>1.764</v>
      </c>
      <c r="F4890">
        <v>1.357</v>
      </c>
      <c r="G4890">
        <f t="shared" si="152"/>
        <v>0.79754601226993871</v>
      </c>
      <c r="H4890">
        <f t="shared" si="153"/>
        <v>0.76927437641723351</v>
      </c>
      <c r="M4890" s="10"/>
    </row>
    <row r="4891" spans="1:13" x14ac:dyDescent="0.2">
      <c r="A4891" s="9" t="s">
        <v>5284</v>
      </c>
      <c r="B4891">
        <v>1.4019999999999999</v>
      </c>
      <c r="C4891">
        <v>1.6040000000000001</v>
      </c>
      <c r="D4891">
        <v>1.113</v>
      </c>
      <c r="E4891">
        <v>1.7290000000000001</v>
      </c>
      <c r="F4891">
        <v>1.2210000000000001</v>
      </c>
      <c r="G4891">
        <f t="shared" si="152"/>
        <v>0.69389027431421446</v>
      </c>
      <c r="H4891">
        <f t="shared" si="153"/>
        <v>0.7061885482938115</v>
      </c>
      <c r="M4891" s="10"/>
    </row>
    <row r="4892" spans="1:13" x14ac:dyDescent="0.2">
      <c r="A4892" s="9" t="s">
        <v>5284</v>
      </c>
      <c r="B4892">
        <v>0.185</v>
      </c>
      <c r="C4892">
        <v>0.59</v>
      </c>
      <c r="D4892">
        <v>0.39900000000000002</v>
      </c>
      <c r="E4892">
        <v>0.70199999999999996</v>
      </c>
      <c r="F4892">
        <v>0.47099999999999997</v>
      </c>
      <c r="G4892">
        <f t="shared" si="152"/>
        <v>0.67627118644067807</v>
      </c>
      <c r="H4892">
        <f t="shared" si="153"/>
        <v>0.670940170940171</v>
      </c>
      <c r="M4892" s="10"/>
    </row>
    <row r="4893" spans="1:13" x14ac:dyDescent="0.2">
      <c r="A4893" s="9" t="s">
        <v>5284</v>
      </c>
      <c r="B4893">
        <v>2.8340000000000001</v>
      </c>
      <c r="C4893">
        <v>2.258</v>
      </c>
      <c r="D4893">
        <v>1.5980000000000001</v>
      </c>
      <c r="E4893">
        <v>2.319</v>
      </c>
      <c r="F4893">
        <v>1.613</v>
      </c>
      <c r="G4893">
        <f t="shared" si="152"/>
        <v>0.70770593445527019</v>
      </c>
      <c r="H4893">
        <f t="shared" si="153"/>
        <v>0.69555843035791287</v>
      </c>
      <c r="M4893" s="10"/>
    </row>
    <row r="4894" spans="1:13" x14ac:dyDescent="0.2">
      <c r="A4894" s="9" t="s">
        <v>5284</v>
      </c>
      <c r="B4894">
        <v>3.2349999999999999</v>
      </c>
      <c r="C4894">
        <v>2.7290000000000001</v>
      </c>
      <c r="D4894">
        <v>1.5089999999999999</v>
      </c>
      <c r="E4894">
        <v>2.83</v>
      </c>
      <c r="F4894">
        <v>1.738</v>
      </c>
      <c r="G4894">
        <f t="shared" si="152"/>
        <v>0.5529497984609747</v>
      </c>
      <c r="H4894">
        <f t="shared" si="153"/>
        <v>0.61413427561837453</v>
      </c>
      <c r="M4894" s="10"/>
    </row>
    <row r="4895" spans="1:13" x14ac:dyDescent="0.2">
      <c r="A4895" s="9" t="s">
        <v>5284</v>
      </c>
      <c r="B4895">
        <v>1.571</v>
      </c>
      <c r="C4895">
        <v>1.7370000000000001</v>
      </c>
      <c r="D4895">
        <v>1.1519999999999999</v>
      </c>
      <c r="E4895">
        <v>1.927</v>
      </c>
      <c r="F4895">
        <v>1.2410000000000001</v>
      </c>
      <c r="G4895">
        <f t="shared" si="152"/>
        <v>0.66321243523316054</v>
      </c>
      <c r="H4895">
        <f t="shared" si="153"/>
        <v>0.64400622729631551</v>
      </c>
      <c r="M4895" s="10"/>
    </row>
    <row r="4896" spans="1:13" x14ac:dyDescent="0.2">
      <c r="A4896" s="9" t="s">
        <v>5284</v>
      </c>
      <c r="B4896">
        <v>0.185</v>
      </c>
      <c r="C4896">
        <v>0.61</v>
      </c>
      <c r="D4896">
        <v>0.38600000000000001</v>
      </c>
      <c r="E4896">
        <v>0.66800000000000004</v>
      </c>
      <c r="F4896">
        <v>0.372</v>
      </c>
      <c r="G4896">
        <f t="shared" si="152"/>
        <v>0.63278688524590165</v>
      </c>
      <c r="H4896">
        <f t="shared" si="153"/>
        <v>0.55688622754491013</v>
      </c>
      <c r="M4896" s="10"/>
    </row>
    <row r="4897" spans="1:13" x14ac:dyDescent="0.2">
      <c r="A4897" s="9" t="s">
        <v>5284</v>
      </c>
      <c r="B4897">
        <v>0.108</v>
      </c>
      <c r="C4897">
        <v>0.46800000000000003</v>
      </c>
      <c r="D4897">
        <v>0.29299999999999998</v>
      </c>
      <c r="E4897">
        <v>0.52700000000000002</v>
      </c>
      <c r="F4897">
        <v>0.35099999999999998</v>
      </c>
      <c r="G4897">
        <f t="shared" si="152"/>
        <v>0.62606837606837595</v>
      </c>
      <c r="H4897">
        <f t="shared" si="153"/>
        <v>0.66603415559772294</v>
      </c>
      <c r="M4897" s="10"/>
    </row>
    <row r="4898" spans="1:13" x14ac:dyDescent="0.2">
      <c r="A4898" s="9" t="s">
        <v>5284</v>
      </c>
      <c r="B4898">
        <v>0.108</v>
      </c>
      <c r="C4898">
        <v>0.38300000000000001</v>
      </c>
      <c r="D4898">
        <v>0.35799999999999998</v>
      </c>
      <c r="E4898">
        <v>0.44800000000000001</v>
      </c>
      <c r="F4898">
        <v>0.372</v>
      </c>
      <c r="G4898">
        <f t="shared" si="152"/>
        <v>0.93472584856396856</v>
      </c>
      <c r="H4898">
        <f t="shared" si="153"/>
        <v>0.83035714285714279</v>
      </c>
      <c r="M4898" s="10"/>
    </row>
    <row r="4899" spans="1:13" x14ac:dyDescent="0.2">
      <c r="A4899" s="9" t="s">
        <v>5284</v>
      </c>
      <c r="B4899">
        <v>4.0670000000000002</v>
      </c>
      <c r="C4899">
        <v>4.0529999999999999</v>
      </c>
      <c r="D4899">
        <v>1.2769999999999999</v>
      </c>
      <c r="E4899">
        <v>4.1260000000000003</v>
      </c>
      <c r="F4899">
        <v>1.7310000000000001</v>
      </c>
      <c r="G4899">
        <f t="shared" si="152"/>
        <v>0.31507525289908705</v>
      </c>
      <c r="H4899">
        <f t="shared" si="153"/>
        <v>0.41953465826466307</v>
      </c>
      <c r="M4899" s="10"/>
    </row>
    <row r="4900" spans="1:13" x14ac:dyDescent="0.2">
      <c r="A4900" s="9" t="s">
        <v>5284</v>
      </c>
      <c r="B4900">
        <v>0.33900000000000002</v>
      </c>
      <c r="C4900">
        <v>0.76600000000000001</v>
      </c>
      <c r="D4900">
        <v>0.56299999999999994</v>
      </c>
      <c r="E4900">
        <v>0.83299999999999996</v>
      </c>
      <c r="F4900">
        <v>0.61399999999999999</v>
      </c>
      <c r="G4900">
        <f t="shared" si="152"/>
        <v>0.73498694516971275</v>
      </c>
      <c r="H4900">
        <f t="shared" si="153"/>
        <v>0.73709483793517405</v>
      </c>
      <c r="M4900" s="10"/>
    </row>
    <row r="4901" spans="1:13" x14ac:dyDescent="0.2">
      <c r="A4901" s="9" t="s">
        <v>5284</v>
      </c>
      <c r="B4901">
        <v>0.66200000000000003</v>
      </c>
      <c r="C4901">
        <v>0.95799999999999996</v>
      </c>
      <c r="D4901">
        <v>0.88100000000000001</v>
      </c>
      <c r="E4901">
        <v>1.0680000000000001</v>
      </c>
      <c r="F4901">
        <v>0.86899999999999999</v>
      </c>
      <c r="G4901">
        <f t="shared" si="152"/>
        <v>0.919624217118998</v>
      </c>
      <c r="H4901">
        <f t="shared" si="153"/>
        <v>0.81367041198501866</v>
      </c>
      <c r="M4901" s="10"/>
    </row>
    <row r="4902" spans="1:13" x14ac:dyDescent="0.2">
      <c r="A4902" s="9" t="s">
        <v>5284</v>
      </c>
      <c r="B4902">
        <v>4.9290000000000003</v>
      </c>
      <c r="C4902">
        <v>2.964</v>
      </c>
      <c r="D4902">
        <v>2.1179999999999999</v>
      </c>
      <c r="E4902">
        <v>3.2029999999999998</v>
      </c>
      <c r="F4902">
        <v>2.2599999999999998</v>
      </c>
      <c r="G4902">
        <f t="shared" si="152"/>
        <v>0.71457489878542502</v>
      </c>
      <c r="H4902">
        <f t="shared" si="153"/>
        <v>0.70558851077115203</v>
      </c>
      <c r="M4902" s="10"/>
    </row>
    <row r="4903" spans="1:13" x14ac:dyDescent="0.2">
      <c r="A4903" s="9" t="s">
        <v>5284</v>
      </c>
      <c r="B4903">
        <v>0.73899999999999999</v>
      </c>
      <c r="C4903">
        <v>1.0129999999999999</v>
      </c>
      <c r="D4903">
        <v>0.93</v>
      </c>
      <c r="E4903">
        <v>1.1439999999999999</v>
      </c>
      <c r="F4903">
        <v>0.86899999999999999</v>
      </c>
      <c r="G4903">
        <f t="shared" si="152"/>
        <v>0.918065153010859</v>
      </c>
      <c r="H4903">
        <f t="shared" si="153"/>
        <v>0.75961538461538469</v>
      </c>
      <c r="M4903" s="10"/>
    </row>
    <row r="4904" spans="1:13" x14ac:dyDescent="0.2">
      <c r="A4904" s="9" t="s">
        <v>5284</v>
      </c>
      <c r="B4904">
        <v>0.55500000000000005</v>
      </c>
      <c r="C4904">
        <v>0.92600000000000005</v>
      </c>
      <c r="D4904">
        <v>0.76300000000000001</v>
      </c>
      <c r="E4904">
        <v>1.0529999999999999</v>
      </c>
      <c r="F4904">
        <v>0.83299999999999996</v>
      </c>
      <c r="G4904">
        <f t="shared" si="152"/>
        <v>0.82397408207343414</v>
      </c>
      <c r="H4904">
        <f t="shared" si="153"/>
        <v>0.79107312440645772</v>
      </c>
      <c r="M4904" s="10"/>
    </row>
    <row r="4905" spans="1:13" x14ac:dyDescent="0.2">
      <c r="A4905" s="9" t="s">
        <v>5284</v>
      </c>
      <c r="B4905">
        <v>0.37</v>
      </c>
      <c r="C4905">
        <v>1.115</v>
      </c>
      <c r="D4905">
        <v>0.42199999999999999</v>
      </c>
      <c r="E4905">
        <v>1.171</v>
      </c>
      <c r="F4905">
        <v>0.54900000000000004</v>
      </c>
      <c r="G4905">
        <f t="shared" si="152"/>
        <v>0.37847533632286995</v>
      </c>
      <c r="H4905">
        <f t="shared" si="153"/>
        <v>0.46883005977796754</v>
      </c>
      <c r="M4905" s="10"/>
    </row>
    <row r="4906" spans="1:13" x14ac:dyDescent="0.2">
      <c r="A4906" s="9" t="s">
        <v>5284</v>
      </c>
      <c r="B4906">
        <v>4.1589999999999998</v>
      </c>
      <c r="C4906">
        <v>2.9689999999999999</v>
      </c>
      <c r="D4906">
        <v>1.7829999999999999</v>
      </c>
      <c r="E4906">
        <v>3.133</v>
      </c>
      <c r="F4906">
        <v>1.929</v>
      </c>
      <c r="G4906">
        <f t="shared" si="152"/>
        <v>0.60053890198720106</v>
      </c>
      <c r="H4906">
        <f t="shared" si="153"/>
        <v>0.61570379827641242</v>
      </c>
      <c r="M4906" s="10"/>
    </row>
    <row r="4907" spans="1:13" x14ac:dyDescent="0.2">
      <c r="A4907" s="9" t="s">
        <v>5284</v>
      </c>
      <c r="B4907">
        <v>0.97</v>
      </c>
      <c r="C4907">
        <v>1.1930000000000001</v>
      </c>
      <c r="D4907">
        <v>1.036</v>
      </c>
      <c r="E4907">
        <v>1.343</v>
      </c>
      <c r="F4907">
        <v>1.1100000000000001</v>
      </c>
      <c r="G4907">
        <f t="shared" si="152"/>
        <v>0.86839899413243926</v>
      </c>
      <c r="H4907">
        <f t="shared" si="153"/>
        <v>0.82650781831720044</v>
      </c>
      <c r="M4907" s="10"/>
    </row>
    <row r="4908" spans="1:13" x14ac:dyDescent="0.2">
      <c r="A4908" s="9" t="s">
        <v>5284</v>
      </c>
      <c r="B4908">
        <v>1.571</v>
      </c>
      <c r="C4908">
        <v>1.506</v>
      </c>
      <c r="D4908">
        <v>1.329</v>
      </c>
      <c r="E4908">
        <v>1.6180000000000001</v>
      </c>
      <c r="F4908">
        <v>1.365</v>
      </c>
      <c r="G4908">
        <f t="shared" si="152"/>
        <v>0.88247011952191234</v>
      </c>
      <c r="H4908">
        <f t="shared" si="153"/>
        <v>0.84363411619283057</v>
      </c>
      <c r="M4908" s="10"/>
    </row>
    <row r="4909" spans="1:13" x14ac:dyDescent="0.2">
      <c r="A4909" s="9" t="s">
        <v>5285</v>
      </c>
      <c r="B4909">
        <v>1.048</v>
      </c>
      <c r="C4909">
        <v>1.42</v>
      </c>
      <c r="D4909">
        <v>0.93899999999999995</v>
      </c>
      <c r="E4909">
        <v>1.5349999999999999</v>
      </c>
      <c r="F4909">
        <v>0.99299999999999999</v>
      </c>
      <c r="G4909">
        <f t="shared" si="152"/>
        <v>0.66126760563380282</v>
      </c>
      <c r="H4909">
        <f t="shared" si="153"/>
        <v>0.64690553745928336</v>
      </c>
      <c r="M4909" s="10"/>
    </row>
    <row r="4910" spans="1:13" x14ac:dyDescent="0.2">
      <c r="A4910" s="9" t="s">
        <v>5285</v>
      </c>
      <c r="B4910">
        <v>0.41599999999999998</v>
      </c>
      <c r="C4910">
        <v>1.0620000000000001</v>
      </c>
      <c r="D4910">
        <v>0.499</v>
      </c>
      <c r="E4910">
        <v>1.1439999999999999</v>
      </c>
      <c r="F4910">
        <v>0.64500000000000002</v>
      </c>
      <c r="G4910">
        <f t="shared" si="152"/>
        <v>0.46986817325800373</v>
      </c>
      <c r="H4910">
        <f t="shared" si="153"/>
        <v>0.56381118881118886</v>
      </c>
      <c r="M4910" s="10"/>
    </row>
    <row r="4911" spans="1:13" x14ac:dyDescent="0.2">
      <c r="A4911" s="9" t="s">
        <v>5285</v>
      </c>
      <c r="B4911">
        <v>1.202</v>
      </c>
      <c r="C4911">
        <v>1.389</v>
      </c>
      <c r="D4911">
        <v>1.1020000000000001</v>
      </c>
      <c r="E4911">
        <v>1.5</v>
      </c>
      <c r="F4911">
        <v>1.117</v>
      </c>
      <c r="G4911">
        <f t="shared" si="152"/>
        <v>0.79337652987760987</v>
      </c>
      <c r="H4911">
        <f t="shared" si="153"/>
        <v>0.7446666666666667</v>
      </c>
      <c r="M4911" s="10"/>
    </row>
    <row r="4912" spans="1:13" x14ac:dyDescent="0.2">
      <c r="A4912" s="9" t="s">
        <v>5285</v>
      </c>
      <c r="B4912">
        <v>0.56999999999999995</v>
      </c>
      <c r="C4912">
        <v>1.4830000000000001</v>
      </c>
      <c r="D4912">
        <v>0.48899999999999999</v>
      </c>
      <c r="E4912">
        <v>1.613</v>
      </c>
      <c r="F4912">
        <v>0.64400000000000002</v>
      </c>
      <c r="G4912">
        <f t="shared" si="152"/>
        <v>0.32973701955495616</v>
      </c>
      <c r="H4912">
        <f t="shared" si="153"/>
        <v>0.39925604463732178</v>
      </c>
      <c r="M4912" s="10"/>
    </row>
    <row r="4913" spans="1:13" x14ac:dyDescent="0.2">
      <c r="A4913" s="9" t="s">
        <v>5285</v>
      </c>
      <c r="B4913">
        <v>1.34</v>
      </c>
      <c r="C4913">
        <v>1.677</v>
      </c>
      <c r="D4913">
        <v>1.018</v>
      </c>
      <c r="E4913">
        <v>1.845</v>
      </c>
      <c r="F4913">
        <v>1.117</v>
      </c>
      <c r="G4913">
        <f t="shared" si="152"/>
        <v>0.60703637447823489</v>
      </c>
      <c r="H4913">
        <f t="shared" si="153"/>
        <v>0.60542005420054201</v>
      </c>
      <c r="M4913" s="10"/>
    </row>
    <row r="4914" spans="1:13" x14ac:dyDescent="0.2">
      <c r="A4914" s="9" t="s">
        <v>5285</v>
      </c>
      <c r="B4914">
        <v>1.802</v>
      </c>
      <c r="C4914">
        <v>1.8360000000000001</v>
      </c>
      <c r="D4914">
        <v>1.25</v>
      </c>
      <c r="E4914">
        <v>2.1139999999999999</v>
      </c>
      <c r="F4914">
        <v>1.4039999999999999</v>
      </c>
      <c r="G4914">
        <f t="shared" si="152"/>
        <v>0.68082788671023964</v>
      </c>
      <c r="H4914">
        <f t="shared" si="153"/>
        <v>0.6641438032166509</v>
      </c>
      <c r="M4914" s="10"/>
    </row>
    <row r="4915" spans="1:13" x14ac:dyDescent="0.2">
      <c r="A4915" s="9" t="s">
        <v>5285</v>
      </c>
      <c r="B4915">
        <v>2.2490000000000001</v>
      </c>
      <c r="C4915">
        <v>2.391</v>
      </c>
      <c r="D4915">
        <v>1.1970000000000001</v>
      </c>
      <c r="E4915">
        <v>2.5590000000000002</v>
      </c>
      <c r="F4915">
        <v>1.36</v>
      </c>
      <c r="G4915">
        <f t="shared" si="152"/>
        <v>0.50062735257214552</v>
      </c>
      <c r="H4915">
        <f t="shared" si="153"/>
        <v>0.53145760062524428</v>
      </c>
      <c r="M4915" s="10"/>
    </row>
    <row r="4916" spans="1:13" x14ac:dyDescent="0.2">
      <c r="A4916" s="9" t="s">
        <v>5285</v>
      </c>
      <c r="B4916">
        <v>0.27700000000000002</v>
      </c>
      <c r="C4916">
        <v>0.65600000000000003</v>
      </c>
      <c r="D4916">
        <v>0.53800000000000003</v>
      </c>
      <c r="E4916">
        <v>0.72399999999999998</v>
      </c>
      <c r="F4916">
        <v>0.496</v>
      </c>
      <c r="G4916">
        <f t="shared" si="152"/>
        <v>0.82012195121951226</v>
      </c>
      <c r="H4916">
        <f t="shared" si="153"/>
        <v>0.68508287292817682</v>
      </c>
      <c r="M4916" s="10"/>
    </row>
    <row r="4917" spans="1:13" x14ac:dyDescent="0.2">
      <c r="A4917" s="9" t="s">
        <v>5285</v>
      </c>
      <c r="B4917">
        <v>1.0780000000000001</v>
      </c>
      <c r="C4917">
        <v>2.0139999999999998</v>
      </c>
      <c r="D4917">
        <v>0.68200000000000005</v>
      </c>
      <c r="E4917">
        <v>2.1139999999999999</v>
      </c>
      <c r="F4917">
        <v>0.996</v>
      </c>
      <c r="G4917">
        <f t="shared" si="152"/>
        <v>0.33862959285004973</v>
      </c>
      <c r="H4917">
        <f t="shared" si="153"/>
        <v>0.4711447492904447</v>
      </c>
      <c r="M4917" s="10"/>
    </row>
    <row r="4918" spans="1:13" x14ac:dyDescent="0.2">
      <c r="A4918" s="9" t="s">
        <v>5285</v>
      </c>
      <c r="B4918">
        <v>1.0169999999999999</v>
      </c>
      <c r="C4918">
        <v>1.5129999999999999</v>
      </c>
      <c r="D4918">
        <v>0.85599999999999998</v>
      </c>
      <c r="E4918">
        <v>1.8779999999999999</v>
      </c>
      <c r="F4918">
        <v>0.99299999999999999</v>
      </c>
      <c r="G4918">
        <f t="shared" si="152"/>
        <v>0.56576338400528758</v>
      </c>
      <c r="H4918">
        <f t="shared" si="153"/>
        <v>0.52875399361022368</v>
      </c>
      <c r="M4918" s="10"/>
    </row>
    <row r="4919" spans="1:13" x14ac:dyDescent="0.2">
      <c r="A4919" s="9" t="s">
        <v>5285</v>
      </c>
      <c r="B4919">
        <v>2.3109999999999999</v>
      </c>
      <c r="C4919">
        <v>2.98</v>
      </c>
      <c r="D4919">
        <v>0.98699999999999999</v>
      </c>
      <c r="E4919">
        <v>2.984</v>
      </c>
      <c r="F4919">
        <v>1.1379999999999999</v>
      </c>
      <c r="G4919">
        <f t="shared" si="152"/>
        <v>0.33120805369127515</v>
      </c>
      <c r="H4919">
        <f t="shared" si="153"/>
        <v>0.38136729222520105</v>
      </c>
      <c r="M4919" s="10"/>
    </row>
    <row r="4920" spans="1:13" x14ac:dyDescent="0.2">
      <c r="A4920" s="9" t="s">
        <v>5285</v>
      </c>
      <c r="B4920">
        <v>0.47799999999999998</v>
      </c>
      <c r="C4920">
        <v>1.012</v>
      </c>
      <c r="D4920">
        <v>0.60099999999999998</v>
      </c>
      <c r="E4920">
        <v>1.1100000000000001</v>
      </c>
      <c r="F4920">
        <v>0.621</v>
      </c>
      <c r="G4920">
        <f t="shared" si="152"/>
        <v>0.59387351778656128</v>
      </c>
      <c r="H4920">
        <f t="shared" si="153"/>
        <v>0.55945945945945941</v>
      </c>
      <c r="M4920" s="10"/>
    </row>
    <row r="4921" spans="1:13" x14ac:dyDescent="0.2">
      <c r="A4921" s="9" t="s">
        <v>5285</v>
      </c>
      <c r="B4921">
        <v>2.234</v>
      </c>
      <c r="C4921">
        <v>1.903</v>
      </c>
      <c r="D4921">
        <v>1.4950000000000001</v>
      </c>
      <c r="E4921">
        <v>2.02</v>
      </c>
      <c r="F4921">
        <v>1.6259999999999999</v>
      </c>
      <c r="G4921">
        <f t="shared" si="152"/>
        <v>0.78560168155543886</v>
      </c>
      <c r="H4921">
        <f t="shared" si="153"/>
        <v>0.80495049504950489</v>
      </c>
      <c r="M4921" s="10"/>
    </row>
    <row r="4922" spans="1:13" x14ac:dyDescent="0.2">
      <c r="A4922" s="9" t="s">
        <v>5285</v>
      </c>
      <c r="B4922">
        <v>1.6479999999999999</v>
      </c>
      <c r="C4922">
        <v>2.8820000000000001</v>
      </c>
      <c r="D4922">
        <v>0.72799999999999998</v>
      </c>
      <c r="E4922">
        <v>3.1030000000000002</v>
      </c>
      <c r="F4922">
        <v>0.998</v>
      </c>
      <c r="G4922">
        <f t="shared" si="152"/>
        <v>0.25260235947258847</v>
      </c>
      <c r="H4922">
        <f t="shared" si="153"/>
        <v>0.32162423461166612</v>
      </c>
      <c r="M4922" s="10"/>
    </row>
    <row r="4923" spans="1:13" x14ac:dyDescent="0.2">
      <c r="A4923" s="9" t="s">
        <v>5285</v>
      </c>
      <c r="B4923">
        <v>2.5419999999999998</v>
      </c>
      <c r="C4923">
        <v>2.2269999999999999</v>
      </c>
      <c r="D4923">
        <v>1.4530000000000001</v>
      </c>
      <c r="E4923">
        <v>2.6850000000000001</v>
      </c>
      <c r="F4923">
        <v>1.825</v>
      </c>
      <c r="G4923">
        <f t="shared" si="152"/>
        <v>0.65244723843735974</v>
      </c>
      <c r="H4923">
        <f t="shared" si="153"/>
        <v>0.67970204841713222</v>
      </c>
      <c r="M4923" s="10"/>
    </row>
    <row r="4924" spans="1:13" x14ac:dyDescent="0.2">
      <c r="A4924" s="9" t="s">
        <v>5285</v>
      </c>
      <c r="B4924">
        <v>2.218</v>
      </c>
      <c r="C4924">
        <v>1.78</v>
      </c>
      <c r="D4924">
        <v>1.5860000000000001</v>
      </c>
      <c r="E4924">
        <v>1.927</v>
      </c>
      <c r="F4924">
        <v>1.613</v>
      </c>
      <c r="G4924">
        <f t="shared" si="152"/>
        <v>0.89101123595505616</v>
      </c>
      <c r="H4924">
        <f t="shared" si="153"/>
        <v>0.83705241307732225</v>
      </c>
      <c r="M4924" s="10"/>
    </row>
    <row r="4925" spans="1:13" x14ac:dyDescent="0.2">
      <c r="A4925" s="9" t="s">
        <v>5285</v>
      </c>
      <c r="B4925">
        <v>9.4280000000000008</v>
      </c>
      <c r="C4925">
        <v>5.1130000000000004</v>
      </c>
      <c r="D4925">
        <v>2.347</v>
      </c>
      <c r="E4925">
        <v>5.9119999999999999</v>
      </c>
      <c r="F4925">
        <v>2.887</v>
      </c>
      <c r="G4925">
        <f t="shared" si="152"/>
        <v>0.4590260121259534</v>
      </c>
      <c r="H4925">
        <f t="shared" si="153"/>
        <v>0.48832882273342354</v>
      </c>
      <c r="M4925" s="10"/>
    </row>
    <row r="4926" spans="1:13" x14ac:dyDescent="0.2">
      <c r="A4926" s="9" t="s">
        <v>5285</v>
      </c>
      <c r="B4926">
        <v>0.52400000000000002</v>
      </c>
      <c r="C4926">
        <v>0.94799999999999995</v>
      </c>
      <c r="D4926">
        <v>0.70399999999999996</v>
      </c>
      <c r="E4926">
        <v>1.0680000000000001</v>
      </c>
      <c r="F4926">
        <v>0.745</v>
      </c>
      <c r="G4926">
        <f t="shared" si="152"/>
        <v>0.7426160337552743</v>
      </c>
      <c r="H4926">
        <f t="shared" si="153"/>
        <v>0.69756554307116103</v>
      </c>
      <c r="M4926" s="10"/>
    </row>
    <row r="4927" spans="1:13" x14ac:dyDescent="0.2">
      <c r="A4927" s="9" t="s">
        <v>5285</v>
      </c>
      <c r="B4927">
        <v>6.2080000000000002</v>
      </c>
      <c r="C4927">
        <v>4.681</v>
      </c>
      <c r="D4927">
        <v>1.6890000000000001</v>
      </c>
      <c r="E4927">
        <v>5.36</v>
      </c>
      <c r="F4927">
        <v>2.444</v>
      </c>
      <c r="G4927">
        <f t="shared" si="152"/>
        <v>0.36082033753471482</v>
      </c>
      <c r="H4927">
        <f t="shared" si="153"/>
        <v>0.45597014925373131</v>
      </c>
      <c r="M4927" s="10"/>
    </row>
    <row r="4928" spans="1:13" x14ac:dyDescent="0.2">
      <c r="A4928" s="9" t="s">
        <v>5285</v>
      </c>
      <c r="B4928">
        <v>10.936999999999999</v>
      </c>
      <c r="C4928">
        <v>6.2229999999999999</v>
      </c>
      <c r="D4928">
        <v>2.238</v>
      </c>
      <c r="E4928">
        <v>6.867</v>
      </c>
      <c r="F4928">
        <v>3.3119999999999998</v>
      </c>
      <c r="G4928">
        <f t="shared" si="152"/>
        <v>0.35963361722641812</v>
      </c>
      <c r="H4928">
        <f t="shared" si="153"/>
        <v>0.48230668414154648</v>
      </c>
      <c r="M4928" s="10"/>
    </row>
    <row r="4929" spans="1:13" x14ac:dyDescent="0.2">
      <c r="A4929" s="9" t="s">
        <v>5285</v>
      </c>
      <c r="B4929">
        <v>3.8820000000000001</v>
      </c>
      <c r="C4929">
        <v>2.3769999999999998</v>
      </c>
      <c r="D4929">
        <v>2.08</v>
      </c>
      <c r="E4929">
        <v>2.7330000000000001</v>
      </c>
      <c r="F4929">
        <v>2.11</v>
      </c>
      <c r="G4929">
        <f t="shared" si="152"/>
        <v>0.87505258729490965</v>
      </c>
      <c r="H4929">
        <f t="shared" si="153"/>
        <v>0.77204537138675444</v>
      </c>
      <c r="M4929" s="10"/>
    </row>
    <row r="4930" spans="1:13" x14ac:dyDescent="0.2">
      <c r="A4930" s="9" t="s">
        <v>5285</v>
      </c>
      <c r="B4930">
        <v>1.4330000000000001</v>
      </c>
      <c r="C4930">
        <v>2.1080000000000001</v>
      </c>
      <c r="D4930">
        <v>0.86499999999999999</v>
      </c>
      <c r="E4930">
        <v>2.278</v>
      </c>
      <c r="F4930">
        <v>1.0429999999999999</v>
      </c>
      <c r="G4930">
        <f t="shared" si="152"/>
        <v>0.4103415559772296</v>
      </c>
      <c r="H4930">
        <f t="shared" si="153"/>
        <v>0.45785776997366107</v>
      </c>
      <c r="M4930" s="10"/>
    </row>
    <row r="4931" spans="1:13" x14ac:dyDescent="0.2">
      <c r="A4931" s="9" t="s">
        <v>5285</v>
      </c>
      <c r="B4931">
        <v>0.67800000000000005</v>
      </c>
      <c r="C4931">
        <v>1</v>
      </c>
      <c r="D4931">
        <v>0.86299999999999999</v>
      </c>
      <c r="E4931">
        <v>1.0680000000000001</v>
      </c>
      <c r="F4931">
        <v>0.94199999999999995</v>
      </c>
      <c r="G4931">
        <f t="shared" ref="G4931:G4994" si="154">D4931/C4931</f>
        <v>0.86299999999999999</v>
      </c>
      <c r="H4931">
        <f t="shared" si="153"/>
        <v>0.88202247191011229</v>
      </c>
      <c r="M4931" s="10"/>
    </row>
    <row r="4932" spans="1:13" x14ac:dyDescent="0.2">
      <c r="A4932" s="9" t="s">
        <v>5285</v>
      </c>
      <c r="B4932">
        <v>0.755</v>
      </c>
      <c r="C4932">
        <v>1.8620000000000001</v>
      </c>
      <c r="D4932">
        <v>0.51600000000000001</v>
      </c>
      <c r="E4932">
        <v>1.962</v>
      </c>
      <c r="F4932">
        <v>0.71899999999999997</v>
      </c>
      <c r="G4932">
        <f t="shared" si="154"/>
        <v>0.27712137486573574</v>
      </c>
      <c r="H4932">
        <f t="shared" ref="H4932:H4995" si="155">F4932/E4932</f>
        <v>0.36646279306829765</v>
      </c>
      <c r="M4932" s="10"/>
    </row>
    <row r="4933" spans="1:13" x14ac:dyDescent="0.2">
      <c r="A4933" s="9" t="s">
        <v>5285</v>
      </c>
      <c r="B4933">
        <v>2.403</v>
      </c>
      <c r="C4933">
        <v>1.984</v>
      </c>
      <c r="D4933">
        <v>1.542</v>
      </c>
      <c r="E4933">
        <v>2.0659999999999998</v>
      </c>
      <c r="F4933">
        <v>1.665</v>
      </c>
      <c r="G4933">
        <f t="shared" si="154"/>
        <v>0.77721774193548387</v>
      </c>
      <c r="H4933">
        <f t="shared" si="155"/>
        <v>0.80590513068731862</v>
      </c>
      <c r="M4933" s="10"/>
    </row>
    <row r="4934" spans="1:13" x14ac:dyDescent="0.2">
      <c r="A4934" s="9" t="s">
        <v>5285</v>
      </c>
      <c r="B4934">
        <v>0.2</v>
      </c>
      <c r="C4934">
        <v>0.57299999999999995</v>
      </c>
      <c r="D4934">
        <v>0.44500000000000001</v>
      </c>
      <c r="E4934">
        <v>0.66800000000000004</v>
      </c>
      <c r="F4934">
        <v>0.496</v>
      </c>
      <c r="G4934">
        <f t="shared" si="154"/>
        <v>0.77661431064572428</v>
      </c>
      <c r="H4934">
        <f t="shared" si="155"/>
        <v>0.74251497005988021</v>
      </c>
      <c r="M4934" s="10"/>
    </row>
    <row r="4935" spans="1:13" x14ac:dyDescent="0.2">
      <c r="A4935" s="9" t="s">
        <v>5285</v>
      </c>
      <c r="B4935">
        <v>0.69299999999999995</v>
      </c>
      <c r="C4935">
        <v>1.095</v>
      </c>
      <c r="D4935">
        <v>0.80600000000000005</v>
      </c>
      <c r="E4935">
        <v>1.2410000000000001</v>
      </c>
      <c r="F4935">
        <v>0.86899999999999999</v>
      </c>
      <c r="G4935">
        <f t="shared" si="154"/>
        <v>0.73607305936073064</v>
      </c>
      <c r="H4935">
        <f t="shared" si="155"/>
        <v>0.70024174053182908</v>
      </c>
      <c r="M4935" s="10"/>
    </row>
    <row r="4936" spans="1:13" x14ac:dyDescent="0.2">
      <c r="A4936" s="9" t="s">
        <v>5285</v>
      </c>
      <c r="B4936">
        <v>0.70899999999999996</v>
      </c>
      <c r="C4936">
        <v>1.012</v>
      </c>
      <c r="D4936">
        <v>0.89100000000000001</v>
      </c>
      <c r="E4936">
        <v>1.1100000000000001</v>
      </c>
      <c r="F4936">
        <v>0.98099999999999998</v>
      </c>
      <c r="G4936">
        <f t="shared" si="154"/>
        <v>0.88043478260869568</v>
      </c>
      <c r="H4936">
        <f t="shared" si="155"/>
        <v>0.88378378378378364</v>
      </c>
      <c r="M4936" s="10"/>
    </row>
    <row r="4937" spans="1:13" x14ac:dyDescent="0.2">
      <c r="A4937" s="9" t="s">
        <v>5285</v>
      </c>
      <c r="B4937">
        <v>1.3089999999999999</v>
      </c>
      <c r="C4937">
        <v>1.331</v>
      </c>
      <c r="D4937">
        <v>1.252</v>
      </c>
      <c r="E4937">
        <v>1.4530000000000001</v>
      </c>
      <c r="F4937">
        <v>1.365</v>
      </c>
      <c r="G4937">
        <f t="shared" si="154"/>
        <v>0.94064613072877534</v>
      </c>
      <c r="H4937">
        <f t="shared" si="155"/>
        <v>0.93943565037852717</v>
      </c>
      <c r="M4937" s="10"/>
    </row>
    <row r="4938" spans="1:13" x14ac:dyDescent="0.2">
      <c r="A4938" s="9" t="s">
        <v>5285</v>
      </c>
      <c r="B4938">
        <v>1.679</v>
      </c>
      <c r="C4938">
        <v>1.883</v>
      </c>
      <c r="D4938">
        <v>1.135</v>
      </c>
      <c r="E4938">
        <v>1.962</v>
      </c>
      <c r="F4938">
        <v>1.194</v>
      </c>
      <c r="G4938">
        <f t="shared" si="154"/>
        <v>0.60276155071694104</v>
      </c>
      <c r="H4938">
        <f t="shared" si="155"/>
        <v>0.60856269113149841</v>
      </c>
      <c r="M4938" s="10"/>
    </row>
    <row r="4939" spans="1:13" x14ac:dyDescent="0.2">
      <c r="A4939" s="9" t="s">
        <v>5285</v>
      </c>
      <c r="B4939">
        <v>0.16900000000000001</v>
      </c>
      <c r="C4939">
        <v>0.498</v>
      </c>
      <c r="D4939">
        <v>0.434</v>
      </c>
      <c r="E4939">
        <v>0.621</v>
      </c>
      <c r="F4939">
        <v>0.496</v>
      </c>
      <c r="G4939">
        <f t="shared" si="154"/>
        <v>0.87148594377510036</v>
      </c>
      <c r="H4939">
        <f t="shared" si="155"/>
        <v>0.79871175523349436</v>
      </c>
      <c r="M4939" s="10"/>
    </row>
    <row r="4940" spans="1:13" x14ac:dyDescent="0.2">
      <c r="A4940" s="9" t="s">
        <v>5285</v>
      </c>
      <c r="B4940">
        <v>1.294</v>
      </c>
      <c r="C4940">
        <v>1.3420000000000001</v>
      </c>
      <c r="D4940">
        <v>1.228</v>
      </c>
      <c r="E4940">
        <v>1.4530000000000001</v>
      </c>
      <c r="F4940">
        <v>1.2410000000000001</v>
      </c>
      <c r="G4940">
        <f t="shared" si="154"/>
        <v>0.91505216095380026</v>
      </c>
      <c r="H4940">
        <f t="shared" si="155"/>
        <v>0.85409497591190642</v>
      </c>
      <c r="M4940" s="10"/>
    </row>
    <row r="4941" spans="1:13" x14ac:dyDescent="0.2">
      <c r="A4941" s="9" t="s">
        <v>5285</v>
      </c>
      <c r="B4941">
        <v>1.448</v>
      </c>
      <c r="C4941">
        <v>1.448</v>
      </c>
      <c r="D4941">
        <v>1.2729999999999999</v>
      </c>
      <c r="E4941">
        <v>1.6180000000000001</v>
      </c>
      <c r="F4941">
        <v>1.3320000000000001</v>
      </c>
      <c r="G4941">
        <f t="shared" si="154"/>
        <v>0.8791436464088398</v>
      </c>
      <c r="H4941">
        <f t="shared" si="155"/>
        <v>0.82323856613102597</v>
      </c>
      <c r="M4941" s="10"/>
    </row>
    <row r="4942" spans="1:13" x14ac:dyDescent="0.2">
      <c r="A4942" s="9" t="s">
        <v>5285</v>
      </c>
      <c r="B4942">
        <v>2.1869999999999998</v>
      </c>
      <c r="C4942">
        <v>2.1070000000000002</v>
      </c>
      <c r="D4942">
        <v>1.3220000000000001</v>
      </c>
      <c r="E4942">
        <v>2.238</v>
      </c>
      <c r="F4942">
        <v>1.593</v>
      </c>
      <c r="G4942">
        <f t="shared" si="154"/>
        <v>0.62743236829615567</v>
      </c>
      <c r="H4942">
        <f t="shared" si="155"/>
        <v>0.7117962466487936</v>
      </c>
      <c r="M4942" s="10"/>
    </row>
    <row r="4943" spans="1:13" x14ac:dyDescent="0.2">
      <c r="A4943" s="9" t="s">
        <v>5285</v>
      </c>
      <c r="B4943">
        <v>1.155</v>
      </c>
      <c r="C4943">
        <v>1.43</v>
      </c>
      <c r="D4943">
        <v>1.028</v>
      </c>
      <c r="E4943">
        <v>1.6180000000000001</v>
      </c>
      <c r="F4943">
        <v>1.117</v>
      </c>
      <c r="G4943">
        <f t="shared" si="154"/>
        <v>0.71888111888111894</v>
      </c>
      <c r="H4943">
        <f t="shared" si="155"/>
        <v>0.69035846724351047</v>
      </c>
      <c r="M4943" s="10"/>
    </row>
    <row r="4944" spans="1:13" x14ac:dyDescent="0.2">
      <c r="A4944" s="9" t="s">
        <v>5285</v>
      </c>
      <c r="B4944">
        <v>1.232</v>
      </c>
      <c r="C4944">
        <v>1.512</v>
      </c>
      <c r="D4944">
        <v>1.038</v>
      </c>
      <c r="E4944">
        <v>1.6559999999999999</v>
      </c>
      <c r="F4944">
        <v>1.117</v>
      </c>
      <c r="G4944">
        <f t="shared" si="154"/>
        <v>0.68650793650793651</v>
      </c>
      <c r="H4944">
        <f t="shared" si="155"/>
        <v>0.67451690821256038</v>
      </c>
      <c r="M4944" s="10"/>
    </row>
    <row r="4945" spans="1:13" x14ac:dyDescent="0.2">
      <c r="A4945" s="9" t="s">
        <v>5285</v>
      </c>
      <c r="B4945">
        <v>0.61599999999999999</v>
      </c>
      <c r="C4945">
        <v>1.373</v>
      </c>
      <c r="D4945">
        <v>0.57199999999999995</v>
      </c>
      <c r="E4945">
        <v>1.5</v>
      </c>
      <c r="F4945">
        <v>0.70199999999999996</v>
      </c>
      <c r="G4945">
        <f t="shared" si="154"/>
        <v>0.41660597232337943</v>
      </c>
      <c r="H4945">
        <f t="shared" si="155"/>
        <v>0.46799999999999997</v>
      </c>
      <c r="M4945" s="10"/>
    </row>
    <row r="4946" spans="1:13" x14ac:dyDescent="0.2">
      <c r="A4946" s="9" t="s">
        <v>5285</v>
      </c>
      <c r="B4946">
        <v>0.185</v>
      </c>
      <c r="C4946">
        <v>0.61</v>
      </c>
      <c r="D4946">
        <v>0.38600000000000001</v>
      </c>
      <c r="E4946">
        <v>0.66800000000000004</v>
      </c>
      <c r="F4946">
        <v>0.372</v>
      </c>
      <c r="G4946">
        <f t="shared" si="154"/>
        <v>0.63278688524590165</v>
      </c>
      <c r="H4946">
        <f t="shared" si="155"/>
        <v>0.55688622754491013</v>
      </c>
      <c r="M4946" s="10"/>
    </row>
    <row r="4947" spans="1:13" x14ac:dyDescent="0.2">
      <c r="A4947" s="9" t="s">
        <v>5285</v>
      </c>
      <c r="B4947">
        <v>3.528</v>
      </c>
      <c r="C4947">
        <v>2.7480000000000002</v>
      </c>
      <c r="D4947">
        <v>1.6339999999999999</v>
      </c>
      <c r="E4947">
        <v>3.4329999999999998</v>
      </c>
      <c r="F4947">
        <v>2.2970000000000002</v>
      </c>
      <c r="G4947">
        <f t="shared" si="154"/>
        <v>0.59461426491994174</v>
      </c>
      <c r="H4947">
        <f t="shared" si="155"/>
        <v>0.66909408680454419</v>
      </c>
      <c r="M4947" s="10"/>
    </row>
    <row r="4948" spans="1:13" x14ac:dyDescent="0.2">
      <c r="A4948" s="9" t="s">
        <v>5285</v>
      </c>
      <c r="B4948">
        <v>0.60099999999999998</v>
      </c>
      <c r="C4948">
        <v>0.92200000000000004</v>
      </c>
      <c r="D4948">
        <v>0.83</v>
      </c>
      <c r="E4948">
        <v>1.06</v>
      </c>
      <c r="F4948">
        <v>0.86899999999999999</v>
      </c>
      <c r="G4948">
        <f t="shared" si="154"/>
        <v>0.9002169197396962</v>
      </c>
      <c r="H4948">
        <f t="shared" si="155"/>
        <v>0.81981132075471697</v>
      </c>
      <c r="M4948" s="10"/>
    </row>
    <row r="4949" spans="1:13" x14ac:dyDescent="0.2">
      <c r="A4949" s="9" t="s">
        <v>5285</v>
      </c>
      <c r="B4949">
        <v>4.76</v>
      </c>
      <c r="C4949">
        <v>3.1560000000000001</v>
      </c>
      <c r="D4949">
        <v>1.921</v>
      </c>
      <c r="E4949">
        <v>3.4329999999999998</v>
      </c>
      <c r="F4949">
        <v>2.331</v>
      </c>
      <c r="G4949">
        <f t="shared" si="154"/>
        <v>0.60868187579214195</v>
      </c>
      <c r="H4949">
        <f t="shared" si="155"/>
        <v>0.6789979609670842</v>
      </c>
      <c r="M4949" s="10"/>
    </row>
    <row r="4950" spans="1:13" x14ac:dyDescent="0.2">
      <c r="A4950" s="9" t="s">
        <v>5285</v>
      </c>
      <c r="B4950">
        <v>2.3260000000000001</v>
      </c>
      <c r="C4950">
        <v>2.06</v>
      </c>
      <c r="D4950">
        <v>1.4370000000000001</v>
      </c>
      <c r="E4950">
        <v>2.238</v>
      </c>
      <c r="F4950">
        <v>1.492</v>
      </c>
      <c r="G4950">
        <f t="shared" si="154"/>
        <v>0.69757281553398054</v>
      </c>
      <c r="H4950">
        <f t="shared" si="155"/>
        <v>0.66666666666666663</v>
      </c>
      <c r="M4950" s="10"/>
    </row>
    <row r="4951" spans="1:13" x14ac:dyDescent="0.2">
      <c r="A4951" s="9" t="s">
        <v>5285</v>
      </c>
      <c r="B4951">
        <v>2.5880000000000001</v>
      </c>
      <c r="C4951">
        <v>3.444</v>
      </c>
      <c r="D4951">
        <v>0.95699999999999996</v>
      </c>
      <c r="E4951">
        <v>4.2450000000000001</v>
      </c>
      <c r="F4951">
        <v>1.544</v>
      </c>
      <c r="G4951">
        <f t="shared" si="154"/>
        <v>0.27787456445993031</v>
      </c>
      <c r="H4951">
        <f t="shared" si="155"/>
        <v>0.36372202591283864</v>
      </c>
      <c r="M4951" s="10"/>
    </row>
    <row r="4952" spans="1:13" x14ac:dyDescent="0.2">
      <c r="A4952" s="9" t="s">
        <v>5285</v>
      </c>
      <c r="B4952">
        <v>0.86299999999999999</v>
      </c>
      <c r="C4952">
        <v>1.3680000000000001</v>
      </c>
      <c r="D4952">
        <v>0.80300000000000005</v>
      </c>
      <c r="E4952">
        <v>1.4530000000000001</v>
      </c>
      <c r="F4952">
        <v>0.88800000000000001</v>
      </c>
      <c r="G4952">
        <f t="shared" si="154"/>
        <v>0.58698830409356728</v>
      </c>
      <c r="H4952">
        <f t="shared" si="155"/>
        <v>0.61114934618031658</v>
      </c>
      <c r="M4952" s="10"/>
    </row>
    <row r="4953" spans="1:13" x14ac:dyDescent="0.2">
      <c r="A4953" s="9" t="s">
        <v>5285</v>
      </c>
      <c r="B4953">
        <v>0.40100000000000002</v>
      </c>
      <c r="C4953">
        <v>1.3640000000000001</v>
      </c>
      <c r="D4953">
        <v>0.374</v>
      </c>
      <c r="E4953">
        <v>1.415</v>
      </c>
      <c r="F4953">
        <v>0.54300000000000004</v>
      </c>
      <c r="G4953">
        <f t="shared" si="154"/>
        <v>0.27419354838709675</v>
      </c>
      <c r="H4953">
        <f t="shared" si="155"/>
        <v>0.3837455830388693</v>
      </c>
      <c r="M4953" s="10"/>
    </row>
    <row r="4954" spans="1:13" x14ac:dyDescent="0.2">
      <c r="A4954" s="9" t="s">
        <v>5285</v>
      </c>
      <c r="B4954">
        <v>4.3899999999999997</v>
      </c>
      <c r="C4954">
        <v>3.504</v>
      </c>
      <c r="D4954">
        <v>1.595</v>
      </c>
      <c r="E4954">
        <v>3.6840000000000002</v>
      </c>
      <c r="F4954">
        <v>1.8520000000000001</v>
      </c>
      <c r="G4954">
        <f t="shared" si="154"/>
        <v>0.45519406392694062</v>
      </c>
      <c r="H4954">
        <f t="shared" si="155"/>
        <v>0.50271444082519001</v>
      </c>
      <c r="M4954" s="10"/>
    </row>
    <row r="4955" spans="1:13" x14ac:dyDescent="0.2">
      <c r="A4955" s="9" t="s">
        <v>5285</v>
      </c>
      <c r="B4955">
        <v>3.1579999999999999</v>
      </c>
      <c r="C4955">
        <v>2.8849999999999998</v>
      </c>
      <c r="D4955">
        <v>1.393</v>
      </c>
      <c r="E4955">
        <v>3.1909999999999998</v>
      </c>
      <c r="F4955">
        <v>1.986</v>
      </c>
      <c r="G4955">
        <f t="shared" si="154"/>
        <v>0.48284228769497406</v>
      </c>
      <c r="H4955">
        <f t="shared" si="155"/>
        <v>0.62237543089940461</v>
      </c>
      <c r="M4955" s="10"/>
    </row>
    <row r="4956" spans="1:13" x14ac:dyDescent="0.2">
      <c r="A4956" s="9" t="s">
        <v>5285</v>
      </c>
      <c r="B4956">
        <v>3.8359999999999999</v>
      </c>
      <c r="C4956">
        <v>3.153</v>
      </c>
      <c r="D4956">
        <v>1.5489999999999999</v>
      </c>
      <c r="E4956">
        <v>3.8540000000000001</v>
      </c>
      <c r="F4956">
        <v>2.21</v>
      </c>
      <c r="G4956">
        <f t="shared" si="154"/>
        <v>0.49127814779575008</v>
      </c>
      <c r="H4956">
        <f t="shared" si="155"/>
        <v>0.57343020238713027</v>
      </c>
      <c r="M4956" s="10"/>
    </row>
    <row r="4957" spans="1:13" x14ac:dyDescent="0.2">
      <c r="A4957" s="9" t="s">
        <v>5285</v>
      </c>
      <c r="B4957">
        <v>3.3580000000000001</v>
      </c>
      <c r="C4957">
        <v>3.1789999999999998</v>
      </c>
      <c r="D4957">
        <v>1.345</v>
      </c>
      <c r="E4957">
        <v>3.2269999999999999</v>
      </c>
      <c r="F4957">
        <v>1.639</v>
      </c>
      <c r="G4957">
        <f t="shared" si="154"/>
        <v>0.42308902170493867</v>
      </c>
      <c r="H4957">
        <f t="shared" si="155"/>
        <v>0.50790207623179429</v>
      </c>
      <c r="M4957" s="10"/>
    </row>
    <row r="4958" spans="1:13" x14ac:dyDescent="0.2">
      <c r="A4958" s="9" t="s">
        <v>5285</v>
      </c>
      <c r="B4958">
        <v>2.3260000000000001</v>
      </c>
      <c r="C4958">
        <v>2.0019999999999998</v>
      </c>
      <c r="D4958">
        <v>1.4790000000000001</v>
      </c>
      <c r="E4958">
        <v>2.081</v>
      </c>
      <c r="F4958">
        <v>1.595</v>
      </c>
      <c r="G4958">
        <f t="shared" si="154"/>
        <v>0.73876123876123889</v>
      </c>
      <c r="H4958">
        <f t="shared" si="155"/>
        <v>0.76645843344545894</v>
      </c>
      <c r="M4958" s="10"/>
    </row>
    <row r="4959" spans="1:13" x14ac:dyDescent="0.2">
      <c r="A4959" s="9" t="s">
        <v>5285</v>
      </c>
      <c r="B4959">
        <v>2.573</v>
      </c>
      <c r="C4959">
        <v>2.012</v>
      </c>
      <c r="D4959">
        <v>1.6279999999999999</v>
      </c>
      <c r="E4959">
        <v>2.121</v>
      </c>
      <c r="F4959">
        <v>1.613</v>
      </c>
      <c r="G4959">
        <f t="shared" si="154"/>
        <v>0.80914512922465198</v>
      </c>
      <c r="H4959">
        <f t="shared" si="155"/>
        <v>0.76049033474776051</v>
      </c>
      <c r="M4959" s="10"/>
    </row>
    <row r="4960" spans="1:13" x14ac:dyDescent="0.2">
      <c r="A4960" s="9" t="s">
        <v>5285</v>
      </c>
      <c r="B4960">
        <v>1.4019999999999999</v>
      </c>
      <c r="C4960">
        <v>1.78</v>
      </c>
      <c r="D4960">
        <v>1.0029999999999999</v>
      </c>
      <c r="E4960">
        <v>1.895</v>
      </c>
      <c r="F4960">
        <v>1.1100000000000001</v>
      </c>
      <c r="G4960">
        <f t="shared" si="154"/>
        <v>0.56348314606741567</v>
      </c>
      <c r="H4960">
        <f t="shared" si="155"/>
        <v>0.58575197889182062</v>
      </c>
      <c r="M4960" s="10"/>
    </row>
    <row r="4961" spans="1:13" x14ac:dyDescent="0.2">
      <c r="A4961" s="9" t="s">
        <v>5285</v>
      </c>
      <c r="B4961">
        <v>5.0679999999999996</v>
      </c>
      <c r="C4961">
        <v>2.859</v>
      </c>
      <c r="D4961">
        <v>2.2570000000000001</v>
      </c>
      <c r="E4961">
        <v>3.0430000000000001</v>
      </c>
      <c r="F4961">
        <v>2.383</v>
      </c>
      <c r="G4961">
        <f t="shared" si="154"/>
        <v>0.78943686603707597</v>
      </c>
      <c r="H4961">
        <f t="shared" si="155"/>
        <v>0.78310877423595138</v>
      </c>
      <c r="M4961" s="10"/>
    </row>
    <row r="4962" spans="1:13" x14ac:dyDescent="0.2">
      <c r="A4962" s="9" t="s">
        <v>5285</v>
      </c>
      <c r="B4962">
        <v>3.6970000000000001</v>
      </c>
      <c r="C4962">
        <v>2.5070000000000001</v>
      </c>
      <c r="D4962">
        <v>1.8779999999999999</v>
      </c>
      <c r="E4962">
        <v>3.7690000000000001</v>
      </c>
      <c r="F4962">
        <v>2.4380000000000002</v>
      </c>
      <c r="G4962">
        <f t="shared" si="154"/>
        <v>0.74910251296370156</v>
      </c>
      <c r="H4962">
        <f t="shared" si="155"/>
        <v>0.64685592995489527</v>
      </c>
      <c r="M4962" s="10"/>
    </row>
    <row r="4963" spans="1:13" x14ac:dyDescent="0.2">
      <c r="A4963" s="9" t="s">
        <v>5285</v>
      </c>
      <c r="B4963">
        <v>9.3810000000000002</v>
      </c>
      <c r="C4963">
        <v>5.72</v>
      </c>
      <c r="D4963">
        <v>2.0880000000000001</v>
      </c>
      <c r="E4963">
        <v>6.835</v>
      </c>
      <c r="F4963">
        <v>3.012</v>
      </c>
      <c r="G4963">
        <f t="shared" si="154"/>
        <v>0.36503496503496508</v>
      </c>
      <c r="H4963">
        <f t="shared" si="155"/>
        <v>0.44067300658376007</v>
      </c>
      <c r="M4963" s="10"/>
    </row>
    <row r="4964" spans="1:13" x14ac:dyDescent="0.2">
      <c r="A4964" s="9" t="s">
        <v>5285</v>
      </c>
      <c r="B4964">
        <v>1.2629999999999999</v>
      </c>
      <c r="C4964">
        <v>1.9379999999999999</v>
      </c>
      <c r="D4964">
        <v>0.83</v>
      </c>
      <c r="E4964">
        <v>2.0009999999999999</v>
      </c>
      <c r="F4964">
        <v>0.999</v>
      </c>
      <c r="G4964">
        <f t="shared" si="154"/>
        <v>0.42827657378740969</v>
      </c>
      <c r="H4964">
        <f t="shared" si="155"/>
        <v>0.49925037481259371</v>
      </c>
      <c r="M4964" s="10"/>
    </row>
    <row r="4965" spans="1:13" x14ac:dyDescent="0.2">
      <c r="A4965" s="9" t="s">
        <v>5285</v>
      </c>
      <c r="B4965">
        <v>0.46200000000000002</v>
      </c>
      <c r="C4965">
        <v>1.17</v>
      </c>
      <c r="D4965">
        <v>0.503</v>
      </c>
      <c r="E4965">
        <v>1.3879999999999999</v>
      </c>
      <c r="F4965">
        <v>0.64600000000000002</v>
      </c>
      <c r="G4965">
        <f t="shared" si="154"/>
        <v>0.42991452991452994</v>
      </c>
      <c r="H4965">
        <f t="shared" si="155"/>
        <v>0.46541786743515856</v>
      </c>
      <c r="M4965" s="10"/>
    </row>
    <row r="4966" spans="1:13" x14ac:dyDescent="0.2">
      <c r="A4966" s="9" t="s">
        <v>5285</v>
      </c>
      <c r="B4966">
        <v>0.77</v>
      </c>
      <c r="C4966">
        <v>1.052</v>
      </c>
      <c r="D4966">
        <v>0.93200000000000005</v>
      </c>
      <c r="E4966">
        <v>1.171</v>
      </c>
      <c r="F4966">
        <v>0.99299999999999999</v>
      </c>
      <c r="G4966">
        <f t="shared" si="154"/>
        <v>0.88593155893536124</v>
      </c>
      <c r="H4966">
        <f t="shared" si="155"/>
        <v>0.8479931682322801</v>
      </c>
      <c r="M4966" s="10"/>
    </row>
    <row r="4967" spans="1:13" x14ac:dyDescent="0.2">
      <c r="A4967" s="9" t="s">
        <v>5285</v>
      </c>
      <c r="B4967">
        <v>0.38500000000000001</v>
      </c>
      <c r="C4967">
        <v>0.83599999999999997</v>
      </c>
      <c r="D4967">
        <v>0.58599999999999997</v>
      </c>
      <c r="E4967">
        <v>0.89500000000000002</v>
      </c>
      <c r="F4967">
        <v>0.66600000000000004</v>
      </c>
      <c r="G4967">
        <f t="shared" si="154"/>
        <v>0.700956937799043</v>
      </c>
      <c r="H4967">
        <f t="shared" si="155"/>
        <v>0.7441340782122905</v>
      </c>
      <c r="M4967" s="10"/>
    </row>
    <row r="4968" spans="1:13" x14ac:dyDescent="0.2">
      <c r="A4968" s="9" t="s">
        <v>5285</v>
      </c>
      <c r="B4968">
        <v>0.26200000000000001</v>
      </c>
      <c r="C4968">
        <v>0.64300000000000002</v>
      </c>
      <c r="D4968">
        <v>0.51800000000000002</v>
      </c>
      <c r="E4968">
        <v>0.94499999999999995</v>
      </c>
      <c r="F4968">
        <v>0.69399999999999995</v>
      </c>
      <c r="G4968">
        <f t="shared" si="154"/>
        <v>0.80559875583203733</v>
      </c>
      <c r="H4968">
        <f t="shared" si="155"/>
        <v>0.73439153439153437</v>
      </c>
      <c r="M4968" s="10"/>
    </row>
    <row r="4969" spans="1:13" x14ac:dyDescent="0.2">
      <c r="A4969" s="9" t="s">
        <v>5285</v>
      </c>
      <c r="B4969">
        <v>1.9410000000000001</v>
      </c>
      <c r="C4969">
        <v>2.1749999999999998</v>
      </c>
      <c r="D4969">
        <v>1.1359999999999999</v>
      </c>
      <c r="E4969">
        <v>2.278</v>
      </c>
      <c r="F4969">
        <v>1.284</v>
      </c>
      <c r="G4969">
        <f t="shared" si="154"/>
        <v>0.52229885057471259</v>
      </c>
      <c r="H4969">
        <f t="shared" si="155"/>
        <v>0.56365232660228271</v>
      </c>
      <c r="M4969" s="10"/>
    </row>
    <row r="4970" spans="1:13" x14ac:dyDescent="0.2">
      <c r="A4970" s="9" t="s">
        <v>5285</v>
      </c>
      <c r="B4970">
        <v>4.0209999999999999</v>
      </c>
      <c r="C4970">
        <v>3.1309999999999998</v>
      </c>
      <c r="D4970">
        <v>1.635</v>
      </c>
      <c r="E4970">
        <v>3.6190000000000002</v>
      </c>
      <c r="F4970">
        <v>2.125</v>
      </c>
      <c r="G4970">
        <f t="shared" si="154"/>
        <v>0.5221973810284255</v>
      </c>
      <c r="H4970">
        <f t="shared" si="155"/>
        <v>0.58717877866814039</v>
      </c>
      <c r="M4970" s="10"/>
    </row>
    <row r="4971" spans="1:13" x14ac:dyDescent="0.2">
      <c r="A4971" s="9" t="s">
        <v>5285</v>
      </c>
      <c r="B4971">
        <v>0.60099999999999998</v>
      </c>
      <c r="C4971">
        <v>1.046</v>
      </c>
      <c r="D4971">
        <v>0.73099999999999998</v>
      </c>
      <c r="E4971">
        <v>1.1100000000000001</v>
      </c>
      <c r="F4971">
        <v>0.745</v>
      </c>
      <c r="G4971">
        <f t="shared" si="154"/>
        <v>0.69885277246653921</v>
      </c>
      <c r="H4971">
        <f t="shared" si="155"/>
        <v>0.67117117117117109</v>
      </c>
      <c r="M4971" s="10"/>
    </row>
    <row r="4972" spans="1:13" x14ac:dyDescent="0.2">
      <c r="A4972" s="9" t="s">
        <v>5285</v>
      </c>
      <c r="B4972">
        <v>0.13900000000000001</v>
      </c>
      <c r="C4972">
        <v>0.61399999999999999</v>
      </c>
      <c r="D4972">
        <v>0.28799999999999998</v>
      </c>
      <c r="E4972">
        <v>0.72399999999999998</v>
      </c>
      <c r="F4972">
        <v>0.372</v>
      </c>
      <c r="G4972">
        <f t="shared" si="154"/>
        <v>0.46905537459283386</v>
      </c>
      <c r="H4972">
        <f t="shared" si="155"/>
        <v>0.51381215469613262</v>
      </c>
      <c r="M4972" s="10"/>
    </row>
    <row r="4973" spans="1:13" x14ac:dyDescent="0.2">
      <c r="A4973" s="9" t="s">
        <v>5285</v>
      </c>
      <c r="B4973">
        <v>1.232</v>
      </c>
      <c r="C4973">
        <v>1.601</v>
      </c>
      <c r="D4973">
        <v>0.98</v>
      </c>
      <c r="E4973">
        <v>1.6879999999999999</v>
      </c>
      <c r="F4973">
        <v>1.0549999999999999</v>
      </c>
      <c r="G4973">
        <f t="shared" si="154"/>
        <v>0.61211742660836976</v>
      </c>
      <c r="H4973">
        <f t="shared" si="155"/>
        <v>0.625</v>
      </c>
      <c r="M4973" s="10"/>
    </row>
    <row r="4974" spans="1:13" x14ac:dyDescent="0.2">
      <c r="A4974" s="9" t="s">
        <v>5285</v>
      </c>
      <c r="B4974">
        <v>8.3949999999999996</v>
      </c>
      <c r="C4974">
        <v>3.9350000000000001</v>
      </c>
      <c r="D4974">
        <v>2.7170000000000001</v>
      </c>
      <c r="E4974">
        <v>4.5640000000000001</v>
      </c>
      <c r="F4974">
        <v>3.1030000000000002</v>
      </c>
      <c r="G4974">
        <f t="shared" si="154"/>
        <v>0.69047013977128335</v>
      </c>
      <c r="H4974">
        <f t="shared" si="155"/>
        <v>0.67988606485539005</v>
      </c>
      <c r="M4974" s="10"/>
    </row>
    <row r="4975" spans="1:13" x14ac:dyDescent="0.2">
      <c r="A4975" s="9" t="s">
        <v>5285</v>
      </c>
      <c r="B4975">
        <v>2.141</v>
      </c>
      <c r="C4975">
        <v>2.37</v>
      </c>
      <c r="D4975">
        <v>1.1499999999999999</v>
      </c>
      <c r="E4975">
        <v>2.665</v>
      </c>
      <c r="F4975">
        <v>1.4670000000000001</v>
      </c>
      <c r="G4975">
        <f t="shared" si="154"/>
        <v>0.48523206751054848</v>
      </c>
      <c r="H4975">
        <f t="shared" si="155"/>
        <v>0.55046904315196998</v>
      </c>
      <c r="M4975" s="10"/>
    </row>
    <row r="4976" spans="1:13" x14ac:dyDescent="0.2">
      <c r="A4976" s="9" t="s">
        <v>5285</v>
      </c>
      <c r="B4976">
        <v>3.7429999999999999</v>
      </c>
      <c r="C4976">
        <v>3.6880000000000002</v>
      </c>
      <c r="D4976">
        <v>1.292</v>
      </c>
      <c r="E4976">
        <v>3.625</v>
      </c>
      <c r="F4976">
        <v>1.8080000000000001</v>
      </c>
      <c r="G4976">
        <f t="shared" si="154"/>
        <v>0.35032537960954446</v>
      </c>
      <c r="H4976">
        <f t="shared" si="155"/>
        <v>0.49875862068965521</v>
      </c>
      <c r="M4976" s="10"/>
    </row>
    <row r="4977" spans="1:13" x14ac:dyDescent="0.2">
      <c r="A4977" s="9" t="s">
        <v>5285</v>
      </c>
      <c r="B4977">
        <v>3.5579999999999998</v>
      </c>
      <c r="C4977">
        <v>3.3130000000000002</v>
      </c>
      <c r="D4977">
        <v>1.367</v>
      </c>
      <c r="E4977">
        <v>3.33</v>
      </c>
      <c r="F4977">
        <v>1.5389999999999999</v>
      </c>
      <c r="G4977">
        <f t="shared" si="154"/>
        <v>0.41261696347721094</v>
      </c>
      <c r="H4977">
        <f t="shared" si="155"/>
        <v>0.4621621621621621</v>
      </c>
      <c r="M4977" s="10"/>
    </row>
    <row r="4978" spans="1:13" x14ac:dyDescent="0.2">
      <c r="A4978" s="9" t="s">
        <v>5285</v>
      </c>
      <c r="B4978">
        <v>8.58</v>
      </c>
      <c r="C4978">
        <v>5.3460000000000001</v>
      </c>
      <c r="D4978">
        <v>2.044</v>
      </c>
      <c r="E4978">
        <v>5.2380000000000004</v>
      </c>
      <c r="F4978">
        <v>2.56</v>
      </c>
      <c r="G4978">
        <f t="shared" si="154"/>
        <v>0.38234193789749343</v>
      </c>
      <c r="H4978">
        <f t="shared" si="155"/>
        <v>0.48873615883925159</v>
      </c>
      <c r="M4978" s="10"/>
    </row>
    <row r="4979" spans="1:13" x14ac:dyDescent="0.2">
      <c r="A4979" s="9" t="s">
        <v>5285</v>
      </c>
      <c r="B4979">
        <v>3.4039999999999999</v>
      </c>
      <c r="C4979">
        <v>2.23</v>
      </c>
      <c r="D4979">
        <v>1.9430000000000001</v>
      </c>
      <c r="E4979">
        <v>2.3969999999999998</v>
      </c>
      <c r="F4979">
        <v>1.986</v>
      </c>
      <c r="G4979">
        <f t="shared" si="154"/>
        <v>0.87130044843049326</v>
      </c>
      <c r="H4979">
        <f t="shared" si="155"/>
        <v>0.82853566958698377</v>
      </c>
      <c r="M4979" s="10"/>
    </row>
    <row r="4980" spans="1:13" x14ac:dyDescent="0.2">
      <c r="A4980" s="9" t="s">
        <v>5285</v>
      </c>
      <c r="B4980">
        <v>0.40100000000000002</v>
      </c>
      <c r="C4980">
        <v>0.80600000000000005</v>
      </c>
      <c r="D4980">
        <v>0.63300000000000001</v>
      </c>
      <c r="E4980">
        <v>0.89500000000000002</v>
      </c>
      <c r="F4980">
        <v>0.621</v>
      </c>
      <c r="G4980">
        <f t="shared" si="154"/>
        <v>0.78535980148883366</v>
      </c>
      <c r="H4980">
        <f t="shared" si="155"/>
        <v>0.69385474860335195</v>
      </c>
      <c r="M4980" s="10"/>
    </row>
    <row r="4981" spans="1:13" x14ac:dyDescent="0.2">
      <c r="A4981" s="9" t="s">
        <v>5285</v>
      </c>
      <c r="B4981">
        <v>5.0830000000000002</v>
      </c>
      <c r="C4981">
        <v>3.726</v>
      </c>
      <c r="D4981">
        <v>1.7370000000000001</v>
      </c>
      <c r="E4981">
        <v>4.2</v>
      </c>
      <c r="F4981">
        <v>2.0190000000000001</v>
      </c>
      <c r="G4981">
        <f t="shared" si="154"/>
        <v>0.46618357487922707</v>
      </c>
      <c r="H4981">
        <f t="shared" si="155"/>
        <v>0.48071428571428571</v>
      </c>
      <c r="M4981" s="10"/>
    </row>
    <row r="4982" spans="1:13" x14ac:dyDescent="0.2">
      <c r="A4982" s="9" t="s">
        <v>5285</v>
      </c>
      <c r="B4982">
        <v>2.7730000000000001</v>
      </c>
      <c r="C4982">
        <v>2.3719999999999999</v>
      </c>
      <c r="D4982">
        <v>1.488</v>
      </c>
      <c r="E4982">
        <v>2.4449999999999998</v>
      </c>
      <c r="F4982">
        <v>1.655</v>
      </c>
      <c r="G4982">
        <f t="shared" si="154"/>
        <v>0.62731871838111297</v>
      </c>
      <c r="H4982">
        <f t="shared" si="155"/>
        <v>0.67689161554192234</v>
      </c>
      <c r="M4982" s="10"/>
    </row>
    <row r="4983" spans="1:13" x14ac:dyDescent="0.2">
      <c r="A4983" s="9" t="s">
        <v>5285</v>
      </c>
      <c r="B4983">
        <v>1.2170000000000001</v>
      </c>
      <c r="C4983">
        <v>1.6140000000000001</v>
      </c>
      <c r="D4983">
        <v>0.96</v>
      </c>
      <c r="E4983">
        <v>1.67</v>
      </c>
      <c r="F4983">
        <v>1.0529999999999999</v>
      </c>
      <c r="G4983">
        <f t="shared" si="154"/>
        <v>0.59479553903345717</v>
      </c>
      <c r="H4983">
        <f t="shared" si="155"/>
        <v>0.63053892215568863</v>
      </c>
      <c r="M4983" s="10"/>
    </row>
    <row r="4984" spans="1:13" x14ac:dyDescent="0.2">
      <c r="A4984" s="9" t="s">
        <v>5285</v>
      </c>
      <c r="B4984">
        <v>4.1900000000000004</v>
      </c>
      <c r="C4984">
        <v>2.6619999999999999</v>
      </c>
      <c r="D4984">
        <v>2.004</v>
      </c>
      <c r="E4984">
        <v>2.8</v>
      </c>
      <c r="F4984">
        <v>2.11</v>
      </c>
      <c r="G4984">
        <f t="shared" si="154"/>
        <v>0.7528174305033809</v>
      </c>
      <c r="H4984">
        <f t="shared" si="155"/>
        <v>0.75357142857142856</v>
      </c>
      <c r="M4984" s="10"/>
    </row>
    <row r="4985" spans="1:13" x14ac:dyDescent="0.2">
      <c r="A4985" s="9" t="s">
        <v>5285</v>
      </c>
      <c r="B4985">
        <v>0.108</v>
      </c>
      <c r="C4985">
        <v>0.47899999999999998</v>
      </c>
      <c r="D4985">
        <v>0.28699999999999998</v>
      </c>
      <c r="E4985">
        <v>0.55500000000000005</v>
      </c>
      <c r="F4985">
        <v>0.35099999999999998</v>
      </c>
      <c r="G4985">
        <f t="shared" si="154"/>
        <v>0.59916492693110646</v>
      </c>
      <c r="H4985">
        <f t="shared" si="155"/>
        <v>0.6324324324324323</v>
      </c>
      <c r="M4985" s="10"/>
    </row>
    <row r="4986" spans="1:13" x14ac:dyDescent="0.2">
      <c r="A4986" s="9" t="s">
        <v>5285</v>
      </c>
      <c r="B4986">
        <v>1.6639999999999999</v>
      </c>
      <c r="C4986">
        <v>1.9690000000000001</v>
      </c>
      <c r="D4986">
        <v>1.0760000000000001</v>
      </c>
      <c r="E4986">
        <v>2.02</v>
      </c>
      <c r="F4986">
        <v>1.1659999999999999</v>
      </c>
      <c r="G4986">
        <f t="shared" si="154"/>
        <v>0.54647028948704923</v>
      </c>
      <c r="H4986">
        <f t="shared" si="155"/>
        <v>0.57722772277227719</v>
      </c>
      <c r="M4986" s="10"/>
    </row>
    <row r="4987" spans="1:13" x14ac:dyDescent="0.2">
      <c r="A4987" s="9" t="s">
        <v>5285</v>
      </c>
      <c r="B4987">
        <v>1.0940000000000001</v>
      </c>
      <c r="C4987">
        <v>1.831</v>
      </c>
      <c r="D4987">
        <v>0.76100000000000001</v>
      </c>
      <c r="E4987">
        <v>2.1680000000000001</v>
      </c>
      <c r="F4987">
        <v>1.139</v>
      </c>
      <c r="G4987">
        <f t="shared" si="154"/>
        <v>0.4156198798470781</v>
      </c>
      <c r="H4987">
        <f t="shared" si="155"/>
        <v>0.52536900369003692</v>
      </c>
      <c r="M4987" s="10"/>
    </row>
    <row r="4988" spans="1:13" x14ac:dyDescent="0.2">
      <c r="A4988" s="9" t="s">
        <v>5285</v>
      </c>
      <c r="B4988">
        <v>1.54</v>
      </c>
      <c r="C4988">
        <v>1.577</v>
      </c>
      <c r="D4988">
        <v>1.244</v>
      </c>
      <c r="E4988">
        <v>1.6879999999999999</v>
      </c>
      <c r="F4988">
        <v>1.2410000000000001</v>
      </c>
      <c r="G4988">
        <f t="shared" si="154"/>
        <v>0.78883956880152184</v>
      </c>
      <c r="H4988">
        <f t="shared" si="155"/>
        <v>0.7351895734597157</v>
      </c>
      <c r="M4988" s="10"/>
    </row>
    <row r="4989" spans="1:13" x14ac:dyDescent="0.2">
      <c r="A4989" s="9" t="s">
        <v>5285</v>
      </c>
      <c r="B4989">
        <v>0.123</v>
      </c>
      <c r="C4989">
        <v>0.55200000000000005</v>
      </c>
      <c r="D4989">
        <v>0.28499999999999998</v>
      </c>
      <c r="E4989">
        <v>0.621</v>
      </c>
      <c r="F4989">
        <v>0.35099999999999998</v>
      </c>
      <c r="G4989">
        <f t="shared" si="154"/>
        <v>0.51630434782608692</v>
      </c>
      <c r="H4989">
        <f t="shared" si="155"/>
        <v>0.56521739130434778</v>
      </c>
      <c r="M4989" s="10"/>
    </row>
    <row r="4990" spans="1:13" x14ac:dyDescent="0.2">
      <c r="A4990" s="9" t="s">
        <v>5285</v>
      </c>
      <c r="B4990">
        <v>3.5739999999999998</v>
      </c>
      <c r="C4990">
        <v>2.8540000000000001</v>
      </c>
      <c r="D4990">
        <v>1.595</v>
      </c>
      <c r="E4990">
        <v>2.9420000000000002</v>
      </c>
      <c r="F4990">
        <v>1.746</v>
      </c>
      <c r="G4990">
        <f t="shared" si="154"/>
        <v>0.55886475122634893</v>
      </c>
      <c r="H4990">
        <f t="shared" si="155"/>
        <v>0.59347382732834808</v>
      </c>
      <c r="M4990" s="10"/>
    </row>
    <row r="4991" spans="1:13" x14ac:dyDescent="0.2">
      <c r="A4991" s="9" t="s">
        <v>5285</v>
      </c>
      <c r="B4991">
        <v>6.3769999999999998</v>
      </c>
      <c r="C4991">
        <v>3.8769999999999998</v>
      </c>
      <c r="D4991">
        <v>2.0950000000000002</v>
      </c>
      <c r="E4991">
        <v>4.01</v>
      </c>
      <c r="F4991">
        <v>2.3159999999999998</v>
      </c>
      <c r="G4991">
        <f t="shared" si="154"/>
        <v>0.54036626257415532</v>
      </c>
      <c r="H4991">
        <f t="shared" si="155"/>
        <v>0.57755610972568583</v>
      </c>
      <c r="M4991" s="10"/>
    </row>
    <row r="4992" spans="1:13" x14ac:dyDescent="0.2">
      <c r="A4992" s="9" t="s">
        <v>5285</v>
      </c>
      <c r="B4992">
        <v>1.325</v>
      </c>
      <c r="C4992">
        <v>1.9</v>
      </c>
      <c r="D4992">
        <v>0.88800000000000001</v>
      </c>
      <c r="E4992">
        <v>1.962</v>
      </c>
      <c r="F4992">
        <v>0.99299999999999999</v>
      </c>
      <c r="G4992">
        <f t="shared" si="154"/>
        <v>0.4673684210526316</v>
      </c>
      <c r="H4992">
        <f t="shared" si="155"/>
        <v>0.50611620795107037</v>
      </c>
      <c r="M4992" s="10"/>
    </row>
    <row r="4993" spans="1:13" x14ac:dyDescent="0.2">
      <c r="A4993" s="9" t="s">
        <v>5285</v>
      </c>
      <c r="B4993">
        <v>0.69299999999999995</v>
      </c>
      <c r="C4993">
        <v>1.2310000000000001</v>
      </c>
      <c r="D4993">
        <v>0.71699999999999997</v>
      </c>
      <c r="E4993">
        <v>1.319</v>
      </c>
      <c r="F4993">
        <v>0.82599999999999996</v>
      </c>
      <c r="G4993">
        <f t="shared" si="154"/>
        <v>0.5824532900081234</v>
      </c>
      <c r="H4993">
        <f t="shared" si="155"/>
        <v>0.62623199393479911</v>
      </c>
      <c r="M4993" s="10"/>
    </row>
    <row r="4994" spans="1:13" x14ac:dyDescent="0.2">
      <c r="A4994" s="9" t="s">
        <v>5285</v>
      </c>
      <c r="B4994">
        <v>7.625</v>
      </c>
      <c r="C4994">
        <v>4.8789999999999996</v>
      </c>
      <c r="D4994">
        <v>1.99</v>
      </c>
      <c r="E4994">
        <v>5.6710000000000003</v>
      </c>
      <c r="F4994">
        <v>2.4660000000000002</v>
      </c>
      <c r="G4994">
        <f t="shared" si="154"/>
        <v>0.40787046525927445</v>
      </c>
      <c r="H4994">
        <f t="shared" si="155"/>
        <v>0.43484394286721922</v>
      </c>
      <c r="M4994" s="10"/>
    </row>
    <row r="4995" spans="1:13" x14ac:dyDescent="0.2">
      <c r="A4995" s="9" t="s">
        <v>5285</v>
      </c>
      <c r="B4995">
        <v>4.298</v>
      </c>
      <c r="C4995">
        <v>3.2160000000000002</v>
      </c>
      <c r="D4995">
        <v>1.702</v>
      </c>
      <c r="E4995">
        <v>3.4620000000000002</v>
      </c>
      <c r="F4995">
        <v>2.2109999999999999</v>
      </c>
      <c r="G4995">
        <f t="shared" ref="G4995:G5058" si="156">D4995/C4995</f>
        <v>0.529228855721393</v>
      </c>
      <c r="H4995">
        <f t="shared" si="155"/>
        <v>0.63864818024263426</v>
      </c>
      <c r="M4995" s="10"/>
    </row>
    <row r="4996" spans="1:13" x14ac:dyDescent="0.2">
      <c r="A4996" s="9" t="s">
        <v>5285</v>
      </c>
      <c r="B4996">
        <v>1.972</v>
      </c>
      <c r="C4996">
        <v>1.972</v>
      </c>
      <c r="D4996">
        <v>1.2729999999999999</v>
      </c>
      <c r="E4996">
        <v>2.1139999999999999</v>
      </c>
      <c r="F4996">
        <v>1.3879999999999999</v>
      </c>
      <c r="G4996">
        <f t="shared" si="156"/>
        <v>0.64553752535496955</v>
      </c>
      <c r="H4996">
        <f t="shared" ref="H4996:H5059" si="157">F4996/E4996</f>
        <v>0.65657521286660359</v>
      </c>
      <c r="M4996" s="10"/>
    </row>
    <row r="4997" spans="1:13" x14ac:dyDescent="0.2">
      <c r="A4997" s="9" t="s">
        <v>5285</v>
      </c>
      <c r="B4997">
        <v>6.9320000000000004</v>
      </c>
      <c r="C4997">
        <v>5.5170000000000003</v>
      </c>
      <c r="D4997">
        <v>1.6</v>
      </c>
      <c r="E4997">
        <v>5.53</v>
      </c>
      <c r="F4997">
        <v>1.9550000000000001</v>
      </c>
      <c r="G4997">
        <f t="shared" si="156"/>
        <v>0.29001268805510239</v>
      </c>
      <c r="H4997">
        <f t="shared" si="157"/>
        <v>0.35352622061482819</v>
      </c>
      <c r="M4997" s="10"/>
    </row>
    <row r="4998" spans="1:13" x14ac:dyDescent="0.2">
      <c r="A4998" s="9" t="s">
        <v>5285</v>
      </c>
      <c r="B4998">
        <v>18.763000000000002</v>
      </c>
      <c r="C4998">
        <v>7.3170000000000002</v>
      </c>
      <c r="D4998">
        <v>3.2650000000000001</v>
      </c>
      <c r="E4998">
        <v>9.0359999999999996</v>
      </c>
      <c r="F4998">
        <v>4.2709999999999999</v>
      </c>
      <c r="G4998">
        <f t="shared" si="156"/>
        <v>0.44622112887795545</v>
      </c>
      <c r="H4998">
        <f t="shared" si="157"/>
        <v>0.47266489597166889</v>
      </c>
      <c r="M4998" s="10"/>
    </row>
    <row r="4999" spans="1:13" x14ac:dyDescent="0.2">
      <c r="A4999" s="9" t="s">
        <v>5285</v>
      </c>
      <c r="B4999">
        <v>0.216</v>
      </c>
      <c r="C4999">
        <v>0.63300000000000001</v>
      </c>
      <c r="D4999">
        <v>0.434</v>
      </c>
      <c r="E4999">
        <v>0.72399999999999998</v>
      </c>
      <c r="F4999">
        <v>0.496</v>
      </c>
      <c r="G4999">
        <f t="shared" si="156"/>
        <v>0.68562401263823058</v>
      </c>
      <c r="H4999">
        <f t="shared" si="157"/>
        <v>0.68508287292817682</v>
      </c>
      <c r="M4999" s="10"/>
    </row>
    <row r="5000" spans="1:13" x14ac:dyDescent="0.2">
      <c r="A5000" s="9" t="s">
        <v>5285</v>
      </c>
      <c r="B5000">
        <v>2.3109999999999999</v>
      </c>
      <c r="C5000">
        <v>2.6360000000000001</v>
      </c>
      <c r="D5000">
        <v>1.1160000000000001</v>
      </c>
      <c r="E5000">
        <v>2.6850000000000001</v>
      </c>
      <c r="F5000">
        <v>1.331</v>
      </c>
      <c r="G5000">
        <f t="shared" si="156"/>
        <v>0.42336874051593326</v>
      </c>
      <c r="H5000">
        <f t="shared" si="157"/>
        <v>0.49571694599627558</v>
      </c>
      <c r="M5000" s="10"/>
    </row>
    <row r="5001" spans="1:13" x14ac:dyDescent="0.2">
      <c r="A5001" s="9" t="s">
        <v>5285</v>
      </c>
      <c r="B5001">
        <v>0.94</v>
      </c>
      <c r="C5001">
        <v>1.2709999999999999</v>
      </c>
      <c r="D5001">
        <v>0.94099999999999995</v>
      </c>
      <c r="E5001">
        <v>1.337</v>
      </c>
      <c r="F5001">
        <v>0.99299999999999999</v>
      </c>
      <c r="G5001">
        <f t="shared" si="156"/>
        <v>0.74036191974822974</v>
      </c>
      <c r="H5001">
        <f t="shared" si="157"/>
        <v>0.74270755422587886</v>
      </c>
      <c r="M5001" s="10"/>
    </row>
    <row r="5002" spans="1:13" x14ac:dyDescent="0.2">
      <c r="A5002" s="9" t="s">
        <v>5285</v>
      </c>
      <c r="B5002">
        <v>5.7149999999999999</v>
      </c>
      <c r="C5002">
        <v>3.8109999999999999</v>
      </c>
      <c r="D5002">
        <v>1.91</v>
      </c>
      <c r="E5002">
        <v>4.6189999999999998</v>
      </c>
      <c r="F5002">
        <v>2.3730000000000002</v>
      </c>
      <c r="G5002">
        <f t="shared" si="156"/>
        <v>0.50118079244292835</v>
      </c>
      <c r="H5002">
        <f t="shared" si="157"/>
        <v>0.51374756440788061</v>
      </c>
      <c r="M5002" s="10"/>
    </row>
    <row r="5003" spans="1:13" x14ac:dyDescent="0.2">
      <c r="A5003" s="9" t="s">
        <v>5285</v>
      </c>
      <c r="B5003">
        <v>4.5910000000000002</v>
      </c>
      <c r="C5003">
        <v>3.42</v>
      </c>
      <c r="D5003">
        <v>1.7090000000000001</v>
      </c>
      <c r="E5003">
        <v>3.4950000000000001</v>
      </c>
      <c r="F5003">
        <v>1.8620000000000001</v>
      </c>
      <c r="G5003">
        <f t="shared" si="156"/>
        <v>0.49970760233918132</v>
      </c>
      <c r="H5003">
        <f t="shared" si="157"/>
        <v>0.53276108726752502</v>
      </c>
      <c r="M5003" s="10"/>
    </row>
    <row r="5004" spans="1:13" x14ac:dyDescent="0.2">
      <c r="A5004" s="9" t="s">
        <v>5285</v>
      </c>
      <c r="B5004">
        <v>1.54</v>
      </c>
      <c r="C5004">
        <v>1.5780000000000001</v>
      </c>
      <c r="D5004">
        <v>1.2430000000000001</v>
      </c>
      <c r="E5004">
        <v>1.6879999999999999</v>
      </c>
      <c r="F5004">
        <v>1.3160000000000001</v>
      </c>
      <c r="G5004">
        <f t="shared" si="156"/>
        <v>0.7877059569074778</v>
      </c>
      <c r="H5004">
        <f t="shared" si="157"/>
        <v>0.77962085308056883</v>
      </c>
      <c r="M5004" s="10"/>
    </row>
    <row r="5005" spans="1:13" x14ac:dyDescent="0.2">
      <c r="A5005" s="9" t="s">
        <v>5285</v>
      </c>
      <c r="B5005">
        <v>0.246</v>
      </c>
      <c r="C5005">
        <v>0.625</v>
      </c>
      <c r="D5005">
        <v>0.502</v>
      </c>
      <c r="E5005">
        <v>0.72399999999999998</v>
      </c>
      <c r="F5005">
        <v>0.61099999999999999</v>
      </c>
      <c r="G5005">
        <f t="shared" si="156"/>
        <v>0.80320000000000003</v>
      </c>
      <c r="H5005">
        <f t="shared" si="157"/>
        <v>0.84392265193370164</v>
      </c>
      <c r="M5005" s="10"/>
    </row>
    <row r="5006" spans="1:13" x14ac:dyDescent="0.2">
      <c r="A5006" s="9" t="s">
        <v>5285</v>
      </c>
      <c r="B5006">
        <v>2.0950000000000002</v>
      </c>
      <c r="C5006">
        <v>2.0270000000000001</v>
      </c>
      <c r="D5006">
        <v>1.3160000000000001</v>
      </c>
      <c r="E5006">
        <v>2.121</v>
      </c>
      <c r="F5006">
        <v>1.365</v>
      </c>
      <c r="G5006">
        <f t="shared" si="156"/>
        <v>0.64923532313764187</v>
      </c>
      <c r="H5006">
        <f t="shared" si="157"/>
        <v>0.64356435643564358</v>
      </c>
      <c r="M5006" s="10"/>
    </row>
    <row r="5007" spans="1:13" x14ac:dyDescent="0.2">
      <c r="A5007" s="9" t="s">
        <v>5285</v>
      </c>
      <c r="B5007">
        <v>3.5579999999999998</v>
      </c>
      <c r="C5007">
        <v>2.63</v>
      </c>
      <c r="D5007">
        <v>1.7230000000000001</v>
      </c>
      <c r="E5007">
        <v>3.0019999999999998</v>
      </c>
      <c r="F5007">
        <v>2.0739999999999998</v>
      </c>
      <c r="G5007">
        <f t="shared" si="156"/>
        <v>0.65513307984790881</v>
      </c>
      <c r="H5007">
        <f t="shared" si="157"/>
        <v>0.69087275149900063</v>
      </c>
      <c r="M5007" s="10"/>
    </row>
    <row r="5008" spans="1:13" x14ac:dyDescent="0.2">
      <c r="A5008" s="9" t="s">
        <v>5285</v>
      </c>
      <c r="B5008">
        <v>2.3719999999999999</v>
      </c>
      <c r="C5008">
        <v>2.052</v>
      </c>
      <c r="D5008">
        <v>1.472</v>
      </c>
      <c r="E5008">
        <v>2.081</v>
      </c>
      <c r="F5008">
        <v>1.5209999999999999</v>
      </c>
      <c r="G5008">
        <f t="shared" si="156"/>
        <v>0.71734892787524362</v>
      </c>
      <c r="H5008">
        <f t="shared" si="157"/>
        <v>0.7308986064392119</v>
      </c>
      <c r="M5008" s="10"/>
    </row>
    <row r="5009" spans="1:13" x14ac:dyDescent="0.2">
      <c r="A5009" s="9" t="s">
        <v>5285</v>
      </c>
      <c r="B5009">
        <v>2.3570000000000002</v>
      </c>
      <c r="C5009">
        <v>2.6280000000000001</v>
      </c>
      <c r="D5009">
        <v>1.1419999999999999</v>
      </c>
      <c r="E5009">
        <v>2.609</v>
      </c>
      <c r="F5009">
        <v>1.2769999999999999</v>
      </c>
      <c r="G5009">
        <f t="shared" si="156"/>
        <v>0.43455098934550984</v>
      </c>
      <c r="H5009">
        <f t="shared" si="157"/>
        <v>0.48945956305097738</v>
      </c>
      <c r="M5009" s="10"/>
    </row>
    <row r="5010" spans="1:13" x14ac:dyDescent="0.2">
      <c r="A5010" s="9" t="s">
        <v>5285</v>
      </c>
      <c r="B5010">
        <v>2.0329999999999999</v>
      </c>
      <c r="C5010">
        <v>1.7370000000000001</v>
      </c>
      <c r="D5010">
        <v>1.4910000000000001</v>
      </c>
      <c r="E5010">
        <v>1.8620000000000001</v>
      </c>
      <c r="F5010">
        <v>1.4890000000000001</v>
      </c>
      <c r="G5010">
        <f t="shared" si="156"/>
        <v>0.85837651122625214</v>
      </c>
      <c r="H5010">
        <f t="shared" si="157"/>
        <v>0.7996777658431794</v>
      </c>
      <c r="M5010" s="10"/>
    </row>
    <row r="5011" spans="1:13" x14ac:dyDescent="0.2">
      <c r="A5011" s="9" t="s">
        <v>5285</v>
      </c>
      <c r="B5011">
        <v>2.4649999999999999</v>
      </c>
      <c r="C5011">
        <v>2.335</v>
      </c>
      <c r="D5011">
        <v>1.3440000000000001</v>
      </c>
      <c r="E5011">
        <v>2.41</v>
      </c>
      <c r="F5011">
        <v>1.452</v>
      </c>
      <c r="G5011">
        <f t="shared" si="156"/>
        <v>0.57558886509635976</v>
      </c>
      <c r="H5011">
        <f t="shared" si="157"/>
        <v>0.60248962655601657</v>
      </c>
      <c r="M5011" s="10"/>
    </row>
    <row r="5012" spans="1:13" x14ac:dyDescent="0.2">
      <c r="A5012" s="9" t="s">
        <v>5285</v>
      </c>
      <c r="B5012">
        <v>1.772</v>
      </c>
      <c r="C5012">
        <v>2.3340000000000001</v>
      </c>
      <c r="D5012">
        <v>0.96599999999999997</v>
      </c>
      <c r="E5012">
        <v>2.448</v>
      </c>
      <c r="F5012">
        <v>1.1519999999999999</v>
      </c>
      <c r="G5012">
        <f t="shared" si="156"/>
        <v>0.41388174807197942</v>
      </c>
      <c r="H5012">
        <f t="shared" si="157"/>
        <v>0.47058823529411764</v>
      </c>
      <c r="M5012" s="10"/>
    </row>
    <row r="5013" spans="1:13" x14ac:dyDescent="0.2">
      <c r="A5013" s="9" t="s">
        <v>5285</v>
      </c>
      <c r="B5013">
        <v>1.633</v>
      </c>
      <c r="C5013">
        <v>2.0790000000000002</v>
      </c>
      <c r="D5013">
        <v>1</v>
      </c>
      <c r="E5013">
        <v>2.121</v>
      </c>
      <c r="F5013">
        <v>1.0609999999999999</v>
      </c>
      <c r="G5013">
        <f t="shared" si="156"/>
        <v>0.48100048100048098</v>
      </c>
      <c r="H5013">
        <f t="shared" si="157"/>
        <v>0.50023573785950026</v>
      </c>
      <c r="M5013" s="10"/>
    </row>
    <row r="5014" spans="1:13" x14ac:dyDescent="0.2">
      <c r="A5014" s="9" t="s">
        <v>5285</v>
      </c>
      <c r="B5014">
        <v>0.81599999999999995</v>
      </c>
      <c r="C5014">
        <v>1.0860000000000001</v>
      </c>
      <c r="D5014">
        <v>0.95699999999999996</v>
      </c>
      <c r="E5014">
        <v>1.2410000000000001</v>
      </c>
      <c r="F5014">
        <v>0.99299999999999999</v>
      </c>
      <c r="G5014">
        <f t="shared" si="156"/>
        <v>0.88121546961325958</v>
      </c>
      <c r="H5014">
        <f t="shared" si="157"/>
        <v>0.80016116035455276</v>
      </c>
      <c r="M5014" s="10"/>
    </row>
    <row r="5015" spans="1:13" x14ac:dyDescent="0.2">
      <c r="A5015" s="9" t="s">
        <v>5285</v>
      </c>
      <c r="B5015">
        <v>3.7589999999999999</v>
      </c>
      <c r="C5015">
        <v>2.7949999999999999</v>
      </c>
      <c r="D5015">
        <v>1.712</v>
      </c>
      <c r="E5015">
        <v>2.95</v>
      </c>
      <c r="F5015">
        <v>1.8049999999999999</v>
      </c>
      <c r="G5015">
        <f t="shared" si="156"/>
        <v>0.61252236135957061</v>
      </c>
      <c r="H5015">
        <f t="shared" si="157"/>
        <v>0.61186440677966092</v>
      </c>
      <c r="M5015" s="10"/>
    </row>
    <row r="5016" spans="1:13" x14ac:dyDescent="0.2">
      <c r="A5016" s="9" t="s">
        <v>5285</v>
      </c>
      <c r="B5016">
        <v>4.1749999999999998</v>
      </c>
      <c r="C5016">
        <v>3.0579999999999998</v>
      </c>
      <c r="D5016">
        <v>1.738</v>
      </c>
      <c r="E5016">
        <v>3.181</v>
      </c>
      <c r="F5016">
        <v>1.986</v>
      </c>
      <c r="G5016">
        <f t="shared" si="156"/>
        <v>0.56834532374100721</v>
      </c>
      <c r="H5016">
        <f t="shared" si="157"/>
        <v>0.6243319710782772</v>
      </c>
      <c r="M5016" s="10"/>
    </row>
    <row r="5017" spans="1:13" x14ac:dyDescent="0.2">
      <c r="A5017" s="9" t="s">
        <v>5285</v>
      </c>
      <c r="B5017">
        <v>1.895</v>
      </c>
      <c r="C5017">
        <v>2.0139999999999998</v>
      </c>
      <c r="D5017">
        <v>1.198</v>
      </c>
      <c r="E5017">
        <v>2.0659999999999998</v>
      </c>
      <c r="F5017">
        <v>1.3160000000000001</v>
      </c>
      <c r="G5017">
        <f t="shared" si="156"/>
        <v>0.59483614697120157</v>
      </c>
      <c r="H5017">
        <f t="shared" si="157"/>
        <v>0.63697967086156837</v>
      </c>
      <c r="M5017" s="10"/>
    </row>
    <row r="5018" spans="1:13" x14ac:dyDescent="0.2">
      <c r="A5018" s="9" t="s">
        <v>5285</v>
      </c>
      <c r="B5018">
        <v>1.879</v>
      </c>
      <c r="C5018">
        <v>1.869</v>
      </c>
      <c r="D5018">
        <v>1.28</v>
      </c>
      <c r="E5018">
        <v>2.0049999999999999</v>
      </c>
      <c r="F5018">
        <v>1.365</v>
      </c>
      <c r="G5018">
        <f t="shared" si="156"/>
        <v>0.68485821294810056</v>
      </c>
      <c r="H5018">
        <f t="shared" si="157"/>
        <v>0.68079800498753118</v>
      </c>
      <c r="M5018" s="10"/>
    </row>
    <row r="5019" spans="1:13" x14ac:dyDescent="0.2">
      <c r="A5019" s="9" t="s">
        <v>5285</v>
      </c>
      <c r="B5019">
        <v>2.8340000000000001</v>
      </c>
      <c r="C5019">
        <v>2.0329999999999999</v>
      </c>
      <c r="D5019">
        <v>1.7749999999999999</v>
      </c>
      <c r="E5019">
        <v>2.21</v>
      </c>
      <c r="F5019">
        <v>1.8520000000000001</v>
      </c>
      <c r="G5019">
        <f t="shared" si="156"/>
        <v>0.87309394982784061</v>
      </c>
      <c r="H5019">
        <f t="shared" si="157"/>
        <v>0.83800904977375568</v>
      </c>
      <c r="M5019" s="10"/>
    </row>
    <row r="5020" spans="1:13" x14ac:dyDescent="0.2">
      <c r="A5020" s="9" t="s">
        <v>5285</v>
      </c>
      <c r="B5020">
        <v>8.58</v>
      </c>
      <c r="C5020">
        <v>4.3959999999999999</v>
      </c>
      <c r="D5020">
        <v>2.4849999999999999</v>
      </c>
      <c r="E5020">
        <v>4.7510000000000003</v>
      </c>
      <c r="F5020">
        <v>2.8969999999999998</v>
      </c>
      <c r="G5020">
        <f t="shared" si="156"/>
        <v>0.56528662420382159</v>
      </c>
      <c r="H5020">
        <f t="shared" si="157"/>
        <v>0.60976636497579451</v>
      </c>
      <c r="M5020" s="10"/>
    </row>
    <row r="5021" spans="1:13" x14ac:dyDescent="0.2">
      <c r="A5021" s="9" t="s">
        <v>5285</v>
      </c>
      <c r="B5021">
        <v>2.5419999999999998</v>
      </c>
      <c r="C5021">
        <v>2.0880000000000001</v>
      </c>
      <c r="D5021">
        <v>1.55</v>
      </c>
      <c r="E5021">
        <v>2.1709999999999998</v>
      </c>
      <c r="F5021">
        <v>1.613</v>
      </c>
      <c r="G5021">
        <f t="shared" si="156"/>
        <v>0.7423371647509579</v>
      </c>
      <c r="H5021">
        <f t="shared" si="157"/>
        <v>0.74297558728696456</v>
      </c>
      <c r="M5021" s="10"/>
    </row>
    <row r="5022" spans="1:13" x14ac:dyDescent="0.2">
      <c r="A5022" s="9" t="s">
        <v>5285</v>
      </c>
      <c r="B5022">
        <v>0.77</v>
      </c>
      <c r="C5022">
        <v>1.1659999999999999</v>
      </c>
      <c r="D5022">
        <v>0.84099999999999997</v>
      </c>
      <c r="E5022">
        <v>1.2410000000000001</v>
      </c>
      <c r="F5022">
        <v>0.86899999999999999</v>
      </c>
      <c r="G5022">
        <f t="shared" si="156"/>
        <v>0.72126929674099483</v>
      </c>
      <c r="H5022">
        <f t="shared" si="157"/>
        <v>0.70024174053182908</v>
      </c>
      <c r="M5022" s="10"/>
    </row>
    <row r="5023" spans="1:13" x14ac:dyDescent="0.2">
      <c r="A5023" s="9" t="s">
        <v>5285</v>
      </c>
      <c r="B5023">
        <v>5.33</v>
      </c>
      <c r="C5023">
        <v>4.6040000000000001</v>
      </c>
      <c r="D5023">
        <v>1.474</v>
      </c>
      <c r="E5023">
        <v>4.7569999999999997</v>
      </c>
      <c r="F5023">
        <v>1.901</v>
      </c>
      <c r="G5023">
        <f t="shared" si="156"/>
        <v>0.32015638575152039</v>
      </c>
      <c r="H5023">
        <f t="shared" si="157"/>
        <v>0.39962161025856635</v>
      </c>
      <c r="M5023" s="10"/>
    </row>
    <row r="5024" spans="1:13" x14ac:dyDescent="0.2">
      <c r="A5024" s="9" t="s">
        <v>5285</v>
      </c>
      <c r="B5024">
        <v>1.9259999999999999</v>
      </c>
      <c r="C5024">
        <v>2.024</v>
      </c>
      <c r="D5024">
        <v>1.2110000000000001</v>
      </c>
      <c r="E5024">
        <v>2.1680000000000001</v>
      </c>
      <c r="F5024">
        <v>1.4450000000000001</v>
      </c>
      <c r="G5024">
        <f t="shared" si="156"/>
        <v>0.59832015810276684</v>
      </c>
      <c r="H5024">
        <f t="shared" si="157"/>
        <v>0.66651291512915123</v>
      </c>
      <c r="M5024" s="10"/>
    </row>
    <row r="5025" spans="1:13" x14ac:dyDescent="0.2">
      <c r="A5025" s="9" t="s">
        <v>5285</v>
      </c>
      <c r="B5025">
        <v>5.6689999999999996</v>
      </c>
      <c r="C5025">
        <v>5.093</v>
      </c>
      <c r="D5025">
        <v>1.417</v>
      </c>
      <c r="E5025">
        <v>5.2320000000000002</v>
      </c>
      <c r="F5025">
        <v>1.8120000000000001</v>
      </c>
      <c r="G5025">
        <f t="shared" si="156"/>
        <v>0.27822501472609462</v>
      </c>
      <c r="H5025">
        <f t="shared" si="157"/>
        <v>0.34633027522935778</v>
      </c>
      <c r="M5025" s="10"/>
    </row>
    <row r="5026" spans="1:13" x14ac:dyDescent="0.2">
      <c r="A5026" s="9" t="s">
        <v>5285</v>
      </c>
      <c r="B5026">
        <v>0.94</v>
      </c>
      <c r="C5026">
        <v>1.196</v>
      </c>
      <c r="D5026">
        <v>1.0009999999999999</v>
      </c>
      <c r="E5026">
        <v>1.296</v>
      </c>
      <c r="F5026">
        <v>0.99299999999999999</v>
      </c>
      <c r="G5026">
        <f t="shared" si="156"/>
        <v>0.83695652173913038</v>
      </c>
      <c r="H5026">
        <f t="shared" si="157"/>
        <v>0.76620370370370372</v>
      </c>
      <c r="M5026" s="10"/>
    </row>
    <row r="5027" spans="1:13" x14ac:dyDescent="0.2">
      <c r="A5027" s="9" t="s">
        <v>5285</v>
      </c>
      <c r="B5027">
        <v>1.494</v>
      </c>
      <c r="C5027">
        <v>1.899</v>
      </c>
      <c r="D5027">
        <v>1.002</v>
      </c>
      <c r="E5027">
        <v>1.895</v>
      </c>
      <c r="F5027">
        <v>1.1100000000000001</v>
      </c>
      <c r="G5027">
        <f t="shared" si="156"/>
        <v>0.52764612954186418</v>
      </c>
      <c r="H5027">
        <f t="shared" si="157"/>
        <v>0.58575197889182062</v>
      </c>
      <c r="M5027" s="10"/>
    </row>
    <row r="5028" spans="1:13" x14ac:dyDescent="0.2">
      <c r="A5028" s="9" t="s">
        <v>5285</v>
      </c>
      <c r="B5028">
        <v>1.1859999999999999</v>
      </c>
      <c r="C5028">
        <v>2.036</v>
      </c>
      <c r="D5028">
        <v>0.74199999999999999</v>
      </c>
      <c r="E5028">
        <v>2.0470000000000002</v>
      </c>
      <c r="F5028">
        <v>0.82499999999999996</v>
      </c>
      <c r="G5028">
        <f t="shared" si="156"/>
        <v>0.36444007858546168</v>
      </c>
      <c r="H5028">
        <f t="shared" si="157"/>
        <v>0.40302882266731799</v>
      </c>
      <c r="M5028" s="10"/>
    </row>
    <row r="5029" spans="1:13" x14ac:dyDescent="0.2">
      <c r="A5029" s="9" t="s">
        <v>5285</v>
      </c>
      <c r="B5029">
        <v>0.61599999999999999</v>
      </c>
      <c r="C5029">
        <v>1.0780000000000001</v>
      </c>
      <c r="D5029">
        <v>0.72799999999999998</v>
      </c>
      <c r="E5029">
        <v>1.171</v>
      </c>
      <c r="F5029">
        <v>0.85099999999999998</v>
      </c>
      <c r="G5029">
        <f t="shared" si="156"/>
        <v>0.67532467532467522</v>
      </c>
      <c r="H5029">
        <f t="shared" si="157"/>
        <v>0.72672929120409901</v>
      </c>
      <c r="M5029" s="10"/>
    </row>
    <row r="5030" spans="1:13" x14ac:dyDescent="0.2">
      <c r="A5030" s="9" t="s">
        <v>5285</v>
      </c>
      <c r="B5030">
        <v>2.573</v>
      </c>
      <c r="C5030">
        <v>2.181</v>
      </c>
      <c r="D5030">
        <v>1.502</v>
      </c>
      <c r="E5030">
        <v>2.319</v>
      </c>
      <c r="F5030">
        <v>1.613</v>
      </c>
      <c r="G5030">
        <f t="shared" si="156"/>
        <v>0.68867491976157724</v>
      </c>
      <c r="H5030">
        <f t="shared" si="157"/>
        <v>0.69555843035791287</v>
      </c>
      <c r="M5030" s="10"/>
    </row>
    <row r="5031" spans="1:13" x14ac:dyDescent="0.2">
      <c r="A5031" s="9" t="s">
        <v>5285</v>
      </c>
      <c r="B5031">
        <v>1.6479999999999999</v>
      </c>
      <c r="C5031">
        <v>1.607</v>
      </c>
      <c r="D5031">
        <v>1.306</v>
      </c>
      <c r="E5031">
        <v>1.724</v>
      </c>
      <c r="F5031">
        <v>1.365</v>
      </c>
      <c r="G5031">
        <f t="shared" si="156"/>
        <v>0.81269446172993154</v>
      </c>
      <c r="H5031">
        <f t="shared" si="157"/>
        <v>0.79176334106728541</v>
      </c>
      <c r="M5031" s="10"/>
    </row>
    <row r="5032" spans="1:13" x14ac:dyDescent="0.2">
      <c r="A5032" s="9" t="s">
        <v>5285</v>
      </c>
      <c r="B5032">
        <v>0.46200000000000002</v>
      </c>
      <c r="C5032">
        <v>1.0169999999999999</v>
      </c>
      <c r="D5032">
        <v>0.57899999999999996</v>
      </c>
      <c r="E5032">
        <v>1.1439999999999999</v>
      </c>
      <c r="F5032">
        <v>0.68200000000000005</v>
      </c>
      <c r="G5032">
        <f t="shared" si="156"/>
        <v>0.56932153392330387</v>
      </c>
      <c r="H5032">
        <f t="shared" si="157"/>
        <v>0.59615384615384626</v>
      </c>
      <c r="M5032" s="10"/>
    </row>
    <row r="5033" spans="1:13" x14ac:dyDescent="0.2">
      <c r="A5033" s="9" t="s">
        <v>5285</v>
      </c>
      <c r="B5033">
        <v>2.5259999999999998</v>
      </c>
      <c r="C5033">
        <v>3.1709999999999998</v>
      </c>
      <c r="D5033">
        <v>1.014</v>
      </c>
      <c r="E5033">
        <v>3.53</v>
      </c>
      <c r="F5033">
        <v>1.3740000000000001</v>
      </c>
      <c r="G5033">
        <f t="shared" si="156"/>
        <v>0.3197729422894986</v>
      </c>
      <c r="H5033">
        <f t="shared" si="157"/>
        <v>0.38923512747875361</v>
      </c>
      <c r="M5033" s="10"/>
    </row>
    <row r="5034" spans="1:13" x14ac:dyDescent="0.2">
      <c r="A5034" s="9" t="s">
        <v>5285</v>
      </c>
      <c r="B5034">
        <v>1.879</v>
      </c>
      <c r="C5034">
        <v>2.1120000000000001</v>
      </c>
      <c r="D5034">
        <v>1.133</v>
      </c>
      <c r="E5034">
        <v>2.2890000000000001</v>
      </c>
      <c r="F5034">
        <v>1.3959999999999999</v>
      </c>
      <c r="G5034">
        <f t="shared" si="156"/>
        <v>0.53645833333333326</v>
      </c>
      <c r="H5034">
        <f t="shared" si="157"/>
        <v>0.60987330712101351</v>
      </c>
      <c r="M5034" s="10"/>
    </row>
    <row r="5035" spans="1:13" x14ac:dyDescent="0.2">
      <c r="A5035" s="9" t="s">
        <v>5285</v>
      </c>
      <c r="B5035">
        <v>4.7910000000000004</v>
      </c>
      <c r="C5035">
        <v>3.14</v>
      </c>
      <c r="D5035">
        <v>1.9430000000000001</v>
      </c>
      <c r="E5035">
        <v>3.3759999999999999</v>
      </c>
      <c r="F5035">
        <v>2.2669999999999999</v>
      </c>
      <c r="G5035">
        <f t="shared" si="156"/>
        <v>0.61878980891719748</v>
      </c>
      <c r="H5035">
        <f t="shared" si="157"/>
        <v>0.67150473933649291</v>
      </c>
      <c r="M5035" s="10"/>
    </row>
    <row r="5036" spans="1:13" x14ac:dyDescent="0.2">
      <c r="A5036" s="9" t="s">
        <v>5285</v>
      </c>
      <c r="B5036">
        <v>0.69299999999999995</v>
      </c>
      <c r="C5036">
        <v>1.272</v>
      </c>
      <c r="D5036">
        <v>0.69399999999999995</v>
      </c>
      <c r="E5036">
        <v>1.415</v>
      </c>
      <c r="F5036">
        <v>0.79</v>
      </c>
      <c r="G5036">
        <f t="shared" si="156"/>
        <v>0.54559748427672949</v>
      </c>
      <c r="H5036">
        <f t="shared" si="157"/>
        <v>0.55830388692579502</v>
      </c>
      <c r="M5036" s="10"/>
    </row>
    <row r="5037" spans="1:13" x14ac:dyDescent="0.2">
      <c r="A5037" s="9" t="s">
        <v>5285</v>
      </c>
      <c r="B5037">
        <v>1.032</v>
      </c>
      <c r="C5037">
        <v>1.4339999999999999</v>
      </c>
      <c r="D5037">
        <v>0.91700000000000004</v>
      </c>
      <c r="E5037">
        <v>1.57</v>
      </c>
      <c r="F5037">
        <v>0.99299999999999999</v>
      </c>
      <c r="G5037">
        <f t="shared" si="156"/>
        <v>0.63947001394700143</v>
      </c>
      <c r="H5037">
        <f t="shared" si="157"/>
        <v>0.63248407643312099</v>
      </c>
      <c r="M5037" s="10"/>
    </row>
    <row r="5038" spans="1:13" x14ac:dyDescent="0.2">
      <c r="A5038" s="9" t="s">
        <v>5285</v>
      </c>
      <c r="B5038">
        <v>0.97</v>
      </c>
      <c r="C5038">
        <v>1.2290000000000001</v>
      </c>
      <c r="D5038">
        <v>1.0049999999999999</v>
      </c>
      <c r="E5038">
        <v>1.415</v>
      </c>
      <c r="F5038">
        <v>1.0529999999999999</v>
      </c>
      <c r="G5038">
        <f t="shared" si="156"/>
        <v>0.81773799837266059</v>
      </c>
      <c r="H5038">
        <f t="shared" si="157"/>
        <v>0.74416961130742043</v>
      </c>
      <c r="M5038" s="10"/>
    </row>
    <row r="5039" spans="1:13" x14ac:dyDescent="0.2">
      <c r="A5039" s="9" t="s">
        <v>5285</v>
      </c>
      <c r="B5039">
        <v>5.8849999999999998</v>
      </c>
      <c r="C5039">
        <v>3.9569999999999999</v>
      </c>
      <c r="D5039">
        <v>1.893</v>
      </c>
      <c r="E5039">
        <v>4.1719999999999997</v>
      </c>
      <c r="F5039">
        <v>2.1669999999999998</v>
      </c>
      <c r="G5039">
        <f t="shared" si="156"/>
        <v>0.47839272175890829</v>
      </c>
      <c r="H5039">
        <f t="shared" si="157"/>
        <v>0.51941514860977944</v>
      </c>
      <c r="M5039" s="10"/>
    </row>
    <row r="5040" spans="1:13" x14ac:dyDescent="0.2">
      <c r="A5040" s="9" t="s">
        <v>5285</v>
      </c>
      <c r="B5040">
        <v>1.0169999999999999</v>
      </c>
      <c r="C5040">
        <v>1.2470000000000001</v>
      </c>
      <c r="D5040">
        <v>1.038</v>
      </c>
      <c r="E5040">
        <v>1.337</v>
      </c>
      <c r="F5040">
        <v>0.99299999999999999</v>
      </c>
      <c r="G5040">
        <f t="shared" si="156"/>
        <v>0.83239775461106646</v>
      </c>
      <c r="H5040">
        <f t="shared" si="157"/>
        <v>0.74270755422587886</v>
      </c>
      <c r="M5040" s="10"/>
    </row>
    <row r="5041" spans="1:13" x14ac:dyDescent="0.2">
      <c r="A5041" s="9" t="s">
        <v>5285</v>
      </c>
      <c r="B5041">
        <v>3.6349999999999998</v>
      </c>
      <c r="C5041">
        <v>3.0139999999999998</v>
      </c>
      <c r="D5041">
        <v>1.536</v>
      </c>
      <c r="E5041">
        <v>3.2029999999999998</v>
      </c>
      <c r="F5041">
        <v>1.724</v>
      </c>
      <c r="G5041">
        <f t="shared" si="156"/>
        <v>0.5096217650962177</v>
      </c>
      <c r="H5041">
        <f t="shared" si="157"/>
        <v>0.53824539494224166</v>
      </c>
      <c r="M5041" s="10"/>
    </row>
    <row r="5042" spans="1:13" x14ac:dyDescent="0.2">
      <c r="A5042" s="9" t="s">
        <v>5285</v>
      </c>
      <c r="B5042">
        <v>4.4669999999999996</v>
      </c>
      <c r="C5042">
        <v>3.3210000000000002</v>
      </c>
      <c r="D5042">
        <v>1.7130000000000001</v>
      </c>
      <c r="E5042">
        <v>3.4569999999999999</v>
      </c>
      <c r="F5042">
        <v>1.986</v>
      </c>
      <c r="G5042">
        <f t="shared" si="156"/>
        <v>0.51580849141824747</v>
      </c>
      <c r="H5042">
        <f t="shared" si="157"/>
        <v>0.57448654903095175</v>
      </c>
      <c r="M5042" s="10"/>
    </row>
    <row r="5043" spans="1:13" x14ac:dyDescent="0.2">
      <c r="A5043" s="9" t="s">
        <v>5285</v>
      </c>
      <c r="B5043">
        <v>0.2</v>
      </c>
      <c r="C5043">
        <v>0.57699999999999996</v>
      </c>
      <c r="D5043">
        <v>0.442</v>
      </c>
      <c r="E5043">
        <v>0.66800000000000004</v>
      </c>
      <c r="F5043">
        <v>0.496</v>
      </c>
      <c r="G5043">
        <f t="shared" si="156"/>
        <v>0.76603119584055468</v>
      </c>
      <c r="H5043">
        <f t="shared" si="157"/>
        <v>0.74251497005988021</v>
      </c>
      <c r="M5043" s="10"/>
    </row>
    <row r="5044" spans="1:13" x14ac:dyDescent="0.2">
      <c r="A5044" s="9" t="s">
        <v>5285</v>
      </c>
      <c r="B5044">
        <v>1.448</v>
      </c>
      <c r="C5044">
        <v>1.74</v>
      </c>
      <c r="D5044">
        <v>1.06</v>
      </c>
      <c r="E5044">
        <v>1.89</v>
      </c>
      <c r="F5044">
        <v>1.1659999999999999</v>
      </c>
      <c r="G5044">
        <f t="shared" si="156"/>
        <v>0.60919540229885061</v>
      </c>
      <c r="H5044">
        <f t="shared" si="157"/>
        <v>0.61693121693121689</v>
      </c>
      <c r="M5044" s="10"/>
    </row>
    <row r="5045" spans="1:13" x14ac:dyDescent="0.2">
      <c r="A5045" s="9" t="s">
        <v>5285</v>
      </c>
      <c r="B5045">
        <v>2.911</v>
      </c>
      <c r="C5045">
        <v>2.5649999999999999</v>
      </c>
      <c r="D5045">
        <v>1.4450000000000001</v>
      </c>
      <c r="E5045">
        <v>2.7109999999999999</v>
      </c>
      <c r="F5045">
        <v>1.595</v>
      </c>
      <c r="G5045">
        <f t="shared" si="156"/>
        <v>0.56335282651072127</v>
      </c>
      <c r="H5045">
        <f t="shared" si="157"/>
        <v>0.58834378458133529</v>
      </c>
      <c r="M5045" s="10"/>
    </row>
    <row r="5046" spans="1:13" x14ac:dyDescent="0.2">
      <c r="A5046" s="9" t="s">
        <v>5285</v>
      </c>
      <c r="B5046">
        <v>0.80100000000000005</v>
      </c>
      <c r="C5046">
        <v>1.7809999999999999</v>
      </c>
      <c r="D5046">
        <v>0.57299999999999995</v>
      </c>
      <c r="E5046">
        <v>2.0009999999999999</v>
      </c>
      <c r="F5046">
        <v>0.79900000000000004</v>
      </c>
      <c r="G5046">
        <f t="shared" si="156"/>
        <v>0.32172936552498593</v>
      </c>
      <c r="H5046">
        <f t="shared" si="157"/>
        <v>0.3993003498250875</v>
      </c>
      <c r="M5046" s="10"/>
    </row>
    <row r="5047" spans="1:13" x14ac:dyDescent="0.2">
      <c r="A5047" s="9" t="s">
        <v>5285</v>
      </c>
      <c r="B5047">
        <v>0.64700000000000002</v>
      </c>
      <c r="C5047">
        <v>0.96799999999999997</v>
      </c>
      <c r="D5047">
        <v>0.85099999999999998</v>
      </c>
      <c r="E5047">
        <v>1.0680000000000001</v>
      </c>
      <c r="F5047">
        <v>0.86899999999999999</v>
      </c>
      <c r="G5047">
        <f t="shared" si="156"/>
        <v>0.87913223140495866</v>
      </c>
      <c r="H5047">
        <f t="shared" si="157"/>
        <v>0.81367041198501866</v>
      </c>
      <c r="M5047" s="10"/>
    </row>
    <row r="5048" spans="1:13" x14ac:dyDescent="0.2">
      <c r="A5048" s="9" t="s">
        <v>5285</v>
      </c>
      <c r="B5048">
        <v>6.9779999999999998</v>
      </c>
      <c r="C5048">
        <v>4.1879999999999997</v>
      </c>
      <c r="D5048">
        <v>2.1219999999999999</v>
      </c>
      <c r="E5048">
        <v>4.3650000000000002</v>
      </c>
      <c r="F5048">
        <v>2.4630000000000001</v>
      </c>
      <c r="G5048">
        <f t="shared" si="156"/>
        <v>0.50668576886341932</v>
      </c>
      <c r="H5048">
        <f t="shared" si="157"/>
        <v>0.56426116838487972</v>
      </c>
      <c r="M5048" s="10"/>
    </row>
    <row r="5049" spans="1:13" x14ac:dyDescent="0.2">
      <c r="A5049" s="9" t="s">
        <v>5285</v>
      </c>
      <c r="B5049">
        <v>1.633</v>
      </c>
      <c r="C5049">
        <v>1.849</v>
      </c>
      <c r="D5049">
        <v>1.1240000000000001</v>
      </c>
      <c r="E5049">
        <v>1.9430000000000001</v>
      </c>
      <c r="F5049">
        <v>1.2210000000000001</v>
      </c>
      <c r="G5049">
        <f t="shared" si="156"/>
        <v>0.60789616008653335</v>
      </c>
      <c r="H5049">
        <f t="shared" si="157"/>
        <v>0.62840967575913542</v>
      </c>
      <c r="M5049" s="10"/>
    </row>
    <row r="5050" spans="1:13" x14ac:dyDescent="0.2">
      <c r="A5050" s="9" t="s">
        <v>5285</v>
      </c>
      <c r="B5050">
        <v>4.9909999999999997</v>
      </c>
      <c r="C5050">
        <v>3.1829999999999998</v>
      </c>
      <c r="D5050">
        <v>1.9970000000000001</v>
      </c>
      <c r="E5050">
        <v>3.6190000000000002</v>
      </c>
      <c r="F5050">
        <v>2.2229999999999999</v>
      </c>
      <c r="G5050">
        <f t="shared" si="156"/>
        <v>0.62739553879987442</v>
      </c>
      <c r="H5050">
        <f t="shared" si="157"/>
        <v>0.61425808234318868</v>
      </c>
      <c r="M5050" s="10"/>
    </row>
    <row r="5051" spans="1:13" x14ac:dyDescent="0.2">
      <c r="A5051" s="9" t="s">
        <v>5285</v>
      </c>
      <c r="B5051">
        <v>0.185</v>
      </c>
      <c r="C5051">
        <v>0.54900000000000004</v>
      </c>
      <c r="D5051">
        <v>0.42899999999999999</v>
      </c>
      <c r="E5051">
        <v>0.621</v>
      </c>
      <c r="F5051">
        <v>0.496</v>
      </c>
      <c r="G5051">
        <f t="shared" si="156"/>
        <v>0.78142076502732238</v>
      </c>
      <c r="H5051">
        <f t="shared" si="157"/>
        <v>0.79871175523349436</v>
      </c>
      <c r="M5051" s="10"/>
    </row>
    <row r="5052" spans="1:13" x14ac:dyDescent="0.2">
      <c r="A5052" s="9" t="s">
        <v>5285</v>
      </c>
      <c r="B5052">
        <v>2.2029999999999998</v>
      </c>
      <c r="C5052">
        <v>1.9830000000000001</v>
      </c>
      <c r="D5052">
        <v>1.4139999999999999</v>
      </c>
      <c r="E5052">
        <v>2.1349999999999998</v>
      </c>
      <c r="F5052">
        <v>1.554</v>
      </c>
      <c r="G5052">
        <f t="shared" si="156"/>
        <v>0.71306101865859806</v>
      </c>
      <c r="H5052">
        <f t="shared" si="157"/>
        <v>0.72786885245901645</v>
      </c>
      <c r="M5052" s="10"/>
    </row>
    <row r="5053" spans="1:13" x14ac:dyDescent="0.2">
      <c r="A5053" s="9" t="s">
        <v>5285</v>
      </c>
      <c r="B5053">
        <v>0.52400000000000002</v>
      </c>
      <c r="C5053">
        <v>0.9</v>
      </c>
      <c r="D5053">
        <v>0.74099999999999999</v>
      </c>
      <c r="E5053">
        <v>1.0529999999999999</v>
      </c>
      <c r="F5053">
        <v>0.745</v>
      </c>
      <c r="G5053">
        <f t="shared" si="156"/>
        <v>0.82333333333333325</v>
      </c>
      <c r="H5053">
        <f t="shared" si="157"/>
        <v>0.70750237416904083</v>
      </c>
      <c r="M5053" s="10"/>
    </row>
    <row r="5054" spans="1:13" x14ac:dyDescent="0.2">
      <c r="A5054" s="9" t="s">
        <v>5285</v>
      </c>
      <c r="B5054">
        <v>1.54</v>
      </c>
      <c r="C5054">
        <v>1.681</v>
      </c>
      <c r="D5054">
        <v>1.167</v>
      </c>
      <c r="E5054">
        <v>1.7549999999999999</v>
      </c>
      <c r="F5054">
        <v>1.117</v>
      </c>
      <c r="G5054">
        <f t="shared" si="156"/>
        <v>0.69422962522308151</v>
      </c>
      <c r="H5054">
        <f t="shared" si="157"/>
        <v>0.63646723646723646</v>
      </c>
      <c r="M5054" s="10"/>
    </row>
    <row r="5055" spans="1:13" x14ac:dyDescent="0.2">
      <c r="A5055" s="9" t="s">
        <v>5285</v>
      </c>
      <c r="B5055">
        <v>2.2639999999999998</v>
      </c>
      <c r="C5055">
        <v>2.081</v>
      </c>
      <c r="D5055">
        <v>1.385</v>
      </c>
      <c r="E5055">
        <v>2.21</v>
      </c>
      <c r="F5055">
        <v>1.4490000000000001</v>
      </c>
      <c r="G5055">
        <f t="shared" si="156"/>
        <v>0.66554541086016339</v>
      </c>
      <c r="H5055">
        <f t="shared" si="157"/>
        <v>0.65565610859728507</v>
      </c>
      <c r="M5055" s="10"/>
    </row>
    <row r="5056" spans="1:13" x14ac:dyDescent="0.2">
      <c r="A5056" s="9" t="s">
        <v>5285</v>
      </c>
      <c r="B5056">
        <v>1.0940000000000001</v>
      </c>
      <c r="C5056">
        <v>1.304</v>
      </c>
      <c r="D5056">
        <v>1.0680000000000001</v>
      </c>
      <c r="E5056">
        <v>1.415</v>
      </c>
      <c r="F5056">
        <v>1.141</v>
      </c>
      <c r="G5056">
        <f t="shared" si="156"/>
        <v>0.81901840490797551</v>
      </c>
      <c r="H5056">
        <f t="shared" si="157"/>
        <v>0.80636042402826857</v>
      </c>
      <c r="M5056" s="10"/>
    </row>
    <row r="5057" spans="1:13" x14ac:dyDescent="0.2">
      <c r="A5057" s="9" t="s">
        <v>5285</v>
      </c>
      <c r="B5057">
        <v>0.33900000000000002</v>
      </c>
      <c r="C5057">
        <v>0.96299999999999997</v>
      </c>
      <c r="D5057">
        <v>0.44800000000000001</v>
      </c>
      <c r="E5057">
        <v>1.1100000000000001</v>
      </c>
      <c r="F5057">
        <v>0.57099999999999995</v>
      </c>
      <c r="G5057">
        <f t="shared" si="156"/>
        <v>0.46521287642782971</v>
      </c>
      <c r="H5057">
        <f t="shared" si="157"/>
        <v>0.51441441441441438</v>
      </c>
      <c r="M5057" s="10"/>
    </row>
    <row r="5058" spans="1:13" x14ac:dyDescent="0.2">
      <c r="A5058" s="9" t="s">
        <v>5285</v>
      </c>
      <c r="B5058">
        <v>3.0190000000000001</v>
      </c>
      <c r="C5058">
        <v>2.722</v>
      </c>
      <c r="D5058">
        <v>1.4119999999999999</v>
      </c>
      <c r="E5058">
        <v>2.8359999999999999</v>
      </c>
      <c r="F5058">
        <v>1.6679999999999999</v>
      </c>
      <c r="G5058">
        <f t="shared" si="156"/>
        <v>0.51873622336517267</v>
      </c>
      <c r="H5058">
        <f t="shared" si="157"/>
        <v>0.58815232722143862</v>
      </c>
      <c r="M5058" s="10"/>
    </row>
    <row r="5059" spans="1:13" x14ac:dyDescent="0.2">
      <c r="A5059" s="9" t="s">
        <v>5285</v>
      </c>
      <c r="B5059">
        <v>9.0269999999999992</v>
      </c>
      <c r="C5059">
        <v>5.0369999999999999</v>
      </c>
      <c r="D5059">
        <v>2.282</v>
      </c>
      <c r="E5059">
        <v>5.6619999999999999</v>
      </c>
      <c r="F5059">
        <v>2.9369999999999998</v>
      </c>
      <c r="G5059">
        <f t="shared" ref="G5059:G5122" si="158">D5059/C5059</f>
        <v>0.45304744887830056</v>
      </c>
      <c r="H5059">
        <f t="shared" si="157"/>
        <v>0.51872129989403037</v>
      </c>
      <c r="M5059" s="10"/>
    </row>
    <row r="5060" spans="1:13" x14ac:dyDescent="0.2">
      <c r="A5060" s="9" t="s">
        <v>5285</v>
      </c>
      <c r="B5060">
        <v>0.67800000000000005</v>
      </c>
      <c r="C5060">
        <v>0.98699999999999999</v>
      </c>
      <c r="D5060">
        <v>0.874</v>
      </c>
      <c r="E5060">
        <v>1.1100000000000001</v>
      </c>
      <c r="F5060">
        <v>0.86899999999999999</v>
      </c>
      <c r="G5060">
        <f t="shared" si="158"/>
        <v>0.88551165146909827</v>
      </c>
      <c r="H5060">
        <f t="shared" ref="H5060:H5123" si="159">F5060/E5060</f>
        <v>0.78288288288288277</v>
      </c>
      <c r="M5060" s="10"/>
    </row>
    <row r="5061" spans="1:13" x14ac:dyDescent="0.2">
      <c r="A5061" s="9" t="s">
        <v>5285</v>
      </c>
      <c r="B5061">
        <v>6.532</v>
      </c>
      <c r="C5061">
        <v>4.8280000000000003</v>
      </c>
      <c r="D5061">
        <v>1.722</v>
      </c>
      <c r="E5061">
        <v>5.117</v>
      </c>
      <c r="F5061">
        <v>2.0339999999999998</v>
      </c>
      <c r="G5061">
        <f t="shared" si="158"/>
        <v>0.35666942833471416</v>
      </c>
      <c r="H5061">
        <f t="shared" si="159"/>
        <v>0.39749853429743986</v>
      </c>
      <c r="M5061" s="10"/>
    </row>
    <row r="5062" spans="1:13" x14ac:dyDescent="0.2">
      <c r="A5062" s="9" t="s">
        <v>5285</v>
      </c>
      <c r="B5062">
        <v>0.185</v>
      </c>
      <c r="C5062">
        <v>0.51700000000000002</v>
      </c>
      <c r="D5062">
        <v>0.45500000000000002</v>
      </c>
      <c r="E5062">
        <v>0.621</v>
      </c>
      <c r="F5062">
        <v>0.496</v>
      </c>
      <c r="G5062">
        <f t="shared" si="158"/>
        <v>0.88007736943907156</v>
      </c>
      <c r="H5062">
        <f t="shared" si="159"/>
        <v>0.79871175523349436</v>
      </c>
      <c r="M5062" s="10"/>
    </row>
    <row r="5063" spans="1:13" x14ac:dyDescent="0.2">
      <c r="A5063" s="9" t="s">
        <v>5285</v>
      </c>
      <c r="B5063">
        <v>10.105</v>
      </c>
      <c r="C5063">
        <v>4.3319999999999999</v>
      </c>
      <c r="D5063">
        <v>2.97</v>
      </c>
      <c r="E5063">
        <v>4.9459999999999997</v>
      </c>
      <c r="F5063">
        <v>3.4860000000000002</v>
      </c>
      <c r="G5063">
        <f t="shared" si="158"/>
        <v>0.68559556786703613</v>
      </c>
      <c r="H5063">
        <f t="shared" si="159"/>
        <v>0.70481196926809553</v>
      </c>
      <c r="M5063" s="10"/>
    </row>
    <row r="5064" spans="1:13" x14ac:dyDescent="0.2">
      <c r="A5064" s="9" t="s">
        <v>5285</v>
      </c>
      <c r="B5064">
        <v>5.6840000000000002</v>
      </c>
      <c r="C5064">
        <v>4.056</v>
      </c>
      <c r="D5064">
        <v>1.784</v>
      </c>
      <c r="E5064">
        <v>4.0579999999999998</v>
      </c>
      <c r="F5064">
        <v>2.1419999999999999</v>
      </c>
      <c r="G5064">
        <f t="shared" si="158"/>
        <v>0.43984220907297833</v>
      </c>
      <c r="H5064">
        <f t="shared" si="159"/>
        <v>0.52784622966978811</v>
      </c>
      <c r="M5064" s="10"/>
    </row>
    <row r="5065" spans="1:13" x14ac:dyDescent="0.2">
      <c r="A5065" s="9" t="s">
        <v>5285</v>
      </c>
      <c r="B5065">
        <v>0.58499999999999996</v>
      </c>
      <c r="C5065">
        <v>0.92</v>
      </c>
      <c r="D5065">
        <v>0.81</v>
      </c>
      <c r="E5065">
        <v>1.0009999999999999</v>
      </c>
      <c r="F5065">
        <v>0.86899999999999999</v>
      </c>
      <c r="G5065">
        <f t="shared" si="158"/>
        <v>0.88043478260869568</v>
      </c>
      <c r="H5065">
        <f t="shared" si="159"/>
        <v>0.86813186813186827</v>
      </c>
      <c r="M5065" s="10"/>
    </row>
    <row r="5066" spans="1:13" x14ac:dyDescent="0.2">
      <c r="A5066" s="9" t="s">
        <v>5285</v>
      </c>
      <c r="B5066">
        <v>11.8</v>
      </c>
      <c r="C5066">
        <v>4.4160000000000004</v>
      </c>
      <c r="D5066">
        <v>3.4020000000000001</v>
      </c>
      <c r="E5066">
        <v>5.3019999999999996</v>
      </c>
      <c r="F5066">
        <v>4.4480000000000004</v>
      </c>
      <c r="G5066">
        <f t="shared" si="158"/>
        <v>0.77038043478260865</v>
      </c>
      <c r="H5066">
        <f t="shared" si="159"/>
        <v>0.83892870614862325</v>
      </c>
      <c r="M5066" s="10"/>
    </row>
    <row r="5067" spans="1:13" x14ac:dyDescent="0.2">
      <c r="A5067" s="9" t="s">
        <v>5285</v>
      </c>
      <c r="B5067">
        <v>1.7250000000000001</v>
      </c>
      <c r="C5067">
        <v>1.5820000000000001</v>
      </c>
      <c r="D5067">
        <v>1.3879999999999999</v>
      </c>
      <c r="E5067">
        <v>1.6879999999999999</v>
      </c>
      <c r="F5067">
        <v>1.4750000000000001</v>
      </c>
      <c r="G5067">
        <f t="shared" si="158"/>
        <v>0.8773704171934259</v>
      </c>
      <c r="H5067">
        <f t="shared" si="159"/>
        <v>0.87381516587677732</v>
      </c>
      <c r="M5067" s="10"/>
    </row>
    <row r="5068" spans="1:13" x14ac:dyDescent="0.2">
      <c r="A5068" s="9" t="s">
        <v>5285</v>
      </c>
      <c r="B5068">
        <v>2.141</v>
      </c>
      <c r="C5068">
        <v>2.1179999999999999</v>
      </c>
      <c r="D5068">
        <v>1.2869999999999999</v>
      </c>
      <c r="E5068">
        <v>2.1989999999999998</v>
      </c>
      <c r="F5068">
        <v>1.365</v>
      </c>
      <c r="G5068">
        <f t="shared" si="158"/>
        <v>0.6076487252124646</v>
      </c>
      <c r="H5068">
        <f t="shared" si="159"/>
        <v>0.6207366984993179</v>
      </c>
      <c r="M5068" s="10"/>
    </row>
    <row r="5069" spans="1:13" x14ac:dyDescent="0.2">
      <c r="A5069" s="9" t="s">
        <v>5285</v>
      </c>
      <c r="B5069">
        <v>3.8969999999999998</v>
      </c>
      <c r="C5069">
        <v>2.69</v>
      </c>
      <c r="D5069">
        <v>1.845</v>
      </c>
      <c r="E5069">
        <v>3.113</v>
      </c>
      <c r="F5069">
        <v>1.9530000000000001</v>
      </c>
      <c r="G5069">
        <f t="shared" si="158"/>
        <v>0.68587360594795543</v>
      </c>
      <c r="H5069">
        <f t="shared" si="159"/>
        <v>0.62736909733376167</v>
      </c>
      <c r="M5069" s="10"/>
    </row>
    <row r="5070" spans="1:13" x14ac:dyDescent="0.2">
      <c r="A5070" s="9" t="s">
        <v>5285</v>
      </c>
      <c r="B5070">
        <v>28.56</v>
      </c>
      <c r="C5070">
        <v>8.9179999999999993</v>
      </c>
      <c r="D5070">
        <v>4.077</v>
      </c>
      <c r="E5070">
        <v>10.166</v>
      </c>
      <c r="F5070">
        <v>5.4080000000000004</v>
      </c>
      <c r="G5070">
        <f t="shared" si="158"/>
        <v>0.45716528369589599</v>
      </c>
      <c r="H5070">
        <f t="shared" si="159"/>
        <v>0.53196930946291565</v>
      </c>
      <c r="M5070" s="10"/>
    </row>
    <row r="5071" spans="1:13" x14ac:dyDescent="0.2">
      <c r="A5071" s="9" t="s">
        <v>5285</v>
      </c>
      <c r="B5071">
        <v>2.3410000000000002</v>
      </c>
      <c r="C5071">
        <v>2.2080000000000002</v>
      </c>
      <c r="D5071">
        <v>1.35</v>
      </c>
      <c r="E5071">
        <v>2.2890000000000001</v>
      </c>
      <c r="F5071">
        <v>1.365</v>
      </c>
      <c r="G5071">
        <f t="shared" si="158"/>
        <v>0.61141304347826086</v>
      </c>
      <c r="H5071">
        <f t="shared" si="159"/>
        <v>0.59633027522935778</v>
      </c>
      <c r="M5071" s="10"/>
    </row>
    <row r="5072" spans="1:13" x14ac:dyDescent="0.2">
      <c r="A5072" s="9" t="s">
        <v>5285</v>
      </c>
      <c r="B5072">
        <v>1.155</v>
      </c>
      <c r="C5072">
        <v>1.4119999999999999</v>
      </c>
      <c r="D5072">
        <v>1.042</v>
      </c>
      <c r="E5072">
        <v>1.5149999999999999</v>
      </c>
      <c r="F5072">
        <v>1.1240000000000001</v>
      </c>
      <c r="G5072">
        <f t="shared" si="158"/>
        <v>0.73796033994334287</v>
      </c>
      <c r="H5072">
        <f t="shared" si="159"/>
        <v>0.74191419141914206</v>
      </c>
      <c r="M5072" s="10"/>
    </row>
    <row r="5073" spans="1:13" x14ac:dyDescent="0.2">
      <c r="A5073" s="9" t="s">
        <v>5285</v>
      </c>
      <c r="B5073">
        <v>4.8369999999999997</v>
      </c>
      <c r="C5073">
        <v>3.2679999999999998</v>
      </c>
      <c r="D5073">
        <v>1.885</v>
      </c>
      <c r="E5073">
        <v>3.3530000000000002</v>
      </c>
      <c r="F5073">
        <v>2.1059999999999999</v>
      </c>
      <c r="G5073">
        <f t="shared" si="158"/>
        <v>0.57680538555691563</v>
      </c>
      <c r="H5073">
        <f t="shared" si="159"/>
        <v>0.62809424396063218</v>
      </c>
      <c r="M5073" s="10"/>
    </row>
    <row r="5074" spans="1:13" x14ac:dyDescent="0.2">
      <c r="A5074" s="9" t="s">
        <v>5285</v>
      </c>
      <c r="B5074">
        <v>1.54</v>
      </c>
      <c r="C5074">
        <v>1.891</v>
      </c>
      <c r="D5074">
        <v>1.0369999999999999</v>
      </c>
      <c r="E5074">
        <v>2.081</v>
      </c>
      <c r="F5074">
        <v>1.1859999999999999</v>
      </c>
      <c r="G5074">
        <f t="shared" si="158"/>
        <v>0.54838709677419351</v>
      </c>
      <c r="H5074">
        <f t="shared" si="159"/>
        <v>0.56991830850552616</v>
      </c>
      <c r="M5074" s="10"/>
    </row>
    <row r="5075" spans="1:13" x14ac:dyDescent="0.2">
      <c r="A5075" s="9" t="s">
        <v>5285</v>
      </c>
      <c r="B5075">
        <v>4.6520000000000001</v>
      </c>
      <c r="C5075">
        <v>3.8069999999999999</v>
      </c>
      <c r="D5075">
        <v>1.556</v>
      </c>
      <c r="E5075">
        <v>4.1870000000000003</v>
      </c>
      <c r="F5075">
        <v>2.0510000000000002</v>
      </c>
      <c r="G5075">
        <f t="shared" si="158"/>
        <v>0.40872077751510377</v>
      </c>
      <c r="H5075">
        <f t="shared" si="159"/>
        <v>0.48984953427274897</v>
      </c>
      <c r="M5075" s="10"/>
    </row>
    <row r="5076" spans="1:13" x14ac:dyDescent="0.2">
      <c r="A5076" s="9" t="s">
        <v>5285</v>
      </c>
      <c r="B5076">
        <v>1.371</v>
      </c>
      <c r="C5076">
        <v>1.4139999999999999</v>
      </c>
      <c r="D5076">
        <v>1.234</v>
      </c>
      <c r="E5076">
        <v>1.5149999999999999</v>
      </c>
      <c r="F5076">
        <v>1.3160000000000001</v>
      </c>
      <c r="G5076">
        <f t="shared" si="158"/>
        <v>0.87270155586987275</v>
      </c>
      <c r="H5076">
        <f t="shared" si="159"/>
        <v>0.86864686468646879</v>
      </c>
      <c r="M5076" s="10"/>
    </row>
    <row r="5077" spans="1:13" x14ac:dyDescent="0.2">
      <c r="A5077" s="9" t="s">
        <v>5285</v>
      </c>
      <c r="B5077">
        <v>1.802</v>
      </c>
      <c r="C5077">
        <v>1.9259999999999999</v>
      </c>
      <c r="D5077">
        <v>1.1919999999999999</v>
      </c>
      <c r="E5077">
        <v>2.0470000000000002</v>
      </c>
      <c r="F5077">
        <v>1.2410000000000001</v>
      </c>
      <c r="G5077">
        <f t="shared" si="158"/>
        <v>0.61889927310488058</v>
      </c>
      <c r="H5077">
        <f t="shared" si="159"/>
        <v>0.60625305324865653</v>
      </c>
      <c r="M5077" s="10"/>
    </row>
    <row r="5078" spans="1:13" x14ac:dyDescent="0.2">
      <c r="A5078" s="9" t="s">
        <v>5285</v>
      </c>
      <c r="B5078">
        <v>11.954000000000001</v>
      </c>
      <c r="C5078">
        <v>4.6520000000000001</v>
      </c>
      <c r="D5078">
        <v>3.2719999999999998</v>
      </c>
      <c r="E5078">
        <v>5.1829999999999998</v>
      </c>
      <c r="F5078">
        <v>3.8460000000000001</v>
      </c>
      <c r="G5078">
        <f t="shared" si="158"/>
        <v>0.70335339638865002</v>
      </c>
      <c r="H5078">
        <f t="shared" si="159"/>
        <v>0.74204128882886367</v>
      </c>
      <c r="M5078" s="10"/>
    </row>
    <row r="5079" spans="1:13" x14ac:dyDescent="0.2">
      <c r="A5079" s="9" t="s">
        <v>5285</v>
      </c>
      <c r="B5079">
        <v>1.9410000000000001</v>
      </c>
      <c r="C5079">
        <v>1.8320000000000001</v>
      </c>
      <c r="D5079">
        <v>1.349</v>
      </c>
      <c r="E5079">
        <v>1.962</v>
      </c>
      <c r="F5079">
        <v>1.4990000000000001</v>
      </c>
      <c r="G5079">
        <f t="shared" si="158"/>
        <v>0.736353711790393</v>
      </c>
      <c r="H5079">
        <f t="shared" si="159"/>
        <v>0.76401630988786962</v>
      </c>
      <c r="M5079" s="10"/>
    </row>
    <row r="5080" spans="1:13" x14ac:dyDescent="0.2">
      <c r="A5080" s="9" t="s">
        <v>5285</v>
      </c>
      <c r="B5080">
        <v>1.371</v>
      </c>
      <c r="C5080">
        <v>1.4570000000000001</v>
      </c>
      <c r="D5080">
        <v>1.198</v>
      </c>
      <c r="E5080">
        <v>1.665</v>
      </c>
      <c r="F5080">
        <v>1.3340000000000001</v>
      </c>
      <c r="G5080">
        <f t="shared" si="158"/>
        <v>0.82223747426218252</v>
      </c>
      <c r="H5080">
        <f t="shared" si="159"/>
        <v>0.8012012012012012</v>
      </c>
      <c r="M5080" s="10"/>
    </row>
    <row r="5081" spans="1:13" x14ac:dyDescent="0.2">
      <c r="A5081" s="9" t="s">
        <v>5285</v>
      </c>
      <c r="B5081">
        <v>1.0629999999999999</v>
      </c>
      <c r="C5081">
        <v>1.456</v>
      </c>
      <c r="D5081">
        <v>0.93</v>
      </c>
      <c r="E5081">
        <v>1.5149999999999999</v>
      </c>
      <c r="F5081">
        <v>1.0329999999999999</v>
      </c>
      <c r="G5081">
        <f t="shared" si="158"/>
        <v>0.6387362637362638</v>
      </c>
      <c r="H5081">
        <f t="shared" si="159"/>
        <v>0.68184818481848186</v>
      </c>
      <c r="M5081" s="10"/>
    </row>
    <row r="5082" spans="1:13" x14ac:dyDescent="0.2">
      <c r="A5082" s="9" t="s">
        <v>5285</v>
      </c>
      <c r="B5082">
        <v>4.1440000000000001</v>
      </c>
      <c r="C5082">
        <v>2.65</v>
      </c>
      <c r="D5082">
        <v>1.9910000000000001</v>
      </c>
      <c r="E5082">
        <v>2.7469999999999999</v>
      </c>
      <c r="F5082">
        <v>2.0539999999999998</v>
      </c>
      <c r="G5082">
        <f t="shared" si="158"/>
        <v>0.75132075471698123</v>
      </c>
      <c r="H5082">
        <f t="shared" si="159"/>
        <v>0.7477247906807426</v>
      </c>
      <c r="M5082" s="10"/>
    </row>
    <row r="5083" spans="1:13" x14ac:dyDescent="0.2">
      <c r="A5083" s="9" t="s">
        <v>5285</v>
      </c>
      <c r="B5083">
        <v>4.0979999999999999</v>
      </c>
      <c r="C5083">
        <v>4.508</v>
      </c>
      <c r="D5083">
        <v>1.157</v>
      </c>
      <c r="E5083">
        <v>5.266</v>
      </c>
      <c r="F5083">
        <v>1.623</v>
      </c>
      <c r="G5083">
        <f t="shared" si="158"/>
        <v>0.25665483584738241</v>
      </c>
      <c r="H5083">
        <f t="shared" si="159"/>
        <v>0.30820357007216104</v>
      </c>
      <c r="M5083" s="10"/>
    </row>
    <row r="5084" spans="1:13" x14ac:dyDescent="0.2">
      <c r="A5084" s="9" t="s">
        <v>5285</v>
      </c>
      <c r="B5084">
        <v>4.6829999999999998</v>
      </c>
      <c r="C5084">
        <v>3.7290000000000001</v>
      </c>
      <c r="D5084">
        <v>1.599</v>
      </c>
      <c r="E5084">
        <v>3.9660000000000002</v>
      </c>
      <c r="F5084">
        <v>1.776</v>
      </c>
      <c r="G5084">
        <f t="shared" si="158"/>
        <v>0.42880128720836685</v>
      </c>
      <c r="H5084">
        <f t="shared" si="159"/>
        <v>0.44780635400907715</v>
      </c>
      <c r="M5084" s="10"/>
    </row>
    <row r="5085" spans="1:13" x14ac:dyDescent="0.2">
      <c r="A5085" s="9" t="s">
        <v>5285</v>
      </c>
      <c r="B5085">
        <v>3.851</v>
      </c>
      <c r="C5085">
        <v>2.4700000000000002</v>
      </c>
      <c r="D5085">
        <v>1.9850000000000001</v>
      </c>
      <c r="E5085">
        <v>2.6560000000000001</v>
      </c>
      <c r="F5085">
        <v>2.1819999999999999</v>
      </c>
      <c r="G5085">
        <f t="shared" si="158"/>
        <v>0.80364372469635625</v>
      </c>
      <c r="H5085">
        <f t="shared" si="159"/>
        <v>0.82153614457831314</v>
      </c>
      <c r="M5085" s="10"/>
    </row>
    <row r="5086" spans="1:13" x14ac:dyDescent="0.2">
      <c r="A5086" s="9" t="s">
        <v>5285</v>
      </c>
      <c r="B5086">
        <v>8.7189999999999994</v>
      </c>
      <c r="C5086">
        <v>5.38</v>
      </c>
      <c r="D5086">
        <v>2.0630000000000002</v>
      </c>
      <c r="E5086">
        <v>5.6609999999999996</v>
      </c>
      <c r="F5086">
        <v>2.4780000000000002</v>
      </c>
      <c r="G5086">
        <f t="shared" si="158"/>
        <v>0.383457249070632</v>
      </c>
      <c r="H5086">
        <f t="shared" si="159"/>
        <v>0.43773184949655547</v>
      </c>
      <c r="M5086" s="10"/>
    </row>
    <row r="5087" spans="1:13" x14ac:dyDescent="0.2">
      <c r="A5087" s="9" t="s">
        <v>5285</v>
      </c>
      <c r="B5087">
        <v>2.7109999999999999</v>
      </c>
      <c r="C5087">
        <v>1.9490000000000001</v>
      </c>
      <c r="D5087">
        <v>1.7709999999999999</v>
      </c>
      <c r="E5087">
        <v>2.121</v>
      </c>
      <c r="F5087">
        <v>1.8620000000000001</v>
      </c>
      <c r="G5087">
        <f t="shared" si="158"/>
        <v>0.90867111339148277</v>
      </c>
      <c r="H5087">
        <f t="shared" si="159"/>
        <v>0.87788778877887796</v>
      </c>
      <c r="M5087" s="10"/>
    </row>
    <row r="5088" spans="1:13" x14ac:dyDescent="0.2">
      <c r="A5088" s="9" t="s">
        <v>5285</v>
      </c>
      <c r="B5088">
        <v>0.41599999999999998</v>
      </c>
      <c r="C5088">
        <v>0.78800000000000003</v>
      </c>
      <c r="D5088">
        <v>0.67200000000000004</v>
      </c>
      <c r="E5088">
        <v>0.90400000000000003</v>
      </c>
      <c r="F5088">
        <v>0.745</v>
      </c>
      <c r="G5088">
        <f t="shared" si="158"/>
        <v>0.85279187817258884</v>
      </c>
      <c r="H5088">
        <f t="shared" si="159"/>
        <v>0.82411504424778759</v>
      </c>
      <c r="M5088" s="10"/>
    </row>
    <row r="5089" spans="1:13" x14ac:dyDescent="0.2">
      <c r="A5089" s="9" t="s">
        <v>5285</v>
      </c>
      <c r="B5089">
        <v>1.125</v>
      </c>
      <c r="C5089">
        <v>1.3360000000000001</v>
      </c>
      <c r="D5089">
        <v>1.0720000000000001</v>
      </c>
      <c r="E5089">
        <v>1.4470000000000001</v>
      </c>
      <c r="F5089">
        <v>1.117</v>
      </c>
      <c r="G5089">
        <f t="shared" si="158"/>
        <v>0.80239520958083832</v>
      </c>
      <c r="H5089">
        <f t="shared" si="159"/>
        <v>0.77194194885970968</v>
      </c>
      <c r="M5089" s="10"/>
    </row>
    <row r="5090" spans="1:13" x14ac:dyDescent="0.2">
      <c r="A5090" s="9" t="s">
        <v>5285</v>
      </c>
      <c r="B5090">
        <v>12.122999999999999</v>
      </c>
      <c r="C5090">
        <v>5.7220000000000004</v>
      </c>
      <c r="D5090">
        <v>2.6970000000000001</v>
      </c>
      <c r="E5090">
        <v>6.5789999999999997</v>
      </c>
      <c r="F5090">
        <v>3.6619999999999999</v>
      </c>
      <c r="G5090">
        <f t="shared" si="158"/>
        <v>0.47133869276476753</v>
      </c>
      <c r="H5090">
        <f t="shared" si="159"/>
        <v>0.55661954704362371</v>
      </c>
      <c r="M5090" s="10"/>
    </row>
    <row r="5091" spans="1:13" x14ac:dyDescent="0.2">
      <c r="A5091" s="9" t="s">
        <v>5285</v>
      </c>
      <c r="B5091">
        <v>2.4649999999999999</v>
      </c>
      <c r="C5091">
        <v>2.4319999999999999</v>
      </c>
      <c r="D5091">
        <v>1.2909999999999999</v>
      </c>
      <c r="E5091">
        <v>2.41</v>
      </c>
      <c r="F5091">
        <v>1.4319999999999999</v>
      </c>
      <c r="G5091">
        <f t="shared" si="158"/>
        <v>0.53083881578947367</v>
      </c>
      <c r="H5091">
        <f t="shared" si="159"/>
        <v>0.59419087136929449</v>
      </c>
      <c r="M5091" s="10"/>
    </row>
    <row r="5092" spans="1:13" x14ac:dyDescent="0.2">
      <c r="A5092" s="9" t="s">
        <v>5285</v>
      </c>
      <c r="B5092">
        <v>0.41599999999999998</v>
      </c>
      <c r="C5092">
        <v>0.84499999999999997</v>
      </c>
      <c r="D5092">
        <v>0.626</v>
      </c>
      <c r="E5092">
        <v>0.94499999999999995</v>
      </c>
      <c r="F5092">
        <v>0.70199999999999996</v>
      </c>
      <c r="G5092">
        <f t="shared" si="158"/>
        <v>0.74082840236686398</v>
      </c>
      <c r="H5092">
        <f t="shared" si="159"/>
        <v>0.74285714285714288</v>
      </c>
      <c r="M5092" s="10"/>
    </row>
    <row r="5093" spans="1:13" x14ac:dyDescent="0.2">
      <c r="A5093" s="9" t="s">
        <v>5285</v>
      </c>
      <c r="B5093">
        <v>4.0209999999999999</v>
      </c>
      <c r="C5093">
        <v>2.9350000000000001</v>
      </c>
      <c r="D5093">
        <v>1.744</v>
      </c>
      <c r="E5093">
        <v>3.33</v>
      </c>
      <c r="F5093">
        <v>2.1859999999999999</v>
      </c>
      <c r="G5093">
        <f t="shared" si="158"/>
        <v>0.59420783645655872</v>
      </c>
      <c r="H5093">
        <f t="shared" si="159"/>
        <v>0.65645645645645645</v>
      </c>
      <c r="M5093" s="10"/>
    </row>
    <row r="5094" spans="1:13" x14ac:dyDescent="0.2">
      <c r="A5094" s="9" t="s">
        <v>5285</v>
      </c>
      <c r="B5094">
        <v>1.4630000000000001</v>
      </c>
      <c r="C5094">
        <v>1.675</v>
      </c>
      <c r="D5094">
        <v>1.113</v>
      </c>
      <c r="E5094">
        <v>1.79</v>
      </c>
      <c r="F5094">
        <v>1.2170000000000001</v>
      </c>
      <c r="G5094">
        <f t="shared" si="158"/>
        <v>0.66447761194029853</v>
      </c>
      <c r="H5094">
        <f t="shared" si="159"/>
        <v>0.67988826815642456</v>
      </c>
      <c r="M5094" s="10"/>
    </row>
    <row r="5095" spans="1:13" x14ac:dyDescent="0.2">
      <c r="A5095" s="9" t="s">
        <v>5285</v>
      </c>
      <c r="B5095">
        <v>6.7160000000000002</v>
      </c>
      <c r="C5095">
        <v>3.5819999999999999</v>
      </c>
      <c r="D5095">
        <v>2.387</v>
      </c>
      <c r="E5095">
        <v>3.7519999999999998</v>
      </c>
      <c r="F5095">
        <v>3.0070000000000001</v>
      </c>
      <c r="G5095">
        <f t="shared" si="158"/>
        <v>0.66638749302065892</v>
      </c>
      <c r="H5095">
        <f t="shared" si="159"/>
        <v>0.80143923240938175</v>
      </c>
      <c r="M5095" s="10"/>
    </row>
    <row r="5096" spans="1:13" x14ac:dyDescent="0.2">
      <c r="A5096" s="9" t="s">
        <v>5285</v>
      </c>
      <c r="B5096">
        <v>6.5620000000000003</v>
      </c>
      <c r="C5096">
        <v>5.0359999999999996</v>
      </c>
      <c r="D5096">
        <v>1.659</v>
      </c>
      <c r="E5096">
        <v>5.5979999999999999</v>
      </c>
      <c r="F5096">
        <v>2.3580000000000001</v>
      </c>
      <c r="G5096">
        <f t="shared" si="158"/>
        <v>0.32942811755361401</v>
      </c>
      <c r="H5096">
        <f t="shared" si="159"/>
        <v>0.4212218649517685</v>
      </c>
      <c r="M5096" s="10"/>
    </row>
    <row r="5097" spans="1:13" x14ac:dyDescent="0.2">
      <c r="A5097" s="9" t="s">
        <v>5285</v>
      </c>
      <c r="B5097">
        <v>0.108</v>
      </c>
      <c r="C5097">
        <v>0.435</v>
      </c>
      <c r="D5097">
        <v>0.315</v>
      </c>
      <c r="E5097">
        <v>0.52700000000000002</v>
      </c>
      <c r="F5097">
        <v>0.372</v>
      </c>
      <c r="G5097">
        <f t="shared" si="158"/>
        <v>0.72413793103448276</v>
      </c>
      <c r="H5097">
        <f t="shared" si="159"/>
        <v>0.70588235294117641</v>
      </c>
      <c r="M5097" s="10"/>
    </row>
    <row r="5098" spans="1:13" x14ac:dyDescent="0.2">
      <c r="A5098" s="9" t="s">
        <v>5285</v>
      </c>
      <c r="B5098">
        <v>2.2799999999999998</v>
      </c>
      <c r="C5098">
        <v>2.0979999999999999</v>
      </c>
      <c r="D5098">
        <v>1.383</v>
      </c>
      <c r="E5098">
        <v>2.387</v>
      </c>
      <c r="F5098">
        <v>1.474</v>
      </c>
      <c r="G5098">
        <f t="shared" si="158"/>
        <v>0.65919923736892283</v>
      </c>
      <c r="H5098">
        <f t="shared" si="159"/>
        <v>0.61751152073732718</v>
      </c>
      <c r="M5098" s="10"/>
    </row>
    <row r="5099" spans="1:13" x14ac:dyDescent="0.2">
      <c r="A5099" s="9" t="s">
        <v>5285</v>
      </c>
      <c r="B5099">
        <v>0.43099999999999999</v>
      </c>
      <c r="C5099">
        <v>0.877</v>
      </c>
      <c r="D5099">
        <v>0.626</v>
      </c>
      <c r="E5099">
        <v>1.0229999999999999</v>
      </c>
      <c r="F5099">
        <v>0.621</v>
      </c>
      <c r="G5099">
        <f t="shared" si="158"/>
        <v>0.7137970353477765</v>
      </c>
      <c r="H5099">
        <f t="shared" si="159"/>
        <v>0.60703812316715544</v>
      </c>
      <c r="M5099" s="10"/>
    </row>
    <row r="5100" spans="1:13" x14ac:dyDescent="0.2">
      <c r="A5100" s="9" t="s">
        <v>5285</v>
      </c>
      <c r="B5100">
        <v>5.0220000000000002</v>
      </c>
      <c r="C5100">
        <v>3.68</v>
      </c>
      <c r="D5100">
        <v>1.738</v>
      </c>
      <c r="E5100">
        <v>3.895</v>
      </c>
      <c r="F5100">
        <v>2.024</v>
      </c>
      <c r="G5100">
        <f t="shared" si="158"/>
        <v>0.47228260869565214</v>
      </c>
      <c r="H5100">
        <f t="shared" si="159"/>
        <v>0.51964056482670096</v>
      </c>
      <c r="M5100" s="10"/>
    </row>
    <row r="5101" spans="1:13" x14ac:dyDescent="0.2">
      <c r="A5101" s="9" t="s">
        <v>5285</v>
      </c>
      <c r="B5101">
        <v>5.2530000000000001</v>
      </c>
      <c r="C5101">
        <v>3.786</v>
      </c>
      <c r="D5101">
        <v>1.7669999999999999</v>
      </c>
      <c r="E5101">
        <v>3.85</v>
      </c>
      <c r="F5101">
        <v>2.2320000000000002</v>
      </c>
      <c r="G5101">
        <f t="shared" si="158"/>
        <v>0.4667194928684627</v>
      </c>
      <c r="H5101">
        <f t="shared" si="159"/>
        <v>0.57974025974025978</v>
      </c>
      <c r="M5101" s="10"/>
    </row>
    <row r="5102" spans="1:13" x14ac:dyDescent="0.2">
      <c r="A5102" s="9" t="s">
        <v>5285</v>
      </c>
      <c r="B5102">
        <v>0.90900000000000003</v>
      </c>
      <c r="C5102">
        <v>1.619</v>
      </c>
      <c r="D5102">
        <v>0.71499999999999997</v>
      </c>
      <c r="E5102">
        <v>1.7290000000000001</v>
      </c>
      <c r="F5102">
        <v>0.88</v>
      </c>
      <c r="G5102">
        <f t="shared" si="158"/>
        <v>0.44163063619518217</v>
      </c>
      <c r="H5102">
        <f t="shared" si="159"/>
        <v>0.50896471949103528</v>
      </c>
      <c r="M5102" s="10"/>
    </row>
    <row r="5103" spans="1:13" x14ac:dyDescent="0.2">
      <c r="A5103" s="9" t="s">
        <v>5285</v>
      </c>
      <c r="B5103">
        <v>2.0030000000000001</v>
      </c>
      <c r="C5103">
        <v>1.8280000000000001</v>
      </c>
      <c r="D5103">
        <v>1.395</v>
      </c>
      <c r="E5103">
        <v>2.0009999999999999</v>
      </c>
      <c r="F5103">
        <v>1.492</v>
      </c>
      <c r="G5103">
        <f t="shared" si="158"/>
        <v>0.76312910284463897</v>
      </c>
      <c r="H5103">
        <f t="shared" si="159"/>
        <v>0.74562718640679659</v>
      </c>
      <c r="M5103" s="10"/>
    </row>
    <row r="5104" spans="1:13" x14ac:dyDescent="0.2">
      <c r="A5104" s="9" t="s">
        <v>5285</v>
      </c>
      <c r="B5104">
        <v>2.3879999999999999</v>
      </c>
      <c r="C5104">
        <v>1.9259999999999999</v>
      </c>
      <c r="D5104">
        <v>1.579</v>
      </c>
      <c r="E5104">
        <v>2.0659999999999998</v>
      </c>
      <c r="F5104">
        <v>1.667</v>
      </c>
      <c r="G5104">
        <f t="shared" si="158"/>
        <v>0.81983385254413288</v>
      </c>
      <c r="H5104">
        <f t="shared" si="159"/>
        <v>0.80687318489835436</v>
      </c>
      <c r="M5104" s="10"/>
    </row>
    <row r="5105" spans="1:13" x14ac:dyDescent="0.2">
      <c r="A5105" s="9" t="s">
        <v>5285</v>
      </c>
      <c r="B5105">
        <v>0.97</v>
      </c>
      <c r="C5105">
        <v>1.1870000000000001</v>
      </c>
      <c r="D5105">
        <v>1.0409999999999999</v>
      </c>
      <c r="E5105">
        <v>1.343</v>
      </c>
      <c r="F5105">
        <v>1.117</v>
      </c>
      <c r="G5105">
        <f t="shared" si="158"/>
        <v>0.877000842459983</v>
      </c>
      <c r="H5105">
        <f t="shared" si="159"/>
        <v>0.83172002978406556</v>
      </c>
      <c r="M5105" s="10"/>
    </row>
    <row r="5106" spans="1:13" x14ac:dyDescent="0.2">
      <c r="A5106" s="9" t="s">
        <v>5285</v>
      </c>
      <c r="B5106">
        <v>0.108</v>
      </c>
      <c r="C5106">
        <v>0.47899999999999998</v>
      </c>
      <c r="D5106">
        <v>0.28699999999999998</v>
      </c>
      <c r="E5106">
        <v>0.55500000000000005</v>
      </c>
      <c r="F5106">
        <v>0.35099999999999998</v>
      </c>
      <c r="G5106">
        <f t="shared" si="158"/>
        <v>0.59916492693110646</v>
      </c>
      <c r="H5106">
        <f t="shared" si="159"/>
        <v>0.6324324324324323</v>
      </c>
      <c r="M5106" s="10"/>
    </row>
    <row r="5107" spans="1:13" x14ac:dyDescent="0.2">
      <c r="A5107" s="9" t="s">
        <v>5285</v>
      </c>
      <c r="B5107">
        <v>0.16900000000000001</v>
      </c>
      <c r="C5107">
        <v>0.78900000000000003</v>
      </c>
      <c r="D5107">
        <v>0.27300000000000002</v>
      </c>
      <c r="E5107">
        <v>0.89500000000000002</v>
      </c>
      <c r="F5107">
        <v>0.42199999999999999</v>
      </c>
      <c r="G5107">
        <f t="shared" si="158"/>
        <v>0.34600760456273766</v>
      </c>
      <c r="H5107">
        <f t="shared" si="159"/>
        <v>0.47150837988826816</v>
      </c>
      <c r="M5107" s="10"/>
    </row>
    <row r="5108" spans="1:13" x14ac:dyDescent="0.2">
      <c r="A5108" s="9" t="s">
        <v>5285</v>
      </c>
      <c r="B5108">
        <v>0.55500000000000005</v>
      </c>
      <c r="C5108">
        <v>1.022</v>
      </c>
      <c r="D5108">
        <v>0.69099999999999995</v>
      </c>
      <c r="E5108">
        <v>1.0680000000000001</v>
      </c>
      <c r="F5108">
        <v>0.745</v>
      </c>
      <c r="G5108">
        <f t="shared" si="158"/>
        <v>0.67612524461839529</v>
      </c>
      <c r="H5108">
        <f t="shared" si="159"/>
        <v>0.69756554307116103</v>
      </c>
      <c r="M5108" s="10"/>
    </row>
    <row r="5109" spans="1:13" x14ac:dyDescent="0.2">
      <c r="A5109" s="9" t="s">
        <v>5285</v>
      </c>
      <c r="B5109">
        <v>1.4630000000000001</v>
      </c>
      <c r="C5109">
        <v>1.9810000000000001</v>
      </c>
      <c r="D5109">
        <v>0.94099999999999995</v>
      </c>
      <c r="E5109">
        <v>2.2890000000000001</v>
      </c>
      <c r="F5109">
        <v>1.169</v>
      </c>
      <c r="G5109">
        <f t="shared" si="158"/>
        <v>0.47501261988894494</v>
      </c>
      <c r="H5109">
        <f t="shared" si="159"/>
        <v>0.5107033639143731</v>
      </c>
      <c r="M5109" s="10"/>
    </row>
    <row r="5110" spans="1:13" x14ac:dyDescent="0.2">
      <c r="A5110" s="9" t="s">
        <v>5285</v>
      </c>
      <c r="B5110">
        <v>3.3740000000000001</v>
      </c>
      <c r="C5110">
        <v>2.617</v>
      </c>
      <c r="D5110">
        <v>1.641</v>
      </c>
      <c r="E5110">
        <v>2.8570000000000002</v>
      </c>
      <c r="F5110">
        <v>1.845</v>
      </c>
      <c r="G5110">
        <f t="shared" si="158"/>
        <v>0.62705387848681693</v>
      </c>
      <c r="H5110">
        <f t="shared" si="159"/>
        <v>0.64578228911445568</v>
      </c>
      <c r="M5110" s="10"/>
    </row>
    <row r="5111" spans="1:13" x14ac:dyDescent="0.2">
      <c r="A5111" s="9" t="s">
        <v>5285</v>
      </c>
      <c r="B5111">
        <v>6.2389999999999999</v>
      </c>
      <c r="C5111">
        <v>4.3259999999999996</v>
      </c>
      <c r="D5111">
        <v>1.8360000000000001</v>
      </c>
      <c r="E5111">
        <v>4.4400000000000004</v>
      </c>
      <c r="F5111">
        <v>2.4020000000000001</v>
      </c>
      <c r="G5111">
        <f t="shared" si="158"/>
        <v>0.42441054091539532</v>
      </c>
      <c r="H5111">
        <f t="shared" si="159"/>
        <v>0.54099099099099102</v>
      </c>
      <c r="M5111" s="10"/>
    </row>
    <row r="5112" spans="1:13" x14ac:dyDescent="0.2">
      <c r="A5112" s="9" t="s">
        <v>5285</v>
      </c>
      <c r="B5112">
        <v>1.294</v>
      </c>
      <c r="C5112">
        <v>1.5509999999999999</v>
      </c>
      <c r="D5112">
        <v>1.0620000000000001</v>
      </c>
      <c r="E5112">
        <v>1.6879999999999999</v>
      </c>
      <c r="F5112">
        <v>1.1519999999999999</v>
      </c>
      <c r="G5112">
        <f t="shared" si="158"/>
        <v>0.68471953578336564</v>
      </c>
      <c r="H5112">
        <f t="shared" si="159"/>
        <v>0.68246445497630326</v>
      </c>
      <c r="M5112" s="10"/>
    </row>
    <row r="5113" spans="1:13" x14ac:dyDescent="0.2">
      <c r="A5113" s="9" t="s">
        <v>5285</v>
      </c>
      <c r="B5113">
        <v>8.3030000000000008</v>
      </c>
      <c r="C5113">
        <v>4.5949999999999998</v>
      </c>
      <c r="D5113">
        <v>2.3010000000000002</v>
      </c>
      <c r="E5113">
        <v>5.1379999999999999</v>
      </c>
      <c r="F5113">
        <v>3.133</v>
      </c>
      <c r="G5113">
        <f t="shared" si="158"/>
        <v>0.50076169749727972</v>
      </c>
      <c r="H5113">
        <f t="shared" si="159"/>
        <v>0.60977033865317243</v>
      </c>
      <c r="M5113" s="10"/>
    </row>
    <row r="5114" spans="1:13" x14ac:dyDescent="0.2">
      <c r="A5114" s="9" t="s">
        <v>5285</v>
      </c>
      <c r="B5114">
        <v>1.0940000000000001</v>
      </c>
      <c r="C5114">
        <v>1.45</v>
      </c>
      <c r="D5114">
        <v>0.96</v>
      </c>
      <c r="E5114">
        <v>1.5549999999999999</v>
      </c>
      <c r="F5114">
        <v>0.99299999999999999</v>
      </c>
      <c r="G5114">
        <f t="shared" si="158"/>
        <v>0.66206896551724137</v>
      </c>
      <c r="H5114">
        <f t="shared" si="159"/>
        <v>0.63858520900321547</v>
      </c>
      <c r="M5114" s="10"/>
    </row>
    <row r="5115" spans="1:13" x14ac:dyDescent="0.2">
      <c r="A5115" s="9" t="s">
        <v>5285</v>
      </c>
      <c r="B5115">
        <v>2.0179999999999998</v>
      </c>
      <c r="C5115">
        <v>2.6059999999999999</v>
      </c>
      <c r="D5115">
        <v>0.98599999999999999</v>
      </c>
      <c r="E5115">
        <v>2.6560000000000001</v>
      </c>
      <c r="F5115">
        <v>1.2130000000000001</v>
      </c>
      <c r="G5115">
        <f t="shared" si="158"/>
        <v>0.37835763622409824</v>
      </c>
      <c r="H5115">
        <f t="shared" si="159"/>
        <v>0.45670180722891568</v>
      </c>
      <c r="M5115" s="10"/>
    </row>
    <row r="5116" spans="1:13" x14ac:dyDescent="0.2">
      <c r="A5116" s="9" t="s">
        <v>5285</v>
      </c>
      <c r="B5116">
        <v>0.44700000000000001</v>
      </c>
      <c r="C5116">
        <v>0.89900000000000002</v>
      </c>
      <c r="D5116">
        <v>0.63300000000000001</v>
      </c>
      <c r="E5116">
        <v>1.0229999999999999</v>
      </c>
      <c r="F5116">
        <v>0.72199999999999998</v>
      </c>
      <c r="G5116">
        <f t="shared" si="158"/>
        <v>0.70411568409343717</v>
      </c>
      <c r="H5116">
        <f t="shared" si="159"/>
        <v>0.70576735092864129</v>
      </c>
      <c r="M5116" s="10"/>
    </row>
    <row r="5117" spans="1:13" x14ac:dyDescent="0.2">
      <c r="A5117" s="9" t="s">
        <v>5285</v>
      </c>
      <c r="B5117">
        <v>0.878</v>
      </c>
      <c r="C5117">
        <v>1.071</v>
      </c>
      <c r="D5117">
        <v>1.044</v>
      </c>
      <c r="E5117">
        <v>1.177</v>
      </c>
      <c r="F5117">
        <v>1.117</v>
      </c>
      <c r="G5117">
        <f t="shared" si="158"/>
        <v>0.97478991596638664</v>
      </c>
      <c r="H5117">
        <f t="shared" si="159"/>
        <v>0.94902293967714524</v>
      </c>
      <c r="M5117" s="10"/>
    </row>
    <row r="5118" spans="1:13" x14ac:dyDescent="0.2">
      <c r="A5118" s="9" t="s">
        <v>5285</v>
      </c>
      <c r="B5118">
        <v>2.3879999999999999</v>
      </c>
      <c r="C5118">
        <v>2.198</v>
      </c>
      <c r="D5118">
        <v>1.383</v>
      </c>
      <c r="E5118">
        <v>2.3319999999999999</v>
      </c>
      <c r="F5118">
        <v>1.4450000000000001</v>
      </c>
      <c r="G5118">
        <f t="shared" si="158"/>
        <v>0.62920837124658779</v>
      </c>
      <c r="H5118">
        <f t="shared" si="159"/>
        <v>0.61963979416809611</v>
      </c>
      <c r="M5118" s="10"/>
    </row>
    <row r="5119" spans="1:13" x14ac:dyDescent="0.2">
      <c r="A5119" s="9" t="s">
        <v>5285</v>
      </c>
      <c r="B5119">
        <v>9.7360000000000007</v>
      </c>
      <c r="C5119">
        <v>5.5990000000000002</v>
      </c>
      <c r="D5119">
        <v>2.214</v>
      </c>
      <c r="E5119">
        <v>5.9429999999999996</v>
      </c>
      <c r="F5119">
        <v>2.774</v>
      </c>
      <c r="G5119">
        <f t="shared" si="158"/>
        <v>0.39542775495624216</v>
      </c>
      <c r="H5119">
        <f t="shared" si="159"/>
        <v>0.4667676257782265</v>
      </c>
      <c r="M5119" s="10"/>
    </row>
    <row r="5120" spans="1:13" x14ac:dyDescent="0.2">
      <c r="A5120" s="9" t="s">
        <v>5285</v>
      </c>
      <c r="B5120">
        <v>7.548</v>
      </c>
      <c r="C5120">
        <v>3.47</v>
      </c>
      <c r="D5120">
        <v>2.77</v>
      </c>
      <c r="E5120">
        <v>4.4020000000000001</v>
      </c>
      <c r="F5120">
        <v>3.68</v>
      </c>
      <c r="G5120">
        <f t="shared" si="158"/>
        <v>0.79827089337175794</v>
      </c>
      <c r="H5120">
        <f t="shared" si="159"/>
        <v>0.8359836437982735</v>
      </c>
      <c r="M5120" s="10"/>
    </row>
    <row r="5121" spans="1:13" x14ac:dyDescent="0.2">
      <c r="A5121" s="9" t="s">
        <v>5285</v>
      </c>
      <c r="B5121">
        <v>20.349</v>
      </c>
      <c r="C5121">
        <v>6.5549999999999997</v>
      </c>
      <c r="D5121">
        <v>3.9529999999999998</v>
      </c>
      <c r="E5121">
        <v>7.109</v>
      </c>
      <c r="F5121">
        <v>4.51</v>
      </c>
      <c r="G5121">
        <f t="shared" si="158"/>
        <v>0.60305110602593437</v>
      </c>
      <c r="H5121">
        <f t="shared" si="159"/>
        <v>0.63440708960472636</v>
      </c>
      <c r="M5121" s="10"/>
    </row>
    <row r="5122" spans="1:13" x14ac:dyDescent="0.2">
      <c r="A5122" s="9" t="s">
        <v>5285</v>
      </c>
      <c r="B5122">
        <v>11.215</v>
      </c>
      <c r="C5122">
        <v>4.5819999999999999</v>
      </c>
      <c r="D5122">
        <v>3.1160000000000001</v>
      </c>
      <c r="E5122">
        <v>5.2729999999999997</v>
      </c>
      <c r="F5122">
        <v>3.6789999999999998</v>
      </c>
      <c r="G5122">
        <f t="shared" si="158"/>
        <v>0.68005237887385428</v>
      </c>
      <c r="H5122">
        <f t="shared" si="159"/>
        <v>0.69770529110563251</v>
      </c>
      <c r="M5122" s="10"/>
    </row>
    <row r="5123" spans="1:13" x14ac:dyDescent="0.2">
      <c r="A5123" s="9" t="s">
        <v>5285</v>
      </c>
      <c r="B5123">
        <v>0.27700000000000002</v>
      </c>
      <c r="C5123">
        <v>0.65600000000000003</v>
      </c>
      <c r="D5123">
        <v>0.53800000000000003</v>
      </c>
      <c r="E5123">
        <v>0.72399999999999998</v>
      </c>
      <c r="F5123">
        <v>0.61099999999999999</v>
      </c>
      <c r="G5123">
        <f t="shared" ref="G5123:G5186" si="160">D5123/C5123</f>
        <v>0.82012195121951226</v>
      </c>
      <c r="H5123">
        <f t="shared" si="159"/>
        <v>0.84392265193370164</v>
      </c>
      <c r="M5123" s="10"/>
    </row>
    <row r="5124" spans="1:13" x14ac:dyDescent="0.2">
      <c r="A5124" s="9" t="s">
        <v>5285</v>
      </c>
      <c r="B5124">
        <v>3.1429999999999998</v>
      </c>
      <c r="C5124">
        <v>2.9460000000000002</v>
      </c>
      <c r="D5124">
        <v>1.3580000000000001</v>
      </c>
      <c r="E5124">
        <v>3.0019999999999998</v>
      </c>
      <c r="F5124">
        <v>1.5449999999999999</v>
      </c>
      <c r="G5124">
        <f t="shared" si="160"/>
        <v>0.46096401900882555</v>
      </c>
      <c r="H5124">
        <f t="shared" ref="H5124:H5187" si="161">F5124/E5124</f>
        <v>0.51465689540306458</v>
      </c>
      <c r="M5124" s="10"/>
    </row>
    <row r="5125" spans="1:13" x14ac:dyDescent="0.2">
      <c r="A5125" s="9" t="s">
        <v>5285</v>
      </c>
      <c r="B5125">
        <v>1.54</v>
      </c>
      <c r="C5125">
        <v>1.583</v>
      </c>
      <c r="D5125">
        <v>1.2390000000000001</v>
      </c>
      <c r="E5125">
        <v>1.665</v>
      </c>
      <c r="F5125">
        <v>1.2410000000000001</v>
      </c>
      <c r="G5125">
        <f t="shared" si="160"/>
        <v>0.78269109286165517</v>
      </c>
      <c r="H5125">
        <f t="shared" si="161"/>
        <v>0.74534534534534536</v>
      </c>
      <c r="M5125" s="10"/>
    </row>
    <row r="5126" spans="1:13" x14ac:dyDescent="0.2">
      <c r="A5126" s="9" t="s">
        <v>5285</v>
      </c>
      <c r="B5126">
        <v>3.3740000000000001</v>
      </c>
      <c r="C5126">
        <v>2.7789999999999999</v>
      </c>
      <c r="D5126">
        <v>1.546</v>
      </c>
      <c r="E5126">
        <v>2.9289999999999998</v>
      </c>
      <c r="F5126">
        <v>1.7210000000000001</v>
      </c>
      <c r="G5126">
        <f t="shared" si="160"/>
        <v>0.55631522130262689</v>
      </c>
      <c r="H5126">
        <f t="shared" si="161"/>
        <v>0.58757255035848421</v>
      </c>
      <c r="M5126" s="10"/>
    </row>
    <row r="5127" spans="1:13" x14ac:dyDescent="0.2">
      <c r="A5127" s="9" t="s">
        <v>5285</v>
      </c>
      <c r="B5127">
        <v>2.08</v>
      </c>
      <c r="C5127">
        <v>2.0619999999999998</v>
      </c>
      <c r="D5127">
        <v>1.284</v>
      </c>
      <c r="E5127">
        <v>2.2200000000000002</v>
      </c>
      <c r="F5127">
        <v>1.452</v>
      </c>
      <c r="G5127">
        <f t="shared" si="160"/>
        <v>0.62269641125121244</v>
      </c>
      <c r="H5127">
        <f t="shared" si="161"/>
        <v>0.65405405405405392</v>
      </c>
      <c r="M5127" s="10"/>
    </row>
    <row r="5128" spans="1:13" x14ac:dyDescent="0.2">
      <c r="A5128" s="9" t="s">
        <v>5285</v>
      </c>
      <c r="B5128">
        <v>2.403</v>
      </c>
      <c r="C5128">
        <v>2.0030000000000001</v>
      </c>
      <c r="D5128">
        <v>1.528</v>
      </c>
      <c r="E5128">
        <v>2.21</v>
      </c>
      <c r="F5128">
        <v>1.5580000000000001</v>
      </c>
      <c r="G5128">
        <f t="shared" si="160"/>
        <v>0.76285571642536187</v>
      </c>
      <c r="H5128">
        <f t="shared" si="161"/>
        <v>0.70497737556561091</v>
      </c>
      <c r="M5128" s="10"/>
    </row>
    <row r="5129" spans="1:13" x14ac:dyDescent="0.2">
      <c r="A5129" s="9" t="s">
        <v>5285</v>
      </c>
      <c r="B5129">
        <v>1.571</v>
      </c>
      <c r="C5129">
        <v>1.891</v>
      </c>
      <c r="D5129">
        <v>1.0580000000000001</v>
      </c>
      <c r="E5129">
        <v>2.1139999999999999</v>
      </c>
      <c r="F5129">
        <v>1.141</v>
      </c>
      <c r="G5129">
        <f t="shared" si="160"/>
        <v>0.55949233209941829</v>
      </c>
      <c r="H5129">
        <f t="shared" si="161"/>
        <v>0.53973509933774844</v>
      </c>
      <c r="M5129" s="10"/>
    </row>
    <row r="5130" spans="1:13" x14ac:dyDescent="0.2">
      <c r="A5130" s="9" t="s">
        <v>5285</v>
      </c>
      <c r="B5130">
        <v>2.68</v>
      </c>
      <c r="C5130">
        <v>3.1680000000000001</v>
      </c>
      <c r="D5130">
        <v>1.077</v>
      </c>
      <c r="E5130">
        <v>3.0430000000000001</v>
      </c>
      <c r="F5130">
        <v>1.2410000000000001</v>
      </c>
      <c r="G5130">
        <f t="shared" si="160"/>
        <v>0.33996212121212116</v>
      </c>
      <c r="H5130">
        <f t="shared" si="161"/>
        <v>0.40782122905027934</v>
      </c>
      <c r="M5130" s="10"/>
    </row>
    <row r="5131" spans="1:13" x14ac:dyDescent="0.2">
      <c r="A5131" s="9" t="s">
        <v>5285</v>
      </c>
      <c r="B5131">
        <v>1.3089999999999999</v>
      </c>
      <c r="C5131">
        <v>1.6870000000000001</v>
      </c>
      <c r="D5131">
        <v>0.98799999999999999</v>
      </c>
      <c r="E5131">
        <v>1.8620000000000001</v>
      </c>
      <c r="F5131">
        <v>1.2549999999999999</v>
      </c>
      <c r="G5131">
        <f t="shared" si="160"/>
        <v>0.58565500889152344</v>
      </c>
      <c r="H5131">
        <f t="shared" si="161"/>
        <v>0.67400644468313631</v>
      </c>
      <c r="M5131" s="10"/>
    </row>
    <row r="5132" spans="1:13" x14ac:dyDescent="0.2">
      <c r="A5132" s="9" t="s">
        <v>5285</v>
      </c>
      <c r="B5132">
        <v>0.23100000000000001</v>
      </c>
      <c r="C5132">
        <v>0.59199999999999997</v>
      </c>
      <c r="D5132">
        <v>0.497</v>
      </c>
      <c r="E5132">
        <v>0.66800000000000004</v>
      </c>
      <c r="F5132">
        <v>0.52700000000000002</v>
      </c>
      <c r="G5132">
        <f t="shared" si="160"/>
        <v>0.83952702702702708</v>
      </c>
      <c r="H5132">
        <f t="shared" si="161"/>
        <v>0.78892215568862278</v>
      </c>
      <c r="M5132" s="10"/>
    </row>
    <row r="5133" spans="1:13" x14ac:dyDescent="0.2">
      <c r="A5133" s="9" t="s">
        <v>5285</v>
      </c>
      <c r="B5133">
        <v>2.141</v>
      </c>
      <c r="C5133">
        <v>2.625</v>
      </c>
      <c r="D5133">
        <v>1.0389999999999999</v>
      </c>
      <c r="E5133">
        <v>2.83</v>
      </c>
      <c r="F5133">
        <v>1.23</v>
      </c>
      <c r="G5133">
        <f t="shared" si="160"/>
        <v>0.39580952380952378</v>
      </c>
      <c r="H5133">
        <f t="shared" si="161"/>
        <v>0.43462897526501765</v>
      </c>
      <c r="M5133" s="10"/>
    </row>
    <row r="5134" spans="1:13" x14ac:dyDescent="0.2">
      <c r="A5134" s="9" t="s">
        <v>5285</v>
      </c>
      <c r="B5134">
        <v>10.151999999999999</v>
      </c>
      <c r="C5134">
        <v>5.298</v>
      </c>
      <c r="D5134">
        <v>2.44</v>
      </c>
      <c r="E5134">
        <v>6.5030000000000001</v>
      </c>
      <c r="F5134">
        <v>3.7749999999999999</v>
      </c>
      <c r="G5134">
        <f t="shared" si="160"/>
        <v>0.46055115137787844</v>
      </c>
      <c r="H5134">
        <f t="shared" si="161"/>
        <v>0.5805013070890358</v>
      </c>
      <c r="M5134" s="10"/>
    </row>
    <row r="5135" spans="1:13" x14ac:dyDescent="0.2">
      <c r="A5135" s="9" t="s">
        <v>5285</v>
      </c>
      <c r="B5135">
        <v>19.132000000000001</v>
      </c>
      <c r="C5135">
        <v>7.7930000000000001</v>
      </c>
      <c r="D5135">
        <v>3.1259999999999999</v>
      </c>
      <c r="E5135">
        <v>9.8360000000000003</v>
      </c>
      <c r="F5135">
        <v>4.7969999999999997</v>
      </c>
      <c r="G5135">
        <f t="shared" si="160"/>
        <v>0.40112921852944949</v>
      </c>
      <c r="H5135">
        <f t="shared" si="161"/>
        <v>0.48769825132167544</v>
      </c>
      <c r="M5135" s="10"/>
    </row>
    <row r="5136" spans="1:13" x14ac:dyDescent="0.2">
      <c r="A5136" s="9" t="s">
        <v>5285</v>
      </c>
      <c r="B5136">
        <v>0.32300000000000001</v>
      </c>
      <c r="C5136">
        <v>0.88</v>
      </c>
      <c r="D5136">
        <v>0.46800000000000003</v>
      </c>
      <c r="E5136">
        <v>1.0009999999999999</v>
      </c>
      <c r="F5136">
        <v>0.496</v>
      </c>
      <c r="G5136">
        <f t="shared" si="160"/>
        <v>0.53181818181818186</v>
      </c>
      <c r="H5136">
        <f t="shared" si="161"/>
        <v>0.49550449550449555</v>
      </c>
      <c r="M5136" s="10"/>
    </row>
    <row r="5137" spans="1:13" x14ac:dyDescent="0.2">
      <c r="A5137" s="9" t="s">
        <v>5285</v>
      </c>
      <c r="B5137">
        <v>0.84699999999999998</v>
      </c>
      <c r="C5137">
        <v>1.69</v>
      </c>
      <c r="D5137">
        <v>0.63800000000000001</v>
      </c>
      <c r="E5137">
        <v>1.764</v>
      </c>
      <c r="F5137">
        <v>0.79</v>
      </c>
      <c r="G5137">
        <f t="shared" si="160"/>
        <v>0.37751479289940831</v>
      </c>
      <c r="H5137">
        <f t="shared" si="161"/>
        <v>0.44784580498866217</v>
      </c>
      <c r="M5137" s="10"/>
    </row>
    <row r="5138" spans="1:13" x14ac:dyDescent="0.2">
      <c r="A5138" s="9" t="s">
        <v>5285</v>
      </c>
      <c r="B5138">
        <v>1.756</v>
      </c>
      <c r="C5138">
        <v>1.946</v>
      </c>
      <c r="D5138">
        <v>1.149</v>
      </c>
      <c r="E5138">
        <v>2.0009999999999999</v>
      </c>
      <c r="F5138">
        <v>1.194</v>
      </c>
      <c r="G5138">
        <f t="shared" si="160"/>
        <v>0.5904419321685509</v>
      </c>
      <c r="H5138">
        <f t="shared" si="161"/>
        <v>0.59670164917541235</v>
      </c>
      <c r="M5138" s="10"/>
    </row>
    <row r="5139" spans="1:13" x14ac:dyDescent="0.2">
      <c r="A5139" s="9" t="s">
        <v>5285</v>
      </c>
      <c r="B5139">
        <v>1.1859999999999999</v>
      </c>
      <c r="C5139">
        <v>1.462</v>
      </c>
      <c r="D5139">
        <v>1.0329999999999999</v>
      </c>
      <c r="E5139">
        <v>1.57</v>
      </c>
      <c r="F5139">
        <v>1.117</v>
      </c>
      <c r="G5139">
        <f t="shared" si="160"/>
        <v>0.7065663474692202</v>
      </c>
      <c r="H5139">
        <f t="shared" si="161"/>
        <v>0.7114649681528662</v>
      </c>
      <c r="M5139" s="10"/>
    </row>
    <row r="5140" spans="1:13" x14ac:dyDescent="0.2">
      <c r="A5140" s="9" t="s">
        <v>5285</v>
      </c>
      <c r="B5140">
        <v>3.7429999999999999</v>
      </c>
      <c r="C5140">
        <v>2.5539999999999998</v>
      </c>
      <c r="D5140">
        <v>1.8660000000000001</v>
      </c>
      <c r="E5140">
        <v>2.6789999999999998</v>
      </c>
      <c r="F5140">
        <v>1.978</v>
      </c>
      <c r="G5140">
        <f t="shared" si="160"/>
        <v>0.73061863743148014</v>
      </c>
      <c r="H5140">
        <f t="shared" si="161"/>
        <v>0.73833519970138117</v>
      </c>
      <c r="M5140" s="10"/>
    </row>
    <row r="5141" spans="1:13" x14ac:dyDescent="0.2">
      <c r="A5141" s="9" t="s">
        <v>5285</v>
      </c>
      <c r="B5141">
        <v>1.849</v>
      </c>
      <c r="C5141">
        <v>1.8759999999999999</v>
      </c>
      <c r="D5141">
        <v>1.2549999999999999</v>
      </c>
      <c r="E5141">
        <v>2.02</v>
      </c>
      <c r="F5141">
        <v>1.4039999999999999</v>
      </c>
      <c r="G5141">
        <f t="shared" si="160"/>
        <v>0.66897654584221744</v>
      </c>
      <c r="H5141">
        <f t="shared" si="161"/>
        <v>0.695049504950495</v>
      </c>
      <c r="M5141" s="10"/>
    </row>
    <row r="5142" spans="1:13" x14ac:dyDescent="0.2">
      <c r="A5142" s="9" t="s">
        <v>5285</v>
      </c>
      <c r="B5142">
        <v>0.38500000000000001</v>
      </c>
      <c r="C5142">
        <v>0.749</v>
      </c>
      <c r="D5142">
        <v>0.65500000000000003</v>
      </c>
      <c r="E5142">
        <v>0.878</v>
      </c>
      <c r="F5142">
        <v>0.621</v>
      </c>
      <c r="G5142">
        <f t="shared" si="160"/>
        <v>0.87449933244325773</v>
      </c>
      <c r="H5142">
        <f t="shared" si="161"/>
        <v>0.70728929384965833</v>
      </c>
      <c r="M5142" s="10"/>
    </row>
    <row r="5143" spans="1:13" x14ac:dyDescent="0.2">
      <c r="A5143" s="9" t="s">
        <v>5285</v>
      </c>
      <c r="B5143">
        <v>1.0940000000000001</v>
      </c>
      <c r="C5143">
        <v>1.548</v>
      </c>
      <c r="D5143">
        <v>0.9</v>
      </c>
      <c r="E5143">
        <v>1.833</v>
      </c>
      <c r="F5143">
        <v>1.0229999999999999</v>
      </c>
      <c r="G5143">
        <f t="shared" si="160"/>
        <v>0.58139534883720934</v>
      </c>
      <c r="H5143">
        <f t="shared" si="161"/>
        <v>0.55810147299508994</v>
      </c>
      <c r="M5143" s="10"/>
    </row>
    <row r="5144" spans="1:13" x14ac:dyDescent="0.2">
      <c r="A5144" s="9" t="s">
        <v>5285</v>
      </c>
      <c r="B5144">
        <v>0.81599999999999995</v>
      </c>
      <c r="C5144">
        <v>1.0760000000000001</v>
      </c>
      <c r="D5144">
        <v>0.96599999999999997</v>
      </c>
      <c r="E5144">
        <v>1.177</v>
      </c>
      <c r="F5144">
        <v>1.0529999999999999</v>
      </c>
      <c r="G5144">
        <f t="shared" si="160"/>
        <v>0.89776951672862448</v>
      </c>
      <c r="H5144">
        <f t="shared" si="161"/>
        <v>0.89464740866610015</v>
      </c>
      <c r="M5144" s="10"/>
    </row>
    <row r="5145" spans="1:13" x14ac:dyDescent="0.2">
      <c r="A5145" s="9" t="s">
        <v>5285</v>
      </c>
      <c r="B5145">
        <v>0.70899999999999996</v>
      </c>
      <c r="C5145">
        <v>1.2829999999999999</v>
      </c>
      <c r="D5145">
        <v>0.70299999999999996</v>
      </c>
      <c r="E5145">
        <v>1.3879999999999999</v>
      </c>
      <c r="F5145">
        <v>0.78500000000000003</v>
      </c>
      <c r="G5145">
        <f t="shared" si="160"/>
        <v>0.54793452844894774</v>
      </c>
      <c r="H5145">
        <f t="shared" si="161"/>
        <v>0.56556195965417877</v>
      </c>
      <c r="M5145" s="10"/>
    </row>
    <row r="5146" spans="1:13" x14ac:dyDescent="0.2">
      <c r="A5146" s="9" t="s">
        <v>5285</v>
      </c>
      <c r="B5146">
        <v>2.7109999999999999</v>
      </c>
      <c r="C5146">
        <v>2.1930000000000001</v>
      </c>
      <c r="D5146">
        <v>1.5740000000000001</v>
      </c>
      <c r="E5146">
        <v>2.448</v>
      </c>
      <c r="F5146">
        <v>1.8320000000000001</v>
      </c>
      <c r="G5146">
        <f t="shared" si="160"/>
        <v>0.71773825809393521</v>
      </c>
      <c r="H5146">
        <f t="shared" si="161"/>
        <v>0.74836601307189543</v>
      </c>
      <c r="M5146" s="10"/>
    </row>
    <row r="5147" spans="1:13" x14ac:dyDescent="0.2">
      <c r="A5147" s="9" t="s">
        <v>5285</v>
      </c>
      <c r="B5147">
        <v>3.8820000000000001</v>
      </c>
      <c r="C5147">
        <v>3.5369999999999999</v>
      </c>
      <c r="D5147">
        <v>1.397</v>
      </c>
      <c r="E5147">
        <v>4.28</v>
      </c>
      <c r="F5147">
        <v>2.5049999999999999</v>
      </c>
      <c r="G5147">
        <f t="shared" si="160"/>
        <v>0.39496748657054004</v>
      </c>
      <c r="H5147">
        <f t="shared" si="161"/>
        <v>0.58528037383177567</v>
      </c>
      <c r="M5147" s="10"/>
    </row>
    <row r="5148" spans="1:13" x14ac:dyDescent="0.2">
      <c r="A5148" s="9" t="s">
        <v>5285</v>
      </c>
      <c r="B5148">
        <v>1.8640000000000001</v>
      </c>
      <c r="C5148">
        <v>1.7549999999999999</v>
      </c>
      <c r="D5148">
        <v>1.3520000000000001</v>
      </c>
      <c r="E5148">
        <v>1.89</v>
      </c>
      <c r="F5148">
        <v>1.4039999999999999</v>
      </c>
      <c r="G5148">
        <f t="shared" si="160"/>
        <v>0.77037037037037048</v>
      </c>
      <c r="H5148">
        <f t="shared" si="161"/>
        <v>0.74285714285714288</v>
      </c>
      <c r="M5148" s="10"/>
    </row>
    <row r="5149" spans="1:13" x14ac:dyDescent="0.2">
      <c r="A5149" s="9" t="s">
        <v>5285</v>
      </c>
      <c r="B5149">
        <v>18.085000000000001</v>
      </c>
      <c r="C5149">
        <v>5.7629999999999999</v>
      </c>
      <c r="D5149">
        <v>3.996</v>
      </c>
      <c r="E5149">
        <v>7.2850000000000001</v>
      </c>
      <c r="F5149">
        <v>5.31</v>
      </c>
      <c r="G5149">
        <f t="shared" si="160"/>
        <v>0.69338885996876631</v>
      </c>
      <c r="H5149">
        <f t="shared" si="161"/>
        <v>0.72889498970487299</v>
      </c>
      <c r="M5149" s="10"/>
    </row>
    <row r="5150" spans="1:13" x14ac:dyDescent="0.2">
      <c r="A5150" s="9" t="s">
        <v>5285</v>
      </c>
      <c r="B5150">
        <v>1.4790000000000001</v>
      </c>
      <c r="C5150">
        <v>1.669</v>
      </c>
      <c r="D5150">
        <v>1.1279999999999999</v>
      </c>
      <c r="E5150">
        <v>1.8620000000000001</v>
      </c>
      <c r="F5150">
        <v>1.2110000000000001</v>
      </c>
      <c r="G5150">
        <f t="shared" si="160"/>
        <v>0.67585380467345713</v>
      </c>
      <c r="H5150">
        <f t="shared" si="161"/>
        <v>0.65037593984962405</v>
      </c>
      <c r="M5150" s="10"/>
    </row>
    <row r="5151" spans="1:13" x14ac:dyDescent="0.2">
      <c r="A5151" s="9" t="s">
        <v>5285</v>
      </c>
      <c r="B5151">
        <v>1.0780000000000001</v>
      </c>
      <c r="C5151">
        <v>1.2789999999999999</v>
      </c>
      <c r="D5151">
        <v>1.073</v>
      </c>
      <c r="E5151">
        <v>1.415</v>
      </c>
      <c r="F5151">
        <v>1.117</v>
      </c>
      <c r="G5151">
        <f t="shared" si="160"/>
        <v>0.83893666927286947</v>
      </c>
      <c r="H5151">
        <f t="shared" si="161"/>
        <v>0.78939929328621905</v>
      </c>
      <c r="M5151" s="10"/>
    </row>
    <row r="5152" spans="1:13" x14ac:dyDescent="0.2">
      <c r="A5152" s="9" t="s">
        <v>5285</v>
      </c>
      <c r="B5152">
        <v>0.38500000000000001</v>
      </c>
      <c r="C5152">
        <v>0.745</v>
      </c>
      <c r="D5152">
        <v>0.65900000000000003</v>
      </c>
      <c r="E5152">
        <v>0.89500000000000002</v>
      </c>
      <c r="F5152">
        <v>0.745</v>
      </c>
      <c r="G5152">
        <f t="shared" si="160"/>
        <v>0.88456375838926182</v>
      </c>
      <c r="H5152">
        <f t="shared" si="161"/>
        <v>0.83240223463687146</v>
      </c>
      <c r="M5152" s="10"/>
    </row>
    <row r="5153" spans="1:13" x14ac:dyDescent="0.2">
      <c r="A5153" s="9" t="s">
        <v>5285</v>
      </c>
      <c r="B5153">
        <v>1.6020000000000001</v>
      </c>
      <c r="C5153">
        <v>1.671</v>
      </c>
      <c r="D5153">
        <v>1.22</v>
      </c>
      <c r="E5153">
        <v>1.79</v>
      </c>
      <c r="F5153">
        <v>1.3160000000000001</v>
      </c>
      <c r="G5153">
        <f t="shared" si="160"/>
        <v>0.73010173548773183</v>
      </c>
      <c r="H5153">
        <f t="shared" si="161"/>
        <v>0.73519553072625698</v>
      </c>
      <c r="M5153" s="10"/>
    </row>
    <row r="5154" spans="1:13" x14ac:dyDescent="0.2">
      <c r="A5154" s="9" t="s">
        <v>5285</v>
      </c>
      <c r="B5154">
        <v>0.92400000000000004</v>
      </c>
      <c r="C5154">
        <v>1.9710000000000001</v>
      </c>
      <c r="D5154">
        <v>0.59699999999999998</v>
      </c>
      <c r="E5154">
        <v>1.9430000000000001</v>
      </c>
      <c r="F5154">
        <v>0.73499999999999999</v>
      </c>
      <c r="G5154">
        <f t="shared" si="160"/>
        <v>0.30289193302891931</v>
      </c>
      <c r="H5154">
        <f t="shared" si="161"/>
        <v>0.37828100874935666</v>
      </c>
      <c r="M5154" s="10"/>
    </row>
    <row r="5155" spans="1:13" x14ac:dyDescent="0.2">
      <c r="A5155" s="9" t="s">
        <v>5285</v>
      </c>
      <c r="B5155">
        <v>0.97</v>
      </c>
      <c r="C5155">
        <v>1.3340000000000001</v>
      </c>
      <c r="D5155">
        <v>0.92600000000000005</v>
      </c>
      <c r="E5155">
        <v>1.3879999999999999</v>
      </c>
      <c r="F5155">
        <v>0.998</v>
      </c>
      <c r="G5155">
        <f t="shared" si="160"/>
        <v>0.69415292353823088</v>
      </c>
      <c r="H5155">
        <f t="shared" si="161"/>
        <v>0.71902017291066289</v>
      </c>
      <c r="M5155" s="10"/>
    </row>
    <row r="5156" spans="1:13" x14ac:dyDescent="0.2">
      <c r="A5156" s="9" t="s">
        <v>5285</v>
      </c>
      <c r="B5156">
        <v>0.185</v>
      </c>
      <c r="C5156">
        <v>0.59</v>
      </c>
      <c r="D5156">
        <v>0.39900000000000002</v>
      </c>
      <c r="E5156">
        <v>0.70199999999999996</v>
      </c>
      <c r="F5156">
        <v>0.47099999999999997</v>
      </c>
      <c r="G5156">
        <f t="shared" si="160"/>
        <v>0.67627118644067807</v>
      </c>
      <c r="H5156">
        <f t="shared" si="161"/>
        <v>0.670940170940171</v>
      </c>
      <c r="M5156" s="10"/>
    </row>
    <row r="5157" spans="1:13" x14ac:dyDescent="0.2">
      <c r="A5157" s="9" t="s">
        <v>5285</v>
      </c>
      <c r="B5157">
        <v>0.185</v>
      </c>
      <c r="C5157">
        <v>0.90300000000000002</v>
      </c>
      <c r="D5157">
        <v>0.26100000000000001</v>
      </c>
      <c r="E5157">
        <v>0.94499999999999995</v>
      </c>
      <c r="F5157">
        <v>0.34699999999999998</v>
      </c>
      <c r="G5157">
        <f t="shared" si="160"/>
        <v>0.28903654485049834</v>
      </c>
      <c r="H5157">
        <f t="shared" si="161"/>
        <v>0.36719576719576719</v>
      </c>
      <c r="M5157" s="10"/>
    </row>
    <row r="5158" spans="1:13" x14ac:dyDescent="0.2">
      <c r="A5158" s="9" t="s">
        <v>5285</v>
      </c>
      <c r="B5158">
        <v>0.47799999999999998</v>
      </c>
      <c r="C5158">
        <v>0.875</v>
      </c>
      <c r="D5158">
        <v>0.69499999999999995</v>
      </c>
      <c r="E5158">
        <v>1.0009999999999999</v>
      </c>
      <c r="F5158">
        <v>0.745</v>
      </c>
      <c r="G5158">
        <f t="shared" si="160"/>
        <v>0.79428571428571426</v>
      </c>
      <c r="H5158">
        <f t="shared" si="161"/>
        <v>0.74425574425574437</v>
      </c>
      <c r="M5158" s="10"/>
    </row>
    <row r="5159" spans="1:13" x14ac:dyDescent="0.2">
      <c r="A5159" s="9" t="s">
        <v>5285</v>
      </c>
      <c r="B5159">
        <v>3.6509999999999998</v>
      </c>
      <c r="C5159">
        <v>3.306</v>
      </c>
      <c r="D5159">
        <v>1.4059999999999999</v>
      </c>
      <c r="E5159">
        <v>3.4620000000000002</v>
      </c>
      <c r="F5159">
        <v>1.986</v>
      </c>
      <c r="G5159">
        <f t="shared" si="160"/>
        <v>0.42528735632183906</v>
      </c>
      <c r="H5159">
        <f t="shared" si="161"/>
        <v>0.57365684575389941</v>
      </c>
      <c r="M5159" s="10"/>
    </row>
    <row r="5160" spans="1:13" x14ac:dyDescent="0.2">
      <c r="A5160" s="9" t="s">
        <v>5285</v>
      </c>
      <c r="B5160">
        <v>0.90900000000000003</v>
      </c>
      <c r="C5160">
        <v>1.4379999999999999</v>
      </c>
      <c r="D5160">
        <v>0.80500000000000005</v>
      </c>
      <c r="E5160">
        <v>1.589</v>
      </c>
      <c r="F5160">
        <v>0.94399999999999995</v>
      </c>
      <c r="G5160">
        <f t="shared" si="160"/>
        <v>0.55980528511821981</v>
      </c>
      <c r="H5160">
        <f t="shared" si="161"/>
        <v>0.59408432976714909</v>
      </c>
      <c r="M5160" s="10"/>
    </row>
    <row r="5161" spans="1:13" x14ac:dyDescent="0.2">
      <c r="A5161" s="9" t="s">
        <v>5285</v>
      </c>
      <c r="B5161">
        <v>1.849</v>
      </c>
      <c r="C5161">
        <v>1.704</v>
      </c>
      <c r="D5161">
        <v>1.381</v>
      </c>
      <c r="E5161">
        <v>1.845</v>
      </c>
      <c r="F5161">
        <v>1.452</v>
      </c>
      <c r="G5161">
        <f t="shared" si="160"/>
        <v>0.81044600938967137</v>
      </c>
      <c r="H5161">
        <f t="shared" si="161"/>
        <v>0.78699186991869918</v>
      </c>
      <c r="M5161" s="10"/>
    </row>
    <row r="5162" spans="1:13" x14ac:dyDescent="0.2">
      <c r="A5162" s="9" t="s">
        <v>5285</v>
      </c>
      <c r="B5162">
        <v>1.849</v>
      </c>
      <c r="C5162">
        <v>1.85</v>
      </c>
      <c r="D5162">
        <v>1.272</v>
      </c>
      <c r="E5162">
        <v>2.0049999999999999</v>
      </c>
      <c r="F5162">
        <v>1.492</v>
      </c>
      <c r="G5162">
        <f t="shared" si="160"/>
        <v>0.68756756756756754</v>
      </c>
      <c r="H5162">
        <f t="shared" si="161"/>
        <v>0.74413965087281797</v>
      </c>
      <c r="M5162" s="10"/>
    </row>
    <row r="5163" spans="1:13" x14ac:dyDescent="0.2">
      <c r="A5163" s="9" t="s">
        <v>5285</v>
      </c>
      <c r="B5163">
        <v>2.3410000000000002</v>
      </c>
      <c r="C5163">
        <v>2.1280000000000001</v>
      </c>
      <c r="D5163">
        <v>1.401</v>
      </c>
      <c r="E5163">
        <v>2.21</v>
      </c>
      <c r="F5163">
        <v>1.5309999999999999</v>
      </c>
      <c r="G5163">
        <f t="shared" si="160"/>
        <v>0.65836466165413532</v>
      </c>
      <c r="H5163">
        <f t="shared" si="161"/>
        <v>0.69276018099547509</v>
      </c>
      <c r="M5163" s="10"/>
    </row>
    <row r="5164" spans="1:13" x14ac:dyDescent="0.2">
      <c r="A5164" s="9" t="s">
        <v>5285</v>
      </c>
      <c r="B5164">
        <v>0.63200000000000001</v>
      </c>
      <c r="C5164">
        <v>0.96399999999999997</v>
      </c>
      <c r="D5164">
        <v>0.83399999999999996</v>
      </c>
      <c r="E5164">
        <v>1.1100000000000001</v>
      </c>
      <c r="F5164">
        <v>0.96299999999999997</v>
      </c>
      <c r="G5164">
        <f t="shared" si="160"/>
        <v>0.86514522821576767</v>
      </c>
      <c r="H5164">
        <f t="shared" si="161"/>
        <v>0.86756756756756748</v>
      </c>
      <c r="M5164" s="10"/>
    </row>
    <row r="5165" spans="1:13" x14ac:dyDescent="0.2">
      <c r="A5165" s="9" t="s">
        <v>5285</v>
      </c>
      <c r="B5165">
        <v>3.9279999999999999</v>
      </c>
      <c r="C5165">
        <v>2.6190000000000002</v>
      </c>
      <c r="D5165">
        <v>1.909</v>
      </c>
      <c r="E5165">
        <v>2.9079999999999999</v>
      </c>
      <c r="F5165">
        <v>2.254</v>
      </c>
      <c r="G5165">
        <f t="shared" si="160"/>
        <v>0.72890416189385254</v>
      </c>
      <c r="H5165">
        <f t="shared" si="161"/>
        <v>0.77510316368638243</v>
      </c>
      <c r="M5165" s="10"/>
    </row>
    <row r="5166" spans="1:13" x14ac:dyDescent="0.2">
      <c r="A5166" s="9" t="s">
        <v>5285</v>
      </c>
      <c r="B5166">
        <v>0.58499999999999996</v>
      </c>
      <c r="C5166">
        <v>0.96399999999999997</v>
      </c>
      <c r="D5166">
        <v>0.77300000000000002</v>
      </c>
      <c r="E5166">
        <v>1.0680000000000001</v>
      </c>
      <c r="F5166">
        <v>0.83299999999999996</v>
      </c>
      <c r="G5166">
        <f t="shared" si="160"/>
        <v>0.80186721991701249</v>
      </c>
      <c r="H5166">
        <f t="shared" si="161"/>
        <v>0.77996254681647936</v>
      </c>
      <c r="M5166" s="10"/>
    </row>
    <row r="5167" spans="1:13" x14ac:dyDescent="0.2">
      <c r="A5167" s="9" t="s">
        <v>5285</v>
      </c>
      <c r="B5167">
        <v>1.879</v>
      </c>
      <c r="C5167">
        <v>1.96</v>
      </c>
      <c r="D5167">
        <v>1.2210000000000001</v>
      </c>
      <c r="E5167">
        <v>2.1349999999999998</v>
      </c>
      <c r="F5167">
        <v>1.3879999999999999</v>
      </c>
      <c r="G5167">
        <f t="shared" si="160"/>
        <v>0.62295918367346947</v>
      </c>
      <c r="H5167">
        <f t="shared" si="161"/>
        <v>0.65011709601873535</v>
      </c>
      <c r="M5167" s="10"/>
    </row>
    <row r="5168" spans="1:13" x14ac:dyDescent="0.2">
      <c r="A5168" s="9" t="s">
        <v>5285</v>
      </c>
      <c r="B5168">
        <v>0.46200000000000002</v>
      </c>
      <c r="C5168">
        <v>0.878</v>
      </c>
      <c r="D5168">
        <v>0.67</v>
      </c>
      <c r="E5168">
        <v>1.0009999999999999</v>
      </c>
      <c r="F5168">
        <v>0.745</v>
      </c>
      <c r="G5168">
        <f t="shared" si="160"/>
        <v>0.7630979498861048</v>
      </c>
      <c r="H5168">
        <f t="shared" si="161"/>
        <v>0.74425574425574437</v>
      </c>
      <c r="M5168" s="10"/>
    </row>
    <row r="5169" spans="1:13" x14ac:dyDescent="0.2">
      <c r="A5169" s="9" t="s">
        <v>5285</v>
      </c>
      <c r="B5169">
        <v>0.38500000000000001</v>
      </c>
      <c r="C5169">
        <v>0.81200000000000006</v>
      </c>
      <c r="D5169">
        <v>0.60399999999999998</v>
      </c>
      <c r="E5169">
        <v>0.90400000000000003</v>
      </c>
      <c r="F5169">
        <v>0.621</v>
      </c>
      <c r="G5169">
        <f t="shared" si="160"/>
        <v>0.74384236453201968</v>
      </c>
      <c r="H5169">
        <f t="shared" si="161"/>
        <v>0.68694690265486724</v>
      </c>
      <c r="M5169" s="10"/>
    </row>
    <row r="5170" spans="1:13" x14ac:dyDescent="0.2">
      <c r="A5170" s="9" t="s">
        <v>5285</v>
      </c>
      <c r="B5170">
        <v>3.0190000000000001</v>
      </c>
      <c r="C5170">
        <v>2.44</v>
      </c>
      <c r="D5170">
        <v>1.575</v>
      </c>
      <c r="E5170">
        <v>2.5590000000000002</v>
      </c>
      <c r="F5170">
        <v>1.738</v>
      </c>
      <c r="G5170">
        <f t="shared" si="160"/>
        <v>0.64549180327868849</v>
      </c>
      <c r="H5170">
        <f t="shared" si="161"/>
        <v>0.6791715513872606</v>
      </c>
      <c r="M5170" s="10"/>
    </row>
    <row r="5171" spans="1:13" x14ac:dyDescent="0.2">
      <c r="A5171" s="9" t="s">
        <v>5285</v>
      </c>
      <c r="B5171">
        <v>0.50800000000000001</v>
      </c>
      <c r="C5171">
        <v>0.97399999999999998</v>
      </c>
      <c r="D5171">
        <v>0.66500000000000004</v>
      </c>
      <c r="E5171">
        <v>1.1439999999999999</v>
      </c>
      <c r="F5171">
        <v>0.746</v>
      </c>
      <c r="G5171">
        <f t="shared" si="160"/>
        <v>0.68275154004106786</v>
      </c>
      <c r="H5171">
        <f t="shared" si="161"/>
        <v>0.65209790209790219</v>
      </c>
      <c r="M5171" s="10"/>
    </row>
    <row r="5172" spans="1:13" x14ac:dyDescent="0.2">
      <c r="A5172" s="9" t="s">
        <v>5285</v>
      </c>
      <c r="B5172">
        <v>1.325</v>
      </c>
      <c r="C5172">
        <v>1.845</v>
      </c>
      <c r="D5172">
        <v>0.91400000000000003</v>
      </c>
      <c r="E5172">
        <v>1.9390000000000001</v>
      </c>
      <c r="F5172">
        <v>1.0529999999999999</v>
      </c>
      <c r="G5172">
        <f t="shared" si="160"/>
        <v>0.4953929539295393</v>
      </c>
      <c r="H5172">
        <f t="shared" si="161"/>
        <v>0.54306343476018559</v>
      </c>
      <c r="M5172" s="10"/>
    </row>
    <row r="5173" spans="1:13" x14ac:dyDescent="0.2">
      <c r="A5173" s="9" t="s">
        <v>5285</v>
      </c>
      <c r="B5173">
        <v>0.69299999999999995</v>
      </c>
      <c r="C5173">
        <v>1.0669999999999999</v>
      </c>
      <c r="D5173">
        <v>0.82699999999999996</v>
      </c>
      <c r="E5173">
        <v>1.1439999999999999</v>
      </c>
      <c r="F5173">
        <v>0.86899999999999999</v>
      </c>
      <c r="G5173">
        <f t="shared" si="160"/>
        <v>0.77507029053420806</v>
      </c>
      <c r="H5173">
        <f t="shared" si="161"/>
        <v>0.75961538461538469</v>
      </c>
      <c r="M5173" s="10"/>
    </row>
    <row r="5174" spans="1:13" x14ac:dyDescent="0.2">
      <c r="A5174" s="9" t="s">
        <v>5285</v>
      </c>
      <c r="B5174">
        <v>9.9209999999999994</v>
      </c>
      <c r="C5174">
        <v>5.1150000000000002</v>
      </c>
      <c r="D5174">
        <v>2.4689999999999999</v>
      </c>
      <c r="E5174">
        <v>5.8540000000000001</v>
      </c>
      <c r="F5174">
        <v>3.1030000000000002</v>
      </c>
      <c r="G5174">
        <f t="shared" si="160"/>
        <v>0.48269794721407622</v>
      </c>
      <c r="H5174">
        <f t="shared" si="161"/>
        <v>0.53006491288008206</v>
      </c>
      <c r="M5174" s="10"/>
    </row>
    <row r="5175" spans="1:13" x14ac:dyDescent="0.2">
      <c r="A5175" s="9" t="s">
        <v>5285</v>
      </c>
      <c r="B5175">
        <v>13.494</v>
      </c>
      <c r="C5175">
        <v>5.234</v>
      </c>
      <c r="D5175">
        <v>3.2829999999999999</v>
      </c>
      <c r="E5175">
        <v>6.3890000000000002</v>
      </c>
      <c r="F5175">
        <v>4.242</v>
      </c>
      <c r="G5175">
        <f t="shared" si="160"/>
        <v>0.62724493695070693</v>
      </c>
      <c r="H5175">
        <f t="shared" si="161"/>
        <v>0.6639536703709501</v>
      </c>
      <c r="M5175" s="10"/>
    </row>
    <row r="5176" spans="1:13" x14ac:dyDescent="0.2">
      <c r="A5176" s="9" t="s">
        <v>5285</v>
      </c>
      <c r="B5176">
        <v>0.2</v>
      </c>
      <c r="C5176">
        <v>0.70399999999999996</v>
      </c>
      <c r="D5176">
        <v>0.36199999999999999</v>
      </c>
      <c r="E5176">
        <v>0.83299999999999996</v>
      </c>
      <c r="F5176">
        <v>0.48199999999999998</v>
      </c>
      <c r="G5176">
        <f t="shared" si="160"/>
        <v>0.51420454545454541</v>
      </c>
      <c r="H5176">
        <f t="shared" si="161"/>
        <v>0.57863145258103243</v>
      </c>
      <c r="M5176" s="10"/>
    </row>
    <row r="5177" spans="1:13" x14ac:dyDescent="0.2">
      <c r="A5177" s="9" t="s">
        <v>5285</v>
      </c>
      <c r="B5177">
        <v>2.3109999999999999</v>
      </c>
      <c r="C5177">
        <v>2.2029999999999998</v>
      </c>
      <c r="D5177">
        <v>1.3360000000000001</v>
      </c>
      <c r="E5177">
        <v>2.355</v>
      </c>
      <c r="F5177">
        <v>1.4</v>
      </c>
      <c r="G5177">
        <f t="shared" si="160"/>
        <v>0.60644575578756255</v>
      </c>
      <c r="H5177">
        <f t="shared" si="161"/>
        <v>0.59447983014861994</v>
      </c>
      <c r="M5177" s="10"/>
    </row>
    <row r="5178" spans="1:13" x14ac:dyDescent="0.2">
      <c r="A5178" s="9" t="s">
        <v>5285</v>
      </c>
      <c r="B5178">
        <v>5.992</v>
      </c>
      <c r="C5178">
        <v>4.1909999999999998</v>
      </c>
      <c r="D5178">
        <v>1.82</v>
      </c>
      <c r="E5178">
        <v>4.9429999999999996</v>
      </c>
      <c r="F5178">
        <v>2.7029999999999998</v>
      </c>
      <c r="G5178">
        <f t="shared" si="160"/>
        <v>0.434263898830828</v>
      </c>
      <c r="H5178">
        <f t="shared" si="161"/>
        <v>0.54683390653449326</v>
      </c>
      <c r="M5178" s="10"/>
    </row>
    <row r="5179" spans="1:13" x14ac:dyDescent="0.2">
      <c r="A5179" s="9" t="s">
        <v>5285</v>
      </c>
      <c r="B5179">
        <v>1.2170000000000001</v>
      </c>
      <c r="C5179">
        <v>1.948</v>
      </c>
      <c r="D5179">
        <v>0.79500000000000004</v>
      </c>
      <c r="E5179">
        <v>2.0009999999999999</v>
      </c>
      <c r="F5179">
        <v>0.86899999999999999</v>
      </c>
      <c r="G5179">
        <f t="shared" si="160"/>
        <v>0.40811088295687886</v>
      </c>
      <c r="H5179">
        <f t="shared" si="161"/>
        <v>0.43428285857071469</v>
      </c>
      <c r="M5179" s="10"/>
    </row>
    <row r="5180" spans="1:13" x14ac:dyDescent="0.2">
      <c r="A5180" s="9" t="s">
        <v>5285</v>
      </c>
      <c r="B5180">
        <v>2.9580000000000002</v>
      </c>
      <c r="C5180">
        <v>2.68</v>
      </c>
      <c r="D5180">
        <v>1.405</v>
      </c>
      <c r="E5180">
        <v>2.7469999999999999</v>
      </c>
      <c r="F5180">
        <v>1.712</v>
      </c>
      <c r="G5180">
        <f t="shared" si="160"/>
        <v>0.52425373134328357</v>
      </c>
      <c r="H5180">
        <f t="shared" si="161"/>
        <v>0.62322533673097924</v>
      </c>
      <c r="M5180" s="10"/>
    </row>
    <row r="5181" spans="1:13" x14ac:dyDescent="0.2">
      <c r="A5181" s="9" t="s">
        <v>5285</v>
      </c>
      <c r="B5181">
        <v>1.91</v>
      </c>
      <c r="C5181">
        <v>1.98</v>
      </c>
      <c r="D5181">
        <v>1.2290000000000001</v>
      </c>
      <c r="E5181">
        <v>2.6560000000000001</v>
      </c>
      <c r="F5181">
        <v>1.827</v>
      </c>
      <c r="G5181">
        <f t="shared" si="160"/>
        <v>0.62070707070707076</v>
      </c>
      <c r="H5181">
        <f t="shared" si="161"/>
        <v>0.68787650602409633</v>
      </c>
      <c r="M5181" s="10"/>
    </row>
    <row r="5182" spans="1:13" x14ac:dyDescent="0.2">
      <c r="A5182" s="9" t="s">
        <v>5285</v>
      </c>
      <c r="B5182">
        <v>0.55500000000000005</v>
      </c>
      <c r="C5182">
        <v>1.149</v>
      </c>
      <c r="D5182">
        <v>0.61499999999999999</v>
      </c>
      <c r="E5182">
        <v>1.2410000000000001</v>
      </c>
      <c r="F5182">
        <v>0.72299999999999998</v>
      </c>
      <c r="G5182">
        <f t="shared" si="160"/>
        <v>0.53524804177545693</v>
      </c>
      <c r="H5182">
        <f t="shared" si="161"/>
        <v>0.58259468170829964</v>
      </c>
      <c r="M5182" s="10"/>
    </row>
    <row r="5183" spans="1:13" x14ac:dyDescent="0.2">
      <c r="A5183" s="9" t="s">
        <v>5285</v>
      </c>
      <c r="B5183">
        <v>20.396000000000001</v>
      </c>
      <c r="C5183">
        <v>7.8739999999999997</v>
      </c>
      <c r="D5183">
        <v>3.298</v>
      </c>
      <c r="E5183">
        <v>9.4600000000000009</v>
      </c>
      <c r="F5183">
        <v>4.532</v>
      </c>
      <c r="G5183">
        <f t="shared" si="160"/>
        <v>0.41884683769367542</v>
      </c>
      <c r="H5183">
        <f t="shared" si="161"/>
        <v>0.47906976744186042</v>
      </c>
      <c r="M5183" s="10"/>
    </row>
    <row r="5184" spans="1:13" x14ac:dyDescent="0.2">
      <c r="A5184" s="9" t="s">
        <v>5285</v>
      </c>
      <c r="B5184">
        <v>4.4370000000000003</v>
      </c>
      <c r="C5184">
        <v>3.7389999999999999</v>
      </c>
      <c r="D5184">
        <v>1.5109999999999999</v>
      </c>
      <c r="E5184">
        <v>3.9969999999999999</v>
      </c>
      <c r="F5184">
        <v>1.8340000000000001</v>
      </c>
      <c r="G5184">
        <f t="shared" si="160"/>
        <v>0.40411874832843003</v>
      </c>
      <c r="H5184">
        <f t="shared" si="161"/>
        <v>0.45884413309982491</v>
      </c>
      <c r="M5184" s="10"/>
    </row>
    <row r="5185" spans="1:13" x14ac:dyDescent="0.2">
      <c r="A5185" s="9" t="s">
        <v>5285</v>
      </c>
      <c r="B5185">
        <v>9.1660000000000004</v>
      </c>
      <c r="C5185">
        <v>4.5250000000000004</v>
      </c>
      <c r="D5185">
        <v>2.5790000000000002</v>
      </c>
      <c r="E5185">
        <v>4.9269999999999996</v>
      </c>
      <c r="F5185">
        <v>3.1669999999999998</v>
      </c>
      <c r="G5185">
        <f t="shared" si="160"/>
        <v>0.56994475138121548</v>
      </c>
      <c r="H5185">
        <f t="shared" si="161"/>
        <v>0.64278465597726808</v>
      </c>
      <c r="M5185" s="10"/>
    </row>
    <row r="5186" spans="1:13" x14ac:dyDescent="0.2">
      <c r="A5186" s="9" t="s">
        <v>5285</v>
      </c>
      <c r="B5186">
        <v>0.89300000000000002</v>
      </c>
      <c r="C5186">
        <v>1.2450000000000001</v>
      </c>
      <c r="D5186">
        <v>0.91400000000000003</v>
      </c>
      <c r="E5186">
        <v>1.343</v>
      </c>
      <c r="F5186">
        <v>0.96499999999999997</v>
      </c>
      <c r="G5186">
        <f t="shared" si="160"/>
        <v>0.73413654618473889</v>
      </c>
      <c r="H5186">
        <f t="shared" si="161"/>
        <v>0.71854058078927774</v>
      </c>
      <c r="M5186" s="10"/>
    </row>
    <row r="5187" spans="1:13" x14ac:dyDescent="0.2">
      <c r="A5187" s="9" t="s">
        <v>5285</v>
      </c>
      <c r="B5187">
        <v>3.7280000000000002</v>
      </c>
      <c r="C5187">
        <v>2.9710000000000001</v>
      </c>
      <c r="D5187">
        <v>1.597</v>
      </c>
      <c r="E5187">
        <v>3.222</v>
      </c>
      <c r="F5187">
        <v>1.8080000000000001</v>
      </c>
      <c r="G5187">
        <f t="shared" ref="G5187:G5250" si="162">D5187/C5187</f>
        <v>0.53752945136317731</v>
      </c>
      <c r="H5187">
        <f t="shared" si="161"/>
        <v>0.56114214773432658</v>
      </c>
      <c r="M5187" s="10"/>
    </row>
    <row r="5188" spans="1:13" x14ac:dyDescent="0.2">
      <c r="A5188" s="9" t="s">
        <v>5285</v>
      </c>
      <c r="B5188">
        <v>0.80100000000000005</v>
      </c>
      <c r="C5188">
        <v>1.1359999999999999</v>
      </c>
      <c r="D5188">
        <v>0.89700000000000002</v>
      </c>
      <c r="E5188">
        <v>1.2410000000000001</v>
      </c>
      <c r="F5188">
        <v>0.86899999999999999</v>
      </c>
      <c r="G5188">
        <f t="shared" si="162"/>
        <v>0.78961267605633811</v>
      </c>
      <c r="H5188">
        <f t="shared" ref="H5188:H5251" si="163">F5188/E5188</f>
        <v>0.70024174053182908</v>
      </c>
      <c r="M5188" s="10"/>
    </row>
    <row r="5189" spans="1:13" x14ac:dyDescent="0.2">
      <c r="A5189" s="9" t="s">
        <v>5285</v>
      </c>
      <c r="B5189">
        <v>1.0009999999999999</v>
      </c>
      <c r="C5189">
        <v>1.2909999999999999</v>
      </c>
      <c r="D5189">
        <v>0.98699999999999999</v>
      </c>
      <c r="E5189">
        <v>1.343</v>
      </c>
      <c r="F5189">
        <v>0.99299999999999999</v>
      </c>
      <c r="G5189">
        <f t="shared" si="162"/>
        <v>0.76452362509682426</v>
      </c>
      <c r="H5189">
        <f t="shared" si="163"/>
        <v>0.73938942665673868</v>
      </c>
      <c r="M5189" s="10"/>
    </row>
    <row r="5190" spans="1:13" x14ac:dyDescent="0.2">
      <c r="A5190" s="9" t="s">
        <v>5285</v>
      </c>
      <c r="B5190">
        <v>6.84</v>
      </c>
      <c r="C5190">
        <v>5.2969999999999997</v>
      </c>
      <c r="D5190">
        <v>1.6439999999999999</v>
      </c>
      <c r="E5190">
        <v>5.2770000000000001</v>
      </c>
      <c r="F5190">
        <v>1.982</v>
      </c>
      <c r="G5190">
        <f t="shared" si="162"/>
        <v>0.31036435718331129</v>
      </c>
      <c r="H5190">
        <f t="shared" si="163"/>
        <v>0.37559219253363652</v>
      </c>
      <c r="M5190" s="10"/>
    </row>
    <row r="5191" spans="1:13" x14ac:dyDescent="0.2">
      <c r="A5191" s="9" t="s">
        <v>5285</v>
      </c>
      <c r="B5191">
        <v>3.4969999999999999</v>
      </c>
      <c r="C5191">
        <v>2.5209999999999999</v>
      </c>
      <c r="D5191">
        <v>1.766</v>
      </c>
      <c r="E5191">
        <v>2.8359999999999999</v>
      </c>
      <c r="F5191">
        <v>1.8620000000000001</v>
      </c>
      <c r="G5191">
        <f t="shared" si="162"/>
        <v>0.70051566838556134</v>
      </c>
      <c r="H5191">
        <f t="shared" si="163"/>
        <v>0.65655853314527512</v>
      </c>
      <c r="M5191" s="10"/>
    </row>
    <row r="5192" spans="1:13" x14ac:dyDescent="0.2">
      <c r="A5192" s="9" t="s">
        <v>5285</v>
      </c>
      <c r="B5192">
        <v>1.5249999999999999</v>
      </c>
      <c r="C5192">
        <v>1.637</v>
      </c>
      <c r="D5192">
        <v>1.1859999999999999</v>
      </c>
      <c r="E5192">
        <v>1.724</v>
      </c>
      <c r="F5192">
        <v>1.2290000000000001</v>
      </c>
      <c r="G5192">
        <f t="shared" si="162"/>
        <v>0.72449602932193036</v>
      </c>
      <c r="H5192">
        <f t="shared" si="163"/>
        <v>0.71287703016241311</v>
      </c>
      <c r="M5192" s="10"/>
    </row>
    <row r="5193" spans="1:13" x14ac:dyDescent="0.2">
      <c r="A5193" s="9" t="s">
        <v>5285</v>
      </c>
      <c r="B5193">
        <v>3.8359999999999999</v>
      </c>
      <c r="C5193">
        <v>3.1179999999999999</v>
      </c>
      <c r="D5193">
        <v>1.5660000000000001</v>
      </c>
      <c r="E5193">
        <v>3.7029999999999998</v>
      </c>
      <c r="F5193">
        <v>2.157</v>
      </c>
      <c r="G5193">
        <f t="shared" si="162"/>
        <v>0.50224502886465683</v>
      </c>
      <c r="H5193">
        <f t="shared" si="163"/>
        <v>0.58250067512827441</v>
      </c>
      <c r="M5193" s="10"/>
    </row>
    <row r="5194" spans="1:13" x14ac:dyDescent="0.2">
      <c r="A5194" s="9" t="s">
        <v>5285</v>
      </c>
      <c r="B5194">
        <v>0.246</v>
      </c>
      <c r="C5194">
        <v>0.70099999999999996</v>
      </c>
      <c r="D5194">
        <v>0.44700000000000001</v>
      </c>
      <c r="E5194">
        <v>0.79500000000000004</v>
      </c>
      <c r="F5194">
        <v>0.496</v>
      </c>
      <c r="G5194">
        <f t="shared" si="162"/>
        <v>0.63766048502139805</v>
      </c>
      <c r="H5194">
        <f t="shared" si="163"/>
        <v>0.62389937106918236</v>
      </c>
      <c r="M5194" s="10"/>
    </row>
    <row r="5195" spans="1:13" x14ac:dyDescent="0.2">
      <c r="A5195" s="9" t="s">
        <v>5285</v>
      </c>
      <c r="B5195">
        <v>0.83199999999999996</v>
      </c>
      <c r="C5195">
        <v>1.103</v>
      </c>
      <c r="D5195">
        <v>0.96</v>
      </c>
      <c r="E5195">
        <v>1.222</v>
      </c>
      <c r="F5195">
        <v>0.99299999999999999</v>
      </c>
      <c r="G5195">
        <f t="shared" si="162"/>
        <v>0.87035358114233907</v>
      </c>
      <c r="H5195">
        <f t="shared" si="163"/>
        <v>0.81260229132569561</v>
      </c>
      <c r="M5195" s="10"/>
    </row>
    <row r="5196" spans="1:13" x14ac:dyDescent="0.2">
      <c r="A5196" s="9" t="s">
        <v>5285</v>
      </c>
      <c r="B5196">
        <v>0.83199999999999996</v>
      </c>
      <c r="C5196">
        <v>1.181</v>
      </c>
      <c r="D5196">
        <v>0.89700000000000002</v>
      </c>
      <c r="E5196">
        <v>1.296</v>
      </c>
      <c r="F5196">
        <v>0.99299999999999999</v>
      </c>
      <c r="G5196">
        <f t="shared" si="162"/>
        <v>0.75952582557154957</v>
      </c>
      <c r="H5196">
        <f t="shared" si="163"/>
        <v>0.76620370370370372</v>
      </c>
      <c r="M5196" s="10"/>
    </row>
    <row r="5197" spans="1:13" x14ac:dyDescent="0.2">
      <c r="A5197" s="9" t="s">
        <v>5285</v>
      </c>
      <c r="B5197">
        <v>0.43099999999999999</v>
      </c>
      <c r="C5197">
        <v>0.90500000000000003</v>
      </c>
      <c r="D5197">
        <v>0.60699999999999998</v>
      </c>
      <c r="E5197">
        <v>1.0529999999999999</v>
      </c>
      <c r="F5197">
        <v>0.70199999999999996</v>
      </c>
      <c r="G5197">
        <f t="shared" si="162"/>
        <v>0.67071823204419889</v>
      </c>
      <c r="H5197">
        <f t="shared" si="163"/>
        <v>0.66666666666666663</v>
      </c>
      <c r="M5197" s="10"/>
    </row>
    <row r="5198" spans="1:13" x14ac:dyDescent="0.2">
      <c r="A5198" s="9" t="s">
        <v>5285</v>
      </c>
      <c r="B5198">
        <v>1.7410000000000001</v>
      </c>
      <c r="C5198">
        <v>1.9530000000000001</v>
      </c>
      <c r="D5198">
        <v>1.135</v>
      </c>
      <c r="E5198">
        <v>2.121</v>
      </c>
      <c r="F5198">
        <v>1.2410000000000001</v>
      </c>
      <c r="G5198">
        <f t="shared" si="162"/>
        <v>0.58115719406041988</v>
      </c>
      <c r="H5198">
        <f t="shared" si="163"/>
        <v>0.58510136727958517</v>
      </c>
      <c r="M5198" s="10"/>
    </row>
    <row r="5199" spans="1:13" x14ac:dyDescent="0.2">
      <c r="A5199" s="9" t="s">
        <v>5285</v>
      </c>
      <c r="B5199">
        <v>1.617</v>
      </c>
      <c r="C5199">
        <v>2.2250000000000001</v>
      </c>
      <c r="D5199">
        <v>0.92600000000000005</v>
      </c>
      <c r="E5199">
        <v>2.5830000000000002</v>
      </c>
      <c r="F5199">
        <v>1.268</v>
      </c>
      <c r="G5199">
        <f t="shared" si="162"/>
        <v>0.41617977528089889</v>
      </c>
      <c r="H5199">
        <f t="shared" si="163"/>
        <v>0.49090205187766162</v>
      </c>
      <c r="M5199" s="10"/>
    </row>
    <row r="5200" spans="1:13" x14ac:dyDescent="0.2">
      <c r="A5200" s="9" t="s">
        <v>5285</v>
      </c>
      <c r="B5200">
        <v>1.51</v>
      </c>
      <c r="C5200">
        <v>1.585</v>
      </c>
      <c r="D5200">
        <v>1.212</v>
      </c>
      <c r="E5200">
        <v>1.6879999999999999</v>
      </c>
      <c r="F5200">
        <v>1.2410000000000001</v>
      </c>
      <c r="G5200">
        <f t="shared" si="162"/>
        <v>0.76466876971608833</v>
      </c>
      <c r="H5200">
        <f t="shared" si="163"/>
        <v>0.7351895734597157</v>
      </c>
      <c r="M5200" s="10"/>
    </row>
    <row r="5201" spans="1:13" x14ac:dyDescent="0.2">
      <c r="A5201" s="9" t="s">
        <v>5285</v>
      </c>
      <c r="B5201">
        <v>0.61599999999999999</v>
      </c>
      <c r="C5201">
        <v>1.089</v>
      </c>
      <c r="D5201">
        <v>0.72099999999999997</v>
      </c>
      <c r="E5201">
        <v>1.171</v>
      </c>
      <c r="F5201">
        <v>0.83299999999999996</v>
      </c>
      <c r="G5201">
        <f t="shared" si="162"/>
        <v>0.66207529843893476</v>
      </c>
      <c r="H5201">
        <f t="shared" si="163"/>
        <v>0.71135781383432961</v>
      </c>
      <c r="M5201" s="10"/>
    </row>
    <row r="5202" spans="1:13" x14ac:dyDescent="0.2">
      <c r="A5202" s="9" t="s">
        <v>5285</v>
      </c>
      <c r="B5202">
        <v>3.0350000000000001</v>
      </c>
      <c r="C5202">
        <v>2.383</v>
      </c>
      <c r="D5202">
        <v>1.6220000000000001</v>
      </c>
      <c r="E5202">
        <v>2.6560000000000001</v>
      </c>
      <c r="F5202">
        <v>1.841</v>
      </c>
      <c r="G5202">
        <f t="shared" si="162"/>
        <v>0.68065463701216955</v>
      </c>
      <c r="H5202">
        <f t="shared" si="163"/>
        <v>0.69314759036144569</v>
      </c>
      <c r="M5202" s="10"/>
    </row>
    <row r="5203" spans="1:13" x14ac:dyDescent="0.2">
      <c r="A5203" s="9" t="s">
        <v>5285</v>
      </c>
      <c r="B5203">
        <v>5.0990000000000002</v>
      </c>
      <c r="C5203">
        <v>4.0869999999999997</v>
      </c>
      <c r="D5203">
        <v>1.589</v>
      </c>
      <c r="E5203">
        <v>4.3579999999999997</v>
      </c>
      <c r="F5203">
        <v>2.052</v>
      </c>
      <c r="G5203">
        <f t="shared" si="162"/>
        <v>0.38879373623684854</v>
      </c>
      <c r="H5203">
        <f t="shared" si="163"/>
        <v>0.47085819183111521</v>
      </c>
      <c r="M5203" s="10"/>
    </row>
    <row r="5204" spans="1:13" x14ac:dyDescent="0.2">
      <c r="A5204" s="9" t="s">
        <v>5285</v>
      </c>
      <c r="B5204">
        <v>4.6369999999999996</v>
      </c>
      <c r="C5204">
        <v>4.2119999999999997</v>
      </c>
      <c r="D5204">
        <v>1.4019999999999999</v>
      </c>
      <c r="E5204">
        <v>4.1870000000000003</v>
      </c>
      <c r="F5204">
        <v>1.6259999999999999</v>
      </c>
      <c r="G5204">
        <f t="shared" si="162"/>
        <v>0.33285849952516622</v>
      </c>
      <c r="H5204">
        <f t="shared" si="163"/>
        <v>0.38834487700023879</v>
      </c>
      <c r="M5204" s="10"/>
    </row>
    <row r="5205" spans="1:13" x14ac:dyDescent="0.2">
      <c r="A5205" s="9" t="s">
        <v>5285</v>
      </c>
      <c r="B5205">
        <v>4.6980000000000004</v>
      </c>
      <c r="C5205">
        <v>2.6819999999999999</v>
      </c>
      <c r="D5205">
        <v>2.23</v>
      </c>
      <c r="E5205">
        <v>3.2370000000000001</v>
      </c>
      <c r="F5205">
        <v>2.4209999999999998</v>
      </c>
      <c r="G5205">
        <f t="shared" si="162"/>
        <v>0.83146905294556306</v>
      </c>
      <c r="H5205">
        <f t="shared" si="163"/>
        <v>0.747914735866543</v>
      </c>
      <c r="M5205" s="10"/>
    </row>
    <row r="5206" spans="1:13" x14ac:dyDescent="0.2">
      <c r="A5206" s="9" t="s">
        <v>5285</v>
      </c>
      <c r="B5206">
        <v>0.27700000000000002</v>
      </c>
      <c r="C5206">
        <v>0.82699999999999996</v>
      </c>
      <c r="D5206">
        <v>0.42699999999999999</v>
      </c>
      <c r="E5206">
        <v>0.89500000000000002</v>
      </c>
      <c r="F5206">
        <v>0.52700000000000002</v>
      </c>
      <c r="G5206">
        <f t="shared" si="162"/>
        <v>0.5163240628778718</v>
      </c>
      <c r="H5206">
        <f t="shared" si="163"/>
        <v>0.58882681564245809</v>
      </c>
      <c r="M5206" s="10"/>
    </row>
    <row r="5207" spans="1:13" x14ac:dyDescent="0.2">
      <c r="A5207" s="9" t="s">
        <v>5285</v>
      </c>
      <c r="B5207">
        <v>0.41599999999999998</v>
      </c>
      <c r="C5207">
        <v>0.98699999999999999</v>
      </c>
      <c r="D5207">
        <v>0.53600000000000003</v>
      </c>
      <c r="E5207">
        <v>1.06</v>
      </c>
      <c r="F5207">
        <v>0.621</v>
      </c>
      <c r="G5207">
        <f t="shared" si="162"/>
        <v>0.54305977710233033</v>
      </c>
      <c r="H5207">
        <f t="shared" si="163"/>
        <v>0.58584905660377351</v>
      </c>
      <c r="M5207" s="10"/>
    </row>
    <row r="5208" spans="1:13" x14ac:dyDescent="0.2">
      <c r="A5208" s="9" t="s">
        <v>5285</v>
      </c>
      <c r="B5208">
        <v>1.895</v>
      </c>
      <c r="C5208">
        <v>1.931</v>
      </c>
      <c r="D5208">
        <v>1.2490000000000001</v>
      </c>
      <c r="E5208">
        <v>2.1349999999999998</v>
      </c>
      <c r="F5208">
        <v>1.421</v>
      </c>
      <c r="G5208">
        <f t="shared" si="162"/>
        <v>0.64681512169860178</v>
      </c>
      <c r="H5208">
        <f t="shared" si="163"/>
        <v>0.66557377049180333</v>
      </c>
      <c r="M5208" s="10"/>
    </row>
    <row r="5209" spans="1:13" x14ac:dyDescent="0.2">
      <c r="A5209" s="9" t="s">
        <v>5285</v>
      </c>
      <c r="B5209">
        <v>3.3119999999999998</v>
      </c>
      <c r="C5209">
        <v>3.9209999999999998</v>
      </c>
      <c r="D5209">
        <v>1.075</v>
      </c>
      <c r="E5209">
        <v>3.8969999999999998</v>
      </c>
      <c r="F5209">
        <v>1.3180000000000001</v>
      </c>
      <c r="G5209">
        <f t="shared" si="162"/>
        <v>0.27416475388931394</v>
      </c>
      <c r="H5209">
        <f t="shared" si="163"/>
        <v>0.33820887862458304</v>
      </c>
      <c r="M5209" s="10"/>
    </row>
    <row r="5210" spans="1:13" x14ac:dyDescent="0.2">
      <c r="A5210" s="9" t="s">
        <v>5285</v>
      </c>
      <c r="B5210">
        <v>1.9259999999999999</v>
      </c>
      <c r="C5210">
        <v>3.2829999999999999</v>
      </c>
      <c r="D5210">
        <v>0.747</v>
      </c>
      <c r="E5210">
        <v>3.4329999999999998</v>
      </c>
      <c r="F5210">
        <v>1.1859999999999999</v>
      </c>
      <c r="G5210">
        <f t="shared" si="162"/>
        <v>0.22753579043557723</v>
      </c>
      <c r="H5210">
        <f t="shared" si="163"/>
        <v>0.34547043402272065</v>
      </c>
      <c r="M5210" s="10"/>
    </row>
    <row r="5211" spans="1:13" x14ac:dyDescent="0.2">
      <c r="A5211" s="9" t="s">
        <v>5285</v>
      </c>
      <c r="B5211">
        <v>0.84699999999999998</v>
      </c>
      <c r="C5211">
        <v>1.17</v>
      </c>
      <c r="D5211">
        <v>0.92200000000000004</v>
      </c>
      <c r="E5211">
        <v>1.296</v>
      </c>
      <c r="F5211">
        <v>0.96499999999999997</v>
      </c>
      <c r="G5211">
        <f t="shared" si="162"/>
        <v>0.78803418803418812</v>
      </c>
      <c r="H5211">
        <f t="shared" si="163"/>
        <v>0.74459876543209869</v>
      </c>
      <c r="M5211" s="10"/>
    </row>
    <row r="5212" spans="1:13" x14ac:dyDescent="0.2">
      <c r="A5212" s="9" t="s">
        <v>5285</v>
      </c>
      <c r="B5212">
        <v>0.38500000000000001</v>
      </c>
      <c r="C5212">
        <v>0.80600000000000005</v>
      </c>
      <c r="D5212">
        <v>0.60899999999999999</v>
      </c>
      <c r="E5212">
        <v>0.90400000000000003</v>
      </c>
      <c r="F5212">
        <v>0.621</v>
      </c>
      <c r="G5212">
        <f t="shared" si="162"/>
        <v>0.75558312655086846</v>
      </c>
      <c r="H5212">
        <f t="shared" si="163"/>
        <v>0.68694690265486724</v>
      </c>
      <c r="M5212" s="10"/>
    </row>
    <row r="5213" spans="1:13" x14ac:dyDescent="0.2">
      <c r="A5213" s="9" t="s">
        <v>5285</v>
      </c>
      <c r="B5213">
        <v>9.5350000000000001</v>
      </c>
      <c r="C5213">
        <v>4.7850000000000001</v>
      </c>
      <c r="D5213">
        <v>2.5369999999999999</v>
      </c>
      <c r="E5213">
        <v>5.2320000000000002</v>
      </c>
      <c r="F5213">
        <v>2.96</v>
      </c>
      <c r="G5213">
        <f t="shared" si="162"/>
        <v>0.5301985370950888</v>
      </c>
      <c r="H5213">
        <f t="shared" si="163"/>
        <v>0.56574923547400613</v>
      </c>
      <c r="M5213" s="10"/>
    </row>
    <row r="5214" spans="1:13" x14ac:dyDescent="0.2">
      <c r="A5214" s="9" t="s">
        <v>5285</v>
      </c>
      <c r="B5214">
        <v>2.5880000000000001</v>
      </c>
      <c r="C5214">
        <v>2.4790000000000001</v>
      </c>
      <c r="D5214">
        <v>1.329</v>
      </c>
      <c r="E5214">
        <v>2.7469999999999999</v>
      </c>
      <c r="F5214">
        <v>1.6040000000000001</v>
      </c>
      <c r="G5214">
        <f t="shared" si="162"/>
        <v>0.53610326744655101</v>
      </c>
      <c r="H5214">
        <f t="shared" si="163"/>
        <v>0.5839097196942119</v>
      </c>
      <c r="M5214" s="10"/>
    </row>
    <row r="5215" spans="1:13" x14ac:dyDescent="0.2">
      <c r="A5215" s="9" t="s">
        <v>5285</v>
      </c>
      <c r="B5215">
        <v>13.725</v>
      </c>
      <c r="C5215">
        <v>6.8470000000000004</v>
      </c>
      <c r="D5215">
        <v>2.552</v>
      </c>
      <c r="E5215">
        <v>10.331</v>
      </c>
      <c r="F5215">
        <v>4.1859999999999999</v>
      </c>
      <c r="G5215">
        <f t="shared" si="162"/>
        <v>0.37271797867679274</v>
      </c>
      <c r="H5215">
        <f t="shared" si="163"/>
        <v>0.40518826831865262</v>
      </c>
      <c r="M5215" s="10"/>
    </row>
    <row r="5216" spans="1:13" x14ac:dyDescent="0.2">
      <c r="A5216" s="9" t="s">
        <v>5285</v>
      </c>
      <c r="B5216">
        <v>0.58499999999999996</v>
      </c>
      <c r="C5216">
        <v>0.88</v>
      </c>
      <c r="D5216">
        <v>0.84699999999999998</v>
      </c>
      <c r="E5216">
        <v>1.0009999999999999</v>
      </c>
      <c r="F5216">
        <v>0.86899999999999999</v>
      </c>
      <c r="G5216">
        <f t="shared" si="162"/>
        <v>0.96250000000000002</v>
      </c>
      <c r="H5216">
        <f t="shared" si="163"/>
        <v>0.86813186813186827</v>
      </c>
      <c r="M5216" s="10"/>
    </row>
    <row r="5217" spans="1:13" x14ac:dyDescent="0.2">
      <c r="A5217" s="9" t="s">
        <v>5285</v>
      </c>
      <c r="B5217">
        <v>0.72399999999999998</v>
      </c>
      <c r="C5217">
        <v>1.099</v>
      </c>
      <c r="D5217">
        <v>0.83899999999999997</v>
      </c>
      <c r="E5217">
        <v>1.177</v>
      </c>
      <c r="F5217">
        <v>0.86899999999999999</v>
      </c>
      <c r="G5217">
        <f t="shared" si="162"/>
        <v>0.76342129208371245</v>
      </c>
      <c r="H5217">
        <f t="shared" si="163"/>
        <v>0.73831775700934577</v>
      </c>
      <c r="M5217" s="10"/>
    </row>
    <row r="5218" spans="1:13" x14ac:dyDescent="0.2">
      <c r="A5218" s="9" t="s">
        <v>5285</v>
      </c>
      <c r="B5218">
        <v>0.52400000000000002</v>
      </c>
      <c r="C5218">
        <v>0.99</v>
      </c>
      <c r="D5218">
        <v>0.67400000000000004</v>
      </c>
      <c r="E5218">
        <v>1.171</v>
      </c>
      <c r="F5218">
        <v>0.79</v>
      </c>
      <c r="G5218">
        <f t="shared" si="162"/>
        <v>0.68080808080808086</v>
      </c>
      <c r="H5218">
        <f t="shared" si="163"/>
        <v>0.67463706233988041</v>
      </c>
      <c r="M5218" s="10"/>
    </row>
    <row r="5219" spans="1:13" x14ac:dyDescent="0.2">
      <c r="A5219" s="9" t="s">
        <v>5285</v>
      </c>
      <c r="B5219">
        <v>0.78600000000000003</v>
      </c>
      <c r="C5219">
        <v>1.163</v>
      </c>
      <c r="D5219">
        <v>0.86</v>
      </c>
      <c r="E5219">
        <v>1.222</v>
      </c>
      <c r="F5219">
        <v>0.86899999999999999</v>
      </c>
      <c r="G5219">
        <f t="shared" si="162"/>
        <v>0.73946689595872739</v>
      </c>
      <c r="H5219">
        <f t="shared" si="163"/>
        <v>0.71112929623567922</v>
      </c>
      <c r="M5219" s="10"/>
    </row>
    <row r="5220" spans="1:13" x14ac:dyDescent="0.2">
      <c r="A5220" s="9" t="s">
        <v>5285</v>
      </c>
      <c r="B5220">
        <v>1.1399999999999999</v>
      </c>
      <c r="C5220">
        <v>1.329</v>
      </c>
      <c r="D5220">
        <v>1.0920000000000001</v>
      </c>
      <c r="E5220">
        <v>1.4530000000000001</v>
      </c>
      <c r="F5220">
        <v>1.204</v>
      </c>
      <c r="G5220">
        <f t="shared" si="162"/>
        <v>0.82167042889390529</v>
      </c>
      <c r="H5220">
        <f t="shared" si="163"/>
        <v>0.82863041982105978</v>
      </c>
      <c r="M5220" s="10"/>
    </row>
    <row r="5221" spans="1:13" x14ac:dyDescent="0.2">
      <c r="A5221" s="9" t="s">
        <v>5285</v>
      </c>
      <c r="B5221">
        <v>1.9259999999999999</v>
      </c>
      <c r="C5221">
        <v>2.15</v>
      </c>
      <c r="D5221">
        <v>1.1399999999999999</v>
      </c>
      <c r="E5221">
        <v>2.1709999999999998</v>
      </c>
      <c r="F5221">
        <v>1.206</v>
      </c>
      <c r="G5221">
        <f t="shared" si="162"/>
        <v>0.53023255813953485</v>
      </c>
      <c r="H5221">
        <f t="shared" si="163"/>
        <v>0.55550437586365731</v>
      </c>
      <c r="M5221" s="10"/>
    </row>
    <row r="5222" spans="1:13" x14ac:dyDescent="0.2">
      <c r="A5222" s="9" t="s">
        <v>5285</v>
      </c>
      <c r="B5222">
        <v>0.33900000000000002</v>
      </c>
      <c r="C5222">
        <v>0.875</v>
      </c>
      <c r="D5222">
        <v>0.49299999999999999</v>
      </c>
      <c r="E5222">
        <v>1.0529999999999999</v>
      </c>
      <c r="F5222">
        <v>0.61099999999999999</v>
      </c>
      <c r="G5222">
        <f t="shared" si="162"/>
        <v>0.56342857142857139</v>
      </c>
      <c r="H5222">
        <f t="shared" si="163"/>
        <v>0.58024691358024694</v>
      </c>
      <c r="M5222" s="10"/>
    </row>
    <row r="5223" spans="1:13" x14ac:dyDescent="0.2">
      <c r="A5223" s="9" t="s">
        <v>5285</v>
      </c>
      <c r="B5223">
        <v>0.55500000000000005</v>
      </c>
      <c r="C5223">
        <v>0.96599999999999997</v>
      </c>
      <c r="D5223">
        <v>0.73099999999999998</v>
      </c>
      <c r="E5223">
        <v>1.06</v>
      </c>
      <c r="F5223">
        <v>0.745</v>
      </c>
      <c r="G5223">
        <f t="shared" si="162"/>
        <v>0.75672877846790887</v>
      </c>
      <c r="H5223">
        <f t="shared" si="163"/>
        <v>0.70283018867924529</v>
      </c>
      <c r="M5223" s="10"/>
    </row>
    <row r="5224" spans="1:13" x14ac:dyDescent="0.2">
      <c r="A5224" s="9" t="s">
        <v>5285</v>
      </c>
      <c r="B5224">
        <v>3.3740000000000001</v>
      </c>
      <c r="C5224">
        <v>2.8050000000000002</v>
      </c>
      <c r="D5224">
        <v>1.5309999999999999</v>
      </c>
      <c r="E5224">
        <v>2.895</v>
      </c>
      <c r="F5224">
        <v>1.665</v>
      </c>
      <c r="G5224">
        <f t="shared" si="162"/>
        <v>0.5458110516934046</v>
      </c>
      <c r="H5224">
        <f t="shared" si="163"/>
        <v>0.57512953367875652</v>
      </c>
      <c r="M5224" s="10"/>
    </row>
    <row r="5225" spans="1:13" x14ac:dyDescent="0.2">
      <c r="A5225" s="9" t="s">
        <v>5285</v>
      </c>
      <c r="B5225">
        <v>1.617</v>
      </c>
      <c r="C5225">
        <v>1.94</v>
      </c>
      <c r="D5225">
        <v>1.0620000000000001</v>
      </c>
      <c r="E5225">
        <v>2.21</v>
      </c>
      <c r="F5225">
        <v>1.2290000000000001</v>
      </c>
      <c r="G5225">
        <f t="shared" si="162"/>
        <v>0.54742268041237119</v>
      </c>
      <c r="H5225">
        <f t="shared" si="163"/>
        <v>0.5561085972850679</v>
      </c>
      <c r="M5225" s="10"/>
    </row>
    <row r="5226" spans="1:13" x14ac:dyDescent="0.2">
      <c r="A5226" s="9" t="s">
        <v>5285</v>
      </c>
      <c r="B5226">
        <v>4.6520000000000001</v>
      </c>
      <c r="C5226">
        <v>3.468</v>
      </c>
      <c r="D5226">
        <v>1.708</v>
      </c>
      <c r="E5226">
        <v>3.4769999999999999</v>
      </c>
      <c r="F5226">
        <v>1.7549999999999999</v>
      </c>
      <c r="G5226">
        <f t="shared" si="162"/>
        <v>0.49250288350634369</v>
      </c>
      <c r="H5226">
        <f t="shared" si="163"/>
        <v>0.50474547023295946</v>
      </c>
      <c r="M5226" s="10"/>
    </row>
    <row r="5227" spans="1:13" x14ac:dyDescent="0.2">
      <c r="A5227" s="9" t="s">
        <v>5285</v>
      </c>
      <c r="B5227">
        <v>2.2029999999999998</v>
      </c>
      <c r="C5227">
        <v>2.5750000000000002</v>
      </c>
      <c r="D5227">
        <v>1.089</v>
      </c>
      <c r="E5227">
        <v>2.5920000000000001</v>
      </c>
      <c r="F5227">
        <v>1.117</v>
      </c>
      <c r="G5227">
        <f t="shared" si="162"/>
        <v>0.42291262135922325</v>
      </c>
      <c r="H5227">
        <f t="shared" si="163"/>
        <v>0.43094135802469136</v>
      </c>
      <c r="M5227" s="10"/>
    </row>
    <row r="5228" spans="1:13" x14ac:dyDescent="0.2">
      <c r="A5228" s="9" t="s">
        <v>5285</v>
      </c>
      <c r="B5228">
        <v>3.0960000000000001</v>
      </c>
      <c r="C5228">
        <v>2.2709999999999999</v>
      </c>
      <c r="D5228">
        <v>1.736</v>
      </c>
      <c r="E5228">
        <v>2.41</v>
      </c>
      <c r="F5228">
        <v>1.8580000000000001</v>
      </c>
      <c r="G5228">
        <f t="shared" si="162"/>
        <v>0.76442095992954651</v>
      </c>
      <c r="H5228">
        <f t="shared" si="163"/>
        <v>0.77095435684647307</v>
      </c>
      <c r="M5228" s="10"/>
    </row>
    <row r="5229" spans="1:13" x14ac:dyDescent="0.2">
      <c r="A5229" s="9" t="s">
        <v>5285</v>
      </c>
      <c r="B5229">
        <v>0.97</v>
      </c>
      <c r="C5229">
        <v>1.276</v>
      </c>
      <c r="D5229">
        <v>0.96799999999999997</v>
      </c>
      <c r="E5229">
        <v>1.415</v>
      </c>
      <c r="F5229">
        <v>1.0529999999999999</v>
      </c>
      <c r="G5229">
        <f t="shared" si="162"/>
        <v>0.75862068965517238</v>
      </c>
      <c r="H5229">
        <f t="shared" si="163"/>
        <v>0.74416961130742043</v>
      </c>
      <c r="M5229" s="10"/>
    </row>
    <row r="5230" spans="1:13" x14ac:dyDescent="0.2">
      <c r="A5230" s="9" t="s">
        <v>5285</v>
      </c>
      <c r="B5230">
        <v>3.1269999999999998</v>
      </c>
      <c r="C5230">
        <v>2.9769999999999999</v>
      </c>
      <c r="D5230">
        <v>1.337</v>
      </c>
      <c r="E5230">
        <v>3.33</v>
      </c>
      <c r="F5230">
        <v>1.6890000000000001</v>
      </c>
      <c r="G5230">
        <f t="shared" si="162"/>
        <v>0.44910984212294258</v>
      </c>
      <c r="H5230">
        <f t="shared" si="163"/>
        <v>0.50720720720720724</v>
      </c>
      <c r="M5230" s="10"/>
    </row>
    <row r="5231" spans="1:13" x14ac:dyDescent="0.2">
      <c r="A5231" s="9" t="s">
        <v>5285</v>
      </c>
      <c r="B5231">
        <v>0.46200000000000002</v>
      </c>
      <c r="C5231">
        <v>0.97</v>
      </c>
      <c r="D5231">
        <v>0.60699999999999998</v>
      </c>
      <c r="E5231">
        <v>1.06</v>
      </c>
      <c r="F5231">
        <v>0.621</v>
      </c>
      <c r="G5231">
        <f t="shared" si="162"/>
        <v>0.62577319587628866</v>
      </c>
      <c r="H5231">
        <f t="shared" si="163"/>
        <v>0.58584905660377351</v>
      </c>
      <c r="M5231" s="10"/>
    </row>
    <row r="5232" spans="1:13" x14ac:dyDescent="0.2">
      <c r="A5232" s="9" t="s">
        <v>5285</v>
      </c>
      <c r="B5232">
        <v>3.8050000000000002</v>
      </c>
      <c r="C5232">
        <v>2.5070000000000001</v>
      </c>
      <c r="D5232">
        <v>1.9319999999999999</v>
      </c>
      <c r="E5232">
        <v>2.7250000000000001</v>
      </c>
      <c r="F5232">
        <v>2.0739999999999998</v>
      </c>
      <c r="G5232">
        <f t="shared" si="162"/>
        <v>0.77064220183486232</v>
      </c>
      <c r="H5232">
        <f t="shared" si="163"/>
        <v>0.76110091743119257</v>
      </c>
      <c r="M5232" s="10"/>
    </row>
    <row r="5233" spans="1:13" x14ac:dyDescent="0.2">
      <c r="A5233" s="9" t="s">
        <v>5285</v>
      </c>
      <c r="B5233">
        <v>4.5599999999999996</v>
      </c>
      <c r="C5233">
        <v>3.68</v>
      </c>
      <c r="D5233">
        <v>1.577</v>
      </c>
      <c r="E5233">
        <v>4.4489999999999998</v>
      </c>
      <c r="F5233">
        <v>1.964</v>
      </c>
      <c r="G5233">
        <f t="shared" si="162"/>
        <v>0.42853260869565213</v>
      </c>
      <c r="H5233">
        <f t="shared" si="163"/>
        <v>0.44144751629579682</v>
      </c>
      <c r="M5233" s="10"/>
    </row>
    <row r="5234" spans="1:13" x14ac:dyDescent="0.2">
      <c r="A5234" s="9" t="s">
        <v>5285</v>
      </c>
      <c r="B5234">
        <v>1.325</v>
      </c>
      <c r="C5234">
        <v>1.5089999999999999</v>
      </c>
      <c r="D5234">
        <v>1.1180000000000001</v>
      </c>
      <c r="E5234">
        <v>1.6879999999999999</v>
      </c>
      <c r="F5234">
        <v>1.2390000000000001</v>
      </c>
      <c r="G5234">
        <f t="shared" si="162"/>
        <v>0.74088800530152432</v>
      </c>
      <c r="H5234">
        <f t="shared" si="163"/>
        <v>0.73400473933649302</v>
      </c>
      <c r="M5234" s="10"/>
    </row>
    <row r="5235" spans="1:13" x14ac:dyDescent="0.2">
      <c r="A5235" s="9" t="s">
        <v>5285</v>
      </c>
      <c r="B5235">
        <v>2.419</v>
      </c>
      <c r="C5235">
        <v>2.2909999999999999</v>
      </c>
      <c r="D5235">
        <v>1.3440000000000001</v>
      </c>
      <c r="E5235">
        <v>2.3839999999999999</v>
      </c>
      <c r="F5235">
        <v>1.613</v>
      </c>
      <c r="G5235">
        <f t="shared" si="162"/>
        <v>0.58664338716717601</v>
      </c>
      <c r="H5235">
        <f t="shared" si="163"/>
        <v>0.67659395973154368</v>
      </c>
      <c r="M5235" s="10"/>
    </row>
    <row r="5236" spans="1:13" x14ac:dyDescent="0.2">
      <c r="A5236" s="9" t="s">
        <v>5285</v>
      </c>
      <c r="B5236">
        <v>14.510999999999999</v>
      </c>
      <c r="C5236">
        <v>6.2290000000000001</v>
      </c>
      <c r="D5236">
        <v>2.9660000000000002</v>
      </c>
      <c r="E5236">
        <v>6.6289999999999996</v>
      </c>
      <c r="F5236">
        <v>3.593</v>
      </c>
      <c r="G5236">
        <f t="shared" si="162"/>
        <v>0.47615989725477609</v>
      </c>
      <c r="H5236">
        <f t="shared" si="163"/>
        <v>0.54201236988987789</v>
      </c>
      <c r="M5236" s="10"/>
    </row>
    <row r="5237" spans="1:13" x14ac:dyDescent="0.2">
      <c r="A5237" s="9" t="s">
        <v>5285</v>
      </c>
      <c r="B5237">
        <v>2.6339999999999999</v>
      </c>
      <c r="C5237">
        <v>2.4820000000000002</v>
      </c>
      <c r="D5237">
        <v>1.351</v>
      </c>
      <c r="E5237">
        <v>2.5830000000000002</v>
      </c>
      <c r="F5237">
        <v>1.454</v>
      </c>
      <c r="G5237">
        <f t="shared" si="162"/>
        <v>0.54431909750201446</v>
      </c>
      <c r="H5237">
        <f t="shared" si="163"/>
        <v>0.56291134339914817</v>
      </c>
      <c r="M5237" s="10"/>
    </row>
    <row r="5238" spans="1:13" x14ac:dyDescent="0.2">
      <c r="A5238" s="9" t="s">
        <v>5285</v>
      </c>
      <c r="B5238">
        <v>2.7730000000000001</v>
      </c>
      <c r="C5238">
        <v>2.1070000000000002</v>
      </c>
      <c r="D5238">
        <v>1.675</v>
      </c>
      <c r="E5238">
        <v>2.238</v>
      </c>
      <c r="F5238">
        <v>1.7370000000000001</v>
      </c>
      <c r="G5238">
        <f t="shared" si="162"/>
        <v>0.79496915045087801</v>
      </c>
      <c r="H5238">
        <f t="shared" si="163"/>
        <v>0.77613941018766763</v>
      </c>
      <c r="M5238" s="10"/>
    </row>
    <row r="5239" spans="1:13" x14ac:dyDescent="0.2">
      <c r="A5239" s="9" t="s">
        <v>5285</v>
      </c>
      <c r="B5239">
        <v>2.85</v>
      </c>
      <c r="C5239">
        <v>2.411</v>
      </c>
      <c r="D5239">
        <v>1.5049999999999999</v>
      </c>
      <c r="E5239">
        <v>2.4380000000000002</v>
      </c>
      <c r="F5239">
        <v>1.6180000000000001</v>
      </c>
      <c r="G5239">
        <f t="shared" si="162"/>
        <v>0.6242223143923683</v>
      </c>
      <c r="H5239">
        <f t="shared" si="163"/>
        <v>0.66365873666940112</v>
      </c>
      <c r="M5239" s="10"/>
    </row>
    <row r="5240" spans="1:13" x14ac:dyDescent="0.2">
      <c r="A5240" s="9" t="s">
        <v>5285</v>
      </c>
      <c r="B5240">
        <v>3.1269999999999998</v>
      </c>
      <c r="C5240">
        <v>3.1040000000000001</v>
      </c>
      <c r="D5240">
        <v>1.2829999999999999</v>
      </c>
      <c r="E5240">
        <v>3.3759999999999999</v>
      </c>
      <c r="F5240">
        <v>1.6879999999999999</v>
      </c>
      <c r="G5240">
        <f t="shared" si="162"/>
        <v>0.41333762886597936</v>
      </c>
      <c r="H5240">
        <f t="shared" si="163"/>
        <v>0.5</v>
      </c>
      <c r="M5240" s="10"/>
    </row>
    <row r="5241" spans="1:13" x14ac:dyDescent="0.2">
      <c r="A5241" s="9" t="s">
        <v>5285</v>
      </c>
      <c r="B5241">
        <v>1.34</v>
      </c>
      <c r="C5241">
        <v>1.6140000000000001</v>
      </c>
      <c r="D5241">
        <v>1.0569999999999999</v>
      </c>
      <c r="E5241">
        <v>1.6879999999999999</v>
      </c>
      <c r="F5241">
        <v>1.141</v>
      </c>
      <c r="G5241">
        <f t="shared" si="162"/>
        <v>0.65489467162329607</v>
      </c>
      <c r="H5241">
        <f t="shared" si="163"/>
        <v>0.67594786729857825</v>
      </c>
      <c r="M5241" s="10"/>
    </row>
    <row r="5242" spans="1:13" x14ac:dyDescent="0.2">
      <c r="A5242" s="9" t="s">
        <v>5285</v>
      </c>
      <c r="B5242">
        <v>5.5609999999999999</v>
      </c>
      <c r="C5242">
        <v>4.2039999999999997</v>
      </c>
      <c r="D5242">
        <v>1.6839999999999999</v>
      </c>
      <c r="E5242">
        <v>4.5519999999999996</v>
      </c>
      <c r="F5242">
        <v>1.986</v>
      </c>
      <c r="G5242">
        <f t="shared" si="162"/>
        <v>0.4005708848715509</v>
      </c>
      <c r="H5242">
        <f t="shared" si="163"/>
        <v>0.43629173989455189</v>
      </c>
      <c r="M5242" s="10"/>
    </row>
    <row r="5243" spans="1:13" x14ac:dyDescent="0.2">
      <c r="A5243" s="9" t="s">
        <v>5285</v>
      </c>
      <c r="B5243">
        <v>7.3019999999999996</v>
      </c>
      <c r="C5243">
        <v>4.1589999999999998</v>
      </c>
      <c r="D5243">
        <v>2.2349999999999999</v>
      </c>
      <c r="E5243">
        <v>4.4489999999999998</v>
      </c>
      <c r="F5243">
        <v>2.5529999999999999</v>
      </c>
      <c r="G5243">
        <f t="shared" si="162"/>
        <v>0.53738879538350559</v>
      </c>
      <c r="H5243">
        <f t="shared" si="163"/>
        <v>0.57383681726230618</v>
      </c>
      <c r="M5243" s="10"/>
    </row>
    <row r="5244" spans="1:13" x14ac:dyDescent="0.2">
      <c r="A5244" s="9" t="s">
        <v>5285</v>
      </c>
      <c r="B5244">
        <v>0.123</v>
      </c>
      <c r="C5244">
        <v>0.439</v>
      </c>
      <c r="D5244">
        <v>0.35699999999999998</v>
      </c>
      <c r="E5244">
        <v>0.52700000000000002</v>
      </c>
      <c r="F5244">
        <v>0.372</v>
      </c>
      <c r="G5244">
        <f t="shared" si="162"/>
        <v>0.81321184510250566</v>
      </c>
      <c r="H5244">
        <f t="shared" si="163"/>
        <v>0.70588235294117641</v>
      </c>
      <c r="M5244" s="10"/>
    </row>
    <row r="5245" spans="1:13" x14ac:dyDescent="0.2">
      <c r="A5245" s="9" t="s">
        <v>5285</v>
      </c>
      <c r="B5245">
        <v>1.833</v>
      </c>
      <c r="C5245">
        <v>2.5910000000000002</v>
      </c>
      <c r="D5245">
        <v>0.90100000000000002</v>
      </c>
      <c r="E5245">
        <v>2.5129999999999999</v>
      </c>
      <c r="F5245">
        <v>1.0229999999999999</v>
      </c>
      <c r="G5245">
        <f t="shared" si="162"/>
        <v>0.34774218448475491</v>
      </c>
      <c r="H5245">
        <f t="shared" si="163"/>
        <v>0.40708316752884999</v>
      </c>
      <c r="M5245" s="10"/>
    </row>
    <row r="5246" spans="1:13" x14ac:dyDescent="0.2">
      <c r="A5246" s="9" t="s">
        <v>5285</v>
      </c>
      <c r="B5246">
        <v>3.8969999999999998</v>
      </c>
      <c r="C5246">
        <v>3.419</v>
      </c>
      <c r="D5246">
        <v>1.4510000000000001</v>
      </c>
      <c r="E5246">
        <v>3.6840000000000002</v>
      </c>
      <c r="F5246">
        <v>1.7030000000000001</v>
      </c>
      <c r="G5246">
        <f t="shared" si="162"/>
        <v>0.42439309739689968</v>
      </c>
      <c r="H5246">
        <f t="shared" si="163"/>
        <v>0.46226927252985883</v>
      </c>
      <c r="M5246" s="10"/>
    </row>
    <row r="5247" spans="1:13" x14ac:dyDescent="0.2">
      <c r="A5247" s="9" t="s">
        <v>5285</v>
      </c>
      <c r="B5247">
        <v>1.879</v>
      </c>
      <c r="C5247">
        <v>1.974</v>
      </c>
      <c r="D5247">
        <v>1.212</v>
      </c>
      <c r="E5247">
        <v>2.121</v>
      </c>
      <c r="F5247">
        <v>1.365</v>
      </c>
      <c r="G5247">
        <f t="shared" si="162"/>
        <v>0.61398176291793316</v>
      </c>
      <c r="H5247">
        <f t="shared" si="163"/>
        <v>0.64356435643564358</v>
      </c>
      <c r="M5247" s="10"/>
    </row>
    <row r="5248" spans="1:13" x14ac:dyDescent="0.2">
      <c r="A5248" s="9" t="s">
        <v>5285</v>
      </c>
      <c r="B5248">
        <v>0.35399999999999998</v>
      </c>
      <c r="C5248">
        <v>0.84799999999999998</v>
      </c>
      <c r="D5248">
        <v>0.53200000000000003</v>
      </c>
      <c r="E5248">
        <v>0.96899999999999997</v>
      </c>
      <c r="F5248">
        <v>0.64500000000000002</v>
      </c>
      <c r="G5248">
        <f t="shared" si="162"/>
        <v>0.62735849056603776</v>
      </c>
      <c r="H5248">
        <f t="shared" si="163"/>
        <v>0.66563467492260064</v>
      </c>
      <c r="M5248" s="10"/>
    </row>
    <row r="5249" spans="1:13" x14ac:dyDescent="0.2">
      <c r="A5249" s="9" t="s">
        <v>5285</v>
      </c>
      <c r="B5249">
        <v>1.448</v>
      </c>
      <c r="C5249">
        <v>1.373</v>
      </c>
      <c r="D5249">
        <v>1.343</v>
      </c>
      <c r="E5249">
        <v>1.4950000000000001</v>
      </c>
      <c r="F5249">
        <v>1.365</v>
      </c>
      <c r="G5249">
        <f t="shared" si="162"/>
        <v>0.97815003641660592</v>
      </c>
      <c r="H5249">
        <f t="shared" si="163"/>
        <v>0.91304347826086951</v>
      </c>
      <c r="M5249" s="10"/>
    </row>
    <row r="5250" spans="1:13" x14ac:dyDescent="0.2">
      <c r="A5250" s="9" t="s">
        <v>5285</v>
      </c>
      <c r="B5250">
        <v>1.0780000000000001</v>
      </c>
      <c r="C5250">
        <v>1.4690000000000001</v>
      </c>
      <c r="D5250">
        <v>0.93500000000000005</v>
      </c>
      <c r="E5250">
        <v>1.51</v>
      </c>
      <c r="F5250">
        <v>0.86899999999999999</v>
      </c>
      <c r="G5250">
        <f t="shared" si="162"/>
        <v>0.63648740639891077</v>
      </c>
      <c r="H5250">
        <f t="shared" si="163"/>
        <v>0.57549668874172188</v>
      </c>
      <c r="M5250" s="10"/>
    </row>
    <row r="5251" spans="1:13" x14ac:dyDescent="0.2">
      <c r="A5251" s="9" t="s">
        <v>5285</v>
      </c>
      <c r="B5251">
        <v>1.679</v>
      </c>
      <c r="C5251">
        <v>1.968</v>
      </c>
      <c r="D5251">
        <v>1.0860000000000001</v>
      </c>
      <c r="E5251">
        <v>2.1709999999999998</v>
      </c>
      <c r="F5251">
        <v>1.361</v>
      </c>
      <c r="G5251">
        <f t="shared" ref="G5251:G5314" si="164">D5251/C5251</f>
        <v>0.55182926829268297</v>
      </c>
      <c r="H5251">
        <f t="shared" si="163"/>
        <v>0.62690004606172278</v>
      </c>
      <c r="M5251" s="10"/>
    </row>
    <row r="5252" spans="1:13" x14ac:dyDescent="0.2">
      <c r="A5252" s="9" t="s">
        <v>5285</v>
      </c>
      <c r="B5252">
        <v>6.0229999999999997</v>
      </c>
      <c r="C5252">
        <v>3.839</v>
      </c>
      <c r="D5252">
        <v>1.998</v>
      </c>
      <c r="E5252">
        <v>4.0519999999999996</v>
      </c>
      <c r="F5252">
        <v>2.59</v>
      </c>
      <c r="G5252">
        <f t="shared" si="164"/>
        <v>0.52044803334201617</v>
      </c>
      <c r="H5252">
        <f t="shared" ref="H5252:H5315" si="165">F5252/E5252</f>
        <v>0.63919052319842051</v>
      </c>
      <c r="M5252" s="10"/>
    </row>
    <row r="5253" spans="1:13" x14ac:dyDescent="0.2">
      <c r="A5253" s="9" t="s">
        <v>5285</v>
      </c>
      <c r="B5253">
        <v>3.3119999999999998</v>
      </c>
      <c r="C5253">
        <v>2.6429999999999998</v>
      </c>
      <c r="D5253">
        <v>1.5960000000000001</v>
      </c>
      <c r="E5253">
        <v>2.895</v>
      </c>
      <c r="F5253">
        <v>1.764</v>
      </c>
      <c r="G5253">
        <f t="shared" si="164"/>
        <v>0.60385925085130543</v>
      </c>
      <c r="H5253">
        <f t="shared" si="165"/>
        <v>0.60932642487046629</v>
      </c>
      <c r="M5253" s="10"/>
    </row>
    <row r="5254" spans="1:13" x14ac:dyDescent="0.2">
      <c r="A5254" s="9" t="s">
        <v>5285</v>
      </c>
      <c r="B5254">
        <v>7.2249999999999996</v>
      </c>
      <c r="C5254">
        <v>3.9169999999999998</v>
      </c>
      <c r="D5254">
        <v>2.3479999999999999</v>
      </c>
      <c r="E5254">
        <v>4.1429999999999998</v>
      </c>
      <c r="F5254">
        <v>2.6</v>
      </c>
      <c r="G5254">
        <f t="shared" si="164"/>
        <v>0.59943834567270871</v>
      </c>
      <c r="H5254">
        <f t="shared" si="165"/>
        <v>0.62756456673907801</v>
      </c>
      <c r="M5254" s="10"/>
    </row>
    <row r="5255" spans="1:13" x14ac:dyDescent="0.2">
      <c r="A5255" s="9" t="s">
        <v>5285</v>
      </c>
      <c r="B5255">
        <v>1.7410000000000001</v>
      </c>
      <c r="C5255">
        <v>1.738</v>
      </c>
      <c r="D5255">
        <v>1.2749999999999999</v>
      </c>
      <c r="E5255">
        <v>1.899</v>
      </c>
      <c r="F5255">
        <v>1.365</v>
      </c>
      <c r="G5255">
        <f t="shared" si="164"/>
        <v>0.73360184119677785</v>
      </c>
      <c r="H5255">
        <f t="shared" si="165"/>
        <v>0.71879936808846756</v>
      </c>
      <c r="M5255" s="10"/>
    </row>
    <row r="5256" spans="1:13" x14ac:dyDescent="0.2">
      <c r="A5256" s="9" t="s">
        <v>5285</v>
      </c>
      <c r="B5256">
        <v>1.048</v>
      </c>
      <c r="C5256">
        <v>1.3260000000000001</v>
      </c>
      <c r="D5256">
        <v>1.006</v>
      </c>
      <c r="E5256">
        <v>1.415</v>
      </c>
      <c r="F5256">
        <v>1.099</v>
      </c>
      <c r="G5256">
        <f t="shared" si="164"/>
        <v>0.75867269984917041</v>
      </c>
      <c r="H5256">
        <f t="shared" si="165"/>
        <v>0.77667844522968199</v>
      </c>
      <c r="M5256" s="10"/>
    </row>
    <row r="5257" spans="1:13" x14ac:dyDescent="0.2">
      <c r="A5257" s="9" t="s">
        <v>5285</v>
      </c>
      <c r="B5257">
        <v>3.1429999999999998</v>
      </c>
      <c r="C5257">
        <v>2.605</v>
      </c>
      <c r="D5257">
        <v>1.536</v>
      </c>
      <c r="E5257">
        <v>2.7250000000000001</v>
      </c>
      <c r="F5257">
        <v>1.621</v>
      </c>
      <c r="G5257">
        <f t="shared" si="164"/>
        <v>0.58963531669865643</v>
      </c>
      <c r="H5257">
        <f t="shared" si="165"/>
        <v>0.59486238532110092</v>
      </c>
      <c r="M5257" s="10"/>
    </row>
    <row r="5258" spans="1:13" x14ac:dyDescent="0.2">
      <c r="A5258" s="9" t="s">
        <v>5285</v>
      </c>
      <c r="B5258">
        <v>1.556</v>
      </c>
      <c r="C5258">
        <v>1.4370000000000001</v>
      </c>
      <c r="D5258">
        <v>1.3779999999999999</v>
      </c>
      <c r="E5258">
        <v>1.57</v>
      </c>
      <c r="F5258">
        <v>1.365</v>
      </c>
      <c r="G5258">
        <f t="shared" si="164"/>
        <v>0.95894224077940138</v>
      </c>
      <c r="H5258">
        <f t="shared" si="165"/>
        <v>0.86942675159235661</v>
      </c>
      <c r="M5258" s="10"/>
    </row>
    <row r="5259" spans="1:13" x14ac:dyDescent="0.2">
      <c r="A5259" s="9" t="s">
        <v>5285</v>
      </c>
      <c r="B5259">
        <v>4.375</v>
      </c>
      <c r="C5259">
        <v>3.3450000000000002</v>
      </c>
      <c r="D5259">
        <v>1.665</v>
      </c>
      <c r="E5259">
        <v>3.4969999999999999</v>
      </c>
      <c r="F5259">
        <v>1.9970000000000001</v>
      </c>
      <c r="G5259">
        <f t="shared" si="164"/>
        <v>0.49775784753363228</v>
      </c>
      <c r="H5259">
        <f t="shared" si="165"/>
        <v>0.57106090935087228</v>
      </c>
      <c r="M5259" s="10"/>
    </row>
    <row r="5260" spans="1:13" x14ac:dyDescent="0.2">
      <c r="A5260" s="9" t="s">
        <v>5285</v>
      </c>
      <c r="B5260">
        <v>4.8220000000000001</v>
      </c>
      <c r="C5260">
        <v>2.6480000000000001</v>
      </c>
      <c r="D5260">
        <v>2.3180000000000001</v>
      </c>
      <c r="E5260">
        <v>3.2770000000000001</v>
      </c>
      <c r="F5260">
        <v>2.83</v>
      </c>
      <c r="G5260">
        <f t="shared" si="164"/>
        <v>0.87537764350453173</v>
      </c>
      <c r="H5260">
        <f t="shared" si="165"/>
        <v>0.86359475129691787</v>
      </c>
      <c r="M5260" s="10"/>
    </row>
    <row r="5261" spans="1:13" x14ac:dyDescent="0.2">
      <c r="A5261" s="9" t="s">
        <v>5285</v>
      </c>
      <c r="B5261">
        <v>1.1399999999999999</v>
      </c>
      <c r="C5261">
        <v>1.8360000000000001</v>
      </c>
      <c r="D5261">
        <v>0.79100000000000004</v>
      </c>
      <c r="E5261">
        <v>1.8620000000000001</v>
      </c>
      <c r="F5261">
        <v>0.878</v>
      </c>
      <c r="G5261">
        <f t="shared" si="164"/>
        <v>0.43082788671023964</v>
      </c>
      <c r="H5261">
        <f t="shared" si="165"/>
        <v>0.4715359828141783</v>
      </c>
      <c r="M5261" s="10"/>
    </row>
    <row r="5262" spans="1:13" x14ac:dyDescent="0.2">
      <c r="A5262" s="9" t="s">
        <v>5285</v>
      </c>
      <c r="B5262">
        <v>10.198</v>
      </c>
      <c r="C5262">
        <v>4.6870000000000003</v>
      </c>
      <c r="D5262">
        <v>2.77</v>
      </c>
      <c r="E5262">
        <v>5.5780000000000003</v>
      </c>
      <c r="F5262">
        <v>3.7949999999999999</v>
      </c>
      <c r="G5262">
        <f t="shared" si="164"/>
        <v>0.59099637294644758</v>
      </c>
      <c r="H5262">
        <f t="shared" si="165"/>
        <v>0.68035138042309062</v>
      </c>
      <c r="M5262" s="10"/>
    </row>
    <row r="5263" spans="1:13" x14ac:dyDescent="0.2">
      <c r="A5263" s="9" t="s">
        <v>5285</v>
      </c>
      <c r="B5263">
        <v>3.4969999999999999</v>
      </c>
      <c r="C5263">
        <v>2.3969999999999998</v>
      </c>
      <c r="D5263">
        <v>1.857</v>
      </c>
      <c r="E5263">
        <v>2.5310000000000001</v>
      </c>
      <c r="F5263">
        <v>1.9430000000000001</v>
      </c>
      <c r="G5263">
        <f t="shared" si="164"/>
        <v>0.77471839799749698</v>
      </c>
      <c r="H5263">
        <f t="shared" si="165"/>
        <v>0.76768075859344131</v>
      </c>
      <c r="M5263" s="10"/>
    </row>
    <row r="5264" spans="1:13" x14ac:dyDescent="0.2">
      <c r="A5264" s="9" t="s">
        <v>5285</v>
      </c>
      <c r="B5264">
        <v>3.1579999999999999</v>
      </c>
      <c r="C5264">
        <v>3.004</v>
      </c>
      <c r="D5264">
        <v>1.339</v>
      </c>
      <c r="E5264">
        <v>3.125</v>
      </c>
      <c r="F5264">
        <v>1.516</v>
      </c>
      <c r="G5264">
        <f t="shared" si="164"/>
        <v>0.44573901464713717</v>
      </c>
      <c r="H5264">
        <f t="shared" si="165"/>
        <v>0.48512</v>
      </c>
      <c r="M5264" s="10"/>
    </row>
    <row r="5265" spans="1:13" x14ac:dyDescent="0.2">
      <c r="A5265" s="9" t="s">
        <v>5285</v>
      </c>
      <c r="B5265">
        <v>0.95499999999999996</v>
      </c>
      <c r="C5265">
        <v>1.28</v>
      </c>
      <c r="D5265">
        <v>0.95</v>
      </c>
      <c r="E5265">
        <v>1.3879999999999999</v>
      </c>
      <c r="F5265">
        <v>0.99299999999999999</v>
      </c>
      <c r="G5265">
        <f t="shared" si="164"/>
        <v>0.7421875</v>
      </c>
      <c r="H5265">
        <f t="shared" si="165"/>
        <v>0.71541786743515856</v>
      </c>
      <c r="M5265" s="10"/>
    </row>
    <row r="5266" spans="1:13" x14ac:dyDescent="0.2">
      <c r="A5266" s="9" t="s">
        <v>5285</v>
      </c>
      <c r="B5266">
        <v>3.6970000000000001</v>
      </c>
      <c r="C5266">
        <v>2.4870000000000001</v>
      </c>
      <c r="D5266">
        <v>1.893</v>
      </c>
      <c r="E5266">
        <v>2.6179999999999999</v>
      </c>
      <c r="F5266">
        <v>1.919</v>
      </c>
      <c r="G5266">
        <f t="shared" si="164"/>
        <v>0.76115802171290714</v>
      </c>
      <c r="H5266">
        <f t="shared" si="165"/>
        <v>0.73300229182582133</v>
      </c>
      <c r="M5266" s="10"/>
    </row>
    <row r="5267" spans="1:13" x14ac:dyDescent="0.2">
      <c r="A5267" s="9" t="s">
        <v>5285</v>
      </c>
      <c r="B5267">
        <v>1.325</v>
      </c>
      <c r="C5267">
        <v>1.516</v>
      </c>
      <c r="D5267">
        <v>1.113</v>
      </c>
      <c r="E5267">
        <v>1.6180000000000001</v>
      </c>
      <c r="F5267">
        <v>1.2170000000000001</v>
      </c>
      <c r="G5267">
        <f t="shared" si="164"/>
        <v>0.7341688654353562</v>
      </c>
      <c r="H5267">
        <f t="shared" si="165"/>
        <v>0.75216316440049447</v>
      </c>
      <c r="M5267" s="10"/>
    </row>
    <row r="5268" spans="1:13" x14ac:dyDescent="0.2">
      <c r="A5268" s="9" t="s">
        <v>5285</v>
      </c>
      <c r="B5268">
        <v>0.61599999999999999</v>
      </c>
      <c r="C5268">
        <v>1.032</v>
      </c>
      <c r="D5268">
        <v>0.76100000000000001</v>
      </c>
      <c r="E5268">
        <v>1.1439999999999999</v>
      </c>
      <c r="F5268">
        <v>0.86099999999999999</v>
      </c>
      <c r="G5268">
        <f t="shared" si="164"/>
        <v>0.73740310077519378</v>
      </c>
      <c r="H5268">
        <f t="shared" si="165"/>
        <v>0.75262237762237771</v>
      </c>
      <c r="M5268" s="10"/>
    </row>
    <row r="5269" spans="1:13" x14ac:dyDescent="0.2">
      <c r="A5269" s="9" t="s">
        <v>5285</v>
      </c>
      <c r="B5269">
        <v>0.185</v>
      </c>
      <c r="C5269">
        <v>0.61</v>
      </c>
      <c r="D5269">
        <v>0.38600000000000001</v>
      </c>
      <c r="E5269">
        <v>0.66800000000000004</v>
      </c>
      <c r="F5269">
        <v>0.372</v>
      </c>
      <c r="G5269">
        <f t="shared" si="164"/>
        <v>0.63278688524590165</v>
      </c>
      <c r="H5269">
        <f t="shared" si="165"/>
        <v>0.55688622754491013</v>
      </c>
      <c r="M5269" s="10"/>
    </row>
    <row r="5270" spans="1:13" x14ac:dyDescent="0.2">
      <c r="A5270" s="9" t="s">
        <v>5285</v>
      </c>
      <c r="B5270">
        <v>5.0060000000000002</v>
      </c>
      <c r="C5270">
        <v>3.871</v>
      </c>
      <c r="D5270">
        <v>1.647</v>
      </c>
      <c r="E5270">
        <v>3.9249999999999998</v>
      </c>
      <c r="F5270">
        <v>1.792</v>
      </c>
      <c r="G5270">
        <f t="shared" si="164"/>
        <v>0.42547145440454665</v>
      </c>
      <c r="H5270">
        <f t="shared" si="165"/>
        <v>0.45656050955414018</v>
      </c>
      <c r="M5270" s="10"/>
    </row>
    <row r="5271" spans="1:13" x14ac:dyDescent="0.2">
      <c r="A5271" s="9" t="s">
        <v>5285</v>
      </c>
      <c r="B5271">
        <v>0.63200000000000001</v>
      </c>
      <c r="C5271">
        <v>1.01</v>
      </c>
      <c r="D5271">
        <v>0.79600000000000004</v>
      </c>
      <c r="E5271">
        <v>1.1100000000000001</v>
      </c>
      <c r="F5271">
        <v>0.86899999999999999</v>
      </c>
      <c r="G5271">
        <f t="shared" si="164"/>
        <v>0.78811881188118815</v>
      </c>
      <c r="H5271">
        <f t="shared" si="165"/>
        <v>0.78288288288288277</v>
      </c>
      <c r="M5271" s="10"/>
    </row>
    <row r="5272" spans="1:13" x14ac:dyDescent="0.2">
      <c r="A5272" s="9" t="s">
        <v>5285</v>
      </c>
      <c r="B5272">
        <v>3.004</v>
      </c>
      <c r="C5272">
        <v>2.3210000000000002</v>
      </c>
      <c r="D5272">
        <v>1.6479999999999999</v>
      </c>
      <c r="E5272">
        <v>2.464</v>
      </c>
      <c r="F5272">
        <v>1.7749999999999999</v>
      </c>
      <c r="G5272">
        <f t="shared" si="164"/>
        <v>0.7100387763894872</v>
      </c>
      <c r="H5272">
        <f t="shared" si="165"/>
        <v>0.72037337662337664</v>
      </c>
      <c r="M5272" s="10"/>
    </row>
    <row r="5273" spans="1:13" x14ac:dyDescent="0.2">
      <c r="A5273" s="9" t="s">
        <v>5285</v>
      </c>
      <c r="B5273">
        <v>1.0629999999999999</v>
      </c>
      <c r="C5273">
        <v>1.4339999999999999</v>
      </c>
      <c r="D5273">
        <v>0.94399999999999995</v>
      </c>
      <c r="E5273">
        <v>1.5</v>
      </c>
      <c r="F5273">
        <v>0.99299999999999999</v>
      </c>
      <c r="G5273">
        <f t="shared" si="164"/>
        <v>0.65829846582984652</v>
      </c>
      <c r="H5273">
        <f t="shared" si="165"/>
        <v>0.66200000000000003</v>
      </c>
      <c r="M5273" s="10"/>
    </row>
    <row r="5274" spans="1:13" x14ac:dyDescent="0.2">
      <c r="A5274" s="9" t="s">
        <v>5285</v>
      </c>
      <c r="B5274">
        <v>4.9450000000000003</v>
      </c>
      <c r="C5274">
        <v>2.7639999999999998</v>
      </c>
      <c r="D5274">
        <v>2.278</v>
      </c>
      <c r="E5274">
        <v>2.9209999999999998</v>
      </c>
      <c r="F5274">
        <v>2.331</v>
      </c>
      <c r="G5274">
        <f t="shared" si="164"/>
        <v>0.8241678726483358</v>
      </c>
      <c r="H5274">
        <f t="shared" si="165"/>
        <v>0.79801437863745295</v>
      </c>
      <c r="M5274" s="10"/>
    </row>
    <row r="5275" spans="1:13" x14ac:dyDescent="0.2">
      <c r="A5275" s="9" t="s">
        <v>5285</v>
      </c>
      <c r="B5275">
        <v>1.4790000000000001</v>
      </c>
      <c r="C5275">
        <v>2.0030000000000001</v>
      </c>
      <c r="D5275">
        <v>0.94</v>
      </c>
      <c r="E5275">
        <v>2.0659999999999998</v>
      </c>
      <c r="F5275">
        <v>1.099</v>
      </c>
      <c r="G5275">
        <f t="shared" si="164"/>
        <v>0.46929605591612578</v>
      </c>
      <c r="H5275">
        <f t="shared" si="165"/>
        <v>0.53194578896418199</v>
      </c>
      <c r="M5275" s="10"/>
    </row>
    <row r="5276" spans="1:13" x14ac:dyDescent="0.2">
      <c r="A5276" s="9" t="s">
        <v>5285</v>
      </c>
      <c r="B5276">
        <v>0.55500000000000005</v>
      </c>
      <c r="C5276">
        <v>0.98599999999999999</v>
      </c>
      <c r="D5276">
        <v>0.71599999999999997</v>
      </c>
      <c r="E5276">
        <v>1.0680000000000001</v>
      </c>
      <c r="F5276">
        <v>0.78500000000000003</v>
      </c>
      <c r="G5276">
        <f t="shared" si="164"/>
        <v>0.72616632860040564</v>
      </c>
      <c r="H5276">
        <f t="shared" si="165"/>
        <v>0.73501872659176026</v>
      </c>
      <c r="M5276" s="10"/>
    </row>
    <row r="5277" spans="1:13" x14ac:dyDescent="0.2">
      <c r="A5277" s="9" t="s">
        <v>5285</v>
      </c>
      <c r="B5277">
        <v>4.6980000000000004</v>
      </c>
      <c r="C5277">
        <v>3.0659999999999998</v>
      </c>
      <c r="D5277">
        <v>1.9510000000000001</v>
      </c>
      <c r="E5277">
        <v>3.0649999999999999</v>
      </c>
      <c r="F5277">
        <v>2.0950000000000002</v>
      </c>
      <c r="G5277">
        <f t="shared" si="164"/>
        <v>0.63633398564905419</v>
      </c>
      <c r="H5277">
        <f t="shared" si="165"/>
        <v>0.6835236541598696</v>
      </c>
      <c r="M5277" s="10"/>
    </row>
    <row r="5278" spans="1:13" x14ac:dyDescent="0.2">
      <c r="A5278" s="9" t="s">
        <v>5285</v>
      </c>
      <c r="B5278">
        <v>0.94</v>
      </c>
      <c r="C5278">
        <v>1.4319999999999999</v>
      </c>
      <c r="D5278">
        <v>0.83499999999999996</v>
      </c>
      <c r="E5278">
        <v>1.5</v>
      </c>
      <c r="F5278">
        <v>0.86899999999999999</v>
      </c>
      <c r="G5278">
        <f t="shared" si="164"/>
        <v>0.58310055865921784</v>
      </c>
      <c r="H5278">
        <f t="shared" si="165"/>
        <v>0.57933333333333337</v>
      </c>
      <c r="M5278" s="10"/>
    </row>
    <row r="5279" spans="1:13" x14ac:dyDescent="0.2">
      <c r="A5279" s="9" t="s">
        <v>5285</v>
      </c>
      <c r="B5279">
        <v>0.23100000000000001</v>
      </c>
      <c r="C5279">
        <v>0.65800000000000003</v>
      </c>
      <c r="D5279">
        <v>0.44700000000000001</v>
      </c>
      <c r="E5279">
        <v>0.72399999999999998</v>
      </c>
      <c r="F5279">
        <v>0.52700000000000002</v>
      </c>
      <c r="G5279">
        <f t="shared" si="164"/>
        <v>0.6793313069908814</v>
      </c>
      <c r="H5279">
        <f t="shared" si="165"/>
        <v>0.7279005524861879</v>
      </c>
      <c r="M5279" s="10"/>
    </row>
    <row r="5280" spans="1:13" x14ac:dyDescent="0.2">
      <c r="A5280" s="9" t="s">
        <v>5285</v>
      </c>
      <c r="B5280">
        <v>0.46200000000000002</v>
      </c>
      <c r="C5280">
        <v>0.89200000000000002</v>
      </c>
      <c r="D5280">
        <v>0.66</v>
      </c>
      <c r="E5280">
        <v>1.0009999999999999</v>
      </c>
      <c r="F5280">
        <v>0.621</v>
      </c>
      <c r="G5280">
        <f t="shared" si="164"/>
        <v>0.73991031390134532</v>
      </c>
      <c r="H5280">
        <f t="shared" si="165"/>
        <v>0.62037962037962047</v>
      </c>
      <c r="M5280" s="10"/>
    </row>
    <row r="5281" spans="1:13" x14ac:dyDescent="0.2">
      <c r="A5281" s="9" t="s">
        <v>5285</v>
      </c>
      <c r="B5281">
        <v>2.2490000000000001</v>
      </c>
      <c r="C5281">
        <v>1.831</v>
      </c>
      <c r="D5281">
        <v>1.5640000000000001</v>
      </c>
      <c r="E5281">
        <v>1.9430000000000001</v>
      </c>
      <c r="F5281">
        <v>1.613</v>
      </c>
      <c r="G5281">
        <f t="shared" si="164"/>
        <v>0.85417804478427095</v>
      </c>
      <c r="H5281">
        <f t="shared" si="165"/>
        <v>0.83015954709212558</v>
      </c>
      <c r="M5281" s="10"/>
    </row>
    <row r="5282" spans="1:13" x14ac:dyDescent="0.2">
      <c r="A5282" s="9" t="s">
        <v>5285</v>
      </c>
      <c r="B5282">
        <v>3.2970000000000002</v>
      </c>
      <c r="C5282">
        <v>2.181</v>
      </c>
      <c r="D5282">
        <v>1.9239999999999999</v>
      </c>
      <c r="E5282">
        <v>2.5590000000000002</v>
      </c>
      <c r="F5282">
        <v>2.11</v>
      </c>
      <c r="G5282">
        <f t="shared" si="164"/>
        <v>0.88216414488766615</v>
      </c>
      <c r="H5282">
        <f t="shared" si="165"/>
        <v>0.82454083626416563</v>
      </c>
      <c r="M5282" s="10"/>
    </row>
    <row r="5283" spans="1:13" x14ac:dyDescent="0.2">
      <c r="A5283" s="9" t="s">
        <v>5285</v>
      </c>
      <c r="B5283">
        <v>3.4510000000000001</v>
      </c>
      <c r="C5283">
        <v>3.1549999999999998</v>
      </c>
      <c r="D5283">
        <v>1.393</v>
      </c>
      <c r="E5283">
        <v>3.2029999999999998</v>
      </c>
      <c r="F5283">
        <v>1.6359999999999999</v>
      </c>
      <c r="G5283">
        <f t="shared" si="164"/>
        <v>0.44152139461172746</v>
      </c>
      <c r="H5283">
        <f t="shared" si="165"/>
        <v>0.51077115204495782</v>
      </c>
      <c r="M5283" s="10"/>
    </row>
    <row r="5284" spans="1:13" x14ac:dyDescent="0.2">
      <c r="A5284" s="9" t="s">
        <v>5285</v>
      </c>
      <c r="B5284">
        <v>2.141</v>
      </c>
      <c r="C5284">
        <v>2.2519999999999998</v>
      </c>
      <c r="D5284">
        <v>1.2110000000000001</v>
      </c>
      <c r="E5284">
        <v>2.448</v>
      </c>
      <c r="F5284">
        <v>1.4890000000000001</v>
      </c>
      <c r="G5284">
        <f t="shared" si="164"/>
        <v>0.53774422735346372</v>
      </c>
      <c r="H5284">
        <f t="shared" si="165"/>
        <v>0.60825163398692816</v>
      </c>
      <c r="M5284" s="10"/>
    </row>
    <row r="5285" spans="1:13" x14ac:dyDescent="0.2">
      <c r="A5285" s="9" t="s">
        <v>5285</v>
      </c>
      <c r="B5285">
        <v>1.0940000000000001</v>
      </c>
      <c r="C5285">
        <v>1.2470000000000001</v>
      </c>
      <c r="D5285">
        <v>1.117</v>
      </c>
      <c r="E5285">
        <v>1.343</v>
      </c>
      <c r="F5285">
        <v>1.2210000000000001</v>
      </c>
      <c r="G5285">
        <f t="shared" si="164"/>
        <v>0.89574979951884515</v>
      </c>
      <c r="H5285">
        <f t="shared" si="165"/>
        <v>0.90915860014892036</v>
      </c>
      <c r="M5285" s="10"/>
    </row>
    <row r="5286" spans="1:13" x14ac:dyDescent="0.2">
      <c r="A5286" s="9" t="s">
        <v>5285</v>
      </c>
      <c r="B5286">
        <v>15.327999999999999</v>
      </c>
      <c r="C5286">
        <v>6.19</v>
      </c>
      <c r="D5286">
        <v>3.153</v>
      </c>
      <c r="E5286">
        <v>7.0570000000000004</v>
      </c>
      <c r="F5286">
        <v>4.391</v>
      </c>
      <c r="G5286">
        <f t="shared" si="164"/>
        <v>0.50936995153473341</v>
      </c>
      <c r="H5286">
        <f t="shared" si="165"/>
        <v>0.62221907326059234</v>
      </c>
      <c r="M5286" s="10"/>
    </row>
    <row r="5287" spans="1:13" x14ac:dyDescent="0.2">
      <c r="A5287" s="9" t="s">
        <v>5285</v>
      </c>
      <c r="B5287">
        <v>4.9450000000000003</v>
      </c>
      <c r="C5287">
        <v>2.9470000000000001</v>
      </c>
      <c r="D5287">
        <v>2.137</v>
      </c>
      <c r="E5287">
        <v>3.0649999999999999</v>
      </c>
      <c r="F5287">
        <v>2.11</v>
      </c>
      <c r="G5287">
        <f t="shared" si="164"/>
        <v>0.72514421445537836</v>
      </c>
      <c r="H5287">
        <f t="shared" si="165"/>
        <v>0.68841761827079928</v>
      </c>
      <c r="M5287" s="10"/>
    </row>
    <row r="5288" spans="1:13" x14ac:dyDescent="0.2">
      <c r="A5288" s="9" t="s">
        <v>5285</v>
      </c>
      <c r="B5288">
        <v>9.0120000000000005</v>
      </c>
      <c r="C5288">
        <v>4.9409999999999998</v>
      </c>
      <c r="D5288">
        <v>2.3220000000000001</v>
      </c>
      <c r="E5288">
        <v>5.0629999999999997</v>
      </c>
      <c r="F5288">
        <v>2.855</v>
      </c>
      <c r="G5288">
        <f t="shared" si="164"/>
        <v>0.46994535519125685</v>
      </c>
      <c r="H5288">
        <f t="shared" si="165"/>
        <v>0.56389492395812757</v>
      </c>
      <c r="M5288" s="10"/>
    </row>
    <row r="5289" spans="1:13" x14ac:dyDescent="0.2">
      <c r="A5289" s="9" t="s">
        <v>5285</v>
      </c>
      <c r="B5289">
        <v>2.0329999999999999</v>
      </c>
      <c r="C5289">
        <v>2.1259999999999999</v>
      </c>
      <c r="D5289">
        <v>1.218</v>
      </c>
      <c r="E5289">
        <v>2.3319999999999999</v>
      </c>
      <c r="F5289">
        <v>1.3740000000000001</v>
      </c>
      <c r="G5289">
        <f t="shared" si="164"/>
        <v>0.57290686735653806</v>
      </c>
      <c r="H5289">
        <f t="shared" si="165"/>
        <v>0.58919382504288176</v>
      </c>
      <c r="M5289" s="10"/>
    </row>
    <row r="5290" spans="1:13" x14ac:dyDescent="0.2">
      <c r="A5290" s="9" t="s">
        <v>5285</v>
      </c>
      <c r="B5290">
        <v>4.1130000000000004</v>
      </c>
      <c r="C5290">
        <v>3.331</v>
      </c>
      <c r="D5290">
        <v>1.5720000000000001</v>
      </c>
      <c r="E5290">
        <v>3.3420000000000001</v>
      </c>
      <c r="F5290">
        <v>1.6879999999999999</v>
      </c>
      <c r="G5290">
        <f t="shared" si="164"/>
        <v>0.47193035124587213</v>
      </c>
      <c r="H5290">
        <f t="shared" si="165"/>
        <v>0.50508677438659477</v>
      </c>
      <c r="M5290" s="10"/>
    </row>
    <row r="5291" spans="1:13" x14ac:dyDescent="0.2">
      <c r="A5291" s="9" t="s">
        <v>5285</v>
      </c>
      <c r="B5291">
        <v>4.1280000000000001</v>
      </c>
      <c r="C5291">
        <v>2.7410000000000001</v>
      </c>
      <c r="D5291">
        <v>1.9179999999999999</v>
      </c>
      <c r="E5291">
        <v>3.133</v>
      </c>
      <c r="F5291">
        <v>2.3580000000000001</v>
      </c>
      <c r="G5291">
        <f t="shared" si="164"/>
        <v>0.69974461875228011</v>
      </c>
      <c r="H5291">
        <f t="shared" si="165"/>
        <v>0.75263325885732524</v>
      </c>
      <c r="M5291" s="10"/>
    </row>
    <row r="5292" spans="1:13" x14ac:dyDescent="0.2">
      <c r="A5292" s="9" t="s">
        <v>5285</v>
      </c>
      <c r="B5292">
        <v>1.0940000000000001</v>
      </c>
      <c r="C5292">
        <v>1.345</v>
      </c>
      <c r="D5292">
        <v>1.0349999999999999</v>
      </c>
      <c r="E5292">
        <v>1.4950000000000001</v>
      </c>
      <c r="F5292">
        <v>1.1379999999999999</v>
      </c>
      <c r="G5292">
        <f t="shared" si="164"/>
        <v>0.76951672862453524</v>
      </c>
      <c r="H5292">
        <f t="shared" si="165"/>
        <v>0.76120401337792631</v>
      </c>
      <c r="M5292" s="10"/>
    </row>
    <row r="5293" spans="1:13" x14ac:dyDescent="0.2">
      <c r="A5293" s="9" t="s">
        <v>5285</v>
      </c>
      <c r="B5293">
        <v>3.3889999999999998</v>
      </c>
      <c r="C5293">
        <v>3.2</v>
      </c>
      <c r="D5293">
        <v>1.3480000000000001</v>
      </c>
      <c r="E5293">
        <v>3.633</v>
      </c>
      <c r="F5293">
        <v>1.671</v>
      </c>
      <c r="G5293">
        <f t="shared" si="164"/>
        <v>0.42125000000000001</v>
      </c>
      <c r="H5293">
        <f t="shared" si="165"/>
        <v>0.45995045417010738</v>
      </c>
      <c r="M5293" s="10"/>
    </row>
    <row r="5294" spans="1:13" x14ac:dyDescent="0.2">
      <c r="A5294" s="9" t="s">
        <v>5285</v>
      </c>
      <c r="B5294">
        <v>3.2349999999999999</v>
      </c>
      <c r="C5294">
        <v>2.4359999999999999</v>
      </c>
      <c r="D5294">
        <v>1.6910000000000001</v>
      </c>
      <c r="E5294">
        <v>2.5129999999999999</v>
      </c>
      <c r="F5294">
        <v>1.859</v>
      </c>
      <c r="G5294">
        <f t="shared" si="164"/>
        <v>0.69417077175697872</v>
      </c>
      <c r="H5294">
        <f t="shared" si="165"/>
        <v>0.73975328292877041</v>
      </c>
      <c r="M5294" s="10"/>
    </row>
    <row r="5295" spans="1:13" x14ac:dyDescent="0.2">
      <c r="A5295" s="9" t="s">
        <v>5285</v>
      </c>
      <c r="B5295">
        <v>2.6960000000000002</v>
      </c>
      <c r="C5295">
        <v>2.1840000000000002</v>
      </c>
      <c r="D5295">
        <v>1.5720000000000001</v>
      </c>
      <c r="E5295">
        <v>2.2890000000000001</v>
      </c>
      <c r="F5295">
        <v>1.665</v>
      </c>
      <c r="G5295">
        <f t="shared" si="164"/>
        <v>0.71978021978021978</v>
      </c>
      <c r="H5295">
        <f t="shared" si="165"/>
        <v>0.72739187418086493</v>
      </c>
      <c r="M5295" s="10"/>
    </row>
    <row r="5296" spans="1:13" x14ac:dyDescent="0.2">
      <c r="A5296" s="9" t="s">
        <v>5285</v>
      </c>
      <c r="B5296">
        <v>1.232</v>
      </c>
      <c r="C5296">
        <v>1.5680000000000001</v>
      </c>
      <c r="D5296">
        <v>1.0009999999999999</v>
      </c>
      <c r="E5296">
        <v>1.833</v>
      </c>
      <c r="F5296">
        <v>1.117</v>
      </c>
      <c r="G5296">
        <f t="shared" si="164"/>
        <v>0.6383928571428571</v>
      </c>
      <c r="H5296">
        <f t="shared" si="165"/>
        <v>0.60938352427714126</v>
      </c>
      <c r="M5296" s="10"/>
    </row>
    <row r="5297" spans="1:13" x14ac:dyDescent="0.2">
      <c r="A5297" s="9" t="s">
        <v>5285</v>
      </c>
      <c r="B5297">
        <v>1.4790000000000001</v>
      </c>
      <c r="C5297">
        <v>1.639</v>
      </c>
      <c r="D5297">
        <v>1.149</v>
      </c>
      <c r="E5297">
        <v>1.764</v>
      </c>
      <c r="F5297">
        <v>1.2290000000000001</v>
      </c>
      <c r="G5297">
        <f t="shared" si="164"/>
        <v>0.70103721781574135</v>
      </c>
      <c r="H5297">
        <f t="shared" si="165"/>
        <v>0.69671201814058958</v>
      </c>
      <c r="M5297" s="10"/>
    </row>
    <row r="5298" spans="1:13" x14ac:dyDescent="0.2">
      <c r="A5298" s="9" t="s">
        <v>5285</v>
      </c>
      <c r="B5298">
        <v>0.43099999999999999</v>
      </c>
      <c r="C5298">
        <v>0.98099999999999998</v>
      </c>
      <c r="D5298">
        <v>0.56000000000000005</v>
      </c>
      <c r="E5298">
        <v>1.0680000000000001</v>
      </c>
      <c r="F5298">
        <v>0.66600000000000004</v>
      </c>
      <c r="G5298">
        <f t="shared" si="164"/>
        <v>0.57084607543323151</v>
      </c>
      <c r="H5298">
        <f t="shared" si="165"/>
        <v>0.6235955056179775</v>
      </c>
      <c r="M5298" s="10"/>
    </row>
    <row r="5299" spans="1:13" x14ac:dyDescent="0.2">
      <c r="A5299" s="9" t="s">
        <v>5285</v>
      </c>
      <c r="B5299">
        <v>0.755</v>
      </c>
      <c r="C5299">
        <v>1.181</v>
      </c>
      <c r="D5299">
        <v>0.81399999999999995</v>
      </c>
      <c r="E5299">
        <v>1.278</v>
      </c>
      <c r="F5299">
        <v>0.86899999999999999</v>
      </c>
      <c r="G5299">
        <f t="shared" si="164"/>
        <v>0.68924640135478399</v>
      </c>
      <c r="H5299">
        <f t="shared" si="165"/>
        <v>0.67996870109546159</v>
      </c>
      <c r="M5299" s="10"/>
    </row>
    <row r="5300" spans="1:13" x14ac:dyDescent="0.2">
      <c r="A5300" s="9" t="s">
        <v>5285</v>
      </c>
      <c r="B5300">
        <v>5.0220000000000002</v>
      </c>
      <c r="C5300">
        <v>3.5990000000000002</v>
      </c>
      <c r="D5300">
        <v>1.776</v>
      </c>
      <c r="E5300">
        <v>3.823</v>
      </c>
      <c r="F5300">
        <v>2.0630000000000002</v>
      </c>
      <c r="G5300">
        <f t="shared" si="164"/>
        <v>0.49347040844679074</v>
      </c>
      <c r="H5300">
        <f t="shared" si="165"/>
        <v>0.53962856395500924</v>
      </c>
      <c r="M5300" s="10"/>
    </row>
    <row r="5301" spans="1:13" x14ac:dyDescent="0.2">
      <c r="A5301" s="9" t="s">
        <v>5285</v>
      </c>
      <c r="B5301">
        <v>14.680999999999999</v>
      </c>
      <c r="C5301">
        <v>6.0629999999999997</v>
      </c>
      <c r="D5301">
        <v>3.0830000000000002</v>
      </c>
      <c r="E5301">
        <v>7.3010000000000002</v>
      </c>
      <c r="F5301">
        <v>4.29</v>
      </c>
      <c r="G5301">
        <f t="shared" si="164"/>
        <v>0.50849414481279898</v>
      </c>
      <c r="H5301">
        <f t="shared" si="165"/>
        <v>0.58759074099438435</v>
      </c>
      <c r="M5301" s="10"/>
    </row>
    <row r="5302" spans="1:13" x14ac:dyDescent="0.2">
      <c r="A5302" s="9" t="s">
        <v>5285</v>
      </c>
      <c r="B5302">
        <v>1.833</v>
      </c>
      <c r="C5302">
        <v>1.825</v>
      </c>
      <c r="D5302">
        <v>1.2789999999999999</v>
      </c>
      <c r="E5302">
        <v>1.9430000000000001</v>
      </c>
      <c r="F5302">
        <v>1.363</v>
      </c>
      <c r="G5302">
        <f t="shared" si="164"/>
        <v>0.70082191780821912</v>
      </c>
      <c r="H5302">
        <f t="shared" si="165"/>
        <v>0.70149253731343286</v>
      </c>
      <c r="M5302" s="10"/>
    </row>
    <row r="5303" spans="1:13" x14ac:dyDescent="0.2">
      <c r="A5303" s="9" t="s">
        <v>5285</v>
      </c>
      <c r="B5303">
        <v>15.204000000000001</v>
      </c>
      <c r="C5303">
        <v>8.1489999999999991</v>
      </c>
      <c r="D5303">
        <v>2.3759999999999999</v>
      </c>
      <c r="E5303">
        <v>8.1359999999999992</v>
      </c>
      <c r="F5303">
        <v>2.9239999999999999</v>
      </c>
      <c r="G5303">
        <f t="shared" si="164"/>
        <v>0.2915695177322371</v>
      </c>
      <c r="H5303">
        <f t="shared" si="165"/>
        <v>0.35939036381514261</v>
      </c>
      <c r="M5303" s="10"/>
    </row>
    <row r="5304" spans="1:13" x14ac:dyDescent="0.2">
      <c r="A5304" s="9" t="s">
        <v>5285</v>
      </c>
      <c r="B5304">
        <v>5.4219999999999997</v>
      </c>
      <c r="C5304">
        <v>3.4580000000000002</v>
      </c>
      <c r="D5304">
        <v>1.996</v>
      </c>
      <c r="E5304">
        <v>3.7970000000000002</v>
      </c>
      <c r="F5304">
        <v>2.4329999999999998</v>
      </c>
      <c r="G5304">
        <f t="shared" si="164"/>
        <v>0.5772122614227877</v>
      </c>
      <c r="H5304">
        <f t="shared" si="165"/>
        <v>0.64076902818014214</v>
      </c>
      <c r="M5304" s="10"/>
    </row>
    <row r="5305" spans="1:13" x14ac:dyDescent="0.2">
      <c r="A5305" s="9" t="s">
        <v>5285</v>
      </c>
      <c r="B5305">
        <v>3.3119999999999998</v>
      </c>
      <c r="C5305">
        <v>3.1659999999999999</v>
      </c>
      <c r="D5305">
        <v>1.3320000000000001</v>
      </c>
      <c r="E5305">
        <v>3.181</v>
      </c>
      <c r="F5305">
        <v>1.508</v>
      </c>
      <c r="G5305">
        <f t="shared" si="164"/>
        <v>0.42072015161086546</v>
      </c>
      <c r="H5305">
        <f t="shared" si="165"/>
        <v>0.47406475950958815</v>
      </c>
      <c r="M5305" s="10"/>
    </row>
    <row r="5306" spans="1:13" x14ac:dyDescent="0.2">
      <c r="A5306" s="9" t="s">
        <v>5285</v>
      </c>
      <c r="B5306">
        <v>4.1130000000000004</v>
      </c>
      <c r="C5306">
        <v>3.0819999999999999</v>
      </c>
      <c r="D5306">
        <v>1.6990000000000001</v>
      </c>
      <c r="E5306">
        <v>3.14</v>
      </c>
      <c r="F5306">
        <v>1.8320000000000001</v>
      </c>
      <c r="G5306">
        <f t="shared" si="164"/>
        <v>0.55126541207008439</v>
      </c>
      <c r="H5306">
        <f t="shared" si="165"/>
        <v>0.58343949044585985</v>
      </c>
      <c r="M5306" s="10"/>
    </row>
    <row r="5307" spans="1:13" x14ac:dyDescent="0.2">
      <c r="A5307" s="9" t="s">
        <v>5285</v>
      </c>
      <c r="B5307">
        <v>0.32300000000000001</v>
      </c>
      <c r="C5307">
        <v>0.69799999999999995</v>
      </c>
      <c r="D5307">
        <v>0.59</v>
      </c>
      <c r="E5307">
        <v>0.78500000000000003</v>
      </c>
      <c r="F5307">
        <v>0.621</v>
      </c>
      <c r="G5307">
        <f t="shared" si="164"/>
        <v>0.8452722063037249</v>
      </c>
      <c r="H5307">
        <f t="shared" si="165"/>
        <v>0.79108280254777064</v>
      </c>
      <c r="M5307" s="10"/>
    </row>
    <row r="5308" spans="1:13" x14ac:dyDescent="0.2">
      <c r="A5308" s="9" t="s">
        <v>5285</v>
      </c>
      <c r="B5308">
        <v>2.48</v>
      </c>
      <c r="C5308">
        <v>2.3050000000000002</v>
      </c>
      <c r="D5308">
        <v>1.37</v>
      </c>
      <c r="E5308">
        <v>2.4729999999999999</v>
      </c>
      <c r="F5308">
        <v>1.5329999999999999</v>
      </c>
      <c r="G5308">
        <f t="shared" si="164"/>
        <v>0.59436008676789587</v>
      </c>
      <c r="H5308">
        <f t="shared" si="165"/>
        <v>0.6198948645369996</v>
      </c>
      <c r="M5308" s="10"/>
    </row>
    <row r="5309" spans="1:13" x14ac:dyDescent="0.2">
      <c r="A5309" s="9" t="s">
        <v>5285</v>
      </c>
      <c r="B5309">
        <v>1.2170000000000001</v>
      </c>
      <c r="C5309">
        <v>1.988</v>
      </c>
      <c r="D5309">
        <v>0.77900000000000003</v>
      </c>
      <c r="E5309">
        <v>2.0009999999999999</v>
      </c>
      <c r="F5309">
        <v>0.88100000000000001</v>
      </c>
      <c r="G5309">
        <f t="shared" si="164"/>
        <v>0.39185110663983908</v>
      </c>
      <c r="H5309">
        <f t="shared" si="165"/>
        <v>0.44027986006996506</v>
      </c>
      <c r="M5309" s="10"/>
    </row>
    <row r="5310" spans="1:13" x14ac:dyDescent="0.2">
      <c r="A5310" s="9" t="s">
        <v>5285</v>
      </c>
      <c r="B5310">
        <v>4.3129999999999997</v>
      </c>
      <c r="C5310">
        <v>4.0369999999999999</v>
      </c>
      <c r="D5310">
        <v>1.361</v>
      </c>
      <c r="E5310">
        <v>4.6639999999999997</v>
      </c>
      <c r="F5310">
        <v>1.923</v>
      </c>
      <c r="G5310">
        <f t="shared" si="164"/>
        <v>0.33713153331681944</v>
      </c>
      <c r="H5310">
        <f t="shared" si="165"/>
        <v>0.41230703259005147</v>
      </c>
      <c r="M5310" s="10"/>
    </row>
    <row r="5311" spans="1:13" x14ac:dyDescent="0.2">
      <c r="A5311" s="9" t="s">
        <v>5285</v>
      </c>
      <c r="B5311">
        <v>10.398</v>
      </c>
      <c r="C5311">
        <v>5.1100000000000003</v>
      </c>
      <c r="D5311">
        <v>2.5910000000000002</v>
      </c>
      <c r="E5311">
        <v>5.6239999999999997</v>
      </c>
      <c r="F5311">
        <v>3.2810000000000001</v>
      </c>
      <c r="G5311">
        <f t="shared" si="164"/>
        <v>0.50704500978473577</v>
      </c>
      <c r="H5311">
        <f t="shared" si="165"/>
        <v>0.5833926031294453</v>
      </c>
      <c r="M5311" s="10"/>
    </row>
    <row r="5312" spans="1:13" x14ac:dyDescent="0.2">
      <c r="A5312" s="9" t="s">
        <v>5285</v>
      </c>
      <c r="B5312">
        <v>0.64700000000000002</v>
      </c>
      <c r="C5312">
        <v>0.92100000000000004</v>
      </c>
      <c r="D5312">
        <v>0.89500000000000002</v>
      </c>
      <c r="E5312">
        <v>1.0680000000000001</v>
      </c>
      <c r="F5312">
        <v>0.86899999999999999</v>
      </c>
      <c r="G5312">
        <f t="shared" si="164"/>
        <v>0.97176981541802387</v>
      </c>
      <c r="H5312">
        <f t="shared" si="165"/>
        <v>0.81367041198501866</v>
      </c>
      <c r="M5312" s="10"/>
    </row>
    <row r="5313" spans="1:13" x14ac:dyDescent="0.2">
      <c r="A5313" s="9" t="s">
        <v>5285</v>
      </c>
      <c r="B5313">
        <v>3.0190000000000001</v>
      </c>
      <c r="C5313">
        <v>2.3279999999999998</v>
      </c>
      <c r="D5313">
        <v>1.651</v>
      </c>
      <c r="E5313">
        <v>2.3969999999999998</v>
      </c>
      <c r="F5313">
        <v>1.613</v>
      </c>
      <c r="G5313">
        <f t="shared" si="164"/>
        <v>0.70919243986254299</v>
      </c>
      <c r="H5313">
        <f t="shared" si="165"/>
        <v>0.67292448894451407</v>
      </c>
      <c r="M5313" s="10"/>
    </row>
    <row r="5314" spans="1:13" x14ac:dyDescent="0.2">
      <c r="A5314" s="9" t="s">
        <v>5285</v>
      </c>
      <c r="B5314">
        <v>4.4210000000000003</v>
      </c>
      <c r="C5314">
        <v>3.0059999999999998</v>
      </c>
      <c r="D5314">
        <v>1.873</v>
      </c>
      <c r="E5314">
        <v>3.258</v>
      </c>
      <c r="F5314">
        <v>2.278</v>
      </c>
      <c r="G5314">
        <f t="shared" si="164"/>
        <v>0.62308715901530276</v>
      </c>
      <c r="H5314">
        <f t="shared" si="165"/>
        <v>0.69920196439533455</v>
      </c>
      <c r="M5314" s="10"/>
    </row>
    <row r="5315" spans="1:13" x14ac:dyDescent="0.2">
      <c r="A5315" s="9" t="s">
        <v>5285</v>
      </c>
      <c r="B5315">
        <v>3.774</v>
      </c>
      <c r="C5315">
        <v>3.468</v>
      </c>
      <c r="D5315">
        <v>1.3859999999999999</v>
      </c>
      <c r="E5315">
        <v>3.5539999999999998</v>
      </c>
      <c r="F5315">
        <v>1.4890000000000001</v>
      </c>
      <c r="G5315">
        <f t="shared" ref="G5315:G5378" si="166">D5315/C5315</f>
        <v>0.39965397923875429</v>
      </c>
      <c r="H5315">
        <f t="shared" si="165"/>
        <v>0.41896454698930785</v>
      </c>
      <c r="M5315" s="10"/>
    </row>
    <row r="5316" spans="1:13" x14ac:dyDescent="0.2">
      <c r="A5316" s="9" t="s">
        <v>5285</v>
      </c>
      <c r="B5316">
        <v>0.50800000000000001</v>
      </c>
      <c r="C5316">
        <v>0.91500000000000004</v>
      </c>
      <c r="D5316">
        <v>0.70699999999999996</v>
      </c>
      <c r="E5316">
        <v>1.0229999999999999</v>
      </c>
      <c r="F5316">
        <v>0.745</v>
      </c>
      <c r="G5316">
        <f t="shared" si="166"/>
        <v>0.7726775956284152</v>
      </c>
      <c r="H5316">
        <f t="shared" ref="H5316:H5379" si="167">F5316/E5316</f>
        <v>0.72825024437927666</v>
      </c>
      <c r="M5316" s="10"/>
    </row>
    <row r="5317" spans="1:13" x14ac:dyDescent="0.2">
      <c r="A5317" s="9" t="s">
        <v>5285</v>
      </c>
      <c r="B5317">
        <v>3.851</v>
      </c>
      <c r="C5317">
        <v>2.7269999999999999</v>
      </c>
      <c r="D5317">
        <v>1.798</v>
      </c>
      <c r="E5317">
        <v>2.7749999999999999</v>
      </c>
      <c r="F5317">
        <v>1.8620000000000001</v>
      </c>
      <c r="G5317">
        <f t="shared" si="166"/>
        <v>0.65933259992665938</v>
      </c>
      <c r="H5317">
        <f t="shared" si="167"/>
        <v>0.67099099099099102</v>
      </c>
      <c r="M5317" s="10"/>
    </row>
    <row r="5318" spans="1:13" x14ac:dyDescent="0.2">
      <c r="A5318" s="9" t="s">
        <v>5285</v>
      </c>
      <c r="B5318">
        <v>1.5249999999999999</v>
      </c>
      <c r="C5318">
        <v>2.0059999999999998</v>
      </c>
      <c r="D5318">
        <v>0.96799999999999997</v>
      </c>
      <c r="E5318">
        <v>2.0049999999999999</v>
      </c>
      <c r="F5318">
        <v>1.06</v>
      </c>
      <c r="G5318">
        <f t="shared" si="166"/>
        <v>0.48255234297108679</v>
      </c>
      <c r="H5318">
        <f t="shared" si="167"/>
        <v>0.52867830423940154</v>
      </c>
      <c r="M5318" s="10"/>
    </row>
    <row r="5319" spans="1:13" x14ac:dyDescent="0.2">
      <c r="A5319" s="9" t="s">
        <v>5285</v>
      </c>
      <c r="B5319">
        <v>2.5880000000000001</v>
      </c>
      <c r="C5319">
        <v>2.9340000000000002</v>
      </c>
      <c r="D5319">
        <v>1.123</v>
      </c>
      <c r="E5319">
        <v>3.0219999999999998</v>
      </c>
      <c r="F5319">
        <v>1.4890000000000001</v>
      </c>
      <c r="G5319">
        <f t="shared" si="166"/>
        <v>0.3827539195637355</v>
      </c>
      <c r="H5319">
        <f t="shared" si="167"/>
        <v>0.49272005294506954</v>
      </c>
      <c r="M5319" s="10"/>
    </row>
    <row r="5320" spans="1:13" x14ac:dyDescent="0.2">
      <c r="A5320" s="9" t="s">
        <v>5285</v>
      </c>
      <c r="B5320">
        <v>0.755</v>
      </c>
      <c r="C5320">
        <v>1.0549999999999999</v>
      </c>
      <c r="D5320">
        <v>0.91100000000000003</v>
      </c>
      <c r="E5320">
        <v>1.1439999999999999</v>
      </c>
      <c r="F5320">
        <v>0.96499999999999997</v>
      </c>
      <c r="G5320">
        <f t="shared" si="166"/>
        <v>0.86350710900473937</v>
      </c>
      <c r="H5320">
        <f t="shared" si="167"/>
        <v>0.84353146853146854</v>
      </c>
      <c r="M5320" s="10"/>
    </row>
    <row r="5321" spans="1:13" x14ac:dyDescent="0.2">
      <c r="A5321" s="9" t="s">
        <v>5285</v>
      </c>
      <c r="B5321">
        <v>0.92400000000000004</v>
      </c>
      <c r="C5321">
        <v>1.1479999999999999</v>
      </c>
      <c r="D5321">
        <v>1.0249999999999999</v>
      </c>
      <c r="E5321">
        <v>1.2410000000000001</v>
      </c>
      <c r="F5321">
        <v>1.1140000000000001</v>
      </c>
      <c r="G5321">
        <f t="shared" si="166"/>
        <v>0.8928571428571429</v>
      </c>
      <c r="H5321">
        <f t="shared" si="167"/>
        <v>0.89766317485898472</v>
      </c>
      <c r="M5321" s="10"/>
    </row>
    <row r="5322" spans="1:13" x14ac:dyDescent="0.2">
      <c r="A5322" s="9" t="s">
        <v>5285</v>
      </c>
      <c r="B5322">
        <v>0.70899999999999996</v>
      </c>
      <c r="C5322">
        <v>1.0309999999999999</v>
      </c>
      <c r="D5322">
        <v>0.875</v>
      </c>
      <c r="E5322">
        <v>1.177</v>
      </c>
      <c r="F5322">
        <v>0.96499999999999997</v>
      </c>
      <c r="G5322">
        <f t="shared" si="166"/>
        <v>0.84869059165858396</v>
      </c>
      <c r="H5322">
        <f t="shared" si="167"/>
        <v>0.81988105352591323</v>
      </c>
      <c r="M5322" s="10"/>
    </row>
    <row r="5323" spans="1:13" x14ac:dyDescent="0.2">
      <c r="A5323" s="9" t="s">
        <v>5285</v>
      </c>
      <c r="B5323">
        <v>0.154</v>
      </c>
      <c r="C5323">
        <v>0.502</v>
      </c>
      <c r="D5323">
        <v>0.39100000000000001</v>
      </c>
      <c r="E5323">
        <v>0.621</v>
      </c>
      <c r="F5323">
        <v>0.372</v>
      </c>
      <c r="G5323">
        <f t="shared" si="166"/>
        <v>0.7788844621513944</v>
      </c>
      <c r="H5323">
        <f t="shared" si="167"/>
        <v>0.59903381642512077</v>
      </c>
      <c r="M5323" s="10"/>
    </row>
    <row r="5324" spans="1:13" x14ac:dyDescent="0.2">
      <c r="A5324" s="9" t="s">
        <v>5285</v>
      </c>
      <c r="B5324">
        <v>3.6349999999999998</v>
      </c>
      <c r="C5324">
        <v>2.306</v>
      </c>
      <c r="D5324">
        <v>2.0070000000000001</v>
      </c>
      <c r="E5324">
        <v>2.5129999999999999</v>
      </c>
      <c r="F5324">
        <v>2.1070000000000002</v>
      </c>
      <c r="G5324">
        <f t="shared" si="166"/>
        <v>0.87033824804856896</v>
      </c>
      <c r="H5324">
        <f t="shared" si="167"/>
        <v>0.83844011142061292</v>
      </c>
      <c r="M5324" s="10"/>
    </row>
    <row r="5325" spans="1:13" x14ac:dyDescent="0.2">
      <c r="A5325" s="9" t="s">
        <v>5285</v>
      </c>
      <c r="B5325">
        <v>3.0659999999999998</v>
      </c>
      <c r="C5325">
        <v>2.734</v>
      </c>
      <c r="D5325">
        <v>1.4279999999999999</v>
      </c>
      <c r="E5325">
        <v>2.895</v>
      </c>
      <c r="F5325">
        <v>1.6579999999999999</v>
      </c>
      <c r="G5325">
        <f t="shared" si="166"/>
        <v>0.5223116313094367</v>
      </c>
      <c r="H5325">
        <f t="shared" si="167"/>
        <v>0.57271157167530218</v>
      </c>
      <c r="M5325" s="10"/>
    </row>
    <row r="5326" spans="1:13" x14ac:dyDescent="0.2">
      <c r="A5326" s="9" t="s">
        <v>5285</v>
      </c>
      <c r="B5326">
        <v>3.3889999999999998</v>
      </c>
      <c r="C5326">
        <v>3.016</v>
      </c>
      <c r="D5326">
        <v>1.431</v>
      </c>
      <c r="E5326">
        <v>3.14</v>
      </c>
      <c r="F5326">
        <v>1.7929999999999999</v>
      </c>
      <c r="G5326">
        <f t="shared" si="166"/>
        <v>0.47446949602122018</v>
      </c>
      <c r="H5326">
        <f t="shared" si="167"/>
        <v>0.57101910828025471</v>
      </c>
      <c r="M5326" s="10"/>
    </row>
    <row r="5327" spans="1:13" x14ac:dyDescent="0.2">
      <c r="A5327" s="9" t="s">
        <v>5285</v>
      </c>
      <c r="B5327">
        <v>5.931</v>
      </c>
      <c r="C5327">
        <v>4.0439999999999996</v>
      </c>
      <c r="D5327">
        <v>1.867</v>
      </c>
      <c r="E5327">
        <v>4.0430000000000001</v>
      </c>
      <c r="F5327">
        <v>2.1419999999999999</v>
      </c>
      <c r="G5327">
        <f t="shared" si="166"/>
        <v>0.46167161226508413</v>
      </c>
      <c r="H5327">
        <f t="shared" si="167"/>
        <v>0.52980460054415035</v>
      </c>
      <c r="M5327" s="10"/>
    </row>
    <row r="5328" spans="1:13" x14ac:dyDescent="0.2">
      <c r="A5328" s="9" t="s">
        <v>5285</v>
      </c>
      <c r="B5328">
        <v>13.494</v>
      </c>
      <c r="C5328">
        <v>6.1520000000000001</v>
      </c>
      <c r="D5328">
        <v>2.7930000000000001</v>
      </c>
      <c r="E5328">
        <v>6.7720000000000002</v>
      </c>
      <c r="F5328">
        <v>3.7480000000000002</v>
      </c>
      <c r="G5328">
        <f t="shared" si="166"/>
        <v>0.45399869960988298</v>
      </c>
      <c r="H5328">
        <f t="shared" si="167"/>
        <v>0.5534554046072061</v>
      </c>
      <c r="M5328" s="10"/>
    </row>
    <row r="5329" spans="1:13" x14ac:dyDescent="0.2">
      <c r="A5329" s="9" t="s">
        <v>5285</v>
      </c>
      <c r="B5329">
        <v>1.895</v>
      </c>
      <c r="C5329">
        <v>1.6970000000000001</v>
      </c>
      <c r="D5329">
        <v>1.4219999999999999</v>
      </c>
      <c r="E5329">
        <v>1.833</v>
      </c>
      <c r="F5329">
        <v>1.5329999999999999</v>
      </c>
      <c r="G5329">
        <f t="shared" si="166"/>
        <v>0.8379493223335297</v>
      </c>
      <c r="H5329">
        <f t="shared" si="167"/>
        <v>0.83633387888707034</v>
      </c>
      <c r="M5329" s="10"/>
    </row>
    <row r="5330" spans="1:13" x14ac:dyDescent="0.2">
      <c r="A5330" s="9" t="s">
        <v>5285</v>
      </c>
      <c r="B5330">
        <v>0.154</v>
      </c>
      <c r="C5330">
        <v>0.59199999999999997</v>
      </c>
      <c r="D5330">
        <v>0.33100000000000002</v>
      </c>
      <c r="E5330">
        <v>0.66800000000000004</v>
      </c>
      <c r="F5330">
        <v>0.372</v>
      </c>
      <c r="G5330">
        <f t="shared" si="166"/>
        <v>0.55912162162162171</v>
      </c>
      <c r="H5330">
        <f t="shared" si="167"/>
        <v>0.55688622754491013</v>
      </c>
      <c r="M5330" s="10"/>
    </row>
    <row r="5331" spans="1:13" x14ac:dyDescent="0.2">
      <c r="A5331" s="9" t="s">
        <v>5285</v>
      </c>
      <c r="B5331">
        <v>7.3019999999999996</v>
      </c>
      <c r="C5331">
        <v>3.8839999999999999</v>
      </c>
      <c r="D5331">
        <v>2.3940000000000001</v>
      </c>
      <c r="E5331">
        <v>4.1429999999999998</v>
      </c>
      <c r="F5331">
        <v>2.726</v>
      </c>
      <c r="G5331">
        <f t="shared" si="166"/>
        <v>0.6163748712667354</v>
      </c>
      <c r="H5331">
        <f t="shared" si="167"/>
        <v>0.65797731112720259</v>
      </c>
      <c r="M5331" s="10"/>
    </row>
    <row r="5332" spans="1:13" x14ac:dyDescent="0.2">
      <c r="A5332" s="9" t="s">
        <v>5285</v>
      </c>
      <c r="B5332">
        <v>4.6059999999999999</v>
      </c>
      <c r="C5332">
        <v>3.0489999999999999</v>
      </c>
      <c r="D5332">
        <v>1.9239999999999999</v>
      </c>
      <c r="E5332">
        <v>3.1030000000000002</v>
      </c>
      <c r="F5332">
        <v>2.137</v>
      </c>
      <c r="G5332">
        <f t="shared" si="166"/>
        <v>0.63102656608724172</v>
      </c>
      <c r="H5332">
        <f t="shared" si="167"/>
        <v>0.68868836609732509</v>
      </c>
      <c r="M5332" s="10"/>
    </row>
    <row r="5333" spans="1:13" x14ac:dyDescent="0.2">
      <c r="A5333" s="9" t="s">
        <v>5285</v>
      </c>
      <c r="B5333">
        <v>1.91</v>
      </c>
      <c r="C5333">
        <v>1.591</v>
      </c>
      <c r="D5333">
        <v>1.528</v>
      </c>
      <c r="E5333">
        <v>1.9390000000000001</v>
      </c>
      <c r="F5333">
        <v>1.4890000000000001</v>
      </c>
      <c r="G5333">
        <f t="shared" si="166"/>
        <v>0.96040226272784412</v>
      </c>
      <c r="H5333">
        <f t="shared" si="167"/>
        <v>0.76792160907684381</v>
      </c>
      <c r="M5333" s="10"/>
    </row>
    <row r="5334" spans="1:13" x14ac:dyDescent="0.2">
      <c r="A5334" s="9" t="s">
        <v>5285</v>
      </c>
      <c r="B5334">
        <v>1.91</v>
      </c>
      <c r="C5334">
        <v>2.3290000000000002</v>
      </c>
      <c r="D5334">
        <v>1.044</v>
      </c>
      <c r="E5334">
        <v>2.319</v>
      </c>
      <c r="F5334">
        <v>1.361</v>
      </c>
      <c r="G5334">
        <f t="shared" si="166"/>
        <v>0.44826105624731644</v>
      </c>
      <c r="H5334">
        <f t="shared" si="167"/>
        <v>0.586890901250539</v>
      </c>
      <c r="M5334" s="10"/>
    </row>
    <row r="5335" spans="1:13" x14ac:dyDescent="0.2">
      <c r="A5335" s="9" t="s">
        <v>5285</v>
      </c>
      <c r="B5335">
        <v>0.70899999999999996</v>
      </c>
      <c r="C5335">
        <v>1.256</v>
      </c>
      <c r="D5335">
        <v>0.71799999999999997</v>
      </c>
      <c r="E5335">
        <v>1.278</v>
      </c>
      <c r="F5335">
        <v>0.79</v>
      </c>
      <c r="G5335">
        <f t="shared" si="166"/>
        <v>0.57165605095541394</v>
      </c>
      <c r="H5335">
        <f t="shared" si="167"/>
        <v>0.61815336463223791</v>
      </c>
      <c r="M5335" s="10"/>
    </row>
    <row r="5336" spans="1:13" x14ac:dyDescent="0.2">
      <c r="A5336" s="9" t="s">
        <v>5285</v>
      </c>
      <c r="B5336">
        <v>1.54</v>
      </c>
      <c r="C5336">
        <v>1.5640000000000001</v>
      </c>
      <c r="D5336">
        <v>1.254</v>
      </c>
      <c r="E5336">
        <v>1.6879999999999999</v>
      </c>
      <c r="F5336">
        <v>1.3160000000000001</v>
      </c>
      <c r="G5336">
        <f t="shared" si="166"/>
        <v>0.80179028132992325</v>
      </c>
      <c r="H5336">
        <f t="shared" si="167"/>
        <v>0.77962085308056883</v>
      </c>
      <c r="M5336" s="10"/>
    </row>
    <row r="5337" spans="1:13" x14ac:dyDescent="0.2">
      <c r="A5337" s="9" t="s">
        <v>5285</v>
      </c>
      <c r="B5337">
        <v>6.2389999999999999</v>
      </c>
      <c r="C5337">
        <v>3.645</v>
      </c>
      <c r="D5337">
        <v>2.1789999999999998</v>
      </c>
      <c r="E5337">
        <v>3.7519999999999998</v>
      </c>
      <c r="F5337">
        <v>2.327</v>
      </c>
      <c r="G5337">
        <f t="shared" si="166"/>
        <v>0.59780521262002739</v>
      </c>
      <c r="H5337">
        <f t="shared" si="167"/>
        <v>0.62020255863539453</v>
      </c>
      <c r="M5337" s="10"/>
    </row>
    <row r="5338" spans="1:13" x14ac:dyDescent="0.2">
      <c r="A5338" s="9" t="s">
        <v>5285</v>
      </c>
      <c r="B5338">
        <v>2.7879999999999998</v>
      </c>
      <c r="C5338">
        <v>2.5009999999999999</v>
      </c>
      <c r="D5338">
        <v>1.42</v>
      </c>
      <c r="E5338">
        <v>2.5310000000000001</v>
      </c>
      <c r="F5338">
        <v>1.4490000000000001</v>
      </c>
      <c r="G5338">
        <f t="shared" si="166"/>
        <v>0.56777289084366256</v>
      </c>
      <c r="H5338">
        <f t="shared" si="167"/>
        <v>0.57250098775187674</v>
      </c>
      <c r="M5338" s="10"/>
    </row>
    <row r="5339" spans="1:13" x14ac:dyDescent="0.2">
      <c r="A5339" s="9" t="s">
        <v>5285</v>
      </c>
      <c r="B5339">
        <v>0.86299999999999999</v>
      </c>
      <c r="C5339">
        <v>1.1970000000000001</v>
      </c>
      <c r="D5339">
        <v>0.91800000000000004</v>
      </c>
      <c r="E5339">
        <v>1.343</v>
      </c>
      <c r="F5339">
        <v>1.0549999999999999</v>
      </c>
      <c r="G5339">
        <f t="shared" si="166"/>
        <v>0.76691729323308266</v>
      </c>
      <c r="H5339">
        <f t="shared" si="167"/>
        <v>0.78555472822040207</v>
      </c>
      <c r="M5339" s="10"/>
    </row>
    <row r="5340" spans="1:13" x14ac:dyDescent="0.2">
      <c r="A5340" s="9" t="s">
        <v>5285</v>
      </c>
      <c r="B5340">
        <v>1.1859999999999999</v>
      </c>
      <c r="C5340">
        <v>2.0830000000000002</v>
      </c>
      <c r="D5340">
        <v>0.72499999999999998</v>
      </c>
      <c r="E5340">
        <v>2.0539999999999998</v>
      </c>
      <c r="F5340">
        <v>0.89500000000000002</v>
      </c>
      <c r="G5340">
        <f t="shared" si="166"/>
        <v>0.34805568891022559</v>
      </c>
      <c r="H5340">
        <f t="shared" si="167"/>
        <v>0.43573515092502441</v>
      </c>
      <c r="M5340" s="10"/>
    </row>
    <row r="5341" spans="1:13" x14ac:dyDescent="0.2">
      <c r="A5341" s="9" t="s">
        <v>5285</v>
      </c>
      <c r="B5341">
        <v>0.64700000000000002</v>
      </c>
      <c r="C5341">
        <v>1.081</v>
      </c>
      <c r="D5341">
        <v>0.76200000000000001</v>
      </c>
      <c r="E5341">
        <v>1.177</v>
      </c>
      <c r="F5341">
        <v>0.85199999999999998</v>
      </c>
      <c r="G5341">
        <f t="shared" si="166"/>
        <v>0.70490286771507871</v>
      </c>
      <c r="H5341">
        <f t="shared" si="167"/>
        <v>0.72387425658453697</v>
      </c>
      <c r="M5341" s="10"/>
    </row>
    <row r="5342" spans="1:13" x14ac:dyDescent="0.2">
      <c r="A5342" s="9" t="s">
        <v>5285</v>
      </c>
      <c r="B5342">
        <v>0.43099999999999999</v>
      </c>
      <c r="C5342">
        <v>0.82299999999999995</v>
      </c>
      <c r="D5342">
        <v>0.66800000000000004</v>
      </c>
      <c r="E5342">
        <v>0.96899999999999997</v>
      </c>
      <c r="F5342">
        <v>0.745</v>
      </c>
      <c r="G5342">
        <f t="shared" si="166"/>
        <v>0.81166464155528562</v>
      </c>
      <c r="H5342">
        <f t="shared" si="167"/>
        <v>0.7688338493292054</v>
      </c>
      <c r="M5342" s="10"/>
    </row>
    <row r="5343" spans="1:13" x14ac:dyDescent="0.2">
      <c r="A5343" s="9" t="s">
        <v>5285</v>
      </c>
      <c r="B5343">
        <v>0.72399999999999998</v>
      </c>
      <c r="C5343">
        <v>1.097</v>
      </c>
      <c r="D5343">
        <v>0.84</v>
      </c>
      <c r="E5343">
        <v>1.171</v>
      </c>
      <c r="F5343">
        <v>0.94399999999999995</v>
      </c>
      <c r="G5343">
        <f t="shared" si="166"/>
        <v>0.76572470373746582</v>
      </c>
      <c r="H5343">
        <f t="shared" si="167"/>
        <v>0.8061485909479077</v>
      </c>
      <c r="M5343" s="10"/>
    </row>
    <row r="5344" spans="1:13" x14ac:dyDescent="0.2">
      <c r="A5344" s="9" t="s">
        <v>5285</v>
      </c>
      <c r="B5344">
        <v>2.0030000000000001</v>
      </c>
      <c r="C5344">
        <v>2.1429999999999998</v>
      </c>
      <c r="D5344">
        <v>1.19</v>
      </c>
      <c r="E5344">
        <v>2.319</v>
      </c>
      <c r="F5344">
        <v>1.365</v>
      </c>
      <c r="G5344">
        <f t="shared" si="166"/>
        <v>0.5552963135790947</v>
      </c>
      <c r="H5344">
        <f t="shared" si="167"/>
        <v>0.58861578266494174</v>
      </c>
      <c r="M5344" s="10"/>
    </row>
    <row r="5345" spans="1:13" x14ac:dyDescent="0.2">
      <c r="A5345" s="9" t="s">
        <v>5285</v>
      </c>
      <c r="B5345">
        <v>2.234</v>
      </c>
      <c r="C5345">
        <v>2.0539999999999998</v>
      </c>
      <c r="D5345">
        <v>1.385</v>
      </c>
      <c r="E5345">
        <v>2.1680000000000001</v>
      </c>
      <c r="F5345">
        <v>1.365</v>
      </c>
      <c r="G5345">
        <f t="shared" si="166"/>
        <v>0.67429406037000983</v>
      </c>
      <c r="H5345">
        <f t="shared" si="167"/>
        <v>0.62961254612546125</v>
      </c>
      <c r="M5345" s="10"/>
    </row>
    <row r="5346" spans="1:13" x14ac:dyDescent="0.2">
      <c r="A5346" s="9" t="s">
        <v>5285</v>
      </c>
      <c r="B5346">
        <v>3.3119999999999998</v>
      </c>
      <c r="C5346">
        <v>2.399</v>
      </c>
      <c r="D5346">
        <v>1.758</v>
      </c>
      <c r="E5346">
        <v>2.4980000000000002</v>
      </c>
      <c r="F5346">
        <v>1.845</v>
      </c>
      <c r="G5346">
        <f t="shared" si="166"/>
        <v>0.73280533555648186</v>
      </c>
      <c r="H5346">
        <f t="shared" si="167"/>
        <v>0.73859087269815848</v>
      </c>
      <c r="M5346" s="10"/>
    </row>
    <row r="5347" spans="1:13" x14ac:dyDescent="0.2">
      <c r="A5347" s="9" t="s">
        <v>5285</v>
      </c>
      <c r="B5347">
        <v>3.2040000000000002</v>
      </c>
      <c r="C5347">
        <v>2.516</v>
      </c>
      <c r="D5347">
        <v>1.6220000000000001</v>
      </c>
      <c r="E5347">
        <v>2.6850000000000001</v>
      </c>
      <c r="F5347">
        <v>1.8120000000000001</v>
      </c>
      <c r="G5347">
        <f t="shared" si="166"/>
        <v>0.64467408585055652</v>
      </c>
      <c r="H5347">
        <f t="shared" si="167"/>
        <v>0.67486033519553068</v>
      </c>
      <c r="M5347" s="10"/>
    </row>
    <row r="5348" spans="1:13" x14ac:dyDescent="0.2">
      <c r="A5348" s="9" t="s">
        <v>5285</v>
      </c>
      <c r="B5348">
        <v>9.5050000000000008</v>
      </c>
      <c r="C5348">
        <v>5.2439999999999998</v>
      </c>
      <c r="D5348">
        <v>2.3079999999999998</v>
      </c>
      <c r="E5348">
        <v>6.1970000000000001</v>
      </c>
      <c r="F5348">
        <v>3.258</v>
      </c>
      <c r="G5348">
        <f t="shared" si="166"/>
        <v>0.44012204424103735</v>
      </c>
      <c r="H5348">
        <f t="shared" si="167"/>
        <v>0.52573826044860417</v>
      </c>
      <c r="M5348" s="10"/>
    </row>
    <row r="5349" spans="1:13" x14ac:dyDescent="0.2">
      <c r="A5349" s="9" t="s">
        <v>5285</v>
      </c>
      <c r="B5349">
        <v>4.3440000000000003</v>
      </c>
      <c r="C5349">
        <v>3.8359999999999999</v>
      </c>
      <c r="D5349">
        <v>1.4419999999999999</v>
      </c>
      <c r="E5349">
        <v>4.8659999999999997</v>
      </c>
      <c r="F5349">
        <v>2.16</v>
      </c>
      <c r="G5349">
        <f t="shared" si="166"/>
        <v>0.37591240875912407</v>
      </c>
      <c r="H5349">
        <f t="shared" si="167"/>
        <v>0.44389642416769426</v>
      </c>
      <c r="M5349" s="10"/>
    </row>
    <row r="5350" spans="1:13" x14ac:dyDescent="0.2">
      <c r="A5350" s="9" t="s">
        <v>5285</v>
      </c>
      <c r="B5350">
        <v>9.7509999999999994</v>
      </c>
      <c r="C5350">
        <v>5.4480000000000004</v>
      </c>
      <c r="D5350">
        <v>2.2789999999999999</v>
      </c>
      <c r="E5350">
        <v>5.5579999999999998</v>
      </c>
      <c r="F5350">
        <v>2.7450000000000001</v>
      </c>
      <c r="G5350">
        <f t="shared" si="166"/>
        <v>0.41831864904552124</v>
      </c>
      <c r="H5350">
        <f t="shared" si="167"/>
        <v>0.49388269161568915</v>
      </c>
      <c r="M5350" s="10"/>
    </row>
    <row r="5351" spans="1:13" x14ac:dyDescent="0.2">
      <c r="A5351" s="9" t="s">
        <v>5285</v>
      </c>
      <c r="B5351">
        <v>1.155</v>
      </c>
      <c r="C5351">
        <v>1.4330000000000001</v>
      </c>
      <c r="D5351">
        <v>1.0269999999999999</v>
      </c>
      <c r="E5351">
        <v>1.57</v>
      </c>
      <c r="F5351">
        <v>1.117</v>
      </c>
      <c r="G5351">
        <f t="shared" si="166"/>
        <v>0.71667829727843679</v>
      </c>
      <c r="H5351">
        <f t="shared" si="167"/>
        <v>0.7114649681528662</v>
      </c>
      <c r="M5351" s="10"/>
    </row>
    <row r="5352" spans="1:13" x14ac:dyDescent="0.2">
      <c r="A5352" s="9" t="s">
        <v>5285</v>
      </c>
      <c r="B5352">
        <v>18.207999999999998</v>
      </c>
      <c r="C5352">
        <v>5.1639999999999997</v>
      </c>
      <c r="D5352">
        <v>4.4889999999999999</v>
      </c>
      <c r="E5352">
        <v>7.7590000000000003</v>
      </c>
      <c r="F5352">
        <v>6.0460000000000003</v>
      </c>
      <c r="G5352">
        <f t="shared" si="166"/>
        <v>0.86928737412858248</v>
      </c>
      <c r="H5352">
        <f t="shared" si="167"/>
        <v>0.7792241268204666</v>
      </c>
      <c r="M5352" s="10"/>
    </row>
    <row r="5353" spans="1:13" x14ac:dyDescent="0.2">
      <c r="A5353" s="9" t="s">
        <v>5285</v>
      </c>
      <c r="B5353">
        <v>5.7610000000000001</v>
      </c>
      <c r="C5353">
        <v>3.7029999999999998</v>
      </c>
      <c r="D5353">
        <v>1.9810000000000001</v>
      </c>
      <c r="E5353">
        <v>3.7970000000000002</v>
      </c>
      <c r="F5353">
        <v>2.206</v>
      </c>
      <c r="G5353">
        <f t="shared" si="166"/>
        <v>0.53497164461247637</v>
      </c>
      <c r="H5353">
        <f t="shared" si="167"/>
        <v>0.58098498814853827</v>
      </c>
      <c r="M5353" s="10"/>
    </row>
    <row r="5354" spans="1:13" x14ac:dyDescent="0.2">
      <c r="A5354" s="9" t="s">
        <v>5285</v>
      </c>
      <c r="B5354">
        <v>3.05</v>
      </c>
      <c r="C5354">
        <v>2.34</v>
      </c>
      <c r="D5354">
        <v>1.66</v>
      </c>
      <c r="E5354">
        <v>2.6179999999999999</v>
      </c>
      <c r="F5354">
        <v>1.738</v>
      </c>
      <c r="G5354">
        <f t="shared" si="166"/>
        <v>0.70940170940170943</v>
      </c>
      <c r="H5354">
        <f t="shared" si="167"/>
        <v>0.66386554621848737</v>
      </c>
      <c r="M5354" s="10"/>
    </row>
    <row r="5355" spans="1:13" x14ac:dyDescent="0.2">
      <c r="A5355" s="9" t="s">
        <v>5285</v>
      </c>
      <c r="B5355">
        <v>3.5430000000000001</v>
      </c>
      <c r="C5355">
        <v>4.0540000000000003</v>
      </c>
      <c r="D5355">
        <v>1.113</v>
      </c>
      <c r="E5355">
        <v>3.879</v>
      </c>
      <c r="F5355">
        <v>1.36</v>
      </c>
      <c r="G5355">
        <f t="shared" si="166"/>
        <v>0.27454366058214108</v>
      </c>
      <c r="H5355">
        <f t="shared" si="167"/>
        <v>0.35060582624387732</v>
      </c>
      <c r="M5355" s="10"/>
    </row>
    <row r="5356" spans="1:13" x14ac:dyDescent="0.2">
      <c r="A5356" s="9" t="s">
        <v>5285</v>
      </c>
      <c r="B5356">
        <v>0.56999999999999995</v>
      </c>
      <c r="C5356">
        <v>0.96299999999999997</v>
      </c>
      <c r="D5356">
        <v>0.754</v>
      </c>
      <c r="E5356">
        <v>1.06</v>
      </c>
      <c r="F5356">
        <v>0.745</v>
      </c>
      <c r="G5356">
        <f t="shared" si="166"/>
        <v>0.78296988577362414</v>
      </c>
      <c r="H5356">
        <f t="shared" si="167"/>
        <v>0.70283018867924529</v>
      </c>
      <c r="M5356" s="10"/>
    </row>
    <row r="5357" spans="1:13" x14ac:dyDescent="0.2">
      <c r="A5357" s="9" t="s">
        <v>5285</v>
      </c>
      <c r="B5357">
        <v>3.6509999999999998</v>
      </c>
      <c r="C5357">
        <v>3.4980000000000002</v>
      </c>
      <c r="D5357">
        <v>1.329</v>
      </c>
      <c r="E5357">
        <v>3.65</v>
      </c>
      <c r="F5357">
        <v>1.5249999999999999</v>
      </c>
      <c r="G5357">
        <f t="shared" si="166"/>
        <v>0.37993138936535159</v>
      </c>
      <c r="H5357">
        <f t="shared" si="167"/>
        <v>0.4178082191780822</v>
      </c>
      <c r="M5357" s="10"/>
    </row>
    <row r="5358" spans="1:13" x14ac:dyDescent="0.2">
      <c r="A5358" s="9" t="s">
        <v>5285</v>
      </c>
      <c r="B5358">
        <v>0.154</v>
      </c>
      <c r="C5358">
        <v>0.63300000000000001</v>
      </c>
      <c r="D5358">
        <v>0.31</v>
      </c>
      <c r="E5358">
        <v>0.66800000000000004</v>
      </c>
      <c r="F5358">
        <v>0.372</v>
      </c>
      <c r="G5358">
        <f t="shared" si="166"/>
        <v>0.48973143759873616</v>
      </c>
      <c r="H5358">
        <f t="shared" si="167"/>
        <v>0.55688622754491013</v>
      </c>
      <c r="M5358" s="10"/>
    </row>
    <row r="5359" spans="1:13" x14ac:dyDescent="0.2">
      <c r="A5359" s="9" t="s">
        <v>5285</v>
      </c>
      <c r="B5359">
        <v>6.008</v>
      </c>
      <c r="C5359">
        <v>4.26</v>
      </c>
      <c r="D5359">
        <v>1.7949999999999999</v>
      </c>
      <c r="E5359">
        <v>4.7510000000000003</v>
      </c>
      <c r="F5359">
        <v>2.2200000000000002</v>
      </c>
      <c r="G5359">
        <f t="shared" si="166"/>
        <v>0.42136150234741787</v>
      </c>
      <c r="H5359">
        <f t="shared" si="167"/>
        <v>0.46727004841086089</v>
      </c>
      <c r="M5359" s="10"/>
    </row>
    <row r="5360" spans="1:13" x14ac:dyDescent="0.2">
      <c r="A5360" s="9" t="s">
        <v>5285</v>
      </c>
      <c r="B5360">
        <v>5.1139999999999999</v>
      </c>
      <c r="C5360">
        <v>3.7490000000000001</v>
      </c>
      <c r="D5360">
        <v>1.7370000000000001</v>
      </c>
      <c r="E5360">
        <v>4.1260000000000003</v>
      </c>
      <c r="F5360">
        <v>2.2890000000000001</v>
      </c>
      <c r="G5360">
        <f t="shared" si="166"/>
        <v>0.46332355294745264</v>
      </c>
      <c r="H5360">
        <f t="shared" si="167"/>
        <v>0.55477460009694624</v>
      </c>
      <c r="M5360" s="10"/>
    </row>
    <row r="5361" spans="1:13" x14ac:dyDescent="0.2">
      <c r="A5361" s="9" t="s">
        <v>5285</v>
      </c>
      <c r="B5361">
        <v>0.154</v>
      </c>
      <c r="C5361">
        <v>0.47799999999999998</v>
      </c>
      <c r="D5361">
        <v>0.41</v>
      </c>
      <c r="E5361">
        <v>0.55500000000000005</v>
      </c>
      <c r="F5361">
        <v>0.496</v>
      </c>
      <c r="G5361">
        <f t="shared" si="166"/>
        <v>0.85774058577405854</v>
      </c>
      <c r="H5361">
        <f t="shared" si="167"/>
        <v>0.89369369369369356</v>
      </c>
      <c r="M5361" s="10"/>
    </row>
    <row r="5362" spans="1:13" x14ac:dyDescent="0.2">
      <c r="A5362" s="9" t="s">
        <v>5285</v>
      </c>
      <c r="B5362">
        <v>0.58499999999999996</v>
      </c>
      <c r="C5362">
        <v>0.99199999999999999</v>
      </c>
      <c r="D5362">
        <v>0.752</v>
      </c>
      <c r="E5362">
        <v>1.06</v>
      </c>
      <c r="F5362">
        <v>0.745</v>
      </c>
      <c r="G5362">
        <f t="shared" si="166"/>
        <v>0.75806451612903225</v>
      </c>
      <c r="H5362">
        <f t="shared" si="167"/>
        <v>0.70283018867924529</v>
      </c>
      <c r="M5362" s="10"/>
    </row>
    <row r="5363" spans="1:13" x14ac:dyDescent="0.2">
      <c r="A5363" s="9" t="s">
        <v>5285</v>
      </c>
      <c r="B5363">
        <v>3.8820000000000001</v>
      </c>
      <c r="C5363">
        <v>3.0550000000000002</v>
      </c>
      <c r="D5363">
        <v>1.6180000000000001</v>
      </c>
      <c r="E5363">
        <v>3.2269999999999999</v>
      </c>
      <c r="F5363">
        <v>1.9770000000000001</v>
      </c>
      <c r="G5363">
        <f t="shared" si="166"/>
        <v>0.52962356792144027</v>
      </c>
      <c r="H5363">
        <f t="shared" si="167"/>
        <v>0.61264332197087079</v>
      </c>
      <c r="M5363" s="10"/>
    </row>
    <row r="5364" spans="1:13" x14ac:dyDescent="0.2">
      <c r="A5364" s="9" t="s">
        <v>5285</v>
      </c>
      <c r="B5364">
        <v>3.5430000000000001</v>
      </c>
      <c r="C5364">
        <v>2.8530000000000002</v>
      </c>
      <c r="D5364">
        <v>1.581</v>
      </c>
      <c r="E5364">
        <v>3.0049999999999999</v>
      </c>
      <c r="F5364">
        <v>1.9279999999999999</v>
      </c>
      <c r="G5364">
        <f t="shared" si="166"/>
        <v>0.55415352260778128</v>
      </c>
      <c r="H5364">
        <f t="shared" si="167"/>
        <v>0.64159733777038275</v>
      </c>
      <c r="M5364" s="10"/>
    </row>
    <row r="5365" spans="1:13" x14ac:dyDescent="0.2">
      <c r="A5365" s="9" t="s">
        <v>5285</v>
      </c>
      <c r="B5365">
        <v>5.0060000000000002</v>
      </c>
      <c r="C5365">
        <v>3.984</v>
      </c>
      <c r="D5365">
        <v>1.6</v>
      </c>
      <c r="E5365">
        <v>3.9249999999999998</v>
      </c>
      <c r="F5365">
        <v>2.06</v>
      </c>
      <c r="G5365">
        <f t="shared" si="166"/>
        <v>0.40160642570281124</v>
      </c>
      <c r="H5365">
        <f t="shared" si="167"/>
        <v>0.52484076433121019</v>
      </c>
      <c r="M5365" s="10"/>
    </row>
    <row r="5366" spans="1:13" x14ac:dyDescent="0.2">
      <c r="A5366" s="9" t="s">
        <v>5285</v>
      </c>
      <c r="B5366">
        <v>3.1579999999999999</v>
      </c>
      <c r="C5366">
        <v>2.4569999999999999</v>
      </c>
      <c r="D5366">
        <v>1.6359999999999999</v>
      </c>
      <c r="E5366">
        <v>2.4729999999999999</v>
      </c>
      <c r="F5366">
        <v>1.776</v>
      </c>
      <c r="G5366">
        <f t="shared" si="166"/>
        <v>0.66585266585266589</v>
      </c>
      <c r="H5366">
        <f t="shared" si="167"/>
        <v>0.71815608572583911</v>
      </c>
      <c r="M5366" s="10"/>
    </row>
    <row r="5367" spans="1:13" x14ac:dyDescent="0.2">
      <c r="A5367" s="9" t="s">
        <v>5285</v>
      </c>
      <c r="B5367">
        <v>0.52400000000000002</v>
      </c>
      <c r="C5367">
        <v>0.90400000000000003</v>
      </c>
      <c r="D5367">
        <v>0.73799999999999999</v>
      </c>
      <c r="E5367">
        <v>1.0009999999999999</v>
      </c>
      <c r="F5367">
        <v>0.745</v>
      </c>
      <c r="G5367">
        <f t="shared" si="166"/>
        <v>0.8163716814159292</v>
      </c>
      <c r="H5367">
        <f t="shared" si="167"/>
        <v>0.74425574425574437</v>
      </c>
      <c r="M5367" s="10"/>
    </row>
    <row r="5368" spans="1:13" x14ac:dyDescent="0.2">
      <c r="A5368" s="9" t="s">
        <v>5285</v>
      </c>
      <c r="B5368">
        <v>0.26200000000000001</v>
      </c>
      <c r="C5368">
        <v>0.58899999999999997</v>
      </c>
      <c r="D5368">
        <v>0.56599999999999995</v>
      </c>
      <c r="E5368">
        <v>0.70199999999999996</v>
      </c>
      <c r="F5368">
        <v>0.61399999999999999</v>
      </c>
      <c r="G5368">
        <f t="shared" si="166"/>
        <v>0.96095076400679114</v>
      </c>
      <c r="H5368">
        <f t="shared" si="167"/>
        <v>0.87464387464387472</v>
      </c>
      <c r="M5368" s="10"/>
    </row>
    <row r="5369" spans="1:13" x14ac:dyDescent="0.2">
      <c r="A5369" s="9" t="s">
        <v>5285</v>
      </c>
      <c r="B5369">
        <v>1.3089999999999999</v>
      </c>
      <c r="C5369">
        <v>1.746</v>
      </c>
      <c r="D5369">
        <v>0.95499999999999996</v>
      </c>
      <c r="E5369">
        <v>1.8069999999999999</v>
      </c>
      <c r="F5369">
        <v>0.99299999999999999</v>
      </c>
      <c r="G5369">
        <f t="shared" si="166"/>
        <v>0.54696449026345928</v>
      </c>
      <c r="H5369">
        <f t="shared" si="167"/>
        <v>0.54952960708356391</v>
      </c>
      <c r="M5369" s="10"/>
    </row>
    <row r="5370" spans="1:13" x14ac:dyDescent="0.2">
      <c r="A5370" s="9" t="s">
        <v>5285</v>
      </c>
      <c r="B5370">
        <v>9.2579999999999991</v>
      </c>
      <c r="C5370">
        <v>4.3819999999999997</v>
      </c>
      <c r="D5370">
        <v>2.69</v>
      </c>
      <c r="E5370">
        <v>5.0199999999999996</v>
      </c>
      <c r="F5370">
        <v>2.8940000000000001</v>
      </c>
      <c r="G5370">
        <f t="shared" si="166"/>
        <v>0.61387494294842537</v>
      </c>
      <c r="H5370">
        <f t="shared" si="167"/>
        <v>0.57649402390438254</v>
      </c>
      <c r="M5370" s="10"/>
    </row>
    <row r="5371" spans="1:13" x14ac:dyDescent="0.2">
      <c r="A5371" s="9" t="s">
        <v>5285</v>
      </c>
      <c r="B5371">
        <v>1.2629999999999999</v>
      </c>
      <c r="C5371">
        <v>1.7</v>
      </c>
      <c r="D5371">
        <v>0.94599999999999995</v>
      </c>
      <c r="E5371">
        <v>1.8069999999999999</v>
      </c>
      <c r="F5371">
        <v>1.093</v>
      </c>
      <c r="G5371">
        <f t="shared" si="166"/>
        <v>0.55647058823529405</v>
      </c>
      <c r="H5371">
        <f t="shared" si="167"/>
        <v>0.60486995019369116</v>
      </c>
      <c r="M5371" s="10"/>
    </row>
    <row r="5372" spans="1:13" x14ac:dyDescent="0.2">
      <c r="A5372" s="9" t="s">
        <v>5285</v>
      </c>
      <c r="B5372">
        <v>9.0579999999999998</v>
      </c>
      <c r="C5372">
        <v>5.1159999999999997</v>
      </c>
      <c r="D5372">
        <v>2.254</v>
      </c>
      <c r="E5372">
        <v>5.3380000000000001</v>
      </c>
      <c r="F5372">
        <v>3.2490000000000001</v>
      </c>
      <c r="G5372">
        <f t="shared" si="166"/>
        <v>0.44057857701329167</v>
      </c>
      <c r="H5372">
        <f t="shared" si="167"/>
        <v>0.60865492693892842</v>
      </c>
      <c r="M5372" s="10"/>
    </row>
    <row r="5373" spans="1:13" x14ac:dyDescent="0.2">
      <c r="A5373" s="9" t="s">
        <v>5285</v>
      </c>
      <c r="B5373">
        <v>2.4489999999999998</v>
      </c>
      <c r="C5373">
        <v>1.958</v>
      </c>
      <c r="D5373">
        <v>1.593</v>
      </c>
      <c r="E5373">
        <v>2.3839999999999999</v>
      </c>
      <c r="F5373">
        <v>1.8959999999999999</v>
      </c>
      <c r="G5373">
        <f t="shared" si="166"/>
        <v>0.81358529111338096</v>
      </c>
      <c r="H5373">
        <f t="shared" si="167"/>
        <v>0.79530201342281881</v>
      </c>
      <c r="M5373" s="10"/>
    </row>
    <row r="5374" spans="1:13" x14ac:dyDescent="0.2">
      <c r="A5374" s="9" t="s">
        <v>5285</v>
      </c>
      <c r="B5374">
        <v>0.41599999999999998</v>
      </c>
      <c r="C5374">
        <v>0.80900000000000005</v>
      </c>
      <c r="D5374">
        <v>0.65500000000000003</v>
      </c>
      <c r="E5374">
        <v>0.90400000000000003</v>
      </c>
      <c r="F5374">
        <v>0.621</v>
      </c>
      <c r="G5374">
        <f t="shared" si="166"/>
        <v>0.80964153275648942</v>
      </c>
      <c r="H5374">
        <f t="shared" si="167"/>
        <v>0.68694690265486724</v>
      </c>
      <c r="M5374" s="10"/>
    </row>
    <row r="5375" spans="1:13" x14ac:dyDescent="0.2">
      <c r="A5375" s="9" t="s">
        <v>5285</v>
      </c>
      <c r="B5375">
        <v>2.2029999999999998</v>
      </c>
      <c r="C5375">
        <v>2.145</v>
      </c>
      <c r="D5375">
        <v>1.3080000000000001</v>
      </c>
      <c r="E5375">
        <v>2.278</v>
      </c>
      <c r="F5375">
        <v>1.4039999999999999</v>
      </c>
      <c r="G5375">
        <f t="shared" si="166"/>
        <v>0.60979020979020981</v>
      </c>
      <c r="H5375">
        <f t="shared" si="167"/>
        <v>0.61633011413520633</v>
      </c>
      <c r="M5375" s="10"/>
    </row>
    <row r="5376" spans="1:13" x14ac:dyDescent="0.2">
      <c r="A5376" s="9" t="s">
        <v>5285</v>
      </c>
      <c r="B5376">
        <v>2.7269999999999999</v>
      </c>
      <c r="C5376">
        <v>2.694</v>
      </c>
      <c r="D5376">
        <v>1.2889999999999999</v>
      </c>
      <c r="E5376">
        <v>2.7330000000000001</v>
      </c>
      <c r="F5376">
        <v>1.5649999999999999</v>
      </c>
      <c r="G5376">
        <f t="shared" si="166"/>
        <v>0.47847067557535261</v>
      </c>
      <c r="H5376">
        <f t="shared" si="167"/>
        <v>0.57263080863519933</v>
      </c>
      <c r="M5376" s="10"/>
    </row>
    <row r="5377" spans="1:13" x14ac:dyDescent="0.2">
      <c r="A5377" s="9" t="s">
        <v>5285</v>
      </c>
      <c r="B5377">
        <v>1.956</v>
      </c>
      <c r="C5377">
        <v>2.2789999999999999</v>
      </c>
      <c r="D5377">
        <v>1.093</v>
      </c>
      <c r="E5377">
        <v>2.5590000000000002</v>
      </c>
      <c r="F5377">
        <v>1.278</v>
      </c>
      <c r="G5377">
        <f t="shared" si="166"/>
        <v>0.47959631417288284</v>
      </c>
      <c r="H5377">
        <f t="shared" si="167"/>
        <v>0.49941383352872215</v>
      </c>
      <c r="M5377" s="10"/>
    </row>
    <row r="5378" spans="1:13" x14ac:dyDescent="0.2">
      <c r="A5378" s="9" t="s">
        <v>5285</v>
      </c>
      <c r="B5378">
        <v>1.4019999999999999</v>
      </c>
      <c r="C5378">
        <v>1.524</v>
      </c>
      <c r="D5378">
        <v>1.171</v>
      </c>
      <c r="E5378">
        <v>1.6879999999999999</v>
      </c>
      <c r="F5378">
        <v>1.2290000000000001</v>
      </c>
      <c r="G5378">
        <f t="shared" si="166"/>
        <v>0.76837270341207353</v>
      </c>
      <c r="H5378">
        <f t="shared" si="167"/>
        <v>0.72808056872037918</v>
      </c>
      <c r="M5378" s="10"/>
    </row>
    <row r="5379" spans="1:13" x14ac:dyDescent="0.2">
      <c r="A5379" s="9" t="s">
        <v>5285</v>
      </c>
      <c r="B5379">
        <v>5.8540000000000001</v>
      </c>
      <c r="C5379">
        <v>3.093</v>
      </c>
      <c r="D5379">
        <v>2.41</v>
      </c>
      <c r="E5379">
        <v>3.3759999999999999</v>
      </c>
      <c r="F5379">
        <v>2.7090000000000001</v>
      </c>
      <c r="G5379">
        <f t="shared" ref="G5379:G5442" si="168">D5379/C5379</f>
        <v>0.77917879081797614</v>
      </c>
      <c r="H5379">
        <f t="shared" si="167"/>
        <v>0.80242890995260663</v>
      </c>
      <c r="M5379" s="10"/>
    </row>
    <row r="5380" spans="1:13" x14ac:dyDescent="0.2">
      <c r="A5380" s="9" t="s">
        <v>5285</v>
      </c>
      <c r="B5380">
        <v>2.7570000000000001</v>
      </c>
      <c r="C5380">
        <v>2.5720000000000001</v>
      </c>
      <c r="D5380">
        <v>1.365</v>
      </c>
      <c r="E5380">
        <v>2.6560000000000001</v>
      </c>
      <c r="F5380">
        <v>1.492</v>
      </c>
      <c r="G5380">
        <f t="shared" si="168"/>
        <v>0.53071539657853806</v>
      </c>
      <c r="H5380">
        <f t="shared" ref="H5380:H5443" si="169">F5380/E5380</f>
        <v>0.56174698795180722</v>
      </c>
      <c r="M5380" s="10"/>
    </row>
    <row r="5381" spans="1:13" x14ac:dyDescent="0.2">
      <c r="A5381" s="9" t="s">
        <v>5285</v>
      </c>
      <c r="B5381">
        <v>0.16900000000000001</v>
      </c>
      <c r="C5381">
        <v>0.54400000000000004</v>
      </c>
      <c r="D5381">
        <v>0.39700000000000002</v>
      </c>
      <c r="E5381">
        <v>0.621</v>
      </c>
      <c r="F5381">
        <v>0.372</v>
      </c>
      <c r="G5381">
        <f t="shared" si="168"/>
        <v>0.72977941176470584</v>
      </c>
      <c r="H5381">
        <f t="shared" si="169"/>
        <v>0.59903381642512077</v>
      </c>
      <c r="M5381" s="10"/>
    </row>
    <row r="5382" spans="1:13" x14ac:dyDescent="0.2">
      <c r="A5382" s="9" t="s">
        <v>5285</v>
      </c>
      <c r="B5382">
        <v>0.40100000000000002</v>
      </c>
      <c r="C5382">
        <v>0.89</v>
      </c>
      <c r="D5382">
        <v>0.57299999999999995</v>
      </c>
      <c r="E5382">
        <v>0.94499999999999995</v>
      </c>
      <c r="F5382">
        <v>0.621</v>
      </c>
      <c r="G5382">
        <f t="shared" si="168"/>
        <v>0.64382022471910105</v>
      </c>
      <c r="H5382">
        <f t="shared" si="169"/>
        <v>0.65714285714285714</v>
      </c>
      <c r="M5382" s="10"/>
    </row>
    <row r="5383" spans="1:13" x14ac:dyDescent="0.2">
      <c r="A5383" s="9" t="s">
        <v>5285</v>
      </c>
      <c r="B5383">
        <v>3.528</v>
      </c>
      <c r="C5383">
        <v>3.016</v>
      </c>
      <c r="D5383">
        <v>1.4890000000000001</v>
      </c>
      <c r="E5383">
        <v>3.4969999999999999</v>
      </c>
      <c r="F5383">
        <v>1.8580000000000001</v>
      </c>
      <c r="G5383">
        <f t="shared" si="168"/>
        <v>0.4937002652519894</v>
      </c>
      <c r="H5383">
        <f t="shared" si="169"/>
        <v>0.53131255361738638</v>
      </c>
      <c r="M5383" s="10"/>
    </row>
    <row r="5384" spans="1:13" x14ac:dyDescent="0.2">
      <c r="A5384" s="9" t="s">
        <v>5285</v>
      </c>
      <c r="B5384">
        <v>4.4829999999999997</v>
      </c>
      <c r="C5384">
        <v>3.6160000000000001</v>
      </c>
      <c r="D5384">
        <v>1.5780000000000001</v>
      </c>
      <c r="E5384">
        <v>4.1609999999999996</v>
      </c>
      <c r="F5384">
        <v>2.105</v>
      </c>
      <c r="G5384">
        <f t="shared" si="168"/>
        <v>0.43639380530973454</v>
      </c>
      <c r="H5384">
        <f t="shared" si="169"/>
        <v>0.50588800769045905</v>
      </c>
      <c r="M5384" s="10"/>
    </row>
    <row r="5385" spans="1:13" x14ac:dyDescent="0.2">
      <c r="A5385" s="9" t="s">
        <v>5285</v>
      </c>
      <c r="B5385">
        <v>0.26200000000000001</v>
      </c>
      <c r="C5385">
        <v>0.65300000000000002</v>
      </c>
      <c r="D5385">
        <v>0.51100000000000001</v>
      </c>
      <c r="E5385">
        <v>0.79500000000000004</v>
      </c>
      <c r="F5385">
        <v>0.61099999999999999</v>
      </c>
      <c r="G5385">
        <f t="shared" si="168"/>
        <v>0.78254211332312407</v>
      </c>
      <c r="H5385">
        <f t="shared" si="169"/>
        <v>0.7685534591194968</v>
      </c>
      <c r="M5385" s="10"/>
    </row>
    <row r="5386" spans="1:13" x14ac:dyDescent="0.2">
      <c r="A5386" s="9" t="s">
        <v>5285</v>
      </c>
      <c r="B5386">
        <v>0.63200000000000001</v>
      </c>
      <c r="C5386">
        <v>0.94</v>
      </c>
      <c r="D5386">
        <v>0.85599999999999998</v>
      </c>
      <c r="E5386">
        <v>1.0680000000000001</v>
      </c>
      <c r="F5386">
        <v>0.86899999999999999</v>
      </c>
      <c r="G5386">
        <f t="shared" si="168"/>
        <v>0.91063829787234041</v>
      </c>
      <c r="H5386">
        <f t="shared" si="169"/>
        <v>0.81367041198501866</v>
      </c>
      <c r="M5386" s="10"/>
    </row>
    <row r="5387" spans="1:13" x14ac:dyDescent="0.2">
      <c r="A5387" s="9" t="s">
        <v>5285</v>
      </c>
      <c r="B5387">
        <v>8.6110000000000007</v>
      </c>
      <c r="C5387">
        <v>4.5259999999999998</v>
      </c>
      <c r="D5387">
        <v>2.4220000000000002</v>
      </c>
      <c r="E5387">
        <v>4.88</v>
      </c>
      <c r="F5387">
        <v>2.6309999999999998</v>
      </c>
      <c r="G5387">
        <f t="shared" si="168"/>
        <v>0.53513035793194885</v>
      </c>
      <c r="H5387">
        <f t="shared" si="169"/>
        <v>0.53913934426229504</v>
      </c>
      <c r="M5387" s="10"/>
    </row>
    <row r="5388" spans="1:13" x14ac:dyDescent="0.2">
      <c r="A5388" s="9" t="s">
        <v>5285</v>
      </c>
      <c r="B5388">
        <v>1.587</v>
      </c>
      <c r="C5388">
        <v>2.1349999999999998</v>
      </c>
      <c r="D5388">
        <v>0.94599999999999995</v>
      </c>
      <c r="E5388">
        <v>2.238</v>
      </c>
      <c r="F5388">
        <v>1.05</v>
      </c>
      <c r="G5388">
        <f t="shared" si="168"/>
        <v>0.44309133489461361</v>
      </c>
      <c r="H5388">
        <f t="shared" si="169"/>
        <v>0.46916890080428958</v>
      </c>
      <c r="M5388" s="10"/>
    </row>
    <row r="5389" spans="1:13" x14ac:dyDescent="0.2">
      <c r="A5389" s="9" t="s">
        <v>5285</v>
      </c>
      <c r="B5389">
        <v>4.2670000000000003</v>
      </c>
      <c r="C5389">
        <v>2.7269999999999999</v>
      </c>
      <c r="D5389">
        <v>1.9930000000000001</v>
      </c>
      <c r="E5389">
        <v>3.1030000000000002</v>
      </c>
      <c r="F5389">
        <v>2.2280000000000002</v>
      </c>
      <c r="G5389">
        <f t="shared" si="168"/>
        <v>0.7308397506417309</v>
      </c>
      <c r="H5389">
        <f t="shared" si="169"/>
        <v>0.71801482436351916</v>
      </c>
      <c r="M5389" s="10"/>
    </row>
    <row r="5390" spans="1:13" x14ac:dyDescent="0.2">
      <c r="A5390" s="9" t="s">
        <v>5285</v>
      </c>
      <c r="B5390">
        <v>2.0489999999999999</v>
      </c>
      <c r="C5390">
        <v>1.9379999999999999</v>
      </c>
      <c r="D5390">
        <v>1.3460000000000001</v>
      </c>
      <c r="E5390">
        <v>2.0659999999999998</v>
      </c>
      <c r="F5390">
        <v>1.492</v>
      </c>
      <c r="G5390">
        <f t="shared" si="168"/>
        <v>0.69453044375645001</v>
      </c>
      <c r="H5390">
        <f t="shared" si="169"/>
        <v>0.7221684414327203</v>
      </c>
      <c r="M5390" s="10"/>
    </row>
    <row r="5391" spans="1:13" x14ac:dyDescent="0.2">
      <c r="A5391" s="9" t="s">
        <v>5285</v>
      </c>
      <c r="B5391">
        <v>2.2639999999999998</v>
      </c>
      <c r="C5391">
        <v>2.266</v>
      </c>
      <c r="D5391">
        <v>1.272</v>
      </c>
      <c r="E5391">
        <v>2.3420000000000001</v>
      </c>
      <c r="F5391">
        <v>1.4039999999999999</v>
      </c>
      <c r="G5391">
        <f t="shared" si="168"/>
        <v>0.56134157105030891</v>
      </c>
      <c r="H5391">
        <f t="shared" si="169"/>
        <v>0.59948761742100765</v>
      </c>
      <c r="M5391" s="10"/>
    </row>
    <row r="5392" spans="1:13" x14ac:dyDescent="0.2">
      <c r="A5392" s="9" t="s">
        <v>5285</v>
      </c>
      <c r="B5392">
        <v>1.3560000000000001</v>
      </c>
      <c r="C5392">
        <v>1.448</v>
      </c>
      <c r="D5392">
        <v>1.1919999999999999</v>
      </c>
      <c r="E5392">
        <v>1.6180000000000001</v>
      </c>
      <c r="F5392">
        <v>1.2410000000000001</v>
      </c>
      <c r="G5392">
        <f t="shared" si="168"/>
        <v>0.82320441988950277</v>
      </c>
      <c r="H5392">
        <f t="shared" si="169"/>
        <v>0.76699629171817063</v>
      </c>
      <c r="M5392" s="10"/>
    </row>
    <row r="5393" spans="1:13" x14ac:dyDescent="0.2">
      <c r="A5393" s="9" t="s">
        <v>5285</v>
      </c>
      <c r="B5393">
        <v>2.11</v>
      </c>
      <c r="C5393">
        <v>2.145</v>
      </c>
      <c r="D5393">
        <v>1.2529999999999999</v>
      </c>
      <c r="E5393">
        <v>2.1680000000000001</v>
      </c>
      <c r="F5393">
        <v>1.2410000000000001</v>
      </c>
      <c r="G5393">
        <f t="shared" si="168"/>
        <v>0.58414918414918404</v>
      </c>
      <c r="H5393">
        <f t="shared" si="169"/>
        <v>0.57241697416974169</v>
      </c>
      <c r="M5393" s="10"/>
    </row>
    <row r="5394" spans="1:13" x14ac:dyDescent="0.2">
      <c r="A5394" s="9" t="s">
        <v>5285</v>
      </c>
      <c r="B5394">
        <v>0.26200000000000001</v>
      </c>
      <c r="C5394">
        <v>1.0620000000000001</v>
      </c>
      <c r="D5394">
        <v>0.314</v>
      </c>
      <c r="E5394">
        <v>1.177</v>
      </c>
      <c r="F5394">
        <v>0.45200000000000001</v>
      </c>
      <c r="G5394">
        <f t="shared" si="168"/>
        <v>0.29566854990583802</v>
      </c>
      <c r="H5394">
        <f t="shared" si="169"/>
        <v>0.38402718776550554</v>
      </c>
      <c r="M5394" s="10"/>
    </row>
    <row r="5395" spans="1:13" x14ac:dyDescent="0.2">
      <c r="A5395" s="9" t="s">
        <v>5285</v>
      </c>
      <c r="B5395">
        <v>1.571</v>
      </c>
      <c r="C5395">
        <v>2.04</v>
      </c>
      <c r="D5395">
        <v>0.98099999999999998</v>
      </c>
      <c r="E5395">
        <v>2.081</v>
      </c>
      <c r="F5395">
        <v>1.06</v>
      </c>
      <c r="G5395">
        <f t="shared" si="168"/>
        <v>0.48088235294117643</v>
      </c>
      <c r="H5395">
        <f t="shared" si="169"/>
        <v>0.50937049495434894</v>
      </c>
      <c r="M5395" s="10"/>
    </row>
    <row r="5396" spans="1:13" x14ac:dyDescent="0.2">
      <c r="A5396" s="9" t="s">
        <v>5285</v>
      </c>
      <c r="B5396">
        <v>0.77</v>
      </c>
      <c r="C5396">
        <v>1.069</v>
      </c>
      <c r="D5396">
        <v>0.91700000000000004</v>
      </c>
      <c r="E5396">
        <v>1.2410000000000001</v>
      </c>
      <c r="F5396">
        <v>0.99299999999999999</v>
      </c>
      <c r="G5396">
        <f t="shared" si="168"/>
        <v>0.85781103835360162</v>
      </c>
      <c r="H5396">
        <f t="shared" si="169"/>
        <v>0.80016116035455276</v>
      </c>
      <c r="M5396" s="10"/>
    </row>
    <row r="5397" spans="1:13" x14ac:dyDescent="0.2">
      <c r="A5397" s="9" t="s">
        <v>5285</v>
      </c>
      <c r="B5397">
        <v>1.0629999999999999</v>
      </c>
      <c r="C5397">
        <v>1.734</v>
      </c>
      <c r="D5397">
        <v>0.78100000000000003</v>
      </c>
      <c r="E5397">
        <v>1.833</v>
      </c>
      <c r="F5397">
        <v>0.94399999999999995</v>
      </c>
      <c r="G5397">
        <f t="shared" si="168"/>
        <v>0.45040369088811999</v>
      </c>
      <c r="H5397">
        <f t="shared" si="169"/>
        <v>0.51500272776868516</v>
      </c>
      <c r="M5397" s="10"/>
    </row>
    <row r="5398" spans="1:13" x14ac:dyDescent="0.2">
      <c r="A5398" s="9" t="s">
        <v>5285</v>
      </c>
      <c r="B5398">
        <v>0.23100000000000001</v>
      </c>
      <c r="C5398">
        <v>0.627</v>
      </c>
      <c r="D5398">
        <v>0.47</v>
      </c>
      <c r="E5398">
        <v>0.79500000000000004</v>
      </c>
      <c r="F5398">
        <v>0.58899999999999997</v>
      </c>
      <c r="G5398">
        <f t="shared" si="168"/>
        <v>0.74960127591706538</v>
      </c>
      <c r="H5398">
        <f t="shared" si="169"/>
        <v>0.74088050314465403</v>
      </c>
      <c r="M5398" s="10"/>
    </row>
    <row r="5399" spans="1:13" x14ac:dyDescent="0.2">
      <c r="A5399" s="9" t="s">
        <v>5285</v>
      </c>
      <c r="B5399">
        <v>1.3560000000000001</v>
      </c>
      <c r="C5399">
        <v>1.4910000000000001</v>
      </c>
      <c r="D5399">
        <v>1.157</v>
      </c>
      <c r="E5399">
        <v>1.6879999999999999</v>
      </c>
      <c r="F5399">
        <v>1.2170000000000001</v>
      </c>
      <c r="G5399">
        <f t="shared" si="168"/>
        <v>0.77598926894701536</v>
      </c>
      <c r="H5399">
        <f t="shared" si="169"/>
        <v>0.72097156398104267</v>
      </c>
      <c r="M5399" s="10"/>
    </row>
    <row r="5400" spans="1:13" x14ac:dyDescent="0.2">
      <c r="A5400" s="9" t="s">
        <v>5285</v>
      </c>
      <c r="B5400">
        <v>7.1790000000000003</v>
      </c>
      <c r="C5400">
        <v>4.2750000000000004</v>
      </c>
      <c r="D5400">
        <v>2.1379999999999999</v>
      </c>
      <c r="E5400">
        <v>4.407</v>
      </c>
      <c r="F5400">
        <v>2.492</v>
      </c>
      <c r="G5400">
        <f t="shared" si="168"/>
        <v>0.5001169590643274</v>
      </c>
      <c r="H5400">
        <f t="shared" si="169"/>
        <v>0.56546403449058313</v>
      </c>
      <c r="M5400" s="10"/>
    </row>
    <row r="5401" spans="1:13" x14ac:dyDescent="0.2">
      <c r="A5401" s="9" t="s">
        <v>5285</v>
      </c>
      <c r="B5401">
        <v>0.80100000000000005</v>
      </c>
      <c r="C5401">
        <v>1.1299999999999999</v>
      </c>
      <c r="D5401">
        <v>0.90200000000000002</v>
      </c>
      <c r="E5401">
        <v>1.222</v>
      </c>
      <c r="F5401">
        <v>0.86899999999999999</v>
      </c>
      <c r="G5401">
        <f t="shared" si="168"/>
        <v>0.79823008849557531</v>
      </c>
      <c r="H5401">
        <f t="shared" si="169"/>
        <v>0.71112929623567922</v>
      </c>
      <c r="M5401" s="10"/>
    </row>
    <row r="5402" spans="1:13" x14ac:dyDescent="0.2">
      <c r="A5402" s="9" t="s">
        <v>5285</v>
      </c>
      <c r="B5402">
        <v>5.8689999999999998</v>
      </c>
      <c r="C5402">
        <v>5.625</v>
      </c>
      <c r="D5402">
        <v>1.329</v>
      </c>
      <c r="E5402">
        <v>6.242</v>
      </c>
      <c r="F5402">
        <v>2.2029999999999998</v>
      </c>
      <c r="G5402">
        <f t="shared" si="168"/>
        <v>0.23626666666666665</v>
      </c>
      <c r="H5402">
        <f t="shared" si="169"/>
        <v>0.3529317526433835</v>
      </c>
      <c r="M5402" s="10"/>
    </row>
    <row r="5403" spans="1:13" x14ac:dyDescent="0.2">
      <c r="A5403" s="9" t="s">
        <v>5285</v>
      </c>
      <c r="B5403">
        <v>0.154</v>
      </c>
      <c r="C5403">
        <v>0.52400000000000002</v>
      </c>
      <c r="D5403">
        <v>0.374</v>
      </c>
      <c r="E5403">
        <v>0.621</v>
      </c>
      <c r="F5403">
        <v>0.372</v>
      </c>
      <c r="G5403">
        <f t="shared" si="168"/>
        <v>0.7137404580152672</v>
      </c>
      <c r="H5403">
        <f t="shared" si="169"/>
        <v>0.59903381642512077</v>
      </c>
      <c r="M5403" s="10"/>
    </row>
    <row r="5404" spans="1:13" x14ac:dyDescent="0.2">
      <c r="A5404" s="9" t="s">
        <v>5285</v>
      </c>
      <c r="B5404">
        <v>1.4019999999999999</v>
      </c>
      <c r="C5404">
        <v>1.57</v>
      </c>
      <c r="D5404">
        <v>1.137</v>
      </c>
      <c r="E5404">
        <v>1.6879999999999999</v>
      </c>
      <c r="F5404">
        <v>1.2170000000000001</v>
      </c>
      <c r="G5404">
        <f t="shared" si="168"/>
        <v>0.72420382165605091</v>
      </c>
      <c r="H5404">
        <f t="shared" si="169"/>
        <v>0.72097156398104267</v>
      </c>
      <c r="M5404" s="10"/>
    </row>
    <row r="5405" spans="1:13" x14ac:dyDescent="0.2">
      <c r="A5405" s="9" t="s">
        <v>5285</v>
      </c>
      <c r="B5405">
        <v>2.157</v>
      </c>
      <c r="C5405">
        <v>2.012</v>
      </c>
      <c r="D5405">
        <v>1.3640000000000001</v>
      </c>
      <c r="E5405">
        <v>2.081</v>
      </c>
      <c r="F5405">
        <v>1.365</v>
      </c>
      <c r="G5405">
        <f t="shared" si="168"/>
        <v>0.67793240556660039</v>
      </c>
      <c r="H5405">
        <f t="shared" si="169"/>
        <v>0.65593464680442093</v>
      </c>
      <c r="M5405" s="10"/>
    </row>
    <row r="5406" spans="1:13" x14ac:dyDescent="0.2">
      <c r="A5406" s="9" t="s">
        <v>5285</v>
      </c>
      <c r="B5406">
        <v>0.29299999999999998</v>
      </c>
      <c r="C5406">
        <v>0.747</v>
      </c>
      <c r="D5406">
        <v>0.499</v>
      </c>
      <c r="E5406">
        <v>0.83299999999999996</v>
      </c>
      <c r="F5406">
        <v>0.496</v>
      </c>
      <c r="G5406">
        <f t="shared" si="168"/>
        <v>0.66800535475234268</v>
      </c>
      <c r="H5406">
        <f t="shared" si="169"/>
        <v>0.59543817527010812</v>
      </c>
      <c r="M5406" s="10"/>
    </row>
    <row r="5407" spans="1:13" x14ac:dyDescent="0.2">
      <c r="A5407" s="9" t="s">
        <v>5285</v>
      </c>
      <c r="B5407">
        <v>8.4570000000000007</v>
      </c>
      <c r="C5407">
        <v>5.1070000000000002</v>
      </c>
      <c r="D5407">
        <v>2.1080000000000001</v>
      </c>
      <c r="E5407">
        <v>5.7210000000000001</v>
      </c>
      <c r="F5407">
        <v>2.718</v>
      </c>
      <c r="G5407">
        <f t="shared" si="168"/>
        <v>0.41276679067945959</v>
      </c>
      <c r="H5407">
        <f t="shared" si="169"/>
        <v>0.47509176717357104</v>
      </c>
      <c r="M5407" s="10"/>
    </row>
    <row r="5408" spans="1:13" x14ac:dyDescent="0.2">
      <c r="A5408" s="9" t="s">
        <v>5285</v>
      </c>
      <c r="B5408">
        <v>1.694</v>
      </c>
      <c r="C5408">
        <v>1.831</v>
      </c>
      <c r="D5408">
        <v>1.1779999999999999</v>
      </c>
      <c r="E5408">
        <v>1.962</v>
      </c>
      <c r="F5408">
        <v>1.347</v>
      </c>
      <c r="G5408">
        <f t="shared" si="168"/>
        <v>0.64336428181321681</v>
      </c>
      <c r="H5408">
        <f t="shared" si="169"/>
        <v>0.68654434250764529</v>
      </c>
      <c r="M5408" s="10"/>
    </row>
    <row r="5409" spans="1:13" x14ac:dyDescent="0.2">
      <c r="A5409" s="9" t="s">
        <v>5285</v>
      </c>
      <c r="B5409">
        <v>0.61599999999999999</v>
      </c>
      <c r="C5409">
        <v>1.0149999999999999</v>
      </c>
      <c r="D5409">
        <v>0.77300000000000002</v>
      </c>
      <c r="E5409">
        <v>1.1439999999999999</v>
      </c>
      <c r="F5409">
        <v>0.86899999999999999</v>
      </c>
      <c r="G5409">
        <f t="shared" si="168"/>
        <v>0.761576354679803</v>
      </c>
      <c r="H5409">
        <f t="shared" si="169"/>
        <v>0.75961538461538469</v>
      </c>
      <c r="M5409" s="10"/>
    </row>
    <row r="5410" spans="1:13" x14ac:dyDescent="0.2">
      <c r="A5410" s="9" t="s">
        <v>5285</v>
      </c>
      <c r="B5410">
        <v>1.048</v>
      </c>
      <c r="C5410">
        <v>1.5740000000000001</v>
      </c>
      <c r="D5410">
        <v>0.84699999999999998</v>
      </c>
      <c r="E5410">
        <v>1.764</v>
      </c>
      <c r="F5410">
        <v>1.0529999999999999</v>
      </c>
      <c r="G5410">
        <f t="shared" si="168"/>
        <v>0.53811944091486652</v>
      </c>
      <c r="H5410">
        <f t="shared" si="169"/>
        <v>0.59693877551020402</v>
      </c>
      <c r="M5410" s="10"/>
    </row>
    <row r="5411" spans="1:13" x14ac:dyDescent="0.2">
      <c r="A5411" s="9" t="s">
        <v>5285</v>
      </c>
      <c r="B5411">
        <v>5.4219999999999997</v>
      </c>
      <c r="C5411">
        <v>3.7440000000000002</v>
      </c>
      <c r="D5411">
        <v>1.8440000000000001</v>
      </c>
      <c r="E5411">
        <v>4.0410000000000004</v>
      </c>
      <c r="F5411">
        <v>2.234</v>
      </c>
      <c r="G5411">
        <f t="shared" si="168"/>
        <v>0.49252136752136749</v>
      </c>
      <c r="H5411">
        <f t="shared" si="169"/>
        <v>0.5528334570650828</v>
      </c>
      <c r="M5411" s="10"/>
    </row>
    <row r="5412" spans="1:13" x14ac:dyDescent="0.2">
      <c r="A5412" s="9" t="s">
        <v>5285</v>
      </c>
      <c r="B5412">
        <v>1.756</v>
      </c>
      <c r="C5412">
        <v>1.7450000000000001</v>
      </c>
      <c r="D5412">
        <v>1.282</v>
      </c>
      <c r="E5412">
        <v>1.8620000000000001</v>
      </c>
      <c r="F5412">
        <v>1.365</v>
      </c>
      <c r="G5412">
        <f t="shared" si="168"/>
        <v>0.73467048710601712</v>
      </c>
      <c r="H5412">
        <f t="shared" si="169"/>
        <v>0.73308270676691722</v>
      </c>
      <c r="M5412" s="10"/>
    </row>
    <row r="5413" spans="1:13" x14ac:dyDescent="0.2">
      <c r="A5413" s="9" t="s">
        <v>5285</v>
      </c>
      <c r="B5413">
        <v>0.53900000000000003</v>
      </c>
      <c r="C5413">
        <v>1.0289999999999999</v>
      </c>
      <c r="D5413">
        <v>0.66700000000000004</v>
      </c>
      <c r="E5413">
        <v>1.1240000000000001</v>
      </c>
      <c r="F5413">
        <v>0.621</v>
      </c>
      <c r="G5413">
        <f t="shared" si="168"/>
        <v>0.64820213799805648</v>
      </c>
      <c r="H5413">
        <f t="shared" si="169"/>
        <v>0.55249110320284689</v>
      </c>
      <c r="M5413" s="10"/>
    </row>
    <row r="5414" spans="1:13" x14ac:dyDescent="0.2">
      <c r="A5414" s="9" t="s">
        <v>5285</v>
      </c>
      <c r="B5414">
        <v>0.92400000000000004</v>
      </c>
      <c r="C5414">
        <v>1.647</v>
      </c>
      <c r="D5414">
        <v>0.71399999999999997</v>
      </c>
      <c r="E5414">
        <v>1.724</v>
      </c>
      <c r="F5414">
        <v>0.88800000000000001</v>
      </c>
      <c r="G5414">
        <f t="shared" si="168"/>
        <v>0.43351548269581053</v>
      </c>
      <c r="H5414">
        <f t="shared" si="169"/>
        <v>0.51508120649651978</v>
      </c>
      <c r="M5414" s="10"/>
    </row>
    <row r="5415" spans="1:13" x14ac:dyDescent="0.2">
      <c r="A5415" s="9" t="s">
        <v>5285</v>
      </c>
      <c r="B5415">
        <v>0.41599999999999998</v>
      </c>
      <c r="C5415">
        <v>0.85699999999999998</v>
      </c>
      <c r="D5415">
        <v>0.61799999999999999</v>
      </c>
      <c r="E5415">
        <v>0.94499999999999995</v>
      </c>
      <c r="F5415">
        <v>0.621</v>
      </c>
      <c r="G5415">
        <f t="shared" si="168"/>
        <v>0.72112018669778299</v>
      </c>
      <c r="H5415">
        <f t="shared" si="169"/>
        <v>0.65714285714285714</v>
      </c>
      <c r="M5415" s="10"/>
    </row>
    <row r="5416" spans="1:13" x14ac:dyDescent="0.2">
      <c r="A5416" s="9" t="s">
        <v>5285</v>
      </c>
      <c r="B5416">
        <v>2.8959999999999999</v>
      </c>
      <c r="C5416">
        <v>2.96</v>
      </c>
      <c r="D5416">
        <v>1.246</v>
      </c>
      <c r="E5416">
        <v>3.0649999999999999</v>
      </c>
      <c r="F5416">
        <v>1.5309999999999999</v>
      </c>
      <c r="G5416">
        <f t="shared" si="168"/>
        <v>0.42094594594594598</v>
      </c>
      <c r="H5416">
        <f t="shared" si="169"/>
        <v>0.49951060358890698</v>
      </c>
      <c r="M5416" s="10"/>
    </row>
    <row r="5417" spans="1:13" x14ac:dyDescent="0.2">
      <c r="A5417" s="9" t="s">
        <v>5285</v>
      </c>
      <c r="B5417">
        <v>7.4560000000000004</v>
      </c>
      <c r="C5417">
        <v>3.5059999999999998</v>
      </c>
      <c r="D5417">
        <v>2.7080000000000002</v>
      </c>
      <c r="E5417">
        <v>5.3380000000000001</v>
      </c>
      <c r="F5417">
        <v>4.13</v>
      </c>
      <c r="G5417">
        <f t="shared" si="168"/>
        <v>0.77239018824871664</v>
      </c>
      <c r="H5417">
        <f t="shared" si="169"/>
        <v>0.77369801423754214</v>
      </c>
      <c r="M5417" s="10"/>
    </row>
    <row r="5418" spans="1:13" x14ac:dyDescent="0.2">
      <c r="A5418" s="9" t="s">
        <v>5285</v>
      </c>
      <c r="B5418">
        <v>0.47799999999999998</v>
      </c>
      <c r="C5418">
        <v>0.89100000000000001</v>
      </c>
      <c r="D5418">
        <v>0.68300000000000005</v>
      </c>
      <c r="E5418">
        <v>1.0009999999999999</v>
      </c>
      <c r="F5418">
        <v>0.745</v>
      </c>
      <c r="G5418">
        <f t="shared" si="168"/>
        <v>0.76655443322109995</v>
      </c>
      <c r="H5418">
        <f t="shared" si="169"/>
        <v>0.74425574425574437</v>
      </c>
      <c r="M5418" s="10"/>
    </row>
    <row r="5419" spans="1:13" x14ac:dyDescent="0.2">
      <c r="A5419" s="9" t="s">
        <v>5285</v>
      </c>
      <c r="B5419">
        <v>5.4530000000000003</v>
      </c>
      <c r="C5419">
        <v>5.2380000000000004</v>
      </c>
      <c r="D5419">
        <v>1.325</v>
      </c>
      <c r="E5419">
        <v>5.3890000000000002</v>
      </c>
      <c r="F5419">
        <v>1.843</v>
      </c>
      <c r="G5419">
        <f t="shared" si="168"/>
        <v>0.25295914471172198</v>
      </c>
      <c r="H5419">
        <f t="shared" si="169"/>
        <v>0.34199294859899793</v>
      </c>
      <c r="M5419" s="10"/>
    </row>
    <row r="5420" spans="1:13" x14ac:dyDescent="0.2">
      <c r="A5420" s="9" t="s">
        <v>5285</v>
      </c>
      <c r="B5420">
        <v>1.125</v>
      </c>
      <c r="C5420">
        <v>1.512</v>
      </c>
      <c r="D5420">
        <v>0.94699999999999995</v>
      </c>
      <c r="E5420">
        <v>1.6879999999999999</v>
      </c>
      <c r="F5420">
        <v>1.117</v>
      </c>
      <c r="G5420">
        <f t="shared" si="168"/>
        <v>0.62632275132275128</v>
      </c>
      <c r="H5420">
        <f t="shared" si="169"/>
        <v>0.66172985781990523</v>
      </c>
      <c r="M5420" s="10"/>
    </row>
    <row r="5421" spans="1:13" x14ac:dyDescent="0.2">
      <c r="A5421" s="9" t="s">
        <v>5285</v>
      </c>
      <c r="B5421">
        <v>10.999000000000001</v>
      </c>
      <c r="C5421">
        <v>6.7</v>
      </c>
      <c r="D5421">
        <v>2.09</v>
      </c>
      <c r="E5421">
        <v>6.5129999999999999</v>
      </c>
      <c r="F5421">
        <v>2.5880000000000001</v>
      </c>
      <c r="G5421">
        <f t="shared" si="168"/>
        <v>0.31194029850746263</v>
      </c>
      <c r="H5421">
        <f t="shared" si="169"/>
        <v>0.39735912789805006</v>
      </c>
      <c r="M5421" s="10"/>
    </row>
    <row r="5422" spans="1:13" x14ac:dyDescent="0.2">
      <c r="A5422" s="9" t="s">
        <v>5285</v>
      </c>
      <c r="B5422">
        <v>1.1399999999999999</v>
      </c>
      <c r="C5422">
        <v>1.877</v>
      </c>
      <c r="D5422">
        <v>0.77300000000000002</v>
      </c>
      <c r="E5422">
        <v>1.89</v>
      </c>
      <c r="F5422">
        <v>0.84299999999999997</v>
      </c>
      <c r="G5422">
        <f t="shared" si="168"/>
        <v>0.41182738412360148</v>
      </c>
      <c r="H5422">
        <f t="shared" si="169"/>
        <v>0.44603174603174606</v>
      </c>
      <c r="M5422" s="10"/>
    </row>
    <row r="5423" spans="1:13" x14ac:dyDescent="0.2">
      <c r="A5423" s="9" t="s">
        <v>5285</v>
      </c>
      <c r="B5423">
        <v>3.8820000000000001</v>
      </c>
      <c r="C5423">
        <v>3.2370000000000001</v>
      </c>
      <c r="D5423">
        <v>1.5269999999999999</v>
      </c>
      <c r="E5423">
        <v>3.65</v>
      </c>
      <c r="F5423">
        <v>1.837</v>
      </c>
      <c r="G5423">
        <f t="shared" si="168"/>
        <v>0.47173308619091747</v>
      </c>
      <c r="H5423">
        <f t="shared" si="169"/>
        <v>0.50328767123287677</v>
      </c>
      <c r="M5423" s="10"/>
    </row>
    <row r="5424" spans="1:13" x14ac:dyDescent="0.2">
      <c r="A5424" s="9" t="s">
        <v>5285</v>
      </c>
      <c r="B5424">
        <v>0.97</v>
      </c>
      <c r="C5424">
        <v>1.649</v>
      </c>
      <c r="D5424">
        <v>0.749</v>
      </c>
      <c r="E5424">
        <v>1.845</v>
      </c>
      <c r="F5424">
        <v>0.94699999999999995</v>
      </c>
      <c r="G5424">
        <f t="shared" si="168"/>
        <v>0.45421467556094602</v>
      </c>
      <c r="H5424">
        <f t="shared" si="169"/>
        <v>0.51327913279132786</v>
      </c>
      <c r="M5424" s="10"/>
    </row>
    <row r="5425" spans="1:13" x14ac:dyDescent="0.2">
      <c r="A5425" s="9" t="s">
        <v>5285</v>
      </c>
      <c r="B5425">
        <v>0.308</v>
      </c>
      <c r="C5425">
        <v>0.86499999999999999</v>
      </c>
      <c r="D5425">
        <v>0.45400000000000001</v>
      </c>
      <c r="E5425">
        <v>1.0009999999999999</v>
      </c>
      <c r="F5425">
        <v>0.496</v>
      </c>
      <c r="G5425">
        <f t="shared" si="168"/>
        <v>0.52485549132947984</v>
      </c>
      <c r="H5425">
        <f t="shared" si="169"/>
        <v>0.49550449550449555</v>
      </c>
      <c r="M5425" s="10"/>
    </row>
    <row r="5426" spans="1:13" x14ac:dyDescent="0.2">
      <c r="A5426" s="9" t="s">
        <v>5285</v>
      </c>
      <c r="B5426">
        <v>4.7140000000000004</v>
      </c>
      <c r="C5426">
        <v>3.8849999999999998</v>
      </c>
      <c r="D5426">
        <v>1.5449999999999999</v>
      </c>
      <c r="E5426">
        <v>4.2</v>
      </c>
      <c r="F5426">
        <v>2.1070000000000002</v>
      </c>
      <c r="G5426">
        <f t="shared" si="168"/>
        <v>0.39768339768339767</v>
      </c>
      <c r="H5426">
        <f t="shared" si="169"/>
        <v>0.50166666666666671</v>
      </c>
      <c r="M5426" s="10"/>
    </row>
    <row r="5427" spans="1:13" x14ac:dyDescent="0.2">
      <c r="A5427" s="9" t="s">
        <v>5285</v>
      </c>
      <c r="B5427">
        <v>3.6819999999999999</v>
      </c>
      <c r="C5427">
        <v>2.2559999999999998</v>
      </c>
      <c r="D5427">
        <v>2.0779999999999998</v>
      </c>
      <c r="E5427">
        <v>2.722</v>
      </c>
      <c r="F5427">
        <v>2.1739999999999999</v>
      </c>
      <c r="G5427">
        <f t="shared" si="168"/>
        <v>0.92109929078014185</v>
      </c>
      <c r="H5427">
        <f t="shared" si="169"/>
        <v>0.79867744305657606</v>
      </c>
      <c r="M5427" s="10"/>
    </row>
    <row r="5428" spans="1:13" x14ac:dyDescent="0.2">
      <c r="A5428" s="9" t="s">
        <v>5285</v>
      </c>
      <c r="B5428">
        <v>0.123</v>
      </c>
      <c r="C5428">
        <v>0.502</v>
      </c>
      <c r="D5428">
        <v>0.313</v>
      </c>
      <c r="E5428">
        <v>0.55500000000000005</v>
      </c>
      <c r="F5428">
        <v>0.372</v>
      </c>
      <c r="G5428">
        <f t="shared" si="168"/>
        <v>0.62350597609561753</v>
      </c>
      <c r="H5428">
        <f t="shared" si="169"/>
        <v>0.6702702702702702</v>
      </c>
      <c r="M5428" s="10"/>
    </row>
    <row r="5429" spans="1:13" x14ac:dyDescent="0.2">
      <c r="A5429" s="9" t="s">
        <v>5285</v>
      </c>
      <c r="B5429">
        <v>0.32300000000000001</v>
      </c>
      <c r="C5429">
        <v>0.81599999999999995</v>
      </c>
      <c r="D5429">
        <v>0.505</v>
      </c>
      <c r="E5429">
        <v>0.96899999999999997</v>
      </c>
      <c r="F5429">
        <v>0.58899999999999997</v>
      </c>
      <c r="G5429">
        <f t="shared" si="168"/>
        <v>0.61887254901960786</v>
      </c>
      <c r="H5429">
        <f t="shared" si="169"/>
        <v>0.60784313725490191</v>
      </c>
      <c r="M5429" s="10"/>
    </row>
    <row r="5430" spans="1:13" x14ac:dyDescent="0.2">
      <c r="A5430" s="9" t="s">
        <v>5285</v>
      </c>
      <c r="B5430">
        <v>2.0489999999999999</v>
      </c>
      <c r="C5430">
        <v>2.3839999999999999</v>
      </c>
      <c r="D5430">
        <v>1.0940000000000001</v>
      </c>
      <c r="E5430">
        <v>2.895</v>
      </c>
      <c r="F5430">
        <v>1.55</v>
      </c>
      <c r="G5430">
        <f t="shared" si="168"/>
        <v>0.45889261744966447</v>
      </c>
      <c r="H5430">
        <f t="shared" si="169"/>
        <v>0.53540587219343694</v>
      </c>
      <c r="M5430" s="10"/>
    </row>
    <row r="5431" spans="1:13" x14ac:dyDescent="0.2">
      <c r="A5431" s="9" t="s">
        <v>5285</v>
      </c>
      <c r="B5431">
        <v>1.448</v>
      </c>
      <c r="C5431">
        <v>1.5489999999999999</v>
      </c>
      <c r="D5431">
        <v>1.19</v>
      </c>
      <c r="E5431">
        <v>1.7290000000000001</v>
      </c>
      <c r="F5431">
        <v>1.2410000000000001</v>
      </c>
      <c r="G5431">
        <f t="shared" si="168"/>
        <v>0.76823757262750159</v>
      </c>
      <c r="H5431">
        <f t="shared" si="169"/>
        <v>0.7177559282822441</v>
      </c>
      <c r="M5431" s="10"/>
    </row>
    <row r="5432" spans="1:13" x14ac:dyDescent="0.2">
      <c r="A5432" s="9" t="s">
        <v>5285</v>
      </c>
      <c r="B5432">
        <v>0.123</v>
      </c>
      <c r="C5432">
        <v>0.52700000000000002</v>
      </c>
      <c r="D5432">
        <v>0.29799999999999999</v>
      </c>
      <c r="E5432">
        <v>0.621</v>
      </c>
      <c r="F5432">
        <v>0.372</v>
      </c>
      <c r="G5432">
        <f t="shared" si="168"/>
        <v>0.56546489563567359</v>
      </c>
      <c r="H5432">
        <f t="shared" si="169"/>
        <v>0.59903381642512077</v>
      </c>
      <c r="M5432" s="10"/>
    </row>
    <row r="5433" spans="1:13" x14ac:dyDescent="0.2">
      <c r="A5433" s="9" t="s">
        <v>5285</v>
      </c>
      <c r="B5433">
        <v>1.972</v>
      </c>
      <c r="C5433">
        <v>2.3279999999999998</v>
      </c>
      <c r="D5433">
        <v>1.079</v>
      </c>
      <c r="E5433">
        <v>2.6179999999999999</v>
      </c>
      <c r="F5433">
        <v>1.4770000000000001</v>
      </c>
      <c r="G5433">
        <f t="shared" si="168"/>
        <v>0.46348797250859108</v>
      </c>
      <c r="H5433">
        <f t="shared" si="169"/>
        <v>0.56417112299465244</v>
      </c>
      <c r="M5433" s="10"/>
    </row>
    <row r="5434" spans="1:13" x14ac:dyDescent="0.2">
      <c r="A5434" s="9" t="s">
        <v>5285</v>
      </c>
      <c r="B5434">
        <v>4.8369999999999997</v>
      </c>
      <c r="C5434">
        <v>3.3069999999999999</v>
      </c>
      <c r="D5434">
        <v>1.8620000000000001</v>
      </c>
      <c r="E5434">
        <v>3.4510000000000001</v>
      </c>
      <c r="F5434">
        <v>2.1429999999999998</v>
      </c>
      <c r="G5434">
        <f t="shared" si="168"/>
        <v>0.5630480798306623</v>
      </c>
      <c r="H5434">
        <f t="shared" si="169"/>
        <v>0.62097942625325986</v>
      </c>
      <c r="M5434" s="10"/>
    </row>
    <row r="5435" spans="1:13" x14ac:dyDescent="0.2">
      <c r="A5435" s="9" t="s">
        <v>5285</v>
      </c>
      <c r="B5435">
        <v>3.05</v>
      </c>
      <c r="C5435">
        <v>3.2530000000000001</v>
      </c>
      <c r="D5435">
        <v>1.194</v>
      </c>
      <c r="E5435">
        <v>3.2789999999999999</v>
      </c>
      <c r="F5435">
        <v>1.488</v>
      </c>
      <c r="G5435">
        <f t="shared" si="168"/>
        <v>0.36704580387334768</v>
      </c>
      <c r="H5435">
        <f t="shared" si="169"/>
        <v>0.45379688929551693</v>
      </c>
      <c r="M5435" s="10"/>
    </row>
    <row r="5436" spans="1:13" x14ac:dyDescent="0.2">
      <c r="A5436" s="9" t="s">
        <v>5285</v>
      </c>
      <c r="B5436">
        <v>0.47799999999999998</v>
      </c>
      <c r="C5436">
        <v>1.1559999999999999</v>
      </c>
      <c r="D5436">
        <v>0.52600000000000002</v>
      </c>
      <c r="E5436">
        <v>1.278</v>
      </c>
      <c r="F5436">
        <v>0.66600000000000004</v>
      </c>
      <c r="G5436">
        <f t="shared" si="168"/>
        <v>0.45501730103806232</v>
      </c>
      <c r="H5436">
        <f t="shared" si="169"/>
        <v>0.52112676056338025</v>
      </c>
      <c r="M5436" s="10"/>
    </row>
    <row r="5437" spans="1:13" x14ac:dyDescent="0.2">
      <c r="A5437" s="9" t="s">
        <v>5285</v>
      </c>
      <c r="B5437">
        <v>2.3719999999999999</v>
      </c>
      <c r="C5437">
        <v>2.4129999999999998</v>
      </c>
      <c r="D5437">
        <v>1.252</v>
      </c>
      <c r="E5437">
        <v>2.41</v>
      </c>
      <c r="F5437">
        <v>1.3420000000000001</v>
      </c>
      <c r="G5437">
        <f t="shared" si="168"/>
        <v>0.51885619560712815</v>
      </c>
      <c r="H5437">
        <f t="shared" si="169"/>
        <v>0.55684647302904566</v>
      </c>
      <c r="M5437" s="10"/>
    </row>
    <row r="5438" spans="1:13" x14ac:dyDescent="0.2">
      <c r="A5438" s="9" t="s">
        <v>5285</v>
      </c>
      <c r="B5438">
        <v>0.41599999999999998</v>
      </c>
      <c r="C5438">
        <v>0.83499999999999996</v>
      </c>
      <c r="D5438">
        <v>0.63500000000000001</v>
      </c>
      <c r="E5438">
        <v>0.90400000000000003</v>
      </c>
      <c r="F5438">
        <v>0.621</v>
      </c>
      <c r="G5438">
        <f t="shared" si="168"/>
        <v>0.76047904191616766</v>
      </c>
      <c r="H5438">
        <f t="shared" si="169"/>
        <v>0.68694690265486724</v>
      </c>
      <c r="M5438" s="10"/>
    </row>
    <row r="5439" spans="1:13" x14ac:dyDescent="0.2">
      <c r="A5439" s="9" t="s">
        <v>5285</v>
      </c>
      <c r="B5439">
        <v>1.879</v>
      </c>
      <c r="C5439">
        <v>3.1339999999999999</v>
      </c>
      <c r="D5439">
        <v>0.76300000000000001</v>
      </c>
      <c r="E5439">
        <v>3.0219999999999998</v>
      </c>
      <c r="F5439">
        <v>1.02</v>
      </c>
      <c r="G5439">
        <f t="shared" si="168"/>
        <v>0.24345883854499045</v>
      </c>
      <c r="H5439">
        <f t="shared" si="169"/>
        <v>0.33752481800132367</v>
      </c>
      <c r="M5439" s="10"/>
    </row>
    <row r="5440" spans="1:13" x14ac:dyDescent="0.2">
      <c r="A5440" s="9" t="s">
        <v>5285</v>
      </c>
      <c r="B5440">
        <v>0.78600000000000003</v>
      </c>
      <c r="C5440">
        <v>1.129</v>
      </c>
      <c r="D5440">
        <v>0.88600000000000001</v>
      </c>
      <c r="E5440">
        <v>1.319</v>
      </c>
      <c r="F5440">
        <v>0.99299999999999999</v>
      </c>
      <c r="G5440">
        <f t="shared" si="168"/>
        <v>0.78476527900797166</v>
      </c>
      <c r="H5440">
        <f t="shared" si="169"/>
        <v>0.75284306292645942</v>
      </c>
      <c r="M5440" s="10"/>
    </row>
    <row r="5441" spans="1:13" x14ac:dyDescent="0.2">
      <c r="A5441" s="9" t="s">
        <v>5285</v>
      </c>
      <c r="B5441">
        <v>3.0960000000000001</v>
      </c>
      <c r="C5441">
        <v>3.3519999999999999</v>
      </c>
      <c r="D5441">
        <v>1.1759999999999999</v>
      </c>
      <c r="E5441">
        <v>3.7559999999999998</v>
      </c>
      <c r="F5441">
        <v>1.4830000000000001</v>
      </c>
      <c r="G5441">
        <f t="shared" si="168"/>
        <v>0.35083532219570407</v>
      </c>
      <c r="H5441">
        <f t="shared" si="169"/>
        <v>0.39483493077742282</v>
      </c>
      <c r="M5441" s="10"/>
    </row>
    <row r="5442" spans="1:13" x14ac:dyDescent="0.2">
      <c r="A5442" s="9" t="s">
        <v>5285</v>
      </c>
      <c r="B5442">
        <v>0.52400000000000002</v>
      </c>
      <c r="C5442">
        <v>0.88800000000000001</v>
      </c>
      <c r="D5442">
        <v>0.751</v>
      </c>
      <c r="E5442">
        <v>1.0009999999999999</v>
      </c>
      <c r="F5442">
        <v>0.83299999999999996</v>
      </c>
      <c r="G5442">
        <f t="shared" si="168"/>
        <v>0.84572072072072069</v>
      </c>
      <c r="H5442">
        <f t="shared" si="169"/>
        <v>0.83216783216783219</v>
      </c>
      <c r="M5442" s="10"/>
    </row>
    <row r="5443" spans="1:13" x14ac:dyDescent="0.2">
      <c r="A5443" s="9" t="s">
        <v>5285</v>
      </c>
      <c r="B5443">
        <v>0.37</v>
      </c>
      <c r="C5443">
        <v>0.75900000000000001</v>
      </c>
      <c r="D5443">
        <v>0.62</v>
      </c>
      <c r="E5443">
        <v>0.878</v>
      </c>
      <c r="F5443">
        <v>0.621</v>
      </c>
      <c r="G5443">
        <f t="shared" ref="G5443:G5506" si="170">D5443/C5443</f>
        <v>0.81686429512516467</v>
      </c>
      <c r="H5443">
        <f t="shared" si="169"/>
        <v>0.70728929384965833</v>
      </c>
      <c r="M5443" s="10"/>
    </row>
    <row r="5444" spans="1:13" x14ac:dyDescent="0.2">
      <c r="A5444" s="9" t="s">
        <v>5285</v>
      </c>
      <c r="B5444">
        <v>0.308</v>
      </c>
      <c r="C5444">
        <v>0.72099999999999997</v>
      </c>
      <c r="D5444">
        <v>0.54400000000000004</v>
      </c>
      <c r="E5444">
        <v>0.83299999999999996</v>
      </c>
      <c r="F5444">
        <v>0.621</v>
      </c>
      <c r="G5444">
        <f t="shared" si="170"/>
        <v>0.75450762829403617</v>
      </c>
      <c r="H5444">
        <f t="shared" ref="H5444:H5507" si="171">F5444/E5444</f>
        <v>0.74549819927971195</v>
      </c>
      <c r="M5444" s="10"/>
    </row>
    <row r="5445" spans="1:13" x14ac:dyDescent="0.2">
      <c r="A5445" s="9" t="s">
        <v>5285</v>
      </c>
      <c r="B5445">
        <v>1.2170000000000001</v>
      </c>
      <c r="C5445">
        <v>1.8580000000000001</v>
      </c>
      <c r="D5445">
        <v>0.83399999999999996</v>
      </c>
      <c r="E5445">
        <v>2.0539999999999998</v>
      </c>
      <c r="F5445">
        <v>1.0329999999999999</v>
      </c>
      <c r="G5445">
        <f t="shared" si="170"/>
        <v>0.44886975242195903</v>
      </c>
      <c r="H5445">
        <f t="shared" si="171"/>
        <v>0.50292112950340795</v>
      </c>
      <c r="M5445" s="10"/>
    </row>
    <row r="5446" spans="1:13" x14ac:dyDescent="0.2">
      <c r="A5446" s="9" t="s">
        <v>5285</v>
      </c>
      <c r="B5446">
        <v>4.0819999999999999</v>
      </c>
      <c r="C5446">
        <v>3.1030000000000002</v>
      </c>
      <c r="D5446">
        <v>1.675</v>
      </c>
      <c r="E5446">
        <v>3.55</v>
      </c>
      <c r="F5446">
        <v>1.9890000000000001</v>
      </c>
      <c r="G5446">
        <f t="shared" si="170"/>
        <v>0.53980019336126328</v>
      </c>
      <c r="H5446">
        <f t="shared" si="171"/>
        <v>0.56028169014084517</v>
      </c>
      <c r="M5446" s="10"/>
    </row>
    <row r="5447" spans="1:13" x14ac:dyDescent="0.2">
      <c r="A5447" s="9" t="s">
        <v>5285</v>
      </c>
      <c r="B5447">
        <v>3.4510000000000001</v>
      </c>
      <c r="C5447">
        <v>2.9039999999999999</v>
      </c>
      <c r="D5447">
        <v>1.5129999999999999</v>
      </c>
      <c r="E5447">
        <v>3.3530000000000002</v>
      </c>
      <c r="F5447">
        <v>1.829</v>
      </c>
      <c r="G5447">
        <f t="shared" si="170"/>
        <v>0.52100550964187331</v>
      </c>
      <c r="H5447">
        <f t="shared" si="171"/>
        <v>0.5454816582165225</v>
      </c>
      <c r="M5447" s="10"/>
    </row>
    <row r="5448" spans="1:13" x14ac:dyDescent="0.2">
      <c r="A5448" s="9" t="s">
        <v>5285</v>
      </c>
      <c r="B5448">
        <v>4.5750000000000002</v>
      </c>
      <c r="C5448">
        <v>3.4420000000000002</v>
      </c>
      <c r="D5448">
        <v>1.6919999999999999</v>
      </c>
      <c r="E5448">
        <v>3.6190000000000002</v>
      </c>
      <c r="F5448">
        <v>1.873</v>
      </c>
      <c r="G5448">
        <f t="shared" si="170"/>
        <v>0.49157466589192328</v>
      </c>
      <c r="H5448">
        <f t="shared" si="171"/>
        <v>0.51754628350373033</v>
      </c>
      <c r="M5448" s="10"/>
    </row>
    <row r="5449" spans="1:13" x14ac:dyDescent="0.2">
      <c r="A5449" s="9" t="s">
        <v>5285</v>
      </c>
      <c r="B5449">
        <v>1.048</v>
      </c>
      <c r="C5449">
        <v>1.579</v>
      </c>
      <c r="D5449">
        <v>0.84499999999999997</v>
      </c>
      <c r="E5449">
        <v>1.613</v>
      </c>
      <c r="F5449">
        <v>0.91300000000000003</v>
      </c>
      <c r="G5449">
        <f t="shared" si="170"/>
        <v>0.53514882837238753</v>
      </c>
      <c r="H5449">
        <f t="shared" si="171"/>
        <v>0.56602603843769372</v>
      </c>
      <c r="M5449" s="10"/>
    </row>
    <row r="5450" spans="1:13" x14ac:dyDescent="0.2">
      <c r="A5450" s="9" t="s">
        <v>5285</v>
      </c>
      <c r="B5450">
        <v>3.7429999999999999</v>
      </c>
      <c r="C5450">
        <v>4.0540000000000003</v>
      </c>
      <c r="D5450">
        <v>1.1759999999999999</v>
      </c>
      <c r="E5450">
        <v>4.3879999999999999</v>
      </c>
      <c r="F5450">
        <v>1.8160000000000001</v>
      </c>
      <c r="G5450">
        <f t="shared" si="170"/>
        <v>0.29008386778490375</v>
      </c>
      <c r="H5450">
        <f t="shared" si="171"/>
        <v>0.41385597082953512</v>
      </c>
      <c r="M5450" s="10"/>
    </row>
    <row r="5451" spans="1:13" x14ac:dyDescent="0.2">
      <c r="A5451" s="9" t="s">
        <v>5285</v>
      </c>
      <c r="B5451">
        <v>2.141</v>
      </c>
      <c r="C5451">
        <v>1.9179999999999999</v>
      </c>
      <c r="D5451">
        <v>1.421</v>
      </c>
      <c r="E5451">
        <v>1.962</v>
      </c>
      <c r="F5451">
        <v>1.365</v>
      </c>
      <c r="G5451">
        <f t="shared" si="170"/>
        <v>0.74087591240875916</v>
      </c>
      <c r="H5451">
        <f t="shared" si="171"/>
        <v>0.69571865443425074</v>
      </c>
      <c r="M5451" s="10"/>
    </row>
    <row r="5452" spans="1:13" x14ac:dyDescent="0.2">
      <c r="A5452" s="9" t="s">
        <v>5285</v>
      </c>
      <c r="B5452">
        <v>1.171</v>
      </c>
      <c r="C5452">
        <v>1.379</v>
      </c>
      <c r="D5452">
        <v>1.081</v>
      </c>
      <c r="E5452">
        <v>1.4950000000000001</v>
      </c>
      <c r="F5452">
        <v>1.117</v>
      </c>
      <c r="G5452">
        <f t="shared" si="170"/>
        <v>0.78390137781000724</v>
      </c>
      <c r="H5452">
        <f t="shared" si="171"/>
        <v>0.7471571906354515</v>
      </c>
      <c r="M5452" s="10"/>
    </row>
    <row r="5453" spans="1:13" x14ac:dyDescent="0.2">
      <c r="A5453" s="9" t="s">
        <v>5285</v>
      </c>
      <c r="B5453">
        <v>4.4829999999999997</v>
      </c>
      <c r="C5453">
        <v>3.0649999999999999</v>
      </c>
      <c r="D5453">
        <v>1.8620000000000001</v>
      </c>
      <c r="E5453">
        <v>3.2370000000000001</v>
      </c>
      <c r="F5453">
        <v>1.998</v>
      </c>
      <c r="G5453">
        <f t="shared" si="170"/>
        <v>0.60750407830342579</v>
      </c>
      <c r="H5453">
        <f t="shared" si="171"/>
        <v>0.61723818350324378</v>
      </c>
      <c r="M5453" s="10"/>
    </row>
    <row r="5454" spans="1:13" x14ac:dyDescent="0.2">
      <c r="A5454" s="9" t="s">
        <v>5285</v>
      </c>
      <c r="B5454">
        <v>3.4510000000000001</v>
      </c>
      <c r="C5454">
        <v>2.19</v>
      </c>
      <c r="D5454">
        <v>2.0059999999999998</v>
      </c>
      <c r="E5454">
        <v>2.6179999999999999</v>
      </c>
      <c r="F5454">
        <v>2.234</v>
      </c>
      <c r="G5454">
        <f t="shared" si="170"/>
        <v>0.91598173515981729</v>
      </c>
      <c r="H5454">
        <f t="shared" si="171"/>
        <v>0.85332314744079452</v>
      </c>
      <c r="M5454" s="10"/>
    </row>
    <row r="5455" spans="1:13" x14ac:dyDescent="0.2">
      <c r="A5455" s="9" t="s">
        <v>5285</v>
      </c>
      <c r="B5455">
        <v>0.67800000000000005</v>
      </c>
      <c r="C5455">
        <v>1.123</v>
      </c>
      <c r="D5455">
        <v>0.76800000000000002</v>
      </c>
      <c r="E5455">
        <v>1.177</v>
      </c>
      <c r="F5455">
        <v>0.745</v>
      </c>
      <c r="G5455">
        <f t="shared" si="170"/>
        <v>0.68388245770258238</v>
      </c>
      <c r="H5455">
        <f t="shared" si="171"/>
        <v>0.63296516567544603</v>
      </c>
      <c r="M5455" s="10"/>
    </row>
    <row r="5456" spans="1:13" x14ac:dyDescent="0.2">
      <c r="A5456" s="9" t="s">
        <v>5285</v>
      </c>
      <c r="B5456">
        <v>1.2789999999999999</v>
      </c>
      <c r="C5456">
        <v>1.4239999999999999</v>
      </c>
      <c r="D5456">
        <v>1.143</v>
      </c>
      <c r="E5456">
        <v>1.5349999999999999</v>
      </c>
      <c r="F5456">
        <v>1.117</v>
      </c>
      <c r="G5456">
        <f t="shared" si="170"/>
        <v>0.8026685393258427</v>
      </c>
      <c r="H5456">
        <f t="shared" si="171"/>
        <v>0.72768729641693819</v>
      </c>
      <c r="M5456" s="10"/>
    </row>
    <row r="5457" spans="1:13" x14ac:dyDescent="0.2">
      <c r="A5457" s="9" t="s">
        <v>5285</v>
      </c>
      <c r="B5457">
        <v>1.032</v>
      </c>
      <c r="C5457">
        <v>1.35</v>
      </c>
      <c r="D5457">
        <v>0.97299999999999998</v>
      </c>
      <c r="E5457">
        <v>1.67</v>
      </c>
      <c r="F5457">
        <v>1.2410000000000001</v>
      </c>
      <c r="G5457">
        <f t="shared" si="170"/>
        <v>0.72074074074074068</v>
      </c>
      <c r="H5457">
        <f t="shared" si="171"/>
        <v>0.74311377245508992</v>
      </c>
      <c r="M5457" s="10"/>
    </row>
    <row r="5458" spans="1:13" x14ac:dyDescent="0.2">
      <c r="A5458" s="9" t="s">
        <v>5285</v>
      </c>
      <c r="B5458">
        <v>0.37</v>
      </c>
      <c r="C5458">
        <v>0.79</v>
      </c>
      <c r="D5458">
        <v>0.59599999999999997</v>
      </c>
      <c r="E5458">
        <v>0.89500000000000002</v>
      </c>
      <c r="F5458">
        <v>0.70199999999999996</v>
      </c>
      <c r="G5458">
        <f t="shared" si="170"/>
        <v>0.75443037974683536</v>
      </c>
      <c r="H5458">
        <f t="shared" si="171"/>
        <v>0.78435754189944129</v>
      </c>
      <c r="M5458" s="10"/>
    </row>
    <row r="5459" spans="1:13" x14ac:dyDescent="0.2">
      <c r="A5459" s="9" t="s">
        <v>5285</v>
      </c>
      <c r="B5459">
        <v>1.6639999999999999</v>
      </c>
      <c r="C5459">
        <v>1.653</v>
      </c>
      <c r="D5459">
        <v>1.282</v>
      </c>
      <c r="E5459">
        <v>1.895</v>
      </c>
      <c r="F5459">
        <v>1.3879999999999999</v>
      </c>
      <c r="G5459">
        <f t="shared" si="170"/>
        <v>0.77555958862673924</v>
      </c>
      <c r="H5459">
        <f t="shared" si="171"/>
        <v>0.73245382585751972</v>
      </c>
      <c r="M5459" s="10"/>
    </row>
    <row r="5460" spans="1:13" x14ac:dyDescent="0.2">
      <c r="A5460" s="9" t="s">
        <v>5285</v>
      </c>
      <c r="B5460">
        <v>1.633</v>
      </c>
      <c r="C5460">
        <v>1.639</v>
      </c>
      <c r="D5460">
        <v>1.2689999999999999</v>
      </c>
      <c r="E5460">
        <v>1.79</v>
      </c>
      <c r="F5460">
        <v>1.365</v>
      </c>
      <c r="G5460">
        <f t="shared" si="170"/>
        <v>0.77425259304453931</v>
      </c>
      <c r="H5460">
        <f t="shared" si="171"/>
        <v>0.76256983240223464</v>
      </c>
      <c r="M5460" s="10"/>
    </row>
    <row r="5461" spans="1:13" x14ac:dyDescent="0.2">
      <c r="A5461" s="9" t="s">
        <v>5285</v>
      </c>
      <c r="B5461">
        <v>0.56999999999999995</v>
      </c>
      <c r="C5461">
        <v>1.3859999999999999</v>
      </c>
      <c r="D5461">
        <v>0.52400000000000002</v>
      </c>
      <c r="E5461">
        <v>1.4470000000000001</v>
      </c>
      <c r="F5461">
        <v>0.63600000000000001</v>
      </c>
      <c r="G5461">
        <f t="shared" si="170"/>
        <v>0.37806637806637811</v>
      </c>
      <c r="H5461">
        <f t="shared" si="171"/>
        <v>0.43953006219765028</v>
      </c>
      <c r="M5461" s="10"/>
    </row>
    <row r="5462" spans="1:13" x14ac:dyDescent="0.2">
      <c r="A5462" s="9" t="s">
        <v>5285</v>
      </c>
      <c r="B5462">
        <v>0.13900000000000001</v>
      </c>
      <c r="C5462">
        <v>0.629</v>
      </c>
      <c r="D5462">
        <v>0.28100000000000003</v>
      </c>
      <c r="E5462">
        <v>0.70199999999999996</v>
      </c>
      <c r="F5462">
        <v>0.379</v>
      </c>
      <c r="G5462">
        <f t="shared" si="170"/>
        <v>0.44674085850556444</v>
      </c>
      <c r="H5462">
        <f t="shared" si="171"/>
        <v>0.53988603988603989</v>
      </c>
      <c r="M5462" s="10"/>
    </row>
    <row r="5463" spans="1:13" x14ac:dyDescent="0.2">
      <c r="A5463" s="9" t="s">
        <v>5285</v>
      </c>
      <c r="B5463">
        <v>0.216</v>
      </c>
      <c r="C5463">
        <v>0.55700000000000005</v>
      </c>
      <c r="D5463">
        <v>0.49299999999999999</v>
      </c>
      <c r="E5463">
        <v>0.66800000000000004</v>
      </c>
      <c r="F5463">
        <v>0.496</v>
      </c>
      <c r="G5463">
        <f t="shared" si="170"/>
        <v>0.88509874326750437</v>
      </c>
      <c r="H5463">
        <f t="shared" si="171"/>
        <v>0.74251497005988021</v>
      </c>
      <c r="M5463" s="10"/>
    </row>
    <row r="5464" spans="1:13" x14ac:dyDescent="0.2">
      <c r="A5464" s="9" t="s">
        <v>5285</v>
      </c>
      <c r="B5464">
        <v>0.66200000000000003</v>
      </c>
      <c r="C5464">
        <v>1.167</v>
      </c>
      <c r="D5464">
        <v>0.72299999999999998</v>
      </c>
      <c r="E5464">
        <v>1.337</v>
      </c>
      <c r="F5464">
        <v>0.86299999999999999</v>
      </c>
      <c r="G5464">
        <f t="shared" si="170"/>
        <v>0.61953727506426726</v>
      </c>
      <c r="H5464">
        <f t="shared" si="171"/>
        <v>0.6454749439042633</v>
      </c>
      <c r="M5464" s="10"/>
    </row>
    <row r="5465" spans="1:13" x14ac:dyDescent="0.2">
      <c r="A5465" s="9" t="s">
        <v>5285</v>
      </c>
      <c r="B5465">
        <v>7.194</v>
      </c>
      <c r="C5465">
        <v>3.1949999999999998</v>
      </c>
      <c r="D5465">
        <v>2.867</v>
      </c>
      <c r="E5465">
        <v>3.823</v>
      </c>
      <c r="F5465">
        <v>3.1829999999999998</v>
      </c>
      <c r="G5465">
        <f t="shared" si="170"/>
        <v>0.89733959311424105</v>
      </c>
      <c r="H5465">
        <f t="shared" si="171"/>
        <v>0.83259220507454879</v>
      </c>
      <c r="M5465" s="10"/>
    </row>
    <row r="5466" spans="1:13" x14ac:dyDescent="0.2">
      <c r="A5466" s="9" t="s">
        <v>5285</v>
      </c>
      <c r="B5466">
        <v>1.0629999999999999</v>
      </c>
      <c r="C5466">
        <v>2.1230000000000002</v>
      </c>
      <c r="D5466">
        <v>0.63700000000000001</v>
      </c>
      <c r="E5466">
        <v>2.1680000000000001</v>
      </c>
      <c r="F5466">
        <v>0.78400000000000003</v>
      </c>
      <c r="G5466">
        <f t="shared" si="170"/>
        <v>0.30004710315591143</v>
      </c>
      <c r="H5466">
        <f t="shared" si="171"/>
        <v>0.36162361623616235</v>
      </c>
      <c r="M5466" s="10"/>
    </row>
    <row r="5467" spans="1:13" x14ac:dyDescent="0.2">
      <c r="A5467" s="9" t="s">
        <v>5285</v>
      </c>
      <c r="B5467">
        <v>1.802</v>
      </c>
      <c r="C5467">
        <v>1.899</v>
      </c>
      <c r="D5467">
        <v>1.2090000000000001</v>
      </c>
      <c r="E5467">
        <v>2.0049999999999999</v>
      </c>
      <c r="F5467">
        <v>1.2410000000000001</v>
      </c>
      <c r="G5467">
        <f t="shared" si="170"/>
        <v>0.63665086887835709</v>
      </c>
      <c r="H5467">
        <f t="shared" si="171"/>
        <v>0.6189526184538654</v>
      </c>
      <c r="M5467" s="10"/>
    </row>
    <row r="5468" spans="1:13" x14ac:dyDescent="0.2">
      <c r="A5468" s="9" t="s">
        <v>5285</v>
      </c>
      <c r="B5468">
        <v>8.0570000000000004</v>
      </c>
      <c r="C5468">
        <v>5.9</v>
      </c>
      <c r="D5468">
        <v>1.7390000000000001</v>
      </c>
      <c r="E5468">
        <v>6.141</v>
      </c>
      <c r="F5468">
        <v>2.266</v>
      </c>
      <c r="G5468">
        <f t="shared" si="170"/>
        <v>0.29474576271186442</v>
      </c>
      <c r="H5468">
        <f t="shared" si="171"/>
        <v>0.36899527764207785</v>
      </c>
      <c r="M5468" s="10"/>
    </row>
    <row r="5469" spans="1:13" x14ac:dyDescent="0.2">
      <c r="A5469" s="9" t="s">
        <v>5285</v>
      </c>
      <c r="B5469">
        <v>1.587</v>
      </c>
      <c r="C5469">
        <v>2.1970000000000001</v>
      </c>
      <c r="D5469">
        <v>0.92</v>
      </c>
      <c r="E5469">
        <v>2.238</v>
      </c>
      <c r="F5469">
        <v>1.141</v>
      </c>
      <c r="G5469">
        <f t="shared" si="170"/>
        <v>0.41875284478834773</v>
      </c>
      <c r="H5469">
        <f t="shared" si="171"/>
        <v>0.50983020554066127</v>
      </c>
      <c r="M5469" s="10"/>
    </row>
    <row r="5470" spans="1:13" x14ac:dyDescent="0.2">
      <c r="A5470" s="9" t="s">
        <v>5285</v>
      </c>
      <c r="B5470">
        <v>2.6960000000000002</v>
      </c>
      <c r="C5470">
        <v>3.226</v>
      </c>
      <c r="D5470">
        <v>1.0640000000000001</v>
      </c>
      <c r="E5470">
        <v>3.6190000000000002</v>
      </c>
      <c r="F5470">
        <v>1.4750000000000001</v>
      </c>
      <c r="G5470">
        <f t="shared" si="170"/>
        <v>0.3298202107873528</v>
      </c>
      <c r="H5470">
        <f t="shared" si="171"/>
        <v>0.4075711522520033</v>
      </c>
      <c r="M5470" s="10"/>
    </row>
    <row r="5471" spans="1:13" x14ac:dyDescent="0.2">
      <c r="A5471" s="9" t="s">
        <v>5285</v>
      </c>
      <c r="B5471">
        <v>0.32300000000000001</v>
      </c>
      <c r="C5471">
        <v>0.83099999999999996</v>
      </c>
      <c r="D5471">
        <v>0.495</v>
      </c>
      <c r="E5471">
        <v>0.96899999999999997</v>
      </c>
      <c r="F5471">
        <v>0.61099999999999999</v>
      </c>
      <c r="G5471">
        <f t="shared" si="170"/>
        <v>0.59566787003610111</v>
      </c>
      <c r="H5471">
        <f t="shared" si="171"/>
        <v>0.63054695562435503</v>
      </c>
      <c r="M5471" s="10"/>
    </row>
    <row r="5472" spans="1:13" x14ac:dyDescent="0.2">
      <c r="A5472" s="9" t="s">
        <v>5285</v>
      </c>
      <c r="B5472">
        <v>6.67</v>
      </c>
      <c r="C5472">
        <v>3.7719999999999998</v>
      </c>
      <c r="D5472">
        <v>2.2509999999999999</v>
      </c>
      <c r="E5472">
        <v>4.4020000000000001</v>
      </c>
      <c r="F5472">
        <v>2.633</v>
      </c>
      <c r="G5472">
        <f t="shared" si="170"/>
        <v>0.59676564156945922</v>
      </c>
      <c r="H5472">
        <f t="shared" si="171"/>
        <v>0.59813721035892775</v>
      </c>
      <c r="M5472" s="10"/>
    </row>
    <row r="5473" spans="1:13" x14ac:dyDescent="0.2">
      <c r="A5473" s="9" t="s">
        <v>5285</v>
      </c>
      <c r="B5473">
        <v>7.1630000000000003</v>
      </c>
      <c r="C5473">
        <v>5.0019999999999998</v>
      </c>
      <c r="D5473">
        <v>1.823</v>
      </c>
      <c r="E5473">
        <v>5.6070000000000002</v>
      </c>
      <c r="F5473">
        <v>2.3570000000000002</v>
      </c>
      <c r="G5473">
        <f t="shared" si="170"/>
        <v>0.36445421831267494</v>
      </c>
      <c r="H5473">
        <f t="shared" si="171"/>
        <v>0.42036739789548783</v>
      </c>
      <c r="M5473" s="10"/>
    </row>
    <row r="5474" spans="1:13" x14ac:dyDescent="0.2">
      <c r="A5474" s="9" t="s">
        <v>5285</v>
      </c>
      <c r="B5474">
        <v>0.13900000000000001</v>
      </c>
      <c r="C5474">
        <v>0.45200000000000001</v>
      </c>
      <c r="D5474">
        <v>0.39</v>
      </c>
      <c r="E5474">
        <v>0.55500000000000005</v>
      </c>
      <c r="F5474">
        <v>0.439</v>
      </c>
      <c r="G5474">
        <f t="shared" si="170"/>
        <v>0.86283185840707965</v>
      </c>
      <c r="H5474">
        <f t="shared" si="171"/>
        <v>0.79099099099099091</v>
      </c>
      <c r="M5474" s="10"/>
    </row>
    <row r="5475" spans="1:13" x14ac:dyDescent="0.2">
      <c r="A5475" s="9" t="s">
        <v>5285</v>
      </c>
      <c r="B5475">
        <v>0.154</v>
      </c>
      <c r="C5475">
        <v>0.51</v>
      </c>
      <c r="D5475">
        <v>0.38400000000000001</v>
      </c>
      <c r="E5475">
        <v>0.55500000000000005</v>
      </c>
      <c r="F5475">
        <v>0.372</v>
      </c>
      <c r="G5475">
        <f t="shared" si="170"/>
        <v>0.75294117647058822</v>
      </c>
      <c r="H5475">
        <f t="shared" si="171"/>
        <v>0.6702702702702702</v>
      </c>
      <c r="M5475" s="10"/>
    </row>
    <row r="5476" spans="1:13" x14ac:dyDescent="0.2">
      <c r="A5476" s="9" t="s">
        <v>5285</v>
      </c>
      <c r="B5476">
        <v>3.0659999999999998</v>
      </c>
      <c r="C5476">
        <v>2.0760000000000001</v>
      </c>
      <c r="D5476">
        <v>1.88</v>
      </c>
      <c r="E5476">
        <v>2.371</v>
      </c>
      <c r="F5476">
        <v>1.986</v>
      </c>
      <c r="G5476">
        <f t="shared" si="170"/>
        <v>0.90558766859344886</v>
      </c>
      <c r="H5476">
        <f t="shared" si="171"/>
        <v>0.8376212568536483</v>
      </c>
      <c r="M5476" s="10"/>
    </row>
    <row r="5477" spans="1:13" x14ac:dyDescent="0.2">
      <c r="A5477" s="9" t="s">
        <v>5285</v>
      </c>
      <c r="B5477">
        <v>0.84699999999999998</v>
      </c>
      <c r="C5477">
        <v>1.571</v>
      </c>
      <c r="D5477">
        <v>0.68700000000000006</v>
      </c>
      <c r="E5477">
        <v>1.7290000000000001</v>
      </c>
      <c r="F5477">
        <v>0.86899999999999999</v>
      </c>
      <c r="G5477">
        <f t="shared" si="170"/>
        <v>0.43730108211330365</v>
      </c>
      <c r="H5477">
        <f t="shared" si="171"/>
        <v>0.50260266049739732</v>
      </c>
      <c r="M5477" s="10"/>
    </row>
    <row r="5478" spans="1:13" x14ac:dyDescent="0.2">
      <c r="A5478" s="9" t="s">
        <v>5285</v>
      </c>
      <c r="B5478">
        <v>16.620999999999999</v>
      </c>
      <c r="C5478">
        <v>5.0490000000000004</v>
      </c>
      <c r="D5478">
        <v>4.1920000000000002</v>
      </c>
      <c r="E5478">
        <v>6.1269999999999998</v>
      </c>
      <c r="F5478">
        <v>4.718</v>
      </c>
      <c r="G5478">
        <f t="shared" si="170"/>
        <v>0.83026341849871255</v>
      </c>
      <c r="H5478">
        <f t="shared" si="171"/>
        <v>0.77003427452260487</v>
      </c>
      <c r="M5478" s="10"/>
    </row>
    <row r="5479" spans="1:13" x14ac:dyDescent="0.2">
      <c r="A5479" s="9" t="s">
        <v>5285</v>
      </c>
      <c r="B5479">
        <v>3.867</v>
      </c>
      <c r="C5479">
        <v>3.7589999999999999</v>
      </c>
      <c r="D5479">
        <v>1.31</v>
      </c>
      <c r="E5479">
        <v>3.6520000000000001</v>
      </c>
      <c r="F5479">
        <v>1.4359999999999999</v>
      </c>
      <c r="G5479">
        <f t="shared" si="170"/>
        <v>0.34849694067571163</v>
      </c>
      <c r="H5479">
        <f t="shared" si="171"/>
        <v>0.39320920043811608</v>
      </c>
      <c r="M5479" s="10"/>
    </row>
    <row r="5480" spans="1:13" x14ac:dyDescent="0.2">
      <c r="A5480" s="9" t="s">
        <v>5285</v>
      </c>
      <c r="B5480">
        <v>1.417</v>
      </c>
      <c r="C5480">
        <v>1.4019999999999999</v>
      </c>
      <c r="D5480">
        <v>1.2869999999999999</v>
      </c>
      <c r="E5480">
        <v>1.5149999999999999</v>
      </c>
      <c r="F5480">
        <v>1.365</v>
      </c>
      <c r="G5480">
        <f t="shared" si="170"/>
        <v>0.91797432239657628</v>
      </c>
      <c r="H5480">
        <f t="shared" si="171"/>
        <v>0.90099009900990101</v>
      </c>
      <c r="M5480" s="10"/>
    </row>
    <row r="5481" spans="1:13" x14ac:dyDescent="0.2">
      <c r="A5481" s="9" t="s">
        <v>5285</v>
      </c>
      <c r="B5481">
        <v>5.1609999999999996</v>
      </c>
      <c r="C5481">
        <v>3.702</v>
      </c>
      <c r="D5481">
        <v>1.7749999999999999</v>
      </c>
      <c r="E5481">
        <v>3.8969999999999998</v>
      </c>
      <c r="F5481">
        <v>2.11</v>
      </c>
      <c r="G5481">
        <f t="shared" si="170"/>
        <v>0.47947055645596975</v>
      </c>
      <c r="H5481">
        <f t="shared" si="171"/>
        <v>0.54144213497562232</v>
      </c>
      <c r="M5481" s="10"/>
    </row>
    <row r="5482" spans="1:13" x14ac:dyDescent="0.2">
      <c r="A5482" s="9" t="s">
        <v>5285</v>
      </c>
      <c r="B5482">
        <v>3.7429999999999999</v>
      </c>
      <c r="C5482">
        <v>3.2879999999999998</v>
      </c>
      <c r="D5482">
        <v>1.4490000000000001</v>
      </c>
      <c r="E5482">
        <v>3.4510000000000001</v>
      </c>
      <c r="F5482">
        <v>2.0350000000000001</v>
      </c>
      <c r="G5482">
        <f t="shared" si="170"/>
        <v>0.44069343065693434</v>
      </c>
      <c r="H5482">
        <f t="shared" si="171"/>
        <v>0.58968414952187775</v>
      </c>
      <c r="M5482" s="10"/>
    </row>
    <row r="5483" spans="1:13" x14ac:dyDescent="0.2">
      <c r="A5483" s="9" t="s">
        <v>5285</v>
      </c>
      <c r="B5483">
        <v>0.185</v>
      </c>
      <c r="C5483">
        <v>0.73799999999999999</v>
      </c>
      <c r="D5483">
        <v>0.31900000000000001</v>
      </c>
      <c r="E5483">
        <v>0.89500000000000002</v>
      </c>
      <c r="F5483">
        <v>0.44400000000000001</v>
      </c>
      <c r="G5483">
        <f t="shared" si="170"/>
        <v>0.43224932249322495</v>
      </c>
      <c r="H5483">
        <f t="shared" si="171"/>
        <v>0.49608938547486031</v>
      </c>
      <c r="M5483" s="10"/>
    </row>
    <row r="5484" spans="1:13" x14ac:dyDescent="0.2">
      <c r="A5484" s="9" t="s">
        <v>5285</v>
      </c>
      <c r="B5484">
        <v>5.7149999999999999</v>
      </c>
      <c r="C5484">
        <v>3.3159999999999998</v>
      </c>
      <c r="D5484">
        <v>2.194</v>
      </c>
      <c r="E5484">
        <v>3.734</v>
      </c>
      <c r="F5484">
        <v>2.4449999999999998</v>
      </c>
      <c r="G5484">
        <f t="shared" si="170"/>
        <v>0.66164053075995177</v>
      </c>
      <c r="H5484">
        <f t="shared" si="171"/>
        <v>0.65479378682378142</v>
      </c>
      <c r="M5484" s="10"/>
    </row>
    <row r="5485" spans="1:13" x14ac:dyDescent="0.2">
      <c r="A5485" s="9" t="s">
        <v>5285</v>
      </c>
      <c r="B5485">
        <v>4.4669999999999996</v>
      </c>
      <c r="C5485">
        <v>3.1739999999999999</v>
      </c>
      <c r="D5485">
        <v>1.792</v>
      </c>
      <c r="E5485">
        <v>3.1640000000000001</v>
      </c>
      <c r="F5485">
        <v>1.857</v>
      </c>
      <c r="G5485">
        <f t="shared" si="170"/>
        <v>0.56458727158160049</v>
      </c>
      <c r="H5485">
        <f t="shared" si="171"/>
        <v>0.58691529709228818</v>
      </c>
      <c r="M5485" s="10"/>
    </row>
    <row r="5486" spans="1:13" x14ac:dyDescent="0.2">
      <c r="A5486" s="9" t="s">
        <v>5285</v>
      </c>
      <c r="B5486">
        <v>7.5330000000000004</v>
      </c>
      <c r="C5486">
        <v>5.7869999999999999</v>
      </c>
      <c r="D5486">
        <v>1.657</v>
      </c>
      <c r="E5486">
        <v>6.3410000000000002</v>
      </c>
      <c r="F5486">
        <v>2.3069999999999999</v>
      </c>
      <c r="G5486">
        <f t="shared" si="170"/>
        <v>0.28633143252116816</v>
      </c>
      <c r="H5486">
        <f t="shared" si="171"/>
        <v>0.36382274089260369</v>
      </c>
      <c r="M5486" s="10"/>
    </row>
    <row r="5487" spans="1:13" x14ac:dyDescent="0.2">
      <c r="A5487" s="9" t="s">
        <v>5285</v>
      </c>
      <c r="B5487">
        <v>7.117</v>
      </c>
      <c r="C5487">
        <v>4.2060000000000004</v>
      </c>
      <c r="D5487">
        <v>2.1549999999999998</v>
      </c>
      <c r="E5487">
        <v>4.3230000000000004</v>
      </c>
      <c r="F5487">
        <v>2.597</v>
      </c>
      <c r="G5487">
        <f t="shared" si="170"/>
        <v>0.51236329053732754</v>
      </c>
      <c r="H5487">
        <f t="shared" si="171"/>
        <v>0.60074022669442506</v>
      </c>
      <c r="M5487" s="10"/>
    </row>
    <row r="5488" spans="1:13" x14ac:dyDescent="0.2">
      <c r="A5488" s="9" t="s">
        <v>5285</v>
      </c>
      <c r="B5488">
        <v>2.2949999999999999</v>
      </c>
      <c r="C5488">
        <v>1.986</v>
      </c>
      <c r="D5488">
        <v>1.472</v>
      </c>
      <c r="E5488">
        <v>2.081</v>
      </c>
      <c r="F5488">
        <v>1.4890000000000001</v>
      </c>
      <c r="G5488">
        <f t="shared" si="170"/>
        <v>0.74118831822759312</v>
      </c>
      <c r="H5488">
        <f t="shared" si="171"/>
        <v>0.71552138395002407</v>
      </c>
      <c r="M5488" s="10"/>
    </row>
    <row r="5489" spans="1:13" x14ac:dyDescent="0.2">
      <c r="A5489" s="9" t="s">
        <v>5285</v>
      </c>
      <c r="B5489">
        <v>1.7410000000000001</v>
      </c>
      <c r="C5489">
        <v>1.83</v>
      </c>
      <c r="D5489">
        <v>1.2110000000000001</v>
      </c>
      <c r="E5489">
        <v>1.9390000000000001</v>
      </c>
      <c r="F5489">
        <v>1.2909999999999999</v>
      </c>
      <c r="G5489">
        <f t="shared" si="170"/>
        <v>0.66174863387978144</v>
      </c>
      <c r="H5489">
        <f t="shared" si="171"/>
        <v>0.66580711707065487</v>
      </c>
      <c r="M5489" s="10"/>
    </row>
    <row r="5490" spans="1:13" x14ac:dyDescent="0.2">
      <c r="A5490" s="9" t="s">
        <v>5285</v>
      </c>
      <c r="B5490">
        <v>5.13</v>
      </c>
      <c r="C5490">
        <v>3.6920000000000002</v>
      </c>
      <c r="D5490">
        <v>1.7689999999999999</v>
      </c>
      <c r="E5490">
        <v>5.3120000000000003</v>
      </c>
      <c r="F5490">
        <v>3.113</v>
      </c>
      <c r="G5490">
        <f t="shared" si="170"/>
        <v>0.47914409534127839</v>
      </c>
      <c r="H5490">
        <f t="shared" si="171"/>
        <v>0.58603162650602403</v>
      </c>
      <c r="M5490" s="10"/>
    </row>
    <row r="5491" spans="1:13" x14ac:dyDescent="0.2">
      <c r="A5491" s="9" t="s">
        <v>5285</v>
      </c>
      <c r="B5491">
        <v>0.80100000000000005</v>
      </c>
      <c r="C5491">
        <v>1.486</v>
      </c>
      <c r="D5491">
        <v>0.68600000000000005</v>
      </c>
      <c r="E5491">
        <v>1.5549999999999999</v>
      </c>
      <c r="F5491">
        <v>0.79200000000000004</v>
      </c>
      <c r="G5491">
        <f t="shared" si="170"/>
        <v>0.4616419919246299</v>
      </c>
      <c r="H5491">
        <f t="shared" si="171"/>
        <v>0.50932475884244377</v>
      </c>
      <c r="M5491" s="10"/>
    </row>
    <row r="5492" spans="1:13" x14ac:dyDescent="0.2">
      <c r="A5492" s="9" t="s">
        <v>5285</v>
      </c>
      <c r="B5492">
        <v>1.51</v>
      </c>
      <c r="C5492">
        <v>1.589</v>
      </c>
      <c r="D5492">
        <v>1.2090000000000001</v>
      </c>
      <c r="E5492">
        <v>1.6879999999999999</v>
      </c>
      <c r="F5492">
        <v>1.2410000000000001</v>
      </c>
      <c r="G5492">
        <f t="shared" si="170"/>
        <v>0.76085588420390193</v>
      </c>
      <c r="H5492">
        <f t="shared" si="171"/>
        <v>0.7351895734597157</v>
      </c>
      <c r="M5492" s="10"/>
    </row>
    <row r="5493" spans="1:13" x14ac:dyDescent="0.2">
      <c r="A5493" s="9" t="s">
        <v>5285</v>
      </c>
      <c r="B5493">
        <v>2.11</v>
      </c>
      <c r="C5493">
        <v>1.86</v>
      </c>
      <c r="D5493">
        <v>1.4450000000000001</v>
      </c>
      <c r="E5493">
        <v>1.962</v>
      </c>
      <c r="F5493">
        <v>1.492</v>
      </c>
      <c r="G5493">
        <f t="shared" si="170"/>
        <v>0.7768817204301075</v>
      </c>
      <c r="H5493">
        <f t="shared" si="171"/>
        <v>0.76044852191641188</v>
      </c>
      <c r="M5493" s="10"/>
    </row>
    <row r="5494" spans="1:13" x14ac:dyDescent="0.2">
      <c r="A5494" s="9" t="s">
        <v>5285</v>
      </c>
      <c r="B5494">
        <v>2.7109999999999999</v>
      </c>
      <c r="C5494">
        <v>2.633</v>
      </c>
      <c r="D5494">
        <v>1.3109999999999999</v>
      </c>
      <c r="E5494">
        <v>2.7469999999999999</v>
      </c>
      <c r="F5494">
        <v>1.4890000000000001</v>
      </c>
      <c r="G5494">
        <f t="shared" si="170"/>
        <v>0.49791112799088488</v>
      </c>
      <c r="H5494">
        <f t="shared" si="171"/>
        <v>0.54204586821987633</v>
      </c>
      <c r="M5494" s="10"/>
    </row>
    <row r="5495" spans="1:13" x14ac:dyDescent="0.2">
      <c r="A5495" s="9" t="s">
        <v>5285</v>
      </c>
      <c r="B5495">
        <v>1.7250000000000001</v>
      </c>
      <c r="C5495">
        <v>1.742</v>
      </c>
      <c r="D5495">
        <v>1.2609999999999999</v>
      </c>
      <c r="E5495">
        <v>1.962</v>
      </c>
      <c r="F5495">
        <v>1.4039999999999999</v>
      </c>
      <c r="G5495">
        <f t="shared" si="170"/>
        <v>0.72388059701492535</v>
      </c>
      <c r="H5495">
        <f t="shared" si="171"/>
        <v>0.71559633027522929</v>
      </c>
      <c r="M5495" s="10"/>
    </row>
    <row r="5496" spans="1:13" x14ac:dyDescent="0.2">
      <c r="A5496" s="9" t="s">
        <v>5285</v>
      </c>
      <c r="B5496">
        <v>2.6190000000000002</v>
      </c>
      <c r="C5496">
        <v>1.833</v>
      </c>
      <c r="D5496">
        <v>1.819</v>
      </c>
      <c r="E5496">
        <v>2.0049999999999999</v>
      </c>
      <c r="F5496">
        <v>1.843</v>
      </c>
      <c r="G5496">
        <f t="shared" si="170"/>
        <v>0.99236224768139658</v>
      </c>
      <c r="H5496">
        <f t="shared" si="171"/>
        <v>0.91920199501246891</v>
      </c>
      <c r="M5496" s="10"/>
    </row>
    <row r="5497" spans="1:13" x14ac:dyDescent="0.2">
      <c r="A5497" s="9" t="s">
        <v>5285</v>
      </c>
      <c r="B5497">
        <v>2.4649999999999999</v>
      </c>
      <c r="C5497">
        <v>2.024</v>
      </c>
      <c r="D5497">
        <v>1.55</v>
      </c>
      <c r="E5497">
        <v>2.081</v>
      </c>
      <c r="F5497">
        <v>1.4890000000000001</v>
      </c>
      <c r="G5497">
        <f t="shared" si="170"/>
        <v>0.76581027667984192</v>
      </c>
      <c r="H5497">
        <f t="shared" si="171"/>
        <v>0.71552138395002407</v>
      </c>
      <c r="M5497" s="10"/>
    </row>
    <row r="5498" spans="1:13" x14ac:dyDescent="0.2">
      <c r="A5498" s="9" t="s">
        <v>5285</v>
      </c>
      <c r="B5498">
        <v>0.38500000000000001</v>
      </c>
      <c r="C5498">
        <v>0.78500000000000003</v>
      </c>
      <c r="D5498">
        <v>0.625</v>
      </c>
      <c r="E5498">
        <v>0.90400000000000003</v>
      </c>
      <c r="F5498">
        <v>0.70199999999999996</v>
      </c>
      <c r="G5498">
        <f t="shared" si="170"/>
        <v>0.79617834394904452</v>
      </c>
      <c r="H5498">
        <f t="shared" si="171"/>
        <v>0.77654867256637161</v>
      </c>
      <c r="M5498" s="10"/>
    </row>
    <row r="5499" spans="1:13" x14ac:dyDescent="0.2">
      <c r="A5499" s="9" t="s">
        <v>5285</v>
      </c>
      <c r="B5499">
        <v>0.56999999999999995</v>
      </c>
      <c r="C5499">
        <v>1.1659999999999999</v>
      </c>
      <c r="D5499">
        <v>0.623</v>
      </c>
      <c r="E5499">
        <v>1.266</v>
      </c>
      <c r="F5499">
        <v>0.621</v>
      </c>
      <c r="G5499">
        <f t="shared" si="170"/>
        <v>0.53430531732418529</v>
      </c>
      <c r="H5499">
        <f t="shared" si="171"/>
        <v>0.49052132701421802</v>
      </c>
      <c r="M5499" s="10"/>
    </row>
    <row r="5500" spans="1:13" x14ac:dyDescent="0.2">
      <c r="A5500" s="9" t="s">
        <v>5285</v>
      </c>
      <c r="B5500">
        <v>1.171</v>
      </c>
      <c r="C5500">
        <v>1.2889999999999999</v>
      </c>
      <c r="D5500">
        <v>1.1559999999999999</v>
      </c>
      <c r="E5500">
        <v>1.4530000000000001</v>
      </c>
      <c r="F5500">
        <v>1.2410000000000001</v>
      </c>
      <c r="G5500">
        <f t="shared" si="170"/>
        <v>0.89681923972071376</v>
      </c>
      <c r="H5500">
        <f t="shared" si="171"/>
        <v>0.85409497591190642</v>
      </c>
      <c r="M5500" s="10"/>
    </row>
    <row r="5501" spans="1:13" x14ac:dyDescent="0.2">
      <c r="A5501" s="9" t="s">
        <v>5285</v>
      </c>
      <c r="B5501">
        <v>0.46200000000000002</v>
      </c>
      <c r="C5501">
        <v>0.79100000000000004</v>
      </c>
      <c r="D5501">
        <v>0.74399999999999999</v>
      </c>
      <c r="E5501">
        <v>0.90400000000000003</v>
      </c>
      <c r="F5501">
        <v>0.745</v>
      </c>
      <c r="G5501">
        <f t="shared" si="170"/>
        <v>0.94058154235145386</v>
      </c>
      <c r="H5501">
        <f t="shared" si="171"/>
        <v>0.82411504424778759</v>
      </c>
      <c r="M5501" s="10"/>
    </row>
    <row r="5502" spans="1:13" x14ac:dyDescent="0.2">
      <c r="A5502" s="9" t="s">
        <v>5285</v>
      </c>
      <c r="B5502">
        <v>3.4969999999999999</v>
      </c>
      <c r="C5502">
        <v>3.1720000000000002</v>
      </c>
      <c r="D5502">
        <v>1.4039999999999999</v>
      </c>
      <c r="E5502">
        <v>3.33</v>
      </c>
      <c r="F5502">
        <v>1.61</v>
      </c>
      <c r="G5502">
        <f t="shared" si="170"/>
        <v>0.44262295081967207</v>
      </c>
      <c r="H5502">
        <f t="shared" si="171"/>
        <v>0.48348348348348352</v>
      </c>
      <c r="M5502" s="10"/>
    </row>
    <row r="5503" spans="1:13" x14ac:dyDescent="0.2">
      <c r="A5503" s="9" t="s">
        <v>5285</v>
      </c>
      <c r="B5503">
        <v>0.53900000000000003</v>
      </c>
      <c r="C5503">
        <v>1.0649999999999999</v>
      </c>
      <c r="D5503">
        <v>0.64400000000000002</v>
      </c>
      <c r="E5503">
        <v>1.222</v>
      </c>
      <c r="F5503">
        <v>0.745</v>
      </c>
      <c r="G5503">
        <f t="shared" si="170"/>
        <v>0.60469483568075122</v>
      </c>
      <c r="H5503">
        <f t="shared" si="171"/>
        <v>0.60965630114566283</v>
      </c>
      <c r="M5503" s="10"/>
    </row>
    <row r="5504" spans="1:13" x14ac:dyDescent="0.2">
      <c r="A5504" s="9" t="s">
        <v>5285</v>
      </c>
      <c r="B5504">
        <v>3.25</v>
      </c>
      <c r="C5504">
        <v>2.85</v>
      </c>
      <c r="D5504">
        <v>1.452</v>
      </c>
      <c r="E5504">
        <v>3.2770000000000001</v>
      </c>
      <c r="F5504">
        <v>1.766</v>
      </c>
      <c r="G5504">
        <f t="shared" si="170"/>
        <v>0.5094736842105263</v>
      </c>
      <c r="H5504">
        <f t="shared" si="171"/>
        <v>0.53890753738175157</v>
      </c>
      <c r="M5504" s="10"/>
    </row>
    <row r="5505" spans="1:13" x14ac:dyDescent="0.2">
      <c r="A5505" s="9" t="s">
        <v>5285</v>
      </c>
      <c r="B5505">
        <v>0.29299999999999998</v>
      </c>
      <c r="C5505">
        <v>0.65800000000000003</v>
      </c>
      <c r="D5505">
        <v>0.56599999999999995</v>
      </c>
      <c r="E5505">
        <v>0.72399999999999998</v>
      </c>
      <c r="F5505">
        <v>0.61399999999999999</v>
      </c>
      <c r="G5505">
        <f t="shared" si="170"/>
        <v>0.86018237082066862</v>
      </c>
      <c r="H5505">
        <f t="shared" si="171"/>
        <v>0.84806629834254144</v>
      </c>
      <c r="M5505" s="10"/>
    </row>
    <row r="5506" spans="1:13" x14ac:dyDescent="0.2">
      <c r="A5506" s="9" t="s">
        <v>5285</v>
      </c>
      <c r="B5506">
        <v>7.6559999999999997</v>
      </c>
      <c r="C5506">
        <v>3.617</v>
      </c>
      <c r="D5506">
        <v>2.6949999999999998</v>
      </c>
      <c r="E5506">
        <v>3.823</v>
      </c>
      <c r="F5506">
        <v>2.8420000000000001</v>
      </c>
      <c r="G5506">
        <f t="shared" si="170"/>
        <v>0.74509261819187167</v>
      </c>
      <c r="H5506">
        <f t="shared" si="171"/>
        <v>0.74339523934083185</v>
      </c>
      <c r="M5506" s="10"/>
    </row>
    <row r="5507" spans="1:13" x14ac:dyDescent="0.2">
      <c r="A5507" s="9" t="s">
        <v>5285</v>
      </c>
      <c r="B5507">
        <v>20.981000000000002</v>
      </c>
      <c r="C5507">
        <v>7.9189999999999996</v>
      </c>
      <c r="D5507">
        <v>3.3730000000000002</v>
      </c>
      <c r="E5507">
        <v>7.9909999999999997</v>
      </c>
      <c r="F5507">
        <v>4.218</v>
      </c>
      <c r="G5507">
        <f t="shared" ref="G5507:G5570" si="172">D5507/C5507</f>
        <v>0.4259376183861599</v>
      </c>
      <c r="H5507">
        <f t="shared" si="171"/>
        <v>0.52784382430234011</v>
      </c>
      <c r="M5507" s="10"/>
    </row>
    <row r="5508" spans="1:13" x14ac:dyDescent="0.2">
      <c r="A5508" s="9" t="s">
        <v>5285</v>
      </c>
      <c r="B5508">
        <v>1.587</v>
      </c>
      <c r="C5508">
        <v>1.5960000000000001</v>
      </c>
      <c r="D5508">
        <v>1.266</v>
      </c>
      <c r="E5508">
        <v>1.764</v>
      </c>
      <c r="F5508">
        <v>1.365</v>
      </c>
      <c r="G5508">
        <f t="shared" si="172"/>
        <v>0.79323308270676685</v>
      </c>
      <c r="H5508">
        <f t="shared" ref="H5508:H5571" si="173">F5508/E5508</f>
        <v>0.77380952380952384</v>
      </c>
      <c r="M5508" s="10"/>
    </row>
    <row r="5509" spans="1:13" x14ac:dyDescent="0.2">
      <c r="A5509" s="9" t="s">
        <v>5285</v>
      </c>
      <c r="B5509">
        <v>1.6020000000000001</v>
      </c>
      <c r="C5509">
        <v>1.9450000000000001</v>
      </c>
      <c r="D5509">
        <v>1.0489999999999999</v>
      </c>
      <c r="E5509">
        <v>2.081</v>
      </c>
      <c r="F5509">
        <v>1.117</v>
      </c>
      <c r="G5509">
        <f t="shared" si="172"/>
        <v>0.53933161953727504</v>
      </c>
      <c r="H5509">
        <f t="shared" si="173"/>
        <v>0.53676117251321476</v>
      </c>
      <c r="M5509" s="10"/>
    </row>
    <row r="5510" spans="1:13" x14ac:dyDescent="0.2">
      <c r="A5510" s="9" t="s">
        <v>5285</v>
      </c>
      <c r="B5510">
        <v>1.0009999999999999</v>
      </c>
      <c r="C5510">
        <v>1.2110000000000001</v>
      </c>
      <c r="D5510">
        <v>1.0529999999999999</v>
      </c>
      <c r="E5510">
        <v>1.296</v>
      </c>
      <c r="F5510">
        <v>1.117</v>
      </c>
      <c r="G5510">
        <f t="shared" si="172"/>
        <v>0.86952931461601968</v>
      </c>
      <c r="H5510">
        <f t="shared" si="173"/>
        <v>0.86188271604938271</v>
      </c>
      <c r="M5510" s="10"/>
    </row>
    <row r="5511" spans="1:13" x14ac:dyDescent="0.2">
      <c r="A5511" s="9" t="s">
        <v>5285</v>
      </c>
      <c r="B5511">
        <v>1.8180000000000001</v>
      </c>
      <c r="C5511">
        <v>1.54</v>
      </c>
      <c r="D5511">
        <v>1.5029999999999999</v>
      </c>
      <c r="E5511">
        <v>1.6879999999999999</v>
      </c>
      <c r="F5511">
        <v>1.4890000000000001</v>
      </c>
      <c r="G5511">
        <f t="shared" si="172"/>
        <v>0.97597402597402583</v>
      </c>
      <c r="H5511">
        <f t="shared" si="173"/>
        <v>0.88210900473933662</v>
      </c>
      <c r="M5511" s="10"/>
    </row>
    <row r="5512" spans="1:13" x14ac:dyDescent="0.2">
      <c r="A5512" s="9" t="s">
        <v>5285</v>
      </c>
      <c r="B5512">
        <v>0.308</v>
      </c>
      <c r="C5512">
        <v>0.65200000000000002</v>
      </c>
      <c r="D5512">
        <v>0.60199999999999998</v>
      </c>
      <c r="E5512">
        <v>0.72399999999999998</v>
      </c>
      <c r="F5512">
        <v>0.621</v>
      </c>
      <c r="G5512">
        <f t="shared" si="172"/>
        <v>0.92331288343558271</v>
      </c>
      <c r="H5512">
        <f t="shared" si="173"/>
        <v>0.85773480662983426</v>
      </c>
      <c r="M5512" s="10"/>
    </row>
    <row r="5513" spans="1:13" x14ac:dyDescent="0.2">
      <c r="A5513" s="9" t="s">
        <v>5285</v>
      </c>
      <c r="B5513">
        <v>1.9259999999999999</v>
      </c>
      <c r="C5513">
        <v>1.603</v>
      </c>
      <c r="D5513">
        <v>1.5289999999999999</v>
      </c>
      <c r="E5513">
        <v>1.7769999999999999</v>
      </c>
      <c r="F5513">
        <v>1.61</v>
      </c>
      <c r="G5513">
        <f t="shared" si="172"/>
        <v>0.95383655645664378</v>
      </c>
      <c r="H5513">
        <f t="shared" si="173"/>
        <v>0.90602138435565571</v>
      </c>
      <c r="M5513" s="10"/>
    </row>
    <row r="5514" spans="1:13" x14ac:dyDescent="0.2">
      <c r="A5514" s="9" t="s">
        <v>5285</v>
      </c>
      <c r="B5514">
        <v>7.24</v>
      </c>
      <c r="C5514">
        <v>4.8479999999999999</v>
      </c>
      <c r="D5514">
        <v>1.9019999999999999</v>
      </c>
      <c r="E5514">
        <v>5.1619999999999999</v>
      </c>
      <c r="F5514">
        <v>2.3330000000000002</v>
      </c>
      <c r="G5514">
        <f t="shared" si="172"/>
        <v>0.39232673267326734</v>
      </c>
      <c r="H5514">
        <f t="shared" si="173"/>
        <v>0.45195660596667964</v>
      </c>
      <c r="M5514" s="10"/>
    </row>
    <row r="5515" spans="1:13" x14ac:dyDescent="0.2">
      <c r="A5515" s="9" t="s">
        <v>5285</v>
      </c>
      <c r="B5515">
        <v>4.2210000000000001</v>
      </c>
      <c r="C5515">
        <v>2.988</v>
      </c>
      <c r="D5515">
        <v>1.7989999999999999</v>
      </c>
      <c r="E5515">
        <v>3.11</v>
      </c>
      <c r="F5515">
        <v>1.982</v>
      </c>
      <c r="G5515">
        <f t="shared" si="172"/>
        <v>0.6020749665327978</v>
      </c>
      <c r="H5515">
        <f t="shared" si="173"/>
        <v>0.63729903536977495</v>
      </c>
      <c r="M5515" s="10"/>
    </row>
    <row r="5516" spans="1:13" x14ac:dyDescent="0.2">
      <c r="A5516" s="9" t="s">
        <v>5285</v>
      </c>
      <c r="B5516">
        <v>2.6030000000000002</v>
      </c>
      <c r="C5516">
        <v>2.5139999999999998</v>
      </c>
      <c r="D5516">
        <v>1.3180000000000001</v>
      </c>
      <c r="E5516">
        <v>2.7250000000000001</v>
      </c>
      <c r="F5516">
        <v>1.5569999999999999</v>
      </c>
      <c r="G5516">
        <f t="shared" si="172"/>
        <v>0.52426412092283226</v>
      </c>
      <c r="H5516">
        <f t="shared" si="173"/>
        <v>0.57137614678899074</v>
      </c>
      <c r="M5516" s="10"/>
    </row>
    <row r="5517" spans="1:13" x14ac:dyDescent="0.2">
      <c r="A5517" s="9" t="s">
        <v>5285</v>
      </c>
      <c r="B5517">
        <v>9.2270000000000003</v>
      </c>
      <c r="C5517">
        <v>4.9930000000000003</v>
      </c>
      <c r="D5517">
        <v>2.3530000000000002</v>
      </c>
      <c r="E5517">
        <v>5.44</v>
      </c>
      <c r="F5517">
        <v>2.706</v>
      </c>
      <c r="G5517">
        <f t="shared" si="172"/>
        <v>0.4712597636691368</v>
      </c>
      <c r="H5517">
        <f t="shared" si="173"/>
        <v>0.49742647058823525</v>
      </c>
      <c r="M5517" s="10"/>
    </row>
    <row r="5518" spans="1:13" x14ac:dyDescent="0.2">
      <c r="A5518" s="9" t="s">
        <v>5285</v>
      </c>
      <c r="B5518">
        <v>0.13900000000000001</v>
      </c>
      <c r="C5518">
        <v>0.48599999999999999</v>
      </c>
      <c r="D5518">
        <v>0.36299999999999999</v>
      </c>
      <c r="E5518">
        <v>0.55500000000000005</v>
      </c>
      <c r="F5518">
        <v>0.372</v>
      </c>
      <c r="G5518">
        <f t="shared" si="172"/>
        <v>0.74691358024691357</v>
      </c>
      <c r="H5518">
        <f t="shared" si="173"/>
        <v>0.6702702702702702</v>
      </c>
      <c r="M5518" s="10"/>
    </row>
    <row r="5519" spans="1:13" x14ac:dyDescent="0.2">
      <c r="A5519" s="9" t="s">
        <v>5285</v>
      </c>
      <c r="B5519">
        <v>7.702</v>
      </c>
      <c r="C5519">
        <v>5.1449999999999996</v>
      </c>
      <c r="D5519">
        <v>1.9059999999999999</v>
      </c>
      <c r="E5519">
        <v>5.2670000000000003</v>
      </c>
      <c r="F5519">
        <v>2.3679999999999999</v>
      </c>
      <c r="G5519">
        <f t="shared" si="172"/>
        <v>0.37045675413022355</v>
      </c>
      <c r="H5519">
        <f t="shared" si="173"/>
        <v>0.44959179798746912</v>
      </c>
      <c r="M5519" s="10"/>
    </row>
    <row r="5520" spans="1:13" x14ac:dyDescent="0.2">
      <c r="A5520" s="9" t="s">
        <v>5285</v>
      </c>
      <c r="B5520">
        <v>0.37</v>
      </c>
      <c r="C5520">
        <v>0.93700000000000006</v>
      </c>
      <c r="D5520">
        <v>0.502</v>
      </c>
      <c r="E5520">
        <v>1.0680000000000001</v>
      </c>
      <c r="F5520">
        <v>0.61099999999999999</v>
      </c>
      <c r="G5520">
        <f t="shared" si="172"/>
        <v>0.53575240128068302</v>
      </c>
      <c r="H5520">
        <f t="shared" si="173"/>
        <v>0.57209737827715357</v>
      </c>
      <c r="M5520" s="10"/>
    </row>
    <row r="5521" spans="1:13" x14ac:dyDescent="0.2">
      <c r="A5521" s="9" t="s">
        <v>5285</v>
      </c>
      <c r="B5521">
        <v>4.4669999999999996</v>
      </c>
      <c r="C5521">
        <v>3.4849999999999999</v>
      </c>
      <c r="D5521">
        <v>1.6319999999999999</v>
      </c>
      <c r="E5521">
        <v>3.7890000000000001</v>
      </c>
      <c r="F5521">
        <v>1.9</v>
      </c>
      <c r="G5521">
        <f t="shared" si="172"/>
        <v>0.46829268292682924</v>
      </c>
      <c r="H5521">
        <f t="shared" si="173"/>
        <v>0.50145157033518073</v>
      </c>
      <c r="M5521" s="10"/>
    </row>
    <row r="5522" spans="1:13" x14ac:dyDescent="0.2">
      <c r="A5522" s="9" t="s">
        <v>5285</v>
      </c>
      <c r="B5522">
        <v>0.26200000000000001</v>
      </c>
      <c r="C5522">
        <v>0.75</v>
      </c>
      <c r="D5522">
        <v>0.44500000000000001</v>
      </c>
      <c r="E5522">
        <v>0.83299999999999996</v>
      </c>
      <c r="F5522">
        <v>0.496</v>
      </c>
      <c r="G5522">
        <f t="shared" si="172"/>
        <v>0.59333333333333338</v>
      </c>
      <c r="H5522">
        <f t="shared" si="173"/>
        <v>0.59543817527010812</v>
      </c>
      <c r="M5522" s="10"/>
    </row>
    <row r="5523" spans="1:13" x14ac:dyDescent="0.2">
      <c r="A5523" s="9" t="s">
        <v>5285</v>
      </c>
      <c r="B5523">
        <v>13.648</v>
      </c>
      <c r="C5523">
        <v>5.907</v>
      </c>
      <c r="D5523">
        <v>2.9420000000000002</v>
      </c>
      <c r="E5523">
        <v>5.8959999999999999</v>
      </c>
      <c r="F5523">
        <v>3.3010000000000002</v>
      </c>
      <c r="G5523">
        <f t="shared" si="172"/>
        <v>0.49805315727103439</v>
      </c>
      <c r="H5523">
        <f t="shared" si="173"/>
        <v>0.5598710990502036</v>
      </c>
      <c r="M5523" s="10"/>
    </row>
    <row r="5524" spans="1:13" x14ac:dyDescent="0.2">
      <c r="A5524" s="9" t="s">
        <v>5285</v>
      </c>
      <c r="B5524">
        <v>2.7570000000000001</v>
      </c>
      <c r="C5524">
        <v>3.4540000000000002</v>
      </c>
      <c r="D5524">
        <v>1.016</v>
      </c>
      <c r="E5524">
        <v>3.8769999999999998</v>
      </c>
      <c r="F5524">
        <v>1.506</v>
      </c>
      <c r="G5524">
        <f t="shared" si="172"/>
        <v>0.29415170816444702</v>
      </c>
      <c r="H5524">
        <f t="shared" si="173"/>
        <v>0.38844467371679137</v>
      </c>
      <c r="M5524" s="10"/>
    </row>
    <row r="5525" spans="1:13" x14ac:dyDescent="0.2">
      <c r="A5525" s="9" t="s">
        <v>5285</v>
      </c>
      <c r="B5525">
        <v>9.843</v>
      </c>
      <c r="C5525">
        <v>4.4379999999999997</v>
      </c>
      <c r="D5525">
        <v>2.8239999999999998</v>
      </c>
      <c r="E5525">
        <v>4.7960000000000003</v>
      </c>
      <c r="F5525">
        <v>3.3319999999999999</v>
      </c>
      <c r="G5525">
        <f t="shared" si="172"/>
        <v>0.63632266786840919</v>
      </c>
      <c r="H5525">
        <f t="shared" si="173"/>
        <v>0.69474562135112583</v>
      </c>
      <c r="M5525" s="10"/>
    </row>
    <row r="5526" spans="1:13" x14ac:dyDescent="0.2">
      <c r="A5526" s="9" t="s">
        <v>5285</v>
      </c>
      <c r="B5526">
        <v>3.0190000000000001</v>
      </c>
      <c r="C5526">
        <v>2.2229999999999999</v>
      </c>
      <c r="D5526">
        <v>1.7290000000000001</v>
      </c>
      <c r="E5526">
        <v>2.41</v>
      </c>
      <c r="F5526">
        <v>1.7210000000000001</v>
      </c>
      <c r="G5526">
        <f t="shared" si="172"/>
        <v>0.7777777777777779</v>
      </c>
      <c r="H5526">
        <f t="shared" si="173"/>
        <v>0.7141078838174274</v>
      </c>
      <c r="M5526" s="10"/>
    </row>
    <row r="5527" spans="1:13" x14ac:dyDescent="0.2">
      <c r="A5527" s="9" t="s">
        <v>5285</v>
      </c>
      <c r="B5527">
        <v>5.2069999999999999</v>
      </c>
      <c r="C5527">
        <v>4.3460000000000001</v>
      </c>
      <c r="D5527">
        <v>1.5249999999999999</v>
      </c>
      <c r="E5527">
        <v>4.5670000000000002</v>
      </c>
      <c r="F5527">
        <v>1.792</v>
      </c>
      <c r="G5527">
        <f t="shared" si="172"/>
        <v>0.35089737689829725</v>
      </c>
      <c r="H5527">
        <f t="shared" si="173"/>
        <v>0.39238011823954455</v>
      </c>
      <c r="M5527" s="10"/>
    </row>
    <row r="5528" spans="1:13" x14ac:dyDescent="0.2">
      <c r="A5528" s="9" t="s">
        <v>5285</v>
      </c>
      <c r="B5528">
        <v>2.5419999999999998</v>
      </c>
      <c r="C5528">
        <v>2.2240000000000002</v>
      </c>
      <c r="D5528">
        <v>1.4550000000000001</v>
      </c>
      <c r="E5528">
        <v>2.3420000000000001</v>
      </c>
      <c r="F5528">
        <v>1.5389999999999999</v>
      </c>
      <c r="G5528">
        <f t="shared" si="172"/>
        <v>0.65422661870503596</v>
      </c>
      <c r="H5528">
        <f t="shared" si="173"/>
        <v>0.65713065755764299</v>
      </c>
      <c r="M5528" s="10"/>
    </row>
    <row r="5529" spans="1:13" x14ac:dyDescent="0.2">
      <c r="A5529" s="9" t="s">
        <v>5285</v>
      </c>
      <c r="B5529">
        <v>5.2990000000000004</v>
      </c>
      <c r="C5529">
        <v>3.202</v>
      </c>
      <c r="D5529">
        <v>2.1070000000000002</v>
      </c>
      <c r="E5529">
        <v>3.3879999999999999</v>
      </c>
      <c r="F5529">
        <v>2.11</v>
      </c>
      <c r="G5529">
        <f t="shared" si="172"/>
        <v>0.65802623360399759</v>
      </c>
      <c r="H5529">
        <f t="shared" si="173"/>
        <v>0.62278630460448636</v>
      </c>
      <c r="M5529" s="10"/>
    </row>
    <row r="5530" spans="1:13" x14ac:dyDescent="0.2">
      <c r="A5530" s="9" t="s">
        <v>5285</v>
      </c>
      <c r="B5530">
        <v>1.448</v>
      </c>
      <c r="C5530">
        <v>1.931</v>
      </c>
      <c r="D5530">
        <v>0.95499999999999996</v>
      </c>
      <c r="E5530">
        <v>2.036</v>
      </c>
      <c r="F5530">
        <v>1.0529999999999999</v>
      </c>
      <c r="G5530">
        <f t="shared" si="172"/>
        <v>0.49456240290005177</v>
      </c>
      <c r="H5530">
        <f t="shared" si="173"/>
        <v>0.51719056974459721</v>
      </c>
      <c r="M5530" s="10"/>
    </row>
    <row r="5531" spans="1:13" x14ac:dyDescent="0.2">
      <c r="A5531" s="9" t="s">
        <v>5285</v>
      </c>
      <c r="B5531">
        <v>1.2170000000000001</v>
      </c>
      <c r="C5531">
        <v>1.3859999999999999</v>
      </c>
      <c r="D5531">
        <v>1.1180000000000001</v>
      </c>
      <c r="E5531">
        <v>1.5</v>
      </c>
      <c r="F5531">
        <v>1.117</v>
      </c>
      <c r="G5531">
        <f t="shared" si="172"/>
        <v>0.80663780663780682</v>
      </c>
      <c r="H5531">
        <f t="shared" si="173"/>
        <v>0.7446666666666667</v>
      </c>
      <c r="M5531" s="10"/>
    </row>
    <row r="5532" spans="1:13" x14ac:dyDescent="0.2">
      <c r="A5532" s="9" t="s">
        <v>5285</v>
      </c>
      <c r="B5532">
        <v>0.35399999999999998</v>
      </c>
      <c r="C5532">
        <v>0.77800000000000002</v>
      </c>
      <c r="D5532">
        <v>0.57999999999999996</v>
      </c>
      <c r="E5532">
        <v>0.89500000000000002</v>
      </c>
      <c r="F5532">
        <v>0.621</v>
      </c>
      <c r="G5532">
        <f t="shared" si="172"/>
        <v>0.74550128534704363</v>
      </c>
      <c r="H5532">
        <f t="shared" si="173"/>
        <v>0.69385474860335195</v>
      </c>
      <c r="M5532" s="10"/>
    </row>
    <row r="5533" spans="1:13" x14ac:dyDescent="0.2">
      <c r="A5533" s="9" t="s">
        <v>5285</v>
      </c>
      <c r="B5533">
        <v>2.9729999999999999</v>
      </c>
      <c r="C5533">
        <v>2.742</v>
      </c>
      <c r="D5533">
        <v>1.38</v>
      </c>
      <c r="E5533">
        <v>2.895</v>
      </c>
      <c r="F5533">
        <v>1.554</v>
      </c>
      <c r="G5533">
        <f t="shared" si="172"/>
        <v>0.50328227571115969</v>
      </c>
      <c r="H5533">
        <f t="shared" si="173"/>
        <v>0.53678756476683942</v>
      </c>
      <c r="M5533" s="10"/>
    </row>
    <row r="5534" spans="1:13" x14ac:dyDescent="0.2">
      <c r="A5534" s="9" t="s">
        <v>5285</v>
      </c>
      <c r="B5534">
        <v>2.0030000000000001</v>
      </c>
      <c r="C5534">
        <v>2.6339999999999999</v>
      </c>
      <c r="D5534">
        <v>0.96799999999999997</v>
      </c>
      <c r="E5534">
        <v>2.6560000000000001</v>
      </c>
      <c r="F5534">
        <v>1.21</v>
      </c>
      <c r="G5534">
        <f t="shared" si="172"/>
        <v>0.36750189825360668</v>
      </c>
      <c r="H5534">
        <f t="shared" si="173"/>
        <v>0.45557228915662645</v>
      </c>
      <c r="M5534" s="10"/>
    </row>
    <row r="5535" spans="1:13" x14ac:dyDescent="0.2">
      <c r="A5535" s="9" t="s">
        <v>5285</v>
      </c>
      <c r="B5535">
        <v>8.3030000000000008</v>
      </c>
      <c r="C5535">
        <v>4.8780000000000001</v>
      </c>
      <c r="D5535">
        <v>2.1669999999999998</v>
      </c>
      <c r="E5535">
        <v>4.8959999999999999</v>
      </c>
      <c r="F5535">
        <v>2.528</v>
      </c>
      <c r="G5535">
        <f t="shared" si="172"/>
        <v>0.44423944239442392</v>
      </c>
      <c r="H5535">
        <f t="shared" si="173"/>
        <v>0.5163398692810458</v>
      </c>
      <c r="M5535" s="10"/>
    </row>
    <row r="5536" spans="1:13" x14ac:dyDescent="0.2">
      <c r="A5536" s="9" t="s">
        <v>5285</v>
      </c>
      <c r="B5536">
        <v>3.9279999999999999</v>
      </c>
      <c r="C5536">
        <v>3.734</v>
      </c>
      <c r="D5536">
        <v>1.339</v>
      </c>
      <c r="E5536">
        <v>3.7559999999999998</v>
      </c>
      <c r="F5536">
        <v>1.5580000000000001</v>
      </c>
      <c r="G5536">
        <f t="shared" si="172"/>
        <v>0.35859667916443494</v>
      </c>
      <c r="H5536">
        <f t="shared" si="173"/>
        <v>0.41480298189563369</v>
      </c>
      <c r="M5536" s="10"/>
    </row>
    <row r="5537" spans="1:13" x14ac:dyDescent="0.2">
      <c r="A5537" s="9" t="s">
        <v>5285</v>
      </c>
      <c r="B5537">
        <v>1.8640000000000001</v>
      </c>
      <c r="C5537">
        <v>2.2040000000000002</v>
      </c>
      <c r="D5537">
        <v>1.077</v>
      </c>
      <c r="E5537">
        <v>2.1989999999999998</v>
      </c>
      <c r="F5537">
        <v>1.179</v>
      </c>
      <c r="G5537">
        <f t="shared" si="172"/>
        <v>0.48865698729582568</v>
      </c>
      <c r="H5537">
        <f t="shared" si="173"/>
        <v>0.53615279672578453</v>
      </c>
      <c r="M5537" s="10"/>
    </row>
    <row r="5538" spans="1:13" x14ac:dyDescent="0.2">
      <c r="A5538" s="9" t="s">
        <v>5285</v>
      </c>
      <c r="B5538">
        <v>0.77</v>
      </c>
      <c r="C5538">
        <v>1.595</v>
      </c>
      <c r="D5538">
        <v>0.61499999999999999</v>
      </c>
      <c r="E5538">
        <v>1.57</v>
      </c>
      <c r="F5538">
        <v>0.621</v>
      </c>
      <c r="G5538">
        <f t="shared" si="172"/>
        <v>0.38557993730407525</v>
      </c>
      <c r="H5538">
        <f t="shared" si="173"/>
        <v>0.39554140127388532</v>
      </c>
      <c r="M5538" s="10"/>
    </row>
    <row r="5539" spans="1:13" x14ac:dyDescent="0.2">
      <c r="A5539" s="9" t="s">
        <v>5285</v>
      </c>
      <c r="B5539">
        <v>0.2</v>
      </c>
      <c r="C5539">
        <v>0.66500000000000004</v>
      </c>
      <c r="D5539">
        <v>0.38300000000000001</v>
      </c>
      <c r="E5539">
        <v>0.72399999999999998</v>
      </c>
      <c r="F5539">
        <v>0.372</v>
      </c>
      <c r="G5539">
        <f t="shared" si="172"/>
        <v>0.57593984962406009</v>
      </c>
      <c r="H5539">
        <f t="shared" si="173"/>
        <v>0.51381215469613262</v>
      </c>
      <c r="M5539" s="10"/>
    </row>
    <row r="5540" spans="1:13" x14ac:dyDescent="0.2">
      <c r="A5540" s="9" t="s">
        <v>5285</v>
      </c>
      <c r="B5540">
        <v>16.405999999999999</v>
      </c>
      <c r="C5540">
        <v>7.0170000000000003</v>
      </c>
      <c r="D5540">
        <v>2.9769999999999999</v>
      </c>
      <c r="E5540">
        <v>8.4730000000000008</v>
      </c>
      <c r="F5540">
        <v>3.7930000000000001</v>
      </c>
      <c r="G5540">
        <f t="shared" si="172"/>
        <v>0.42425537979193384</v>
      </c>
      <c r="H5540">
        <f t="shared" si="173"/>
        <v>0.44765726425115071</v>
      </c>
      <c r="M5540" s="10"/>
    </row>
    <row r="5541" spans="1:13" x14ac:dyDescent="0.2">
      <c r="A5541" s="9" t="s">
        <v>5285</v>
      </c>
      <c r="B5541">
        <v>3.266</v>
      </c>
      <c r="C5541">
        <v>3.6789999999999998</v>
      </c>
      <c r="D5541">
        <v>1.1299999999999999</v>
      </c>
      <c r="E5541">
        <v>3.6190000000000002</v>
      </c>
      <c r="F5541">
        <v>1.3480000000000001</v>
      </c>
      <c r="G5541">
        <f t="shared" si="172"/>
        <v>0.30714868170698556</v>
      </c>
      <c r="H5541">
        <f t="shared" si="173"/>
        <v>0.37247858524454269</v>
      </c>
      <c r="M5541" s="10"/>
    </row>
    <row r="5542" spans="1:13" x14ac:dyDescent="0.2">
      <c r="A5542" s="9" t="s">
        <v>5285</v>
      </c>
      <c r="B5542">
        <v>1.3859999999999999</v>
      </c>
      <c r="C5542">
        <v>1.4690000000000001</v>
      </c>
      <c r="D5542">
        <v>1.202</v>
      </c>
      <c r="E5542">
        <v>1.57</v>
      </c>
      <c r="F5542">
        <v>1.2410000000000001</v>
      </c>
      <c r="G5542">
        <f t="shared" si="172"/>
        <v>0.81824370319945539</v>
      </c>
      <c r="H5542">
        <f t="shared" si="173"/>
        <v>0.79044585987261151</v>
      </c>
      <c r="M5542" s="10"/>
    </row>
    <row r="5543" spans="1:13" x14ac:dyDescent="0.2">
      <c r="A5543" s="9" t="s">
        <v>5285</v>
      </c>
      <c r="B5543">
        <v>5.2380000000000004</v>
      </c>
      <c r="C5543">
        <v>3.222</v>
      </c>
      <c r="D5543">
        <v>2.0699999999999998</v>
      </c>
      <c r="E5543">
        <v>3.3420000000000001</v>
      </c>
      <c r="F5543">
        <v>2.258</v>
      </c>
      <c r="G5543">
        <f t="shared" si="172"/>
        <v>0.64245810055865915</v>
      </c>
      <c r="H5543">
        <f t="shared" si="173"/>
        <v>0.67564332734889287</v>
      </c>
      <c r="M5543" s="10"/>
    </row>
    <row r="5544" spans="1:13" x14ac:dyDescent="0.2">
      <c r="A5544" s="9" t="s">
        <v>5285</v>
      </c>
      <c r="B5544">
        <v>22.597999999999999</v>
      </c>
      <c r="C5544">
        <v>7.8410000000000002</v>
      </c>
      <c r="D5544">
        <v>3.67</v>
      </c>
      <c r="E5544">
        <v>8.4269999999999996</v>
      </c>
      <c r="F5544">
        <v>4.899</v>
      </c>
      <c r="G5544">
        <f t="shared" si="172"/>
        <v>0.46805254431832671</v>
      </c>
      <c r="H5544">
        <f t="shared" si="173"/>
        <v>0.58134567461730158</v>
      </c>
      <c r="M5544" s="10"/>
    </row>
    <row r="5545" spans="1:13" x14ac:dyDescent="0.2">
      <c r="A5545" s="9" t="s">
        <v>5285</v>
      </c>
      <c r="B5545">
        <v>6.27</v>
      </c>
      <c r="C5545">
        <v>4.4690000000000003</v>
      </c>
      <c r="D5545">
        <v>1.786</v>
      </c>
      <c r="E5545">
        <v>5.3019999999999996</v>
      </c>
      <c r="F5545">
        <v>2.6139999999999999</v>
      </c>
      <c r="G5545">
        <f t="shared" si="172"/>
        <v>0.39964197807115681</v>
      </c>
      <c r="H5545">
        <f t="shared" si="173"/>
        <v>0.49302150132025652</v>
      </c>
      <c r="M5545" s="10"/>
    </row>
    <row r="5546" spans="1:13" x14ac:dyDescent="0.2">
      <c r="A5546" s="9" t="s">
        <v>5285</v>
      </c>
      <c r="B5546">
        <v>14.157</v>
      </c>
      <c r="C5546">
        <v>5.0990000000000002</v>
      </c>
      <c r="D5546">
        <v>3.5350000000000001</v>
      </c>
      <c r="E5546">
        <v>5.22</v>
      </c>
      <c r="F5546">
        <v>3.9540000000000002</v>
      </c>
      <c r="G5546">
        <f t="shared" si="172"/>
        <v>0.69327319082172978</v>
      </c>
      <c r="H5546">
        <f t="shared" si="173"/>
        <v>0.7574712643678162</v>
      </c>
      <c r="M5546" s="10"/>
    </row>
    <row r="5547" spans="1:13" x14ac:dyDescent="0.2">
      <c r="A5547" s="9" t="s">
        <v>5285</v>
      </c>
      <c r="B5547">
        <v>2.9420000000000002</v>
      </c>
      <c r="C5547">
        <v>2.71</v>
      </c>
      <c r="D5547">
        <v>1.3819999999999999</v>
      </c>
      <c r="E5547">
        <v>2.895</v>
      </c>
      <c r="F5547">
        <v>1.6519999999999999</v>
      </c>
      <c r="G5547">
        <f t="shared" si="172"/>
        <v>0.50996309963099629</v>
      </c>
      <c r="H5547">
        <f t="shared" si="173"/>
        <v>0.57063903281519857</v>
      </c>
      <c r="M5547" s="10"/>
    </row>
    <row r="5548" spans="1:13" x14ac:dyDescent="0.2">
      <c r="A5548" s="9" t="s">
        <v>5285</v>
      </c>
      <c r="B5548">
        <v>1.879</v>
      </c>
      <c r="C5548">
        <v>1.93</v>
      </c>
      <c r="D5548">
        <v>1.24</v>
      </c>
      <c r="E5548">
        <v>2.1139999999999999</v>
      </c>
      <c r="F5548">
        <v>1.3879999999999999</v>
      </c>
      <c r="G5548">
        <f t="shared" si="172"/>
        <v>0.64248704663212441</v>
      </c>
      <c r="H5548">
        <f t="shared" si="173"/>
        <v>0.65657521286660359</v>
      </c>
      <c r="M5548" s="10"/>
    </row>
    <row r="5549" spans="1:13" x14ac:dyDescent="0.2">
      <c r="A5549" s="9" t="s">
        <v>5285</v>
      </c>
      <c r="B5549">
        <v>0.89300000000000002</v>
      </c>
      <c r="C5549">
        <v>1.329</v>
      </c>
      <c r="D5549">
        <v>0.85599999999999998</v>
      </c>
      <c r="E5549">
        <v>1.51</v>
      </c>
      <c r="F5549">
        <v>0.86899999999999999</v>
      </c>
      <c r="G5549">
        <f t="shared" si="172"/>
        <v>0.64409330323551539</v>
      </c>
      <c r="H5549">
        <f t="shared" si="173"/>
        <v>0.57549668874172188</v>
      </c>
      <c r="M5549" s="10"/>
    </row>
    <row r="5550" spans="1:13" x14ac:dyDescent="0.2">
      <c r="A5550" s="9" t="s">
        <v>5285</v>
      </c>
      <c r="B5550">
        <v>5.13</v>
      </c>
      <c r="C5550">
        <v>3.1539999999999999</v>
      </c>
      <c r="D5550">
        <v>2.0710000000000002</v>
      </c>
      <c r="E5550">
        <v>3.33</v>
      </c>
      <c r="F5550">
        <v>2.11</v>
      </c>
      <c r="G5550">
        <f t="shared" si="172"/>
        <v>0.65662650602409645</v>
      </c>
      <c r="H5550">
        <f t="shared" si="173"/>
        <v>0.63363363363363356</v>
      </c>
      <c r="M5550" s="10"/>
    </row>
    <row r="5551" spans="1:13" x14ac:dyDescent="0.2">
      <c r="A5551" s="9" t="s">
        <v>5285</v>
      </c>
      <c r="B5551">
        <v>0.38500000000000001</v>
      </c>
      <c r="C5551">
        <v>0.80200000000000005</v>
      </c>
      <c r="D5551">
        <v>0.61099999999999999</v>
      </c>
      <c r="E5551">
        <v>0.90400000000000003</v>
      </c>
      <c r="F5551">
        <v>0.621</v>
      </c>
      <c r="G5551">
        <f t="shared" si="172"/>
        <v>0.76184538653366574</v>
      </c>
      <c r="H5551">
        <f t="shared" si="173"/>
        <v>0.68694690265486724</v>
      </c>
      <c r="M5551" s="10"/>
    </row>
    <row r="5552" spans="1:13" x14ac:dyDescent="0.2">
      <c r="A5552" s="9" t="s">
        <v>5285</v>
      </c>
      <c r="B5552">
        <v>1.617</v>
      </c>
      <c r="C5552">
        <v>1.6339999999999999</v>
      </c>
      <c r="D5552">
        <v>1.26</v>
      </c>
      <c r="E5552">
        <v>1.724</v>
      </c>
      <c r="F5552">
        <v>1.3160000000000001</v>
      </c>
      <c r="G5552">
        <f t="shared" si="172"/>
        <v>0.77111383108935139</v>
      </c>
      <c r="H5552">
        <f t="shared" si="173"/>
        <v>0.76334106728538287</v>
      </c>
      <c r="M5552" s="10"/>
    </row>
    <row r="5553" spans="1:13" x14ac:dyDescent="0.2">
      <c r="A5553" s="9" t="s">
        <v>5285</v>
      </c>
      <c r="B5553">
        <v>6.609</v>
      </c>
      <c r="C5553">
        <v>4.6680000000000001</v>
      </c>
      <c r="D5553">
        <v>1.802</v>
      </c>
      <c r="E5553">
        <v>4.9459999999999997</v>
      </c>
      <c r="F5553">
        <v>2.2360000000000002</v>
      </c>
      <c r="G5553">
        <f t="shared" si="172"/>
        <v>0.38603256212510711</v>
      </c>
      <c r="H5553">
        <f t="shared" si="173"/>
        <v>0.45208249090173885</v>
      </c>
      <c r="M5553" s="10"/>
    </row>
    <row r="5554" spans="1:13" x14ac:dyDescent="0.2">
      <c r="A5554" s="9" t="s">
        <v>5285</v>
      </c>
      <c r="B5554">
        <v>1.6639999999999999</v>
      </c>
      <c r="C5554">
        <v>1.659</v>
      </c>
      <c r="D5554">
        <v>1.276</v>
      </c>
      <c r="E5554">
        <v>1.7769999999999999</v>
      </c>
      <c r="F5554">
        <v>1.365</v>
      </c>
      <c r="G5554">
        <f t="shared" si="172"/>
        <v>0.76913803496081978</v>
      </c>
      <c r="H5554">
        <f t="shared" si="173"/>
        <v>0.76814856499718631</v>
      </c>
      <c r="M5554" s="10"/>
    </row>
    <row r="5555" spans="1:13" x14ac:dyDescent="0.2">
      <c r="A5555" s="9" t="s">
        <v>5285</v>
      </c>
      <c r="B5555">
        <v>3.1429999999999998</v>
      </c>
      <c r="C5555">
        <v>3.1709999999999998</v>
      </c>
      <c r="D5555">
        <v>1.262</v>
      </c>
      <c r="E5555">
        <v>3.1789999999999998</v>
      </c>
      <c r="F5555">
        <v>1.6439999999999999</v>
      </c>
      <c r="G5555">
        <f t="shared" si="172"/>
        <v>0.39798170923998744</v>
      </c>
      <c r="H5555">
        <f t="shared" si="173"/>
        <v>0.51714375589808115</v>
      </c>
      <c r="M5555" s="10"/>
    </row>
    <row r="5556" spans="1:13" x14ac:dyDescent="0.2">
      <c r="A5556" s="9" t="s">
        <v>5285</v>
      </c>
      <c r="B5556">
        <v>3.6509999999999998</v>
      </c>
      <c r="C5556">
        <v>2.819</v>
      </c>
      <c r="D5556">
        <v>1.649</v>
      </c>
      <c r="E5556">
        <v>2.9609999999999999</v>
      </c>
      <c r="F5556">
        <v>1.8120000000000001</v>
      </c>
      <c r="G5556">
        <f t="shared" si="172"/>
        <v>0.58495920539198298</v>
      </c>
      <c r="H5556">
        <f t="shared" si="173"/>
        <v>0.61195542046605877</v>
      </c>
      <c r="M5556" s="10"/>
    </row>
    <row r="5557" spans="1:13" x14ac:dyDescent="0.2">
      <c r="A5557" s="9" t="s">
        <v>5285</v>
      </c>
      <c r="B5557">
        <v>2.2639999999999998</v>
      </c>
      <c r="C5557">
        <v>2.4079999999999999</v>
      </c>
      <c r="D5557">
        <v>1.1970000000000001</v>
      </c>
      <c r="E5557">
        <v>2.4449999999999998</v>
      </c>
      <c r="F5557">
        <v>1.256</v>
      </c>
      <c r="G5557">
        <f t="shared" si="172"/>
        <v>0.497093023255814</v>
      </c>
      <c r="H5557">
        <f t="shared" si="173"/>
        <v>0.51370143149284253</v>
      </c>
      <c r="M5557" s="10"/>
    </row>
    <row r="5558" spans="1:13" x14ac:dyDescent="0.2">
      <c r="A5558" s="9" t="s">
        <v>5285</v>
      </c>
      <c r="B5558">
        <v>0.216</v>
      </c>
      <c r="C5558">
        <v>0.52900000000000003</v>
      </c>
      <c r="D5558">
        <v>0.51900000000000002</v>
      </c>
      <c r="E5558">
        <v>0.621</v>
      </c>
      <c r="F5558">
        <v>0.496</v>
      </c>
      <c r="G5558">
        <f t="shared" si="172"/>
        <v>0.98109640831758027</v>
      </c>
      <c r="H5558">
        <f t="shared" si="173"/>
        <v>0.79871175523349436</v>
      </c>
      <c r="M5558" s="10"/>
    </row>
    <row r="5559" spans="1:13" x14ac:dyDescent="0.2">
      <c r="A5559" s="9" t="s">
        <v>5285</v>
      </c>
      <c r="B5559">
        <v>15.558999999999999</v>
      </c>
      <c r="C5559">
        <v>6.109</v>
      </c>
      <c r="D5559">
        <v>3.2429999999999999</v>
      </c>
      <c r="E5559">
        <v>6.1070000000000002</v>
      </c>
      <c r="F5559">
        <v>3.5830000000000002</v>
      </c>
      <c r="G5559">
        <f t="shared" si="172"/>
        <v>0.53085611393026677</v>
      </c>
      <c r="H5559">
        <f t="shared" si="173"/>
        <v>0.58670378254462097</v>
      </c>
      <c r="M5559" s="10"/>
    </row>
    <row r="5560" spans="1:13" x14ac:dyDescent="0.2">
      <c r="A5560" s="9" t="s">
        <v>5285</v>
      </c>
      <c r="B5560">
        <v>5.1909999999999998</v>
      </c>
      <c r="C5560">
        <v>3.589</v>
      </c>
      <c r="D5560">
        <v>1.841</v>
      </c>
      <c r="E5560">
        <v>3.55</v>
      </c>
      <c r="F5560">
        <v>2.0659999999999998</v>
      </c>
      <c r="G5560">
        <f t="shared" si="172"/>
        <v>0.51295625522429644</v>
      </c>
      <c r="H5560">
        <f t="shared" si="173"/>
        <v>0.58197183098591543</v>
      </c>
      <c r="M5560" s="10"/>
    </row>
    <row r="5561" spans="1:13" x14ac:dyDescent="0.2">
      <c r="A5561" s="9" t="s">
        <v>5285</v>
      </c>
      <c r="B5561">
        <v>1.556</v>
      </c>
      <c r="C5561">
        <v>1.7290000000000001</v>
      </c>
      <c r="D5561">
        <v>1.1459999999999999</v>
      </c>
      <c r="E5561">
        <v>1.7769999999999999</v>
      </c>
      <c r="F5561">
        <v>1.117</v>
      </c>
      <c r="G5561">
        <f t="shared" si="172"/>
        <v>0.66281087333718902</v>
      </c>
      <c r="H5561">
        <f t="shared" si="173"/>
        <v>0.62858750703432753</v>
      </c>
      <c r="M5561" s="10"/>
    </row>
    <row r="5562" spans="1:13" x14ac:dyDescent="0.2">
      <c r="A5562" s="9" t="s">
        <v>5285</v>
      </c>
      <c r="B5562">
        <v>0.216</v>
      </c>
      <c r="C5562">
        <v>0.52900000000000003</v>
      </c>
      <c r="D5562">
        <v>0.51900000000000002</v>
      </c>
      <c r="E5562">
        <v>0.621</v>
      </c>
      <c r="F5562">
        <v>0.496</v>
      </c>
      <c r="G5562">
        <f t="shared" si="172"/>
        <v>0.98109640831758027</v>
      </c>
      <c r="H5562">
        <f t="shared" si="173"/>
        <v>0.79871175523349436</v>
      </c>
      <c r="M5562" s="10"/>
    </row>
    <row r="5563" spans="1:13" x14ac:dyDescent="0.2">
      <c r="A5563" s="9" t="s">
        <v>5285</v>
      </c>
      <c r="B5563">
        <v>6.3620000000000001</v>
      </c>
      <c r="C5563">
        <v>3.0190000000000001</v>
      </c>
      <c r="D5563">
        <v>2.6829999999999998</v>
      </c>
      <c r="E5563">
        <v>3.3530000000000002</v>
      </c>
      <c r="F5563">
        <v>2.7309999999999999</v>
      </c>
      <c r="G5563">
        <f t="shared" si="172"/>
        <v>0.88870486916197411</v>
      </c>
      <c r="H5563">
        <f t="shared" si="173"/>
        <v>0.81449448255293755</v>
      </c>
      <c r="M5563" s="10"/>
    </row>
    <row r="5564" spans="1:13" x14ac:dyDescent="0.2">
      <c r="A5564" s="9" t="s">
        <v>5285</v>
      </c>
      <c r="B5564">
        <v>0.69299999999999995</v>
      </c>
      <c r="C5564">
        <v>1.202</v>
      </c>
      <c r="D5564">
        <v>0.73499999999999999</v>
      </c>
      <c r="E5564">
        <v>1.296</v>
      </c>
      <c r="F5564">
        <v>0.81299999999999994</v>
      </c>
      <c r="G5564">
        <f t="shared" si="172"/>
        <v>0.61148086522462564</v>
      </c>
      <c r="H5564">
        <f t="shared" si="173"/>
        <v>0.62731481481481477</v>
      </c>
      <c r="M5564" s="10"/>
    </row>
    <row r="5565" spans="1:13" x14ac:dyDescent="0.2">
      <c r="A5565" s="9" t="s">
        <v>5285</v>
      </c>
      <c r="B5565">
        <v>0.216</v>
      </c>
      <c r="C5565">
        <v>0.52900000000000003</v>
      </c>
      <c r="D5565">
        <v>0.51900000000000002</v>
      </c>
      <c r="E5565">
        <v>0.621</v>
      </c>
      <c r="F5565">
        <v>0.496</v>
      </c>
      <c r="G5565">
        <f t="shared" si="172"/>
        <v>0.98109640831758027</v>
      </c>
      <c r="H5565">
        <f t="shared" si="173"/>
        <v>0.79871175523349436</v>
      </c>
      <c r="M5565" s="10"/>
    </row>
    <row r="5566" spans="1:13" x14ac:dyDescent="0.2">
      <c r="A5566" s="9" t="s">
        <v>5285</v>
      </c>
      <c r="B5566">
        <v>8.8729999999999993</v>
      </c>
      <c r="C5566">
        <v>4.9320000000000004</v>
      </c>
      <c r="D5566">
        <v>2.2909999999999999</v>
      </c>
      <c r="E5566">
        <v>5.8959999999999999</v>
      </c>
      <c r="F5566">
        <v>3.4079999999999999</v>
      </c>
      <c r="G5566">
        <f t="shared" si="172"/>
        <v>0.46451743714517429</v>
      </c>
      <c r="H5566">
        <f t="shared" si="173"/>
        <v>0.57801899592944372</v>
      </c>
      <c r="M5566" s="10"/>
    </row>
    <row r="5567" spans="1:13" x14ac:dyDescent="0.2">
      <c r="A5567" s="9" t="s">
        <v>5285</v>
      </c>
      <c r="B5567">
        <v>0.94</v>
      </c>
      <c r="C5567">
        <v>1.3779999999999999</v>
      </c>
      <c r="D5567">
        <v>0.86799999999999999</v>
      </c>
      <c r="E5567">
        <v>1.4950000000000001</v>
      </c>
      <c r="F5567">
        <v>0.96499999999999997</v>
      </c>
      <c r="G5567">
        <f t="shared" si="172"/>
        <v>0.62989840348330917</v>
      </c>
      <c r="H5567">
        <f t="shared" si="173"/>
        <v>0.64548494983277582</v>
      </c>
      <c r="M5567" s="10"/>
    </row>
    <row r="5568" spans="1:13" x14ac:dyDescent="0.2">
      <c r="A5568" s="9" t="s">
        <v>5285</v>
      </c>
      <c r="B5568">
        <v>3.173</v>
      </c>
      <c r="C5568">
        <v>2.7530000000000001</v>
      </c>
      <c r="D5568">
        <v>1.4670000000000001</v>
      </c>
      <c r="E5568">
        <v>2.887</v>
      </c>
      <c r="F5568">
        <v>1.738</v>
      </c>
      <c r="G5568">
        <f t="shared" si="172"/>
        <v>0.5328732292045042</v>
      </c>
      <c r="H5568">
        <f t="shared" si="173"/>
        <v>0.60200900588846551</v>
      </c>
      <c r="M5568" s="10"/>
    </row>
    <row r="5569" spans="1:13" x14ac:dyDescent="0.2">
      <c r="A5569" s="9" t="s">
        <v>5285</v>
      </c>
      <c r="B5569">
        <v>1.9870000000000001</v>
      </c>
      <c r="C5569">
        <v>1.976</v>
      </c>
      <c r="D5569">
        <v>1.2809999999999999</v>
      </c>
      <c r="E5569">
        <v>2.11</v>
      </c>
      <c r="F5569">
        <v>1.3879999999999999</v>
      </c>
      <c r="G5569">
        <f t="shared" si="172"/>
        <v>0.64827935222672062</v>
      </c>
      <c r="H5569">
        <f t="shared" si="173"/>
        <v>0.65781990521327016</v>
      </c>
      <c r="M5569" s="10"/>
    </row>
    <row r="5570" spans="1:13" x14ac:dyDescent="0.2">
      <c r="A5570" s="9" t="s">
        <v>5285</v>
      </c>
      <c r="B5570">
        <v>8.2409999999999997</v>
      </c>
      <c r="C5570">
        <v>3.87</v>
      </c>
      <c r="D5570">
        <v>2.7109999999999999</v>
      </c>
      <c r="E5570">
        <v>5.28</v>
      </c>
      <c r="F5570">
        <v>3.6509999999999998</v>
      </c>
      <c r="G5570">
        <f t="shared" si="172"/>
        <v>0.70051679586563298</v>
      </c>
      <c r="H5570">
        <f t="shared" si="173"/>
        <v>0.69147727272727266</v>
      </c>
      <c r="M5570" s="10"/>
    </row>
    <row r="5571" spans="1:13" x14ac:dyDescent="0.2">
      <c r="A5571" s="9" t="s">
        <v>5285</v>
      </c>
      <c r="B5571">
        <v>0.81599999999999995</v>
      </c>
      <c r="C5571">
        <v>1.0469999999999999</v>
      </c>
      <c r="D5571">
        <v>0.99299999999999999</v>
      </c>
      <c r="E5571">
        <v>1.171</v>
      </c>
      <c r="F5571">
        <v>0.99299999999999999</v>
      </c>
      <c r="G5571">
        <f t="shared" ref="G5571:G5634" si="174">D5571/C5571</f>
        <v>0.94842406876790841</v>
      </c>
      <c r="H5571">
        <f t="shared" si="173"/>
        <v>0.8479931682322801</v>
      </c>
      <c r="M5571" s="10"/>
    </row>
    <row r="5572" spans="1:13" x14ac:dyDescent="0.2">
      <c r="A5572" s="9" t="s">
        <v>5285</v>
      </c>
      <c r="B5572">
        <v>11.03</v>
      </c>
      <c r="C5572">
        <v>4.8559999999999999</v>
      </c>
      <c r="D5572">
        <v>2.8919999999999999</v>
      </c>
      <c r="E5572">
        <v>6.0519999999999996</v>
      </c>
      <c r="F5572">
        <v>4.1369999999999996</v>
      </c>
      <c r="G5572">
        <f t="shared" si="174"/>
        <v>0.59555189456342672</v>
      </c>
      <c r="H5572">
        <f t="shared" ref="H5572:H5635" si="175">F5572/E5572</f>
        <v>0.68357567746199599</v>
      </c>
      <c r="M5572" s="10"/>
    </row>
    <row r="5573" spans="1:13" x14ac:dyDescent="0.2">
      <c r="A5573" s="9" t="s">
        <v>5285</v>
      </c>
      <c r="B5573">
        <v>0.38500000000000001</v>
      </c>
      <c r="C5573">
        <v>0.96199999999999997</v>
      </c>
      <c r="D5573">
        <v>0.51</v>
      </c>
      <c r="E5573">
        <v>1.0229999999999999</v>
      </c>
      <c r="F5573">
        <v>0.496</v>
      </c>
      <c r="G5573">
        <f t="shared" si="174"/>
        <v>0.53014553014553012</v>
      </c>
      <c r="H5573">
        <f t="shared" si="175"/>
        <v>0.48484848484848486</v>
      </c>
      <c r="M5573" s="10"/>
    </row>
    <row r="5574" spans="1:13" x14ac:dyDescent="0.2">
      <c r="A5574" s="9" t="s">
        <v>5285</v>
      </c>
      <c r="B5574">
        <v>4.4829999999999997</v>
      </c>
      <c r="C5574">
        <v>2.9140000000000001</v>
      </c>
      <c r="D5574">
        <v>1.9590000000000001</v>
      </c>
      <c r="E5574">
        <v>2.984</v>
      </c>
      <c r="F5574">
        <v>2.234</v>
      </c>
      <c r="G5574">
        <f t="shared" si="174"/>
        <v>0.67227179135209336</v>
      </c>
      <c r="H5574">
        <f t="shared" si="175"/>
        <v>0.74865951742627346</v>
      </c>
      <c r="M5574" s="10"/>
    </row>
    <row r="5575" spans="1:13" x14ac:dyDescent="0.2">
      <c r="A5575" s="9" t="s">
        <v>5285</v>
      </c>
      <c r="B5575">
        <v>0.78600000000000003</v>
      </c>
      <c r="C5575">
        <v>1.3919999999999999</v>
      </c>
      <c r="D5575">
        <v>0.71899999999999997</v>
      </c>
      <c r="E5575">
        <v>1.5</v>
      </c>
      <c r="F5575">
        <v>0.85699999999999998</v>
      </c>
      <c r="G5575">
        <f t="shared" si="174"/>
        <v>0.51652298850574718</v>
      </c>
      <c r="H5575">
        <f t="shared" si="175"/>
        <v>0.57133333333333336</v>
      </c>
      <c r="M5575" s="10"/>
    </row>
    <row r="5576" spans="1:13" x14ac:dyDescent="0.2">
      <c r="A5576" s="9" t="s">
        <v>5285</v>
      </c>
      <c r="B5576">
        <v>0.216</v>
      </c>
      <c r="C5576">
        <v>0.60199999999999998</v>
      </c>
      <c r="D5576">
        <v>0.45600000000000002</v>
      </c>
      <c r="E5576">
        <v>0.70199999999999996</v>
      </c>
      <c r="F5576">
        <v>0.496</v>
      </c>
      <c r="G5576">
        <f t="shared" si="174"/>
        <v>0.75747508305647848</v>
      </c>
      <c r="H5576">
        <f t="shared" si="175"/>
        <v>0.70655270655270663</v>
      </c>
      <c r="M5576" s="10"/>
    </row>
    <row r="5577" spans="1:13" x14ac:dyDescent="0.2">
      <c r="A5577" s="9" t="s">
        <v>5285</v>
      </c>
      <c r="B5577">
        <v>0.246</v>
      </c>
      <c r="C5577">
        <v>0.56000000000000005</v>
      </c>
      <c r="D5577">
        <v>0.56000000000000005</v>
      </c>
      <c r="E5577">
        <v>0.70199999999999996</v>
      </c>
      <c r="F5577">
        <v>0.496</v>
      </c>
      <c r="G5577">
        <f t="shared" si="174"/>
        <v>1</v>
      </c>
      <c r="H5577">
        <f t="shared" si="175"/>
        <v>0.70655270655270663</v>
      </c>
      <c r="M5577" s="10"/>
    </row>
    <row r="5578" spans="1:13" x14ac:dyDescent="0.2">
      <c r="A5578" s="9" t="s">
        <v>5285</v>
      </c>
      <c r="B5578">
        <v>3.5739999999999998</v>
      </c>
      <c r="C5578">
        <v>2.6579999999999999</v>
      </c>
      <c r="D5578">
        <v>1.712</v>
      </c>
      <c r="E5578">
        <v>3.0830000000000002</v>
      </c>
      <c r="F5578">
        <v>2.0169999999999999</v>
      </c>
      <c r="G5578">
        <f t="shared" si="174"/>
        <v>0.64409330323551539</v>
      </c>
      <c r="H5578">
        <f t="shared" si="175"/>
        <v>0.65423289004216667</v>
      </c>
      <c r="M5578" s="10"/>
    </row>
    <row r="5579" spans="1:13" x14ac:dyDescent="0.2">
      <c r="A5579" s="9" t="s">
        <v>5285</v>
      </c>
      <c r="B5579">
        <v>2.403</v>
      </c>
      <c r="C5579">
        <v>1.946</v>
      </c>
      <c r="D5579">
        <v>1.5720000000000001</v>
      </c>
      <c r="E5579">
        <v>2.1709999999999998</v>
      </c>
      <c r="F5579">
        <v>1.613</v>
      </c>
      <c r="G5579">
        <f t="shared" si="174"/>
        <v>0.80781089414182949</v>
      </c>
      <c r="H5579">
        <f t="shared" si="175"/>
        <v>0.74297558728696456</v>
      </c>
      <c r="M5579" s="10"/>
    </row>
    <row r="5580" spans="1:13" x14ac:dyDescent="0.2">
      <c r="A5580" s="9" t="s">
        <v>5285</v>
      </c>
      <c r="B5580">
        <v>3.4969999999999999</v>
      </c>
      <c r="C5580">
        <v>2.4489999999999998</v>
      </c>
      <c r="D5580">
        <v>1.8180000000000001</v>
      </c>
      <c r="E5580">
        <v>2.5830000000000002</v>
      </c>
      <c r="F5580">
        <v>1.9430000000000001</v>
      </c>
      <c r="G5580">
        <f t="shared" si="174"/>
        <v>0.74234381380155168</v>
      </c>
      <c r="H5580">
        <f t="shared" si="175"/>
        <v>0.75222609368950832</v>
      </c>
      <c r="M5580" s="10"/>
    </row>
    <row r="5581" spans="1:13" x14ac:dyDescent="0.2">
      <c r="A5581" s="9" t="s">
        <v>5285</v>
      </c>
      <c r="B5581">
        <v>8.3179999999999996</v>
      </c>
      <c r="C5581">
        <v>4.1689999999999996</v>
      </c>
      <c r="D5581">
        <v>2.54</v>
      </c>
      <c r="E5581">
        <v>4.6840000000000002</v>
      </c>
      <c r="F5581">
        <v>3.0339999999999998</v>
      </c>
      <c r="G5581">
        <f t="shared" si="174"/>
        <v>0.6092588150635645</v>
      </c>
      <c r="H5581">
        <f t="shared" si="175"/>
        <v>0.64773697694278387</v>
      </c>
      <c r="M5581" s="10"/>
    </row>
    <row r="5582" spans="1:13" x14ac:dyDescent="0.2">
      <c r="A5582" s="9" t="s">
        <v>5285</v>
      </c>
      <c r="B5582">
        <v>4.1589999999999998</v>
      </c>
      <c r="C5582">
        <v>2.81</v>
      </c>
      <c r="D5582">
        <v>1.885</v>
      </c>
      <c r="E5582">
        <v>3.113</v>
      </c>
      <c r="F5582">
        <v>2.1120000000000001</v>
      </c>
      <c r="G5582">
        <f t="shared" si="174"/>
        <v>0.6708185053380783</v>
      </c>
      <c r="H5582">
        <f t="shared" si="175"/>
        <v>0.67844522968197885</v>
      </c>
      <c r="M5582" s="10"/>
    </row>
    <row r="5583" spans="1:13" x14ac:dyDescent="0.2">
      <c r="A5583" s="9" t="s">
        <v>5285</v>
      </c>
      <c r="B5583">
        <v>1.772</v>
      </c>
      <c r="C5583">
        <v>1.7769999999999999</v>
      </c>
      <c r="D5583">
        <v>1.2689999999999999</v>
      </c>
      <c r="E5583">
        <v>1.895</v>
      </c>
      <c r="F5583">
        <v>1.4039999999999999</v>
      </c>
      <c r="G5583">
        <f t="shared" si="174"/>
        <v>0.71412492965672481</v>
      </c>
      <c r="H5583">
        <f t="shared" si="175"/>
        <v>0.74089709762532974</v>
      </c>
      <c r="M5583" s="10"/>
    </row>
    <row r="5584" spans="1:13" x14ac:dyDescent="0.2">
      <c r="A5584" s="9" t="s">
        <v>5285</v>
      </c>
      <c r="B5584">
        <v>1.0780000000000001</v>
      </c>
      <c r="C5584">
        <v>1.5189999999999999</v>
      </c>
      <c r="D5584">
        <v>0.90400000000000003</v>
      </c>
      <c r="E5584">
        <v>1.57</v>
      </c>
      <c r="F5584">
        <v>0.97399999999999998</v>
      </c>
      <c r="G5584">
        <f t="shared" si="174"/>
        <v>0.59512837393021734</v>
      </c>
      <c r="H5584">
        <f t="shared" si="175"/>
        <v>0.62038216560509551</v>
      </c>
      <c r="M5584" s="10"/>
    </row>
    <row r="5585" spans="1:13" x14ac:dyDescent="0.2">
      <c r="A5585" s="9" t="s">
        <v>5285</v>
      </c>
      <c r="B5585">
        <v>0.246</v>
      </c>
      <c r="C5585">
        <v>0.64200000000000002</v>
      </c>
      <c r="D5585">
        <v>0.48899999999999999</v>
      </c>
      <c r="E5585">
        <v>0.72399999999999998</v>
      </c>
      <c r="F5585">
        <v>0.496</v>
      </c>
      <c r="G5585">
        <f t="shared" si="174"/>
        <v>0.76168224299065412</v>
      </c>
      <c r="H5585">
        <f t="shared" si="175"/>
        <v>0.68508287292817682</v>
      </c>
      <c r="M5585" s="10"/>
    </row>
    <row r="5586" spans="1:13" x14ac:dyDescent="0.2">
      <c r="A5586" s="9" t="s">
        <v>5285</v>
      </c>
      <c r="B5586">
        <v>1.2789999999999999</v>
      </c>
      <c r="C5586">
        <v>1.5489999999999999</v>
      </c>
      <c r="D5586">
        <v>1.0509999999999999</v>
      </c>
      <c r="E5586">
        <v>1.613</v>
      </c>
      <c r="F5586">
        <v>0.99299999999999999</v>
      </c>
      <c r="G5586">
        <f t="shared" si="174"/>
        <v>0.67850225952227239</v>
      </c>
      <c r="H5586">
        <f t="shared" si="175"/>
        <v>0.615623062616243</v>
      </c>
      <c r="M5586" s="10"/>
    </row>
    <row r="5587" spans="1:13" x14ac:dyDescent="0.2">
      <c r="A5587" s="9" t="s">
        <v>5285</v>
      </c>
      <c r="B5587">
        <v>2.5419999999999998</v>
      </c>
      <c r="C5587">
        <v>2.0179999999999998</v>
      </c>
      <c r="D5587">
        <v>1.6040000000000001</v>
      </c>
      <c r="E5587">
        <v>2.121</v>
      </c>
      <c r="F5587">
        <v>1.6870000000000001</v>
      </c>
      <c r="G5587">
        <f t="shared" si="174"/>
        <v>0.79484638255698725</v>
      </c>
      <c r="H5587">
        <f t="shared" si="175"/>
        <v>0.79537953795379546</v>
      </c>
      <c r="M5587" s="10"/>
    </row>
    <row r="5588" spans="1:13" x14ac:dyDescent="0.2">
      <c r="A5588" s="9" t="s">
        <v>5285</v>
      </c>
      <c r="B5588">
        <v>2.85</v>
      </c>
      <c r="C5588">
        <v>2.3820000000000001</v>
      </c>
      <c r="D5588">
        <v>1.5229999999999999</v>
      </c>
      <c r="E5588">
        <v>3.4969999999999999</v>
      </c>
      <c r="F5588">
        <v>2.355</v>
      </c>
      <c r="G5588">
        <f t="shared" si="174"/>
        <v>0.63937867338371113</v>
      </c>
      <c r="H5588">
        <f t="shared" si="175"/>
        <v>0.67343437231913073</v>
      </c>
      <c r="M5588" s="10"/>
    </row>
    <row r="5589" spans="1:13" x14ac:dyDescent="0.2">
      <c r="A5589" s="9" t="s">
        <v>5285</v>
      </c>
      <c r="B5589">
        <v>0.52400000000000002</v>
      </c>
      <c r="C5589">
        <v>0.90400000000000003</v>
      </c>
      <c r="D5589">
        <v>0.73799999999999999</v>
      </c>
      <c r="E5589">
        <v>1.0009999999999999</v>
      </c>
      <c r="F5589">
        <v>0.745</v>
      </c>
      <c r="G5589">
        <f t="shared" si="174"/>
        <v>0.8163716814159292</v>
      </c>
      <c r="H5589">
        <f t="shared" si="175"/>
        <v>0.74425574425574437</v>
      </c>
      <c r="M5589" s="10"/>
    </row>
    <row r="5590" spans="1:13" x14ac:dyDescent="0.2">
      <c r="A5590" s="9" t="s">
        <v>5285</v>
      </c>
      <c r="B5590">
        <v>2.4489999999999998</v>
      </c>
      <c r="C5590">
        <v>2.343</v>
      </c>
      <c r="D5590">
        <v>1.331</v>
      </c>
      <c r="E5590">
        <v>2.41</v>
      </c>
      <c r="F5590">
        <v>1.3879999999999999</v>
      </c>
      <c r="G5590">
        <f t="shared" si="174"/>
        <v>0.568075117370892</v>
      </c>
      <c r="H5590">
        <f t="shared" si="175"/>
        <v>0.57593360995850618</v>
      </c>
      <c r="M5590" s="10"/>
    </row>
    <row r="5591" spans="1:13" x14ac:dyDescent="0.2">
      <c r="A5591" s="9" t="s">
        <v>5285</v>
      </c>
      <c r="B5591">
        <v>0.23100000000000001</v>
      </c>
      <c r="C5591">
        <v>0.71899999999999997</v>
      </c>
      <c r="D5591">
        <v>0.40899999999999997</v>
      </c>
      <c r="E5591">
        <v>0.79500000000000004</v>
      </c>
      <c r="F5591">
        <v>0.496</v>
      </c>
      <c r="G5591">
        <f t="shared" si="174"/>
        <v>0.56884561891515995</v>
      </c>
      <c r="H5591">
        <f t="shared" si="175"/>
        <v>0.62389937106918236</v>
      </c>
      <c r="M5591" s="10"/>
    </row>
    <row r="5592" spans="1:13" x14ac:dyDescent="0.2">
      <c r="A5592" s="9" t="s">
        <v>5285</v>
      </c>
      <c r="B5592">
        <v>1.202</v>
      </c>
      <c r="C5592">
        <v>1.3859999999999999</v>
      </c>
      <c r="D5592">
        <v>1.103</v>
      </c>
      <c r="E5592">
        <v>1.5</v>
      </c>
      <c r="F5592">
        <v>1.117</v>
      </c>
      <c r="G5592">
        <f t="shared" si="174"/>
        <v>0.79581529581529586</v>
      </c>
      <c r="H5592">
        <f t="shared" si="175"/>
        <v>0.7446666666666667</v>
      </c>
      <c r="M5592" s="10"/>
    </row>
    <row r="5593" spans="1:13" x14ac:dyDescent="0.2">
      <c r="A5593" s="9" t="s">
        <v>5285</v>
      </c>
      <c r="B5593">
        <v>0.43099999999999999</v>
      </c>
      <c r="C5593">
        <v>0.98599999999999999</v>
      </c>
      <c r="D5593">
        <v>0.55700000000000005</v>
      </c>
      <c r="E5593">
        <v>1.06</v>
      </c>
      <c r="F5593">
        <v>0.621</v>
      </c>
      <c r="G5593">
        <f t="shared" si="174"/>
        <v>0.56490872210953358</v>
      </c>
      <c r="H5593">
        <f t="shared" si="175"/>
        <v>0.58584905660377351</v>
      </c>
      <c r="M5593" s="10"/>
    </row>
    <row r="5594" spans="1:13" x14ac:dyDescent="0.2">
      <c r="A5594" s="9" t="s">
        <v>5285</v>
      </c>
      <c r="B5594">
        <v>0.49299999999999999</v>
      </c>
      <c r="C5594">
        <v>0.85899999999999999</v>
      </c>
      <c r="D5594">
        <v>0.73</v>
      </c>
      <c r="E5594">
        <v>0.94499999999999995</v>
      </c>
      <c r="F5594">
        <v>0.745</v>
      </c>
      <c r="G5594">
        <f t="shared" si="174"/>
        <v>0.84982537834691496</v>
      </c>
      <c r="H5594">
        <f t="shared" si="175"/>
        <v>0.78835978835978837</v>
      </c>
      <c r="M5594" s="10"/>
    </row>
    <row r="5595" spans="1:13" x14ac:dyDescent="0.2">
      <c r="A5595" s="9" t="s">
        <v>5285</v>
      </c>
      <c r="B5595">
        <v>1.6479999999999999</v>
      </c>
      <c r="C5595">
        <v>1.508</v>
      </c>
      <c r="D5595">
        <v>1.3919999999999999</v>
      </c>
      <c r="E5595">
        <v>1.6180000000000001</v>
      </c>
      <c r="F5595">
        <v>1.452</v>
      </c>
      <c r="G5595">
        <f t="shared" si="174"/>
        <v>0.92307692307692302</v>
      </c>
      <c r="H5595">
        <f t="shared" si="175"/>
        <v>0.89740420271940657</v>
      </c>
      <c r="M5595" s="10"/>
    </row>
    <row r="5596" spans="1:13" x14ac:dyDescent="0.2">
      <c r="A5596" s="9" t="s">
        <v>5285</v>
      </c>
      <c r="B5596">
        <v>2.819</v>
      </c>
      <c r="C5596">
        <v>3.4910000000000001</v>
      </c>
      <c r="D5596">
        <v>1.028</v>
      </c>
      <c r="E5596">
        <v>3.6760000000000002</v>
      </c>
      <c r="F5596">
        <v>1.2190000000000001</v>
      </c>
      <c r="G5596">
        <f t="shared" si="174"/>
        <v>0.29447149813806933</v>
      </c>
      <c r="H5596">
        <f t="shared" si="175"/>
        <v>0.33161044613710555</v>
      </c>
      <c r="M5596" s="10"/>
    </row>
    <row r="5597" spans="1:13" x14ac:dyDescent="0.2">
      <c r="A5597" s="9" t="s">
        <v>5285</v>
      </c>
      <c r="B5597">
        <v>5.5609999999999999</v>
      </c>
      <c r="C5597">
        <v>4.8899999999999997</v>
      </c>
      <c r="D5597">
        <v>1.448</v>
      </c>
      <c r="E5597">
        <v>5.62</v>
      </c>
      <c r="F5597">
        <v>2.085</v>
      </c>
      <c r="G5597">
        <f t="shared" si="174"/>
        <v>0.29611451942740286</v>
      </c>
      <c r="H5597">
        <f t="shared" si="175"/>
        <v>0.37099644128113879</v>
      </c>
      <c r="M5597" s="10"/>
    </row>
    <row r="5598" spans="1:13" x14ac:dyDescent="0.2">
      <c r="A5598" s="9" t="s">
        <v>5285</v>
      </c>
      <c r="B5598">
        <v>1.9870000000000001</v>
      </c>
      <c r="C5598">
        <v>2.5859999999999999</v>
      </c>
      <c r="D5598">
        <v>0.97799999999999998</v>
      </c>
      <c r="E5598">
        <v>2.8330000000000002</v>
      </c>
      <c r="F5598">
        <v>1.1919999999999999</v>
      </c>
      <c r="G5598">
        <f t="shared" si="174"/>
        <v>0.37819025522041766</v>
      </c>
      <c r="H5598">
        <f t="shared" si="175"/>
        <v>0.42075538298623361</v>
      </c>
      <c r="M5598" s="10"/>
    </row>
    <row r="5599" spans="1:13" x14ac:dyDescent="0.2">
      <c r="A5599" s="9" t="s">
        <v>5285</v>
      </c>
      <c r="B5599">
        <v>0.755</v>
      </c>
      <c r="C5599">
        <v>1.099</v>
      </c>
      <c r="D5599">
        <v>0.875</v>
      </c>
      <c r="E5599">
        <v>1.222</v>
      </c>
      <c r="F5599">
        <v>0.99299999999999999</v>
      </c>
      <c r="G5599">
        <f t="shared" si="174"/>
        <v>0.79617834394904463</v>
      </c>
      <c r="H5599">
        <f t="shared" si="175"/>
        <v>0.81260229132569561</v>
      </c>
      <c r="M5599" s="10"/>
    </row>
    <row r="5600" spans="1:13" x14ac:dyDescent="0.2">
      <c r="A5600" s="9" t="s">
        <v>5285</v>
      </c>
      <c r="B5600">
        <v>0.27700000000000002</v>
      </c>
      <c r="C5600">
        <v>0.82199999999999995</v>
      </c>
      <c r="D5600">
        <v>0.42899999999999999</v>
      </c>
      <c r="E5600">
        <v>0.94499999999999995</v>
      </c>
      <c r="F5600">
        <v>0.57199999999999995</v>
      </c>
      <c r="G5600">
        <f t="shared" si="174"/>
        <v>0.52189781021897808</v>
      </c>
      <c r="H5600">
        <f t="shared" si="175"/>
        <v>0.60529100529100532</v>
      </c>
      <c r="M5600" s="10"/>
    </row>
    <row r="5601" spans="1:13" x14ac:dyDescent="0.2">
      <c r="A5601" s="9" t="s">
        <v>5285</v>
      </c>
      <c r="B5601">
        <v>3.5739999999999998</v>
      </c>
      <c r="C5601">
        <v>2.6440000000000001</v>
      </c>
      <c r="D5601">
        <v>1.7210000000000001</v>
      </c>
      <c r="E5601">
        <v>2.8650000000000002</v>
      </c>
      <c r="F5601">
        <v>2.0249999999999999</v>
      </c>
      <c r="G5601">
        <f t="shared" si="174"/>
        <v>0.65090771558245086</v>
      </c>
      <c r="H5601">
        <f t="shared" si="175"/>
        <v>0.706806282722513</v>
      </c>
      <c r="M5601" s="10"/>
    </row>
    <row r="5602" spans="1:13" x14ac:dyDescent="0.2">
      <c r="A5602" s="9" t="s">
        <v>5285</v>
      </c>
      <c r="B5602">
        <v>4.7910000000000004</v>
      </c>
      <c r="C5602">
        <v>3.6970000000000001</v>
      </c>
      <c r="D5602">
        <v>1.65</v>
      </c>
      <c r="E5602">
        <v>3.8969999999999998</v>
      </c>
      <c r="F5602">
        <v>2.0430000000000001</v>
      </c>
      <c r="G5602">
        <f t="shared" si="174"/>
        <v>0.44630781714903972</v>
      </c>
      <c r="H5602">
        <f t="shared" si="175"/>
        <v>0.5242494226327945</v>
      </c>
      <c r="M5602" s="10"/>
    </row>
    <row r="5603" spans="1:13" x14ac:dyDescent="0.2">
      <c r="A5603" s="9" t="s">
        <v>5285</v>
      </c>
      <c r="B5603">
        <v>11.954000000000001</v>
      </c>
      <c r="C5603">
        <v>4.085</v>
      </c>
      <c r="D5603">
        <v>3.726</v>
      </c>
      <c r="E5603">
        <v>5.3310000000000004</v>
      </c>
      <c r="F5603">
        <v>4.2939999999999996</v>
      </c>
      <c r="G5603">
        <f t="shared" si="174"/>
        <v>0.91211750305997552</v>
      </c>
      <c r="H5603">
        <f t="shared" si="175"/>
        <v>0.80547739636090776</v>
      </c>
      <c r="M5603" s="10"/>
    </row>
    <row r="5604" spans="1:13" x14ac:dyDescent="0.2">
      <c r="A5604" s="9" t="s">
        <v>5285</v>
      </c>
      <c r="B5604">
        <v>1.0780000000000001</v>
      </c>
      <c r="C5604">
        <v>1.486</v>
      </c>
      <c r="D5604">
        <v>0.92400000000000004</v>
      </c>
      <c r="E5604">
        <v>1.589</v>
      </c>
      <c r="F5604">
        <v>1.0329999999999999</v>
      </c>
      <c r="G5604">
        <f t="shared" si="174"/>
        <v>0.62180349932705248</v>
      </c>
      <c r="H5604">
        <f t="shared" si="175"/>
        <v>0.65009439899307742</v>
      </c>
      <c r="M5604" s="10"/>
    </row>
    <row r="5605" spans="1:13" x14ac:dyDescent="0.2">
      <c r="A5605" s="9" t="s">
        <v>5285</v>
      </c>
      <c r="B5605">
        <v>7.3479999999999999</v>
      </c>
      <c r="C5605">
        <v>3.3380000000000001</v>
      </c>
      <c r="D5605">
        <v>2.8029999999999999</v>
      </c>
      <c r="E5605">
        <v>4.0430000000000001</v>
      </c>
      <c r="F5605">
        <v>3.0819999999999999</v>
      </c>
      <c r="G5605">
        <f t="shared" si="174"/>
        <v>0.83972438585979625</v>
      </c>
      <c r="H5605">
        <f t="shared" si="175"/>
        <v>0.76230521889685865</v>
      </c>
      <c r="M5605" s="10"/>
    </row>
    <row r="5606" spans="1:13" x14ac:dyDescent="0.2">
      <c r="A5606" s="9" t="s">
        <v>5285</v>
      </c>
      <c r="B5606">
        <v>2.4340000000000002</v>
      </c>
      <c r="C5606">
        <v>3.3210000000000002</v>
      </c>
      <c r="D5606">
        <v>0.93300000000000005</v>
      </c>
      <c r="E5606">
        <v>3.298</v>
      </c>
      <c r="F5606">
        <v>1.135</v>
      </c>
      <c r="G5606">
        <f t="shared" si="174"/>
        <v>0.28093947606142727</v>
      </c>
      <c r="H5606">
        <f t="shared" si="175"/>
        <v>0.34414796846573681</v>
      </c>
      <c r="M5606" s="10"/>
    </row>
    <row r="5607" spans="1:13" x14ac:dyDescent="0.2">
      <c r="A5607" s="9" t="s">
        <v>5285</v>
      </c>
      <c r="B5607">
        <v>0.35399999999999998</v>
      </c>
      <c r="C5607">
        <v>0.997</v>
      </c>
      <c r="D5607">
        <v>0.45300000000000001</v>
      </c>
      <c r="E5607">
        <v>1.0680000000000001</v>
      </c>
      <c r="F5607">
        <v>0.55500000000000005</v>
      </c>
      <c r="G5607">
        <f t="shared" si="174"/>
        <v>0.45436308926780344</v>
      </c>
      <c r="H5607">
        <f t="shared" si="175"/>
        <v>0.5196629213483146</v>
      </c>
      <c r="M5607" s="10"/>
    </row>
    <row r="5608" spans="1:13" x14ac:dyDescent="0.2">
      <c r="A5608" s="9" t="s">
        <v>5285</v>
      </c>
      <c r="B5608">
        <v>0.2</v>
      </c>
      <c r="C5608">
        <v>0.54400000000000004</v>
      </c>
      <c r="D5608">
        <v>0.46899999999999997</v>
      </c>
      <c r="E5608">
        <v>0.621</v>
      </c>
      <c r="F5608">
        <v>0.496</v>
      </c>
      <c r="G5608">
        <f t="shared" si="174"/>
        <v>0.86213235294117641</v>
      </c>
      <c r="H5608">
        <f t="shared" si="175"/>
        <v>0.79871175523349436</v>
      </c>
      <c r="M5608" s="10"/>
    </row>
    <row r="5609" spans="1:13" x14ac:dyDescent="0.2">
      <c r="A5609" s="9" t="s">
        <v>5285</v>
      </c>
      <c r="B5609">
        <v>2.4340000000000002</v>
      </c>
      <c r="C5609">
        <v>2.3969999999999998</v>
      </c>
      <c r="D5609">
        <v>1.2929999999999999</v>
      </c>
      <c r="E5609">
        <v>2.6560000000000001</v>
      </c>
      <c r="F5609">
        <v>1.462</v>
      </c>
      <c r="G5609">
        <f t="shared" si="174"/>
        <v>0.5394242803504381</v>
      </c>
      <c r="H5609">
        <f t="shared" si="175"/>
        <v>0.55045180722891562</v>
      </c>
      <c r="M5609" s="10"/>
    </row>
    <row r="5610" spans="1:13" x14ac:dyDescent="0.2">
      <c r="A5610" s="9" t="s">
        <v>5285</v>
      </c>
      <c r="B5610">
        <v>4.2210000000000001</v>
      </c>
      <c r="C5610">
        <v>3.3860000000000001</v>
      </c>
      <c r="D5610">
        <v>1.587</v>
      </c>
      <c r="E5610">
        <v>3.532</v>
      </c>
      <c r="F5610">
        <v>1.77</v>
      </c>
      <c r="G5610">
        <f t="shared" si="174"/>
        <v>0.46869462492616654</v>
      </c>
      <c r="H5610">
        <f t="shared" si="175"/>
        <v>0.5011325028312571</v>
      </c>
      <c r="M5610" s="10"/>
    </row>
    <row r="5611" spans="1:13" x14ac:dyDescent="0.2">
      <c r="A5611" s="9" t="s">
        <v>5285</v>
      </c>
      <c r="B5611">
        <v>0.29299999999999998</v>
      </c>
      <c r="C5611">
        <v>0.70799999999999996</v>
      </c>
      <c r="D5611">
        <v>0.52700000000000002</v>
      </c>
      <c r="E5611">
        <v>0.78500000000000003</v>
      </c>
      <c r="F5611">
        <v>0.496</v>
      </c>
      <c r="G5611">
        <f t="shared" si="174"/>
        <v>0.74435028248587576</v>
      </c>
      <c r="H5611">
        <f t="shared" si="175"/>
        <v>0.63184713375796175</v>
      </c>
      <c r="M5611" s="10"/>
    </row>
    <row r="5612" spans="1:13" x14ac:dyDescent="0.2">
      <c r="A5612" s="9" t="s">
        <v>5285</v>
      </c>
      <c r="B5612">
        <v>2.2949999999999999</v>
      </c>
      <c r="C5612">
        <v>2.141</v>
      </c>
      <c r="D5612">
        <v>1.365</v>
      </c>
      <c r="E5612">
        <v>2.3319999999999999</v>
      </c>
      <c r="F5612">
        <v>1.6180000000000001</v>
      </c>
      <c r="G5612">
        <f t="shared" si="174"/>
        <v>0.6375525455394675</v>
      </c>
      <c r="H5612">
        <f t="shared" si="175"/>
        <v>0.6938250428816467</v>
      </c>
      <c r="M5612" s="10"/>
    </row>
    <row r="5613" spans="1:13" x14ac:dyDescent="0.2">
      <c r="A5613" s="9" t="s">
        <v>5285</v>
      </c>
      <c r="B5613">
        <v>3.9129999999999998</v>
      </c>
      <c r="C5613">
        <v>3.2759999999999998</v>
      </c>
      <c r="D5613">
        <v>1.5209999999999999</v>
      </c>
      <c r="E5613">
        <v>3.286</v>
      </c>
      <c r="F5613">
        <v>1.6259999999999999</v>
      </c>
      <c r="G5613">
        <f t="shared" si="174"/>
        <v>0.4642857142857143</v>
      </c>
      <c r="H5613">
        <f t="shared" si="175"/>
        <v>0.49482653682288491</v>
      </c>
      <c r="M5613" s="10"/>
    </row>
    <row r="5614" spans="1:13" x14ac:dyDescent="0.2">
      <c r="A5614" s="9" t="s">
        <v>5285</v>
      </c>
      <c r="B5614">
        <v>1.0780000000000001</v>
      </c>
      <c r="C5614">
        <v>1.2549999999999999</v>
      </c>
      <c r="D5614">
        <v>1.0940000000000001</v>
      </c>
      <c r="E5614">
        <v>1.415</v>
      </c>
      <c r="F5614">
        <v>1.117</v>
      </c>
      <c r="G5614">
        <f t="shared" si="174"/>
        <v>0.87171314741035866</v>
      </c>
      <c r="H5614">
        <f t="shared" si="175"/>
        <v>0.78939929328621905</v>
      </c>
      <c r="M5614" s="10"/>
    </row>
    <row r="5615" spans="1:13" x14ac:dyDescent="0.2">
      <c r="A5615" s="9" t="s">
        <v>5285</v>
      </c>
      <c r="B5615">
        <v>1.202</v>
      </c>
      <c r="C5615">
        <v>1.8049999999999999</v>
      </c>
      <c r="D5615">
        <v>0.84799999999999998</v>
      </c>
      <c r="E5615">
        <v>1.8620000000000001</v>
      </c>
      <c r="F5615">
        <v>0.93799999999999994</v>
      </c>
      <c r="G5615">
        <f t="shared" si="174"/>
        <v>0.46980609418282548</v>
      </c>
      <c r="H5615">
        <f t="shared" si="175"/>
        <v>0.50375939849624052</v>
      </c>
      <c r="M5615" s="10"/>
    </row>
    <row r="5616" spans="1:13" x14ac:dyDescent="0.2">
      <c r="A5616" s="9" t="s">
        <v>5285</v>
      </c>
      <c r="B5616">
        <v>1.325</v>
      </c>
      <c r="C5616">
        <v>1.45</v>
      </c>
      <c r="D5616">
        <v>1.163</v>
      </c>
      <c r="E5616">
        <v>1.5549999999999999</v>
      </c>
      <c r="F5616">
        <v>1.2410000000000001</v>
      </c>
      <c r="G5616">
        <f t="shared" si="174"/>
        <v>0.80206896551724138</v>
      </c>
      <c r="H5616">
        <f t="shared" si="175"/>
        <v>0.79807073954983931</v>
      </c>
      <c r="M5616" s="10"/>
    </row>
    <row r="5617" spans="1:13" x14ac:dyDescent="0.2">
      <c r="A5617" s="9" t="s">
        <v>5285</v>
      </c>
      <c r="B5617">
        <v>11.337999999999999</v>
      </c>
      <c r="C5617">
        <v>6.0529999999999999</v>
      </c>
      <c r="D5617">
        <v>2.3849999999999998</v>
      </c>
      <c r="E5617">
        <v>7.7439999999999998</v>
      </c>
      <c r="F5617">
        <v>3.3639999999999999</v>
      </c>
      <c r="G5617">
        <f t="shared" si="174"/>
        <v>0.39401949446555423</v>
      </c>
      <c r="H5617">
        <f t="shared" si="175"/>
        <v>0.43440082644628097</v>
      </c>
      <c r="M5617" s="10"/>
    </row>
    <row r="5618" spans="1:13" x14ac:dyDescent="0.2">
      <c r="A5618" s="9" t="s">
        <v>5285</v>
      </c>
      <c r="B5618">
        <v>0.41599999999999998</v>
      </c>
      <c r="C5618">
        <v>0.80400000000000005</v>
      </c>
      <c r="D5618">
        <v>0.65900000000000003</v>
      </c>
      <c r="E5618">
        <v>0.89500000000000002</v>
      </c>
      <c r="F5618">
        <v>0.621</v>
      </c>
      <c r="G5618">
        <f t="shared" si="174"/>
        <v>0.81965174129353235</v>
      </c>
      <c r="H5618">
        <f t="shared" si="175"/>
        <v>0.69385474860335195</v>
      </c>
      <c r="M5618" s="10"/>
    </row>
    <row r="5619" spans="1:13" x14ac:dyDescent="0.2">
      <c r="A5619" s="9" t="s">
        <v>5285</v>
      </c>
      <c r="B5619">
        <v>0.56999999999999995</v>
      </c>
      <c r="C5619">
        <v>0.92600000000000005</v>
      </c>
      <c r="D5619">
        <v>0.78400000000000003</v>
      </c>
      <c r="E5619">
        <v>1.0529999999999999</v>
      </c>
      <c r="F5619">
        <v>0.86899999999999999</v>
      </c>
      <c r="G5619">
        <f t="shared" si="174"/>
        <v>0.8466522678185745</v>
      </c>
      <c r="H5619">
        <f t="shared" si="175"/>
        <v>0.82526115859449201</v>
      </c>
      <c r="M5619" s="10"/>
    </row>
    <row r="5620" spans="1:13" x14ac:dyDescent="0.2">
      <c r="A5620" s="9" t="s">
        <v>5285</v>
      </c>
      <c r="B5620">
        <v>3.1579999999999999</v>
      </c>
      <c r="C5620">
        <v>2.4870000000000001</v>
      </c>
      <c r="D5620">
        <v>1.617</v>
      </c>
      <c r="E5620">
        <v>2.6739999999999999</v>
      </c>
      <c r="F5620">
        <v>1.7549999999999999</v>
      </c>
      <c r="G5620">
        <f t="shared" si="174"/>
        <v>0.65018094089264167</v>
      </c>
      <c r="H5620">
        <f t="shared" si="175"/>
        <v>0.65632011967090498</v>
      </c>
      <c r="M5620" s="10"/>
    </row>
    <row r="5621" spans="1:13" x14ac:dyDescent="0.2">
      <c r="A5621" s="9" t="s">
        <v>5285</v>
      </c>
      <c r="B5621">
        <v>2.4649999999999999</v>
      </c>
      <c r="C5621">
        <v>3.536</v>
      </c>
      <c r="D5621">
        <v>0.88800000000000001</v>
      </c>
      <c r="E5621">
        <v>3.3879999999999999</v>
      </c>
      <c r="F5621">
        <v>0.99299999999999999</v>
      </c>
      <c r="G5621">
        <f t="shared" si="174"/>
        <v>0.25113122171945701</v>
      </c>
      <c r="H5621">
        <f t="shared" si="175"/>
        <v>0.29309327036599764</v>
      </c>
      <c r="M5621" s="10"/>
    </row>
    <row r="5622" spans="1:13" x14ac:dyDescent="0.2">
      <c r="A5622" s="9" t="s">
        <v>5285</v>
      </c>
      <c r="B5622">
        <v>2.0950000000000002</v>
      </c>
      <c r="C5622">
        <v>2.391</v>
      </c>
      <c r="D5622">
        <v>1.115</v>
      </c>
      <c r="E5622">
        <v>2.4380000000000002</v>
      </c>
      <c r="F5622">
        <v>1.365</v>
      </c>
      <c r="G5622">
        <f t="shared" si="174"/>
        <v>0.46633207862818904</v>
      </c>
      <c r="H5622">
        <f t="shared" si="175"/>
        <v>0.55988515176374076</v>
      </c>
      <c r="M5622" s="10"/>
    </row>
    <row r="5623" spans="1:13" x14ac:dyDescent="0.2">
      <c r="A5623" s="9" t="s">
        <v>5285</v>
      </c>
      <c r="B5623">
        <v>0.123</v>
      </c>
      <c r="C5623">
        <v>0.55200000000000005</v>
      </c>
      <c r="D5623">
        <v>0.28499999999999998</v>
      </c>
      <c r="E5623">
        <v>0.621</v>
      </c>
      <c r="F5623">
        <v>0.35099999999999998</v>
      </c>
      <c r="G5623">
        <f t="shared" si="174"/>
        <v>0.51630434782608692</v>
      </c>
      <c r="H5623">
        <f t="shared" si="175"/>
        <v>0.56521739130434778</v>
      </c>
      <c r="M5623" s="10"/>
    </row>
    <row r="5624" spans="1:13" x14ac:dyDescent="0.2">
      <c r="A5624" s="9" t="s">
        <v>5285</v>
      </c>
      <c r="B5624">
        <v>1.494</v>
      </c>
      <c r="C5624">
        <v>1.508</v>
      </c>
      <c r="D5624">
        <v>1.2609999999999999</v>
      </c>
      <c r="E5624">
        <v>1.67</v>
      </c>
      <c r="F5624">
        <v>1.2410000000000001</v>
      </c>
      <c r="G5624">
        <f t="shared" si="174"/>
        <v>0.83620689655172409</v>
      </c>
      <c r="H5624">
        <f t="shared" si="175"/>
        <v>0.74311377245508992</v>
      </c>
      <c r="M5624" s="10"/>
    </row>
    <row r="5625" spans="1:13" x14ac:dyDescent="0.2">
      <c r="A5625" s="9" t="s">
        <v>5285</v>
      </c>
      <c r="B5625">
        <v>1.2789999999999999</v>
      </c>
      <c r="C5625">
        <v>1.46</v>
      </c>
      <c r="D5625">
        <v>1.115</v>
      </c>
      <c r="E5625">
        <v>1.67</v>
      </c>
      <c r="F5625">
        <v>1.2410000000000001</v>
      </c>
      <c r="G5625">
        <f t="shared" si="174"/>
        <v>0.76369863013698636</v>
      </c>
      <c r="H5625">
        <f t="shared" si="175"/>
        <v>0.74311377245508992</v>
      </c>
      <c r="M5625" s="10"/>
    </row>
    <row r="5626" spans="1:13" x14ac:dyDescent="0.2">
      <c r="A5626" s="9" t="s">
        <v>5285</v>
      </c>
      <c r="B5626">
        <v>3.4039999999999999</v>
      </c>
      <c r="C5626">
        <v>2.8330000000000002</v>
      </c>
      <c r="D5626">
        <v>1.53</v>
      </c>
      <c r="E5626">
        <v>3.0019999999999998</v>
      </c>
      <c r="F5626">
        <v>1.659</v>
      </c>
      <c r="G5626">
        <f t="shared" si="174"/>
        <v>0.54006353688669251</v>
      </c>
      <c r="H5626">
        <f t="shared" si="175"/>
        <v>0.55263157894736847</v>
      </c>
      <c r="M5626" s="10"/>
    </row>
    <row r="5627" spans="1:13" x14ac:dyDescent="0.2">
      <c r="A5627" s="9" t="s">
        <v>5285</v>
      </c>
      <c r="B5627">
        <v>2.0329999999999999</v>
      </c>
      <c r="C5627">
        <v>2.2789999999999999</v>
      </c>
      <c r="D5627">
        <v>1.1359999999999999</v>
      </c>
      <c r="E5627">
        <v>2.609</v>
      </c>
      <c r="F5627">
        <v>1.492</v>
      </c>
      <c r="G5627">
        <f t="shared" si="174"/>
        <v>0.49846423870118473</v>
      </c>
      <c r="H5627">
        <f t="shared" si="175"/>
        <v>0.57186661556151785</v>
      </c>
      <c r="M5627" s="10"/>
    </row>
    <row r="5628" spans="1:13" x14ac:dyDescent="0.2">
      <c r="A5628" s="9" t="s">
        <v>5285</v>
      </c>
      <c r="B5628">
        <v>0.46200000000000002</v>
      </c>
      <c r="C5628">
        <v>1.18</v>
      </c>
      <c r="D5628">
        <v>0.499</v>
      </c>
      <c r="E5628">
        <v>1.278</v>
      </c>
      <c r="F5628">
        <v>0.61399999999999999</v>
      </c>
      <c r="G5628">
        <f t="shared" si="174"/>
        <v>0.42288135593220338</v>
      </c>
      <c r="H5628">
        <f t="shared" si="175"/>
        <v>0.48043818466353677</v>
      </c>
      <c r="M5628" s="10"/>
    </row>
    <row r="5629" spans="1:13" x14ac:dyDescent="0.2">
      <c r="A5629" s="9" t="s">
        <v>5285</v>
      </c>
      <c r="B5629">
        <v>3.0659999999999998</v>
      </c>
      <c r="C5629">
        <v>2.42</v>
      </c>
      <c r="D5629">
        <v>1.613</v>
      </c>
      <c r="E5629">
        <v>2.4380000000000002</v>
      </c>
      <c r="F5629">
        <v>1.708</v>
      </c>
      <c r="G5629">
        <f t="shared" si="174"/>
        <v>0.66652892561983468</v>
      </c>
      <c r="H5629">
        <f t="shared" si="175"/>
        <v>0.70057424118129608</v>
      </c>
      <c r="M5629" s="10"/>
    </row>
    <row r="5630" spans="1:13" x14ac:dyDescent="0.2">
      <c r="A5630" s="9" t="s">
        <v>5285</v>
      </c>
      <c r="B5630">
        <v>0.13900000000000001</v>
      </c>
      <c r="C5630">
        <v>0.54700000000000004</v>
      </c>
      <c r="D5630">
        <v>0.32300000000000001</v>
      </c>
      <c r="E5630">
        <v>0.621</v>
      </c>
      <c r="F5630">
        <v>0.372</v>
      </c>
      <c r="G5630">
        <f t="shared" si="174"/>
        <v>0.59049360146252283</v>
      </c>
      <c r="H5630">
        <f t="shared" si="175"/>
        <v>0.59903381642512077</v>
      </c>
      <c r="M5630" s="10"/>
    </row>
    <row r="5631" spans="1:13" x14ac:dyDescent="0.2">
      <c r="A5631" s="9" t="s">
        <v>5285</v>
      </c>
      <c r="B5631">
        <v>0.16900000000000001</v>
      </c>
      <c r="C5631">
        <v>0.53200000000000003</v>
      </c>
      <c r="D5631">
        <v>0.40500000000000003</v>
      </c>
      <c r="E5631">
        <v>0.621</v>
      </c>
      <c r="F5631">
        <v>0.496</v>
      </c>
      <c r="G5631">
        <f t="shared" si="174"/>
        <v>0.76127819548872178</v>
      </c>
      <c r="H5631">
        <f t="shared" si="175"/>
        <v>0.79871175523349436</v>
      </c>
      <c r="M5631" s="10"/>
    </row>
    <row r="5632" spans="1:13" x14ac:dyDescent="0.2">
      <c r="A5632" s="9" t="s">
        <v>5285</v>
      </c>
      <c r="B5632">
        <v>3.8820000000000001</v>
      </c>
      <c r="C5632">
        <v>3.0009999999999999</v>
      </c>
      <c r="D5632">
        <v>1.647</v>
      </c>
      <c r="E5632">
        <v>3.2789999999999999</v>
      </c>
      <c r="F5632">
        <v>1.806</v>
      </c>
      <c r="G5632">
        <f t="shared" si="174"/>
        <v>0.54881706097967342</v>
      </c>
      <c r="H5632">
        <f t="shared" si="175"/>
        <v>0.55077767612076856</v>
      </c>
      <c r="M5632" s="10"/>
    </row>
    <row r="5633" spans="1:13" x14ac:dyDescent="0.2">
      <c r="A5633" s="9" t="s">
        <v>5285</v>
      </c>
      <c r="B5633">
        <v>0.81599999999999995</v>
      </c>
      <c r="C5633">
        <v>1.1240000000000001</v>
      </c>
      <c r="D5633">
        <v>0.92500000000000004</v>
      </c>
      <c r="E5633">
        <v>1.278</v>
      </c>
      <c r="F5633">
        <v>0.99299999999999999</v>
      </c>
      <c r="G5633">
        <f t="shared" si="174"/>
        <v>0.8229537366548042</v>
      </c>
      <c r="H5633">
        <f t="shared" si="175"/>
        <v>0.77699530516431925</v>
      </c>
      <c r="M5633" s="10"/>
    </row>
    <row r="5634" spans="1:13" x14ac:dyDescent="0.2">
      <c r="A5634" s="9" t="s">
        <v>5285</v>
      </c>
      <c r="B5634">
        <v>0.84699999999999998</v>
      </c>
      <c r="C5634">
        <v>1.046</v>
      </c>
      <c r="D5634">
        <v>1.0309999999999999</v>
      </c>
      <c r="E5634">
        <v>1.2290000000000001</v>
      </c>
      <c r="F5634">
        <v>0.99299999999999999</v>
      </c>
      <c r="G5634">
        <f t="shared" si="174"/>
        <v>0.98565965583173987</v>
      </c>
      <c r="H5634">
        <f t="shared" si="175"/>
        <v>0.80797396257119602</v>
      </c>
      <c r="M5634" s="10"/>
    </row>
    <row r="5635" spans="1:13" x14ac:dyDescent="0.2">
      <c r="A5635" s="9" t="s">
        <v>5285</v>
      </c>
      <c r="B5635">
        <v>2.2029999999999998</v>
      </c>
      <c r="C5635">
        <v>1.9570000000000001</v>
      </c>
      <c r="D5635">
        <v>1.4330000000000001</v>
      </c>
      <c r="E5635">
        <v>2.1709999999999998</v>
      </c>
      <c r="F5635">
        <v>1.5389999999999999</v>
      </c>
      <c r="G5635">
        <f t="shared" ref="G5635:G5698" si="176">D5635/C5635</f>
        <v>0.73224322943280529</v>
      </c>
      <c r="H5635">
        <f t="shared" si="175"/>
        <v>0.70888991248272692</v>
      </c>
      <c r="M5635" s="10"/>
    </row>
    <row r="5636" spans="1:13" x14ac:dyDescent="0.2">
      <c r="A5636" s="9" t="s">
        <v>5285</v>
      </c>
      <c r="B5636">
        <v>0.92400000000000004</v>
      </c>
      <c r="C5636">
        <v>1.1160000000000001</v>
      </c>
      <c r="D5636">
        <v>1.0549999999999999</v>
      </c>
      <c r="E5636">
        <v>1.2410000000000001</v>
      </c>
      <c r="F5636">
        <v>1.117</v>
      </c>
      <c r="G5636">
        <f t="shared" si="176"/>
        <v>0.9453405017921146</v>
      </c>
      <c r="H5636">
        <f t="shared" ref="H5636:H5699" si="177">F5636/E5636</f>
        <v>0.90008058017727632</v>
      </c>
      <c r="M5636" s="10"/>
    </row>
    <row r="5637" spans="1:13" x14ac:dyDescent="0.2">
      <c r="A5637" s="9" t="s">
        <v>5285</v>
      </c>
      <c r="B5637">
        <v>1.556</v>
      </c>
      <c r="C5637">
        <v>2.6560000000000001</v>
      </c>
      <c r="D5637">
        <v>0.746</v>
      </c>
      <c r="E5637">
        <v>2.665</v>
      </c>
      <c r="F5637">
        <v>0.95399999999999996</v>
      </c>
      <c r="G5637">
        <f t="shared" si="176"/>
        <v>0.28087349397590361</v>
      </c>
      <c r="H5637">
        <f t="shared" si="177"/>
        <v>0.35797373358348966</v>
      </c>
      <c r="M5637" s="10"/>
    </row>
    <row r="5638" spans="1:13" x14ac:dyDescent="0.2">
      <c r="A5638" s="9" t="s">
        <v>5285</v>
      </c>
      <c r="B5638">
        <v>0.108</v>
      </c>
      <c r="C5638">
        <v>0.51</v>
      </c>
      <c r="D5638">
        <v>0.26900000000000002</v>
      </c>
      <c r="E5638">
        <v>0.55500000000000005</v>
      </c>
      <c r="F5638">
        <v>0.33300000000000002</v>
      </c>
      <c r="G5638">
        <f t="shared" si="176"/>
        <v>0.52745098039215688</v>
      </c>
      <c r="H5638">
        <f t="shared" si="177"/>
        <v>0.6</v>
      </c>
      <c r="M5638" s="10"/>
    </row>
    <row r="5639" spans="1:13" x14ac:dyDescent="0.2">
      <c r="A5639" s="9" t="s">
        <v>5285</v>
      </c>
      <c r="B5639">
        <v>0.2</v>
      </c>
      <c r="C5639">
        <v>0.60899999999999999</v>
      </c>
      <c r="D5639">
        <v>0.41899999999999998</v>
      </c>
      <c r="E5639">
        <v>0.70199999999999996</v>
      </c>
      <c r="F5639">
        <v>0.496</v>
      </c>
      <c r="G5639">
        <f t="shared" si="176"/>
        <v>0.68801313628899829</v>
      </c>
      <c r="H5639">
        <f t="shared" si="177"/>
        <v>0.70655270655270663</v>
      </c>
      <c r="M5639" s="10"/>
    </row>
    <row r="5640" spans="1:13" x14ac:dyDescent="0.2">
      <c r="A5640" s="9" t="s">
        <v>5286</v>
      </c>
      <c r="B5640">
        <v>1.833</v>
      </c>
      <c r="C5640">
        <v>1.651</v>
      </c>
      <c r="D5640">
        <v>1.4139999999999999</v>
      </c>
      <c r="E5640">
        <v>1.845</v>
      </c>
      <c r="F5640">
        <v>1.492</v>
      </c>
      <c r="G5640">
        <f t="shared" si="176"/>
        <v>0.85645063597819493</v>
      </c>
      <c r="H5640">
        <f t="shared" si="177"/>
        <v>0.80867208672086721</v>
      </c>
      <c r="M5640" s="10"/>
    </row>
    <row r="5641" spans="1:13" x14ac:dyDescent="0.2">
      <c r="A5641" s="9" t="s">
        <v>5286</v>
      </c>
      <c r="B5641">
        <v>0.16900000000000001</v>
      </c>
      <c r="C5641">
        <v>0.53</v>
      </c>
      <c r="D5641">
        <v>0.40699999999999997</v>
      </c>
      <c r="E5641">
        <v>0.621</v>
      </c>
      <c r="F5641">
        <v>0.496</v>
      </c>
      <c r="G5641">
        <f t="shared" si="176"/>
        <v>0.76792452830188673</v>
      </c>
      <c r="H5641">
        <f t="shared" si="177"/>
        <v>0.79871175523349436</v>
      </c>
      <c r="M5641" s="10"/>
    </row>
    <row r="5642" spans="1:13" x14ac:dyDescent="0.2">
      <c r="A5642" s="9" t="s">
        <v>5286</v>
      </c>
      <c r="B5642">
        <v>1.0629999999999999</v>
      </c>
      <c r="C5642">
        <v>1.284</v>
      </c>
      <c r="D5642">
        <v>1.054</v>
      </c>
      <c r="E5642">
        <v>1.4039999999999999</v>
      </c>
      <c r="F5642">
        <v>1.1100000000000001</v>
      </c>
      <c r="G5642">
        <f t="shared" si="176"/>
        <v>0.82087227414330222</v>
      </c>
      <c r="H5642">
        <f t="shared" si="177"/>
        <v>0.79059829059829068</v>
      </c>
      <c r="M5642" s="10"/>
    </row>
    <row r="5643" spans="1:13" x14ac:dyDescent="0.2">
      <c r="A5643" s="9" t="s">
        <v>5286</v>
      </c>
      <c r="B5643">
        <v>2.419</v>
      </c>
      <c r="C5643">
        <v>2.3029999999999999</v>
      </c>
      <c r="D5643">
        <v>1.337</v>
      </c>
      <c r="E5643">
        <v>2.3839999999999999</v>
      </c>
      <c r="F5643">
        <v>1.478</v>
      </c>
      <c r="G5643">
        <f t="shared" si="176"/>
        <v>0.58054711246200608</v>
      </c>
      <c r="H5643">
        <f t="shared" si="177"/>
        <v>0.61996644295302017</v>
      </c>
      <c r="M5643" s="10"/>
    </row>
    <row r="5644" spans="1:13" x14ac:dyDescent="0.2">
      <c r="A5644" s="9" t="s">
        <v>5286</v>
      </c>
      <c r="B5644">
        <v>0.246</v>
      </c>
      <c r="C5644">
        <v>0.65600000000000003</v>
      </c>
      <c r="D5644">
        <v>0.47799999999999998</v>
      </c>
      <c r="E5644">
        <v>0.72399999999999998</v>
      </c>
      <c r="F5644">
        <v>0.496</v>
      </c>
      <c r="G5644">
        <f t="shared" si="176"/>
        <v>0.72865853658536583</v>
      </c>
      <c r="H5644">
        <f t="shared" si="177"/>
        <v>0.68508287292817682</v>
      </c>
      <c r="M5644" s="10"/>
    </row>
    <row r="5645" spans="1:13" x14ac:dyDescent="0.2">
      <c r="A5645" s="9" t="s">
        <v>5286</v>
      </c>
      <c r="B5645">
        <v>1.6020000000000001</v>
      </c>
      <c r="C5645">
        <v>2.4340000000000002</v>
      </c>
      <c r="D5645">
        <v>0.83799999999999997</v>
      </c>
      <c r="E5645">
        <v>2.5129999999999999</v>
      </c>
      <c r="F5645">
        <v>1.2210000000000001</v>
      </c>
      <c r="G5645">
        <f t="shared" si="176"/>
        <v>0.34428923582580112</v>
      </c>
      <c r="H5645">
        <f t="shared" si="177"/>
        <v>0.48587345801830489</v>
      </c>
      <c r="M5645" s="10"/>
    </row>
    <row r="5646" spans="1:13" x14ac:dyDescent="0.2">
      <c r="A5646" s="9" t="s">
        <v>5286</v>
      </c>
      <c r="B5646">
        <v>0.60099999999999998</v>
      </c>
      <c r="C5646">
        <v>1.204</v>
      </c>
      <c r="D5646">
        <v>0.63500000000000001</v>
      </c>
      <c r="E5646">
        <v>1.266</v>
      </c>
      <c r="F5646">
        <v>0.745</v>
      </c>
      <c r="G5646">
        <f t="shared" si="176"/>
        <v>0.52740863787375414</v>
      </c>
      <c r="H5646">
        <f t="shared" si="177"/>
        <v>0.58846761453396523</v>
      </c>
      <c r="M5646" s="10"/>
    </row>
    <row r="5647" spans="1:13" x14ac:dyDescent="0.2">
      <c r="A5647" s="9" t="s">
        <v>5286</v>
      </c>
      <c r="B5647">
        <v>0.108</v>
      </c>
      <c r="C5647">
        <v>0.38300000000000001</v>
      </c>
      <c r="D5647">
        <v>0.35799999999999998</v>
      </c>
      <c r="E5647">
        <v>0.44800000000000001</v>
      </c>
      <c r="F5647">
        <v>0.372</v>
      </c>
      <c r="G5647">
        <f t="shared" si="176"/>
        <v>0.93472584856396856</v>
      </c>
      <c r="H5647">
        <f t="shared" si="177"/>
        <v>0.83035714285714279</v>
      </c>
      <c r="M5647" s="10"/>
    </row>
    <row r="5648" spans="1:13" x14ac:dyDescent="0.2">
      <c r="A5648" s="9" t="s">
        <v>5286</v>
      </c>
      <c r="B5648">
        <v>5.7610000000000001</v>
      </c>
      <c r="C5648">
        <v>4.0609999999999999</v>
      </c>
      <c r="D5648">
        <v>1.806</v>
      </c>
      <c r="E5648">
        <v>4.3719999999999999</v>
      </c>
      <c r="F5648">
        <v>2.536</v>
      </c>
      <c r="G5648">
        <f t="shared" si="176"/>
        <v>0.44471804974144302</v>
      </c>
      <c r="H5648">
        <f t="shared" si="177"/>
        <v>0.5800548947849955</v>
      </c>
      <c r="M5648" s="10"/>
    </row>
    <row r="5649" spans="1:13" x14ac:dyDescent="0.2">
      <c r="A5649" s="9" t="s">
        <v>5286</v>
      </c>
      <c r="B5649">
        <v>0.47799999999999998</v>
      </c>
      <c r="C5649">
        <v>0.91</v>
      </c>
      <c r="D5649">
        <v>0.66800000000000004</v>
      </c>
      <c r="E5649">
        <v>1.0229999999999999</v>
      </c>
      <c r="F5649">
        <v>0.745</v>
      </c>
      <c r="G5649">
        <f t="shared" si="176"/>
        <v>0.73406593406593412</v>
      </c>
      <c r="H5649">
        <f t="shared" si="177"/>
        <v>0.72825024437927666</v>
      </c>
      <c r="M5649" s="10"/>
    </row>
    <row r="5650" spans="1:13" x14ac:dyDescent="0.2">
      <c r="A5650" s="9" t="s">
        <v>5286</v>
      </c>
      <c r="B5650">
        <v>0.185</v>
      </c>
      <c r="C5650">
        <v>0.81</v>
      </c>
      <c r="D5650">
        <v>0.29099999999999998</v>
      </c>
      <c r="E5650">
        <v>0.90400000000000003</v>
      </c>
      <c r="F5650">
        <v>0.372</v>
      </c>
      <c r="G5650">
        <f t="shared" si="176"/>
        <v>0.35925925925925922</v>
      </c>
      <c r="H5650">
        <f t="shared" si="177"/>
        <v>0.41150442477876104</v>
      </c>
      <c r="M5650" s="10"/>
    </row>
    <row r="5651" spans="1:13" x14ac:dyDescent="0.2">
      <c r="A5651" s="9" t="s">
        <v>5286</v>
      </c>
      <c r="B5651">
        <v>0.89300000000000002</v>
      </c>
      <c r="C5651">
        <v>1.28</v>
      </c>
      <c r="D5651">
        <v>0.88900000000000001</v>
      </c>
      <c r="E5651">
        <v>1.3879999999999999</v>
      </c>
      <c r="F5651">
        <v>0.99299999999999999</v>
      </c>
      <c r="G5651">
        <f t="shared" si="176"/>
        <v>0.69453125000000004</v>
      </c>
      <c r="H5651">
        <f t="shared" si="177"/>
        <v>0.71541786743515856</v>
      </c>
      <c r="M5651" s="10"/>
    </row>
    <row r="5652" spans="1:13" x14ac:dyDescent="0.2">
      <c r="A5652" s="9" t="s">
        <v>5286</v>
      </c>
      <c r="B5652">
        <v>0.69299999999999995</v>
      </c>
      <c r="C5652">
        <v>1.087</v>
      </c>
      <c r="D5652">
        <v>0.81200000000000006</v>
      </c>
      <c r="E5652">
        <v>1.222</v>
      </c>
      <c r="F5652">
        <v>0.86899999999999999</v>
      </c>
      <c r="G5652">
        <f t="shared" si="176"/>
        <v>0.74701011959521624</v>
      </c>
      <c r="H5652">
        <f t="shared" si="177"/>
        <v>0.71112929623567922</v>
      </c>
      <c r="M5652" s="10"/>
    </row>
    <row r="5653" spans="1:13" x14ac:dyDescent="0.2">
      <c r="A5653" s="9" t="s">
        <v>5286</v>
      </c>
      <c r="B5653">
        <v>0.27700000000000002</v>
      </c>
      <c r="C5653">
        <v>0.83199999999999996</v>
      </c>
      <c r="D5653">
        <v>0.42499999999999999</v>
      </c>
      <c r="E5653">
        <v>1.06</v>
      </c>
      <c r="F5653">
        <v>0.496</v>
      </c>
      <c r="G5653">
        <f t="shared" si="176"/>
        <v>0.51081730769230771</v>
      </c>
      <c r="H5653">
        <f t="shared" si="177"/>
        <v>0.46792452830188674</v>
      </c>
      <c r="M5653" s="10"/>
    </row>
    <row r="5654" spans="1:13" x14ac:dyDescent="0.2">
      <c r="A5654" s="9" t="s">
        <v>5286</v>
      </c>
      <c r="B5654">
        <v>2.2490000000000001</v>
      </c>
      <c r="C5654">
        <v>1.9179999999999999</v>
      </c>
      <c r="D5654">
        <v>1.4930000000000001</v>
      </c>
      <c r="E5654">
        <v>2.238</v>
      </c>
      <c r="F5654">
        <v>1.776</v>
      </c>
      <c r="G5654">
        <f t="shared" si="176"/>
        <v>0.77841501564129312</v>
      </c>
      <c r="H5654">
        <f t="shared" si="177"/>
        <v>0.79356568364611257</v>
      </c>
      <c r="M5654" s="10"/>
    </row>
    <row r="5655" spans="1:13" x14ac:dyDescent="0.2">
      <c r="A5655" s="9" t="s">
        <v>5286</v>
      </c>
      <c r="B5655">
        <v>0.56999999999999995</v>
      </c>
      <c r="C5655">
        <v>0.96699999999999997</v>
      </c>
      <c r="D5655">
        <v>0.751</v>
      </c>
      <c r="E5655">
        <v>1.0680000000000001</v>
      </c>
      <c r="F5655">
        <v>0.745</v>
      </c>
      <c r="G5655">
        <f t="shared" si="176"/>
        <v>0.77662874870734233</v>
      </c>
      <c r="H5655">
        <f t="shared" si="177"/>
        <v>0.69756554307116103</v>
      </c>
      <c r="M5655" s="10"/>
    </row>
    <row r="5656" spans="1:13" x14ac:dyDescent="0.2">
      <c r="A5656" s="9" t="s">
        <v>5286</v>
      </c>
      <c r="B5656">
        <v>0.35399999999999998</v>
      </c>
      <c r="C5656">
        <v>0.82799999999999996</v>
      </c>
      <c r="D5656">
        <v>0.54500000000000004</v>
      </c>
      <c r="E5656">
        <v>0.94499999999999995</v>
      </c>
      <c r="F5656">
        <v>0.621</v>
      </c>
      <c r="G5656">
        <f t="shared" si="176"/>
        <v>0.65821256038647347</v>
      </c>
      <c r="H5656">
        <f t="shared" si="177"/>
        <v>0.65714285714285714</v>
      </c>
      <c r="M5656" s="10"/>
    </row>
    <row r="5657" spans="1:13" x14ac:dyDescent="0.2">
      <c r="A5657" s="9" t="s">
        <v>5286</v>
      </c>
      <c r="B5657">
        <v>5.0529999999999999</v>
      </c>
      <c r="C5657">
        <v>3.452</v>
      </c>
      <c r="D5657">
        <v>1.8640000000000001</v>
      </c>
      <c r="E5657">
        <v>3.3420000000000001</v>
      </c>
      <c r="F5657">
        <v>1.986</v>
      </c>
      <c r="G5657">
        <f t="shared" si="176"/>
        <v>0.53997682502896871</v>
      </c>
      <c r="H5657">
        <f t="shared" si="177"/>
        <v>0.59425493716337519</v>
      </c>
      <c r="M5657" s="10"/>
    </row>
    <row r="5658" spans="1:13" x14ac:dyDescent="0.2">
      <c r="A5658" s="9" t="s">
        <v>5286</v>
      </c>
      <c r="B5658">
        <v>0.44700000000000001</v>
      </c>
      <c r="C5658">
        <v>1.1859999999999999</v>
      </c>
      <c r="D5658">
        <v>0.48</v>
      </c>
      <c r="E5658">
        <v>1.2410000000000001</v>
      </c>
      <c r="F5658">
        <v>0.61099999999999999</v>
      </c>
      <c r="G5658">
        <f t="shared" si="176"/>
        <v>0.40472175379426645</v>
      </c>
      <c r="H5658">
        <f t="shared" si="177"/>
        <v>0.49234488315874292</v>
      </c>
      <c r="M5658" s="10"/>
    </row>
    <row r="5659" spans="1:13" x14ac:dyDescent="0.2">
      <c r="A5659" s="9" t="s">
        <v>5286</v>
      </c>
      <c r="B5659">
        <v>4.8220000000000001</v>
      </c>
      <c r="C5659">
        <v>3.7989999999999999</v>
      </c>
      <c r="D5659">
        <v>1.6160000000000001</v>
      </c>
      <c r="E5659">
        <v>4.6369999999999996</v>
      </c>
      <c r="F5659">
        <v>2.173</v>
      </c>
      <c r="G5659">
        <f t="shared" si="176"/>
        <v>0.42537509871018692</v>
      </c>
      <c r="H5659">
        <f t="shared" si="177"/>
        <v>0.4686219538494717</v>
      </c>
      <c r="M5659" s="10"/>
    </row>
    <row r="5660" spans="1:13" x14ac:dyDescent="0.2">
      <c r="A5660" s="9" t="s">
        <v>5286</v>
      </c>
      <c r="B5660">
        <v>0.38500000000000001</v>
      </c>
      <c r="C5660">
        <v>0.83199999999999996</v>
      </c>
      <c r="D5660">
        <v>0.58899999999999997</v>
      </c>
      <c r="E5660">
        <v>0.89500000000000002</v>
      </c>
      <c r="F5660">
        <v>0.70199999999999996</v>
      </c>
      <c r="G5660">
        <f t="shared" si="176"/>
        <v>0.70793269230769229</v>
      </c>
      <c r="H5660">
        <f t="shared" si="177"/>
        <v>0.78435754189944129</v>
      </c>
      <c r="M5660" s="10"/>
    </row>
    <row r="5661" spans="1:13" x14ac:dyDescent="0.2">
      <c r="A5661" s="9" t="s">
        <v>5286</v>
      </c>
      <c r="B5661">
        <v>9.0730000000000004</v>
      </c>
      <c r="C5661">
        <v>4.1859999999999999</v>
      </c>
      <c r="D5661">
        <v>2.76</v>
      </c>
      <c r="E5661">
        <v>4.3879999999999999</v>
      </c>
      <c r="F5661">
        <v>3.2269999999999999</v>
      </c>
      <c r="G5661">
        <f t="shared" si="176"/>
        <v>0.65934065934065933</v>
      </c>
      <c r="H5661">
        <f t="shared" si="177"/>
        <v>0.73541476754785773</v>
      </c>
      <c r="M5661" s="10"/>
    </row>
    <row r="5662" spans="1:13" x14ac:dyDescent="0.2">
      <c r="A5662" s="9" t="s">
        <v>5286</v>
      </c>
      <c r="B5662">
        <v>1.155</v>
      </c>
      <c r="C5662">
        <v>1.601</v>
      </c>
      <c r="D5662">
        <v>0.91900000000000004</v>
      </c>
      <c r="E5662">
        <v>1.7769999999999999</v>
      </c>
      <c r="F5662">
        <v>0.99299999999999999</v>
      </c>
      <c r="G5662">
        <f t="shared" si="176"/>
        <v>0.57401623985009376</v>
      </c>
      <c r="H5662">
        <f t="shared" si="177"/>
        <v>0.55880697805289814</v>
      </c>
      <c r="M5662" s="10"/>
    </row>
    <row r="5663" spans="1:13" x14ac:dyDescent="0.2">
      <c r="A5663" s="9" t="s">
        <v>5286</v>
      </c>
      <c r="B5663">
        <v>5.7460000000000004</v>
      </c>
      <c r="C5663">
        <v>3.222</v>
      </c>
      <c r="D5663">
        <v>2.2709999999999999</v>
      </c>
      <c r="E5663">
        <v>3.8340000000000001</v>
      </c>
      <c r="F5663">
        <v>2.7309999999999999</v>
      </c>
      <c r="G5663">
        <f t="shared" si="176"/>
        <v>0.7048417132216015</v>
      </c>
      <c r="H5663">
        <f t="shared" si="177"/>
        <v>0.71231090245174744</v>
      </c>
      <c r="M5663" s="10"/>
    </row>
    <row r="5664" spans="1:13" x14ac:dyDescent="0.2">
      <c r="A5664" s="9" t="s">
        <v>5286</v>
      </c>
      <c r="B5664">
        <v>0.97</v>
      </c>
      <c r="C5664">
        <v>1.367</v>
      </c>
      <c r="D5664">
        <v>0.90400000000000003</v>
      </c>
      <c r="E5664">
        <v>1.5149999999999999</v>
      </c>
      <c r="F5664">
        <v>1.0409999999999999</v>
      </c>
      <c r="G5664">
        <f t="shared" si="176"/>
        <v>0.66130212143379663</v>
      </c>
      <c r="H5664">
        <f t="shared" si="177"/>
        <v>0.68712871287128707</v>
      </c>
      <c r="M5664" s="10"/>
    </row>
    <row r="5665" spans="1:13" x14ac:dyDescent="0.2">
      <c r="A5665" s="9" t="s">
        <v>5286</v>
      </c>
      <c r="B5665">
        <v>1.448</v>
      </c>
      <c r="C5665">
        <v>2.3450000000000002</v>
      </c>
      <c r="D5665">
        <v>0.78600000000000003</v>
      </c>
      <c r="E5665">
        <v>2.5129999999999999</v>
      </c>
      <c r="F5665">
        <v>1.0429999999999999</v>
      </c>
      <c r="G5665">
        <f t="shared" si="176"/>
        <v>0.33518123667377397</v>
      </c>
      <c r="H5665">
        <f t="shared" si="177"/>
        <v>0.41504178272980502</v>
      </c>
      <c r="M5665" s="10"/>
    </row>
    <row r="5666" spans="1:13" x14ac:dyDescent="0.2">
      <c r="A5666" s="9" t="s">
        <v>5286</v>
      </c>
      <c r="B5666">
        <v>2.2029999999999998</v>
      </c>
      <c r="C5666">
        <v>3.056</v>
      </c>
      <c r="D5666">
        <v>0.91800000000000004</v>
      </c>
      <c r="E5666">
        <v>2.95</v>
      </c>
      <c r="F5666">
        <v>1.2170000000000001</v>
      </c>
      <c r="G5666">
        <f t="shared" si="176"/>
        <v>0.30039267015706805</v>
      </c>
      <c r="H5666">
        <f t="shared" si="177"/>
        <v>0.41254237288135592</v>
      </c>
      <c r="M5666" s="10"/>
    </row>
    <row r="5667" spans="1:13" x14ac:dyDescent="0.2">
      <c r="A5667" s="9" t="s">
        <v>5286</v>
      </c>
      <c r="B5667">
        <v>2.08</v>
      </c>
      <c r="C5667">
        <v>1.851</v>
      </c>
      <c r="D5667">
        <v>1.43</v>
      </c>
      <c r="E5667">
        <v>2.0049999999999999</v>
      </c>
      <c r="F5667">
        <v>1.4890000000000001</v>
      </c>
      <c r="G5667">
        <f t="shared" si="176"/>
        <v>0.77255537547271746</v>
      </c>
      <c r="H5667">
        <f t="shared" si="177"/>
        <v>0.74264339152119707</v>
      </c>
      <c r="M5667" s="10"/>
    </row>
    <row r="5668" spans="1:13" x14ac:dyDescent="0.2">
      <c r="A5668" s="9" t="s">
        <v>5286</v>
      </c>
      <c r="B5668">
        <v>1.1859999999999999</v>
      </c>
      <c r="C5668">
        <v>1.8839999999999999</v>
      </c>
      <c r="D5668">
        <v>0.80200000000000005</v>
      </c>
      <c r="E5668">
        <v>1.9390000000000001</v>
      </c>
      <c r="F5668">
        <v>0.96499999999999997</v>
      </c>
      <c r="G5668">
        <f t="shared" si="176"/>
        <v>0.42569002123142258</v>
      </c>
      <c r="H5668">
        <f t="shared" si="177"/>
        <v>0.49767921609076843</v>
      </c>
      <c r="M5668" s="10"/>
    </row>
    <row r="5669" spans="1:13" x14ac:dyDescent="0.2">
      <c r="A5669" s="9" t="s">
        <v>5286</v>
      </c>
      <c r="B5669">
        <v>0.23100000000000001</v>
      </c>
      <c r="C5669">
        <v>0.57799999999999996</v>
      </c>
      <c r="D5669">
        <v>0.50900000000000001</v>
      </c>
      <c r="E5669">
        <v>0.70199999999999996</v>
      </c>
      <c r="F5669">
        <v>0.496</v>
      </c>
      <c r="G5669">
        <f t="shared" si="176"/>
        <v>0.88062283737024227</v>
      </c>
      <c r="H5669">
        <f t="shared" si="177"/>
        <v>0.70655270655270663</v>
      </c>
      <c r="M5669" s="10"/>
    </row>
    <row r="5670" spans="1:13" x14ac:dyDescent="0.2">
      <c r="A5670" s="9" t="s">
        <v>5286</v>
      </c>
      <c r="B5670">
        <v>2.0640000000000001</v>
      </c>
      <c r="C5670">
        <v>2.6890000000000001</v>
      </c>
      <c r="D5670">
        <v>0.97799999999999998</v>
      </c>
      <c r="E5670">
        <v>2.7250000000000001</v>
      </c>
      <c r="F5670">
        <v>1.2190000000000001</v>
      </c>
      <c r="G5670">
        <f t="shared" si="176"/>
        <v>0.36370397917441427</v>
      </c>
      <c r="H5670">
        <f t="shared" si="177"/>
        <v>0.44733944954128441</v>
      </c>
      <c r="M5670" s="10"/>
    </row>
    <row r="5671" spans="1:13" x14ac:dyDescent="0.2">
      <c r="A5671" s="9" t="s">
        <v>5286</v>
      </c>
      <c r="B5671">
        <v>0.123</v>
      </c>
      <c r="C5671">
        <v>0.439</v>
      </c>
      <c r="D5671">
        <v>0.35699999999999998</v>
      </c>
      <c r="E5671">
        <v>0.52700000000000002</v>
      </c>
      <c r="F5671">
        <v>0.372</v>
      </c>
      <c r="G5671">
        <f t="shared" si="176"/>
        <v>0.81321184510250566</v>
      </c>
      <c r="H5671">
        <f t="shared" si="177"/>
        <v>0.70588235294117641</v>
      </c>
      <c r="M5671" s="10"/>
    </row>
    <row r="5672" spans="1:13" x14ac:dyDescent="0.2">
      <c r="A5672" s="9" t="s">
        <v>5286</v>
      </c>
      <c r="B5672">
        <v>0.43099999999999999</v>
      </c>
      <c r="C5672">
        <v>0.81100000000000005</v>
      </c>
      <c r="D5672">
        <v>0.67700000000000005</v>
      </c>
      <c r="E5672">
        <v>0.89500000000000002</v>
      </c>
      <c r="F5672">
        <v>0.745</v>
      </c>
      <c r="G5672">
        <f t="shared" si="176"/>
        <v>0.83477188655980272</v>
      </c>
      <c r="H5672">
        <f t="shared" si="177"/>
        <v>0.83240223463687146</v>
      </c>
      <c r="M5672" s="10"/>
    </row>
    <row r="5673" spans="1:13" x14ac:dyDescent="0.2">
      <c r="A5673" s="9" t="s">
        <v>5286</v>
      </c>
      <c r="B5673">
        <v>1.325</v>
      </c>
      <c r="C5673">
        <v>1.8009999999999999</v>
      </c>
      <c r="D5673">
        <v>0.93600000000000005</v>
      </c>
      <c r="E5673">
        <v>1.8069999999999999</v>
      </c>
      <c r="F5673">
        <v>0.99299999999999999</v>
      </c>
      <c r="G5673">
        <f t="shared" si="176"/>
        <v>0.51971127151582464</v>
      </c>
      <c r="H5673">
        <f t="shared" si="177"/>
        <v>0.54952960708356391</v>
      </c>
      <c r="M5673" s="10"/>
    </row>
    <row r="5674" spans="1:13" x14ac:dyDescent="0.2">
      <c r="A5674" s="9" t="s">
        <v>5286</v>
      </c>
      <c r="B5674">
        <v>0.89300000000000002</v>
      </c>
      <c r="C5674">
        <v>1.292</v>
      </c>
      <c r="D5674">
        <v>0.88</v>
      </c>
      <c r="E5674">
        <v>1.337</v>
      </c>
      <c r="F5674">
        <v>0.86899999999999999</v>
      </c>
      <c r="G5674">
        <f t="shared" si="176"/>
        <v>0.68111455108359131</v>
      </c>
      <c r="H5674">
        <f t="shared" si="177"/>
        <v>0.64996260284218399</v>
      </c>
      <c r="M5674" s="10"/>
    </row>
    <row r="5675" spans="1:13" x14ac:dyDescent="0.2">
      <c r="A5675" s="9" t="s">
        <v>5286</v>
      </c>
      <c r="B5675">
        <v>4.8369999999999997</v>
      </c>
      <c r="C5675">
        <v>4.2519999999999998</v>
      </c>
      <c r="D5675">
        <v>1.4490000000000001</v>
      </c>
      <c r="E5675">
        <v>4.7910000000000004</v>
      </c>
      <c r="F5675">
        <v>2.302</v>
      </c>
      <c r="G5675">
        <f t="shared" si="176"/>
        <v>0.34078080903104424</v>
      </c>
      <c r="H5675">
        <f t="shared" si="177"/>
        <v>0.48048424128574407</v>
      </c>
      <c r="M5675" s="10"/>
    </row>
    <row r="5676" spans="1:13" x14ac:dyDescent="0.2">
      <c r="A5676" s="9" t="s">
        <v>5286</v>
      </c>
      <c r="B5676">
        <v>12.416</v>
      </c>
      <c r="C5676">
        <v>4.8689999999999998</v>
      </c>
      <c r="D5676">
        <v>3.2469999999999999</v>
      </c>
      <c r="E5676">
        <v>5.9329999999999998</v>
      </c>
      <c r="F5676">
        <v>4.8259999999999996</v>
      </c>
      <c r="G5676">
        <f t="shared" si="176"/>
        <v>0.66687204764838781</v>
      </c>
      <c r="H5676">
        <f t="shared" si="177"/>
        <v>0.81341648407213885</v>
      </c>
      <c r="M5676" s="10"/>
    </row>
    <row r="5677" spans="1:13" x14ac:dyDescent="0.2">
      <c r="A5677" s="9" t="s">
        <v>5286</v>
      </c>
      <c r="B5677">
        <v>0.69299999999999995</v>
      </c>
      <c r="C5677">
        <v>1.26</v>
      </c>
      <c r="D5677">
        <v>0.70099999999999996</v>
      </c>
      <c r="E5677">
        <v>1.296</v>
      </c>
      <c r="F5677">
        <v>0.78300000000000003</v>
      </c>
      <c r="G5677">
        <f t="shared" si="176"/>
        <v>0.55634920634920626</v>
      </c>
      <c r="H5677">
        <f t="shared" si="177"/>
        <v>0.60416666666666663</v>
      </c>
      <c r="M5677" s="10"/>
    </row>
    <row r="5678" spans="1:13" x14ac:dyDescent="0.2">
      <c r="A5678" s="9" t="s">
        <v>5286</v>
      </c>
      <c r="B5678">
        <v>0.23100000000000001</v>
      </c>
      <c r="C5678">
        <v>0.61699999999999999</v>
      </c>
      <c r="D5678">
        <v>0.47699999999999998</v>
      </c>
      <c r="E5678">
        <v>0.66800000000000004</v>
      </c>
      <c r="F5678">
        <v>0.496</v>
      </c>
      <c r="G5678">
        <f t="shared" si="176"/>
        <v>0.77309562398703402</v>
      </c>
      <c r="H5678">
        <f t="shared" si="177"/>
        <v>0.74251497005988021</v>
      </c>
      <c r="M5678" s="10"/>
    </row>
    <row r="5679" spans="1:13" x14ac:dyDescent="0.2">
      <c r="A5679" s="9" t="s">
        <v>5286</v>
      </c>
      <c r="B5679">
        <v>0.23100000000000001</v>
      </c>
      <c r="C5679">
        <v>0.61499999999999999</v>
      </c>
      <c r="D5679">
        <v>0.47799999999999998</v>
      </c>
      <c r="E5679">
        <v>0.72399999999999998</v>
      </c>
      <c r="F5679">
        <v>0.52700000000000002</v>
      </c>
      <c r="G5679">
        <f t="shared" si="176"/>
        <v>0.77723577235772356</v>
      </c>
      <c r="H5679">
        <f t="shared" si="177"/>
        <v>0.7279005524861879</v>
      </c>
      <c r="M5679" s="10"/>
    </row>
    <row r="5680" spans="1:13" x14ac:dyDescent="0.2">
      <c r="A5680" s="9" t="s">
        <v>5286</v>
      </c>
      <c r="B5680">
        <v>2.3879999999999999</v>
      </c>
      <c r="C5680">
        <v>2.2320000000000002</v>
      </c>
      <c r="D5680">
        <v>1.3620000000000001</v>
      </c>
      <c r="E5680">
        <v>2.5310000000000001</v>
      </c>
      <c r="F5680">
        <v>1.613</v>
      </c>
      <c r="G5680">
        <f t="shared" si="176"/>
        <v>0.61021505376344087</v>
      </c>
      <c r="H5680">
        <f t="shared" si="177"/>
        <v>0.63729751086527064</v>
      </c>
      <c r="M5680" s="10"/>
    </row>
    <row r="5681" spans="1:13" x14ac:dyDescent="0.2">
      <c r="A5681" s="9" t="s">
        <v>5286</v>
      </c>
      <c r="B5681">
        <v>0.52400000000000002</v>
      </c>
      <c r="C5681">
        <v>0.96299999999999997</v>
      </c>
      <c r="D5681">
        <v>0.69299999999999995</v>
      </c>
      <c r="E5681">
        <v>1.0229999999999999</v>
      </c>
      <c r="F5681">
        <v>0.745</v>
      </c>
      <c r="G5681">
        <f t="shared" si="176"/>
        <v>0.71962616822429903</v>
      </c>
      <c r="H5681">
        <f t="shared" si="177"/>
        <v>0.72825024437927666</v>
      </c>
      <c r="M5681" s="10"/>
    </row>
    <row r="5682" spans="1:13" x14ac:dyDescent="0.2">
      <c r="A5682" s="9" t="s">
        <v>5286</v>
      </c>
      <c r="B5682">
        <v>2.496</v>
      </c>
      <c r="C5682">
        <v>2.081</v>
      </c>
      <c r="D5682">
        <v>1.5269999999999999</v>
      </c>
      <c r="E5682">
        <v>2.1989999999999998</v>
      </c>
      <c r="F5682">
        <v>1.613</v>
      </c>
      <c r="G5682">
        <f t="shared" si="176"/>
        <v>0.73378183565593458</v>
      </c>
      <c r="H5682">
        <f t="shared" si="177"/>
        <v>0.73351523419736253</v>
      </c>
      <c r="M5682" s="10"/>
    </row>
    <row r="5683" spans="1:13" x14ac:dyDescent="0.2">
      <c r="A5683" s="9" t="s">
        <v>5286</v>
      </c>
      <c r="B5683">
        <v>1.7410000000000001</v>
      </c>
      <c r="C5683">
        <v>1.7749999999999999</v>
      </c>
      <c r="D5683">
        <v>1.2490000000000001</v>
      </c>
      <c r="E5683">
        <v>1.962</v>
      </c>
      <c r="F5683">
        <v>1.494</v>
      </c>
      <c r="G5683">
        <f t="shared" si="176"/>
        <v>0.703661971830986</v>
      </c>
      <c r="H5683">
        <f t="shared" si="177"/>
        <v>0.76146788990825687</v>
      </c>
      <c r="M5683" s="10"/>
    </row>
    <row r="5684" spans="1:13" x14ac:dyDescent="0.2">
      <c r="A5684" s="9" t="s">
        <v>5286</v>
      </c>
      <c r="B5684">
        <v>1.125</v>
      </c>
      <c r="C5684">
        <v>1.504</v>
      </c>
      <c r="D5684">
        <v>0.95199999999999996</v>
      </c>
      <c r="E5684">
        <v>1.6879999999999999</v>
      </c>
      <c r="F5684">
        <v>1.1100000000000001</v>
      </c>
      <c r="G5684">
        <f t="shared" si="176"/>
        <v>0.63297872340425532</v>
      </c>
      <c r="H5684">
        <f t="shared" si="177"/>
        <v>0.65758293838862569</v>
      </c>
      <c r="M5684" s="10"/>
    </row>
    <row r="5685" spans="1:13" x14ac:dyDescent="0.2">
      <c r="A5685" s="9" t="s">
        <v>5286</v>
      </c>
      <c r="B5685">
        <v>2.157</v>
      </c>
      <c r="C5685">
        <v>2.391</v>
      </c>
      <c r="D5685">
        <v>1.1479999999999999</v>
      </c>
      <c r="E5685">
        <v>2.5129999999999999</v>
      </c>
      <c r="F5685">
        <v>1.5489999999999999</v>
      </c>
      <c r="G5685">
        <f t="shared" si="176"/>
        <v>0.48013383521539099</v>
      </c>
      <c r="H5685">
        <f t="shared" si="177"/>
        <v>0.61639474731396737</v>
      </c>
      <c r="M5685" s="10"/>
    </row>
    <row r="5686" spans="1:13" x14ac:dyDescent="0.2">
      <c r="A5686" s="9" t="s">
        <v>5286</v>
      </c>
      <c r="B5686">
        <v>0.123</v>
      </c>
      <c r="C5686">
        <v>0.55200000000000005</v>
      </c>
      <c r="D5686">
        <v>0.28499999999999998</v>
      </c>
      <c r="E5686">
        <v>0.621</v>
      </c>
      <c r="F5686">
        <v>0.35099999999999998</v>
      </c>
      <c r="G5686">
        <f t="shared" si="176"/>
        <v>0.51630434782608692</v>
      </c>
      <c r="H5686">
        <f t="shared" si="177"/>
        <v>0.56521739130434778</v>
      </c>
      <c r="M5686" s="10"/>
    </row>
    <row r="5687" spans="1:13" x14ac:dyDescent="0.2">
      <c r="A5687" s="9" t="s">
        <v>5286</v>
      </c>
      <c r="B5687">
        <v>0.98599999999999999</v>
      </c>
      <c r="C5687">
        <v>1.2629999999999999</v>
      </c>
      <c r="D5687">
        <v>0.99399999999999999</v>
      </c>
      <c r="E5687">
        <v>1.343</v>
      </c>
      <c r="F5687">
        <v>1.0549999999999999</v>
      </c>
      <c r="G5687">
        <f t="shared" si="176"/>
        <v>0.78701504354711016</v>
      </c>
      <c r="H5687">
        <f t="shared" si="177"/>
        <v>0.78555472822040207</v>
      </c>
      <c r="M5687" s="10"/>
    </row>
    <row r="5688" spans="1:13" x14ac:dyDescent="0.2">
      <c r="A5688" s="9" t="s">
        <v>5286</v>
      </c>
      <c r="B5688">
        <v>0.108</v>
      </c>
      <c r="C5688">
        <v>0.435</v>
      </c>
      <c r="D5688">
        <v>0.315</v>
      </c>
      <c r="E5688">
        <v>0.52700000000000002</v>
      </c>
      <c r="F5688">
        <v>0.372</v>
      </c>
      <c r="G5688">
        <f t="shared" si="176"/>
        <v>0.72413793103448276</v>
      </c>
      <c r="H5688">
        <f t="shared" si="177"/>
        <v>0.70588235294117641</v>
      </c>
      <c r="M5688" s="10"/>
    </row>
    <row r="5689" spans="1:13" x14ac:dyDescent="0.2">
      <c r="A5689" s="9" t="s">
        <v>5286</v>
      </c>
      <c r="B5689">
        <v>12.462</v>
      </c>
      <c r="C5689">
        <v>5.3310000000000004</v>
      </c>
      <c r="D5689">
        <v>2.976</v>
      </c>
      <c r="E5689">
        <v>6.2060000000000004</v>
      </c>
      <c r="F5689">
        <v>3.4969999999999999</v>
      </c>
      <c r="G5689">
        <f t="shared" si="176"/>
        <v>0.5582442318514349</v>
      </c>
      <c r="H5689">
        <f t="shared" si="177"/>
        <v>0.56348694811472766</v>
      </c>
      <c r="M5689" s="10"/>
    </row>
    <row r="5690" spans="1:13" x14ac:dyDescent="0.2">
      <c r="A5690" s="9" t="s">
        <v>5286</v>
      </c>
      <c r="B5690">
        <v>2.819</v>
      </c>
      <c r="C5690">
        <v>2.4780000000000002</v>
      </c>
      <c r="D5690">
        <v>1.4490000000000001</v>
      </c>
      <c r="E5690">
        <v>2.9049999999999998</v>
      </c>
      <c r="F5690">
        <v>1.8009999999999999</v>
      </c>
      <c r="G5690">
        <f t="shared" si="176"/>
        <v>0.5847457627118644</v>
      </c>
      <c r="H5690">
        <f t="shared" si="177"/>
        <v>0.61996557659208262</v>
      </c>
      <c r="M5690" s="10"/>
    </row>
    <row r="5691" spans="1:13" x14ac:dyDescent="0.2">
      <c r="A5691" s="9" t="s">
        <v>5286</v>
      </c>
      <c r="B5691">
        <v>3.4039999999999999</v>
      </c>
      <c r="C5691">
        <v>2.9350000000000001</v>
      </c>
      <c r="D5691">
        <v>1.4770000000000001</v>
      </c>
      <c r="E5691">
        <v>3.113</v>
      </c>
      <c r="F5691">
        <v>1.778</v>
      </c>
      <c r="G5691">
        <f t="shared" si="176"/>
        <v>0.50323679727427595</v>
      </c>
      <c r="H5691">
        <f t="shared" si="177"/>
        <v>0.57115322839704463</v>
      </c>
      <c r="M5691" s="10"/>
    </row>
    <row r="5692" spans="1:13" x14ac:dyDescent="0.2">
      <c r="A5692" s="9" t="s">
        <v>5286</v>
      </c>
      <c r="B5692">
        <v>0.32300000000000001</v>
      </c>
      <c r="C5692">
        <v>0.77900000000000003</v>
      </c>
      <c r="D5692">
        <v>0.52800000000000002</v>
      </c>
      <c r="E5692">
        <v>0.83299999999999996</v>
      </c>
      <c r="F5692">
        <v>0.496</v>
      </c>
      <c r="G5692">
        <f t="shared" si="176"/>
        <v>0.67779204107830548</v>
      </c>
      <c r="H5692">
        <f t="shared" si="177"/>
        <v>0.59543817527010812</v>
      </c>
      <c r="M5692" s="10"/>
    </row>
    <row r="5693" spans="1:13" x14ac:dyDescent="0.2">
      <c r="A5693" s="9" t="s">
        <v>5286</v>
      </c>
      <c r="B5693">
        <v>15.773999999999999</v>
      </c>
      <c r="C5693">
        <v>6.5030000000000001</v>
      </c>
      <c r="D5693">
        <v>3.089</v>
      </c>
      <c r="E5693">
        <v>7.6529999999999996</v>
      </c>
      <c r="F5693">
        <v>3.996</v>
      </c>
      <c r="G5693">
        <f t="shared" si="176"/>
        <v>0.47501153313855143</v>
      </c>
      <c r="H5693">
        <f t="shared" si="177"/>
        <v>0.52214817718541751</v>
      </c>
      <c r="M5693" s="10"/>
    </row>
    <row r="5694" spans="1:13" x14ac:dyDescent="0.2">
      <c r="A5694" s="9" t="s">
        <v>5286</v>
      </c>
      <c r="B5694">
        <v>0.154</v>
      </c>
      <c r="C5694">
        <v>0.51</v>
      </c>
      <c r="D5694">
        <v>0.38400000000000001</v>
      </c>
      <c r="E5694">
        <v>0.621</v>
      </c>
      <c r="F5694">
        <v>0.439</v>
      </c>
      <c r="G5694">
        <f t="shared" si="176"/>
        <v>0.75294117647058822</v>
      </c>
      <c r="H5694">
        <f t="shared" si="177"/>
        <v>0.70692431561996782</v>
      </c>
      <c r="M5694" s="10"/>
    </row>
    <row r="5695" spans="1:13" x14ac:dyDescent="0.2">
      <c r="A5695" s="9" t="s">
        <v>5286</v>
      </c>
      <c r="B5695">
        <v>1.2789999999999999</v>
      </c>
      <c r="C5695">
        <v>1.542</v>
      </c>
      <c r="D5695">
        <v>1.056</v>
      </c>
      <c r="E5695">
        <v>1.67</v>
      </c>
      <c r="F5695">
        <v>1.141</v>
      </c>
      <c r="G5695">
        <f t="shared" si="176"/>
        <v>0.68482490272373542</v>
      </c>
      <c r="H5695">
        <f t="shared" si="177"/>
        <v>0.6832335329341318</v>
      </c>
      <c r="M5695" s="10"/>
    </row>
    <row r="5696" spans="1:13" x14ac:dyDescent="0.2">
      <c r="A5696" s="9" t="s">
        <v>5286</v>
      </c>
      <c r="B5696">
        <v>2.65</v>
      </c>
      <c r="C5696">
        <v>2.032</v>
      </c>
      <c r="D5696">
        <v>1.66</v>
      </c>
      <c r="E5696">
        <v>2.278</v>
      </c>
      <c r="F5696">
        <v>1.931</v>
      </c>
      <c r="G5696">
        <f t="shared" si="176"/>
        <v>0.81692913385826771</v>
      </c>
      <c r="H5696">
        <f t="shared" si="177"/>
        <v>0.84767339771729588</v>
      </c>
      <c r="M5696" s="10"/>
    </row>
    <row r="5697" spans="1:13" x14ac:dyDescent="0.2">
      <c r="A5697" s="9" t="s">
        <v>5286</v>
      </c>
      <c r="B5697">
        <v>1.7250000000000001</v>
      </c>
      <c r="C5697">
        <v>1.903</v>
      </c>
      <c r="D5697">
        <v>1.1539999999999999</v>
      </c>
      <c r="E5697">
        <v>2.21</v>
      </c>
      <c r="F5697">
        <v>1.3620000000000001</v>
      </c>
      <c r="G5697">
        <f t="shared" si="176"/>
        <v>0.60641093011035208</v>
      </c>
      <c r="H5697">
        <f t="shared" si="177"/>
        <v>0.61628959276018103</v>
      </c>
      <c r="M5697" s="10"/>
    </row>
    <row r="5698" spans="1:13" x14ac:dyDescent="0.2">
      <c r="A5698" s="9" t="s">
        <v>5286</v>
      </c>
      <c r="B5698">
        <v>3.173</v>
      </c>
      <c r="C5698">
        <v>2.5760000000000001</v>
      </c>
      <c r="D5698">
        <v>1.5680000000000001</v>
      </c>
      <c r="E5698">
        <v>2.6179999999999999</v>
      </c>
      <c r="F5698">
        <v>1.7130000000000001</v>
      </c>
      <c r="G5698">
        <f t="shared" si="176"/>
        <v>0.60869565217391308</v>
      </c>
      <c r="H5698">
        <f t="shared" si="177"/>
        <v>0.65431627196333086</v>
      </c>
      <c r="M5698" s="10"/>
    </row>
    <row r="5699" spans="1:13" x14ac:dyDescent="0.2">
      <c r="A5699" s="9" t="s">
        <v>5286</v>
      </c>
      <c r="B5699">
        <v>1.6479999999999999</v>
      </c>
      <c r="C5699">
        <v>1.5940000000000001</v>
      </c>
      <c r="D5699">
        <v>1.3160000000000001</v>
      </c>
      <c r="E5699">
        <v>1.724</v>
      </c>
      <c r="F5699">
        <v>1.413</v>
      </c>
      <c r="G5699">
        <f t="shared" ref="G5699:G5762" si="178">D5699/C5699</f>
        <v>0.82559598494353825</v>
      </c>
      <c r="H5699">
        <f t="shared" si="177"/>
        <v>0.81960556844547572</v>
      </c>
      <c r="M5699" s="10"/>
    </row>
    <row r="5700" spans="1:13" x14ac:dyDescent="0.2">
      <c r="A5700" s="9" t="s">
        <v>5286</v>
      </c>
      <c r="B5700">
        <v>0.35399999999999998</v>
      </c>
      <c r="C5700">
        <v>0.68500000000000005</v>
      </c>
      <c r="D5700">
        <v>0.65900000000000003</v>
      </c>
      <c r="E5700">
        <v>0.79500000000000004</v>
      </c>
      <c r="F5700">
        <v>0.70199999999999996</v>
      </c>
      <c r="G5700">
        <f t="shared" si="178"/>
        <v>0.96204379562043796</v>
      </c>
      <c r="H5700">
        <f t="shared" ref="H5700:H5763" si="179">F5700/E5700</f>
        <v>0.88301886792452822</v>
      </c>
      <c r="M5700" s="10"/>
    </row>
    <row r="5701" spans="1:13" x14ac:dyDescent="0.2">
      <c r="A5701" s="9" t="s">
        <v>5286</v>
      </c>
      <c r="B5701">
        <v>2.3879999999999999</v>
      </c>
      <c r="C5701">
        <v>2.0110000000000001</v>
      </c>
      <c r="D5701">
        <v>1.512</v>
      </c>
      <c r="E5701">
        <v>2.081</v>
      </c>
      <c r="F5701">
        <v>1.4890000000000001</v>
      </c>
      <c r="G5701">
        <f t="shared" si="178"/>
        <v>0.75186474390850322</v>
      </c>
      <c r="H5701">
        <f t="shared" si="179"/>
        <v>0.71552138395002407</v>
      </c>
      <c r="M5701" s="10"/>
    </row>
    <row r="5702" spans="1:13" x14ac:dyDescent="0.2">
      <c r="A5702" s="9" t="s">
        <v>5286</v>
      </c>
      <c r="B5702">
        <v>0.89300000000000002</v>
      </c>
      <c r="C5702">
        <v>1.4750000000000001</v>
      </c>
      <c r="D5702">
        <v>0.77100000000000002</v>
      </c>
      <c r="E5702">
        <v>1.6180000000000001</v>
      </c>
      <c r="F5702">
        <v>0.86399999999999999</v>
      </c>
      <c r="G5702">
        <f t="shared" si="178"/>
        <v>0.52271186440677964</v>
      </c>
      <c r="H5702">
        <f t="shared" si="179"/>
        <v>0.53399258343634115</v>
      </c>
      <c r="M5702" s="10"/>
    </row>
    <row r="5703" spans="1:13" x14ac:dyDescent="0.2">
      <c r="A5703" s="9" t="s">
        <v>5286</v>
      </c>
      <c r="B5703">
        <v>1.6020000000000001</v>
      </c>
      <c r="C5703">
        <v>2.016</v>
      </c>
      <c r="D5703">
        <v>1.012</v>
      </c>
      <c r="E5703">
        <v>2.282</v>
      </c>
      <c r="F5703">
        <v>1.175</v>
      </c>
      <c r="G5703">
        <f t="shared" si="178"/>
        <v>0.50198412698412698</v>
      </c>
      <c r="H5703">
        <f t="shared" si="179"/>
        <v>0.51489921121822968</v>
      </c>
      <c r="M5703" s="10"/>
    </row>
    <row r="5704" spans="1:13" x14ac:dyDescent="0.2">
      <c r="A5704" s="9" t="s">
        <v>5286</v>
      </c>
      <c r="B5704">
        <v>0.60099999999999998</v>
      </c>
      <c r="C5704">
        <v>0.94799999999999995</v>
      </c>
      <c r="D5704">
        <v>0.80700000000000005</v>
      </c>
      <c r="E5704">
        <v>1.0680000000000001</v>
      </c>
      <c r="F5704">
        <v>0.745</v>
      </c>
      <c r="G5704">
        <f t="shared" si="178"/>
        <v>0.85126582278481022</v>
      </c>
      <c r="H5704">
        <f t="shared" si="179"/>
        <v>0.69756554307116103</v>
      </c>
      <c r="M5704" s="10"/>
    </row>
    <row r="5705" spans="1:13" x14ac:dyDescent="0.2">
      <c r="A5705" s="9" t="s">
        <v>5286</v>
      </c>
      <c r="B5705">
        <v>3.867</v>
      </c>
      <c r="C5705">
        <v>2.8740000000000001</v>
      </c>
      <c r="D5705">
        <v>1.7130000000000001</v>
      </c>
      <c r="E5705">
        <v>3.0219999999999998</v>
      </c>
      <c r="F5705">
        <v>1.85</v>
      </c>
      <c r="G5705">
        <f t="shared" si="178"/>
        <v>0.59603340292275575</v>
      </c>
      <c r="H5705">
        <f t="shared" si="179"/>
        <v>0.61217736598279293</v>
      </c>
      <c r="M5705" s="10"/>
    </row>
    <row r="5706" spans="1:13" x14ac:dyDescent="0.2">
      <c r="A5706" s="9" t="s">
        <v>5286</v>
      </c>
      <c r="B5706">
        <v>16.899000000000001</v>
      </c>
      <c r="C5706">
        <v>7.952</v>
      </c>
      <c r="D5706">
        <v>2.706</v>
      </c>
      <c r="E5706">
        <v>8.2379999999999995</v>
      </c>
      <c r="F5706">
        <v>3.617</v>
      </c>
      <c r="G5706">
        <f t="shared" si="178"/>
        <v>0.34029175050301813</v>
      </c>
      <c r="H5706">
        <f t="shared" si="179"/>
        <v>0.43906287933964555</v>
      </c>
      <c r="M5706" s="10"/>
    </row>
    <row r="5707" spans="1:13" x14ac:dyDescent="0.2">
      <c r="A5707" s="9" t="s">
        <v>5286</v>
      </c>
      <c r="B5707">
        <v>0.58499999999999996</v>
      </c>
      <c r="C5707">
        <v>0.98699999999999999</v>
      </c>
      <c r="D5707">
        <v>0.755</v>
      </c>
      <c r="E5707">
        <v>1.06</v>
      </c>
      <c r="F5707">
        <v>0.745</v>
      </c>
      <c r="G5707">
        <f t="shared" si="178"/>
        <v>0.7649442755825735</v>
      </c>
      <c r="H5707">
        <f t="shared" si="179"/>
        <v>0.70283018867924529</v>
      </c>
      <c r="M5707" s="10"/>
    </row>
    <row r="5708" spans="1:13" x14ac:dyDescent="0.2">
      <c r="A5708" s="9" t="s">
        <v>5286</v>
      </c>
      <c r="B5708">
        <v>1.879</v>
      </c>
      <c r="C5708">
        <v>2.306</v>
      </c>
      <c r="D5708">
        <v>1.038</v>
      </c>
      <c r="E5708">
        <v>2.3090000000000002</v>
      </c>
      <c r="F5708">
        <v>1.2050000000000001</v>
      </c>
      <c r="G5708">
        <f t="shared" si="178"/>
        <v>0.45013009540329574</v>
      </c>
      <c r="H5708">
        <f t="shared" si="179"/>
        <v>0.52187093980077959</v>
      </c>
      <c r="M5708" s="10"/>
    </row>
    <row r="5709" spans="1:13" x14ac:dyDescent="0.2">
      <c r="A5709" s="9" t="s">
        <v>5286</v>
      </c>
      <c r="B5709">
        <v>10.244</v>
      </c>
      <c r="C5709">
        <v>4.3789999999999996</v>
      </c>
      <c r="D5709">
        <v>2.9780000000000002</v>
      </c>
      <c r="E5709">
        <v>5.1379999999999999</v>
      </c>
      <c r="F5709">
        <v>4.5140000000000002</v>
      </c>
      <c r="G5709">
        <f t="shared" si="178"/>
        <v>0.68006394153916427</v>
      </c>
      <c r="H5709">
        <f t="shared" si="179"/>
        <v>0.87855196574542627</v>
      </c>
      <c r="M5709" s="10"/>
    </row>
    <row r="5710" spans="1:13" x14ac:dyDescent="0.2">
      <c r="A5710" s="9" t="s">
        <v>5286</v>
      </c>
      <c r="B5710">
        <v>0.83199999999999996</v>
      </c>
      <c r="C5710">
        <v>1.19</v>
      </c>
      <c r="D5710">
        <v>0.89</v>
      </c>
      <c r="E5710">
        <v>1.278</v>
      </c>
      <c r="F5710">
        <v>0.96499999999999997</v>
      </c>
      <c r="G5710">
        <f t="shared" si="178"/>
        <v>0.74789915966386555</v>
      </c>
      <c r="H5710">
        <f t="shared" si="179"/>
        <v>0.75508607198748035</v>
      </c>
      <c r="M5710" s="10"/>
    </row>
    <row r="5711" spans="1:13" x14ac:dyDescent="0.2">
      <c r="A5711" s="9" t="s">
        <v>5286</v>
      </c>
      <c r="B5711">
        <v>13.756</v>
      </c>
      <c r="C5711">
        <v>4.383</v>
      </c>
      <c r="D5711">
        <v>3.996</v>
      </c>
      <c r="E5711">
        <v>4.6059999999999999</v>
      </c>
      <c r="F5711">
        <v>4.125</v>
      </c>
      <c r="G5711">
        <f t="shared" si="178"/>
        <v>0.9117043121149897</v>
      </c>
      <c r="H5711">
        <f t="shared" si="179"/>
        <v>0.89557099435518894</v>
      </c>
      <c r="M5711" s="10"/>
    </row>
    <row r="5712" spans="1:13" x14ac:dyDescent="0.2">
      <c r="A5712" s="9" t="s">
        <v>5286</v>
      </c>
      <c r="B5712">
        <v>0.13900000000000001</v>
      </c>
      <c r="C5712">
        <v>0.48599999999999999</v>
      </c>
      <c r="D5712">
        <v>0.36299999999999999</v>
      </c>
      <c r="E5712">
        <v>0.55500000000000005</v>
      </c>
      <c r="F5712">
        <v>0.372</v>
      </c>
      <c r="G5712">
        <f t="shared" si="178"/>
        <v>0.74691358024691357</v>
      </c>
      <c r="H5712">
        <f t="shared" si="179"/>
        <v>0.6702702702702702</v>
      </c>
      <c r="M5712" s="10"/>
    </row>
    <row r="5713" spans="1:13" x14ac:dyDescent="0.2">
      <c r="A5713" s="9" t="s">
        <v>5286</v>
      </c>
      <c r="B5713">
        <v>6.4850000000000003</v>
      </c>
      <c r="C5713">
        <v>4.59</v>
      </c>
      <c r="D5713">
        <v>1.7989999999999999</v>
      </c>
      <c r="E5713">
        <v>4.8280000000000003</v>
      </c>
      <c r="F5713">
        <v>2.407</v>
      </c>
      <c r="G5713">
        <f t="shared" si="178"/>
        <v>0.39193899782135078</v>
      </c>
      <c r="H5713">
        <f t="shared" si="179"/>
        <v>0.49855012427506212</v>
      </c>
      <c r="M5713" s="10"/>
    </row>
    <row r="5714" spans="1:13" x14ac:dyDescent="0.2">
      <c r="A5714" s="9" t="s">
        <v>5286</v>
      </c>
      <c r="B5714">
        <v>0.27700000000000002</v>
      </c>
      <c r="C5714">
        <v>0.70099999999999996</v>
      </c>
      <c r="D5714">
        <v>0.503</v>
      </c>
      <c r="E5714">
        <v>0.79500000000000004</v>
      </c>
      <c r="F5714">
        <v>0.61099999999999999</v>
      </c>
      <c r="G5714">
        <f t="shared" si="178"/>
        <v>0.71754636233951508</v>
      </c>
      <c r="H5714">
        <f t="shared" si="179"/>
        <v>0.7685534591194968</v>
      </c>
      <c r="M5714" s="10"/>
    </row>
    <row r="5715" spans="1:13" x14ac:dyDescent="0.2">
      <c r="A5715" s="9" t="s">
        <v>5286</v>
      </c>
      <c r="B5715">
        <v>2.8039999999999998</v>
      </c>
      <c r="C5715">
        <v>2.698</v>
      </c>
      <c r="D5715">
        <v>1.323</v>
      </c>
      <c r="E5715">
        <v>2.63</v>
      </c>
      <c r="F5715">
        <v>1.4370000000000001</v>
      </c>
      <c r="G5715">
        <f t="shared" si="178"/>
        <v>0.49036323202372128</v>
      </c>
      <c r="H5715">
        <f t="shared" si="179"/>
        <v>0.54638783269961977</v>
      </c>
      <c r="M5715" s="10"/>
    </row>
    <row r="5716" spans="1:13" x14ac:dyDescent="0.2">
      <c r="A5716" s="9" t="s">
        <v>5286</v>
      </c>
      <c r="B5716">
        <v>5.7149999999999999</v>
      </c>
      <c r="C5716">
        <v>2.9180000000000001</v>
      </c>
      <c r="D5716">
        <v>2.4940000000000002</v>
      </c>
      <c r="E5716">
        <v>3.5110000000000001</v>
      </c>
      <c r="F5716">
        <v>2.653</v>
      </c>
      <c r="G5716">
        <f t="shared" si="178"/>
        <v>0.85469499657299519</v>
      </c>
      <c r="H5716">
        <f t="shared" si="179"/>
        <v>0.75562517801196238</v>
      </c>
      <c r="M5716" s="10"/>
    </row>
    <row r="5717" spans="1:13" x14ac:dyDescent="0.2">
      <c r="A5717" s="9" t="s">
        <v>5286</v>
      </c>
      <c r="B5717">
        <v>2.11</v>
      </c>
      <c r="C5717">
        <v>2.5830000000000002</v>
      </c>
      <c r="D5717">
        <v>1.04</v>
      </c>
      <c r="E5717">
        <v>2.7330000000000001</v>
      </c>
      <c r="F5717">
        <v>1.2729999999999999</v>
      </c>
      <c r="G5717">
        <f t="shared" si="178"/>
        <v>0.40263259775454896</v>
      </c>
      <c r="H5717">
        <f t="shared" si="179"/>
        <v>0.46578851079399924</v>
      </c>
      <c r="M5717" s="10"/>
    </row>
    <row r="5718" spans="1:13" x14ac:dyDescent="0.2">
      <c r="A5718" s="9" t="s">
        <v>5286</v>
      </c>
      <c r="B5718">
        <v>6.1459999999999999</v>
      </c>
      <c r="C5718">
        <v>2.9910000000000001</v>
      </c>
      <c r="D5718">
        <v>2.617</v>
      </c>
      <c r="E5718">
        <v>4.0979999999999999</v>
      </c>
      <c r="F5718">
        <v>3.3260000000000001</v>
      </c>
      <c r="G5718">
        <f t="shared" si="178"/>
        <v>0.87495820795720491</v>
      </c>
      <c r="H5718">
        <f t="shared" si="179"/>
        <v>0.81161542215714988</v>
      </c>
      <c r="M5718" s="10"/>
    </row>
    <row r="5719" spans="1:13" x14ac:dyDescent="0.2">
      <c r="A5719" s="9" t="s">
        <v>5286</v>
      </c>
      <c r="B5719">
        <v>0.40100000000000002</v>
      </c>
      <c r="C5719">
        <v>0.76</v>
      </c>
      <c r="D5719">
        <v>0.67100000000000004</v>
      </c>
      <c r="E5719">
        <v>0.83299999999999996</v>
      </c>
      <c r="F5719">
        <v>0.70199999999999996</v>
      </c>
      <c r="G5719">
        <f t="shared" si="178"/>
        <v>0.88289473684210529</v>
      </c>
      <c r="H5719">
        <f t="shared" si="179"/>
        <v>0.84273709483793513</v>
      </c>
      <c r="M5719" s="10"/>
    </row>
    <row r="5720" spans="1:13" x14ac:dyDescent="0.2">
      <c r="A5720" s="9" t="s">
        <v>5286</v>
      </c>
      <c r="B5720">
        <v>2.0179999999999998</v>
      </c>
      <c r="C5720">
        <v>1.7190000000000001</v>
      </c>
      <c r="D5720">
        <v>1.4950000000000001</v>
      </c>
      <c r="E5720">
        <v>1.845</v>
      </c>
      <c r="F5720">
        <v>1.597</v>
      </c>
      <c r="G5720">
        <f t="shared" si="178"/>
        <v>0.86969168121000584</v>
      </c>
      <c r="H5720">
        <f t="shared" si="179"/>
        <v>0.86558265582655824</v>
      </c>
      <c r="M5720" s="10"/>
    </row>
    <row r="5721" spans="1:13" x14ac:dyDescent="0.2">
      <c r="A5721" s="9" t="s">
        <v>5286</v>
      </c>
      <c r="B5721">
        <v>3.1890000000000001</v>
      </c>
      <c r="C5721">
        <v>2.105</v>
      </c>
      <c r="D5721">
        <v>1.929</v>
      </c>
      <c r="E5721">
        <v>2.3090000000000002</v>
      </c>
      <c r="F5721">
        <v>2.0350000000000001</v>
      </c>
      <c r="G5721">
        <f t="shared" si="178"/>
        <v>0.91638954869358669</v>
      </c>
      <c r="H5721">
        <f t="shared" si="179"/>
        <v>0.88133391078388912</v>
      </c>
      <c r="M5721" s="10"/>
    </row>
    <row r="5722" spans="1:13" x14ac:dyDescent="0.2">
      <c r="A5722" s="9" t="s">
        <v>5286</v>
      </c>
      <c r="B5722">
        <v>0.90900000000000003</v>
      </c>
      <c r="C5722">
        <v>1.22</v>
      </c>
      <c r="D5722">
        <v>0.94899999999999995</v>
      </c>
      <c r="E5722">
        <v>1.278</v>
      </c>
      <c r="F5722">
        <v>0.96499999999999997</v>
      </c>
      <c r="G5722">
        <f t="shared" si="178"/>
        <v>0.77786885245901638</v>
      </c>
      <c r="H5722">
        <f t="shared" si="179"/>
        <v>0.75508607198748035</v>
      </c>
      <c r="M5722" s="10"/>
    </row>
    <row r="5723" spans="1:13" x14ac:dyDescent="0.2">
      <c r="A5723" s="9" t="s">
        <v>5286</v>
      </c>
      <c r="B5723">
        <v>2.5110000000000001</v>
      </c>
      <c r="C5723">
        <v>2.419</v>
      </c>
      <c r="D5723">
        <v>1.321</v>
      </c>
      <c r="E5723">
        <v>2.5920000000000001</v>
      </c>
      <c r="F5723">
        <v>1.5389999999999999</v>
      </c>
      <c r="G5723">
        <f t="shared" si="178"/>
        <v>0.5460934270359652</v>
      </c>
      <c r="H5723">
        <f t="shared" si="179"/>
        <v>0.59375</v>
      </c>
      <c r="M5723" s="10"/>
    </row>
    <row r="5724" spans="1:13" x14ac:dyDescent="0.2">
      <c r="A5724" s="9" t="s">
        <v>5286</v>
      </c>
      <c r="B5724">
        <v>1.494</v>
      </c>
      <c r="C5724">
        <v>1.5840000000000001</v>
      </c>
      <c r="D5724">
        <v>1.2010000000000001</v>
      </c>
      <c r="E5724">
        <v>1.724</v>
      </c>
      <c r="F5724">
        <v>1.2410000000000001</v>
      </c>
      <c r="G5724">
        <f t="shared" si="178"/>
        <v>0.75820707070707072</v>
      </c>
      <c r="H5724">
        <f t="shared" si="179"/>
        <v>0.71983758700696066</v>
      </c>
      <c r="M5724" s="10"/>
    </row>
    <row r="5725" spans="1:13" x14ac:dyDescent="0.2">
      <c r="A5725" s="9" t="s">
        <v>5286</v>
      </c>
      <c r="B5725">
        <v>2.08</v>
      </c>
      <c r="C5725">
        <v>2.069</v>
      </c>
      <c r="D5725">
        <v>1.28</v>
      </c>
      <c r="E5725">
        <v>2.2890000000000001</v>
      </c>
      <c r="F5725">
        <v>1.4370000000000001</v>
      </c>
      <c r="G5725">
        <f t="shared" si="178"/>
        <v>0.61865635572740452</v>
      </c>
      <c r="H5725">
        <f t="shared" si="179"/>
        <v>0.62778505897771952</v>
      </c>
      <c r="M5725" s="10"/>
    </row>
    <row r="5726" spans="1:13" x14ac:dyDescent="0.2">
      <c r="A5726" s="9" t="s">
        <v>5286</v>
      </c>
      <c r="B5726">
        <v>0.27700000000000002</v>
      </c>
      <c r="C5726">
        <v>0.63200000000000001</v>
      </c>
      <c r="D5726">
        <v>0.55900000000000005</v>
      </c>
      <c r="E5726">
        <v>0.72399999999999998</v>
      </c>
      <c r="F5726">
        <v>0.61399999999999999</v>
      </c>
      <c r="G5726">
        <f t="shared" si="178"/>
        <v>0.884493670886076</v>
      </c>
      <c r="H5726">
        <f t="shared" si="179"/>
        <v>0.84806629834254144</v>
      </c>
      <c r="M5726" s="10"/>
    </row>
    <row r="5727" spans="1:13" x14ac:dyDescent="0.2">
      <c r="A5727" s="9" t="s">
        <v>5286</v>
      </c>
      <c r="B5727">
        <v>3.3580000000000001</v>
      </c>
      <c r="C5727">
        <v>3.74</v>
      </c>
      <c r="D5727">
        <v>1.143</v>
      </c>
      <c r="E5727">
        <v>3.7970000000000002</v>
      </c>
      <c r="F5727">
        <v>1.365</v>
      </c>
      <c r="G5727">
        <f t="shared" si="178"/>
        <v>0.30561497326203207</v>
      </c>
      <c r="H5727">
        <f t="shared" si="179"/>
        <v>0.35949433763497496</v>
      </c>
      <c r="M5727" s="10"/>
    </row>
    <row r="5728" spans="1:13" x14ac:dyDescent="0.2">
      <c r="A5728" s="9" t="s">
        <v>5286</v>
      </c>
      <c r="B5728">
        <v>0.78600000000000003</v>
      </c>
      <c r="C5728">
        <v>1.2230000000000001</v>
      </c>
      <c r="D5728">
        <v>0.81799999999999995</v>
      </c>
      <c r="E5728">
        <v>1.343</v>
      </c>
      <c r="F5728">
        <v>0.94299999999999995</v>
      </c>
      <c r="G5728">
        <f t="shared" si="178"/>
        <v>0.66884709730171699</v>
      </c>
      <c r="H5728">
        <f t="shared" si="179"/>
        <v>0.70215934475055841</v>
      </c>
      <c r="M5728" s="10"/>
    </row>
    <row r="5729" spans="1:13" x14ac:dyDescent="0.2">
      <c r="A5729" s="9" t="s">
        <v>5286</v>
      </c>
      <c r="B5729">
        <v>0.61599999999999999</v>
      </c>
      <c r="C5729">
        <v>1.3280000000000001</v>
      </c>
      <c r="D5729">
        <v>0.59099999999999997</v>
      </c>
      <c r="E5729">
        <v>1.3879999999999999</v>
      </c>
      <c r="F5729">
        <v>0.621</v>
      </c>
      <c r="G5729">
        <f t="shared" si="178"/>
        <v>0.44503012048192764</v>
      </c>
      <c r="H5729">
        <f t="shared" si="179"/>
        <v>0.44740634005763691</v>
      </c>
      <c r="M5729" s="10"/>
    </row>
    <row r="5730" spans="1:13" x14ac:dyDescent="0.2">
      <c r="A5730" s="9" t="s">
        <v>5286</v>
      </c>
      <c r="B5730">
        <v>0.216</v>
      </c>
      <c r="C5730">
        <v>0.65400000000000003</v>
      </c>
      <c r="D5730">
        <v>0.42</v>
      </c>
      <c r="E5730">
        <v>0.72399999999999998</v>
      </c>
      <c r="F5730">
        <v>0.496</v>
      </c>
      <c r="G5730">
        <f t="shared" si="178"/>
        <v>0.64220183486238525</v>
      </c>
      <c r="H5730">
        <f t="shared" si="179"/>
        <v>0.68508287292817682</v>
      </c>
      <c r="M5730" s="10"/>
    </row>
    <row r="5731" spans="1:13" x14ac:dyDescent="0.2">
      <c r="A5731" s="9" t="s">
        <v>5286</v>
      </c>
      <c r="B5731">
        <v>1.802</v>
      </c>
      <c r="C5731">
        <v>2.3220000000000001</v>
      </c>
      <c r="D5731">
        <v>0.98799999999999999</v>
      </c>
      <c r="E5731">
        <v>2.387</v>
      </c>
      <c r="F5731">
        <v>1.1659999999999999</v>
      </c>
      <c r="G5731">
        <f t="shared" si="178"/>
        <v>0.425495262704565</v>
      </c>
      <c r="H5731">
        <f t="shared" si="179"/>
        <v>0.488479262672811</v>
      </c>
      <c r="M5731" s="10"/>
    </row>
    <row r="5732" spans="1:13" x14ac:dyDescent="0.2">
      <c r="A5732" s="9" t="s">
        <v>5286</v>
      </c>
      <c r="B5732">
        <v>7.1630000000000003</v>
      </c>
      <c r="C5732">
        <v>3.4420000000000002</v>
      </c>
      <c r="D5732">
        <v>2.65</v>
      </c>
      <c r="E5732">
        <v>4.4489999999999998</v>
      </c>
      <c r="F5732">
        <v>3.1949999999999998</v>
      </c>
      <c r="G5732">
        <f t="shared" si="178"/>
        <v>0.76990122022080176</v>
      </c>
      <c r="H5732">
        <f t="shared" si="179"/>
        <v>0.71813890761968979</v>
      </c>
      <c r="M5732" s="10"/>
    </row>
    <row r="5733" spans="1:13" x14ac:dyDescent="0.2">
      <c r="A5733" s="9" t="s">
        <v>5286</v>
      </c>
      <c r="B5733">
        <v>0.33900000000000002</v>
      </c>
      <c r="C5733">
        <v>0.79900000000000004</v>
      </c>
      <c r="D5733">
        <v>0.54</v>
      </c>
      <c r="E5733">
        <v>0.878</v>
      </c>
      <c r="F5733">
        <v>0.496</v>
      </c>
      <c r="G5733">
        <f t="shared" si="178"/>
        <v>0.6758448060075094</v>
      </c>
      <c r="H5733">
        <f t="shared" si="179"/>
        <v>0.56492027334851935</v>
      </c>
      <c r="M5733" s="10"/>
    </row>
    <row r="5734" spans="1:13" x14ac:dyDescent="0.2">
      <c r="A5734" s="9" t="s">
        <v>5286</v>
      </c>
      <c r="B5734">
        <v>1.571</v>
      </c>
      <c r="C5734">
        <v>1.528</v>
      </c>
      <c r="D5734">
        <v>1.3089999999999999</v>
      </c>
      <c r="E5734">
        <v>1.6879999999999999</v>
      </c>
      <c r="F5734">
        <v>1.365</v>
      </c>
      <c r="G5734">
        <f t="shared" si="178"/>
        <v>0.85667539267015702</v>
      </c>
      <c r="H5734">
        <f t="shared" si="179"/>
        <v>0.80864928909952605</v>
      </c>
      <c r="M5734" s="10"/>
    </row>
    <row r="5735" spans="1:13" x14ac:dyDescent="0.2">
      <c r="A5735" s="9" t="s">
        <v>5286</v>
      </c>
      <c r="B5735">
        <v>3.7280000000000002</v>
      </c>
      <c r="C5735">
        <v>2.907</v>
      </c>
      <c r="D5735">
        <v>1.633</v>
      </c>
      <c r="E5735">
        <v>3.181</v>
      </c>
      <c r="F5735">
        <v>1.855</v>
      </c>
      <c r="G5735">
        <f t="shared" si="178"/>
        <v>0.56174750601995183</v>
      </c>
      <c r="H5735">
        <f t="shared" si="179"/>
        <v>0.58314995284501725</v>
      </c>
      <c r="M5735" s="10"/>
    </row>
    <row r="5736" spans="1:13" x14ac:dyDescent="0.2">
      <c r="A5736" s="9" t="s">
        <v>5286</v>
      </c>
      <c r="B5736">
        <v>1.325</v>
      </c>
      <c r="C5736">
        <v>1.573</v>
      </c>
      <c r="D5736">
        <v>1.0720000000000001</v>
      </c>
      <c r="E5736">
        <v>1.724</v>
      </c>
      <c r="F5736">
        <v>1.1930000000000001</v>
      </c>
      <c r="G5736">
        <f t="shared" si="178"/>
        <v>0.68150031786395426</v>
      </c>
      <c r="H5736">
        <f t="shared" si="179"/>
        <v>0.69199535962877035</v>
      </c>
      <c r="M5736" s="10"/>
    </row>
    <row r="5737" spans="1:13" x14ac:dyDescent="0.2">
      <c r="A5737" s="9" t="s">
        <v>5286</v>
      </c>
      <c r="B5737">
        <v>2.234</v>
      </c>
      <c r="C5737">
        <v>2.0059999999999998</v>
      </c>
      <c r="D5737">
        <v>1.4179999999999999</v>
      </c>
      <c r="E5737">
        <v>2.1349999999999998</v>
      </c>
      <c r="F5737">
        <v>1.57</v>
      </c>
      <c r="G5737">
        <f t="shared" si="178"/>
        <v>0.70687936191425726</v>
      </c>
      <c r="H5737">
        <f t="shared" si="179"/>
        <v>0.73536299765807978</v>
      </c>
      <c r="M5737" s="10"/>
    </row>
    <row r="5738" spans="1:13" x14ac:dyDescent="0.2">
      <c r="A5738" s="9" t="s">
        <v>5286</v>
      </c>
      <c r="B5738">
        <v>0.89300000000000002</v>
      </c>
      <c r="C5738">
        <v>1.554</v>
      </c>
      <c r="D5738">
        <v>0.73199999999999998</v>
      </c>
      <c r="E5738">
        <v>1.7290000000000001</v>
      </c>
      <c r="F5738">
        <v>0.90500000000000003</v>
      </c>
      <c r="G5738">
        <f t="shared" si="178"/>
        <v>0.47104247104247104</v>
      </c>
      <c r="H5738">
        <f t="shared" si="179"/>
        <v>0.52342394447657603</v>
      </c>
      <c r="M5738" s="10"/>
    </row>
    <row r="5739" spans="1:13" x14ac:dyDescent="0.2">
      <c r="A5739" s="9" t="s">
        <v>5286</v>
      </c>
      <c r="B5739">
        <v>2.988</v>
      </c>
      <c r="C5739">
        <v>2.0979999999999999</v>
      </c>
      <c r="D5739">
        <v>1.8140000000000001</v>
      </c>
      <c r="E5739">
        <v>2.238</v>
      </c>
      <c r="F5739">
        <v>1.962</v>
      </c>
      <c r="G5739">
        <f t="shared" si="178"/>
        <v>0.8646329837940897</v>
      </c>
      <c r="H5739">
        <f t="shared" si="179"/>
        <v>0.87667560321715821</v>
      </c>
      <c r="M5739" s="10"/>
    </row>
    <row r="5740" spans="1:13" x14ac:dyDescent="0.2">
      <c r="A5740" s="9" t="s">
        <v>5286</v>
      </c>
      <c r="B5740">
        <v>1.448</v>
      </c>
      <c r="C5740">
        <v>2.02</v>
      </c>
      <c r="D5740">
        <v>0.91300000000000003</v>
      </c>
      <c r="E5740">
        <v>2.081</v>
      </c>
      <c r="F5740">
        <v>1.0740000000000001</v>
      </c>
      <c r="G5740">
        <f t="shared" si="178"/>
        <v>0.45198019801980199</v>
      </c>
      <c r="H5740">
        <f t="shared" si="179"/>
        <v>0.51609802979336861</v>
      </c>
      <c r="M5740" s="10"/>
    </row>
    <row r="5741" spans="1:13" x14ac:dyDescent="0.2">
      <c r="A5741" s="9" t="s">
        <v>5286</v>
      </c>
      <c r="B5741">
        <v>0.16900000000000001</v>
      </c>
      <c r="C5741">
        <v>0.55900000000000005</v>
      </c>
      <c r="D5741">
        <v>0.38600000000000001</v>
      </c>
      <c r="E5741">
        <v>0.621</v>
      </c>
      <c r="F5741">
        <v>0.439</v>
      </c>
      <c r="G5741">
        <f t="shared" si="178"/>
        <v>0.69051878354203933</v>
      </c>
      <c r="H5741">
        <f t="shared" si="179"/>
        <v>0.70692431561996782</v>
      </c>
      <c r="M5741" s="10"/>
    </row>
    <row r="5742" spans="1:13" x14ac:dyDescent="0.2">
      <c r="A5742" s="9" t="s">
        <v>5286</v>
      </c>
      <c r="B5742">
        <v>1.1399999999999999</v>
      </c>
      <c r="C5742">
        <v>1.3460000000000001</v>
      </c>
      <c r="D5742">
        <v>1.0780000000000001</v>
      </c>
      <c r="E5742">
        <v>1.4470000000000001</v>
      </c>
      <c r="F5742">
        <v>1.2050000000000001</v>
      </c>
      <c r="G5742">
        <f t="shared" si="178"/>
        <v>0.80089153046062411</v>
      </c>
      <c r="H5742">
        <f t="shared" si="179"/>
        <v>0.83275742916378714</v>
      </c>
      <c r="M5742" s="10"/>
    </row>
    <row r="5743" spans="1:13" x14ac:dyDescent="0.2">
      <c r="A5743" s="9" t="s">
        <v>5286</v>
      </c>
      <c r="B5743">
        <v>0.56999999999999995</v>
      </c>
      <c r="C5743">
        <v>0.86399999999999999</v>
      </c>
      <c r="D5743">
        <v>0.84</v>
      </c>
      <c r="E5743">
        <v>0.96899999999999997</v>
      </c>
      <c r="F5743">
        <v>0.86899999999999999</v>
      </c>
      <c r="G5743">
        <f t="shared" si="178"/>
        <v>0.97222222222222221</v>
      </c>
      <c r="H5743">
        <f t="shared" si="179"/>
        <v>0.89680082559339525</v>
      </c>
      <c r="M5743" s="10"/>
    </row>
    <row r="5744" spans="1:13" x14ac:dyDescent="0.2">
      <c r="A5744" s="9" t="s">
        <v>5286</v>
      </c>
      <c r="B5744">
        <v>1.34</v>
      </c>
      <c r="C5744">
        <v>1.4079999999999999</v>
      </c>
      <c r="D5744">
        <v>1.212</v>
      </c>
      <c r="E5744">
        <v>1.6180000000000001</v>
      </c>
      <c r="F5744">
        <v>1.2410000000000001</v>
      </c>
      <c r="G5744">
        <f t="shared" si="178"/>
        <v>0.86079545454545459</v>
      </c>
      <c r="H5744">
        <f t="shared" si="179"/>
        <v>0.76699629171817063</v>
      </c>
      <c r="M5744" s="10"/>
    </row>
    <row r="5745" spans="1:13" x14ac:dyDescent="0.2">
      <c r="A5745" s="9" t="s">
        <v>5286</v>
      </c>
      <c r="B5745">
        <v>4.4370000000000003</v>
      </c>
      <c r="C5745">
        <v>3.4820000000000002</v>
      </c>
      <c r="D5745">
        <v>1.6220000000000001</v>
      </c>
      <c r="E5745">
        <v>3.8769999999999998</v>
      </c>
      <c r="F5745">
        <v>1.869</v>
      </c>
      <c r="G5745">
        <f t="shared" si="178"/>
        <v>0.46582423894313613</v>
      </c>
      <c r="H5745">
        <f t="shared" si="179"/>
        <v>0.48207376837761157</v>
      </c>
      <c r="M5745" s="10"/>
    </row>
    <row r="5746" spans="1:13" x14ac:dyDescent="0.2">
      <c r="A5746" s="9" t="s">
        <v>5286</v>
      </c>
      <c r="B5746">
        <v>0.94</v>
      </c>
      <c r="C5746">
        <v>1.2989999999999999</v>
      </c>
      <c r="D5746">
        <v>0.92100000000000004</v>
      </c>
      <c r="E5746">
        <v>1.415</v>
      </c>
      <c r="F5746">
        <v>0.99299999999999999</v>
      </c>
      <c r="G5746">
        <f t="shared" si="178"/>
        <v>0.70900692840646662</v>
      </c>
      <c r="H5746">
        <f t="shared" si="179"/>
        <v>0.70176678445229679</v>
      </c>
      <c r="M5746" s="10"/>
    </row>
    <row r="5747" spans="1:13" x14ac:dyDescent="0.2">
      <c r="A5747" s="9" t="s">
        <v>5286</v>
      </c>
      <c r="B5747">
        <v>0.44700000000000001</v>
      </c>
      <c r="C5747">
        <v>0.78500000000000003</v>
      </c>
      <c r="D5747">
        <v>0.72399999999999998</v>
      </c>
      <c r="E5747">
        <v>0.89500000000000002</v>
      </c>
      <c r="F5747">
        <v>0.745</v>
      </c>
      <c r="G5747">
        <f t="shared" si="178"/>
        <v>0.92229299363057315</v>
      </c>
      <c r="H5747">
        <f t="shared" si="179"/>
        <v>0.83240223463687146</v>
      </c>
      <c r="M5747" s="10"/>
    </row>
    <row r="5748" spans="1:13" x14ac:dyDescent="0.2">
      <c r="A5748" s="9" t="s">
        <v>5286</v>
      </c>
      <c r="B5748">
        <v>6.8550000000000004</v>
      </c>
      <c r="C5748">
        <v>3.9830000000000001</v>
      </c>
      <c r="D5748">
        <v>2.1909999999999998</v>
      </c>
      <c r="E5748">
        <v>4.3579999999999997</v>
      </c>
      <c r="F5748">
        <v>2.8860000000000001</v>
      </c>
      <c r="G5748">
        <f t="shared" si="178"/>
        <v>0.55008787346221433</v>
      </c>
      <c r="H5748">
        <f t="shared" si="179"/>
        <v>0.66223038090867381</v>
      </c>
      <c r="M5748" s="10"/>
    </row>
    <row r="5749" spans="1:13" x14ac:dyDescent="0.2">
      <c r="A5749" s="9" t="s">
        <v>5286</v>
      </c>
      <c r="B5749">
        <v>0.16900000000000001</v>
      </c>
      <c r="C5749">
        <v>0.54400000000000004</v>
      </c>
      <c r="D5749">
        <v>0.39700000000000002</v>
      </c>
      <c r="E5749">
        <v>0.621</v>
      </c>
      <c r="F5749">
        <v>0.372</v>
      </c>
      <c r="G5749">
        <f t="shared" si="178"/>
        <v>0.72977941176470584</v>
      </c>
      <c r="H5749">
        <f t="shared" si="179"/>
        <v>0.59903381642512077</v>
      </c>
      <c r="M5749" s="10"/>
    </row>
    <row r="5750" spans="1:13" x14ac:dyDescent="0.2">
      <c r="A5750" s="9" t="s">
        <v>5286</v>
      </c>
      <c r="B5750">
        <v>2.7730000000000001</v>
      </c>
      <c r="C5750">
        <v>2.5089999999999999</v>
      </c>
      <c r="D5750">
        <v>1.407</v>
      </c>
      <c r="E5750">
        <v>2.7469999999999999</v>
      </c>
      <c r="F5750">
        <v>1.5880000000000001</v>
      </c>
      <c r="G5750">
        <f t="shared" si="178"/>
        <v>0.56078118772419294</v>
      </c>
      <c r="H5750">
        <f t="shared" si="179"/>
        <v>0.5780851838369131</v>
      </c>
      <c r="M5750" s="10"/>
    </row>
    <row r="5751" spans="1:13" x14ac:dyDescent="0.2">
      <c r="A5751" s="9" t="s">
        <v>5286</v>
      </c>
      <c r="B5751">
        <v>2.234</v>
      </c>
      <c r="C5751">
        <v>2.0579999999999998</v>
      </c>
      <c r="D5751">
        <v>1.3819999999999999</v>
      </c>
      <c r="E5751">
        <v>2.41</v>
      </c>
      <c r="F5751">
        <v>1.4890000000000001</v>
      </c>
      <c r="G5751">
        <f t="shared" si="178"/>
        <v>0.67152575315840624</v>
      </c>
      <c r="H5751">
        <f t="shared" si="179"/>
        <v>0.61784232365145231</v>
      </c>
      <c r="M5751" s="10"/>
    </row>
    <row r="5752" spans="1:13" x14ac:dyDescent="0.2">
      <c r="A5752" s="9" t="s">
        <v>5286</v>
      </c>
      <c r="B5752">
        <v>2.0030000000000001</v>
      </c>
      <c r="C5752">
        <v>1.7549999999999999</v>
      </c>
      <c r="D5752">
        <v>1.4530000000000001</v>
      </c>
      <c r="E5752">
        <v>1.895</v>
      </c>
      <c r="F5752">
        <v>1.58</v>
      </c>
      <c r="G5752">
        <f t="shared" si="178"/>
        <v>0.82792022792022801</v>
      </c>
      <c r="H5752">
        <f t="shared" si="179"/>
        <v>0.83377308707124009</v>
      </c>
      <c r="M5752" s="10"/>
    </row>
    <row r="5753" spans="1:13" x14ac:dyDescent="0.2">
      <c r="A5753" s="9" t="s">
        <v>5286</v>
      </c>
      <c r="B5753">
        <v>0.77</v>
      </c>
      <c r="C5753">
        <v>1.1160000000000001</v>
      </c>
      <c r="D5753">
        <v>0.879</v>
      </c>
      <c r="E5753">
        <v>1.2410000000000001</v>
      </c>
      <c r="F5753">
        <v>0.96499999999999997</v>
      </c>
      <c r="G5753">
        <f t="shared" si="178"/>
        <v>0.7876344086021505</v>
      </c>
      <c r="H5753">
        <f t="shared" si="179"/>
        <v>0.77759871071716347</v>
      </c>
      <c r="M5753" s="10"/>
    </row>
    <row r="5754" spans="1:13" x14ac:dyDescent="0.2">
      <c r="A5754" s="9" t="s">
        <v>5286</v>
      </c>
      <c r="B5754">
        <v>2.0030000000000001</v>
      </c>
      <c r="C5754">
        <v>1.907</v>
      </c>
      <c r="D5754">
        <v>1.337</v>
      </c>
      <c r="E5754">
        <v>2.02</v>
      </c>
      <c r="F5754">
        <v>1.4570000000000001</v>
      </c>
      <c r="G5754">
        <f t="shared" si="178"/>
        <v>0.70110120608285265</v>
      </c>
      <c r="H5754">
        <f t="shared" si="179"/>
        <v>0.72128712871287126</v>
      </c>
      <c r="M5754" s="10"/>
    </row>
    <row r="5755" spans="1:13" x14ac:dyDescent="0.2">
      <c r="A5755" s="9" t="s">
        <v>5286</v>
      </c>
      <c r="B5755">
        <v>3.6509999999999998</v>
      </c>
      <c r="C5755">
        <v>2.4649999999999999</v>
      </c>
      <c r="D5755">
        <v>1.8859999999999999</v>
      </c>
      <c r="E5755">
        <v>2.83</v>
      </c>
      <c r="F5755">
        <v>2.234</v>
      </c>
      <c r="G5755">
        <f t="shared" si="178"/>
        <v>0.76511156186612572</v>
      </c>
      <c r="H5755">
        <f t="shared" si="179"/>
        <v>0.78939929328621905</v>
      </c>
      <c r="M5755" s="10"/>
    </row>
    <row r="5756" spans="1:13" x14ac:dyDescent="0.2">
      <c r="A5756" s="9" t="s">
        <v>5286</v>
      </c>
      <c r="B5756">
        <v>2.68</v>
      </c>
      <c r="C5756">
        <v>2.242</v>
      </c>
      <c r="D5756">
        <v>1.522</v>
      </c>
      <c r="E5756">
        <v>2.3420000000000001</v>
      </c>
      <c r="F5756">
        <v>1.7130000000000001</v>
      </c>
      <c r="G5756">
        <f t="shared" si="178"/>
        <v>0.67885816235504015</v>
      </c>
      <c r="H5756">
        <f t="shared" si="179"/>
        <v>0.73142613151152858</v>
      </c>
      <c r="M5756" s="10"/>
    </row>
    <row r="5757" spans="1:13" x14ac:dyDescent="0.2">
      <c r="A5757" s="9" t="s">
        <v>5286</v>
      </c>
      <c r="B5757">
        <v>0.52400000000000002</v>
      </c>
      <c r="C5757">
        <v>0.89300000000000002</v>
      </c>
      <c r="D5757">
        <v>0.747</v>
      </c>
      <c r="E5757">
        <v>1.0009999999999999</v>
      </c>
      <c r="F5757">
        <v>0.745</v>
      </c>
      <c r="G5757">
        <f t="shared" si="178"/>
        <v>0.8365061590145576</v>
      </c>
      <c r="H5757">
        <f t="shared" si="179"/>
        <v>0.74425574425574437</v>
      </c>
      <c r="M5757" s="10"/>
    </row>
    <row r="5758" spans="1:13" x14ac:dyDescent="0.2">
      <c r="A5758" s="9" t="s">
        <v>5286</v>
      </c>
      <c r="B5758">
        <v>1.772</v>
      </c>
      <c r="C5758">
        <v>1.6180000000000001</v>
      </c>
      <c r="D5758">
        <v>1.3939999999999999</v>
      </c>
      <c r="E5758">
        <v>1.8069999999999999</v>
      </c>
      <c r="F5758">
        <v>1.492</v>
      </c>
      <c r="G5758">
        <f t="shared" si="178"/>
        <v>0.86155747836835583</v>
      </c>
      <c r="H5758">
        <f t="shared" si="179"/>
        <v>0.82567791920309908</v>
      </c>
      <c r="M5758" s="10"/>
    </row>
    <row r="5759" spans="1:13" x14ac:dyDescent="0.2">
      <c r="A5759" s="9" t="s">
        <v>5286</v>
      </c>
      <c r="B5759">
        <v>0.2</v>
      </c>
      <c r="C5759">
        <v>0.66500000000000004</v>
      </c>
      <c r="D5759">
        <v>0.38300000000000001</v>
      </c>
      <c r="E5759">
        <v>0.72399999999999998</v>
      </c>
      <c r="F5759">
        <v>0.372</v>
      </c>
      <c r="G5759">
        <f t="shared" si="178"/>
        <v>0.57593984962406009</v>
      </c>
      <c r="H5759">
        <f t="shared" si="179"/>
        <v>0.51381215469613262</v>
      </c>
      <c r="M5759" s="10"/>
    </row>
    <row r="5760" spans="1:13" x14ac:dyDescent="0.2">
      <c r="A5760" s="9" t="s">
        <v>5286</v>
      </c>
      <c r="B5760">
        <v>1.849</v>
      </c>
      <c r="C5760">
        <v>1.653</v>
      </c>
      <c r="D5760">
        <v>1.4239999999999999</v>
      </c>
      <c r="E5760">
        <v>1.79</v>
      </c>
      <c r="F5760">
        <v>1.492</v>
      </c>
      <c r="G5760">
        <f t="shared" si="178"/>
        <v>0.86146400483968533</v>
      </c>
      <c r="H5760">
        <f t="shared" si="179"/>
        <v>0.83351955307262571</v>
      </c>
      <c r="M5760" s="10"/>
    </row>
    <row r="5761" spans="1:13" x14ac:dyDescent="0.2">
      <c r="A5761" s="9" t="s">
        <v>5286</v>
      </c>
      <c r="B5761">
        <v>1.4330000000000001</v>
      </c>
      <c r="C5761">
        <v>1.677</v>
      </c>
      <c r="D5761">
        <v>1.0880000000000001</v>
      </c>
      <c r="E5761">
        <v>1.833</v>
      </c>
      <c r="F5761">
        <v>1.2270000000000001</v>
      </c>
      <c r="G5761">
        <f t="shared" si="178"/>
        <v>0.64877757901013722</v>
      </c>
      <c r="H5761">
        <f t="shared" si="179"/>
        <v>0.66939443535188226</v>
      </c>
      <c r="M5761" s="10"/>
    </row>
    <row r="5762" spans="1:13" x14ac:dyDescent="0.2">
      <c r="A5762" s="9" t="s">
        <v>5286</v>
      </c>
      <c r="B5762">
        <v>1.109</v>
      </c>
      <c r="C5762">
        <v>1.2929999999999999</v>
      </c>
      <c r="D5762">
        <v>1.0920000000000001</v>
      </c>
      <c r="E5762">
        <v>1.415</v>
      </c>
      <c r="F5762">
        <v>1.117</v>
      </c>
      <c r="G5762">
        <f t="shared" si="178"/>
        <v>0.84454756380510454</v>
      </c>
      <c r="H5762">
        <f t="shared" si="179"/>
        <v>0.78939929328621905</v>
      </c>
      <c r="M5762" s="10"/>
    </row>
    <row r="5763" spans="1:13" x14ac:dyDescent="0.2">
      <c r="A5763" s="9" t="s">
        <v>5286</v>
      </c>
      <c r="B5763">
        <v>0.108</v>
      </c>
      <c r="C5763">
        <v>0.47899999999999998</v>
      </c>
      <c r="D5763">
        <v>0.28699999999999998</v>
      </c>
      <c r="E5763">
        <v>0.55500000000000005</v>
      </c>
      <c r="F5763">
        <v>0.35099999999999998</v>
      </c>
      <c r="G5763">
        <f t="shared" ref="G5763:G5826" si="180">D5763/C5763</f>
        <v>0.59916492693110646</v>
      </c>
      <c r="H5763">
        <f t="shared" si="179"/>
        <v>0.6324324324324323</v>
      </c>
      <c r="M5763" s="10"/>
    </row>
    <row r="5764" spans="1:13" x14ac:dyDescent="0.2">
      <c r="A5764" s="9" t="s">
        <v>5286</v>
      </c>
      <c r="B5764">
        <v>3.4510000000000001</v>
      </c>
      <c r="C5764">
        <v>3.6230000000000002</v>
      </c>
      <c r="D5764">
        <v>1.2130000000000001</v>
      </c>
      <c r="E5764">
        <v>3.6190000000000002</v>
      </c>
      <c r="F5764">
        <v>1.504</v>
      </c>
      <c r="G5764">
        <f t="shared" si="180"/>
        <v>0.33480540988131385</v>
      </c>
      <c r="H5764">
        <f t="shared" ref="H5764:H5827" si="181">F5764/E5764</f>
        <v>0.41558441558441556</v>
      </c>
      <c r="M5764" s="10"/>
    </row>
    <row r="5765" spans="1:13" x14ac:dyDescent="0.2">
      <c r="A5765" s="9" t="s">
        <v>5286</v>
      </c>
      <c r="B5765">
        <v>7.718</v>
      </c>
      <c r="C5765">
        <v>6.149</v>
      </c>
      <c r="D5765">
        <v>1.5980000000000001</v>
      </c>
      <c r="E5765">
        <v>6.8159999999999998</v>
      </c>
      <c r="F5765">
        <v>2.2679999999999998</v>
      </c>
      <c r="G5765">
        <f t="shared" si="180"/>
        <v>0.25987965522849243</v>
      </c>
      <c r="H5765">
        <f t="shared" si="181"/>
        <v>0.33274647887323944</v>
      </c>
      <c r="M5765" s="10"/>
    </row>
    <row r="5766" spans="1:13" x14ac:dyDescent="0.2">
      <c r="A5766" s="9" t="s">
        <v>5286</v>
      </c>
      <c r="B5766">
        <v>3.2970000000000002</v>
      </c>
      <c r="C5766">
        <v>2.6339999999999999</v>
      </c>
      <c r="D5766">
        <v>1.593</v>
      </c>
      <c r="E5766">
        <v>2.95</v>
      </c>
      <c r="F5766">
        <v>1.919</v>
      </c>
      <c r="G5766">
        <f t="shared" si="180"/>
        <v>0.60478359908883828</v>
      </c>
      <c r="H5766">
        <f t="shared" si="181"/>
        <v>0.65050847457627115</v>
      </c>
      <c r="M5766" s="10"/>
    </row>
    <row r="5767" spans="1:13" x14ac:dyDescent="0.2">
      <c r="A5767" s="9" t="s">
        <v>5286</v>
      </c>
      <c r="B5767">
        <v>2.5569999999999999</v>
      </c>
      <c r="C5767">
        <v>2.1659999999999999</v>
      </c>
      <c r="D5767">
        <v>1.5029999999999999</v>
      </c>
      <c r="E5767">
        <v>2.2890000000000001</v>
      </c>
      <c r="F5767">
        <v>1.7170000000000001</v>
      </c>
      <c r="G5767">
        <f t="shared" si="180"/>
        <v>0.69390581717451516</v>
      </c>
      <c r="H5767">
        <f t="shared" si="181"/>
        <v>0.75010921799912622</v>
      </c>
      <c r="M5767" s="10"/>
    </row>
    <row r="5768" spans="1:13" x14ac:dyDescent="0.2">
      <c r="A5768" s="9" t="s">
        <v>5286</v>
      </c>
      <c r="B5768">
        <v>0.70899999999999996</v>
      </c>
      <c r="C5768">
        <v>1.1950000000000001</v>
      </c>
      <c r="D5768">
        <v>0.755</v>
      </c>
      <c r="E5768">
        <v>1.278</v>
      </c>
      <c r="F5768">
        <v>0.86299999999999999</v>
      </c>
      <c r="G5768">
        <f t="shared" si="180"/>
        <v>0.63179916317991625</v>
      </c>
      <c r="H5768">
        <f t="shared" si="181"/>
        <v>0.67527386541471046</v>
      </c>
      <c r="M5768" s="10"/>
    </row>
    <row r="5769" spans="1:13" x14ac:dyDescent="0.2">
      <c r="A5769" s="9" t="s">
        <v>5286</v>
      </c>
      <c r="B5769">
        <v>0.94</v>
      </c>
      <c r="C5769">
        <v>1.474</v>
      </c>
      <c r="D5769">
        <v>0.81200000000000006</v>
      </c>
      <c r="E5769">
        <v>1.51</v>
      </c>
      <c r="F5769">
        <v>0.86899999999999999</v>
      </c>
      <c r="G5769">
        <f t="shared" si="180"/>
        <v>0.55088195386702854</v>
      </c>
      <c r="H5769">
        <f t="shared" si="181"/>
        <v>0.57549668874172188</v>
      </c>
      <c r="M5769" s="10"/>
    </row>
    <row r="5770" spans="1:13" x14ac:dyDescent="0.2">
      <c r="A5770" s="9" t="s">
        <v>5286</v>
      </c>
      <c r="B5770">
        <v>0.73899999999999999</v>
      </c>
      <c r="C5770">
        <v>1.393</v>
      </c>
      <c r="D5770">
        <v>0.67600000000000005</v>
      </c>
      <c r="E5770">
        <v>1.5</v>
      </c>
      <c r="F5770">
        <v>0.77700000000000002</v>
      </c>
      <c r="G5770">
        <f t="shared" si="180"/>
        <v>0.48528356066044509</v>
      </c>
      <c r="H5770">
        <f t="shared" si="181"/>
        <v>0.51800000000000002</v>
      </c>
      <c r="M5770" s="10"/>
    </row>
    <row r="5771" spans="1:13" x14ac:dyDescent="0.2">
      <c r="A5771" s="9" t="s">
        <v>5286</v>
      </c>
      <c r="B5771">
        <v>2.9729999999999999</v>
      </c>
      <c r="C5771">
        <v>4.4279999999999999</v>
      </c>
      <c r="D5771">
        <v>0.85499999999999998</v>
      </c>
      <c r="E5771">
        <v>4.84</v>
      </c>
      <c r="F5771">
        <v>1.202</v>
      </c>
      <c r="G5771">
        <f t="shared" si="180"/>
        <v>0.19308943089430894</v>
      </c>
      <c r="H5771">
        <f t="shared" si="181"/>
        <v>0.24834710743801652</v>
      </c>
      <c r="M5771" s="10"/>
    </row>
    <row r="5772" spans="1:13" x14ac:dyDescent="0.2">
      <c r="A5772" s="9" t="s">
        <v>5286</v>
      </c>
      <c r="B5772">
        <v>4.0979999999999999</v>
      </c>
      <c r="C5772">
        <v>2.7240000000000002</v>
      </c>
      <c r="D5772">
        <v>1.9159999999999999</v>
      </c>
      <c r="E5772">
        <v>3.2770000000000001</v>
      </c>
      <c r="F5772">
        <v>2.11</v>
      </c>
      <c r="G5772">
        <f t="shared" si="180"/>
        <v>0.70337738619676937</v>
      </c>
      <c r="H5772">
        <f t="shared" si="181"/>
        <v>0.64388159902349706</v>
      </c>
      <c r="M5772" s="10"/>
    </row>
    <row r="5773" spans="1:13" x14ac:dyDescent="0.2">
      <c r="A5773" s="9" t="s">
        <v>5286</v>
      </c>
      <c r="B5773">
        <v>1.371</v>
      </c>
      <c r="C5773">
        <v>1.849</v>
      </c>
      <c r="D5773">
        <v>0.94399999999999995</v>
      </c>
      <c r="E5773">
        <v>1.895</v>
      </c>
      <c r="F5773">
        <v>1.1020000000000001</v>
      </c>
      <c r="G5773">
        <f t="shared" si="180"/>
        <v>0.51054624121146563</v>
      </c>
      <c r="H5773">
        <f t="shared" si="181"/>
        <v>0.58153034300791562</v>
      </c>
      <c r="M5773" s="10"/>
    </row>
    <row r="5774" spans="1:13" x14ac:dyDescent="0.2">
      <c r="A5774" s="9" t="s">
        <v>5286</v>
      </c>
      <c r="B5774">
        <v>0.83199999999999996</v>
      </c>
      <c r="C5774">
        <v>2.016</v>
      </c>
      <c r="D5774">
        <v>0.52500000000000002</v>
      </c>
      <c r="E5774">
        <v>2.3319999999999999</v>
      </c>
      <c r="F5774">
        <v>0.77700000000000002</v>
      </c>
      <c r="G5774">
        <f t="shared" si="180"/>
        <v>0.26041666666666669</v>
      </c>
      <c r="H5774">
        <f t="shared" si="181"/>
        <v>0.33319039451114923</v>
      </c>
      <c r="M5774" s="10"/>
    </row>
    <row r="5775" spans="1:13" x14ac:dyDescent="0.2">
      <c r="A5775" s="9" t="s">
        <v>5286</v>
      </c>
      <c r="B5775">
        <v>0.33900000000000002</v>
      </c>
      <c r="C5775">
        <v>0.76600000000000001</v>
      </c>
      <c r="D5775">
        <v>0.56299999999999994</v>
      </c>
      <c r="E5775">
        <v>0.83299999999999996</v>
      </c>
      <c r="F5775">
        <v>0.61399999999999999</v>
      </c>
      <c r="G5775">
        <f t="shared" si="180"/>
        <v>0.73498694516971275</v>
      </c>
      <c r="H5775">
        <f t="shared" si="181"/>
        <v>0.73709483793517405</v>
      </c>
      <c r="M5775" s="10"/>
    </row>
    <row r="5776" spans="1:13" x14ac:dyDescent="0.2">
      <c r="A5776" s="9" t="s">
        <v>5286</v>
      </c>
      <c r="B5776">
        <v>1.972</v>
      </c>
      <c r="C5776">
        <v>2.4860000000000002</v>
      </c>
      <c r="D5776">
        <v>1.01</v>
      </c>
      <c r="E5776">
        <v>2.448</v>
      </c>
      <c r="F5776">
        <v>1.177</v>
      </c>
      <c r="G5776">
        <f t="shared" si="180"/>
        <v>0.40627514078841509</v>
      </c>
      <c r="H5776">
        <f t="shared" si="181"/>
        <v>0.48080065359477125</v>
      </c>
      <c r="M5776" s="10"/>
    </row>
    <row r="5777" spans="1:13" x14ac:dyDescent="0.2">
      <c r="A5777" s="9" t="s">
        <v>5286</v>
      </c>
      <c r="B5777">
        <v>4.9450000000000003</v>
      </c>
      <c r="C5777">
        <v>3.9929999999999999</v>
      </c>
      <c r="D5777">
        <v>1.577</v>
      </c>
      <c r="E5777">
        <v>4.444</v>
      </c>
      <c r="F5777">
        <v>2.1890000000000001</v>
      </c>
      <c r="G5777">
        <f t="shared" si="180"/>
        <v>0.39494114700726274</v>
      </c>
      <c r="H5777">
        <f t="shared" si="181"/>
        <v>0.49257425742574257</v>
      </c>
      <c r="M5777" s="10"/>
    </row>
    <row r="5778" spans="1:13" x14ac:dyDescent="0.2">
      <c r="A5778" s="9" t="s">
        <v>5286</v>
      </c>
      <c r="B5778">
        <v>1.0629999999999999</v>
      </c>
      <c r="C5778">
        <v>1.2809999999999999</v>
      </c>
      <c r="D5778">
        <v>1.056</v>
      </c>
      <c r="E5778">
        <v>1.3879999999999999</v>
      </c>
      <c r="F5778">
        <v>1.117</v>
      </c>
      <c r="G5778">
        <f t="shared" si="180"/>
        <v>0.82435597189695564</v>
      </c>
      <c r="H5778">
        <f t="shared" si="181"/>
        <v>0.80475504322766578</v>
      </c>
      <c r="M5778" s="10"/>
    </row>
    <row r="5779" spans="1:13" x14ac:dyDescent="0.2">
      <c r="A5779" s="9" t="s">
        <v>5286</v>
      </c>
      <c r="B5779">
        <v>1.6639999999999999</v>
      </c>
      <c r="C5779">
        <v>1.8759999999999999</v>
      </c>
      <c r="D5779">
        <v>1.129</v>
      </c>
      <c r="E5779">
        <v>2.02</v>
      </c>
      <c r="F5779">
        <v>1.333</v>
      </c>
      <c r="G5779">
        <f t="shared" si="180"/>
        <v>0.60181236673773986</v>
      </c>
      <c r="H5779">
        <f t="shared" si="181"/>
        <v>0.65990099009900993</v>
      </c>
      <c r="M5779" s="10"/>
    </row>
    <row r="5780" spans="1:13" x14ac:dyDescent="0.2">
      <c r="A5780" s="9" t="s">
        <v>5286</v>
      </c>
      <c r="B5780">
        <v>0.90900000000000003</v>
      </c>
      <c r="C5780">
        <v>1.1559999999999999</v>
      </c>
      <c r="D5780">
        <v>1.0009999999999999</v>
      </c>
      <c r="E5780">
        <v>1.278</v>
      </c>
      <c r="F5780">
        <v>0.99299999999999999</v>
      </c>
      <c r="G5780">
        <f t="shared" si="180"/>
        <v>0.86591695501730104</v>
      </c>
      <c r="H5780">
        <f t="shared" si="181"/>
        <v>0.77699530516431925</v>
      </c>
      <c r="M5780" s="10"/>
    </row>
    <row r="5781" spans="1:13" x14ac:dyDescent="0.2">
      <c r="A5781" s="9" t="s">
        <v>5286</v>
      </c>
      <c r="B5781">
        <v>0.53900000000000003</v>
      </c>
      <c r="C5781">
        <v>1.0129999999999999</v>
      </c>
      <c r="D5781">
        <v>0.67700000000000005</v>
      </c>
      <c r="E5781">
        <v>1.1100000000000001</v>
      </c>
      <c r="F5781">
        <v>0.745</v>
      </c>
      <c r="G5781">
        <f t="shared" si="180"/>
        <v>0.66831194471865751</v>
      </c>
      <c r="H5781">
        <f t="shared" si="181"/>
        <v>0.67117117117117109</v>
      </c>
      <c r="M5781" s="10"/>
    </row>
    <row r="5782" spans="1:13" x14ac:dyDescent="0.2">
      <c r="A5782" s="9" t="s">
        <v>5286</v>
      </c>
      <c r="B5782">
        <v>0.878</v>
      </c>
      <c r="C5782">
        <v>1.145</v>
      </c>
      <c r="D5782">
        <v>0.97599999999999998</v>
      </c>
      <c r="E5782">
        <v>1.2410000000000001</v>
      </c>
      <c r="F5782">
        <v>1.0529999999999999</v>
      </c>
      <c r="G5782">
        <f t="shared" si="180"/>
        <v>0.85240174672489077</v>
      </c>
      <c r="H5782">
        <f t="shared" si="181"/>
        <v>0.84850926672038662</v>
      </c>
      <c r="M5782" s="10"/>
    </row>
    <row r="5783" spans="1:13" x14ac:dyDescent="0.2">
      <c r="A5783" s="9" t="s">
        <v>5286</v>
      </c>
      <c r="B5783">
        <v>0.73899999999999999</v>
      </c>
      <c r="C5783">
        <v>1.0980000000000001</v>
      </c>
      <c r="D5783">
        <v>0.85799999999999998</v>
      </c>
      <c r="E5783">
        <v>1.171</v>
      </c>
      <c r="F5783">
        <v>0.94399999999999995</v>
      </c>
      <c r="G5783">
        <f t="shared" si="180"/>
        <v>0.78142076502732238</v>
      </c>
      <c r="H5783">
        <f t="shared" si="181"/>
        <v>0.8061485909479077</v>
      </c>
      <c r="M5783" s="10"/>
    </row>
    <row r="5784" spans="1:13" x14ac:dyDescent="0.2">
      <c r="A5784" s="9" t="s">
        <v>5286</v>
      </c>
      <c r="B5784">
        <v>10.46</v>
      </c>
      <c r="C5784">
        <v>4.7519999999999998</v>
      </c>
      <c r="D5784">
        <v>2.802</v>
      </c>
      <c r="E5784">
        <v>5.1849999999999996</v>
      </c>
      <c r="F5784">
        <v>3.6859999999999999</v>
      </c>
      <c r="G5784">
        <f t="shared" si="180"/>
        <v>0.58964646464646464</v>
      </c>
      <c r="H5784">
        <f t="shared" si="181"/>
        <v>0.71089681774349089</v>
      </c>
      <c r="M5784" s="10"/>
    </row>
    <row r="5785" spans="1:13" x14ac:dyDescent="0.2">
      <c r="A5785" s="9" t="s">
        <v>5286</v>
      </c>
      <c r="B5785">
        <v>1.5249999999999999</v>
      </c>
      <c r="C5785">
        <v>1.8120000000000001</v>
      </c>
      <c r="D5785">
        <v>1.071</v>
      </c>
      <c r="E5785">
        <v>1.9430000000000001</v>
      </c>
      <c r="F5785">
        <v>1.177</v>
      </c>
      <c r="G5785">
        <f t="shared" si="180"/>
        <v>0.59105960264900659</v>
      </c>
      <c r="H5785">
        <f t="shared" si="181"/>
        <v>0.60576428203808541</v>
      </c>
      <c r="M5785" s="10"/>
    </row>
    <row r="5786" spans="1:13" x14ac:dyDescent="0.2">
      <c r="A5786" s="9" t="s">
        <v>5286</v>
      </c>
      <c r="B5786">
        <v>2.819</v>
      </c>
      <c r="C5786">
        <v>2.46</v>
      </c>
      <c r="D5786">
        <v>1.4590000000000001</v>
      </c>
      <c r="E5786">
        <v>2.6179999999999999</v>
      </c>
      <c r="F5786">
        <v>1.58</v>
      </c>
      <c r="G5786">
        <f t="shared" si="180"/>
        <v>0.59308943089430899</v>
      </c>
      <c r="H5786">
        <f t="shared" si="181"/>
        <v>0.60351413292589773</v>
      </c>
      <c r="M5786" s="10"/>
    </row>
    <row r="5787" spans="1:13" x14ac:dyDescent="0.2">
      <c r="A5787" s="9" t="s">
        <v>5286</v>
      </c>
      <c r="B5787">
        <v>4.4059999999999997</v>
      </c>
      <c r="C5787">
        <v>3.1379999999999999</v>
      </c>
      <c r="D5787">
        <v>1.788</v>
      </c>
      <c r="E5787">
        <v>3.2029999999999998</v>
      </c>
      <c r="F5787">
        <v>2.0430000000000001</v>
      </c>
      <c r="G5787">
        <f t="shared" si="180"/>
        <v>0.5697896749521989</v>
      </c>
      <c r="H5787">
        <f t="shared" si="181"/>
        <v>0.63783952544489553</v>
      </c>
      <c r="M5787" s="10"/>
    </row>
    <row r="5788" spans="1:13" x14ac:dyDescent="0.2">
      <c r="A5788" s="9" t="s">
        <v>5286</v>
      </c>
      <c r="B5788">
        <v>0.108</v>
      </c>
      <c r="C5788">
        <v>0.46800000000000003</v>
      </c>
      <c r="D5788">
        <v>0.29299999999999998</v>
      </c>
      <c r="E5788">
        <v>0.52700000000000002</v>
      </c>
      <c r="F5788">
        <v>0.35099999999999998</v>
      </c>
      <c r="G5788">
        <f t="shared" si="180"/>
        <v>0.62606837606837595</v>
      </c>
      <c r="H5788">
        <f t="shared" si="181"/>
        <v>0.66603415559772294</v>
      </c>
      <c r="M5788" s="10"/>
    </row>
    <row r="5789" spans="1:13" x14ac:dyDescent="0.2">
      <c r="A5789" s="9" t="s">
        <v>5286</v>
      </c>
      <c r="B5789">
        <v>5.4690000000000003</v>
      </c>
      <c r="C5789">
        <v>4.6310000000000002</v>
      </c>
      <c r="D5789">
        <v>1.5029999999999999</v>
      </c>
      <c r="E5789">
        <v>5.1849999999999996</v>
      </c>
      <c r="F5789">
        <v>2.012</v>
      </c>
      <c r="G5789">
        <f t="shared" si="180"/>
        <v>0.32455193262794207</v>
      </c>
      <c r="H5789">
        <f t="shared" si="181"/>
        <v>0.38804243008678885</v>
      </c>
      <c r="M5789" s="10"/>
    </row>
    <row r="5790" spans="1:13" x14ac:dyDescent="0.2">
      <c r="A5790" s="9" t="s">
        <v>5286</v>
      </c>
      <c r="B5790">
        <v>0.60099999999999998</v>
      </c>
      <c r="C5790">
        <v>0.90200000000000002</v>
      </c>
      <c r="D5790">
        <v>0.84799999999999998</v>
      </c>
      <c r="E5790">
        <v>1.0529999999999999</v>
      </c>
      <c r="F5790">
        <v>0.86899999999999999</v>
      </c>
      <c r="G5790">
        <f t="shared" si="180"/>
        <v>0.94013303769401324</v>
      </c>
      <c r="H5790">
        <f t="shared" si="181"/>
        <v>0.82526115859449201</v>
      </c>
      <c r="M5790" s="10"/>
    </row>
    <row r="5791" spans="1:13" x14ac:dyDescent="0.2">
      <c r="A5791" s="9" t="s">
        <v>5286</v>
      </c>
      <c r="B5791">
        <v>3.3119999999999998</v>
      </c>
      <c r="C5791">
        <v>3.4279999999999999</v>
      </c>
      <c r="D5791">
        <v>1.23</v>
      </c>
      <c r="E5791">
        <v>3.4510000000000001</v>
      </c>
      <c r="F5791">
        <v>1.5369999999999999</v>
      </c>
      <c r="G5791">
        <f t="shared" si="180"/>
        <v>0.3588098016336056</v>
      </c>
      <c r="H5791">
        <f t="shared" si="181"/>
        <v>0.44537815126050417</v>
      </c>
      <c r="M5791" s="10"/>
    </row>
    <row r="5792" spans="1:13" x14ac:dyDescent="0.2">
      <c r="A5792" s="9" t="s">
        <v>5286</v>
      </c>
      <c r="B5792">
        <v>4.6829999999999998</v>
      </c>
      <c r="C5792">
        <v>3.762</v>
      </c>
      <c r="D5792">
        <v>1.585</v>
      </c>
      <c r="E5792">
        <v>4.3079999999999998</v>
      </c>
      <c r="F5792">
        <v>1.986</v>
      </c>
      <c r="G5792">
        <f t="shared" si="180"/>
        <v>0.42131844763423709</v>
      </c>
      <c r="H5792">
        <f t="shared" si="181"/>
        <v>0.46100278551532037</v>
      </c>
      <c r="M5792" s="10"/>
    </row>
    <row r="5793" spans="1:13" x14ac:dyDescent="0.2">
      <c r="A5793" s="9" t="s">
        <v>5286</v>
      </c>
      <c r="B5793">
        <v>2.4340000000000002</v>
      </c>
      <c r="C5793">
        <v>2.6520000000000001</v>
      </c>
      <c r="D5793">
        <v>1.1679999999999999</v>
      </c>
      <c r="E5793">
        <v>2.7890000000000001</v>
      </c>
      <c r="F5793">
        <v>1.5109999999999999</v>
      </c>
      <c r="G5793">
        <f t="shared" si="180"/>
        <v>0.44042232277526389</v>
      </c>
      <c r="H5793">
        <f t="shared" si="181"/>
        <v>0.54177124417353884</v>
      </c>
      <c r="M5793" s="10"/>
    </row>
    <row r="5794" spans="1:13" x14ac:dyDescent="0.2">
      <c r="A5794" s="9" t="s">
        <v>5286</v>
      </c>
      <c r="B5794">
        <v>0.13900000000000001</v>
      </c>
      <c r="C5794">
        <v>0.48599999999999999</v>
      </c>
      <c r="D5794">
        <v>0.36299999999999999</v>
      </c>
      <c r="E5794">
        <v>0.55500000000000005</v>
      </c>
      <c r="F5794">
        <v>0.372</v>
      </c>
      <c r="G5794">
        <f t="shared" si="180"/>
        <v>0.74691358024691357</v>
      </c>
      <c r="H5794">
        <f t="shared" si="181"/>
        <v>0.6702702702702702</v>
      </c>
      <c r="M5794" s="10"/>
    </row>
    <row r="5795" spans="1:13" x14ac:dyDescent="0.2">
      <c r="A5795" s="9" t="s">
        <v>5286</v>
      </c>
      <c r="B5795">
        <v>0.26200000000000001</v>
      </c>
      <c r="C5795">
        <v>0.59</v>
      </c>
      <c r="D5795">
        <v>0.56499999999999995</v>
      </c>
      <c r="E5795">
        <v>0.66800000000000004</v>
      </c>
      <c r="F5795">
        <v>0.61399999999999999</v>
      </c>
      <c r="G5795">
        <f t="shared" si="180"/>
        <v>0.9576271186440678</v>
      </c>
      <c r="H5795">
        <f t="shared" si="181"/>
        <v>0.91916167664670656</v>
      </c>
      <c r="M5795" s="10"/>
    </row>
    <row r="5796" spans="1:13" x14ac:dyDescent="0.2">
      <c r="A5796" s="9" t="s">
        <v>5286</v>
      </c>
      <c r="B5796">
        <v>1.032</v>
      </c>
      <c r="C5796">
        <v>1.4810000000000001</v>
      </c>
      <c r="D5796">
        <v>0.88700000000000001</v>
      </c>
      <c r="E5796">
        <v>1.6180000000000001</v>
      </c>
      <c r="F5796">
        <v>1.0469999999999999</v>
      </c>
      <c r="G5796">
        <f t="shared" si="180"/>
        <v>0.59891964888588789</v>
      </c>
      <c r="H5796">
        <f t="shared" si="181"/>
        <v>0.6470951792336217</v>
      </c>
      <c r="M5796" s="10"/>
    </row>
    <row r="5797" spans="1:13" x14ac:dyDescent="0.2">
      <c r="A5797" s="9" t="s">
        <v>5286</v>
      </c>
      <c r="B5797">
        <v>0.123</v>
      </c>
      <c r="C5797">
        <v>0.505</v>
      </c>
      <c r="D5797">
        <v>0.311</v>
      </c>
      <c r="E5797">
        <v>0.621</v>
      </c>
      <c r="F5797">
        <v>0.372</v>
      </c>
      <c r="G5797">
        <f t="shared" si="180"/>
        <v>0.61584158415841583</v>
      </c>
      <c r="H5797">
        <f t="shared" si="181"/>
        <v>0.59903381642512077</v>
      </c>
      <c r="M5797" s="10"/>
    </row>
    <row r="5798" spans="1:13" x14ac:dyDescent="0.2">
      <c r="A5798" s="9" t="s">
        <v>5286</v>
      </c>
      <c r="B5798">
        <v>1.0780000000000001</v>
      </c>
      <c r="C5798">
        <v>1.7030000000000001</v>
      </c>
      <c r="D5798">
        <v>0.80600000000000005</v>
      </c>
      <c r="E5798">
        <v>1.7769999999999999</v>
      </c>
      <c r="F5798">
        <v>0.92900000000000005</v>
      </c>
      <c r="G5798">
        <f t="shared" si="180"/>
        <v>0.47328244274809161</v>
      </c>
      <c r="H5798">
        <f t="shared" si="181"/>
        <v>0.52279122115925725</v>
      </c>
      <c r="M5798" s="10"/>
    </row>
    <row r="5799" spans="1:13" x14ac:dyDescent="0.2">
      <c r="A5799" s="9" t="s">
        <v>5286</v>
      </c>
      <c r="B5799">
        <v>0.58499999999999996</v>
      </c>
      <c r="C5799">
        <v>0.99299999999999999</v>
      </c>
      <c r="D5799">
        <v>0.751</v>
      </c>
      <c r="E5799">
        <v>1.0680000000000001</v>
      </c>
      <c r="F5799">
        <v>0.83299999999999996</v>
      </c>
      <c r="G5799">
        <f t="shared" si="180"/>
        <v>0.75629405840886199</v>
      </c>
      <c r="H5799">
        <f t="shared" si="181"/>
        <v>0.77996254681647936</v>
      </c>
      <c r="M5799" s="10"/>
    </row>
    <row r="5800" spans="1:13" x14ac:dyDescent="0.2">
      <c r="A5800" s="9" t="s">
        <v>5286</v>
      </c>
      <c r="B5800">
        <v>18.963000000000001</v>
      </c>
      <c r="C5800">
        <v>6.98</v>
      </c>
      <c r="D5800">
        <v>3.4590000000000001</v>
      </c>
      <c r="E5800">
        <v>8.6959999999999997</v>
      </c>
      <c r="F5800">
        <v>4.5759999999999996</v>
      </c>
      <c r="G5800">
        <f t="shared" si="180"/>
        <v>0.49555873925501431</v>
      </c>
      <c r="H5800">
        <f t="shared" si="181"/>
        <v>0.52621895124195028</v>
      </c>
      <c r="M5800" s="10"/>
    </row>
    <row r="5801" spans="1:13" x14ac:dyDescent="0.2">
      <c r="A5801" s="9" t="s">
        <v>5286</v>
      </c>
      <c r="B5801">
        <v>0.52400000000000002</v>
      </c>
      <c r="C5801">
        <v>0.86699999999999999</v>
      </c>
      <c r="D5801">
        <v>0.76900000000000002</v>
      </c>
      <c r="E5801">
        <v>0.94499999999999995</v>
      </c>
      <c r="F5801">
        <v>0.745</v>
      </c>
      <c r="G5801">
        <f t="shared" si="180"/>
        <v>0.886966551326413</v>
      </c>
      <c r="H5801">
        <f t="shared" si="181"/>
        <v>0.78835978835978837</v>
      </c>
      <c r="M5801" s="10"/>
    </row>
    <row r="5802" spans="1:13" x14ac:dyDescent="0.2">
      <c r="A5802" s="9" t="s">
        <v>5286</v>
      </c>
      <c r="B5802">
        <v>2.1259999999999999</v>
      </c>
      <c r="C5802">
        <v>2.1669999999999998</v>
      </c>
      <c r="D5802">
        <v>1.2490000000000001</v>
      </c>
      <c r="E5802">
        <v>2.5310000000000001</v>
      </c>
      <c r="F5802">
        <v>1.57</v>
      </c>
      <c r="G5802">
        <f t="shared" si="180"/>
        <v>0.57637286571296731</v>
      </c>
      <c r="H5802">
        <f t="shared" si="181"/>
        <v>0.62030817858553933</v>
      </c>
      <c r="M5802" s="10"/>
    </row>
    <row r="5803" spans="1:13" x14ac:dyDescent="0.2">
      <c r="A5803" s="9" t="s">
        <v>5286</v>
      </c>
      <c r="B5803">
        <v>0.80100000000000005</v>
      </c>
      <c r="C5803">
        <v>1.3380000000000001</v>
      </c>
      <c r="D5803">
        <v>0.76200000000000001</v>
      </c>
      <c r="E5803">
        <v>1.4470000000000001</v>
      </c>
      <c r="F5803">
        <v>0.86899999999999999</v>
      </c>
      <c r="G5803">
        <f t="shared" si="180"/>
        <v>0.56950672645739908</v>
      </c>
      <c r="H5803">
        <f t="shared" si="181"/>
        <v>0.60055286800276431</v>
      </c>
      <c r="M5803" s="10"/>
    </row>
    <row r="5804" spans="1:13" x14ac:dyDescent="0.2">
      <c r="A5804" s="9" t="s">
        <v>5286</v>
      </c>
      <c r="B5804">
        <v>9.7200000000000006</v>
      </c>
      <c r="C5804">
        <v>4.6459999999999999</v>
      </c>
      <c r="D5804">
        <v>2.6640000000000001</v>
      </c>
      <c r="E5804">
        <v>5.8540000000000001</v>
      </c>
      <c r="F5804">
        <v>4.4820000000000002</v>
      </c>
      <c r="G5804">
        <f t="shared" si="180"/>
        <v>0.57339647008179084</v>
      </c>
      <c r="H5804">
        <f t="shared" si="181"/>
        <v>0.76563033823026994</v>
      </c>
      <c r="M5804" s="10"/>
    </row>
    <row r="5805" spans="1:13" x14ac:dyDescent="0.2">
      <c r="A5805" s="9" t="s">
        <v>5286</v>
      </c>
      <c r="B5805">
        <v>2.2639999999999998</v>
      </c>
      <c r="C5805">
        <v>2.6280000000000001</v>
      </c>
      <c r="D5805">
        <v>1.097</v>
      </c>
      <c r="E5805">
        <v>3.0019999999999998</v>
      </c>
      <c r="F5805">
        <v>1.341</v>
      </c>
      <c r="G5805">
        <f t="shared" si="180"/>
        <v>0.41742770167427701</v>
      </c>
      <c r="H5805">
        <f t="shared" si="181"/>
        <v>0.44670219853431048</v>
      </c>
      <c r="M5805" s="10"/>
    </row>
    <row r="5806" spans="1:13" x14ac:dyDescent="0.2">
      <c r="A5806" s="9" t="s">
        <v>5286</v>
      </c>
      <c r="B5806">
        <v>4.7290000000000001</v>
      </c>
      <c r="C5806">
        <v>3.2029999999999998</v>
      </c>
      <c r="D5806">
        <v>1.88</v>
      </c>
      <c r="E5806">
        <v>4.6470000000000002</v>
      </c>
      <c r="F5806">
        <v>2.9039999999999999</v>
      </c>
      <c r="G5806">
        <f t="shared" si="180"/>
        <v>0.58694973462379019</v>
      </c>
      <c r="H5806">
        <f t="shared" si="181"/>
        <v>0.62491930277598451</v>
      </c>
      <c r="M5806" s="10"/>
    </row>
    <row r="5807" spans="1:13" x14ac:dyDescent="0.2">
      <c r="A5807" s="9" t="s">
        <v>5286</v>
      </c>
      <c r="B5807">
        <v>1.8640000000000001</v>
      </c>
      <c r="C5807">
        <v>1.917</v>
      </c>
      <c r="D5807">
        <v>1.238</v>
      </c>
      <c r="E5807">
        <v>2.1709999999999998</v>
      </c>
      <c r="F5807">
        <v>1.4039999999999999</v>
      </c>
      <c r="G5807">
        <f t="shared" si="180"/>
        <v>0.64580073030777252</v>
      </c>
      <c r="H5807">
        <f t="shared" si="181"/>
        <v>0.6467065868263473</v>
      </c>
      <c r="M5807" s="10"/>
    </row>
    <row r="5808" spans="1:13" x14ac:dyDescent="0.2">
      <c r="A5808" s="9" t="s">
        <v>5286</v>
      </c>
      <c r="B5808">
        <v>3.9129999999999998</v>
      </c>
      <c r="C5808">
        <v>2.5979999999999999</v>
      </c>
      <c r="D5808">
        <v>1.917</v>
      </c>
      <c r="E5808">
        <v>3.3879999999999999</v>
      </c>
      <c r="F5808">
        <v>2.4820000000000002</v>
      </c>
      <c r="G5808">
        <f t="shared" si="180"/>
        <v>0.73787528868360286</v>
      </c>
      <c r="H5808">
        <f t="shared" si="181"/>
        <v>0.73258559622195996</v>
      </c>
      <c r="M5808" s="10"/>
    </row>
    <row r="5809" spans="1:13" x14ac:dyDescent="0.2">
      <c r="A5809" s="9" t="s">
        <v>5286</v>
      </c>
      <c r="B5809">
        <v>0.97</v>
      </c>
      <c r="C5809">
        <v>1.4379999999999999</v>
      </c>
      <c r="D5809">
        <v>0.85899999999999999</v>
      </c>
      <c r="E5809">
        <v>1.51</v>
      </c>
      <c r="F5809">
        <v>0.94199999999999995</v>
      </c>
      <c r="G5809">
        <f t="shared" si="180"/>
        <v>0.59735744089012521</v>
      </c>
      <c r="H5809">
        <f t="shared" si="181"/>
        <v>0.62384105960264902</v>
      </c>
      <c r="M5809" s="10"/>
    </row>
    <row r="5810" spans="1:13" x14ac:dyDescent="0.2">
      <c r="A5810" s="9" t="s">
        <v>5286</v>
      </c>
      <c r="B5810">
        <v>3.528</v>
      </c>
      <c r="C5810">
        <v>2.7839999999999998</v>
      </c>
      <c r="D5810">
        <v>1.613</v>
      </c>
      <c r="E5810">
        <v>2.8330000000000002</v>
      </c>
      <c r="F5810">
        <v>1.673</v>
      </c>
      <c r="G5810">
        <f t="shared" si="180"/>
        <v>0.57938218390804597</v>
      </c>
      <c r="H5810">
        <f t="shared" si="181"/>
        <v>0.59054006353688671</v>
      </c>
      <c r="M5810" s="10"/>
    </row>
    <row r="5811" spans="1:13" x14ac:dyDescent="0.2">
      <c r="A5811" s="9" t="s">
        <v>5286</v>
      </c>
      <c r="B5811">
        <v>2.3109999999999999</v>
      </c>
      <c r="C5811">
        <v>3.0390000000000001</v>
      </c>
      <c r="D5811">
        <v>0.96799999999999997</v>
      </c>
      <c r="E5811">
        <v>2.984</v>
      </c>
      <c r="F5811">
        <v>1.159</v>
      </c>
      <c r="G5811">
        <f t="shared" si="180"/>
        <v>0.31852583086541625</v>
      </c>
      <c r="H5811">
        <f t="shared" si="181"/>
        <v>0.38840482573726542</v>
      </c>
      <c r="M5811" s="10"/>
    </row>
    <row r="5812" spans="1:13" x14ac:dyDescent="0.2">
      <c r="A5812" s="9" t="s">
        <v>5286</v>
      </c>
      <c r="B5812">
        <v>0.52400000000000002</v>
      </c>
      <c r="C5812">
        <v>1.407</v>
      </c>
      <c r="D5812">
        <v>0.47399999999999998</v>
      </c>
      <c r="E5812">
        <v>1.4470000000000001</v>
      </c>
      <c r="F5812">
        <v>0.625</v>
      </c>
      <c r="G5812">
        <f t="shared" si="180"/>
        <v>0.33688699360341151</v>
      </c>
      <c r="H5812">
        <f t="shared" si="181"/>
        <v>0.43192812715964063</v>
      </c>
      <c r="M5812" s="10"/>
    </row>
    <row r="5813" spans="1:13" x14ac:dyDescent="0.2">
      <c r="A5813" s="9" t="s">
        <v>5286</v>
      </c>
      <c r="B5813">
        <v>0.33900000000000002</v>
      </c>
      <c r="C5813">
        <v>0.69399999999999995</v>
      </c>
      <c r="D5813">
        <v>0.622</v>
      </c>
      <c r="E5813">
        <v>0.79500000000000004</v>
      </c>
      <c r="F5813">
        <v>0.70199999999999996</v>
      </c>
      <c r="G5813">
        <f t="shared" si="180"/>
        <v>0.89625360230547557</v>
      </c>
      <c r="H5813">
        <f t="shared" si="181"/>
        <v>0.88301886792452822</v>
      </c>
      <c r="M5813" s="10"/>
    </row>
    <row r="5814" spans="1:13" x14ac:dyDescent="0.2">
      <c r="A5814" s="9" t="s">
        <v>5286</v>
      </c>
      <c r="B5814">
        <v>0.13900000000000001</v>
      </c>
      <c r="C5814">
        <v>0.45700000000000002</v>
      </c>
      <c r="D5814">
        <v>0.38600000000000001</v>
      </c>
      <c r="E5814">
        <v>0.55500000000000005</v>
      </c>
      <c r="F5814">
        <v>0.372</v>
      </c>
      <c r="G5814">
        <f t="shared" si="180"/>
        <v>0.84463894967177244</v>
      </c>
      <c r="H5814">
        <f t="shared" si="181"/>
        <v>0.6702702702702702</v>
      </c>
      <c r="M5814" s="10"/>
    </row>
    <row r="5815" spans="1:13" x14ac:dyDescent="0.2">
      <c r="A5815" s="9" t="s">
        <v>5286</v>
      </c>
      <c r="B5815">
        <v>1.248</v>
      </c>
      <c r="C5815">
        <v>1.331</v>
      </c>
      <c r="D5815">
        <v>1.194</v>
      </c>
      <c r="E5815">
        <v>1.4470000000000001</v>
      </c>
      <c r="F5815">
        <v>1.2410000000000001</v>
      </c>
      <c r="G5815">
        <f t="shared" si="180"/>
        <v>0.89706987227648383</v>
      </c>
      <c r="H5815">
        <f t="shared" si="181"/>
        <v>0.85763648928818248</v>
      </c>
      <c r="M5815" s="10"/>
    </row>
    <row r="5816" spans="1:13" x14ac:dyDescent="0.2">
      <c r="A5816" s="9" t="s">
        <v>5286</v>
      </c>
      <c r="B5816">
        <v>1.587</v>
      </c>
      <c r="C5816">
        <v>1.593</v>
      </c>
      <c r="D5816">
        <v>1.268</v>
      </c>
      <c r="E5816">
        <v>1.6879999999999999</v>
      </c>
      <c r="F5816">
        <v>1.2410000000000001</v>
      </c>
      <c r="G5816">
        <f t="shared" si="180"/>
        <v>0.79598242310106715</v>
      </c>
      <c r="H5816">
        <f t="shared" si="181"/>
        <v>0.7351895734597157</v>
      </c>
      <c r="M5816" s="10"/>
    </row>
    <row r="5817" spans="1:13" x14ac:dyDescent="0.2">
      <c r="A5817" s="9" t="s">
        <v>5286</v>
      </c>
      <c r="B5817">
        <v>0.47799999999999998</v>
      </c>
      <c r="C5817">
        <v>0.94599999999999995</v>
      </c>
      <c r="D5817">
        <v>0.64300000000000002</v>
      </c>
      <c r="E5817">
        <v>1.06</v>
      </c>
      <c r="F5817">
        <v>0.71599999999999997</v>
      </c>
      <c r="G5817">
        <f t="shared" si="180"/>
        <v>0.67970401691331928</v>
      </c>
      <c r="H5817">
        <f t="shared" si="181"/>
        <v>0.67547169811320751</v>
      </c>
      <c r="M5817" s="10"/>
    </row>
    <row r="5818" spans="1:13" x14ac:dyDescent="0.2">
      <c r="A5818" s="9" t="s">
        <v>5286</v>
      </c>
      <c r="B5818">
        <v>2.742</v>
      </c>
      <c r="C5818">
        <v>2.0329999999999999</v>
      </c>
      <c r="D5818">
        <v>1.7170000000000001</v>
      </c>
      <c r="E5818">
        <v>2.2200000000000002</v>
      </c>
      <c r="F5818">
        <v>1.8120000000000001</v>
      </c>
      <c r="G5818">
        <f t="shared" si="180"/>
        <v>0.84456468273487462</v>
      </c>
      <c r="H5818">
        <f t="shared" si="181"/>
        <v>0.81621621621621621</v>
      </c>
      <c r="M5818" s="10"/>
    </row>
    <row r="5819" spans="1:13" x14ac:dyDescent="0.2">
      <c r="A5819" s="9" t="s">
        <v>5286</v>
      </c>
      <c r="B5819">
        <v>2.988</v>
      </c>
      <c r="C5819">
        <v>2.2679999999999998</v>
      </c>
      <c r="D5819">
        <v>1.6779999999999999</v>
      </c>
      <c r="E5819">
        <v>2.5830000000000002</v>
      </c>
      <c r="F5819">
        <v>2.0339999999999998</v>
      </c>
      <c r="G5819">
        <f t="shared" si="180"/>
        <v>0.73985890652557318</v>
      </c>
      <c r="H5819">
        <f t="shared" si="181"/>
        <v>0.78745644599303122</v>
      </c>
      <c r="M5819" s="10"/>
    </row>
    <row r="5820" spans="1:13" x14ac:dyDescent="0.2">
      <c r="A5820" s="9" t="s">
        <v>5286</v>
      </c>
      <c r="B5820">
        <v>1.371</v>
      </c>
      <c r="C5820">
        <v>1.4410000000000001</v>
      </c>
      <c r="D5820">
        <v>1.212</v>
      </c>
      <c r="E5820">
        <v>1.589</v>
      </c>
      <c r="F5820">
        <v>1.2410000000000001</v>
      </c>
      <c r="G5820">
        <f t="shared" si="180"/>
        <v>0.84108258154059679</v>
      </c>
      <c r="H5820">
        <f t="shared" si="181"/>
        <v>0.78099433606041546</v>
      </c>
      <c r="M5820" s="10"/>
    </row>
    <row r="5821" spans="1:13" x14ac:dyDescent="0.2">
      <c r="A5821" s="9" t="s">
        <v>5286</v>
      </c>
      <c r="B5821">
        <v>0.29299999999999998</v>
      </c>
      <c r="C5821">
        <v>0.63400000000000001</v>
      </c>
      <c r="D5821">
        <v>0.58799999999999997</v>
      </c>
      <c r="E5821">
        <v>0.79500000000000004</v>
      </c>
      <c r="F5821">
        <v>0.621</v>
      </c>
      <c r="G5821">
        <f t="shared" si="180"/>
        <v>0.92744479495268128</v>
      </c>
      <c r="H5821">
        <f t="shared" si="181"/>
        <v>0.78113207547169805</v>
      </c>
      <c r="M5821" s="10"/>
    </row>
    <row r="5822" spans="1:13" x14ac:dyDescent="0.2">
      <c r="A5822" s="9" t="s">
        <v>5286</v>
      </c>
      <c r="B5822">
        <v>0.13900000000000001</v>
      </c>
      <c r="C5822">
        <v>0.52100000000000002</v>
      </c>
      <c r="D5822">
        <v>0.33900000000000002</v>
      </c>
      <c r="E5822">
        <v>0.621</v>
      </c>
      <c r="F5822">
        <v>0.372</v>
      </c>
      <c r="G5822">
        <f t="shared" si="180"/>
        <v>0.65067178502879086</v>
      </c>
      <c r="H5822">
        <f t="shared" si="181"/>
        <v>0.59903381642512077</v>
      </c>
      <c r="M5822" s="10"/>
    </row>
    <row r="5823" spans="1:13" x14ac:dyDescent="0.2">
      <c r="A5823" s="9" t="s">
        <v>5286</v>
      </c>
      <c r="B5823">
        <v>0.27700000000000002</v>
      </c>
      <c r="C5823">
        <v>0.83599999999999997</v>
      </c>
      <c r="D5823">
        <v>0.42199999999999999</v>
      </c>
      <c r="E5823">
        <v>0.94499999999999995</v>
      </c>
      <c r="F5823">
        <v>0.54900000000000004</v>
      </c>
      <c r="G5823">
        <f t="shared" si="180"/>
        <v>0.50478468899521534</v>
      </c>
      <c r="H5823">
        <f t="shared" si="181"/>
        <v>0.580952380952381</v>
      </c>
      <c r="M5823" s="10"/>
    </row>
    <row r="5824" spans="1:13" x14ac:dyDescent="0.2">
      <c r="A5824" s="9" t="s">
        <v>5286</v>
      </c>
      <c r="B5824">
        <v>0.33900000000000002</v>
      </c>
      <c r="C5824">
        <v>0.875</v>
      </c>
      <c r="D5824">
        <v>0.49299999999999999</v>
      </c>
      <c r="E5824">
        <v>1.0009999999999999</v>
      </c>
      <c r="F5824">
        <v>0.61099999999999999</v>
      </c>
      <c r="G5824">
        <f t="shared" si="180"/>
        <v>0.56342857142857139</v>
      </c>
      <c r="H5824">
        <f t="shared" si="181"/>
        <v>0.61038961038961048</v>
      </c>
      <c r="M5824" s="10"/>
    </row>
    <row r="5825" spans="1:13" x14ac:dyDescent="0.2">
      <c r="A5825" s="9" t="s">
        <v>5286</v>
      </c>
      <c r="B5825">
        <v>3.9129999999999998</v>
      </c>
      <c r="C5825">
        <v>3.9060000000000001</v>
      </c>
      <c r="D5825">
        <v>1.2749999999999999</v>
      </c>
      <c r="E5825">
        <v>3.8660000000000001</v>
      </c>
      <c r="F5825">
        <v>1.4890000000000001</v>
      </c>
      <c r="G5825">
        <f t="shared" si="180"/>
        <v>0.32642089093701993</v>
      </c>
      <c r="H5825">
        <f t="shared" si="181"/>
        <v>0.38515261251939992</v>
      </c>
      <c r="M5825" s="10"/>
    </row>
    <row r="5826" spans="1:13" x14ac:dyDescent="0.2">
      <c r="A5826" s="9" t="s">
        <v>5286</v>
      </c>
      <c r="B5826">
        <v>0.60099999999999998</v>
      </c>
      <c r="C5826">
        <v>1.0129999999999999</v>
      </c>
      <c r="D5826">
        <v>0.755</v>
      </c>
      <c r="E5826">
        <v>1.1100000000000001</v>
      </c>
      <c r="F5826">
        <v>0.86299999999999999</v>
      </c>
      <c r="G5826">
        <f t="shared" si="180"/>
        <v>0.7453109575518263</v>
      </c>
      <c r="H5826">
        <f t="shared" si="181"/>
        <v>0.77747747747747742</v>
      </c>
      <c r="M5826" s="10"/>
    </row>
    <row r="5827" spans="1:13" x14ac:dyDescent="0.2">
      <c r="A5827" s="9" t="s">
        <v>5286</v>
      </c>
      <c r="B5827">
        <v>1.1399999999999999</v>
      </c>
      <c r="C5827">
        <v>1.7250000000000001</v>
      </c>
      <c r="D5827">
        <v>0.84199999999999997</v>
      </c>
      <c r="E5827">
        <v>1.7769999999999999</v>
      </c>
      <c r="F5827">
        <v>1.0740000000000001</v>
      </c>
      <c r="G5827">
        <f t="shared" ref="G5827:G5890" si="182">D5827/C5827</f>
        <v>0.48811594202898545</v>
      </c>
      <c r="H5827">
        <f t="shared" si="181"/>
        <v>0.60438942037141252</v>
      </c>
      <c r="M5827" s="10"/>
    </row>
    <row r="5828" spans="1:13" x14ac:dyDescent="0.2">
      <c r="A5828" s="9" t="s">
        <v>5286</v>
      </c>
      <c r="B5828">
        <v>3.1120000000000001</v>
      </c>
      <c r="C5828">
        <v>2.6030000000000002</v>
      </c>
      <c r="D5828">
        <v>1.522</v>
      </c>
      <c r="E5828">
        <v>2.8</v>
      </c>
      <c r="F5828">
        <v>1.613</v>
      </c>
      <c r="G5828">
        <f t="shared" si="182"/>
        <v>0.58470995005762583</v>
      </c>
      <c r="H5828">
        <f t="shared" ref="H5828:H5891" si="183">F5828/E5828</f>
        <v>0.57607142857142857</v>
      </c>
      <c r="M5828" s="10"/>
    </row>
    <row r="5829" spans="1:13" x14ac:dyDescent="0.2">
      <c r="A5829" s="9" t="s">
        <v>5286</v>
      </c>
      <c r="B5829">
        <v>13.433</v>
      </c>
      <c r="C5829">
        <v>7.9530000000000003</v>
      </c>
      <c r="D5829">
        <v>2.15</v>
      </c>
      <c r="E5829">
        <v>7.9320000000000004</v>
      </c>
      <c r="F5829">
        <v>3.0609999999999999</v>
      </c>
      <c r="G5829">
        <f t="shared" si="182"/>
        <v>0.27033823714321636</v>
      </c>
      <c r="H5829">
        <f t="shared" si="183"/>
        <v>0.38590519415027735</v>
      </c>
      <c r="M5829" s="10"/>
    </row>
    <row r="5830" spans="1:13" x14ac:dyDescent="0.2">
      <c r="A5830" s="9" t="s">
        <v>5286</v>
      </c>
      <c r="B5830">
        <v>1.7869999999999999</v>
      </c>
      <c r="C5830">
        <v>1.7969999999999999</v>
      </c>
      <c r="D5830">
        <v>1.266</v>
      </c>
      <c r="E5830">
        <v>1.927</v>
      </c>
      <c r="F5830">
        <v>1.365</v>
      </c>
      <c r="G5830">
        <f t="shared" si="182"/>
        <v>0.70450751252086818</v>
      </c>
      <c r="H5830">
        <f t="shared" si="183"/>
        <v>0.70835495588998443</v>
      </c>
      <c r="M5830" s="10"/>
    </row>
    <row r="5831" spans="1:13" x14ac:dyDescent="0.2">
      <c r="A5831" s="9" t="s">
        <v>5286</v>
      </c>
      <c r="B5831">
        <v>2.4489999999999998</v>
      </c>
      <c r="C5831">
        <v>2.8769999999999998</v>
      </c>
      <c r="D5831">
        <v>1.0840000000000001</v>
      </c>
      <c r="E5831">
        <v>2.8969999999999998</v>
      </c>
      <c r="F5831">
        <v>1.266</v>
      </c>
      <c r="G5831">
        <f t="shared" si="182"/>
        <v>0.37678136948209945</v>
      </c>
      <c r="H5831">
        <f t="shared" si="183"/>
        <v>0.43700379703141184</v>
      </c>
      <c r="M5831" s="10"/>
    </row>
    <row r="5832" spans="1:13" x14ac:dyDescent="0.2">
      <c r="A5832" s="9" t="s">
        <v>5286</v>
      </c>
      <c r="B5832">
        <v>2.3109999999999999</v>
      </c>
      <c r="C5832">
        <v>1.913</v>
      </c>
      <c r="D5832">
        <v>1.538</v>
      </c>
      <c r="E5832">
        <v>2.121</v>
      </c>
      <c r="F5832">
        <v>1.613</v>
      </c>
      <c r="G5832">
        <f t="shared" si="182"/>
        <v>0.8039728175640356</v>
      </c>
      <c r="H5832">
        <f t="shared" si="183"/>
        <v>0.76049033474776051</v>
      </c>
      <c r="M5832" s="10"/>
    </row>
    <row r="5833" spans="1:13" x14ac:dyDescent="0.2">
      <c r="A5833" s="9" t="s">
        <v>5286</v>
      </c>
      <c r="B5833">
        <v>1.9259999999999999</v>
      </c>
      <c r="C5833">
        <v>1.8180000000000001</v>
      </c>
      <c r="D5833">
        <v>1.3480000000000001</v>
      </c>
      <c r="E5833">
        <v>1.927</v>
      </c>
      <c r="F5833">
        <v>1.4570000000000001</v>
      </c>
      <c r="G5833">
        <f t="shared" si="182"/>
        <v>0.74147414741474149</v>
      </c>
      <c r="H5833">
        <f t="shared" si="183"/>
        <v>0.75609756097560976</v>
      </c>
      <c r="M5833" s="10"/>
    </row>
    <row r="5834" spans="1:13" x14ac:dyDescent="0.2">
      <c r="A5834" s="9" t="s">
        <v>5286</v>
      </c>
      <c r="B5834">
        <v>8.9039999999999999</v>
      </c>
      <c r="C5834">
        <v>3.6419999999999999</v>
      </c>
      <c r="D5834">
        <v>3.113</v>
      </c>
      <c r="E5834">
        <v>5.26</v>
      </c>
      <c r="F5834">
        <v>4.3280000000000003</v>
      </c>
      <c r="G5834">
        <f t="shared" si="182"/>
        <v>0.85475013728720484</v>
      </c>
      <c r="H5834">
        <f t="shared" si="183"/>
        <v>0.82281368821292789</v>
      </c>
      <c r="M5834" s="10"/>
    </row>
    <row r="5835" spans="1:13" x14ac:dyDescent="0.2">
      <c r="A5835" s="9" t="s">
        <v>5286</v>
      </c>
      <c r="B5835">
        <v>0.108</v>
      </c>
      <c r="C5835">
        <v>0.46800000000000003</v>
      </c>
      <c r="D5835">
        <v>0.29299999999999998</v>
      </c>
      <c r="E5835">
        <v>0.52700000000000002</v>
      </c>
      <c r="F5835">
        <v>0.35099999999999998</v>
      </c>
      <c r="G5835">
        <f t="shared" si="182"/>
        <v>0.62606837606837595</v>
      </c>
      <c r="H5835">
        <f t="shared" si="183"/>
        <v>0.66603415559772294</v>
      </c>
      <c r="M5835" s="10"/>
    </row>
    <row r="5836" spans="1:13" x14ac:dyDescent="0.2">
      <c r="A5836" s="9" t="s">
        <v>5286</v>
      </c>
      <c r="B5836">
        <v>4.0670000000000002</v>
      </c>
      <c r="C5836">
        <v>2.5910000000000002</v>
      </c>
      <c r="D5836">
        <v>1.9990000000000001</v>
      </c>
      <c r="E5836">
        <v>3.2480000000000002</v>
      </c>
      <c r="F5836">
        <v>2.3580000000000001</v>
      </c>
      <c r="G5836">
        <f t="shared" si="182"/>
        <v>0.77151678888460051</v>
      </c>
      <c r="H5836">
        <f t="shared" si="183"/>
        <v>0.72598522167487678</v>
      </c>
      <c r="M5836" s="10"/>
    </row>
    <row r="5837" spans="1:13" x14ac:dyDescent="0.2">
      <c r="A5837" s="9" t="s">
        <v>5286</v>
      </c>
      <c r="B5837">
        <v>1.048</v>
      </c>
      <c r="C5837">
        <v>1.3049999999999999</v>
      </c>
      <c r="D5837">
        <v>1.022</v>
      </c>
      <c r="E5837">
        <v>1.4530000000000001</v>
      </c>
      <c r="F5837">
        <v>1.117</v>
      </c>
      <c r="G5837">
        <f t="shared" si="182"/>
        <v>0.78314176245210732</v>
      </c>
      <c r="H5837">
        <f t="shared" si="183"/>
        <v>0.76875430144528556</v>
      </c>
      <c r="M5837" s="10"/>
    </row>
    <row r="5838" spans="1:13" x14ac:dyDescent="0.2">
      <c r="A5838" s="9" t="s">
        <v>5286</v>
      </c>
      <c r="B5838">
        <v>0.50800000000000001</v>
      </c>
      <c r="C5838">
        <v>0.93700000000000006</v>
      </c>
      <c r="D5838">
        <v>0.69099999999999995</v>
      </c>
      <c r="E5838">
        <v>1.06</v>
      </c>
      <c r="F5838">
        <v>0.745</v>
      </c>
      <c r="G5838">
        <f t="shared" si="182"/>
        <v>0.73745997865528268</v>
      </c>
      <c r="H5838">
        <f t="shared" si="183"/>
        <v>0.70283018867924529</v>
      </c>
      <c r="M5838" s="10"/>
    </row>
    <row r="5839" spans="1:13" x14ac:dyDescent="0.2">
      <c r="A5839" s="9" t="s">
        <v>5286</v>
      </c>
      <c r="B5839">
        <v>1.125</v>
      </c>
      <c r="C5839">
        <v>2.0030000000000001</v>
      </c>
      <c r="D5839">
        <v>0.71499999999999997</v>
      </c>
      <c r="E5839">
        <v>2.319</v>
      </c>
      <c r="F5839">
        <v>1.0129999999999999</v>
      </c>
      <c r="G5839">
        <f t="shared" si="182"/>
        <v>0.35696455317024461</v>
      </c>
      <c r="H5839">
        <f t="shared" si="183"/>
        <v>0.43682621819749889</v>
      </c>
      <c r="M5839" s="10"/>
    </row>
    <row r="5840" spans="1:13" x14ac:dyDescent="0.2">
      <c r="A5840" s="9" t="s">
        <v>5286</v>
      </c>
      <c r="B5840">
        <v>0.66200000000000003</v>
      </c>
      <c r="C5840">
        <v>1.502</v>
      </c>
      <c r="D5840">
        <v>0.56100000000000005</v>
      </c>
      <c r="E5840">
        <v>1.6180000000000001</v>
      </c>
      <c r="F5840">
        <v>0.72199999999999998</v>
      </c>
      <c r="G5840">
        <f t="shared" si="182"/>
        <v>0.37350199733688422</v>
      </c>
      <c r="H5840">
        <f t="shared" si="183"/>
        <v>0.44622991347342394</v>
      </c>
      <c r="M5840" s="10"/>
    </row>
    <row r="5841" spans="1:13" x14ac:dyDescent="0.2">
      <c r="A5841" s="9" t="s">
        <v>5286</v>
      </c>
      <c r="B5841">
        <v>0.23100000000000001</v>
      </c>
      <c r="C5841">
        <v>0.71899999999999997</v>
      </c>
      <c r="D5841">
        <v>0.40899999999999997</v>
      </c>
      <c r="E5841">
        <v>0.83299999999999996</v>
      </c>
      <c r="F5841">
        <v>0.496</v>
      </c>
      <c r="G5841">
        <f t="shared" si="182"/>
        <v>0.56884561891515995</v>
      </c>
      <c r="H5841">
        <f t="shared" si="183"/>
        <v>0.59543817527010812</v>
      </c>
      <c r="M5841" s="10"/>
    </row>
    <row r="5842" spans="1:13" x14ac:dyDescent="0.2">
      <c r="A5842" s="9" t="s">
        <v>5286</v>
      </c>
      <c r="B5842">
        <v>0.70899999999999996</v>
      </c>
      <c r="C5842">
        <v>1.6910000000000001</v>
      </c>
      <c r="D5842">
        <v>0.53400000000000003</v>
      </c>
      <c r="E5842">
        <v>1.962</v>
      </c>
      <c r="F5842">
        <v>0.79900000000000004</v>
      </c>
      <c r="G5842">
        <f t="shared" si="182"/>
        <v>0.31578947368421051</v>
      </c>
      <c r="H5842">
        <f t="shared" si="183"/>
        <v>0.40723751274209991</v>
      </c>
      <c r="M5842" s="10"/>
    </row>
    <row r="5843" spans="1:13" x14ac:dyDescent="0.2">
      <c r="A5843" s="9" t="s">
        <v>5286</v>
      </c>
      <c r="B5843">
        <v>0.40100000000000002</v>
      </c>
      <c r="C5843">
        <v>0.88500000000000001</v>
      </c>
      <c r="D5843">
        <v>0.57599999999999996</v>
      </c>
      <c r="E5843">
        <v>0.96899999999999997</v>
      </c>
      <c r="F5843">
        <v>0.66600000000000004</v>
      </c>
      <c r="G5843">
        <f t="shared" si="182"/>
        <v>0.6508474576271186</v>
      </c>
      <c r="H5843">
        <f t="shared" si="183"/>
        <v>0.68730650154798767</v>
      </c>
      <c r="M5843" s="10"/>
    </row>
    <row r="5844" spans="1:13" x14ac:dyDescent="0.2">
      <c r="A5844" s="9" t="s">
        <v>5286</v>
      </c>
      <c r="B5844">
        <v>0.50800000000000001</v>
      </c>
      <c r="C5844">
        <v>0.95099999999999996</v>
      </c>
      <c r="D5844">
        <v>0.68100000000000005</v>
      </c>
      <c r="E5844">
        <v>1.06</v>
      </c>
      <c r="F5844">
        <v>0.745</v>
      </c>
      <c r="G5844">
        <f t="shared" si="182"/>
        <v>0.71608832807570988</v>
      </c>
      <c r="H5844">
        <f t="shared" si="183"/>
        <v>0.70283018867924529</v>
      </c>
      <c r="M5844" s="10"/>
    </row>
    <row r="5845" spans="1:13" x14ac:dyDescent="0.2">
      <c r="A5845" s="9" t="s">
        <v>5286</v>
      </c>
      <c r="B5845">
        <v>0.84699999999999998</v>
      </c>
      <c r="C5845">
        <v>1.3240000000000001</v>
      </c>
      <c r="D5845">
        <v>0.81499999999999995</v>
      </c>
      <c r="E5845">
        <v>1.4470000000000001</v>
      </c>
      <c r="F5845">
        <v>0.878</v>
      </c>
      <c r="G5845">
        <f t="shared" si="182"/>
        <v>0.6155589123867069</v>
      </c>
      <c r="H5845">
        <f t="shared" si="183"/>
        <v>0.60677263303386308</v>
      </c>
      <c r="M5845" s="10"/>
    </row>
    <row r="5846" spans="1:13" x14ac:dyDescent="0.2">
      <c r="A5846" s="9" t="s">
        <v>5286</v>
      </c>
      <c r="B5846">
        <v>1.294</v>
      </c>
      <c r="C5846">
        <v>1.3380000000000001</v>
      </c>
      <c r="D5846">
        <v>1.232</v>
      </c>
      <c r="E5846">
        <v>1.5</v>
      </c>
      <c r="F5846">
        <v>1.325</v>
      </c>
      <c r="G5846">
        <f t="shared" si="182"/>
        <v>0.9207772795216741</v>
      </c>
      <c r="H5846">
        <f t="shared" si="183"/>
        <v>0.8833333333333333</v>
      </c>
      <c r="M5846" s="10"/>
    </row>
    <row r="5847" spans="1:13" x14ac:dyDescent="0.2">
      <c r="A5847" s="9" t="s">
        <v>5286</v>
      </c>
      <c r="B5847">
        <v>0.185</v>
      </c>
      <c r="C5847">
        <v>0.65500000000000003</v>
      </c>
      <c r="D5847">
        <v>0.35899999999999999</v>
      </c>
      <c r="E5847">
        <v>0.755</v>
      </c>
      <c r="F5847">
        <v>0.372</v>
      </c>
      <c r="G5847">
        <f t="shared" si="182"/>
        <v>0.54809160305343507</v>
      </c>
      <c r="H5847">
        <f t="shared" si="183"/>
        <v>0.49271523178807947</v>
      </c>
      <c r="M5847" s="10"/>
    </row>
    <row r="5848" spans="1:13" x14ac:dyDescent="0.2">
      <c r="A5848" s="9" t="s">
        <v>5286</v>
      </c>
      <c r="B5848">
        <v>1.5249999999999999</v>
      </c>
      <c r="C5848">
        <v>1.98</v>
      </c>
      <c r="D5848">
        <v>0.98099999999999998</v>
      </c>
      <c r="E5848">
        <v>2.0009999999999999</v>
      </c>
      <c r="F5848">
        <v>0.99299999999999999</v>
      </c>
      <c r="G5848">
        <f t="shared" si="182"/>
        <v>0.49545454545454543</v>
      </c>
      <c r="H5848">
        <f t="shared" si="183"/>
        <v>0.49625187406296856</v>
      </c>
      <c r="M5848" s="10"/>
    </row>
    <row r="5849" spans="1:13" x14ac:dyDescent="0.2">
      <c r="A5849" s="9" t="s">
        <v>5286</v>
      </c>
      <c r="B5849">
        <v>0.13900000000000001</v>
      </c>
      <c r="C5849">
        <v>0.42</v>
      </c>
      <c r="D5849">
        <v>0.42</v>
      </c>
      <c r="E5849">
        <v>0.52700000000000002</v>
      </c>
      <c r="F5849">
        <v>0.372</v>
      </c>
      <c r="G5849">
        <f t="shared" si="182"/>
        <v>1</v>
      </c>
      <c r="H5849">
        <f t="shared" si="183"/>
        <v>0.70588235294117641</v>
      </c>
      <c r="M5849" s="10"/>
    </row>
    <row r="5850" spans="1:13" x14ac:dyDescent="0.2">
      <c r="A5850" s="9" t="s">
        <v>5286</v>
      </c>
      <c r="B5850">
        <v>1.0940000000000001</v>
      </c>
      <c r="C5850">
        <v>1.752</v>
      </c>
      <c r="D5850">
        <v>0.79500000000000004</v>
      </c>
      <c r="E5850">
        <v>2.036</v>
      </c>
      <c r="F5850">
        <v>1.008</v>
      </c>
      <c r="G5850">
        <f t="shared" si="182"/>
        <v>0.45376712328767127</v>
      </c>
      <c r="H5850">
        <f t="shared" si="183"/>
        <v>0.49508840864440079</v>
      </c>
      <c r="M5850" s="10"/>
    </row>
    <row r="5851" spans="1:13" x14ac:dyDescent="0.2">
      <c r="A5851" s="9" t="s">
        <v>5286</v>
      </c>
      <c r="B5851">
        <v>2.0950000000000002</v>
      </c>
      <c r="C5851">
        <v>1.8959999999999999</v>
      </c>
      <c r="D5851">
        <v>1.407</v>
      </c>
      <c r="E5851">
        <v>2.2200000000000002</v>
      </c>
      <c r="F5851">
        <v>1.6120000000000001</v>
      </c>
      <c r="G5851">
        <f t="shared" si="182"/>
        <v>0.74208860759493678</v>
      </c>
      <c r="H5851">
        <f t="shared" si="183"/>
        <v>0.72612612612612615</v>
      </c>
      <c r="M5851" s="10"/>
    </row>
    <row r="5852" spans="1:13" x14ac:dyDescent="0.2">
      <c r="A5852" s="9" t="s">
        <v>5286</v>
      </c>
      <c r="B5852">
        <v>0.33900000000000002</v>
      </c>
      <c r="C5852">
        <v>0.90200000000000002</v>
      </c>
      <c r="D5852">
        <v>0.47799999999999998</v>
      </c>
      <c r="E5852">
        <v>1.0009999999999999</v>
      </c>
      <c r="F5852">
        <v>0.58499999999999996</v>
      </c>
      <c r="G5852">
        <f t="shared" si="182"/>
        <v>0.52993348115299332</v>
      </c>
      <c r="H5852">
        <f t="shared" si="183"/>
        <v>0.5844155844155845</v>
      </c>
      <c r="M5852" s="10"/>
    </row>
    <row r="5853" spans="1:13" x14ac:dyDescent="0.2">
      <c r="A5853" s="9" t="s">
        <v>5286</v>
      </c>
      <c r="B5853">
        <v>0.67800000000000005</v>
      </c>
      <c r="C5853">
        <v>1.3260000000000001</v>
      </c>
      <c r="D5853">
        <v>0.65100000000000002</v>
      </c>
      <c r="E5853">
        <v>1.3879999999999999</v>
      </c>
      <c r="F5853">
        <v>0.77500000000000002</v>
      </c>
      <c r="G5853">
        <f t="shared" si="182"/>
        <v>0.49095022624434387</v>
      </c>
      <c r="H5853">
        <f t="shared" si="183"/>
        <v>0.55835734870317011</v>
      </c>
      <c r="M5853" s="10"/>
    </row>
    <row r="5854" spans="1:13" x14ac:dyDescent="0.2">
      <c r="A5854" s="9" t="s">
        <v>5286</v>
      </c>
      <c r="B5854">
        <v>1.325</v>
      </c>
      <c r="C5854">
        <v>2.09</v>
      </c>
      <c r="D5854">
        <v>0.80700000000000005</v>
      </c>
      <c r="E5854">
        <v>2.3969999999999998</v>
      </c>
      <c r="F5854">
        <v>1.159</v>
      </c>
      <c r="G5854">
        <f t="shared" si="182"/>
        <v>0.38612440191387565</v>
      </c>
      <c r="H5854">
        <f t="shared" si="183"/>
        <v>0.48352106800166883</v>
      </c>
      <c r="M5854" s="10"/>
    </row>
    <row r="5855" spans="1:13" x14ac:dyDescent="0.2">
      <c r="A5855" s="9" t="s">
        <v>5286</v>
      </c>
      <c r="B5855">
        <v>1.1399999999999999</v>
      </c>
      <c r="C5855">
        <v>1.278</v>
      </c>
      <c r="D5855">
        <v>1.1359999999999999</v>
      </c>
      <c r="E5855">
        <v>1.415</v>
      </c>
      <c r="F5855">
        <v>1.234</v>
      </c>
      <c r="G5855">
        <f t="shared" si="182"/>
        <v>0.88888888888888884</v>
      </c>
      <c r="H5855">
        <f t="shared" si="183"/>
        <v>0.87208480565371016</v>
      </c>
      <c r="M5855" s="10"/>
    </row>
    <row r="5856" spans="1:13" x14ac:dyDescent="0.2">
      <c r="A5856" s="9" t="s">
        <v>5286</v>
      </c>
      <c r="B5856">
        <v>1.8640000000000001</v>
      </c>
      <c r="C5856">
        <v>1.9970000000000001</v>
      </c>
      <c r="D5856">
        <v>1.1879999999999999</v>
      </c>
      <c r="E5856">
        <v>2.1709999999999998</v>
      </c>
      <c r="F5856">
        <v>1.3759999999999999</v>
      </c>
      <c r="G5856">
        <f t="shared" si="182"/>
        <v>0.59489233850776158</v>
      </c>
      <c r="H5856">
        <f t="shared" si="183"/>
        <v>0.63380930446798711</v>
      </c>
      <c r="M5856" s="10"/>
    </row>
    <row r="5857" spans="1:13" x14ac:dyDescent="0.2">
      <c r="A5857" s="9" t="s">
        <v>5286</v>
      </c>
      <c r="B5857">
        <v>3.1269999999999998</v>
      </c>
      <c r="C5857">
        <v>2.2970000000000002</v>
      </c>
      <c r="D5857">
        <v>1.7330000000000001</v>
      </c>
      <c r="E5857">
        <v>2.7330000000000001</v>
      </c>
      <c r="F5857">
        <v>1.875</v>
      </c>
      <c r="G5857">
        <f t="shared" si="182"/>
        <v>0.75446234218545927</v>
      </c>
      <c r="H5857">
        <f t="shared" si="183"/>
        <v>0.686059275521405</v>
      </c>
      <c r="M5857" s="10"/>
    </row>
    <row r="5858" spans="1:13" x14ac:dyDescent="0.2">
      <c r="A5858" s="9" t="s">
        <v>5286</v>
      </c>
      <c r="B5858">
        <v>0.40100000000000002</v>
      </c>
      <c r="C5858">
        <v>0.82499999999999996</v>
      </c>
      <c r="D5858">
        <v>0.61799999999999999</v>
      </c>
      <c r="E5858">
        <v>0.90400000000000003</v>
      </c>
      <c r="F5858">
        <v>0.621</v>
      </c>
      <c r="G5858">
        <f t="shared" si="182"/>
        <v>0.74909090909090914</v>
      </c>
      <c r="H5858">
        <f t="shared" si="183"/>
        <v>0.68694690265486724</v>
      </c>
      <c r="M5858" s="10"/>
    </row>
    <row r="5859" spans="1:13" x14ac:dyDescent="0.2">
      <c r="A5859" s="9" t="s">
        <v>5286</v>
      </c>
      <c r="B5859">
        <v>0.246</v>
      </c>
      <c r="C5859">
        <v>0.60099999999999998</v>
      </c>
      <c r="D5859">
        <v>0.52200000000000002</v>
      </c>
      <c r="E5859">
        <v>0.70199999999999996</v>
      </c>
      <c r="F5859">
        <v>0.496</v>
      </c>
      <c r="G5859">
        <f t="shared" si="182"/>
        <v>0.8685524126455908</v>
      </c>
      <c r="H5859">
        <f t="shared" si="183"/>
        <v>0.70655270655270663</v>
      </c>
      <c r="M5859" s="10"/>
    </row>
    <row r="5860" spans="1:13" x14ac:dyDescent="0.2">
      <c r="A5860" s="9" t="s">
        <v>5286</v>
      </c>
      <c r="B5860">
        <v>9.5510000000000002</v>
      </c>
      <c r="C5860">
        <v>4.4690000000000003</v>
      </c>
      <c r="D5860">
        <v>2.7210000000000001</v>
      </c>
      <c r="E5860">
        <v>5.9169999999999998</v>
      </c>
      <c r="F5860">
        <v>3.9489999999999998</v>
      </c>
      <c r="G5860">
        <f t="shared" si="182"/>
        <v>0.60886104273886776</v>
      </c>
      <c r="H5860">
        <f t="shared" si="183"/>
        <v>0.66739901977353389</v>
      </c>
      <c r="M5860" s="10"/>
    </row>
    <row r="5861" spans="1:13" x14ac:dyDescent="0.2">
      <c r="A5861" s="9" t="s">
        <v>5286</v>
      </c>
      <c r="B5861">
        <v>0.41599999999999998</v>
      </c>
      <c r="C5861">
        <v>0.77700000000000002</v>
      </c>
      <c r="D5861">
        <v>0.68200000000000005</v>
      </c>
      <c r="E5861">
        <v>0.89500000000000002</v>
      </c>
      <c r="F5861">
        <v>0.745</v>
      </c>
      <c r="G5861">
        <f t="shared" si="182"/>
        <v>0.87773487773487779</v>
      </c>
      <c r="H5861">
        <f t="shared" si="183"/>
        <v>0.83240223463687146</v>
      </c>
      <c r="M5861" s="10"/>
    </row>
    <row r="5862" spans="1:13" x14ac:dyDescent="0.2">
      <c r="A5862" s="9" t="s">
        <v>5286</v>
      </c>
      <c r="B5862">
        <v>0.755</v>
      </c>
      <c r="C5862">
        <v>1.089</v>
      </c>
      <c r="D5862">
        <v>0.88300000000000001</v>
      </c>
      <c r="E5862">
        <v>1.222</v>
      </c>
      <c r="F5862">
        <v>0.86899999999999999</v>
      </c>
      <c r="G5862">
        <f t="shared" si="182"/>
        <v>0.81083562901744721</v>
      </c>
      <c r="H5862">
        <f t="shared" si="183"/>
        <v>0.71112929623567922</v>
      </c>
      <c r="M5862" s="10"/>
    </row>
    <row r="5863" spans="1:13" x14ac:dyDescent="0.2">
      <c r="A5863" s="9" t="s">
        <v>5286</v>
      </c>
      <c r="B5863">
        <v>1.1859999999999999</v>
      </c>
      <c r="C5863">
        <v>1.371</v>
      </c>
      <c r="D5863">
        <v>1.101</v>
      </c>
      <c r="E5863">
        <v>1.4950000000000001</v>
      </c>
      <c r="F5863">
        <v>1.2050000000000001</v>
      </c>
      <c r="G5863">
        <f t="shared" si="182"/>
        <v>0.80306345733041573</v>
      </c>
      <c r="H5863">
        <f t="shared" si="183"/>
        <v>0.80602006688963213</v>
      </c>
      <c r="M5863" s="10"/>
    </row>
    <row r="5864" spans="1:13" x14ac:dyDescent="0.2">
      <c r="A5864" s="9" t="s">
        <v>5286</v>
      </c>
      <c r="B5864">
        <v>1.587</v>
      </c>
      <c r="C5864">
        <v>2.1280000000000001</v>
      </c>
      <c r="D5864">
        <v>0.95</v>
      </c>
      <c r="E5864">
        <v>2.609</v>
      </c>
      <c r="F5864">
        <v>1.2050000000000001</v>
      </c>
      <c r="G5864">
        <f t="shared" si="182"/>
        <v>0.4464285714285714</v>
      </c>
      <c r="H5864">
        <f t="shared" si="183"/>
        <v>0.46186278267535458</v>
      </c>
      <c r="M5864" s="10"/>
    </row>
    <row r="5865" spans="1:13" x14ac:dyDescent="0.2">
      <c r="A5865" s="9" t="s">
        <v>5286</v>
      </c>
      <c r="B5865">
        <v>0.37</v>
      </c>
      <c r="C5865">
        <v>0.73599999999999999</v>
      </c>
      <c r="D5865">
        <v>0.64</v>
      </c>
      <c r="E5865">
        <v>0.878</v>
      </c>
      <c r="F5865">
        <v>0.70199999999999996</v>
      </c>
      <c r="G5865">
        <f t="shared" si="182"/>
        <v>0.86956521739130443</v>
      </c>
      <c r="H5865">
        <f t="shared" si="183"/>
        <v>0.79954441913439633</v>
      </c>
      <c r="M5865" s="10"/>
    </row>
    <row r="5866" spans="1:13" x14ac:dyDescent="0.2">
      <c r="A5866" s="9" t="s">
        <v>5286</v>
      </c>
      <c r="B5866">
        <v>1.849</v>
      </c>
      <c r="C5866">
        <v>2.4769999999999999</v>
      </c>
      <c r="D5866">
        <v>0.95</v>
      </c>
      <c r="E5866">
        <v>2.63</v>
      </c>
      <c r="F5866">
        <v>1.222</v>
      </c>
      <c r="G5866">
        <f t="shared" si="182"/>
        <v>0.3835284618490109</v>
      </c>
      <c r="H5866">
        <f t="shared" si="183"/>
        <v>0.464638783269962</v>
      </c>
      <c r="M5866" s="10"/>
    </row>
    <row r="5867" spans="1:13" x14ac:dyDescent="0.2">
      <c r="A5867" s="9" t="s">
        <v>5286</v>
      </c>
      <c r="B5867">
        <v>1.6020000000000001</v>
      </c>
      <c r="C5867">
        <v>1.8740000000000001</v>
      </c>
      <c r="D5867">
        <v>1.0880000000000001</v>
      </c>
      <c r="E5867">
        <v>2.41</v>
      </c>
      <c r="F5867">
        <v>1.466</v>
      </c>
      <c r="G5867">
        <f t="shared" si="182"/>
        <v>0.5805763073639274</v>
      </c>
      <c r="H5867">
        <f t="shared" si="183"/>
        <v>0.60829875518672194</v>
      </c>
      <c r="M5867" s="10"/>
    </row>
    <row r="5868" spans="1:13" x14ac:dyDescent="0.2">
      <c r="A5868" s="9" t="s">
        <v>5286</v>
      </c>
      <c r="B5868">
        <v>1.895</v>
      </c>
      <c r="C5868">
        <v>2.1379999999999999</v>
      </c>
      <c r="D5868">
        <v>1.129</v>
      </c>
      <c r="E5868">
        <v>2.4820000000000002</v>
      </c>
      <c r="F5868">
        <v>1.3160000000000001</v>
      </c>
      <c r="G5868">
        <f t="shared" si="182"/>
        <v>0.52806361085126285</v>
      </c>
      <c r="H5868">
        <f t="shared" si="183"/>
        <v>0.53021756647864626</v>
      </c>
      <c r="M5868" s="10"/>
    </row>
    <row r="5869" spans="1:13" x14ac:dyDescent="0.2">
      <c r="A5869" s="9" t="s">
        <v>5286</v>
      </c>
      <c r="B5869">
        <v>0.37</v>
      </c>
      <c r="C5869">
        <v>0.75800000000000001</v>
      </c>
      <c r="D5869">
        <v>0.621</v>
      </c>
      <c r="E5869">
        <v>0.83299999999999996</v>
      </c>
      <c r="F5869">
        <v>0.621</v>
      </c>
      <c r="G5869">
        <f t="shared" si="182"/>
        <v>0.81926121372031657</v>
      </c>
      <c r="H5869">
        <f t="shared" si="183"/>
        <v>0.74549819927971195</v>
      </c>
      <c r="M5869" s="10"/>
    </row>
    <row r="5870" spans="1:13" x14ac:dyDescent="0.2">
      <c r="A5870" s="9" t="s">
        <v>5286</v>
      </c>
      <c r="B5870">
        <v>2.742</v>
      </c>
      <c r="C5870">
        <v>2.117</v>
      </c>
      <c r="D5870">
        <v>1.649</v>
      </c>
      <c r="E5870">
        <v>2.63</v>
      </c>
      <c r="F5870">
        <v>1.972</v>
      </c>
      <c r="G5870">
        <f t="shared" si="182"/>
        <v>0.77893245158242796</v>
      </c>
      <c r="H5870">
        <f t="shared" si="183"/>
        <v>0.74980988593155895</v>
      </c>
      <c r="M5870" s="10"/>
    </row>
    <row r="5871" spans="1:13" x14ac:dyDescent="0.2">
      <c r="A5871" s="9" t="s">
        <v>5286</v>
      </c>
      <c r="B5871">
        <v>0.123</v>
      </c>
      <c r="C5871">
        <v>0.47099999999999997</v>
      </c>
      <c r="D5871">
        <v>0.33300000000000002</v>
      </c>
      <c r="E5871">
        <v>0.55500000000000005</v>
      </c>
      <c r="F5871">
        <v>0.372</v>
      </c>
      <c r="G5871">
        <f t="shared" si="182"/>
        <v>0.70700636942675166</v>
      </c>
      <c r="H5871">
        <f t="shared" si="183"/>
        <v>0.6702702702702702</v>
      </c>
      <c r="M5871" s="10"/>
    </row>
    <row r="5872" spans="1:13" x14ac:dyDescent="0.2">
      <c r="A5872" s="9" t="s">
        <v>5286</v>
      </c>
      <c r="B5872">
        <v>1.54</v>
      </c>
      <c r="C5872">
        <v>1.6080000000000001</v>
      </c>
      <c r="D5872">
        <v>1.22</v>
      </c>
      <c r="E5872">
        <v>1.6879999999999999</v>
      </c>
      <c r="F5872">
        <v>1.2769999999999999</v>
      </c>
      <c r="G5872">
        <f t="shared" si="182"/>
        <v>0.75870646766169147</v>
      </c>
      <c r="H5872">
        <f t="shared" si="183"/>
        <v>0.75651658767772512</v>
      </c>
      <c r="M5872" s="10"/>
    </row>
    <row r="5873" spans="1:13" x14ac:dyDescent="0.2">
      <c r="A5873" s="9" t="s">
        <v>5286</v>
      </c>
      <c r="B5873">
        <v>3.05</v>
      </c>
      <c r="C5873">
        <v>2.2389999999999999</v>
      </c>
      <c r="D5873">
        <v>1.7350000000000001</v>
      </c>
      <c r="E5873">
        <v>2.6789999999999998</v>
      </c>
      <c r="F5873">
        <v>1.986</v>
      </c>
      <c r="G5873">
        <f t="shared" si="182"/>
        <v>0.77489950870924529</v>
      </c>
      <c r="H5873">
        <f t="shared" si="183"/>
        <v>0.74132138857782759</v>
      </c>
      <c r="M5873" s="10"/>
    </row>
    <row r="5874" spans="1:13" x14ac:dyDescent="0.2">
      <c r="A5874" s="9" t="s">
        <v>5286</v>
      </c>
      <c r="B5874">
        <v>0.60099999999999998</v>
      </c>
      <c r="C5874">
        <v>1.05</v>
      </c>
      <c r="D5874">
        <v>0.72799999999999998</v>
      </c>
      <c r="E5874">
        <v>1.171</v>
      </c>
      <c r="F5874">
        <v>0.83299999999999996</v>
      </c>
      <c r="G5874">
        <f t="shared" si="182"/>
        <v>0.69333333333333325</v>
      </c>
      <c r="H5874">
        <f t="shared" si="183"/>
        <v>0.71135781383432961</v>
      </c>
      <c r="M5874" s="10"/>
    </row>
    <row r="5875" spans="1:13" x14ac:dyDescent="0.2">
      <c r="A5875" s="9" t="s">
        <v>5286</v>
      </c>
      <c r="B5875">
        <v>1.032</v>
      </c>
      <c r="C5875">
        <v>1.3979999999999999</v>
      </c>
      <c r="D5875">
        <v>0.94</v>
      </c>
      <c r="E5875">
        <v>1.5</v>
      </c>
      <c r="F5875">
        <v>0.99299999999999999</v>
      </c>
      <c r="G5875">
        <f t="shared" si="182"/>
        <v>0.67238912732474965</v>
      </c>
      <c r="H5875">
        <f t="shared" si="183"/>
        <v>0.66200000000000003</v>
      </c>
      <c r="M5875" s="10"/>
    </row>
    <row r="5876" spans="1:13" x14ac:dyDescent="0.2">
      <c r="A5876" s="9" t="s">
        <v>5286</v>
      </c>
      <c r="B5876">
        <v>9.3350000000000009</v>
      </c>
      <c r="C5876">
        <v>5.4850000000000003</v>
      </c>
      <c r="D5876">
        <v>2.1669999999999998</v>
      </c>
      <c r="E5876">
        <v>6.093</v>
      </c>
      <c r="F5876">
        <v>2.7029999999999998</v>
      </c>
      <c r="G5876">
        <f t="shared" si="182"/>
        <v>0.39507748404740195</v>
      </c>
      <c r="H5876">
        <f t="shared" si="183"/>
        <v>0.44362383062530769</v>
      </c>
      <c r="M5876" s="10"/>
    </row>
    <row r="5877" spans="1:13" x14ac:dyDescent="0.2">
      <c r="A5877" s="9" t="s">
        <v>5286</v>
      </c>
      <c r="B5877">
        <v>1.679</v>
      </c>
      <c r="C5877">
        <v>2.0299999999999998</v>
      </c>
      <c r="D5877">
        <v>1.0529999999999999</v>
      </c>
      <c r="E5877">
        <v>2.02</v>
      </c>
      <c r="F5877">
        <v>1.117</v>
      </c>
      <c r="G5877">
        <f t="shared" si="182"/>
        <v>0.51871921182266012</v>
      </c>
      <c r="H5877">
        <f t="shared" si="183"/>
        <v>0.55297029702970302</v>
      </c>
      <c r="M5877" s="10"/>
    </row>
    <row r="5878" spans="1:13" x14ac:dyDescent="0.2">
      <c r="A5878" s="9" t="s">
        <v>5286</v>
      </c>
      <c r="B5878">
        <v>0.44700000000000001</v>
      </c>
      <c r="C5878">
        <v>0.78300000000000003</v>
      </c>
      <c r="D5878">
        <v>0.72599999999999998</v>
      </c>
      <c r="E5878">
        <v>0.90400000000000003</v>
      </c>
      <c r="F5878">
        <v>0.745</v>
      </c>
      <c r="G5878">
        <f t="shared" si="182"/>
        <v>0.92720306513409956</v>
      </c>
      <c r="H5878">
        <f t="shared" si="183"/>
        <v>0.82411504424778759</v>
      </c>
      <c r="M5878" s="10"/>
    </row>
    <row r="5879" spans="1:13" x14ac:dyDescent="0.2">
      <c r="A5879" s="9" t="s">
        <v>5286</v>
      </c>
      <c r="B5879">
        <v>1.294</v>
      </c>
      <c r="C5879">
        <v>2.778</v>
      </c>
      <c r="D5879">
        <v>0.59299999999999997</v>
      </c>
      <c r="E5879">
        <v>2.879</v>
      </c>
      <c r="F5879">
        <v>0.745</v>
      </c>
      <c r="G5879">
        <f t="shared" si="182"/>
        <v>0.2134629229661627</v>
      </c>
      <c r="H5879">
        <f t="shared" si="183"/>
        <v>0.25877040639110804</v>
      </c>
      <c r="M5879" s="10"/>
    </row>
    <row r="5880" spans="1:13" x14ac:dyDescent="0.2">
      <c r="A5880" s="9" t="s">
        <v>5286</v>
      </c>
      <c r="B5880">
        <v>0.53900000000000003</v>
      </c>
      <c r="C5880">
        <v>0.88500000000000001</v>
      </c>
      <c r="D5880">
        <v>0.77600000000000002</v>
      </c>
      <c r="E5880">
        <v>0.96899999999999997</v>
      </c>
      <c r="F5880">
        <v>0.745</v>
      </c>
      <c r="G5880">
        <f t="shared" si="182"/>
        <v>0.87683615819209038</v>
      </c>
      <c r="H5880">
        <f t="shared" si="183"/>
        <v>0.7688338493292054</v>
      </c>
      <c r="M5880" s="10"/>
    </row>
    <row r="5881" spans="1:13" x14ac:dyDescent="0.2">
      <c r="A5881" s="9" t="s">
        <v>5286</v>
      </c>
      <c r="B5881">
        <v>1.587</v>
      </c>
      <c r="C5881">
        <v>1.5109999999999999</v>
      </c>
      <c r="D5881">
        <v>1.337</v>
      </c>
      <c r="E5881">
        <v>1.6319999999999999</v>
      </c>
      <c r="F5881">
        <v>1.4039999999999999</v>
      </c>
      <c r="G5881">
        <f t="shared" si="182"/>
        <v>0.88484447385837195</v>
      </c>
      <c r="H5881">
        <f t="shared" si="183"/>
        <v>0.86029411764705888</v>
      </c>
      <c r="M5881" s="10"/>
    </row>
    <row r="5882" spans="1:13" x14ac:dyDescent="0.2">
      <c r="A5882" s="9" t="s">
        <v>5286</v>
      </c>
      <c r="B5882">
        <v>1.155</v>
      </c>
      <c r="C5882">
        <v>2.0659999999999998</v>
      </c>
      <c r="D5882">
        <v>0.71199999999999997</v>
      </c>
      <c r="E5882">
        <v>2.319</v>
      </c>
      <c r="F5882">
        <v>1.0249999999999999</v>
      </c>
      <c r="G5882">
        <f t="shared" si="182"/>
        <v>0.34462729912875123</v>
      </c>
      <c r="H5882">
        <f t="shared" si="183"/>
        <v>0.44200086244070719</v>
      </c>
      <c r="M5882" s="10"/>
    </row>
    <row r="5883" spans="1:13" x14ac:dyDescent="0.2">
      <c r="A5883" s="9" t="s">
        <v>5286</v>
      </c>
      <c r="B5883">
        <v>0.13900000000000001</v>
      </c>
      <c r="C5883">
        <v>0.76</v>
      </c>
      <c r="D5883">
        <v>0.23200000000000001</v>
      </c>
      <c r="E5883">
        <v>0.78500000000000003</v>
      </c>
      <c r="F5883">
        <v>0.248</v>
      </c>
      <c r="G5883">
        <f t="shared" si="182"/>
        <v>0.30526315789473685</v>
      </c>
      <c r="H5883">
        <f t="shared" si="183"/>
        <v>0.31592356687898088</v>
      </c>
      <c r="M5883" s="10"/>
    </row>
    <row r="5884" spans="1:13" x14ac:dyDescent="0.2">
      <c r="A5884" s="9" t="s">
        <v>5286</v>
      </c>
      <c r="B5884">
        <v>1.4019999999999999</v>
      </c>
      <c r="C5884">
        <v>1.4319999999999999</v>
      </c>
      <c r="D5884">
        <v>1.2470000000000001</v>
      </c>
      <c r="E5884">
        <v>1.5549999999999999</v>
      </c>
      <c r="F5884">
        <v>1.3160000000000001</v>
      </c>
      <c r="G5884">
        <f t="shared" si="182"/>
        <v>0.87081005586592186</v>
      </c>
      <c r="H5884">
        <f t="shared" si="183"/>
        <v>0.84630225080385857</v>
      </c>
      <c r="M5884" s="10"/>
    </row>
    <row r="5885" spans="1:13" x14ac:dyDescent="0.2">
      <c r="A5885" s="9" t="s">
        <v>5286</v>
      </c>
      <c r="B5885">
        <v>1.202</v>
      </c>
      <c r="C5885">
        <v>1.7589999999999999</v>
      </c>
      <c r="D5885">
        <v>0.87</v>
      </c>
      <c r="E5885">
        <v>2.3090000000000002</v>
      </c>
      <c r="F5885">
        <v>1.1359999999999999</v>
      </c>
      <c r="G5885">
        <f t="shared" si="182"/>
        <v>0.49459920409323482</v>
      </c>
      <c r="H5885">
        <f t="shared" si="183"/>
        <v>0.49198787353832818</v>
      </c>
      <c r="M5885" s="10"/>
    </row>
    <row r="5886" spans="1:13" x14ac:dyDescent="0.2">
      <c r="A5886" s="9" t="s">
        <v>5286</v>
      </c>
      <c r="B5886">
        <v>0.878</v>
      </c>
      <c r="C5886">
        <v>1.1679999999999999</v>
      </c>
      <c r="D5886">
        <v>0.95699999999999996</v>
      </c>
      <c r="E5886">
        <v>1.278</v>
      </c>
      <c r="F5886">
        <v>0.99299999999999999</v>
      </c>
      <c r="G5886">
        <f t="shared" si="182"/>
        <v>0.81934931506849318</v>
      </c>
      <c r="H5886">
        <f t="shared" si="183"/>
        <v>0.77699530516431925</v>
      </c>
      <c r="M5886" s="10"/>
    </row>
    <row r="5887" spans="1:13" x14ac:dyDescent="0.2">
      <c r="A5887" s="9" t="s">
        <v>5286</v>
      </c>
      <c r="B5887">
        <v>0.878</v>
      </c>
      <c r="C5887">
        <v>1.319</v>
      </c>
      <c r="D5887">
        <v>0.84699999999999998</v>
      </c>
      <c r="E5887">
        <v>1.415</v>
      </c>
      <c r="F5887">
        <v>0.94399999999999995</v>
      </c>
      <c r="G5887">
        <f t="shared" si="182"/>
        <v>0.64215314632297193</v>
      </c>
      <c r="H5887">
        <f t="shared" si="183"/>
        <v>0.66713780918727905</v>
      </c>
      <c r="M5887" s="10"/>
    </row>
    <row r="5888" spans="1:13" x14ac:dyDescent="0.2">
      <c r="A5888" s="9" t="s">
        <v>5286</v>
      </c>
      <c r="B5888">
        <v>0.47799999999999998</v>
      </c>
      <c r="C5888">
        <v>0.84399999999999997</v>
      </c>
      <c r="D5888">
        <v>0.72</v>
      </c>
      <c r="E5888">
        <v>0.94499999999999995</v>
      </c>
      <c r="F5888">
        <v>0.745</v>
      </c>
      <c r="G5888">
        <f t="shared" si="182"/>
        <v>0.85308056872037918</v>
      </c>
      <c r="H5888">
        <f t="shared" si="183"/>
        <v>0.78835978835978837</v>
      </c>
      <c r="M5888" s="10"/>
    </row>
    <row r="5889" spans="1:13" x14ac:dyDescent="0.2">
      <c r="A5889" s="9" t="s">
        <v>5286</v>
      </c>
      <c r="B5889">
        <v>6.2229999999999999</v>
      </c>
      <c r="C5889">
        <v>3.9289999999999998</v>
      </c>
      <c r="D5889">
        <v>2.0169999999999999</v>
      </c>
      <c r="E5889">
        <v>4.484</v>
      </c>
      <c r="F5889">
        <v>2.3199999999999998</v>
      </c>
      <c r="G5889">
        <f t="shared" si="182"/>
        <v>0.51336217867141765</v>
      </c>
      <c r="H5889">
        <f t="shared" si="183"/>
        <v>0.51739518287243524</v>
      </c>
      <c r="M5889" s="10"/>
    </row>
    <row r="5890" spans="1:13" x14ac:dyDescent="0.2">
      <c r="A5890" s="9" t="s">
        <v>5286</v>
      </c>
      <c r="B5890">
        <v>0.26200000000000001</v>
      </c>
      <c r="C5890">
        <v>0.64900000000000002</v>
      </c>
      <c r="D5890">
        <v>0.51400000000000001</v>
      </c>
      <c r="E5890">
        <v>0.72399999999999998</v>
      </c>
      <c r="F5890">
        <v>0.496</v>
      </c>
      <c r="G5890">
        <f t="shared" si="182"/>
        <v>0.79198767334360554</v>
      </c>
      <c r="H5890">
        <f t="shared" si="183"/>
        <v>0.68508287292817682</v>
      </c>
      <c r="M5890" s="10"/>
    </row>
    <row r="5891" spans="1:13" x14ac:dyDescent="0.2">
      <c r="A5891" s="9" t="s">
        <v>5286</v>
      </c>
      <c r="B5891">
        <v>0.58499999999999996</v>
      </c>
      <c r="C5891">
        <v>0.96499999999999997</v>
      </c>
      <c r="D5891">
        <v>0.77300000000000002</v>
      </c>
      <c r="E5891">
        <v>1.0680000000000001</v>
      </c>
      <c r="F5891">
        <v>0.83299999999999996</v>
      </c>
      <c r="G5891">
        <f t="shared" ref="G5891:G5954" si="184">D5891/C5891</f>
        <v>0.80103626943005191</v>
      </c>
      <c r="H5891">
        <f t="shared" si="183"/>
        <v>0.77996254681647936</v>
      </c>
      <c r="M5891" s="10"/>
    </row>
    <row r="5892" spans="1:13" x14ac:dyDescent="0.2">
      <c r="A5892" s="9" t="s">
        <v>5286</v>
      </c>
      <c r="B5892">
        <v>1.4790000000000001</v>
      </c>
      <c r="C5892">
        <v>2.2250000000000001</v>
      </c>
      <c r="D5892">
        <v>0.84599999999999997</v>
      </c>
      <c r="E5892">
        <v>2.278</v>
      </c>
      <c r="F5892">
        <v>1.1000000000000001</v>
      </c>
      <c r="G5892">
        <f t="shared" si="184"/>
        <v>0.38022471910112354</v>
      </c>
      <c r="H5892">
        <f t="shared" ref="H5892:H5955" si="185">F5892/E5892</f>
        <v>0.48287971905179988</v>
      </c>
      <c r="M5892" s="10"/>
    </row>
    <row r="5893" spans="1:13" x14ac:dyDescent="0.2">
      <c r="A5893" s="9" t="s">
        <v>5286</v>
      </c>
      <c r="B5893">
        <v>0.123</v>
      </c>
      <c r="C5893">
        <v>0.502</v>
      </c>
      <c r="D5893">
        <v>0.313</v>
      </c>
      <c r="E5893">
        <v>0.55500000000000005</v>
      </c>
      <c r="F5893">
        <v>0.372</v>
      </c>
      <c r="G5893">
        <f t="shared" si="184"/>
        <v>0.62350597609561753</v>
      </c>
      <c r="H5893">
        <f t="shared" si="185"/>
        <v>0.6702702702702702</v>
      </c>
      <c r="M5893" s="10"/>
    </row>
    <row r="5894" spans="1:13" x14ac:dyDescent="0.2">
      <c r="A5894" s="9" t="s">
        <v>5286</v>
      </c>
      <c r="B5894">
        <v>0.26200000000000001</v>
      </c>
      <c r="C5894">
        <v>0.64300000000000002</v>
      </c>
      <c r="D5894">
        <v>0.51800000000000002</v>
      </c>
      <c r="E5894">
        <v>0.72399999999999998</v>
      </c>
      <c r="F5894">
        <v>0.61099999999999999</v>
      </c>
      <c r="G5894">
        <f t="shared" si="184"/>
        <v>0.80559875583203733</v>
      </c>
      <c r="H5894">
        <f t="shared" si="185"/>
        <v>0.84392265193370164</v>
      </c>
      <c r="M5894" s="10"/>
    </row>
    <row r="5895" spans="1:13" x14ac:dyDescent="0.2">
      <c r="A5895" s="9" t="s">
        <v>5286</v>
      </c>
      <c r="B5895">
        <v>2.3719999999999999</v>
      </c>
      <c r="C5895">
        <v>2.278</v>
      </c>
      <c r="D5895">
        <v>1.3260000000000001</v>
      </c>
      <c r="E5895">
        <v>2.3969999999999998</v>
      </c>
      <c r="F5895">
        <v>1.4390000000000001</v>
      </c>
      <c r="G5895">
        <f t="shared" si="184"/>
        <v>0.58208955223880599</v>
      </c>
      <c r="H5895">
        <f t="shared" si="185"/>
        <v>0.6003337505214853</v>
      </c>
      <c r="M5895" s="10"/>
    </row>
    <row r="5896" spans="1:13" x14ac:dyDescent="0.2">
      <c r="A5896" s="9" t="s">
        <v>5286</v>
      </c>
      <c r="B5896">
        <v>3.2349999999999999</v>
      </c>
      <c r="C5896">
        <v>2.2240000000000002</v>
      </c>
      <c r="D5896">
        <v>1.8520000000000001</v>
      </c>
      <c r="E5896">
        <v>2.665</v>
      </c>
      <c r="F5896">
        <v>2.0739999999999998</v>
      </c>
      <c r="G5896">
        <f t="shared" si="184"/>
        <v>0.83273381294964022</v>
      </c>
      <c r="H5896">
        <f t="shared" si="185"/>
        <v>0.77823639774859277</v>
      </c>
      <c r="M5896" s="10"/>
    </row>
    <row r="5897" spans="1:13" x14ac:dyDescent="0.2">
      <c r="A5897" s="9" t="s">
        <v>5286</v>
      </c>
      <c r="B5897">
        <v>1.2170000000000001</v>
      </c>
      <c r="C5897">
        <v>1.472</v>
      </c>
      <c r="D5897">
        <v>1.0529999999999999</v>
      </c>
      <c r="E5897">
        <v>1.589</v>
      </c>
      <c r="F5897">
        <v>1.141</v>
      </c>
      <c r="G5897">
        <f t="shared" si="184"/>
        <v>0.71535326086956519</v>
      </c>
      <c r="H5897">
        <f t="shared" si="185"/>
        <v>0.7180616740088106</v>
      </c>
      <c r="M5897" s="10"/>
    </row>
    <row r="5898" spans="1:13" x14ac:dyDescent="0.2">
      <c r="A5898" s="9" t="s">
        <v>5286</v>
      </c>
      <c r="B5898">
        <v>1.417</v>
      </c>
      <c r="C5898">
        <v>1.4770000000000001</v>
      </c>
      <c r="D5898">
        <v>1.222</v>
      </c>
      <c r="E5898">
        <v>1.589</v>
      </c>
      <c r="F5898">
        <v>1.2410000000000001</v>
      </c>
      <c r="G5898">
        <f t="shared" si="184"/>
        <v>0.82735274204468512</v>
      </c>
      <c r="H5898">
        <f t="shared" si="185"/>
        <v>0.78099433606041546</v>
      </c>
      <c r="M5898" s="10"/>
    </row>
    <row r="5899" spans="1:13" x14ac:dyDescent="0.2">
      <c r="A5899" s="9" t="s">
        <v>5286</v>
      </c>
      <c r="B5899">
        <v>0.66200000000000003</v>
      </c>
      <c r="C5899">
        <v>0.95399999999999996</v>
      </c>
      <c r="D5899">
        <v>0.88400000000000001</v>
      </c>
      <c r="E5899">
        <v>1.0680000000000001</v>
      </c>
      <c r="F5899">
        <v>0.94399999999999995</v>
      </c>
      <c r="G5899">
        <f t="shared" si="184"/>
        <v>0.92662473794549272</v>
      </c>
      <c r="H5899">
        <f t="shared" si="185"/>
        <v>0.88389513108614226</v>
      </c>
      <c r="M5899" s="10"/>
    </row>
    <row r="5900" spans="1:13" x14ac:dyDescent="0.2">
      <c r="A5900" s="9" t="s">
        <v>5286</v>
      </c>
      <c r="B5900">
        <v>0.40100000000000002</v>
      </c>
      <c r="C5900">
        <v>1.141</v>
      </c>
      <c r="D5900">
        <v>0.44700000000000001</v>
      </c>
      <c r="E5900">
        <v>1.222</v>
      </c>
      <c r="F5900">
        <v>0.54200000000000004</v>
      </c>
      <c r="G5900">
        <f t="shared" si="184"/>
        <v>0.39176161262050835</v>
      </c>
      <c r="H5900">
        <f t="shared" si="185"/>
        <v>0.44353518821603932</v>
      </c>
      <c r="M5900" s="10"/>
    </row>
    <row r="5901" spans="1:13" x14ac:dyDescent="0.2">
      <c r="A5901" s="9" t="s">
        <v>5286</v>
      </c>
      <c r="B5901">
        <v>1.956</v>
      </c>
      <c r="C5901">
        <v>3.0209999999999999</v>
      </c>
      <c r="D5901">
        <v>0.82499999999999996</v>
      </c>
      <c r="E5901">
        <v>3.4079999999999999</v>
      </c>
      <c r="F5901">
        <v>1.127</v>
      </c>
      <c r="G5901">
        <f t="shared" si="184"/>
        <v>0.27308838133068519</v>
      </c>
      <c r="H5901">
        <f t="shared" si="185"/>
        <v>0.33069248826291081</v>
      </c>
      <c r="M5901" s="10"/>
    </row>
    <row r="5902" spans="1:13" x14ac:dyDescent="0.2">
      <c r="A5902" s="9" t="s">
        <v>5286</v>
      </c>
      <c r="B5902">
        <v>0.33900000000000002</v>
      </c>
      <c r="C5902">
        <v>0.70699999999999996</v>
      </c>
      <c r="D5902">
        <v>0.61</v>
      </c>
      <c r="E5902">
        <v>0.79500000000000004</v>
      </c>
      <c r="F5902">
        <v>0.621</v>
      </c>
      <c r="G5902">
        <f t="shared" si="184"/>
        <v>0.86280056577086284</v>
      </c>
      <c r="H5902">
        <f t="shared" si="185"/>
        <v>0.78113207547169805</v>
      </c>
      <c r="M5902" s="10"/>
    </row>
    <row r="5903" spans="1:13" x14ac:dyDescent="0.2">
      <c r="A5903" s="9" t="s">
        <v>5286</v>
      </c>
      <c r="B5903">
        <v>0.38500000000000001</v>
      </c>
      <c r="C5903">
        <v>0.80400000000000005</v>
      </c>
      <c r="D5903">
        <v>0.61</v>
      </c>
      <c r="E5903">
        <v>0.89500000000000002</v>
      </c>
      <c r="F5903">
        <v>0.68799999999999994</v>
      </c>
      <c r="G5903">
        <f t="shared" si="184"/>
        <v>0.75870646766169147</v>
      </c>
      <c r="H5903">
        <f t="shared" si="185"/>
        <v>0.76871508379888265</v>
      </c>
      <c r="M5903" s="10"/>
    </row>
    <row r="5904" spans="1:13" x14ac:dyDescent="0.2">
      <c r="A5904" s="9" t="s">
        <v>5286</v>
      </c>
      <c r="B5904">
        <v>0.81599999999999995</v>
      </c>
      <c r="C5904">
        <v>1.488</v>
      </c>
      <c r="D5904">
        <v>0.69899999999999995</v>
      </c>
      <c r="E5904">
        <v>1.57</v>
      </c>
      <c r="F5904">
        <v>0.82399999999999995</v>
      </c>
      <c r="G5904">
        <f t="shared" si="184"/>
        <v>0.469758064516129</v>
      </c>
      <c r="H5904">
        <f t="shared" si="185"/>
        <v>0.52484076433121019</v>
      </c>
      <c r="M5904" s="10"/>
    </row>
    <row r="5905" spans="1:13" x14ac:dyDescent="0.2">
      <c r="A5905" s="9" t="s">
        <v>5286</v>
      </c>
      <c r="B5905">
        <v>1.6479999999999999</v>
      </c>
      <c r="C5905">
        <v>2.3730000000000002</v>
      </c>
      <c r="D5905">
        <v>0.88400000000000001</v>
      </c>
      <c r="E5905">
        <v>2.6389999999999998</v>
      </c>
      <c r="F5905">
        <v>1.1279999999999999</v>
      </c>
      <c r="G5905">
        <f t="shared" si="184"/>
        <v>0.37252423093131054</v>
      </c>
      <c r="H5905">
        <f t="shared" si="185"/>
        <v>0.42743463433118606</v>
      </c>
      <c r="M5905" s="10"/>
    </row>
    <row r="5906" spans="1:13" x14ac:dyDescent="0.2">
      <c r="A5906" s="9" t="s">
        <v>5286</v>
      </c>
      <c r="B5906">
        <v>3.42</v>
      </c>
      <c r="C5906">
        <v>4.1239999999999997</v>
      </c>
      <c r="D5906">
        <v>1.056</v>
      </c>
      <c r="E5906">
        <v>4.0519999999999996</v>
      </c>
      <c r="F5906">
        <v>1.2709999999999999</v>
      </c>
      <c r="G5906">
        <f t="shared" si="184"/>
        <v>0.25606207565470418</v>
      </c>
      <c r="H5906">
        <f t="shared" si="185"/>
        <v>0.31367226061204345</v>
      </c>
      <c r="M5906" s="10"/>
    </row>
    <row r="5907" spans="1:13" x14ac:dyDescent="0.2">
      <c r="A5907" s="9" t="s">
        <v>5286</v>
      </c>
      <c r="B5907">
        <v>1.2170000000000001</v>
      </c>
      <c r="C5907">
        <v>1.4379999999999999</v>
      </c>
      <c r="D5907">
        <v>1.077</v>
      </c>
      <c r="E5907">
        <v>1.6319999999999999</v>
      </c>
      <c r="F5907">
        <v>1.117</v>
      </c>
      <c r="G5907">
        <f t="shared" si="184"/>
        <v>0.74895688456189147</v>
      </c>
      <c r="H5907">
        <f t="shared" si="185"/>
        <v>0.68443627450980393</v>
      </c>
      <c r="M5907" s="10"/>
    </row>
    <row r="5908" spans="1:13" x14ac:dyDescent="0.2">
      <c r="A5908" s="9" t="s">
        <v>5286</v>
      </c>
      <c r="B5908">
        <v>0.38500000000000001</v>
      </c>
      <c r="C5908">
        <v>0.80300000000000005</v>
      </c>
      <c r="D5908">
        <v>0.61099999999999999</v>
      </c>
      <c r="E5908">
        <v>0.89500000000000002</v>
      </c>
      <c r="F5908">
        <v>0.70199999999999996</v>
      </c>
      <c r="G5908">
        <f t="shared" si="184"/>
        <v>0.76089663760896631</v>
      </c>
      <c r="H5908">
        <f t="shared" si="185"/>
        <v>0.78435754189944129</v>
      </c>
      <c r="M5908" s="10"/>
    </row>
    <row r="5909" spans="1:13" x14ac:dyDescent="0.2">
      <c r="A5909" s="9" t="s">
        <v>5286</v>
      </c>
      <c r="B5909">
        <v>0.52400000000000002</v>
      </c>
      <c r="C5909">
        <v>0.92100000000000004</v>
      </c>
      <c r="D5909">
        <v>0.72399999999999998</v>
      </c>
      <c r="E5909">
        <v>1.0229999999999999</v>
      </c>
      <c r="F5909">
        <v>0.745</v>
      </c>
      <c r="G5909">
        <f t="shared" si="184"/>
        <v>0.78610206297502705</v>
      </c>
      <c r="H5909">
        <f t="shared" si="185"/>
        <v>0.72825024437927666</v>
      </c>
      <c r="M5909" s="10"/>
    </row>
    <row r="5910" spans="1:13" x14ac:dyDescent="0.2">
      <c r="A5910" s="9" t="s">
        <v>5286</v>
      </c>
      <c r="B5910">
        <v>2.0030000000000001</v>
      </c>
      <c r="C5910">
        <v>1.9039999999999999</v>
      </c>
      <c r="D5910">
        <v>1.339</v>
      </c>
      <c r="E5910">
        <v>2.0049999999999999</v>
      </c>
      <c r="F5910">
        <v>1.365</v>
      </c>
      <c r="G5910">
        <f t="shared" si="184"/>
        <v>0.70325630252100846</v>
      </c>
      <c r="H5910">
        <f t="shared" si="185"/>
        <v>0.68079800498753118</v>
      </c>
      <c r="M5910" s="10"/>
    </row>
    <row r="5911" spans="1:13" x14ac:dyDescent="0.2">
      <c r="A5911" s="9" t="s">
        <v>5286</v>
      </c>
      <c r="B5911">
        <v>6.8550000000000004</v>
      </c>
      <c r="C5911">
        <v>5.4969999999999999</v>
      </c>
      <c r="D5911">
        <v>1.5880000000000001</v>
      </c>
      <c r="E5911">
        <v>5.8860000000000001</v>
      </c>
      <c r="F5911">
        <v>1.974</v>
      </c>
      <c r="G5911">
        <f t="shared" si="184"/>
        <v>0.288884846279789</v>
      </c>
      <c r="H5911">
        <f t="shared" si="185"/>
        <v>0.33537206931702346</v>
      </c>
      <c r="M5911" s="10"/>
    </row>
    <row r="5912" spans="1:13" x14ac:dyDescent="0.2">
      <c r="A5912" s="9" t="s">
        <v>5286</v>
      </c>
      <c r="B5912">
        <v>0.26200000000000001</v>
      </c>
      <c r="C5912">
        <v>0.80100000000000005</v>
      </c>
      <c r="D5912">
        <v>0.41599999999999998</v>
      </c>
      <c r="E5912">
        <v>0.89500000000000002</v>
      </c>
      <c r="F5912">
        <v>0.496</v>
      </c>
      <c r="G5912">
        <f t="shared" si="184"/>
        <v>0.51935081148564288</v>
      </c>
      <c r="H5912">
        <f t="shared" si="185"/>
        <v>0.55418994413407818</v>
      </c>
      <c r="M5912" s="10"/>
    </row>
    <row r="5913" spans="1:13" x14ac:dyDescent="0.2">
      <c r="A5913" s="9" t="s">
        <v>5286</v>
      </c>
      <c r="B5913">
        <v>1.679</v>
      </c>
      <c r="C5913">
        <v>1.758</v>
      </c>
      <c r="D5913">
        <v>1.216</v>
      </c>
      <c r="E5913">
        <v>2.036</v>
      </c>
      <c r="F5913">
        <v>1.39</v>
      </c>
      <c r="G5913">
        <f t="shared" si="184"/>
        <v>0.69169510807736057</v>
      </c>
      <c r="H5913">
        <f t="shared" si="185"/>
        <v>0.68271119842829076</v>
      </c>
      <c r="M5913" s="10"/>
    </row>
    <row r="5914" spans="1:13" x14ac:dyDescent="0.2">
      <c r="A5914" s="9" t="s">
        <v>5286</v>
      </c>
      <c r="B5914">
        <v>0.246</v>
      </c>
      <c r="C5914">
        <v>0.622</v>
      </c>
      <c r="D5914">
        <v>0.504</v>
      </c>
      <c r="E5914">
        <v>0.72399999999999998</v>
      </c>
      <c r="F5914">
        <v>0.496</v>
      </c>
      <c r="G5914">
        <f t="shared" si="184"/>
        <v>0.81028938906752412</v>
      </c>
      <c r="H5914">
        <f t="shared" si="185"/>
        <v>0.68508287292817682</v>
      </c>
      <c r="M5914" s="10"/>
    </row>
    <row r="5915" spans="1:13" x14ac:dyDescent="0.2">
      <c r="A5915" s="9" t="s">
        <v>5286</v>
      </c>
      <c r="B5915">
        <v>1.155</v>
      </c>
      <c r="C5915">
        <v>1.5620000000000001</v>
      </c>
      <c r="D5915">
        <v>0.94199999999999995</v>
      </c>
      <c r="E5915">
        <v>1.895</v>
      </c>
      <c r="F5915">
        <v>1.0549999999999999</v>
      </c>
      <c r="G5915">
        <f t="shared" si="184"/>
        <v>0.60307298335467341</v>
      </c>
      <c r="H5915">
        <f t="shared" si="185"/>
        <v>0.55672823218997358</v>
      </c>
      <c r="M5915" s="10"/>
    </row>
    <row r="5916" spans="1:13" x14ac:dyDescent="0.2">
      <c r="A5916" s="9" t="s">
        <v>5286</v>
      </c>
      <c r="B5916">
        <v>42.024000000000001</v>
      </c>
      <c r="C5916">
        <v>10.211</v>
      </c>
      <c r="D5916">
        <v>5.24</v>
      </c>
      <c r="E5916">
        <v>13.396000000000001</v>
      </c>
      <c r="F5916">
        <v>6.923</v>
      </c>
      <c r="G5916">
        <f t="shared" si="184"/>
        <v>0.51317206933698956</v>
      </c>
      <c r="H5916">
        <f t="shared" si="185"/>
        <v>0.51679605852493282</v>
      </c>
      <c r="M5916" s="10"/>
    </row>
    <row r="5917" spans="1:13" x14ac:dyDescent="0.2">
      <c r="A5917" s="9" t="s">
        <v>5286</v>
      </c>
      <c r="B5917">
        <v>0.27700000000000002</v>
      </c>
      <c r="C5917">
        <v>0.75800000000000001</v>
      </c>
      <c r="D5917">
        <v>0.46600000000000003</v>
      </c>
      <c r="E5917">
        <v>0.878</v>
      </c>
      <c r="F5917">
        <v>0.496</v>
      </c>
      <c r="G5917">
        <f t="shared" si="184"/>
        <v>0.61477572559366755</v>
      </c>
      <c r="H5917">
        <f t="shared" si="185"/>
        <v>0.56492027334851935</v>
      </c>
      <c r="M5917" s="10"/>
    </row>
    <row r="5918" spans="1:13" x14ac:dyDescent="0.2">
      <c r="A5918" s="9" t="s">
        <v>5286</v>
      </c>
      <c r="B5918">
        <v>0.26200000000000001</v>
      </c>
      <c r="C5918">
        <v>0.59</v>
      </c>
      <c r="D5918">
        <v>0.56499999999999995</v>
      </c>
      <c r="E5918">
        <v>0.66800000000000004</v>
      </c>
      <c r="F5918">
        <v>0.61399999999999999</v>
      </c>
      <c r="G5918">
        <f t="shared" si="184"/>
        <v>0.9576271186440678</v>
      </c>
      <c r="H5918">
        <f t="shared" si="185"/>
        <v>0.91916167664670656</v>
      </c>
      <c r="M5918" s="10"/>
    </row>
    <row r="5919" spans="1:13" x14ac:dyDescent="0.2">
      <c r="A5919" s="9" t="s">
        <v>5286</v>
      </c>
      <c r="B5919">
        <v>0.53900000000000003</v>
      </c>
      <c r="C5919">
        <v>1.1060000000000001</v>
      </c>
      <c r="D5919">
        <v>0.621</v>
      </c>
      <c r="E5919">
        <v>1.177</v>
      </c>
      <c r="F5919">
        <v>0.73</v>
      </c>
      <c r="G5919">
        <f t="shared" si="184"/>
        <v>0.56148282097649183</v>
      </c>
      <c r="H5919">
        <f t="shared" si="185"/>
        <v>0.62022090059473234</v>
      </c>
      <c r="M5919" s="10"/>
    </row>
    <row r="5920" spans="1:13" x14ac:dyDescent="0.2">
      <c r="A5920" s="9" t="s">
        <v>5286</v>
      </c>
      <c r="B5920">
        <v>4.4210000000000003</v>
      </c>
      <c r="C5920">
        <v>2.8</v>
      </c>
      <c r="D5920">
        <v>2.0099999999999998</v>
      </c>
      <c r="E5920">
        <v>3.1909999999999998</v>
      </c>
      <c r="F5920">
        <v>2.234</v>
      </c>
      <c r="G5920">
        <f t="shared" si="184"/>
        <v>0.71785714285714286</v>
      </c>
      <c r="H5920">
        <f t="shared" si="185"/>
        <v>0.70009401441554375</v>
      </c>
      <c r="M5920" s="10"/>
    </row>
    <row r="5921" spans="1:13" x14ac:dyDescent="0.2">
      <c r="A5921" s="9" t="s">
        <v>5286</v>
      </c>
      <c r="B5921">
        <v>0.80100000000000005</v>
      </c>
      <c r="C5921">
        <v>1.2589999999999999</v>
      </c>
      <c r="D5921">
        <v>0.81</v>
      </c>
      <c r="E5921">
        <v>1.343</v>
      </c>
      <c r="F5921">
        <v>0.86299999999999999</v>
      </c>
      <c r="G5921">
        <f t="shared" si="184"/>
        <v>0.64336775218427333</v>
      </c>
      <c r="H5921">
        <f t="shared" si="185"/>
        <v>0.64259121370067018</v>
      </c>
      <c r="M5921" s="10"/>
    </row>
    <row r="5922" spans="1:13" x14ac:dyDescent="0.2">
      <c r="A5922" s="9" t="s">
        <v>5286</v>
      </c>
      <c r="B5922">
        <v>1.6639999999999999</v>
      </c>
      <c r="C5922">
        <v>1.7150000000000001</v>
      </c>
      <c r="D5922">
        <v>1.2350000000000001</v>
      </c>
      <c r="E5922">
        <v>1.962</v>
      </c>
      <c r="F5922">
        <v>1.3340000000000001</v>
      </c>
      <c r="G5922">
        <f t="shared" si="184"/>
        <v>0.72011661807580174</v>
      </c>
      <c r="H5922">
        <f t="shared" si="185"/>
        <v>0.67991845056065248</v>
      </c>
      <c r="M5922" s="10"/>
    </row>
    <row r="5923" spans="1:13" x14ac:dyDescent="0.2">
      <c r="A5923" s="9" t="s">
        <v>5286</v>
      </c>
      <c r="B5923">
        <v>1.109</v>
      </c>
      <c r="C5923">
        <v>1.4239999999999999</v>
      </c>
      <c r="D5923">
        <v>0.99199999999999999</v>
      </c>
      <c r="E5923">
        <v>1.51</v>
      </c>
      <c r="F5923">
        <v>0.99299999999999999</v>
      </c>
      <c r="G5923">
        <f t="shared" si="184"/>
        <v>0.6966292134831461</v>
      </c>
      <c r="H5923">
        <f t="shared" si="185"/>
        <v>0.65761589403973508</v>
      </c>
      <c r="M5923" s="10"/>
    </row>
    <row r="5924" spans="1:13" x14ac:dyDescent="0.2">
      <c r="A5924" s="9" t="s">
        <v>5286</v>
      </c>
      <c r="B5924">
        <v>0.66200000000000003</v>
      </c>
      <c r="C5924">
        <v>0.95799999999999996</v>
      </c>
      <c r="D5924">
        <v>0.88100000000000001</v>
      </c>
      <c r="E5924">
        <v>1.0680000000000001</v>
      </c>
      <c r="F5924">
        <v>0.86899999999999999</v>
      </c>
      <c r="G5924">
        <f t="shared" si="184"/>
        <v>0.919624217118998</v>
      </c>
      <c r="H5924">
        <f t="shared" si="185"/>
        <v>0.81367041198501866</v>
      </c>
      <c r="M5924" s="10"/>
    </row>
    <row r="5925" spans="1:13" x14ac:dyDescent="0.2">
      <c r="A5925" s="9" t="s">
        <v>5286</v>
      </c>
      <c r="B5925">
        <v>0.60099999999999998</v>
      </c>
      <c r="C5925">
        <v>0.91500000000000004</v>
      </c>
      <c r="D5925">
        <v>0.83599999999999997</v>
      </c>
      <c r="E5925">
        <v>1.0009999999999999</v>
      </c>
      <c r="F5925">
        <v>0.86899999999999999</v>
      </c>
      <c r="G5925">
        <f t="shared" si="184"/>
        <v>0.91366120218579228</v>
      </c>
      <c r="H5925">
        <f t="shared" si="185"/>
        <v>0.86813186813186827</v>
      </c>
      <c r="M5925" s="10"/>
    </row>
    <row r="5926" spans="1:13" x14ac:dyDescent="0.2">
      <c r="A5926" s="9" t="s">
        <v>5286</v>
      </c>
      <c r="B5926">
        <v>3.5430000000000001</v>
      </c>
      <c r="C5926">
        <v>2.5289999999999999</v>
      </c>
      <c r="D5926">
        <v>1.784</v>
      </c>
      <c r="E5926">
        <v>2.7109999999999999</v>
      </c>
      <c r="F5926">
        <v>2.2210000000000001</v>
      </c>
      <c r="G5926">
        <f t="shared" si="184"/>
        <v>0.70541716093317519</v>
      </c>
      <c r="H5926">
        <f t="shared" si="185"/>
        <v>0.81925488749538922</v>
      </c>
      <c r="M5926" s="10"/>
    </row>
    <row r="5927" spans="1:13" x14ac:dyDescent="0.2">
      <c r="A5927" s="9" t="s">
        <v>5286</v>
      </c>
      <c r="B5927">
        <v>4.7910000000000004</v>
      </c>
      <c r="C5927">
        <v>3.0950000000000002</v>
      </c>
      <c r="D5927">
        <v>1.9710000000000001</v>
      </c>
      <c r="E5927">
        <v>3.4329999999999998</v>
      </c>
      <c r="F5927">
        <v>2.194</v>
      </c>
      <c r="G5927">
        <f t="shared" si="184"/>
        <v>0.63683360258481425</v>
      </c>
      <c r="H5927">
        <f t="shared" si="185"/>
        <v>0.63909117390037873</v>
      </c>
      <c r="M5927" s="10"/>
    </row>
    <row r="5928" spans="1:13" x14ac:dyDescent="0.2">
      <c r="A5928" s="9" t="s">
        <v>5286</v>
      </c>
      <c r="B5928">
        <v>5.6840000000000002</v>
      </c>
      <c r="C5928">
        <v>2.97</v>
      </c>
      <c r="D5928">
        <v>2.4369999999999998</v>
      </c>
      <c r="E5928">
        <v>3.181</v>
      </c>
      <c r="F5928">
        <v>2.4750000000000001</v>
      </c>
      <c r="G5928">
        <f t="shared" si="184"/>
        <v>0.82053872053872046</v>
      </c>
      <c r="H5928">
        <f t="shared" si="185"/>
        <v>0.77805721471235467</v>
      </c>
      <c r="M5928" s="10"/>
    </row>
    <row r="5929" spans="1:13" x14ac:dyDescent="0.2">
      <c r="A5929" s="9" t="s">
        <v>5286</v>
      </c>
      <c r="B5929">
        <v>2.573</v>
      </c>
      <c r="C5929">
        <v>2.2839999999999998</v>
      </c>
      <c r="D5929">
        <v>1.4339999999999999</v>
      </c>
      <c r="E5929">
        <v>2.3839999999999999</v>
      </c>
      <c r="F5929">
        <v>1.633</v>
      </c>
      <c r="G5929">
        <f t="shared" si="184"/>
        <v>0.62784588441331002</v>
      </c>
      <c r="H5929">
        <f t="shared" si="185"/>
        <v>0.68498322147651014</v>
      </c>
      <c r="M5929" s="10"/>
    </row>
    <row r="5930" spans="1:13" x14ac:dyDescent="0.2">
      <c r="A5930" s="9" t="s">
        <v>5286</v>
      </c>
      <c r="B5930">
        <v>1.4019999999999999</v>
      </c>
      <c r="C5930">
        <v>1.4239999999999999</v>
      </c>
      <c r="D5930">
        <v>1.2529999999999999</v>
      </c>
      <c r="E5930">
        <v>1.5349999999999999</v>
      </c>
      <c r="F5930">
        <v>1.365</v>
      </c>
      <c r="G5930">
        <f t="shared" si="184"/>
        <v>0.87991573033707859</v>
      </c>
      <c r="H5930">
        <f t="shared" si="185"/>
        <v>0.88925081433224762</v>
      </c>
      <c r="M5930" s="10"/>
    </row>
    <row r="5931" spans="1:13" x14ac:dyDescent="0.2">
      <c r="A5931" s="9" t="s">
        <v>5286</v>
      </c>
      <c r="B5931">
        <v>3.1429999999999998</v>
      </c>
      <c r="C5931">
        <v>2.3460000000000001</v>
      </c>
      <c r="D5931">
        <v>1.7050000000000001</v>
      </c>
      <c r="E5931">
        <v>2.6850000000000001</v>
      </c>
      <c r="F5931">
        <v>2.0790000000000002</v>
      </c>
      <c r="G5931">
        <f t="shared" si="184"/>
        <v>0.72676896845694805</v>
      </c>
      <c r="H5931">
        <f t="shared" si="185"/>
        <v>0.77430167597765365</v>
      </c>
      <c r="M5931" s="10"/>
    </row>
    <row r="5932" spans="1:13" x14ac:dyDescent="0.2">
      <c r="A5932" s="9" t="s">
        <v>5286</v>
      </c>
      <c r="B5932">
        <v>1.417</v>
      </c>
      <c r="C5932">
        <v>1.649</v>
      </c>
      <c r="D5932">
        <v>1.0940000000000001</v>
      </c>
      <c r="E5932">
        <v>1.7290000000000001</v>
      </c>
      <c r="F5932">
        <v>1.17</v>
      </c>
      <c r="G5932">
        <f t="shared" si="184"/>
        <v>0.66343238326258347</v>
      </c>
      <c r="H5932">
        <f t="shared" si="185"/>
        <v>0.67669172932330823</v>
      </c>
      <c r="M5932" s="10"/>
    </row>
    <row r="5933" spans="1:13" x14ac:dyDescent="0.2">
      <c r="A5933" s="9" t="s">
        <v>5286</v>
      </c>
      <c r="B5933">
        <v>8.9499999999999993</v>
      </c>
      <c r="C5933">
        <v>4.2030000000000003</v>
      </c>
      <c r="D5933">
        <v>2.7120000000000002</v>
      </c>
      <c r="E5933">
        <v>5.04</v>
      </c>
      <c r="F5933">
        <v>3.738</v>
      </c>
      <c r="G5933">
        <f t="shared" si="184"/>
        <v>0.64525339043540331</v>
      </c>
      <c r="H5933">
        <f t="shared" si="185"/>
        <v>0.7416666666666667</v>
      </c>
      <c r="M5933" s="10"/>
    </row>
    <row r="5934" spans="1:13" x14ac:dyDescent="0.2">
      <c r="A5934" s="9" t="s">
        <v>5286</v>
      </c>
      <c r="B5934">
        <v>6.2080000000000002</v>
      </c>
      <c r="C5934">
        <v>5.0970000000000004</v>
      </c>
      <c r="D5934">
        <v>1.5509999999999999</v>
      </c>
      <c r="E5934">
        <v>5.97</v>
      </c>
      <c r="F5934">
        <v>2.0110000000000001</v>
      </c>
      <c r="G5934">
        <f t="shared" si="184"/>
        <v>0.30429664508534426</v>
      </c>
      <c r="H5934">
        <f t="shared" si="185"/>
        <v>0.33685092127303184</v>
      </c>
      <c r="M5934" s="10"/>
    </row>
    <row r="5935" spans="1:13" x14ac:dyDescent="0.2">
      <c r="A5935" s="9" t="s">
        <v>5286</v>
      </c>
      <c r="B5935">
        <v>0.73899999999999999</v>
      </c>
      <c r="C5935">
        <v>1.131</v>
      </c>
      <c r="D5935">
        <v>0.83199999999999996</v>
      </c>
      <c r="E5935">
        <v>1.222</v>
      </c>
      <c r="F5935">
        <v>0.86899999999999999</v>
      </c>
      <c r="G5935">
        <f t="shared" si="184"/>
        <v>0.73563218390804597</v>
      </c>
      <c r="H5935">
        <f t="shared" si="185"/>
        <v>0.71112929623567922</v>
      </c>
      <c r="M5935" s="10"/>
    </row>
    <row r="5936" spans="1:13" x14ac:dyDescent="0.2">
      <c r="A5936" s="9" t="s">
        <v>5286</v>
      </c>
      <c r="B5936">
        <v>1.8640000000000001</v>
      </c>
      <c r="C5936">
        <v>2.2200000000000002</v>
      </c>
      <c r="D5936">
        <v>1.069</v>
      </c>
      <c r="E5936">
        <v>2.3420000000000001</v>
      </c>
      <c r="F5936">
        <v>1.234</v>
      </c>
      <c r="G5936">
        <f t="shared" si="184"/>
        <v>0.48153153153153144</v>
      </c>
      <c r="H5936">
        <f t="shared" si="185"/>
        <v>0.52690008539709643</v>
      </c>
      <c r="M5936" s="10"/>
    </row>
    <row r="5937" spans="1:13" x14ac:dyDescent="0.2">
      <c r="A5937" s="9" t="s">
        <v>5286</v>
      </c>
      <c r="B5937">
        <v>1.802</v>
      </c>
      <c r="C5937">
        <v>1.8320000000000001</v>
      </c>
      <c r="D5937">
        <v>1.2529999999999999</v>
      </c>
      <c r="E5937">
        <v>1.927</v>
      </c>
      <c r="F5937">
        <v>1.365</v>
      </c>
      <c r="G5937">
        <f t="shared" si="184"/>
        <v>0.68395196506550204</v>
      </c>
      <c r="H5937">
        <f t="shared" si="185"/>
        <v>0.70835495588998443</v>
      </c>
      <c r="M5937" s="10"/>
    </row>
    <row r="5938" spans="1:13" x14ac:dyDescent="0.2">
      <c r="A5938" s="9" t="s">
        <v>5286</v>
      </c>
      <c r="B5938">
        <v>0.43099999999999999</v>
      </c>
      <c r="C5938">
        <v>1.01</v>
      </c>
      <c r="D5938">
        <v>0.54400000000000004</v>
      </c>
      <c r="E5938">
        <v>1.2290000000000001</v>
      </c>
      <c r="F5938">
        <v>0.76300000000000001</v>
      </c>
      <c r="G5938">
        <f t="shared" si="184"/>
        <v>0.53861386138613865</v>
      </c>
      <c r="H5938">
        <f t="shared" si="185"/>
        <v>0.62082994304312444</v>
      </c>
      <c r="M5938" s="10"/>
    </row>
    <row r="5939" spans="1:13" x14ac:dyDescent="0.2">
      <c r="A5939" s="9" t="s">
        <v>5286</v>
      </c>
      <c r="B5939">
        <v>3.3740000000000001</v>
      </c>
      <c r="C5939">
        <v>3.1509999999999998</v>
      </c>
      <c r="D5939">
        <v>1.363</v>
      </c>
      <c r="E5939">
        <v>3.734</v>
      </c>
      <c r="F5939">
        <v>1.99</v>
      </c>
      <c r="G5939">
        <f t="shared" si="184"/>
        <v>0.43256109171691531</v>
      </c>
      <c r="H5939">
        <f t="shared" si="185"/>
        <v>0.53294054633101229</v>
      </c>
      <c r="M5939" s="10"/>
    </row>
    <row r="5940" spans="1:13" x14ac:dyDescent="0.2">
      <c r="A5940" s="9" t="s">
        <v>5286</v>
      </c>
      <c r="B5940">
        <v>1.202</v>
      </c>
      <c r="C5940">
        <v>1.363</v>
      </c>
      <c r="D5940">
        <v>1.1220000000000001</v>
      </c>
      <c r="E5940">
        <v>1.4530000000000001</v>
      </c>
      <c r="F5940">
        <v>1.117</v>
      </c>
      <c r="G5940">
        <f t="shared" si="184"/>
        <v>0.82318415260454891</v>
      </c>
      <c r="H5940">
        <f t="shared" si="185"/>
        <v>0.76875430144528556</v>
      </c>
      <c r="M5940" s="10"/>
    </row>
    <row r="5941" spans="1:13" x14ac:dyDescent="0.2">
      <c r="A5941" s="9" t="s">
        <v>5286</v>
      </c>
      <c r="B5941">
        <v>1.109</v>
      </c>
      <c r="C5941">
        <v>1.831</v>
      </c>
      <c r="D5941">
        <v>0.77100000000000002</v>
      </c>
      <c r="E5941">
        <v>1.8069999999999999</v>
      </c>
      <c r="F5941">
        <v>0.84299999999999997</v>
      </c>
      <c r="G5941">
        <f t="shared" si="184"/>
        <v>0.4210813762971054</v>
      </c>
      <c r="H5941">
        <f t="shared" si="185"/>
        <v>0.46651909241837297</v>
      </c>
      <c r="M5941" s="10"/>
    </row>
    <row r="5942" spans="1:13" x14ac:dyDescent="0.2">
      <c r="A5942" s="9" t="s">
        <v>5286</v>
      </c>
      <c r="B5942">
        <v>1.571</v>
      </c>
      <c r="C5942">
        <v>1.722</v>
      </c>
      <c r="D5942">
        <v>1.1619999999999999</v>
      </c>
      <c r="E5942">
        <v>1.7769999999999999</v>
      </c>
      <c r="F5942">
        <v>1.204</v>
      </c>
      <c r="G5942">
        <f t="shared" si="184"/>
        <v>0.67479674796747968</v>
      </c>
      <c r="H5942">
        <f t="shared" si="185"/>
        <v>0.67754642656162067</v>
      </c>
      <c r="M5942" s="10"/>
    </row>
    <row r="5943" spans="1:13" x14ac:dyDescent="0.2">
      <c r="A5943" s="9" t="s">
        <v>5286</v>
      </c>
      <c r="B5943">
        <v>3.9590000000000001</v>
      </c>
      <c r="C5943">
        <v>2.5230000000000001</v>
      </c>
      <c r="D5943">
        <v>1.998</v>
      </c>
      <c r="E5943">
        <v>2.7559999999999998</v>
      </c>
      <c r="F5943">
        <v>2.2280000000000002</v>
      </c>
      <c r="G5943">
        <f t="shared" si="184"/>
        <v>0.79191438763376931</v>
      </c>
      <c r="H5943">
        <f t="shared" si="185"/>
        <v>0.80841799709724249</v>
      </c>
      <c r="M5943" s="10"/>
    </row>
    <row r="5944" spans="1:13" x14ac:dyDescent="0.2">
      <c r="A5944" s="9" t="s">
        <v>5286</v>
      </c>
      <c r="B5944">
        <v>2.573</v>
      </c>
      <c r="C5944">
        <v>2.077</v>
      </c>
      <c r="D5944">
        <v>1.577</v>
      </c>
      <c r="E5944">
        <v>2.355</v>
      </c>
      <c r="F5944">
        <v>1.829</v>
      </c>
      <c r="G5944">
        <f t="shared" si="184"/>
        <v>0.75926817525276846</v>
      </c>
      <c r="H5944">
        <f t="shared" si="185"/>
        <v>0.7766454352441613</v>
      </c>
      <c r="M5944" s="10"/>
    </row>
    <row r="5945" spans="1:13" x14ac:dyDescent="0.2">
      <c r="A5945" s="9" t="s">
        <v>5286</v>
      </c>
      <c r="B5945">
        <v>4.375</v>
      </c>
      <c r="C5945">
        <v>2.956</v>
      </c>
      <c r="D5945">
        <v>1.885</v>
      </c>
      <c r="E5945">
        <v>3.4329999999999998</v>
      </c>
      <c r="F5945">
        <v>2.4500000000000002</v>
      </c>
      <c r="G5945">
        <f t="shared" si="184"/>
        <v>0.63768606224627877</v>
      </c>
      <c r="H5945">
        <f t="shared" si="185"/>
        <v>0.71366152053597443</v>
      </c>
      <c r="M5945" s="10"/>
    </row>
    <row r="5946" spans="1:13" x14ac:dyDescent="0.2">
      <c r="A5946" s="9" t="s">
        <v>5286</v>
      </c>
      <c r="B5946">
        <v>3.1120000000000001</v>
      </c>
      <c r="C5946">
        <v>3.6629999999999998</v>
      </c>
      <c r="D5946">
        <v>1.0820000000000001</v>
      </c>
      <c r="E5946">
        <v>3.53</v>
      </c>
      <c r="F5946">
        <v>1.2410000000000001</v>
      </c>
      <c r="G5946">
        <f t="shared" si="184"/>
        <v>0.29538629538629541</v>
      </c>
      <c r="H5946">
        <f t="shared" si="185"/>
        <v>0.35155807365439096</v>
      </c>
      <c r="M5946" s="10"/>
    </row>
    <row r="5947" spans="1:13" x14ac:dyDescent="0.2">
      <c r="A5947" s="9" t="s">
        <v>5286</v>
      </c>
      <c r="B5947">
        <v>0.64700000000000002</v>
      </c>
      <c r="C5947">
        <v>1.173</v>
      </c>
      <c r="D5947">
        <v>0.70199999999999996</v>
      </c>
      <c r="E5947">
        <v>1.278</v>
      </c>
      <c r="F5947">
        <v>0.82599999999999996</v>
      </c>
      <c r="G5947">
        <f t="shared" si="184"/>
        <v>0.59846547314578002</v>
      </c>
      <c r="H5947">
        <f t="shared" si="185"/>
        <v>0.64632237871674492</v>
      </c>
      <c r="M5947" s="10"/>
    </row>
    <row r="5948" spans="1:13" x14ac:dyDescent="0.2">
      <c r="A5948" s="9" t="s">
        <v>5286</v>
      </c>
      <c r="B5948">
        <v>0.35399999999999998</v>
      </c>
      <c r="C5948">
        <v>0.74199999999999999</v>
      </c>
      <c r="D5948">
        <v>0.60799999999999998</v>
      </c>
      <c r="E5948">
        <v>0.83299999999999996</v>
      </c>
      <c r="F5948">
        <v>0.68799999999999994</v>
      </c>
      <c r="G5948">
        <f t="shared" si="184"/>
        <v>0.81940700808625333</v>
      </c>
      <c r="H5948">
        <f t="shared" si="185"/>
        <v>0.82593037214885956</v>
      </c>
      <c r="M5948" s="10"/>
    </row>
    <row r="5949" spans="1:13" x14ac:dyDescent="0.2">
      <c r="A5949" s="9" t="s">
        <v>5286</v>
      </c>
      <c r="B5949">
        <v>1.756</v>
      </c>
      <c r="C5949">
        <v>2.492</v>
      </c>
      <c r="D5949">
        <v>0.89700000000000002</v>
      </c>
      <c r="E5949">
        <v>2.5129999999999999</v>
      </c>
      <c r="F5949">
        <v>1.113</v>
      </c>
      <c r="G5949">
        <f t="shared" si="184"/>
        <v>0.3599518459069021</v>
      </c>
      <c r="H5949">
        <f t="shared" si="185"/>
        <v>0.44289693593314766</v>
      </c>
      <c r="M5949" s="10"/>
    </row>
    <row r="5950" spans="1:13" x14ac:dyDescent="0.2">
      <c r="A5950" s="9" t="s">
        <v>5286</v>
      </c>
      <c r="B5950">
        <v>3.0960000000000001</v>
      </c>
      <c r="C5950">
        <v>2.278</v>
      </c>
      <c r="D5950">
        <v>1.7310000000000001</v>
      </c>
      <c r="E5950">
        <v>2.41</v>
      </c>
      <c r="F5950">
        <v>1.776</v>
      </c>
      <c r="G5950">
        <f t="shared" si="184"/>
        <v>0.75987708516242325</v>
      </c>
      <c r="H5950">
        <f t="shared" si="185"/>
        <v>0.7369294605809128</v>
      </c>
      <c r="M5950" s="10"/>
    </row>
    <row r="5951" spans="1:13" x14ac:dyDescent="0.2">
      <c r="A5951" s="9" t="s">
        <v>5286</v>
      </c>
      <c r="B5951">
        <v>6.4550000000000001</v>
      </c>
      <c r="C5951">
        <v>5.2290000000000001</v>
      </c>
      <c r="D5951">
        <v>1.5720000000000001</v>
      </c>
      <c r="E5951">
        <v>5.21</v>
      </c>
      <c r="F5951">
        <v>2.0379999999999998</v>
      </c>
      <c r="G5951">
        <f t="shared" si="184"/>
        <v>0.30063109581181868</v>
      </c>
      <c r="H5951">
        <f t="shared" si="185"/>
        <v>0.39117082533589248</v>
      </c>
      <c r="M5951" s="10"/>
    </row>
    <row r="5952" spans="1:13" x14ac:dyDescent="0.2">
      <c r="A5952" s="9" t="s">
        <v>5286</v>
      </c>
      <c r="B5952">
        <v>3.2810000000000001</v>
      </c>
      <c r="C5952">
        <v>3.0779999999999998</v>
      </c>
      <c r="D5952">
        <v>1.357</v>
      </c>
      <c r="E5952">
        <v>3.2480000000000002</v>
      </c>
      <c r="F5952">
        <v>1.6180000000000001</v>
      </c>
      <c r="G5952">
        <f t="shared" si="184"/>
        <v>0.44087069525666017</v>
      </c>
      <c r="H5952">
        <f t="shared" si="185"/>
        <v>0.49815270935960593</v>
      </c>
      <c r="M5952" s="10"/>
    </row>
    <row r="5953" spans="1:13" x14ac:dyDescent="0.2">
      <c r="A5953" s="9" t="s">
        <v>5286</v>
      </c>
      <c r="B5953">
        <v>2.218</v>
      </c>
      <c r="C5953">
        <v>2.4239999999999999</v>
      </c>
      <c r="D5953">
        <v>1.165</v>
      </c>
      <c r="E5953">
        <v>2.4449999999999998</v>
      </c>
      <c r="F5953">
        <v>1.2949999999999999</v>
      </c>
      <c r="G5953">
        <f t="shared" si="184"/>
        <v>0.48061056105610561</v>
      </c>
      <c r="H5953">
        <f t="shared" si="185"/>
        <v>0.52965235173824132</v>
      </c>
      <c r="M5953" s="10"/>
    </row>
    <row r="5954" spans="1:13" x14ac:dyDescent="0.2">
      <c r="A5954" s="9" t="s">
        <v>5286</v>
      </c>
      <c r="B5954">
        <v>0.16900000000000001</v>
      </c>
      <c r="C5954">
        <v>0.54400000000000004</v>
      </c>
      <c r="D5954">
        <v>0.39700000000000002</v>
      </c>
      <c r="E5954">
        <v>0.621</v>
      </c>
      <c r="F5954">
        <v>0.372</v>
      </c>
      <c r="G5954">
        <f t="shared" si="184"/>
        <v>0.72977941176470584</v>
      </c>
      <c r="H5954">
        <f t="shared" si="185"/>
        <v>0.59903381642512077</v>
      </c>
      <c r="M5954" s="10"/>
    </row>
    <row r="5955" spans="1:13" x14ac:dyDescent="0.2">
      <c r="A5955" s="9" t="s">
        <v>5286</v>
      </c>
      <c r="B5955">
        <v>5.6689999999999996</v>
      </c>
      <c r="C5955">
        <v>3.4590000000000001</v>
      </c>
      <c r="D5955">
        <v>2.0870000000000002</v>
      </c>
      <c r="E5955">
        <v>3.85</v>
      </c>
      <c r="F5955">
        <v>2.37</v>
      </c>
      <c r="G5955">
        <f t="shared" ref="G5955:G6018" si="186">D5955/C5955</f>
        <v>0.60335357039606829</v>
      </c>
      <c r="H5955">
        <f t="shared" si="185"/>
        <v>0.61558441558441557</v>
      </c>
      <c r="M5955" s="10"/>
    </row>
    <row r="5956" spans="1:13" x14ac:dyDescent="0.2">
      <c r="A5956" s="9" t="s">
        <v>5286</v>
      </c>
      <c r="B5956">
        <v>2.0179999999999998</v>
      </c>
      <c r="C5956">
        <v>2.3170000000000002</v>
      </c>
      <c r="D5956">
        <v>1.109</v>
      </c>
      <c r="E5956">
        <v>2.3839999999999999</v>
      </c>
      <c r="F5956">
        <v>1.3049999999999999</v>
      </c>
      <c r="G5956">
        <f t="shared" si="186"/>
        <v>0.4786361674579197</v>
      </c>
      <c r="H5956">
        <f t="shared" ref="H5956:H6019" si="187">F5956/E5956</f>
        <v>0.5473993288590604</v>
      </c>
      <c r="M5956" s="10"/>
    </row>
    <row r="5957" spans="1:13" x14ac:dyDescent="0.2">
      <c r="A5957" s="9" t="s">
        <v>5286</v>
      </c>
      <c r="B5957">
        <v>3.528</v>
      </c>
      <c r="C5957">
        <v>3.8839999999999999</v>
      </c>
      <c r="D5957">
        <v>1.157</v>
      </c>
      <c r="E5957">
        <v>4.2450000000000001</v>
      </c>
      <c r="F5957">
        <v>1.4570000000000001</v>
      </c>
      <c r="G5957">
        <f t="shared" si="186"/>
        <v>0.29788877445932033</v>
      </c>
      <c r="H5957">
        <f t="shared" si="187"/>
        <v>0.34322732626619551</v>
      </c>
      <c r="M5957" s="10"/>
    </row>
    <row r="5958" spans="1:13" x14ac:dyDescent="0.2">
      <c r="A5958" s="9" t="s">
        <v>5286</v>
      </c>
      <c r="B5958">
        <v>2.819</v>
      </c>
      <c r="C5958">
        <v>3.14</v>
      </c>
      <c r="D5958">
        <v>1.143</v>
      </c>
      <c r="E5958">
        <v>3.625</v>
      </c>
      <c r="F5958">
        <v>1.5149999999999999</v>
      </c>
      <c r="G5958">
        <f t="shared" si="186"/>
        <v>0.36401273885350316</v>
      </c>
      <c r="H5958">
        <f t="shared" si="187"/>
        <v>0.41793103448275859</v>
      </c>
      <c r="M5958" s="10"/>
    </row>
    <row r="5959" spans="1:13" x14ac:dyDescent="0.2">
      <c r="A5959" s="9" t="s">
        <v>5286</v>
      </c>
      <c r="B5959">
        <v>9.8130000000000006</v>
      </c>
      <c r="C5959">
        <v>4.359</v>
      </c>
      <c r="D5959">
        <v>2.867</v>
      </c>
      <c r="E5959">
        <v>5.0259999999999998</v>
      </c>
      <c r="F5959">
        <v>3.1080000000000001</v>
      </c>
      <c r="G5959">
        <f t="shared" si="186"/>
        <v>0.65771966047258545</v>
      </c>
      <c r="H5959">
        <f t="shared" si="187"/>
        <v>0.61838440111420612</v>
      </c>
      <c r="M5959" s="10"/>
    </row>
    <row r="5960" spans="1:13" x14ac:dyDescent="0.2">
      <c r="A5960" s="9" t="s">
        <v>5286</v>
      </c>
      <c r="B5960">
        <v>4.4370000000000003</v>
      </c>
      <c r="C5960">
        <v>3.7839999999999998</v>
      </c>
      <c r="D5960">
        <v>1.4930000000000001</v>
      </c>
      <c r="E5960">
        <v>4.3860000000000001</v>
      </c>
      <c r="F5960">
        <v>2.0499999999999998</v>
      </c>
      <c r="G5960">
        <f t="shared" si="186"/>
        <v>0.39455602536997891</v>
      </c>
      <c r="H5960">
        <f t="shared" si="187"/>
        <v>0.46739626082991331</v>
      </c>
      <c r="M5960" s="10"/>
    </row>
    <row r="5961" spans="1:13" x14ac:dyDescent="0.2">
      <c r="A5961" s="9" t="s">
        <v>5286</v>
      </c>
      <c r="B5961">
        <v>1.032</v>
      </c>
      <c r="C5961">
        <v>1.198</v>
      </c>
      <c r="D5961">
        <v>1.097</v>
      </c>
      <c r="E5961">
        <v>1.319</v>
      </c>
      <c r="F5961">
        <v>1.177</v>
      </c>
      <c r="G5961">
        <f t="shared" si="186"/>
        <v>0.91569282136894825</v>
      </c>
      <c r="H5961">
        <f t="shared" si="187"/>
        <v>0.8923426838514027</v>
      </c>
      <c r="M5961" s="10"/>
    </row>
    <row r="5962" spans="1:13" x14ac:dyDescent="0.2">
      <c r="A5962" s="9" t="s">
        <v>5286</v>
      </c>
      <c r="B5962">
        <v>1.54</v>
      </c>
      <c r="C5962">
        <v>2.2610000000000001</v>
      </c>
      <c r="D5962">
        <v>0.86799999999999999</v>
      </c>
      <c r="E5962">
        <v>2.3420000000000001</v>
      </c>
      <c r="F5962">
        <v>1.0549999999999999</v>
      </c>
      <c r="G5962">
        <f t="shared" si="186"/>
        <v>0.38390092879256965</v>
      </c>
      <c r="H5962">
        <f t="shared" si="187"/>
        <v>0.45046968403074289</v>
      </c>
      <c r="M5962" s="10"/>
    </row>
    <row r="5963" spans="1:13" x14ac:dyDescent="0.2">
      <c r="A5963" s="9" t="s">
        <v>5286</v>
      </c>
      <c r="B5963">
        <v>0.154</v>
      </c>
      <c r="C5963">
        <v>0.51</v>
      </c>
      <c r="D5963">
        <v>0.38400000000000001</v>
      </c>
      <c r="E5963">
        <v>0.55500000000000005</v>
      </c>
      <c r="F5963">
        <v>0.372</v>
      </c>
      <c r="G5963">
        <f t="shared" si="186"/>
        <v>0.75294117647058822</v>
      </c>
      <c r="H5963">
        <f t="shared" si="187"/>
        <v>0.6702702702702702</v>
      </c>
      <c r="M5963" s="10"/>
    </row>
    <row r="5964" spans="1:13" x14ac:dyDescent="0.2">
      <c r="A5964" s="9" t="s">
        <v>5286</v>
      </c>
      <c r="B5964">
        <v>26.619</v>
      </c>
      <c r="C5964">
        <v>8.2210000000000001</v>
      </c>
      <c r="D5964">
        <v>4.1230000000000002</v>
      </c>
      <c r="E5964">
        <v>10.016999999999999</v>
      </c>
      <c r="F5964">
        <v>6.4550000000000001</v>
      </c>
      <c r="G5964">
        <f t="shared" si="186"/>
        <v>0.50152049628998907</v>
      </c>
      <c r="H5964">
        <f t="shared" si="187"/>
        <v>0.64440451232904072</v>
      </c>
      <c r="M5964" s="10"/>
    </row>
    <row r="5965" spans="1:13" x14ac:dyDescent="0.2">
      <c r="A5965" s="9" t="s">
        <v>5286</v>
      </c>
      <c r="B5965">
        <v>3.1579999999999999</v>
      </c>
      <c r="C5965">
        <v>2.504</v>
      </c>
      <c r="D5965">
        <v>1.6060000000000001</v>
      </c>
      <c r="E5965">
        <v>2.8570000000000002</v>
      </c>
      <c r="F5965">
        <v>1.7549999999999999</v>
      </c>
      <c r="G5965">
        <f t="shared" si="186"/>
        <v>0.64137380191693294</v>
      </c>
      <c r="H5965">
        <f t="shared" si="187"/>
        <v>0.61428071403570172</v>
      </c>
      <c r="M5965" s="10"/>
    </row>
    <row r="5966" spans="1:13" x14ac:dyDescent="0.2">
      <c r="A5966" s="9" t="s">
        <v>5286</v>
      </c>
      <c r="B5966">
        <v>1.3089999999999999</v>
      </c>
      <c r="C5966">
        <v>1.6659999999999999</v>
      </c>
      <c r="D5966">
        <v>1.0009999999999999</v>
      </c>
      <c r="E5966">
        <v>1.7769999999999999</v>
      </c>
      <c r="F5966">
        <v>1.099</v>
      </c>
      <c r="G5966">
        <f t="shared" si="186"/>
        <v>0.60084033613445376</v>
      </c>
      <c r="H5966">
        <f t="shared" si="187"/>
        <v>0.61845807540799103</v>
      </c>
      <c r="M5966" s="10"/>
    </row>
    <row r="5967" spans="1:13" x14ac:dyDescent="0.2">
      <c r="A5967" s="9" t="s">
        <v>5286</v>
      </c>
      <c r="B5967">
        <v>2.0950000000000002</v>
      </c>
      <c r="C5967">
        <v>1.853</v>
      </c>
      <c r="D5967">
        <v>1.44</v>
      </c>
      <c r="E5967">
        <v>2.081</v>
      </c>
      <c r="F5967">
        <v>1.57</v>
      </c>
      <c r="G5967">
        <f t="shared" si="186"/>
        <v>0.77711818672423094</v>
      </c>
      <c r="H5967">
        <f t="shared" si="187"/>
        <v>0.75444497837578095</v>
      </c>
      <c r="M5967" s="10"/>
    </row>
    <row r="5968" spans="1:13" x14ac:dyDescent="0.2">
      <c r="A5968" s="9" t="s">
        <v>5286</v>
      </c>
      <c r="B5968">
        <v>0.216</v>
      </c>
      <c r="C5968">
        <v>0.58299999999999996</v>
      </c>
      <c r="D5968">
        <v>0.47099999999999997</v>
      </c>
      <c r="E5968">
        <v>0.70199999999999996</v>
      </c>
      <c r="F5968">
        <v>0.496</v>
      </c>
      <c r="G5968">
        <f t="shared" si="186"/>
        <v>0.80789022298456259</v>
      </c>
      <c r="H5968">
        <f t="shared" si="187"/>
        <v>0.70655270655270663</v>
      </c>
      <c r="M5968" s="10"/>
    </row>
    <row r="5969" spans="1:13" x14ac:dyDescent="0.2">
      <c r="A5969" s="9" t="s">
        <v>5286</v>
      </c>
      <c r="B5969">
        <v>0.246</v>
      </c>
      <c r="C5969">
        <v>0.61599999999999999</v>
      </c>
      <c r="D5969">
        <v>0.50900000000000001</v>
      </c>
      <c r="E5969">
        <v>0.66800000000000004</v>
      </c>
      <c r="F5969">
        <v>0.496</v>
      </c>
      <c r="G5969">
        <f t="shared" si="186"/>
        <v>0.82629870129870131</v>
      </c>
      <c r="H5969">
        <f t="shared" si="187"/>
        <v>0.74251497005988021</v>
      </c>
      <c r="M5969" s="10"/>
    </row>
    <row r="5970" spans="1:13" x14ac:dyDescent="0.2">
      <c r="A5970" s="9" t="s">
        <v>5286</v>
      </c>
      <c r="B5970">
        <v>0.29299999999999998</v>
      </c>
      <c r="C5970">
        <v>0.65700000000000003</v>
      </c>
      <c r="D5970">
        <v>0.56699999999999995</v>
      </c>
      <c r="E5970">
        <v>0.72399999999999998</v>
      </c>
      <c r="F5970">
        <v>0.621</v>
      </c>
      <c r="G5970">
        <f t="shared" si="186"/>
        <v>0.86301369863013688</v>
      </c>
      <c r="H5970">
        <f t="shared" si="187"/>
        <v>0.85773480662983426</v>
      </c>
      <c r="M5970" s="10"/>
    </row>
    <row r="5971" spans="1:13" x14ac:dyDescent="0.2">
      <c r="A5971" s="9" t="s">
        <v>5286</v>
      </c>
      <c r="B5971">
        <v>2.0179999999999998</v>
      </c>
      <c r="C5971">
        <v>1.7749999999999999</v>
      </c>
      <c r="D5971">
        <v>1.448</v>
      </c>
      <c r="E5971">
        <v>2.02</v>
      </c>
      <c r="F5971">
        <v>1.597</v>
      </c>
      <c r="G5971">
        <f t="shared" si="186"/>
        <v>0.81577464788732401</v>
      </c>
      <c r="H5971">
        <f t="shared" si="187"/>
        <v>0.79059405940594063</v>
      </c>
      <c r="M5971" s="10"/>
    </row>
    <row r="5972" spans="1:13" x14ac:dyDescent="0.2">
      <c r="A5972" s="9" t="s">
        <v>5286</v>
      </c>
      <c r="B5972">
        <v>0.98599999999999999</v>
      </c>
      <c r="C5972">
        <v>1.6359999999999999</v>
      </c>
      <c r="D5972">
        <v>0.76700000000000002</v>
      </c>
      <c r="E5972">
        <v>1.7549999999999999</v>
      </c>
      <c r="F5972">
        <v>0.95299999999999996</v>
      </c>
      <c r="G5972">
        <f t="shared" si="186"/>
        <v>0.4688264058679707</v>
      </c>
      <c r="H5972">
        <f t="shared" si="187"/>
        <v>0.54301994301994305</v>
      </c>
      <c r="M5972" s="10"/>
    </row>
    <row r="5973" spans="1:13" x14ac:dyDescent="0.2">
      <c r="A5973" s="9" t="s">
        <v>5286</v>
      </c>
      <c r="B5973">
        <v>1.617</v>
      </c>
      <c r="C5973">
        <v>1.6539999999999999</v>
      </c>
      <c r="D5973">
        <v>1.2450000000000001</v>
      </c>
      <c r="E5973">
        <v>1.7769999999999999</v>
      </c>
      <c r="F5973">
        <v>1.2410000000000001</v>
      </c>
      <c r="G5973">
        <f t="shared" si="186"/>
        <v>0.75272067714631208</v>
      </c>
      <c r="H5973">
        <f t="shared" si="187"/>
        <v>0.69836803601575703</v>
      </c>
      <c r="M5973" s="10"/>
    </row>
    <row r="5974" spans="1:13" x14ac:dyDescent="0.2">
      <c r="A5974" s="9" t="s">
        <v>5286</v>
      </c>
      <c r="B5974">
        <v>0.216</v>
      </c>
      <c r="C5974">
        <v>0.61299999999999999</v>
      </c>
      <c r="D5974">
        <v>0.44800000000000001</v>
      </c>
      <c r="E5974">
        <v>0.72399999999999998</v>
      </c>
      <c r="F5974">
        <v>0.496</v>
      </c>
      <c r="G5974">
        <f t="shared" si="186"/>
        <v>0.73083197389885812</v>
      </c>
      <c r="H5974">
        <f t="shared" si="187"/>
        <v>0.68508287292817682</v>
      </c>
      <c r="M5974" s="10"/>
    </row>
    <row r="5975" spans="1:13" x14ac:dyDescent="0.2">
      <c r="A5975" s="9" t="s">
        <v>5286</v>
      </c>
      <c r="B5975">
        <v>0.40100000000000002</v>
      </c>
      <c r="C5975">
        <v>0.77700000000000002</v>
      </c>
      <c r="D5975">
        <v>0.65600000000000003</v>
      </c>
      <c r="E5975">
        <v>0.83299999999999996</v>
      </c>
      <c r="F5975">
        <v>0.621</v>
      </c>
      <c r="G5975">
        <f t="shared" si="186"/>
        <v>0.84427284427284432</v>
      </c>
      <c r="H5975">
        <f t="shared" si="187"/>
        <v>0.74549819927971195</v>
      </c>
      <c r="M5975" s="10"/>
    </row>
    <row r="5976" spans="1:13" x14ac:dyDescent="0.2">
      <c r="A5976" s="9" t="s">
        <v>5286</v>
      </c>
      <c r="B5976">
        <v>1.9870000000000001</v>
      </c>
      <c r="C5976">
        <v>1.847</v>
      </c>
      <c r="D5976">
        <v>1.37</v>
      </c>
      <c r="E5976">
        <v>1.962</v>
      </c>
      <c r="F5976">
        <v>1.365</v>
      </c>
      <c r="G5976">
        <f t="shared" si="186"/>
        <v>0.74174336762317283</v>
      </c>
      <c r="H5976">
        <f t="shared" si="187"/>
        <v>0.69571865443425074</v>
      </c>
      <c r="M5976" s="10"/>
    </row>
    <row r="5977" spans="1:13" x14ac:dyDescent="0.2">
      <c r="A5977" s="9" t="s">
        <v>5286</v>
      </c>
      <c r="B5977">
        <v>0.60099999999999998</v>
      </c>
      <c r="C5977">
        <v>0.89600000000000002</v>
      </c>
      <c r="D5977">
        <v>0.85299999999999998</v>
      </c>
      <c r="E5977">
        <v>1.0009999999999999</v>
      </c>
      <c r="F5977">
        <v>0.86899999999999999</v>
      </c>
      <c r="G5977">
        <f t="shared" si="186"/>
        <v>0.95200892857142849</v>
      </c>
      <c r="H5977">
        <f t="shared" si="187"/>
        <v>0.86813186813186827</v>
      </c>
      <c r="M5977" s="10"/>
    </row>
    <row r="5978" spans="1:13" x14ac:dyDescent="0.2">
      <c r="A5978" s="9" t="s">
        <v>5286</v>
      </c>
      <c r="B5978">
        <v>1.248</v>
      </c>
      <c r="C5978">
        <v>1.27</v>
      </c>
      <c r="D5978">
        <v>1.2509999999999999</v>
      </c>
      <c r="E5978">
        <v>1.415</v>
      </c>
      <c r="F5978">
        <v>1.2410000000000001</v>
      </c>
      <c r="G5978">
        <f t="shared" si="186"/>
        <v>0.9850393700787401</v>
      </c>
      <c r="H5978">
        <f t="shared" si="187"/>
        <v>0.87703180212014142</v>
      </c>
      <c r="M5978" s="10"/>
    </row>
    <row r="5979" spans="1:13" x14ac:dyDescent="0.2">
      <c r="A5979" s="9" t="s">
        <v>5286</v>
      </c>
      <c r="B5979">
        <v>14.496</v>
      </c>
      <c r="C5979">
        <v>6.1719999999999997</v>
      </c>
      <c r="D5979">
        <v>2.99</v>
      </c>
      <c r="E5979">
        <v>7.2290000000000001</v>
      </c>
      <c r="F5979">
        <v>3.8679999999999999</v>
      </c>
      <c r="G5979">
        <f t="shared" si="186"/>
        <v>0.48444588464031113</v>
      </c>
      <c r="H5979">
        <f t="shared" si="187"/>
        <v>0.53506709088393967</v>
      </c>
      <c r="M5979" s="10"/>
    </row>
    <row r="5980" spans="1:13" x14ac:dyDescent="0.2">
      <c r="A5980" s="9" t="s">
        <v>5286</v>
      </c>
      <c r="B5980">
        <v>1.556</v>
      </c>
      <c r="C5980">
        <v>1.4870000000000001</v>
      </c>
      <c r="D5980">
        <v>1.3320000000000001</v>
      </c>
      <c r="E5980">
        <v>1.589</v>
      </c>
      <c r="F5980">
        <v>1.4039999999999999</v>
      </c>
      <c r="G5980">
        <f t="shared" si="186"/>
        <v>0.89576328177538667</v>
      </c>
      <c r="H5980">
        <f t="shared" si="187"/>
        <v>0.88357457520453109</v>
      </c>
      <c r="M5980" s="10"/>
    </row>
    <row r="5981" spans="1:13" x14ac:dyDescent="0.2">
      <c r="A5981" s="9" t="s">
        <v>5286</v>
      </c>
      <c r="B5981">
        <v>0.63200000000000001</v>
      </c>
      <c r="C5981">
        <v>1.1040000000000001</v>
      </c>
      <c r="D5981">
        <v>0.72899999999999998</v>
      </c>
      <c r="E5981">
        <v>1.296</v>
      </c>
      <c r="F5981">
        <v>0.93</v>
      </c>
      <c r="G5981">
        <f t="shared" si="186"/>
        <v>0.66032608695652162</v>
      </c>
      <c r="H5981">
        <f t="shared" si="187"/>
        <v>0.71759259259259256</v>
      </c>
      <c r="M5981" s="10"/>
    </row>
    <row r="5982" spans="1:13" x14ac:dyDescent="0.2">
      <c r="A5982" s="9" t="s">
        <v>5286</v>
      </c>
      <c r="B5982">
        <v>2.403</v>
      </c>
      <c r="C5982">
        <v>3.1240000000000001</v>
      </c>
      <c r="D5982">
        <v>0.97899999999999998</v>
      </c>
      <c r="E5982">
        <v>3.1419999999999999</v>
      </c>
      <c r="F5982">
        <v>1.27</v>
      </c>
      <c r="G5982">
        <f t="shared" si="186"/>
        <v>0.31338028169014082</v>
      </c>
      <c r="H5982">
        <f t="shared" si="187"/>
        <v>0.40420114576702737</v>
      </c>
      <c r="M5982" s="10"/>
    </row>
    <row r="5983" spans="1:13" x14ac:dyDescent="0.2">
      <c r="A5983" s="9" t="s">
        <v>5286</v>
      </c>
      <c r="B5983">
        <v>3.3119999999999998</v>
      </c>
      <c r="C5983">
        <v>2.5659999999999998</v>
      </c>
      <c r="D5983">
        <v>1.6439999999999999</v>
      </c>
      <c r="E5983">
        <v>2.6739999999999999</v>
      </c>
      <c r="F5983">
        <v>1.786</v>
      </c>
      <c r="G5983">
        <f t="shared" si="186"/>
        <v>0.64068589243959473</v>
      </c>
      <c r="H5983">
        <f t="shared" si="187"/>
        <v>0.66791323859386686</v>
      </c>
      <c r="M5983" s="10"/>
    </row>
    <row r="5984" spans="1:13" x14ac:dyDescent="0.2">
      <c r="A5984" s="9" t="s">
        <v>5286</v>
      </c>
      <c r="B5984">
        <v>0.2</v>
      </c>
      <c r="C5984">
        <v>0.79300000000000004</v>
      </c>
      <c r="D5984">
        <v>0.32100000000000001</v>
      </c>
      <c r="E5984">
        <v>0.89500000000000002</v>
      </c>
      <c r="F5984">
        <v>0.39200000000000002</v>
      </c>
      <c r="G5984">
        <f t="shared" si="186"/>
        <v>0.4047919293820933</v>
      </c>
      <c r="H5984">
        <f t="shared" si="187"/>
        <v>0.43798882681564244</v>
      </c>
      <c r="M5984" s="10"/>
    </row>
    <row r="5985" spans="1:13" x14ac:dyDescent="0.2">
      <c r="A5985" s="9" t="s">
        <v>5286</v>
      </c>
      <c r="B5985">
        <v>0.50800000000000001</v>
      </c>
      <c r="C5985">
        <v>0.86899999999999999</v>
      </c>
      <c r="D5985">
        <v>0.745</v>
      </c>
      <c r="E5985">
        <v>0.94499999999999995</v>
      </c>
      <c r="F5985">
        <v>0.745</v>
      </c>
      <c r="G5985">
        <f t="shared" si="186"/>
        <v>0.85730724971231298</v>
      </c>
      <c r="H5985">
        <f t="shared" si="187"/>
        <v>0.78835978835978837</v>
      </c>
      <c r="M5985" s="10"/>
    </row>
    <row r="5986" spans="1:13" x14ac:dyDescent="0.2">
      <c r="A5986" s="9" t="s">
        <v>5286</v>
      </c>
      <c r="B5986">
        <v>1.34</v>
      </c>
      <c r="C5986">
        <v>1.5029999999999999</v>
      </c>
      <c r="D5986">
        <v>1.135</v>
      </c>
      <c r="E5986">
        <v>1.6180000000000001</v>
      </c>
      <c r="F5986">
        <v>1.224</v>
      </c>
      <c r="G5986">
        <f t="shared" si="186"/>
        <v>0.75515635395874925</v>
      </c>
      <c r="H5986">
        <f t="shared" si="187"/>
        <v>0.75648949320148329</v>
      </c>
      <c r="M5986" s="10"/>
    </row>
    <row r="5987" spans="1:13" x14ac:dyDescent="0.2">
      <c r="A5987" s="9" t="s">
        <v>5286</v>
      </c>
      <c r="B5987">
        <v>0.26200000000000001</v>
      </c>
      <c r="C5987">
        <v>0.68</v>
      </c>
      <c r="D5987">
        <v>0.49</v>
      </c>
      <c r="E5987">
        <v>0.79500000000000004</v>
      </c>
      <c r="F5987">
        <v>0.496</v>
      </c>
      <c r="G5987">
        <f t="shared" si="186"/>
        <v>0.72058823529411753</v>
      </c>
      <c r="H5987">
        <f t="shared" si="187"/>
        <v>0.62389937106918236</v>
      </c>
      <c r="M5987" s="10"/>
    </row>
    <row r="5988" spans="1:13" x14ac:dyDescent="0.2">
      <c r="A5988" s="9" t="s">
        <v>5286</v>
      </c>
      <c r="B5988">
        <v>0.90900000000000003</v>
      </c>
      <c r="C5988">
        <v>1.2050000000000001</v>
      </c>
      <c r="D5988">
        <v>0.96099999999999997</v>
      </c>
      <c r="E5988">
        <v>1.296</v>
      </c>
      <c r="F5988">
        <v>0.99299999999999999</v>
      </c>
      <c r="G5988">
        <f t="shared" si="186"/>
        <v>0.79751037344398334</v>
      </c>
      <c r="H5988">
        <f t="shared" si="187"/>
        <v>0.76620370370370372</v>
      </c>
      <c r="M5988" s="10"/>
    </row>
    <row r="5989" spans="1:13" x14ac:dyDescent="0.2">
      <c r="A5989" s="9" t="s">
        <v>5286</v>
      </c>
      <c r="B5989">
        <v>3.0659999999999998</v>
      </c>
      <c r="C5989">
        <v>2.88</v>
      </c>
      <c r="D5989">
        <v>1.355</v>
      </c>
      <c r="E5989">
        <v>3.1789999999999998</v>
      </c>
      <c r="F5989">
        <v>1.653</v>
      </c>
      <c r="G5989">
        <f t="shared" si="186"/>
        <v>0.4704861111111111</v>
      </c>
      <c r="H5989">
        <f t="shared" si="187"/>
        <v>0.51997483485372764</v>
      </c>
      <c r="M5989" s="10"/>
    </row>
    <row r="5990" spans="1:13" x14ac:dyDescent="0.2">
      <c r="A5990" s="9" t="s">
        <v>5286</v>
      </c>
      <c r="B5990">
        <v>0.77</v>
      </c>
      <c r="C5990">
        <v>1.296</v>
      </c>
      <c r="D5990">
        <v>0.75700000000000001</v>
      </c>
      <c r="E5990">
        <v>1.415</v>
      </c>
      <c r="F5990">
        <v>0.91500000000000004</v>
      </c>
      <c r="G5990">
        <f t="shared" si="186"/>
        <v>0.58410493827160492</v>
      </c>
      <c r="H5990">
        <f t="shared" si="187"/>
        <v>0.64664310954063609</v>
      </c>
      <c r="M5990" s="10"/>
    </row>
    <row r="5991" spans="1:13" x14ac:dyDescent="0.2">
      <c r="A5991" s="9" t="s">
        <v>5286</v>
      </c>
      <c r="B5991">
        <v>1.6639999999999999</v>
      </c>
      <c r="C5991">
        <v>1.8959999999999999</v>
      </c>
      <c r="D5991">
        <v>1.117</v>
      </c>
      <c r="E5991">
        <v>1.927</v>
      </c>
      <c r="F5991">
        <v>1.117</v>
      </c>
      <c r="G5991">
        <f t="shared" si="186"/>
        <v>0.58913502109704641</v>
      </c>
      <c r="H5991">
        <f t="shared" si="187"/>
        <v>0.5796574987026466</v>
      </c>
      <c r="M5991" s="10"/>
    </row>
    <row r="5992" spans="1:13" x14ac:dyDescent="0.2">
      <c r="A5992" s="9" t="s">
        <v>5286</v>
      </c>
      <c r="B5992">
        <v>0.13900000000000001</v>
      </c>
      <c r="C5992">
        <v>0.48599999999999999</v>
      </c>
      <c r="D5992">
        <v>0.36299999999999999</v>
      </c>
      <c r="E5992">
        <v>0.55500000000000005</v>
      </c>
      <c r="F5992">
        <v>0.372</v>
      </c>
      <c r="G5992">
        <f t="shared" si="186"/>
        <v>0.74691358024691357</v>
      </c>
      <c r="H5992">
        <f t="shared" si="187"/>
        <v>0.6702702702702702</v>
      </c>
      <c r="M5992" s="10"/>
    </row>
    <row r="5993" spans="1:13" x14ac:dyDescent="0.2">
      <c r="A5993" s="9" t="s">
        <v>5286</v>
      </c>
      <c r="B5993">
        <v>1.248</v>
      </c>
      <c r="C5993">
        <v>1.276</v>
      </c>
      <c r="D5993">
        <v>1.2450000000000001</v>
      </c>
      <c r="E5993">
        <v>1.415</v>
      </c>
      <c r="F5993">
        <v>1.2410000000000001</v>
      </c>
      <c r="G5993">
        <f t="shared" si="186"/>
        <v>0.97570532915360508</v>
      </c>
      <c r="H5993">
        <f t="shared" si="187"/>
        <v>0.87703180212014142</v>
      </c>
      <c r="M5993" s="10"/>
    </row>
    <row r="5994" spans="1:13" x14ac:dyDescent="0.2">
      <c r="A5994" s="9" t="s">
        <v>5286</v>
      </c>
      <c r="B5994">
        <v>0.46200000000000002</v>
      </c>
      <c r="C5994">
        <v>0.79100000000000004</v>
      </c>
      <c r="D5994">
        <v>0.74399999999999999</v>
      </c>
      <c r="E5994">
        <v>0.90400000000000003</v>
      </c>
      <c r="F5994">
        <v>0.745</v>
      </c>
      <c r="G5994">
        <f t="shared" si="186"/>
        <v>0.94058154235145386</v>
      </c>
      <c r="H5994">
        <f t="shared" si="187"/>
        <v>0.82411504424778759</v>
      </c>
      <c r="M5994" s="10"/>
    </row>
    <row r="5995" spans="1:13" x14ac:dyDescent="0.2">
      <c r="A5995" s="9" t="s">
        <v>5286</v>
      </c>
      <c r="B5995">
        <v>0.80100000000000005</v>
      </c>
      <c r="C5995">
        <v>1.387</v>
      </c>
      <c r="D5995">
        <v>0.73499999999999999</v>
      </c>
      <c r="E5995">
        <v>1.5149999999999999</v>
      </c>
      <c r="F5995">
        <v>0.79</v>
      </c>
      <c r="G5995">
        <f t="shared" si="186"/>
        <v>0.52992069214131221</v>
      </c>
      <c r="H5995">
        <f t="shared" si="187"/>
        <v>0.52145214521452155</v>
      </c>
      <c r="M5995" s="10"/>
    </row>
    <row r="5996" spans="1:13" x14ac:dyDescent="0.2">
      <c r="A5996" s="9" t="s">
        <v>5286</v>
      </c>
      <c r="B5996">
        <v>1.202</v>
      </c>
      <c r="C5996">
        <v>1.5109999999999999</v>
      </c>
      <c r="D5996">
        <v>1.0129999999999999</v>
      </c>
      <c r="E5996">
        <v>1.6879999999999999</v>
      </c>
      <c r="F5996">
        <v>1.117</v>
      </c>
      <c r="G5996">
        <f t="shared" si="186"/>
        <v>0.67041694242223693</v>
      </c>
      <c r="H5996">
        <f t="shared" si="187"/>
        <v>0.66172985781990523</v>
      </c>
      <c r="M5996" s="10"/>
    </row>
    <row r="5997" spans="1:13" x14ac:dyDescent="0.2">
      <c r="A5997" s="9" t="s">
        <v>5286</v>
      </c>
      <c r="B5997">
        <v>0.23100000000000001</v>
      </c>
      <c r="C5997">
        <v>0.59299999999999997</v>
      </c>
      <c r="D5997">
        <v>0.496</v>
      </c>
      <c r="E5997">
        <v>0.72399999999999998</v>
      </c>
      <c r="F5997">
        <v>0.496</v>
      </c>
      <c r="G5997">
        <f t="shared" si="186"/>
        <v>0.83642495784148396</v>
      </c>
      <c r="H5997">
        <f t="shared" si="187"/>
        <v>0.68508287292817682</v>
      </c>
      <c r="M5997" s="10"/>
    </row>
    <row r="5998" spans="1:13" x14ac:dyDescent="0.2">
      <c r="A5998" s="9" t="s">
        <v>5286</v>
      </c>
      <c r="B5998">
        <v>0.44700000000000001</v>
      </c>
      <c r="C5998">
        <v>1.03</v>
      </c>
      <c r="D5998">
        <v>0.55200000000000005</v>
      </c>
      <c r="E5998">
        <v>1.1100000000000001</v>
      </c>
      <c r="F5998">
        <v>0.621</v>
      </c>
      <c r="G5998">
        <f t="shared" si="186"/>
        <v>0.53592233009708745</v>
      </c>
      <c r="H5998">
        <f t="shared" si="187"/>
        <v>0.55945945945945941</v>
      </c>
      <c r="M5998" s="10"/>
    </row>
    <row r="5999" spans="1:13" x14ac:dyDescent="0.2">
      <c r="A5999" s="9" t="s">
        <v>5286</v>
      </c>
      <c r="B5999">
        <v>2.988</v>
      </c>
      <c r="C5999">
        <v>2.4969999999999999</v>
      </c>
      <c r="D5999">
        <v>1.524</v>
      </c>
      <c r="E5999">
        <v>2.653</v>
      </c>
      <c r="F5999">
        <v>1.7430000000000001</v>
      </c>
      <c r="G5999">
        <f t="shared" si="186"/>
        <v>0.61033239887865443</v>
      </c>
      <c r="H5999">
        <f t="shared" si="187"/>
        <v>0.65699208443271773</v>
      </c>
      <c r="M5999" s="10"/>
    </row>
    <row r="6000" spans="1:13" x14ac:dyDescent="0.2">
      <c r="A6000" s="9" t="s">
        <v>5286</v>
      </c>
      <c r="B6000">
        <v>1.202</v>
      </c>
      <c r="C6000">
        <v>1.319</v>
      </c>
      <c r="D6000">
        <v>1.1599999999999999</v>
      </c>
      <c r="E6000">
        <v>1.4470000000000001</v>
      </c>
      <c r="F6000">
        <v>1.224</v>
      </c>
      <c r="G6000">
        <f t="shared" si="186"/>
        <v>0.87945413191811972</v>
      </c>
      <c r="H6000">
        <f t="shared" si="187"/>
        <v>0.84588804422944019</v>
      </c>
      <c r="M6000" s="10"/>
    </row>
    <row r="6001" spans="1:13" x14ac:dyDescent="0.2">
      <c r="A6001" s="9" t="s">
        <v>5286</v>
      </c>
      <c r="B6001">
        <v>0.86299999999999999</v>
      </c>
      <c r="C6001">
        <v>1.343</v>
      </c>
      <c r="D6001">
        <v>0.81799999999999995</v>
      </c>
      <c r="E6001">
        <v>1.4470000000000001</v>
      </c>
      <c r="F6001">
        <v>0.86899999999999999</v>
      </c>
      <c r="G6001">
        <f t="shared" si="186"/>
        <v>0.60908413998510791</v>
      </c>
      <c r="H6001">
        <f t="shared" si="187"/>
        <v>0.60055286800276431</v>
      </c>
      <c r="M6001" s="10"/>
    </row>
    <row r="6002" spans="1:13" x14ac:dyDescent="0.2">
      <c r="A6002" s="9" t="s">
        <v>5286</v>
      </c>
      <c r="B6002">
        <v>1.109</v>
      </c>
      <c r="C6002">
        <v>1.383</v>
      </c>
      <c r="D6002">
        <v>1.0209999999999999</v>
      </c>
      <c r="E6002">
        <v>1.5549999999999999</v>
      </c>
      <c r="F6002">
        <v>1.1659999999999999</v>
      </c>
      <c r="G6002">
        <f t="shared" si="186"/>
        <v>0.73825018076644966</v>
      </c>
      <c r="H6002">
        <f t="shared" si="187"/>
        <v>0.74983922829581995</v>
      </c>
      <c r="M6002" s="10"/>
    </row>
    <row r="6003" spans="1:13" x14ac:dyDescent="0.2">
      <c r="A6003" s="9" t="s">
        <v>5286</v>
      </c>
      <c r="B6003">
        <v>9.7509999999999994</v>
      </c>
      <c r="C6003">
        <v>5.5359999999999996</v>
      </c>
      <c r="D6003">
        <v>2.2429999999999999</v>
      </c>
      <c r="E6003">
        <v>6.8540000000000001</v>
      </c>
      <c r="F6003">
        <v>3.2160000000000002</v>
      </c>
      <c r="G6003">
        <f t="shared" si="186"/>
        <v>0.4051661849710983</v>
      </c>
      <c r="H6003">
        <f t="shared" si="187"/>
        <v>0.46921505690107967</v>
      </c>
      <c r="M6003" s="10"/>
    </row>
    <row r="6004" spans="1:13" x14ac:dyDescent="0.2">
      <c r="A6004" s="9" t="s">
        <v>5286</v>
      </c>
      <c r="B6004">
        <v>1.556</v>
      </c>
      <c r="C6004">
        <v>1.931</v>
      </c>
      <c r="D6004">
        <v>1.026</v>
      </c>
      <c r="E6004">
        <v>2.081</v>
      </c>
      <c r="F6004">
        <v>1.117</v>
      </c>
      <c r="G6004">
        <f t="shared" si="186"/>
        <v>0.53133091662351117</v>
      </c>
      <c r="H6004">
        <f t="shared" si="187"/>
        <v>0.53676117251321476</v>
      </c>
      <c r="M6004" s="10"/>
    </row>
    <row r="6005" spans="1:13" x14ac:dyDescent="0.2">
      <c r="A6005" s="9" t="s">
        <v>5286</v>
      </c>
      <c r="B6005">
        <v>0.108</v>
      </c>
      <c r="C6005">
        <v>0.46800000000000003</v>
      </c>
      <c r="D6005">
        <v>0.29299999999999998</v>
      </c>
      <c r="E6005">
        <v>0.52700000000000002</v>
      </c>
      <c r="F6005">
        <v>0.35099999999999998</v>
      </c>
      <c r="G6005">
        <f t="shared" si="186"/>
        <v>0.62606837606837595</v>
      </c>
      <c r="H6005">
        <f t="shared" si="187"/>
        <v>0.66603415559772294</v>
      </c>
      <c r="M6005" s="10"/>
    </row>
    <row r="6006" spans="1:13" x14ac:dyDescent="0.2">
      <c r="A6006" s="9" t="s">
        <v>5286</v>
      </c>
      <c r="B6006">
        <v>0.84699999999999998</v>
      </c>
      <c r="C6006">
        <v>1.3089999999999999</v>
      </c>
      <c r="D6006">
        <v>0.82399999999999995</v>
      </c>
      <c r="E6006">
        <v>1.415</v>
      </c>
      <c r="F6006">
        <v>0.86899999999999999</v>
      </c>
      <c r="G6006">
        <f t="shared" si="186"/>
        <v>0.6294881588999236</v>
      </c>
      <c r="H6006">
        <f t="shared" si="187"/>
        <v>0.61413427561837453</v>
      </c>
      <c r="M6006" s="10"/>
    </row>
    <row r="6007" spans="1:13" x14ac:dyDescent="0.2">
      <c r="A6007" s="9" t="s">
        <v>5286</v>
      </c>
      <c r="B6007">
        <v>3.173</v>
      </c>
      <c r="C6007">
        <v>2.16</v>
      </c>
      <c r="D6007">
        <v>1.871</v>
      </c>
      <c r="E6007">
        <v>2.448</v>
      </c>
      <c r="F6007">
        <v>1.986</v>
      </c>
      <c r="G6007">
        <f t="shared" si="186"/>
        <v>0.8662037037037037</v>
      </c>
      <c r="H6007">
        <f t="shared" si="187"/>
        <v>0.81127450980392157</v>
      </c>
      <c r="M6007" s="10"/>
    </row>
    <row r="6008" spans="1:13" x14ac:dyDescent="0.2">
      <c r="A6008" s="9" t="s">
        <v>5286</v>
      </c>
      <c r="B6008">
        <v>4.0209999999999999</v>
      </c>
      <c r="C6008">
        <v>2.6869999999999998</v>
      </c>
      <c r="D6008">
        <v>1.905</v>
      </c>
      <c r="E6008">
        <v>3.2770000000000001</v>
      </c>
      <c r="F6008">
        <v>2.5419999999999998</v>
      </c>
      <c r="G6008">
        <f t="shared" si="186"/>
        <v>0.70896911053219214</v>
      </c>
      <c r="H6008">
        <f t="shared" si="187"/>
        <v>0.77570949038754955</v>
      </c>
      <c r="M6008" s="10"/>
    </row>
    <row r="6009" spans="1:13" x14ac:dyDescent="0.2">
      <c r="A6009" s="9" t="s">
        <v>5286</v>
      </c>
      <c r="B6009">
        <v>0.44700000000000001</v>
      </c>
      <c r="C6009">
        <v>0.85599999999999998</v>
      </c>
      <c r="D6009">
        <v>0.66500000000000004</v>
      </c>
      <c r="E6009">
        <v>0.96899999999999997</v>
      </c>
      <c r="F6009">
        <v>0.745</v>
      </c>
      <c r="G6009">
        <f t="shared" si="186"/>
        <v>0.77686915887850472</v>
      </c>
      <c r="H6009">
        <f t="shared" si="187"/>
        <v>0.7688338493292054</v>
      </c>
      <c r="M6009" s="10"/>
    </row>
    <row r="6010" spans="1:13" x14ac:dyDescent="0.2">
      <c r="A6010" s="9" t="s">
        <v>5286</v>
      </c>
      <c r="B6010">
        <v>0.56999999999999995</v>
      </c>
      <c r="C6010">
        <v>0.94499999999999995</v>
      </c>
      <c r="D6010">
        <v>0.76800000000000002</v>
      </c>
      <c r="E6010">
        <v>1.0680000000000001</v>
      </c>
      <c r="F6010">
        <v>0.745</v>
      </c>
      <c r="G6010">
        <f t="shared" si="186"/>
        <v>0.81269841269841281</v>
      </c>
      <c r="H6010">
        <f t="shared" si="187"/>
        <v>0.69756554307116103</v>
      </c>
      <c r="M6010" s="10"/>
    </row>
    <row r="6011" spans="1:13" x14ac:dyDescent="0.2">
      <c r="A6011" s="9" t="s">
        <v>5286</v>
      </c>
      <c r="B6011">
        <v>0.83199999999999996</v>
      </c>
      <c r="C6011">
        <v>1.1659999999999999</v>
      </c>
      <c r="D6011">
        <v>0.90800000000000003</v>
      </c>
      <c r="E6011">
        <v>1.278</v>
      </c>
      <c r="F6011">
        <v>0.99299999999999999</v>
      </c>
      <c r="G6011">
        <f t="shared" si="186"/>
        <v>0.77873070325900517</v>
      </c>
      <c r="H6011">
        <f t="shared" si="187"/>
        <v>0.77699530516431925</v>
      </c>
      <c r="M6011" s="10"/>
    </row>
    <row r="6012" spans="1:13" x14ac:dyDescent="0.2">
      <c r="A6012" s="9" t="s">
        <v>5286</v>
      </c>
      <c r="B6012">
        <v>2.11</v>
      </c>
      <c r="C6012">
        <v>2.2010000000000001</v>
      </c>
      <c r="D6012">
        <v>1.2210000000000001</v>
      </c>
      <c r="E6012">
        <v>2.371</v>
      </c>
      <c r="F6012">
        <v>1.3959999999999999</v>
      </c>
      <c r="G6012">
        <f t="shared" si="186"/>
        <v>0.55474784189005</v>
      </c>
      <c r="H6012">
        <f t="shared" si="187"/>
        <v>0.58878110501897929</v>
      </c>
      <c r="M6012" s="10"/>
    </row>
    <row r="6013" spans="1:13" x14ac:dyDescent="0.2">
      <c r="A6013" s="9" t="s">
        <v>5286</v>
      </c>
      <c r="B6013">
        <v>1.0169999999999999</v>
      </c>
      <c r="C6013">
        <v>1.17</v>
      </c>
      <c r="D6013">
        <v>1.1060000000000001</v>
      </c>
      <c r="E6013">
        <v>1.278</v>
      </c>
      <c r="F6013">
        <v>1.117</v>
      </c>
      <c r="G6013">
        <f t="shared" si="186"/>
        <v>0.94529914529914538</v>
      </c>
      <c r="H6013">
        <f t="shared" si="187"/>
        <v>0.8740219092331768</v>
      </c>
      <c r="M6013" s="10"/>
    </row>
    <row r="6014" spans="1:13" x14ac:dyDescent="0.2">
      <c r="A6014" s="9" t="s">
        <v>5286</v>
      </c>
      <c r="B6014">
        <v>1.202</v>
      </c>
      <c r="C6014">
        <v>1.788</v>
      </c>
      <c r="D6014">
        <v>0.85599999999999998</v>
      </c>
      <c r="E6014">
        <v>1.895</v>
      </c>
      <c r="F6014">
        <v>0.93300000000000005</v>
      </c>
      <c r="G6014">
        <f t="shared" si="186"/>
        <v>0.4787472035794183</v>
      </c>
      <c r="H6014">
        <f t="shared" si="187"/>
        <v>0.49234828496042221</v>
      </c>
      <c r="M6014" s="10"/>
    </row>
    <row r="6015" spans="1:13" x14ac:dyDescent="0.2">
      <c r="A6015" s="9" t="s">
        <v>5286</v>
      </c>
      <c r="B6015">
        <v>2.218</v>
      </c>
      <c r="C6015">
        <v>2.8769999999999998</v>
      </c>
      <c r="D6015">
        <v>0.98199999999999998</v>
      </c>
      <c r="E6015">
        <v>2.7749999999999999</v>
      </c>
      <c r="F6015">
        <v>1.117</v>
      </c>
      <c r="G6015">
        <f t="shared" si="186"/>
        <v>0.34132777198470632</v>
      </c>
      <c r="H6015">
        <f t="shared" si="187"/>
        <v>0.40252252252252252</v>
      </c>
      <c r="M6015" s="10"/>
    </row>
    <row r="6016" spans="1:13" x14ac:dyDescent="0.2">
      <c r="A6016" s="9" t="s">
        <v>5286</v>
      </c>
      <c r="B6016">
        <v>0.38500000000000001</v>
      </c>
      <c r="C6016">
        <v>0.76</v>
      </c>
      <c r="D6016">
        <v>0.64600000000000002</v>
      </c>
      <c r="E6016">
        <v>0.89500000000000002</v>
      </c>
      <c r="F6016">
        <v>0.70199999999999996</v>
      </c>
      <c r="G6016">
        <f t="shared" si="186"/>
        <v>0.85</v>
      </c>
      <c r="H6016">
        <f t="shared" si="187"/>
        <v>0.78435754189944129</v>
      </c>
      <c r="M6016" s="10"/>
    </row>
    <row r="6017" spans="1:13" x14ac:dyDescent="0.2">
      <c r="A6017" s="9" t="s">
        <v>5286</v>
      </c>
      <c r="B6017">
        <v>1.032</v>
      </c>
      <c r="C6017">
        <v>1.325</v>
      </c>
      <c r="D6017">
        <v>0.99199999999999999</v>
      </c>
      <c r="E6017">
        <v>1.4530000000000001</v>
      </c>
      <c r="F6017">
        <v>1.095</v>
      </c>
      <c r="G6017">
        <f t="shared" si="186"/>
        <v>0.74867924528301888</v>
      </c>
      <c r="H6017">
        <f t="shared" si="187"/>
        <v>0.75361321403991732</v>
      </c>
      <c r="M6017" s="10"/>
    </row>
    <row r="6018" spans="1:13" x14ac:dyDescent="0.2">
      <c r="A6018" s="9" t="s">
        <v>5286</v>
      </c>
      <c r="B6018">
        <v>5.9770000000000003</v>
      </c>
      <c r="C6018">
        <v>4.9619999999999997</v>
      </c>
      <c r="D6018">
        <v>1.534</v>
      </c>
      <c r="E6018">
        <v>5.7210000000000001</v>
      </c>
      <c r="F6018">
        <v>2.1619999999999999</v>
      </c>
      <c r="G6018">
        <f t="shared" si="186"/>
        <v>0.30914953647722693</v>
      </c>
      <c r="H6018">
        <f t="shared" si="187"/>
        <v>0.37790596049641667</v>
      </c>
      <c r="M6018" s="10"/>
    </row>
    <row r="6019" spans="1:13" x14ac:dyDescent="0.2">
      <c r="A6019" s="9" t="s">
        <v>5286</v>
      </c>
      <c r="B6019">
        <v>6.3310000000000004</v>
      </c>
      <c r="C6019">
        <v>3.3039999999999998</v>
      </c>
      <c r="D6019">
        <v>2.44</v>
      </c>
      <c r="E6019">
        <v>4.0519999999999996</v>
      </c>
      <c r="F6019">
        <v>3.2269999999999999</v>
      </c>
      <c r="G6019">
        <f t="shared" ref="G6019:G6082" si="188">D6019/C6019</f>
        <v>0.73849878934624702</v>
      </c>
      <c r="H6019">
        <f t="shared" si="187"/>
        <v>0.79639684106614017</v>
      </c>
      <c r="M6019" s="10"/>
    </row>
    <row r="6020" spans="1:13" x14ac:dyDescent="0.2">
      <c r="A6020" s="9" t="s">
        <v>5286</v>
      </c>
      <c r="B6020">
        <v>0.29299999999999998</v>
      </c>
      <c r="C6020">
        <v>0.81200000000000006</v>
      </c>
      <c r="D6020">
        <v>0.45900000000000002</v>
      </c>
      <c r="E6020">
        <v>0.94499999999999995</v>
      </c>
      <c r="F6020">
        <v>0.496</v>
      </c>
      <c r="G6020">
        <f t="shared" si="188"/>
        <v>0.56527093596059108</v>
      </c>
      <c r="H6020">
        <f t="shared" ref="H6020:H6083" si="189">F6020/E6020</f>
        <v>0.52486772486772493</v>
      </c>
      <c r="M6020" s="10"/>
    </row>
    <row r="6021" spans="1:13" x14ac:dyDescent="0.2">
      <c r="A6021" s="9" t="s">
        <v>5286</v>
      </c>
      <c r="B6021">
        <v>1.8180000000000001</v>
      </c>
      <c r="C6021">
        <v>1.8149999999999999</v>
      </c>
      <c r="D6021">
        <v>1.2749999999999999</v>
      </c>
      <c r="E6021">
        <v>1.8620000000000001</v>
      </c>
      <c r="F6021">
        <v>1.4219999999999999</v>
      </c>
      <c r="G6021">
        <f t="shared" si="188"/>
        <v>0.7024793388429752</v>
      </c>
      <c r="H6021">
        <f t="shared" si="189"/>
        <v>0.76369495166487644</v>
      </c>
      <c r="M6021" s="10"/>
    </row>
    <row r="6022" spans="1:13" x14ac:dyDescent="0.2">
      <c r="A6022" s="9" t="s">
        <v>5286</v>
      </c>
      <c r="B6022">
        <v>2.403</v>
      </c>
      <c r="C6022">
        <v>2.0099999999999998</v>
      </c>
      <c r="D6022">
        <v>1.5229999999999999</v>
      </c>
      <c r="E6022">
        <v>2.1709999999999998</v>
      </c>
      <c r="F6022">
        <v>1.613</v>
      </c>
      <c r="G6022">
        <f t="shared" si="188"/>
        <v>0.75771144278606972</v>
      </c>
      <c r="H6022">
        <f t="shared" si="189"/>
        <v>0.74297558728696456</v>
      </c>
      <c r="M6022" s="10"/>
    </row>
    <row r="6023" spans="1:13" x14ac:dyDescent="0.2">
      <c r="A6023" s="9" t="s">
        <v>5286</v>
      </c>
      <c r="B6023">
        <v>2.7730000000000001</v>
      </c>
      <c r="C6023">
        <v>3.0979999999999999</v>
      </c>
      <c r="D6023">
        <v>1.1399999999999999</v>
      </c>
      <c r="E6023">
        <v>3.1030000000000002</v>
      </c>
      <c r="F6023">
        <v>1.452</v>
      </c>
      <c r="G6023">
        <f t="shared" si="188"/>
        <v>0.36797934151065204</v>
      </c>
      <c r="H6023">
        <f t="shared" si="189"/>
        <v>0.46793425717048015</v>
      </c>
      <c r="M6023" s="10"/>
    </row>
    <row r="6024" spans="1:13" x14ac:dyDescent="0.2">
      <c r="A6024" s="9" t="s">
        <v>5286</v>
      </c>
      <c r="B6024">
        <v>1.6479999999999999</v>
      </c>
      <c r="C6024">
        <v>1.63</v>
      </c>
      <c r="D6024">
        <v>1.2869999999999999</v>
      </c>
      <c r="E6024">
        <v>1.7769999999999999</v>
      </c>
      <c r="F6024">
        <v>1.365</v>
      </c>
      <c r="G6024">
        <f t="shared" si="188"/>
        <v>0.78957055214723926</v>
      </c>
      <c r="H6024">
        <f t="shared" si="189"/>
        <v>0.76814856499718631</v>
      </c>
      <c r="M6024" s="10"/>
    </row>
    <row r="6025" spans="1:13" x14ac:dyDescent="0.2">
      <c r="A6025" s="9" t="s">
        <v>5286</v>
      </c>
      <c r="B6025">
        <v>0.83199999999999996</v>
      </c>
      <c r="C6025">
        <v>1.198</v>
      </c>
      <c r="D6025">
        <v>0.88400000000000001</v>
      </c>
      <c r="E6025">
        <v>1.278</v>
      </c>
      <c r="F6025">
        <v>0.86899999999999999</v>
      </c>
      <c r="G6025">
        <f t="shared" si="188"/>
        <v>0.73789649415692826</v>
      </c>
      <c r="H6025">
        <f t="shared" si="189"/>
        <v>0.67996870109546159</v>
      </c>
      <c r="M6025" s="10"/>
    </row>
    <row r="6026" spans="1:13" x14ac:dyDescent="0.2">
      <c r="A6026" s="9" t="s">
        <v>5286</v>
      </c>
      <c r="B6026">
        <v>3.7589999999999999</v>
      </c>
      <c r="C6026">
        <v>4.4589999999999996</v>
      </c>
      <c r="D6026">
        <v>1.073</v>
      </c>
      <c r="E6026">
        <v>4.43</v>
      </c>
      <c r="F6026">
        <v>1.4159999999999999</v>
      </c>
      <c r="G6026">
        <f t="shared" si="188"/>
        <v>0.24063691410630186</v>
      </c>
      <c r="H6026">
        <f t="shared" si="189"/>
        <v>0.31963882618510159</v>
      </c>
      <c r="M6026" s="10"/>
    </row>
    <row r="6027" spans="1:13" x14ac:dyDescent="0.2">
      <c r="A6027" s="9" t="s">
        <v>5286</v>
      </c>
      <c r="B6027">
        <v>3.2349999999999999</v>
      </c>
      <c r="C6027">
        <v>3.5880000000000001</v>
      </c>
      <c r="D6027">
        <v>1.1479999999999999</v>
      </c>
      <c r="E6027">
        <v>3.8069999999999999</v>
      </c>
      <c r="F6027">
        <v>1.4710000000000001</v>
      </c>
      <c r="G6027">
        <f t="shared" si="188"/>
        <v>0.31995540691192864</v>
      </c>
      <c r="H6027">
        <f t="shared" si="189"/>
        <v>0.38639348568426585</v>
      </c>
      <c r="M6027" s="10"/>
    </row>
    <row r="6028" spans="1:13" x14ac:dyDescent="0.2">
      <c r="A6028" s="9" t="s">
        <v>5286</v>
      </c>
      <c r="B6028">
        <v>0.66200000000000003</v>
      </c>
      <c r="C6028">
        <v>1.038</v>
      </c>
      <c r="D6028">
        <v>0.81299999999999994</v>
      </c>
      <c r="E6028">
        <v>1.177</v>
      </c>
      <c r="F6028">
        <v>0.86899999999999999</v>
      </c>
      <c r="G6028">
        <f t="shared" si="188"/>
        <v>0.78323699421965309</v>
      </c>
      <c r="H6028">
        <f t="shared" si="189"/>
        <v>0.73831775700934577</v>
      </c>
      <c r="M6028" s="10"/>
    </row>
    <row r="6029" spans="1:13" x14ac:dyDescent="0.2">
      <c r="A6029" s="9" t="s">
        <v>5286</v>
      </c>
      <c r="B6029">
        <v>0.40100000000000002</v>
      </c>
      <c r="C6029">
        <v>0.90800000000000003</v>
      </c>
      <c r="D6029">
        <v>0.56200000000000006</v>
      </c>
      <c r="E6029">
        <v>1.0229999999999999</v>
      </c>
      <c r="F6029">
        <v>0.621</v>
      </c>
      <c r="G6029">
        <f t="shared" si="188"/>
        <v>0.61894273127753308</v>
      </c>
      <c r="H6029">
        <f t="shared" si="189"/>
        <v>0.60703812316715544</v>
      </c>
      <c r="M6029" s="10"/>
    </row>
    <row r="6030" spans="1:13" x14ac:dyDescent="0.2">
      <c r="A6030" s="9" t="s">
        <v>5286</v>
      </c>
      <c r="B6030">
        <v>2.234</v>
      </c>
      <c r="C6030">
        <v>3.0169999999999999</v>
      </c>
      <c r="D6030">
        <v>0.94299999999999995</v>
      </c>
      <c r="E6030">
        <v>3.1030000000000002</v>
      </c>
      <c r="F6030">
        <v>1.1859999999999999</v>
      </c>
      <c r="G6030">
        <f t="shared" si="188"/>
        <v>0.31256214782896918</v>
      </c>
      <c r="H6030">
        <f t="shared" si="189"/>
        <v>0.38221076377698998</v>
      </c>
      <c r="M6030" s="10"/>
    </row>
    <row r="6031" spans="1:13" x14ac:dyDescent="0.2">
      <c r="A6031" s="9" t="s">
        <v>5286</v>
      </c>
      <c r="B6031">
        <v>1.032</v>
      </c>
      <c r="C6031">
        <v>1.2869999999999999</v>
      </c>
      <c r="D6031">
        <v>1.0209999999999999</v>
      </c>
      <c r="E6031">
        <v>1.3879999999999999</v>
      </c>
      <c r="F6031">
        <v>1.1240000000000001</v>
      </c>
      <c r="G6031">
        <f t="shared" si="188"/>
        <v>0.79331779331779329</v>
      </c>
      <c r="H6031">
        <f t="shared" si="189"/>
        <v>0.80979827089337186</v>
      </c>
      <c r="M6031" s="10"/>
    </row>
    <row r="6032" spans="1:13" x14ac:dyDescent="0.2">
      <c r="A6032" s="9" t="s">
        <v>5286</v>
      </c>
      <c r="B6032">
        <v>0.52400000000000002</v>
      </c>
      <c r="C6032">
        <v>0.98099999999999998</v>
      </c>
      <c r="D6032">
        <v>0.68</v>
      </c>
      <c r="E6032">
        <v>1.177</v>
      </c>
      <c r="F6032">
        <v>0.745</v>
      </c>
      <c r="G6032">
        <f t="shared" si="188"/>
        <v>0.69317023445463821</v>
      </c>
      <c r="H6032">
        <f t="shared" si="189"/>
        <v>0.63296516567544603</v>
      </c>
      <c r="M6032" s="10"/>
    </row>
    <row r="6033" spans="1:13" x14ac:dyDescent="0.2">
      <c r="A6033" s="9" t="s">
        <v>5286</v>
      </c>
      <c r="B6033">
        <v>0.46200000000000002</v>
      </c>
      <c r="C6033">
        <v>1.1339999999999999</v>
      </c>
      <c r="D6033">
        <v>0.51900000000000002</v>
      </c>
      <c r="E6033">
        <v>1.278</v>
      </c>
      <c r="F6033">
        <v>0.65400000000000003</v>
      </c>
      <c r="G6033">
        <f t="shared" si="188"/>
        <v>0.45767195767195773</v>
      </c>
      <c r="H6033">
        <f t="shared" si="189"/>
        <v>0.51173708920187799</v>
      </c>
      <c r="M6033" s="10"/>
    </row>
    <row r="6034" spans="1:13" x14ac:dyDescent="0.2">
      <c r="A6034" s="9" t="s">
        <v>5286</v>
      </c>
      <c r="B6034">
        <v>7.41</v>
      </c>
      <c r="C6034">
        <v>3.7879999999999998</v>
      </c>
      <c r="D6034">
        <v>2.4910000000000001</v>
      </c>
      <c r="E6034">
        <v>4.718</v>
      </c>
      <c r="F6034">
        <v>3.5539999999999998</v>
      </c>
      <c r="G6034">
        <f t="shared" si="188"/>
        <v>0.65760295670538549</v>
      </c>
      <c r="H6034">
        <f t="shared" si="189"/>
        <v>0.75328529037727843</v>
      </c>
      <c r="M6034" s="10"/>
    </row>
    <row r="6035" spans="1:13" x14ac:dyDescent="0.2">
      <c r="A6035" s="9" t="s">
        <v>5286</v>
      </c>
      <c r="B6035">
        <v>0.80100000000000005</v>
      </c>
      <c r="C6035">
        <v>1.194</v>
      </c>
      <c r="D6035">
        <v>0.85399999999999998</v>
      </c>
      <c r="E6035">
        <v>1.278</v>
      </c>
      <c r="F6035">
        <v>0.94399999999999995</v>
      </c>
      <c r="G6035">
        <f t="shared" si="188"/>
        <v>0.71524288107202683</v>
      </c>
      <c r="H6035">
        <f t="shared" si="189"/>
        <v>0.73865414710485122</v>
      </c>
      <c r="M6035" s="10"/>
    </row>
    <row r="6036" spans="1:13" x14ac:dyDescent="0.2">
      <c r="A6036" s="9" t="s">
        <v>5286</v>
      </c>
      <c r="B6036">
        <v>1.2629999999999999</v>
      </c>
      <c r="C6036">
        <v>2.4849999999999999</v>
      </c>
      <c r="D6036">
        <v>0.64700000000000002</v>
      </c>
      <c r="E6036">
        <v>2.4380000000000002</v>
      </c>
      <c r="F6036">
        <v>0.745</v>
      </c>
      <c r="G6036">
        <f t="shared" si="188"/>
        <v>0.26036217303822939</v>
      </c>
      <c r="H6036">
        <f t="shared" si="189"/>
        <v>0.30557834290401964</v>
      </c>
      <c r="M6036" s="10"/>
    </row>
    <row r="6037" spans="1:13" x14ac:dyDescent="0.2">
      <c r="A6037" s="9" t="s">
        <v>5286</v>
      </c>
      <c r="B6037">
        <v>1.202</v>
      </c>
      <c r="C6037">
        <v>1.35</v>
      </c>
      <c r="D6037">
        <v>1.133</v>
      </c>
      <c r="E6037">
        <v>1.4470000000000001</v>
      </c>
      <c r="F6037">
        <v>1.117</v>
      </c>
      <c r="G6037">
        <f t="shared" si="188"/>
        <v>0.83925925925925926</v>
      </c>
      <c r="H6037">
        <f t="shared" si="189"/>
        <v>0.77194194885970968</v>
      </c>
      <c r="M6037" s="10"/>
    </row>
    <row r="6038" spans="1:13" x14ac:dyDescent="0.2">
      <c r="A6038" s="9" t="s">
        <v>5286</v>
      </c>
      <c r="B6038">
        <v>0.73899999999999999</v>
      </c>
      <c r="C6038">
        <v>1.0589999999999999</v>
      </c>
      <c r="D6038">
        <v>0.88900000000000001</v>
      </c>
      <c r="E6038">
        <v>1.177</v>
      </c>
      <c r="F6038">
        <v>0.86899999999999999</v>
      </c>
      <c r="G6038">
        <f t="shared" si="188"/>
        <v>0.83947119924457037</v>
      </c>
      <c r="H6038">
        <f t="shared" si="189"/>
        <v>0.73831775700934577</v>
      </c>
      <c r="M6038" s="10"/>
    </row>
    <row r="6039" spans="1:13" x14ac:dyDescent="0.2">
      <c r="A6039" s="9" t="s">
        <v>5286</v>
      </c>
      <c r="B6039">
        <v>0.23100000000000001</v>
      </c>
      <c r="C6039">
        <v>0.68200000000000005</v>
      </c>
      <c r="D6039">
        <v>0.432</v>
      </c>
      <c r="E6039">
        <v>0.78500000000000003</v>
      </c>
      <c r="F6039">
        <v>0.496</v>
      </c>
      <c r="G6039">
        <f t="shared" si="188"/>
        <v>0.63343108504398826</v>
      </c>
      <c r="H6039">
        <f t="shared" si="189"/>
        <v>0.63184713375796175</v>
      </c>
      <c r="M6039" s="10"/>
    </row>
    <row r="6040" spans="1:13" x14ac:dyDescent="0.2">
      <c r="A6040" s="9" t="s">
        <v>5286</v>
      </c>
      <c r="B6040">
        <v>3.0960000000000001</v>
      </c>
      <c r="C6040">
        <v>3.3849999999999998</v>
      </c>
      <c r="D6040">
        <v>1.165</v>
      </c>
      <c r="E6040">
        <v>3.6080000000000001</v>
      </c>
      <c r="F6040">
        <v>1.365</v>
      </c>
      <c r="G6040">
        <f t="shared" si="188"/>
        <v>0.344165435745938</v>
      </c>
      <c r="H6040">
        <f t="shared" si="189"/>
        <v>0.37832594235033257</v>
      </c>
      <c r="M6040" s="10"/>
    </row>
    <row r="6041" spans="1:13" x14ac:dyDescent="0.2">
      <c r="A6041" s="9" t="s">
        <v>5286</v>
      </c>
      <c r="B6041">
        <v>0.2</v>
      </c>
      <c r="C6041">
        <v>0.61599999999999999</v>
      </c>
      <c r="D6041">
        <v>0.41399999999999998</v>
      </c>
      <c r="E6041">
        <v>0.66800000000000004</v>
      </c>
      <c r="F6041">
        <v>0.496</v>
      </c>
      <c r="G6041">
        <f t="shared" si="188"/>
        <v>0.67207792207792205</v>
      </c>
      <c r="H6041">
        <f t="shared" si="189"/>
        <v>0.74251497005988021</v>
      </c>
      <c r="M6041" s="10"/>
    </row>
    <row r="6042" spans="1:13" x14ac:dyDescent="0.2">
      <c r="A6042" s="9" t="s">
        <v>5286</v>
      </c>
      <c r="B6042">
        <v>0.27700000000000002</v>
      </c>
      <c r="C6042">
        <v>0.85299999999999998</v>
      </c>
      <c r="D6042">
        <v>0.41399999999999998</v>
      </c>
      <c r="E6042">
        <v>1.0680000000000001</v>
      </c>
      <c r="F6042">
        <v>0.52700000000000002</v>
      </c>
      <c r="G6042">
        <f t="shared" si="188"/>
        <v>0.48534583821805394</v>
      </c>
      <c r="H6042">
        <f t="shared" si="189"/>
        <v>0.49344569288389512</v>
      </c>
      <c r="M6042" s="10"/>
    </row>
    <row r="6043" spans="1:13" x14ac:dyDescent="0.2">
      <c r="A6043" s="9" t="s">
        <v>5286</v>
      </c>
      <c r="B6043">
        <v>0.90900000000000003</v>
      </c>
      <c r="C6043">
        <v>1.1619999999999999</v>
      </c>
      <c r="D6043">
        <v>0.996</v>
      </c>
      <c r="E6043">
        <v>1.278</v>
      </c>
      <c r="F6043">
        <v>0.99299999999999999</v>
      </c>
      <c r="G6043">
        <f t="shared" si="188"/>
        <v>0.85714285714285721</v>
      </c>
      <c r="H6043">
        <f t="shared" si="189"/>
        <v>0.77699530516431925</v>
      </c>
      <c r="M6043" s="10"/>
    </row>
    <row r="6044" spans="1:13" x14ac:dyDescent="0.2">
      <c r="A6044" s="9" t="s">
        <v>5286</v>
      </c>
      <c r="B6044">
        <v>1.54</v>
      </c>
      <c r="C6044">
        <v>1.861</v>
      </c>
      <c r="D6044">
        <v>1.054</v>
      </c>
      <c r="E6044">
        <v>1.9430000000000001</v>
      </c>
      <c r="F6044">
        <v>1.1359999999999999</v>
      </c>
      <c r="G6044">
        <f t="shared" si="188"/>
        <v>0.56636217087587326</v>
      </c>
      <c r="H6044">
        <f t="shared" si="189"/>
        <v>0.58466289243437974</v>
      </c>
      <c r="M6044" s="10"/>
    </row>
    <row r="6045" spans="1:13" x14ac:dyDescent="0.2">
      <c r="A6045" s="9" t="s">
        <v>5286</v>
      </c>
      <c r="B6045">
        <v>0.67800000000000005</v>
      </c>
      <c r="C6045">
        <v>1.3740000000000001</v>
      </c>
      <c r="D6045">
        <v>0.628</v>
      </c>
      <c r="E6045">
        <v>1.415</v>
      </c>
      <c r="F6045">
        <v>0.70599999999999996</v>
      </c>
      <c r="G6045">
        <f t="shared" si="188"/>
        <v>0.45705967976710332</v>
      </c>
      <c r="H6045">
        <f t="shared" si="189"/>
        <v>0.49893992932862186</v>
      </c>
      <c r="M6045" s="10"/>
    </row>
    <row r="6046" spans="1:13" x14ac:dyDescent="0.2">
      <c r="A6046" s="9" t="s">
        <v>5286</v>
      </c>
      <c r="B6046">
        <v>0.84699999999999998</v>
      </c>
      <c r="C6046">
        <v>1.2270000000000001</v>
      </c>
      <c r="D6046">
        <v>0.879</v>
      </c>
      <c r="E6046">
        <v>1.343</v>
      </c>
      <c r="F6046">
        <v>0.99299999999999999</v>
      </c>
      <c r="G6046">
        <f t="shared" si="188"/>
        <v>0.71638141809290945</v>
      </c>
      <c r="H6046">
        <f t="shared" si="189"/>
        <v>0.73938942665673868</v>
      </c>
      <c r="M6046" s="10"/>
    </row>
    <row r="6047" spans="1:13" x14ac:dyDescent="0.2">
      <c r="A6047" s="9" t="s">
        <v>5286</v>
      </c>
      <c r="B6047">
        <v>0.86299999999999999</v>
      </c>
      <c r="C6047">
        <v>1.1639999999999999</v>
      </c>
      <c r="D6047">
        <v>0.94399999999999995</v>
      </c>
      <c r="E6047">
        <v>1.2410000000000001</v>
      </c>
      <c r="F6047">
        <v>0.99299999999999999</v>
      </c>
      <c r="G6047">
        <f t="shared" si="188"/>
        <v>0.81099656357388317</v>
      </c>
      <c r="H6047">
        <f t="shared" si="189"/>
        <v>0.80016116035455276</v>
      </c>
      <c r="M6047" s="10"/>
    </row>
    <row r="6048" spans="1:13" x14ac:dyDescent="0.2">
      <c r="A6048" s="9" t="s">
        <v>5286</v>
      </c>
      <c r="B6048">
        <v>0.56999999999999995</v>
      </c>
      <c r="C6048">
        <v>1.21</v>
      </c>
      <c r="D6048">
        <v>0.6</v>
      </c>
      <c r="E6048">
        <v>1.278</v>
      </c>
      <c r="F6048">
        <v>0.70599999999999996</v>
      </c>
      <c r="G6048">
        <f t="shared" si="188"/>
        <v>0.49586776859504134</v>
      </c>
      <c r="H6048">
        <f t="shared" si="189"/>
        <v>0.55242566510172142</v>
      </c>
      <c r="M6048" s="10"/>
    </row>
    <row r="6049" spans="1:13" x14ac:dyDescent="0.2">
      <c r="A6049" s="9" t="s">
        <v>5286</v>
      </c>
      <c r="B6049">
        <v>1.2170000000000001</v>
      </c>
      <c r="C6049">
        <v>1.6259999999999999</v>
      </c>
      <c r="D6049">
        <v>0.95299999999999996</v>
      </c>
      <c r="E6049">
        <v>1.79</v>
      </c>
      <c r="F6049">
        <v>1.0369999999999999</v>
      </c>
      <c r="G6049">
        <f t="shared" si="188"/>
        <v>0.58610086100861014</v>
      </c>
      <c r="H6049">
        <f t="shared" si="189"/>
        <v>0.57932960893854746</v>
      </c>
      <c r="M6049" s="10"/>
    </row>
    <row r="6050" spans="1:13" x14ac:dyDescent="0.2">
      <c r="A6050" s="9" t="s">
        <v>5286</v>
      </c>
      <c r="B6050">
        <v>0.40100000000000002</v>
      </c>
      <c r="C6050">
        <v>0.83599999999999997</v>
      </c>
      <c r="D6050">
        <v>0.61</v>
      </c>
      <c r="E6050">
        <v>0.89500000000000002</v>
      </c>
      <c r="F6050">
        <v>0.70199999999999996</v>
      </c>
      <c r="G6050">
        <f t="shared" si="188"/>
        <v>0.72966507177033491</v>
      </c>
      <c r="H6050">
        <f t="shared" si="189"/>
        <v>0.78435754189944129</v>
      </c>
      <c r="M6050" s="10"/>
    </row>
    <row r="6051" spans="1:13" x14ac:dyDescent="0.2">
      <c r="A6051" s="9" t="s">
        <v>5286</v>
      </c>
      <c r="B6051">
        <v>6.2389999999999999</v>
      </c>
      <c r="C6051">
        <v>4.1849999999999996</v>
      </c>
      <c r="D6051">
        <v>1.8979999999999999</v>
      </c>
      <c r="E6051">
        <v>4.6840000000000002</v>
      </c>
      <c r="F6051">
        <v>2.681</v>
      </c>
      <c r="G6051">
        <f t="shared" si="188"/>
        <v>0.45352449223416968</v>
      </c>
      <c r="H6051">
        <f t="shared" si="189"/>
        <v>0.57237403928266439</v>
      </c>
      <c r="M6051" s="10"/>
    </row>
    <row r="6052" spans="1:13" x14ac:dyDescent="0.2">
      <c r="A6052" s="9" t="s">
        <v>5286</v>
      </c>
      <c r="B6052">
        <v>0.98599999999999999</v>
      </c>
      <c r="C6052">
        <v>1.6040000000000001</v>
      </c>
      <c r="D6052">
        <v>0.78200000000000003</v>
      </c>
      <c r="E6052">
        <v>1.6879999999999999</v>
      </c>
      <c r="F6052">
        <v>0.89400000000000002</v>
      </c>
      <c r="G6052">
        <f t="shared" si="188"/>
        <v>0.48753117206982544</v>
      </c>
      <c r="H6052">
        <f t="shared" si="189"/>
        <v>0.52962085308056872</v>
      </c>
      <c r="M6052" s="10"/>
    </row>
    <row r="6053" spans="1:13" x14ac:dyDescent="0.2">
      <c r="A6053" s="9" t="s">
        <v>5286</v>
      </c>
      <c r="B6053">
        <v>5.0369999999999999</v>
      </c>
      <c r="C6053">
        <v>4.0259999999999998</v>
      </c>
      <c r="D6053">
        <v>1.593</v>
      </c>
      <c r="E6053">
        <v>4.891</v>
      </c>
      <c r="F6053">
        <v>2.3460000000000001</v>
      </c>
      <c r="G6053">
        <f t="shared" si="188"/>
        <v>0.39567809239940388</v>
      </c>
      <c r="H6053">
        <f t="shared" si="189"/>
        <v>0.47965651196074421</v>
      </c>
      <c r="M6053" s="10"/>
    </row>
    <row r="6054" spans="1:13" x14ac:dyDescent="0.2">
      <c r="A6054" s="9" t="s">
        <v>5286</v>
      </c>
      <c r="B6054">
        <v>0.56999999999999995</v>
      </c>
      <c r="C6054">
        <v>0.90400000000000003</v>
      </c>
      <c r="D6054">
        <v>0.80200000000000005</v>
      </c>
      <c r="E6054">
        <v>1.0009999999999999</v>
      </c>
      <c r="F6054">
        <v>0.86899999999999999</v>
      </c>
      <c r="G6054">
        <f t="shared" si="188"/>
        <v>0.88716814159292035</v>
      </c>
      <c r="H6054">
        <f t="shared" si="189"/>
        <v>0.86813186813186827</v>
      </c>
      <c r="M6054" s="10"/>
    </row>
    <row r="6055" spans="1:13" x14ac:dyDescent="0.2">
      <c r="A6055" s="9" t="s">
        <v>5286</v>
      </c>
      <c r="B6055">
        <v>1.4790000000000001</v>
      </c>
      <c r="C6055">
        <v>2.109</v>
      </c>
      <c r="D6055">
        <v>0.89300000000000002</v>
      </c>
      <c r="E6055">
        <v>2.2480000000000002</v>
      </c>
      <c r="F6055">
        <v>0.86899999999999999</v>
      </c>
      <c r="G6055">
        <f t="shared" si="188"/>
        <v>0.42342342342342343</v>
      </c>
      <c r="H6055">
        <f t="shared" si="189"/>
        <v>0.38656583629893232</v>
      </c>
      <c r="M6055" s="10"/>
    </row>
    <row r="6056" spans="1:13" x14ac:dyDescent="0.2">
      <c r="A6056" s="9" t="s">
        <v>5286</v>
      </c>
      <c r="B6056">
        <v>1.5249999999999999</v>
      </c>
      <c r="C6056">
        <v>1.7270000000000001</v>
      </c>
      <c r="D6056">
        <v>1.1240000000000001</v>
      </c>
      <c r="E6056">
        <v>1.8620000000000001</v>
      </c>
      <c r="F6056">
        <v>1.262</v>
      </c>
      <c r="G6056">
        <f t="shared" si="188"/>
        <v>0.65083960625361903</v>
      </c>
      <c r="H6056">
        <f t="shared" si="189"/>
        <v>0.67776584317937694</v>
      </c>
      <c r="M6056" s="10"/>
    </row>
    <row r="6057" spans="1:13" x14ac:dyDescent="0.2">
      <c r="A6057" s="9" t="s">
        <v>5286</v>
      </c>
      <c r="B6057">
        <v>4.3440000000000003</v>
      </c>
      <c r="C6057">
        <v>3.1819999999999999</v>
      </c>
      <c r="D6057">
        <v>1.738</v>
      </c>
      <c r="E6057">
        <v>4.3029999999999999</v>
      </c>
      <c r="F6057">
        <v>2.8090000000000002</v>
      </c>
      <c r="G6057">
        <f t="shared" si="188"/>
        <v>0.54619736015084852</v>
      </c>
      <c r="H6057">
        <f t="shared" si="189"/>
        <v>0.65280037183360451</v>
      </c>
      <c r="M6057" s="10"/>
    </row>
    <row r="6058" spans="1:13" x14ac:dyDescent="0.2">
      <c r="A6058" s="9" t="s">
        <v>5286</v>
      </c>
      <c r="B6058">
        <v>6.2850000000000001</v>
      </c>
      <c r="C6058">
        <v>4.38</v>
      </c>
      <c r="D6058">
        <v>1.827</v>
      </c>
      <c r="E6058">
        <v>4.6340000000000003</v>
      </c>
      <c r="F6058">
        <v>2.2989999999999999</v>
      </c>
      <c r="G6058">
        <f t="shared" si="188"/>
        <v>0.41712328767123286</v>
      </c>
      <c r="H6058">
        <f t="shared" si="189"/>
        <v>0.49611566681053082</v>
      </c>
      <c r="M6058" s="10"/>
    </row>
    <row r="6059" spans="1:13" x14ac:dyDescent="0.2">
      <c r="A6059" s="9" t="s">
        <v>5286</v>
      </c>
      <c r="B6059">
        <v>3.05</v>
      </c>
      <c r="C6059">
        <v>2.0979999999999999</v>
      </c>
      <c r="D6059">
        <v>1.851</v>
      </c>
      <c r="E6059">
        <v>2.387</v>
      </c>
      <c r="F6059">
        <v>1.986</v>
      </c>
      <c r="G6059">
        <f t="shared" si="188"/>
        <v>0.8822688274547188</v>
      </c>
      <c r="H6059">
        <f t="shared" si="189"/>
        <v>0.8320067029744449</v>
      </c>
      <c r="M6059" s="10"/>
    </row>
    <row r="6060" spans="1:13" x14ac:dyDescent="0.2">
      <c r="A6060" s="9" t="s">
        <v>5286</v>
      </c>
      <c r="B6060">
        <v>2.0329999999999999</v>
      </c>
      <c r="C6060">
        <v>1.758</v>
      </c>
      <c r="D6060">
        <v>1.4730000000000001</v>
      </c>
      <c r="E6060">
        <v>1.9390000000000001</v>
      </c>
      <c r="F6060">
        <v>1.4890000000000001</v>
      </c>
      <c r="G6060">
        <f t="shared" si="188"/>
        <v>0.83788395904436863</v>
      </c>
      <c r="H6060">
        <f t="shared" si="189"/>
        <v>0.76792160907684381</v>
      </c>
      <c r="M6060" s="10"/>
    </row>
    <row r="6061" spans="1:13" x14ac:dyDescent="0.2">
      <c r="A6061" s="9" t="s">
        <v>5286</v>
      </c>
      <c r="B6061">
        <v>1.1399999999999999</v>
      </c>
      <c r="C6061">
        <v>1.516</v>
      </c>
      <c r="D6061">
        <v>0.95699999999999996</v>
      </c>
      <c r="E6061">
        <v>1.613</v>
      </c>
      <c r="F6061">
        <v>1.0529999999999999</v>
      </c>
      <c r="G6061">
        <f t="shared" si="188"/>
        <v>0.6312664907651715</v>
      </c>
      <c r="H6061">
        <f t="shared" si="189"/>
        <v>0.65282083075015496</v>
      </c>
      <c r="M6061" s="10"/>
    </row>
    <row r="6062" spans="1:13" x14ac:dyDescent="0.2">
      <c r="A6062" s="9" t="s">
        <v>5286</v>
      </c>
      <c r="B6062">
        <v>1.849</v>
      </c>
      <c r="C6062">
        <v>1.974</v>
      </c>
      <c r="D6062">
        <v>1.1919999999999999</v>
      </c>
      <c r="E6062">
        <v>2.02</v>
      </c>
      <c r="F6062">
        <v>1.234</v>
      </c>
      <c r="G6062">
        <f t="shared" si="188"/>
        <v>0.60385005065856123</v>
      </c>
      <c r="H6062">
        <f t="shared" si="189"/>
        <v>0.61089108910891088</v>
      </c>
      <c r="M6062" s="10"/>
    </row>
    <row r="6063" spans="1:13" x14ac:dyDescent="0.2">
      <c r="A6063" s="9" t="s">
        <v>5286</v>
      </c>
      <c r="B6063">
        <v>2.6190000000000002</v>
      </c>
      <c r="C6063">
        <v>2.4580000000000002</v>
      </c>
      <c r="D6063">
        <v>1.3560000000000001</v>
      </c>
      <c r="E6063">
        <v>2.7749999999999999</v>
      </c>
      <c r="F6063">
        <v>1.4890000000000001</v>
      </c>
      <c r="G6063">
        <f t="shared" si="188"/>
        <v>0.55166802278275018</v>
      </c>
      <c r="H6063">
        <f t="shared" si="189"/>
        <v>0.53657657657657665</v>
      </c>
      <c r="M6063" s="10"/>
    </row>
    <row r="6064" spans="1:13" x14ac:dyDescent="0.2">
      <c r="A6064" s="9" t="s">
        <v>5286</v>
      </c>
      <c r="B6064">
        <v>0.60099999999999998</v>
      </c>
      <c r="C6064">
        <v>1.115</v>
      </c>
      <c r="D6064">
        <v>0.68600000000000005</v>
      </c>
      <c r="E6064">
        <v>1.177</v>
      </c>
      <c r="F6064">
        <v>0.745</v>
      </c>
      <c r="G6064">
        <f t="shared" si="188"/>
        <v>0.61524663677130054</v>
      </c>
      <c r="H6064">
        <f t="shared" si="189"/>
        <v>0.63296516567544603</v>
      </c>
      <c r="M6064" s="10"/>
    </row>
    <row r="6065" spans="1:13" x14ac:dyDescent="0.2">
      <c r="A6065" s="9" t="s">
        <v>5286</v>
      </c>
      <c r="B6065">
        <v>5.0830000000000002</v>
      </c>
      <c r="C6065">
        <v>2.7890000000000001</v>
      </c>
      <c r="D6065">
        <v>2.3199999999999998</v>
      </c>
      <c r="E6065">
        <v>3.258</v>
      </c>
      <c r="F6065">
        <v>2.6059999999999999</v>
      </c>
      <c r="G6065">
        <f t="shared" si="188"/>
        <v>0.8318393689494441</v>
      </c>
      <c r="H6065">
        <f t="shared" si="189"/>
        <v>0.79987722529158989</v>
      </c>
      <c r="M6065" s="10"/>
    </row>
    <row r="6066" spans="1:13" x14ac:dyDescent="0.2">
      <c r="A6066" s="9" t="s">
        <v>5286</v>
      </c>
      <c r="B6066">
        <v>1.109</v>
      </c>
      <c r="C6066">
        <v>1.2969999999999999</v>
      </c>
      <c r="D6066">
        <v>1.0880000000000001</v>
      </c>
      <c r="E6066">
        <v>1.415</v>
      </c>
      <c r="F6066">
        <v>1.117</v>
      </c>
      <c r="G6066">
        <f t="shared" si="188"/>
        <v>0.83885890516576722</v>
      </c>
      <c r="H6066">
        <f t="shared" si="189"/>
        <v>0.78939929328621905</v>
      </c>
      <c r="M6066" s="10"/>
    </row>
    <row r="6067" spans="1:13" x14ac:dyDescent="0.2">
      <c r="A6067" s="9" t="s">
        <v>5286</v>
      </c>
      <c r="B6067">
        <v>1.6639999999999999</v>
      </c>
      <c r="C6067">
        <v>1.895</v>
      </c>
      <c r="D6067">
        <v>1.1180000000000001</v>
      </c>
      <c r="E6067">
        <v>2.278</v>
      </c>
      <c r="F6067">
        <v>1.331</v>
      </c>
      <c r="G6067">
        <f t="shared" si="188"/>
        <v>0.58997361477572563</v>
      </c>
      <c r="H6067">
        <f t="shared" si="189"/>
        <v>0.58428446005267776</v>
      </c>
      <c r="M6067" s="10"/>
    </row>
    <row r="6068" spans="1:13" x14ac:dyDescent="0.2">
      <c r="A6068" s="9" t="s">
        <v>5286</v>
      </c>
      <c r="B6068">
        <v>1.7250000000000001</v>
      </c>
      <c r="C6068">
        <v>1.7849999999999999</v>
      </c>
      <c r="D6068">
        <v>1.2310000000000001</v>
      </c>
      <c r="E6068">
        <v>2.0009999999999999</v>
      </c>
      <c r="F6068">
        <v>1.363</v>
      </c>
      <c r="G6068">
        <f t="shared" si="188"/>
        <v>0.6896358543417368</v>
      </c>
      <c r="H6068">
        <f t="shared" si="189"/>
        <v>0.6811594202898551</v>
      </c>
      <c r="M6068" s="10"/>
    </row>
    <row r="6069" spans="1:13" x14ac:dyDescent="0.2">
      <c r="A6069" s="9" t="s">
        <v>5286</v>
      </c>
      <c r="B6069">
        <v>0.13900000000000001</v>
      </c>
      <c r="C6069">
        <v>0.52100000000000002</v>
      </c>
      <c r="D6069">
        <v>0.33900000000000002</v>
      </c>
      <c r="E6069">
        <v>0.621</v>
      </c>
      <c r="F6069">
        <v>0.372</v>
      </c>
      <c r="G6069">
        <f t="shared" si="188"/>
        <v>0.65067178502879086</v>
      </c>
      <c r="H6069">
        <f t="shared" si="189"/>
        <v>0.59903381642512077</v>
      </c>
      <c r="M6069" s="10"/>
    </row>
    <row r="6070" spans="1:13" x14ac:dyDescent="0.2">
      <c r="A6070" s="9" t="s">
        <v>5286</v>
      </c>
      <c r="B6070">
        <v>1.2629999999999999</v>
      </c>
      <c r="C6070">
        <v>1.492</v>
      </c>
      <c r="D6070">
        <v>1.0780000000000001</v>
      </c>
      <c r="E6070">
        <v>1.613</v>
      </c>
      <c r="F6070">
        <v>1.117</v>
      </c>
      <c r="G6070">
        <f t="shared" si="188"/>
        <v>0.72252010723860594</v>
      </c>
      <c r="H6070">
        <f t="shared" si="189"/>
        <v>0.69249845009299438</v>
      </c>
      <c r="M6070" s="10"/>
    </row>
    <row r="6071" spans="1:13" x14ac:dyDescent="0.2">
      <c r="A6071" s="9" t="s">
        <v>5286</v>
      </c>
      <c r="B6071">
        <v>1.34</v>
      </c>
      <c r="C6071">
        <v>1.357</v>
      </c>
      <c r="D6071">
        <v>1.258</v>
      </c>
      <c r="E6071">
        <v>1.5149999999999999</v>
      </c>
      <c r="F6071">
        <v>1.2410000000000001</v>
      </c>
      <c r="G6071">
        <f t="shared" si="188"/>
        <v>0.92704495210022109</v>
      </c>
      <c r="H6071">
        <f t="shared" si="189"/>
        <v>0.81914191419141924</v>
      </c>
      <c r="M6071" s="10"/>
    </row>
    <row r="6072" spans="1:13" x14ac:dyDescent="0.2">
      <c r="A6072" s="9" t="s">
        <v>5286</v>
      </c>
      <c r="B6072">
        <v>0.35399999999999998</v>
      </c>
      <c r="C6072">
        <v>0.76100000000000001</v>
      </c>
      <c r="D6072">
        <v>0.59299999999999997</v>
      </c>
      <c r="E6072">
        <v>0.89500000000000002</v>
      </c>
      <c r="F6072">
        <v>0.70199999999999996</v>
      </c>
      <c r="G6072">
        <f t="shared" si="188"/>
        <v>0.77923784494086723</v>
      </c>
      <c r="H6072">
        <f t="shared" si="189"/>
        <v>0.78435754189944129</v>
      </c>
      <c r="M6072" s="10"/>
    </row>
    <row r="6073" spans="1:13" x14ac:dyDescent="0.2">
      <c r="A6073" s="9" t="s">
        <v>5286</v>
      </c>
      <c r="B6073">
        <v>0.95499999999999996</v>
      </c>
      <c r="C6073">
        <v>1.2629999999999999</v>
      </c>
      <c r="D6073">
        <v>0.96299999999999997</v>
      </c>
      <c r="E6073">
        <v>1.51</v>
      </c>
      <c r="F6073">
        <v>1.083</v>
      </c>
      <c r="G6073">
        <f t="shared" si="188"/>
        <v>0.76247030878859856</v>
      </c>
      <c r="H6073">
        <f t="shared" si="189"/>
        <v>0.71721854304635757</v>
      </c>
      <c r="M6073" s="10"/>
    </row>
    <row r="6074" spans="1:13" x14ac:dyDescent="0.2">
      <c r="A6074" s="9" t="s">
        <v>5286</v>
      </c>
      <c r="B6074">
        <v>2.665</v>
      </c>
      <c r="C6074">
        <v>2.82</v>
      </c>
      <c r="D6074">
        <v>1.2030000000000001</v>
      </c>
      <c r="E6074">
        <v>2.9209999999999998</v>
      </c>
      <c r="F6074">
        <v>1.5269999999999999</v>
      </c>
      <c r="G6074">
        <f t="shared" si="188"/>
        <v>0.4265957446808511</v>
      </c>
      <c r="H6074">
        <f t="shared" si="189"/>
        <v>0.52276617596713459</v>
      </c>
      <c r="M6074" s="10"/>
    </row>
    <row r="6075" spans="1:13" x14ac:dyDescent="0.2">
      <c r="A6075" s="9" t="s">
        <v>5286</v>
      </c>
      <c r="B6075">
        <v>2.1869999999999998</v>
      </c>
      <c r="C6075">
        <v>1.9790000000000001</v>
      </c>
      <c r="D6075">
        <v>1.4079999999999999</v>
      </c>
      <c r="E6075">
        <v>2.0470000000000002</v>
      </c>
      <c r="F6075">
        <v>1.4890000000000001</v>
      </c>
      <c r="G6075">
        <f t="shared" si="188"/>
        <v>0.71147043961596756</v>
      </c>
      <c r="H6075">
        <f t="shared" si="189"/>
        <v>0.72740595994137758</v>
      </c>
      <c r="M6075" s="10"/>
    </row>
    <row r="6076" spans="1:13" x14ac:dyDescent="0.2">
      <c r="A6076" s="9" t="s">
        <v>5286</v>
      </c>
      <c r="B6076">
        <v>2.3719999999999999</v>
      </c>
      <c r="C6076">
        <v>2.1579999999999999</v>
      </c>
      <c r="D6076">
        <v>1.4</v>
      </c>
      <c r="E6076">
        <v>2.319</v>
      </c>
      <c r="F6076">
        <v>1.653</v>
      </c>
      <c r="G6076">
        <f t="shared" si="188"/>
        <v>0.64874884151992585</v>
      </c>
      <c r="H6076">
        <f t="shared" si="189"/>
        <v>0.71280724450194055</v>
      </c>
      <c r="M6076" s="10"/>
    </row>
    <row r="6077" spans="1:13" x14ac:dyDescent="0.2">
      <c r="A6077" s="9" t="s">
        <v>5286</v>
      </c>
      <c r="B6077">
        <v>0.13900000000000001</v>
      </c>
      <c r="C6077">
        <v>0.45200000000000001</v>
      </c>
      <c r="D6077">
        <v>0.39</v>
      </c>
      <c r="E6077">
        <v>0.55500000000000005</v>
      </c>
      <c r="F6077">
        <v>0.439</v>
      </c>
      <c r="G6077">
        <f t="shared" si="188"/>
        <v>0.86283185840707965</v>
      </c>
      <c r="H6077">
        <f t="shared" si="189"/>
        <v>0.79099099099099091</v>
      </c>
      <c r="M6077" s="10"/>
    </row>
    <row r="6078" spans="1:13" x14ac:dyDescent="0.2">
      <c r="A6078" s="9" t="s">
        <v>5286</v>
      </c>
      <c r="B6078">
        <v>0.108</v>
      </c>
      <c r="C6078">
        <v>0.38300000000000001</v>
      </c>
      <c r="D6078">
        <v>0.35799999999999998</v>
      </c>
      <c r="E6078">
        <v>0.44800000000000001</v>
      </c>
      <c r="F6078">
        <v>0.372</v>
      </c>
      <c r="G6078">
        <f t="shared" si="188"/>
        <v>0.93472584856396856</v>
      </c>
      <c r="H6078">
        <f t="shared" si="189"/>
        <v>0.83035714285714279</v>
      </c>
      <c r="M6078" s="10"/>
    </row>
    <row r="6079" spans="1:13" x14ac:dyDescent="0.2">
      <c r="A6079" s="9" t="s">
        <v>5286</v>
      </c>
      <c r="B6079">
        <v>2.7109999999999999</v>
      </c>
      <c r="C6079">
        <v>2.0750000000000002</v>
      </c>
      <c r="D6079">
        <v>1.6639999999999999</v>
      </c>
      <c r="E6079">
        <v>2.3319999999999999</v>
      </c>
      <c r="F6079">
        <v>1.796</v>
      </c>
      <c r="G6079">
        <f t="shared" si="188"/>
        <v>0.80192771084337344</v>
      </c>
      <c r="H6079">
        <f t="shared" si="189"/>
        <v>0.77015437392795894</v>
      </c>
      <c r="M6079" s="10"/>
    </row>
    <row r="6080" spans="1:13" x14ac:dyDescent="0.2">
      <c r="A6080" s="9" t="s">
        <v>5286</v>
      </c>
      <c r="B6080">
        <v>0.81599999999999995</v>
      </c>
      <c r="C6080">
        <v>1.1439999999999999</v>
      </c>
      <c r="D6080">
        <v>0.90800000000000003</v>
      </c>
      <c r="E6080">
        <v>1.2410000000000001</v>
      </c>
      <c r="F6080">
        <v>0.96499999999999997</v>
      </c>
      <c r="G6080">
        <f t="shared" si="188"/>
        <v>0.79370629370629375</v>
      </c>
      <c r="H6080">
        <f t="shared" si="189"/>
        <v>0.77759871071716347</v>
      </c>
      <c r="M6080" s="10"/>
    </row>
    <row r="6081" spans="1:13" x14ac:dyDescent="0.2">
      <c r="A6081" s="9" t="s">
        <v>5286</v>
      </c>
      <c r="B6081">
        <v>0.26200000000000001</v>
      </c>
      <c r="C6081">
        <v>0.64900000000000002</v>
      </c>
      <c r="D6081">
        <v>0.51400000000000001</v>
      </c>
      <c r="E6081">
        <v>0.72399999999999998</v>
      </c>
      <c r="F6081">
        <v>0.496</v>
      </c>
      <c r="G6081">
        <f t="shared" si="188"/>
        <v>0.79198767334360554</v>
      </c>
      <c r="H6081">
        <f t="shared" si="189"/>
        <v>0.68508287292817682</v>
      </c>
      <c r="M6081" s="10"/>
    </row>
    <row r="6082" spans="1:13" x14ac:dyDescent="0.2">
      <c r="A6082" s="9" t="s">
        <v>5286</v>
      </c>
      <c r="B6082">
        <v>0.56999999999999995</v>
      </c>
      <c r="C6082">
        <v>0.94499999999999995</v>
      </c>
      <c r="D6082">
        <v>0.76800000000000002</v>
      </c>
      <c r="E6082">
        <v>1.0680000000000001</v>
      </c>
      <c r="F6082">
        <v>0.745</v>
      </c>
      <c r="G6082">
        <f t="shared" si="188"/>
        <v>0.81269841269841281</v>
      </c>
      <c r="H6082">
        <f t="shared" si="189"/>
        <v>0.69756554307116103</v>
      </c>
      <c r="M6082" s="10"/>
    </row>
    <row r="6083" spans="1:13" x14ac:dyDescent="0.2">
      <c r="A6083" s="9" t="s">
        <v>5286</v>
      </c>
      <c r="B6083">
        <v>0.35399999999999998</v>
      </c>
      <c r="C6083">
        <v>0.85599999999999998</v>
      </c>
      <c r="D6083">
        <v>0.52700000000000002</v>
      </c>
      <c r="E6083">
        <v>0.89500000000000002</v>
      </c>
      <c r="F6083">
        <v>0.61399999999999999</v>
      </c>
      <c r="G6083">
        <f t="shared" ref="G6083:G6146" si="190">D6083/C6083</f>
        <v>0.61565420560747663</v>
      </c>
      <c r="H6083">
        <f t="shared" si="189"/>
        <v>0.68603351955307257</v>
      </c>
      <c r="M6083" s="10"/>
    </row>
    <row r="6084" spans="1:13" x14ac:dyDescent="0.2">
      <c r="A6084" s="9" t="s">
        <v>5286</v>
      </c>
      <c r="B6084">
        <v>1.171</v>
      </c>
      <c r="C6084">
        <v>1.3560000000000001</v>
      </c>
      <c r="D6084">
        <v>1.1000000000000001</v>
      </c>
      <c r="E6084">
        <v>1.5549999999999999</v>
      </c>
      <c r="F6084">
        <v>1.2290000000000001</v>
      </c>
      <c r="G6084">
        <f t="shared" si="190"/>
        <v>0.8112094395280236</v>
      </c>
      <c r="H6084">
        <f t="shared" ref="H6084:H6147" si="191">F6084/E6084</f>
        <v>0.79035369774919628</v>
      </c>
      <c r="M6084" s="10"/>
    </row>
    <row r="6085" spans="1:13" x14ac:dyDescent="0.2">
      <c r="A6085" s="9" t="s">
        <v>5286</v>
      </c>
      <c r="B6085">
        <v>0.43099999999999999</v>
      </c>
      <c r="C6085">
        <v>0.91800000000000004</v>
      </c>
      <c r="D6085">
        <v>0.59799999999999998</v>
      </c>
      <c r="E6085">
        <v>0.94499999999999995</v>
      </c>
      <c r="F6085">
        <v>0.621</v>
      </c>
      <c r="G6085">
        <f t="shared" si="190"/>
        <v>0.65141612200435728</v>
      </c>
      <c r="H6085">
        <f t="shared" si="191"/>
        <v>0.65714285714285714</v>
      </c>
      <c r="M6085" s="10"/>
    </row>
    <row r="6086" spans="1:13" x14ac:dyDescent="0.2">
      <c r="A6086" s="9" t="s">
        <v>5286</v>
      </c>
      <c r="B6086">
        <v>0.83199999999999996</v>
      </c>
      <c r="C6086">
        <v>1.2070000000000001</v>
      </c>
      <c r="D6086">
        <v>0.877</v>
      </c>
      <c r="E6086">
        <v>1.319</v>
      </c>
      <c r="F6086">
        <v>0.96499999999999997</v>
      </c>
      <c r="G6086">
        <f t="shared" si="190"/>
        <v>0.72659486329743161</v>
      </c>
      <c r="H6086">
        <f t="shared" si="191"/>
        <v>0.73161485974222895</v>
      </c>
      <c r="M6086" s="10"/>
    </row>
    <row r="6087" spans="1:13" x14ac:dyDescent="0.2">
      <c r="A6087" s="9" t="s">
        <v>5286</v>
      </c>
      <c r="B6087">
        <v>3.9279999999999999</v>
      </c>
      <c r="C6087">
        <v>2.6230000000000002</v>
      </c>
      <c r="D6087">
        <v>1.907</v>
      </c>
      <c r="E6087">
        <v>2.83</v>
      </c>
      <c r="F6087">
        <v>2.14</v>
      </c>
      <c r="G6087">
        <f t="shared" si="190"/>
        <v>0.72703011818528396</v>
      </c>
      <c r="H6087">
        <f t="shared" si="191"/>
        <v>0.75618374558303891</v>
      </c>
      <c r="M6087" s="10"/>
    </row>
    <row r="6088" spans="1:13" x14ac:dyDescent="0.2">
      <c r="A6088" s="9" t="s">
        <v>5286</v>
      </c>
      <c r="B6088">
        <v>15.066000000000001</v>
      </c>
      <c r="C6088">
        <v>6.399</v>
      </c>
      <c r="D6088">
        <v>2.9980000000000002</v>
      </c>
      <c r="E6088">
        <v>6.7489999999999997</v>
      </c>
      <c r="F6088">
        <v>4.0620000000000003</v>
      </c>
      <c r="G6088">
        <f t="shared" si="190"/>
        <v>0.46851070479762469</v>
      </c>
      <c r="H6088">
        <f t="shared" si="191"/>
        <v>0.60186694325085199</v>
      </c>
      <c r="M6088" s="10"/>
    </row>
    <row r="6089" spans="1:13" x14ac:dyDescent="0.2">
      <c r="A6089" s="9" t="s">
        <v>5286</v>
      </c>
      <c r="B6089">
        <v>0.61599999999999999</v>
      </c>
      <c r="C6089">
        <v>1.3160000000000001</v>
      </c>
      <c r="D6089">
        <v>0.59599999999999997</v>
      </c>
      <c r="E6089">
        <v>1.337</v>
      </c>
      <c r="F6089">
        <v>0.621</v>
      </c>
      <c r="G6089">
        <f t="shared" si="190"/>
        <v>0.45288753799392095</v>
      </c>
      <c r="H6089">
        <f t="shared" si="191"/>
        <v>0.4644727000747943</v>
      </c>
      <c r="M6089" s="10"/>
    </row>
    <row r="6090" spans="1:13" x14ac:dyDescent="0.2">
      <c r="A6090" s="9" t="s">
        <v>5286</v>
      </c>
      <c r="B6090">
        <v>0.216</v>
      </c>
      <c r="C6090">
        <v>0.74199999999999999</v>
      </c>
      <c r="D6090">
        <v>0.37</v>
      </c>
      <c r="E6090">
        <v>0.78500000000000003</v>
      </c>
      <c r="F6090">
        <v>0.372</v>
      </c>
      <c r="G6090">
        <f t="shared" si="190"/>
        <v>0.49865229110512127</v>
      </c>
      <c r="H6090">
        <f t="shared" si="191"/>
        <v>0.47388535031847129</v>
      </c>
      <c r="M6090" s="10"/>
    </row>
    <row r="6091" spans="1:13" x14ac:dyDescent="0.2">
      <c r="A6091" s="9" t="s">
        <v>5286</v>
      </c>
      <c r="B6091">
        <v>0.123</v>
      </c>
      <c r="C6091">
        <v>0.45300000000000001</v>
      </c>
      <c r="D6091">
        <v>0.34599999999999997</v>
      </c>
      <c r="E6091">
        <v>0.55500000000000005</v>
      </c>
      <c r="F6091">
        <v>0.372</v>
      </c>
      <c r="G6091">
        <f t="shared" si="190"/>
        <v>0.76379690949227363</v>
      </c>
      <c r="H6091">
        <f t="shared" si="191"/>
        <v>0.6702702702702702</v>
      </c>
      <c r="M6091" s="10"/>
    </row>
    <row r="6092" spans="1:13" x14ac:dyDescent="0.2">
      <c r="A6092" s="9" t="s">
        <v>5286</v>
      </c>
      <c r="B6092">
        <v>0.69299999999999995</v>
      </c>
      <c r="C6092">
        <v>1.0589999999999999</v>
      </c>
      <c r="D6092">
        <v>0.83299999999999996</v>
      </c>
      <c r="E6092">
        <v>1.177</v>
      </c>
      <c r="F6092">
        <v>0.86899999999999999</v>
      </c>
      <c r="G6092">
        <f t="shared" si="190"/>
        <v>0.78659112370160533</v>
      </c>
      <c r="H6092">
        <f t="shared" si="191"/>
        <v>0.73831775700934577</v>
      </c>
      <c r="M6092" s="10"/>
    </row>
    <row r="6093" spans="1:13" x14ac:dyDescent="0.2">
      <c r="A6093" s="9" t="s">
        <v>5286</v>
      </c>
      <c r="B6093">
        <v>1.4330000000000001</v>
      </c>
      <c r="C6093">
        <v>1.6679999999999999</v>
      </c>
      <c r="D6093">
        <v>1.093</v>
      </c>
      <c r="E6093">
        <v>1.899</v>
      </c>
      <c r="F6093">
        <v>1.117</v>
      </c>
      <c r="G6093">
        <f t="shared" si="190"/>
        <v>0.65527577937649883</v>
      </c>
      <c r="H6093">
        <f t="shared" si="191"/>
        <v>0.58820431806213791</v>
      </c>
      <c r="M6093" s="10"/>
    </row>
    <row r="6094" spans="1:13" x14ac:dyDescent="0.2">
      <c r="A6094" s="9" t="s">
        <v>5286</v>
      </c>
      <c r="B6094">
        <v>0.52400000000000002</v>
      </c>
      <c r="C6094">
        <v>1.107</v>
      </c>
      <c r="D6094">
        <v>0.60199999999999998</v>
      </c>
      <c r="E6094">
        <v>1.2410000000000001</v>
      </c>
      <c r="F6094">
        <v>0.73799999999999999</v>
      </c>
      <c r="G6094">
        <f t="shared" si="190"/>
        <v>0.54381210478771458</v>
      </c>
      <c r="H6094">
        <f t="shared" si="191"/>
        <v>0.59468170829975819</v>
      </c>
      <c r="M6094" s="10"/>
    </row>
    <row r="6095" spans="1:13" x14ac:dyDescent="0.2">
      <c r="A6095" s="9" t="s">
        <v>5286</v>
      </c>
      <c r="B6095">
        <v>3.42</v>
      </c>
      <c r="C6095">
        <v>2.9449999999999998</v>
      </c>
      <c r="D6095">
        <v>1.4790000000000001</v>
      </c>
      <c r="E6095">
        <v>2.9609999999999999</v>
      </c>
      <c r="F6095">
        <v>1.639</v>
      </c>
      <c r="G6095">
        <f t="shared" si="190"/>
        <v>0.50220713073005097</v>
      </c>
      <c r="H6095">
        <f t="shared" si="191"/>
        <v>0.55352921310368119</v>
      </c>
      <c r="M6095" s="10"/>
    </row>
    <row r="6096" spans="1:13" x14ac:dyDescent="0.2">
      <c r="A6096" s="9" t="s">
        <v>5286</v>
      </c>
      <c r="B6096">
        <v>1.587</v>
      </c>
      <c r="C6096">
        <v>1.907</v>
      </c>
      <c r="D6096">
        <v>1.0589999999999999</v>
      </c>
      <c r="E6096">
        <v>2.0659999999999998</v>
      </c>
      <c r="F6096">
        <v>1.3080000000000001</v>
      </c>
      <c r="G6096">
        <f t="shared" si="190"/>
        <v>0.55532249606712114</v>
      </c>
      <c r="H6096">
        <f t="shared" si="191"/>
        <v>0.63310745401742508</v>
      </c>
      <c r="M6096" s="10"/>
    </row>
    <row r="6097" spans="1:13" x14ac:dyDescent="0.2">
      <c r="A6097" s="9" t="s">
        <v>5286</v>
      </c>
      <c r="B6097">
        <v>0.35399999999999998</v>
      </c>
      <c r="C6097">
        <v>0.84299999999999997</v>
      </c>
      <c r="D6097">
        <v>0.53500000000000003</v>
      </c>
      <c r="E6097">
        <v>0.90400000000000003</v>
      </c>
      <c r="F6097">
        <v>0.496</v>
      </c>
      <c r="G6097">
        <f t="shared" si="190"/>
        <v>0.63463819691577705</v>
      </c>
      <c r="H6097">
        <f t="shared" si="191"/>
        <v>0.54867256637168138</v>
      </c>
      <c r="M6097" s="10"/>
    </row>
    <row r="6098" spans="1:13" x14ac:dyDescent="0.2">
      <c r="A6098" s="9" t="s">
        <v>5286</v>
      </c>
      <c r="B6098">
        <v>1.494</v>
      </c>
      <c r="C6098">
        <v>1.972</v>
      </c>
      <c r="D6098">
        <v>0.96499999999999997</v>
      </c>
      <c r="E6098">
        <v>2.1709999999999998</v>
      </c>
      <c r="F6098">
        <v>1.2170000000000001</v>
      </c>
      <c r="G6098">
        <f t="shared" si="190"/>
        <v>0.48935091277890463</v>
      </c>
      <c r="H6098">
        <f t="shared" si="191"/>
        <v>0.56057116536158458</v>
      </c>
      <c r="M6098" s="10"/>
    </row>
    <row r="6099" spans="1:13" x14ac:dyDescent="0.2">
      <c r="A6099" s="9" t="s">
        <v>5286</v>
      </c>
      <c r="B6099">
        <v>0.70899999999999996</v>
      </c>
      <c r="C6099">
        <v>1.2050000000000001</v>
      </c>
      <c r="D6099">
        <v>0.749</v>
      </c>
      <c r="E6099">
        <v>1.296</v>
      </c>
      <c r="F6099">
        <v>0.745</v>
      </c>
      <c r="G6099">
        <f t="shared" si="190"/>
        <v>0.62157676348547719</v>
      </c>
      <c r="H6099">
        <f t="shared" si="191"/>
        <v>0.57484567901234562</v>
      </c>
      <c r="M6099" s="10"/>
    </row>
    <row r="6100" spans="1:13" x14ac:dyDescent="0.2">
      <c r="A6100" s="9" t="s">
        <v>5286</v>
      </c>
      <c r="B6100">
        <v>0.64700000000000002</v>
      </c>
      <c r="C6100">
        <v>1.0649999999999999</v>
      </c>
      <c r="D6100">
        <v>0.77400000000000002</v>
      </c>
      <c r="E6100">
        <v>1.171</v>
      </c>
      <c r="F6100">
        <v>0.82799999999999996</v>
      </c>
      <c r="G6100">
        <f t="shared" si="190"/>
        <v>0.72676056338028172</v>
      </c>
      <c r="H6100">
        <f t="shared" si="191"/>
        <v>0.70708795900939359</v>
      </c>
      <c r="M6100" s="10"/>
    </row>
    <row r="6101" spans="1:13" x14ac:dyDescent="0.2">
      <c r="A6101" s="9" t="s">
        <v>5286</v>
      </c>
      <c r="B6101">
        <v>0.23100000000000001</v>
      </c>
      <c r="C6101">
        <v>0.67100000000000004</v>
      </c>
      <c r="D6101">
        <v>0.439</v>
      </c>
      <c r="E6101">
        <v>0.72399999999999998</v>
      </c>
      <c r="F6101">
        <v>0.496</v>
      </c>
      <c r="G6101">
        <f t="shared" si="190"/>
        <v>0.65424739195230996</v>
      </c>
      <c r="H6101">
        <f t="shared" si="191"/>
        <v>0.68508287292817682</v>
      </c>
      <c r="M6101" s="10"/>
    </row>
    <row r="6102" spans="1:13" x14ac:dyDescent="0.2">
      <c r="A6102" s="9" t="s">
        <v>5286</v>
      </c>
      <c r="B6102">
        <v>0.32300000000000001</v>
      </c>
      <c r="C6102">
        <v>0.86599999999999999</v>
      </c>
      <c r="D6102">
        <v>0.47599999999999998</v>
      </c>
      <c r="E6102">
        <v>1.0009999999999999</v>
      </c>
      <c r="F6102">
        <v>0.496</v>
      </c>
      <c r="G6102">
        <f t="shared" si="190"/>
        <v>0.54965357967667439</v>
      </c>
      <c r="H6102">
        <f t="shared" si="191"/>
        <v>0.49550449550449555</v>
      </c>
      <c r="M6102" s="10"/>
    </row>
    <row r="6103" spans="1:13" x14ac:dyDescent="0.2">
      <c r="A6103" s="9" t="s">
        <v>5286</v>
      </c>
      <c r="B6103">
        <v>0.49299999999999999</v>
      </c>
      <c r="C6103">
        <v>1.0049999999999999</v>
      </c>
      <c r="D6103">
        <v>0.625</v>
      </c>
      <c r="E6103">
        <v>1.1100000000000001</v>
      </c>
      <c r="F6103">
        <v>0.621</v>
      </c>
      <c r="G6103">
        <f t="shared" si="190"/>
        <v>0.62189054726368165</v>
      </c>
      <c r="H6103">
        <f t="shared" si="191"/>
        <v>0.55945945945945941</v>
      </c>
      <c r="M6103" s="10"/>
    </row>
    <row r="6104" spans="1:13" x14ac:dyDescent="0.2">
      <c r="A6104" s="9" t="s">
        <v>5286</v>
      </c>
      <c r="B6104">
        <v>1.125</v>
      </c>
      <c r="C6104">
        <v>1.3149999999999999</v>
      </c>
      <c r="D6104">
        <v>1.089</v>
      </c>
      <c r="E6104">
        <v>1.415</v>
      </c>
      <c r="F6104">
        <v>1.117</v>
      </c>
      <c r="G6104">
        <f t="shared" si="190"/>
        <v>0.82813688212927761</v>
      </c>
      <c r="H6104">
        <f t="shared" si="191"/>
        <v>0.78939929328621905</v>
      </c>
      <c r="M6104" s="10"/>
    </row>
    <row r="6105" spans="1:13" x14ac:dyDescent="0.2">
      <c r="A6105" s="9" t="s">
        <v>5286</v>
      </c>
      <c r="B6105">
        <v>0.38500000000000001</v>
      </c>
      <c r="C6105">
        <v>0.70799999999999996</v>
      </c>
      <c r="D6105">
        <v>0.69199999999999995</v>
      </c>
      <c r="E6105">
        <v>0.83299999999999996</v>
      </c>
      <c r="F6105">
        <v>0.745</v>
      </c>
      <c r="G6105">
        <f t="shared" si="190"/>
        <v>0.97740112994350281</v>
      </c>
      <c r="H6105">
        <f t="shared" si="191"/>
        <v>0.89435774309723892</v>
      </c>
      <c r="M6105" s="10"/>
    </row>
    <row r="6106" spans="1:13" x14ac:dyDescent="0.2">
      <c r="A6106" s="9" t="s">
        <v>5286</v>
      </c>
      <c r="B6106">
        <v>0.40100000000000002</v>
      </c>
      <c r="C6106">
        <v>0.77700000000000002</v>
      </c>
      <c r="D6106">
        <v>0.65600000000000003</v>
      </c>
      <c r="E6106">
        <v>0.83299999999999996</v>
      </c>
      <c r="F6106">
        <v>0.621</v>
      </c>
      <c r="G6106">
        <f t="shared" si="190"/>
        <v>0.84427284427284432</v>
      </c>
      <c r="H6106">
        <f t="shared" si="191"/>
        <v>0.74549819927971195</v>
      </c>
      <c r="M6106" s="10"/>
    </row>
    <row r="6107" spans="1:13" x14ac:dyDescent="0.2">
      <c r="A6107" s="9" t="s">
        <v>5286</v>
      </c>
      <c r="B6107">
        <v>1.1859999999999999</v>
      </c>
      <c r="C6107">
        <v>1.401</v>
      </c>
      <c r="D6107">
        <v>1.0780000000000001</v>
      </c>
      <c r="E6107">
        <v>1.5549999999999999</v>
      </c>
      <c r="F6107">
        <v>1.117</v>
      </c>
      <c r="G6107">
        <f t="shared" si="190"/>
        <v>0.76945039257673098</v>
      </c>
      <c r="H6107">
        <f t="shared" si="191"/>
        <v>0.71832797427652739</v>
      </c>
      <c r="M6107" s="10"/>
    </row>
    <row r="6108" spans="1:13" x14ac:dyDescent="0.2">
      <c r="A6108" s="9" t="s">
        <v>5286</v>
      </c>
      <c r="B6108">
        <v>2.7109999999999999</v>
      </c>
      <c r="C6108">
        <v>2.2349999999999999</v>
      </c>
      <c r="D6108">
        <v>1.544</v>
      </c>
      <c r="E6108">
        <v>2.3420000000000001</v>
      </c>
      <c r="F6108">
        <v>1.667</v>
      </c>
      <c r="G6108">
        <f t="shared" si="190"/>
        <v>0.69082774049217011</v>
      </c>
      <c r="H6108">
        <f t="shared" si="191"/>
        <v>0.71178479931682326</v>
      </c>
      <c r="M6108" s="10"/>
    </row>
    <row r="6109" spans="1:13" x14ac:dyDescent="0.2">
      <c r="A6109" s="9" t="s">
        <v>5286</v>
      </c>
      <c r="B6109">
        <v>1.0169999999999999</v>
      </c>
      <c r="C6109">
        <v>1.417</v>
      </c>
      <c r="D6109">
        <v>0.91300000000000003</v>
      </c>
      <c r="E6109">
        <v>1.5149999999999999</v>
      </c>
      <c r="F6109">
        <v>0.96499999999999997</v>
      </c>
      <c r="G6109">
        <f t="shared" si="190"/>
        <v>0.64431898376852503</v>
      </c>
      <c r="H6109">
        <f t="shared" si="191"/>
        <v>0.63696369636963701</v>
      </c>
      <c r="M6109" s="10"/>
    </row>
    <row r="6110" spans="1:13" x14ac:dyDescent="0.2">
      <c r="A6110" s="9" t="s">
        <v>5286</v>
      </c>
      <c r="B6110">
        <v>0.108</v>
      </c>
      <c r="C6110">
        <v>0.435</v>
      </c>
      <c r="D6110">
        <v>0.315</v>
      </c>
      <c r="E6110">
        <v>0.52700000000000002</v>
      </c>
      <c r="F6110">
        <v>0.372</v>
      </c>
      <c r="G6110">
        <f t="shared" si="190"/>
        <v>0.72413793103448276</v>
      </c>
      <c r="H6110">
        <f t="shared" si="191"/>
        <v>0.70588235294117641</v>
      </c>
      <c r="M6110" s="10"/>
    </row>
    <row r="6111" spans="1:13" x14ac:dyDescent="0.2">
      <c r="A6111" s="9" t="s">
        <v>5286</v>
      </c>
      <c r="B6111">
        <v>0.55500000000000005</v>
      </c>
      <c r="C6111">
        <v>0.84599999999999997</v>
      </c>
      <c r="D6111">
        <v>0.83499999999999996</v>
      </c>
      <c r="E6111">
        <v>0.94499999999999995</v>
      </c>
      <c r="F6111">
        <v>0.86899999999999999</v>
      </c>
      <c r="G6111">
        <f t="shared" si="190"/>
        <v>0.98699763593380618</v>
      </c>
      <c r="H6111">
        <f t="shared" si="191"/>
        <v>0.9195767195767196</v>
      </c>
      <c r="M6111" s="10"/>
    </row>
    <row r="6112" spans="1:13" x14ac:dyDescent="0.2">
      <c r="A6112" s="9" t="s">
        <v>5286</v>
      </c>
      <c r="B6112">
        <v>0.216</v>
      </c>
      <c r="C6112">
        <v>0.67600000000000005</v>
      </c>
      <c r="D6112">
        <v>0.40600000000000003</v>
      </c>
      <c r="E6112">
        <v>0.72399999999999998</v>
      </c>
      <c r="F6112">
        <v>0.372</v>
      </c>
      <c r="G6112">
        <f t="shared" si="190"/>
        <v>0.60059171597633132</v>
      </c>
      <c r="H6112">
        <f t="shared" si="191"/>
        <v>0.51381215469613262</v>
      </c>
      <c r="M6112" s="10"/>
    </row>
    <row r="6113" spans="1:13" x14ac:dyDescent="0.2">
      <c r="A6113" s="9" t="s">
        <v>5286</v>
      </c>
      <c r="B6113">
        <v>2.742</v>
      </c>
      <c r="C6113">
        <v>2.0590000000000002</v>
      </c>
      <c r="D6113">
        <v>1.696</v>
      </c>
      <c r="E6113">
        <v>2.2890000000000001</v>
      </c>
      <c r="F6113">
        <v>1.738</v>
      </c>
      <c r="G6113">
        <f t="shared" si="190"/>
        <v>0.82370082564351621</v>
      </c>
      <c r="H6113">
        <f t="shared" si="191"/>
        <v>0.75928352992573167</v>
      </c>
      <c r="M6113" s="10"/>
    </row>
    <row r="6114" spans="1:13" x14ac:dyDescent="0.2">
      <c r="A6114" s="9" t="s">
        <v>5286</v>
      </c>
      <c r="B6114">
        <v>3.327</v>
      </c>
      <c r="C6114">
        <v>3.8530000000000002</v>
      </c>
      <c r="D6114">
        <v>1.099</v>
      </c>
      <c r="E6114">
        <v>4.109</v>
      </c>
      <c r="F6114">
        <v>1.4490000000000001</v>
      </c>
      <c r="G6114">
        <f t="shared" si="190"/>
        <v>0.28523228652997662</v>
      </c>
      <c r="H6114">
        <f t="shared" si="191"/>
        <v>0.35264054514480409</v>
      </c>
      <c r="M6114" s="10"/>
    </row>
    <row r="6115" spans="1:13" x14ac:dyDescent="0.2">
      <c r="A6115" s="9" t="s">
        <v>5286</v>
      </c>
      <c r="B6115">
        <v>1.4630000000000001</v>
      </c>
      <c r="C6115">
        <v>1.9930000000000001</v>
      </c>
      <c r="D6115">
        <v>0.93500000000000005</v>
      </c>
      <c r="E6115">
        <v>2.081</v>
      </c>
      <c r="F6115">
        <v>1.17</v>
      </c>
      <c r="G6115">
        <f t="shared" si="190"/>
        <v>0.46914199698946313</v>
      </c>
      <c r="H6115">
        <f t="shared" si="191"/>
        <v>0.56222969726093219</v>
      </c>
      <c r="M6115" s="10"/>
    </row>
    <row r="6116" spans="1:13" x14ac:dyDescent="0.2">
      <c r="A6116" s="9" t="s">
        <v>5286</v>
      </c>
      <c r="B6116">
        <v>1.125</v>
      </c>
      <c r="C6116">
        <v>1.8460000000000001</v>
      </c>
      <c r="D6116">
        <v>0.77600000000000002</v>
      </c>
      <c r="E6116">
        <v>1.895</v>
      </c>
      <c r="F6116">
        <v>0.90300000000000002</v>
      </c>
      <c r="G6116">
        <f t="shared" si="190"/>
        <v>0.42036836403033584</v>
      </c>
      <c r="H6116">
        <f t="shared" si="191"/>
        <v>0.47651715039577835</v>
      </c>
      <c r="M6116" s="10"/>
    </row>
    <row r="6117" spans="1:13" x14ac:dyDescent="0.2">
      <c r="A6117" s="9" t="s">
        <v>5286</v>
      </c>
      <c r="B6117">
        <v>0.81599999999999995</v>
      </c>
      <c r="C6117">
        <v>1.2070000000000001</v>
      </c>
      <c r="D6117">
        <v>0.86099999999999999</v>
      </c>
      <c r="E6117">
        <v>1.337</v>
      </c>
      <c r="F6117">
        <v>0.86899999999999999</v>
      </c>
      <c r="G6117">
        <f t="shared" si="190"/>
        <v>0.71333885666942831</v>
      </c>
      <c r="H6117">
        <f t="shared" si="191"/>
        <v>0.64996260284218399</v>
      </c>
      <c r="M6117" s="10"/>
    </row>
    <row r="6118" spans="1:13" x14ac:dyDescent="0.2">
      <c r="A6118" s="9" t="s">
        <v>5286</v>
      </c>
      <c r="B6118">
        <v>0.308</v>
      </c>
      <c r="C6118">
        <v>0.86899999999999999</v>
      </c>
      <c r="D6118">
        <v>0.45100000000000001</v>
      </c>
      <c r="E6118">
        <v>0.96899999999999997</v>
      </c>
      <c r="F6118">
        <v>0.54900000000000004</v>
      </c>
      <c r="G6118">
        <f t="shared" si="190"/>
        <v>0.51898734177215189</v>
      </c>
      <c r="H6118">
        <f t="shared" si="191"/>
        <v>0.56656346749226016</v>
      </c>
      <c r="M6118" s="10"/>
    </row>
    <row r="6119" spans="1:13" x14ac:dyDescent="0.2">
      <c r="A6119" s="9" t="s">
        <v>5286</v>
      </c>
      <c r="B6119">
        <v>0.154</v>
      </c>
      <c r="C6119">
        <v>0.49199999999999999</v>
      </c>
      <c r="D6119">
        <v>0.39800000000000002</v>
      </c>
      <c r="E6119">
        <v>0.55500000000000005</v>
      </c>
      <c r="F6119">
        <v>0.372</v>
      </c>
      <c r="G6119">
        <f t="shared" si="190"/>
        <v>0.80894308943089432</v>
      </c>
      <c r="H6119">
        <f t="shared" si="191"/>
        <v>0.6702702702702702</v>
      </c>
      <c r="M6119" s="10"/>
    </row>
    <row r="6120" spans="1:13" x14ac:dyDescent="0.2">
      <c r="A6120" s="9" t="s">
        <v>5286</v>
      </c>
      <c r="B6120">
        <v>0.41599999999999998</v>
      </c>
      <c r="C6120">
        <v>0.83</v>
      </c>
      <c r="D6120">
        <v>0.63800000000000001</v>
      </c>
      <c r="E6120">
        <v>0.96899999999999997</v>
      </c>
      <c r="F6120">
        <v>0.70199999999999996</v>
      </c>
      <c r="G6120">
        <f t="shared" si="190"/>
        <v>0.7686746987951808</v>
      </c>
      <c r="H6120">
        <f t="shared" si="191"/>
        <v>0.72445820433436525</v>
      </c>
      <c r="M6120" s="10"/>
    </row>
    <row r="6121" spans="1:13" x14ac:dyDescent="0.2">
      <c r="A6121" s="9" t="s">
        <v>5286</v>
      </c>
      <c r="B6121">
        <v>0.50800000000000001</v>
      </c>
      <c r="C6121">
        <v>0.95899999999999996</v>
      </c>
      <c r="D6121">
        <v>0.67500000000000004</v>
      </c>
      <c r="E6121">
        <v>1.06</v>
      </c>
      <c r="F6121">
        <v>0.745</v>
      </c>
      <c r="G6121">
        <f t="shared" si="190"/>
        <v>0.70385818561001046</v>
      </c>
      <c r="H6121">
        <f t="shared" si="191"/>
        <v>0.70283018867924529</v>
      </c>
      <c r="M6121" s="10"/>
    </row>
    <row r="6122" spans="1:13" x14ac:dyDescent="0.2">
      <c r="A6122" s="9" t="s">
        <v>5286</v>
      </c>
      <c r="B6122">
        <v>3.4809999999999999</v>
      </c>
      <c r="C6122">
        <v>3.004</v>
      </c>
      <c r="D6122">
        <v>1.476</v>
      </c>
      <c r="E6122">
        <v>3.6139999999999999</v>
      </c>
      <c r="F6122">
        <v>1.796</v>
      </c>
      <c r="G6122">
        <f t="shared" si="190"/>
        <v>0.49134487350199735</v>
      </c>
      <c r="H6122">
        <f t="shared" si="191"/>
        <v>0.49695628112894302</v>
      </c>
      <c r="M6122" s="10"/>
    </row>
    <row r="6123" spans="1:13" x14ac:dyDescent="0.2">
      <c r="A6123" s="9" t="s">
        <v>5286</v>
      </c>
      <c r="B6123">
        <v>0.185</v>
      </c>
      <c r="C6123">
        <v>0.60199999999999998</v>
      </c>
      <c r="D6123">
        <v>0.39100000000000001</v>
      </c>
      <c r="E6123">
        <v>0.66800000000000004</v>
      </c>
      <c r="F6123">
        <v>0.47099999999999997</v>
      </c>
      <c r="G6123">
        <f t="shared" si="190"/>
        <v>0.6495016611295682</v>
      </c>
      <c r="H6123">
        <f t="shared" si="191"/>
        <v>0.70508982035928136</v>
      </c>
      <c r="M6123" s="10"/>
    </row>
    <row r="6124" spans="1:13" x14ac:dyDescent="0.2">
      <c r="A6124" s="9" t="s">
        <v>5286</v>
      </c>
      <c r="B6124">
        <v>0.49299999999999999</v>
      </c>
      <c r="C6124">
        <v>1.0169999999999999</v>
      </c>
      <c r="D6124">
        <v>0.61699999999999999</v>
      </c>
      <c r="E6124">
        <v>1.1439999999999999</v>
      </c>
      <c r="F6124">
        <v>0.72199999999999998</v>
      </c>
      <c r="G6124">
        <f t="shared" si="190"/>
        <v>0.60668633235004921</v>
      </c>
      <c r="H6124">
        <f t="shared" si="191"/>
        <v>0.63111888111888115</v>
      </c>
      <c r="M6124" s="10"/>
    </row>
    <row r="6125" spans="1:13" x14ac:dyDescent="0.2">
      <c r="A6125" s="9" t="s">
        <v>5286</v>
      </c>
      <c r="B6125">
        <v>0.89300000000000002</v>
      </c>
      <c r="C6125">
        <v>1.17</v>
      </c>
      <c r="D6125">
        <v>0.97299999999999998</v>
      </c>
      <c r="E6125">
        <v>1.278</v>
      </c>
      <c r="F6125">
        <v>0.99299999999999999</v>
      </c>
      <c r="G6125">
        <f t="shared" si="190"/>
        <v>0.83162393162393167</v>
      </c>
      <c r="H6125">
        <f t="shared" si="191"/>
        <v>0.77699530516431925</v>
      </c>
      <c r="M6125" s="10"/>
    </row>
    <row r="6126" spans="1:13" x14ac:dyDescent="0.2">
      <c r="A6126" s="9" t="s">
        <v>5286</v>
      </c>
      <c r="B6126">
        <v>0.89300000000000002</v>
      </c>
      <c r="C6126">
        <v>1.8740000000000001</v>
      </c>
      <c r="D6126">
        <v>0.60699999999999998</v>
      </c>
      <c r="E6126">
        <v>1.845</v>
      </c>
      <c r="F6126">
        <v>0.74</v>
      </c>
      <c r="G6126">
        <f t="shared" si="190"/>
        <v>0.32390608324439696</v>
      </c>
      <c r="H6126">
        <f t="shared" si="191"/>
        <v>0.40108401084010842</v>
      </c>
      <c r="M6126" s="10"/>
    </row>
    <row r="6127" spans="1:13" x14ac:dyDescent="0.2">
      <c r="A6127" s="9" t="s">
        <v>5286</v>
      </c>
      <c r="B6127">
        <v>2.0329999999999999</v>
      </c>
      <c r="C6127">
        <v>2.1</v>
      </c>
      <c r="D6127">
        <v>1.2330000000000001</v>
      </c>
      <c r="E6127">
        <v>2.2890000000000001</v>
      </c>
      <c r="F6127">
        <v>1.365</v>
      </c>
      <c r="G6127">
        <f t="shared" si="190"/>
        <v>0.58714285714285719</v>
      </c>
      <c r="H6127">
        <f t="shared" si="191"/>
        <v>0.59633027522935778</v>
      </c>
      <c r="M6127" s="10"/>
    </row>
    <row r="6128" spans="1:13" x14ac:dyDescent="0.2">
      <c r="A6128" s="9" t="s">
        <v>5286</v>
      </c>
      <c r="B6128">
        <v>0.60099999999999998</v>
      </c>
      <c r="C6128">
        <v>0.98</v>
      </c>
      <c r="D6128">
        <v>0.78</v>
      </c>
      <c r="E6128">
        <v>1.0680000000000001</v>
      </c>
      <c r="F6128">
        <v>0.86899999999999999</v>
      </c>
      <c r="G6128">
        <f t="shared" si="190"/>
        <v>0.79591836734693877</v>
      </c>
      <c r="H6128">
        <f t="shared" si="191"/>
        <v>0.81367041198501866</v>
      </c>
      <c r="M6128" s="10"/>
    </row>
    <row r="6129" spans="1:13" x14ac:dyDescent="0.2">
      <c r="A6129" s="9" t="s">
        <v>5286</v>
      </c>
      <c r="B6129">
        <v>0.98599999999999999</v>
      </c>
      <c r="C6129">
        <v>1.37</v>
      </c>
      <c r="D6129">
        <v>0.91600000000000004</v>
      </c>
      <c r="E6129">
        <v>1.4530000000000001</v>
      </c>
      <c r="F6129">
        <v>0.99299999999999999</v>
      </c>
      <c r="G6129">
        <f t="shared" si="190"/>
        <v>0.66861313868613137</v>
      </c>
      <c r="H6129">
        <f t="shared" si="191"/>
        <v>0.68341362697866481</v>
      </c>
      <c r="M6129" s="10"/>
    </row>
    <row r="6130" spans="1:13" x14ac:dyDescent="0.2">
      <c r="A6130" s="9" t="s">
        <v>5286</v>
      </c>
      <c r="B6130">
        <v>0.49299999999999999</v>
      </c>
      <c r="C6130">
        <v>0.88</v>
      </c>
      <c r="D6130">
        <v>0.71299999999999997</v>
      </c>
      <c r="E6130">
        <v>1.0009999999999999</v>
      </c>
      <c r="F6130">
        <v>0.745</v>
      </c>
      <c r="G6130">
        <f t="shared" si="190"/>
        <v>0.81022727272727268</v>
      </c>
      <c r="H6130">
        <f t="shared" si="191"/>
        <v>0.74425574425574437</v>
      </c>
      <c r="M6130" s="10"/>
    </row>
    <row r="6131" spans="1:13" x14ac:dyDescent="0.2">
      <c r="A6131" s="9" t="s">
        <v>5286</v>
      </c>
      <c r="B6131">
        <v>0.69299999999999995</v>
      </c>
      <c r="C6131">
        <v>1.0609999999999999</v>
      </c>
      <c r="D6131">
        <v>0.83199999999999996</v>
      </c>
      <c r="E6131">
        <v>1.2410000000000001</v>
      </c>
      <c r="F6131">
        <v>0.93300000000000005</v>
      </c>
      <c r="G6131">
        <f t="shared" si="190"/>
        <v>0.78416588124410935</v>
      </c>
      <c r="H6131">
        <f t="shared" si="191"/>
        <v>0.75181305398871878</v>
      </c>
      <c r="M6131" s="10"/>
    </row>
    <row r="6132" spans="1:13" x14ac:dyDescent="0.2">
      <c r="A6132" s="9" t="s">
        <v>5286</v>
      </c>
      <c r="B6132">
        <v>0.49299999999999999</v>
      </c>
      <c r="C6132">
        <v>0.82599999999999996</v>
      </c>
      <c r="D6132">
        <v>0.76</v>
      </c>
      <c r="E6132">
        <v>0.94499999999999995</v>
      </c>
      <c r="F6132">
        <v>0.745</v>
      </c>
      <c r="G6132">
        <f t="shared" si="190"/>
        <v>0.92009685230024219</v>
      </c>
      <c r="H6132">
        <f t="shared" si="191"/>
        <v>0.78835978835978837</v>
      </c>
      <c r="M6132" s="10"/>
    </row>
    <row r="6133" spans="1:13" x14ac:dyDescent="0.2">
      <c r="A6133" s="9" t="s">
        <v>5286</v>
      </c>
      <c r="B6133">
        <v>2.157</v>
      </c>
      <c r="C6133">
        <v>2.3159999999999998</v>
      </c>
      <c r="D6133">
        <v>1.1859999999999999</v>
      </c>
      <c r="E6133">
        <v>2.2890000000000001</v>
      </c>
      <c r="F6133">
        <v>1.3240000000000001</v>
      </c>
      <c r="G6133">
        <f t="shared" si="190"/>
        <v>0.51208981001727116</v>
      </c>
      <c r="H6133">
        <f t="shared" si="191"/>
        <v>0.57841852337265176</v>
      </c>
      <c r="M6133" s="10"/>
    </row>
    <row r="6134" spans="1:13" x14ac:dyDescent="0.2">
      <c r="A6134" s="9" t="s">
        <v>5286</v>
      </c>
      <c r="B6134">
        <v>1.0629999999999999</v>
      </c>
      <c r="C6134">
        <v>1.488</v>
      </c>
      <c r="D6134">
        <v>0.91</v>
      </c>
      <c r="E6134">
        <v>1.724</v>
      </c>
      <c r="F6134">
        <v>1.0329999999999999</v>
      </c>
      <c r="G6134">
        <f t="shared" si="190"/>
        <v>0.61155913978494625</v>
      </c>
      <c r="H6134">
        <f t="shared" si="191"/>
        <v>0.59918793503480272</v>
      </c>
      <c r="M6134" s="10"/>
    </row>
    <row r="6135" spans="1:13" x14ac:dyDescent="0.2">
      <c r="A6135" s="9" t="s">
        <v>5286</v>
      </c>
      <c r="B6135">
        <v>2.2490000000000001</v>
      </c>
      <c r="C6135">
        <v>2.5960000000000001</v>
      </c>
      <c r="D6135">
        <v>1.103</v>
      </c>
      <c r="E6135">
        <v>2.5920000000000001</v>
      </c>
      <c r="F6135">
        <v>1.2410000000000001</v>
      </c>
      <c r="G6135">
        <f t="shared" si="190"/>
        <v>0.42488443759630196</v>
      </c>
      <c r="H6135">
        <f t="shared" si="191"/>
        <v>0.47878086419753091</v>
      </c>
      <c r="M6135" s="10"/>
    </row>
    <row r="6136" spans="1:13" x14ac:dyDescent="0.2">
      <c r="A6136" s="9" t="s">
        <v>5286</v>
      </c>
      <c r="B6136">
        <v>0.185</v>
      </c>
      <c r="C6136">
        <v>0.61899999999999999</v>
      </c>
      <c r="D6136">
        <v>0.38</v>
      </c>
      <c r="E6136">
        <v>0.70199999999999996</v>
      </c>
      <c r="F6136">
        <v>0.44400000000000001</v>
      </c>
      <c r="G6136">
        <f t="shared" si="190"/>
        <v>0.61389337641357034</v>
      </c>
      <c r="H6136">
        <f t="shared" si="191"/>
        <v>0.63247863247863256</v>
      </c>
      <c r="M6136" s="10"/>
    </row>
    <row r="6137" spans="1:13" x14ac:dyDescent="0.2">
      <c r="A6137" s="9" t="s">
        <v>5286</v>
      </c>
      <c r="B6137">
        <v>0.56999999999999995</v>
      </c>
      <c r="C6137">
        <v>0.94699999999999995</v>
      </c>
      <c r="D6137">
        <v>0.76700000000000002</v>
      </c>
      <c r="E6137">
        <v>1.0229999999999999</v>
      </c>
      <c r="F6137">
        <v>0.745</v>
      </c>
      <c r="G6137">
        <f t="shared" si="190"/>
        <v>0.80992608236536434</v>
      </c>
      <c r="H6137">
        <f t="shared" si="191"/>
        <v>0.72825024437927666</v>
      </c>
      <c r="M6137" s="10"/>
    </row>
    <row r="6138" spans="1:13" x14ac:dyDescent="0.2">
      <c r="A6138" s="9" t="s">
        <v>5286</v>
      </c>
      <c r="B6138">
        <v>7.2089999999999996</v>
      </c>
      <c r="C6138">
        <v>4.6109999999999998</v>
      </c>
      <c r="D6138">
        <v>1.9910000000000001</v>
      </c>
      <c r="E6138">
        <v>4.968</v>
      </c>
      <c r="F6138">
        <v>2.6859999999999999</v>
      </c>
      <c r="G6138">
        <f t="shared" si="190"/>
        <v>0.43179353719366736</v>
      </c>
      <c r="H6138">
        <f t="shared" si="191"/>
        <v>0.5406602254428341</v>
      </c>
      <c r="M6138" s="10"/>
    </row>
    <row r="6139" spans="1:13" x14ac:dyDescent="0.2">
      <c r="A6139" s="9" t="s">
        <v>5286</v>
      </c>
      <c r="B6139">
        <v>0.2</v>
      </c>
      <c r="C6139">
        <v>0.54400000000000004</v>
      </c>
      <c r="D6139">
        <v>0.46899999999999997</v>
      </c>
      <c r="E6139">
        <v>0.621</v>
      </c>
      <c r="F6139">
        <v>0.496</v>
      </c>
      <c r="G6139">
        <f t="shared" si="190"/>
        <v>0.86213235294117641</v>
      </c>
      <c r="H6139">
        <f t="shared" si="191"/>
        <v>0.79871175523349436</v>
      </c>
      <c r="M6139" s="10"/>
    </row>
    <row r="6140" spans="1:13" x14ac:dyDescent="0.2">
      <c r="A6140" s="9" t="s">
        <v>5286</v>
      </c>
      <c r="B6140">
        <v>0.66200000000000003</v>
      </c>
      <c r="C6140">
        <v>1.3540000000000001</v>
      </c>
      <c r="D6140">
        <v>0.623</v>
      </c>
      <c r="E6140">
        <v>1.3879999999999999</v>
      </c>
      <c r="F6140">
        <v>0.621</v>
      </c>
      <c r="G6140">
        <f t="shared" si="190"/>
        <v>0.46011816838995567</v>
      </c>
      <c r="H6140">
        <f t="shared" si="191"/>
        <v>0.44740634005763691</v>
      </c>
      <c r="M6140" s="10"/>
    </row>
    <row r="6141" spans="1:13" x14ac:dyDescent="0.2">
      <c r="A6141" s="9" t="s">
        <v>5286</v>
      </c>
      <c r="B6141">
        <v>3.7429999999999999</v>
      </c>
      <c r="C6141">
        <v>2.7050000000000001</v>
      </c>
      <c r="D6141">
        <v>1.762</v>
      </c>
      <c r="E6141">
        <v>2.8359999999999999</v>
      </c>
      <c r="F6141">
        <v>2.113</v>
      </c>
      <c r="G6141">
        <f t="shared" si="190"/>
        <v>0.65138632162661736</v>
      </c>
      <c r="H6141">
        <f t="shared" si="191"/>
        <v>0.74506346967559944</v>
      </c>
      <c r="M6141" s="10"/>
    </row>
    <row r="6142" spans="1:13" x14ac:dyDescent="0.2">
      <c r="A6142" s="9" t="s">
        <v>5286</v>
      </c>
      <c r="B6142">
        <v>1.232</v>
      </c>
      <c r="C6142">
        <v>1.7030000000000001</v>
      </c>
      <c r="D6142">
        <v>0.92100000000000004</v>
      </c>
      <c r="E6142">
        <v>1.845</v>
      </c>
      <c r="F6142">
        <v>0.96499999999999997</v>
      </c>
      <c r="G6142">
        <f t="shared" si="190"/>
        <v>0.54081033470346451</v>
      </c>
      <c r="H6142">
        <f t="shared" si="191"/>
        <v>0.52303523035230348</v>
      </c>
      <c r="M6142" s="10"/>
    </row>
    <row r="6143" spans="1:13" x14ac:dyDescent="0.2">
      <c r="A6143" s="9" t="s">
        <v>5286</v>
      </c>
      <c r="B6143">
        <v>2.927</v>
      </c>
      <c r="C6143">
        <v>3.1930000000000001</v>
      </c>
      <c r="D6143">
        <v>1.167</v>
      </c>
      <c r="E6143">
        <v>3.181</v>
      </c>
      <c r="F6143">
        <v>1.5129999999999999</v>
      </c>
      <c r="G6143">
        <f t="shared" si="190"/>
        <v>0.36548700281866586</v>
      </c>
      <c r="H6143">
        <f t="shared" si="191"/>
        <v>0.47563659226658278</v>
      </c>
      <c r="M6143" s="10"/>
    </row>
    <row r="6144" spans="1:13" x14ac:dyDescent="0.2">
      <c r="A6144" s="9" t="s">
        <v>5286</v>
      </c>
      <c r="B6144">
        <v>0.64700000000000002</v>
      </c>
      <c r="C6144">
        <v>1.024</v>
      </c>
      <c r="D6144">
        <v>0.80400000000000005</v>
      </c>
      <c r="E6144">
        <v>1.1100000000000001</v>
      </c>
      <c r="F6144">
        <v>0.745</v>
      </c>
      <c r="G6144">
        <f t="shared" si="190"/>
        <v>0.78515625</v>
      </c>
      <c r="H6144">
        <f t="shared" si="191"/>
        <v>0.67117117117117109</v>
      </c>
      <c r="M6144" s="10"/>
    </row>
    <row r="6145" spans="1:13" x14ac:dyDescent="0.2">
      <c r="A6145" s="9" t="s">
        <v>5286</v>
      </c>
      <c r="B6145">
        <v>2.403</v>
      </c>
      <c r="C6145">
        <v>2.4940000000000002</v>
      </c>
      <c r="D6145">
        <v>1.2270000000000001</v>
      </c>
      <c r="E6145">
        <v>3.133</v>
      </c>
      <c r="F6145">
        <v>1.663</v>
      </c>
      <c r="G6145">
        <f t="shared" si="190"/>
        <v>0.49198075380914191</v>
      </c>
      <c r="H6145">
        <f t="shared" si="191"/>
        <v>0.53080114905841047</v>
      </c>
      <c r="M6145" s="10"/>
    </row>
    <row r="6146" spans="1:13" x14ac:dyDescent="0.2">
      <c r="A6146" s="9" t="s">
        <v>5286</v>
      </c>
      <c r="B6146">
        <v>10.845000000000001</v>
      </c>
      <c r="C6146">
        <v>6.032</v>
      </c>
      <c r="D6146">
        <v>2.2890000000000001</v>
      </c>
      <c r="E6146">
        <v>6.407</v>
      </c>
      <c r="F6146">
        <v>2.855</v>
      </c>
      <c r="G6146">
        <f t="shared" si="190"/>
        <v>0.37947612732095493</v>
      </c>
      <c r="H6146">
        <f t="shared" si="191"/>
        <v>0.44560636803496173</v>
      </c>
      <c r="M6146" s="10"/>
    </row>
    <row r="6147" spans="1:13" x14ac:dyDescent="0.2">
      <c r="A6147" s="9" t="s">
        <v>5286</v>
      </c>
      <c r="B6147">
        <v>1.879</v>
      </c>
      <c r="C6147">
        <v>1.7629999999999999</v>
      </c>
      <c r="D6147">
        <v>1.357</v>
      </c>
      <c r="E6147">
        <v>1.899</v>
      </c>
      <c r="F6147">
        <v>1.4670000000000001</v>
      </c>
      <c r="G6147">
        <f t="shared" ref="G6147:G6210" si="192">D6147/C6147</f>
        <v>0.76971072036301758</v>
      </c>
      <c r="H6147">
        <f t="shared" si="191"/>
        <v>0.77251184834123221</v>
      </c>
      <c r="M6147" s="10"/>
    </row>
    <row r="6148" spans="1:13" x14ac:dyDescent="0.2">
      <c r="A6148" s="9" t="s">
        <v>5286</v>
      </c>
      <c r="B6148">
        <v>7.2089999999999996</v>
      </c>
      <c r="C6148">
        <v>4.7220000000000004</v>
      </c>
      <c r="D6148">
        <v>1.944</v>
      </c>
      <c r="E6148">
        <v>5.62</v>
      </c>
      <c r="F6148">
        <v>2.6080000000000001</v>
      </c>
      <c r="G6148">
        <f t="shared" si="192"/>
        <v>0.41168996188055906</v>
      </c>
      <c r="H6148">
        <f t="shared" ref="H6148:H6211" si="193">F6148/E6148</f>
        <v>0.46405693950177934</v>
      </c>
      <c r="M6148" s="10"/>
    </row>
    <row r="6149" spans="1:13" x14ac:dyDescent="0.2">
      <c r="A6149" s="9" t="s">
        <v>5286</v>
      </c>
      <c r="B6149">
        <v>0.2</v>
      </c>
      <c r="C6149">
        <v>0.60799999999999998</v>
      </c>
      <c r="D6149">
        <v>0.41899999999999998</v>
      </c>
      <c r="E6149">
        <v>0.70199999999999996</v>
      </c>
      <c r="F6149">
        <v>0.496</v>
      </c>
      <c r="G6149">
        <f t="shared" si="192"/>
        <v>0.6891447368421052</v>
      </c>
      <c r="H6149">
        <f t="shared" si="193"/>
        <v>0.70655270655270663</v>
      </c>
      <c r="M6149" s="10"/>
    </row>
    <row r="6150" spans="1:13" x14ac:dyDescent="0.2">
      <c r="A6150" s="9" t="s">
        <v>5286</v>
      </c>
      <c r="B6150">
        <v>5.4219999999999997</v>
      </c>
      <c r="C6150">
        <v>3.3029999999999999</v>
      </c>
      <c r="D6150">
        <v>2.09</v>
      </c>
      <c r="E6150">
        <v>3.58</v>
      </c>
      <c r="F6150">
        <v>2.625</v>
      </c>
      <c r="G6150">
        <f t="shared" si="192"/>
        <v>0.63275809869815314</v>
      </c>
      <c r="H6150">
        <f t="shared" si="193"/>
        <v>0.73324022346368711</v>
      </c>
      <c r="M6150" s="10"/>
    </row>
    <row r="6151" spans="1:13" x14ac:dyDescent="0.2">
      <c r="A6151" s="9" t="s">
        <v>5286</v>
      </c>
      <c r="B6151">
        <v>1.617</v>
      </c>
      <c r="C6151">
        <v>2.0720000000000001</v>
      </c>
      <c r="D6151">
        <v>0.99399999999999999</v>
      </c>
      <c r="E6151">
        <v>2.0659999999999998</v>
      </c>
      <c r="F6151">
        <v>1.1040000000000001</v>
      </c>
      <c r="G6151">
        <f t="shared" si="192"/>
        <v>0.47972972972972971</v>
      </c>
      <c r="H6151">
        <f t="shared" si="193"/>
        <v>0.53436592449177167</v>
      </c>
      <c r="M6151" s="10"/>
    </row>
    <row r="6152" spans="1:13" x14ac:dyDescent="0.2">
      <c r="A6152" s="9" t="s">
        <v>5286</v>
      </c>
      <c r="B6152">
        <v>8.5030000000000001</v>
      </c>
      <c r="C6152">
        <v>3.5920000000000001</v>
      </c>
      <c r="D6152">
        <v>3.0139999999999998</v>
      </c>
      <c r="E6152">
        <v>4.109</v>
      </c>
      <c r="F6152">
        <v>3.2269999999999999</v>
      </c>
      <c r="G6152">
        <f t="shared" si="192"/>
        <v>0.83908685968819596</v>
      </c>
      <c r="H6152">
        <f t="shared" si="193"/>
        <v>0.78534923339011919</v>
      </c>
      <c r="M6152" s="10"/>
    </row>
    <row r="6153" spans="1:13" x14ac:dyDescent="0.2">
      <c r="A6153" s="9" t="s">
        <v>5286</v>
      </c>
      <c r="B6153">
        <v>0.40100000000000002</v>
      </c>
      <c r="C6153">
        <v>0.77700000000000002</v>
      </c>
      <c r="D6153">
        <v>0.65600000000000003</v>
      </c>
      <c r="E6153">
        <v>0.83299999999999996</v>
      </c>
      <c r="F6153">
        <v>0.621</v>
      </c>
      <c r="G6153">
        <f t="shared" si="192"/>
        <v>0.84427284427284432</v>
      </c>
      <c r="H6153">
        <f t="shared" si="193"/>
        <v>0.74549819927971195</v>
      </c>
      <c r="M6153" s="10"/>
    </row>
    <row r="6154" spans="1:13" x14ac:dyDescent="0.2">
      <c r="A6154" s="9" t="s">
        <v>5286</v>
      </c>
      <c r="B6154">
        <v>1.4790000000000001</v>
      </c>
      <c r="C6154">
        <v>1.841</v>
      </c>
      <c r="D6154">
        <v>1.0229999999999999</v>
      </c>
      <c r="E6154">
        <v>2.0049999999999999</v>
      </c>
      <c r="F6154">
        <v>1.175</v>
      </c>
      <c r="G6154">
        <f t="shared" si="192"/>
        <v>0.55567626290059746</v>
      </c>
      <c r="H6154">
        <f t="shared" si="193"/>
        <v>0.58603491271820451</v>
      </c>
      <c r="M6154" s="10"/>
    </row>
    <row r="6155" spans="1:13" x14ac:dyDescent="0.2">
      <c r="A6155" s="9" t="s">
        <v>5286</v>
      </c>
      <c r="B6155">
        <v>2.8959999999999999</v>
      </c>
      <c r="C6155">
        <v>2.339</v>
      </c>
      <c r="D6155">
        <v>1.577</v>
      </c>
      <c r="E6155">
        <v>2.83</v>
      </c>
      <c r="F6155">
        <v>1.7549999999999999</v>
      </c>
      <c r="G6155">
        <f t="shared" si="192"/>
        <v>0.67421975203078233</v>
      </c>
      <c r="H6155">
        <f t="shared" si="193"/>
        <v>0.62014134275618371</v>
      </c>
      <c r="M6155" s="10"/>
    </row>
    <row r="6156" spans="1:13" x14ac:dyDescent="0.2">
      <c r="A6156" s="9" t="s">
        <v>5286</v>
      </c>
      <c r="B6156">
        <v>0.308</v>
      </c>
      <c r="C6156">
        <v>0.871</v>
      </c>
      <c r="D6156">
        <v>0.45</v>
      </c>
      <c r="E6156">
        <v>1.0009999999999999</v>
      </c>
      <c r="F6156">
        <v>0.496</v>
      </c>
      <c r="G6156">
        <f t="shared" si="192"/>
        <v>0.51664753157290477</v>
      </c>
      <c r="H6156">
        <f t="shared" si="193"/>
        <v>0.49550449550449555</v>
      </c>
      <c r="M6156" s="10"/>
    </row>
    <row r="6157" spans="1:13" x14ac:dyDescent="0.2">
      <c r="A6157" s="9" t="s">
        <v>5286</v>
      </c>
      <c r="B6157">
        <v>3.42</v>
      </c>
      <c r="C6157">
        <v>2.3540000000000001</v>
      </c>
      <c r="D6157">
        <v>1.85</v>
      </c>
      <c r="E6157">
        <v>2.633</v>
      </c>
      <c r="F6157">
        <v>2.0920000000000001</v>
      </c>
      <c r="G6157">
        <f t="shared" si="192"/>
        <v>0.7858963466440102</v>
      </c>
      <c r="H6157">
        <f t="shared" si="193"/>
        <v>0.79453095328522605</v>
      </c>
      <c r="M6157" s="10"/>
    </row>
    <row r="6158" spans="1:13" x14ac:dyDescent="0.2">
      <c r="A6158" s="9" t="s">
        <v>5286</v>
      </c>
      <c r="B6158">
        <v>0.108</v>
      </c>
      <c r="C6158">
        <v>0.435</v>
      </c>
      <c r="D6158">
        <v>0.315</v>
      </c>
      <c r="E6158">
        <v>0.52700000000000002</v>
      </c>
      <c r="F6158">
        <v>0.372</v>
      </c>
      <c r="G6158">
        <f t="shared" si="192"/>
        <v>0.72413793103448276</v>
      </c>
      <c r="H6158">
        <f t="shared" si="193"/>
        <v>0.70588235294117641</v>
      </c>
      <c r="M6158" s="10"/>
    </row>
    <row r="6159" spans="1:13" x14ac:dyDescent="0.2">
      <c r="A6159" s="9" t="s">
        <v>5286</v>
      </c>
      <c r="B6159">
        <v>2.218</v>
      </c>
      <c r="C6159">
        <v>2.0390000000000001</v>
      </c>
      <c r="D6159">
        <v>1.385</v>
      </c>
      <c r="E6159">
        <v>2.1989999999999998</v>
      </c>
      <c r="F6159">
        <v>1.365</v>
      </c>
      <c r="G6159">
        <f t="shared" si="192"/>
        <v>0.67925453653751833</v>
      </c>
      <c r="H6159">
        <f t="shared" si="193"/>
        <v>0.6207366984993179</v>
      </c>
      <c r="M6159" s="10"/>
    </row>
    <row r="6160" spans="1:13" x14ac:dyDescent="0.2">
      <c r="A6160" s="9" t="s">
        <v>5286</v>
      </c>
      <c r="B6160">
        <v>3.343</v>
      </c>
      <c r="C6160">
        <v>2.7639999999999998</v>
      </c>
      <c r="D6160">
        <v>1.54</v>
      </c>
      <c r="E6160">
        <v>3.02</v>
      </c>
      <c r="F6160">
        <v>1.738</v>
      </c>
      <c r="G6160">
        <f t="shared" si="192"/>
        <v>0.55716353111432715</v>
      </c>
      <c r="H6160">
        <f t="shared" si="193"/>
        <v>0.57549668874172188</v>
      </c>
      <c r="M6160" s="10"/>
    </row>
    <row r="6161" spans="1:13" x14ac:dyDescent="0.2">
      <c r="A6161" s="9" t="s">
        <v>5286</v>
      </c>
      <c r="B6161">
        <v>1.587</v>
      </c>
      <c r="C6161">
        <v>2.7759999999999998</v>
      </c>
      <c r="D6161">
        <v>0.72799999999999998</v>
      </c>
      <c r="E6161">
        <v>3.14</v>
      </c>
      <c r="F6161">
        <v>1.0069999999999999</v>
      </c>
      <c r="G6161">
        <f t="shared" si="192"/>
        <v>0.26224783861671469</v>
      </c>
      <c r="H6161">
        <f t="shared" si="193"/>
        <v>0.32070063694267509</v>
      </c>
      <c r="M6161" s="10"/>
    </row>
    <row r="6162" spans="1:13" x14ac:dyDescent="0.2">
      <c r="A6162" s="9" t="s">
        <v>5286</v>
      </c>
      <c r="B6162">
        <v>5.8380000000000001</v>
      </c>
      <c r="C6162">
        <v>3.6989999999999998</v>
      </c>
      <c r="D6162">
        <v>2.0099999999999998</v>
      </c>
      <c r="E6162">
        <v>3.9740000000000002</v>
      </c>
      <c r="F6162">
        <v>2.2290000000000001</v>
      </c>
      <c r="G6162">
        <f t="shared" si="192"/>
        <v>0.54339010543390098</v>
      </c>
      <c r="H6162">
        <f t="shared" si="193"/>
        <v>0.56089582284851536</v>
      </c>
      <c r="M6162" s="10"/>
    </row>
    <row r="6163" spans="1:13" x14ac:dyDescent="0.2">
      <c r="A6163" s="9" t="s">
        <v>5286</v>
      </c>
      <c r="B6163">
        <v>0.60099999999999998</v>
      </c>
      <c r="C6163">
        <v>1.107</v>
      </c>
      <c r="D6163">
        <v>0.69099999999999995</v>
      </c>
      <c r="E6163">
        <v>1.222</v>
      </c>
      <c r="F6163">
        <v>0.745</v>
      </c>
      <c r="G6163">
        <f t="shared" si="192"/>
        <v>0.62420957542908762</v>
      </c>
      <c r="H6163">
        <f t="shared" si="193"/>
        <v>0.60965630114566283</v>
      </c>
      <c r="M6163" s="10"/>
    </row>
    <row r="6164" spans="1:13" x14ac:dyDescent="0.2">
      <c r="A6164" s="9" t="s">
        <v>5286</v>
      </c>
      <c r="B6164">
        <v>3.6659999999999999</v>
      </c>
      <c r="C6164">
        <v>2.4089999999999998</v>
      </c>
      <c r="D6164">
        <v>1.9370000000000001</v>
      </c>
      <c r="E6164">
        <v>2.6739999999999999</v>
      </c>
      <c r="F6164">
        <v>2.0779999999999998</v>
      </c>
      <c r="G6164">
        <f t="shared" si="192"/>
        <v>0.80406807804068092</v>
      </c>
      <c r="H6164">
        <f t="shared" si="193"/>
        <v>0.77711293941660431</v>
      </c>
      <c r="M6164" s="10"/>
    </row>
    <row r="6165" spans="1:13" x14ac:dyDescent="0.2">
      <c r="A6165" s="9" t="s">
        <v>5286</v>
      </c>
      <c r="B6165">
        <v>2.5110000000000001</v>
      </c>
      <c r="C6165">
        <v>2.577</v>
      </c>
      <c r="D6165">
        <v>1.2410000000000001</v>
      </c>
      <c r="E6165">
        <v>2.83</v>
      </c>
      <c r="F6165">
        <v>1.365</v>
      </c>
      <c r="G6165">
        <f t="shared" si="192"/>
        <v>0.48156771439658524</v>
      </c>
      <c r="H6165">
        <f t="shared" si="193"/>
        <v>0.48233215547703179</v>
      </c>
      <c r="M6165" s="10"/>
    </row>
    <row r="6166" spans="1:13" x14ac:dyDescent="0.2">
      <c r="A6166" s="9" t="s">
        <v>5286</v>
      </c>
      <c r="B6166">
        <v>6.3620000000000001</v>
      </c>
      <c r="C6166">
        <v>4.2009999999999996</v>
      </c>
      <c r="D6166">
        <v>1.9279999999999999</v>
      </c>
      <c r="E6166">
        <v>4.6840000000000002</v>
      </c>
      <c r="F6166">
        <v>2.4009999999999998</v>
      </c>
      <c r="G6166">
        <f t="shared" si="192"/>
        <v>0.45893834801237804</v>
      </c>
      <c r="H6166">
        <f t="shared" si="193"/>
        <v>0.51259607173356103</v>
      </c>
      <c r="M6166" s="10"/>
    </row>
    <row r="6167" spans="1:13" x14ac:dyDescent="0.2">
      <c r="A6167" s="9" t="s">
        <v>5286</v>
      </c>
      <c r="B6167">
        <v>4.1130000000000004</v>
      </c>
      <c r="C6167">
        <v>2.5619999999999998</v>
      </c>
      <c r="D6167">
        <v>2.044</v>
      </c>
      <c r="E6167">
        <v>2.8079999999999998</v>
      </c>
      <c r="F6167">
        <v>2.11</v>
      </c>
      <c r="G6167">
        <f t="shared" si="192"/>
        <v>0.79781420765027333</v>
      </c>
      <c r="H6167">
        <f t="shared" si="193"/>
        <v>0.75142450142450146</v>
      </c>
      <c r="M6167" s="10"/>
    </row>
    <row r="6168" spans="1:13" x14ac:dyDescent="0.2">
      <c r="A6168" s="9" t="s">
        <v>5286</v>
      </c>
      <c r="B6168">
        <v>2.141</v>
      </c>
      <c r="C6168">
        <v>2.0209999999999999</v>
      </c>
      <c r="D6168">
        <v>1.349</v>
      </c>
      <c r="E6168">
        <v>2.1960000000000002</v>
      </c>
      <c r="F6168">
        <v>1.492</v>
      </c>
      <c r="G6168">
        <f t="shared" si="192"/>
        <v>0.66749134092033646</v>
      </c>
      <c r="H6168">
        <f t="shared" si="193"/>
        <v>0.67941712204007276</v>
      </c>
      <c r="M6168" s="10"/>
    </row>
    <row r="6169" spans="1:13" x14ac:dyDescent="0.2">
      <c r="A6169" s="9" t="s">
        <v>5286</v>
      </c>
      <c r="B6169">
        <v>0.32300000000000001</v>
      </c>
      <c r="C6169">
        <v>0.74099999999999999</v>
      </c>
      <c r="D6169">
        <v>0.55600000000000005</v>
      </c>
      <c r="E6169">
        <v>0.878</v>
      </c>
      <c r="F6169">
        <v>0.621</v>
      </c>
      <c r="G6169">
        <f t="shared" si="192"/>
        <v>0.75033738191632937</v>
      </c>
      <c r="H6169">
        <f t="shared" si="193"/>
        <v>0.70728929384965833</v>
      </c>
      <c r="M6169" s="10"/>
    </row>
    <row r="6170" spans="1:13" x14ac:dyDescent="0.2">
      <c r="A6170" s="9" t="s">
        <v>5286</v>
      </c>
      <c r="B6170">
        <v>0.73899999999999999</v>
      </c>
      <c r="C6170">
        <v>1.2769999999999999</v>
      </c>
      <c r="D6170">
        <v>0.73699999999999999</v>
      </c>
      <c r="E6170">
        <v>1.343</v>
      </c>
      <c r="F6170">
        <v>0.82599999999999996</v>
      </c>
      <c r="G6170">
        <f t="shared" si="192"/>
        <v>0.57713390759592798</v>
      </c>
      <c r="H6170">
        <f t="shared" si="193"/>
        <v>0.61504095309009676</v>
      </c>
      <c r="M6170" s="10"/>
    </row>
    <row r="6171" spans="1:13" x14ac:dyDescent="0.2">
      <c r="A6171" s="9" t="s">
        <v>5286</v>
      </c>
      <c r="B6171">
        <v>0.97</v>
      </c>
      <c r="C6171">
        <v>1.6060000000000001</v>
      </c>
      <c r="D6171">
        <v>0.76900000000000002</v>
      </c>
      <c r="E6171">
        <v>1.6879999999999999</v>
      </c>
      <c r="F6171">
        <v>0.84299999999999997</v>
      </c>
      <c r="G6171">
        <f t="shared" si="192"/>
        <v>0.47882938978829387</v>
      </c>
      <c r="H6171">
        <f t="shared" si="193"/>
        <v>0.49940758293838861</v>
      </c>
      <c r="M6171" s="10"/>
    </row>
    <row r="6172" spans="1:13" x14ac:dyDescent="0.2">
      <c r="A6172" s="9" t="s">
        <v>5286</v>
      </c>
      <c r="B6172">
        <v>0.29299999999999998</v>
      </c>
      <c r="C6172">
        <v>0.83599999999999997</v>
      </c>
      <c r="D6172">
        <v>0.44600000000000001</v>
      </c>
      <c r="E6172">
        <v>0.96899999999999997</v>
      </c>
      <c r="F6172">
        <v>0.52700000000000002</v>
      </c>
      <c r="G6172">
        <f t="shared" si="192"/>
        <v>0.53349282296650724</v>
      </c>
      <c r="H6172">
        <f t="shared" si="193"/>
        <v>0.54385964912280704</v>
      </c>
      <c r="M6172" s="10"/>
    </row>
    <row r="6173" spans="1:13" x14ac:dyDescent="0.2">
      <c r="A6173" s="9" t="s">
        <v>5286</v>
      </c>
      <c r="B6173">
        <v>1.3859999999999999</v>
      </c>
      <c r="C6173">
        <v>1.8759999999999999</v>
      </c>
      <c r="D6173">
        <v>0.94099999999999995</v>
      </c>
      <c r="E6173">
        <v>1.962</v>
      </c>
      <c r="F6173">
        <v>1.099</v>
      </c>
      <c r="G6173">
        <f t="shared" si="192"/>
        <v>0.50159914712153519</v>
      </c>
      <c r="H6173">
        <f t="shared" si="193"/>
        <v>0.56014271151885831</v>
      </c>
      <c r="M6173" s="10"/>
    </row>
    <row r="6174" spans="1:13" x14ac:dyDescent="0.2">
      <c r="A6174" s="9" t="s">
        <v>5286</v>
      </c>
      <c r="B6174">
        <v>2.742</v>
      </c>
      <c r="C6174">
        <v>2.6</v>
      </c>
      <c r="D6174">
        <v>1.343</v>
      </c>
      <c r="E6174">
        <v>2.7469999999999999</v>
      </c>
      <c r="F6174">
        <v>1.44</v>
      </c>
      <c r="G6174">
        <f t="shared" si="192"/>
        <v>0.5165384615384615</v>
      </c>
      <c r="H6174">
        <f t="shared" si="193"/>
        <v>0.52420822715689841</v>
      </c>
      <c r="M6174" s="10"/>
    </row>
    <row r="6175" spans="1:13" x14ac:dyDescent="0.2">
      <c r="A6175" s="9" t="s">
        <v>5286</v>
      </c>
      <c r="B6175">
        <v>3.512</v>
      </c>
      <c r="C6175">
        <v>3.2010000000000001</v>
      </c>
      <c r="D6175">
        <v>1.397</v>
      </c>
      <c r="E6175">
        <v>3.39</v>
      </c>
      <c r="F6175">
        <v>1.845</v>
      </c>
      <c r="G6175">
        <f t="shared" si="192"/>
        <v>0.43642611683848798</v>
      </c>
      <c r="H6175">
        <f t="shared" si="193"/>
        <v>0.54424778761061943</v>
      </c>
      <c r="M6175" s="10"/>
    </row>
    <row r="6176" spans="1:13" x14ac:dyDescent="0.2">
      <c r="A6176" s="9" t="s">
        <v>5286</v>
      </c>
      <c r="B6176">
        <v>1.125</v>
      </c>
      <c r="C6176">
        <v>2.0489999999999999</v>
      </c>
      <c r="D6176">
        <v>0.69899999999999995</v>
      </c>
      <c r="E6176">
        <v>2.1429999999999998</v>
      </c>
      <c r="F6176">
        <v>0.86899999999999999</v>
      </c>
      <c r="G6176">
        <f t="shared" si="192"/>
        <v>0.34114202049780379</v>
      </c>
      <c r="H6176">
        <f t="shared" si="193"/>
        <v>0.40550629958002804</v>
      </c>
      <c r="M6176" s="10"/>
    </row>
    <row r="6177" spans="1:13" x14ac:dyDescent="0.2">
      <c r="A6177" s="9" t="s">
        <v>5286</v>
      </c>
      <c r="B6177">
        <v>0.44700000000000001</v>
      </c>
      <c r="C6177">
        <v>0.94399999999999995</v>
      </c>
      <c r="D6177">
        <v>0.60299999999999998</v>
      </c>
      <c r="E6177">
        <v>1.0680000000000001</v>
      </c>
      <c r="F6177">
        <v>0.70199999999999996</v>
      </c>
      <c r="G6177">
        <f t="shared" si="192"/>
        <v>0.63877118644067798</v>
      </c>
      <c r="H6177">
        <f t="shared" si="193"/>
        <v>0.65730337078651679</v>
      </c>
      <c r="M6177" s="10"/>
    </row>
    <row r="6178" spans="1:13" x14ac:dyDescent="0.2">
      <c r="A6178" s="9" t="s">
        <v>5286</v>
      </c>
      <c r="B6178">
        <v>0.60099999999999998</v>
      </c>
      <c r="C6178">
        <v>0.92200000000000004</v>
      </c>
      <c r="D6178">
        <v>0.83</v>
      </c>
      <c r="E6178">
        <v>1.0680000000000001</v>
      </c>
      <c r="F6178">
        <v>0.86899999999999999</v>
      </c>
      <c r="G6178">
        <f t="shared" si="192"/>
        <v>0.9002169197396962</v>
      </c>
      <c r="H6178">
        <f t="shared" si="193"/>
        <v>0.81367041198501866</v>
      </c>
      <c r="M6178" s="10"/>
    </row>
    <row r="6179" spans="1:13" x14ac:dyDescent="0.2">
      <c r="A6179" s="9" t="s">
        <v>5286</v>
      </c>
      <c r="B6179">
        <v>5.0369999999999999</v>
      </c>
      <c r="C6179">
        <v>3.8130000000000002</v>
      </c>
      <c r="D6179">
        <v>1.6819999999999999</v>
      </c>
      <c r="E6179">
        <v>5.0659999999999998</v>
      </c>
      <c r="F6179">
        <v>2.5790000000000002</v>
      </c>
      <c r="G6179">
        <f t="shared" si="192"/>
        <v>0.44112247574088642</v>
      </c>
      <c r="H6179">
        <f t="shared" si="193"/>
        <v>0.50908014212396369</v>
      </c>
      <c r="M6179" s="10"/>
    </row>
    <row r="6180" spans="1:13" x14ac:dyDescent="0.2">
      <c r="A6180" s="9" t="s">
        <v>5286</v>
      </c>
      <c r="B6180">
        <v>3.0960000000000001</v>
      </c>
      <c r="C6180">
        <v>2.5329999999999999</v>
      </c>
      <c r="D6180">
        <v>1.5569999999999999</v>
      </c>
      <c r="E6180">
        <v>2.6850000000000001</v>
      </c>
      <c r="F6180">
        <v>1.776</v>
      </c>
      <c r="G6180">
        <f t="shared" si="192"/>
        <v>0.61468614291354129</v>
      </c>
      <c r="H6180">
        <f t="shared" si="193"/>
        <v>0.66145251396648042</v>
      </c>
      <c r="M6180" s="10"/>
    </row>
    <row r="6181" spans="1:13" x14ac:dyDescent="0.2">
      <c r="A6181" s="9" t="s">
        <v>5286</v>
      </c>
      <c r="B6181">
        <v>0.40100000000000002</v>
      </c>
      <c r="C6181">
        <v>0.79600000000000004</v>
      </c>
      <c r="D6181">
        <v>0.64100000000000001</v>
      </c>
      <c r="E6181">
        <v>0.89500000000000002</v>
      </c>
      <c r="F6181">
        <v>0.621</v>
      </c>
      <c r="G6181">
        <f t="shared" si="192"/>
        <v>0.80527638190954776</v>
      </c>
      <c r="H6181">
        <f t="shared" si="193"/>
        <v>0.69385474860335195</v>
      </c>
      <c r="M6181" s="10"/>
    </row>
    <row r="6182" spans="1:13" x14ac:dyDescent="0.2">
      <c r="A6182" s="9" t="s">
        <v>5286</v>
      </c>
      <c r="B6182">
        <v>1.0169999999999999</v>
      </c>
      <c r="C6182">
        <v>1.2629999999999999</v>
      </c>
      <c r="D6182">
        <v>1.0249999999999999</v>
      </c>
      <c r="E6182">
        <v>1.3879999999999999</v>
      </c>
      <c r="F6182">
        <v>1.117</v>
      </c>
      <c r="G6182">
        <f t="shared" si="192"/>
        <v>0.81155977830562154</v>
      </c>
      <c r="H6182">
        <f t="shared" si="193"/>
        <v>0.80475504322766578</v>
      </c>
      <c r="M6182" s="10"/>
    </row>
    <row r="6183" spans="1:13" x14ac:dyDescent="0.2">
      <c r="A6183" s="9" t="s">
        <v>5286</v>
      </c>
      <c r="B6183">
        <v>0.41599999999999998</v>
      </c>
      <c r="C6183">
        <v>0.94599999999999995</v>
      </c>
      <c r="D6183">
        <v>0.56000000000000005</v>
      </c>
      <c r="E6183">
        <v>1.0009999999999999</v>
      </c>
      <c r="F6183">
        <v>0.70199999999999996</v>
      </c>
      <c r="G6183">
        <f t="shared" si="192"/>
        <v>0.59196617336152224</v>
      </c>
      <c r="H6183">
        <f t="shared" si="193"/>
        <v>0.70129870129870131</v>
      </c>
      <c r="M6183" s="10"/>
    </row>
    <row r="6184" spans="1:13" x14ac:dyDescent="0.2">
      <c r="A6184" s="9" t="s">
        <v>5286</v>
      </c>
      <c r="B6184">
        <v>1.587</v>
      </c>
      <c r="C6184">
        <v>2.403</v>
      </c>
      <c r="D6184">
        <v>0.84099999999999997</v>
      </c>
      <c r="E6184">
        <v>2.5470000000000002</v>
      </c>
      <c r="F6184">
        <v>1.0309999999999999</v>
      </c>
      <c r="G6184">
        <f t="shared" si="192"/>
        <v>0.34997919267582189</v>
      </c>
      <c r="H6184">
        <f t="shared" si="193"/>
        <v>0.40478994895956022</v>
      </c>
      <c r="M6184" s="10"/>
    </row>
    <row r="6185" spans="1:13" x14ac:dyDescent="0.2">
      <c r="A6185" s="9" t="s">
        <v>5286</v>
      </c>
      <c r="B6185">
        <v>1.633</v>
      </c>
      <c r="C6185">
        <v>1.6870000000000001</v>
      </c>
      <c r="D6185">
        <v>1.232</v>
      </c>
      <c r="E6185">
        <v>1.79</v>
      </c>
      <c r="F6185">
        <v>1.3320000000000001</v>
      </c>
      <c r="G6185">
        <f t="shared" si="192"/>
        <v>0.73029045643153523</v>
      </c>
      <c r="H6185">
        <f t="shared" si="193"/>
        <v>0.7441340782122905</v>
      </c>
      <c r="M6185" s="10"/>
    </row>
    <row r="6186" spans="1:13" x14ac:dyDescent="0.2">
      <c r="A6186" s="9" t="s">
        <v>5286</v>
      </c>
      <c r="B6186">
        <v>0.53900000000000003</v>
      </c>
      <c r="C6186">
        <v>0.92</v>
      </c>
      <c r="D6186">
        <v>0.746</v>
      </c>
      <c r="E6186">
        <v>1.0009999999999999</v>
      </c>
      <c r="F6186">
        <v>0.83299999999999996</v>
      </c>
      <c r="G6186">
        <f t="shared" si="192"/>
        <v>0.81086956521739129</v>
      </c>
      <c r="H6186">
        <f t="shared" si="193"/>
        <v>0.83216783216783219</v>
      </c>
      <c r="M6186" s="10"/>
    </row>
    <row r="6187" spans="1:13" x14ac:dyDescent="0.2">
      <c r="A6187" s="9" t="s">
        <v>5286</v>
      </c>
      <c r="B6187">
        <v>1.4630000000000001</v>
      </c>
      <c r="C6187">
        <v>1.5549999999999999</v>
      </c>
      <c r="D6187">
        <v>1.198</v>
      </c>
      <c r="E6187">
        <v>1.6559999999999999</v>
      </c>
      <c r="F6187">
        <v>1.2410000000000001</v>
      </c>
      <c r="G6187">
        <f t="shared" si="192"/>
        <v>0.77041800643086822</v>
      </c>
      <c r="H6187">
        <f t="shared" si="193"/>
        <v>0.74939613526570059</v>
      </c>
      <c r="M6187" s="10"/>
    </row>
    <row r="6188" spans="1:13" x14ac:dyDescent="0.2">
      <c r="A6188" s="9" t="s">
        <v>5286</v>
      </c>
      <c r="B6188">
        <v>0.44700000000000001</v>
      </c>
      <c r="C6188">
        <v>0.79200000000000004</v>
      </c>
      <c r="D6188">
        <v>0.71799999999999997</v>
      </c>
      <c r="E6188">
        <v>0.89500000000000002</v>
      </c>
      <c r="F6188">
        <v>0.745</v>
      </c>
      <c r="G6188">
        <f t="shared" si="192"/>
        <v>0.90656565656565646</v>
      </c>
      <c r="H6188">
        <f t="shared" si="193"/>
        <v>0.83240223463687146</v>
      </c>
      <c r="M6188" s="10"/>
    </row>
    <row r="6189" spans="1:13" x14ac:dyDescent="0.2">
      <c r="A6189" s="9" t="s">
        <v>5286</v>
      </c>
      <c r="B6189">
        <v>1.048</v>
      </c>
      <c r="C6189">
        <v>1.643</v>
      </c>
      <c r="D6189">
        <v>0.81200000000000006</v>
      </c>
      <c r="E6189">
        <v>1.845</v>
      </c>
      <c r="F6189">
        <v>0.99299999999999999</v>
      </c>
      <c r="G6189">
        <f t="shared" si="192"/>
        <v>0.49421789409616557</v>
      </c>
      <c r="H6189">
        <f t="shared" si="193"/>
        <v>0.53821138211382114</v>
      </c>
      <c r="M6189" s="10"/>
    </row>
    <row r="6190" spans="1:13" x14ac:dyDescent="0.2">
      <c r="A6190" s="9" t="s">
        <v>5286</v>
      </c>
      <c r="B6190">
        <v>1.9259999999999999</v>
      </c>
      <c r="C6190">
        <v>2.04</v>
      </c>
      <c r="D6190">
        <v>1.202</v>
      </c>
      <c r="E6190">
        <v>2.081</v>
      </c>
      <c r="F6190">
        <v>1.2410000000000001</v>
      </c>
      <c r="G6190">
        <f t="shared" si="192"/>
        <v>0.58921568627450982</v>
      </c>
      <c r="H6190">
        <f t="shared" si="193"/>
        <v>0.5963479096588179</v>
      </c>
      <c r="M6190" s="10"/>
    </row>
    <row r="6191" spans="1:13" x14ac:dyDescent="0.2">
      <c r="A6191" s="9" t="s">
        <v>5286</v>
      </c>
      <c r="B6191">
        <v>0.154</v>
      </c>
      <c r="C6191">
        <v>0.51400000000000001</v>
      </c>
      <c r="D6191">
        <v>0.38200000000000001</v>
      </c>
      <c r="E6191">
        <v>0.55500000000000005</v>
      </c>
      <c r="F6191">
        <v>0.496</v>
      </c>
      <c r="G6191">
        <f t="shared" si="192"/>
        <v>0.74319066147859925</v>
      </c>
      <c r="H6191">
        <f t="shared" si="193"/>
        <v>0.89369369369369356</v>
      </c>
      <c r="M6191" s="10"/>
    </row>
    <row r="6192" spans="1:13" x14ac:dyDescent="0.2">
      <c r="A6192" s="9" t="s">
        <v>5286</v>
      </c>
      <c r="B6192">
        <v>4.0510000000000002</v>
      </c>
      <c r="C6192">
        <v>3.18</v>
      </c>
      <c r="D6192">
        <v>1.6220000000000001</v>
      </c>
      <c r="E6192">
        <v>3.5129999999999999</v>
      </c>
      <c r="F6192">
        <v>1.931</v>
      </c>
      <c r="G6192">
        <f t="shared" si="192"/>
        <v>0.510062893081761</v>
      </c>
      <c r="H6192">
        <f t="shared" si="193"/>
        <v>0.54967264446342157</v>
      </c>
      <c r="M6192" s="10"/>
    </row>
    <row r="6193" spans="1:13" x14ac:dyDescent="0.2">
      <c r="A6193" s="9" t="s">
        <v>5286</v>
      </c>
      <c r="B6193">
        <v>0.40100000000000002</v>
      </c>
      <c r="C6193">
        <v>1.02</v>
      </c>
      <c r="D6193">
        <v>0.5</v>
      </c>
      <c r="E6193">
        <v>1.06</v>
      </c>
      <c r="F6193">
        <v>0.496</v>
      </c>
      <c r="G6193">
        <f t="shared" si="192"/>
        <v>0.49019607843137253</v>
      </c>
      <c r="H6193">
        <f t="shared" si="193"/>
        <v>0.46792452830188674</v>
      </c>
      <c r="M6193" s="10"/>
    </row>
    <row r="6194" spans="1:13" x14ac:dyDescent="0.2">
      <c r="A6194" s="9" t="s">
        <v>5286</v>
      </c>
      <c r="B6194">
        <v>2.0179999999999998</v>
      </c>
      <c r="C6194">
        <v>1.958</v>
      </c>
      <c r="D6194">
        <v>1.3120000000000001</v>
      </c>
      <c r="E6194">
        <v>2.2200000000000002</v>
      </c>
      <c r="F6194">
        <v>1.58</v>
      </c>
      <c r="G6194">
        <f t="shared" si="192"/>
        <v>0.67007150153217576</v>
      </c>
      <c r="H6194">
        <f t="shared" si="193"/>
        <v>0.71171171171171166</v>
      </c>
      <c r="M6194" s="10"/>
    </row>
    <row r="6195" spans="1:13" x14ac:dyDescent="0.2">
      <c r="A6195" s="9" t="s">
        <v>5286</v>
      </c>
      <c r="B6195">
        <v>1.8180000000000001</v>
      </c>
      <c r="C6195">
        <v>1.917</v>
      </c>
      <c r="D6195">
        <v>1.2070000000000001</v>
      </c>
      <c r="E6195">
        <v>1.9430000000000001</v>
      </c>
      <c r="F6195">
        <v>1.2410000000000001</v>
      </c>
      <c r="G6195">
        <f t="shared" si="192"/>
        <v>0.62962962962962965</v>
      </c>
      <c r="H6195">
        <f t="shared" si="193"/>
        <v>0.63870303654143079</v>
      </c>
      <c r="M6195" s="10"/>
    </row>
    <row r="6196" spans="1:13" x14ac:dyDescent="0.2">
      <c r="A6196" s="9" t="s">
        <v>5286</v>
      </c>
      <c r="B6196">
        <v>2.11</v>
      </c>
      <c r="C6196">
        <v>2.0390000000000001</v>
      </c>
      <c r="D6196">
        <v>1.3180000000000001</v>
      </c>
      <c r="E6196">
        <v>2.278</v>
      </c>
      <c r="F6196">
        <v>1.556</v>
      </c>
      <c r="G6196">
        <f t="shared" si="192"/>
        <v>0.64639529180971067</v>
      </c>
      <c r="H6196">
        <f t="shared" si="193"/>
        <v>0.68305531167690958</v>
      </c>
      <c r="M6196" s="10"/>
    </row>
    <row r="6197" spans="1:13" x14ac:dyDescent="0.2">
      <c r="A6197" s="9" t="s">
        <v>5286</v>
      </c>
      <c r="B6197">
        <v>0.72399999999999998</v>
      </c>
      <c r="C6197">
        <v>1.895</v>
      </c>
      <c r="D6197">
        <v>0.48599999999999999</v>
      </c>
      <c r="E6197">
        <v>1.927</v>
      </c>
      <c r="F6197">
        <v>0.58899999999999997</v>
      </c>
      <c r="G6197">
        <f t="shared" si="192"/>
        <v>0.25646437994722954</v>
      </c>
      <c r="H6197">
        <f t="shared" si="193"/>
        <v>0.30565646081992731</v>
      </c>
      <c r="M6197" s="10"/>
    </row>
    <row r="6198" spans="1:13" x14ac:dyDescent="0.2">
      <c r="A6198" s="9" t="s">
        <v>5286</v>
      </c>
      <c r="B6198">
        <v>1.032</v>
      </c>
      <c r="C6198">
        <v>1.581</v>
      </c>
      <c r="D6198">
        <v>0.83099999999999996</v>
      </c>
      <c r="E6198">
        <v>1.613</v>
      </c>
      <c r="F6198">
        <v>0.86899999999999999</v>
      </c>
      <c r="G6198">
        <f t="shared" si="192"/>
        <v>0.52561669829222013</v>
      </c>
      <c r="H6198">
        <f t="shared" si="193"/>
        <v>0.53874767513949162</v>
      </c>
      <c r="M6198" s="10"/>
    </row>
    <row r="6199" spans="1:13" x14ac:dyDescent="0.2">
      <c r="A6199" s="9" t="s">
        <v>5286</v>
      </c>
      <c r="B6199">
        <v>4.375</v>
      </c>
      <c r="C6199">
        <v>3.859</v>
      </c>
      <c r="D6199">
        <v>1.444</v>
      </c>
      <c r="E6199">
        <v>4.133</v>
      </c>
      <c r="F6199">
        <v>1.891</v>
      </c>
      <c r="G6199">
        <f t="shared" si="192"/>
        <v>0.3741902047162477</v>
      </c>
      <c r="H6199">
        <f t="shared" si="193"/>
        <v>0.45753689813694653</v>
      </c>
      <c r="M6199" s="10"/>
    </row>
    <row r="6200" spans="1:13" x14ac:dyDescent="0.2">
      <c r="A6200" s="9" t="s">
        <v>5286</v>
      </c>
      <c r="B6200">
        <v>0.92400000000000004</v>
      </c>
      <c r="C6200">
        <v>1.331</v>
      </c>
      <c r="D6200">
        <v>0.88400000000000001</v>
      </c>
      <c r="E6200">
        <v>1.4950000000000001</v>
      </c>
      <c r="F6200">
        <v>0.96499999999999997</v>
      </c>
      <c r="G6200">
        <f t="shared" si="192"/>
        <v>0.66416228399699473</v>
      </c>
      <c r="H6200">
        <f t="shared" si="193"/>
        <v>0.64548494983277582</v>
      </c>
      <c r="M6200" s="10"/>
    </row>
    <row r="6201" spans="1:13" x14ac:dyDescent="0.2">
      <c r="A6201" s="9" t="s">
        <v>5286</v>
      </c>
      <c r="B6201">
        <v>0.108</v>
      </c>
      <c r="C6201">
        <v>0.46800000000000003</v>
      </c>
      <c r="D6201">
        <v>0.29299999999999998</v>
      </c>
      <c r="E6201">
        <v>0.52700000000000002</v>
      </c>
      <c r="F6201">
        <v>0.35099999999999998</v>
      </c>
      <c r="G6201">
        <f t="shared" si="192"/>
        <v>0.62606837606837595</v>
      </c>
      <c r="H6201">
        <f t="shared" si="193"/>
        <v>0.66603415559772294</v>
      </c>
      <c r="M6201" s="10"/>
    </row>
    <row r="6202" spans="1:13" x14ac:dyDescent="0.2">
      <c r="A6202" s="9" t="s">
        <v>5286</v>
      </c>
      <c r="B6202">
        <v>0.49299999999999999</v>
      </c>
      <c r="C6202">
        <v>1.232</v>
      </c>
      <c r="D6202">
        <v>0.51</v>
      </c>
      <c r="E6202">
        <v>1.415</v>
      </c>
      <c r="F6202">
        <v>0.72199999999999998</v>
      </c>
      <c r="G6202">
        <f t="shared" si="192"/>
        <v>0.41396103896103897</v>
      </c>
      <c r="H6202">
        <f t="shared" si="193"/>
        <v>0.51024734982332154</v>
      </c>
      <c r="M6202" s="10"/>
    </row>
    <row r="6203" spans="1:13" x14ac:dyDescent="0.2">
      <c r="A6203" s="9" t="s">
        <v>5286</v>
      </c>
      <c r="B6203">
        <v>1.51</v>
      </c>
      <c r="C6203">
        <v>2.21</v>
      </c>
      <c r="D6203">
        <v>0.87</v>
      </c>
      <c r="E6203">
        <v>2.355</v>
      </c>
      <c r="F6203">
        <v>1.161</v>
      </c>
      <c r="G6203">
        <f t="shared" si="192"/>
        <v>0.39366515837104071</v>
      </c>
      <c r="H6203">
        <f t="shared" si="193"/>
        <v>0.49299363057324841</v>
      </c>
      <c r="M6203" s="10"/>
    </row>
    <row r="6204" spans="1:13" x14ac:dyDescent="0.2">
      <c r="A6204" s="9" t="s">
        <v>5286</v>
      </c>
      <c r="B6204">
        <v>3.4039999999999999</v>
      </c>
      <c r="C6204">
        <v>2.7959999999999998</v>
      </c>
      <c r="D6204">
        <v>1.55</v>
      </c>
      <c r="E6204">
        <v>2.8570000000000002</v>
      </c>
      <c r="F6204">
        <v>1.8240000000000001</v>
      </c>
      <c r="G6204">
        <f t="shared" si="192"/>
        <v>0.55436337625178833</v>
      </c>
      <c r="H6204">
        <f t="shared" si="193"/>
        <v>0.63843192159607975</v>
      </c>
      <c r="M6204" s="10"/>
    </row>
    <row r="6205" spans="1:13" x14ac:dyDescent="0.2">
      <c r="A6205" s="9" t="s">
        <v>5286</v>
      </c>
      <c r="B6205">
        <v>3.05</v>
      </c>
      <c r="C6205">
        <v>2.504</v>
      </c>
      <c r="D6205">
        <v>1.5509999999999999</v>
      </c>
      <c r="E6205">
        <v>2.7109999999999999</v>
      </c>
      <c r="F6205">
        <v>1.764</v>
      </c>
      <c r="G6205">
        <f t="shared" si="192"/>
        <v>0.61940894568690097</v>
      </c>
      <c r="H6205">
        <f t="shared" si="193"/>
        <v>0.65068240501659913</v>
      </c>
      <c r="M6205" s="10"/>
    </row>
    <row r="6206" spans="1:13" x14ac:dyDescent="0.2">
      <c r="A6206" s="9" t="s">
        <v>5286</v>
      </c>
      <c r="B6206">
        <v>5.9</v>
      </c>
      <c r="C6206">
        <v>3.7410000000000001</v>
      </c>
      <c r="D6206">
        <v>2.008</v>
      </c>
      <c r="E6206">
        <v>3.8969999999999998</v>
      </c>
      <c r="F6206">
        <v>2.2559999999999998</v>
      </c>
      <c r="G6206">
        <f t="shared" si="192"/>
        <v>0.5367548783747661</v>
      </c>
      <c r="H6206">
        <f t="shared" si="193"/>
        <v>0.57890685142417242</v>
      </c>
      <c r="M6206" s="10"/>
    </row>
    <row r="6207" spans="1:13" x14ac:dyDescent="0.2">
      <c r="A6207" s="9" t="s">
        <v>5286</v>
      </c>
      <c r="B6207">
        <v>0.72399999999999998</v>
      </c>
      <c r="C6207">
        <v>1.2310000000000001</v>
      </c>
      <c r="D6207">
        <v>0.749</v>
      </c>
      <c r="E6207">
        <v>1.337</v>
      </c>
      <c r="F6207">
        <v>0.86099999999999999</v>
      </c>
      <c r="G6207">
        <f t="shared" si="192"/>
        <v>0.6084484159220146</v>
      </c>
      <c r="H6207">
        <f t="shared" si="193"/>
        <v>0.64397905759162299</v>
      </c>
      <c r="M6207" s="10"/>
    </row>
    <row r="6208" spans="1:13" x14ac:dyDescent="0.2">
      <c r="A6208" s="9" t="s">
        <v>5286</v>
      </c>
      <c r="B6208">
        <v>5.6840000000000002</v>
      </c>
      <c r="C6208">
        <v>3.2</v>
      </c>
      <c r="D6208">
        <v>2.262</v>
      </c>
      <c r="E6208">
        <v>3.633</v>
      </c>
      <c r="F6208">
        <v>2.8119999999999998</v>
      </c>
      <c r="G6208">
        <f t="shared" si="192"/>
        <v>0.70687499999999992</v>
      </c>
      <c r="H6208">
        <f t="shared" si="193"/>
        <v>0.77401596476740986</v>
      </c>
      <c r="M6208" s="10"/>
    </row>
    <row r="6209" spans="1:13" x14ac:dyDescent="0.2">
      <c r="A6209" s="9" t="s">
        <v>5286</v>
      </c>
      <c r="B6209">
        <v>2.65</v>
      </c>
      <c r="C6209">
        <v>2.5579999999999998</v>
      </c>
      <c r="D6209">
        <v>1.319</v>
      </c>
      <c r="E6209">
        <v>2.5590000000000002</v>
      </c>
      <c r="F6209">
        <v>1.365</v>
      </c>
      <c r="G6209">
        <f t="shared" si="192"/>
        <v>0.51563721657544959</v>
      </c>
      <c r="H6209">
        <f t="shared" si="193"/>
        <v>0.53341148886283696</v>
      </c>
      <c r="M6209" s="10"/>
    </row>
    <row r="6210" spans="1:13" x14ac:dyDescent="0.2">
      <c r="A6210" s="9" t="s">
        <v>5286</v>
      </c>
      <c r="B6210">
        <v>3.6509999999999998</v>
      </c>
      <c r="C6210">
        <v>2.8929999999999998</v>
      </c>
      <c r="D6210">
        <v>1.607</v>
      </c>
      <c r="E6210">
        <v>3.14</v>
      </c>
      <c r="F6210">
        <v>1.8979999999999999</v>
      </c>
      <c r="G6210">
        <f t="shared" si="192"/>
        <v>0.55547874179052892</v>
      </c>
      <c r="H6210">
        <f t="shared" si="193"/>
        <v>0.60445859872611463</v>
      </c>
      <c r="M6210" s="10"/>
    </row>
    <row r="6211" spans="1:13" x14ac:dyDescent="0.2">
      <c r="A6211" s="9" t="s">
        <v>5286</v>
      </c>
      <c r="B6211">
        <v>0.154</v>
      </c>
      <c r="C6211">
        <v>0.50800000000000001</v>
      </c>
      <c r="D6211">
        <v>0.38600000000000001</v>
      </c>
      <c r="E6211">
        <v>0.55500000000000005</v>
      </c>
      <c r="F6211">
        <v>0.44400000000000001</v>
      </c>
      <c r="G6211">
        <f t="shared" ref="G6211:G6274" si="194">D6211/C6211</f>
        <v>0.75984251968503935</v>
      </c>
      <c r="H6211">
        <f t="shared" si="193"/>
        <v>0.79999999999999993</v>
      </c>
      <c r="M6211" s="10"/>
    </row>
    <row r="6212" spans="1:13" x14ac:dyDescent="0.2">
      <c r="A6212" s="9" t="s">
        <v>5286</v>
      </c>
      <c r="B6212">
        <v>0.35399999999999998</v>
      </c>
      <c r="C6212">
        <v>0.81499999999999995</v>
      </c>
      <c r="D6212">
        <v>0.55300000000000005</v>
      </c>
      <c r="E6212">
        <v>0.90400000000000003</v>
      </c>
      <c r="F6212">
        <v>0.621</v>
      </c>
      <c r="G6212">
        <f t="shared" si="194"/>
        <v>0.67852760736196327</v>
      </c>
      <c r="H6212">
        <f t="shared" ref="H6212:H6275" si="195">F6212/E6212</f>
        <v>0.68694690265486724</v>
      </c>
      <c r="M6212" s="10"/>
    </row>
    <row r="6213" spans="1:13" x14ac:dyDescent="0.2">
      <c r="A6213" s="9" t="s">
        <v>5286</v>
      </c>
      <c r="B6213">
        <v>0.32300000000000001</v>
      </c>
      <c r="C6213">
        <v>0.99399999999999999</v>
      </c>
      <c r="D6213">
        <v>0.41399999999999998</v>
      </c>
      <c r="E6213">
        <v>1.06</v>
      </c>
      <c r="F6213">
        <v>0.496</v>
      </c>
      <c r="G6213">
        <f t="shared" si="194"/>
        <v>0.4164989939637827</v>
      </c>
      <c r="H6213">
        <f t="shared" si="195"/>
        <v>0.46792452830188674</v>
      </c>
      <c r="M6213" s="10"/>
    </row>
    <row r="6214" spans="1:13" x14ac:dyDescent="0.2">
      <c r="A6214" s="9" t="s">
        <v>5286</v>
      </c>
      <c r="B6214">
        <v>1.0940000000000001</v>
      </c>
      <c r="C6214">
        <v>1.363</v>
      </c>
      <c r="D6214">
        <v>1.022</v>
      </c>
      <c r="E6214">
        <v>1.5549999999999999</v>
      </c>
      <c r="F6214">
        <v>1.1020000000000001</v>
      </c>
      <c r="G6214">
        <f t="shared" si="194"/>
        <v>0.74981658107116655</v>
      </c>
      <c r="H6214">
        <f t="shared" si="195"/>
        <v>0.70868167202572352</v>
      </c>
      <c r="M6214" s="10"/>
    </row>
    <row r="6215" spans="1:13" x14ac:dyDescent="0.2">
      <c r="A6215" s="9" t="s">
        <v>5286</v>
      </c>
      <c r="B6215">
        <v>5.1449999999999996</v>
      </c>
      <c r="C6215">
        <v>4.5330000000000004</v>
      </c>
      <c r="D6215">
        <v>1.4450000000000001</v>
      </c>
      <c r="E6215">
        <v>4.6790000000000003</v>
      </c>
      <c r="F6215">
        <v>1.79</v>
      </c>
      <c r="G6215">
        <f t="shared" si="194"/>
        <v>0.31877343922347229</v>
      </c>
      <c r="H6215">
        <f t="shared" si="195"/>
        <v>0.38256037614874971</v>
      </c>
      <c r="M6215" s="10"/>
    </row>
    <row r="6216" spans="1:13" x14ac:dyDescent="0.2">
      <c r="A6216" s="9" t="s">
        <v>5286</v>
      </c>
      <c r="B6216">
        <v>2.0489999999999999</v>
      </c>
      <c r="C6216">
        <v>1.6910000000000001</v>
      </c>
      <c r="D6216">
        <v>1.542</v>
      </c>
      <c r="E6216">
        <v>1.931</v>
      </c>
      <c r="F6216">
        <v>1.613</v>
      </c>
      <c r="G6216">
        <f t="shared" si="194"/>
        <v>0.91188645771732701</v>
      </c>
      <c r="H6216">
        <f t="shared" si="195"/>
        <v>0.83531848783013984</v>
      </c>
      <c r="M6216" s="10"/>
    </row>
    <row r="6217" spans="1:13" x14ac:dyDescent="0.2">
      <c r="A6217" s="9" t="s">
        <v>5286</v>
      </c>
      <c r="B6217">
        <v>1.448</v>
      </c>
      <c r="C6217">
        <v>1.5109999999999999</v>
      </c>
      <c r="D6217">
        <v>1.22</v>
      </c>
      <c r="E6217">
        <v>1.6180000000000001</v>
      </c>
      <c r="F6217">
        <v>1.3160000000000001</v>
      </c>
      <c r="G6217">
        <f t="shared" si="194"/>
        <v>0.80741230972865652</v>
      </c>
      <c r="H6217">
        <f t="shared" si="195"/>
        <v>0.81334981458590849</v>
      </c>
      <c r="M6217" s="10"/>
    </row>
    <row r="6218" spans="1:13" x14ac:dyDescent="0.2">
      <c r="A6218" s="9" t="s">
        <v>5286</v>
      </c>
      <c r="B6218">
        <v>3.0960000000000001</v>
      </c>
      <c r="C6218">
        <v>2.383</v>
      </c>
      <c r="D6218">
        <v>1.655</v>
      </c>
      <c r="E6218">
        <v>2.9049999999999998</v>
      </c>
      <c r="F6218">
        <v>2.1469999999999998</v>
      </c>
      <c r="G6218">
        <f t="shared" si="194"/>
        <v>0.69450272765421739</v>
      </c>
      <c r="H6218">
        <f t="shared" si="195"/>
        <v>0.73907056798623061</v>
      </c>
      <c r="M6218" s="10"/>
    </row>
    <row r="6219" spans="1:13" x14ac:dyDescent="0.2">
      <c r="A6219" s="9" t="s">
        <v>5286</v>
      </c>
      <c r="B6219">
        <v>0.246</v>
      </c>
      <c r="C6219">
        <v>0.83</v>
      </c>
      <c r="D6219">
        <v>0.378</v>
      </c>
      <c r="E6219">
        <v>0.89500000000000002</v>
      </c>
      <c r="F6219">
        <v>0.45200000000000001</v>
      </c>
      <c r="G6219">
        <f t="shared" si="194"/>
        <v>0.45542168674698796</v>
      </c>
      <c r="H6219">
        <f t="shared" si="195"/>
        <v>0.50502793296089388</v>
      </c>
      <c r="M6219" s="10"/>
    </row>
    <row r="6220" spans="1:13" x14ac:dyDescent="0.2">
      <c r="A6220" s="9" t="s">
        <v>5286</v>
      </c>
      <c r="B6220">
        <v>0.23100000000000001</v>
      </c>
      <c r="C6220">
        <v>0.74199999999999999</v>
      </c>
      <c r="D6220">
        <v>0.39700000000000002</v>
      </c>
      <c r="E6220">
        <v>0.78500000000000003</v>
      </c>
      <c r="F6220">
        <v>0.372</v>
      </c>
      <c r="G6220">
        <f t="shared" si="194"/>
        <v>0.53504043126684642</v>
      </c>
      <c r="H6220">
        <f t="shared" si="195"/>
        <v>0.47388535031847129</v>
      </c>
      <c r="M6220" s="10"/>
    </row>
    <row r="6221" spans="1:13" x14ac:dyDescent="0.2">
      <c r="A6221" s="9" t="s">
        <v>5286</v>
      </c>
      <c r="B6221">
        <v>0.37</v>
      </c>
      <c r="C6221">
        <v>1.1339999999999999</v>
      </c>
      <c r="D6221">
        <v>0.41499999999999998</v>
      </c>
      <c r="E6221">
        <v>1.343</v>
      </c>
      <c r="F6221">
        <v>0.53800000000000003</v>
      </c>
      <c r="G6221">
        <f t="shared" si="194"/>
        <v>0.36596119929453264</v>
      </c>
      <c r="H6221">
        <f t="shared" si="195"/>
        <v>0.40059568131049894</v>
      </c>
      <c r="M6221" s="10"/>
    </row>
    <row r="6222" spans="1:13" x14ac:dyDescent="0.2">
      <c r="A6222" s="9" t="s">
        <v>5286</v>
      </c>
      <c r="B6222">
        <v>1.048</v>
      </c>
      <c r="C6222">
        <v>1.2350000000000001</v>
      </c>
      <c r="D6222">
        <v>1.08</v>
      </c>
      <c r="E6222">
        <v>1.337</v>
      </c>
      <c r="F6222">
        <v>1.117</v>
      </c>
      <c r="G6222">
        <f t="shared" si="194"/>
        <v>0.87449392712550611</v>
      </c>
      <c r="H6222">
        <f t="shared" si="195"/>
        <v>0.83545250560957374</v>
      </c>
      <c r="M6222" s="10"/>
    </row>
    <row r="6223" spans="1:13" x14ac:dyDescent="0.2">
      <c r="A6223" s="9" t="s">
        <v>5286</v>
      </c>
      <c r="B6223">
        <v>1.54</v>
      </c>
      <c r="C6223">
        <v>2.1920000000000002</v>
      </c>
      <c r="D6223">
        <v>0.89500000000000002</v>
      </c>
      <c r="E6223">
        <v>2.21</v>
      </c>
      <c r="F6223">
        <v>0.96499999999999997</v>
      </c>
      <c r="G6223">
        <f t="shared" si="194"/>
        <v>0.40830291970802918</v>
      </c>
      <c r="H6223">
        <f t="shared" si="195"/>
        <v>0.43665158371040724</v>
      </c>
      <c r="M6223" s="10"/>
    </row>
    <row r="6224" spans="1:13" x14ac:dyDescent="0.2">
      <c r="A6224" s="9" t="s">
        <v>5286</v>
      </c>
      <c r="B6224">
        <v>0.92400000000000004</v>
      </c>
      <c r="C6224">
        <v>1.1819999999999999</v>
      </c>
      <c r="D6224">
        <v>0.995</v>
      </c>
      <c r="E6224">
        <v>1.278</v>
      </c>
      <c r="F6224">
        <v>1.0529999999999999</v>
      </c>
      <c r="G6224">
        <f t="shared" si="194"/>
        <v>0.84179357021996615</v>
      </c>
      <c r="H6224">
        <f t="shared" si="195"/>
        <v>0.82394366197183089</v>
      </c>
      <c r="M6224" s="10"/>
    </row>
    <row r="6225" spans="1:13" x14ac:dyDescent="0.2">
      <c r="A6225" s="9" t="s">
        <v>5286</v>
      </c>
      <c r="B6225">
        <v>1.048</v>
      </c>
      <c r="C6225">
        <v>2.0030000000000001</v>
      </c>
      <c r="D6225">
        <v>0.66600000000000004</v>
      </c>
      <c r="E6225">
        <v>2.0009999999999999</v>
      </c>
      <c r="F6225">
        <v>0.745</v>
      </c>
      <c r="G6225">
        <f t="shared" si="194"/>
        <v>0.33250124812780829</v>
      </c>
      <c r="H6225">
        <f t="shared" si="195"/>
        <v>0.37231384307846077</v>
      </c>
      <c r="M6225" s="10"/>
    </row>
    <row r="6226" spans="1:13" x14ac:dyDescent="0.2">
      <c r="A6226" s="9" t="s">
        <v>5286</v>
      </c>
      <c r="B6226">
        <v>2.0179999999999998</v>
      </c>
      <c r="C6226">
        <v>2.39</v>
      </c>
      <c r="D6226">
        <v>1.075</v>
      </c>
      <c r="E6226">
        <v>2.4569999999999999</v>
      </c>
      <c r="F6226">
        <v>1.3089999999999999</v>
      </c>
      <c r="G6226">
        <f t="shared" si="194"/>
        <v>0.44979079497907948</v>
      </c>
      <c r="H6226">
        <f t="shared" si="195"/>
        <v>0.53276353276353272</v>
      </c>
      <c r="M6226" s="10"/>
    </row>
    <row r="6227" spans="1:13" x14ac:dyDescent="0.2">
      <c r="A6227" s="9" t="s">
        <v>5286</v>
      </c>
      <c r="B6227">
        <v>10.336</v>
      </c>
      <c r="C6227">
        <v>7.6239999999999997</v>
      </c>
      <c r="D6227">
        <v>1.726</v>
      </c>
      <c r="E6227">
        <v>9.0129999999999999</v>
      </c>
      <c r="F6227">
        <v>2.7050000000000001</v>
      </c>
      <c r="G6227">
        <f t="shared" si="194"/>
        <v>0.2263903462749213</v>
      </c>
      <c r="H6227">
        <f t="shared" si="195"/>
        <v>0.30012204593365138</v>
      </c>
      <c r="M6227" s="10"/>
    </row>
    <row r="6228" spans="1:13" x14ac:dyDescent="0.2">
      <c r="A6228" s="9" t="s">
        <v>5286</v>
      </c>
      <c r="B6228">
        <v>2.988</v>
      </c>
      <c r="C6228">
        <v>2.2559999999999998</v>
      </c>
      <c r="D6228">
        <v>1.6870000000000001</v>
      </c>
      <c r="E6228">
        <v>2.7749999999999999</v>
      </c>
      <c r="F6228">
        <v>1.986</v>
      </c>
      <c r="G6228">
        <f t="shared" si="194"/>
        <v>0.74778368794326255</v>
      </c>
      <c r="H6228">
        <f t="shared" si="195"/>
        <v>0.71567567567567569</v>
      </c>
      <c r="M6228" s="10"/>
    </row>
    <row r="6229" spans="1:13" x14ac:dyDescent="0.2">
      <c r="A6229" s="9" t="s">
        <v>5286</v>
      </c>
      <c r="B6229">
        <v>5.3920000000000003</v>
      </c>
      <c r="C6229">
        <v>3.0379999999999998</v>
      </c>
      <c r="D6229">
        <v>2.2599999999999998</v>
      </c>
      <c r="E6229">
        <v>3.258</v>
      </c>
      <c r="F6229">
        <v>2.4329999999999998</v>
      </c>
      <c r="G6229">
        <f t="shared" si="194"/>
        <v>0.74391046741277156</v>
      </c>
      <c r="H6229">
        <f t="shared" si="195"/>
        <v>0.74677716390423565</v>
      </c>
      <c r="M6229" s="10"/>
    </row>
    <row r="6230" spans="1:13" x14ac:dyDescent="0.2">
      <c r="A6230" s="9" t="s">
        <v>5286</v>
      </c>
      <c r="B6230">
        <v>0.40100000000000002</v>
      </c>
      <c r="C6230">
        <v>0.88</v>
      </c>
      <c r="D6230">
        <v>0.57899999999999996</v>
      </c>
      <c r="E6230">
        <v>0.96899999999999997</v>
      </c>
      <c r="F6230">
        <v>0.621</v>
      </c>
      <c r="G6230">
        <f t="shared" si="194"/>
        <v>0.65795454545454546</v>
      </c>
      <c r="H6230">
        <f t="shared" si="195"/>
        <v>0.64086687306501544</v>
      </c>
      <c r="M6230" s="10"/>
    </row>
    <row r="6231" spans="1:13" x14ac:dyDescent="0.2">
      <c r="A6231" s="9" t="s">
        <v>5286</v>
      </c>
      <c r="B6231">
        <v>0.43099999999999999</v>
      </c>
      <c r="C6231">
        <v>1.111</v>
      </c>
      <c r="D6231">
        <v>0.49399999999999999</v>
      </c>
      <c r="E6231">
        <v>1.266</v>
      </c>
      <c r="F6231">
        <v>0.496</v>
      </c>
      <c r="G6231">
        <f t="shared" si="194"/>
        <v>0.44464446444644462</v>
      </c>
      <c r="H6231">
        <f t="shared" si="195"/>
        <v>0.39178515007898895</v>
      </c>
      <c r="M6231" s="10"/>
    </row>
    <row r="6232" spans="1:13" x14ac:dyDescent="0.2">
      <c r="A6232" s="9" t="s">
        <v>5286</v>
      </c>
      <c r="B6232">
        <v>0.2</v>
      </c>
      <c r="C6232">
        <v>0.52800000000000002</v>
      </c>
      <c r="D6232">
        <v>0.48299999999999998</v>
      </c>
      <c r="E6232">
        <v>0.621</v>
      </c>
      <c r="F6232">
        <v>0.496</v>
      </c>
      <c r="G6232">
        <f t="shared" si="194"/>
        <v>0.91477272727272718</v>
      </c>
      <c r="H6232">
        <f t="shared" si="195"/>
        <v>0.79871175523349436</v>
      </c>
      <c r="M6232" s="10"/>
    </row>
    <row r="6233" spans="1:13" x14ac:dyDescent="0.2">
      <c r="A6233" s="9" t="s">
        <v>5286</v>
      </c>
      <c r="B6233">
        <v>0.38500000000000001</v>
      </c>
      <c r="C6233">
        <v>0.96099999999999997</v>
      </c>
      <c r="D6233">
        <v>0.51</v>
      </c>
      <c r="E6233">
        <v>1.06</v>
      </c>
      <c r="F6233">
        <v>0.621</v>
      </c>
      <c r="G6233">
        <f t="shared" si="194"/>
        <v>0.53069719042663899</v>
      </c>
      <c r="H6233">
        <f t="shared" si="195"/>
        <v>0.58584905660377351</v>
      </c>
      <c r="M6233" s="10"/>
    </row>
    <row r="6234" spans="1:13" x14ac:dyDescent="0.2">
      <c r="A6234" s="9" t="s">
        <v>5286</v>
      </c>
      <c r="B6234">
        <v>0.35399999999999998</v>
      </c>
      <c r="C6234">
        <v>0.81499999999999995</v>
      </c>
      <c r="D6234">
        <v>0.55300000000000005</v>
      </c>
      <c r="E6234">
        <v>0.89500000000000002</v>
      </c>
      <c r="F6234">
        <v>0.61399999999999999</v>
      </c>
      <c r="G6234">
        <f t="shared" si="194"/>
        <v>0.67852760736196327</v>
      </c>
      <c r="H6234">
        <f t="shared" si="195"/>
        <v>0.68603351955307257</v>
      </c>
      <c r="M6234" s="10"/>
    </row>
    <row r="6235" spans="1:13" x14ac:dyDescent="0.2">
      <c r="A6235" s="9" t="s">
        <v>5286</v>
      </c>
      <c r="B6235">
        <v>1.8640000000000001</v>
      </c>
      <c r="C6235">
        <v>2.1680000000000001</v>
      </c>
      <c r="D6235">
        <v>1.095</v>
      </c>
      <c r="E6235">
        <v>2.4950000000000001</v>
      </c>
      <c r="F6235">
        <v>1.2410000000000001</v>
      </c>
      <c r="G6235">
        <f t="shared" si="194"/>
        <v>0.50507380073800734</v>
      </c>
      <c r="H6235">
        <f t="shared" si="195"/>
        <v>0.49739478957915834</v>
      </c>
      <c r="M6235" s="10"/>
    </row>
    <row r="6236" spans="1:13" x14ac:dyDescent="0.2">
      <c r="A6236" s="9" t="s">
        <v>5286</v>
      </c>
      <c r="B6236">
        <v>0.13900000000000001</v>
      </c>
      <c r="C6236">
        <v>0.52200000000000002</v>
      </c>
      <c r="D6236">
        <v>0.33800000000000002</v>
      </c>
      <c r="E6236">
        <v>0.621</v>
      </c>
      <c r="F6236">
        <v>0.372</v>
      </c>
      <c r="G6236">
        <f t="shared" si="194"/>
        <v>0.64750957854406133</v>
      </c>
      <c r="H6236">
        <f t="shared" si="195"/>
        <v>0.59903381642512077</v>
      </c>
      <c r="M6236" s="10"/>
    </row>
    <row r="6237" spans="1:13" x14ac:dyDescent="0.2">
      <c r="A6237" s="9" t="s">
        <v>5286</v>
      </c>
      <c r="B6237">
        <v>0.16900000000000001</v>
      </c>
      <c r="C6237">
        <v>0.55900000000000005</v>
      </c>
      <c r="D6237">
        <v>0.38600000000000001</v>
      </c>
      <c r="E6237">
        <v>0.621</v>
      </c>
      <c r="F6237">
        <v>0.439</v>
      </c>
      <c r="G6237">
        <f t="shared" si="194"/>
        <v>0.69051878354203933</v>
      </c>
      <c r="H6237">
        <f t="shared" si="195"/>
        <v>0.70692431561996782</v>
      </c>
      <c r="M6237" s="10"/>
    </row>
    <row r="6238" spans="1:13" x14ac:dyDescent="0.2">
      <c r="A6238" s="9" t="s">
        <v>5286</v>
      </c>
      <c r="B6238">
        <v>1.032</v>
      </c>
      <c r="C6238">
        <v>1.8029999999999999</v>
      </c>
      <c r="D6238">
        <v>0.72899999999999998</v>
      </c>
      <c r="E6238">
        <v>1.8069999999999999</v>
      </c>
      <c r="F6238">
        <v>0.77500000000000002</v>
      </c>
      <c r="G6238">
        <f t="shared" si="194"/>
        <v>0.40432612312811983</v>
      </c>
      <c r="H6238">
        <f t="shared" si="195"/>
        <v>0.42888765910348647</v>
      </c>
      <c r="M6238" s="10"/>
    </row>
    <row r="6239" spans="1:13" x14ac:dyDescent="0.2">
      <c r="A6239" s="9" t="s">
        <v>5286</v>
      </c>
      <c r="B6239">
        <v>0.123</v>
      </c>
      <c r="C6239">
        <v>0.49199999999999999</v>
      </c>
      <c r="D6239">
        <v>0.31900000000000001</v>
      </c>
      <c r="E6239">
        <v>0.55500000000000005</v>
      </c>
      <c r="F6239">
        <v>0.372</v>
      </c>
      <c r="G6239">
        <f t="shared" si="194"/>
        <v>0.64837398373983746</v>
      </c>
      <c r="H6239">
        <f t="shared" si="195"/>
        <v>0.6702702702702702</v>
      </c>
      <c r="M6239" s="10"/>
    </row>
    <row r="6240" spans="1:13" x14ac:dyDescent="0.2">
      <c r="A6240" s="9" t="s">
        <v>5286</v>
      </c>
      <c r="B6240">
        <v>2.3719999999999999</v>
      </c>
      <c r="C6240">
        <v>2.1320000000000001</v>
      </c>
      <c r="D6240">
        <v>1.417</v>
      </c>
      <c r="E6240">
        <v>2.2200000000000002</v>
      </c>
      <c r="F6240">
        <v>1.554</v>
      </c>
      <c r="G6240">
        <f t="shared" si="194"/>
        <v>0.66463414634146345</v>
      </c>
      <c r="H6240">
        <f t="shared" si="195"/>
        <v>0.7</v>
      </c>
      <c r="M6240" s="10"/>
    </row>
    <row r="6241" spans="1:13" x14ac:dyDescent="0.2">
      <c r="A6241" s="9" t="s">
        <v>5286</v>
      </c>
      <c r="B6241">
        <v>1.956</v>
      </c>
      <c r="C6241">
        <v>1.6459999999999999</v>
      </c>
      <c r="D6241">
        <v>1.514</v>
      </c>
      <c r="E6241">
        <v>1.79</v>
      </c>
      <c r="F6241">
        <v>1.58</v>
      </c>
      <c r="G6241">
        <f t="shared" si="194"/>
        <v>0.91980558930741196</v>
      </c>
      <c r="H6241">
        <f t="shared" si="195"/>
        <v>0.88268156424581012</v>
      </c>
      <c r="M6241" s="10"/>
    </row>
    <row r="6242" spans="1:13" x14ac:dyDescent="0.2">
      <c r="A6242" s="9" t="s">
        <v>5286</v>
      </c>
      <c r="B6242">
        <v>0.47799999999999998</v>
      </c>
      <c r="C6242">
        <v>0.98599999999999999</v>
      </c>
      <c r="D6242">
        <v>0.61699999999999999</v>
      </c>
      <c r="E6242">
        <v>1.1439999999999999</v>
      </c>
      <c r="F6242">
        <v>0.72199999999999998</v>
      </c>
      <c r="G6242">
        <f t="shared" si="194"/>
        <v>0.62576064908722107</v>
      </c>
      <c r="H6242">
        <f t="shared" si="195"/>
        <v>0.63111888111888115</v>
      </c>
      <c r="M6242" s="10"/>
    </row>
    <row r="6243" spans="1:13" x14ac:dyDescent="0.2">
      <c r="A6243" s="9" t="s">
        <v>5286</v>
      </c>
      <c r="B6243">
        <v>32.210999999999999</v>
      </c>
      <c r="C6243">
        <v>8.1579999999999995</v>
      </c>
      <c r="D6243">
        <v>5.0270000000000001</v>
      </c>
      <c r="E6243">
        <v>9.64</v>
      </c>
      <c r="F6243">
        <v>6.0640000000000001</v>
      </c>
      <c r="G6243">
        <f t="shared" si="194"/>
        <v>0.61620495219416527</v>
      </c>
      <c r="H6243">
        <f t="shared" si="195"/>
        <v>0.62904564315352696</v>
      </c>
      <c r="M6243" s="10"/>
    </row>
    <row r="6244" spans="1:13" x14ac:dyDescent="0.2">
      <c r="A6244" s="9" t="s">
        <v>5286</v>
      </c>
      <c r="B6244">
        <v>3.4969999999999999</v>
      </c>
      <c r="C6244">
        <v>2.1909999999999998</v>
      </c>
      <c r="D6244">
        <v>2.032</v>
      </c>
      <c r="E6244">
        <v>2.4380000000000002</v>
      </c>
      <c r="F6244">
        <v>2.0539999999999998</v>
      </c>
      <c r="G6244">
        <f t="shared" si="194"/>
        <v>0.92743039707895947</v>
      </c>
      <c r="H6244">
        <f t="shared" si="195"/>
        <v>0.8424938474159146</v>
      </c>
      <c r="M6244" s="10"/>
    </row>
    <row r="6245" spans="1:13" x14ac:dyDescent="0.2">
      <c r="A6245" s="9" t="s">
        <v>5286</v>
      </c>
      <c r="B6245">
        <v>1.125</v>
      </c>
      <c r="C6245">
        <v>1.409</v>
      </c>
      <c r="D6245">
        <v>1.016</v>
      </c>
      <c r="E6245">
        <v>1.6879999999999999</v>
      </c>
      <c r="F6245">
        <v>1.3240000000000001</v>
      </c>
      <c r="G6245">
        <f t="shared" si="194"/>
        <v>0.72107877927608233</v>
      </c>
      <c r="H6245">
        <f t="shared" si="195"/>
        <v>0.78436018957345977</v>
      </c>
      <c r="M6245" s="10"/>
    </row>
    <row r="6246" spans="1:13" x14ac:dyDescent="0.2">
      <c r="A6246" s="9" t="s">
        <v>5286</v>
      </c>
      <c r="B6246">
        <v>0.41599999999999998</v>
      </c>
      <c r="C6246">
        <v>0.84399999999999997</v>
      </c>
      <c r="D6246">
        <v>0.627</v>
      </c>
      <c r="E6246">
        <v>0.96899999999999997</v>
      </c>
      <c r="F6246">
        <v>0.621</v>
      </c>
      <c r="G6246">
        <f t="shared" si="194"/>
        <v>0.74289099526066349</v>
      </c>
      <c r="H6246">
        <f t="shared" si="195"/>
        <v>0.64086687306501544</v>
      </c>
      <c r="M6246" s="10"/>
    </row>
    <row r="6247" spans="1:13" x14ac:dyDescent="0.2">
      <c r="A6247" s="9" t="s">
        <v>5286</v>
      </c>
      <c r="B6247">
        <v>0.29299999999999998</v>
      </c>
      <c r="C6247">
        <v>0.68100000000000005</v>
      </c>
      <c r="D6247">
        <v>0.54700000000000004</v>
      </c>
      <c r="E6247">
        <v>0.79500000000000004</v>
      </c>
      <c r="F6247">
        <v>0.61399999999999999</v>
      </c>
      <c r="G6247">
        <f t="shared" si="194"/>
        <v>0.80323054331864907</v>
      </c>
      <c r="H6247">
        <f t="shared" si="195"/>
        <v>0.77232704402515717</v>
      </c>
      <c r="M6247" s="10"/>
    </row>
    <row r="6248" spans="1:13" x14ac:dyDescent="0.2">
      <c r="A6248" s="9" t="s">
        <v>5286</v>
      </c>
      <c r="B6248">
        <v>2.8039999999999998</v>
      </c>
      <c r="C6248">
        <v>3.2130000000000001</v>
      </c>
      <c r="D6248">
        <v>1.111</v>
      </c>
      <c r="E6248">
        <v>3.3050000000000002</v>
      </c>
      <c r="F6248">
        <v>1.3149999999999999</v>
      </c>
      <c r="G6248">
        <f t="shared" si="194"/>
        <v>0.3457827575474634</v>
      </c>
      <c r="H6248">
        <f t="shared" si="195"/>
        <v>0.39788199697428134</v>
      </c>
      <c r="M6248" s="10"/>
    </row>
    <row r="6249" spans="1:13" x14ac:dyDescent="0.2">
      <c r="A6249" s="9" t="s">
        <v>5286</v>
      </c>
      <c r="B6249">
        <v>7.2249999999999996</v>
      </c>
      <c r="C6249">
        <v>3.556</v>
      </c>
      <c r="D6249">
        <v>2.5870000000000002</v>
      </c>
      <c r="E6249">
        <v>3.823</v>
      </c>
      <c r="F6249">
        <v>2.9020000000000001</v>
      </c>
      <c r="G6249">
        <f t="shared" si="194"/>
        <v>0.72750281214848145</v>
      </c>
      <c r="H6249">
        <f t="shared" si="195"/>
        <v>0.7590897201150929</v>
      </c>
      <c r="M6249" s="10"/>
    </row>
    <row r="6250" spans="1:13" x14ac:dyDescent="0.2">
      <c r="A6250" s="9" t="s">
        <v>5286</v>
      </c>
      <c r="B6250">
        <v>1.587</v>
      </c>
      <c r="C6250">
        <v>2.1280000000000001</v>
      </c>
      <c r="D6250">
        <v>0.94899999999999995</v>
      </c>
      <c r="E6250">
        <v>2.2200000000000002</v>
      </c>
      <c r="F6250">
        <v>1.117</v>
      </c>
      <c r="G6250">
        <f t="shared" si="194"/>
        <v>0.44595864661654133</v>
      </c>
      <c r="H6250">
        <f t="shared" si="195"/>
        <v>0.50315315315315312</v>
      </c>
      <c r="M6250" s="10"/>
    </row>
    <row r="6251" spans="1:13" x14ac:dyDescent="0.2">
      <c r="A6251" s="9" t="s">
        <v>5286</v>
      </c>
      <c r="B6251">
        <v>1.3089999999999999</v>
      </c>
      <c r="C6251">
        <v>2.073</v>
      </c>
      <c r="D6251">
        <v>0.80400000000000005</v>
      </c>
      <c r="E6251">
        <v>2.2650000000000001</v>
      </c>
      <c r="F6251">
        <v>0.99299999999999999</v>
      </c>
      <c r="G6251">
        <f t="shared" si="194"/>
        <v>0.38784370477568741</v>
      </c>
      <c r="H6251">
        <f t="shared" si="195"/>
        <v>0.43841059602649002</v>
      </c>
      <c r="M6251" s="10"/>
    </row>
    <row r="6252" spans="1:13" x14ac:dyDescent="0.2">
      <c r="A6252" s="9" t="s">
        <v>5286</v>
      </c>
      <c r="B6252">
        <v>0.32300000000000001</v>
      </c>
      <c r="C6252">
        <v>0.72399999999999998</v>
      </c>
      <c r="D6252">
        <v>0.56899999999999995</v>
      </c>
      <c r="E6252">
        <v>0.79500000000000004</v>
      </c>
      <c r="F6252">
        <v>0.61399999999999999</v>
      </c>
      <c r="G6252">
        <f t="shared" si="194"/>
        <v>0.78591160220994472</v>
      </c>
      <c r="H6252">
        <f t="shared" si="195"/>
        <v>0.77232704402515717</v>
      </c>
      <c r="M6252" s="10"/>
    </row>
    <row r="6253" spans="1:13" x14ac:dyDescent="0.2">
      <c r="A6253" s="9" t="s">
        <v>5286</v>
      </c>
      <c r="B6253">
        <v>15.112</v>
      </c>
      <c r="C6253">
        <v>6.8920000000000003</v>
      </c>
      <c r="D6253">
        <v>2.7919999999999998</v>
      </c>
      <c r="E6253">
        <v>8.0220000000000002</v>
      </c>
      <c r="F6253">
        <v>4.085</v>
      </c>
      <c r="G6253">
        <f t="shared" si="194"/>
        <v>0.40510737086477072</v>
      </c>
      <c r="H6253">
        <f t="shared" si="195"/>
        <v>0.50922463226128145</v>
      </c>
      <c r="M6253" s="10"/>
    </row>
    <row r="6254" spans="1:13" x14ac:dyDescent="0.2">
      <c r="A6254" s="9" t="s">
        <v>5286</v>
      </c>
      <c r="B6254">
        <v>3.1269999999999998</v>
      </c>
      <c r="C6254">
        <v>2.8029999999999999</v>
      </c>
      <c r="D6254">
        <v>1.421</v>
      </c>
      <c r="E6254">
        <v>3.222</v>
      </c>
      <c r="F6254">
        <v>1.575</v>
      </c>
      <c r="G6254">
        <f t="shared" si="194"/>
        <v>0.50695683196575103</v>
      </c>
      <c r="H6254">
        <f t="shared" si="195"/>
        <v>0.48882681564245811</v>
      </c>
      <c r="M6254" s="10"/>
    </row>
    <row r="6255" spans="1:13" x14ac:dyDescent="0.2">
      <c r="A6255" s="9" t="s">
        <v>5286</v>
      </c>
      <c r="B6255">
        <v>13.217000000000001</v>
      </c>
      <c r="C6255">
        <v>4.476</v>
      </c>
      <c r="D6255">
        <v>3.76</v>
      </c>
      <c r="E6255">
        <v>5.3310000000000004</v>
      </c>
      <c r="F6255">
        <v>4.2240000000000002</v>
      </c>
      <c r="G6255">
        <f t="shared" si="194"/>
        <v>0.84003574620196597</v>
      </c>
      <c r="H6255">
        <f t="shared" si="195"/>
        <v>0.79234665166010132</v>
      </c>
      <c r="M6255" s="10"/>
    </row>
    <row r="6256" spans="1:13" x14ac:dyDescent="0.2">
      <c r="A6256" s="9" t="s">
        <v>5286</v>
      </c>
      <c r="B6256">
        <v>9.3659999999999997</v>
      </c>
      <c r="C6256">
        <v>4.4560000000000004</v>
      </c>
      <c r="D6256">
        <v>2.6760000000000002</v>
      </c>
      <c r="E6256">
        <v>4.7679999999999998</v>
      </c>
      <c r="F6256">
        <v>2.9009999999999998</v>
      </c>
      <c r="G6256">
        <f t="shared" si="194"/>
        <v>0.60053859964093359</v>
      </c>
      <c r="H6256">
        <f t="shared" si="195"/>
        <v>0.60843120805369122</v>
      </c>
      <c r="M6256" s="10"/>
    </row>
    <row r="6257" spans="1:13" x14ac:dyDescent="0.2">
      <c r="A6257" s="9" t="s">
        <v>5286</v>
      </c>
      <c r="B6257">
        <v>2.496</v>
      </c>
      <c r="C6257">
        <v>2.782</v>
      </c>
      <c r="D6257">
        <v>1.1419999999999999</v>
      </c>
      <c r="E6257">
        <v>2.7559999999999998</v>
      </c>
      <c r="F6257">
        <v>1.365</v>
      </c>
      <c r="G6257">
        <f t="shared" si="194"/>
        <v>0.41049604601006467</v>
      </c>
      <c r="H6257">
        <f t="shared" si="195"/>
        <v>0.49528301886792458</v>
      </c>
      <c r="M6257" s="10"/>
    </row>
    <row r="6258" spans="1:13" x14ac:dyDescent="0.2">
      <c r="A6258" s="9" t="s">
        <v>5286</v>
      </c>
      <c r="B6258">
        <v>6.3620000000000001</v>
      </c>
      <c r="C6258">
        <v>4.57</v>
      </c>
      <c r="D6258">
        <v>1.7729999999999999</v>
      </c>
      <c r="E6258">
        <v>4.91</v>
      </c>
      <c r="F6258">
        <v>2.5680000000000001</v>
      </c>
      <c r="G6258">
        <f t="shared" si="194"/>
        <v>0.38796498905908094</v>
      </c>
      <c r="H6258">
        <f t="shared" si="195"/>
        <v>0.52301425661914458</v>
      </c>
      <c r="M6258" s="10"/>
    </row>
    <row r="6259" spans="1:13" x14ac:dyDescent="0.2">
      <c r="A6259" s="9" t="s">
        <v>5286</v>
      </c>
      <c r="B6259">
        <v>3.2810000000000001</v>
      </c>
      <c r="C6259">
        <v>2.7029999999999998</v>
      </c>
      <c r="D6259">
        <v>1.546</v>
      </c>
      <c r="E6259">
        <v>3.55</v>
      </c>
      <c r="F6259">
        <v>2.1059999999999999</v>
      </c>
      <c r="G6259">
        <f t="shared" si="194"/>
        <v>0.57195708472068074</v>
      </c>
      <c r="H6259">
        <f t="shared" si="195"/>
        <v>0.59323943661971834</v>
      </c>
      <c r="M6259" s="10"/>
    </row>
    <row r="6260" spans="1:13" x14ac:dyDescent="0.2">
      <c r="A6260" s="9" t="s">
        <v>5286</v>
      </c>
      <c r="B6260">
        <v>0.185</v>
      </c>
      <c r="C6260">
        <v>0.61</v>
      </c>
      <c r="D6260">
        <v>0.38600000000000001</v>
      </c>
      <c r="E6260">
        <v>0.66800000000000004</v>
      </c>
      <c r="F6260">
        <v>0.372</v>
      </c>
      <c r="G6260">
        <f t="shared" si="194"/>
        <v>0.63278688524590165</v>
      </c>
      <c r="H6260">
        <f t="shared" si="195"/>
        <v>0.55688622754491013</v>
      </c>
      <c r="M6260" s="10"/>
    </row>
    <row r="6261" spans="1:13" x14ac:dyDescent="0.2">
      <c r="A6261" s="9" t="s">
        <v>5286</v>
      </c>
      <c r="B6261">
        <v>0.72399999999999998</v>
      </c>
      <c r="C6261">
        <v>1.2270000000000001</v>
      </c>
      <c r="D6261">
        <v>0.751</v>
      </c>
      <c r="E6261">
        <v>1.337</v>
      </c>
      <c r="F6261">
        <v>0.86299999999999999</v>
      </c>
      <c r="G6261">
        <f t="shared" si="194"/>
        <v>0.61206193969030154</v>
      </c>
      <c r="H6261">
        <f t="shared" si="195"/>
        <v>0.6454749439042633</v>
      </c>
      <c r="M6261" s="10"/>
    </row>
    <row r="6262" spans="1:13" x14ac:dyDescent="0.2">
      <c r="A6262" s="9" t="s">
        <v>5286</v>
      </c>
      <c r="B6262">
        <v>0.16900000000000001</v>
      </c>
      <c r="C6262">
        <v>0.59499999999999997</v>
      </c>
      <c r="D6262">
        <v>0.36299999999999999</v>
      </c>
      <c r="E6262">
        <v>0.66800000000000004</v>
      </c>
      <c r="F6262">
        <v>0.44400000000000001</v>
      </c>
      <c r="G6262">
        <f t="shared" si="194"/>
        <v>0.61008403361344543</v>
      </c>
      <c r="H6262">
        <f t="shared" si="195"/>
        <v>0.66467065868263475</v>
      </c>
      <c r="M6262" s="10"/>
    </row>
    <row r="6263" spans="1:13" x14ac:dyDescent="0.2">
      <c r="A6263" s="9" t="s">
        <v>5286</v>
      </c>
      <c r="B6263">
        <v>5.7460000000000004</v>
      </c>
      <c r="C6263">
        <v>4.8410000000000002</v>
      </c>
      <c r="D6263">
        <v>1.5109999999999999</v>
      </c>
      <c r="E6263">
        <v>5.2380000000000004</v>
      </c>
      <c r="F6263">
        <v>2.2480000000000002</v>
      </c>
      <c r="G6263">
        <f t="shared" si="194"/>
        <v>0.31212559388556083</v>
      </c>
      <c r="H6263">
        <f t="shared" si="195"/>
        <v>0.42917143948071784</v>
      </c>
      <c r="M6263" s="10"/>
    </row>
    <row r="6264" spans="1:13" x14ac:dyDescent="0.2">
      <c r="A6264" s="9" t="s">
        <v>5286</v>
      </c>
      <c r="B6264">
        <v>0.95499999999999996</v>
      </c>
      <c r="C6264">
        <v>1.194</v>
      </c>
      <c r="D6264">
        <v>1.0189999999999999</v>
      </c>
      <c r="E6264">
        <v>1.278</v>
      </c>
      <c r="F6264">
        <v>0.99299999999999999</v>
      </c>
      <c r="G6264">
        <f t="shared" si="194"/>
        <v>0.85343383584589605</v>
      </c>
      <c r="H6264">
        <f t="shared" si="195"/>
        <v>0.77699530516431925</v>
      </c>
      <c r="M6264" s="10"/>
    </row>
    <row r="6265" spans="1:13" x14ac:dyDescent="0.2">
      <c r="A6265" s="9" t="s">
        <v>5286</v>
      </c>
      <c r="B6265">
        <v>0.308</v>
      </c>
      <c r="C6265">
        <v>0.78900000000000003</v>
      </c>
      <c r="D6265">
        <v>0.497</v>
      </c>
      <c r="E6265">
        <v>0.89500000000000002</v>
      </c>
      <c r="F6265">
        <v>0.61099999999999999</v>
      </c>
      <c r="G6265">
        <f t="shared" si="194"/>
        <v>0.62991128010139419</v>
      </c>
      <c r="H6265">
        <f t="shared" si="195"/>
        <v>0.68268156424581006</v>
      </c>
      <c r="M6265" s="10"/>
    </row>
    <row r="6266" spans="1:13" x14ac:dyDescent="0.2">
      <c r="A6266" s="9" t="s">
        <v>5286</v>
      </c>
      <c r="B6266">
        <v>7.8719999999999999</v>
      </c>
      <c r="C6266">
        <v>3.9990000000000001</v>
      </c>
      <c r="D6266">
        <v>2.5059999999999998</v>
      </c>
      <c r="E6266">
        <v>5.444</v>
      </c>
      <c r="F6266">
        <v>3.7160000000000002</v>
      </c>
      <c r="G6266">
        <f t="shared" si="194"/>
        <v>0.62665666416604149</v>
      </c>
      <c r="H6266">
        <f t="shared" si="195"/>
        <v>0.68258633357825138</v>
      </c>
      <c r="M6266" s="10"/>
    </row>
    <row r="6267" spans="1:13" x14ac:dyDescent="0.2">
      <c r="A6267" s="9" t="s">
        <v>5286</v>
      </c>
      <c r="B6267">
        <v>1.956</v>
      </c>
      <c r="C6267">
        <v>2.0379999999999998</v>
      </c>
      <c r="D6267">
        <v>1.222</v>
      </c>
      <c r="E6267">
        <v>2.21</v>
      </c>
      <c r="F6267">
        <v>1.48</v>
      </c>
      <c r="G6267">
        <f t="shared" si="194"/>
        <v>0.59960745829244366</v>
      </c>
      <c r="H6267">
        <f t="shared" si="195"/>
        <v>0.66968325791855199</v>
      </c>
      <c r="M6267" s="10"/>
    </row>
    <row r="6268" spans="1:13" x14ac:dyDescent="0.2">
      <c r="A6268" s="9" t="s">
        <v>5286</v>
      </c>
      <c r="B6268">
        <v>2.3570000000000002</v>
      </c>
      <c r="C6268">
        <v>3.1589999999999998</v>
      </c>
      <c r="D6268">
        <v>0.95</v>
      </c>
      <c r="E6268">
        <v>3.2650000000000001</v>
      </c>
      <c r="F6268">
        <v>1.1859999999999999</v>
      </c>
      <c r="G6268">
        <f t="shared" si="194"/>
        <v>0.30072807850585631</v>
      </c>
      <c r="H6268">
        <f t="shared" si="195"/>
        <v>0.36324655436447162</v>
      </c>
      <c r="M6268" s="10"/>
    </row>
    <row r="6269" spans="1:13" x14ac:dyDescent="0.2">
      <c r="A6269" s="9" t="s">
        <v>5286</v>
      </c>
      <c r="B6269">
        <v>0.878</v>
      </c>
      <c r="C6269">
        <v>1.43</v>
      </c>
      <c r="D6269">
        <v>0.78200000000000003</v>
      </c>
      <c r="E6269">
        <v>1.4530000000000001</v>
      </c>
      <c r="F6269">
        <v>0.745</v>
      </c>
      <c r="G6269">
        <f t="shared" si="194"/>
        <v>0.5468531468531469</v>
      </c>
      <c r="H6269">
        <f t="shared" si="195"/>
        <v>0.51273227804542321</v>
      </c>
      <c r="M6269" s="10"/>
    </row>
    <row r="6270" spans="1:13" x14ac:dyDescent="0.2">
      <c r="A6270" s="9" t="s">
        <v>5286</v>
      </c>
      <c r="B6270">
        <v>1.9870000000000001</v>
      </c>
      <c r="C6270">
        <v>1.954</v>
      </c>
      <c r="D6270">
        <v>1.2949999999999999</v>
      </c>
      <c r="E6270">
        <v>2.081</v>
      </c>
      <c r="F6270">
        <v>1.4430000000000001</v>
      </c>
      <c r="G6270">
        <f t="shared" si="194"/>
        <v>0.66274309109518936</v>
      </c>
      <c r="H6270">
        <f t="shared" si="195"/>
        <v>0.69341662662181647</v>
      </c>
      <c r="M6270" s="10"/>
    </row>
    <row r="6271" spans="1:13" x14ac:dyDescent="0.2">
      <c r="A6271" s="9" t="s">
        <v>5286</v>
      </c>
      <c r="B6271">
        <v>1.325</v>
      </c>
      <c r="C6271">
        <v>1.6279999999999999</v>
      </c>
      <c r="D6271">
        <v>1.036</v>
      </c>
      <c r="E6271">
        <v>1.6879999999999999</v>
      </c>
      <c r="F6271">
        <v>1.1339999999999999</v>
      </c>
      <c r="G6271">
        <f t="shared" si="194"/>
        <v>0.63636363636363646</v>
      </c>
      <c r="H6271">
        <f t="shared" si="195"/>
        <v>0.67180094786729849</v>
      </c>
      <c r="M6271" s="10"/>
    </row>
    <row r="6272" spans="1:13" x14ac:dyDescent="0.2">
      <c r="A6272" s="9" t="s">
        <v>5286</v>
      </c>
      <c r="B6272">
        <v>0.70899999999999996</v>
      </c>
      <c r="C6272">
        <v>1.6240000000000001</v>
      </c>
      <c r="D6272">
        <v>0.55600000000000005</v>
      </c>
      <c r="E6272">
        <v>1.79</v>
      </c>
      <c r="F6272">
        <v>0.76600000000000001</v>
      </c>
      <c r="G6272">
        <f t="shared" si="194"/>
        <v>0.34236453201970446</v>
      </c>
      <c r="H6272">
        <f t="shared" si="195"/>
        <v>0.42793296089385474</v>
      </c>
      <c r="M6272" s="10"/>
    </row>
    <row r="6273" spans="1:13" x14ac:dyDescent="0.2">
      <c r="A6273" s="9" t="s">
        <v>5286</v>
      </c>
      <c r="B6273">
        <v>7.3789999999999996</v>
      </c>
      <c r="C6273">
        <v>4.1619999999999999</v>
      </c>
      <c r="D6273">
        <v>2.2570000000000001</v>
      </c>
      <c r="E6273">
        <v>4.1719999999999997</v>
      </c>
      <c r="F6273">
        <v>2.387</v>
      </c>
      <c r="G6273">
        <f t="shared" si="194"/>
        <v>0.54228736184526671</v>
      </c>
      <c r="H6273">
        <f t="shared" si="195"/>
        <v>0.5721476510067115</v>
      </c>
      <c r="M6273" s="10"/>
    </row>
    <row r="6274" spans="1:13" x14ac:dyDescent="0.2">
      <c r="A6274" s="9" t="s">
        <v>5286</v>
      </c>
      <c r="B6274">
        <v>4.3129999999999997</v>
      </c>
      <c r="C6274">
        <v>3.149</v>
      </c>
      <c r="D6274">
        <v>1.744</v>
      </c>
      <c r="E6274">
        <v>3.415</v>
      </c>
      <c r="F6274">
        <v>2.2229999999999999</v>
      </c>
      <c r="G6274">
        <f t="shared" si="194"/>
        <v>0.55382661162273739</v>
      </c>
      <c r="H6274">
        <f t="shared" si="195"/>
        <v>0.65095168374816981</v>
      </c>
      <c r="M6274" s="10"/>
    </row>
    <row r="6275" spans="1:13" x14ac:dyDescent="0.2">
      <c r="A6275" s="9" t="s">
        <v>5286</v>
      </c>
      <c r="B6275">
        <v>1.802</v>
      </c>
      <c r="C6275">
        <v>2.1520000000000001</v>
      </c>
      <c r="D6275">
        <v>1.0660000000000001</v>
      </c>
      <c r="E6275">
        <v>2.1680000000000001</v>
      </c>
      <c r="F6275">
        <v>1.2410000000000001</v>
      </c>
      <c r="G6275">
        <f t="shared" ref="G6275:G6338" si="196">D6275/C6275</f>
        <v>0.49535315985130113</v>
      </c>
      <c r="H6275">
        <f t="shared" si="195"/>
        <v>0.57241697416974169</v>
      </c>
      <c r="M6275" s="10"/>
    </row>
    <row r="6276" spans="1:13" x14ac:dyDescent="0.2">
      <c r="A6276" s="9" t="s">
        <v>5286</v>
      </c>
      <c r="B6276">
        <v>1.0780000000000001</v>
      </c>
      <c r="C6276">
        <v>1.38</v>
      </c>
      <c r="D6276">
        <v>0.995</v>
      </c>
      <c r="E6276">
        <v>1.4530000000000001</v>
      </c>
      <c r="F6276">
        <v>0.99299999999999999</v>
      </c>
      <c r="G6276">
        <f t="shared" si="196"/>
        <v>0.72101449275362328</v>
      </c>
      <c r="H6276">
        <f t="shared" ref="H6276:H6339" si="197">F6276/E6276</f>
        <v>0.68341362697866481</v>
      </c>
      <c r="M6276" s="10"/>
    </row>
    <row r="6277" spans="1:13" x14ac:dyDescent="0.2">
      <c r="A6277" s="9" t="s">
        <v>5286</v>
      </c>
      <c r="B6277">
        <v>2.48</v>
      </c>
      <c r="C6277">
        <v>1.887</v>
      </c>
      <c r="D6277">
        <v>1.673</v>
      </c>
      <c r="E6277">
        <v>2.1139999999999999</v>
      </c>
      <c r="F6277">
        <v>1.613</v>
      </c>
      <c r="G6277">
        <f t="shared" si="196"/>
        <v>0.88659247482776893</v>
      </c>
      <c r="H6277">
        <f t="shared" si="197"/>
        <v>0.76300851466414388</v>
      </c>
      <c r="M6277" s="10"/>
    </row>
    <row r="6278" spans="1:13" x14ac:dyDescent="0.2">
      <c r="A6278" s="9" t="s">
        <v>5286</v>
      </c>
      <c r="B6278">
        <v>0.98599999999999999</v>
      </c>
      <c r="C6278">
        <v>1.2210000000000001</v>
      </c>
      <c r="D6278">
        <v>1.028</v>
      </c>
      <c r="E6278">
        <v>1.343</v>
      </c>
      <c r="F6278">
        <v>1.1100000000000001</v>
      </c>
      <c r="G6278">
        <f t="shared" si="196"/>
        <v>0.8419328419328419</v>
      </c>
      <c r="H6278">
        <f t="shared" si="197"/>
        <v>0.82650781831720044</v>
      </c>
      <c r="M6278" s="10"/>
    </row>
    <row r="6279" spans="1:13" x14ac:dyDescent="0.2">
      <c r="A6279" s="9" t="s">
        <v>5286</v>
      </c>
      <c r="B6279">
        <v>0.86299999999999999</v>
      </c>
      <c r="C6279">
        <v>1.2370000000000001</v>
      </c>
      <c r="D6279">
        <v>0.88800000000000001</v>
      </c>
      <c r="E6279">
        <v>1.3879999999999999</v>
      </c>
      <c r="F6279">
        <v>1.022</v>
      </c>
      <c r="G6279">
        <f t="shared" si="196"/>
        <v>0.71786580436540015</v>
      </c>
      <c r="H6279">
        <f t="shared" si="197"/>
        <v>0.73631123919308361</v>
      </c>
      <c r="M6279" s="10"/>
    </row>
    <row r="6280" spans="1:13" x14ac:dyDescent="0.2">
      <c r="A6280" s="9" t="s">
        <v>5286</v>
      </c>
      <c r="B6280">
        <v>1.587</v>
      </c>
      <c r="C6280">
        <v>2.1469999999999998</v>
      </c>
      <c r="D6280">
        <v>0.94099999999999995</v>
      </c>
      <c r="E6280">
        <v>2.282</v>
      </c>
      <c r="F6280">
        <v>1.2410000000000001</v>
      </c>
      <c r="G6280">
        <f t="shared" si="196"/>
        <v>0.43828598043782024</v>
      </c>
      <c r="H6280">
        <f t="shared" si="197"/>
        <v>0.54382120946538126</v>
      </c>
      <c r="M6280" s="10"/>
    </row>
    <row r="6281" spans="1:13" x14ac:dyDescent="0.2">
      <c r="A6281" s="9" t="s">
        <v>5286</v>
      </c>
      <c r="B6281">
        <v>0.40100000000000002</v>
      </c>
      <c r="C6281">
        <v>0.84199999999999997</v>
      </c>
      <c r="D6281">
        <v>0.60499999999999998</v>
      </c>
      <c r="E6281">
        <v>0.96899999999999997</v>
      </c>
      <c r="F6281">
        <v>0.621</v>
      </c>
      <c r="G6281">
        <f t="shared" si="196"/>
        <v>0.71852731591448926</v>
      </c>
      <c r="H6281">
        <f t="shared" si="197"/>
        <v>0.64086687306501544</v>
      </c>
      <c r="M6281" s="10"/>
    </row>
    <row r="6282" spans="1:13" x14ac:dyDescent="0.2">
      <c r="A6282" s="9" t="s">
        <v>5286</v>
      </c>
      <c r="B6282">
        <v>0.878</v>
      </c>
      <c r="C6282">
        <v>1.1619999999999999</v>
      </c>
      <c r="D6282">
        <v>0.96199999999999997</v>
      </c>
      <c r="E6282">
        <v>1.278</v>
      </c>
      <c r="F6282">
        <v>0.99299999999999999</v>
      </c>
      <c r="G6282">
        <f t="shared" si="196"/>
        <v>0.82788296041308096</v>
      </c>
      <c r="H6282">
        <f t="shared" si="197"/>
        <v>0.77699530516431925</v>
      </c>
      <c r="M6282" s="10"/>
    </row>
    <row r="6283" spans="1:13" x14ac:dyDescent="0.2">
      <c r="A6283" s="9" t="s">
        <v>5286</v>
      </c>
      <c r="B6283">
        <v>9.9049999999999994</v>
      </c>
      <c r="C6283">
        <v>5.343</v>
      </c>
      <c r="D6283">
        <v>2.36</v>
      </c>
      <c r="E6283">
        <v>6.1120000000000001</v>
      </c>
      <c r="F6283">
        <v>3.2559999999999998</v>
      </c>
      <c r="G6283">
        <f t="shared" si="196"/>
        <v>0.44169941980160954</v>
      </c>
      <c r="H6283">
        <f t="shared" si="197"/>
        <v>0.5327225130890052</v>
      </c>
      <c r="M6283" s="10"/>
    </row>
    <row r="6284" spans="1:13" x14ac:dyDescent="0.2">
      <c r="A6284" s="9" t="s">
        <v>5286</v>
      </c>
      <c r="B6284">
        <v>2.5419999999999998</v>
      </c>
      <c r="C6284">
        <v>2.6850000000000001</v>
      </c>
      <c r="D6284">
        <v>1.2050000000000001</v>
      </c>
      <c r="E6284">
        <v>2.8650000000000002</v>
      </c>
      <c r="F6284">
        <v>1.403</v>
      </c>
      <c r="G6284">
        <f t="shared" si="196"/>
        <v>0.44878957169459965</v>
      </c>
      <c r="H6284">
        <f t="shared" si="197"/>
        <v>0.48970331588132632</v>
      </c>
      <c r="M6284" s="10"/>
    </row>
    <row r="6285" spans="1:13" x14ac:dyDescent="0.2">
      <c r="A6285" s="9" t="s">
        <v>5286</v>
      </c>
      <c r="B6285">
        <v>1.772</v>
      </c>
      <c r="C6285">
        <v>2.44</v>
      </c>
      <c r="D6285">
        <v>0.92500000000000004</v>
      </c>
      <c r="E6285">
        <v>2.4380000000000002</v>
      </c>
      <c r="F6285">
        <v>1.042</v>
      </c>
      <c r="G6285">
        <f t="shared" si="196"/>
        <v>0.37909836065573771</v>
      </c>
      <c r="H6285">
        <f t="shared" si="197"/>
        <v>0.42739950779327318</v>
      </c>
      <c r="M6285" s="10"/>
    </row>
    <row r="6286" spans="1:13" x14ac:dyDescent="0.2">
      <c r="A6286" s="9" t="s">
        <v>5286</v>
      </c>
      <c r="B6286">
        <v>0.67800000000000005</v>
      </c>
      <c r="C6286">
        <v>1.0369999999999999</v>
      </c>
      <c r="D6286">
        <v>0.83199999999999996</v>
      </c>
      <c r="E6286">
        <v>1.1100000000000001</v>
      </c>
      <c r="F6286">
        <v>0.86899999999999999</v>
      </c>
      <c r="G6286">
        <f t="shared" si="196"/>
        <v>0.80231436837029901</v>
      </c>
      <c r="H6286">
        <f t="shared" si="197"/>
        <v>0.78288288288288277</v>
      </c>
      <c r="M6286" s="10"/>
    </row>
    <row r="6287" spans="1:13" x14ac:dyDescent="0.2">
      <c r="A6287" s="9" t="s">
        <v>5286</v>
      </c>
      <c r="B6287">
        <v>5.0369999999999999</v>
      </c>
      <c r="C6287">
        <v>3.2890000000000001</v>
      </c>
      <c r="D6287">
        <v>1.95</v>
      </c>
      <c r="E6287">
        <v>3.7519999999999998</v>
      </c>
      <c r="F6287">
        <v>2.3940000000000001</v>
      </c>
      <c r="G6287">
        <f t="shared" si="196"/>
        <v>0.59288537549407105</v>
      </c>
      <c r="H6287">
        <f t="shared" si="197"/>
        <v>0.63805970149253743</v>
      </c>
      <c r="M6287" s="10"/>
    </row>
    <row r="6288" spans="1:13" x14ac:dyDescent="0.2">
      <c r="A6288" s="9" t="s">
        <v>5286</v>
      </c>
      <c r="B6288">
        <v>1.571</v>
      </c>
      <c r="C6288">
        <v>1.736</v>
      </c>
      <c r="D6288">
        <v>1.1519999999999999</v>
      </c>
      <c r="E6288">
        <v>1.8069999999999999</v>
      </c>
      <c r="F6288">
        <v>1.2410000000000001</v>
      </c>
      <c r="G6288">
        <f t="shared" si="196"/>
        <v>0.66359447004608285</v>
      </c>
      <c r="H6288">
        <f t="shared" si="197"/>
        <v>0.68677365799667967</v>
      </c>
      <c r="M6288" s="10"/>
    </row>
    <row r="6289" spans="1:13" x14ac:dyDescent="0.2">
      <c r="A6289" s="9" t="s">
        <v>5286</v>
      </c>
      <c r="B6289">
        <v>0.755</v>
      </c>
      <c r="C6289">
        <v>1.014</v>
      </c>
      <c r="D6289">
        <v>0.94799999999999995</v>
      </c>
      <c r="E6289">
        <v>1.1439999999999999</v>
      </c>
      <c r="F6289">
        <v>0.99299999999999999</v>
      </c>
      <c r="G6289">
        <f t="shared" si="196"/>
        <v>0.93491124260355019</v>
      </c>
      <c r="H6289">
        <f t="shared" si="197"/>
        <v>0.86800699300699302</v>
      </c>
      <c r="M6289" s="10"/>
    </row>
    <row r="6290" spans="1:13" x14ac:dyDescent="0.2">
      <c r="A6290" s="9" t="s">
        <v>5286</v>
      </c>
      <c r="B6290">
        <v>2.9580000000000002</v>
      </c>
      <c r="C6290">
        <v>3.044</v>
      </c>
      <c r="D6290">
        <v>1.2370000000000001</v>
      </c>
      <c r="E6290">
        <v>3.0019999999999998</v>
      </c>
      <c r="F6290">
        <v>1.4430000000000001</v>
      </c>
      <c r="G6290">
        <f t="shared" si="196"/>
        <v>0.40637319316688569</v>
      </c>
      <c r="H6290">
        <f t="shared" si="197"/>
        <v>0.48067954696868759</v>
      </c>
      <c r="M6290" s="10"/>
    </row>
    <row r="6291" spans="1:13" x14ac:dyDescent="0.2">
      <c r="A6291" s="9" t="s">
        <v>5286</v>
      </c>
      <c r="B6291">
        <v>0.33900000000000002</v>
      </c>
      <c r="C6291">
        <v>0.96499999999999997</v>
      </c>
      <c r="D6291">
        <v>0.44700000000000001</v>
      </c>
      <c r="E6291">
        <v>1.06</v>
      </c>
      <c r="F6291">
        <v>0.54900000000000004</v>
      </c>
      <c r="G6291">
        <f t="shared" si="196"/>
        <v>0.46321243523316064</v>
      </c>
      <c r="H6291">
        <f t="shared" si="197"/>
        <v>0.51792452830188684</v>
      </c>
      <c r="M6291" s="10"/>
    </row>
    <row r="6292" spans="1:13" x14ac:dyDescent="0.2">
      <c r="A6292" s="9" t="s">
        <v>5286</v>
      </c>
      <c r="B6292">
        <v>0.90900000000000003</v>
      </c>
      <c r="C6292">
        <v>1.871</v>
      </c>
      <c r="D6292">
        <v>0.61899999999999999</v>
      </c>
      <c r="E6292">
        <v>2.036</v>
      </c>
      <c r="F6292">
        <v>0.80100000000000005</v>
      </c>
      <c r="G6292">
        <f t="shared" si="196"/>
        <v>0.33083912346338856</v>
      </c>
      <c r="H6292">
        <f t="shared" si="197"/>
        <v>0.39341846758349708</v>
      </c>
      <c r="M6292" s="10"/>
    </row>
    <row r="6293" spans="1:13" x14ac:dyDescent="0.2">
      <c r="A6293" s="9" t="s">
        <v>5286</v>
      </c>
      <c r="B6293">
        <v>7.2249999999999996</v>
      </c>
      <c r="C6293">
        <v>4.0279999999999996</v>
      </c>
      <c r="D6293">
        <v>2.2839999999999998</v>
      </c>
      <c r="E6293">
        <v>4.444</v>
      </c>
      <c r="F6293">
        <v>2.5449999999999999</v>
      </c>
      <c r="G6293">
        <f t="shared" si="196"/>
        <v>0.56703078450844091</v>
      </c>
      <c r="H6293">
        <f t="shared" si="197"/>
        <v>0.57268226822682267</v>
      </c>
      <c r="M6293" s="10"/>
    </row>
    <row r="6294" spans="1:13" x14ac:dyDescent="0.2">
      <c r="A6294" s="9" t="s">
        <v>5286</v>
      </c>
      <c r="B6294">
        <v>1.849</v>
      </c>
      <c r="C6294">
        <v>1.829</v>
      </c>
      <c r="D6294">
        <v>1.2869999999999999</v>
      </c>
      <c r="E6294">
        <v>1.962</v>
      </c>
      <c r="F6294">
        <v>1.365</v>
      </c>
      <c r="G6294">
        <f t="shared" si="196"/>
        <v>0.70366320393657733</v>
      </c>
      <c r="H6294">
        <f t="shared" si="197"/>
        <v>0.69571865443425074</v>
      </c>
      <c r="M6294" s="10"/>
    </row>
    <row r="6295" spans="1:13" x14ac:dyDescent="0.2">
      <c r="A6295" s="9" t="s">
        <v>5286</v>
      </c>
      <c r="B6295">
        <v>0.246</v>
      </c>
      <c r="C6295">
        <v>0.76600000000000001</v>
      </c>
      <c r="D6295">
        <v>0.41</v>
      </c>
      <c r="E6295">
        <v>0.83299999999999996</v>
      </c>
      <c r="F6295">
        <v>0.496</v>
      </c>
      <c r="G6295">
        <f t="shared" si="196"/>
        <v>0.53524804177545693</v>
      </c>
      <c r="H6295">
        <f t="shared" si="197"/>
        <v>0.59543817527010812</v>
      </c>
      <c r="M6295" s="10"/>
    </row>
    <row r="6296" spans="1:13" x14ac:dyDescent="0.2">
      <c r="A6296" s="9" t="s">
        <v>5286</v>
      </c>
      <c r="B6296">
        <v>0.53900000000000003</v>
      </c>
      <c r="C6296">
        <v>0.92400000000000004</v>
      </c>
      <c r="D6296">
        <v>0.74299999999999999</v>
      </c>
      <c r="E6296">
        <v>1.0009999999999999</v>
      </c>
      <c r="F6296">
        <v>0.745</v>
      </c>
      <c r="G6296">
        <f t="shared" si="196"/>
        <v>0.80411255411255411</v>
      </c>
      <c r="H6296">
        <f t="shared" si="197"/>
        <v>0.74425574425574437</v>
      </c>
      <c r="M6296" s="10"/>
    </row>
    <row r="6297" spans="1:13" x14ac:dyDescent="0.2">
      <c r="A6297" s="9" t="s">
        <v>5286</v>
      </c>
      <c r="B6297">
        <v>0.108</v>
      </c>
      <c r="C6297">
        <v>0.46800000000000003</v>
      </c>
      <c r="D6297">
        <v>0.29299999999999998</v>
      </c>
      <c r="E6297">
        <v>0.52700000000000002</v>
      </c>
      <c r="F6297">
        <v>0.35099999999999998</v>
      </c>
      <c r="G6297">
        <f t="shared" si="196"/>
        <v>0.62606837606837595</v>
      </c>
      <c r="H6297">
        <f t="shared" si="197"/>
        <v>0.66603415559772294</v>
      </c>
      <c r="M6297" s="10"/>
    </row>
    <row r="6298" spans="1:13" x14ac:dyDescent="0.2">
      <c r="A6298" s="9" t="s">
        <v>5286</v>
      </c>
      <c r="B6298">
        <v>2.3719999999999999</v>
      </c>
      <c r="C6298">
        <v>2.3759999999999999</v>
      </c>
      <c r="D6298">
        <v>1.2709999999999999</v>
      </c>
      <c r="E6298">
        <v>2.41</v>
      </c>
      <c r="F6298">
        <v>1.365</v>
      </c>
      <c r="G6298">
        <f t="shared" si="196"/>
        <v>0.53493265993265993</v>
      </c>
      <c r="H6298">
        <f t="shared" si="197"/>
        <v>0.56639004149377592</v>
      </c>
      <c r="M6298" s="10"/>
    </row>
    <row r="6299" spans="1:13" x14ac:dyDescent="0.2">
      <c r="A6299" s="9" t="s">
        <v>5286</v>
      </c>
      <c r="B6299">
        <v>0.23100000000000001</v>
      </c>
      <c r="C6299">
        <v>0.65</v>
      </c>
      <c r="D6299">
        <v>0.45300000000000001</v>
      </c>
      <c r="E6299">
        <v>0.72399999999999998</v>
      </c>
      <c r="F6299">
        <v>0.496</v>
      </c>
      <c r="G6299">
        <f t="shared" si="196"/>
        <v>0.69692307692307687</v>
      </c>
      <c r="H6299">
        <f t="shared" si="197"/>
        <v>0.68508287292817682</v>
      </c>
      <c r="M6299" s="10"/>
    </row>
    <row r="6300" spans="1:13" x14ac:dyDescent="0.2">
      <c r="A6300" s="9" t="s">
        <v>5286</v>
      </c>
      <c r="B6300">
        <v>1.9259999999999999</v>
      </c>
      <c r="C6300">
        <v>2.0569999999999999</v>
      </c>
      <c r="D6300">
        <v>1.1919999999999999</v>
      </c>
      <c r="E6300">
        <v>2.371</v>
      </c>
      <c r="F6300">
        <v>1.4239999999999999</v>
      </c>
      <c r="G6300">
        <f t="shared" si="196"/>
        <v>0.57948468643655804</v>
      </c>
      <c r="H6300">
        <f t="shared" si="197"/>
        <v>0.60059046815689576</v>
      </c>
      <c r="M6300" s="10"/>
    </row>
    <row r="6301" spans="1:13" x14ac:dyDescent="0.2">
      <c r="A6301" s="9" t="s">
        <v>5286</v>
      </c>
      <c r="B6301">
        <v>1.032</v>
      </c>
      <c r="C6301">
        <v>1.5449999999999999</v>
      </c>
      <c r="D6301">
        <v>0.85</v>
      </c>
      <c r="E6301">
        <v>1.665</v>
      </c>
      <c r="F6301">
        <v>0.96299999999999997</v>
      </c>
      <c r="G6301">
        <f t="shared" si="196"/>
        <v>0.55016181229773464</v>
      </c>
      <c r="H6301">
        <f t="shared" si="197"/>
        <v>0.57837837837837835</v>
      </c>
      <c r="M6301" s="10"/>
    </row>
    <row r="6302" spans="1:13" x14ac:dyDescent="0.2">
      <c r="A6302" s="9" t="s">
        <v>5286</v>
      </c>
      <c r="B6302">
        <v>2.68</v>
      </c>
      <c r="C6302">
        <v>2.0459999999999998</v>
      </c>
      <c r="D6302">
        <v>1.6679999999999999</v>
      </c>
      <c r="E6302">
        <v>2.387</v>
      </c>
      <c r="F6302">
        <v>1.8620000000000001</v>
      </c>
      <c r="G6302">
        <f t="shared" si="196"/>
        <v>0.81524926686217014</v>
      </c>
      <c r="H6302">
        <f t="shared" si="197"/>
        <v>0.78005865102639305</v>
      </c>
      <c r="M6302" s="10"/>
    </row>
    <row r="6303" spans="1:13" x14ac:dyDescent="0.2">
      <c r="A6303" s="9" t="s">
        <v>5286</v>
      </c>
      <c r="B6303">
        <v>3.4969999999999999</v>
      </c>
      <c r="C6303">
        <v>3.75</v>
      </c>
      <c r="D6303">
        <v>1.1870000000000001</v>
      </c>
      <c r="E6303">
        <v>3.8340000000000001</v>
      </c>
      <c r="F6303">
        <v>1.488</v>
      </c>
      <c r="G6303">
        <f t="shared" si="196"/>
        <v>0.31653333333333333</v>
      </c>
      <c r="H6303">
        <f t="shared" si="197"/>
        <v>0.38810641627543035</v>
      </c>
      <c r="M6303" s="10"/>
    </row>
    <row r="6304" spans="1:13" x14ac:dyDescent="0.2">
      <c r="A6304" s="9" t="s">
        <v>5286</v>
      </c>
      <c r="B6304">
        <v>1.802</v>
      </c>
      <c r="C6304">
        <v>1.8620000000000001</v>
      </c>
      <c r="D6304">
        <v>1.2330000000000001</v>
      </c>
      <c r="E6304">
        <v>1.9390000000000001</v>
      </c>
      <c r="F6304">
        <v>1.3879999999999999</v>
      </c>
      <c r="G6304">
        <f t="shared" si="196"/>
        <v>0.66219119226638024</v>
      </c>
      <c r="H6304">
        <f t="shared" si="197"/>
        <v>0.71583290355853524</v>
      </c>
      <c r="M6304" s="10"/>
    </row>
    <row r="6305" spans="1:13" x14ac:dyDescent="0.2">
      <c r="A6305" s="9" t="s">
        <v>5286</v>
      </c>
      <c r="B6305">
        <v>1.772</v>
      </c>
      <c r="C6305">
        <v>1.917</v>
      </c>
      <c r="D6305">
        <v>1.1759999999999999</v>
      </c>
      <c r="E6305">
        <v>1.927</v>
      </c>
      <c r="F6305">
        <v>1.2410000000000001</v>
      </c>
      <c r="G6305">
        <f t="shared" si="196"/>
        <v>0.61345852895148667</v>
      </c>
      <c r="H6305">
        <f t="shared" si="197"/>
        <v>0.64400622729631551</v>
      </c>
      <c r="M6305" s="10"/>
    </row>
    <row r="6306" spans="1:13" x14ac:dyDescent="0.2">
      <c r="A6306" s="9" t="s">
        <v>5286</v>
      </c>
      <c r="B6306">
        <v>0.80100000000000005</v>
      </c>
      <c r="C6306">
        <v>1.2030000000000001</v>
      </c>
      <c r="D6306">
        <v>0.84799999999999998</v>
      </c>
      <c r="E6306">
        <v>1.337</v>
      </c>
      <c r="F6306">
        <v>0.94299999999999995</v>
      </c>
      <c r="G6306">
        <f t="shared" si="196"/>
        <v>0.70490440565253532</v>
      </c>
      <c r="H6306">
        <f t="shared" si="197"/>
        <v>0.70531039640987281</v>
      </c>
      <c r="M6306" s="10"/>
    </row>
    <row r="6307" spans="1:13" x14ac:dyDescent="0.2">
      <c r="A6307" s="9" t="s">
        <v>5286</v>
      </c>
      <c r="B6307">
        <v>0.108</v>
      </c>
      <c r="C6307">
        <v>0.59699999999999998</v>
      </c>
      <c r="D6307">
        <v>0.23</v>
      </c>
      <c r="E6307">
        <v>0.66800000000000004</v>
      </c>
      <c r="F6307">
        <v>0.248</v>
      </c>
      <c r="G6307">
        <f t="shared" si="196"/>
        <v>0.38525963149078729</v>
      </c>
      <c r="H6307">
        <f t="shared" si="197"/>
        <v>0.3712574850299401</v>
      </c>
      <c r="M6307" s="10"/>
    </row>
    <row r="6308" spans="1:13" x14ac:dyDescent="0.2">
      <c r="A6308" s="9" t="s">
        <v>5286</v>
      </c>
      <c r="B6308">
        <v>1.5249999999999999</v>
      </c>
      <c r="C6308">
        <v>2.13</v>
      </c>
      <c r="D6308">
        <v>0.91200000000000003</v>
      </c>
      <c r="E6308">
        <v>2.1680000000000001</v>
      </c>
      <c r="F6308">
        <v>0.99299999999999999</v>
      </c>
      <c r="G6308">
        <f t="shared" si="196"/>
        <v>0.42816901408450708</v>
      </c>
      <c r="H6308">
        <f t="shared" si="197"/>
        <v>0.45802583025830257</v>
      </c>
      <c r="M6308" s="10"/>
    </row>
    <row r="6309" spans="1:13" x14ac:dyDescent="0.2">
      <c r="A6309" s="9" t="s">
        <v>5286</v>
      </c>
      <c r="B6309">
        <v>1.7410000000000001</v>
      </c>
      <c r="C6309">
        <v>1.6819999999999999</v>
      </c>
      <c r="D6309">
        <v>1.3180000000000001</v>
      </c>
      <c r="E6309">
        <v>1.8069999999999999</v>
      </c>
      <c r="F6309">
        <v>1.4690000000000001</v>
      </c>
      <c r="G6309">
        <f t="shared" si="196"/>
        <v>0.78359096313912013</v>
      </c>
      <c r="H6309">
        <f t="shared" si="197"/>
        <v>0.81294964028776984</v>
      </c>
      <c r="M6309" s="10"/>
    </row>
    <row r="6310" spans="1:13" x14ac:dyDescent="0.2">
      <c r="A6310" s="9" t="s">
        <v>5286</v>
      </c>
      <c r="B6310">
        <v>1.4630000000000001</v>
      </c>
      <c r="C6310">
        <v>1.8919999999999999</v>
      </c>
      <c r="D6310">
        <v>0.98499999999999999</v>
      </c>
      <c r="E6310">
        <v>1.9390000000000001</v>
      </c>
      <c r="F6310">
        <v>1.0529999999999999</v>
      </c>
      <c r="G6310">
        <f t="shared" si="196"/>
        <v>0.52061310782241021</v>
      </c>
      <c r="H6310">
        <f t="shared" si="197"/>
        <v>0.54306343476018559</v>
      </c>
      <c r="M6310" s="10"/>
    </row>
    <row r="6311" spans="1:13" x14ac:dyDescent="0.2">
      <c r="A6311" s="9" t="s">
        <v>5286</v>
      </c>
      <c r="B6311">
        <v>3.0190000000000001</v>
      </c>
      <c r="C6311">
        <v>3.2090000000000001</v>
      </c>
      <c r="D6311">
        <v>1.198</v>
      </c>
      <c r="E6311">
        <v>3.1909999999999998</v>
      </c>
      <c r="F6311">
        <v>1.458</v>
      </c>
      <c r="G6311">
        <f t="shared" si="196"/>
        <v>0.37332502337176687</v>
      </c>
      <c r="H6311">
        <f t="shared" si="197"/>
        <v>0.45691005954246317</v>
      </c>
      <c r="M6311" s="10"/>
    </row>
    <row r="6312" spans="1:13" x14ac:dyDescent="0.2">
      <c r="A6312" s="9" t="s">
        <v>5286</v>
      </c>
      <c r="B6312">
        <v>0.40100000000000002</v>
      </c>
      <c r="C6312">
        <v>0.86399999999999999</v>
      </c>
      <c r="D6312">
        <v>0.59</v>
      </c>
      <c r="E6312">
        <v>1.0009999999999999</v>
      </c>
      <c r="F6312">
        <v>0.621</v>
      </c>
      <c r="G6312">
        <f t="shared" si="196"/>
        <v>0.68287037037037035</v>
      </c>
      <c r="H6312">
        <f t="shared" si="197"/>
        <v>0.62037962037962047</v>
      </c>
      <c r="M6312" s="10"/>
    </row>
    <row r="6313" spans="1:13" x14ac:dyDescent="0.2">
      <c r="A6313" s="9" t="s">
        <v>5286</v>
      </c>
      <c r="B6313">
        <v>0.81599999999999995</v>
      </c>
      <c r="C6313">
        <v>1.6719999999999999</v>
      </c>
      <c r="D6313">
        <v>0.622</v>
      </c>
      <c r="E6313">
        <v>1.9390000000000001</v>
      </c>
      <c r="F6313">
        <v>0.82599999999999996</v>
      </c>
      <c r="G6313">
        <f t="shared" si="196"/>
        <v>0.37200956937799046</v>
      </c>
      <c r="H6313">
        <f t="shared" si="197"/>
        <v>0.42599277978339345</v>
      </c>
      <c r="M6313" s="10"/>
    </row>
    <row r="6314" spans="1:13" x14ac:dyDescent="0.2">
      <c r="A6314" s="9" t="s">
        <v>5286</v>
      </c>
      <c r="B6314">
        <v>0.27700000000000002</v>
      </c>
      <c r="C6314">
        <v>0.63400000000000001</v>
      </c>
      <c r="D6314">
        <v>0.55700000000000005</v>
      </c>
      <c r="E6314">
        <v>0.72399999999999998</v>
      </c>
      <c r="F6314">
        <v>0.61399999999999999</v>
      </c>
      <c r="G6314">
        <f t="shared" si="196"/>
        <v>0.87854889589905372</v>
      </c>
      <c r="H6314">
        <f t="shared" si="197"/>
        <v>0.84806629834254144</v>
      </c>
      <c r="M6314" s="10"/>
    </row>
    <row r="6315" spans="1:13" x14ac:dyDescent="0.2">
      <c r="A6315" s="9" t="s">
        <v>5286</v>
      </c>
      <c r="B6315">
        <v>7.3479999999999999</v>
      </c>
      <c r="C6315">
        <v>3.694</v>
      </c>
      <c r="D6315">
        <v>2.5329999999999999</v>
      </c>
      <c r="E6315">
        <v>4.968</v>
      </c>
      <c r="F6315">
        <v>3.2970000000000002</v>
      </c>
      <c r="G6315">
        <f t="shared" si="196"/>
        <v>0.68570655116404977</v>
      </c>
      <c r="H6315">
        <f t="shared" si="197"/>
        <v>0.66364734299516914</v>
      </c>
      <c r="M6315" s="10"/>
    </row>
    <row r="6316" spans="1:13" x14ac:dyDescent="0.2">
      <c r="A6316" s="9" t="s">
        <v>5286</v>
      </c>
      <c r="B6316">
        <v>0.50800000000000001</v>
      </c>
      <c r="C6316">
        <v>1.145</v>
      </c>
      <c r="D6316">
        <v>0.56499999999999995</v>
      </c>
      <c r="E6316">
        <v>1.296</v>
      </c>
      <c r="F6316">
        <v>0.745</v>
      </c>
      <c r="G6316">
        <f t="shared" si="196"/>
        <v>0.49344978165938858</v>
      </c>
      <c r="H6316">
        <f t="shared" si="197"/>
        <v>0.57484567901234562</v>
      </c>
      <c r="M6316" s="10"/>
    </row>
    <row r="6317" spans="1:13" x14ac:dyDescent="0.2">
      <c r="A6317" s="9" t="s">
        <v>5286</v>
      </c>
      <c r="B6317">
        <v>12.817</v>
      </c>
      <c r="C6317">
        <v>7.0460000000000003</v>
      </c>
      <c r="D6317">
        <v>2.3159999999999998</v>
      </c>
      <c r="E6317">
        <v>9.4600000000000009</v>
      </c>
      <c r="F6317">
        <v>3.9140000000000001</v>
      </c>
      <c r="G6317">
        <f t="shared" si="196"/>
        <v>0.32869713312517734</v>
      </c>
      <c r="H6317">
        <f t="shared" si="197"/>
        <v>0.41374207188160672</v>
      </c>
      <c r="M6317" s="10"/>
    </row>
    <row r="6318" spans="1:13" x14ac:dyDescent="0.2">
      <c r="A6318" s="9" t="s">
        <v>5286</v>
      </c>
      <c r="B6318">
        <v>0.29299999999999998</v>
      </c>
      <c r="C6318">
        <v>0.76600000000000001</v>
      </c>
      <c r="D6318">
        <v>0.48699999999999999</v>
      </c>
      <c r="E6318">
        <v>0.83299999999999996</v>
      </c>
      <c r="F6318">
        <v>0.55500000000000005</v>
      </c>
      <c r="G6318">
        <f t="shared" si="196"/>
        <v>0.63577023498694518</v>
      </c>
      <c r="H6318">
        <f t="shared" si="197"/>
        <v>0.6662665066026412</v>
      </c>
      <c r="M6318" s="10"/>
    </row>
    <row r="6319" spans="1:13" x14ac:dyDescent="0.2">
      <c r="A6319" s="9" t="s">
        <v>5286</v>
      </c>
      <c r="B6319">
        <v>2.2029999999999998</v>
      </c>
      <c r="C6319">
        <v>1.855</v>
      </c>
      <c r="D6319">
        <v>1.512</v>
      </c>
      <c r="E6319">
        <v>2.1989999999999998</v>
      </c>
      <c r="F6319">
        <v>1.613</v>
      </c>
      <c r="G6319">
        <f t="shared" si="196"/>
        <v>0.81509433962264155</v>
      </c>
      <c r="H6319">
        <f t="shared" si="197"/>
        <v>0.73351523419736253</v>
      </c>
      <c r="M6319" s="10"/>
    </row>
    <row r="6320" spans="1:13" x14ac:dyDescent="0.2">
      <c r="A6320" s="9" t="s">
        <v>5286</v>
      </c>
      <c r="B6320">
        <v>1.694</v>
      </c>
      <c r="C6320">
        <v>2.2650000000000001</v>
      </c>
      <c r="D6320">
        <v>0.95199999999999996</v>
      </c>
      <c r="E6320">
        <v>3.3420000000000001</v>
      </c>
      <c r="F6320">
        <v>1.667</v>
      </c>
      <c r="G6320">
        <f t="shared" si="196"/>
        <v>0.42030905077262687</v>
      </c>
      <c r="H6320">
        <f t="shared" si="197"/>
        <v>0.49880311190903648</v>
      </c>
      <c r="M6320" s="10"/>
    </row>
    <row r="6321" spans="1:13" x14ac:dyDescent="0.2">
      <c r="A6321" s="9" t="s">
        <v>5286</v>
      </c>
      <c r="B6321">
        <v>0.61599999999999999</v>
      </c>
      <c r="C6321">
        <v>1.07</v>
      </c>
      <c r="D6321">
        <v>0.73299999999999998</v>
      </c>
      <c r="E6321">
        <v>1.177</v>
      </c>
      <c r="F6321">
        <v>0.84399999999999997</v>
      </c>
      <c r="G6321">
        <f t="shared" si="196"/>
        <v>0.68504672897196262</v>
      </c>
      <c r="H6321">
        <f t="shared" si="197"/>
        <v>0.71707731520815632</v>
      </c>
      <c r="M6321" s="10"/>
    </row>
    <row r="6322" spans="1:13" x14ac:dyDescent="0.2">
      <c r="A6322" s="9" t="s">
        <v>5286</v>
      </c>
      <c r="B6322">
        <v>1.371</v>
      </c>
      <c r="C6322">
        <v>1.804</v>
      </c>
      <c r="D6322">
        <v>0.96799999999999997</v>
      </c>
      <c r="E6322">
        <v>1.895</v>
      </c>
      <c r="F6322">
        <v>1.141</v>
      </c>
      <c r="G6322">
        <f t="shared" si="196"/>
        <v>0.53658536585365846</v>
      </c>
      <c r="H6322">
        <f t="shared" si="197"/>
        <v>0.60211081794195254</v>
      </c>
      <c r="M6322" s="10"/>
    </row>
    <row r="6323" spans="1:13" x14ac:dyDescent="0.2">
      <c r="A6323" s="9" t="s">
        <v>5286</v>
      </c>
      <c r="B6323">
        <v>0.246</v>
      </c>
      <c r="C6323">
        <v>0.622</v>
      </c>
      <c r="D6323">
        <v>0.504</v>
      </c>
      <c r="E6323">
        <v>0.72399999999999998</v>
      </c>
      <c r="F6323">
        <v>0.496</v>
      </c>
      <c r="G6323">
        <f t="shared" si="196"/>
        <v>0.81028938906752412</v>
      </c>
      <c r="H6323">
        <f t="shared" si="197"/>
        <v>0.68508287292817682</v>
      </c>
      <c r="M6323" s="10"/>
    </row>
    <row r="6324" spans="1:13" x14ac:dyDescent="0.2">
      <c r="A6324" s="9" t="s">
        <v>5286</v>
      </c>
      <c r="B6324">
        <v>1.1859999999999999</v>
      </c>
      <c r="C6324">
        <v>1.3</v>
      </c>
      <c r="D6324">
        <v>1.1619999999999999</v>
      </c>
      <c r="E6324">
        <v>1.415</v>
      </c>
      <c r="F6324">
        <v>1.117</v>
      </c>
      <c r="G6324">
        <f t="shared" si="196"/>
        <v>0.89384615384615373</v>
      </c>
      <c r="H6324">
        <f t="shared" si="197"/>
        <v>0.78939929328621905</v>
      </c>
      <c r="M6324" s="10"/>
    </row>
    <row r="6325" spans="1:13" x14ac:dyDescent="0.2">
      <c r="A6325" s="9" t="s">
        <v>5286</v>
      </c>
      <c r="B6325">
        <v>1.6479999999999999</v>
      </c>
      <c r="C6325">
        <v>1.7889999999999999</v>
      </c>
      <c r="D6325">
        <v>1.173</v>
      </c>
      <c r="E6325">
        <v>1.927</v>
      </c>
      <c r="F6325">
        <v>1.3320000000000001</v>
      </c>
      <c r="G6325">
        <f t="shared" si="196"/>
        <v>0.65567356064840698</v>
      </c>
      <c r="H6325">
        <f t="shared" si="197"/>
        <v>0.69122989102231447</v>
      </c>
      <c r="M6325" s="10"/>
    </row>
    <row r="6326" spans="1:13" x14ac:dyDescent="0.2">
      <c r="A6326" s="9" t="s">
        <v>5286</v>
      </c>
      <c r="B6326">
        <v>1.0169999999999999</v>
      </c>
      <c r="C6326">
        <v>1.248</v>
      </c>
      <c r="D6326">
        <v>1.038</v>
      </c>
      <c r="E6326">
        <v>1.343</v>
      </c>
      <c r="F6326">
        <v>1.117</v>
      </c>
      <c r="G6326">
        <f t="shared" si="196"/>
        <v>0.83173076923076927</v>
      </c>
      <c r="H6326">
        <f t="shared" si="197"/>
        <v>0.83172002978406556</v>
      </c>
      <c r="M6326" s="10"/>
    </row>
    <row r="6327" spans="1:13" x14ac:dyDescent="0.2">
      <c r="A6327" s="9" t="s">
        <v>5286</v>
      </c>
      <c r="B6327">
        <v>0.69299999999999995</v>
      </c>
      <c r="C6327">
        <v>1.032</v>
      </c>
      <c r="D6327">
        <v>0.85499999999999998</v>
      </c>
      <c r="E6327">
        <v>1.1439999999999999</v>
      </c>
      <c r="F6327">
        <v>0.86899999999999999</v>
      </c>
      <c r="G6327">
        <f t="shared" si="196"/>
        <v>0.82848837209302317</v>
      </c>
      <c r="H6327">
        <f t="shared" si="197"/>
        <v>0.75961538461538469</v>
      </c>
      <c r="M6327" s="10"/>
    </row>
    <row r="6328" spans="1:13" x14ac:dyDescent="0.2">
      <c r="A6328" s="9" t="s">
        <v>5286</v>
      </c>
      <c r="B6328">
        <v>0.29299999999999998</v>
      </c>
      <c r="C6328">
        <v>0.69699999999999995</v>
      </c>
      <c r="D6328">
        <v>0.53500000000000003</v>
      </c>
      <c r="E6328">
        <v>0.78500000000000003</v>
      </c>
      <c r="F6328">
        <v>0.61099999999999999</v>
      </c>
      <c r="G6328">
        <f t="shared" si="196"/>
        <v>0.76757532281205176</v>
      </c>
      <c r="H6328">
        <f t="shared" si="197"/>
        <v>0.77834394904458593</v>
      </c>
      <c r="M6328" s="10"/>
    </row>
    <row r="6329" spans="1:13" x14ac:dyDescent="0.2">
      <c r="A6329" s="9" t="s">
        <v>5286</v>
      </c>
      <c r="B6329">
        <v>0.246</v>
      </c>
      <c r="C6329">
        <v>0.58899999999999997</v>
      </c>
      <c r="D6329">
        <v>0.53300000000000003</v>
      </c>
      <c r="E6329">
        <v>0.72399999999999998</v>
      </c>
      <c r="F6329">
        <v>0.621</v>
      </c>
      <c r="G6329">
        <f t="shared" si="196"/>
        <v>0.90492359932088295</v>
      </c>
      <c r="H6329">
        <f t="shared" si="197"/>
        <v>0.85773480662983426</v>
      </c>
      <c r="M6329" s="10"/>
    </row>
    <row r="6330" spans="1:13" x14ac:dyDescent="0.2">
      <c r="A6330" s="9" t="s">
        <v>5286</v>
      </c>
      <c r="B6330">
        <v>0.16900000000000001</v>
      </c>
      <c r="C6330">
        <v>0.56299999999999994</v>
      </c>
      <c r="D6330">
        <v>0.38300000000000001</v>
      </c>
      <c r="E6330">
        <v>0.63300000000000001</v>
      </c>
      <c r="F6330">
        <v>0.372</v>
      </c>
      <c r="G6330">
        <f t="shared" si="196"/>
        <v>0.68028419182948496</v>
      </c>
      <c r="H6330">
        <f t="shared" si="197"/>
        <v>0.58767772511848337</v>
      </c>
      <c r="M6330" s="10"/>
    </row>
    <row r="6331" spans="1:13" x14ac:dyDescent="0.2">
      <c r="A6331" s="9" t="s">
        <v>5286</v>
      </c>
      <c r="B6331">
        <v>0.37</v>
      </c>
      <c r="C6331">
        <v>0.79600000000000004</v>
      </c>
      <c r="D6331">
        <v>0.59199999999999997</v>
      </c>
      <c r="E6331">
        <v>0.89500000000000002</v>
      </c>
      <c r="F6331">
        <v>0.621</v>
      </c>
      <c r="G6331">
        <f t="shared" si="196"/>
        <v>0.74371859296482401</v>
      </c>
      <c r="H6331">
        <f t="shared" si="197"/>
        <v>0.69385474860335195</v>
      </c>
      <c r="M6331" s="10"/>
    </row>
    <row r="6332" spans="1:13" x14ac:dyDescent="0.2">
      <c r="A6332" s="9" t="s">
        <v>5287</v>
      </c>
      <c r="B6332">
        <v>0.69299999999999995</v>
      </c>
      <c r="C6332">
        <v>1.03</v>
      </c>
      <c r="D6332">
        <v>0.85699999999999998</v>
      </c>
      <c r="E6332">
        <v>1.1100000000000001</v>
      </c>
      <c r="F6332">
        <v>0.86899999999999999</v>
      </c>
      <c r="G6332">
        <f t="shared" si="196"/>
        <v>0.83203883495145625</v>
      </c>
      <c r="H6332">
        <f t="shared" si="197"/>
        <v>0.78288288288288277</v>
      </c>
      <c r="M6332" s="10"/>
    </row>
    <row r="6333" spans="1:13" x14ac:dyDescent="0.2">
      <c r="A6333" s="9" t="s">
        <v>5287</v>
      </c>
      <c r="B6333">
        <v>0.108</v>
      </c>
      <c r="C6333">
        <v>0.46800000000000003</v>
      </c>
      <c r="D6333">
        <v>0.29299999999999998</v>
      </c>
      <c r="E6333">
        <v>0.52700000000000002</v>
      </c>
      <c r="F6333">
        <v>0.35099999999999998</v>
      </c>
      <c r="G6333">
        <f t="shared" si="196"/>
        <v>0.62606837606837595</v>
      </c>
      <c r="H6333">
        <f t="shared" si="197"/>
        <v>0.66603415559772294</v>
      </c>
      <c r="M6333" s="10"/>
    </row>
    <row r="6334" spans="1:13" x14ac:dyDescent="0.2">
      <c r="A6334" s="9" t="s">
        <v>5287</v>
      </c>
      <c r="B6334">
        <v>0.216</v>
      </c>
      <c r="C6334">
        <v>0.52900000000000003</v>
      </c>
      <c r="D6334">
        <v>0.51900000000000002</v>
      </c>
      <c r="E6334">
        <v>0.621</v>
      </c>
      <c r="F6334">
        <v>0.496</v>
      </c>
      <c r="G6334">
        <f t="shared" si="196"/>
        <v>0.98109640831758027</v>
      </c>
      <c r="H6334">
        <f t="shared" si="197"/>
        <v>0.79871175523349436</v>
      </c>
      <c r="M6334" s="10"/>
    </row>
    <row r="6335" spans="1:13" x14ac:dyDescent="0.2">
      <c r="A6335" s="9" t="s">
        <v>5287</v>
      </c>
      <c r="B6335">
        <v>0.63200000000000001</v>
      </c>
      <c r="C6335">
        <v>0.92</v>
      </c>
      <c r="D6335">
        <v>0.874</v>
      </c>
      <c r="E6335">
        <v>1.06</v>
      </c>
      <c r="F6335">
        <v>0.86899999999999999</v>
      </c>
      <c r="G6335">
        <f t="shared" si="196"/>
        <v>0.95</v>
      </c>
      <c r="H6335">
        <f t="shared" si="197"/>
        <v>0.81981132075471697</v>
      </c>
      <c r="M6335" s="10"/>
    </row>
    <row r="6336" spans="1:13" x14ac:dyDescent="0.2">
      <c r="A6336" s="9" t="s">
        <v>5287</v>
      </c>
      <c r="B6336">
        <v>0.43099999999999999</v>
      </c>
      <c r="C6336">
        <v>0.93</v>
      </c>
      <c r="D6336">
        <v>0.59099999999999997</v>
      </c>
      <c r="E6336">
        <v>1.0680000000000001</v>
      </c>
      <c r="F6336">
        <v>0.69199999999999995</v>
      </c>
      <c r="G6336">
        <f t="shared" si="196"/>
        <v>0.63548387096774184</v>
      </c>
      <c r="H6336">
        <f t="shared" si="197"/>
        <v>0.64794007490636696</v>
      </c>
      <c r="M6336" s="10"/>
    </row>
    <row r="6337" spans="1:13" x14ac:dyDescent="0.2">
      <c r="A6337" s="9" t="s">
        <v>5287</v>
      </c>
      <c r="B6337">
        <v>0.64700000000000002</v>
      </c>
      <c r="C6337">
        <v>1.02</v>
      </c>
      <c r="D6337">
        <v>0.80700000000000005</v>
      </c>
      <c r="E6337">
        <v>1.1439999999999999</v>
      </c>
      <c r="F6337">
        <v>0.88800000000000001</v>
      </c>
      <c r="G6337">
        <f t="shared" si="196"/>
        <v>0.79117647058823537</v>
      </c>
      <c r="H6337">
        <f t="shared" si="197"/>
        <v>0.77622377622377625</v>
      </c>
      <c r="M6337" s="10"/>
    </row>
    <row r="6338" spans="1:13" x14ac:dyDescent="0.2">
      <c r="A6338" s="9" t="s">
        <v>5287</v>
      </c>
      <c r="B6338">
        <v>0.78600000000000003</v>
      </c>
      <c r="C6338">
        <v>1.0269999999999999</v>
      </c>
      <c r="D6338">
        <v>0.97399999999999998</v>
      </c>
      <c r="E6338">
        <v>1.1439999999999999</v>
      </c>
      <c r="F6338">
        <v>0.99299999999999999</v>
      </c>
      <c r="G6338">
        <f t="shared" si="196"/>
        <v>0.94839337877312568</v>
      </c>
      <c r="H6338">
        <f t="shared" si="197"/>
        <v>0.86800699300699302</v>
      </c>
      <c r="M6338" s="10"/>
    </row>
    <row r="6339" spans="1:13" x14ac:dyDescent="0.2">
      <c r="A6339" s="9" t="s">
        <v>5287</v>
      </c>
      <c r="B6339">
        <v>0.66200000000000003</v>
      </c>
      <c r="C6339">
        <v>0.94299999999999995</v>
      </c>
      <c r="D6339">
        <v>0.89500000000000002</v>
      </c>
      <c r="E6339">
        <v>1.0680000000000001</v>
      </c>
      <c r="F6339">
        <v>0.86899999999999999</v>
      </c>
      <c r="G6339">
        <f t="shared" ref="G6339:G6402" si="198">D6339/C6339</f>
        <v>0.94909862142099688</v>
      </c>
      <c r="H6339">
        <f t="shared" si="197"/>
        <v>0.81367041198501866</v>
      </c>
      <c r="M6339" s="10"/>
    </row>
    <row r="6340" spans="1:13" x14ac:dyDescent="0.2">
      <c r="A6340" s="9" t="s">
        <v>5287</v>
      </c>
      <c r="B6340">
        <v>0.95499999999999996</v>
      </c>
      <c r="C6340">
        <v>1.2889999999999999</v>
      </c>
      <c r="D6340">
        <v>0.94299999999999995</v>
      </c>
      <c r="E6340">
        <v>1.415</v>
      </c>
      <c r="F6340">
        <v>1.0529999999999999</v>
      </c>
      <c r="G6340">
        <f t="shared" si="198"/>
        <v>0.73157486423584173</v>
      </c>
      <c r="H6340">
        <f t="shared" ref="H6340:H6403" si="199">F6340/E6340</f>
        <v>0.74416961130742043</v>
      </c>
      <c r="M6340" s="10"/>
    </row>
    <row r="6341" spans="1:13" x14ac:dyDescent="0.2">
      <c r="A6341" s="9" t="s">
        <v>5287</v>
      </c>
      <c r="B6341">
        <v>1.1399999999999999</v>
      </c>
      <c r="C6341">
        <v>1.375</v>
      </c>
      <c r="D6341">
        <v>1.0549999999999999</v>
      </c>
      <c r="E6341">
        <v>1.5</v>
      </c>
      <c r="F6341">
        <v>1.117</v>
      </c>
      <c r="G6341">
        <f t="shared" si="198"/>
        <v>0.76727272727272722</v>
      </c>
      <c r="H6341">
        <f t="shared" si="199"/>
        <v>0.7446666666666667</v>
      </c>
      <c r="M6341" s="10"/>
    </row>
    <row r="6342" spans="1:13" x14ac:dyDescent="0.2">
      <c r="A6342" s="9" t="s">
        <v>5287</v>
      </c>
      <c r="B6342">
        <v>0.154</v>
      </c>
      <c r="C6342">
        <v>0.47799999999999998</v>
      </c>
      <c r="D6342">
        <v>0.41</v>
      </c>
      <c r="E6342">
        <v>0.55500000000000005</v>
      </c>
      <c r="F6342">
        <v>0.496</v>
      </c>
      <c r="G6342">
        <f t="shared" si="198"/>
        <v>0.85774058577405854</v>
      </c>
      <c r="H6342">
        <f t="shared" si="199"/>
        <v>0.89369369369369356</v>
      </c>
      <c r="M6342" s="10"/>
    </row>
    <row r="6343" spans="1:13" x14ac:dyDescent="0.2">
      <c r="A6343" s="9" t="s">
        <v>5287</v>
      </c>
      <c r="B6343">
        <v>0.73899999999999999</v>
      </c>
      <c r="C6343">
        <v>1.0569999999999999</v>
      </c>
      <c r="D6343">
        <v>0.89100000000000001</v>
      </c>
      <c r="E6343">
        <v>1.177</v>
      </c>
      <c r="F6343">
        <v>0.86899999999999999</v>
      </c>
      <c r="G6343">
        <f t="shared" si="198"/>
        <v>0.84295175023651847</v>
      </c>
      <c r="H6343">
        <f t="shared" si="199"/>
        <v>0.73831775700934577</v>
      </c>
      <c r="M6343" s="10"/>
    </row>
    <row r="6344" spans="1:13" x14ac:dyDescent="0.2">
      <c r="A6344" s="9" t="s">
        <v>5287</v>
      </c>
      <c r="B6344">
        <v>1.556</v>
      </c>
      <c r="C6344">
        <v>1.468</v>
      </c>
      <c r="D6344">
        <v>1.35</v>
      </c>
      <c r="E6344">
        <v>1.6319999999999999</v>
      </c>
      <c r="F6344">
        <v>1.365</v>
      </c>
      <c r="G6344">
        <f t="shared" si="198"/>
        <v>0.91961852861035431</v>
      </c>
      <c r="H6344">
        <f t="shared" si="199"/>
        <v>0.83639705882352944</v>
      </c>
      <c r="M6344" s="10"/>
    </row>
    <row r="6345" spans="1:13" x14ac:dyDescent="0.2">
      <c r="A6345" s="9" t="s">
        <v>5287</v>
      </c>
      <c r="B6345">
        <v>0.108</v>
      </c>
      <c r="C6345">
        <v>0.51600000000000001</v>
      </c>
      <c r="D6345">
        <v>0.26600000000000001</v>
      </c>
      <c r="E6345">
        <v>0.55500000000000005</v>
      </c>
      <c r="F6345">
        <v>0.248</v>
      </c>
      <c r="G6345">
        <f t="shared" si="198"/>
        <v>0.51550387596899228</v>
      </c>
      <c r="H6345">
        <f t="shared" si="199"/>
        <v>0.44684684684684678</v>
      </c>
      <c r="M6345" s="10"/>
    </row>
    <row r="6346" spans="1:13" x14ac:dyDescent="0.2">
      <c r="A6346" s="9" t="s">
        <v>5287</v>
      </c>
      <c r="B6346">
        <v>0.46200000000000002</v>
      </c>
      <c r="C6346">
        <v>0.84099999999999997</v>
      </c>
      <c r="D6346">
        <v>0.69899999999999995</v>
      </c>
      <c r="E6346">
        <v>0.94499999999999995</v>
      </c>
      <c r="F6346">
        <v>0.745</v>
      </c>
      <c r="G6346">
        <f t="shared" si="198"/>
        <v>0.83115338882282996</v>
      </c>
      <c r="H6346">
        <f t="shared" si="199"/>
        <v>0.78835978835978837</v>
      </c>
      <c r="M6346" s="10"/>
    </row>
    <row r="6347" spans="1:13" x14ac:dyDescent="0.2">
      <c r="A6347" s="9" t="s">
        <v>5287</v>
      </c>
      <c r="B6347">
        <v>1.3089999999999999</v>
      </c>
      <c r="C6347">
        <v>1.3340000000000001</v>
      </c>
      <c r="D6347">
        <v>1.25</v>
      </c>
      <c r="E6347">
        <v>1.4470000000000001</v>
      </c>
      <c r="F6347">
        <v>1.2410000000000001</v>
      </c>
      <c r="G6347">
        <f t="shared" si="198"/>
        <v>0.93703148425787097</v>
      </c>
      <c r="H6347">
        <f t="shared" si="199"/>
        <v>0.85763648928818248</v>
      </c>
      <c r="M6347" s="10"/>
    </row>
    <row r="6348" spans="1:13" x14ac:dyDescent="0.2">
      <c r="A6348" s="9" t="s">
        <v>5287</v>
      </c>
      <c r="B6348">
        <v>0.61599999999999999</v>
      </c>
      <c r="C6348">
        <v>0.90500000000000003</v>
      </c>
      <c r="D6348">
        <v>0.86699999999999999</v>
      </c>
      <c r="E6348">
        <v>1.0009999999999999</v>
      </c>
      <c r="F6348">
        <v>0.86899999999999999</v>
      </c>
      <c r="G6348">
        <f t="shared" si="198"/>
        <v>0.95801104972375684</v>
      </c>
      <c r="H6348">
        <f t="shared" si="199"/>
        <v>0.86813186813186827</v>
      </c>
      <c r="M6348" s="10"/>
    </row>
    <row r="6349" spans="1:13" x14ac:dyDescent="0.2">
      <c r="A6349" s="9" t="s">
        <v>5287</v>
      </c>
      <c r="B6349">
        <v>0.61599999999999999</v>
      </c>
      <c r="C6349">
        <v>0.97199999999999998</v>
      </c>
      <c r="D6349">
        <v>0.80700000000000005</v>
      </c>
      <c r="E6349">
        <v>1.0680000000000001</v>
      </c>
      <c r="F6349">
        <v>0.86899999999999999</v>
      </c>
      <c r="G6349">
        <f t="shared" si="198"/>
        <v>0.83024691358024694</v>
      </c>
      <c r="H6349">
        <f t="shared" si="199"/>
        <v>0.81367041198501866</v>
      </c>
      <c r="M6349" s="10"/>
    </row>
    <row r="6350" spans="1:13" x14ac:dyDescent="0.2">
      <c r="A6350" s="9" t="s">
        <v>5287</v>
      </c>
      <c r="B6350">
        <v>0.77</v>
      </c>
      <c r="C6350">
        <v>1.052</v>
      </c>
      <c r="D6350">
        <v>0.93200000000000005</v>
      </c>
      <c r="E6350">
        <v>1.171</v>
      </c>
      <c r="F6350">
        <v>0.99299999999999999</v>
      </c>
      <c r="G6350">
        <f t="shared" si="198"/>
        <v>0.88593155893536124</v>
      </c>
      <c r="H6350">
        <f t="shared" si="199"/>
        <v>0.8479931682322801</v>
      </c>
      <c r="M6350" s="10"/>
    </row>
    <row r="6351" spans="1:13" x14ac:dyDescent="0.2">
      <c r="A6351" s="9" t="s">
        <v>5287</v>
      </c>
      <c r="B6351">
        <v>0.55500000000000005</v>
      </c>
      <c r="C6351">
        <v>0.87</v>
      </c>
      <c r="D6351">
        <v>0.81200000000000006</v>
      </c>
      <c r="E6351">
        <v>0.96899999999999997</v>
      </c>
      <c r="F6351">
        <v>0.86899999999999999</v>
      </c>
      <c r="G6351">
        <f t="shared" si="198"/>
        <v>0.93333333333333335</v>
      </c>
      <c r="H6351">
        <f t="shared" si="199"/>
        <v>0.89680082559339525</v>
      </c>
      <c r="M6351" s="10"/>
    </row>
    <row r="6352" spans="1:13" x14ac:dyDescent="0.2">
      <c r="A6352" s="9" t="s">
        <v>5287</v>
      </c>
      <c r="B6352">
        <v>0.92400000000000004</v>
      </c>
      <c r="C6352">
        <v>1.1679999999999999</v>
      </c>
      <c r="D6352">
        <v>1.008</v>
      </c>
      <c r="E6352">
        <v>1.278</v>
      </c>
      <c r="F6352">
        <v>0.99299999999999999</v>
      </c>
      <c r="G6352">
        <f t="shared" si="198"/>
        <v>0.86301369863013699</v>
      </c>
      <c r="H6352">
        <f t="shared" si="199"/>
        <v>0.77699530516431925</v>
      </c>
      <c r="M6352" s="10"/>
    </row>
    <row r="6353" spans="1:13" x14ac:dyDescent="0.2">
      <c r="A6353" s="9" t="s">
        <v>5287</v>
      </c>
      <c r="B6353">
        <v>3.1120000000000001</v>
      </c>
      <c r="C6353">
        <v>3.1509999999999998</v>
      </c>
      <c r="D6353">
        <v>1.2569999999999999</v>
      </c>
      <c r="E6353">
        <v>3.1419999999999999</v>
      </c>
      <c r="F6353">
        <v>1.458</v>
      </c>
      <c r="G6353">
        <f t="shared" si="198"/>
        <v>0.39892097746747063</v>
      </c>
      <c r="H6353">
        <f t="shared" si="199"/>
        <v>0.46403564608529602</v>
      </c>
      <c r="M6353" s="10"/>
    </row>
    <row r="6354" spans="1:13" x14ac:dyDescent="0.2">
      <c r="A6354" s="9" t="s">
        <v>5287</v>
      </c>
      <c r="B6354">
        <v>0.2</v>
      </c>
      <c r="C6354">
        <v>0.54400000000000004</v>
      </c>
      <c r="D6354">
        <v>0.46899999999999997</v>
      </c>
      <c r="E6354">
        <v>0.621</v>
      </c>
      <c r="F6354">
        <v>0.496</v>
      </c>
      <c r="G6354">
        <f t="shared" si="198"/>
        <v>0.86213235294117641</v>
      </c>
      <c r="H6354">
        <f t="shared" si="199"/>
        <v>0.79871175523349436</v>
      </c>
      <c r="M6354" s="10"/>
    </row>
    <row r="6355" spans="1:13" x14ac:dyDescent="0.2">
      <c r="A6355" s="9" t="s">
        <v>5287</v>
      </c>
      <c r="B6355">
        <v>3.7429999999999999</v>
      </c>
      <c r="C6355">
        <v>2.407</v>
      </c>
      <c r="D6355">
        <v>1.98</v>
      </c>
      <c r="E6355">
        <v>2.4820000000000002</v>
      </c>
      <c r="F6355">
        <v>1.986</v>
      </c>
      <c r="G6355">
        <f t="shared" si="198"/>
        <v>0.82260074781886161</v>
      </c>
      <c r="H6355">
        <f t="shared" si="199"/>
        <v>0.80016116035455276</v>
      </c>
      <c r="M6355" s="10"/>
    </row>
    <row r="6356" spans="1:13" x14ac:dyDescent="0.2">
      <c r="A6356" s="9" t="s">
        <v>5287</v>
      </c>
      <c r="B6356">
        <v>0.26200000000000001</v>
      </c>
      <c r="C6356">
        <v>0.74399999999999999</v>
      </c>
      <c r="D6356">
        <v>0.44800000000000001</v>
      </c>
      <c r="E6356">
        <v>0.78500000000000003</v>
      </c>
      <c r="F6356">
        <v>0.496</v>
      </c>
      <c r="G6356">
        <f t="shared" si="198"/>
        <v>0.60215053763440862</v>
      </c>
      <c r="H6356">
        <f t="shared" si="199"/>
        <v>0.63184713375796175</v>
      </c>
      <c r="M6356" s="10"/>
    </row>
    <row r="6357" spans="1:13" x14ac:dyDescent="0.2">
      <c r="A6357" s="9" t="s">
        <v>5287</v>
      </c>
      <c r="B6357">
        <v>0.154</v>
      </c>
      <c r="C6357">
        <v>0.50800000000000001</v>
      </c>
      <c r="D6357">
        <v>0.38600000000000001</v>
      </c>
      <c r="E6357">
        <v>0.55500000000000005</v>
      </c>
      <c r="F6357">
        <v>0.44400000000000001</v>
      </c>
      <c r="G6357">
        <f t="shared" si="198"/>
        <v>0.75984251968503935</v>
      </c>
      <c r="H6357">
        <f t="shared" si="199"/>
        <v>0.79999999999999993</v>
      </c>
      <c r="M6357" s="10"/>
    </row>
    <row r="6358" spans="1:13" x14ac:dyDescent="0.2">
      <c r="A6358" s="9" t="s">
        <v>5287</v>
      </c>
      <c r="B6358">
        <v>2.3109999999999999</v>
      </c>
      <c r="C6358">
        <v>2.1080000000000001</v>
      </c>
      <c r="D6358">
        <v>1.395</v>
      </c>
      <c r="E6358">
        <v>2.238</v>
      </c>
      <c r="F6358">
        <v>1.4990000000000001</v>
      </c>
      <c r="G6358">
        <f t="shared" si="198"/>
        <v>0.66176470588235292</v>
      </c>
      <c r="H6358">
        <f t="shared" si="199"/>
        <v>0.6697944593386953</v>
      </c>
      <c r="M6358" s="10"/>
    </row>
    <row r="6359" spans="1:13" x14ac:dyDescent="0.2">
      <c r="A6359" s="9" t="s">
        <v>5287</v>
      </c>
      <c r="B6359">
        <v>0.83199999999999996</v>
      </c>
      <c r="C6359">
        <v>1.0680000000000001</v>
      </c>
      <c r="D6359">
        <v>0.99099999999999999</v>
      </c>
      <c r="E6359">
        <v>1.177</v>
      </c>
      <c r="F6359">
        <v>0.99299999999999999</v>
      </c>
      <c r="G6359">
        <f t="shared" si="198"/>
        <v>0.92790262172284643</v>
      </c>
      <c r="H6359">
        <f t="shared" si="199"/>
        <v>0.8436703483432455</v>
      </c>
      <c r="M6359" s="10"/>
    </row>
    <row r="6360" spans="1:13" x14ac:dyDescent="0.2">
      <c r="A6360" s="9" t="s">
        <v>5287</v>
      </c>
      <c r="B6360">
        <v>0.2</v>
      </c>
      <c r="C6360">
        <v>0.54400000000000004</v>
      </c>
      <c r="D6360">
        <v>0.46899999999999997</v>
      </c>
      <c r="E6360">
        <v>0.621</v>
      </c>
      <c r="F6360">
        <v>0.496</v>
      </c>
      <c r="G6360">
        <f t="shared" si="198"/>
        <v>0.86213235294117641</v>
      </c>
      <c r="H6360">
        <f t="shared" si="199"/>
        <v>0.79871175523349436</v>
      </c>
      <c r="M6360" s="10"/>
    </row>
    <row r="6361" spans="1:13" x14ac:dyDescent="0.2">
      <c r="A6361" s="9" t="s">
        <v>5287</v>
      </c>
      <c r="B6361">
        <v>1.4019999999999999</v>
      </c>
      <c r="C6361">
        <v>1.401</v>
      </c>
      <c r="D6361">
        <v>1.274</v>
      </c>
      <c r="E6361">
        <v>1.5149999999999999</v>
      </c>
      <c r="F6361">
        <v>1.2410000000000001</v>
      </c>
      <c r="G6361">
        <f t="shared" si="198"/>
        <v>0.90935046395431829</v>
      </c>
      <c r="H6361">
        <f t="shared" si="199"/>
        <v>0.81914191419141924</v>
      </c>
      <c r="M6361" s="10"/>
    </row>
    <row r="6362" spans="1:13" x14ac:dyDescent="0.2">
      <c r="A6362" s="9" t="s">
        <v>5287</v>
      </c>
      <c r="B6362">
        <v>3.25</v>
      </c>
      <c r="C6362">
        <v>2.2349999999999999</v>
      </c>
      <c r="D6362">
        <v>1.8520000000000001</v>
      </c>
      <c r="E6362">
        <v>2.355</v>
      </c>
      <c r="F6362">
        <v>1.962</v>
      </c>
      <c r="G6362">
        <f t="shared" si="198"/>
        <v>0.82863534675615225</v>
      </c>
      <c r="H6362">
        <f t="shared" si="199"/>
        <v>0.83312101910828029</v>
      </c>
      <c r="M6362" s="10"/>
    </row>
    <row r="6363" spans="1:13" x14ac:dyDescent="0.2">
      <c r="A6363" s="9" t="s">
        <v>5287</v>
      </c>
      <c r="B6363">
        <v>0.55500000000000005</v>
      </c>
      <c r="C6363">
        <v>0.87</v>
      </c>
      <c r="D6363">
        <v>0.81100000000000005</v>
      </c>
      <c r="E6363">
        <v>0.96899999999999997</v>
      </c>
      <c r="F6363">
        <v>0.86899999999999999</v>
      </c>
      <c r="G6363">
        <f t="shared" si="198"/>
        <v>0.93218390804597706</v>
      </c>
      <c r="H6363">
        <f t="shared" si="199"/>
        <v>0.89680082559339525</v>
      </c>
      <c r="M6363" s="10"/>
    </row>
    <row r="6364" spans="1:13" x14ac:dyDescent="0.2">
      <c r="A6364" s="9" t="s">
        <v>5287</v>
      </c>
      <c r="B6364">
        <v>2.2949999999999999</v>
      </c>
      <c r="C6364">
        <v>2.923</v>
      </c>
      <c r="D6364">
        <v>1</v>
      </c>
      <c r="E6364">
        <v>2.9609999999999999</v>
      </c>
      <c r="F6364">
        <v>1.4039999999999999</v>
      </c>
      <c r="G6364">
        <f t="shared" si="198"/>
        <v>0.34211426616489909</v>
      </c>
      <c r="H6364">
        <f t="shared" si="199"/>
        <v>0.47416413373860183</v>
      </c>
      <c r="M6364" s="10"/>
    </row>
    <row r="6365" spans="1:13" x14ac:dyDescent="0.2">
      <c r="A6365" s="9" t="s">
        <v>5287</v>
      </c>
      <c r="B6365">
        <v>2.3260000000000001</v>
      </c>
      <c r="C6365">
        <v>1.7330000000000001</v>
      </c>
      <c r="D6365">
        <v>1.7090000000000001</v>
      </c>
      <c r="E6365">
        <v>1.895</v>
      </c>
      <c r="F6365">
        <v>1.738</v>
      </c>
      <c r="G6365">
        <f t="shared" si="198"/>
        <v>0.9861511829197922</v>
      </c>
      <c r="H6365">
        <f t="shared" si="199"/>
        <v>0.9171503957783641</v>
      </c>
      <c r="M6365" s="10"/>
    </row>
    <row r="6366" spans="1:13" x14ac:dyDescent="0.2">
      <c r="A6366" s="9" t="s">
        <v>5287</v>
      </c>
      <c r="B6366">
        <v>0.878</v>
      </c>
      <c r="C6366">
        <v>1.2230000000000001</v>
      </c>
      <c r="D6366">
        <v>0.91400000000000003</v>
      </c>
      <c r="E6366">
        <v>1.343</v>
      </c>
      <c r="F6366">
        <v>0.96499999999999997</v>
      </c>
      <c r="G6366">
        <f t="shared" si="198"/>
        <v>0.74734260016353227</v>
      </c>
      <c r="H6366">
        <f t="shared" si="199"/>
        <v>0.71854058078927774</v>
      </c>
      <c r="M6366" s="10"/>
    </row>
    <row r="6367" spans="1:13" x14ac:dyDescent="0.2">
      <c r="A6367" s="9" t="s">
        <v>5287</v>
      </c>
      <c r="B6367">
        <v>2.2639999999999998</v>
      </c>
      <c r="C6367">
        <v>1.851</v>
      </c>
      <c r="D6367">
        <v>1.5580000000000001</v>
      </c>
      <c r="E6367">
        <v>1.9430000000000001</v>
      </c>
      <c r="F6367">
        <v>1.4890000000000001</v>
      </c>
      <c r="G6367">
        <f t="shared" si="198"/>
        <v>0.84170718530524047</v>
      </c>
      <c r="H6367">
        <f t="shared" si="199"/>
        <v>0.76634071024189399</v>
      </c>
      <c r="M6367" s="10"/>
    </row>
    <row r="6368" spans="1:13" x14ac:dyDescent="0.2">
      <c r="A6368" s="9" t="s">
        <v>5287</v>
      </c>
      <c r="B6368">
        <v>0.123</v>
      </c>
      <c r="C6368">
        <v>0.439</v>
      </c>
      <c r="D6368">
        <v>0.35699999999999998</v>
      </c>
      <c r="E6368">
        <v>0.52700000000000002</v>
      </c>
      <c r="F6368">
        <v>0.372</v>
      </c>
      <c r="G6368">
        <f t="shared" si="198"/>
        <v>0.81321184510250566</v>
      </c>
      <c r="H6368">
        <f t="shared" si="199"/>
        <v>0.70588235294117641</v>
      </c>
      <c r="M6368" s="10"/>
    </row>
    <row r="6369" spans="1:13" x14ac:dyDescent="0.2">
      <c r="A6369" s="9" t="s">
        <v>5287</v>
      </c>
      <c r="B6369">
        <v>2.742</v>
      </c>
      <c r="C6369">
        <v>2.1800000000000002</v>
      </c>
      <c r="D6369">
        <v>1.601</v>
      </c>
      <c r="E6369">
        <v>2.355</v>
      </c>
      <c r="F6369">
        <v>1.738</v>
      </c>
      <c r="G6369">
        <f t="shared" si="198"/>
        <v>0.73440366972477056</v>
      </c>
      <c r="H6369">
        <f t="shared" si="199"/>
        <v>0.73800424628450101</v>
      </c>
      <c r="M6369" s="10"/>
    </row>
    <row r="6370" spans="1:13" x14ac:dyDescent="0.2">
      <c r="A6370" s="9" t="s">
        <v>5287</v>
      </c>
      <c r="B6370">
        <v>0.78600000000000003</v>
      </c>
      <c r="C6370">
        <v>1.0089999999999999</v>
      </c>
      <c r="D6370">
        <v>0.99199999999999999</v>
      </c>
      <c r="E6370">
        <v>1.1439999999999999</v>
      </c>
      <c r="F6370">
        <v>0.99299999999999999</v>
      </c>
      <c r="G6370">
        <f t="shared" si="198"/>
        <v>0.98315163528245797</v>
      </c>
      <c r="H6370">
        <f t="shared" si="199"/>
        <v>0.86800699300699302</v>
      </c>
      <c r="M6370" s="10"/>
    </row>
    <row r="6371" spans="1:13" x14ac:dyDescent="0.2">
      <c r="A6371" s="9" t="s">
        <v>5287</v>
      </c>
      <c r="B6371">
        <v>1.956</v>
      </c>
      <c r="C6371">
        <v>1.6180000000000001</v>
      </c>
      <c r="D6371">
        <v>1.5389999999999999</v>
      </c>
      <c r="E6371">
        <v>1.7290000000000001</v>
      </c>
      <c r="F6371">
        <v>1.4890000000000001</v>
      </c>
      <c r="G6371">
        <f t="shared" si="198"/>
        <v>0.95117428924598257</v>
      </c>
      <c r="H6371">
        <f t="shared" si="199"/>
        <v>0.86119144013880855</v>
      </c>
      <c r="M6371" s="10"/>
    </row>
    <row r="6372" spans="1:13" x14ac:dyDescent="0.2">
      <c r="A6372" s="9" t="s">
        <v>5287</v>
      </c>
      <c r="B6372">
        <v>0.78600000000000003</v>
      </c>
      <c r="C6372">
        <v>1.0469999999999999</v>
      </c>
      <c r="D6372">
        <v>0.95499999999999996</v>
      </c>
      <c r="E6372">
        <v>1.171</v>
      </c>
      <c r="F6372">
        <v>0.99299999999999999</v>
      </c>
      <c r="G6372">
        <f t="shared" si="198"/>
        <v>0.91212989493791785</v>
      </c>
      <c r="H6372">
        <f t="shared" si="199"/>
        <v>0.8479931682322801</v>
      </c>
      <c r="M6372" s="10"/>
    </row>
    <row r="6373" spans="1:13" x14ac:dyDescent="0.2">
      <c r="A6373" s="9" t="s">
        <v>5287</v>
      </c>
      <c r="B6373">
        <v>0.81599999999999995</v>
      </c>
      <c r="C6373">
        <v>1.056</v>
      </c>
      <c r="D6373">
        <v>0.98499999999999999</v>
      </c>
      <c r="E6373">
        <v>1.177</v>
      </c>
      <c r="F6373">
        <v>1.0529999999999999</v>
      </c>
      <c r="G6373">
        <f t="shared" si="198"/>
        <v>0.93276515151515149</v>
      </c>
      <c r="H6373">
        <f t="shared" si="199"/>
        <v>0.89464740866610015</v>
      </c>
      <c r="M6373" s="10"/>
    </row>
    <row r="6374" spans="1:13" x14ac:dyDescent="0.2">
      <c r="A6374" s="9" t="s">
        <v>5287</v>
      </c>
      <c r="B6374">
        <v>0.55500000000000005</v>
      </c>
      <c r="C6374">
        <v>0.92200000000000004</v>
      </c>
      <c r="D6374">
        <v>0.76600000000000001</v>
      </c>
      <c r="E6374">
        <v>1.0229999999999999</v>
      </c>
      <c r="F6374">
        <v>0.745</v>
      </c>
      <c r="G6374">
        <f t="shared" si="198"/>
        <v>0.83080260303687636</v>
      </c>
      <c r="H6374">
        <f t="shared" si="199"/>
        <v>0.72825024437927666</v>
      </c>
      <c r="M6374" s="10"/>
    </row>
    <row r="6375" spans="1:13" x14ac:dyDescent="0.2">
      <c r="A6375" s="9" t="s">
        <v>5287</v>
      </c>
      <c r="B6375">
        <v>2.65</v>
      </c>
      <c r="C6375">
        <v>2.0760000000000001</v>
      </c>
      <c r="D6375">
        <v>1.625</v>
      </c>
      <c r="E6375">
        <v>2.238</v>
      </c>
      <c r="F6375">
        <v>1.738</v>
      </c>
      <c r="G6375">
        <f t="shared" si="198"/>
        <v>0.78275529865125237</v>
      </c>
      <c r="H6375">
        <f t="shared" si="199"/>
        <v>0.77658623771224311</v>
      </c>
      <c r="M6375" s="10"/>
    </row>
    <row r="6376" spans="1:13" x14ac:dyDescent="0.2">
      <c r="A6376" s="9" t="s">
        <v>5287</v>
      </c>
      <c r="B6376">
        <v>1.4019999999999999</v>
      </c>
      <c r="C6376">
        <v>1.38</v>
      </c>
      <c r="D6376">
        <v>1.2929999999999999</v>
      </c>
      <c r="E6376">
        <v>1.4950000000000001</v>
      </c>
      <c r="F6376">
        <v>1.2410000000000001</v>
      </c>
      <c r="G6376">
        <f t="shared" si="198"/>
        <v>0.93695652173913047</v>
      </c>
      <c r="H6376">
        <f t="shared" si="199"/>
        <v>0.83010033444816056</v>
      </c>
      <c r="M6376" s="10"/>
    </row>
    <row r="6377" spans="1:13" x14ac:dyDescent="0.2">
      <c r="A6377" s="9" t="s">
        <v>5287</v>
      </c>
      <c r="B6377">
        <v>0.41599999999999998</v>
      </c>
      <c r="C6377">
        <v>0.749</v>
      </c>
      <c r="D6377">
        <v>0.70699999999999996</v>
      </c>
      <c r="E6377">
        <v>0.83299999999999996</v>
      </c>
      <c r="F6377">
        <v>0.745</v>
      </c>
      <c r="G6377">
        <f t="shared" si="198"/>
        <v>0.94392523364485981</v>
      </c>
      <c r="H6377">
        <f t="shared" si="199"/>
        <v>0.89435774309723892</v>
      </c>
      <c r="M6377" s="10"/>
    </row>
    <row r="6378" spans="1:13" x14ac:dyDescent="0.2">
      <c r="A6378" s="9" t="s">
        <v>5287</v>
      </c>
      <c r="B6378">
        <v>0.95499999999999996</v>
      </c>
      <c r="C6378">
        <v>1.1339999999999999</v>
      </c>
      <c r="D6378">
        <v>1.0720000000000001</v>
      </c>
      <c r="E6378">
        <v>1.266</v>
      </c>
      <c r="F6378">
        <v>1.117</v>
      </c>
      <c r="G6378">
        <f t="shared" si="198"/>
        <v>0.94532627865961216</v>
      </c>
      <c r="H6378">
        <f t="shared" si="199"/>
        <v>0.88230647709320698</v>
      </c>
      <c r="M6378" s="10"/>
    </row>
    <row r="6379" spans="1:13" x14ac:dyDescent="0.2">
      <c r="A6379" s="9" t="s">
        <v>5287</v>
      </c>
      <c r="B6379">
        <v>0.89300000000000002</v>
      </c>
      <c r="C6379">
        <v>1.1000000000000001</v>
      </c>
      <c r="D6379">
        <v>1.034</v>
      </c>
      <c r="E6379">
        <v>1.177</v>
      </c>
      <c r="F6379">
        <v>0.99299999999999999</v>
      </c>
      <c r="G6379">
        <f t="shared" si="198"/>
        <v>0.94</v>
      </c>
      <c r="H6379">
        <f t="shared" si="199"/>
        <v>0.8436703483432455</v>
      </c>
      <c r="M6379" s="10"/>
    </row>
    <row r="6380" spans="1:13" x14ac:dyDescent="0.2">
      <c r="A6380" s="9" t="s">
        <v>5287</v>
      </c>
      <c r="B6380">
        <v>0.33900000000000002</v>
      </c>
      <c r="C6380">
        <v>0.68899999999999995</v>
      </c>
      <c r="D6380">
        <v>0.626</v>
      </c>
      <c r="E6380">
        <v>0.79500000000000004</v>
      </c>
      <c r="F6380">
        <v>0.621</v>
      </c>
      <c r="G6380">
        <f t="shared" si="198"/>
        <v>0.90856313497822938</v>
      </c>
      <c r="H6380">
        <f t="shared" si="199"/>
        <v>0.78113207547169805</v>
      </c>
      <c r="M6380" s="10"/>
    </row>
    <row r="6381" spans="1:13" x14ac:dyDescent="0.2">
      <c r="A6381" s="9" t="s">
        <v>5287</v>
      </c>
      <c r="B6381">
        <v>1.2629999999999999</v>
      </c>
      <c r="C6381">
        <v>1.3180000000000001</v>
      </c>
      <c r="D6381">
        <v>1.2210000000000001</v>
      </c>
      <c r="E6381">
        <v>1.4470000000000001</v>
      </c>
      <c r="F6381">
        <v>1.2410000000000001</v>
      </c>
      <c r="G6381">
        <f t="shared" si="198"/>
        <v>0.92640364188163882</v>
      </c>
      <c r="H6381">
        <f t="shared" si="199"/>
        <v>0.85763648928818248</v>
      </c>
      <c r="M6381" s="10"/>
    </row>
    <row r="6382" spans="1:13" x14ac:dyDescent="0.2">
      <c r="A6382" s="9" t="s">
        <v>5287</v>
      </c>
      <c r="B6382">
        <v>0.98599999999999999</v>
      </c>
      <c r="C6382">
        <v>1.1539999999999999</v>
      </c>
      <c r="D6382">
        <v>1.0880000000000001</v>
      </c>
      <c r="E6382">
        <v>1.296</v>
      </c>
      <c r="F6382">
        <v>1.117</v>
      </c>
      <c r="G6382">
        <f t="shared" si="198"/>
        <v>0.94280762564991349</v>
      </c>
      <c r="H6382">
        <f t="shared" si="199"/>
        <v>0.86188271604938271</v>
      </c>
      <c r="M6382" s="10"/>
    </row>
    <row r="6383" spans="1:13" x14ac:dyDescent="0.2">
      <c r="A6383" s="9" t="s">
        <v>5287</v>
      </c>
      <c r="B6383">
        <v>0.90900000000000003</v>
      </c>
      <c r="C6383">
        <v>1.137</v>
      </c>
      <c r="D6383">
        <v>1.018</v>
      </c>
      <c r="E6383">
        <v>1.2410000000000001</v>
      </c>
      <c r="F6383">
        <v>0.99299999999999999</v>
      </c>
      <c r="G6383">
        <f t="shared" si="198"/>
        <v>0.89533861037818818</v>
      </c>
      <c r="H6383">
        <f t="shared" si="199"/>
        <v>0.80016116035455276</v>
      </c>
      <c r="M6383" s="10"/>
    </row>
    <row r="6384" spans="1:13" x14ac:dyDescent="0.2">
      <c r="A6384" s="9" t="s">
        <v>5287</v>
      </c>
      <c r="B6384">
        <v>0.308</v>
      </c>
      <c r="C6384">
        <v>0.69199999999999995</v>
      </c>
      <c r="D6384">
        <v>0.56699999999999995</v>
      </c>
      <c r="E6384">
        <v>0.78500000000000003</v>
      </c>
      <c r="F6384">
        <v>0.621</v>
      </c>
      <c r="G6384">
        <f t="shared" si="198"/>
        <v>0.81936416184971095</v>
      </c>
      <c r="H6384">
        <f t="shared" si="199"/>
        <v>0.79108280254777064</v>
      </c>
      <c r="M6384" s="10"/>
    </row>
    <row r="6385" spans="1:13" x14ac:dyDescent="0.2">
      <c r="A6385" s="9" t="s">
        <v>5287</v>
      </c>
      <c r="B6385">
        <v>0.26200000000000001</v>
      </c>
      <c r="C6385">
        <v>0.68</v>
      </c>
      <c r="D6385">
        <v>0.49099999999999999</v>
      </c>
      <c r="E6385">
        <v>0.79500000000000004</v>
      </c>
      <c r="F6385">
        <v>0.496</v>
      </c>
      <c r="G6385">
        <f t="shared" si="198"/>
        <v>0.72205882352941175</v>
      </c>
      <c r="H6385">
        <f t="shared" si="199"/>
        <v>0.62389937106918236</v>
      </c>
      <c r="M6385" s="10"/>
    </row>
    <row r="6386" spans="1:13" x14ac:dyDescent="0.2">
      <c r="A6386" s="9" t="s">
        <v>5287</v>
      </c>
      <c r="B6386">
        <v>0.56999999999999995</v>
      </c>
      <c r="C6386">
        <v>1.071</v>
      </c>
      <c r="D6386">
        <v>0.67700000000000005</v>
      </c>
      <c r="E6386">
        <v>1.177</v>
      </c>
      <c r="F6386">
        <v>0.745</v>
      </c>
      <c r="G6386">
        <f t="shared" si="198"/>
        <v>0.63211951447245573</v>
      </c>
      <c r="H6386">
        <f t="shared" si="199"/>
        <v>0.63296516567544603</v>
      </c>
      <c r="M6386" s="10"/>
    </row>
    <row r="6387" spans="1:13" x14ac:dyDescent="0.2">
      <c r="A6387" s="9" t="s">
        <v>5287</v>
      </c>
      <c r="B6387">
        <v>2.5419999999999998</v>
      </c>
      <c r="C6387">
        <v>1.86</v>
      </c>
      <c r="D6387">
        <v>1.74</v>
      </c>
      <c r="E6387">
        <v>1.962</v>
      </c>
      <c r="F6387">
        <v>1.738</v>
      </c>
      <c r="G6387">
        <f t="shared" si="198"/>
        <v>0.93548387096774188</v>
      </c>
      <c r="H6387">
        <f t="shared" si="199"/>
        <v>0.88583078491335376</v>
      </c>
      <c r="M6387" s="10"/>
    </row>
    <row r="6388" spans="1:13" x14ac:dyDescent="0.2">
      <c r="A6388" s="9" t="s">
        <v>5287</v>
      </c>
      <c r="B6388">
        <v>2.8340000000000001</v>
      </c>
      <c r="C6388">
        <v>2.1949999999999998</v>
      </c>
      <c r="D6388">
        <v>1.6439999999999999</v>
      </c>
      <c r="E6388">
        <v>2.5310000000000001</v>
      </c>
      <c r="F6388">
        <v>1.738</v>
      </c>
      <c r="G6388">
        <f t="shared" si="198"/>
        <v>0.74897494305239176</v>
      </c>
      <c r="H6388">
        <f t="shared" si="199"/>
        <v>0.68668510470169886</v>
      </c>
      <c r="M6388" s="10"/>
    </row>
    <row r="6389" spans="1:13" x14ac:dyDescent="0.2">
      <c r="A6389" s="9" t="s">
        <v>5287</v>
      </c>
      <c r="B6389">
        <v>0.49299999999999999</v>
      </c>
      <c r="C6389">
        <v>0.84199999999999997</v>
      </c>
      <c r="D6389">
        <v>0.746</v>
      </c>
      <c r="E6389">
        <v>0.96899999999999997</v>
      </c>
      <c r="F6389">
        <v>0.745</v>
      </c>
      <c r="G6389">
        <f t="shared" si="198"/>
        <v>0.88598574821852738</v>
      </c>
      <c r="H6389">
        <f t="shared" si="199"/>
        <v>0.7688338493292054</v>
      </c>
      <c r="M6389" s="10"/>
    </row>
    <row r="6390" spans="1:13" x14ac:dyDescent="0.2">
      <c r="A6390" s="9" t="s">
        <v>5287</v>
      </c>
      <c r="B6390">
        <v>0.47799999999999998</v>
      </c>
      <c r="C6390">
        <v>0.78900000000000003</v>
      </c>
      <c r="D6390">
        <v>0.77100000000000002</v>
      </c>
      <c r="E6390">
        <v>0.90400000000000003</v>
      </c>
      <c r="F6390">
        <v>0.745</v>
      </c>
      <c r="G6390">
        <f t="shared" si="198"/>
        <v>0.97718631178707227</v>
      </c>
      <c r="H6390">
        <f t="shared" si="199"/>
        <v>0.82411504424778759</v>
      </c>
      <c r="M6390" s="10"/>
    </row>
    <row r="6391" spans="1:13" x14ac:dyDescent="0.2">
      <c r="A6391" s="9" t="s">
        <v>5287</v>
      </c>
      <c r="B6391">
        <v>0.66200000000000003</v>
      </c>
      <c r="C6391">
        <v>0.94699999999999995</v>
      </c>
      <c r="D6391">
        <v>0.89</v>
      </c>
      <c r="E6391">
        <v>1.0680000000000001</v>
      </c>
      <c r="F6391">
        <v>0.86899999999999999</v>
      </c>
      <c r="G6391">
        <f t="shared" si="198"/>
        <v>0.93980992608236547</v>
      </c>
      <c r="H6391">
        <f t="shared" si="199"/>
        <v>0.81367041198501866</v>
      </c>
      <c r="M6391" s="10"/>
    </row>
    <row r="6392" spans="1:13" x14ac:dyDescent="0.2">
      <c r="A6392" s="9" t="s">
        <v>5287</v>
      </c>
      <c r="B6392">
        <v>0.38500000000000001</v>
      </c>
      <c r="C6392">
        <v>0.74299999999999999</v>
      </c>
      <c r="D6392">
        <v>0.66</v>
      </c>
      <c r="E6392">
        <v>0.83299999999999996</v>
      </c>
      <c r="F6392">
        <v>0.70199999999999996</v>
      </c>
      <c r="G6392">
        <f t="shared" si="198"/>
        <v>0.88829071332436071</v>
      </c>
      <c r="H6392">
        <f t="shared" si="199"/>
        <v>0.84273709483793513</v>
      </c>
      <c r="M6392" s="10"/>
    </row>
    <row r="6393" spans="1:13" x14ac:dyDescent="0.2">
      <c r="A6393" s="9" t="s">
        <v>5287</v>
      </c>
      <c r="B6393">
        <v>1.833</v>
      </c>
      <c r="C6393">
        <v>1.5680000000000001</v>
      </c>
      <c r="D6393">
        <v>1.488</v>
      </c>
      <c r="E6393">
        <v>1.6879999999999999</v>
      </c>
      <c r="F6393">
        <v>1.4890000000000001</v>
      </c>
      <c r="G6393">
        <f t="shared" si="198"/>
        <v>0.94897959183673464</v>
      </c>
      <c r="H6393">
        <f t="shared" si="199"/>
        <v>0.88210900473933662</v>
      </c>
      <c r="M6393" s="10"/>
    </row>
    <row r="6394" spans="1:13" x14ac:dyDescent="0.2">
      <c r="A6394" s="9" t="s">
        <v>5287</v>
      </c>
      <c r="B6394">
        <v>9.9510000000000005</v>
      </c>
      <c r="C6394">
        <v>3.9529999999999998</v>
      </c>
      <c r="D6394">
        <v>3.2050000000000001</v>
      </c>
      <c r="E6394">
        <v>5.0629999999999997</v>
      </c>
      <c r="F6394">
        <v>4.0739999999999998</v>
      </c>
      <c r="G6394">
        <f t="shared" si="198"/>
        <v>0.81077662534783712</v>
      </c>
      <c r="H6394">
        <f t="shared" si="199"/>
        <v>0.80466126802291138</v>
      </c>
      <c r="M6394" s="10"/>
    </row>
    <row r="6395" spans="1:13" x14ac:dyDescent="0.2">
      <c r="A6395" s="9" t="s">
        <v>5287</v>
      </c>
      <c r="B6395">
        <v>0.108</v>
      </c>
      <c r="C6395">
        <v>0.64</v>
      </c>
      <c r="D6395">
        <v>0.215</v>
      </c>
      <c r="E6395">
        <v>0.66800000000000004</v>
      </c>
      <c r="F6395">
        <v>0.248</v>
      </c>
      <c r="G6395">
        <f t="shared" si="198"/>
        <v>0.3359375</v>
      </c>
      <c r="H6395">
        <f t="shared" si="199"/>
        <v>0.3712574850299401</v>
      </c>
      <c r="M6395" s="10"/>
    </row>
    <row r="6396" spans="1:13" x14ac:dyDescent="0.2">
      <c r="A6396" s="9" t="s">
        <v>5287</v>
      </c>
      <c r="B6396">
        <v>1.3089999999999999</v>
      </c>
      <c r="C6396">
        <v>1.3180000000000001</v>
      </c>
      <c r="D6396">
        <v>1.2649999999999999</v>
      </c>
      <c r="E6396">
        <v>1.4470000000000001</v>
      </c>
      <c r="F6396">
        <v>1.2410000000000001</v>
      </c>
      <c r="G6396">
        <f t="shared" si="198"/>
        <v>0.95978755690440054</v>
      </c>
      <c r="H6396">
        <f t="shared" si="199"/>
        <v>0.85763648928818248</v>
      </c>
      <c r="M6396" s="10"/>
    </row>
    <row r="6397" spans="1:13" x14ac:dyDescent="0.2">
      <c r="A6397" s="9" t="s">
        <v>5287</v>
      </c>
      <c r="B6397">
        <v>0.78600000000000003</v>
      </c>
      <c r="C6397">
        <v>1.0620000000000001</v>
      </c>
      <c r="D6397">
        <v>0.94199999999999995</v>
      </c>
      <c r="E6397">
        <v>1.171</v>
      </c>
      <c r="F6397">
        <v>0.99299999999999999</v>
      </c>
      <c r="G6397">
        <f t="shared" si="198"/>
        <v>0.88700564971751406</v>
      </c>
      <c r="H6397">
        <f t="shared" si="199"/>
        <v>0.8479931682322801</v>
      </c>
      <c r="M6397" s="10"/>
    </row>
    <row r="6398" spans="1:13" x14ac:dyDescent="0.2">
      <c r="A6398" s="9" t="s">
        <v>5287</v>
      </c>
      <c r="B6398">
        <v>3.173</v>
      </c>
      <c r="C6398">
        <v>2.9769999999999999</v>
      </c>
      <c r="D6398">
        <v>1.357</v>
      </c>
      <c r="E6398">
        <v>3.0430000000000001</v>
      </c>
      <c r="F6398">
        <v>1.613</v>
      </c>
      <c r="G6398">
        <f t="shared" si="198"/>
        <v>0.45582801477997986</v>
      </c>
      <c r="H6398">
        <f t="shared" si="199"/>
        <v>0.53006901084456126</v>
      </c>
      <c r="M6398" s="10"/>
    </row>
    <row r="6399" spans="1:13" x14ac:dyDescent="0.2">
      <c r="A6399" s="9" t="s">
        <v>5287</v>
      </c>
      <c r="B6399">
        <v>0.77</v>
      </c>
      <c r="C6399">
        <v>1.0660000000000001</v>
      </c>
      <c r="D6399">
        <v>0.92</v>
      </c>
      <c r="E6399">
        <v>1.171</v>
      </c>
      <c r="F6399">
        <v>0.86899999999999999</v>
      </c>
      <c r="G6399">
        <f t="shared" si="198"/>
        <v>0.8630393996247655</v>
      </c>
      <c r="H6399">
        <f t="shared" si="199"/>
        <v>0.74210076857386842</v>
      </c>
      <c r="M6399" s="10"/>
    </row>
    <row r="6400" spans="1:13" x14ac:dyDescent="0.2">
      <c r="A6400" s="9" t="s">
        <v>5287</v>
      </c>
      <c r="B6400">
        <v>3.4660000000000002</v>
      </c>
      <c r="C6400">
        <v>2.2330000000000001</v>
      </c>
      <c r="D6400">
        <v>1.976</v>
      </c>
      <c r="E6400">
        <v>2.355</v>
      </c>
      <c r="F6400">
        <v>1.986</v>
      </c>
      <c r="G6400">
        <f t="shared" si="198"/>
        <v>0.88490819525302278</v>
      </c>
      <c r="H6400">
        <f t="shared" si="199"/>
        <v>0.84331210191082806</v>
      </c>
      <c r="M6400" s="10"/>
    </row>
    <row r="6401" spans="1:13" x14ac:dyDescent="0.2">
      <c r="A6401" s="9" t="s">
        <v>5287</v>
      </c>
      <c r="B6401">
        <v>0.26200000000000001</v>
      </c>
      <c r="C6401">
        <v>0.70599999999999996</v>
      </c>
      <c r="D6401">
        <v>0.47199999999999998</v>
      </c>
      <c r="E6401">
        <v>0.79500000000000004</v>
      </c>
      <c r="F6401">
        <v>0.496</v>
      </c>
      <c r="G6401">
        <f t="shared" si="198"/>
        <v>0.66855524079320117</v>
      </c>
      <c r="H6401">
        <f t="shared" si="199"/>
        <v>0.62389937106918236</v>
      </c>
      <c r="M6401" s="10"/>
    </row>
    <row r="6402" spans="1:13" x14ac:dyDescent="0.2">
      <c r="A6402" s="9" t="s">
        <v>5287</v>
      </c>
      <c r="B6402">
        <v>1.3859999999999999</v>
      </c>
      <c r="C6402">
        <v>1.6180000000000001</v>
      </c>
      <c r="D6402">
        <v>1.091</v>
      </c>
      <c r="E6402">
        <v>1.7290000000000001</v>
      </c>
      <c r="F6402">
        <v>1.117</v>
      </c>
      <c r="G6402">
        <f t="shared" si="198"/>
        <v>0.67428924598269457</v>
      </c>
      <c r="H6402">
        <f t="shared" si="199"/>
        <v>0.64603817235396177</v>
      </c>
      <c r="M6402" s="10"/>
    </row>
    <row r="6403" spans="1:13" x14ac:dyDescent="0.2">
      <c r="A6403" s="9" t="s">
        <v>5287</v>
      </c>
      <c r="B6403">
        <v>5.8230000000000004</v>
      </c>
      <c r="C6403">
        <v>3.5569999999999999</v>
      </c>
      <c r="D6403">
        <v>2.085</v>
      </c>
      <c r="E6403">
        <v>3.5819999999999999</v>
      </c>
      <c r="F6403">
        <v>2.11</v>
      </c>
      <c r="G6403">
        <f t="shared" ref="G6403:G6466" si="200">D6403/C6403</f>
        <v>0.58616811920157441</v>
      </c>
      <c r="H6403">
        <f t="shared" si="199"/>
        <v>0.5890563930764936</v>
      </c>
      <c r="M6403" s="10"/>
    </row>
    <row r="6404" spans="1:13" x14ac:dyDescent="0.2">
      <c r="A6404" s="9" t="s">
        <v>5287</v>
      </c>
      <c r="B6404">
        <v>0.52400000000000002</v>
      </c>
      <c r="C6404">
        <v>0.86899999999999999</v>
      </c>
      <c r="D6404">
        <v>0.76800000000000002</v>
      </c>
      <c r="E6404">
        <v>1.0009999999999999</v>
      </c>
      <c r="F6404">
        <v>0.745</v>
      </c>
      <c r="G6404">
        <f t="shared" si="200"/>
        <v>0.88377445339470662</v>
      </c>
      <c r="H6404">
        <f t="shared" ref="H6404:H6467" si="201">F6404/E6404</f>
        <v>0.74425574425574437</v>
      </c>
      <c r="M6404" s="10"/>
    </row>
    <row r="6405" spans="1:13" x14ac:dyDescent="0.2">
      <c r="A6405" s="9" t="s">
        <v>5287</v>
      </c>
      <c r="B6405">
        <v>3.6509999999999998</v>
      </c>
      <c r="C6405">
        <v>2.2029999999999998</v>
      </c>
      <c r="D6405">
        <v>2.11</v>
      </c>
      <c r="E6405">
        <v>2.3420000000000001</v>
      </c>
      <c r="F6405">
        <v>2.11</v>
      </c>
      <c r="G6405">
        <f t="shared" si="200"/>
        <v>0.95778483885610533</v>
      </c>
      <c r="H6405">
        <f t="shared" si="201"/>
        <v>0.90093936806148578</v>
      </c>
      <c r="M6405" s="10"/>
    </row>
    <row r="6406" spans="1:13" x14ac:dyDescent="0.2">
      <c r="A6406" s="9" t="s">
        <v>5287</v>
      </c>
      <c r="B6406">
        <v>0.97</v>
      </c>
      <c r="C6406">
        <v>1.139</v>
      </c>
      <c r="D6406">
        <v>1.0840000000000001</v>
      </c>
      <c r="E6406">
        <v>1.2410000000000001</v>
      </c>
      <c r="F6406">
        <v>1.117</v>
      </c>
      <c r="G6406">
        <f t="shared" si="200"/>
        <v>0.95171202809482003</v>
      </c>
      <c r="H6406">
        <f t="shared" si="201"/>
        <v>0.90008058017727632</v>
      </c>
      <c r="M6406" s="10"/>
    </row>
    <row r="6407" spans="1:13" x14ac:dyDescent="0.2">
      <c r="A6407" s="9" t="s">
        <v>5287</v>
      </c>
      <c r="B6407">
        <v>0.755</v>
      </c>
      <c r="C6407">
        <v>1.0149999999999999</v>
      </c>
      <c r="D6407">
        <v>0.94699999999999995</v>
      </c>
      <c r="E6407">
        <v>1.1100000000000001</v>
      </c>
      <c r="F6407">
        <v>0.99299999999999999</v>
      </c>
      <c r="G6407">
        <f t="shared" si="200"/>
        <v>0.93300492610837438</v>
      </c>
      <c r="H6407">
        <f t="shared" si="201"/>
        <v>0.89459459459459456</v>
      </c>
      <c r="M6407" s="10"/>
    </row>
    <row r="6408" spans="1:13" x14ac:dyDescent="0.2">
      <c r="A6408" s="9" t="s">
        <v>5287</v>
      </c>
      <c r="B6408">
        <v>2.4489999999999998</v>
      </c>
      <c r="C6408">
        <v>1.8169999999999999</v>
      </c>
      <c r="D6408">
        <v>1.716</v>
      </c>
      <c r="E6408">
        <v>1.927</v>
      </c>
      <c r="F6408">
        <v>1.738</v>
      </c>
      <c r="G6408">
        <f t="shared" si="200"/>
        <v>0.94441386901485969</v>
      </c>
      <c r="H6408">
        <f t="shared" si="201"/>
        <v>0.90192008303061755</v>
      </c>
      <c r="M6408" s="10"/>
    </row>
    <row r="6409" spans="1:13" x14ac:dyDescent="0.2">
      <c r="A6409" s="9" t="s">
        <v>5287</v>
      </c>
      <c r="B6409">
        <v>5.0679999999999996</v>
      </c>
      <c r="C6409">
        <v>2.9180000000000001</v>
      </c>
      <c r="D6409">
        <v>2.2109999999999999</v>
      </c>
      <c r="E6409">
        <v>3.03</v>
      </c>
      <c r="F6409">
        <v>2.282</v>
      </c>
      <c r="G6409">
        <f t="shared" si="200"/>
        <v>0.75771076079506505</v>
      </c>
      <c r="H6409">
        <f t="shared" si="201"/>
        <v>0.75313531353135321</v>
      </c>
      <c r="M6409" s="10"/>
    </row>
    <row r="6410" spans="1:13" x14ac:dyDescent="0.2">
      <c r="A6410" s="9" t="s">
        <v>5287</v>
      </c>
      <c r="B6410">
        <v>3.7120000000000002</v>
      </c>
      <c r="C6410">
        <v>2.871</v>
      </c>
      <c r="D6410">
        <v>1.6459999999999999</v>
      </c>
      <c r="E6410">
        <v>2.895</v>
      </c>
      <c r="F6410">
        <v>1.744</v>
      </c>
      <c r="G6410">
        <f t="shared" si="200"/>
        <v>0.57331940090560773</v>
      </c>
      <c r="H6410">
        <f t="shared" si="201"/>
        <v>0.60241796200345421</v>
      </c>
      <c r="M6410" s="10"/>
    </row>
    <row r="6411" spans="1:13" x14ac:dyDescent="0.2">
      <c r="A6411" s="9" t="s">
        <v>5287</v>
      </c>
      <c r="B6411">
        <v>4.76</v>
      </c>
      <c r="C6411">
        <v>3.6890000000000001</v>
      </c>
      <c r="D6411">
        <v>1.643</v>
      </c>
      <c r="E6411">
        <v>3.6139999999999999</v>
      </c>
      <c r="F6411">
        <v>1.825</v>
      </c>
      <c r="G6411">
        <f t="shared" si="200"/>
        <v>0.44537815126050417</v>
      </c>
      <c r="H6411">
        <f t="shared" si="201"/>
        <v>0.50498063087991141</v>
      </c>
      <c r="M6411" s="10"/>
    </row>
    <row r="6412" spans="1:13" x14ac:dyDescent="0.2">
      <c r="A6412" s="9" t="s">
        <v>5287</v>
      </c>
      <c r="B6412">
        <v>2.2639999999999998</v>
      </c>
      <c r="C6412">
        <v>1.907</v>
      </c>
      <c r="D6412">
        <v>1.512</v>
      </c>
      <c r="E6412">
        <v>2.11</v>
      </c>
      <c r="F6412">
        <v>1.613</v>
      </c>
      <c r="G6412">
        <f t="shared" si="200"/>
        <v>0.79286837965390666</v>
      </c>
      <c r="H6412">
        <f t="shared" si="201"/>
        <v>0.7644549763033176</v>
      </c>
      <c r="M6412" s="10"/>
    </row>
    <row r="6413" spans="1:13" x14ac:dyDescent="0.2">
      <c r="A6413" s="9" t="s">
        <v>5287</v>
      </c>
      <c r="B6413">
        <v>2.927</v>
      </c>
      <c r="C6413">
        <v>1.9610000000000001</v>
      </c>
      <c r="D6413">
        <v>1.901</v>
      </c>
      <c r="E6413">
        <v>2.0659999999999998</v>
      </c>
      <c r="F6413">
        <v>1.8620000000000001</v>
      </c>
      <c r="G6413">
        <f t="shared" si="200"/>
        <v>0.96940336562978069</v>
      </c>
      <c r="H6413">
        <f t="shared" si="201"/>
        <v>0.90125847047434671</v>
      </c>
      <c r="M6413" s="10"/>
    </row>
    <row r="6414" spans="1:13" x14ac:dyDescent="0.2">
      <c r="A6414" s="9" t="s">
        <v>5287</v>
      </c>
      <c r="B6414">
        <v>2.7109999999999999</v>
      </c>
      <c r="C6414">
        <v>2.35</v>
      </c>
      <c r="D6414">
        <v>1.4690000000000001</v>
      </c>
      <c r="E6414">
        <v>2.464</v>
      </c>
      <c r="F6414">
        <v>1.667</v>
      </c>
      <c r="G6414">
        <f t="shared" si="200"/>
        <v>0.62510638297872345</v>
      </c>
      <c r="H6414">
        <f t="shared" si="201"/>
        <v>0.67654220779220786</v>
      </c>
      <c r="M6414" s="10"/>
    </row>
    <row r="6415" spans="1:13" x14ac:dyDescent="0.2">
      <c r="A6415" s="9" t="s">
        <v>5287</v>
      </c>
      <c r="B6415">
        <v>1.0940000000000001</v>
      </c>
      <c r="C6415">
        <v>1.196</v>
      </c>
      <c r="D6415">
        <v>1.1639999999999999</v>
      </c>
      <c r="E6415">
        <v>1.343</v>
      </c>
      <c r="F6415">
        <v>1.117</v>
      </c>
      <c r="G6415">
        <f t="shared" si="200"/>
        <v>0.97324414715719065</v>
      </c>
      <c r="H6415">
        <f t="shared" si="201"/>
        <v>0.83172002978406556</v>
      </c>
      <c r="M6415" s="10"/>
    </row>
    <row r="6416" spans="1:13" x14ac:dyDescent="0.2">
      <c r="A6416" s="9" t="s">
        <v>5287</v>
      </c>
      <c r="B6416">
        <v>1.1859999999999999</v>
      </c>
      <c r="C6416">
        <v>1.2450000000000001</v>
      </c>
      <c r="D6416">
        <v>1.2130000000000001</v>
      </c>
      <c r="E6416">
        <v>1.3879999999999999</v>
      </c>
      <c r="F6416">
        <v>1.2410000000000001</v>
      </c>
      <c r="G6416">
        <f t="shared" si="200"/>
        <v>0.97429718875502003</v>
      </c>
      <c r="H6416">
        <f t="shared" si="201"/>
        <v>0.894092219020173</v>
      </c>
      <c r="M6416" s="10"/>
    </row>
    <row r="6417" spans="1:13" x14ac:dyDescent="0.2">
      <c r="A6417" s="9" t="s">
        <v>5287</v>
      </c>
      <c r="B6417">
        <v>2.0179999999999998</v>
      </c>
      <c r="C6417">
        <v>1.9379999999999999</v>
      </c>
      <c r="D6417">
        <v>1.3260000000000001</v>
      </c>
      <c r="E6417">
        <v>2.0049999999999999</v>
      </c>
      <c r="F6417">
        <v>1.365</v>
      </c>
      <c r="G6417">
        <f t="shared" si="200"/>
        <v>0.68421052631578949</v>
      </c>
      <c r="H6417">
        <f t="shared" si="201"/>
        <v>0.68079800498753118</v>
      </c>
      <c r="M6417" s="10"/>
    </row>
    <row r="6418" spans="1:13" x14ac:dyDescent="0.2">
      <c r="A6418" s="9" t="s">
        <v>5287</v>
      </c>
      <c r="B6418">
        <v>0.41599999999999998</v>
      </c>
      <c r="C6418">
        <v>0.77500000000000002</v>
      </c>
      <c r="D6418">
        <v>0.68400000000000005</v>
      </c>
      <c r="E6418">
        <v>0.89500000000000002</v>
      </c>
      <c r="F6418">
        <v>0.745</v>
      </c>
      <c r="G6418">
        <f t="shared" si="200"/>
        <v>0.88258064516129031</v>
      </c>
      <c r="H6418">
        <f t="shared" si="201"/>
        <v>0.83240223463687146</v>
      </c>
      <c r="M6418" s="10"/>
    </row>
    <row r="6419" spans="1:13" x14ac:dyDescent="0.2">
      <c r="A6419" s="9" t="s">
        <v>5287</v>
      </c>
      <c r="B6419">
        <v>2.0030000000000001</v>
      </c>
      <c r="C6419">
        <v>1.6719999999999999</v>
      </c>
      <c r="D6419">
        <v>1.5249999999999999</v>
      </c>
      <c r="E6419">
        <v>1.7769999999999999</v>
      </c>
      <c r="F6419">
        <v>1.4890000000000001</v>
      </c>
      <c r="G6419">
        <f t="shared" si="200"/>
        <v>0.9120813397129186</v>
      </c>
      <c r="H6419">
        <f t="shared" si="201"/>
        <v>0.8379290939786157</v>
      </c>
      <c r="M6419" s="10"/>
    </row>
    <row r="6420" spans="1:13" x14ac:dyDescent="0.2">
      <c r="A6420" s="9" t="s">
        <v>5287</v>
      </c>
      <c r="B6420">
        <v>1.4019999999999999</v>
      </c>
      <c r="C6420">
        <v>1.3819999999999999</v>
      </c>
      <c r="D6420">
        <v>1.292</v>
      </c>
      <c r="E6420">
        <v>1.51</v>
      </c>
      <c r="F6420">
        <v>1.2410000000000001</v>
      </c>
      <c r="G6420">
        <f t="shared" si="200"/>
        <v>0.93487698986975409</v>
      </c>
      <c r="H6420">
        <f t="shared" si="201"/>
        <v>0.8218543046357617</v>
      </c>
      <c r="M6420" s="10"/>
    </row>
    <row r="6421" spans="1:13" x14ac:dyDescent="0.2">
      <c r="A6421" s="9" t="s">
        <v>5287</v>
      </c>
      <c r="B6421">
        <v>0.154</v>
      </c>
      <c r="C6421">
        <v>0.47799999999999998</v>
      </c>
      <c r="D6421">
        <v>0.41</v>
      </c>
      <c r="E6421">
        <v>0.55500000000000005</v>
      </c>
      <c r="F6421">
        <v>0.496</v>
      </c>
      <c r="G6421">
        <f t="shared" si="200"/>
        <v>0.85774058577405854</v>
      </c>
      <c r="H6421">
        <f t="shared" si="201"/>
        <v>0.89369369369369356</v>
      </c>
      <c r="M6421" s="10"/>
    </row>
    <row r="6422" spans="1:13" x14ac:dyDescent="0.2">
      <c r="A6422" s="9" t="s">
        <v>5287</v>
      </c>
      <c r="B6422">
        <v>0.84699999999999998</v>
      </c>
      <c r="C6422">
        <v>1.0569999999999999</v>
      </c>
      <c r="D6422">
        <v>1.0209999999999999</v>
      </c>
      <c r="E6422">
        <v>1.171</v>
      </c>
      <c r="F6422">
        <v>0.99299999999999999</v>
      </c>
      <c r="G6422">
        <f t="shared" si="200"/>
        <v>0.9659413434247871</v>
      </c>
      <c r="H6422">
        <f t="shared" si="201"/>
        <v>0.8479931682322801</v>
      </c>
      <c r="M6422" s="10"/>
    </row>
    <row r="6423" spans="1:13" x14ac:dyDescent="0.2">
      <c r="A6423" s="9" t="s">
        <v>5287</v>
      </c>
      <c r="B6423">
        <v>0.246</v>
      </c>
      <c r="C6423">
        <v>0.60099999999999998</v>
      </c>
      <c r="D6423">
        <v>0.52200000000000002</v>
      </c>
      <c r="E6423">
        <v>0.70199999999999996</v>
      </c>
      <c r="F6423">
        <v>0.496</v>
      </c>
      <c r="G6423">
        <f t="shared" si="200"/>
        <v>0.8685524126455908</v>
      </c>
      <c r="H6423">
        <f t="shared" si="201"/>
        <v>0.70655270655270663</v>
      </c>
      <c r="M6423" s="10"/>
    </row>
    <row r="6424" spans="1:13" x14ac:dyDescent="0.2">
      <c r="A6424" s="9" t="s">
        <v>5287</v>
      </c>
      <c r="B6424">
        <v>0.52400000000000002</v>
      </c>
      <c r="C6424">
        <v>0.86699999999999999</v>
      </c>
      <c r="D6424">
        <v>0.76900000000000002</v>
      </c>
      <c r="E6424">
        <v>0.94499999999999995</v>
      </c>
      <c r="F6424">
        <v>0.745</v>
      </c>
      <c r="G6424">
        <f t="shared" si="200"/>
        <v>0.886966551326413</v>
      </c>
      <c r="H6424">
        <f t="shared" si="201"/>
        <v>0.78835978835978837</v>
      </c>
      <c r="M6424" s="10"/>
    </row>
    <row r="6425" spans="1:13" x14ac:dyDescent="0.2">
      <c r="A6425" s="9" t="s">
        <v>5287</v>
      </c>
      <c r="B6425">
        <v>0.40100000000000002</v>
      </c>
      <c r="C6425">
        <v>0.745</v>
      </c>
      <c r="D6425">
        <v>0.68500000000000005</v>
      </c>
      <c r="E6425">
        <v>0.89500000000000002</v>
      </c>
      <c r="F6425">
        <v>0.621</v>
      </c>
      <c r="G6425">
        <f t="shared" si="200"/>
        <v>0.91946308724832226</v>
      </c>
      <c r="H6425">
        <f t="shared" si="201"/>
        <v>0.69385474860335195</v>
      </c>
      <c r="M6425" s="10"/>
    </row>
    <row r="6426" spans="1:13" x14ac:dyDescent="0.2">
      <c r="A6426" s="9" t="s">
        <v>5287</v>
      </c>
      <c r="B6426">
        <v>2.3719999999999999</v>
      </c>
      <c r="C6426">
        <v>2.109</v>
      </c>
      <c r="D6426">
        <v>1.4319999999999999</v>
      </c>
      <c r="E6426">
        <v>2.2200000000000002</v>
      </c>
      <c r="F6426">
        <v>1.554</v>
      </c>
      <c r="G6426">
        <f t="shared" si="200"/>
        <v>0.67899478425794213</v>
      </c>
      <c r="H6426">
        <f t="shared" si="201"/>
        <v>0.7</v>
      </c>
      <c r="M6426" s="10"/>
    </row>
    <row r="6427" spans="1:13" x14ac:dyDescent="0.2">
      <c r="A6427" s="9" t="s">
        <v>5287</v>
      </c>
      <c r="B6427">
        <v>1.71</v>
      </c>
      <c r="C6427">
        <v>1.532</v>
      </c>
      <c r="D6427">
        <v>1.421</v>
      </c>
      <c r="E6427">
        <v>1.67</v>
      </c>
      <c r="F6427">
        <v>1.365</v>
      </c>
      <c r="G6427">
        <f t="shared" si="200"/>
        <v>0.92754569190600522</v>
      </c>
      <c r="H6427">
        <f t="shared" si="201"/>
        <v>0.8173652694610779</v>
      </c>
      <c r="M6427" s="10"/>
    </row>
    <row r="6428" spans="1:13" x14ac:dyDescent="0.2">
      <c r="A6428" s="9" t="s">
        <v>5287</v>
      </c>
      <c r="B6428">
        <v>6.532</v>
      </c>
      <c r="C6428">
        <v>4.7969999999999997</v>
      </c>
      <c r="D6428">
        <v>1.734</v>
      </c>
      <c r="E6428">
        <v>4.6719999999999997</v>
      </c>
      <c r="F6428">
        <v>2.0920000000000001</v>
      </c>
      <c r="G6428">
        <f t="shared" si="200"/>
        <v>0.36147592245153221</v>
      </c>
      <c r="H6428">
        <f t="shared" si="201"/>
        <v>0.44777397260273977</v>
      </c>
      <c r="M6428" s="10"/>
    </row>
    <row r="6429" spans="1:13" x14ac:dyDescent="0.2">
      <c r="A6429" s="9" t="s">
        <v>5287</v>
      </c>
      <c r="B6429">
        <v>2.65</v>
      </c>
      <c r="C6429">
        <v>1.8740000000000001</v>
      </c>
      <c r="D6429">
        <v>1.8</v>
      </c>
      <c r="E6429">
        <v>2.0049999999999999</v>
      </c>
      <c r="F6429">
        <v>1.8620000000000001</v>
      </c>
      <c r="G6429">
        <f t="shared" si="200"/>
        <v>0.96051227321237986</v>
      </c>
      <c r="H6429">
        <f t="shared" si="201"/>
        <v>0.92867830423940156</v>
      </c>
      <c r="M6429" s="10"/>
    </row>
    <row r="6430" spans="1:13" x14ac:dyDescent="0.2">
      <c r="A6430" s="9" t="s">
        <v>5287</v>
      </c>
      <c r="B6430">
        <v>3.8969999999999998</v>
      </c>
      <c r="C6430">
        <v>2.4710000000000001</v>
      </c>
      <c r="D6430">
        <v>2.008</v>
      </c>
      <c r="E6430">
        <v>2.5830000000000002</v>
      </c>
      <c r="F6430">
        <v>2.1059999999999999</v>
      </c>
      <c r="G6430">
        <f t="shared" si="200"/>
        <v>0.81262646701740182</v>
      </c>
      <c r="H6430">
        <f t="shared" si="201"/>
        <v>0.81533101045296152</v>
      </c>
      <c r="M6430" s="10"/>
    </row>
    <row r="6431" spans="1:13" x14ac:dyDescent="0.2">
      <c r="A6431" s="9" t="s">
        <v>5287</v>
      </c>
      <c r="B6431">
        <v>1.371</v>
      </c>
      <c r="C6431">
        <v>1.337</v>
      </c>
      <c r="D6431">
        <v>1.306</v>
      </c>
      <c r="E6431">
        <v>1.4530000000000001</v>
      </c>
      <c r="F6431">
        <v>1.2410000000000001</v>
      </c>
      <c r="G6431">
        <f t="shared" si="200"/>
        <v>0.97681376215407634</v>
      </c>
      <c r="H6431">
        <f t="shared" si="201"/>
        <v>0.85409497591190642</v>
      </c>
      <c r="M6431" s="10"/>
    </row>
    <row r="6432" spans="1:13" x14ac:dyDescent="0.2">
      <c r="A6432" s="9" t="s">
        <v>5287</v>
      </c>
      <c r="B6432">
        <v>3.2040000000000002</v>
      </c>
      <c r="C6432">
        <v>2.4340000000000002</v>
      </c>
      <c r="D6432">
        <v>1.6759999999999999</v>
      </c>
      <c r="E6432">
        <v>2.4820000000000002</v>
      </c>
      <c r="F6432">
        <v>1.8240000000000001</v>
      </c>
      <c r="G6432">
        <f t="shared" si="200"/>
        <v>0.68857847165160224</v>
      </c>
      <c r="H6432">
        <f t="shared" si="201"/>
        <v>0.73489121676067681</v>
      </c>
      <c r="M6432" s="10"/>
    </row>
    <row r="6433" spans="1:13" x14ac:dyDescent="0.2">
      <c r="A6433" s="9" t="s">
        <v>5287</v>
      </c>
      <c r="B6433">
        <v>0.123</v>
      </c>
      <c r="C6433">
        <v>0.439</v>
      </c>
      <c r="D6433">
        <v>0.35699999999999998</v>
      </c>
      <c r="E6433">
        <v>0.52700000000000002</v>
      </c>
      <c r="F6433">
        <v>0.372</v>
      </c>
      <c r="G6433">
        <f t="shared" si="200"/>
        <v>0.81321184510250566</v>
      </c>
      <c r="H6433">
        <f t="shared" si="201"/>
        <v>0.70588235294117641</v>
      </c>
      <c r="M6433" s="10"/>
    </row>
    <row r="6434" spans="1:13" x14ac:dyDescent="0.2">
      <c r="A6434" s="9" t="s">
        <v>5287</v>
      </c>
      <c r="B6434">
        <v>1.802</v>
      </c>
      <c r="C6434">
        <v>1.5269999999999999</v>
      </c>
      <c r="D6434">
        <v>1.502</v>
      </c>
      <c r="E6434">
        <v>1.67</v>
      </c>
      <c r="F6434">
        <v>1.4890000000000001</v>
      </c>
      <c r="G6434">
        <f t="shared" si="200"/>
        <v>0.98362802881466938</v>
      </c>
      <c r="H6434">
        <f t="shared" si="201"/>
        <v>0.891616766467066</v>
      </c>
      <c r="M6434" s="10"/>
    </row>
    <row r="6435" spans="1:13" x14ac:dyDescent="0.2">
      <c r="A6435" s="9" t="s">
        <v>5287</v>
      </c>
      <c r="B6435">
        <v>1.109</v>
      </c>
      <c r="C6435">
        <v>1.2250000000000001</v>
      </c>
      <c r="D6435">
        <v>1.1519999999999999</v>
      </c>
      <c r="E6435">
        <v>1.343</v>
      </c>
      <c r="F6435">
        <v>1.117</v>
      </c>
      <c r="G6435">
        <f t="shared" si="200"/>
        <v>0.94040816326530596</v>
      </c>
      <c r="H6435">
        <f t="shared" si="201"/>
        <v>0.83172002978406556</v>
      </c>
      <c r="M6435" s="10"/>
    </row>
    <row r="6436" spans="1:13" x14ac:dyDescent="0.2">
      <c r="A6436" s="9" t="s">
        <v>5287</v>
      </c>
      <c r="B6436">
        <v>0.44700000000000001</v>
      </c>
      <c r="C6436">
        <v>0.80600000000000005</v>
      </c>
      <c r="D6436">
        <v>0.70599999999999996</v>
      </c>
      <c r="E6436">
        <v>0.90400000000000003</v>
      </c>
      <c r="F6436">
        <v>0.745</v>
      </c>
      <c r="G6436">
        <f t="shared" si="200"/>
        <v>0.87593052109181135</v>
      </c>
      <c r="H6436">
        <f t="shared" si="201"/>
        <v>0.82411504424778759</v>
      </c>
      <c r="M6436" s="10"/>
    </row>
    <row r="6437" spans="1:13" x14ac:dyDescent="0.2">
      <c r="A6437" s="9" t="s">
        <v>5287</v>
      </c>
      <c r="B6437">
        <v>2.5259999999999998</v>
      </c>
      <c r="C6437">
        <v>2.0609999999999999</v>
      </c>
      <c r="D6437">
        <v>1.56</v>
      </c>
      <c r="E6437">
        <v>2.238</v>
      </c>
      <c r="F6437">
        <v>1.613</v>
      </c>
      <c r="G6437">
        <f t="shared" si="200"/>
        <v>0.75691411935953423</v>
      </c>
      <c r="H6437">
        <f t="shared" si="201"/>
        <v>0.7207327971403038</v>
      </c>
      <c r="M6437" s="10"/>
    </row>
    <row r="6438" spans="1:13" x14ac:dyDescent="0.2">
      <c r="A6438" s="9" t="s">
        <v>5287</v>
      </c>
      <c r="B6438">
        <v>3.1429999999999998</v>
      </c>
      <c r="C6438">
        <v>2.0209999999999999</v>
      </c>
      <c r="D6438">
        <v>1.98</v>
      </c>
      <c r="E6438">
        <v>2.1709999999999998</v>
      </c>
      <c r="F6438">
        <v>1.986</v>
      </c>
      <c r="G6438">
        <f t="shared" si="200"/>
        <v>0.97971301335972294</v>
      </c>
      <c r="H6438">
        <f t="shared" si="201"/>
        <v>0.91478581298940587</v>
      </c>
      <c r="M6438" s="10"/>
    </row>
    <row r="6439" spans="1:13" x14ac:dyDescent="0.2">
      <c r="A6439" s="9" t="s">
        <v>5287</v>
      </c>
      <c r="B6439">
        <v>1.3560000000000001</v>
      </c>
      <c r="C6439">
        <v>1.357</v>
      </c>
      <c r="D6439">
        <v>1.272</v>
      </c>
      <c r="E6439">
        <v>1.4950000000000001</v>
      </c>
      <c r="F6439">
        <v>1.2410000000000001</v>
      </c>
      <c r="G6439">
        <f t="shared" si="200"/>
        <v>0.93736182756079589</v>
      </c>
      <c r="H6439">
        <f t="shared" si="201"/>
        <v>0.83010033444816056</v>
      </c>
      <c r="M6439" s="10"/>
    </row>
    <row r="6440" spans="1:13" x14ac:dyDescent="0.2">
      <c r="A6440" s="9" t="s">
        <v>5287</v>
      </c>
      <c r="B6440">
        <v>3.3580000000000001</v>
      </c>
      <c r="C6440">
        <v>2.2610000000000001</v>
      </c>
      <c r="D6440">
        <v>1.891</v>
      </c>
      <c r="E6440">
        <v>2.3839999999999999</v>
      </c>
      <c r="F6440">
        <v>2.0190000000000001</v>
      </c>
      <c r="G6440">
        <f t="shared" si="200"/>
        <v>0.83635559486952671</v>
      </c>
      <c r="H6440">
        <f t="shared" si="201"/>
        <v>0.84689597315436249</v>
      </c>
      <c r="M6440" s="10"/>
    </row>
    <row r="6441" spans="1:13" x14ac:dyDescent="0.2">
      <c r="A6441" s="9" t="s">
        <v>5287</v>
      </c>
      <c r="B6441">
        <v>2.0179999999999998</v>
      </c>
      <c r="C6441">
        <v>1.655</v>
      </c>
      <c r="D6441">
        <v>1.5529999999999999</v>
      </c>
      <c r="E6441">
        <v>1.7769999999999999</v>
      </c>
      <c r="F6441">
        <v>1.4890000000000001</v>
      </c>
      <c r="G6441">
        <f t="shared" si="200"/>
        <v>0.9383685800604229</v>
      </c>
      <c r="H6441">
        <f t="shared" si="201"/>
        <v>0.8379290939786157</v>
      </c>
      <c r="M6441" s="10"/>
    </row>
    <row r="6442" spans="1:13" x14ac:dyDescent="0.2">
      <c r="A6442" s="9" t="s">
        <v>5287</v>
      </c>
      <c r="B6442">
        <v>0.44700000000000001</v>
      </c>
      <c r="C6442">
        <v>0.81299999999999994</v>
      </c>
      <c r="D6442">
        <v>0.7</v>
      </c>
      <c r="E6442">
        <v>0.89500000000000002</v>
      </c>
      <c r="F6442">
        <v>0.745</v>
      </c>
      <c r="G6442">
        <f t="shared" si="200"/>
        <v>0.86100861008610086</v>
      </c>
      <c r="H6442">
        <f t="shared" si="201"/>
        <v>0.83240223463687146</v>
      </c>
      <c r="M6442" s="10"/>
    </row>
    <row r="6443" spans="1:13" x14ac:dyDescent="0.2">
      <c r="A6443" s="9" t="s">
        <v>5287</v>
      </c>
      <c r="B6443">
        <v>1.587</v>
      </c>
      <c r="C6443">
        <v>1.427</v>
      </c>
      <c r="D6443">
        <v>1.4159999999999999</v>
      </c>
      <c r="E6443">
        <v>1.5549999999999999</v>
      </c>
      <c r="F6443">
        <v>1.365</v>
      </c>
      <c r="G6443">
        <f t="shared" si="200"/>
        <v>0.99229152067273996</v>
      </c>
      <c r="H6443">
        <f t="shared" si="201"/>
        <v>0.87781350482315113</v>
      </c>
      <c r="M6443" s="10"/>
    </row>
    <row r="6444" spans="1:13" x14ac:dyDescent="0.2">
      <c r="A6444" s="9" t="s">
        <v>5287</v>
      </c>
      <c r="B6444">
        <v>0.70899999999999996</v>
      </c>
      <c r="C6444">
        <v>1.0069999999999999</v>
      </c>
      <c r="D6444">
        <v>0.89600000000000002</v>
      </c>
      <c r="E6444">
        <v>1.1439999999999999</v>
      </c>
      <c r="F6444">
        <v>0.96499999999999997</v>
      </c>
      <c r="G6444">
        <f t="shared" si="200"/>
        <v>0.88977159880834167</v>
      </c>
      <c r="H6444">
        <f t="shared" si="201"/>
        <v>0.84353146853146854</v>
      </c>
      <c r="M6444" s="10"/>
    </row>
    <row r="6445" spans="1:13" x14ac:dyDescent="0.2">
      <c r="A6445" s="9" t="s">
        <v>5287</v>
      </c>
      <c r="B6445">
        <v>1.879</v>
      </c>
      <c r="C6445">
        <v>1.619</v>
      </c>
      <c r="D6445">
        <v>1.478</v>
      </c>
      <c r="E6445">
        <v>1.79</v>
      </c>
      <c r="F6445">
        <v>1.4890000000000001</v>
      </c>
      <c r="G6445">
        <f t="shared" si="200"/>
        <v>0.9129092032118592</v>
      </c>
      <c r="H6445">
        <f t="shared" si="201"/>
        <v>0.83184357541899445</v>
      </c>
      <c r="M6445" s="10"/>
    </row>
    <row r="6446" spans="1:13" x14ac:dyDescent="0.2">
      <c r="A6446" s="9" t="s">
        <v>5287</v>
      </c>
      <c r="B6446">
        <v>2.7109999999999999</v>
      </c>
      <c r="C6446">
        <v>2.65</v>
      </c>
      <c r="D6446">
        <v>1.3029999999999999</v>
      </c>
      <c r="E6446">
        <v>2.7109999999999999</v>
      </c>
      <c r="F6446">
        <v>1.609</v>
      </c>
      <c r="G6446">
        <f t="shared" si="200"/>
        <v>0.49169811320754714</v>
      </c>
      <c r="H6446">
        <f t="shared" si="201"/>
        <v>0.59350793065289564</v>
      </c>
      <c r="M6446" s="10"/>
    </row>
    <row r="6447" spans="1:13" x14ac:dyDescent="0.2">
      <c r="A6447" s="9" t="s">
        <v>5287</v>
      </c>
      <c r="B6447">
        <v>3.5739999999999998</v>
      </c>
      <c r="C6447">
        <v>2.8679999999999999</v>
      </c>
      <c r="D6447">
        <v>1.587</v>
      </c>
      <c r="E6447">
        <v>2.83</v>
      </c>
      <c r="F6447">
        <v>1.667</v>
      </c>
      <c r="G6447">
        <f t="shared" si="200"/>
        <v>0.55334728033472802</v>
      </c>
      <c r="H6447">
        <f t="shared" si="201"/>
        <v>0.58904593639575975</v>
      </c>
      <c r="M6447" s="10"/>
    </row>
    <row r="6448" spans="1:13" x14ac:dyDescent="0.2">
      <c r="A6448" s="9" t="s">
        <v>5287</v>
      </c>
      <c r="B6448">
        <v>0.89300000000000002</v>
      </c>
      <c r="C6448">
        <v>1.099</v>
      </c>
      <c r="D6448">
        <v>1.0349999999999999</v>
      </c>
      <c r="E6448">
        <v>1.177</v>
      </c>
      <c r="F6448">
        <v>0.99299999999999999</v>
      </c>
      <c r="G6448">
        <f t="shared" si="200"/>
        <v>0.9417652411282984</v>
      </c>
      <c r="H6448">
        <f t="shared" si="201"/>
        <v>0.8436703483432455</v>
      </c>
      <c r="M6448" s="10"/>
    </row>
    <row r="6449" spans="1:13" x14ac:dyDescent="0.2">
      <c r="A6449" s="9" t="s">
        <v>5287</v>
      </c>
      <c r="B6449">
        <v>1.0169999999999999</v>
      </c>
      <c r="C6449">
        <v>1.3140000000000001</v>
      </c>
      <c r="D6449">
        <v>0.98499999999999999</v>
      </c>
      <c r="E6449">
        <v>1.415</v>
      </c>
      <c r="F6449">
        <v>1.0529999999999999</v>
      </c>
      <c r="G6449">
        <f t="shared" si="200"/>
        <v>0.74961948249619481</v>
      </c>
      <c r="H6449">
        <f t="shared" si="201"/>
        <v>0.74416961130742043</v>
      </c>
      <c r="M6449" s="10"/>
    </row>
    <row r="6450" spans="1:13" x14ac:dyDescent="0.2">
      <c r="A6450" s="9" t="s">
        <v>5287</v>
      </c>
      <c r="B6450">
        <v>3.2810000000000001</v>
      </c>
      <c r="C6450">
        <v>2.1320000000000001</v>
      </c>
      <c r="D6450">
        <v>1.96</v>
      </c>
      <c r="E6450">
        <v>2.2650000000000001</v>
      </c>
      <c r="F6450">
        <v>1.986</v>
      </c>
      <c r="G6450">
        <f t="shared" si="200"/>
        <v>0.91932457786116317</v>
      </c>
      <c r="H6450">
        <f t="shared" si="201"/>
        <v>0.87682119205298004</v>
      </c>
      <c r="M6450" s="10"/>
    </row>
    <row r="6451" spans="1:13" x14ac:dyDescent="0.2">
      <c r="A6451" s="9" t="s">
        <v>5287</v>
      </c>
      <c r="B6451">
        <v>2.8340000000000001</v>
      </c>
      <c r="C6451">
        <v>1.992</v>
      </c>
      <c r="D6451">
        <v>1.8109999999999999</v>
      </c>
      <c r="E6451">
        <v>2.081</v>
      </c>
      <c r="F6451">
        <v>1.8620000000000001</v>
      </c>
      <c r="G6451">
        <f t="shared" si="200"/>
        <v>0.90913654618473894</v>
      </c>
      <c r="H6451">
        <f t="shared" si="201"/>
        <v>0.89476213358962042</v>
      </c>
      <c r="M6451" s="10"/>
    </row>
    <row r="6452" spans="1:13" x14ac:dyDescent="0.2">
      <c r="A6452" s="9" t="s">
        <v>5287</v>
      </c>
      <c r="B6452">
        <v>1.1859999999999999</v>
      </c>
      <c r="C6452">
        <v>1.288</v>
      </c>
      <c r="D6452">
        <v>1.1719999999999999</v>
      </c>
      <c r="E6452">
        <v>1.4470000000000001</v>
      </c>
      <c r="F6452">
        <v>1.2410000000000001</v>
      </c>
      <c r="G6452">
        <f t="shared" si="200"/>
        <v>0.90993788819875765</v>
      </c>
      <c r="H6452">
        <f t="shared" si="201"/>
        <v>0.85763648928818248</v>
      </c>
      <c r="M6452" s="10"/>
    </row>
    <row r="6453" spans="1:13" x14ac:dyDescent="0.2">
      <c r="A6453" s="9" t="s">
        <v>5287</v>
      </c>
      <c r="B6453">
        <v>0.26200000000000001</v>
      </c>
      <c r="C6453">
        <v>0.69799999999999995</v>
      </c>
      <c r="D6453">
        <v>0.47799999999999998</v>
      </c>
      <c r="E6453">
        <v>0.79500000000000004</v>
      </c>
      <c r="F6453">
        <v>0.52700000000000002</v>
      </c>
      <c r="G6453">
        <f t="shared" si="200"/>
        <v>0.68481375358166185</v>
      </c>
      <c r="H6453">
        <f t="shared" si="201"/>
        <v>0.66289308176100625</v>
      </c>
      <c r="M6453" s="10"/>
    </row>
    <row r="6454" spans="1:13" x14ac:dyDescent="0.2">
      <c r="A6454" s="9" t="s">
        <v>5287</v>
      </c>
      <c r="B6454">
        <v>2.3570000000000002</v>
      </c>
      <c r="C6454">
        <v>1.7989999999999999</v>
      </c>
      <c r="D6454">
        <v>1.6679999999999999</v>
      </c>
      <c r="E6454">
        <v>1.9390000000000001</v>
      </c>
      <c r="F6454">
        <v>1.613</v>
      </c>
      <c r="G6454">
        <f t="shared" si="200"/>
        <v>0.92718176764869376</v>
      </c>
      <c r="H6454">
        <f t="shared" si="201"/>
        <v>0.83187209902011339</v>
      </c>
      <c r="M6454" s="10"/>
    </row>
    <row r="6455" spans="1:13" x14ac:dyDescent="0.2">
      <c r="A6455" s="9" t="s">
        <v>5287</v>
      </c>
      <c r="B6455">
        <v>2.496</v>
      </c>
      <c r="C6455">
        <v>1.7889999999999999</v>
      </c>
      <c r="D6455">
        <v>1.7769999999999999</v>
      </c>
      <c r="E6455">
        <v>1.899</v>
      </c>
      <c r="F6455">
        <v>1.843</v>
      </c>
      <c r="G6455">
        <f t="shared" si="200"/>
        <v>0.99329234209055339</v>
      </c>
      <c r="H6455">
        <f t="shared" si="201"/>
        <v>0.97051079515534489</v>
      </c>
      <c r="M6455" s="10"/>
    </row>
    <row r="6456" spans="1:13" x14ac:dyDescent="0.2">
      <c r="A6456" s="9" t="s">
        <v>5287</v>
      </c>
      <c r="B6456">
        <v>0.94</v>
      </c>
      <c r="C6456">
        <v>1.133</v>
      </c>
      <c r="D6456">
        <v>1.056</v>
      </c>
      <c r="E6456">
        <v>1.2410000000000001</v>
      </c>
      <c r="F6456">
        <v>1.117</v>
      </c>
      <c r="G6456">
        <f t="shared" si="200"/>
        <v>0.93203883495145634</v>
      </c>
      <c r="H6456">
        <f t="shared" si="201"/>
        <v>0.90008058017727632</v>
      </c>
      <c r="M6456" s="10"/>
    </row>
    <row r="6457" spans="1:13" x14ac:dyDescent="0.2">
      <c r="A6457" s="9" t="s">
        <v>5287</v>
      </c>
      <c r="B6457">
        <v>0.63200000000000001</v>
      </c>
      <c r="C6457">
        <v>0.92600000000000005</v>
      </c>
      <c r="D6457">
        <v>0.86799999999999999</v>
      </c>
      <c r="E6457">
        <v>1.06</v>
      </c>
      <c r="F6457">
        <v>0.86899999999999999</v>
      </c>
      <c r="G6457">
        <f t="shared" si="200"/>
        <v>0.93736501079913603</v>
      </c>
      <c r="H6457">
        <f t="shared" si="201"/>
        <v>0.81981132075471697</v>
      </c>
      <c r="M6457" s="10"/>
    </row>
    <row r="6458" spans="1:13" x14ac:dyDescent="0.2">
      <c r="A6458" s="9" t="s">
        <v>5287</v>
      </c>
      <c r="B6458">
        <v>1.1859999999999999</v>
      </c>
      <c r="C6458">
        <v>1.587</v>
      </c>
      <c r="D6458">
        <v>0.95199999999999996</v>
      </c>
      <c r="E6458">
        <v>1.6879999999999999</v>
      </c>
      <c r="F6458">
        <v>1.1279999999999999</v>
      </c>
      <c r="G6458">
        <f t="shared" si="200"/>
        <v>0.59987397605545056</v>
      </c>
      <c r="H6458">
        <f t="shared" si="201"/>
        <v>0.66824644549763024</v>
      </c>
      <c r="M6458" s="10"/>
    </row>
    <row r="6459" spans="1:13" x14ac:dyDescent="0.2">
      <c r="A6459" s="9" t="s">
        <v>5287</v>
      </c>
      <c r="B6459">
        <v>2.8650000000000002</v>
      </c>
      <c r="C6459">
        <v>2.0419999999999998</v>
      </c>
      <c r="D6459">
        <v>1.7869999999999999</v>
      </c>
      <c r="E6459">
        <v>2.1709999999999998</v>
      </c>
      <c r="F6459">
        <v>1.8620000000000001</v>
      </c>
      <c r="G6459">
        <f t="shared" si="200"/>
        <v>0.8751224289911852</v>
      </c>
      <c r="H6459">
        <f t="shared" si="201"/>
        <v>0.85766927683095362</v>
      </c>
      <c r="M6459" s="10"/>
    </row>
    <row r="6460" spans="1:13" x14ac:dyDescent="0.2">
      <c r="A6460" s="9" t="s">
        <v>5287</v>
      </c>
      <c r="B6460">
        <v>4.3129999999999997</v>
      </c>
      <c r="C6460">
        <v>2.3849999999999998</v>
      </c>
      <c r="D6460">
        <v>2.3029999999999999</v>
      </c>
      <c r="E6460">
        <v>2.5590000000000002</v>
      </c>
      <c r="F6460">
        <v>2.3580000000000001</v>
      </c>
      <c r="G6460">
        <f t="shared" si="200"/>
        <v>0.96561844863731661</v>
      </c>
      <c r="H6460">
        <f t="shared" si="201"/>
        <v>0.92145369284876899</v>
      </c>
      <c r="M6460" s="10"/>
    </row>
    <row r="6461" spans="1:13" x14ac:dyDescent="0.2">
      <c r="A6461" s="9" t="s">
        <v>5287</v>
      </c>
      <c r="B6461">
        <v>0.47799999999999998</v>
      </c>
      <c r="C6461">
        <v>0.82799999999999996</v>
      </c>
      <c r="D6461">
        <v>0.73399999999999999</v>
      </c>
      <c r="E6461">
        <v>0.90400000000000003</v>
      </c>
      <c r="F6461">
        <v>0.745</v>
      </c>
      <c r="G6461">
        <f t="shared" si="200"/>
        <v>0.88647342995169087</v>
      </c>
      <c r="H6461">
        <f t="shared" si="201"/>
        <v>0.82411504424778759</v>
      </c>
      <c r="M6461" s="10"/>
    </row>
    <row r="6462" spans="1:13" x14ac:dyDescent="0.2">
      <c r="A6462" s="9" t="s">
        <v>5287</v>
      </c>
      <c r="B6462">
        <v>1.895</v>
      </c>
      <c r="C6462">
        <v>1.704</v>
      </c>
      <c r="D6462">
        <v>1.415</v>
      </c>
      <c r="E6462">
        <v>1.845</v>
      </c>
      <c r="F6462">
        <v>1.4890000000000001</v>
      </c>
      <c r="G6462">
        <f t="shared" si="200"/>
        <v>0.83039906103286387</v>
      </c>
      <c r="H6462">
        <f t="shared" si="201"/>
        <v>0.80704607046070465</v>
      </c>
      <c r="M6462" s="10"/>
    </row>
    <row r="6463" spans="1:13" x14ac:dyDescent="0.2">
      <c r="A6463" s="9" t="s">
        <v>5287</v>
      </c>
      <c r="B6463">
        <v>0.56999999999999995</v>
      </c>
      <c r="C6463">
        <v>0.89300000000000002</v>
      </c>
      <c r="D6463">
        <v>0.81299999999999994</v>
      </c>
      <c r="E6463">
        <v>1.0229999999999999</v>
      </c>
      <c r="F6463">
        <v>0.86899999999999999</v>
      </c>
      <c r="G6463">
        <f t="shared" si="200"/>
        <v>0.91041433370660685</v>
      </c>
      <c r="H6463">
        <f t="shared" si="201"/>
        <v>0.84946236559139787</v>
      </c>
      <c r="M6463" s="10"/>
    </row>
    <row r="6464" spans="1:13" x14ac:dyDescent="0.2">
      <c r="A6464" s="9" t="s">
        <v>5287</v>
      </c>
      <c r="B6464">
        <v>2.5419999999999998</v>
      </c>
      <c r="C6464">
        <v>1.9019999999999999</v>
      </c>
      <c r="D6464">
        <v>1.702</v>
      </c>
      <c r="E6464">
        <v>2.0659999999999998</v>
      </c>
      <c r="F6464">
        <v>1.738</v>
      </c>
      <c r="G6464">
        <f t="shared" si="200"/>
        <v>0.89484752891692954</v>
      </c>
      <c r="H6464">
        <f t="shared" si="201"/>
        <v>0.84123910939012592</v>
      </c>
      <c r="M6464" s="10"/>
    </row>
    <row r="6465" spans="1:13" x14ac:dyDescent="0.2">
      <c r="A6465" s="9" t="s">
        <v>5287</v>
      </c>
      <c r="B6465">
        <v>0.2</v>
      </c>
      <c r="C6465">
        <v>0.54400000000000004</v>
      </c>
      <c r="D6465">
        <v>0.46899999999999997</v>
      </c>
      <c r="E6465">
        <v>0.621</v>
      </c>
      <c r="F6465">
        <v>0.496</v>
      </c>
      <c r="G6465">
        <f t="shared" si="200"/>
        <v>0.86213235294117641</v>
      </c>
      <c r="H6465">
        <f t="shared" si="201"/>
        <v>0.79871175523349436</v>
      </c>
      <c r="M6465" s="10"/>
    </row>
    <row r="6466" spans="1:13" x14ac:dyDescent="0.2">
      <c r="A6466" s="9" t="s">
        <v>5287</v>
      </c>
      <c r="B6466">
        <v>0.70899999999999996</v>
      </c>
      <c r="C6466">
        <v>1.024</v>
      </c>
      <c r="D6466">
        <v>0.88100000000000001</v>
      </c>
      <c r="E6466">
        <v>1.1100000000000001</v>
      </c>
      <c r="F6466">
        <v>0.86899999999999999</v>
      </c>
      <c r="G6466">
        <f t="shared" si="200"/>
        <v>0.8603515625</v>
      </c>
      <c r="H6466">
        <f t="shared" si="201"/>
        <v>0.78288288288288277</v>
      </c>
      <c r="M6466" s="10"/>
    </row>
    <row r="6467" spans="1:13" x14ac:dyDescent="0.2">
      <c r="A6467" s="9" t="s">
        <v>5287</v>
      </c>
      <c r="B6467">
        <v>1.109</v>
      </c>
      <c r="C6467">
        <v>1.2</v>
      </c>
      <c r="D6467">
        <v>1.177</v>
      </c>
      <c r="E6467">
        <v>1.337</v>
      </c>
      <c r="F6467">
        <v>1.2290000000000001</v>
      </c>
      <c r="G6467">
        <f t="shared" ref="G6467:G6530" si="202">D6467/C6467</f>
        <v>0.98083333333333345</v>
      </c>
      <c r="H6467">
        <f t="shared" si="201"/>
        <v>0.91922213911742712</v>
      </c>
      <c r="M6467" s="10"/>
    </row>
    <row r="6468" spans="1:13" x14ac:dyDescent="0.2">
      <c r="A6468" s="9" t="s">
        <v>5287</v>
      </c>
      <c r="B6468">
        <v>0.72399999999999998</v>
      </c>
      <c r="C6468">
        <v>1.044</v>
      </c>
      <c r="D6468">
        <v>0.88300000000000001</v>
      </c>
      <c r="E6468">
        <v>1.1439999999999999</v>
      </c>
      <c r="F6468">
        <v>0.94399999999999995</v>
      </c>
      <c r="G6468">
        <f t="shared" si="202"/>
        <v>0.84578544061302674</v>
      </c>
      <c r="H6468">
        <f t="shared" ref="H6468:H6531" si="203">F6468/E6468</f>
        <v>0.82517482517482521</v>
      </c>
      <c r="M6468" s="10"/>
    </row>
    <row r="6469" spans="1:13" x14ac:dyDescent="0.2">
      <c r="A6469" s="9" t="s">
        <v>5287</v>
      </c>
      <c r="B6469">
        <v>6.0540000000000003</v>
      </c>
      <c r="C6469">
        <v>3.4279999999999999</v>
      </c>
      <c r="D6469">
        <v>2.2490000000000001</v>
      </c>
      <c r="E6469">
        <v>3.55</v>
      </c>
      <c r="F6469">
        <v>2.282</v>
      </c>
      <c r="G6469">
        <f t="shared" si="202"/>
        <v>0.65606767794632448</v>
      </c>
      <c r="H6469">
        <f t="shared" si="203"/>
        <v>0.64281690140845071</v>
      </c>
      <c r="M6469" s="10"/>
    </row>
    <row r="6470" spans="1:13" x14ac:dyDescent="0.2">
      <c r="A6470" s="9" t="s">
        <v>5287</v>
      </c>
      <c r="B6470">
        <v>1.71</v>
      </c>
      <c r="C6470">
        <v>1.528</v>
      </c>
      <c r="D6470">
        <v>1.4239999999999999</v>
      </c>
      <c r="E6470">
        <v>1.665</v>
      </c>
      <c r="F6470">
        <v>1.4890000000000001</v>
      </c>
      <c r="G6470">
        <f t="shared" si="202"/>
        <v>0.93193717277486909</v>
      </c>
      <c r="H6470">
        <f t="shared" si="203"/>
        <v>0.8942942942942943</v>
      </c>
      <c r="M6470" s="10"/>
    </row>
    <row r="6471" spans="1:13" x14ac:dyDescent="0.2">
      <c r="A6471" s="9" t="s">
        <v>5287</v>
      </c>
      <c r="B6471">
        <v>1.4019999999999999</v>
      </c>
      <c r="C6471">
        <v>1.4319999999999999</v>
      </c>
      <c r="D6471">
        <v>1.2470000000000001</v>
      </c>
      <c r="E6471">
        <v>1.5549999999999999</v>
      </c>
      <c r="F6471">
        <v>1.2410000000000001</v>
      </c>
      <c r="G6471">
        <f t="shared" si="202"/>
        <v>0.87081005586592186</v>
      </c>
      <c r="H6471">
        <f t="shared" si="203"/>
        <v>0.79807073954983931</v>
      </c>
      <c r="M6471" s="10"/>
    </row>
    <row r="6472" spans="1:13" x14ac:dyDescent="0.2">
      <c r="A6472" s="9" t="s">
        <v>5287</v>
      </c>
      <c r="B6472">
        <v>1.679</v>
      </c>
      <c r="C6472">
        <v>1.5209999999999999</v>
      </c>
      <c r="D6472">
        <v>1.405</v>
      </c>
      <c r="E6472">
        <v>1.6180000000000001</v>
      </c>
      <c r="F6472">
        <v>1.4890000000000001</v>
      </c>
      <c r="G6472">
        <f t="shared" si="202"/>
        <v>0.9237343852728469</v>
      </c>
      <c r="H6472">
        <f t="shared" si="203"/>
        <v>0.92027194066749074</v>
      </c>
      <c r="M6472" s="10"/>
    </row>
    <row r="6473" spans="1:13" x14ac:dyDescent="0.2">
      <c r="A6473" s="9" t="s">
        <v>5287</v>
      </c>
      <c r="B6473">
        <v>0.90900000000000003</v>
      </c>
      <c r="C6473">
        <v>1.175</v>
      </c>
      <c r="D6473">
        <v>0.98499999999999999</v>
      </c>
      <c r="E6473">
        <v>1.278</v>
      </c>
      <c r="F6473">
        <v>0.99299999999999999</v>
      </c>
      <c r="G6473">
        <f t="shared" si="202"/>
        <v>0.83829787234042552</v>
      </c>
      <c r="H6473">
        <f t="shared" si="203"/>
        <v>0.77699530516431925</v>
      </c>
      <c r="M6473" s="10"/>
    </row>
    <row r="6474" spans="1:13" x14ac:dyDescent="0.2">
      <c r="A6474" s="9" t="s">
        <v>5287</v>
      </c>
      <c r="B6474">
        <v>0.27700000000000002</v>
      </c>
      <c r="C6474">
        <v>0.68100000000000005</v>
      </c>
      <c r="D6474">
        <v>0.51800000000000002</v>
      </c>
      <c r="E6474">
        <v>0.79500000000000004</v>
      </c>
      <c r="F6474">
        <v>0.61099999999999999</v>
      </c>
      <c r="G6474">
        <f t="shared" si="202"/>
        <v>0.76064610866372973</v>
      </c>
      <c r="H6474">
        <f t="shared" si="203"/>
        <v>0.7685534591194968</v>
      </c>
      <c r="M6474" s="10"/>
    </row>
    <row r="6475" spans="1:13" x14ac:dyDescent="0.2">
      <c r="A6475" s="9" t="s">
        <v>5287</v>
      </c>
      <c r="B6475">
        <v>0.64700000000000002</v>
      </c>
      <c r="C6475">
        <v>0.92600000000000005</v>
      </c>
      <c r="D6475">
        <v>0.89</v>
      </c>
      <c r="E6475">
        <v>1.0229999999999999</v>
      </c>
      <c r="F6475">
        <v>0.86899999999999999</v>
      </c>
      <c r="G6475">
        <f t="shared" si="202"/>
        <v>0.9611231101511879</v>
      </c>
      <c r="H6475">
        <f t="shared" si="203"/>
        <v>0.84946236559139787</v>
      </c>
      <c r="M6475" s="10"/>
    </row>
    <row r="6476" spans="1:13" x14ac:dyDescent="0.2">
      <c r="A6476" s="9" t="s">
        <v>5287</v>
      </c>
      <c r="B6476">
        <v>1.2789999999999999</v>
      </c>
      <c r="C6476">
        <v>1.319</v>
      </c>
      <c r="D6476">
        <v>1.234</v>
      </c>
      <c r="E6476">
        <v>1.4470000000000001</v>
      </c>
      <c r="F6476">
        <v>1.2410000000000001</v>
      </c>
      <c r="G6476">
        <f t="shared" si="202"/>
        <v>0.93555724033358612</v>
      </c>
      <c r="H6476">
        <f t="shared" si="203"/>
        <v>0.85763648928818248</v>
      </c>
      <c r="M6476" s="10"/>
    </row>
    <row r="6477" spans="1:13" x14ac:dyDescent="0.2">
      <c r="A6477" s="9" t="s">
        <v>5287</v>
      </c>
      <c r="B6477">
        <v>0.35399999999999998</v>
      </c>
      <c r="C6477">
        <v>0.71699999999999997</v>
      </c>
      <c r="D6477">
        <v>0.629</v>
      </c>
      <c r="E6477">
        <v>0.83299999999999996</v>
      </c>
      <c r="F6477">
        <v>0.621</v>
      </c>
      <c r="G6477">
        <f t="shared" si="202"/>
        <v>0.87726638772663879</v>
      </c>
      <c r="H6477">
        <f t="shared" si="203"/>
        <v>0.74549819927971195</v>
      </c>
      <c r="M6477" s="10"/>
    </row>
    <row r="6478" spans="1:13" x14ac:dyDescent="0.2">
      <c r="A6478" s="9" t="s">
        <v>5287</v>
      </c>
      <c r="B6478">
        <v>3.1120000000000001</v>
      </c>
      <c r="C6478">
        <v>2.2210000000000001</v>
      </c>
      <c r="D6478">
        <v>1.784</v>
      </c>
      <c r="E6478">
        <v>2.3969999999999998</v>
      </c>
      <c r="F6478">
        <v>1.8620000000000001</v>
      </c>
      <c r="G6478">
        <f t="shared" si="202"/>
        <v>0.80324178298063931</v>
      </c>
      <c r="H6478">
        <f t="shared" si="203"/>
        <v>0.77680433875677946</v>
      </c>
      <c r="M6478" s="10"/>
    </row>
    <row r="6479" spans="1:13" x14ac:dyDescent="0.2">
      <c r="A6479" s="9" t="s">
        <v>5287</v>
      </c>
      <c r="B6479">
        <v>1.694</v>
      </c>
      <c r="C6479">
        <v>1.4770000000000001</v>
      </c>
      <c r="D6479">
        <v>1.4610000000000001</v>
      </c>
      <c r="E6479">
        <v>1.6180000000000001</v>
      </c>
      <c r="F6479">
        <v>1.4890000000000001</v>
      </c>
      <c r="G6479">
        <f t="shared" si="202"/>
        <v>0.98916723087339198</v>
      </c>
      <c r="H6479">
        <f t="shared" si="203"/>
        <v>0.92027194066749074</v>
      </c>
      <c r="M6479" s="10"/>
    </row>
    <row r="6480" spans="1:13" x14ac:dyDescent="0.2">
      <c r="A6480" s="9" t="s">
        <v>5287</v>
      </c>
      <c r="B6480">
        <v>2.8959999999999999</v>
      </c>
      <c r="C6480">
        <v>2.407</v>
      </c>
      <c r="D6480">
        <v>1.532</v>
      </c>
      <c r="E6480">
        <v>2.6850000000000001</v>
      </c>
      <c r="F6480">
        <v>1.766</v>
      </c>
      <c r="G6480">
        <f t="shared" si="202"/>
        <v>0.63647694225176565</v>
      </c>
      <c r="H6480">
        <f t="shared" si="203"/>
        <v>0.65772811918063312</v>
      </c>
      <c r="M6480" s="10"/>
    </row>
    <row r="6481" spans="1:13" x14ac:dyDescent="0.2">
      <c r="A6481" s="9" t="s">
        <v>5287</v>
      </c>
      <c r="B6481">
        <v>0.35399999999999998</v>
      </c>
      <c r="C6481">
        <v>0.67400000000000004</v>
      </c>
      <c r="D6481">
        <v>0.66900000000000004</v>
      </c>
      <c r="E6481">
        <v>0.79500000000000004</v>
      </c>
      <c r="F6481">
        <v>0.621</v>
      </c>
      <c r="G6481">
        <f t="shared" si="202"/>
        <v>0.99258160237388726</v>
      </c>
      <c r="H6481">
        <f t="shared" si="203"/>
        <v>0.78113207547169805</v>
      </c>
      <c r="M6481" s="10"/>
    </row>
    <row r="6482" spans="1:13" x14ac:dyDescent="0.2">
      <c r="A6482" s="9" t="s">
        <v>5287</v>
      </c>
      <c r="B6482">
        <v>1.7869999999999999</v>
      </c>
      <c r="C6482">
        <v>1.591</v>
      </c>
      <c r="D6482">
        <v>1.43</v>
      </c>
      <c r="E6482">
        <v>1.6879999999999999</v>
      </c>
      <c r="F6482">
        <v>1.4890000000000001</v>
      </c>
      <c r="G6482">
        <f t="shared" si="202"/>
        <v>0.89880578252671273</v>
      </c>
      <c r="H6482">
        <f t="shared" si="203"/>
        <v>0.88210900473933662</v>
      </c>
      <c r="M6482" s="10"/>
    </row>
    <row r="6483" spans="1:13" x14ac:dyDescent="0.2">
      <c r="A6483" s="9" t="s">
        <v>5287</v>
      </c>
      <c r="B6483">
        <v>2.5880000000000001</v>
      </c>
      <c r="C6483">
        <v>2.637</v>
      </c>
      <c r="D6483">
        <v>1.25</v>
      </c>
      <c r="E6483">
        <v>2.7250000000000001</v>
      </c>
      <c r="F6483">
        <v>1.5309999999999999</v>
      </c>
      <c r="G6483">
        <f t="shared" si="202"/>
        <v>0.47402351156617367</v>
      </c>
      <c r="H6483">
        <f t="shared" si="203"/>
        <v>0.5618348623853211</v>
      </c>
      <c r="M6483" s="10"/>
    </row>
    <row r="6484" spans="1:13" x14ac:dyDescent="0.2">
      <c r="A6484" s="9" t="s">
        <v>5287</v>
      </c>
      <c r="B6484">
        <v>6.3929999999999998</v>
      </c>
      <c r="C6484">
        <v>3.0150000000000001</v>
      </c>
      <c r="D6484">
        <v>2.7</v>
      </c>
      <c r="E6484">
        <v>3.1640000000000001</v>
      </c>
      <c r="F6484">
        <v>2.8079999999999998</v>
      </c>
      <c r="G6484">
        <f t="shared" si="202"/>
        <v>0.89552238805970152</v>
      </c>
      <c r="H6484">
        <f t="shared" si="203"/>
        <v>0.88748419721871041</v>
      </c>
      <c r="M6484" s="10"/>
    </row>
    <row r="6485" spans="1:13" x14ac:dyDescent="0.2">
      <c r="A6485" s="9" t="s">
        <v>5287</v>
      </c>
      <c r="B6485">
        <v>2.4489999999999998</v>
      </c>
      <c r="C6485">
        <v>1.972</v>
      </c>
      <c r="D6485">
        <v>1.581</v>
      </c>
      <c r="E6485">
        <v>2.121</v>
      </c>
      <c r="F6485">
        <v>1.665</v>
      </c>
      <c r="G6485">
        <f t="shared" si="202"/>
        <v>0.80172413793103448</v>
      </c>
      <c r="H6485">
        <f t="shared" si="203"/>
        <v>0.78500707213578502</v>
      </c>
      <c r="M6485" s="10"/>
    </row>
    <row r="6486" spans="1:13" x14ac:dyDescent="0.2">
      <c r="A6486" s="9" t="s">
        <v>5287</v>
      </c>
      <c r="B6486">
        <v>4.2359999999999998</v>
      </c>
      <c r="C6486">
        <v>3.1379999999999999</v>
      </c>
      <c r="D6486">
        <v>1.7190000000000001</v>
      </c>
      <c r="E6486">
        <v>3.1789999999999998</v>
      </c>
      <c r="F6486">
        <v>1.8240000000000001</v>
      </c>
      <c r="G6486">
        <f t="shared" si="202"/>
        <v>0.54780114722753348</v>
      </c>
      <c r="H6486">
        <f t="shared" si="203"/>
        <v>0.57376533501100979</v>
      </c>
      <c r="M6486" s="10"/>
    </row>
    <row r="6487" spans="1:13" x14ac:dyDescent="0.2">
      <c r="A6487" s="9" t="s">
        <v>5287</v>
      </c>
      <c r="B6487">
        <v>0.108</v>
      </c>
      <c r="C6487">
        <v>0.47899999999999998</v>
      </c>
      <c r="D6487">
        <v>0.28699999999999998</v>
      </c>
      <c r="E6487">
        <v>0.55500000000000005</v>
      </c>
      <c r="F6487">
        <v>0.35099999999999998</v>
      </c>
      <c r="G6487">
        <f t="shared" si="202"/>
        <v>0.59916492693110646</v>
      </c>
      <c r="H6487">
        <f t="shared" si="203"/>
        <v>0.6324324324324323</v>
      </c>
      <c r="M6487" s="10"/>
    </row>
    <row r="6488" spans="1:13" x14ac:dyDescent="0.2">
      <c r="A6488" s="9" t="s">
        <v>5287</v>
      </c>
      <c r="B6488">
        <v>0.50800000000000001</v>
      </c>
      <c r="C6488">
        <v>0.96399999999999997</v>
      </c>
      <c r="D6488">
        <v>0.67200000000000004</v>
      </c>
      <c r="E6488">
        <v>1.0680000000000001</v>
      </c>
      <c r="F6488">
        <v>0.745</v>
      </c>
      <c r="G6488">
        <f t="shared" si="202"/>
        <v>0.69709543568464738</v>
      </c>
      <c r="H6488">
        <f t="shared" si="203"/>
        <v>0.69756554307116103</v>
      </c>
      <c r="M6488" s="10"/>
    </row>
    <row r="6489" spans="1:13" x14ac:dyDescent="0.2">
      <c r="A6489" s="9" t="s">
        <v>5287</v>
      </c>
      <c r="B6489">
        <v>1.833</v>
      </c>
      <c r="C6489">
        <v>1.5740000000000001</v>
      </c>
      <c r="D6489">
        <v>1.4830000000000001</v>
      </c>
      <c r="E6489">
        <v>1.6879999999999999</v>
      </c>
      <c r="F6489">
        <v>1.4890000000000001</v>
      </c>
      <c r="G6489">
        <f t="shared" si="202"/>
        <v>0.94218551461245237</v>
      </c>
      <c r="H6489">
        <f t="shared" si="203"/>
        <v>0.88210900473933662</v>
      </c>
      <c r="M6489" s="10"/>
    </row>
    <row r="6490" spans="1:13" x14ac:dyDescent="0.2">
      <c r="A6490" s="9" t="s">
        <v>5287</v>
      </c>
      <c r="B6490">
        <v>7.0090000000000003</v>
      </c>
      <c r="C6490">
        <v>3.55</v>
      </c>
      <c r="D6490">
        <v>2.5139999999999998</v>
      </c>
      <c r="E6490">
        <v>4.1870000000000003</v>
      </c>
      <c r="F6490">
        <v>2.851</v>
      </c>
      <c r="G6490">
        <f t="shared" si="202"/>
        <v>0.70816901408450705</v>
      </c>
      <c r="H6490">
        <f t="shared" si="203"/>
        <v>0.68091712443276808</v>
      </c>
      <c r="M6490" s="10"/>
    </row>
    <row r="6491" spans="1:13" x14ac:dyDescent="0.2">
      <c r="A6491" s="9" t="s">
        <v>5287</v>
      </c>
      <c r="B6491">
        <v>1.9259999999999999</v>
      </c>
      <c r="C6491">
        <v>1.6240000000000001</v>
      </c>
      <c r="D6491">
        <v>1.5089999999999999</v>
      </c>
      <c r="E6491">
        <v>1.7290000000000001</v>
      </c>
      <c r="F6491">
        <v>1.4890000000000001</v>
      </c>
      <c r="G6491">
        <f t="shared" si="202"/>
        <v>0.92918719211822642</v>
      </c>
      <c r="H6491">
        <f t="shared" si="203"/>
        <v>0.86119144013880855</v>
      </c>
      <c r="M6491" s="10"/>
    </row>
    <row r="6492" spans="1:13" x14ac:dyDescent="0.2">
      <c r="A6492" s="9" t="s">
        <v>5287</v>
      </c>
      <c r="B6492">
        <v>1.3089999999999999</v>
      </c>
      <c r="C6492">
        <v>1.325</v>
      </c>
      <c r="D6492">
        <v>1.258</v>
      </c>
      <c r="E6492">
        <v>1.415</v>
      </c>
      <c r="F6492">
        <v>1.2410000000000001</v>
      </c>
      <c r="G6492">
        <f t="shared" si="202"/>
        <v>0.949433962264151</v>
      </c>
      <c r="H6492">
        <f t="shared" si="203"/>
        <v>0.87703180212014142</v>
      </c>
      <c r="M6492" s="10"/>
    </row>
    <row r="6493" spans="1:13" x14ac:dyDescent="0.2">
      <c r="A6493" s="9" t="s">
        <v>5287</v>
      </c>
      <c r="B6493">
        <v>2.3410000000000002</v>
      </c>
      <c r="C6493">
        <v>1.754</v>
      </c>
      <c r="D6493">
        <v>1.7</v>
      </c>
      <c r="E6493">
        <v>1.895</v>
      </c>
      <c r="F6493">
        <v>1.738</v>
      </c>
      <c r="G6493">
        <f t="shared" si="202"/>
        <v>0.96921322690992018</v>
      </c>
      <c r="H6493">
        <f t="shared" si="203"/>
        <v>0.9171503957783641</v>
      </c>
      <c r="M6493" s="10"/>
    </row>
    <row r="6494" spans="1:13" x14ac:dyDescent="0.2">
      <c r="A6494" s="9" t="s">
        <v>5287</v>
      </c>
      <c r="B6494">
        <v>1.51</v>
      </c>
      <c r="C6494">
        <v>1.4259999999999999</v>
      </c>
      <c r="D6494">
        <v>1.3480000000000001</v>
      </c>
      <c r="E6494">
        <v>1.5549999999999999</v>
      </c>
      <c r="F6494">
        <v>1.365</v>
      </c>
      <c r="G6494">
        <f t="shared" si="202"/>
        <v>0.94530154277699874</v>
      </c>
      <c r="H6494">
        <f t="shared" si="203"/>
        <v>0.87781350482315113</v>
      </c>
      <c r="M6494" s="10"/>
    </row>
    <row r="6495" spans="1:13" x14ac:dyDescent="0.2">
      <c r="A6495" s="9" t="s">
        <v>5287</v>
      </c>
      <c r="B6495">
        <v>2.8650000000000002</v>
      </c>
      <c r="C6495">
        <v>2.0219999999999998</v>
      </c>
      <c r="D6495">
        <v>1.804</v>
      </c>
      <c r="E6495">
        <v>2.1349999999999998</v>
      </c>
      <c r="F6495">
        <v>1.8620000000000001</v>
      </c>
      <c r="G6495">
        <f t="shared" si="202"/>
        <v>0.89218595450049465</v>
      </c>
      <c r="H6495">
        <f t="shared" si="203"/>
        <v>0.87213114754098375</v>
      </c>
      <c r="M6495" s="10"/>
    </row>
    <row r="6496" spans="1:13" x14ac:dyDescent="0.2">
      <c r="A6496" s="9" t="s">
        <v>5287</v>
      </c>
      <c r="B6496">
        <v>0.246</v>
      </c>
      <c r="C6496">
        <v>0.622</v>
      </c>
      <c r="D6496">
        <v>0.504</v>
      </c>
      <c r="E6496">
        <v>0.72399999999999998</v>
      </c>
      <c r="F6496">
        <v>0.496</v>
      </c>
      <c r="G6496">
        <f t="shared" si="202"/>
        <v>0.81028938906752412</v>
      </c>
      <c r="H6496">
        <f t="shared" si="203"/>
        <v>0.68508287292817682</v>
      </c>
      <c r="M6496" s="10"/>
    </row>
    <row r="6497" spans="1:13" x14ac:dyDescent="0.2">
      <c r="A6497" s="9" t="s">
        <v>5287</v>
      </c>
      <c r="B6497">
        <v>1.202</v>
      </c>
      <c r="C6497">
        <v>1.2829999999999999</v>
      </c>
      <c r="D6497">
        <v>1.1930000000000001</v>
      </c>
      <c r="E6497">
        <v>1.3879999999999999</v>
      </c>
      <c r="F6497">
        <v>1.2410000000000001</v>
      </c>
      <c r="G6497">
        <f t="shared" si="202"/>
        <v>0.92985190958690578</v>
      </c>
      <c r="H6497">
        <f t="shared" si="203"/>
        <v>0.894092219020173</v>
      </c>
      <c r="M6497" s="10"/>
    </row>
    <row r="6498" spans="1:13" x14ac:dyDescent="0.2">
      <c r="A6498" s="9" t="s">
        <v>5287</v>
      </c>
      <c r="B6498">
        <v>4.0359999999999996</v>
      </c>
      <c r="C6498">
        <v>2.274</v>
      </c>
      <c r="D6498">
        <v>2.2589999999999999</v>
      </c>
      <c r="E6498">
        <v>2.4569999999999999</v>
      </c>
      <c r="F6498">
        <v>2.234</v>
      </c>
      <c r="G6498">
        <f t="shared" si="202"/>
        <v>0.99340369393139838</v>
      </c>
      <c r="H6498">
        <f t="shared" si="203"/>
        <v>0.90923890923890927</v>
      </c>
      <c r="M6498" s="10"/>
    </row>
    <row r="6499" spans="1:13" x14ac:dyDescent="0.2">
      <c r="A6499" s="9" t="s">
        <v>5287</v>
      </c>
      <c r="B6499">
        <v>2.496</v>
      </c>
      <c r="C6499">
        <v>1.857</v>
      </c>
      <c r="D6499">
        <v>1.7110000000000001</v>
      </c>
      <c r="E6499">
        <v>1.962</v>
      </c>
      <c r="F6499">
        <v>1.738</v>
      </c>
      <c r="G6499">
        <f t="shared" si="202"/>
        <v>0.92137856758212178</v>
      </c>
      <c r="H6499">
        <f t="shared" si="203"/>
        <v>0.88583078491335376</v>
      </c>
      <c r="M6499" s="10"/>
    </row>
    <row r="6500" spans="1:13" x14ac:dyDescent="0.2">
      <c r="A6500" s="9" t="s">
        <v>5287</v>
      </c>
      <c r="B6500">
        <v>0.81599999999999995</v>
      </c>
      <c r="C6500">
        <v>1.103</v>
      </c>
      <c r="D6500">
        <v>0.94199999999999995</v>
      </c>
      <c r="E6500">
        <v>1.2410000000000001</v>
      </c>
      <c r="F6500">
        <v>0.99299999999999999</v>
      </c>
      <c r="G6500">
        <f t="shared" si="202"/>
        <v>0.85403445149592017</v>
      </c>
      <c r="H6500">
        <f t="shared" si="203"/>
        <v>0.80016116035455276</v>
      </c>
      <c r="M6500" s="10"/>
    </row>
    <row r="6501" spans="1:13" x14ac:dyDescent="0.2">
      <c r="A6501" s="9" t="s">
        <v>5287</v>
      </c>
      <c r="B6501">
        <v>5.5149999999999997</v>
      </c>
      <c r="C6501">
        <v>3.359</v>
      </c>
      <c r="D6501">
        <v>2.09</v>
      </c>
      <c r="E6501">
        <v>3.4569999999999999</v>
      </c>
      <c r="F6501">
        <v>2.3479999999999999</v>
      </c>
      <c r="G6501">
        <f t="shared" si="202"/>
        <v>0.62220899077106273</v>
      </c>
      <c r="H6501">
        <f t="shared" si="203"/>
        <v>0.67920161990164885</v>
      </c>
      <c r="M6501" s="10"/>
    </row>
    <row r="6502" spans="1:13" x14ac:dyDescent="0.2">
      <c r="A6502" s="9" t="s">
        <v>5287</v>
      </c>
      <c r="B6502">
        <v>0.308</v>
      </c>
      <c r="C6502">
        <v>0.67600000000000005</v>
      </c>
      <c r="D6502">
        <v>0.57999999999999996</v>
      </c>
      <c r="E6502">
        <v>0.79500000000000004</v>
      </c>
      <c r="F6502">
        <v>0.621</v>
      </c>
      <c r="G6502">
        <f t="shared" si="202"/>
        <v>0.8579881656804732</v>
      </c>
      <c r="H6502">
        <f t="shared" si="203"/>
        <v>0.78113207547169805</v>
      </c>
      <c r="M6502" s="10"/>
    </row>
    <row r="6503" spans="1:13" x14ac:dyDescent="0.2">
      <c r="A6503" s="9" t="s">
        <v>5287</v>
      </c>
      <c r="B6503">
        <v>1.2170000000000001</v>
      </c>
      <c r="C6503">
        <v>1.3380000000000001</v>
      </c>
      <c r="D6503">
        <v>1.1579999999999999</v>
      </c>
      <c r="E6503">
        <v>1.4470000000000001</v>
      </c>
      <c r="F6503">
        <v>1.2290000000000001</v>
      </c>
      <c r="G6503">
        <f t="shared" si="202"/>
        <v>0.86547085201793705</v>
      </c>
      <c r="H6503">
        <f t="shared" si="203"/>
        <v>0.84934346924671733</v>
      </c>
      <c r="M6503" s="10"/>
    </row>
    <row r="6504" spans="1:13" x14ac:dyDescent="0.2">
      <c r="A6504" s="9" t="s">
        <v>5287</v>
      </c>
      <c r="B6504">
        <v>1.0169999999999999</v>
      </c>
      <c r="C6504">
        <v>1.1539999999999999</v>
      </c>
      <c r="D6504">
        <v>1.121</v>
      </c>
      <c r="E6504">
        <v>1.278</v>
      </c>
      <c r="F6504">
        <v>1.117</v>
      </c>
      <c r="G6504">
        <f t="shared" si="202"/>
        <v>0.97140381282495669</v>
      </c>
      <c r="H6504">
        <f t="shared" si="203"/>
        <v>0.8740219092331768</v>
      </c>
      <c r="M6504" s="10"/>
    </row>
    <row r="6505" spans="1:13" x14ac:dyDescent="0.2">
      <c r="A6505" s="9" t="s">
        <v>5287</v>
      </c>
      <c r="B6505">
        <v>2.2029999999999998</v>
      </c>
      <c r="C6505">
        <v>1.7170000000000001</v>
      </c>
      <c r="D6505">
        <v>1.6339999999999999</v>
      </c>
      <c r="E6505">
        <v>1.845</v>
      </c>
      <c r="F6505">
        <v>1.613</v>
      </c>
      <c r="G6505">
        <f t="shared" si="202"/>
        <v>0.95165987186953982</v>
      </c>
      <c r="H6505">
        <f t="shared" si="203"/>
        <v>0.87425474254742552</v>
      </c>
      <c r="M6505" s="10"/>
    </row>
    <row r="6506" spans="1:13" x14ac:dyDescent="0.2">
      <c r="A6506" s="9" t="s">
        <v>5287</v>
      </c>
      <c r="B6506">
        <v>2.7879999999999998</v>
      </c>
      <c r="C6506">
        <v>1.9059999999999999</v>
      </c>
      <c r="D6506">
        <v>1.863</v>
      </c>
      <c r="E6506">
        <v>2.0539999999999998</v>
      </c>
      <c r="F6506">
        <v>1.8620000000000001</v>
      </c>
      <c r="G6506">
        <f t="shared" si="202"/>
        <v>0.97743966421825812</v>
      </c>
      <c r="H6506">
        <f t="shared" si="203"/>
        <v>0.90652385589094464</v>
      </c>
      <c r="M6506" s="10"/>
    </row>
    <row r="6507" spans="1:13" x14ac:dyDescent="0.2">
      <c r="A6507" s="9" t="s">
        <v>5287</v>
      </c>
      <c r="B6507">
        <v>1.1859999999999999</v>
      </c>
      <c r="C6507">
        <v>1.5389999999999999</v>
      </c>
      <c r="D6507">
        <v>0.98099999999999998</v>
      </c>
      <c r="E6507">
        <v>1.6180000000000001</v>
      </c>
      <c r="F6507">
        <v>1.0529999999999999</v>
      </c>
      <c r="G6507">
        <f t="shared" si="202"/>
        <v>0.63742690058479534</v>
      </c>
      <c r="H6507">
        <f t="shared" si="203"/>
        <v>0.65080346106304066</v>
      </c>
      <c r="M6507" s="10"/>
    </row>
    <row r="6508" spans="1:13" x14ac:dyDescent="0.2">
      <c r="A6508" s="9" t="s">
        <v>5287</v>
      </c>
      <c r="B6508">
        <v>1.972</v>
      </c>
      <c r="C6508">
        <v>1.7</v>
      </c>
      <c r="D6508">
        <v>1.476</v>
      </c>
      <c r="E6508">
        <v>1.833</v>
      </c>
      <c r="F6508">
        <v>1.4890000000000001</v>
      </c>
      <c r="G6508">
        <f t="shared" si="202"/>
        <v>0.86823529411764711</v>
      </c>
      <c r="H6508">
        <f t="shared" si="203"/>
        <v>0.81232951445717405</v>
      </c>
      <c r="M6508" s="10"/>
    </row>
    <row r="6509" spans="1:13" x14ac:dyDescent="0.2">
      <c r="A6509" s="9" t="s">
        <v>5287</v>
      </c>
      <c r="B6509">
        <v>6.7779999999999996</v>
      </c>
      <c r="C6509">
        <v>4.0359999999999996</v>
      </c>
      <c r="D6509">
        <v>2.1379999999999999</v>
      </c>
      <c r="E6509">
        <v>4.0030000000000001</v>
      </c>
      <c r="F6509">
        <v>2.2799999999999998</v>
      </c>
      <c r="G6509">
        <f t="shared" si="202"/>
        <v>0.5297324083250744</v>
      </c>
      <c r="H6509">
        <f t="shared" si="203"/>
        <v>0.56957282038471135</v>
      </c>
      <c r="M6509" s="10"/>
    </row>
    <row r="6510" spans="1:13" x14ac:dyDescent="0.2">
      <c r="A6510" s="9" t="s">
        <v>5287</v>
      </c>
      <c r="B6510">
        <v>1.4019999999999999</v>
      </c>
      <c r="C6510">
        <v>1.605</v>
      </c>
      <c r="D6510">
        <v>1.1120000000000001</v>
      </c>
      <c r="E6510">
        <v>1.7769999999999999</v>
      </c>
      <c r="F6510">
        <v>1.2410000000000001</v>
      </c>
      <c r="G6510">
        <f t="shared" si="202"/>
        <v>0.69283489096573214</v>
      </c>
      <c r="H6510">
        <f t="shared" si="203"/>
        <v>0.69836803601575703</v>
      </c>
      <c r="M6510" s="10"/>
    </row>
    <row r="6511" spans="1:13" x14ac:dyDescent="0.2">
      <c r="A6511" s="9" t="s">
        <v>5287</v>
      </c>
      <c r="B6511">
        <v>0.16900000000000001</v>
      </c>
      <c r="C6511">
        <v>0.55900000000000005</v>
      </c>
      <c r="D6511">
        <v>0.38600000000000001</v>
      </c>
      <c r="E6511">
        <v>0.621</v>
      </c>
      <c r="F6511">
        <v>0.439</v>
      </c>
      <c r="G6511">
        <f t="shared" si="202"/>
        <v>0.69051878354203933</v>
      </c>
      <c r="H6511">
        <f t="shared" si="203"/>
        <v>0.70692431561996782</v>
      </c>
      <c r="M6511" s="10"/>
    </row>
    <row r="6512" spans="1:13" x14ac:dyDescent="0.2">
      <c r="A6512" s="9" t="s">
        <v>5287</v>
      </c>
      <c r="B6512">
        <v>1.1859999999999999</v>
      </c>
      <c r="C6512">
        <v>1.7190000000000001</v>
      </c>
      <c r="D6512">
        <v>0.878</v>
      </c>
      <c r="E6512">
        <v>1.79</v>
      </c>
      <c r="F6512">
        <v>0.94399999999999995</v>
      </c>
      <c r="G6512">
        <f t="shared" si="202"/>
        <v>0.51076207097149506</v>
      </c>
      <c r="H6512">
        <f t="shared" si="203"/>
        <v>0.52737430167597765</v>
      </c>
      <c r="M6512" s="10"/>
    </row>
    <row r="6513" spans="1:13" x14ac:dyDescent="0.2">
      <c r="A6513" s="9" t="s">
        <v>5287</v>
      </c>
      <c r="B6513">
        <v>1.1399999999999999</v>
      </c>
      <c r="C6513">
        <v>1.2490000000000001</v>
      </c>
      <c r="D6513">
        <v>1.1619999999999999</v>
      </c>
      <c r="E6513">
        <v>1.343</v>
      </c>
      <c r="F6513">
        <v>1.2290000000000001</v>
      </c>
      <c r="G6513">
        <f t="shared" si="202"/>
        <v>0.93034427542033615</v>
      </c>
      <c r="H6513">
        <f t="shared" si="203"/>
        <v>0.91511541325390922</v>
      </c>
      <c r="M6513" s="10"/>
    </row>
    <row r="6514" spans="1:13" x14ac:dyDescent="0.2">
      <c r="A6514" s="9" t="s">
        <v>5287</v>
      </c>
      <c r="B6514">
        <v>1.7410000000000001</v>
      </c>
      <c r="C6514">
        <v>1.6850000000000001</v>
      </c>
      <c r="D6514">
        <v>1.3160000000000001</v>
      </c>
      <c r="E6514">
        <v>1.7769999999999999</v>
      </c>
      <c r="F6514">
        <v>1.365</v>
      </c>
      <c r="G6514">
        <f t="shared" si="202"/>
        <v>0.78100890207715135</v>
      </c>
      <c r="H6514">
        <f t="shared" si="203"/>
        <v>0.76814856499718631</v>
      </c>
      <c r="M6514" s="10"/>
    </row>
    <row r="6515" spans="1:13" x14ac:dyDescent="0.2">
      <c r="A6515" s="9" t="s">
        <v>5287</v>
      </c>
      <c r="B6515">
        <v>1.5249999999999999</v>
      </c>
      <c r="C6515">
        <v>1.4219999999999999</v>
      </c>
      <c r="D6515">
        <v>1.3660000000000001</v>
      </c>
      <c r="E6515">
        <v>1.5549999999999999</v>
      </c>
      <c r="F6515">
        <v>1.365</v>
      </c>
      <c r="G6515">
        <f t="shared" si="202"/>
        <v>0.96061884669479614</v>
      </c>
      <c r="H6515">
        <f t="shared" si="203"/>
        <v>0.87781350482315113</v>
      </c>
      <c r="M6515" s="10"/>
    </row>
    <row r="6516" spans="1:13" x14ac:dyDescent="0.2">
      <c r="A6516" s="9" t="s">
        <v>5287</v>
      </c>
      <c r="B6516">
        <v>2.3109999999999999</v>
      </c>
      <c r="C6516">
        <v>1.86</v>
      </c>
      <c r="D6516">
        <v>1.5820000000000001</v>
      </c>
      <c r="E6516">
        <v>1.962</v>
      </c>
      <c r="F6516">
        <v>1.613</v>
      </c>
      <c r="G6516">
        <f t="shared" si="202"/>
        <v>0.85053763440860219</v>
      </c>
      <c r="H6516">
        <f t="shared" si="203"/>
        <v>0.82212028542303772</v>
      </c>
      <c r="M6516" s="10"/>
    </row>
    <row r="6517" spans="1:13" x14ac:dyDescent="0.2">
      <c r="A6517" s="9" t="s">
        <v>5287</v>
      </c>
      <c r="B6517">
        <v>0.95499999999999996</v>
      </c>
      <c r="C6517">
        <v>1.153</v>
      </c>
      <c r="D6517">
        <v>1.0549999999999999</v>
      </c>
      <c r="E6517">
        <v>1.278</v>
      </c>
      <c r="F6517">
        <v>1.117</v>
      </c>
      <c r="G6517">
        <f t="shared" si="202"/>
        <v>0.91500433651344315</v>
      </c>
      <c r="H6517">
        <f t="shared" si="203"/>
        <v>0.8740219092331768</v>
      </c>
      <c r="M6517" s="10"/>
    </row>
    <row r="6518" spans="1:13" x14ac:dyDescent="0.2">
      <c r="A6518" s="9" t="s">
        <v>5287</v>
      </c>
      <c r="B6518">
        <v>1.155</v>
      </c>
      <c r="C6518">
        <v>1.248</v>
      </c>
      <c r="D6518">
        <v>1.179</v>
      </c>
      <c r="E6518">
        <v>1.343</v>
      </c>
      <c r="F6518">
        <v>1.2210000000000001</v>
      </c>
      <c r="G6518">
        <f t="shared" si="202"/>
        <v>0.94471153846153855</v>
      </c>
      <c r="H6518">
        <f t="shared" si="203"/>
        <v>0.90915860014892036</v>
      </c>
      <c r="M6518" s="10"/>
    </row>
    <row r="6519" spans="1:13" x14ac:dyDescent="0.2">
      <c r="A6519" s="9" t="s">
        <v>5287</v>
      </c>
      <c r="B6519">
        <v>2.0030000000000001</v>
      </c>
      <c r="C6519">
        <v>1.84</v>
      </c>
      <c r="D6519">
        <v>1.3859999999999999</v>
      </c>
      <c r="E6519">
        <v>1.962</v>
      </c>
      <c r="F6519">
        <v>1.492</v>
      </c>
      <c r="G6519">
        <f t="shared" si="202"/>
        <v>0.75326086956521732</v>
      </c>
      <c r="H6519">
        <f t="shared" si="203"/>
        <v>0.76044852191641188</v>
      </c>
      <c r="M6519" s="10"/>
    </row>
    <row r="6520" spans="1:13" x14ac:dyDescent="0.2">
      <c r="A6520" s="9" t="s">
        <v>5287</v>
      </c>
      <c r="B6520">
        <v>0.44700000000000001</v>
      </c>
      <c r="C6520">
        <v>0.77600000000000002</v>
      </c>
      <c r="D6520">
        <v>0.73299999999999998</v>
      </c>
      <c r="E6520">
        <v>0.90400000000000003</v>
      </c>
      <c r="F6520">
        <v>0.745</v>
      </c>
      <c r="G6520">
        <f t="shared" si="202"/>
        <v>0.94458762886597936</v>
      </c>
      <c r="H6520">
        <f t="shared" si="203"/>
        <v>0.82411504424778759</v>
      </c>
      <c r="M6520" s="10"/>
    </row>
    <row r="6521" spans="1:13" x14ac:dyDescent="0.2">
      <c r="A6521" s="9" t="s">
        <v>5287</v>
      </c>
      <c r="B6521">
        <v>2.48</v>
      </c>
      <c r="C6521">
        <v>1.819</v>
      </c>
      <c r="D6521">
        <v>1.736</v>
      </c>
      <c r="E6521">
        <v>1.927</v>
      </c>
      <c r="F6521">
        <v>1.738</v>
      </c>
      <c r="G6521">
        <f t="shared" si="202"/>
        <v>0.95437053326003296</v>
      </c>
      <c r="H6521">
        <f t="shared" si="203"/>
        <v>0.90192008303061755</v>
      </c>
      <c r="M6521" s="10"/>
    </row>
    <row r="6522" spans="1:13" x14ac:dyDescent="0.2">
      <c r="A6522" s="9" t="s">
        <v>5287</v>
      </c>
      <c r="B6522">
        <v>0.123</v>
      </c>
      <c r="C6522">
        <v>0.439</v>
      </c>
      <c r="D6522">
        <v>0.35699999999999998</v>
      </c>
      <c r="E6522">
        <v>0.52700000000000002</v>
      </c>
      <c r="F6522">
        <v>0.372</v>
      </c>
      <c r="G6522">
        <f t="shared" si="202"/>
        <v>0.81321184510250566</v>
      </c>
      <c r="H6522">
        <f t="shared" si="203"/>
        <v>0.70588235294117641</v>
      </c>
      <c r="M6522" s="10"/>
    </row>
    <row r="6523" spans="1:13" x14ac:dyDescent="0.2">
      <c r="A6523" s="9" t="s">
        <v>5287</v>
      </c>
      <c r="B6523">
        <v>0.98599999999999999</v>
      </c>
      <c r="C6523">
        <v>1.3420000000000001</v>
      </c>
      <c r="D6523">
        <v>0.93500000000000005</v>
      </c>
      <c r="E6523">
        <v>1.415</v>
      </c>
      <c r="F6523">
        <v>0.999</v>
      </c>
      <c r="G6523">
        <f t="shared" si="202"/>
        <v>0.69672131147540983</v>
      </c>
      <c r="H6523">
        <f t="shared" si="203"/>
        <v>0.70600706713780914</v>
      </c>
      <c r="M6523" s="10"/>
    </row>
    <row r="6524" spans="1:13" x14ac:dyDescent="0.2">
      <c r="A6524" s="9" t="s">
        <v>5287</v>
      </c>
      <c r="B6524">
        <v>2.3109999999999999</v>
      </c>
      <c r="C6524">
        <v>1.732</v>
      </c>
      <c r="D6524">
        <v>1.6990000000000001</v>
      </c>
      <c r="E6524">
        <v>1.845</v>
      </c>
      <c r="F6524">
        <v>1.738</v>
      </c>
      <c r="G6524">
        <f t="shared" si="202"/>
        <v>0.98094688221709014</v>
      </c>
      <c r="H6524">
        <f t="shared" si="203"/>
        <v>0.94200542005420052</v>
      </c>
      <c r="M6524" s="10"/>
    </row>
    <row r="6525" spans="1:13" x14ac:dyDescent="0.2">
      <c r="A6525" s="9" t="s">
        <v>5287</v>
      </c>
      <c r="B6525">
        <v>2.3410000000000002</v>
      </c>
      <c r="C6525">
        <v>1.7789999999999999</v>
      </c>
      <c r="D6525">
        <v>1.6759999999999999</v>
      </c>
      <c r="E6525">
        <v>1.895</v>
      </c>
      <c r="F6525">
        <v>1.738</v>
      </c>
      <c r="G6525">
        <f t="shared" si="202"/>
        <v>0.94210230466554246</v>
      </c>
      <c r="H6525">
        <f t="shared" si="203"/>
        <v>0.9171503957783641</v>
      </c>
      <c r="M6525" s="10"/>
    </row>
    <row r="6526" spans="1:13" x14ac:dyDescent="0.2">
      <c r="A6526" s="9" t="s">
        <v>5287</v>
      </c>
      <c r="B6526">
        <v>2.1259999999999999</v>
      </c>
      <c r="C6526">
        <v>1.661</v>
      </c>
      <c r="D6526">
        <v>1.629</v>
      </c>
      <c r="E6526">
        <v>1.79</v>
      </c>
      <c r="F6526">
        <v>1.613</v>
      </c>
      <c r="G6526">
        <f t="shared" si="202"/>
        <v>0.98073449729078865</v>
      </c>
      <c r="H6526">
        <f t="shared" si="203"/>
        <v>0.90111731843575416</v>
      </c>
      <c r="M6526" s="10"/>
    </row>
    <row r="6527" spans="1:13" x14ac:dyDescent="0.2">
      <c r="A6527" s="9" t="s">
        <v>5287</v>
      </c>
      <c r="B6527">
        <v>7.1319999999999997</v>
      </c>
      <c r="C6527">
        <v>3.8759999999999999</v>
      </c>
      <c r="D6527">
        <v>2.343</v>
      </c>
      <c r="E6527">
        <v>4.0519999999999996</v>
      </c>
      <c r="F6527">
        <v>2.5470000000000002</v>
      </c>
      <c r="G6527">
        <f t="shared" si="202"/>
        <v>0.60448916408668729</v>
      </c>
      <c r="H6527">
        <f t="shared" si="203"/>
        <v>0.62857847976308001</v>
      </c>
      <c r="M6527" s="10"/>
    </row>
    <row r="6528" spans="1:13" x14ac:dyDescent="0.2">
      <c r="A6528" s="9" t="s">
        <v>5287</v>
      </c>
      <c r="B6528">
        <v>1.4330000000000001</v>
      </c>
      <c r="C6528">
        <v>1.379</v>
      </c>
      <c r="D6528">
        <v>1.3220000000000001</v>
      </c>
      <c r="E6528">
        <v>1.5</v>
      </c>
      <c r="F6528">
        <v>1.365</v>
      </c>
      <c r="G6528">
        <f t="shared" si="202"/>
        <v>0.95866569978245109</v>
      </c>
      <c r="H6528">
        <f t="shared" si="203"/>
        <v>0.91</v>
      </c>
      <c r="M6528" s="10"/>
    </row>
    <row r="6529" spans="1:13" x14ac:dyDescent="0.2">
      <c r="A6529" s="9" t="s">
        <v>5287</v>
      </c>
      <c r="B6529">
        <v>0.26200000000000001</v>
      </c>
      <c r="C6529">
        <v>0.73099999999999998</v>
      </c>
      <c r="D6529">
        <v>0.45600000000000002</v>
      </c>
      <c r="E6529">
        <v>0.79500000000000004</v>
      </c>
      <c r="F6529">
        <v>0.52700000000000002</v>
      </c>
      <c r="G6529">
        <f t="shared" si="202"/>
        <v>0.62380300957592338</v>
      </c>
      <c r="H6529">
        <f t="shared" si="203"/>
        <v>0.66289308176100625</v>
      </c>
      <c r="M6529" s="10"/>
    </row>
    <row r="6530" spans="1:13" x14ac:dyDescent="0.2">
      <c r="A6530" s="9" t="s">
        <v>5287</v>
      </c>
      <c r="B6530">
        <v>0.38500000000000001</v>
      </c>
      <c r="C6530">
        <v>0.72099999999999997</v>
      </c>
      <c r="D6530">
        <v>0.68</v>
      </c>
      <c r="E6530">
        <v>0.83299999999999996</v>
      </c>
      <c r="F6530">
        <v>0.745</v>
      </c>
      <c r="G6530">
        <f t="shared" si="202"/>
        <v>0.94313453536754521</v>
      </c>
      <c r="H6530">
        <f t="shared" si="203"/>
        <v>0.89435774309723892</v>
      </c>
      <c r="M6530" s="10"/>
    </row>
    <row r="6531" spans="1:13" x14ac:dyDescent="0.2">
      <c r="A6531" s="9" t="s">
        <v>5287</v>
      </c>
      <c r="B6531">
        <v>2.7570000000000001</v>
      </c>
      <c r="C6531">
        <v>1.9339999999999999</v>
      </c>
      <c r="D6531">
        <v>1.8149999999999999</v>
      </c>
      <c r="E6531">
        <v>2.0470000000000002</v>
      </c>
      <c r="F6531">
        <v>1.8620000000000001</v>
      </c>
      <c r="G6531">
        <f t="shared" ref="G6531:G6594" si="204">D6531/C6531</f>
        <v>0.93846949327817997</v>
      </c>
      <c r="H6531">
        <f t="shared" si="203"/>
        <v>0.90962383976551053</v>
      </c>
      <c r="M6531" s="10"/>
    </row>
    <row r="6532" spans="1:13" x14ac:dyDescent="0.2">
      <c r="A6532" s="9" t="s">
        <v>5287</v>
      </c>
      <c r="B6532">
        <v>0.84699999999999998</v>
      </c>
      <c r="C6532">
        <v>1.0509999999999999</v>
      </c>
      <c r="D6532">
        <v>1.0269999999999999</v>
      </c>
      <c r="E6532">
        <v>1.177</v>
      </c>
      <c r="F6532">
        <v>1.1100000000000001</v>
      </c>
      <c r="G6532">
        <f t="shared" si="204"/>
        <v>0.97716460513796377</v>
      </c>
      <c r="H6532">
        <f t="shared" ref="H6532:H6595" si="205">F6532/E6532</f>
        <v>0.94307561597281231</v>
      </c>
      <c r="M6532" s="10"/>
    </row>
    <row r="6533" spans="1:13" x14ac:dyDescent="0.2">
      <c r="A6533" s="9" t="s">
        <v>5287</v>
      </c>
      <c r="B6533">
        <v>2.5259999999999998</v>
      </c>
      <c r="C6533">
        <v>1.895</v>
      </c>
      <c r="D6533">
        <v>1.6970000000000001</v>
      </c>
      <c r="E6533">
        <v>2.036</v>
      </c>
      <c r="F6533">
        <v>1.738</v>
      </c>
      <c r="G6533">
        <f t="shared" si="204"/>
        <v>0.89551451187335096</v>
      </c>
      <c r="H6533">
        <f t="shared" si="205"/>
        <v>0.85363457760314343</v>
      </c>
      <c r="M6533" s="10"/>
    </row>
    <row r="6534" spans="1:13" x14ac:dyDescent="0.2">
      <c r="A6534" s="9" t="s">
        <v>5287</v>
      </c>
      <c r="B6534">
        <v>1.972</v>
      </c>
      <c r="C6534">
        <v>2.3580000000000001</v>
      </c>
      <c r="D6534">
        <v>1.0649999999999999</v>
      </c>
      <c r="E6534">
        <v>2.3969999999999998</v>
      </c>
      <c r="F6534">
        <v>1.2789999999999999</v>
      </c>
      <c r="G6534">
        <f t="shared" si="204"/>
        <v>0.45165394402035619</v>
      </c>
      <c r="H6534">
        <f t="shared" si="205"/>
        <v>0.53358364622444721</v>
      </c>
      <c r="M6534" s="10"/>
    </row>
    <row r="6535" spans="1:13" x14ac:dyDescent="0.2">
      <c r="A6535" s="9" t="s">
        <v>5287</v>
      </c>
      <c r="B6535">
        <v>0.35399999999999998</v>
      </c>
      <c r="C6535">
        <v>0.71299999999999997</v>
      </c>
      <c r="D6535">
        <v>0.63300000000000001</v>
      </c>
      <c r="E6535">
        <v>0.83299999999999996</v>
      </c>
      <c r="F6535">
        <v>0.621</v>
      </c>
      <c r="G6535">
        <f t="shared" si="204"/>
        <v>0.88779803646563815</v>
      </c>
      <c r="H6535">
        <f t="shared" si="205"/>
        <v>0.74549819927971195</v>
      </c>
      <c r="M6535" s="10"/>
    </row>
    <row r="6536" spans="1:13" x14ac:dyDescent="0.2">
      <c r="A6536" s="9" t="s">
        <v>5287</v>
      </c>
      <c r="B6536">
        <v>0.246</v>
      </c>
      <c r="C6536">
        <v>0.67700000000000005</v>
      </c>
      <c r="D6536">
        <v>0.46400000000000002</v>
      </c>
      <c r="E6536">
        <v>0.78500000000000003</v>
      </c>
      <c r="F6536">
        <v>0.496</v>
      </c>
      <c r="G6536">
        <f t="shared" si="204"/>
        <v>0.68537666174298373</v>
      </c>
      <c r="H6536">
        <f t="shared" si="205"/>
        <v>0.63184713375796175</v>
      </c>
      <c r="M6536" s="10"/>
    </row>
    <row r="6537" spans="1:13" x14ac:dyDescent="0.2">
      <c r="A6537" s="9" t="s">
        <v>5287</v>
      </c>
      <c r="B6537">
        <v>1.032</v>
      </c>
      <c r="C6537">
        <v>1.173</v>
      </c>
      <c r="D6537">
        <v>1.1200000000000001</v>
      </c>
      <c r="E6537">
        <v>1.278</v>
      </c>
      <c r="F6537">
        <v>1.117</v>
      </c>
      <c r="G6537">
        <f t="shared" si="204"/>
        <v>0.95481670929241269</v>
      </c>
      <c r="H6537">
        <f t="shared" si="205"/>
        <v>0.8740219092331768</v>
      </c>
      <c r="M6537" s="10"/>
    </row>
    <row r="6538" spans="1:13" x14ac:dyDescent="0.2">
      <c r="A6538" s="9" t="s">
        <v>5287</v>
      </c>
      <c r="B6538">
        <v>0.67800000000000005</v>
      </c>
      <c r="C6538">
        <v>0.97399999999999998</v>
      </c>
      <c r="D6538">
        <v>0.88600000000000001</v>
      </c>
      <c r="E6538">
        <v>1.0680000000000001</v>
      </c>
      <c r="F6538">
        <v>0.86899999999999999</v>
      </c>
      <c r="G6538">
        <f t="shared" si="204"/>
        <v>0.90965092402464065</v>
      </c>
      <c r="H6538">
        <f t="shared" si="205"/>
        <v>0.81367041198501866</v>
      </c>
      <c r="M6538" s="10"/>
    </row>
    <row r="6539" spans="1:13" x14ac:dyDescent="0.2">
      <c r="A6539" s="9" t="s">
        <v>5287</v>
      </c>
      <c r="B6539">
        <v>3.5579999999999998</v>
      </c>
      <c r="C6539">
        <v>2.3740000000000001</v>
      </c>
      <c r="D6539">
        <v>1.909</v>
      </c>
      <c r="E6539">
        <v>2.4729999999999999</v>
      </c>
      <c r="F6539">
        <v>1.8620000000000001</v>
      </c>
      <c r="G6539">
        <f t="shared" si="204"/>
        <v>0.80412805391743891</v>
      </c>
      <c r="H6539">
        <f t="shared" si="205"/>
        <v>0.75293166194904981</v>
      </c>
      <c r="M6539" s="10"/>
    </row>
    <row r="6540" spans="1:13" x14ac:dyDescent="0.2">
      <c r="A6540" s="9" t="s">
        <v>5287</v>
      </c>
      <c r="B6540">
        <v>0.69299999999999995</v>
      </c>
      <c r="C6540">
        <v>1.0049999999999999</v>
      </c>
      <c r="D6540">
        <v>0.879</v>
      </c>
      <c r="E6540">
        <v>1.1100000000000001</v>
      </c>
      <c r="F6540">
        <v>0.86899999999999999</v>
      </c>
      <c r="G6540">
        <f t="shared" si="204"/>
        <v>0.87462686567164194</v>
      </c>
      <c r="H6540">
        <f t="shared" si="205"/>
        <v>0.78288288288288277</v>
      </c>
      <c r="M6540" s="10"/>
    </row>
    <row r="6541" spans="1:13" x14ac:dyDescent="0.2">
      <c r="A6541" s="9" t="s">
        <v>5287</v>
      </c>
      <c r="B6541">
        <v>0.58499999999999996</v>
      </c>
      <c r="C6541">
        <v>0.88700000000000001</v>
      </c>
      <c r="D6541">
        <v>0.84</v>
      </c>
      <c r="E6541">
        <v>1.0009999999999999</v>
      </c>
      <c r="F6541">
        <v>0.86899999999999999</v>
      </c>
      <c r="G6541">
        <f t="shared" si="204"/>
        <v>0.94701240135287479</v>
      </c>
      <c r="H6541">
        <f t="shared" si="205"/>
        <v>0.86813186813186827</v>
      </c>
      <c r="M6541" s="10"/>
    </row>
    <row r="6542" spans="1:13" x14ac:dyDescent="0.2">
      <c r="A6542" s="9" t="s">
        <v>5287</v>
      </c>
      <c r="B6542">
        <v>1.756</v>
      </c>
      <c r="C6542">
        <v>1.5369999999999999</v>
      </c>
      <c r="D6542">
        <v>1.4550000000000001</v>
      </c>
      <c r="E6542">
        <v>1.665</v>
      </c>
      <c r="F6542">
        <v>1.4890000000000001</v>
      </c>
      <c r="G6542">
        <f t="shared" si="204"/>
        <v>0.9466493168510085</v>
      </c>
      <c r="H6542">
        <f t="shared" si="205"/>
        <v>0.8942942942942943</v>
      </c>
      <c r="M6542" s="10"/>
    </row>
    <row r="6543" spans="1:13" x14ac:dyDescent="0.2">
      <c r="A6543" s="9" t="s">
        <v>5287</v>
      </c>
      <c r="B6543">
        <v>2.141</v>
      </c>
      <c r="C6543">
        <v>1.6879999999999999</v>
      </c>
      <c r="D6543">
        <v>1.615</v>
      </c>
      <c r="E6543">
        <v>1.845</v>
      </c>
      <c r="F6543">
        <v>1.613</v>
      </c>
      <c r="G6543">
        <f t="shared" si="204"/>
        <v>0.95675355450236965</v>
      </c>
      <c r="H6543">
        <f t="shared" si="205"/>
        <v>0.87425474254742552</v>
      </c>
      <c r="M6543" s="10"/>
    </row>
    <row r="6544" spans="1:13" x14ac:dyDescent="0.2">
      <c r="A6544" s="9" t="s">
        <v>5287</v>
      </c>
      <c r="B6544">
        <v>0.77</v>
      </c>
      <c r="C6544">
        <v>1.0820000000000001</v>
      </c>
      <c r="D6544">
        <v>0.90600000000000003</v>
      </c>
      <c r="E6544">
        <v>1.177</v>
      </c>
      <c r="F6544">
        <v>0.96499999999999997</v>
      </c>
      <c r="G6544">
        <f t="shared" si="204"/>
        <v>0.83733826247689458</v>
      </c>
      <c r="H6544">
        <f t="shared" si="205"/>
        <v>0.81988105352591323</v>
      </c>
      <c r="M6544" s="10"/>
    </row>
    <row r="6545" spans="1:13" x14ac:dyDescent="0.2">
      <c r="A6545" s="9" t="s">
        <v>5287</v>
      </c>
      <c r="B6545">
        <v>0.40100000000000002</v>
      </c>
      <c r="C6545">
        <v>0.76</v>
      </c>
      <c r="D6545">
        <v>0.67100000000000004</v>
      </c>
      <c r="E6545">
        <v>0.83299999999999996</v>
      </c>
      <c r="F6545">
        <v>0.70199999999999996</v>
      </c>
      <c r="G6545">
        <f t="shared" si="204"/>
        <v>0.88289473684210529</v>
      </c>
      <c r="H6545">
        <f t="shared" si="205"/>
        <v>0.84273709483793513</v>
      </c>
      <c r="M6545" s="10"/>
    </row>
    <row r="6546" spans="1:13" x14ac:dyDescent="0.2">
      <c r="A6546" s="9" t="s">
        <v>5287</v>
      </c>
      <c r="B6546">
        <v>0.37</v>
      </c>
      <c r="C6546">
        <v>0.72</v>
      </c>
      <c r="D6546">
        <v>0.65300000000000002</v>
      </c>
      <c r="E6546">
        <v>0.83299999999999996</v>
      </c>
      <c r="F6546">
        <v>0.621</v>
      </c>
      <c r="G6546">
        <f t="shared" si="204"/>
        <v>0.90694444444444455</v>
      </c>
      <c r="H6546">
        <f t="shared" si="205"/>
        <v>0.74549819927971195</v>
      </c>
      <c r="M6546" s="10"/>
    </row>
    <row r="6547" spans="1:13" x14ac:dyDescent="0.2">
      <c r="A6547" s="9" t="s">
        <v>5287</v>
      </c>
      <c r="B6547">
        <v>4.0510000000000002</v>
      </c>
      <c r="C6547">
        <v>2.3889999999999998</v>
      </c>
      <c r="D6547">
        <v>2.16</v>
      </c>
      <c r="E6547">
        <v>2.4729999999999999</v>
      </c>
      <c r="F6547">
        <v>2.11</v>
      </c>
      <c r="G6547">
        <f t="shared" si="204"/>
        <v>0.90414399330263717</v>
      </c>
      <c r="H6547">
        <f t="shared" si="205"/>
        <v>0.85321471896482004</v>
      </c>
      <c r="M6547" s="10"/>
    </row>
    <row r="6548" spans="1:13" x14ac:dyDescent="0.2">
      <c r="A6548" s="9" t="s">
        <v>5287</v>
      </c>
      <c r="B6548">
        <v>2.1720000000000002</v>
      </c>
      <c r="C6548">
        <v>1.7989999999999999</v>
      </c>
      <c r="D6548">
        <v>1.5369999999999999</v>
      </c>
      <c r="E6548">
        <v>1.899</v>
      </c>
      <c r="F6548">
        <v>1.4890000000000001</v>
      </c>
      <c r="G6548">
        <f t="shared" si="204"/>
        <v>0.8543635352973874</v>
      </c>
      <c r="H6548">
        <f t="shared" si="205"/>
        <v>0.78409689310163244</v>
      </c>
      <c r="M6548" s="10"/>
    </row>
    <row r="6549" spans="1:13" x14ac:dyDescent="0.2">
      <c r="A6549" s="9" t="s">
        <v>5287</v>
      </c>
      <c r="B6549">
        <v>0.73899999999999999</v>
      </c>
      <c r="C6549">
        <v>0.998</v>
      </c>
      <c r="D6549">
        <v>0.94299999999999995</v>
      </c>
      <c r="E6549">
        <v>1.1100000000000001</v>
      </c>
      <c r="F6549">
        <v>0.99299999999999999</v>
      </c>
      <c r="G6549">
        <f t="shared" si="204"/>
        <v>0.94488977955911824</v>
      </c>
      <c r="H6549">
        <f t="shared" si="205"/>
        <v>0.89459459459459456</v>
      </c>
      <c r="M6549" s="10"/>
    </row>
    <row r="6550" spans="1:13" x14ac:dyDescent="0.2">
      <c r="A6550" s="9" t="s">
        <v>5287</v>
      </c>
      <c r="B6550">
        <v>0.185</v>
      </c>
      <c r="C6550">
        <v>0.52800000000000002</v>
      </c>
      <c r="D6550">
        <v>0.44600000000000001</v>
      </c>
      <c r="E6550">
        <v>0.63300000000000001</v>
      </c>
      <c r="F6550">
        <v>0.496</v>
      </c>
      <c r="G6550">
        <f t="shared" si="204"/>
        <v>0.84469696969696972</v>
      </c>
      <c r="H6550">
        <f t="shared" si="205"/>
        <v>0.78357030015797791</v>
      </c>
      <c r="M6550" s="10"/>
    </row>
    <row r="6551" spans="1:13" x14ac:dyDescent="0.2">
      <c r="A6551" s="9" t="s">
        <v>5287</v>
      </c>
      <c r="B6551">
        <v>5.1139999999999999</v>
      </c>
      <c r="C6551">
        <v>4</v>
      </c>
      <c r="D6551">
        <v>1.6279999999999999</v>
      </c>
      <c r="E6551">
        <v>4.2709999999999999</v>
      </c>
      <c r="F6551">
        <v>2.1059999999999999</v>
      </c>
      <c r="G6551">
        <f t="shared" si="204"/>
        <v>0.40699999999999997</v>
      </c>
      <c r="H6551">
        <f t="shared" si="205"/>
        <v>0.49309295247014751</v>
      </c>
      <c r="M6551" s="10"/>
    </row>
    <row r="6552" spans="1:13" x14ac:dyDescent="0.2">
      <c r="A6552" s="9" t="s">
        <v>5287</v>
      </c>
      <c r="B6552">
        <v>2.218</v>
      </c>
      <c r="C6552">
        <v>1.9350000000000001</v>
      </c>
      <c r="D6552">
        <v>1.46</v>
      </c>
      <c r="E6552">
        <v>2.121</v>
      </c>
      <c r="F6552">
        <v>1.4890000000000001</v>
      </c>
      <c r="G6552">
        <f t="shared" si="204"/>
        <v>0.75452196382428938</v>
      </c>
      <c r="H6552">
        <f t="shared" si="205"/>
        <v>0.7020273455917021</v>
      </c>
      <c r="M6552" s="10"/>
    </row>
    <row r="6553" spans="1:13" x14ac:dyDescent="0.2">
      <c r="A6553" s="9" t="s">
        <v>5287</v>
      </c>
      <c r="B6553">
        <v>0.83199999999999996</v>
      </c>
      <c r="C6553">
        <v>1.056</v>
      </c>
      <c r="D6553">
        <v>1.0029999999999999</v>
      </c>
      <c r="E6553">
        <v>1.177</v>
      </c>
      <c r="F6553">
        <v>0.99299999999999999</v>
      </c>
      <c r="G6553">
        <f t="shared" si="204"/>
        <v>0.94981060606060597</v>
      </c>
      <c r="H6553">
        <f t="shared" si="205"/>
        <v>0.8436703483432455</v>
      </c>
      <c r="M6553" s="10"/>
    </row>
    <row r="6554" spans="1:13" x14ac:dyDescent="0.2">
      <c r="A6554" s="9" t="s">
        <v>5287</v>
      </c>
      <c r="B6554">
        <v>1.6479999999999999</v>
      </c>
      <c r="C6554">
        <v>1.494</v>
      </c>
      <c r="D6554">
        <v>1.405</v>
      </c>
      <c r="E6554">
        <v>1.6180000000000001</v>
      </c>
      <c r="F6554">
        <v>1.365</v>
      </c>
      <c r="G6554">
        <f t="shared" si="204"/>
        <v>0.94042838018741637</v>
      </c>
      <c r="H6554">
        <f t="shared" si="205"/>
        <v>0.84363411619283057</v>
      </c>
      <c r="M6554" s="10"/>
    </row>
    <row r="6555" spans="1:13" x14ac:dyDescent="0.2">
      <c r="A6555" s="9" t="s">
        <v>5287</v>
      </c>
      <c r="B6555">
        <v>1.4790000000000001</v>
      </c>
      <c r="C6555">
        <v>1.4139999999999999</v>
      </c>
      <c r="D6555">
        <v>1.331</v>
      </c>
      <c r="E6555">
        <v>1.5149999999999999</v>
      </c>
      <c r="F6555">
        <v>1.365</v>
      </c>
      <c r="G6555">
        <f t="shared" si="204"/>
        <v>0.94130127298444133</v>
      </c>
      <c r="H6555">
        <f t="shared" si="205"/>
        <v>0.90099009900990101</v>
      </c>
      <c r="M6555" s="10"/>
    </row>
    <row r="6556" spans="1:13" x14ac:dyDescent="0.2">
      <c r="A6556" s="9" t="s">
        <v>5287</v>
      </c>
      <c r="B6556">
        <v>0.154</v>
      </c>
      <c r="C6556">
        <v>0.49299999999999999</v>
      </c>
      <c r="D6556">
        <v>0.39800000000000002</v>
      </c>
      <c r="E6556">
        <v>0.55500000000000005</v>
      </c>
      <c r="F6556">
        <v>0.439</v>
      </c>
      <c r="G6556">
        <f t="shared" si="204"/>
        <v>0.80730223123732259</v>
      </c>
      <c r="H6556">
        <f t="shared" si="205"/>
        <v>0.79099099099099091</v>
      </c>
      <c r="M6556" s="10"/>
    </row>
    <row r="6557" spans="1:13" x14ac:dyDescent="0.2">
      <c r="A6557" s="9" t="s">
        <v>5287</v>
      </c>
      <c r="B6557">
        <v>0.29299999999999998</v>
      </c>
      <c r="C6557">
        <v>0.71399999999999997</v>
      </c>
      <c r="D6557">
        <v>0.52200000000000002</v>
      </c>
      <c r="E6557">
        <v>0.78500000000000003</v>
      </c>
      <c r="F6557">
        <v>0.61099999999999999</v>
      </c>
      <c r="G6557">
        <f t="shared" si="204"/>
        <v>0.73109243697478998</v>
      </c>
      <c r="H6557">
        <f t="shared" si="205"/>
        <v>0.77834394904458593</v>
      </c>
      <c r="M6557" s="10"/>
    </row>
    <row r="6558" spans="1:13" x14ac:dyDescent="0.2">
      <c r="A6558" s="9" t="s">
        <v>5287</v>
      </c>
      <c r="B6558">
        <v>0.44700000000000001</v>
      </c>
      <c r="C6558">
        <v>0.78200000000000003</v>
      </c>
      <c r="D6558">
        <v>0.72699999999999998</v>
      </c>
      <c r="E6558">
        <v>0.89500000000000002</v>
      </c>
      <c r="F6558">
        <v>0.745</v>
      </c>
      <c r="G6558">
        <f t="shared" si="204"/>
        <v>0.92966751918158563</v>
      </c>
      <c r="H6558">
        <f t="shared" si="205"/>
        <v>0.83240223463687146</v>
      </c>
      <c r="M6558" s="10"/>
    </row>
    <row r="6559" spans="1:13" x14ac:dyDescent="0.2">
      <c r="A6559" s="9" t="s">
        <v>5287</v>
      </c>
      <c r="B6559">
        <v>5.8849999999999998</v>
      </c>
      <c r="C6559">
        <v>2.879</v>
      </c>
      <c r="D6559">
        <v>2.6030000000000002</v>
      </c>
      <c r="E6559">
        <v>3.0019999999999998</v>
      </c>
      <c r="F6559">
        <v>2.6059999999999999</v>
      </c>
      <c r="G6559">
        <f t="shared" si="204"/>
        <v>0.90413337964571039</v>
      </c>
      <c r="H6559">
        <f t="shared" si="205"/>
        <v>0.8680879413724184</v>
      </c>
      <c r="M6559" s="10"/>
    </row>
    <row r="6560" spans="1:13" x14ac:dyDescent="0.2">
      <c r="A6560" s="9" t="s">
        <v>5287</v>
      </c>
      <c r="B6560">
        <v>0.66200000000000003</v>
      </c>
      <c r="C6560">
        <v>0.95799999999999996</v>
      </c>
      <c r="D6560">
        <v>0.88100000000000001</v>
      </c>
      <c r="E6560">
        <v>1.0680000000000001</v>
      </c>
      <c r="F6560">
        <v>0.86899999999999999</v>
      </c>
      <c r="G6560">
        <f t="shared" si="204"/>
        <v>0.919624217118998</v>
      </c>
      <c r="H6560">
        <f t="shared" si="205"/>
        <v>0.81367041198501866</v>
      </c>
      <c r="M6560" s="10"/>
    </row>
    <row r="6561" spans="1:13" x14ac:dyDescent="0.2">
      <c r="A6561" s="9" t="s">
        <v>5287</v>
      </c>
      <c r="B6561">
        <v>1.294</v>
      </c>
      <c r="C6561">
        <v>1.3089999999999999</v>
      </c>
      <c r="D6561">
        <v>1.2589999999999999</v>
      </c>
      <c r="E6561">
        <v>1.4470000000000001</v>
      </c>
      <c r="F6561">
        <v>1.2410000000000001</v>
      </c>
      <c r="G6561">
        <f t="shared" si="204"/>
        <v>0.96180290297937354</v>
      </c>
      <c r="H6561">
        <f t="shared" si="205"/>
        <v>0.85763648928818248</v>
      </c>
      <c r="M6561" s="10"/>
    </row>
    <row r="6562" spans="1:13" x14ac:dyDescent="0.2">
      <c r="A6562" s="9" t="s">
        <v>5287</v>
      </c>
      <c r="B6562">
        <v>0.33900000000000002</v>
      </c>
      <c r="C6562">
        <v>0.748</v>
      </c>
      <c r="D6562">
        <v>0.57699999999999996</v>
      </c>
      <c r="E6562">
        <v>0.878</v>
      </c>
      <c r="F6562">
        <v>0.621</v>
      </c>
      <c r="G6562">
        <f t="shared" si="204"/>
        <v>0.77139037433155078</v>
      </c>
      <c r="H6562">
        <f t="shared" si="205"/>
        <v>0.70728929384965833</v>
      </c>
      <c r="M6562" s="10"/>
    </row>
    <row r="6563" spans="1:13" x14ac:dyDescent="0.2">
      <c r="A6563" s="9" t="s">
        <v>5287</v>
      </c>
      <c r="B6563">
        <v>1.0009999999999999</v>
      </c>
      <c r="C6563">
        <v>1.2010000000000001</v>
      </c>
      <c r="D6563">
        <v>1.0620000000000001</v>
      </c>
      <c r="E6563">
        <v>1.319</v>
      </c>
      <c r="F6563">
        <v>1.117</v>
      </c>
      <c r="G6563">
        <f t="shared" si="204"/>
        <v>0.88426311407160696</v>
      </c>
      <c r="H6563">
        <f t="shared" si="205"/>
        <v>0.84685367702805159</v>
      </c>
      <c r="M6563" s="10"/>
    </row>
    <row r="6564" spans="1:13" x14ac:dyDescent="0.2">
      <c r="A6564" s="9" t="s">
        <v>5287</v>
      </c>
      <c r="B6564">
        <v>0.878</v>
      </c>
      <c r="C6564">
        <v>1.109</v>
      </c>
      <c r="D6564">
        <v>1.008</v>
      </c>
      <c r="E6564">
        <v>1.222</v>
      </c>
      <c r="F6564">
        <v>1.0529999999999999</v>
      </c>
      <c r="G6564">
        <f t="shared" si="204"/>
        <v>0.9089269612263301</v>
      </c>
      <c r="H6564">
        <f t="shared" si="205"/>
        <v>0.86170212765957444</v>
      </c>
      <c r="M6564" s="10"/>
    </row>
    <row r="6565" spans="1:13" x14ac:dyDescent="0.2">
      <c r="A6565" s="9" t="s">
        <v>5287</v>
      </c>
      <c r="B6565">
        <v>0.755</v>
      </c>
      <c r="C6565">
        <v>1.002</v>
      </c>
      <c r="D6565">
        <v>0.95899999999999996</v>
      </c>
      <c r="E6565">
        <v>1.1100000000000001</v>
      </c>
      <c r="F6565">
        <v>0.99299999999999999</v>
      </c>
      <c r="G6565">
        <f t="shared" si="204"/>
        <v>0.95708582834331335</v>
      </c>
      <c r="H6565">
        <f t="shared" si="205"/>
        <v>0.89459459459459456</v>
      </c>
      <c r="M6565" s="10"/>
    </row>
    <row r="6566" spans="1:13" x14ac:dyDescent="0.2">
      <c r="A6566" s="9" t="s">
        <v>5287</v>
      </c>
      <c r="B6566">
        <v>3.99</v>
      </c>
      <c r="C6566">
        <v>2.4710000000000001</v>
      </c>
      <c r="D6566">
        <v>2.056</v>
      </c>
      <c r="E6566">
        <v>2.7330000000000001</v>
      </c>
      <c r="F6566">
        <v>2.2210000000000001</v>
      </c>
      <c r="G6566">
        <f t="shared" si="204"/>
        <v>0.83205180089032782</v>
      </c>
      <c r="H6566">
        <f t="shared" si="205"/>
        <v>0.81266008049762162</v>
      </c>
      <c r="M6566" s="10"/>
    </row>
    <row r="6567" spans="1:13" x14ac:dyDescent="0.2">
      <c r="A6567" s="9" t="s">
        <v>5287</v>
      </c>
      <c r="B6567">
        <v>2.6960000000000002</v>
      </c>
      <c r="C6567">
        <v>1.98</v>
      </c>
      <c r="D6567">
        <v>1.734</v>
      </c>
      <c r="E6567">
        <v>2.1139999999999999</v>
      </c>
      <c r="F6567">
        <v>1.8320000000000001</v>
      </c>
      <c r="G6567">
        <f t="shared" si="204"/>
        <v>0.87575757575757573</v>
      </c>
      <c r="H6567">
        <f t="shared" si="205"/>
        <v>0.8666035950804164</v>
      </c>
      <c r="M6567" s="10"/>
    </row>
    <row r="6568" spans="1:13" x14ac:dyDescent="0.2">
      <c r="A6568" s="9" t="s">
        <v>5287</v>
      </c>
      <c r="B6568">
        <v>0.46200000000000002</v>
      </c>
      <c r="C6568">
        <v>0.85399999999999998</v>
      </c>
      <c r="D6568">
        <v>0.68899999999999995</v>
      </c>
      <c r="E6568">
        <v>0.96899999999999997</v>
      </c>
      <c r="F6568">
        <v>0.745</v>
      </c>
      <c r="G6568">
        <f t="shared" si="204"/>
        <v>0.80679156908665106</v>
      </c>
      <c r="H6568">
        <f t="shared" si="205"/>
        <v>0.7688338493292054</v>
      </c>
      <c r="M6568" s="10"/>
    </row>
    <row r="6569" spans="1:13" x14ac:dyDescent="0.2">
      <c r="A6569" s="9" t="s">
        <v>5287</v>
      </c>
      <c r="B6569">
        <v>0.46200000000000002</v>
      </c>
      <c r="C6569">
        <v>0.81</v>
      </c>
      <c r="D6569">
        <v>0.72599999999999998</v>
      </c>
      <c r="E6569">
        <v>0.89500000000000002</v>
      </c>
      <c r="F6569">
        <v>0.745</v>
      </c>
      <c r="G6569">
        <f t="shared" si="204"/>
        <v>0.89629629629629626</v>
      </c>
      <c r="H6569">
        <f t="shared" si="205"/>
        <v>0.83240223463687146</v>
      </c>
      <c r="M6569" s="10"/>
    </row>
    <row r="6570" spans="1:13" x14ac:dyDescent="0.2">
      <c r="A6570" s="9" t="s">
        <v>5287</v>
      </c>
      <c r="B6570">
        <v>0.77</v>
      </c>
      <c r="C6570">
        <v>1.0489999999999999</v>
      </c>
      <c r="D6570">
        <v>0.93500000000000005</v>
      </c>
      <c r="E6570">
        <v>1.171</v>
      </c>
      <c r="F6570">
        <v>0.99299999999999999</v>
      </c>
      <c r="G6570">
        <f t="shared" si="204"/>
        <v>0.89132507149666362</v>
      </c>
      <c r="H6570">
        <f t="shared" si="205"/>
        <v>0.8479931682322801</v>
      </c>
      <c r="M6570" s="10"/>
    </row>
    <row r="6571" spans="1:13" x14ac:dyDescent="0.2">
      <c r="A6571" s="9" t="s">
        <v>5287</v>
      </c>
      <c r="B6571">
        <v>1.494</v>
      </c>
      <c r="C6571">
        <v>1.5309999999999999</v>
      </c>
      <c r="D6571">
        <v>1.242</v>
      </c>
      <c r="E6571">
        <v>1.613</v>
      </c>
      <c r="F6571">
        <v>1.2410000000000001</v>
      </c>
      <c r="G6571">
        <f t="shared" si="204"/>
        <v>0.81123448726322667</v>
      </c>
      <c r="H6571">
        <f t="shared" si="205"/>
        <v>0.76937383756974587</v>
      </c>
      <c r="M6571" s="10"/>
    </row>
    <row r="6572" spans="1:13" x14ac:dyDescent="0.2">
      <c r="A6572" s="9" t="s">
        <v>5287</v>
      </c>
      <c r="B6572">
        <v>1.4790000000000001</v>
      </c>
      <c r="C6572">
        <v>1.925</v>
      </c>
      <c r="D6572">
        <v>0.97799999999999998</v>
      </c>
      <c r="E6572">
        <v>1.962</v>
      </c>
      <c r="F6572">
        <v>1.0529999999999999</v>
      </c>
      <c r="G6572">
        <f t="shared" si="204"/>
        <v>0.50805194805194798</v>
      </c>
      <c r="H6572">
        <f t="shared" si="205"/>
        <v>0.53669724770642202</v>
      </c>
      <c r="M6572" s="10"/>
    </row>
    <row r="6573" spans="1:13" x14ac:dyDescent="0.2">
      <c r="A6573" s="9" t="s">
        <v>5287</v>
      </c>
      <c r="B6573">
        <v>0.73899999999999999</v>
      </c>
      <c r="C6573">
        <v>1.012</v>
      </c>
      <c r="D6573">
        <v>0.93</v>
      </c>
      <c r="E6573">
        <v>1.1439999999999999</v>
      </c>
      <c r="F6573">
        <v>0.99299999999999999</v>
      </c>
      <c r="G6573">
        <f t="shared" si="204"/>
        <v>0.9189723320158103</v>
      </c>
      <c r="H6573">
        <f t="shared" si="205"/>
        <v>0.86800699300699302</v>
      </c>
      <c r="M6573" s="10"/>
    </row>
    <row r="6574" spans="1:13" x14ac:dyDescent="0.2">
      <c r="A6574" s="9" t="s">
        <v>5287</v>
      </c>
      <c r="B6574">
        <v>0.123</v>
      </c>
      <c r="C6574">
        <v>0.47499999999999998</v>
      </c>
      <c r="D6574">
        <v>0.33100000000000002</v>
      </c>
      <c r="E6574">
        <v>0.55500000000000005</v>
      </c>
      <c r="F6574">
        <v>0.372</v>
      </c>
      <c r="G6574">
        <f t="shared" si="204"/>
        <v>0.69684210526315793</v>
      </c>
      <c r="H6574">
        <f t="shared" si="205"/>
        <v>0.6702702702702702</v>
      </c>
      <c r="M6574" s="10"/>
    </row>
    <row r="6575" spans="1:13" x14ac:dyDescent="0.2">
      <c r="A6575" s="9" t="s">
        <v>5287</v>
      </c>
      <c r="B6575">
        <v>2.3410000000000002</v>
      </c>
      <c r="C6575">
        <v>2.08</v>
      </c>
      <c r="D6575">
        <v>1.4330000000000001</v>
      </c>
      <c r="E6575">
        <v>2.21</v>
      </c>
      <c r="F6575">
        <v>1.58</v>
      </c>
      <c r="G6575">
        <f t="shared" si="204"/>
        <v>0.68894230769230769</v>
      </c>
      <c r="H6575">
        <f t="shared" si="205"/>
        <v>0.71493212669683259</v>
      </c>
      <c r="M6575" s="10"/>
    </row>
    <row r="6576" spans="1:13" x14ac:dyDescent="0.2">
      <c r="A6576" s="9" t="s">
        <v>5287</v>
      </c>
      <c r="B6576">
        <v>0.66200000000000003</v>
      </c>
      <c r="C6576">
        <v>0.92500000000000004</v>
      </c>
      <c r="D6576">
        <v>0.91100000000000003</v>
      </c>
      <c r="E6576">
        <v>1.0529999999999999</v>
      </c>
      <c r="F6576">
        <v>0.96499999999999997</v>
      </c>
      <c r="G6576">
        <f t="shared" si="204"/>
        <v>0.9848648648648648</v>
      </c>
      <c r="H6576">
        <f t="shared" si="205"/>
        <v>0.91642924976258311</v>
      </c>
      <c r="M6576" s="10"/>
    </row>
    <row r="6577" spans="1:13" x14ac:dyDescent="0.2">
      <c r="A6577" s="9" t="s">
        <v>5287</v>
      </c>
      <c r="B6577">
        <v>2.2949999999999999</v>
      </c>
      <c r="C6577">
        <v>1.7490000000000001</v>
      </c>
      <c r="D6577">
        <v>1.671</v>
      </c>
      <c r="E6577">
        <v>1.89</v>
      </c>
      <c r="F6577">
        <v>1.613</v>
      </c>
      <c r="G6577">
        <f t="shared" si="204"/>
        <v>0.95540308747855918</v>
      </c>
      <c r="H6577">
        <f t="shared" si="205"/>
        <v>0.85343915343915344</v>
      </c>
      <c r="M6577" s="10"/>
    </row>
    <row r="6578" spans="1:13" x14ac:dyDescent="0.2">
      <c r="A6578" s="9" t="s">
        <v>5287</v>
      </c>
      <c r="B6578">
        <v>1.587</v>
      </c>
      <c r="C6578">
        <v>1.528</v>
      </c>
      <c r="D6578">
        <v>1.3220000000000001</v>
      </c>
      <c r="E6578">
        <v>1.6180000000000001</v>
      </c>
      <c r="F6578">
        <v>1.365</v>
      </c>
      <c r="G6578">
        <f t="shared" si="204"/>
        <v>0.86518324607329844</v>
      </c>
      <c r="H6578">
        <f t="shared" si="205"/>
        <v>0.84363411619283057</v>
      </c>
      <c r="M6578" s="10"/>
    </row>
    <row r="6579" spans="1:13" x14ac:dyDescent="0.2">
      <c r="A6579" s="9" t="s">
        <v>5287</v>
      </c>
      <c r="B6579">
        <v>0.44700000000000001</v>
      </c>
      <c r="C6579">
        <v>0.80600000000000005</v>
      </c>
      <c r="D6579">
        <v>0.70599999999999996</v>
      </c>
      <c r="E6579">
        <v>0.89500000000000002</v>
      </c>
      <c r="F6579">
        <v>0.745</v>
      </c>
      <c r="G6579">
        <f t="shared" si="204"/>
        <v>0.87593052109181135</v>
      </c>
      <c r="H6579">
        <f t="shared" si="205"/>
        <v>0.83240223463687146</v>
      </c>
      <c r="M6579" s="10"/>
    </row>
    <row r="6580" spans="1:13" x14ac:dyDescent="0.2">
      <c r="A6580" s="9" t="s">
        <v>5287</v>
      </c>
      <c r="B6580">
        <v>0.63200000000000001</v>
      </c>
      <c r="C6580">
        <v>0.95599999999999996</v>
      </c>
      <c r="D6580">
        <v>0.84099999999999997</v>
      </c>
      <c r="E6580">
        <v>1.06</v>
      </c>
      <c r="F6580">
        <v>0.86899999999999999</v>
      </c>
      <c r="G6580">
        <f t="shared" si="204"/>
        <v>0.87970711297071125</v>
      </c>
      <c r="H6580">
        <f t="shared" si="205"/>
        <v>0.81981132075471697</v>
      </c>
      <c r="M6580" s="10"/>
    </row>
    <row r="6581" spans="1:13" x14ac:dyDescent="0.2">
      <c r="A6581" s="9" t="s">
        <v>5287</v>
      </c>
      <c r="B6581">
        <v>3.589</v>
      </c>
      <c r="C6581">
        <v>2.3109999999999999</v>
      </c>
      <c r="D6581">
        <v>1.9770000000000001</v>
      </c>
      <c r="E6581">
        <v>2.41</v>
      </c>
      <c r="F6581">
        <v>1.986</v>
      </c>
      <c r="G6581">
        <f t="shared" si="204"/>
        <v>0.85547382085677204</v>
      </c>
      <c r="H6581">
        <f t="shared" si="205"/>
        <v>0.82406639004149373</v>
      </c>
      <c r="M6581" s="10"/>
    </row>
    <row r="6582" spans="1:13" x14ac:dyDescent="0.2">
      <c r="A6582" s="9" t="s">
        <v>5287</v>
      </c>
      <c r="B6582">
        <v>1.8640000000000001</v>
      </c>
      <c r="C6582">
        <v>1.85</v>
      </c>
      <c r="D6582">
        <v>1.2829999999999999</v>
      </c>
      <c r="E6582">
        <v>1.962</v>
      </c>
      <c r="F6582">
        <v>1.4039999999999999</v>
      </c>
      <c r="G6582">
        <f t="shared" si="204"/>
        <v>0.69351351351351342</v>
      </c>
      <c r="H6582">
        <f t="shared" si="205"/>
        <v>0.71559633027522929</v>
      </c>
      <c r="M6582" s="10"/>
    </row>
    <row r="6583" spans="1:13" x14ac:dyDescent="0.2">
      <c r="A6583" s="9" t="s">
        <v>5287</v>
      </c>
      <c r="B6583">
        <v>1.6020000000000001</v>
      </c>
      <c r="C6583">
        <v>1.5029999999999999</v>
      </c>
      <c r="D6583">
        <v>1.357</v>
      </c>
      <c r="E6583">
        <v>1.6180000000000001</v>
      </c>
      <c r="F6583">
        <v>1.4039999999999999</v>
      </c>
      <c r="G6583">
        <f t="shared" si="204"/>
        <v>0.90286094477711254</v>
      </c>
      <c r="H6583">
        <f t="shared" si="205"/>
        <v>0.86773794808405424</v>
      </c>
      <c r="M6583" s="10"/>
    </row>
    <row r="6584" spans="1:13" x14ac:dyDescent="0.2">
      <c r="A6584" s="9" t="s">
        <v>5287</v>
      </c>
      <c r="B6584">
        <v>4.7450000000000001</v>
      </c>
      <c r="C6584">
        <v>2.9340000000000002</v>
      </c>
      <c r="D6584">
        <v>2.0590000000000002</v>
      </c>
      <c r="E6584">
        <v>3.113</v>
      </c>
      <c r="F6584">
        <v>2.218</v>
      </c>
      <c r="G6584">
        <f t="shared" si="204"/>
        <v>0.70177232447171101</v>
      </c>
      <c r="H6584">
        <f t="shared" si="205"/>
        <v>0.71249598458079022</v>
      </c>
      <c r="M6584" s="10"/>
    </row>
    <row r="6585" spans="1:13" x14ac:dyDescent="0.2">
      <c r="A6585" s="9" t="s">
        <v>5287</v>
      </c>
      <c r="B6585">
        <v>1.587</v>
      </c>
      <c r="C6585">
        <v>1.579</v>
      </c>
      <c r="D6585">
        <v>1.2789999999999999</v>
      </c>
      <c r="E6585">
        <v>1.6879999999999999</v>
      </c>
      <c r="F6585">
        <v>1.2410000000000001</v>
      </c>
      <c r="G6585">
        <f t="shared" si="204"/>
        <v>0.81000633312222925</v>
      </c>
      <c r="H6585">
        <f t="shared" si="205"/>
        <v>0.7351895734597157</v>
      </c>
      <c r="M6585" s="10"/>
    </row>
    <row r="6586" spans="1:13" x14ac:dyDescent="0.2">
      <c r="A6586" s="9" t="s">
        <v>5287</v>
      </c>
      <c r="B6586">
        <v>0.29299999999999998</v>
      </c>
      <c r="C6586">
        <v>0.65700000000000003</v>
      </c>
      <c r="D6586">
        <v>0.56699999999999995</v>
      </c>
      <c r="E6586">
        <v>0.72399999999999998</v>
      </c>
      <c r="F6586">
        <v>0.621</v>
      </c>
      <c r="G6586">
        <f t="shared" si="204"/>
        <v>0.86301369863013688</v>
      </c>
      <c r="H6586">
        <f t="shared" si="205"/>
        <v>0.85773480662983426</v>
      </c>
      <c r="M6586" s="10"/>
    </row>
    <row r="6587" spans="1:13" x14ac:dyDescent="0.2">
      <c r="A6587" s="9" t="s">
        <v>5287</v>
      </c>
      <c r="B6587">
        <v>0.84699999999999998</v>
      </c>
      <c r="C6587">
        <v>1.099</v>
      </c>
      <c r="D6587">
        <v>0.98199999999999998</v>
      </c>
      <c r="E6587">
        <v>1.2290000000000001</v>
      </c>
      <c r="F6587">
        <v>0.99299999999999999</v>
      </c>
      <c r="G6587">
        <f t="shared" si="204"/>
        <v>0.89353958143767065</v>
      </c>
      <c r="H6587">
        <f t="shared" si="205"/>
        <v>0.80797396257119602</v>
      </c>
      <c r="M6587" s="10"/>
    </row>
    <row r="6588" spans="1:13" x14ac:dyDescent="0.2">
      <c r="A6588" s="9" t="s">
        <v>5287</v>
      </c>
      <c r="B6588">
        <v>0.27700000000000002</v>
      </c>
      <c r="C6588">
        <v>0.80500000000000005</v>
      </c>
      <c r="D6588">
        <v>0.438</v>
      </c>
      <c r="E6588">
        <v>0.90400000000000003</v>
      </c>
      <c r="F6588">
        <v>0.496</v>
      </c>
      <c r="G6588">
        <f t="shared" si="204"/>
        <v>0.54409937888198756</v>
      </c>
      <c r="H6588">
        <f t="shared" si="205"/>
        <v>0.54867256637168138</v>
      </c>
      <c r="M6588" s="10"/>
    </row>
    <row r="6589" spans="1:13" x14ac:dyDescent="0.2">
      <c r="A6589" s="9" t="s">
        <v>5287</v>
      </c>
      <c r="B6589">
        <v>1.34</v>
      </c>
      <c r="C6589">
        <v>1.431</v>
      </c>
      <c r="D6589">
        <v>1.1919999999999999</v>
      </c>
      <c r="E6589">
        <v>1.5549999999999999</v>
      </c>
      <c r="F6589">
        <v>1.2410000000000001</v>
      </c>
      <c r="G6589">
        <f t="shared" si="204"/>
        <v>0.83298392732354987</v>
      </c>
      <c r="H6589">
        <f t="shared" si="205"/>
        <v>0.79807073954983931</v>
      </c>
      <c r="M6589" s="10"/>
    </row>
    <row r="6590" spans="1:13" x14ac:dyDescent="0.2">
      <c r="A6590" s="9" t="s">
        <v>5287</v>
      </c>
      <c r="B6590">
        <v>0.80100000000000005</v>
      </c>
      <c r="C6590">
        <v>1.024</v>
      </c>
      <c r="D6590">
        <v>0.996</v>
      </c>
      <c r="E6590">
        <v>1.1439999999999999</v>
      </c>
      <c r="F6590">
        <v>0.99299999999999999</v>
      </c>
      <c r="G6590">
        <f t="shared" si="204"/>
        <v>0.97265625</v>
      </c>
      <c r="H6590">
        <f t="shared" si="205"/>
        <v>0.86800699300699302</v>
      </c>
      <c r="M6590" s="10"/>
    </row>
    <row r="6591" spans="1:13" x14ac:dyDescent="0.2">
      <c r="A6591" s="9" t="s">
        <v>5287</v>
      </c>
      <c r="B6591">
        <v>0.38500000000000001</v>
      </c>
      <c r="C6591">
        <v>0.72799999999999998</v>
      </c>
      <c r="D6591">
        <v>0.67300000000000004</v>
      </c>
      <c r="E6591">
        <v>0.83299999999999996</v>
      </c>
      <c r="F6591">
        <v>0.70199999999999996</v>
      </c>
      <c r="G6591">
        <f t="shared" si="204"/>
        <v>0.9244505494505495</v>
      </c>
      <c r="H6591">
        <f t="shared" si="205"/>
        <v>0.84273709483793513</v>
      </c>
      <c r="M6591" s="10"/>
    </row>
    <row r="6592" spans="1:13" x14ac:dyDescent="0.2">
      <c r="A6592" s="9" t="s">
        <v>5287</v>
      </c>
      <c r="B6592">
        <v>0.86299999999999999</v>
      </c>
      <c r="C6592">
        <v>1.0509999999999999</v>
      </c>
      <c r="D6592">
        <v>1.0449999999999999</v>
      </c>
      <c r="E6592">
        <v>1.171</v>
      </c>
      <c r="F6592">
        <v>0.99299999999999999</v>
      </c>
      <c r="G6592">
        <f t="shared" si="204"/>
        <v>0.99429115128449097</v>
      </c>
      <c r="H6592">
        <f t="shared" si="205"/>
        <v>0.8479931682322801</v>
      </c>
      <c r="M6592" s="10"/>
    </row>
    <row r="6593" spans="1:13" x14ac:dyDescent="0.2">
      <c r="A6593" s="9" t="s">
        <v>5287</v>
      </c>
      <c r="B6593">
        <v>1.294</v>
      </c>
      <c r="C6593">
        <v>1.2849999999999999</v>
      </c>
      <c r="D6593">
        <v>1.282</v>
      </c>
      <c r="E6593">
        <v>1.415</v>
      </c>
      <c r="F6593">
        <v>1.2410000000000001</v>
      </c>
      <c r="G6593">
        <f t="shared" si="204"/>
        <v>0.99766536964980557</v>
      </c>
      <c r="H6593">
        <f t="shared" si="205"/>
        <v>0.87703180212014142</v>
      </c>
      <c r="M6593" s="10"/>
    </row>
    <row r="6594" spans="1:13" x14ac:dyDescent="0.2">
      <c r="A6594" s="9" t="s">
        <v>5287</v>
      </c>
      <c r="B6594">
        <v>4.7140000000000004</v>
      </c>
      <c r="C6594">
        <v>2.5990000000000002</v>
      </c>
      <c r="D6594">
        <v>2.3090000000000002</v>
      </c>
      <c r="E6594">
        <v>2.7330000000000001</v>
      </c>
      <c r="F6594">
        <v>2.387</v>
      </c>
      <c r="G6594">
        <f t="shared" si="204"/>
        <v>0.88841862254713355</v>
      </c>
      <c r="H6594">
        <f t="shared" si="205"/>
        <v>0.87339919502378338</v>
      </c>
      <c r="M6594" s="10"/>
    </row>
    <row r="6595" spans="1:13" x14ac:dyDescent="0.2">
      <c r="A6595" s="9" t="s">
        <v>5287</v>
      </c>
      <c r="B6595">
        <v>1.155</v>
      </c>
      <c r="C6595">
        <v>1.226</v>
      </c>
      <c r="D6595">
        <v>1.2</v>
      </c>
      <c r="E6595">
        <v>1.343</v>
      </c>
      <c r="F6595">
        <v>1.2410000000000001</v>
      </c>
      <c r="G6595">
        <f t="shared" ref="G6595:G6658" si="206">D6595/C6595</f>
        <v>0.97879282218597063</v>
      </c>
      <c r="H6595">
        <f t="shared" si="205"/>
        <v>0.92405063291139256</v>
      </c>
      <c r="M6595" s="10"/>
    </row>
    <row r="6596" spans="1:13" x14ac:dyDescent="0.2">
      <c r="A6596" s="9" t="s">
        <v>5287</v>
      </c>
      <c r="B6596">
        <v>1.3560000000000001</v>
      </c>
      <c r="C6596">
        <v>1.3140000000000001</v>
      </c>
      <c r="D6596">
        <v>1.3140000000000001</v>
      </c>
      <c r="E6596">
        <v>1.4470000000000001</v>
      </c>
      <c r="F6596">
        <v>1.2410000000000001</v>
      </c>
      <c r="G6596">
        <f t="shared" si="206"/>
        <v>1</v>
      </c>
      <c r="H6596">
        <f t="shared" ref="H6596:H6659" si="207">F6596/E6596</f>
        <v>0.85763648928818248</v>
      </c>
      <c r="M6596" s="10"/>
    </row>
    <row r="6597" spans="1:13" x14ac:dyDescent="0.2">
      <c r="A6597" s="9" t="s">
        <v>5287</v>
      </c>
      <c r="B6597">
        <v>0.89300000000000002</v>
      </c>
      <c r="C6597">
        <v>1.079</v>
      </c>
      <c r="D6597">
        <v>1.0549999999999999</v>
      </c>
      <c r="E6597">
        <v>1.177</v>
      </c>
      <c r="F6597">
        <v>1.1100000000000001</v>
      </c>
      <c r="G6597">
        <f t="shared" si="206"/>
        <v>0.97775718257645972</v>
      </c>
      <c r="H6597">
        <f t="shared" si="207"/>
        <v>0.94307561597281231</v>
      </c>
      <c r="M6597" s="10"/>
    </row>
    <row r="6598" spans="1:13" x14ac:dyDescent="0.2">
      <c r="A6598" s="9" t="s">
        <v>5287</v>
      </c>
      <c r="B6598">
        <v>0.32300000000000001</v>
      </c>
      <c r="C6598">
        <v>0.69799999999999995</v>
      </c>
      <c r="D6598">
        <v>0.59</v>
      </c>
      <c r="E6598">
        <v>0.79500000000000004</v>
      </c>
      <c r="F6598">
        <v>0.621</v>
      </c>
      <c r="G6598">
        <f t="shared" si="206"/>
        <v>0.8452722063037249</v>
      </c>
      <c r="H6598">
        <f t="shared" si="207"/>
        <v>0.78113207547169805</v>
      </c>
      <c r="M6598" s="10"/>
    </row>
    <row r="6599" spans="1:13" x14ac:dyDescent="0.2">
      <c r="A6599" s="9" t="s">
        <v>5287</v>
      </c>
      <c r="B6599">
        <v>0.86299999999999999</v>
      </c>
      <c r="C6599">
        <v>1.119</v>
      </c>
      <c r="D6599">
        <v>0.98099999999999998</v>
      </c>
      <c r="E6599">
        <v>1.222</v>
      </c>
      <c r="F6599">
        <v>0.99299999999999999</v>
      </c>
      <c r="G6599">
        <f t="shared" si="206"/>
        <v>0.87667560321715821</v>
      </c>
      <c r="H6599">
        <f t="shared" si="207"/>
        <v>0.81260229132569561</v>
      </c>
      <c r="M6599" s="10"/>
    </row>
    <row r="6600" spans="1:13" x14ac:dyDescent="0.2">
      <c r="A6600" s="9" t="s">
        <v>5287</v>
      </c>
      <c r="B6600">
        <v>0.308</v>
      </c>
      <c r="C6600">
        <v>0.69</v>
      </c>
      <c r="D6600">
        <v>0.56899999999999995</v>
      </c>
      <c r="E6600">
        <v>0.79500000000000004</v>
      </c>
      <c r="F6600">
        <v>0.621</v>
      </c>
      <c r="G6600">
        <f t="shared" si="206"/>
        <v>0.82463768115942027</v>
      </c>
      <c r="H6600">
        <f t="shared" si="207"/>
        <v>0.78113207547169805</v>
      </c>
      <c r="M6600" s="10"/>
    </row>
    <row r="6601" spans="1:13" x14ac:dyDescent="0.2">
      <c r="A6601" s="9" t="s">
        <v>5287</v>
      </c>
      <c r="B6601">
        <v>2.5419999999999998</v>
      </c>
      <c r="C6601">
        <v>1.851</v>
      </c>
      <c r="D6601">
        <v>1.7490000000000001</v>
      </c>
      <c r="E6601">
        <v>2.02</v>
      </c>
      <c r="F6601">
        <v>1.738</v>
      </c>
      <c r="G6601">
        <f t="shared" si="206"/>
        <v>0.94489465153970831</v>
      </c>
      <c r="H6601">
        <f t="shared" si="207"/>
        <v>0.86039603960396038</v>
      </c>
      <c r="M6601" s="10"/>
    </row>
    <row r="6602" spans="1:13" x14ac:dyDescent="0.2">
      <c r="A6602" s="9" t="s">
        <v>5287</v>
      </c>
      <c r="B6602">
        <v>0.80100000000000005</v>
      </c>
      <c r="C6602">
        <v>1.01</v>
      </c>
      <c r="D6602">
        <v>1.01</v>
      </c>
      <c r="E6602">
        <v>1.1100000000000001</v>
      </c>
      <c r="F6602">
        <v>0.99299999999999999</v>
      </c>
      <c r="G6602">
        <f t="shared" si="206"/>
        <v>1</v>
      </c>
      <c r="H6602">
        <f t="shared" si="207"/>
        <v>0.89459459459459456</v>
      </c>
      <c r="M6602" s="10"/>
    </row>
    <row r="6603" spans="1:13" x14ac:dyDescent="0.2">
      <c r="A6603" s="9" t="s">
        <v>5287</v>
      </c>
      <c r="B6603">
        <v>2.11</v>
      </c>
      <c r="C6603">
        <v>1.649</v>
      </c>
      <c r="D6603">
        <v>1.629</v>
      </c>
      <c r="E6603">
        <v>1.79</v>
      </c>
      <c r="F6603">
        <v>1.613</v>
      </c>
      <c r="G6603">
        <f t="shared" si="206"/>
        <v>0.98787143723468773</v>
      </c>
      <c r="H6603">
        <f t="shared" si="207"/>
        <v>0.90111731843575416</v>
      </c>
      <c r="M6603" s="10"/>
    </row>
    <row r="6604" spans="1:13" x14ac:dyDescent="0.2">
      <c r="A6604" s="9" t="s">
        <v>5287</v>
      </c>
      <c r="B6604">
        <v>0.77</v>
      </c>
      <c r="C6604">
        <v>1.0329999999999999</v>
      </c>
      <c r="D6604">
        <v>0.94899999999999995</v>
      </c>
      <c r="E6604">
        <v>1.1439999999999999</v>
      </c>
      <c r="F6604">
        <v>0.99299999999999999</v>
      </c>
      <c r="G6604">
        <f t="shared" si="206"/>
        <v>0.91868344627299137</v>
      </c>
      <c r="H6604">
        <f t="shared" si="207"/>
        <v>0.86800699300699302</v>
      </c>
      <c r="M6604" s="10"/>
    </row>
    <row r="6605" spans="1:13" x14ac:dyDescent="0.2">
      <c r="A6605" s="9" t="s">
        <v>5287</v>
      </c>
      <c r="B6605">
        <v>1.2170000000000001</v>
      </c>
      <c r="C6605">
        <v>1.2669999999999999</v>
      </c>
      <c r="D6605">
        <v>1.2230000000000001</v>
      </c>
      <c r="E6605">
        <v>1.3879999999999999</v>
      </c>
      <c r="F6605">
        <v>1.2410000000000001</v>
      </c>
      <c r="G6605">
        <f t="shared" si="206"/>
        <v>0.96527229676400961</v>
      </c>
      <c r="H6605">
        <f t="shared" si="207"/>
        <v>0.894092219020173</v>
      </c>
      <c r="M6605" s="10"/>
    </row>
    <row r="6606" spans="1:13" x14ac:dyDescent="0.2">
      <c r="A6606" s="9" t="s">
        <v>5287</v>
      </c>
      <c r="B6606">
        <v>3.4660000000000002</v>
      </c>
      <c r="C6606">
        <v>2.35</v>
      </c>
      <c r="D6606">
        <v>1.8779999999999999</v>
      </c>
      <c r="E6606">
        <v>2.448</v>
      </c>
      <c r="F6606">
        <v>1.931</v>
      </c>
      <c r="G6606">
        <f t="shared" si="206"/>
        <v>0.79914893617021265</v>
      </c>
      <c r="H6606">
        <f t="shared" si="207"/>
        <v>0.78880718954248374</v>
      </c>
      <c r="M6606" s="10"/>
    </row>
    <row r="6607" spans="1:13" x14ac:dyDescent="0.2">
      <c r="A6607" s="9" t="s">
        <v>5287</v>
      </c>
      <c r="B6607">
        <v>1.202</v>
      </c>
      <c r="C6607">
        <v>1.2589999999999999</v>
      </c>
      <c r="D6607">
        <v>1.2150000000000001</v>
      </c>
      <c r="E6607">
        <v>1.3879999999999999</v>
      </c>
      <c r="F6607">
        <v>1.2410000000000001</v>
      </c>
      <c r="G6607">
        <f t="shared" si="206"/>
        <v>0.96505162827641</v>
      </c>
      <c r="H6607">
        <f t="shared" si="207"/>
        <v>0.894092219020173</v>
      </c>
      <c r="M6607" s="10"/>
    </row>
    <row r="6608" spans="1:13" x14ac:dyDescent="0.2">
      <c r="A6608" s="9" t="s">
        <v>5287</v>
      </c>
      <c r="B6608">
        <v>4.1589999999999998</v>
      </c>
      <c r="C6608">
        <v>2.343</v>
      </c>
      <c r="D6608">
        <v>2.2610000000000001</v>
      </c>
      <c r="E6608">
        <v>2.4820000000000002</v>
      </c>
      <c r="F6608">
        <v>2.234</v>
      </c>
      <c r="G6608">
        <f t="shared" si="206"/>
        <v>0.96500213401621859</v>
      </c>
      <c r="H6608">
        <f t="shared" si="207"/>
        <v>0.90008058017727632</v>
      </c>
      <c r="M6608" s="10"/>
    </row>
    <row r="6609" spans="1:13" x14ac:dyDescent="0.2">
      <c r="A6609" s="9" t="s">
        <v>5287</v>
      </c>
      <c r="B6609">
        <v>3.266</v>
      </c>
      <c r="C6609">
        <v>2.0840000000000001</v>
      </c>
      <c r="D6609">
        <v>1.996</v>
      </c>
      <c r="E6609">
        <v>2.1989999999999998</v>
      </c>
      <c r="F6609">
        <v>1.986</v>
      </c>
      <c r="G6609">
        <f t="shared" si="206"/>
        <v>0.95777351247600762</v>
      </c>
      <c r="H6609">
        <f t="shared" si="207"/>
        <v>0.90313778990450211</v>
      </c>
      <c r="M6609" s="10"/>
    </row>
    <row r="6610" spans="1:13" x14ac:dyDescent="0.2">
      <c r="A6610" s="9" t="s">
        <v>5287</v>
      </c>
      <c r="B6610">
        <v>0.2</v>
      </c>
      <c r="C6610">
        <v>0.505</v>
      </c>
      <c r="D6610">
        <v>0.505</v>
      </c>
      <c r="E6610">
        <v>0.63300000000000001</v>
      </c>
      <c r="F6610">
        <v>0.52700000000000002</v>
      </c>
      <c r="G6610">
        <f t="shared" si="206"/>
        <v>1</v>
      </c>
      <c r="H6610">
        <f t="shared" si="207"/>
        <v>0.83254344391785151</v>
      </c>
      <c r="M6610" s="10"/>
    </row>
    <row r="6611" spans="1:13" x14ac:dyDescent="0.2">
      <c r="A6611" s="9" t="s">
        <v>5287</v>
      </c>
      <c r="B6611">
        <v>2.6960000000000002</v>
      </c>
      <c r="C6611">
        <v>1.931</v>
      </c>
      <c r="D6611">
        <v>1.778</v>
      </c>
      <c r="E6611">
        <v>2.036</v>
      </c>
      <c r="F6611">
        <v>1.738</v>
      </c>
      <c r="G6611">
        <f t="shared" si="206"/>
        <v>0.9207664422578975</v>
      </c>
      <c r="H6611">
        <f t="shared" si="207"/>
        <v>0.85363457760314343</v>
      </c>
      <c r="M6611" s="10"/>
    </row>
    <row r="6612" spans="1:13" x14ac:dyDescent="0.2">
      <c r="A6612" s="9" t="s">
        <v>5287</v>
      </c>
      <c r="B6612">
        <v>0.44700000000000001</v>
      </c>
      <c r="C6612">
        <v>0.77600000000000002</v>
      </c>
      <c r="D6612">
        <v>0.73299999999999998</v>
      </c>
      <c r="E6612">
        <v>0.90400000000000003</v>
      </c>
      <c r="F6612">
        <v>0.745</v>
      </c>
      <c r="G6612">
        <f t="shared" si="206"/>
        <v>0.94458762886597936</v>
      </c>
      <c r="H6612">
        <f t="shared" si="207"/>
        <v>0.82411504424778759</v>
      </c>
      <c r="M6612" s="10"/>
    </row>
    <row r="6613" spans="1:13" x14ac:dyDescent="0.2">
      <c r="A6613" s="9" t="s">
        <v>5287</v>
      </c>
      <c r="B6613">
        <v>3.1120000000000001</v>
      </c>
      <c r="C6613">
        <v>2.0499999999999998</v>
      </c>
      <c r="D6613">
        <v>1.9319999999999999</v>
      </c>
      <c r="E6613">
        <v>2.1709999999999998</v>
      </c>
      <c r="F6613">
        <v>1.986</v>
      </c>
      <c r="G6613">
        <f t="shared" si="206"/>
        <v>0.94243902439024396</v>
      </c>
      <c r="H6613">
        <f t="shared" si="207"/>
        <v>0.91478581298940587</v>
      </c>
      <c r="M6613" s="10"/>
    </row>
    <row r="6614" spans="1:13" x14ac:dyDescent="0.2">
      <c r="A6614" s="9" t="s">
        <v>5287</v>
      </c>
      <c r="B6614">
        <v>1.494</v>
      </c>
      <c r="C6614">
        <v>1.4790000000000001</v>
      </c>
      <c r="D6614">
        <v>1.286</v>
      </c>
      <c r="E6614">
        <v>1.589</v>
      </c>
      <c r="F6614">
        <v>1.365</v>
      </c>
      <c r="G6614">
        <f t="shared" si="206"/>
        <v>0.86950642325895877</v>
      </c>
      <c r="H6614">
        <f t="shared" si="207"/>
        <v>0.8590308370044053</v>
      </c>
      <c r="M6614" s="10"/>
    </row>
    <row r="6615" spans="1:13" x14ac:dyDescent="0.2">
      <c r="A6615" s="9" t="s">
        <v>5287</v>
      </c>
      <c r="B6615">
        <v>0.246</v>
      </c>
      <c r="C6615">
        <v>0.622</v>
      </c>
      <c r="D6615">
        <v>0.504</v>
      </c>
      <c r="E6615">
        <v>0.72399999999999998</v>
      </c>
      <c r="F6615">
        <v>0.496</v>
      </c>
      <c r="G6615">
        <f t="shared" si="206"/>
        <v>0.81028938906752412</v>
      </c>
      <c r="H6615">
        <f t="shared" si="207"/>
        <v>0.68508287292817682</v>
      </c>
      <c r="M6615" s="10"/>
    </row>
    <row r="6616" spans="1:13" x14ac:dyDescent="0.2">
      <c r="A6616" s="9" t="s">
        <v>5287</v>
      </c>
      <c r="B6616">
        <v>1.0009999999999999</v>
      </c>
      <c r="C6616">
        <v>1.196</v>
      </c>
      <c r="D6616">
        <v>1.0660000000000001</v>
      </c>
      <c r="E6616">
        <v>1.296</v>
      </c>
      <c r="F6616">
        <v>1.117</v>
      </c>
      <c r="G6616">
        <f t="shared" si="206"/>
        <v>0.89130434782608703</v>
      </c>
      <c r="H6616">
        <f t="shared" si="207"/>
        <v>0.86188271604938271</v>
      </c>
      <c r="M6616" s="10"/>
    </row>
    <row r="6617" spans="1:13" x14ac:dyDescent="0.2">
      <c r="A6617" s="9" t="s">
        <v>5287</v>
      </c>
      <c r="B6617">
        <v>4.4980000000000002</v>
      </c>
      <c r="C6617">
        <v>2.4380000000000002</v>
      </c>
      <c r="D6617">
        <v>2.3490000000000002</v>
      </c>
      <c r="E6617">
        <v>2.5590000000000002</v>
      </c>
      <c r="F6617">
        <v>2.3580000000000001</v>
      </c>
      <c r="G6617">
        <f t="shared" si="206"/>
        <v>0.96349466776045944</v>
      </c>
      <c r="H6617">
        <f t="shared" si="207"/>
        <v>0.92145369284876899</v>
      </c>
      <c r="M6617" s="10"/>
    </row>
    <row r="6618" spans="1:13" x14ac:dyDescent="0.2">
      <c r="A6618" s="9" t="s">
        <v>5287</v>
      </c>
      <c r="B6618">
        <v>3.4350000000000001</v>
      </c>
      <c r="C6618">
        <v>2.1589999999999998</v>
      </c>
      <c r="D6618">
        <v>2.0259999999999998</v>
      </c>
      <c r="E6618">
        <v>2.282</v>
      </c>
      <c r="F6618">
        <v>2.1059999999999999</v>
      </c>
      <c r="G6618">
        <f t="shared" si="206"/>
        <v>0.93839740620657708</v>
      </c>
      <c r="H6618">
        <f t="shared" si="207"/>
        <v>0.92287467134092893</v>
      </c>
      <c r="M6618" s="10"/>
    </row>
    <row r="6619" spans="1:13" x14ac:dyDescent="0.2">
      <c r="A6619" s="9" t="s">
        <v>5287</v>
      </c>
      <c r="B6619">
        <v>1.0009999999999999</v>
      </c>
      <c r="C6619">
        <v>1.1619999999999999</v>
      </c>
      <c r="D6619">
        <v>1.097</v>
      </c>
      <c r="E6619">
        <v>1.278</v>
      </c>
      <c r="F6619">
        <v>1.117</v>
      </c>
      <c r="G6619">
        <f t="shared" si="206"/>
        <v>0.94406196213425131</v>
      </c>
      <c r="H6619">
        <f t="shared" si="207"/>
        <v>0.8740219092331768</v>
      </c>
      <c r="M6619" s="10"/>
    </row>
    <row r="6620" spans="1:13" x14ac:dyDescent="0.2">
      <c r="A6620" s="9" t="s">
        <v>5287</v>
      </c>
      <c r="B6620">
        <v>1.0940000000000001</v>
      </c>
      <c r="C6620">
        <v>1.2390000000000001</v>
      </c>
      <c r="D6620">
        <v>1.1240000000000001</v>
      </c>
      <c r="E6620">
        <v>1.343</v>
      </c>
      <c r="F6620">
        <v>1.117</v>
      </c>
      <c r="G6620">
        <f t="shared" si="206"/>
        <v>0.90718321226795806</v>
      </c>
      <c r="H6620">
        <f t="shared" si="207"/>
        <v>0.83172002978406556</v>
      </c>
      <c r="M6620" s="10"/>
    </row>
    <row r="6621" spans="1:13" x14ac:dyDescent="0.2">
      <c r="A6621" s="9" t="s">
        <v>5287</v>
      </c>
      <c r="B6621">
        <v>1.032</v>
      </c>
      <c r="C6621">
        <v>1.173</v>
      </c>
      <c r="D6621">
        <v>1.1200000000000001</v>
      </c>
      <c r="E6621">
        <v>1.278</v>
      </c>
      <c r="F6621">
        <v>1.117</v>
      </c>
      <c r="G6621">
        <f t="shared" si="206"/>
        <v>0.95481670929241269</v>
      </c>
      <c r="H6621">
        <f t="shared" si="207"/>
        <v>0.8740219092331768</v>
      </c>
      <c r="M6621" s="10"/>
    </row>
    <row r="6622" spans="1:13" x14ac:dyDescent="0.2">
      <c r="A6622" s="9" t="s">
        <v>5287</v>
      </c>
      <c r="B6622">
        <v>1.202</v>
      </c>
      <c r="C6622">
        <v>1.2669999999999999</v>
      </c>
      <c r="D6622">
        <v>1.2070000000000001</v>
      </c>
      <c r="E6622">
        <v>1.3879999999999999</v>
      </c>
      <c r="F6622">
        <v>1.2410000000000001</v>
      </c>
      <c r="G6622">
        <f t="shared" si="206"/>
        <v>0.9526440410418312</v>
      </c>
      <c r="H6622">
        <f t="shared" si="207"/>
        <v>0.894092219020173</v>
      </c>
      <c r="M6622" s="10"/>
    </row>
    <row r="6623" spans="1:13" x14ac:dyDescent="0.2">
      <c r="A6623" s="9" t="s">
        <v>5287</v>
      </c>
      <c r="B6623">
        <v>1.4330000000000001</v>
      </c>
      <c r="C6623">
        <v>1.373</v>
      </c>
      <c r="D6623">
        <v>1.329</v>
      </c>
      <c r="E6623">
        <v>1.4950000000000001</v>
      </c>
      <c r="F6623">
        <v>1.365</v>
      </c>
      <c r="G6623">
        <f t="shared" si="206"/>
        <v>0.96795338674435538</v>
      </c>
      <c r="H6623">
        <f t="shared" si="207"/>
        <v>0.91304347826086951</v>
      </c>
      <c r="M6623" s="10"/>
    </row>
    <row r="6624" spans="1:13" x14ac:dyDescent="0.2">
      <c r="A6624" s="9" t="s">
        <v>5287</v>
      </c>
      <c r="B6624">
        <v>2.65</v>
      </c>
      <c r="C6624">
        <v>2.0089999999999999</v>
      </c>
      <c r="D6624">
        <v>1.679</v>
      </c>
      <c r="E6624">
        <v>2.121</v>
      </c>
      <c r="F6624">
        <v>1.738</v>
      </c>
      <c r="G6624">
        <f t="shared" si="206"/>
        <v>0.83573917371826789</v>
      </c>
      <c r="H6624">
        <f t="shared" si="207"/>
        <v>0.81942479962281944</v>
      </c>
      <c r="M6624" s="10"/>
    </row>
    <row r="6625" spans="1:13" x14ac:dyDescent="0.2">
      <c r="A6625" s="9" t="s">
        <v>5287</v>
      </c>
      <c r="B6625">
        <v>0.61599999999999999</v>
      </c>
      <c r="C6625">
        <v>0.92100000000000004</v>
      </c>
      <c r="D6625">
        <v>0.85199999999999998</v>
      </c>
      <c r="E6625">
        <v>1.0229999999999999</v>
      </c>
      <c r="F6625">
        <v>0.86899999999999999</v>
      </c>
      <c r="G6625">
        <f t="shared" si="206"/>
        <v>0.92508143322475567</v>
      </c>
      <c r="H6625">
        <f t="shared" si="207"/>
        <v>0.84946236559139787</v>
      </c>
      <c r="M6625" s="10"/>
    </row>
    <row r="6626" spans="1:13" x14ac:dyDescent="0.2">
      <c r="A6626" s="9" t="s">
        <v>5287</v>
      </c>
      <c r="B6626">
        <v>0.56999999999999995</v>
      </c>
      <c r="C6626">
        <v>0.89500000000000002</v>
      </c>
      <c r="D6626">
        <v>0.81100000000000005</v>
      </c>
      <c r="E6626">
        <v>1.0009999999999999</v>
      </c>
      <c r="F6626">
        <v>0.86899999999999999</v>
      </c>
      <c r="G6626">
        <f t="shared" si="206"/>
        <v>0.90614525139664803</v>
      </c>
      <c r="H6626">
        <f t="shared" si="207"/>
        <v>0.86813186813186827</v>
      </c>
      <c r="M6626" s="10"/>
    </row>
    <row r="6627" spans="1:13" x14ac:dyDescent="0.2">
      <c r="A6627" s="9" t="s">
        <v>5287</v>
      </c>
      <c r="B6627">
        <v>1.556</v>
      </c>
      <c r="C6627">
        <v>1.4450000000000001</v>
      </c>
      <c r="D6627">
        <v>1.371</v>
      </c>
      <c r="E6627">
        <v>1.589</v>
      </c>
      <c r="F6627">
        <v>1.365</v>
      </c>
      <c r="G6627">
        <f t="shared" si="206"/>
        <v>0.94878892733564013</v>
      </c>
      <c r="H6627">
        <f t="shared" si="207"/>
        <v>0.8590308370044053</v>
      </c>
      <c r="M6627" s="10"/>
    </row>
    <row r="6628" spans="1:13" x14ac:dyDescent="0.2">
      <c r="A6628" s="9" t="s">
        <v>5287</v>
      </c>
      <c r="B6628">
        <v>1.3560000000000001</v>
      </c>
      <c r="C6628">
        <v>1.3340000000000001</v>
      </c>
      <c r="D6628">
        <v>1.294</v>
      </c>
      <c r="E6628">
        <v>1.4470000000000001</v>
      </c>
      <c r="F6628">
        <v>1.2410000000000001</v>
      </c>
      <c r="G6628">
        <f t="shared" si="206"/>
        <v>0.97001499250374812</v>
      </c>
      <c r="H6628">
        <f t="shared" si="207"/>
        <v>0.85763648928818248</v>
      </c>
      <c r="M6628" s="10"/>
    </row>
    <row r="6629" spans="1:13" x14ac:dyDescent="0.2">
      <c r="A6629" s="9" t="s">
        <v>5287</v>
      </c>
      <c r="B6629">
        <v>1.294</v>
      </c>
      <c r="C6629">
        <v>1.3380000000000001</v>
      </c>
      <c r="D6629">
        <v>1.2310000000000001</v>
      </c>
      <c r="E6629">
        <v>1.4470000000000001</v>
      </c>
      <c r="F6629">
        <v>1.2410000000000001</v>
      </c>
      <c r="G6629">
        <f t="shared" si="206"/>
        <v>0.92002989536621826</v>
      </c>
      <c r="H6629">
        <f t="shared" si="207"/>
        <v>0.85763648928818248</v>
      </c>
      <c r="M6629" s="10"/>
    </row>
    <row r="6630" spans="1:13" x14ac:dyDescent="0.2">
      <c r="A6630" s="9" t="s">
        <v>5287</v>
      </c>
      <c r="B6630">
        <v>0.43099999999999999</v>
      </c>
      <c r="C6630">
        <v>0.77800000000000002</v>
      </c>
      <c r="D6630">
        <v>0.70599999999999996</v>
      </c>
      <c r="E6630">
        <v>0.90400000000000003</v>
      </c>
      <c r="F6630">
        <v>0.745</v>
      </c>
      <c r="G6630">
        <f t="shared" si="206"/>
        <v>0.90745501285347041</v>
      </c>
      <c r="H6630">
        <f t="shared" si="207"/>
        <v>0.82411504424778759</v>
      </c>
      <c r="M6630" s="10"/>
    </row>
    <row r="6631" spans="1:13" x14ac:dyDescent="0.2">
      <c r="A6631" s="9" t="s">
        <v>5287</v>
      </c>
      <c r="B6631">
        <v>1.048</v>
      </c>
      <c r="C6631">
        <v>1.171</v>
      </c>
      <c r="D6631">
        <v>1.139</v>
      </c>
      <c r="E6631">
        <v>1.278</v>
      </c>
      <c r="F6631">
        <v>1.117</v>
      </c>
      <c r="G6631">
        <f t="shared" si="206"/>
        <v>0.97267292912040992</v>
      </c>
      <c r="H6631">
        <f t="shared" si="207"/>
        <v>0.8740219092331768</v>
      </c>
      <c r="M6631" s="10"/>
    </row>
    <row r="6632" spans="1:13" x14ac:dyDescent="0.2">
      <c r="A6632" s="9" t="s">
        <v>5287</v>
      </c>
      <c r="B6632">
        <v>2.0030000000000001</v>
      </c>
      <c r="C6632">
        <v>1.643</v>
      </c>
      <c r="D6632">
        <v>1.552</v>
      </c>
      <c r="E6632">
        <v>1.7769999999999999</v>
      </c>
      <c r="F6632">
        <v>1.613</v>
      </c>
      <c r="G6632">
        <f t="shared" si="206"/>
        <v>0.94461351186853315</v>
      </c>
      <c r="H6632">
        <f t="shared" si="207"/>
        <v>0.90770962296004509</v>
      </c>
      <c r="M6632" s="10"/>
    </row>
    <row r="6633" spans="1:13" x14ac:dyDescent="0.2">
      <c r="A6633" s="9" t="s">
        <v>5287</v>
      </c>
      <c r="B6633">
        <v>2.2639999999999998</v>
      </c>
      <c r="C6633">
        <v>1.778</v>
      </c>
      <c r="D6633">
        <v>1.6220000000000001</v>
      </c>
      <c r="E6633">
        <v>1.895</v>
      </c>
      <c r="F6633">
        <v>1.613</v>
      </c>
      <c r="G6633">
        <f t="shared" si="206"/>
        <v>0.91226096737907769</v>
      </c>
      <c r="H6633">
        <f t="shared" si="207"/>
        <v>0.85118733509234823</v>
      </c>
      <c r="M6633" s="10"/>
    </row>
    <row r="6634" spans="1:13" x14ac:dyDescent="0.2">
      <c r="A6634" s="9" t="s">
        <v>5287</v>
      </c>
      <c r="B6634">
        <v>0.32300000000000001</v>
      </c>
      <c r="C6634">
        <v>0.64200000000000002</v>
      </c>
      <c r="D6634">
        <v>0.64200000000000002</v>
      </c>
      <c r="E6634">
        <v>0.72399999999999998</v>
      </c>
      <c r="F6634">
        <v>0.621</v>
      </c>
      <c r="G6634">
        <f t="shared" si="206"/>
        <v>1</v>
      </c>
      <c r="H6634">
        <f t="shared" si="207"/>
        <v>0.85773480662983426</v>
      </c>
      <c r="M6634" s="10"/>
    </row>
    <row r="6635" spans="1:13" x14ac:dyDescent="0.2">
      <c r="A6635" s="9" t="s">
        <v>5287</v>
      </c>
      <c r="B6635">
        <v>1.5249999999999999</v>
      </c>
      <c r="C6635">
        <v>1.786</v>
      </c>
      <c r="D6635">
        <v>1.087</v>
      </c>
      <c r="E6635">
        <v>1.8779999999999999</v>
      </c>
      <c r="F6635">
        <v>1.117</v>
      </c>
      <c r="G6635">
        <f t="shared" si="206"/>
        <v>0.608622620380739</v>
      </c>
      <c r="H6635">
        <f t="shared" si="207"/>
        <v>0.59478168264110765</v>
      </c>
      <c r="M6635" s="10"/>
    </row>
    <row r="6636" spans="1:13" x14ac:dyDescent="0.2">
      <c r="A6636" s="9" t="s">
        <v>5287</v>
      </c>
      <c r="B6636">
        <v>5.2380000000000004</v>
      </c>
      <c r="C6636">
        <v>2.6030000000000002</v>
      </c>
      <c r="D6636">
        <v>2.5619999999999998</v>
      </c>
      <c r="E6636">
        <v>2.7749999999999999</v>
      </c>
      <c r="F6636">
        <v>2.4820000000000002</v>
      </c>
      <c r="G6636">
        <f t="shared" si="206"/>
        <v>0.98424894352669978</v>
      </c>
      <c r="H6636">
        <f t="shared" si="207"/>
        <v>0.89441441441441449</v>
      </c>
      <c r="M6636" s="10"/>
    </row>
    <row r="6637" spans="1:13" x14ac:dyDescent="0.2">
      <c r="A6637" s="9" t="s">
        <v>5287</v>
      </c>
      <c r="B6637">
        <v>1.6479999999999999</v>
      </c>
      <c r="C6637">
        <v>1.4690000000000001</v>
      </c>
      <c r="D6637">
        <v>1.4279999999999999</v>
      </c>
      <c r="E6637">
        <v>1.589</v>
      </c>
      <c r="F6637">
        <v>1.4890000000000001</v>
      </c>
      <c r="G6637">
        <f t="shared" si="206"/>
        <v>0.97208985704560913</v>
      </c>
      <c r="H6637">
        <f t="shared" si="207"/>
        <v>0.93706733794839525</v>
      </c>
      <c r="M6637" s="10"/>
    </row>
    <row r="6638" spans="1:13" x14ac:dyDescent="0.2">
      <c r="A6638" s="9" t="s">
        <v>5287</v>
      </c>
      <c r="B6638">
        <v>1.7869999999999999</v>
      </c>
      <c r="C6638">
        <v>1.5249999999999999</v>
      </c>
      <c r="D6638">
        <v>1.492</v>
      </c>
      <c r="E6638">
        <v>1.665</v>
      </c>
      <c r="F6638">
        <v>1.4890000000000001</v>
      </c>
      <c r="G6638">
        <f t="shared" si="206"/>
        <v>0.97836065573770492</v>
      </c>
      <c r="H6638">
        <f t="shared" si="207"/>
        <v>0.8942942942942943</v>
      </c>
      <c r="M6638" s="10"/>
    </row>
    <row r="6639" spans="1:13" x14ac:dyDescent="0.2">
      <c r="A6639" s="9" t="s">
        <v>5287</v>
      </c>
      <c r="B6639">
        <v>0.63200000000000001</v>
      </c>
      <c r="C6639">
        <v>0.90100000000000002</v>
      </c>
      <c r="D6639">
        <v>0.89300000000000002</v>
      </c>
      <c r="E6639">
        <v>1.0009999999999999</v>
      </c>
      <c r="F6639">
        <v>0.86899999999999999</v>
      </c>
      <c r="G6639">
        <f t="shared" si="206"/>
        <v>0.99112097669256383</v>
      </c>
      <c r="H6639">
        <f t="shared" si="207"/>
        <v>0.86813186813186827</v>
      </c>
      <c r="M6639" s="10"/>
    </row>
    <row r="6640" spans="1:13" x14ac:dyDescent="0.2">
      <c r="A6640" s="9" t="s">
        <v>5287</v>
      </c>
      <c r="B6640">
        <v>2.5880000000000001</v>
      </c>
      <c r="C6640">
        <v>1.8759999999999999</v>
      </c>
      <c r="D6640">
        <v>1.756</v>
      </c>
      <c r="E6640">
        <v>2.0009999999999999</v>
      </c>
      <c r="F6640">
        <v>1.8320000000000001</v>
      </c>
      <c r="G6640">
        <f t="shared" si="206"/>
        <v>0.9360341151385928</v>
      </c>
      <c r="H6640">
        <f t="shared" si="207"/>
        <v>0.91554222888555736</v>
      </c>
      <c r="M6640" s="10"/>
    </row>
    <row r="6641" spans="1:13" x14ac:dyDescent="0.2">
      <c r="A6641" s="9" t="s">
        <v>5287</v>
      </c>
      <c r="B6641">
        <v>0.72399999999999998</v>
      </c>
      <c r="C6641">
        <v>0.98199999999999998</v>
      </c>
      <c r="D6641">
        <v>0.93899999999999995</v>
      </c>
      <c r="E6641">
        <v>1.0680000000000001</v>
      </c>
      <c r="F6641">
        <v>0.96499999999999997</v>
      </c>
      <c r="G6641">
        <f t="shared" si="206"/>
        <v>0.95621181262729116</v>
      </c>
      <c r="H6641">
        <f t="shared" si="207"/>
        <v>0.90355805243445686</v>
      </c>
      <c r="M6641" s="10"/>
    </row>
    <row r="6642" spans="1:13" x14ac:dyDescent="0.2">
      <c r="A6642" s="9" t="s">
        <v>5287</v>
      </c>
      <c r="B6642">
        <v>2.1869999999999998</v>
      </c>
      <c r="C6642">
        <v>1.706</v>
      </c>
      <c r="D6642">
        <v>1.633</v>
      </c>
      <c r="E6642">
        <v>1.8069999999999999</v>
      </c>
      <c r="F6642">
        <v>1.7210000000000001</v>
      </c>
      <c r="G6642">
        <f t="shared" si="206"/>
        <v>0.95720984759671746</v>
      </c>
      <c r="H6642">
        <f t="shared" si="207"/>
        <v>0.95240730492529058</v>
      </c>
      <c r="M6642" s="10"/>
    </row>
    <row r="6643" spans="1:13" x14ac:dyDescent="0.2">
      <c r="A6643" s="9" t="s">
        <v>5287</v>
      </c>
      <c r="B6643">
        <v>0.755</v>
      </c>
      <c r="C6643">
        <v>1.0389999999999999</v>
      </c>
      <c r="D6643">
        <v>0.92500000000000004</v>
      </c>
      <c r="E6643">
        <v>1.1439999999999999</v>
      </c>
      <c r="F6643">
        <v>0.96499999999999997</v>
      </c>
      <c r="G6643">
        <f t="shared" si="206"/>
        <v>0.89027911453320507</v>
      </c>
      <c r="H6643">
        <f t="shared" si="207"/>
        <v>0.84353146853146854</v>
      </c>
      <c r="M6643" s="10"/>
    </row>
    <row r="6644" spans="1:13" x14ac:dyDescent="0.2">
      <c r="A6644" s="9" t="s">
        <v>5287</v>
      </c>
      <c r="B6644">
        <v>1.571</v>
      </c>
      <c r="C6644">
        <v>1.482</v>
      </c>
      <c r="D6644">
        <v>1.35</v>
      </c>
      <c r="E6644">
        <v>1.589</v>
      </c>
      <c r="F6644">
        <v>1.4039999999999999</v>
      </c>
      <c r="G6644">
        <f t="shared" si="206"/>
        <v>0.91093117408906887</v>
      </c>
      <c r="H6644">
        <f t="shared" si="207"/>
        <v>0.88357457520453109</v>
      </c>
      <c r="M6644" s="10"/>
    </row>
    <row r="6645" spans="1:13" x14ac:dyDescent="0.2">
      <c r="A6645" s="9" t="s">
        <v>5287</v>
      </c>
      <c r="B6645">
        <v>1.448</v>
      </c>
      <c r="C6645">
        <v>1.419</v>
      </c>
      <c r="D6645">
        <v>1.3</v>
      </c>
      <c r="E6645">
        <v>1.5549999999999999</v>
      </c>
      <c r="F6645">
        <v>1.365</v>
      </c>
      <c r="G6645">
        <f t="shared" si="206"/>
        <v>0.91613812544045103</v>
      </c>
      <c r="H6645">
        <f t="shared" si="207"/>
        <v>0.87781350482315113</v>
      </c>
      <c r="M6645" s="10"/>
    </row>
    <row r="6646" spans="1:13" x14ac:dyDescent="0.2">
      <c r="A6646" s="9" t="s">
        <v>5287</v>
      </c>
      <c r="B6646">
        <v>0.63200000000000001</v>
      </c>
      <c r="C6646">
        <v>0.93700000000000006</v>
      </c>
      <c r="D6646">
        <v>0.85799999999999998</v>
      </c>
      <c r="E6646">
        <v>1.0680000000000001</v>
      </c>
      <c r="F6646">
        <v>0.86899999999999999</v>
      </c>
      <c r="G6646">
        <f t="shared" si="206"/>
        <v>0.91568836712913548</v>
      </c>
      <c r="H6646">
        <f t="shared" si="207"/>
        <v>0.81367041198501866</v>
      </c>
      <c r="M6646" s="10"/>
    </row>
    <row r="6647" spans="1:13" x14ac:dyDescent="0.2">
      <c r="A6647" s="9" t="s">
        <v>5287</v>
      </c>
      <c r="B6647">
        <v>6.5010000000000003</v>
      </c>
      <c r="C6647">
        <v>3.4460000000000002</v>
      </c>
      <c r="D6647">
        <v>2.4020000000000001</v>
      </c>
      <c r="E6647">
        <v>3.5129999999999999</v>
      </c>
      <c r="F6647">
        <v>2.4820000000000002</v>
      </c>
      <c r="G6647">
        <f t="shared" si="206"/>
        <v>0.69704004643064421</v>
      </c>
      <c r="H6647">
        <f t="shared" si="207"/>
        <v>0.70651864503273565</v>
      </c>
      <c r="M6647" s="10"/>
    </row>
    <row r="6648" spans="1:13" x14ac:dyDescent="0.2">
      <c r="A6648" s="9" t="s">
        <v>5287</v>
      </c>
      <c r="B6648">
        <v>1.3560000000000001</v>
      </c>
      <c r="C6648">
        <v>1.337</v>
      </c>
      <c r="D6648">
        <v>1.2909999999999999</v>
      </c>
      <c r="E6648">
        <v>1.4530000000000001</v>
      </c>
      <c r="F6648">
        <v>1.365</v>
      </c>
      <c r="G6648">
        <f t="shared" si="206"/>
        <v>0.96559461480927444</v>
      </c>
      <c r="H6648">
        <f t="shared" si="207"/>
        <v>0.93943565037852717</v>
      </c>
      <c r="M6648" s="10"/>
    </row>
    <row r="6649" spans="1:13" x14ac:dyDescent="0.2">
      <c r="A6649" s="9" t="s">
        <v>5287</v>
      </c>
      <c r="B6649">
        <v>0.246</v>
      </c>
      <c r="C6649">
        <v>0.61599999999999999</v>
      </c>
      <c r="D6649">
        <v>0.50900000000000001</v>
      </c>
      <c r="E6649">
        <v>0.66800000000000004</v>
      </c>
      <c r="F6649">
        <v>0.496</v>
      </c>
      <c r="G6649">
        <f t="shared" si="206"/>
        <v>0.82629870129870131</v>
      </c>
      <c r="H6649">
        <f t="shared" si="207"/>
        <v>0.74251497005988021</v>
      </c>
      <c r="M6649" s="10"/>
    </row>
    <row r="6650" spans="1:13" x14ac:dyDescent="0.2">
      <c r="A6650" s="9" t="s">
        <v>5287</v>
      </c>
      <c r="B6650">
        <v>7.5019999999999998</v>
      </c>
      <c r="C6650">
        <v>5.476</v>
      </c>
      <c r="D6650">
        <v>1.744</v>
      </c>
      <c r="E6650">
        <v>5.3890000000000002</v>
      </c>
      <c r="F6650">
        <v>2.133</v>
      </c>
      <c r="G6650">
        <f t="shared" si="206"/>
        <v>0.31848064280496713</v>
      </c>
      <c r="H6650">
        <f t="shared" si="207"/>
        <v>0.39580627203562813</v>
      </c>
      <c r="M6650" s="10"/>
    </row>
    <row r="6651" spans="1:13" x14ac:dyDescent="0.2">
      <c r="A6651" s="9" t="s">
        <v>5287</v>
      </c>
      <c r="B6651">
        <v>0.46200000000000002</v>
      </c>
      <c r="C6651">
        <v>0.81</v>
      </c>
      <c r="D6651">
        <v>0.72599999999999998</v>
      </c>
      <c r="E6651">
        <v>0.89500000000000002</v>
      </c>
      <c r="F6651">
        <v>0.745</v>
      </c>
      <c r="G6651">
        <f t="shared" si="206"/>
        <v>0.89629629629629626</v>
      </c>
      <c r="H6651">
        <f t="shared" si="207"/>
        <v>0.83240223463687146</v>
      </c>
      <c r="M6651" s="10"/>
    </row>
    <row r="6652" spans="1:13" x14ac:dyDescent="0.2">
      <c r="A6652" s="9" t="s">
        <v>5287</v>
      </c>
      <c r="B6652">
        <v>0.77</v>
      </c>
      <c r="C6652">
        <v>1.0069999999999999</v>
      </c>
      <c r="D6652">
        <v>0.97399999999999998</v>
      </c>
      <c r="E6652">
        <v>1.1100000000000001</v>
      </c>
      <c r="F6652">
        <v>0.99299999999999999</v>
      </c>
      <c r="G6652">
        <f t="shared" si="206"/>
        <v>0.96722939424031784</v>
      </c>
      <c r="H6652">
        <f t="shared" si="207"/>
        <v>0.89459459459459456</v>
      </c>
      <c r="M6652" s="10"/>
    </row>
    <row r="6653" spans="1:13" x14ac:dyDescent="0.2">
      <c r="A6653" s="9" t="s">
        <v>5287</v>
      </c>
      <c r="B6653">
        <v>0.63200000000000001</v>
      </c>
      <c r="C6653">
        <v>1.0349999999999999</v>
      </c>
      <c r="D6653">
        <v>0.77700000000000002</v>
      </c>
      <c r="E6653">
        <v>1.1100000000000001</v>
      </c>
      <c r="F6653">
        <v>0.86299999999999999</v>
      </c>
      <c r="G6653">
        <f t="shared" si="206"/>
        <v>0.75072463768115949</v>
      </c>
      <c r="H6653">
        <f t="shared" si="207"/>
        <v>0.77747747747747742</v>
      </c>
      <c r="M6653" s="10"/>
    </row>
    <row r="6654" spans="1:13" x14ac:dyDescent="0.2">
      <c r="A6654" s="9" t="s">
        <v>5287</v>
      </c>
      <c r="B6654">
        <v>0.89300000000000002</v>
      </c>
      <c r="C6654">
        <v>1.099</v>
      </c>
      <c r="D6654">
        <v>1.0349999999999999</v>
      </c>
      <c r="E6654">
        <v>1.177</v>
      </c>
      <c r="F6654">
        <v>0.99299999999999999</v>
      </c>
      <c r="G6654">
        <f t="shared" si="206"/>
        <v>0.9417652411282984</v>
      </c>
      <c r="H6654">
        <f t="shared" si="207"/>
        <v>0.8436703483432455</v>
      </c>
      <c r="M6654" s="10"/>
    </row>
    <row r="6655" spans="1:13" x14ac:dyDescent="0.2">
      <c r="A6655" s="9" t="s">
        <v>5287</v>
      </c>
      <c r="B6655">
        <v>2.5259999999999998</v>
      </c>
      <c r="C6655">
        <v>1.9770000000000001</v>
      </c>
      <c r="D6655">
        <v>1.627</v>
      </c>
      <c r="E6655">
        <v>2.0539999999999998</v>
      </c>
      <c r="F6655">
        <v>1.613</v>
      </c>
      <c r="G6655">
        <f t="shared" si="206"/>
        <v>0.82296408700050583</v>
      </c>
      <c r="H6655">
        <f t="shared" si="207"/>
        <v>0.78529698149951321</v>
      </c>
      <c r="M6655" s="10"/>
    </row>
    <row r="6656" spans="1:13" x14ac:dyDescent="0.2">
      <c r="A6656" s="9" t="s">
        <v>5287</v>
      </c>
      <c r="B6656">
        <v>0.67800000000000005</v>
      </c>
      <c r="C6656">
        <v>0.94899999999999995</v>
      </c>
      <c r="D6656">
        <v>0.91</v>
      </c>
      <c r="E6656">
        <v>1.06</v>
      </c>
      <c r="F6656">
        <v>0.96499999999999997</v>
      </c>
      <c r="G6656">
        <f t="shared" si="206"/>
        <v>0.95890410958904115</v>
      </c>
      <c r="H6656">
        <f t="shared" si="207"/>
        <v>0.910377358490566</v>
      </c>
      <c r="M6656" s="10"/>
    </row>
    <row r="6657" spans="1:13" x14ac:dyDescent="0.2">
      <c r="A6657" s="9" t="s">
        <v>5287</v>
      </c>
      <c r="B6657">
        <v>0.878</v>
      </c>
      <c r="C6657">
        <v>1.081</v>
      </c>
      <c r="D6657">
        <v>1.0349999999999999</v>
      </c>
      <c r="E6657">
        <v>1.177</v>
      </c>
      <c r="F6657">
        <v>0.99299999999999999</v>
      </c>
      <c r="G6657">
        <f t="shared" si="206"/>
        <v>0.95744680851063824</v>
      </c>
      <c r="H6657">
        <f t="shared" si="207"/>
        <v>0.8436703483432455</v>
      </c>
      <c r="M6657" s="10"/>
    </row>
    <row r="6658" spans="1:13" x14ac:dyDescent="0.2">
      <c r="A6658" s="9" t="s">
        <v>5287</v>
      </c>
      <c r="B6658">
        <v>3.589</v>
      </c>
      <c r="C6658">
        <v>2.25</v>
      </c>
      <c r="D6658">
        <v>2.0310000000000001</v>
      </c>
      <c r="E6658">
        <v>2.355</v>
      </c>
      <c r="F6658">
        <v>2.1059999999999999</v>
      </c>
      <c r="G6658">
        <f t="shared" si="206"/>
        <v>0.90266666666666673</v>
      </c>
      <c r="H6658">
        <f t="shared" si="207"/>
        <v>0.89426751592356679</v>
      </c>
      <c r="M6658" s="10"/>
    </row>
    <row r="6659" spans="1:13" x14ac:dyDescent="0.2">
      <c r="A6659" s="9" t="s">
        <v>5287</v>
      </c>
      <c r="B6659">
        <v>0.23100000000000001</v>
      </c>
      <c r="C6659">
        <v>0.54700000000000004</v>
      </c>
      <c r="D6659">
        <v>0.53800000000000003</v>
      </c>
      <c r="E6659">
        <v>0.66800000000000004</v>
      </c>
      <c r="F6659">
        <v>0.61099999999999999</v>
      </c>
      <c r="G6659">
        <f t="shared" ref="G6659:G6722" si="208">D6659/C6659</f>
        <v>0.98354661791590492</v>
      </c>
      <c r="H6659">
        <f t="shared" si="207"/>
        <v>0.91467065868263464</v>
      </c>
      <c r="M6659" s="10"/>
    </row>
    <row r="6660" spans="1:13" x14ac:dyDescent="0.2">
      <c r="A6660" s="9" t="s">
        <v>5287</v>
      </c>
      <c r="B6660">
        <v>0.216</v>
      </c>
      <c r="C6660">
        <v>0.60199999999999998</v>
      </c>
      <c r="D6660">
        <v>0.45600000000000002</v>
      </c>
      <c r="E6660">
        <v>0.70199999999999996</v>
      </c>
      <c r="F6660">
        <v>0.496</v>
      </c>
      <c r="G6660">
        <f t="shared" si="208"/>
        <v>0.75747508305647848</v>
      </c>
      <c r="H6660">
        <f t="shared" ref="H6660:H6723" si="209">F6660/E6660</f>
        <v>0.70655270655270663</v>
      </c>
      <c r="M6660" s="10"/>
    </row>
    <row r="6661" spans="1:13" x14ac:dyDescent="0.2">
      <c r="A6661" s="9" t="s">
        <v>5287</v>
      </c>
      <c r="B6661">
        <v>0.92400000000000004</v>
      </c>
      <c r="C6661">
        <v>1.21</v>
      </c>
      <c r="D6661">
        <v>0.97299999999999998</v>
      </c>
      <c r="E6661">
        <v>1.319</v>
      </c>
      <c r="F6661">
        <v>1.0529999999999999</v>
      </c>
      <c r="G6661">
        <f t="shared" si="208"/>
        <v>0.80413223140495871</v>
      </c>
      <c r="H6661">
        <f t="shared" si="209"/>
        <v>0.79833206974981041</v>
      </c>
      <c r="M6661" s="10"/>
    </row>
    <row r="6662" spans="1:13" x14ac:dyDescent="0.2">
      <c r="A6662" s="9" t="s">
        <v>5287</v>
      </c>
      <c r="B6662">
        <v>2.218</v>
      </c>
      <c r="C6662">
        <v>1.875</v>
      </c>
      <c r="D6662">
        <v>1.506</v>
      </c>
      <c r="E6662">
        <v>2.0009999999999999</v>
      </c>
      <c r="F6662">
        <v>1.4890000000000001</v>
      </c>
      <c r="G6662">
        <f t="shared" si="208"/>
        <v>0.80320000000000003</v>
      </c>
      <c r="H6662">
        <f t="shared" si="209"/>
        <v>0.74412793603198413</v>
      </c>
      <c r="M6662" s="10"/>
    </row>
    <row r="6663" spans="1:13" x14ac:dyDescent="0.2">
      <c r="A6663" s="9" t="s">
        <v>5287</v>
      </c>
      <c r="B6663">
        <v>3.4660000000000002</v>
      </c>
      <c r="C6663">
        <v>2.1419999999999999</v>
      </c>
      <c r="D6663">
        <v>2.06</v>
      </c>
      <c r="E6663">
        <v>2.278</v>
      </c>
      <c r="F6663">
        <v>2.1059999999999999</v>
      </c>
      <c r="G6663">
        <f t="shared" si="208"/>
        <v>0.96171802054154998</v>
      </c>
      <c r="H6663">
        <f t="shared" si="209"/>
        <v>0.92449517120280944</v>
      </c>
      <c r="M6663" s="10"/>
    </row>
    <row r="6664" spans="1:13" x14ac:dyDescent="0.2">
      <c r="A6664" s="9" t="s">
        <v>5287</v>
      </c>
      <c r="B6664">
        <v>2.665</v>
      </c>
      <c r="C6664">
        <v>1.891</v>
      </c>
      <c r="D6664">
        <v>1.794</v>
      </c>
      <c r="E6664">
        <v>2.0049999999999999</v>
      </c>
      <c r="F6664">
        <v>1.843</v>
      </c>
      <c r="G6664">
        <f t="shared" si="208"/>
        <v>0.94870438921205713</v>
      </c>
      <c r="H6664">
        <f t="shared" si="209"/>
        <v>0.91920199501246891</v>
      </c>
      <c r="M6664" s="10"/>
    </row>
    <row r="6665" spans="1:13" x14ac:dyDescent="0.2">
      <c r="A6665" s="9" t="s">
        <v>5287</v>
      </c>
      <c r="B6665">
        <v>2.1259999999999999</v>
      </c>
      <c r="C6665">
        <v>1.698</v>
      </c>
      <c r="D6665">
        <v>1.5940000000000001</v>
      </c>
      <c r="E6665">
        <v>1.833</v>
      </c>
      <c r="F6665">
        <v>1.613</v>
      </c>
      <c r="G6665">
        <f t="shared" si="208"/>
        <v>0.93875147232037703</v>
      </c>
      <c r="H6665">
        <f t="shared" si="209"/>
        <v>0.87997817785051824</v>
      </c>
      <c r="M6665" s="10"/>
    </row>
    <row r="6666" spans="1:13" x14ac:dyDescent="0.2">
      <c r="A6666" s="9" t="s">
        <v>5287</v>
      </c>
      <c r="B6666">
        <v>1.849</v>
      </c>
      <c r="C6666">
        <v>1.5629999999999999</v>
      </c>
      <c r="D6666">
        <v>1.506</v>
      </c>
      <c r="E6666">
        <v>1.6879999999999999</v>
      </c>
      <c r="F6666">
        <v>1.4890000000000001</v>
      </c>
      <c r="G6666">
        <f t="shared" si="208"/>
        <v>0.96353166986564298</v>
      </c>
      <c r="H6666">
        <f t="shared" si="209"/>
        <v>0.88210900473933662</v>
      </c>
      <c r="M6666" s="10"/>
    </row>
    <row r="6667" spans="1:13" x14ac:dyDescent="0.2">
      <c r="A6667" s="9" t="s">
        <v>5287</v>
      </c>
      <c r="B6667">
        <v>2.234</v>
      </c>
      <c r="C6667">
        <v>1.835</v>
      </c>
      <c r="D6667">
        <v>1.5489999999999999</v>
      </c>
      <c r="E6667">
        <v>1.99</v>
      </c>
      <c r="F6667">
        <v>1.4890000000000001</v>
      </c>
      <c r="G6667">
        <f t="shared" si="208"/>
        <v>0.84414168937329703</v>
      </c>
      <c r="H6667">
        <f t="shared" si="209"/>
        <v>0.74824120603015076</v>
      </c>
      <c r="M6667" s="10"/>
    </row>
    <row r="6668" spans="1:13" x14ac:dyDescent="0.2">
      <c r="A6668" s="9" t="s">
        <v>5287</v>
      </c>
      <c r="B6668">
        <v>0.27700000000000002</v>
      </c>
      <c r="C6668">
        <v>0.64800000000000002</v>
      </c>
      <c r="D6668">
        <v>0.54500000000000004</v>
      </c>
      <c r="E6668">
        <v>0.79500000000000004</v>
      </c>
      <c r="F6668">
        <v>0.496</v>
      </c>
      <c r="G6668">
        <f t="shared" si="208"/>
        <v>0.84104938271604945</v>
      </c>
      <c r="H6668">
        <f t="shared" si="209"/>
        <v>0.62389937106918236</v>
      </c>
      <c r="M6668" s="10"/>
    </row>
    <row r="6669" spans="1:13" x14ac:dyDescent="0.2">
      <c r="A6669" s="9" t="s">
        <v>5287</v>
      </c>
      <c r="B6669">
        <v>0.33900000000000002</v>
      </c>
      <c r="C6669">
        <v>0.69299999999999995</v>
      </c>
      <c r="D6669">
        <v>0.623</v>
      </c>
      <c r="E6669">
        <v>0.78500000000000003</v>
      </c>
      <c r="F6669">
        <v>0.621</v>
      </c>
      <c r="G6669">
        <f t="shared" si="208"/>
        <v>0.89898989898989901</v>
      </c>
      <c r="H6669">
        <f t="shared" si="209"/>
        <v>0.79108280254777064</v>
      </c>
      <c r="M6669" s="10"/>
    </row>
    <row r="6670" spans="1:13" x14ac:dyDescent="0.2">
      <c r="A6670" s="9" t="s">
        <v>5287</v>
      </c>
      <c r="B6670">
        <v>0.49299999999999999</v>
      </c>
      <c r="C6670">
        <v>0.82299999999999995</v>
      </c>
      <c r="D6670">
        <v>0.76300000000000001</v>
      </c>
      <c r="E6670">
        <v>0.90400000000000003</v>
      </c>
      <c r="F6670">
        <v>0.745</v>
      </c>
      <c r="G6670">
        <f t="shared" si="208"/>
        <v>0.92709599027946543</v>
      </c>
      <c r="H6670">
        <f t="shared" si="209"/>
        <v>0.82411504424778759</v>
      </c>
      <c r="M6670" s="10"/>
    </row>
    <row r="6671" spans="1:13" x14ac:dyDescent="0.2">
      <c r="A6671" s="9" t="s">
        <v>5287</v>
      </c>
      <c r="B6671">
        <v>0.58499999999999996</v>
      </c>
      <c r="C6671">
        <v>0.878</v>
      </c>
      <c r="D6671">
        <v>0.84899999999999998</v>
      </c>
      <c r="E6671">
        <v>1.0229999999999999</v>
      </c>
      <c r="F6671">
        <v>0.86899999999999999</v>
      </c>
      <c r="G6671">
        <f t="shared" si="208"/>
        <v>0.96697038724373574</v>
      </c>
      <c r="H6671">
        <f t="shared" si="209"/>
        <v>0.84946236559139787</v>
      </c>
      <c r="M6671" s="10"/>
    </row>
    <row r="6672" spans="1:13" x14ac:dyDescent="0.2">
      <c r="A6672" s="9" t="s">
        <v>5287</v>
      </c>
      <c r="B6672">
        <v>1.8640000000000001</v>
      </c>
      <c r="C6672">
        <v>2.5099999999999998</v>
      </c>
      <c r="D6672">
        <v>0.94499999999999995</v>
      </c>
      <c r="E6672">
        <v>2.5590000000000002</v>
      </c>
      <c r="F6672">
        <v>1.2190000000000001</v>
      </c>
      <c r="G6672">
        <f t="shared" si="208"/>
        <v>0.37649402390438247</v>
      </c>
      <c r="H6672">
        <f t="shared" si="209"/>
        <v>0.47635795232512701</v>
      </c>
      <c r="M6672" s="10"/>
    </row>
    <row r="6673" spans="1:13" x14ac:dyDescent="0.2">
      <c r="A6673" s="9" t="s">
        <v>5287</v>
      </c>
      <c r="B6673">
        <v>0.123</v>
      </c>
      <c r="C6673">
        <v>0.49399999999999999</v>
      </c>
      <c r="D6673">
        <v>0.318</v>
      </c>
      <c r="E6673">
        <v>0.55500000000000005</v>
      </c>
      <c r="F6673">
        <v>0.372</v>
      </c>
      <c r="G6673">
        <f t="shared" si="208"/>
        <v>0.64372469635627527</v>
      </c>
      <c r="H6673">
        <f t="shared" si="209"/>
        <v>0.6702702702702702</v>
      </c>
      <c r="M6673" s="10"/>
    </row>
    <row r="6674" spans="1:13" x14ac:dyDescent="0.2">
      <c r="A6674" s="9" t="s">
        <v>5287</v>
      </c>
      <c r="B6674">
        <v>1.032</v>
      </c>
      <c r="C6674">
        <v>1.173</v>
      </c>
      <c r="D6674">
        <v>1.1200000000000001</v>
      </c>
      <c r="E6674">
        <v>1.278</v>
      </c>
      <c r="F6674">
        <v>1.117</v>
      </c>
      <c r="G6674">
        <f t="shared" si="208"/>
        <v>0.95481670929241269</v>
      </c>
      <c r="H6674">
        <f t="shared" si="209"/>
        <v>0.8740219092331768</v>
      </c>
      <c r="M6674" s="10"/>
    </row>
    <row r="6675" spans="1:13" x14ac:dyDescent="0.2">
      <c r="A6675" s="9" t="s">
        <v>5287</v>
      </c>
      <c r="B6675">
        <v>0.308</v>
      </c>
      <c r="C6675">
        <v>0.63500000000000001</v>
      </c>
      <c r="D6675">
        <v>0.61799999999999999</v>
      </c>
      <c r="E6675">
        <v>0.755</v>
      </c>
      <c r="F6675">
        <v>0.621</v>
      </c>
      <c r="G6675">
        <f t="shared" si="208"/>
        <v>0.97322834645669287</v>
      </c>
      <c r="H6675">
        <f t="shared" si="209"/>
        <v>0.82251655629139075</v>
      </c>
      <c r="M6675" s="10"/>
    </row>
    <row r="6676" spans="1:13" x14ac:dyDescent="0.2">
      <c r="A6676" s="9" t="s">
        <v>5287</v>
      </c>
      <c r="B6676">
        <v>0.308</v>
      </c>
      <c r="C6676">
        <v>0.64600000000000002</v>
      </c>
      <c r="D6676">
        <v>0.60699999999999998</v>
      </c>
      <c r="E6676">
        <v>0.72399999999999998</v>
      </c>
      <c r="F6676">
        <v>0.621</v>
      </c>
      <c r="G6676">
        <f t="shared" si="208"/>
        <v>0.93962848297213619</v>
      </c>
      <c r="H6676">
        <f t="shared" si="209"/>
        <v>0.85773480662983426</v>
      </c>
      <c r="M6676" s="10"/>
    </row>
    <row r="6677" spans="1:13" x14ac:dyDescent="0.2">
      <c r="A6677" s="9" t="s">
        <v>5287</v>
      </c>
      <c r="B6677">
        <v>1.1399999999999999</v>
      </c>
      <c r="C6677">
        <v>1.2549999999999999</v>
      </c>
      <c r="D6677">
        <v>1.1559999999999999</v>
      </c>
      <c r="E6677">
        <v>1.415</v>
      </c>
      <c r="F6677">
        <v>1.2290000000000001</v>
      </c>
      <c r="G6677">
        <f t="shared" si="208"/>
        <v>0.92111553784860556</v>
      </c>
      <c r="H6677">
        <f t="shared" si="209"/>
        <v>0.86855123674911661</v>
      </c>
      <c r="M6677" s="10"/>
    </row>
    <row r="6678" spans="1:13" x14ac:dyDescent="0.2">
      <c r="A6678" s="9" t="s">
        <v>5287</v>
      </c>
      <c r="B6678">
        <v>2.7570000000000001</v>
      </c>
      <c r="C6678">
        <v>1.9750000000000001</v>
      </c>
      <c r="D6678">
        <v>1.778</v>
      </c>
      <c r="E6678">
        <v>2.11</v>
      </c>
      <c r="F6678">
        <v>1.738</v>
      </c>
      <c r="G6678">
        <f t="shared" si="208"/>
        <v>0.90025316455696203</v>
      </c>
      <c r="H6678">
        <f t="shared" si="209"/>
        <v>0.82369668246445504</v>
      </c>
      <c r="M6678" s="10"/>
    </row>
    <row r="6679" spans="1:13" x14ac:dyDescent="0.2">
      <c r="A6679" s="9" t="s">
        <v>5287</v>
      </c>
      <c r="B6679">
        <v>0.98599999999999999</v>
      </c>
      <c r="C6679">
        <v>1.1679999999999999</v>
      </c>
      <c r="D6679">
        <v>1.0740000000000001</v>
      </c>
      <c r="E6679">
        <v>1.278</v>
      </c>
      <c r="F6679">
        <v>1.117</v>
      </c>
      <c r="G6679">
        <f t="shared" si="208"/>
        <v>0.91952054794520555</v>
      </c>
      <c r="H6679">
        <f t="shared" si="209"/>
        <v>0.8740219092331768</v>
      </c>
      <c r="M6679" s="10"/>
    </row>
    <row r="6680" spans="1:13" x14ac:dyDescent="0.2">
      <c r="A6680" s="9" t="s">
        <v>5287</v>
      </c>
      <c r="B6680">
        <v>5.1909999999999998</v>
      </c>
      <c r="C6680">
        <v>3.8069999999999999</v>
      </c>
      <c r="D6680">
        <v>1.736</v>
      </c>
      <c r="E6680">
        <v>3.734</v>
      </c>
      <c r="F6680">
        <v>1.986</v>
      </c>
      <c r="G6680">
        <f t="shared" si="208"/>
        <v>0.45600210139217234</v>
      </c>
      <c r="H6680">
        <f t="shared" si="209"/>
        <v>0.53186930905195495</v>
      </c>
      <c r="M6680" s="10"/>
    </row>
    <row r="6681" spans="1:13" x14ac:dyDescent="0.2">
      <c r="A6681" s="9" t="s">
        <v>5287</v>
      </c>
      <c r="B6681">
        <v>3.8820000000000001</v>
      </c>
      <c r="C6681">
        <v>2.7869999999999999</v>
      </c>
      <c r="D6681">
        <v>1.774</v>
      </c>
      <c r="E6681">
        <v>3.1640000000000001</v>
      </c>
      <c r="F6681">
        <v>2.1970000000000001</v>
      </c>
      <c r="G6681">
        <f t="shared" si="208"/>
        <v>0.63652673125224257</v>
      </c>
      <c r="H6681">
        <f t="shared" si="209"/>
        <v>0.69437420986093557</v>
      </c>
      <c r="M6681" s="10"/>
    </row>
    <row r="6682" spans="1:13" x14ac:dyDescent="0.2">
      <c r="A6682" s="9" t="s">
        <v>5287</v>
      </c>
      <c r="B6682">
        <v>1.9870000000000001</v>
      </c>
      <c r="C6682">
        <v>1.6240000000000001</v>
      </c>
      <c r="D6682">
        <v>1.5580000000000001</v>
      </c>
      <c r="E6682">
        <v>1.7549999999999999</v>
      </c>
      <c r="F6682">
        <v>1.613</v>
      </c>
      <c r="G6682">
        <f t="shared" si="208"/>
        <v>0.95935960591133007</v>
      </c>
      <c r="H6682">
        <f t="shared" si="209"/>
        <v>0.91908831908831912</v>
      </c>
      <c r="M6682" s="10"/>
    </row>
    <row r="6683" spans="1:13" x14ac:dyDescent="0.2">
      <c r="A6683" s="9" t="s">
        <v>5287</v>
      </c>
      <c r="B6683">
        <v>1.171</v>
      </c>
      <c r="C6683">
        <v>1.2929999999999999</v>
      </c>
      <c r="D6683">
        <v>1.153</v>
      </c>
      <c r="E6683">
        <v>1.415</v>
      </c>
      <c r="F6683">
        <v>1.2290000000000001</v>
      </c>
      <c r="G6683">
        <f t="shared" si="208"/>
        <v>0.89172467130703792</v>
      </c>
      <c r="H6683">
        <f t="shared" si="209"/>
        <v>0.86855123674911661</v>
      </c>
      <c r="M6683" s="10"/>
    </row>
    <row r="6684" spans="1:13" x14ac:dyDescent="0.2">
      <c r="A6684" s="9" t="s">
        <v>5287</v>
      </c>
      <c r="B6684">
        <v>2.573</v>
      </c>
      <c r="C6684">
        <v>1.839</v>
      </c>
      <c r="D6684">
        <v>1.7809999999999999</v>
      </c>
      <c r="E6684">
        <v>1.962</v>
      </c>
      <c r="F6684">
        <v>1.738</v>
      </c>
      <c r="G6684">
        <f t="shared" si="208"/>
        <v>0.96846112017400754</v>
      </c>
      <c r="H6684">
        <f t="shared" si="209"/>
        <v>0.88583078491335376</v>
      </c>
      <c r="M6684" s="10"/>
    </row>
    <row r="6685" spans="1:13" x14ac:dyDescent="0.2">
      <c r="A6685" s="9" t="s">
        <v>5287</v>
      </c>
      <c r="B6685">
        <v>1.6479999999999999</v>
      </c>
      <c r="C6685">
        <v>1.552</v>
      </c>
      <c r="D6685">
        <v>1.3520000000000001</v>
      </c>
      <c r="E6685">
        <v>1.665</v>
      </c>
      <c r="F6685">
        <v>1.365</v>
      </c>
      <c r="G6685">
        <f t="shared" si="208"/>
        <v>0.87113402061855671</v>
      </c>
      <c r="H6685">
        <f t="shared" si="209"/>
        <v>0.81981981981981977</v>
      </c>
      <c r="M6685" s="10"/>
    </row>
    <row r="6686" spans="1:13" x14ac:dyDescent="0.2">
      <c r="A6686" s="9" t="s">
        <v>5287</v>
      </c>
      <c r="B6686">
        <v>0.308</v>
      </c>
      <c r="C6686">
        <v>0.64900000000000002</v>
      </c>
      <c r="D6686">
        <v>0.60499999999999998</v>
      </c>
      <c r="E6686">
        <v>0.79500000000000004</v>
      </c>
      <c r="F6686">
        <v>0.621</v>
      </c>
      <c r="G6686">
        <f t="shared" si="208"/>
        <v>0.93220338983050843</v>
      </c>
      <c r="H6686">
        <f t="shared" si="209"/>
        <v>0.78113207547169805</v>
      </c>
      <c r="M6686" s="10"/>
    </row>
    <row r="6687" spans="1:13" x14ac:dyDescent="0.2">
      <c r="A6687" s="9" t="s">
        <v>5287</v>
      </c>
      <c r="B6687">
        <v>2.8340000000000001</v>
      </c>
      <c r="C6687">
        <v>2.1190000000000002</v>
      </c>
      <c r="D6687">
        <v>1.7030000000000001</v>
      </c>
      <c r="E6687">
        <v>2.21</v>
      </c>
      <c r="F6687">
        <v>1.776</v>
      </c>
      <c r="G6687">
        <f t="shared" si="208"/>
        <v>0.80368098159509194</v>
      </c>
      <c r="H6687">
        <f t="shared" si="209"/>
        <v>0.80361990950226247</v>
      </c>
      <c r="M6687" s="10"/>
    </row>
    <row r="6688" spans="1:13" x14ac:dyDescent="0.2">
      <c r="A6688" s="9" t="s">
        <v>5287</v>
      </c>
      <c r="B6688">
        <v>3.99</v>
      </c>
      <c r="C6688">
        <v>2.2850000000000001</v>
      </c>
      <c r="D6688">
        <v>2.2229999999999999</v>
      </c>
      <c r="E6688">
        <v>2.41</v>
      </c>
      <c r="F6688">
        <v>2.234</v>
      </c>
      <c r="G6688">
        <f t="shared" si="208"/>
        <v>0.97286652078774605</v>
      </c>
      <c r="H6688">
        <f t="shared" si="209"/>
        <v>0.9269709543568464</v>
      </c>
      <c r="M6688" s="10"/>
    </row>
    <row r="6689" spans="1:13" x14ac:dyDescent="0.2">
      <c r="A6689" s="9" t="s">
        <v>5287</v>
      </c>
      <c r="B6689">
        <v>4.6520000000000001</v>
      </c>
      <c r="C6689">
        <v>2.86</v>
      </c>
      <c r="D6689">
        <v>2.0710000000000002</v>
      </c>
      <c r="E6689">
        <v>2.95</v>
      </c>
      <c r="F6689">
        <v>2.11</v>
      </c>
      <c r="G6689">
        <f t="shared" si="208"/>
        <v>0.72412587412587426</v>
      </c>
      <c r="H6689">
        <f t="shared" si="209"/>
        <v>0.71525423728813553</v>
      </c>
      <c r="M6689" s="10"/>
    </row>
    <row r="6690" spans="1:13" x14ac:dyDescent="0.2">
      <c r="A6690" s="9" t="s">
        <v>5287</v>
      </c>
      <c r="B6690">
        <v>6.3310000000000004</v>
      </c>
      <c r="C6690">
        <v>4.1159999999999997</v>
      </c>
      <c r="D6690">
        <v>1.9590000000000001</v>
      </c>
      <c r="E6690">
        <v>4.2450000000000001</v>
      </c>
      <c r="F6690">
        <v>2.4849999999999999</v>
      </c>
      <c r="G6690">
        <f t="shared" si="208"/>
        <v>0.47594752186588929</v>
      </c>
      <c r="H6690">
        <f t="shared" si="209"/>
        <v>0.5853945818610129</v>
      </c>
      <c r="M6690" s="10"/>
    </row>
    <row r="6691" spans="1:13" x14ac:dyDescent="0.2">
      <c r="A6691" s="9" t="s">
        <v>5287</v>
      </c>
      <c r="B6691">
        <v>0.29299999999999998</v>
      </c>
      <c r="C6691">
        <v>0.66600000000000004</v>
      </c>
      <c r="D6691">
        <v>0.56000000000000005</v>
      </c>
      <c r="E6691">
        <v>0.78500000000000003</v>
      </c>
      <c r="F6691">
        <v>0.61399999999999999</v>
      </c>
      <c r="G6691">
        <f t="shared" si="208"/>
        <v>0.84084084084084088</v>
      </c>
      <c r="H6691">
        <f t="shared" si="209"/>
        <v>0.78216560509554134</v>
      </c>
      <c r="M6691" s="10"/>
    </row>
    <row r="6692" spans="1:13" x14ac:dyDescent="0.2">
      <c r="A6692" s="9" t="s">
        <v>5287</v>
      </c>
      <c r="B6692">
        <v>0.308</v>
      </c>
      <c r="C6692">
        <v>0.64600000000000002</v>
      </c>
      <c r="D6692">
        <v>0.60699999999999998</v>
      </c>
      <c r="E6692">
        <v>0.72399999999999998</v>
      </c>
      <c r="F6692">
        <v>0.621</v>
      </c>
      <c r="G6692">
        <f t="shared" si="208"/>
        <v>0.93962848297213619</v>
      </c>
      <c r="H6692">
        <f t="shared" si="209"/>
        <v>0.85773480662983426</v>
      </c>
      <c r="M6692" s="10"/>
    </row>
    <row r="6693" spans="1:13" x14ac:dyDescent="0.2">
      <c r="A6693" s="9" t="s">
        <v>5287</v>
      </c>
      <c r="B6693">
        <v>0.26200000000000001</v>
      </c>
      <c r="C6693">
        <v>0.64900000000000002</v>
      </c>
      <c r="D6693">
        <v>0.51400000000000001</v>
      </c>
      <c r="E6693">
        <v>0.72399999999999998</v>
      </c>
      <c r="F6693">
        <v>0.496</v>
      </c>
      <c r="G6693">
        <f t="shared" si="208"/>
        <v>0.79198767334360554</v>
      </c>
      <c r="H6693">
        <f t="shared" si="209"/>
        <v>0.68508287292817682</v>
      </c>
      <c r="M6693" s="10"/>
    </row>
    <row r="6694" spans="1:13" x14ac:dyDescent="0.2">
      <c r="A6694" s="9" t="s">
        <v>5287</v>
      </c>
      <c r="B6694">
        <v>3.2810000000000001</v>
      </c>
      <c r="C6694">
        <v>2.3610000000000002</v>
      </c>
      <c r="D6694">
        <v>1.77</v>
      </c>
      <c r="E6694">
        <v>2.4380000000000002</v>
      </c>
      <c r="F6694">
        <v>1.8620000000000001</v>
      </c>
      <c r="G6694">
        <f t="shared" si="208"/>
        <v>0.74968233799237605</v>
      </c>
      <c r="H6694">
        <f t="shared" si="209"/>
        <v>0.76374077112387206</v>
      </c>
      <c r="M6694" s="10"/>
    </row>
    <row r="6695" spans="1:13" x14ac:dyDescent="0.2">
      <c r="A6695" s="9" t="s">
        <v>5287</v>
      </c>
      <c r="B6695">
        <v>1.232</v>
      </c>
      <c r="C6695">
        <v>1.2789999999999999</v>
      </c>
      <c r="D6695">
        <v>1.2270000000000001</v>
      </c>
      <c r="E6695">
        <v>1.415</v>
      </c>
      <c r="F6695">
        <v>1.2410000000000001</v>
      </c>
      <c r="G6695">
        <f t="shared" si="208"/>
        <v>0.95934323690383128</v>
      </c>
      <c r="H6695">
        <f t="shared" si="209"/>
        <v>0.87703180212014142</v>
      </c>
      <c r="M6695" s="10"/>
    </row>
    <row r="6696" spans="1:13" x14ac:dyDescent="0.2">
      <c r="A6696" s="9" t="s">
        <v>5287</v>
      </c>
      <c r="B6696">
        <v>2.9580000000000002</v>
      </c>
      <c r="C6696">
        <v>2.2919999999999998</v>
      </c>
      <c r="D6696">
        <v>1.643</v>
      </c>
      <c r="E6696">
        <v>2.355</v>
      </c>
      <c r="F6696">
        <v>1.738</v>
      </c>
      <c r="G6696">
        <f t="shared" si="208"/>
        <v>0.71684118673647479</v>
      </c>
      <c r="H6696">
        <f t="shared" si="209"/>
        <v>0.73800424628450101</v>
      </c>
      <c r="M6696" s="10"/>
    </row>
    <row r="6697" spans="1:13" x14ac:dyDescent="0.2">
      <c r="A6697" s="9" t="s">
        <v>5287</v>
      </c>
      <c r="B6697">
        <v>1.048</v>
      </c>
      <c r="C6697">
        <v>1.171</v>
      </c>
      <c r="D6697">
        <v>1.139</v>
      </c>
      <c r="E6697">
        <v>1.278</v>
      </c>
      <c r="F6697">
        <v>1.117</v>
      </c>
      <c r="G6697">
        <f t="shared" si="208"/>
        <v>0.97267292912040992</v>
      </c>
      <c r="H6697">
        <f t="shared" si="209"/>
        <v>0.8740219092331768</v>
      </c>
      <c r="M6697" s="10"/>
    </row>
    <row r="6698" spans="1:13" x14ac:dyDescent="0.2">
      <c r="A6698" s="9" t="s">
        <v>5287</v>
      </c>
      <c r="B6698">
        <v>1.4330000000000001</v>
      </c>
      <c r="C6698">
        <v>1.5640000000000001</v>
      </c>
      <c r="D6698">
        <v>1.1659999999999999</v>
      </c>
      <c r="E6698">
        <v>1.6879999999999999</v>
      </c>
      <c r="F6698">
        <v>1.2410000000000001</v>
      </c>
      <c r="G6698">
        <f t="shared" si="208"/>
        <v>0.74552429667519171</v>
      </c>
      <c r="H6698">
        <f t="shared" si="209"/>
        <v>0.7351895734597157</v>
      </c>
      <c r="M6698" s="10"/>
    </row>
    <row r="6699" spans="1:13" x14ac:dyDescent="0.2">
      <c r="A6699" s="9" t="s">
        <v>5287</v>
      </c>
      <c r="B6699">
        <v>3.0190000000000001</v>
      </c>
      <c r="C6699">
        <v>2.125</v>
      </c>
      <c r="D6699">
        <v>1.8089999999999999</v>
      </c>
      <c r="E6699">
        <v>2.238</v>
      </c>
      <c r="F6699">
        <v>1.8620000000000001</v>
      </c>
      <c r="G6699">
        <f t="shared" si="208"/>
        <v>0.85129411764705876</v>
      </c>
      <c r="H6699">
        <f t="shared" si="209"/>
        <v>0.83199285075960683</v>
      </c>
      <c r="M6699" s="10"/>
    </row>
    <row r="6700" spans="1:13" x14ac:dyDescent="0.2">
      <c r="A6700" s="9" t="s">
        <v>5287</v>
      </c>
      <c r="B6700">
        <v>2.0640000000000001</v>
      </c>
      <c r="C6700">
        <v>1.756</v>
      </c>
      <c r="D6700">
        <v>1.496</v>
      </c>
      <c r="E6700">
        <v>1.895</v>
      </c>
      <c r="F6700">
        <v>1.58</v>
      </c>
      <c r="G6700">
        <f t="shared" si="208"/>
        <v>0.85193621867881553</v>
      </c>
      <c r="H6700">
        <f t="shared" si="209"/>
        <v>0.83377308707124009</v>
      </c>
      <c r="M6700" s="10"/>
    </row>
    <row r="6701" spans="1:13" x14ac:dyDescent="0.2">
      <c r="A6701" s="9" t="s">
        <v>5287</v>
      </c>
      <c r="B6701">
        <v>3.9740000000000002</v>
      </c>
      <c r="C6701">
        <v>2.282</v>
      </c>
      <c r="D6701">
        <v>2.218</v>
      </c>
      <c r="E6701">
        <v>2.41</v>
      </c>
      <c r="F6701">
        <v>2.234</v>
      </c>
      <c r="G6701">
        <f t="shared" si="208"/>
        <v>0.97195442594215598</v>
      </c>
      <c r="H6701">
        <f t="shared" si="209"/>
        <v>0.9269709543568464</v>
      </c>
      <c r="M6701" s="10"/>
    </row>
    <row r="6702" spans="1:13" x14ac:dyDescent="0.2">
      <c r="A6702" s="9" t="s">
        <v>5287</v>
      </c>
      <c r="B6702">
        <v>1.248</v>
      </c>
      <c r="C6702">
        <v>1.274</v>
      </c>
      <c r="D6702">
        <v>1.2470000000000001</v>
      </c>
      <c r="E6702">
        <v>1.3879999999999999</v>
      </c>
      <c r="F6702">
        <v>1.2410000000000001</v>
      </c>
      <c r="G6702">
        <f t="shared" si="208"/>
        <v>0.97880690737833598</v>
      </c>
      <c r="H6702">
        <f t="shared" si="209"/>
        <v>0.894092219020173</v>
      </c>
      <c r="M6702" s="10"/>
    </row>
    <row r="6703" spans="1:13" x14ac:dyDescent="0.2">
      <c r="A6703" s="9" t="s">
        <v>5287</v>
      </c>
      <c r="B6703">
        <v>1.633</v>
      </c>
      <c r="C6703">
        <v>1.478</v>
      </c>
      <c r="D6703">
        <v>1.407</v>
      </c>
      <c r="E6703">
        <v>1.57</v>
      </c>
      <c r="F6703">
        <v>1.365</v>
      </c>
      <c r="G6703">
        <f t="shared" si="208"/>
        <v>0.95196211096075778</v>
      </c>
      <c r="H6703">
        <f t="shared" si="209"/>
        <v>0.86942675159235661</v>
      </c>
      <c r="M6703" s="10"/>
    </row>
    <row r="6704" spans="1:13" x14ac:dyDescent="0.2">
      <c r="A6704" s="9" t="s">
        <v>5287</v>
      </c>
      <c r="B6704">
        <v>1.4019999999999999</v>
      </c>
      <c r="C6704">
        <v>1.357</v>
      </c>
      <c r="D6704">
        <v>1.3160000000000001</v>
      </c>
      <c r="E6704">
        <v>1.5149999999999999</v>
      </c>
      <c r="F6704">
        <v>1.365</v>
      </c>
      <c r="G6704">
        <f t="shared" si="208"/>
        <v>0.96978629329403099</v>
      </c>
      <c r="H6704">
        <f t="shared" si="209"/>
        <v>0.90099009900990101</v>
      </c>
      <c r="M6704" s="10"/>
    </row>
    <row r="6705" spans="1:13" x14ac:dyDescent="0.2">
      <c r="A6705" s="9" t="s">
        <v>5287</v>
      </c>
      <c r="B6705">
        <v>2.6030000000000002</v>
      </c>
      <c r="C6705">
        <v>1.8779999999999999</v>
      </c>
      <c r="D6705">
        <v>1.7649999999999999</v>
      </c>
      <c r="E6705">
        <v>2.0049999999999999</v>
      </c>
      <c r="F6705">
        <v>1.843</v>
      </c>
      <c r="G6705">
        <f t="shared" si="208"/>
        <v>0.93982960596379128</v>
      </c>
      <c r="H6705">
        <f t="shared" si="209"/>
        <v>0.91920199501246891</v>
      </c>
      <c r="M6705" s="10"/>
    </row>
    <row r="6706" spans="1:13" x14ac:dyDescent="0.2">
      <c r="A6706" s="9" t="s">
        <v>5287</v>
      </c>
      <c r="B6706">
        <v>2.48</v>
      </c>
      <c r="C6706">
        <v>1.7909999999999999</v>
      </c>
      <c r="D6706">
        <v>1.7629999999999999</v>
      </c>
      <c r="E6706">
        <v>1.9430000000000001</v>
      </c>
      <c r="F6706">
        <v>1.738</v>
      </c>
      <c r="G6706">
        <f t="shared" si="208"/>
        <v>0.98436627582356229</v>
      </c>
      <c r="H6706">
        <f t="shared" si="209"/>
        <v>0.89449305198147189</v>
      </c>
      <c r="M6706" s="10"/>
    </row>
    <row r="6707" spans="1:13" x14ac:dyDescent="0.2">
      <c r="A6707" s="9" t="s">
        <v>5287</v>
      </c>
      <c r="B6707">
        <v>2.0950000000000002</v>
      </c>
      <c r="C6707">
        <v>1.7649999999999999</v>
      </c>
      <c r="D6707">
        <v>1.5109999999999999</v>
      </c>
      <c r="E6707">
        <v>1.899</v>
      </c>
      <c r="F6707">
        <v>1.613</v>
      </c>
      <c r="G6707">
        <f t="shared" si="208"/>
        <v>0.85609065155807362</v>
      </c>
      <c r="H6707">
        <f t="shared" si="209"/>
        <v>0.84939441811479721</v>
      </c>
      <c r="M6707" s="10"/>
    </row>
    <row r="6708" spans="1:13" x14ac:dyDescent="0.2">
      <c r="A6708" s="9" t="s">
        <v>5287</v>
      </c>
      <c r="B6708">
        <v>1.2789999999999999</v>
      </c>
      <c r="C6708">
        <v>1.327</v>
      </c>
      <c r="D6708">
        <v>1.2270000000000001</v>
      </c>
      <c r="E6708">
        <v>1.415</v>
      </c>
      <c r="F6708">
        <v>1.3080000000000001</v>
      </c>
      <c r="G6708">
        <f t="shared" si="208"/>
        <v>0.92464204973624731</v>
      </c>
      <c r="H6708">
        <f t="shared" si="209"/>
        <v>0.92438162544169611</v>
      </c>
      <c r="M6708" s="10"/>
    </row>
    <row r="6709" spans="1:13" x14ac:dyDescent="0.2">
      <c r="A6709" s="9" t="s">
        <v>5287</v>
      </c>
      <c r="B6709">
        <v>2.218</v>
      </c>
      <c r="C6709">
        <v>1.792</v>
      </c>
      <c r="D6709">
        <v>1.5760000000000001</v>
      </c>
      <c r="E6709">
        <v>1.899</v>
      </c>
      <c r="F6709">
        <v>1.613</v>
      </c>
      <c r="G6709">
        <f t="shared" si="208"/>
        <v>0.8794642857142857</v>
      </c>
      <c r="H6709">
        <f t="shared" si="209"/>
        <v>0.84939441811479721</v>
      </c>
      <c r="M6709" s="10"/>
    </row>
    <row r="6710" spans="1:13" x14ac:dyDescent="0.2">
      <c r="A6710" s="9" t="s">
        <v>5287</v>
      </c>
      <c r="B6710">
        <v>1.2629999999999999</v>
      </c>
      <c r="C6710">
        <v>1.3009999999999999</v>
      </c>
      <c r="D6710">
        <v>1.236</v>
      </c>
      <c r="E6710">
        <v>1.4470000000000001</v>
      </c>
      <c r="F6710">
        <v>1.2410000000000001</v>
      </c>
      <c r="G6710">
        <f t="shared" si="208"/>
        <v>0.95003843197540361</v>
      </c>
      <c r="H6710">
        <f t="shared" si="209"/>
        <v>0.85763648928818248</v>
      </c>
      <c r="M6710" s="10"/>
    </row>
    <row r="6711" spans="1:13" x14ac:dyDescent="0.2">
      <c r="A6711" s="9" t="s">
        <v>5287</v>
      </c>
      <c r="B6711">
        <v>0.50800000000000001</v>
      </c>
      <c r="C6711">
        <v>0.83199999999999996</v>
      </c>
      <c r="D6711">
        <v>0.77800000000000002</v>
      </c>
      <c r="E6711">
        <v>0.94499999999999995</v>
      </c>
      <c r="F6711">
        <v>0.83299999999999996</v>
      </c>
      <c r="G6711">
        <f t="shared" si="208"/>
        <v>0.93509615384615397</v>
      </c>
      <c r="H6711">
        <f t="shared" si="209"/>
        <v>0.88148148148148153</v>
      </c>
      <c r="M6711" s="10"/>
    </row>
    <row r="6712" spans="1:13" x14ac:dyDescent="0.2">
      <c r="A6712" s="9" t="s">
        <v>5287</v>
      </c>
      <c r="B6712">
        <v>0.46200000000000002</v>
      </c>
      <c r="C6712">
        <v>0.76900000000000002</v>
      </c>
      <c r="D6712">
        <v>0.76600000000000001</v>
      </c>
      <c r="E6712">
        <v>0.89500000000000002</v>
      </c>
      <c r="F6712">
        <v>0.745</v>
      </c>
      <c r="G6712">
        <f t="shared" si="208"/>
        <v>0.99609882964889462</v>
      </c>
      <c r="H6712">
        <f t="shared" si="209"/>
        <v>0.83240223463687146</v>
      </c>
      <c r="M6712" s="10"/>
    </row>
    <row r="6713" spans="1:13" x14ac:dyDescent="0.2">
      <c r="A6713" s="9" t="s">
        <v>5287</v>
      </c>
      <c r="B6713">
        <v>1.895</v>
      </c>
      <c r="C6713">
        <v>1.673</v>
      </c>
      <c r="D6713">
        <v>1.4419999999999999</v>
      </c>
      <c r="E6713">
        <v>1.7769999999999999</v>
      </c>
      <c r="F6713">
        <v>1.4890000000000001</v>
      </c>
      <c r="G6713">
        <f t="shared" si="208"/>
        <v>0.86192468619246854</v>
      </c>
      <c r="H6713">
        <f t="shared" si="209"/>
        <v>0.8379290939786157</v>
      </c>
      <c r="M6713" s="10"/>
    </row>
    <row r="6714" spans="1:13" x14ac:dyDescent="0.2">
      <c r="A6714" s="9" t="s">
        <v>5287</v>
      </c>
      <c r="B6714">
        <v>1.4019999999999999</v>
      </c>
      <c r="C6714">
        <v>1.37</v>
      </c>
      <c r="D6714">
        <v>1.302</v>
      </c>
      <c r="E6714">
        <v>1.5149999999999999</v>
      </c>
      <c r="F6714">
        <v>1.365</v>
      </c>
      <c r="G6714">
        <f t="shared" si="208"/>
        <v>0.95036496350364963</v>
      </c>
      <c r="H6714">
        <f t="shared" si="209"/>
        <v>0.90099009900990101</v>
      </c>
      <c r="M6714" s="10"/>
    </row>
    <row r="6715" spans="1:13" x14ac:dyDescent="0.2">
      <c r="A6715" s="9" t="s">
        <v>5287</v>
      </c>
      <c r="B6715">
        <v>0.246</v>
      </c>
      <c r="C6715">
        <v>0.58099999999999996</v>
      </c>
      <c r="D6715">
        <v>0.54</v>
      </c>
      <c r="E6715">
        <v>0.66800000000000004</v>
      </c>
      <c r="F6715">
        <v>0.61099999999999999</v>
      </c>
      <c r="G6715">
        <f t="shared" si="208"/>
        <v>0.92943201376936324</v>
      </c>
      <c r="H6715">
        <f t="shared" si="209"/>
        <v>0.91467065868263464</v>
      </c>
      <c r="M6715" s="10"/>
    </row>
    <row r="6716" spans="1:13" x14ac:dyDescent="0.2">
      <c r="A6716" s="9" t="s">
        <v>5287</v>
      </c>
      <c r="B6716">
        <v>0.16900000000000001</v>
      </c>
      <c r="C6716">
        <v>0.54400000000000004</v>
      </c>
      <c r="D6716">
        <v>0.39700000000000002</v>
      </c>
      <c r="E6716">
        <v>0.621</v>
      </c>
      <c r="F6716">
        <v>0.372</v>
      </c>
      <c r="G6716">
        <f t="shared" si="208"/>
        <v>0.72977941176470584</v>
      </c>
      <c r="H6716">
        <f t="shared" si="209"/>
        <v>0.59903381642512077</v>
      </c>
      <c r="M6716" s="10"/>
    </row>
    <row r="6717" spans="1:13" x14ac:dyDescent="0.2">
      <c r="A6717" s="9" t="s">
        <v>5287</v>
      </c>
      <c r="B6717">
        <v>1.448</v>
      </c>
      <c r="C6717">
        <v>1.403</v>
      </c>
      <c r="D6717">
        <v>1.3140000000000001</v>
      </c>
      <c r="E6717">
        <v>1.5149999999999999</v>
      </c>
      <c r="F6717">
        <v>1.365</v>
      </c>
      <c r="G6717">
        <f t="shared" si="208"/>
        <v>0.93656450463292951</v>
      </c>
      <c r="H6717">
        <f t="shared" si="209"/>
        <v>0.90099009900990101</v>
      </c>
      <c r="M6717" s="10"/>
    </row>
    <row r="6718" spans="1:13" x14ac:dyDescent="0.2">
      <c r="A6718" s="9" t="s">
        <v>5287</v>
      </c>
      <c r="B6718">
        <v>0.97</v>
      </c>
      <c r="C6718">
        <v>1.151</v>
      </c>
      <c r="D6718">
        <v>1.0740000000000001</v>
      </c>
      <c r="E6718">
        <v>1.266</v>
      </c>
      <c r="F6718">
        <v>1.117</v>
      </c>
      <c r="G6718">
        <f t="shared" si="208"/>
        <v>0.93310165073848828</v>
      </c>
      <c r="H6718">
        <f t="shared" si="209"/>
        <v>0.88230647709320698</v>
      </c>
      <c r="M6718" s="10"/>
    </row>
    <row r="6719" spans="1:13" x14ac:dyDescent="0.2">
      <c r="A6719" s="9" t="s">
        <v>5287</v>
      </c>
      <c r="B6719">
        <v>4.375</v>
      </c>
      <c r="C6719">
        <v>2.774</v>
      </c>
      <c r="D6719">
        <v>2.008</v>
      </c>
      <c r="E6719">
        <v>3.1640000000000001</v>
      </c>
      <c r="F6719">
        <v>2.234</v>
      </c>
      <c r="G6719">
        <f t="shared" si="208"/>
        <v>0.72386445565969715</v>
      </c>
      <c r="H6719">
        <f t="shared" si="209"/>
        <v>0.70606826801517064</v>
      </c>
      <c r="M6719" s="10"/>
    </row>
    <row r="6720" spans="1:13" x14ac:dyDescent="0.2">
      <c r="A6720" s="9" t="s">
        <v>5287</v>
      </c>
      <c r="B6720">
        <v>1.0169999999999999</v>
      </c>
      <c r="C6720">
        <v>1.181</v>
      </c>
      <c r="D6720">
        <v>1.0960000000000001</v>
      </c>
      <c r="E6720">
        <v>1.278</v>
      </c>
      <c r="F6720">
        <v>1.117</v>
      </c>
      <c r="G6720">
        <f t="shared" si="208"/>
        <v>0.92802709568162578</v>
      </c>
      <c r="H6720">
        <f t="shared" si="209"/>
        <v>0.8740219092331768</v>
      </c>
      <c r="M6720" s="10"/>
    </row>
    <row r="6721" spans="1:13" x14ac:dyDescent="0.2">
      <c r="A6721" s="9" t="s">
        <v>5287</v>
      </c>
      <c r="B6721">
        <v>2.08</v>
      </c>
      <c r="C6721">
        <v>2.0739999999999998</v>
      </c>
      <c r="D6721">
        <v>1.2769999999999999</v>
      </c>
      <c r="E6721">
        <v>2.282</v>
      </c>
      <c r="F6721">
        <v>1.4039999999999999</v>
      </c>
      <c r="G6721">
        <f t="shared" si="208"/>
        <v>0.61571841851494702</v>
      </c>
      <c r="H6721">
        <f t="shared" si="209"/>
        <v>0.61524978089395266</v>
      </c>
      <c r="M6721" s="10"/>
    </row>
    <row r="6722" spans="1:13" x14ac:dyDescent="0.2">
      <c r="A6722" s="9" t="s">
        <v>5287</v>
      </c>
      <c r="B6722">
        <v>0.755</v>
      </c>
      <c r="C6722">
        <v>1.0009999999999999</v>
      </c>
      <c r="D6722">
        <v>0.96</v>
      </c>
      <c r="E6722">
        <v>1.1439999999999999</v>
      </c>
      <c r="F6722">
        <v>0.99299999999999999</v>
      </c>
      <c r="G6722">
        <f t="shared" si="208"/>
        <v>0.9590409590409591</v>
      </c>
      <c r="H6722">
        <f t="shared" si="209"/>
        <v>0.86800699300699302</v>
      </c>
      <c r="M6722" s="10"/>
    </row>
    <row r="6723" spans="1:13" x14ac:dyDescent="0.2">
      <c r="A6723" s="9" t="s">
        <v>5287</v>
      </c>
      <c r="B6723">
        <v>1.6479999999999999</v>
      </c>
      <c r="C6723">
        <v>1.47</v>
      </c>
      <c r="D6723">
        <v>1.4279999999999999</v>
      </c>
      <c r="E6723">
        <v>1.57</v>
      </c>
      <c r="F6723">
        <v>1.4890000000000001</v>
      </c>
      <c r="G6723">
        <f t="shared" ref="G6723:G6786" si="210">D6723/C6723</f>
        <v>0.97142857142857142</v>
      </c>
      <c r="H6723">
        <f t="shared" si="209"/>
        <v>0.94840764331210192</v>
      </c>
      <c r="M6723" s="10"/>
    </row>
    <row r="6724" spans="1:13" x14ac:dyDescent="0.2">
      <c r="A6724" s="9" t="s">
        <v>5287</v>
      </c>
      <c r="B6724">
        <v>0.216</v>
      </c>
      <c r="C6724">
        <v>0.58299999999999996</v>
      </c>
      <c r="D6724">
        <v>0.47099999999999997</v>
      </c>
      <c r="E6724">
        <v>0.70199999999999996</v>
      </c>
      <c r="F6724">
        <v>0.496</v>
      </c>
      <c r="G6724">
        <f t="shared" si="210"/>
        <v>0.80789022298456259</v>
      </c>
      <c r="H6724">
        <f t="shared" ref="H6724:H6787" si="211">F6724/E6724</f>
        <v>0.70655270655270663</v>
      </c>
      <c r="M6724" s="10"/>
    </row>
    <row r="6725" spans="1:13" x14ac:dyDescent="0.2">
      <c r="A6725" s="9" t="s">
        <v>5287</v>
      </c>
      <c r="B6725">
        <v>1.9870000000000001</v>
      </c>
      <c r="C6725">
        <v>1.6970000000000001</v>
      </c>
      <c r="D6725">
        <v>1.4910000000000001</v>
      </c>
      <c r="E6725">
        <v>1.79</v>
      </c>
      <c r="F6725">
        <v>1.4890000000000001</v>
      </c>
      <c r="G6725">
        <f t="shared" si="210"/>
        <v>0.87860931054802593</v>
      </c>
      <c r="H6725">
        <f t="shared" si="211"/>
        <v>0.83184357541899445</v>
      </c>
      <c r="M6725" s="10"/>
    </row>
    <row r="6726" spans="1:13" x14ac:dyDescent="0.2">
      <c r="A6726" s="9" t="s">
        <v>5287</v>
      </c>
      <c r="B6726">
        <v>1.6479999999999999</v>
      </c>
      <c r="C6726">
        <v>1.57</v>
      </c>
      <c r="D6726">
        <v>1.3360000000000001</v>
      </c>
      <c r="E6726">
        <v>1.6879999999999999</v>
      </c>
      <c r="F6726">
        <v>1.365</v>
      </c>
      <c r="G6726">
        <f t="shared" si="210"/>
        <v>0.85095541401273889</v>
      </c>
      <c r="H6726">
        <f t="shared" si="211"/>
        <v>0.80864928909952605</v>
      </c>
      <c r="M6726" s="10"/>
    </row>
    <row r="6727" spans="1:13" x14ac:dyDescent="0.2">
      <c r="A6727" s="9" t="s">
        <v>5287</v>
      </c>
      <c r="B6727">
        <v>1.155</v>
      </c>
      <c r="C6727">
        <v>1.383</v>
      </c>
      <c r="D6727">
        <v>1.0640000000000001</v>
      </c>
      <c r="E6727">
        <v>1.5149999999999999</v>
      </c>
      <c r="F6727">
        <v>1.141</v>
      </c>
      <c r="G6727">
        <f t="shared" si="210"/>
        <v>0.76934201012292125</v>
      </c>
      <c r="H6727">
        <f t="shared" si="211"/>
        <v>0.75313531353135321</v>
      </c>
      <c r="M6727" s="10"/>
    </row>
    <row r="6728" spans="1:13" x14ac:dyDescent="0.2">
      <c r="A6728" s="9" t="s">
        <v>5287</v>
      </c>
      <c r="B6728">
        <v>0.64700000000000002</v>
      </c>
      <c r="C6728">
        <v>0.93300000000000005</v>
      </c>
      <c r="D6728">
        <v>0.88300000000000001</v>
      </c>
      <c r="E6728">
        <v>1.06</v>
      </c>
      <c r="F6728">
        <v>0.94399999999999995</v>
      </c>
      <c r="G6728">
        <f t="shared" si="210"/>
        <v>0.94640943193997851</v>
      </c>
      <c r="H6728">
        <f t="shared" si="211"/>
        <v>0.89056603773584897</v>
      </c>
      <c r="M6728" s="10"/>
    </row>
    <row r="6729" spans="1:13" x14ac:dyDescent="0.2">
      <c r="A6729" s="9" t="s">
        <v>5287</v>
      </c>
      <c r="B6729">
        <v>1.587</v>
      </c>
      <c r="C6729">
        <v>1.4730000000000001</v>
      </c>
      <c r="D6729">
        <v>1.3720000000000001</v>
      </c>
      <c r="E6729">
        <v>1.589</v>
      </c>
      <c r="F6729">
        <v>1.365</v>
      </c>
      <c r="G6729">
        <f t="shared" si="210"/>
        <v>0.93143245078071968</v>
      </c>
      <c r="H6729">
        <f t="shared" si="211"/>
        <v>0.8590308370044053</v>
      </c>
      <c r="M6729" s="10"/>
    </row>
    <row r="6730" spans="1:13" x14ac:dyDescent="0.2">
      <c r="A6730" s="9" t="s">
        <v>5287</v>
      </c>
      <c r="B6730">
        <v>1.9410000000000001</v>
      </c>
      <c r="C6730">
        <v>1.9179999999999999</v>
      </c>
      <c r="D6730">
        <v>1.288</v>
      </c>
      <c r="E6730">
        <v>1.962</v>
      </c>
      <c r="F6730">
        <v>1.2410000000000001</v>
      </c>
      <c r="G6730">
        <f t="shared" si="210"/>
        <v>0.67153284671532854</v>
      </c>
      <c r="H6730">
        <f t="shared" si="211"/>
        <v>0.63251783893985736</v>
      </c>
      <c r="M6730" s="10"/>
    </row>
    <row r="6731" spans="1:13" x14ac:dyDescent="0.2">
      <c r="A6731" s="9" t="s">
        <v>5287</v>
      </c>
      <c r="B6731">
        <v>1.0940000000000001</v>
      </c>
      <c r="C6731">
        <v>1.4179999999999999</v>
      </c>
      <c r="D6731">
        <v>0.98199999999999998</v>
      </c>
      <c r="E6731">
        <v>1.5</v>
      </c>
      <c r="F6731">
        <v>0.99299999999999999</v>
      </c>
      <c r="G6731">
        <f t="shared" si="210"/>
        <v>0.69252468265162204</v>
      </c>
      <c r="H6731">
        <f t="shared" si="211"/>
        <v>0.66200000000000003</v>
      </c>
      <c r="M6731" s="10"/>
    </row>
    <row r="6732" spans="1:13" x14ac:dyDescent="0.2">
      <c r="A6732" s="9" t="s">
        <v>5287</v>
      </c>
      <c r="B6732">
        <v>0.32300000000000001</v>
      </c>
      <c r="C6732">
        <v>0.66100000000000003</v>
      </c>
      <c r="D6732">
        <v>0.623</v>
      </c>
      <c r="E6732">
        <v>0.79500000000000004</v>
      </c>
      <c r="F6732">
        <v>0.621</v>
      </c>
      <c r="G6732">
        <f t="shared" si="210"/>
        <v>0.94251134644478063</v>
      </c>
      <c r="H6732">
        <f t="shared" si="211"/>
        <v>0.78113207547169805</v>
      </c>
      <c r="M6732" s="10"/>
    </row>
    <row r="6733" spans="1:13" x14ac:dyDescent="0.2">
      <c r="A6733" s="9" t="s">
        <v>5287</v>
      </c>
      <c r="B6733">
        <v>3.9740000000000002</v>
      </c>
      <c r="C6733">
        <v>2.2879999999999998</v>
      </c>
      <c r="D6733">
        <v>2.2109999999999999</v>
      </c>
      <c r="E6733">
        <v>2.41</v>
      </c>
      <c r="F6733">
        <v>2.234</v>
      </c>
      <c r="G6733">
        <f t="shared" si="210"/>
        <v>0.96634615384615385</v>
      </c>
      <c r="H6733">
        <f t="shared" si="211"/>
        <v>0.9269709543568464</v>
      </c>
      <c r="M6733" s="10"/>
    </row>
    <row r="6734" spans="1:13" x14ac:dyDescent="0.2">
      <c r="A6734" s="9" t="s">
        <v>5287</v>
      </c>
      <c r="B6734">
        <v>0.53900000000000003</v>
      </c>
      <c r="C6734">
        <v>0.93400000000000005</v>
      </c>
      <c r="D6734">
        <v>0.73499999999999999</v>
      </c>
      <c r="E6734">
        <v>1.06</v>
      </c>
      <c r="F6734">
        <v>0.86299999999999999</v>
      </c>
      <c r="G6734">
        <f t="shared" si="210"/>
        <v>0.78693790149892928</v>
      </c>
      <c r="H6734">
        <f t="shared" si="211"/>
        <v>0.8141509433962264</v>
      </c>
      <c r="M6734" s="10"/>
    </row>
    <row r="6735" spans="1:13" x14ac:dyDescent="0.2">
      <c r="A6735" s="9" t="s">
        <v>5287</v>
      </c>
      <c r="B6735">
        <v>1.587</v>
      </c>
      <c r="C6735">
        <v>1.454</v>
      </c>
      <c r="D6735">
        <v>1.389</v>
      </c>
      <c r="E6735">
        <v>1.57</v>
      </c>
      <c r="F6735">
        <v>1.365</v>
      </c>
      <c r="G6735">
        <f t="shared" si="210"/>
        <v>0.95529573590096295</v>
      </c>
      <c r="H6735">
        <f t="shared" si="211"/>
        <v>0.86942675159235661</v>
      </c>
      <c r="M6735" s="10"/>
    </row>
    <row r="6736" spans="1:13" x14ac:dyDescent="0.2">
      <c r="A6736" s="9" t="s">
        <v>5287</v>
      </c>
      <c r="B6736">
        <v>2.4489999999999998</v>
      </c>
      <c r="C6736">
        <v>2.0649999999999999</v>
      </c>
      <c r="D6736">
        <v>1.51</v>
      </c>
      <c r="E6736">
        <v>2.1709999999999998</v>
      </c>
      <c r="F6736">
        <v>1.6479999999999999</v>
      </c>
      <c r="G6736">
        <f t="shared" si="210"/>
        <v>0.73123486682808714</v>
      </c>
      <c r="H6736">
        <f t="shared" si="211"/>
        <v>0.75909719023491484</v>
      </c>
      <c r="M6736" s="10"/>
    </row>
    <row r="6737" spans="1:13" x14ac:dyDescent="0.2">
      <c r="A6737" s="9" t="s">
        <v>5287</v>
      </c>
      <c r="B6737">
        <v>1.6479999999999999</v>
      </c>
      <c r="C6737">
        <v>1.5029999999999999</v>
      </c>
      <c r="D6737">
        <v>1.397</v>
      </c>
      <c r="E6737">
        <v>1.6180000000000001</v>
      </c>
      <c r="F6737">
        <v>1.4890000000000001</v>
      </c>
      <c r="G6737">
        <f t="shared" si="210"/>
        <v>0.92947438456420506</v>
      </c>
      <c r="H6737">
        <f t="shared" si="211"/>
        <v>0.92027194066749074</v>
      </c>
      <c r="M6737" s="10"/>
    </row>
    <row r="6738" spans="1:13" x14ac:dyDescent="0.2">
      <c r="A6738" s="9" t="s">
        <v>5287</v>
      </c>
      <c r="B6738">
        <v>1.4019999999999999</v>
      </c>
      <c r="C6738">
        <v>1.55</v>
      </c>
      <c r="D6738">
        <v>1.151</v>
      </c>
      <c r="E6738">
        <v>1.6180000000000001</v>
      </c>
      <c r="F6738">
        <v>1.2210000000000001</v>
      </c>
      <c r="G6738">
        <f t="shared" si="210"/>
        <v>0.7425806451612903</v>
      </c>
      <c r="H6738">
        <f t="shared" si="211"/>
        <v>0.75463535228677381</v>
      </c>
      <c r="M6738" s="10"/>
    </row>
    <row r="6739" spans="1:13" x14ac:dyDescent="0.2">
      <c r="A6739" s="9" t="s">
        <v>5287</v>
      </c>
      <c r="B6739">
        <v>2.0950000000000002</v>
      </c>
      <c r="C6739">
        <v>1.7769999999999999</v>
      </c>
      <c r="D6739">
        <v>1.5009999999999999</v>
      </c>
      <c r="E6739">
        <v>1.899</v>
      </c>
      <c r="F6739">
        <v>1.4890000000000001</v>
      </c>
      <c r="G6739">
        <f t="shared" si="210"/>
        <v>0.84468204839617334</v>
      </c>
      <c r="H6739">
        <f t="shared" si="211"/>
        <v>0.78409689310163244</v>
      </c>
      <c r="M6739" s="10"/>
    </row>
    <row r="6740" spans="1:13" x14ac:dyDescent="0.2">
      <c r="A6740" s="9" t="s">
        <v>5287</v>
      </c>
      <c r="B6740">
        <v>2.7730000000000001</v>
      </c>
      <c r="C6740">
        <v>2.2280000000000002</v>
      </c>
      <c r="D6740">
        <v>1.585</v>
      </c>
      <c r="E6740">
        <v>2.3090000000000002</v>
      </c>
      <c r="F6740">
        <v>1.667</v>
      </c>
      <c r="G6740">
        <f t="shared" si="210"/>
        <v>0.71140035906642718</v>
      </c>
      <c r="H6740">
        <f t="shared" si="211"/>
        <v>0.72195755738414891</v>
      </c>
      <c r="M6740" s="10"/>
    </row>
    <row r="6741" spans="1:13" x14ac:dyDescent="0.2">
      <c r="A6741" s="9" t="s">
        <v>5287</v>
      </c>
      <c r="B6741">
        <v>1.5249999999999999</v>
      </c>
      <c r="C6741">
        <v>1.518</v>
      </c>
      <c r="D6741">
        <v>1.2789999999999999</v>
      </c>
      <c r="E6741">
        <v>1.613</v>
      </c>
      <c r="F6741">
        <v>1.2410000000000001</v>
      </c>
      <c r="G6741">
        <f t="shared" si="210"/>
        <v>0.84255599472990772</v>
      </c>
      <c r="H6741">
        <f t="shared" si="211"/>
        <v>0.76937383756974587</v>
      </c>
      <c r="M6741" s="10"/>
    </row>
    <row r="6742" spans="1:13" x14ac:dyDescent="0.2">
      <c r="A6742" s="9" t="s">
        <v>5287</v>
      </c>
      <c r="B6742">
        <v>1.032</v>
      </c>
      <c r="C6742">
        <v>1.167</v>
      </c>
      <c r="D6742">
        <v>1.1259999999999999</v>
      </c>
      <c r="E6742">
        <v>1.278</v>
      </c>
      <c r="F6742">
        <v>1.117</v>
      </c>
      <c r="G6742">
        <f t="shared" si="210"/>
        <v>0.96486718080548406</v>
      </c>
      <c r="H6742">
        <f t="shared" si="211"/>
        <v>0.8740219092331768</v>
      </c>
      <c r="M6742" s="10"/>
    </row>
    <row r="6743" spans="1:13" x14ac:dyDescent="0.2">
      <c r="A6743" s="9" t="s">
        <v>5287</v>
      </c>
      <c r="B6743">
        <v>0.246</v>
      </c>
      <c r="C6743">
        <v>0.57599999999999996</v>
      </c>
      <c r="D6743">
        <v>0.54500000000000004</v>
      </c>
      <c r="E6743">
        <v>0.66800000000000004</v>
      </c>
      <c r="F6743">
        <v>0.61099999999999999</v>
      </c>
      <c r="G6743">
        <f t="shared" si="210"/>
        <v>0.94618055555555569</v>
      </c>
      <c r="H6743">
        <f t="shared" si="211"/>
        <v>0.91467065868263464</v>
      </c>
      <c r="M6743" s="10"/>
    </row>
    <row r="6744" spans="1:13" x14ac:dyDescent="0.2">
      <c r="A6744" s="9" t="s">
        <v>5287</v>
      </c>
      <c r="B6744">
        <v>1.972</v>
      </c>
      <c r="C6744">
        <v>1.6779999999999999</v>
      </c>
      <c r="D6744">
        <v>1.496</v>
      </c>
      <c r="E6744">
        <v>1.79</v>
      </c>
      <c r="F6744">
        <v>1.4890000000000001</v>
      </c>
      <c r="G6744">
        <f t="shared" si="210"/>
        <v>0.89153754469606683</v>
      </c>
      <c r="H6744">
        <f t="shared" si="211"/>
        <v>0.83184357541899445</v>
      </c>
      <c r="M6744" s="10"/>
    </row>
    <row r="6745" spans="1:13" x14ac:dyDescent="0.2">
      <c r="A6745" s="9" t="s">
        <v>5287</v>
      </c>
      <c r="B6745">
        <v>1.155</v>
      </c>
      <c r="C6745">
        <v>1.244</v>
      </c>
      <c r="D6745">
        <v>1.1830000000000001</v>
      </c>
      <c r="E6745">
        <v>1.343</v>
      </c>
      <c r="F6745">
        <v>1.2410000000000001</v>
      </c>
      <c r="G6745">
        <f t="shared" si="210"/>
        <v>0.95096463022508038</v>
      </c>
      <c r="H6745">
        <f t="shared" si="211"/>
        <v>0.92405063291139256</v>
      </c>
      <c r="M6745" s="10"/>
    </row>
    <row r="6746" spans="1:13" x14ac:dyDescent="0.2">
      <c r="A6746" s="9" t="s">
        <v>5287</v>
      </c>
      <c r="B6746">
        <v>2.4489999999999998</v>
      </c>
      <c r="C6746">
        <v>1.879</v>
      </c>
      <c r="D6746">
        <v>1.659</v>
      </c>
      <c r="E6746">
        <v>2.0049999999999999</v>
      </c>
      <c r="F6746">
        <v>1.738</v>
      </c>
      <c r="G6746">
        <f t="shared" si="210"/>
        <v>0.88291644491750931</v>
      </c>
      <c r="H6746">
        <f t="shared" si="211"/>
        <v>0.86683291770573567</v>
      </c>
      <c r="M6746" s="10"/>
    </row>
    <row r="6747" spans="1:13" x14ac:dyDescent="0.2">
      <c r="A6747" s="9" t="s">
        <v>5287</v>
      </c>
      <c r="B6747">
        <v>0.63200000000000001</v>
      </c>
      <c r="C6747">
        <v>0.90800000000000003</v>
      </c>
      <c r="D6747">
        <v>0.88600000000000001</v>
      </c>
      <c r="E6747">
        <v>1.0229999999999999</v>
      </c>
      <c r="F6747">
        <v>0.86899999999999999</v>
      </c>
      <c r="G6747">
        <f t="shared" si="210"/>
        <v>0.97577092511013219</v>
      </c>
      <c r="H6747">
        <f t="shared" si="211"/>
        <v>0.84946236559139787</v>
      </c>
      <c r="M6747" s="10"/>
    </row>
    <row r="6748" spans="1:13" x14ac:dyDescent="0.2">
      <c r="A6748" s="9" t="s">
        <v>5287</v>
      </c>
      <c r="B6748">
        <v>1.6479999999999999</v>
      </c>
      <c r="C6748">
        <v>1.5309999999999999</v>
      </c>
      <c r="D6748">
        <v>1.371</v>
      </c>
      <c r="E6748">
        <v>1.6879999999999999</v>
      </c>
      <c r="F6748">
        <v>1.4890000000000001</v>
      </c>
      <c r="G6748">
        <f t="shared" si="210"/>
        <v>0.89549314173742656</v>
      </c>
      <c r="H6748">
        <f t="shared" si="211"/>
        <v>0.88210900473933662</v>
      </c>
      <c r="M6748" s="10"/>
    </row>
    <row r="6749" spans="1:13" x14ac:dyDescent="0.2">
      <c r="A6749" s="9" t="s">
        <v>5287</v>
      </c>
      <c r="B6749">
        <v>2.8340000000000001</v>
      </c>
      <c r="C6749">
        <v>1.9810000000000001</v>
      </c>
      <c r="D6749">
        <v>1.8220000000000001</v>
      </c>
      <c r="E6749">
        <v>2.1349999999999998</v>
      </c>
      <c r="F6749">
        <v>1.8620000000000001</v>
      </c>
      <c r="G6749">
        <f t="shared" si="210"/>
        <v>0.91973750630994444</v>
      </c>
      <c r="H6749">
        <f t="shared" si="211"/>
        <v>0.87213114754098375</v>
      </c>
      <c r="M6749" s="10"/>
    </row>
    <row r="6750" spans="1:13" x14ac:dyDescent="0.2">
      <c r="A6750" s="9" t="s">
        <v>5287</v>
      </c>
      <c r="B6750">
        <v>1.171</v>
      </c>
      <c r="C6750">
        <v>1.2769999999999999</v>
      </c>
      <c r="D6750">
        <v>1.1679999999999999</v>
      </c>
      <c r="E6750">
        <v>1.3879999999999999</v>
      </c>
      <c r="F6750">
        <v>1.2290000000000001</v>
      </c>
      <c r="G6750">
        <f t="shared" si="210"/>
        <v>0.91464369616288177</v>
      </c>
      <c r="H6750">
        <f t="shared" si="211"/>
        <v>0.88544668587896269</v>
      </c>
      <c r="M6750" s="10"/>
    </row>
    <row r="6751" spans="1:13" x14ac:dyDescent="0.2">
      <c r="A6751" s="9" t="s">
        <v>5287</v>
      </c>
      <c r="B6751">
        <v>2.7730000000000001</v>
      </c>
      <c r="C6751">
        <v>2.327</v>
      </c>
      <c r="D6751">
        <v>1.5169999999999999</v>
      </c>
      <c r="E6751">
        <v>2.355</v>
      </c>
      <c r="F6751">
        <v>1.5580000000000001</v>
      </c>
      <c r="G6751">
        <f t="shared" si="210"/>
        <v>0.65191233347657929</v>
      </c>
      <c r="H6751">
        <f t="shared" si="211"/>
        <v>0.66157112526539286</v>
      </c>
      <c r="M6751" s="10"/>
    </row>
    <row r="6752" spans="1:13" x14ac:dyDescent="0.2">
      <c r="A6752" s="9" t="s">
        <v>5287</v>
      </c>
      <c r="B6752">
        <v>0.70899999999999996</v>
      </c>
      <c r="C6752">
        <v>0.98499999999999999</v>
      </c>
      <c r="D6752">
        <v>0.91600000000000004</v>
      </c>
      <c r="E6752">
        <v>1.1100000000000001</v>
      </c>
      <c r="F6752">
        <v>0.96499999999999997</v>
      </c>
      <c r="G6752">
        <f t="shared" si="210"/>
        <v>0.92994923857868028</v>
      </c>
      <c r="H6752">
        <f t="shared" si="211"/>
        <v>0.86936936936936926</v>
      </c>
      <c r="M6752" s="10"/>
    </row>
    <row r="6753" spans="1:13" x14ac:dyDescent="0.2">
      <c r="A6753" s="9" t="s">
        <v>5287</v>
      </c>
      <c r="B6753">
        <v>2.0329999999999999</v>
      </c>
      <c r="C6753">
        <v>1.7150000000000001</v>
      </c>
      <c r="D6753">
        <v>1.51</v>
      </c>
      <c r="E6753">
        <v>1.845</v>
      </c>
      <c r="F6753">
        <v>1.4890000000000001</v>
      </c>
      <c r="G6753">
        <f t="shared" si="210"/>
        <v>0.88046647230320696</v>
      </c>
      <c r="H6753">
        <f t="shared" si="211"/>
        <v>0.80704607046070465</v>
      </c>
      <c r="M6753" s="10"/>
    </row>
    <row r="6754" spans="1:13" x14ac:dyDescent="0.2">
      <c r="A6754" s="9" t="s">
        <v>5287</v>
      </c>
      <c r="B6754">
        <v>0.95499999999999996</v>
      </c>
      <c r="C6754">
        <v>1.1419999999999999</v>
      </c>
      <c r="D6754">
        <v>1.0649999999999999</v>
      </c>
      <c r="E6754">
        <v>1.2410000000000001</v>
      </c>
      <c r="F6754">
        <v>1.117</v>
      </c>
      <c r="G6754">
        <f t="shared" si="210"/>
        <v>0.93257443082311742</v>
      </c>
      <c r="H6754">
        <f t="shared" si="211"/>
        <v>0.90008058017727632</v>
      </c>
      <c r="M6754" s="10"/>
    </row>
    <row r="6755" spans="1:13" x14ac:dyDescent="0.2">
      <c r="A6755" s="9" t="s">
        <v>5287</v>
      </c>
      <c r="B6755">
        <v>2.3719999999999999</v>
      </c>
      <c r="C6755">
        <v>1.794</v>
      </c>
      <c r="D6755">
        <v>1.6839999999999999</v>
      </c>
      <c r="E6755">
        <v>1.895</v>
      </c>
      <c r="F6755">
        <v>1.738</v>
      </c>
      <c r="G6755">
        <f t="shared" si="210"/>
        <v>0.93868450390189517</v>
      </c>
      <c r="H6755">
        <f t="shared" si="211"/>
        <v>0.9171503957783641</v>
      </c>
      <c r="M6755" s="10"/>
    </row>
    <row r="6756" spans="1:13" x14ac:dyDescent="0.2">
      <c r="A6756" s="9" t="s">
        <v>5287</v>
      </c>
      <c r="B6756">
        <v>1.494</v>
      </c>
      <c r="C6756">
        <v>1.6619999999999999</v>
      </c>
      <c r="D6756">
        <v>1.145</v>
      </c>
      <c r="E6756">
        <v>1.8069999999999999</v>
      </c>
      <c r="F6756">
        <v>1.2410000000000001</v>
      </c>
      <c r="G6756">
        <f t="shared" si="210"/>
        <v>0.68892900120336953</v>
      </c>
      <c r="H6756">
        <f t="shared" si="211"/>
        <v>0.68677365799667967</v>
      </c>
      <c r="M6756" s="10"/>
    </row>
    <row r="6757" spans="1:13" x14ac:dyDescent="0.2">
      <c r="A6757" s="9" t="s">
        <v>5287</v>
      </c>
      <c r="B6757">
        <v>6.8239999999999998</v>
      </c>
      <c r="C6757">
        <v>3.4910000000000001</v>
      </c>
      <c r="D6757">
        <v>2.4889999999999999</v>
      </c>
      <c r="E6757">
        <v>3.7749999999999999</v>
      </c>
      <c r="F6757">
        <v>2.7210000000000001</v>
      </c>
      <c r="G6757">
        <f t="shared" si="210"/>
        <v>0.71297622457748489</v>
      </c>
      <c r="H6757">
        <f t="shared" si="211"/>
        <v>0.72079470198675499</v>
      </c>
      <c r="M6757" s="10"/>
    </row>
    <row r="6758" spans="1:13" x14ac:dyDescent="0.2">
      <c r="A6758" s="9" t="s">
        <v>5287</v>
      </c>
      <c r="B6758">
        <v>1.4630000000000001</v>
      </c>
      <c r="C6758">
        <v>1.415</v>
      </c>
      <c r="D6758">
        <v>1.3169999999999999</v>
      </c>
      <c r="E6758">
        <v>1.5149999999999999</v>
      </c>
      <c r="F6758">
        <v>1.365</v>
      </c>
      <c r="G6758">
        <f t="shared" si="210"/>
        <v>0.93074204946996464</v>
      </c>
      <c r="H6758">
        <f t="shared" si="211"/>
        <v>0.90099009900990101</v>
      </c>
      <c r="M6758" s="10"/>
    </row>
    <row r="6759" spans="1:13" x14ac:dyDescent="0.2">
      <c r="A6759" s="9" t="s">
        <v>5287</v>
      </c>
      <c r="B6759">
        <v>2.157</v>
      </c>
      <c r="C6759">
        <v>1.6850000000000001</v>
      </c>
      <c r="D6759">
        <v>1.63</v>
      </c>
      <c r="E6759">
        <v>1.8069999999999999</v>
      </c>
      <c r="F6759">
        <v>1.7210000000000001</v>
      </c>
      <c r="G6759">
        <f t="shared" si="210"/>
        <v>0.96735905044510373</v>
      </c>
      <c r="H6759">
        <f t="shared" si="211"/>
        <v>0.95240730492529058</v>
      </c>
      <c r="M6759" s="10"/>
    </row>
    <row r="6760" spans="1:13" x14ac:dyDescent="0.2">
      <c r="A6760" s="9" t="s">
        <v>5287</v>
      </c>
      <c r="B6760">
        <v>0.90900000000000003</v>
      </c>
      <c r="C6760">
        <v>1.1120000000000001</v>
      </c>
      <c r="D6760">
        <v>1.04</v>
      </c>
      <c r="E6760">
        <v>1.2410000000000001</v>
      </c>
      <c r="F6760">
        <v>0.99299999999999999</v>
      </c>
      <c r="G6760">
        <f t="shared" si="210"/>
        <v>0.93525179856115104</v>
      </c>
      <c r="H6760">
        <f t="shared" si="211"/>
        <v>0.80016116035455276</v>
      </c>
      <c r="M6760" s="10"/>
    </row>
    <row r="6761" spans="1:13" x14ac:dyDescent="0.2">
      <c r="A6761" s="9" t="s">
        <v>5287</v>
      </c>
      <c r="B6761">
        <v>2.2799999999999998</v>
      </c>
      <c r="C6761">
        <v>1.7450000000000001</v>
      </c>
      <c r="D6761">
        <v>1.663</v>
      </c>
      <c r="E6761">
        <v>1.89</v>
      </c>
      <c r="F6761">
        <v>1.613</v>
      </c>
      <c r="G6761">
        <f t="shared" si="210"/>
        <v>0.9530085959885386</v>
      </c>
      <c r="H6761">
        <f t="shared" si="211"/>
        <v>0.85343915343915344</v>
      </c>
      <c r="M6761" s="10"/>
    </row>
    <row r="6762" spans="1:13" x14ac:dyDescent="0.2">
      <c r="A6762" s="9" t="s">
        <v>5287</v>
      </c>
      <c r="B6762">
        <v>1.7869999999999999</v>
      </c>
      <c r="C6762">
        <v>1.5249999999999999</v>
      </c>
      <c r="D6762">
        <v>1.492</v>
      </c>
      <c r="E6762">
        <v>1.665</v>
      </c>
      <c r="F6762">
        <v>1.4890000000000001</v>
      </c>
      <c r="G6762">
        <f t="shared" si="210"/>
        <v>0.97836065573770492</v>
      </c>
      <c r="H6762">
        <f t="shared" si="211"/>
        <v>0.8942942942942943</v>
      </c>
      <c r="M6762" s="10"/>
    </row>
    <row r="6763" spans="1:13" x14ac:dyDescent="0.2">
      <c r="A6763" s="9" t="s">
        <v>5287</v>
      </c>
      <c r="B6763">
        <v>2.3410000000000002</v>
      </c>
      <c r="C6763">
        <v>1.7809999999999999</v>
      </c>
      <c r="D6763">
        <v>1.6739999999999999</v>
      </c>
      <c r="E6763">
        <v>1.895</v>
      </c>
      <c r="F6763">
        <v>1.613</v>
      </c>
      <c r="G6763">
        <f t="shared" si="210"/>
        <v>0.93992139247613704</v>
      </c>
      <c r="H6763">
        <f t="shared" si="211"/>
        <v>0.85118733509234823</v>
      </c>
      <c r="M6763" s="10"/>
    </row>
    <row r="6764" spans="1:13" x14ac:dyDescent="0.2">
      <c r="A6764" s="9" t="s">
        <v>5287</v>
      </c>
      <c r="B6764">
        <v>1.417</v>
      </c>
      <c r="C6764">
        <v>1.3680000000000001</v>
      </c>
      <c r="D6764">
        <v>1.319</v>
      </c>
      <c r="E6764">
        <v>1.4950000000000001</v>
      </c>
      <c r="F6764">
        <v>1.365</v>
      </c>
      <c r="G6764">
        <f t="shared" si="210"/>
        <v>0.96418128654970747</v>
      </c>
      <c r="H6764">
        <f t="shared" si="211"/>
        <v>0.91304347826086951</v>
      </c>
      <c r="M6764" s="10"/>
    </row>
    <row r="6765" spans="1:13" x14ac:dyDescent="0.2">
      <c r="A6765" s="9" t="s">
        <v>5287</v>
      </c>
      <c r="B6765">
        <v>1.91</v>
      </c>
      <c r="C6765">
        <v>1.6060000000000001</v>
      </c>
      <c r="D6765">
        <v>1.5149999999999999</v>
      </c>
      <c r="E6765">
        <v>1.724</v>
      </c>
      <c r="F6765">
        <v>1.4890000000000001</v>
      </c>
      <c r="G6765">
        <f t="shared" si="210"/>
        <v>0.94333748443337473</v>
      </c>
      <c r="H6765">
        <f t="shared" si="211"/>
        <v>0.86368909512761027</v>
      </c>
      <c r="M6765" s="10"/>
    </row>
    <row r="6766" spans="1:13" x14ac:dyDescent="0.2">
      <c r="A6766" s="9" t="s">
        <v>5287</v>
      </c>
      <c r="B6766">
        <v>1.4630000000000001</v>
      </c>
      <c r="C6766">
        <v>1.4139999999999999</v>
      </c>
      <c r="D6766">
        <v>1.3180000000000001</v>
      </c>
      <c r="E6766">
        <v>1.5149999999999999</v>
      </c>
      <c r="F6766">
        <v>1.365</v>
      </c>
      <c r="G6766">
        <f t="shared" si="210"/>
        <v>0.93210749646393221</v>
      </c>
      <c r="H6766">
        <f t="shared" si="211"/>
        <v>0.90099009900990101</v>
      </c>
      <c r="M6766" s="10"/>
    </row>
    <row r="6767" spans="1:13" x14ac:dyDescent="0.2">
      <c r="A6767" s="9" t="s">
        <v>5287</v>
      </c>
      <c r="B6767">
        <v>1.51</v>
      </c>
      <c r="C6767">
        <v>1.4490000000000001</v>
      </c>
      <c r="D6767">
        <v>1.327</v>
      </c>
      <c r="E6767">
        <v>1.5549999999999999</v>
      </c>
      <c r="F6767">
        <v>1.365</v>
      </c>
      <c r="G6767">
        <f t="shared" si="210"/>
        <v>0.91580400276052443</v>
      </c>
      <c r="H6767">
        <f t="shared" si="211"/>
        <v>0.87781350482315113</v>
      </c>
      <c r="M6767" s="10"/>
    </row>
    <row r="6768" spans="1:13" x14ac:dyDescent="0.2">
      <c r="A6768" s="9" t="s">
        <v>5287</v>
      </c>
      <c r="B6768">
        <v>0.53900000000000003</v>
      </c>
      <c r="C6768">
        <v>0.86499999999999999</v>
      </c>
      <c r="D6768">
        <v>0.79400000000000004</v>
      </c>
      <c r="E6768">
        <v>0.96899999999999997</v>
      </c>
      <c r="F6768">
        <v>0.86899999999999999</v>
      </c>
      <c r="G6768">
        <f t="shared" si="210"/>
        <v>0.91791907514450877</v>
      </c>
      <c r="H6768">
        <f t="shared" si="211"/>
        <v>0.89680082559339525</v>
      </c>
      <c r="M6768" s="10"/>
    </row>
    <row r="6769" spans="1:13" x14ac:dyDescent="0.2">
      <c r="A6769" s="9" t="s">
        <v>5287</v>
      </c>
      <c r="B6769">
        <v>1.3089999999999999</v>
      </c>
      <c r="C6769">
        <v>1.52</v>
      </c>
      <c r="D6769">
        <v>1.097</v>
      </c>
      <c r="E6769">
        <v>1.6180000000000001</v>
      </c>
      <c r="F6769">
        <v>1.2170000000000001</v>
      </c>
      <c r="G6769">
        <f t="shared" si="210"/>
        <v>0.72171052631578947</v>
      </c>
      <c r="H6769">
        <f t="shared" si="211"/>
        <v>0.75216316440049447</v>
      </c>
      <c r="M6769" s="10"/>
    </row>
    <row r="6770" spans="1:13" x14ac:dyDescent="0.2">
      <c r="A6770" s="9" t="s">
        <v>5287</v>
      </c>
      <c r="B6770">
        <v>2.496</v>
      </c>
      <c r="C6770">
        <v>1.8740000000000001</v>
      </c>
      <c r="D6770">
        <v>1.6950000000000001</v>
      </c>
      <c r="E6770">
        <v>1.962</v>
      </c>
      <c r="F6770">
        <v>1.738</v>
      </c>
      <c r="G6770">
        <f t="shared" si="210"/>
        <v>0.90448239060832447</v>
      </c>
      <c r="H6770">
        <f t="shared" si="211"/>
        <v>0.88583078491335376</v>
      </c>
      <c r="M6770" s="10"/>
    </row>
    <row r="6771" spans="1:13" x14ac:dyDescent="0.2">
      <c r="A6771" s="9" t="s">
        <v>5287</v>
      </c>
      <c r="B6771">
        <v>1.0940000000000001</v>
      </c>
      <c r="C6771">
        <v>1.2330000000000001</v>
      </c>
      <c r="D6771">
        <v>1.129</v>
      </c>
      <c r="E6771">
        <v>1.343</v>
      </c>
      <c r="F6771">
        <v>1.117</v>
      </c>
      <c r="G6771">
        <f t="shared" si="210"/>
        <v>0.91565287915652871</v>
      </c>
      <c r="H6771">
        <f t="shared" si="211"/>
        <v>0.83172002978406556</v>
      </c>
      <c r="M6771" s="10"/>
    </row>
    <row r="6772" spans="1:13" x14ac:dyDescent="0.2">
      <c r="A6772" s="9" t="s">
        <v>5287</v>
      </c>
      <c r="B6772">
        <v>2.1869999999999998</v>
      </c>
      <c r="C6772">
        <v>1.998</v>
      </c>
      <c r="D6772">
        <v>1.3939999999999999</v>
      </c>
      <c r="E6772">
        <v>2.081</v>
      </c>
      <c r="F6772">
        <v>1.4890000000000001</v>
      </c>
      <c r="G6772">
        <f t="shared" si="210"/>
        <v>0.69769769769769763</v>
      </c>
      <c r="H6772">
        <f t="shared" si="211"/>
        <v>0.71552138395002407</v>
      </c>
      <c r="M6772" s="10"/>
    </row>
    <row r="6773" spans="1:13" x14ac:dyDescent="0.2">
      <c r="A6773" s="9" t="s">
        <v>5287</v>
      </c>
      <c r="B6773">
        <v>2.0179999999999998</v>
      </c>
      <c r="C6773">
        <v>1.6519999999999999</v>
      </c>
      <c r="D6773">
        <v>1.5549999999999999</v>
      </c>
      <c r="E6773">
        <v>1.7769999999999999</v>
      </c>
      <c r="F6773">
        <v>1.613</v>
      </c>
      <c r="G6773">
        <f t="shared" si="210"/>
        <v>0.94128329297820823</v>
      </c>
      <c r="H6773">
        <f t="shared" si="211"/>
        <v>0.90770962296004509</v>
      </c>
      <c r="M6773" s="10"/>
    </row>
    <row r="6774" spans="1:13" x14ac:dyDescent="0.2">
      <c r="A6774" s="9" t="s">
        <v>5287</v>
      </c>
      <c r="B6774">
        <v>0.73899999999999999</v>
      </c>
      <c r="C6774">
        <v>1.032</v>
      </c>
      <c r="D6774">
        <v>0.91300000000000003</v>
      </c>
      <c r="E6774">
        <v>1.1100000000000001</v>
      </c>
      <c r="F6774">
        <v>0.96499999999999997</v>
      </c>
      <c r="G6774">
        <f t="shared" si="210"/>
        <v>0.88468992248062017</v>
      </c>
      <c r="H6774">
        <f t="shared" si="211"/>
        <v>0.86936936936936926</v>
      </c>
      <c r="M6774" s="10"/>
    </row>
    <row r="6775" spans="1:13" x14ac:dyDescent="0.2">
      <c r="A6775" s="9" t="s">
        <v>5287</v>
      </c>
      <c r="B6775">
        <v>0.95499999999999996</v>
      </c>
      <c r="C6775">
        <v>1.141</v>
      </c>
      <c r="D6775">
        <v>1.0660000000000001</v>
      </c>
      <c r="E6775">
        <v>1.2410000000000001</v>
      </c>
      <c r="F6775">
        <v>1.117</v>
      </c>
      <c r="G6775">
        <f t="shared" si="210"/>
        <v>0.93426818580192816</v>
      </c>
      <c r="H6775">
        <f t="shared" si="211"/>
        <v>0.90008058017727632</v>
      </c>
      <c r="M6775" s="10"/>
    </row>
    <row r="6776" spans="1:13" x14ac:dyDescent="0.2">
      <c r="A6776" s="9" t="s">
        <v>5287</v>
      </c>
      <c r="B6776">
        <v>0.61599999999999999</v>
      </c>
      <c r="C6776">
        <v>1.018</v>
      </c>
      <c r="D6776">
        <v>0.77100000000000002</v>
      </c>
      <c r="E6776">
        <v>1.1100000000000001</v>
      </c>
      <c r="F6776">
        <v>0.83299999999999996</v>
      </c>
      <c r="G6776">
        <f t="shared" si="210"/>
        <v>0.75736738703339879</v>
      </c>
      <c r="H6776">
        <f t="shared" si="211"/>
        <v>0.75045045045045033</v>
      </c>
      <c r="M6776" s="10"/>
    </row>
    <row r="6777" spans="1:13" x14ac:dyDescent="0.2">
      <c r="A6777" s="9" t="s">
        <v>5287</v>
      </c>
      <c r="B6777">
        <v>2.48</v>
      </c>
      <c r="C6777">
        <v>1.831</v>
      </c>
      <c r="D6777">
        <v>1.724</v>
      </c>
      <c r="E6777">
        <v>2.0009999999999999</v>
      </c>
      <c r="F6777">
        <v>1.738</v>
      </c>
      <c r="G6777">
        <f t="shared" si="210"/>
        <v>0.9415619879847078</v>
      </c>
      <c r="H6777">
        <f t="shared" si="211"/>
        <v>0.86856571714142938</v>
      </c>
      <c r="M6777" s="10"/>
    </row>
    <row r="6778" spans="1:13" x14ac:dyDescent="0.2">
      <c r="A6778" s="9" t="s">
        <v>5287</v>
      </c>
      <c r="B6778">
        <v>1.7250000000000001</v>
      </c>
      <c r="C6778">
        <v>1.542</v>
      </c>
      <c r="D6778">
        <v>1.425</v>
      </c>
      <c r="E6778">
        <v>1.67</v>
      </c>
      <c r="F6778">
        <v>1.365</v>
      </c>
      <c r="G6778">
        <f t="shared" si="210"/>
        <v>0.92412451361867709</v>
      </c>
      <c r="H6778">
        <f t="shared" si="211"/>
        <v>0.8173652694610779</v>
      </c>
      <c r="M6778" s="10"/>
    </row>
    <row r="6779" spans="1:13" x14ac:dyDescent="0.2">
      <c r="A6779" s="9" t="s">
        <v>5287</v>
      </c>
      <c r="B6779">
        <v>1.6639999999999999</v>
      </c>
      <c r="C6779">
        <v>1.518</v>
      </c>
      <c r="D6779">
        <v>1.3959999999999999</v>
      </c>
      <c r="E6779">
        <v>1.6319999999999999</v>
      </c>
      <c r="F6779">
        <v>1.365</v>
      </c>
      <c r="G6779">
        <f t="shared" si="210"/>
        <v>0.91963109354413697</v>
      </c>
      <c r="H6779">
        <f t="shared" si="211"/>
        <v>0.83639705882352944</v>
      </c>
      <c r="M6779" s="10"/>
    </row>
    <row r="6780" spans="1:13" x14ac:dyDescent="0.2">
      <c r="A6780" s="9" t="s">
        <v>5287</v>
      </c>
      <c r="B6780">
        <v>0.92400000000000004</v>
      </c>
      <c r="C6780">
        <v>1.1439999999999999</v>
      </c>
      <c r="D6780">
        <v>1.0289999999999999</v>
      </c>
      <c r="E6780">
        <v>1.2410000000000001</v>
      </c>
      <c r="F6780">
        <v>1.099</v>
      </c>
      <c r="G6780">
        <f t="shared" si="210"/>
        <v>0.89947552447552448</v>
      </c>
      <c r="H6780">
        <f t="shared" si="211"/>
        <v>0.88557614826752606</v>
      </c>
      <c r="M6780" s="10"/>
    </row>
    <row r="6781" spans="1:13" x14ac:dyDescent="0.2">
      <c r="A6781" s="9" t="s">
        <v>5287</v>
      </c>
      <c r="B6781">
        <v>3.5579999999999998</v>
      </c>
      <c r="C6781">
        <v>2.3889999999999998</v>
      </c>
      <c r="D6781">
        <v>1.8959999999999999</v>
      </c>
      <c r="E6781">
        <v>2.5129999999999999</v>
      </c>
      <c r="F6781">
        <v>1.9970000000000001</v>
      </c>
      <c r="G6781">
        <f t="shared" si="210"/>
        <v>0.7936375052323148</v>
      </c>
      <c r="H6781">
        <f t="shared" si="211"/>
        <v>0.79466772781536021</v>
      </c>
      <c r="M6781" s="10"/>
    </row>
    <row r="6782" spans="1:13" x14ac:dyDescent="0.2">
      <c r="A6782" s="9" t="s">
        <v>5287</v>
      </c>
      <c r="B6782">
        <v>3.7120000000000002</v>
      </c>
      <c r="C6782">
        <v>2.3410000000000002</v>
      </c>
      <c r="D6782">
        <v>2.0190000000000001</v>
      </c>
      <c r="E6782">
        <v>2.448</v>
      </c>
      <c r="F6782">
        <v>2.1059999999999999</v>
      </c>
      <c r="G6782">
        <f t="shared" si="210"/>
        <v>0.86245194361384026</v>
      </c>
      <c r="H6782">
        <f t="shared" si="211"/>
        <v>0.86029411764705876</v>
      </c>
      <c r="M6782" s="10"/>
    </row>
    <row r="6783" spans="1:13" x14ac:dyDescent="0.2">
      <c r="A6783" s="9" t="s">
        <v>5287</v>
      </c>
      <c r="B6783">
        <v>0.52400000000000002</v>
      </c>
      <c r="C6783">
        <v>0.86499999999999999</v>
      </c>
      <c r="D6783">
        <v>0.77100000000000002</v>
      </c>
      <c r="E6783">
        <v>0.94499999999999995</v>
      </c>
      <c r="F6783">
        <v>0.79</v>
      </c>
      <c r="G6783">
        <f t="shared" si="210"/>
        <v>0.89132947976878618</v>
      </c>
      <c r="H6783">
        <f t="shared" si="211"/>
        <v>0.83597883597883604</v>
      </c>
      <c r="M6783" s="10"/>
    </row>
    <row r="6784" spans="1:13" x14ac:dyDescent="0.2">
      <c r="A6784" s="9" t="s">
        <v>5287</v>
      </c>
      <c r="B6784">
        <v>0.61599999999999999</v>
      </c>
      <c r="C6784">
        <v>0.91</v>
      </c>
      <c r="D6784">
        <v>0.86199999999999999</v>
      </c>
      <c r="E6784">
        <v>1.0009999999999999</v>
      </c>
      <c r="F6784">
        <v>0.86899999999999999</v>
      </c>
      <c r="G6784">
        <f t="shared" si="210"/>
        <v>0.94725274725274722</v>
      </c>
      <c r="H6784">
        <f t="shared" si="211"/>
        <v>0.86813186813186827</v>
      </c>
      <c r="M6784" s="10"/>
    </row>
    <row r="6785" spans="1:13" x14ac:dyDescent="0.2">
      <c r="A6785" s="9" t="s">
        <v>5287</v>
      </c>
      <c r="B6785">
        <v>1.802</v>
      </c>
      <c r="C6785">
        <v>1.738</v>
      </c>
      <c r="D6785">
        <v>1.32</v>
      </c>
      <c r="E6785">
        <v>1.845</v>
      </c>
      <c r="F6785">
        <v>1.365</v>
      </c>
      <c r="G6785">
        <f t="shared" si="210"/>
        <v>0.759493670886076</v>
      </c>
      <c r="H6785">
        <f t="shared" si="211"/>
        <v>0.73983739837398377</v>
      </c>
      <c r="M6785" s="10"/>
    </row>
    <row r="6786" spans="1:13" x14ac:dyDescent="0.2">
      <c r="A6786" s="9" t="s">
        <v>5287</v>
      </c>
      <c r="B6786">
        <v>2.5419999999999998</v>
      </c>
      <c r="C6786">
        <v>1.8160000000000001</v>
      </c>
      <c r="D6786">
        <v>1.782</v>
      </c>
      <c r="E6786">
        <v>1.9430000000000001</v>
      </c>
      <c r="F6786">
        <v>1.738</v>
      </c>
      <c r="G6786">
        <f t="shared" si="210"/>
        <v>0.9812775330396476</v>
      </c>
      <c r="H6786">
        <f t="shared" si="211"/>
        <v>0.89449305198147189</v>
      </c>
      <c r="M6786" s="10"/>
    </row>
    <row r="6787" spans="1:13" x14ac:dyDescent="0.2">
      <c r="A6787" s="9" t="s">
        <v>5287</v>
      </c>
      <c r="B6787">
        <v>0.64700000000000002</v>
      </c>
      <c r="C6787">
        <v>0.96199999999999997</v>
      </c>
      <c r="D6787">
        <v>0.85599999999999998</v>
      </c>
      <c r="E6787">
        <v>1.0680000000000001</v>
      </c>
      <c r="F6787">
        <v>0.86899999999999999</v>
      </c>
      <c r="G6787">
        <f t="shared" ref="G6787:G6850" si="212">D6787/C6787</f>
        <v>0.88981288981288986</v>
      </c>
      <c r="H6787">
        <f t="shared" si="211"/>
        <v>0.81367041198501866</v>
      </c>
      <c r="M6787" s="10"/>
    </row>
    <row r="6788" spans="1:13" x14ac:dyDescent="0.2">
      <c r="A6788" s="9" t="s">
        <v>5287</v>
      </c>
      <c r="B6788">
        <v>0.66200000000000003</v>
      </c>
      <c r="C6788">
        <v>0.96599999999999997</v>
      </c>
      <c r="D6788">
        <v>0.873</v>
      </c>
      <c r="E6788">
        <v>1.0680000000000001</v>
      </c>
      <c r="F6788">
        <v>0.86899999999999999</v>
      </c>
      <c r="G6788">
        <f t="shared" si="212"/>
        <v>0.90372670807453415</v>
      </c>
      <c r="H6788">
        <f t="shared" ref="H6788:H6851" si="213">F6788/E6788</f>
        <v>0.81367041198501866</v>
      </c>
      <c r="M6788" s="10"/>
    </row>
    <row r="6789" spans="1:13" x14ac:dyDescent="0.2">
      <c r="A6789" s="9" t="s">
        <v>5287</v>
      </c>
      <c r="B6789">
        <v>3.0350000000000001</v>
      </c>
      <c r="C6789">
        <v>2.0339999999999998</v>
      </c>
      <c r="D6789">
        <v>1.899</v>
      </c>
      <c r="E6789">
        <v>2.1709999999999998</v>
      </c>
      <c r="F6789">
        <v>1.986</v>
      </c>
      <c r="G6789">
        <f t="shared" si="212"/>
        <v>0.93362831858407092</v>
      </c>
      <c r="H6789">
        <f t="shared" si="213"/>
        <v>0.91478581298940587</v>
      </c>
      <c r="M6789" s="10"/>
    </row>
    <row r="6790" spans="1:13" x14ac:dyDescent="0.2">
      <c r="A6790" s="9" t="s">
        <v>5287</v>
      </c>
      <c r="B6790">
        <v>1.54</v>
      </c>
      <c r="C6790">
        <v>1.4710000000000001</v>
      </c>
      <c r="D6790">
        <v>1.333</v>
      </c>
      <c r="E6790">
        <v>1.57</v>
      </c>
      <c r="F6790">
        <v>1.4430000000000001</v>
      </c>
      <c r="G6790">
        <f t="shared" si="212"/>
        <v>0.90618626784500333</v>
      </c>
      <c r="H6790">
        <f t="shared" si="213"/>
        <v>0.91910828025477709</v>
      </c>
      <c r="M6790" s="10"/>
    </row>
    <row r="6791" spans="1:13" x14ac:dyDescent="0.2">
      <c r="A6791" s="9" t="s">
        <v>5287</v>
      </c>
      <c r="B6791">
        <v>1.448</v>
      </c>
      <c r="C6791">
        <v>1.4319999999999999</v>
      </c>
      <c r="D6791">
        <v>1.288</v>
      </c>
      <c r="E6791">
        <v>1.5549999999999999</v>
      </c>
      <c r="F6791">
        <v>1.365</v>
      </c>
      <c r="G6791">
        <f t="shared" si="212"/>
        <v>0.89944134078212301</v>
      </c>
      <c r="H6791">
        <f t="shared" si="213"/>
        <v>0.87781350482315113</v>
      </c>
      <c r="M6791" s="10"/>
    </row>
    <row r="6792" spans="1:13" x14ac:dyDescent="0.2">
      <c r="A6792" s="9" t="s">
        <v>5287</v>
      </c>
      <c r="B6792">
        <v>0.123</v>
      </c>
      <c r="C6792">
        <v>0.56000000000000005</v>
      </c>
      <c r="D6792">
        <v>0.28000000000000003</v>
      </c>
      <c r="E6792">
        <v>0.55500000000000005</v>
      </c>
      <c r="F6792">
        <v>0.248</v>
      </c>
      <c r="G6792">
        <f t="shared" si="212"/>
        <v>0.5</v>
      </c>
      <c r="H6792">
        <f t="shared" si="213"/>
        <v>0.44684684684684678</v>
      </c>
      <c r="M6792" s="10"/>
    </row>
    <row r="6793" spans="1:13" x14ac:dyDescent="0.2">
      <c r="A6793" s="9" t="s">
        <v>5287</v>
      </c>
      <c r="B6793">
        <v>0.77</v>
      </c>
      <c r="C6793">
        <v>1.004</v>
      </c>
      <c r="D6793">
        <v>0.97699999999999998</v>
      </c>
      <c r="E6793">
        <v>1.1100000000000001</v>
      </c>
      <c r="F6793">
        <v>0.99299999999999999</v>
      </c>
      <c r="G6793">
        <f t="shared" si="212"/>
        <v>0.97310756972111556</v>
      </c>
      <c r="H6793">
        <f t="shared" si="213"/>
        <v>0.89459459459459456</v>
      </c>
      <c r="M6793" s="10"/>
    </row>
    <row r="6794" spans="1:13" x14ac:dyDescent="0.2">
      <c r="A6794" s="9" t="s">
        <v>5287</v>
      </c>
      <c r="B6794">
        <v>0.23100000000000001</v>
      </c>
      <c r="C6794">
        <v>0.57599999999999996</v>
      </c>
      <c r="D6794">
        <v>0.51100000000000001</v>
      </c>
      <c r="E6794">
        <v>0.66800000000000004</v>
      </c>
      <c r="F6794">
        <v>0.496</v>
      </c>
      <c r="G6794">
        <f t="shared" si="212"/>
        <v>0.8871527777777779</v>
      </c>
      <c r="H6794">
        <f t="shared" si="213"/>
        <v>0.74251497005988021</v>
      </c>
      <c r="M6794" s="10"/>
    </row>
    <row r="6795" spans="1:13" x14ac:dyDescent="0.2">
      <c r="A6795" s="9" t="s">
        <v>5287</v>
      </c>
      <c r="B6795">
        <v>1.71</v>
      </c>
      <c r="C6795">
        <v>1.5509999999999999</v>
      </c>
      <c r="D6795">
        <v>1.4039999999999999</v>
      </c>
      <c r="E6795">
        <v>1.6879999999999999</v>
      </c>
      <c r="F6795">
        <v>1.365</v>
      </c>
      <c r="G6795">
        <f t="shared" si="212"/>
        <v>0.90522243713733075</v>
      </c>
      <c r="H6795">
        <f t="shared" si="213"/>
        <v>0.80864928909952605</v>
      </c>
      <c r="M6795" s="10"/>
    </row>
    <row r="6796" spans="1:13" x14ac:dyDescent="0.2">
      <c r="A6796" s="9" t="s">
        <v>5287</v>
      </c>
      <c r="B6796">
        <v>2.08</v>
      </c>
      <c r="C6796">
        <v>1.8280000000000001</v>
      </c>
      <c r="D6796">
        <v>1.448</v>
      </c>
      <c r="E6796">
        <v>2.0659999999999998</v>
      </c>
      <c r="F6796">
        <v>1.554</v>
      </c>
      <c r="G6796">
        <f t="shared" si="212"/>
        <v>0.79212253829321655</v>
      </c>
      <c r="H6796">
        <f t="shared" si="213"/>
        <v>0.75217812197483069</v>
      </c>
      <c r="M6796" s="10"/>
    </row>
    <row r="6797" spans="1:13" x14ac:dyDescent="0.2">
      <c r="A6797" s="9" t="s">
        <v>5287</v>
      </c>
      <c r="B6797">
        <v>1.8640000000000001</v>
      </c>
      <c r="C6797">
        <v>1.5980000000000001</v>
      </c>
      <c r="D6797">
        <v>1.486</v>
      </c>
      <c r="E6797">
        <v>1.724</v>
      </c>
      <c r="F6797">
        <v>1.4890000000000001</v>
      </c>
      <c r="G6797">
        <f t="shared" si="212"/>
        <v>0.92991239048811003</v>
      </c>
      <c r="H6797">
        <f t="shared" si="213"/>
        <v>0.86368909512761027</v>
      </c>
      <c r="M6797" s="10"/>
    </row>
    <row r="6798" spans="1:13" x14ac:dyDescent="0.2">
      <c r="A6798" s="9" t="s">
        <v>5287</v>
      </c>
      <c r="B6798">
        <v>0.52400000000000002</v>
      </c>
      <c r="C6798">
        <v>0.88100000000000001</v>
      </c>
      <c r="D6798">
        <v>0.75700000000000001</v>
      </c>
      <c r="E6798">
        <v>1.0009999999999999</v>
      </c>
      <c r="F6798">
        <v>0.745</v>
      </c>
      <c r="G6798">
        <f t="shared" si="212"/>
        <v>0.85925085130533485</v>
      </c>
      <c r="H6798">
        <f t="shared" si="213"/>
        <v>0.74425574425574437</v>
      </c>
      <c r="M6798" s="10"/>
    </row>
    <row r="6799" spans="1:13" x14ac:dyDescent="0.2">
      <c r="A6799" s="9" t="s">
        <v>5287</v>
      </c>
      <c r="B6799">
        <v>4.6680000000000001</v>
      </c>
      <c r="C6799">
        <v>2.6419999999999999</v>
      </c>
      <c r="D6799">
        <v>2.2490000000000001</v>
      </c>
      <c r="E6799">
        <v>2.7559999999999998</v>
      </c>
      <c r="F6799">
        <v>2.234</v>
      </c>
      <c r="G6799">
        <f t="shared" si="212"/>
        <v>0.85124905374716131</v>
      </c>
      <c r="H6799">
        <f t="shared" si="213"/>
        <v>0.8105950653120465</v>
      </c>
      <c r="M6799" s="10"/>
    </row>
    <row r="6800" spans="1:13" x14ac:dyDescent="0.2">
      <c r="A6800" s="9" t="s">
        <v>5287</v>
      </c>
      <c r="B6800">
        <v>0.52400000000000002</v>
      </c>
      <c r="C6800">
        <v>0.83699999999999997</v>
      </c>
      <c r="D6800">
        <v>0.79700000000000004</v>
      </c>
      <c r="E6800">
        <v>0.94499999999999995</v>
      </c>
      <c r="F6800">
        <v>0.86299999999999999</v>
      </c>
      <c r="G6800">
        <f t="shared" si="212"/>
        <v>0.95221027479092002</v>
      </c>
      <c r="H6800">
        <f t="shared" si="213"/>
        <v>0.91322751322751328</v>
      </c>
      <c r="M6800" s="10"/>
    </row>
    <row r="6801" spans="1:13" x14ac:dyDescent="0.2">
      <c r="A6801" s="9" t="s">
        <v>5287</v>
      </c>
      <c r="B6801">
        <v>2.0640000000000001</v>
      </c>
      <c r="C6801">
        <v>1.677</v>
      </c>
      <c r="D6801">
        <v>1.5669999999999999</v>
      </c>
      <c r="E6801">
        <v>1.79</v>
      </c>
      <c r="F6801">
        <v>1.613</v>
      </c>
      <c r="G6801">
        <f t="shared" si="212"/>
        <v>0.93440667859272508</v>
      </c>
      <c r="H6801">
        <f t="shared" si="213"/>
        <v>0.90111731843575416</v>
      </c>
      <c r="M6801" s="10"/>
    </row>
    <row r="6802" spans="1:13" x14ac:dyDescent="0.2">
      <c r="A6802" s="9" t="s">
        <v>5287</v>
      </c>
      <c r="B6802">
        <v>2.218</v>
      </c>
      <c r="C6802">
        <v>1.7909999999999999</v>
      </c>
      <c r="D6802">
        <v>1.577</v>
      </c>
      <c r="E6802">
        <v>1.9390000000000001</v>
      </c>
      <c r="F6802">
        <v>1.613</v>
      </c>
      <c r="G6802">
        <f t="shared" si="212"/>
        <v>0.88051367950865445</v>
      </c>
      <c r="H6802">
        <f t="shared" si="213"/>
        <v>0.83187209902011339</v>
      </c>
      <c r="M6802" s="10"/>
    </row>
    <row r="6803" spans="1:13" x14ac:dyDescent="0.2">
      <c r="A6803" s="9" t="s">
        <v>5287</v>
      </c>
      <c r="B6803">
        <v>2.5569999999999999</v>
      </c>
      <c r="C6803">
        <v>2.1419999999999999</v>
      </c>
      <c r="D6803">
        <v>1.52</v>
      </c>
      <c r="E6803">
        <v>2.2890000000000001</v>
      </c>
      <c r="F6803">
        <v>1.613</v>
      </c>
      <c r="G6803">
        <f t="shared" si="212"/>
        <v>0.70961718020541553</v>
      </c>
      <c r="H6803">
        <f t="shared" si="213"/>
        <v>0.70467453036260375</v>
      </c>
      <c r="M6803" s="10"/>
    </row>
    <row r="6804" spans="1:13" x14ac:dyDescent="0.2">
      <c r="A6804" s="9" t="s">
        <v>5287</v>
      </c>
      <c r="B6804">
        <v>2.9729999999999999</v>
      </c>
      <c r="C6804">
        <v>2.1749999999999998</v>
      </c>
      <c r="D6804">
        <v>1.74</v>
      </c>
      <c r="E6804">
        <v>2.319</v>
      </c>
      <c r="F6804">
        <v>1.8620000000000001</v>
      </c>
      <c r="G6804">
        <f t="shared" si="212"/>
        <v>0.8</v>
      </c>
      <c r="H6804">
        <f t="shared" si="213"/>
        <v>0.80293229840448477</v>
      </c>
      <c r="M6804" s="10"/>
    </row>
    <row r="6805" spans="1:13" x14ac:dyDescent="0.2">
      <c r="A6805" s="9" t="s">
        <v>5287</v>
      </c>
      <c r="B6805">
        <v>2.7269999999999999</v>
      </c>
      <c r="C6805">
        <v>1.895</v>
      </c>
      <c r="D6805">
        <v>1.8320000000000001</v>
      </c>
      <c r="E6805">
        <v>2.0049999999999999</v>
      </c>
      <c r="F6805">
        <v>1.8620000000000001</v>
      </c>
      <c r="G6805">
        <f t="shared" si="212"/>
        <v>0.96675461741424806</v>
      </c>
      <c r="H6805">
        <f t="shared" si="213"/>
        <v>0.92867830423940156</v>
      </c>
      <c r="M6805" s="10"/>
    </row>
    <row r="6806" spans="1:13" x14ac:dyDescent="0.2">
      <c r="A6806" s="9" t="s">
        <v>5287</v>
      </c>
      <c r="B6806">
        <v>2.157</v>
      </c>
      <c r="C6806">
        <v>1.8180000000000001</v>
      </c>
      <c r="D6806">
        <v>1.5109999999999999</v>
      </c>
      <c r="E6806">
        <v>1.899</v>
      </c>
      <c r="F6806">
        <v>1.4890000000000001</v>
      </c>
      <c r="G6806">
        <f t="shared" si="212"/>
        <v>0.831133113311331</v>
      </c>
      <c r="H6806">
        <f t="shared" si="213"/>
        <v>0.78409689310163244</v>
      </c>
      <c r="M6806" s="10"/>
    </row>
    <row r="6807" spans="1:13" x14ac:dyDescent="0.2">
      <c r="A6807" s="9" t="s">
        <v>5287</v>
      </c>
      <c r="B6807">
        <v>0.64700000000000002</v>
      </c>
      <c r="C6807">
        <v>0.99</v>
      </c>
      <c r="D6807">
        <v>0.83199999999999996</v>
      </c>
      <c r="E6807">
        <v>1.1100000000000001</v>
      </c>
      <c r="F6807">
        <v>0.86899999999999999</v>
      </c>
      <c r="G6807">
        <f t="shared" si="212"/>
        <v>0.84040404040404038</v>
      </c>
      <c r="H6807">
        <f t="shared" si="213"/>
        <v>0.78288288288288277</v>
      </c>
      <c r="M6807" s="10"/>
    </row>
    <row r="6808" spans="1:13" x14ac:dyDescent="0.2">
      <c r="A6808" s="9" t="s">
        <v>5287</v>
      </c>
      <c r="B6808">
        <v>3.6819999999999999</v>
      </c>
      <c r="C6808">
        <v>2.226</v>
      </c>
      <c r="D6808">
        <v>2.1059999999999999</v>
      </c>
      <c r="E6808">
        <v>2.387</v>
      </c>
      <c r="F6808">
        <v>2.11</v>
      </c>
      <c r="G6808">
        <f t="shared" si="212"/>
        <v>0.9460916442048517</v>
      </c>
      <c r="H6808">
        <f t="shared" si="213"/>
        <v>0.88395475492249675</v>
      </c>
      <c r="M6808" s="10"/>
    </row>
    <row r="6809" spans="1:13" x14ac:dyDescent="0.2">
      <c r="A6809" s="9" t="s">
        <v>5287</v>
      </c>
      <c r="B6809">
        <v>0.40100000000000002</v>
      </c>
      <c r="C6809">
        <v>0.76</v>
      </c>
      <c r="D6809">
        <v>0.67100000000000004</v>
      </c>
      <c r="E6809">
        <v>0.83299999999999996</v>
      </c>
      <c r="F6809">
        <v>0.70199999999999996</v>
      </c>
      <c r="G6809">
        <f t="shared" si="212"/>
        <v>0.88289473684210529</v>
      </c>
      <c r="H6809">
        <f t="shared" si="213"/>
        <v>0.84273709483793513</v>
      </c>
      <c r="M6809" s="10"/>
    </row>
    <row r="6810" spans="1:13" x14ac:dyDescent="0.2">
      <c r="A6810" s="9" t="s">
        <v>5287</v>
      </c>
      <c r="B6810">
        <v>3.0350000000000001</v>
      </c>
      <c r="C6810">
        <v>1.9950000000000001</v>
      </c>
      <c r="D6810">
        <v>1.9359999999999999</v>
      </c>
      <c r="E6810">
        <v>2.1349999999999998</v>
      </c>
      <c r="F6810">
        <v>1.986</v>
      </c>
      <c r="G6810">
        <f t="shared" si="212"/>
        <v>0.97042606516290719</v>
      </c>
      <c r="H6810">
        <f t="shared" si="213"/>
        <v>0.93021077283372378</v>
      </c>
      <c r="M6810" s="10"/>
    </row>
    <row r="6811" spans="1:13" x14ac:dyDescent="0.2">
      <c r="A6811" s="9" t="s">
        <v>5287</v>
      </c>
      <c r="B6811">
        <v>0.38500000000000001</v>
      </c>
      <c r="C6811">
        <v>0.75</v>
      </c>
      <c r="D6811">
        <v>0.65400000000000003</v>
      </c>
      <c r="E6811">
        <v>0.83299999999999996</v>
      </c>
      <c r="F6811">
        <v>0.621</v>
      </c>
      <c r="G6811">
        <f t="shared" si="212"/>
        <v>0.872</v>
      </c>
      <c r="H6811">
        <f t="shared" si="213"/>
        <v>0.74549819927971195</v>
      </c>
      <c r="M6811" s="10"/>
    </row>
    <row r="6812" spans="1:13" x14ac:dyDescent="0.2">
      <c r="A6812" s="9" t="s">
        <v>5287</v>
      </c>
      <c r="B6812">
        <v>4.6059999999999999</v>
      </c>
      <c r="C6812">
        <v>2.4900000000000002</v>
      </c>
      <c r="D6812">
        <v>2.355</v>
      </c>
      <c r="E6812">
        <v>2.6389999999999998</v>
      </c>
      <c r="F6812">
        <v>2.3580000000000001</v>
      </c>
      <c r="G6812">
        <f t="shared" si="212"/>
        <v>0.94578313253012036</v>
      </c>
      <c r="H6812">
        <f t="shared" si="213"/>
        <v>0.89352027283061775</v>
      </c>
      <c r="M6812" s="10"/>
    </row>
    <row r="6813" spans="1:13" x14ac:dyDescent="0.2">
      <c r="A6813" s="9" t="s">
        <v>5287</v>
      </c>
      <c r="B6813">
        <v>1.802</v>
      </c>
      <c r="C6813">
        <v>1.528</v>
      </c>
      <c r="D6813">
        <v>1.502</v>
      </c>
      <c r="E6813">
        <v>1.665</v>
      </c>
      <c r="F6813">
        <v>1.4890000000000001</v>
      </c>
      <c r="G6813">
        <f t="shared" si="212"/>
        <v>0.98298429319371727</v>
      </c>
      <c r="H6813">
        <f t="shared" si="213"/>
        <v>0.8942942942942943</v>
      </c>
      <c r="M6813" s="10"/>
    </row>
    <row r="6814" spans="1:13" x14ac:dyDescent="0.2">
      <c r="A6814" s="9" t="s">
        <v>5287</v>
      </c>
      <c r="B6814">
        <v>1.202</v>
      </c>
      <c r="C6814">
        <v>1.4</v>
      </c>
      <c r="D6814">
        <v>1.093</v>
      </c>
      <c r="E6814">
        <v>1.5149999999999999</v>
      </c>
      <c r="F6814">
        <v>1.1659999999999999</v>
      </c>
      <c r="G6814">
        <f t="shared" si="212"/>
        <v>0.78071428571428569</v>
      </c>
      <c r="H6814">
        <f t="shared" si="213"/>
        <v>0.76963696369636969</v>
      </c>
      <c r="M6814" s="10"/>
    </row>
    <row r="6815" spans="1:13" x14ac:dyDescent="0.2">
      <c r="A6815" s="9" t="s">
        <v>5287</v>
      </c>
      <c r="B6815">
        <v>1.34</v>
      </c>
      <c r="C6815">
        <v>1.3580000000000001</v>
      </c>
      <c r="D6815">
        <v>1.256</v>
      </c>
      <c r="E6815">
        <v>1.4530000000000001</v>
      </c>
      <c r="F6815">
        <v>1.2410000000000001</v>
      </c>
      <c r="G6815">
        <f t="shared" si="212"/>
        <v>0.92488954344624441</v>
      </c>
      <c r="H6815">
        <f t="shared" si="213"/>
        <v>0.85409497591190642</v>
      </c>
      <c r="M6815" s="10"/>
    </row>
    <row r="6816" spans="1:13" x14ac:dyDescent="0.2">
      <c r="A6816" s="9" t="s">
        <v>5287</v>
      </c>
      <c r="B6816">
        <v>1.556</v>
      </c>
      <c r="C6816">
        <v>1.534</v>
      </c>
      <c r="D6816">
        <v>1.292</v>
      </c>
      <c r="E6816">
        <v>1.6879999999999999</v>
      </c>
      <c r="F6816">
        <v>1.365</v>
      </c>
      <c r="G6816">
        <f t="shared" si="212"/>
        <v>0.84224250325945238</v>
      </c>
      <c r="H6816">
        <f t="shared" si="213"/>
        <v>0.80864928909952605</v>
      </c>
      <c r="M6816" s="10"/>
    </row>
    <row r="6817" spans="1:13" x14ac:dyDescent="0.2">
      <c r="A6817" s="9" t="s">
        <v>5287</v>
      </c>
      <c r="B6817">
        <v>1.833</v>
      </c>
      <c r="C6817">
        <v>1.5840000000000001</v>
      </c>
      <c r="D6817">
        <v>1.474</v>
      </c>
      <c r="E6817">
        <v>1.724</v>
      </c>
      <c r="F6817">
        <v>1.4890000000000001</v>
      </c>
      <c r="G6817">
        <f t="shared" si="212"/>
        <v>0.93055555555555547</v>
      </c>
      <c r="H6817">
        <f t="shared" si="213"/>
        <v>0.86368909512761027</v>
      </c>
      <c r="M6817" s="10"/>
    </row>
    <row r="6818" spans="1:13" x14ac:dyDescent="0.2">
      <c r="A6818" s="9" t="s">
        <v>5287</v>
      </c>
      <c r="B6818">
        <v>0.80100000000000005</v>
      </c>
      <c r="C6818">
        <v>1.01</v>
      </c>
      <c r="D6818">
        <v>1.01</v>
      </c>
      <c r="E6818">
        <v>1.1100000000000001</v>
      </c>
      <c r="F6818">
        <v>0.99299999999999999</v>
      </c>
      <c r="G6818">
        <f t="shared" si="212"/>
        <v>1</v>
      </c>
      <c r="H6818">
        <f t="shared" si="213"/>
        <v>0.89459459459459456</v>
      </c>
      <c r="M6818" s="10"/>
    </row>
    <row r="6819" spans="1:13" x14ac:dyDescent="0.2">
      <c r="A6819" s="9" t="s">
        <v>5287</v>
      </c>
      <c r="B6819">
        <v>1.494</v>
      </c>
      <c r="C6819">
        <v>1.4</v>
      </c>
      <c r="D6819">
        <v>1.359</v>
      </c>
      <c r="E6819">
        <v>1.5149999999999999</v>
      </c>
      <c r="F6819">
        <v>1.365</v>
      </c>
      <c r="G6819">
        <f t="shared" si="212"/>
        <v>0.97071428571428575</v>
      </c>
      <c r="H6819">
        <f t="shared" si="213"/>
        <v>0.90099009900990101</v>
      </c>
      <c r="M6819" s="10"/>
    </row>
    <row r="6820" spans="1:13" x14ac:dyDescent="0.2">
      <c r="A6820" s="9" t="s">
        <v>5287</v>
      </c>
      <c r="B6820">
        <v>0.43099999999999999</v>
      </c>
      <c r="C6820">
        <v>1.145</v>
      </c>
      <c r="D6820">
        <v>0.48</v>
      </c>
      <c r="E6820">
        <v>1.2470000000000001</v>
      </c>
      <c r="F6820">
        <v>0.60899999999999999</v>
      </c>
      <c r="G6820">
        <f t="shared" si="212"/>
        <v>0.41921397379912662</v>
      </c>
      <c r="H6820">
        <f t="shared" si="213"/>
        <v>0.48837209302325574</v>
      </c>
      <c r="M6820" s="10"/>
    </row>
    <row r="6821" spans="1:13" x14ac:dyDescent="0.2">
      <c r="A6821" s="9" t="s">
        <v>5287</v>
      </c>
      <c r="B6821">
        <v>2.573</v>
      </c>
      <c r="C6821">
        <v>1.84</v>
      </c>
      <c r="D6821">
        <v>1.78</v>
      </c>
      <c r="E6821">
        <v>1.962</v>
      </c>
      <c r="F6821">
        <v>1.8320000000000001</v>
      </c>
      <c r="G6821">
        <f t="shared" si="212"/>
        <v>0.96739130434782605</v>
      </c>
      <c r="H6821">
        <f t="shared" si="213"/>
        <v>0.93374108053007143</v>
      </c>
      <c r="M6821" s="10"/>
    </row>
    <row r="6822" spans="1:13" x14ac:dyDescent="0.2">
      <c r="A6822" s="9" t="s">
        <v>5287</v>
      </c>
      <c r="B6822">
        <v>0.72399999999999998</v>
      </c>
      <c r="C6822">
        <v>1.028</v>
      </c>
      <c r="D6822">
        <v>0.89700000000000002</v>
      </c>
      <c r="E6822">
        <v>1.1100000000000001</v>
      </c>
      <c r="F6822">
        <v>0.96499999999999997</v>
      </c>
      <c r="G6822">
        <f t="shared" si="212"/>
        <v>0.87256809338521402</v>
      </c>
      <c r="H6822">
        <f t="shared" si="213"/>
        <v>0.86936936936936926</v>
      </c>
      <c r="M6822" s="10"/>
    </row>
    <row r="6823" spans="1:13" x14ac:dyDescent="0.2">
      <c r="A6823" s="9" t="s">
        <v>5287</v>
      </c>
      <c r="B6823">
        <v>0.755</v>
      </c>
      <c r="C6823">
        <v>1.1040000000000001</v>
      </c>
      <c r="D6823">
        <v>0.87</v>
      </c>
      <c r="E6823">
        <v>1.222</v>
      </c>
      <c r="F6823">
        <v>0.86899999999999999</v>
      </c>
      <c r="G6823">
        <f t="shared" si="212"/>
        <v>0.78804347826086951</v>
      </c>
      <c r="H6823">
        <f t="shared" si="213"/>
        <v>0.71112929623567922</v>
      </c>
      <c r="M6823" s="10"/>
    </row>
    <row r="6824" spans="1:13" x14ac:dyDescent="0.2">
      <c r="A6824" s="9" t="s">
        <v>5287</v>
      </c>
      <c r="B6824">
        <v>1.2629999999999999</v>
      </c>
      <c r="C6824">
        <v>1.296</v>
      </c>
      <c r="D6824">
        <v>1.2410000000000001</v>
      </c>
      <c r="E6824">
        <v>1.415</v>
      </c>
      <c r="F6824">
        <v>1.2410000000000001</v>
      </c>
      <c r="G6824">
        <f t="shared" si="212"/>
        <v>0.95756172839506182</v>
      </c>
      <c r="H6824">
        <f t="shared" si="213"/>
        <v>0.87703180212014142</v>
      </c>
      <c r="M6824" s="10"/>
    </row>
    <row r="6825" spans="1:13" x14ac:dyDescent="0.2">
      <c r="A6825" s="9" t="s">
        <v>5287</v>
      </c>
      <c r="B6825">
        <v>1.0780000000000001</v>
      </c>
      <c r="C6825">
        <v>1.224</v>
      </c>
      <c r="D6825">
        <v>1.121</v>
      </c>
      <c r="E6825">
        <v>1.319</v>
      </c>
      <c r="F6825">
        <v>1.117</v>
      </c>
      <c r="G6825">
        <f t="shared" si="212"/>
        <v>0.91584967320261434</v>
      </c>
      <c r="H6825">
        <f t="shared" si="213"/>
        <v>0.84685367702805159</v>
      </c>
      <c r="M6825" s="10"/>
    </row>
    <row r="6826" spans="1:13" x14ac:dyDescent="0.2">
      <c r="A6826" s="9" t="s">
        <v>5287</v>
      </c>
      <c r="B6826">
        <v>0.29299999999999998</v>
      </c>
      <c r="C6826">
        <v>0.65800000000000003</v>
      </c>
      <c r="D6826">
        <v>0.56599999999999995</v>
      </c>
      <c r="E6826">
        <v>0.72399999999999998</v>
      </c>
      <c r="F6826">
        <v>0.61399999999999999</v>
      </c>
      <c r="G6826">
        <f t="shared" si="212"/>
        <v>0.86018237082066862</v>
      </c>
      <c r="H6826">
        <f t="shared" si="213"/>
        <v>0.84806629834254144</v>
      </c>
      <c r="M6826" s="10"/>
    </row>
    <row r="6827" spans="1:13" x14ac:dyDescent="0.2">
      <c r="A6827" s="9" t="s">
        <v>5287</v>
      </c>
      <c r="B6827">
        <v>0.92400000000000004</v>
      </c>
      <c r="C6827">
        <v>1.2829999999999999</v>
      </c>
      <c r="D6827">
        <v>0.91700000000000004</v>
      </c>
      <c r="E6827">
        <v>1.3879999999999999</v>
      </c>
      <c r="F6827">
        <v>0.99299999999999999</v>
      </c>
      <c r="G6827">
        <f t="shared" si="212"/>
        <v>0.71473109898674991</v>
      </c>
      <c r="H6827">
        <f t="shared" si="213"/>
        <v>0.71541786743515856</v>
      </c>
      <c r="M6827" s="10"/>
    </row>
    <row r="6828" spans="1:13" x14ac:dyDescent="0.2">
      <c r="A6828" s="9" t="s">
        <v>5287</v>
      </c>
      <c r="B6828">
        <v>1.448</v>
      </c>
      <c r="C6828">
        <v>1.4710000000000001</v>
      </c>
      <c r="D6828">
        <v>1.254</v>
      </c>
      <c r="E6828">
        <v>1.589</v>
      </c>
      <c r="F6828">
        <v>1.3160000000000001</v>
      </c>
      <c r="G6828">
        <f t="shared" si="212"/>
        <v>0.85248130523453425</v>
      </c>
      <c r="H6828">
        <f t="shared" si="213"/>
        <v>0.82819383259911905</v>
      </c>
      <c r="M6828" s="10"/>
    </row>
    <row r="6829" spans="1:13" x14ac:dyDescent="0.2">
      <c r="A6829" s="9" t="s">
        <v>5287</v>
      </c>
      <c r="B6829">
        <v>0.23100000000000001</v>
      </c>
      <c r="C6829">
        <v>0.64</v>
      </c>
      <c r="D6829">
        <v>0.46</v>
      </c>
      <c r="E6829">
        <v>0.72399999999999998</v>
      </c>
      <c r="F6829">
        <v>0.496</v>
      </c>
      <c r="G6829">
        <f t="shared" si="212"/>
        <v>0.71875</v>
      </c>
      <c r="H6829">
        <f t="shared" si="213"/>
        <v>0.68508287292817682</v>
      </c>
      <c r="M6829" s="10"/>
    </row>
    <row r="6830" spans="1:13" x14ac:dyDescent="0.2">
      <c r="A6830" s="9" t="s">
        <v>5287</v>
      </c>
      <c r="B6830">
        <v>3.42</v>
      </c>
      <c r="C6830">
        <v>2.3260000000000001</v>
      </c>
      <c r="D6830">
        <v>1.8720000000000001</v>
      </c>
      <c r="E6830">
        <v>2.41</v>
      </c>
      <c r="F6830">
        <v>1.9430000000000001</v>
      </c>
      <c r="G6830">
        <f t="shared" si="212"/>
        <v>0.80481513327601029</v>
      </c>
      <c r="H6830">
        <f t="shared" si="213"/>
        <v>0.80622406639004152</v>
      </c>
      <c r="M6830" s="10"/>
    </row>
    <row r="6831" spans="1:13" x14ac:dyDescent="0.2">
      <c r="A6831" s="9" t="s">
        <v>5287</v>
      </c>
      <c r="B6831">
        <v>1.7250000000000001</v>
      </c>
      <c r="C6831">
        <v>1.6419999999999999</v>
      </c>
      <c r="D6831">
        <v>1.3380000000000001</v>
      </c>
      <c r="E6831">
        <v>1.7549999999999999</v>
      </c>
      <c r="F6831">
        <v>1.365</v>
      </c>
      <c r="G6831">
        <f t="shared" si="212"/>
        <v>0.81485992691839226</v>
      </c>
      <c r="H6831">
        <f t="shared" si="213"/>
        <v>0.77777777777777779</v>
      </c>
      <c r="M6831" s="10"/>
    </row>
    <row r="6832" spans="1:13" x14ac:dyDescent="0.2">
      <c r="A6832" s="9" t="s">
        <v>5287</v>
      </c>
      <c r="B6832">
        <v>0.89300000000000002</v>
      </c>
      <c r="C6832">
        <v>1.0940000000000001</v>
      </c>
      <c r="D6832">
        <v>1.04</v>
      </c>
      <c r="E6832">
        <v>1.2410000000000001</v>
      </c>
      <c r="F6832">
        <v>0.99299999999999999</v>
      </c>
      <c r="G6832">
        <f t="shared" si="212"/>
        <v>0.95063985374771476</v>
      </c>
      <c r="H6832">
        <f t="shared" si="213"/>
        <v>0.80016116035455276</v>
      </c>
      <c r="M6832" s="10"/>
    </row>
    <row r="6833" spans="1:13" x14ac:dyDescent="0.2">
      <c r="A6833" s="9" t="s">
        <v>5287</v>
      </c>
      <c r="B6833">
        <v>1.448</v>
      </c>
      <c r="C6833">
        <v>1.504</v>
      </c>
      <c r="D6833">
        <v>1.226</v>
      </c>
      <c r="E6833">
        <v>1.6180000000000001</v>
      </c>
      <c r="F6833">
        <v>1.3160000000000001</v>
      </c>
      <c r="G6833">
        <f t="shared" si="212"/>
        <v>0.81515957446808507</v>
      </c>
      <c r="H6833">
        <f t="shared" si="213"/>
        <v>0.81334981458590849</v>
      </c>
      <c r="M6833" s="10"/>
    </row>
    <row r="6834" spans="1:13" x14ac:dyDescent="0.2">
      <c r="A6834" s="9" t="s">
        <v>5287</v>
      </c>
      <c r="B6834">
        <v>1.1859999999999999</v>
      </c>
      <c r="C6834">
        <v>1.2789999999999999</v>
      </c>
      <c r="D6834">
        <v>1.181</v>
      </c>
      <c r="E6834">
        <v>1.3879999999999999</v>
      </c>
      <c r="F6834">
        <v>1.2410000000000001</v>
      </c>
      <c r="G6834">
        <f t="shared" si="212"/>
        <v>0.92337763878029722</v>
      </c>
      <c r="H6834">
        <f t="shared" si="213"/>
        <v>0.894092219020173</v>
      </c>
      <c r="M6834" s="10"/>
    </row>
    <row r="6835" spans="1:13" x14ac:dyDescent="0.2">
      <c r="A6835" s="9" t="s">
        <v>5287</v>
      </c>
      <c r="B6835">
        <v>2.218</v>
      </c>
      <c r="C6835">
        <v>1.7310000000000001</v>
      </c>
      <c r="D6835">
        <v>1.6319999999999999</v>
      </c>
      <c r="E6835">
        <v>1.845</v>
      </c>
      <c r="F6835">
        <v>1.613</v>
      </c>
      <c r="G6835">
        <f t="shared" si="212"/>
        <v>0.94280762564991327</v>
      </c>
      <c r="H6835">
        <f t="shared" si="213"/>
        <v>0.87425474254742552</v>
      </c>
      <c r="M6835" s="10"/>
    </row>
    <row r="6836" spans="1:13" x14ac:dyDescent="0.2">
      <c r="A6836" s="9" t="s">
        <v>5287</v>
      </c>
      <c r="B6836">
        <v>0.123</v>
      </c>
      <c r="C6836">
        <v>0.44600000000000001</v>
      </c>
      <c r="D6836">
        <v>0.35199999999999998</v>
      </c>
      <c r="E6836">
        <v>0.55500000000000005</v>
      </c>
      <c r="F6836">
        <v>0.372</v>
      </c>
      <c r="G6836">
        <f t="shared" si="212"/>
        <v>0.78923766816143492</v>
      </c>
      <c r="H6836">
        <f t="shared" si="213"/>
        <v>0.6702702702702702</v>
      </c>
      <c r="M6836" s="10"/>
    </row>
    <row r="6837" spans="1:13" x14ac:dyDescent="0.2">
      <c r="A6837" s="9" t="s">
        <v>5287</v>
      </c>
      <c r="B6837">
        <v>1.617</v>
      </c>
      <c r="C6837">
        <v>1.4850000000000001</v>
      </c>
      <c r="D6837">
        <v>1.387</v>
      </c>
      <c r="E6837">
        <v>1.613</v>
      </c>
      <c r="F6837">
        <v>1.365</v>
      </c>
      <c r="G6837">
        <f t="shared" si="212"/>
        <v>0.93400673400673395</v>
      </c>
      <c r="H6837">
        <f t="shared" si="213"/>
        <v>0.84624922504649724</v>
      </c>
      <c r="M6837" s="10"/>
    </row>
    <row r="6838" spans="1:13" x14ac:dyDescent="0.2">
      <c r="A6838" s="9" t="s">
        <v>5287</v>
      </c>
      <c r="B6838">
        <v>3.0350000000000001</v>
      </c>
      <c r="C6838">
        <v>2.0009999999999999</v>
      </c>
      <c r="D6838">
        <v>1.931</v>
      </c>
      <c r="E6838">
        <v>2.1429999999999998</v>
      </c>
      <c r="F6838">
        <v>1.986</v>
      </c>
      <c r="G6838">
        <f t="shared" si="212"/>
        <v>0.96501749125437286</v>
      </c>
      <c r="H6838">
        <f t="shared" si="213"/>
        <v>0.92673821745216989</v>
      </c>
      <c r="M6838" s="10"/>
    </row>
    <row r="6839" spans="1:13" x14ac:dyDescent="0.2">
      <c r="A6839" s="9" t="s">
        <v>5287</v>
      </c>
      <c r="B6839">
        <v>7.24</v>
      </c>
      <c r="C6839">
        <v>4.5640000000000001</v>
      </c>
      <c r="D6839">
        <v>2.02</v>
      </c>
      <c r="E6839">
        <v>4.726</v>
      </c>
      <c r="F6839">
        <v>2.41</v>
      </c>
      <c r="G6839">
        <f t="shared" si="212"/>
        <v>0.44259421560035056</v>
      </c>
      <c r="H6839">
        <f t="shared" si="213"/>
        <v>0.50994498518831999</v>
      </c>
      <c r="M6839" s="10"/>
    </row>
    <row r="6840" spans="1:13" x14ac:dyDescent="0.2">
      <c r="A6840" s="9" t="s">
        <v>5287</v>
      </c>
      <c r="B6840">
        <v>3.343</v>
      </c>
      <c r="C6840">
        <v>2.1030000000000002</v>
      </c>
      <c r="D6840">
        <v>2.024</v>
      </c>
      <c r="E6840">
        <v>2.238</v>
      </c>
      <c r="F6840">
        <v>1.986</v>
      </c>
      <c r="G6840">
        <f t="shared" si="212"/>
        <v>0.96243461721350443</v>
      </c>
      <c r="H6840">
        <f t="shared" si="213"/>
        <v>0.88739946380697055</v>
      </c>
      <c r="M6840" s="10"/>
    </row>
    <row r="6841" spans="1:13" x14ac:dyDescent="0.2">
      <c r="A6841" s="9" t="s">
        <v>5287</v>
      </c>
      <c r="B6841">
        <v>0.878</v>
      </c>
      <c r="C6841">
        <v>1.4019999999999999</v>
      </c>
      <c r="D6841">
        <v>0.79700000000000004</v>
      </c>
      <c r="E6841">
        <v>1.4530000000000001</v>
      </c>
      <c r="F6841">
        <v>0.86899999999999999</v>
      </c>
      <c r="G6841">
        <f t="shared" si="212"/>
        <v>0.56847360912981459</v>
      </c>
      <c r="H6841">
        <f t="shared" si="213"/>
        <v>0.59807295251204406</v>
      </c>
      <c r="M6841" s="10"/>
    </row>
    <row r="6842" spans="1:13" x14ac:dyDescent="0.2">
      <c r="A6842" s="9" t="s">
        <v>5287</v>
      </c>
      <c r="B6842">
        <v>2.0179999999999998</v>
      </c>
      <c r="C6842">
        <v>1.64</v>
      </c>
      <c r="D6842">
        <v>1.5669999999999999</v>
      </c>
      <c r="E6842">
        <v>1.764</v>
      </c>
      <c r="F6842">
        <v>1.613</v>
      </c>
      <c r="G6842">
        <f t="shared" si="212"/>
        <v>0.95548780487804885</v>
      </c>
      <c r="H6842">
        <f t="shared" si="213"/>
        <v>0.91439909297052158</v>
      </c>
      <c r="M6842" s="10"/>
    </row>
    <row r="6843" spans="1:13" x14ac:dyDescent="0.2">
      <c r="A6843" s="9" t="s">
        <v>5287</v>
      </c>
      <c r="B6843">
        <v>1.7410000000000001</v>
      </c>
      <c r="C6843">
        <v>1.5469999999999999</v>
      </c>
      <c r="D6843">
        <v>1.4330000000000001</v>
      </c>
      <c r="E6843">
        <v>1.665</v>
      </c>
      <c r="F6843">
        <v>1.4890000000000001</v>
      </c>
      <c r="G6843">
        <f t="shared" si="212"/>
        <v>0.92630898513251458</v>
      </c>
      <c r="H6843">
        <f t="shared" si="213"/>
        <v>0.8942942942942943</v>
      </c>
      <c r="M6843" s="10"/>
    </row>
    <row r="6844" spans="1:13" x14ac:dyDescent="0.2">
      <c r="A6844" s="9" t="s">
        <v>5287</v>
      </c>
      <c r="B6844">
        <v>0.58499999999999996</v>
      </c>
      <c r="C6844">
        <v>0.88700000000000001</v>
      </c>
      <c r="D6844">
        <v>0.84</v>
      </c>
      <c r="E6844">
        <v>1.0009999999999999</v>
      </c>
      <c r="F6844">
        <v>0.86899999999999999</v>
      </c>
      <c r="G6844">
        <f t="shared" si="212"/>
        <v>0.94701240135287479</v>
      </c>
      <c r="H6844">
        <f t="shared" si="213"/>
        <v>0.86813186813186827</v>
      </c>
      <c r="M6844" s="10"/>
    </row>
    <row r="6845" spans="1:13" x14ac:dyDescent="0.2">
      <c r="A6845" s="9" t="s">
        <v>5287</v>
      </c>
      <c r="B6845">
        <v>1.51</v>
      </c>
      <c r="C6845">
        <v>1.4319999999999999</v>
      </c>
      <c r="D6845">
        <v>1.3420000000000001</v>
      </c>
      <c r="E6845">
        <v>1.5549999999999999</v>
      </c>
      <c r="F6845">
        <v>1.365</v>
      </c>
      <c r="G6845">
        <f t="shared" si="212"/>
        <v>0.93715083798882692</v>
      </c>
      <c r="H6845">
        <f t="shared" si="213"/>
        <v>0.87781350482315113</v>
      </c>
      <c r="M6845" s="10"/>
    </row>
    <row r="6846" spans="1:13" x14ac:dyDescent="0.2">
      <c r="A6846" s="9" t="s">
        <v>5287</v>
      </c>
      <c r="B6846">
        <v>0.56999999999999995</v>
      </c>
      <c r="C6846">
        <v>0.90900000000000003</v>
      </c>
      <c r="D6846">
        <v>0.79800000000000004</v>
      </c>
      <c r="E6846">
        <v>1.0009999999999999</v>
      </c>
      <c r="F6846">
        <v>0.745</v>
      </c>
      <c r="G6846">
        <f t="shared" si="212"/>
        <v>0.87788778877887785</v>
      </c>
      <c r="H6846">
        <f t="shared" si="213"/>
        <v>0.74425574425574437</v>
      </c>
      <c r="M6846" s="10"/>
    </row>
    <row r="6847" spans="1:13" x14ac:dyDescent="0.2">
      <c r="A6847" s="9" t="s">
        <v>5287</v>
      </c>
      <c r="B6847">
        <v>1.2170000000000001</v>
      </c>
      <c r="C6847">
        <v>1.268</v>
      </c>
      <c r="D6847">
        <v>1.222</v>
      </c>
      <c r="E6847">
        <v>1.3879999999999999</v>
      </c>
      <c r="F6847">
        <v>1.2410000000000001</v>
      </c>
      <c r="G6847">
        <f t="shared" si="212"/>
        <v>0.9637223974763407</v>
      </c>
      <c r="H6847">
        <f t="shared" si="213"/>
        <v>0.894092219020173</v>
      </c>
      <c r="M6847" s="10"/>
    </row>
    <row r="6848" spans="1:13" x14ac:dyDescent="0.2">
      <c r="A6848" s="9" t="s">
        <v>5287</v>
      </c>
      <c r="B6848">
        <v>0.108</v>
      </c>
      <c r="C6848">
        <v>0.435</v>
      </c>
      <c r="D6848">
        <v>0.315</v>
      </c>
      <c r="E6848">
        <v>0.52700000000000002</v>
      </c>
      <c r="F6848">
        <v>0.372</v>
      </c>
      <c r="G6848">
        <f t="shared" si="212"/>
        <v>0.72413793103448276</v>
      </c>
      <c r="H6848">
        <f t="shared" si="213"/>
        <v>0.70588235294117641</v>
      </c>
      <c r="M6848" s="10"/>
    </row>
    <row r="6849" spans="1:13" x14ac:dyDescent="0.2">
      <c r="A6849" s="9" t="s">
        <v>5287</v>
      </c>
      <c r="B6849">
        <v>1.371</v>
      </c>
      <c r="C6849">
        <v>1.375</v>
      </c>
      <c r="D6849">
        <v>1.27</v>
      </c>
      <c r="E6849">
        <v>1.4950000000000001</v>
      </c>
      <c r="F6849">
        <v>1.2410000000000001</v>
      </c>
      <c r="G6849">
        <f t="shared" si="212"/>
        <v>0.9236363636363637</v>
      </c>
      <c r="H6849">
        <f t="shared" si="213"/>
        <v>0.83010033444816056</v>
      </c>
      <c r="M6849" s="10"/>
    </row>
    <row r="6850" spans="1:13" x14ac:dyDescent="0.2">
      <c r="A6850" s="9" t="s">
        <v>5287</v>
      </c>
      <c r="B6850">
        <v>6.7160000000000002</v>
      </c>
      <c r="C6850">
        <v>3.6379999999999999</v>
      </c>
      <c r="D6850">
        <v>2.351</v>
      </c>
      <c r="E6850">
        <v>3.9249999999999998</v>
      </c>
      <c r="F6850">
        <v>2.9119999999999999</v>
      </c>
      <c r="G6850">
        <f t="shared" si="212"/>
        <v>0.64623419461242437</v>
      </c>
      <c r="H6850">
        <f t="shared" si="213"/>
        <v>0.7419108280254777</v>
      </c>
      <c r="M6850" s="10"/>
    </row>
    <row r="6851" spans="1:13" x14ac:dyDescent="0.2">
      <c r="A6851" s="9" t="s">
        <v>5287</v>
      </c>
      <c r="B6851">
        <v>1.51</v>
      </c>
      <c r="C6851">
        <v>1.4159999999999999</v>
      </c>
      <c r="D6851">
        <v>1.3580000000000001</v>
      </c>
      <c r="E6851">
        <v>1.5149999999999999</v>
      </c>
      <c r="F6851">
        <v>1.365</v>
      </c>
      <c r="G6851">
        <f t="shared" ref="G6851:G6914" si="214">D6851/C6851</f>
        <v>0.95903954802259894</v>
      </c>
      <c r="H6851">
        <f t="shared" si="213"/>
        <v>0.90099009900990101</v>
      </c>
      <c r="M6851" s="10"/>
    </row>
    <row r="6852" spans="1:13" x14ac:dyDescent="0.2">
      <c r="A6852" s="9" t="s">
        <v>5287</v>
      </c>
      <c r="B6852">
        <v>0.66200000000000003</v>
      </c>
      <c r="C6852">
        <v>0.96499999999999997</v>
      </c>
      <c r="D6852">
        <v>0.874</v>
      </c>
      <c r="E6852">
        <v>1.0680000000000001</v>
      </c>
      <c r="F6852">
        <v>0.96499999999999997</v>
      </c>
      <c r="G6852">
        <f t="shared" si="214"/>
        <v>0.90569948186528504</v>
      </c>
      <c r="H6852">
        <f t="shared" ref="H6852:H6915" si="215">F6852/E6852</f>
        <v>0.90355805243445686</v>
      </c>
      <c r="M6852" s="10"/>
    </row>
    <row r="6853" spans="1:13" x14ac:dyDescent="0.2">
      <c r="A6853" s="9" t="s">
        <v>5287</v>
      </c>
      <c r="B6853">
        <v>0.55500000000000005</v>
      </c>
      <c r="C6853">
        <v>0.91400000000000003</v>
      </c>
      <c r="D6853">
        <v>0.77300000000000002</v>
      </c>
      <c r="E6853">
        <v>1.0009999999999999</v>
      </c>
      <c r="F6853">
        <v>0.745</v>
      </c>
      <c r="G6853">
        <f t="shared" si="214"/>
        <v>0.84573304157549234</v>
      </c>
      <c r="H6853">
        <f t="shared" si="215"/>
        <v>0.74425574425574437</v>
      </c>
      <c r="M6853" s="10"/>
    </row>
    <row r="6854" spans="1:13" x14ac:dyDescent="0.2">
      <c r="A6854" s="9" t="s">
        <v>5287</v>
      </c>
      <c r="B6854">
        <v>0.2</v>
      </c>
      <c r="C6854">
        <v>0.57699999999999996</v>
      </c>
      <c r="D6854">
        <v>0.442</v>
      </c>
      <c r="E6854">
        <v>0.66800000000000004</v>
      </c>
      <c r="F6854">
        <v>0.496</v>
      </c>
      <c r="G6854">
        <f t="shared" si="214"/>
        <v>0.76603119584055468</v>
      </c>
      <c r="H6854">
        <f t="shared" si="215"/>
        <v>0.74251497005988021</v>
      </c>
      <c r="M6854" s="10"/>
    </row>
    <row r="6855" spans="1:13" x14ac:dyDescent="0.2">
      <c r="A6855" s="9" t="s">
        <v>5287</v>
      </c>
      <c r="B6855">
        <v>2.7109999999999999</v>
      </c>
      <c r="C6855">
        <v>1.8819999999999999</v>
      </c>
      <c r="D6855">
        <v>1.8340000000000001</v>
      </c>
      <c r="E6855">
        <v>2.0049999999999999</v>
      </c>
      <c r="F6855">
        <v>1.8620000000000001</v>
      </c>
      <c r="G6855">
        <f t="shared" si="214"/>
        <v>0.97449521785334758</v>
      </c>
      <c r="H6855">
        <f t="shared" si="215"/>
        <v>0.92867830423940156</v>
      </c>
      <c r="M6855" s="10"/>
    </row>
    <row r="6856" spans="1:13" x14ac:dyDescent="0.2">
      <c r="A6856" s="9" t="s">
        <v>5287</v>
      </c>
      <c r="B6856">
        <v>1.3859999999999999</v>
      </c>
      <c r="C6856">
        <v>1.361</v>
      </c>
      <c r="D6856">
        <v>1.2969999999999999</v>
      </c>
      <c r="E6856">
        <v>1.4530000000000001</v>
      </c>
      <c r="F6856">
        <v>1.365</v>
      </c>
      <c r="G6856">
        <f t="shared" si="214"/>
        <v>0.95297575312270388</v>
      </c>
      <c r="H6856">
        <f t="shared" si="215"/>
        <v>0.93943565037852717</v>
      </c>
      <c r="M6856" s="10"/>
    </row>
    <row r="6857" spans="1:13" x14ac:dyDescent="0.2">
      <c r="A6857" s="9" t="s">
        <v>5287</v>
      </c>
      <c r="B6857">
        <v>0.33900000000000002</v>
      </c>
      <c r="C6857">
        <v>0.70599999999999996</v>
      </c>
      <c r="D6857">
        <v>0.61099999999999999</v>
      </c>
      <c r="E6857">
        <v>0.79500000000000004</v>
      </c>
      <c r="F6857">
        <v>0.621</v>
      </c>
      <c r="G6857">
        <f t="shared" si="214"/>
        <v>0.86543909348441928</v>
      </c>
      <c r="H6857">
        <f t="shared" si="215"/>
        <v>0.78113207547169805</v>
      </c>
      <c r="M6857" s="10"/>
    </row>
    <row r="6858" spans="1:13" x14ac:dyDescent="0.2">
      <c r="A6858" s="9" t="s">
        <v>5287</v>
      </c>
      <c r="B6858">
        <v>0.2</v>
      </c>
      <c r="C6858">
        <v>0.54100000000000004</v>
      </c>
      <c r="D6858">
        <v>0.47099999999999997</v>
      </c>
      <c r="E6858">
        <v>0.621</v>
      </c>
      <c r="F6858">
        <v>0.496</v>
      </c>
      <c r="G6858">
        <f t="shared" si="214"/>
        <v>0.87060998151571156</v>
      </c>
      <c r="H6858">
        <f t="shared" si="215"/>
        <v>0.79871175523349436</v>
      </c>
      <c r="M6858" s="10"/>
    </row>
    <row r="6859" spans="1:13" x14ac:dyDescent="0.2">
      <c r="A6859" s="9" t="s">
        <v>5287</v>
      </c>
      <c r="B6859">
        <v>3.8050000000000002</v>
      </c>
      <c r="C6859">
        <v>2.4550000000000001</v>
      </c>
      <c r="D6859">
        <v>1.9730000000000001</v>
      </c>
      <c r="E6859">
        <v>2.556</v>
      </c>
      <c r="F6859">
        <v>2.0190000000000001</v>
      </c>
      <c r="G6859">
        <f t="shared" si="214"/>
        <v>0.80366598778004072</v>
      </c>
      <c r="H6859">
        <f t="shared" si="215"/>
        <v>0.789906103286385</v>
      </c>
      <c r="M6859" s="10"/>
    </row>
    <row r="6860" spans="1:13" x14ac:dyDescent="0.2">
      <c r="A6860" s="9" t="s">
        <v>5287</v>
      </c>
      <c r="B6860">
        <v>3.173</v>
      </c>
      <c r="C6860">
        <v>2.0209999999999999</v>
      </c>
      <c r="D6860">
        <v>1.9990000000000001</v>
      </c>
      <c r="E6860">
        <v>2.1709999999999998</v>
      </c>
      <c r="F6860">
        <v>1.986</v>
      </c>
      <c r="G6860">
        <f t="shared" si="214"/>
        <v>0.98911429985155874</v>
      </c>
      <c r="H6860">
        <f t="shared" si="215"/>
        <v>0.91478581298940587</v>
      </c>
      <c r="M6860" s="10"/>
    </row>
    <row r="6861" spans="1:13" x14ac:dyDescent="0.2">
      <c r="A6861" s="9" t="s">
        <v>5287</v>
      </c>
      <c r="B6861">
        <v>1.617</v>
      </c>
      <c r="C6861">
        <v>1.4890000000000001</v>
      </c>
      <c r="D6861">
        <v>1.3839999999999999</v>
      </c>
      <c r="E6861">
        <v>1.613</v>
      </c>
      <c r="F6861">
        <v>1.365</v>
      </c>
      <c r="G6861">
        <f t="shared" si="214"/>
        <v>0.92948287441235711</v>
      </c>
      <c r="H6861">
        <f t="shared" si="215"/>
        <v>0.84624922504649724</v>
      </c>
      <c r="M6861" s="10"/>
    </row>
    <row r="6862" spans="1:13" x14ac:dyDescent="0.2">
      <c r="A6862" s="9" t="s">
        <v>5287</v>
      </c>
      <c r="B6862">
        <v>1.71</v>
      </c>
      <c r="C6862">
        <v>1.544</v>
      </c>
      <c r="D6862">
        <v>1.41</v>
      </c>
      <c r="E6862">
        <v>1.665</v>
      </c>
      <c r="F6862">
        <v>1.4890000000000001</v>
      </c>
      <c r="G6862">
        <f t="shared" si="214"/>
        <v>0.91321243523316054</v>
      </c>
      <c r="H6862">
        <f t="shared" si="215"/>
        <v>0.8942942942942943</v>
      </c>
      <c r="M6862" s="10"/>
    </row>
    <row r="6863" spans="1:13" x14ac:dyDescent="0.2">
      <c r="A6863" s="9" t="s">
        <v>5287</v>
      </c>
      <c r="B6863">
        <v>2.573</v>
      </c>
      <c r="C6863">
        <v>1.8620000000000001</v>
      </c>
      <c r="D6863">
        <v>1.7589999999999999</v>
      </c>
      <c r="E6863">
        <v>1.962</v>
      </c>
      <c r="F6863">
        <v>1.738</v>
      </c>
      <c r="G6863">
        <f t="shared" si="214"/>
        <v>0.9446831364124596</v>
      </c>
      <c r="H6863">
        <f t="shared" si="215"/>
        <v>0.88583078491335376</v>
      </c>
      <c r="M6863" s="10"/>
    </row>
    <row r="6864" spans="1:13" x14ac:dyDescent="0.2">
      <c r="A6864" s="9" t="s">
        <v>5287</v>
      </c>
      <c r="B6864">
        <v>1.7869999999999999</v>
      </c>
      <c r="C6864">
        <v>1.534</v>
      </c>
      <c r="D6864">
        <v>1.4830000000000001</v>
      </c>
      <c r="E6864">
        <v>1.665</v>
      </c>
      <c r="F6864">
        <v>1.4890000000000001</v>
      </c>
      <c r="G6864">
        <f t="shared" si="214"/>
        <v>0.96675358539765321</v>
      </c>
      <c r="H6864">
        <f t="shared" si="215"/>
        <v>0.8942942942942943</v>
      </c>
      <c r="M6864" s="10"/>
    </row>
    <row r="6865" spans="1:13" x14ac:dyDescent="0.2">
      <c r="A6865" s="9" t="s">
        <v>5287</v>
      </c>
      <c r="B6865">
        <v>0.53900000000000003</v>
      </c>
      <c r="C6865">
        <v>0.88500000000000001</v>
      </c>
      <c r="D6865">
        <v>0.77600000000000002</v>
      </c>
      <c r="E6865">
        <v>0.96899999999999997</v>
      </c>
      <c r="F6865">
        <v>0.745</v>
      </c>
      <c r="G6865">
        <f t="shared" si="214"/>
        <v>0.87683615819209038</v>
      </c>
      <c r="H6865">
        <f t="shared" si="215"/>
        <v>0.7688338493292054</v>
      </c>
      <c r="M6865" s="10"/>
    </row>
    <row r="6866" spans="1:13" x14ac:dyDescent="0.2">
      <c r="A6866" s="9" t="s">
        <v>5287</v>
      </c>
      <c r="B6866">
        <v>0.185</v>
      </c>
      <c r="C6866">
        <v>0.52800000000000002</v>
      </c>
      <c r="D6866">
        <v>0.44600000000000001</v>
      </c>
      <c r="E6866">
        <v>0.63300000000000001</v>
      </c>
      <c r="F6866">
        <v>0.496</v>
      </c>
      <c r="G6866">
        <f t="shared" si="214"/>
        <v>0.84469696969696972</v>
      </c>
      <c r="H6866">
        <f t="shared" si="215"/>
        <v>0.78357030015797791</v>
      </c>
      <c r="M6866" s="10"/>
    </row>
    <row r="6867" spans="1:13" x14ac:dyDescent="0.2">
      <c r="A6867" s="9" t="s">
        <v>5287</v>
      </c>
      <c r="B6867">
        <v>0.80100000000000005</v>
      </c>
      <c r="C6867">
        <v>1.0469999999999999</v>
      </c>
      <c r="D6867">
        <v>0.97399999999999998</v>
      </c>
      <c r="E6867">
        <v>1.171</v>
      </c>
      <c r="F6867">
        <v>0.99299999999999999</v>
      </c>
      <c r="G6867">
        <f t="shared" si="214"/>
        <v>0.93027698185291308</v>
      </c>
      <c r="H6867">
        <f t="shared" si="215"/>
        <v>0.8479931682322801</v>
      </c>
      <c r="M6867" s="10"/>
    </row>
    <row r="6868" spans="1:13" x14ac:dyDescent="0.2">
      <c r="A6868" s="9" t="s">
        <v>5287</v>
      </c>
      <c r="B6868">
        <v>2.5259999999999998</v>
      </c>
      <c r="C6868">
        <v>1.9750000000000001</v>
      </c>
      <c r="D6868">
        <v>1.629</v>
      </c>
      <c r="E6868">
        <v>2.081</v>
      </c>
      <c r="F6868">
        <v>1.613</v>
      </c>
      <c r="G6868">
        <f t="shared" si="214"/>
        <v>0.82481012658227848</v>
      </c>
      <c r="H6868">
        <f t="shared" si="215"/>
        <v>0.7751081210956271</v>
      </c>
      <c r="M6868" s="10"/>
    </row>
    <row r="6869" spans="1:13" x14ac:dyDescent="0.2">
      <c r="A6869" s="9" t="s">
        <v>5287</v>
      </c>
      <c r="B6869">
        <v>2.0950000000000002</v>
      </c>
      <c r="C6869">
        <v>3.214</v>
      </c>
      <c r="D6869">
        <v>0.83</v>
      </c>
      <c r="E6869">
        <v>3.1789999999999998</v>
      </c>
      <c r="F6869">
        <v>1.0529999999999999</v>
      </c>
      <c r="G6869">
        <f t="shared" si="214"/>
        <v>0.25824517734909769</v>
      </c>
      <c r="H6869">
        <f t="shared" si="215"/>
        <v>0.33123623781063227</v>
      </c>
      <c r="M6869" s="10"/>
    </row>
    <row r="6870" spans="1:13" x14ac:dyDescent="0.2">
      <c r="A6870" s="9" t="s">
        <v>5287</v>
      </c>
      <c r="B6870">
        <v>1.294</v>
      </c>
      <c r="C6870">
        <v>1.3109999999999999</v>
      </c>
      <c r="D6870">
        <v>1.2569999999999999</v>
      </c>
      <c r="E6870">
        <v>1.415</v>
      </c>
      <c r="F6870">
        <v>1.2410000000000001</v>
      </c>
      <c r="G6870">
        <f t="shared" si="214"/>
        <v>0.95881006864988549</v>
      </c>
      <c r="H6870">
        <f t="shared" si="215"/>
        <v>0.87703180212014142</v>
      </c>
      <c r="M6870" s="10"/>
    </row>
    <row r="6871" spans="1:13" x14ac:dyDescent="0.2">
      <c r="A6871" s="9" t="s">
        <v>5287</v>
      </c>
      <c r="B6871">
        <v>1.833</v>
      </c>
      <c r="C6871">
        <v>1.603</v>
      </c>
      <c r="D6871">
        <v>1.456</v>
      </c>
      <c r="E6871">
        <v>1.6879999999999999</v>
      </c>
      <c r="F6871">
        <v>1.4890000000000001</v>
      </c>
      <c r="G6871">
        <f t="shared" si="214"/>
        <v>0.90829694323144106</v>
      </c>
      <c r="H6871">
        <f t="shared" si="215"/>
        <v>0.88210900473933662</v>
      </c>
      <c r="M6871" s="10"/>
    </row>
    <row r="6872" spans="1:13" x14ac:dyDescent="0.2">
      <c r="A6872" s="9" t="s">
        <v>5287</v>
      </c>
      <c r="B6872">
        <v>3.081</v>
      </c>
      <c r="C6872">
        <v>2.0329999999999999</v>
      </c>
      <c r="D6872">
        <v>1.929</v>
      </c>
      <c r="E6872">
        <v>2.21</v>
      </c>
      <c r="F6872">
        <v>1.8620000000000001</v>
      </c>
      <c r="G6872">
        <f t="shared" si="214"/>
        <v>0.94884407279881955</v>
      </c>
      <c r="H6872">
        <f t="shared" si="215"/>
        <v>0.84253393665158371</v>
      </c>
      <c r="M6872" s="10"/>
    </row>
    <row r="6873" spans="1:13" x14ac:dyDescent="0.2">
      <c r="A6873" s="9" t="s">
        <v>5287</v>
      </c>
      <c r="B6873">
        <v>0.92400000000000004</v>
      </c>
      <c r="C6873">
        <v>1.127</v>
      </c>
      <c r="D6873">
        <v>1.044</v>
      </c>
      <c r="E6873">
        <v>1.2410000000000001</v>
      </c>
      <c r="F6873">
        <v>0.99299999999999999</v>
      </c>
      <c r="G6873">
        <f t="shared" si="214"/>
        <v>0.92635314995563445</v>
      </c>
      <c r="H6873">
        <f t="shared" si="215"/>
        <v>0.80016116035455276</v>
      </c>
      <c r="M6873" s="10"/>
    </row>
    <row r="6874" spans="1:13" x14ac:dyDescent="0.2">
      <c r="A6874" s="9" t="s">
        <v>5287</v>
      </c>
      <c r="B6874">
        <v>0.86299999999999999</v>
      </c>
      <c r="C6874">
        <v>1.1100000000000001</v>
      </c>
      <c r="D6874">
        <v>0.99</v>
      </c>
      <c r="E6874">
        <v>1.266</v>
      </c>
      <c r="F6874">
        <v>0.99299999999999999</v>
      </c>
      <c r="G6874">
        <f t="shared" si="214"/>
        <v>0.89189189189189177</v>
      </c>
      <c r="H6874">
        <f t="shared" si="215"/>
        <v>0.78436018957345965</v>
      </c>
      <c r="M6874" s="10"/>
    </row>
    <row r="6875" spans="1:13" x14ac:dyDescent="0.2">
      <c r="A6875" s="9" t="s">
        <v>5287</v>
      </c>
      <c r="B6875">
        <v>0.86299999999999999</v>
      </c>
      <c r="C6875">
        <v>1.1120000000000001</v>
      </c>
      <c r="D6875">
        <v>0.98799999999999999</v>
      </c>
      <c r="E6875">
        <v>1.222</v>
      </c>
      <c r="F6875">
        <v>1.0549999999999999</v>
      </c>
      <c r="G6875">
        <f t="shared" si="214"/>
        <v>0.88848920863309344</v>
      </c>
      <c r="H6875">
        <f t="shared" si="215"/>
        <v>0.8633387888707037</v>
      </c>
      <c r="M6875" s="10"/>
    </row>
    <row r="6876" spans="1:13" x14ac:dyDescent="0.2">
      <c r="A6876" s="9" t="s">
        <v>5287</v>
      </c>
      <c r="B6876">
        <v>5.484</v>
      </c>
      <c r="C6876">
        <v>3.452</v>
      </c>
      <c r="D6876">
        <v>2.0230000000000001</v>
      </c>
      <c r="E6876">
        <v>3.504</v>
      </c>
      <c r="F6876">
        <v>2.11</v>
      </c>
      <c r="G6876">
        <f t="shared" si="214"/>
        <v>0.58603707995365006</v>
      </c>
      <c r="H6876">
        <f t="shared" si="215"/>
        <v>0.60216894977168944</v>
      </c>
      <c r="M6876" s="10"/>
    </row>
    <row r="6877" spans="1:13" x14ac:dyDescent="0.2">
      <c r="A6877" s="9" t="s">
        <v>5287</v>
      </c>
      <c r="B6877">
        <v>0.64700000000000002</v>
      </c>
      <c r="C6877">
        <v>0.96799999999999997</v>
      </c>
      <c r="D6877">
        <v>0.85099999999999998</v>
      </c>
      <c r="E6877">
        <v>1.0680000000000001</v>
      </c>
      <c r="F6877">
        <v>0.86899999999999999</v>
      </c>
      <c r="G6877">
        <f t="shared" si="214"/>
        <v>0.87913223140495866</v>
      </c>
      <c r="H6877">
        <f t="shared" si="215"/>
        <v>0.81367041198501866</v>
      </c>
      <c r="M6877" s="10"/>
    </row>
    <row r="6878" spans="1:13" x14ac:dyDescent="0.2">
      <c r="A6878" s="9" t="s">
        <v>5287</v>
      </c>
      <c r="B6878">
        <v>1.171</v>
      </c>
      <c r="C6878">
        <v>1.252</v>
      </c>
      <c r="D6878">
        <v>1.19</v>
      </c>
      <c r="E6878">
        <v>1.4039999999999999</v>
      </c>
      <c r="F6878">
        <v>1.2410000000000001</v>
      </c>
      <c r="G6878">
        <f t="shared" si="214"/>
        <v>0.95047923322683703</v>
      </c>
      <c r="H6878">
        <f t="shared" si="215"/>
        <v>0.88390313390313402</v>
      </c>
      <c r="M6878" s="10"/>
    </row>
    <row r="6879" spans="1:13" x14ac:dyDescent="0.2">
      <c r="A6879" s="9" t="s">
        <v>5287</v>
      </c>
      <c r="B6879">
        <v>1.325</v>
      </c>
      <c r="C6879">
        <v>1.38</v>
      </c>
      <c r="D6879">
        <v>1.222</v>
      </c>
      <c r="E6879">
        <v>1.5</v>
      </c>
      <c r="F6879">
        <v>1.2410000000000001</v>
      </c>
      <c r="G6879">
        <f t="shared" si="214"/>
        <v>0.88550724637681166</v>
      </c>
      <c r="H6879">
        <f t="shared" si="215"/>
        <v>0.82733333333333337</v>
      </c>
      <c r="M6879" s="10"/>
    </row>
    <row r="6880" spans="1:13" x14ac:dyDescent="0.2">
      <c r="A6880" s="9" t="s">
        <v>5287</v>
      </c>
      <c r="B6880">
        <v>1.032</v>
      </c>
      <c r="C6880">
        <v>1.1659999999999999</v>
      </c>
      <c r="D6880">
        <v>1.127</v>
      </c>
      <c r="E6880">
        <v>1.278</v>
      </c>
      <c r="F6880">
        <v>1.117</v>
      </c>
      <c r="G6880">
        <f t="shared" si="214"/>
        <v>0.96655231560891941</v>
      </c>
      <c r="H6880">
        <f t="shared" si="215"/>
        <v>0.8740219092331768</v>
      </c>
      <c r="M6880" s="10"/>
    </row>
    <row r="6881" spans="1:13" x14ac:dyDescent="0.2">
      <c r="A6881" s="9" t="s">
        <v>5287</v>
      </c>
      <c r="B6881">
        <v>2.7730000000000001</v>
      </c>
      <c r="C6881">
        <v>2.016</v>
      </c>
      <c r="D6881">
        <v>1.7509999999999999</v>
      </c>
      <c r="E6881">
        <v>2.1349999999999998</v>
      </c>
      <c r="F6881">
        <v>1.8360000000000001</v>
      </c>
      <c r="G6881">
        <f t="shared" si="214"/>
        <v>0.86855158730158721</v>
      </c>
      <c r="H6881">
        <f t="shared" si="215"/>
        <v>0.85995316159250601</v>
      </c>
      <c r="M6881" s="10"/>
    </row>
    <row r="6882" spans="1:13" x14ac:dyDescent="0.2">
      <c r="A6882" s="9" t="s">
        <v>5287</v>
      </c>
      <c r="B6882">
        <v>0.52400000000000002</v>
      </c>
      <c r="C6882">
        <v>0.84699999999999998</v>
      </c>
      <c r="D6882">
        <v>0.78700000000000003</v>
      </c>
      <c r="E6882">
        <v>0.96899999999999997</v>
      </c>
      <c r="F6882">
        <v>0.745</v>
      </c>
      <c r="G6882">
        <f t="shared" si="214"/>
        <v>0.9291617473435656</v>
      </c>
      <c r="H6882">
        <f t="shared" si="215"/>
        <v>0.7688338493292054</v>
      </c>
      <c r="M6882" s="10"/>
    </row>
    <row r="6883" spans="1:13" x14ac:dyDescent="0.2">
      <c r="A6883" s="9" t="s">
        <v>5287</v>
      </c>
      <c r="B6883">
        <v>0.47799999999999998</v>
      </c>
      <c r="C6883">
        <v>0.874</v>
      </c>
      <c r="D6883">
        <v>0.69499999999999995</v>
      </c>
      <c r="E6883">
        <v>0.94499999999999995</v>
      </c>
      <c r="F6883">
        <v>0.745</v>
      </c>
      <c r="G6883">
        <f t="shared" si="214"/>
        <v>0.79519450800915326</v>
      </c>
      <c r="H6883">
        <f t="shared" si="215"/>
        <v>0.78835978835978837</v>
      </c>
      <c r="M6883" s="10"/>
    </row>
    <row r="6884" spans="1:13" x14ac:dyDescent="0.2">
      <c r="A6884" s="9" t="s">
        <v>5287</v>
      </c>
      <c r="B6884">
        <v>0.41599999999999998</v>
      </c>
      <c r="C6884">
        <v>0.76</v>
      </c>
      <c r="D6884">
        <v>0.69699999999999995</v>
      </c>
      <c r="E6884">
        <v>0.83299999999999996</v>
      </c>
      <c r="F6884">
        <v>0.745</v>
      </c>
      <c r="G6884">
        <f t="shared" si="214"/>
        <v>0.91710526315789465</v>
      </c>
      <c r="H6884">
        <f t="shared" si="215"/>
        <v>0.89435774309723892</v>
      </c>
      <c r="M6884" s="10"/>
    </row>
    <row r="6885" spans="1:13" x14ac:dyDescent="0.2">
      <c r="A6885" s="9" t="s">
        <v>5287</v>
      </c>
      <c r="B6885">
        <v>0.86299999999999999</v>
      </c>
      <c r="C6885">
        <v>1.1220000000000001</v>
      </c>
      <c r="D6885">
        <v>0.97899999999999998</v>
      </c>
      <c r="E6885">
        <v>1.2410000000000001</v>
      </c>
      <c r="F6885">
        <v>1.0529999999999999</v>
      </c>
      <c r="G6885">
        <f t="shared" si="214"/>
        <v>0.87254901960784303</v>
      </c>
      <c r="H6885">
        <f t="shared" si="215"/>
        <v>0.84850926672038662</v>
      </c>
      <c r="M6885" s="10"/>
    </row>
    <row r="6886" spans="1:13" x14ac:dyDescent="0.2">
      <c r="A6886" s="9" t="s">
        <v>5287</v>
      </c>
      <c r="B6886">
        <v>1.2629999999999999</v>
      </c>
      <c r="C6886">
        <v>1.3129999999999999</v>
      </c>
      <c r="D6886">
        <v>1.2250000000000001</v>
      </c>
      <c r="E6886">
        <v>1.4470000000000001</v>
      </c>
      <c r="F6886">
        <v>1.2410000000000001</v>
      </c>
      <c r="G6886">
        <f t="shared" si="214"/>
        <v>0.93297791317593304</v>
      </c>
      <c r="H6886">
        <f t="shared" si="215"/>
        <v>0.85763648928818248</v>
      </c>
      <c r="M6886" s="10"/>
    </row>
    <row r="6887" spans="1:13" x14ac:dyDescent="0.2">
      <c r="A6887" s="9" t="s">
        <v>5287</v>
      </c>
      <c r="B6887">
        <v>0.78600000000000003</v>
      </c>
      <c r="C6887">
        <v>1.018</v>
      </c>
      <c r="D6887">
        <v>0.98299999999999998</v>
      </c>
      <c r="E6887">
        <v>1.1100000000000001</v>
      </c>
      <c r="F6887">
        <v>0.99299999999999999</v>
      </c>
      <c r="G6887">
        <f t="shared" si="214"/>
        <v>0.96561886051080548</v>
      </c>
      <c r="H6887">
        <f t="shared" si="215"/>
        <v>0.89459459459459456</v>
      </c>
      <c r="M6887" s="10"/>
    </row>
    <row r="6888" spans="1:13" x14ac:dyDescent="0.2">
      <c r="A6888" s="9" t="s">
        <v>5287</v>
      </c>
      <c r="B6888">
        <v>2.3570000000000002</v>
      </c>
      <c r="C6888">
        <v>1.825</v>
      </c>
      <c r="D6888">
        <v>1.6439999999999999</v>
      </c>
      <c r="E6888">
        <v>1.9430000000000001</v>
      </c>
      <c r="F6888">
        <v>1.613</v>
      </c>
      <c r="G6888">
        <f t="shared" si="214"/>
        <v>0.90082191780821919</v>
      </c>
      <c r="H6888">
        <f t="shared" si="215"/>
        <v>0.83015954709212558</v>
      </c>
      <c r="M6888" s="10"/>
    </row>
    <row r="6889" spans="1:13" x14ac:dyDescent="0.2">
      <c r="A6889" s="9" t="s">
        <v>5287</v>
      </c>
      <c r="B6889">
        <v>3.343</v>
      </c>
      <c r="C6889">
        <v>2.0990000000000002</v>
      </c>
      <c r="D6889">
        <v>2.028</v>
      </c>
      <c r="E6889">
        <v>2.238</v>
      </c>
      <c r="F6889">
        <v>1.986</v>
      </c>
      <c r="G6889">
        <f t="shared" si="214"/>
        <v>0.96617436874702234</v>
      </c>
      <c r="H6889">
        <f t="shared" si="215"/>
        <v>0.88739946380697055</v>
      </c>
      <c r="M6889" s="10"/>
    </row>
    <row r="6890" spans="1:13" x14ac:dyDescent="0.2">
      <c r="A6890" s="9" t="s">
        <v>5287</v>
      </c>
      <c r="B6890">
        <v>1.972</v>
      </c>
      <c r="C6890">
        <v>1.653</v>
      </c>
      <c r="D6890">
        <v>1.5189999999999999</v>
      </c>
      <c r="E6890">
        <v>1.79</v>
      </c>
      <c r="F6890">
        <v>1.4890000000000001</v>
      </c>
      <c r="G6890">
        <f t="shared" si="214"/>
        <v>0.91893526920750146</v>
      </c>
      <c r="H6890">
        <f t="shared" si="215"/>
        <v>0.83184357541899445</v>
      </c>
      <c r="M6890" s="10"/>
    </row>
    <row r="6891" spans="1:13" x14ac:dyDescent="0.2">
      <c r="A6891" s="9" t="s">
        <v>5287</v>
      </c>
      <c r="B6891">
        <v>0.37</v>
      </c>
      <c r="C6891">
        <v>0.68600000000000005</v>
      </c>
      <c r="D6891">
        <v>0.68600000000000005</v>
      </c>
      <c r="E6891">
        <v>0.78500000000000003</v>
      </c>
      <c r="F6891">
        <v>0.70199999999999996</v>
      </c>
      <c r="G6891">
        <f t="shared" si="214"/>
        <v>1</v>
      </c>
      <c r="H6891">
        <f t="shared" si="215"/>
        <v>0.89426751592356679</v>
      </c>
      <c r="M6891" s="10"/>
    </row>
    <row r="6892" spans="1:13" x14ac:dyDescent="0.2">
      <c r="A6892" s="9" t="s">
        <v>5287</v>
      </c>
      <c r="B6892">
        <v>0.878</v>
      </c>
      <c r="C6892">
        <v>1.181</v>
      </c>
      <c r="D6892">
        <v>0.94699999999999995</v>
      </c>
      <c r="E6892">
        <v>1.337</v>
      </c>
      <c r="F6892">
        <v>0.99299999999999999</v>
      </c>
      <c r="G6892">
        <f t="shared" si="214"/>
        <v>0.80186282811176957</v>
      </c>
      <c r="H6892">
        <f t="shared" si="215"/>
        <v>0.74270755422587886</v>
      </c>
      <c r="M6892" s="10"/>
    </row>
    <row r="6893" spans="1:13" x14ac:dyDescent="0.2">
      <c r="A6893" s="9" t="s">
        <v>5287</v>
      </c>
      <c r="B6893">
        <v>0.29299999999999998</v>
      </c>
      <c r="C6893">
        <v>0.65700000000000003</v>
      </c>
      <c r="D6893">
        <v>0.56699999999999995</v>
      </c>
      <c r="E6893">
        <v>0.72399999999999998</v>
      </c>
      <c r="F6893">
        <v>0.621</v>
      </c>
      <c r="G6893">
        <f t="shared" si="214"/>
        <v>0.86301369863013688</v>
      </c>
      <c r="H6893">
        <f t="shared" si="215"/>
        <v>0.85773480662983426</v>
      </c>
      <c r="M6893" s="10"/>
    </row>
    <row r="6894" spans="1:13" x14ac:dyDescent="0.2">
      <c r="A6894" s="9" t="s">
        <v>5287</v>
      </c>
      <c r="B6894">
        <v>1.91</v>
      </c>
      <c r="C6894">
        <v>1.7889999999999999</v>
      </c>
      <c r="D6894">
        <v>1.359</v>
      </c>
      <c r="E6894">
        <v>1.9390000000000001</v>
      </c>
      <c r="F6894">
        <v>1.4890000000000001</v>
      </c>
      <c r="G6894">
        <f t="shared" si="214"/>
        <v>0.75964225824482956</v>
      </c>
      <c r="H6894">
        <f t="shared" si="215"/>
        <v>0.76792160907684381</v>
      </c>
      <c r="M6894" s="10"/>
    </row>
    <row r="6895" spans="1:13" x14ac:dyDescent="0.2">
      <c r="A6895" s="9" t="s">
        <v>5287</v>
      </c>
      <c r="B6895">
        <v>0.16900000000000001</v>
      </c>
      <c r="C6895">
        <v>0.50900000000000001</v>
      </c>
      <c r="D6895">
        <v>0.42399999999999999</v>
      </c>
      <c r="E6895">
        <v>0.621</v>
      </c>
      <c r="F6895">
        <v>0.496</v>
      </c>
      <c r="G6895">
        <f t="shared" si="214"/>
        <v>0.83300589390962665</v>
      </c>
      <c r="H6895">
        <f t="shared" si="215"/>
        <v>0.79871175523349436</v>
      </c>
      <c r="M6895" s="10"/>
    </row>
    <row r="6896" spans="1:13" x14ac:dyDescent="0.2">
      <c r="A6896" s="9" t="s">
        <v>5287</v>
      </c>
      <c r="B6896">
        <v>0.53900000000000003</v>
      </c>
      <c r="C6896">
        <v>0.96199999999999997</v>
      </c>
      <c r="D6896">
        <v>0.71299999999999997</v>
      </c>
      <c r="E6896">
        <v>1.0229999999999999</v>
      </c>
      <c r="F6896">
        <v>0.745</v>
      </c>
      <c r="G6896">
        <f t="shared" si="214"/>
        <v>0.74116424116424118</v>
      </c>
      <c r="H6896">
        <f t="shared" si="215"/>
        <v>0.72825024437927666</v>
      </c>
      <c r="M6896" s="10"/>
    </row>
    <row r="6897" spans="1:13" x14ac:dyDescent="0.2">
      <c r="A6897" s="9" t="s">
        <v>5287</v>
      </c>
      <c r="B6897">
        <v>0.47799999999999998</v>
      </c>
      <c r="C6897">
        <v>0.82899999999999996</v>
      </c>
      <c r="D6897">
        <v>0.73299999999999998</v>
      </c>
      <c r="E6897">
        <v>1.0009999999999999</v>
      </c>
      <c r="F6897">
        <v>0.745</v>
      </c>
      <c r="G6897">
        <f t="shared" si="214"/>
        <v>0.88419782870928831</v>
      </c>
      <c r="H6897">
        <f t="shared" si="215"/>
        <v>0.74425574425574437</v>
      </c>
      <c r="M6897" s="10"/>
    </row>
    <row r="6898" spans="1:13" x14ac:dyDescent="0.2">
      <c r="A6898" s="9" t="s">
        <v>5287</v>
      </c>
      <c r="B6898">
        <v>1.833</v>
      </c>
      <c r="C6898">
        <v>1.56</v>
      </c>
      <c r="D6898">
        <v>1.496</v>
      </c>
      <c r="E6898">
        <v>1.724</v>
      </c>
      <c r="F6898">
        <v>1.4890000000000001</v>
      </c>
      <c r="G6898">
        <f t="shared" si="214"/>
        <v>0.9589743589743589</v>
      </c>
      <c r="H6898">
        <f t="shared" si="215"/>
        <v>0.86368909512761027</v>
      </c>
      <c r="M6898" s="10"/>
    </row>
    <row r="6899" spans="1:13" x14ac:dyDescent="0.2">
      <c r="A6899" s="9" t="s">
        <v>5287</v>
      </c>
      <c r="B6899">
        <v>0.38500000000000001</v>
      </c>
      <c r="C6899">
        <v>0.76</v>
      </c>
      <c r="D6899">
        <v>0.64600000000000002</v>
      </c>
      <c r="E6899">
        <v>0.89500000000000002</v>
      </c>
      <c r="F6899">
        <v>0.70199999999999996</v>
      </c>
      <c r="G6899">
        <f t="shared" si="214"/>
        <v>0.85</v>
      </c>
      <c r="H6899">
        <f t="shared" si="215"/>
        <v>0.78435754189944129</v>
      </c>
      <c r="M6899" s="10"/>
    </row>
    <row r="6900" spans="1:13" x14ac:dyDescent="0.2">
      <c r="A6900" s="9" t="s">
        <v>5287</v>
      </c>
      <c r="B6900">
        <v>0.53900000000000003</v>
      </c>
      <c r="C6900">
        <v>0.879</v>
      </c>
      <c r="D6900">
        <v>0.78100000000000003</v>
      </c>
      <c r="E6900">
        <v>1.0009999999999999</v>
      </c>
      <c r="F6900">
        <v>0.86899999999999999</v>
      </c>
      <c r="G6900">
        <f t="shared" si="214"/>
        <v>0.88850967007963599</v>
      </c>
      <c r="H6900">
        <f t="shared" si="215"/>
        <v>0.86813186813186827</v>
      </c>
      <c r="M6900" s="10"/>
    </row>
    <row r="6901" spans="1:13" x14ac:dyDescent="0.2">
      <c r="A6901" s="9" t="s">
        <v>5287</v>
      </c>
      <c r="B6901">
        <v>1.325</v>
      </c>
      <c r="C6901">
        <v>1.4570000000000001</v>
      </c>
      <c r="D6901">
        <v>1.1579999999999999</v>
      </c>
      <c r="E6901">
        <v>1.5549999999999999</v>
      </c>
      <c r="F6901">
        <v>1.2290000000000001</v>
      </c>
      <c r="G6901">
        <f t="shared" si="214"/>
        <v>0.79478380233356205</v>
      </c>
      <c r="H6901">
        <f t="shared" si="215"/>
        <v>0.79035369774919628</v>
      </c>
      <c r="M6901" s="10"/>
    </row>
    <row r="6902" spans="1:13" x14ac:dyDescent="0.2">
      <c r="A6902" s="9" t="s">
        <v>5287</v>
      </c>
      <c r="B6902">
        <v>2.4489999999999998</v>
      </c>
      <c r="C6902">
        <v>1.8120000000000001</v>
      </c>
      <c r="D6902">
        <v>1.722</v>
      </c>
      <c r="E6902">
        <v>1.9390000000000001</v>
      </c>
      <c r="F6902">
        <v>1.738</v>
      </c>
      <c r="G6902">
        <f t="shared" si="214"/>
        <v>0.95033112582781454</v>
      </c>
      <c r="H6902">
        <f t="shared" si="215"/>
        <v>0.89633831872099012</v>
      </c>
      <c r="M6902" s="10"/>
    </row>
    <row r="6903" spans="1:13" x14ac:dyDescent="0.2">
      <c r="A6903" s="9" t="s">
        <v>5287</v>
      </c>
      <c r="B6903">
        <v>0.33900000000000002</v>
      </c>
      <c r="C6903">
        <v>0.67100000000000004</v>
      </c>
      <c r="D6903">
        <v>0.64300000000000002</v>
      </c>
      <c r="E6903">
        <v>0.79500000000000004</v>
      </c>
      <c r="F6903">
        <v>0.621</v>
      </c>
      <c r="G6903">
        <f t="shared" si="214"/>
        <v>0.95827123695976146</v>
      </c>
      <c r="H6903">
        <f t="shared" si="215"/>
        <v>0.78113207547169805</v>
      </c>
      <c r="M6903" s="10"/>
    </row>
    <row r="6904" spans="1:13" x14ac:dyDescent="0.2">
      <c r="A6904" s="9" t="s">
        <v>5287</v>
      </c>
      <c r="B6904">
        <v>7.6870000000000003</v>
      </c>
      <c r="C6904">
        <v>3.44</v>
      </c>
      <c r="D6904">
        <v>2.8450000000000002</v>
      </c>
      <c r="E6904">
        <v>3.7690000000000001</v>
      </c>
      <c r="F6904">
        <v>3.0529999999999999</v>
      </c>
      <c r="G6904">
        <f t="shared" si="214"/>
        <v>0.82703488372093026</v>
      </c>
      <c r="H6904">
        <f t="shared" si="215"/>
        <v>0.81002918546033431</v>
      </c>
      <c r="M6904" s="10"/>
    </row>
    <row r="6905" spans="1:13" x14ac:dyDescent="0.2">
      <c r="A6905" s="9" t="s">
        <v>5287</v>
      </c>
      <c r="B6905">
        <v>0.77</v>
      </c>
      <c r="C6905">
        <v>1.0229999999999999</v>
      </c>
      <c r="D6905">
        <v>0.95899999999999996</v>
      </c>
      <c r="E6905">
        <v>1.1439999999999999</v>
      </c>
      <c r="F6905">
        <v>0.99299999999999999</v>
      </c>
      <c r="G6905">
        <f t="shared" si="214"/>
        <v>0.93743890518084072</v>
      </c>
      <c r="H6905">
        <f t="shared" si="215"/>
        <v>0.86800699300699302</v>
      </c>
      <c r="M6905" s="10"/>
    </row>
    <row r="6906" spans="1:13" x14ac:dyDescent="0.2">
      <c r="A6906" s="9" t="s">
        <v>5287</v>
      </c>
      <c r="B6906">
        <v>10.645</v>
      </c>
      <c r="C6906">
        <v>6.218</v>
      </c>
      <c r="D6906">
        <v>2.1800000000000002</v>
      </c>
      <c r="E6906">
        <v>6.1269999999999998</v>
      </c>
      <c r="F6906">
        <v>2.3570000000000002</v>
      </c>
      <c r="G6906">
        <f t="shared" si="214"/>
        <v>0.35059504663879065</v>
      </c>
      <c r="H6906">
        <f t="shared" si="215"/>
        <v>0.38469071323649423</v>
      </c>
      <c r="M6906" s="10"/>
    </row>
    <row r="6907" spans="1:13" x14ac:dyDescent="0.2">
      <c r="A6907" s="9" t="s">
        <v>5287</v>
      </c>
      <c r="B6907">
        <v>0.61599999999999999</v>
      </c>
      <c r="C6907">
        <v>0.90200000000000002</v>
      </c>
      <c r="D6907">
        <v>0.87</v>
      </c>
      <c r="E6907">
        <v>1.0009999999999999</v>
      </c>
      <c r="F6907">
        <v>0.86899999999999999</v>
      </c>
      <c r="G6907">
        <f t="shared" si="214"/>
        <v>0.96452328159645229</v>
      </c>
      <c r="H6907">
        <f t="shared" si="215"/>
        <v>0.86813186813186827</v>
      </c>
      <c r="M6907" s="10"/>
    </row>
    <row r="6908" spans="1:13" x14ac:dyDescent="0.2">
      <c r="A6908" s="9" t="s">
        <v>5287</v>
      </c>
      <c r="B6908">
        <v>0.58499999999999996</v>
      </c>
      <c r="C6908">
        <v>0.89600000000000002</v>
      </c>
      <c r="D6908">
        <v>0.83199999999999996</v>
      </c>
      <c r="E6908">
        <v>1.0009999999999999</v>
      </c>
      <c r="F6908">
        <v>0.86899999999999999</v>
      </c>
      <c r="G6908">
        <f t="shared" si="214"/>
        <v>0.92857142857142849</v>
      </c>
      <c r="H6908">
        <f t="shared" si="215"/>
        <v>0.86813186813186827</v>
      </c>
      <c r="M6908" s="10"/>
    </row>
    <row r="6909" spans="1:13" x14ac:dyDescent="0.2">
      <c r="A6909" s="9" t="s">
        <v>5287</v>
      </c>
      <c r="B6909">
        <v>2.2949999999999999</v>
      </c>
      <c r="C6909">
        <v>1.8560000000000001</v>
      </c>
      <c r="D6909">
        <v>1.575</v>
      </c>
      <c r="E6909">
        <v>2.0049999999999999</v>
      </c>
      <c r="F6909">
        <v>1.613</v>
      </c>
      <c r="G6909">
        <f t="shared" si="214"/>
        <v>0.84859913793103436</v>
      </c>
      <c r="H6909">
        <f t="shared" si="215"/>
        <v>0.80448877805486285</v>
      </c>
      <c r="M6909" s="10"/>
    </row>
    <row r="6910" spans="1:13" x14ac:dyDescent="0.2">
      <c r="A6910" s="9" t="s">
        <v>5287</v>
      </c>
      <c r="B6910">
        <v>2.4340000000000002</v>
      </c>
      <c r="C6910">
        <v>1.8759999999999999</v>
      </c>
      <c r="D6910">
        <v>1.6519999999999999</v>
      </c>
      <c r="E6910">
        <v>1.962</v>
      </c>
      <c r="F6910">
        <v>1.716</v>
      </c>
      <c r="G6910">
        <f t="shared" si="214"/>
        <v>0.88059701492537312</v>
      </c>
      <c r="H6910">
        <f t="shared" si="215"/>
        <v>0.87461773700305812</v>
      </c>
      <c r="M6910" s="10"/>
    </row>
    <row r="6911" spans="1:13" x14ac:dyDescent="0.2">
      <c r="A6911" s="9" t="s">
        <v>5287</v>
      </c>
      <c r="B6911">
        <v>0.90900000000000003</v>
      </c>
      <c r="C6911">
        <v>1.0880000000000001</v>
      </c>
      <c r="D6911">
        <v>1.0629999999999999</v>
      </c>
      <c r="E6911">
        <v>1.177</v>
      </c>
      <c r="F6911">
        <v>1.117</v>
      </c>
      <c r="G6911">
        <f t="shared" si="214"/>
        <v>0.97702205882352933</v>
      </c>
      <c r="H6911">
        <f t="shared" si="215"/>
        <v>0.94902293967714524</v>
      </c>
      <c r="M6911" s="10"/>
    </row>
    <row r="6912" spans="1:13" x14ac:dyDescent="0.2">
      <c r="A6912" s="9" t="s">
        <v>5287</v>
      </c>
      <c r="B6912">
        <v>0.26200000000000001</v>
      </c>
      <c r="C6912">
        <v>0.69899999999999995</v>
      </c>
      <c r="D6912">
        <v>0.47699999999999998</v>
      </c>
      <c r="E6912">
        <v>0.83299999999999996</v>
      </c>
      <c r="F6912">
        <v>0.57199999999999995</v>
      </c>
      <c r="G6912">
        <f t="shared" si="214"/>
        <v>0.68240343347639487</v>
      </c>
      <c r="H6912">
        <f t="shared" si="215"/>
        <v>0.68667466986794712</v>
      </c>
      <c r="M6912" s="10"/>
    </row>
    <row r="6913" spans="1:13" x14ac:dyDescent="0.2">
      <c r="A6913" s="9" t="s">
        <v>5287</v>
      </c>
      <c r="B6913">
        <v>3.8969999999999998</v>
      </c>
      <c r="C6913">
        <v>3.3250000000000002</v>
      </c>
      <c r="D6913">
        <v>1.492</v>
      </c>
      <c r="E6913">
        <v>3.2770000000000001</v>
      </c>
      <c r="F6913">
        <v>1.7150000000000001</v>
      </c>
      <c r="G6913">
        <f t="shared" si="214"/>
        <v>0.44872180451127819</v>
      </c>
      <c r="H6913">
        <f t="shared" si="215"/>
        <v>0.52334452242905094</v>
      </c>
      <c r="M6913" s="10"/>
    </row>
    <row r="6914" spans="1:13" x14ac:dyDescent="0.2">
      <c r="A6914" s="9" t="s">
        <v>5287</v>
      </c>
      <c r="B6914">
        <v>0.154</v>
      </c>
      <c r="C6914">
        <v>0.51</v>
      </c>
      <c r="D6914">
        <v>0.38400000000000001</v>
      </c>
      <c r="E6914">
        <v>0.55500000000000005</v>
      </c>
      <c r="F6914">
        <v>0.372</v>
      </c>
      <c r="G6914">
        <f t="shared" si="214"/>
        <v>0.75294117647058822</v>
      </c>
      <c r="H6914">
        <f t="shared" si="215"/>
        <v>0.6702702702702702</v>
      </c>
      <c r="M6914" s="10"/>
    </row>
    <row r="6915" spans="1:13" x14ac:dyDescent="0.2">
      <c r="A6915" s="9" t="s">
        <v>5287</v>
      </c>
      <c r="B6915">
        <v>1.3089999999999999</v>
      </c>
      <c r="C6915">
        <v>1.3320000000000001</v>
      </c>
      <c r="D6915">
        <v>1.2509999999999999</v>
      </c>
      <c r="E6915">
        <v>1.4470000000000001</v>
      </c>
      <c r="F6915">
        <v>1.2410000000000001</v>
      </c>
      <c r="G6915">
        <f t="shared" ref="G6915:G6978" si="216">D6915/C6915</f>
        <v>0.93918918918918903</v>
      </c>
      <c r="H6915">
        <f t="shared" si="215"/>
        <v>0.85763648928818248</v>
      </c>
      <c r="M6915" s="10"/>
    </row>
    <row r="6916" spans="1:13" x14ac:dyDescent="0.2">
      <c r="A6916" s="9" t="s">
        <v>5287</v>
      </c>
      <c r="B6916">
        <v>1.032</v>
      </c>
      <c r="C6916">
        <v>1.198</v>
      </c>
      <c r="D6916">
        <v>1.097</v>
      </c>
      <c r="E6916">
        <v>1.319</v>
      </c>
      <c r="F6916">
        <v>1.117</v>
      </c>
      <c r="G6916">
        <f t="shared" si="216"/>
        <v>0.91569282136894825</v>
      </c>
      <c r="H6916">
        <f t="shared" ref="H6916:H6979" si="217">F6916/E6916</f>
        <v>0.84685367702805159</v>
      </c>
      <c r="M6916" s="10"/>
    </row>
    <row r="6917" spans="1:13" x14ac:dyDescent="0.2">
      <c r="A6917" s="9" t="s">
        <v>5287</v>
      </c>
      <c r="B6917">
        <v>0.44700000000000001</v>
      </c>
      <c r="C6917">
        <v>0.81299999999999994</v>
      </c>
      <c r="D6917">
        <v>0.7</v>
      </c>
      <c r="E6917">
        <v>0.89500000000000002</v>
      </c>
      <c r="F6917">
        <v>0.745</v>
      </c>
      <c r="G6917">
        <f t="shared" si="216"/>
        <v>0.86100861008610086</v>
      </c>
      <c r="H6917">
        <f t="shared" si="217"/>
        <v>0.83240223463687146</v>
      </c>
      <c r="M6917" s="10"/>
    </row>
    <row r="6918" spans="1:13" x14ac:dyDescent="0.2">
      <c r="A6918" s="9" t="s">
        <v>5287</v>
      </c>
      <c r="B6918">
        <v>0.43099999999999999</v>
      </c>
      <c r="C6918">
        <v>0.78300000000000003</v>
      </c>
      <c r="D6918">
        <v>0.70099999999999996</v>
      </c>
      <c r="E6918">
        <v>0.89500000000000002</v>
      </c>
      <c r="F6918">
        <v>0.745</v>
      </c>
      <c r="G6918">
        <f t="shared" si="216"/>
        <v>0.8952745849297572</v>
      </c>
      <c r="H6918">
        <f t="shared" si="217"/>
        <v>0.83240223463687146</v>
      </c>
      <c r="M6918" s="10"/>
    </row>
    <row r="6919" spans="1:13" x14ac:dyDescent="0.2">
      <c r="A6919" s="9" t="s">
        <v>5287</v>
      </c>
      <c r="B6919">
        <v>1.3859999999999999</v>
      </c>
      <c r="C6919">
        <v>1.3779999999999999</v>
      </c>
      <c r="D6919">
        <v>1.2809999999999999</v>
      </c>
      <c r="E6919">
        <v>1.5</v>
      </c>
      <c r="F6919">
        <v>1.2410000000000001</v>
      </c>
      <c r="G6919">
        <f t="shared" si="216"/>
        <v>0.92960812772133528</v>
      </c>
      <c r="H6919">
        <f t="shared" si="217"/>
        <v>0.82733333333333337</v>
      </c>
      <c r="M6919" s="10"/>
    </row>
    <row r="6920" spans="1:13" x14ac:dyDescent="0.2">
      <c r="A6920" s="9" t="s">
        <v>5287</v>
      </c>
      <c r="B6920">
        <v>0.23100000000000001</v>
      </c>
      <c r="C6920">
        <v>0.56699999999999995</v>
      </c>
      <c r="D6920">
        <v>0.51900000000000002</v>
      </c>
      <c r="E6920">
        <v>0.79500000000000004</v>
      </c>
      <c r="F6920">
        <v>0.496</v>
      </c>
      <c r="G6920">
        <f t="shared" si="216"/>
        <v>0.91534391534391546</v>
      </c>
      <c r="H6920">
        <f t="shared" si="217"/>
        <v>0.62389937106918236</v>
      </c>
      <c r="M6920" s="10"/>
    </row>
    <row r="6921" spans="1:13" x14ac:dyDescent="0.2">
      <c r="A6921" s="9" t="s">
        <v>5287</v>
      </c>
      <c r="B6921">
        <v>1.71</v>
      </c>
      <c r="C6921">
        <v>1.972</v>
      </c>
      <c r="D6921">
        <v>1.1040000000000001</v>
      </c>
      <c r="E6921">
        <v>2.121</v>
      </c>
      <c r="F6921">
        <v>1.2929999999999999</v>
      </c>
      <c r="G6921">
        <f t="shared" si="216"/>
        <v>0.55983772819472621</v>
      </c>
      <c r="H6921">
        <f t="shared" si="217"/>
        <v>0.60961810466760957</v>
      </c>
      <c r="M6921" s="10"/>
    </row>
    <row r="6922" spans="1:13" x14ac:dyDescent="0.2">
      <c r="A6922" s="9" t="s">
        <v>5287</v>
      </c>
      <c r="B6922">
        <v>0.123</v>
      </c>
      <c r="C6922">
        <v>0.439</v>
      </c>
      <c r="D6922">
        <v>0.35699999999999998</v>
      </c>
      <c r="E6922">
        <v>0.52700000000000002</v>
      </c>
      <c r="F6922">
        <v>0.372</v>
      </c>
      <c r="G6922">
        <f t="shared" si="216"/>
        <v>0.81321184510250566</v>
      </c>
      <c r="H6922">
        <f t="shared" si="217"/>
        <v>0.70588235294117641</v>
      </c>
      <c r="M6922" s="10"/>
    </row>
    <row r="6923" spans="1:13" x14ac:dyDescent="0.2">
      <c r="A6923" s="9" t="s">
        <v>5287</v>
      </c>
      <c r="B6923">
        <v>0.216</v>
      </c>
      <c r="C6923">
        <v>0.58899999999999997</v>
      </c>
      <c r="D6923">
        <v>0.46600000000000003</v>
      </c>
      <c r="E6923">
        <v>0.66800000000000004</v>
      </c>
      <c r="F6923">
        <v>0.496</v>
      </c>
      <c r="G6923">
        <f t="shared" si="216"/>
        <v>0.7911714770797964</v>
      </c>
      <c r="H6923">
        <f t="shared" si="217"/>
        <v>0.74251497005988021</v>
      </c>
      <c r="M6923" s="10"/>
    </row>
    <row r="6924" spans="1:13" x14ac:dyDescent="0.2">
      <c r="A6924" s="9" t="s">
        <v>5287</v>
      </c>
      <c r="B6924">
        <v>0.56999999999999995</v>
      </c>
      <c r="C6924">
        <v>0.86299999999999999</v>
      </c>
      <c r="D6924">
        <v>0.84099999999999997</v>
      </c>
      <c r="E6924">
        <v>1.0009999999999999</v>
      </c>
      <c r="F6924">
        <v>0.86899999999999999</v>
      </c>
      <c r="G6924">
        <f t="shared" si="216"/>
        <v>0.97450753186558514</v>
      </c>
      <c r="H6924">
        <f t="shared" si="217"/>
        <v>0.86813186813186827</v>
      </c>
      <c r="M6924" s="10"/>
    </row>
    <row r="6925" spans="1:13" x14ac:dyDescent="0.2">
      <c r="A6925" s="9" t="s">
        <v>5287</v>
      </c>
      <c r="B6925">
        <v>0.83199999999999996</v>
      </c>
      <c r="C6925">
        <v>1.145</v>
      </c>
      <c r="D6925">
        <v>0.92500000000000004</v>
      </c>
      <c r="E6925">
        <v>1.222</v>
      </c>
      <c r="F6925">
        <v>0.99299999999999999</v>
      </c>
      <c r="G6925">
        <f t="shared" si="216"/>
        <v>0.80786026200873362</v>
      </c>
      <c r="H6925">
        <f t="shared" si="217"/>
        <v>0.81260229132569561</v>
      </c>
      <c r="M6925" s="10"/>
    </row>
    <row r="6926" spans="1:13" x14ac:dyDescent="0.2">
      <c r="A6926" s="9" t="s">
        <v>5287</v>
      </c>
      <c r="B6926">
        <v>1.9259999999999999</v>
      </c>
      <c r="C6926">
        <v>1.5940000000000001</v>
      </c>
      <c r="D6926">
        <v>1.538</v>
      </c>
      <c r="E6926">
        <v>1.764</v>
      </c>
      <c r="F6926">
        <v>1.4890000000000001</v>
      </c>
      <c r="G6926">
        <f t="shared" si="216"/>
        <v>0.96486825595984937</v>
      </c>
      <c r="H6926">
        <f t="shared" si="217"/>
        <v>0.84410430839002271</v>
      </c>
      <c r="M6926" s="10"/>
    </row>
    <row r="6927" spans="1:13" x14ac:dyDescent="0.2">
      <c r="A6927" s="9" t="s">
        <v>5287</v>
      </c>
      <c r="B6927">
        <v>0.13900000000000001</v>
      </c>
      <c r="C6927">
        <v>0.52200000000000002</v>
      </c>
      <c r="D6927">
        <v>0.33800000000000002</v>
      </c>
      <c r="E6927">
        <v>0.621</v>
      </c>
      <c r="F6927">
        <v>0.372</v>
      </c>
      <c r="G6927">
        <f t="shared" si="216"/>
        <v>0.64750957854406133</v>
      </c>
      <c r="H6927">
        <f t="shared" si="217"/>
        <v>0.59903381642512077</v>
      </c>
      <c r="M6927" s="10"/>
    </row>
    <row r="6928" spans="1:13" x14ac:dyDescent="0.2">
      <c r="A6928" s="9" t="s">
        <v>5287</v>
      </c>
      <c r="B6928">
        <v>0.33900000000000002</v>
      </c>
      <c r="C6928">
        <v>0.68899999999999995</v>
      </c>
      <c r="D6928">
        <v>0.626</v>
      </c>
      <c r="E6928">
        <v>0.79500000000000004</v>
      </c>
      <c r="F6928">
        <v>0.621</v>
      </c>
      <c r="G6928">
        <f t="shared" si="216"/>
        <v>0.90856313497822938</v>
      </c>
      <c r="H6928">
        <f t="shared" si="217"/>
        <v>0.78113207547169805</v>
      </c>
      <c r="M6928" s="10"/>
    </row>
    <row r="6929" spans="1:13" x14ac:dyDescent="0.2">
      <c r="A6929" s="9" t="s">
        <v>5287</v>
      </c>
      <c r="B6929">
        <v>2.1259999999999999</v>
      </c>
      <c r="C6929">
        <v>1.7130000000000001</v>
      </c>
      <c r="D6929">
        <v>1.58</v>
      </c>
      <c r="E6929">
        <v>1.8620000000000001</v>
      </c>
      <c r="F6929">
        <v>1.613</v>
      </c>
      <c r="G6929">
        <f t="shared" si="216"/>
        <v>0.92235843549328667</v>
      </c>
      <c r="H6929">
        <f t="shared" si="217"/>
        <v>0.86627282491944146</v>
      </c>
      <c r="M6929" s="10"/>
    </row>
    <row r="6930" spans="1:13" x14ac:dyDescent="0.2">
      <c r="A6930" s="9" t="s">
        <v>5287</v>
      </c>
      <c r="B6930">
        <v>0.216</v>
      </c>
      <c r="C6930">
        <v>0.65400000000000003</v>
      </c>
      <c r="D6930">
        <v>0.42</v>
      </c>
      <c r="E6930">
        <v>0.72399999999999998</v>
      </c>
      <c r="F6930">
        <v>0.52700000000000002</v>
      </c>
      <c r="G6930">
        <f t="shared" si="216"/>
        <v>0.64220183486238525</v>
      </c>
      <c r="H6930">
        <f t="shared" si="217"/>
        <v>0.7279005524861879</v>
      </c>
      <c r="M6930" s="10"/>
    </row>
    <row r="6931" spans="1:13" x14ac:dyDescent="0.2">
      <c r="A6931" s="9" t="s">
        <v>5287</v>
      </c>
      <c r="B6931">
        <v>2.8039999999999998</v>
      </c>
      <c r="C6931">
        <v>2.633</v>
      </c>
      <c r="D6931">
        <v>1.3560000000000001</v>
      </c>
      <c r="E6931">
        <v>2.6179999999999999</v>
      </c>
      <c r="F6931">
        <v>1.611</v>
      </c>
      <c r="G6931">
        <f t="shared" si="216"/>
        <v>0.51500189897455373</v>
      </c>
      <c r="H6931">
        <f t="shared" si="217"/>
        <v>0.61535523300229189</v>
      </c>
      <c r="M6931" s="10"/>
    </row>
    <row r="6932" spans="1:13" x14ac:dyDescent="0.2">
      <c r="A6932" s="9" t="s">
        <v>5287</v>
      </c>
      <c r="B6932">
        <v>0.40100000000000002</v>
      </c>
      <c r="C6932">
        <v>0.76</v>
      </c>
      <c r="D6932">
        <v>0.67100000000000004</v>
      </c>
      <c r="E6932">
        <v>0.83299999999999996</v>
      </c>
      <c r="F6932">
        <v>0.70199999999999996</v>
      </c>
      <c r="G6932">
        <f t="shared" si="216"/>
        <v>0.88289473684210529</v>
      </c>
      <c r="H6932">
        <f t="shared" si="217"/>
        <v>0.84273709483793513</v>
      </c>
      <c r="M6932" s="10"/>
    </row>
    <row r="6933" spans="1:13" x14ac:dyDescent="0.2">
      <c r="A6933" s="9" t="s">
        <v>5287</v>
      </c>
      <c r="B6933">
        <v>0.94</v>
      </c>
      <c r="C6933">
        <v>1.105</v>
      </c>
      <c r="D6933">
        <v>1.083</v>
      </c>
      <c r="E6933">
        <v>1.2290000000000001</v>
      </c>
      <c r="F6933">
        <v>1.117</v>
      </c>
      <c r="G6933">
        <f t="shared" si="216"/>
        <v>0.98009049773755652</v>
      </c>
      <c r="H6933">
        <f t="shared" si="217"/>
        <v>0.90886899918633024</v>
      </c>
      <c r="M6933" s="10"/>
    </row>
    <row r="6934" spans="1:13" x14ac:dyDescent="0.2">
      <c r="A6934" s="9" t="s">
        <v>5287</v>
      </c>
      <c r="B6934">
        <v>2.9580000000000002</v>
      </c>
      <c r="C6934">
        <v>2.4350000000000001</v>
      </c>
      <c r="D6934">
        <v>1.5469999999999999</v>
      </c>
      <c r="E6934">
        <v>2.4729999999999999</v>
      </c>
      <c r="F6934">
        <v>1.613</v>
      </c>
      <c r="G6934">
        <f t="shared" si="216"/>
        <v>0.63531827515400408</v>
      </c>
      <c r="H6934">
        <f t="shared" si="217"/>
        <v>0.65224423776789331</v>
      </c>
      <c r="M6934" s="10"/>
    </row>
    <row r="6935" spans="1:13" x14ac:dyDescent="0.2">
      <c r="A6935" s="9" t="s">
        <v>5287</v>
      </c>
      <c r="B6935">
        <v>1.956</v>
      </c>
      <c r="C6935">
        <v>2.3039999999999998</v>
      </c>
      <c r="D6935">
        <v>1.081</v>
      </c>
      <c r="E6935">
        <v>2.2890000000000001</v>
      </c>
      <c r="F6935">
        <v>1.2410000000000001</v>
      </c>
      <c r="G6935">
        <f t="shared" si="216"/>
        <v>0.46918402777777779</v>
      </c>
      <c r="H6935">
        <f t="shared" si="217"/>
        <v>0.54215814766273485</v>
      </c>
      <c r="M6935" s="10"/>
    </row>
    <row r="6936" spans="1:13" x14ac:dyDescent="0.2">
      <c r="A6936" s="9" t="s">
        <v>5287</v>
      </c>
      <c r="B6936">
        <v>0.67800000000000005</v>
      </c>
      <c r="C6936">
        <v>0.95499999999999996</v>
      </c>
      <c r="D6936">
        <v>0.90400000000000003</v>
      </c>
      <c r="E6936">
        <v>1.0680000000000001</v>
      </c>
      <c r="F6936">
        <v>0.96499999999999997</v>
      </c>
      <c r="G6936">
        <f t="shared" si="216"/>
        <v>0.94659685863874354</v>
      </c>
      <c r="H6936">
        <f t="shared" si="217"/>
        <v>0.90355805243445686</v>
      </c>
      <c r="M6936" s="10"/>
    </row>
    <row r="6937" spans="1:13" x14ac:dyDescent="0.2">
      <c r="A6937" s="9" t="s">
        <v>5287</v>
      </c>
      <c r="B6937">
        <v>0.16900000000000001</v>
      </c>
      <c r="C6937">
        <v>0.496</v>
      </c>
      <c r="D6937">
        <v>0.435</v>
      </c>
      <c r="E6937">
        <v>0.55500000000000005</v>
      </c>
      <c r="F6937">
        <v>0.496</v>
      </c>
      <c r="G6937">
        <f t="shared" si="216"/>
        <v>0.87701612903225812</v>
      </c>
      <c r="H6937">
        <f t="shared" si="217"/>
        <v>0.89369369369369356</v>
      </c>
      <c r="M6937" s="10"/>
    </row>
    <row r="6938" spans="1:13" x14ac:dyDescent="0.2">
      <c r="A6938" s="9" t="s">
        <v>5287</v>
      </c>
      <c r="B6938">
        <v>1.51</v>
      </c>
      <c r="C6938">
        <v>1.444</v>
      </c>
      <c r="D6938">
        <v>1.331</v>
      </c>
      <c r="E6938">
        <v>1.589</v>
      </c>
      <c r="F6938">
        <v>1.4039999999999999</v>
      </c>
      <c r="G6938">
        <f t="shared" si="216"/>
        <v>0.92174515235457066</v>
      </c>
      <c r="H6938">
        <f t="shared" si="217"/>
        <v>0.88357457520453109</v>
      </c>
      <c r="M6938" s="10"/>
    </row>
    <row r="6939" spans="1:13" x14ac:dyDescent="0.2">
      <c r="A6939" s="9" t="s">
        <v>5287</v>
      </c>
      <c r="B6939">
        <v>0.55500000000000005</v>
      </c>
      <c r="C6939">
        <v>0.89100000000000001</v>
      </c>
      <c r="D6939">
        <v>0.79200000000000004</v>
      </c>
      <c r="E6939">
        <v>1.0009999999999999</v>
      </c>
      <c r="F6939">
        <v>0.86899999999999999</v>
      </c>
      <c r="G6939">
        <f t="shared" si="216"/>
        <v>0.88888888888888895</v>
      </c>
      <c r="H6939">
        <f t="shared" si="217"/>
        <v>0.86813186813186827</v>
      </c>
      <c r="M6939" s="10"/>
    </row>
    <row r="6940" spans="1:13" x14ac:dyDescent="0.2">
      <c r="A6940" s="9" t="s">
        <v>5287</v>
      </c>
      <c r="B6940">
        <v>4.7140000000000004</v>
      </c>
      <c r="C6940">
        <v>3.0379999999999998</v>
      </c>
      <c r="D6940">
        <v>1.976</v>
      </c>
      <c r="E6940">
        <v>3.113</v>
      </c>
      <c r="F6940">
        <v>2.08</v>
      </c>
      <c r="G6940">
        <f t="shared" si="216"/>
        <v>0.65042791310072423</v>
      </c>
      <c r="H6940">
        <f t="shared" si="217"/>
        <v>0.66816575650497911</v>
      </c>
      <c r="M6940" s="10"/>
    </row>
    <row r="6941" spans="1:13" x14ac:dyDescent="0.2">
      <c r="A6941" s="9" t="s">
        <v>5287</v>
      </c>
      <c r="B6941">
        <v>1.694</v>
      </c>
      <c r="C6941">
        <v>1.4830000000000001</v>
      </c>
      <c r="D6941">
        <v>1.4550000000000001</v>
      </c>
      <c r="E6941">
        <v>1.6180000000000001</v>
      </c>
      <c r="F6941">
        <v>1.365</v>
      </c>
      <c r="G6941">
        <f t="shared" si="216"/>
        <v>0.98111935266351991</v>
      </c>
      <c r="H6941">
        <f t="shared" si="217"/>
        <v>0.84363411619283057</v>
      </c>
      <c r="M6941" s="10"/>
    </row>
    <row r="6942" spans="1:13" x14ac:dyDescent="0.2">
      <c r="A6942" s="9" t="s">
        <v>5287</v>
      </c>
      <c r="B6942">
        <v>0.2</v>
      </c>
      <c r="C6942">
        <v>0.54100000000000004</v>
      </c>
      <c r="D6942">
        <v>0.47099999999999997</v>
      </c>
      <c r="E6942">
        <v>0.621</v>
      </c>
      <c r="F6942">
        <v>0.496</v>
      </c>
      <c r="G6942">
        <f t="shared" si="216"/>
        <v>0.87060998151571156</v>
      </c>
      <c r="H6942">
        <f t="shared" si="217"/>
        <v>0.79871175523349436</v>
      </c>
      <c r="M6942" s="10"/>
    </row>
    <row r="6943" spans="1:13" x14ac:dyDescent="0.2">
      <c r="A6943" s="9" t="s">
        <v>5287</v>
      </c>
      <c r="B6943">
        <v>1.2789999999999999</v>
      </c>
      <c r="C6943">
        <v>1.3140000000000001</v>
      </c>
      <c r="D6943">
        <v>1.2390000000000001</v>
      </c>
      <c r="E6943">
        <v>1.4470000000000001</v>
      </c>
      <c r="F6943">
        <v>1.2410000000000001</v>
      </c>
      <c r="G6943">
        <f t="shared" si="216"/>
        <v>0.94292237442922378</v>
      </c>
      <c r="H6943">
        <f t="shared" si="217"/>
        <v>0.85763648928818248</v>
      </c>
      <c r="M6943" s="10"/>
    </row>
    <row r="6944" spans="1:13" x14ac:dyDescent="0.2">
      <c r="A6944" s="9" t="s">
        <v>5287</v>
      </c>
      <c r="B6944">
        <v>0.38500000000000001</v>
      </c>
      <c r="C6944">
        <v>0.74299999999999999</v>
      </c>
      <c r="D6944">
        <v>0.66</v>
      </c>
      <c r="E6944">
        <v>0.83299999999999996</v>
      </c>
      <c r="F6944">
        <v>0.70199999999999996</v>
      </c>
      <c r="G6944">
        <f t="shared" si="216"/>
        <v>0.88829071332436071</v>
      </c>
      <c r="H6944">
        <f t="shared" si="217"/>
        <v>0.84273709483793513</v>
      </c>
      <c r="M6944" s="10"/>
    </row>
    <row r="6945" spans="1:13" x14ac:dyDescent="0.2">
      <c r="A6945" s="9" t="s">
        <v>5287</v>
      </c>
      <c r="B6945">
        <v>0.46200000000000002</v>
      </c>
      <c r="C6945">
        <v>0.81</v>
      </c>
      <c r="D6945">
        <v>0.72599999999999998</v>
      </c>
      <c r="E6945">
        <v>0.89500000000000002</v>
      </c>
      <c r="F6945">
        <v>0.745</v>
      </c>
      <c r="G6945">
        <f t="shared" si="216"/>
        <v>0.89629629629629626</v>
      </c>
      <c r="H6945">
        <f t="shared" si="217"/>
        <v>0.83240223463687146</v>
      </c>
      <c r="M6945" s="10"/>
    </row>
    <row r="6946" spans="1:13" x14ac:dyDescent="0.2">
      <c r="A6946" s="9" t="s">
        <v>5287</v>
      </c>
      <c r="B6946">
        <v>1.2170000000000001</v>
      </c>
      <c r="C6946">
        <v>1.2649999999999999</v>
      </c>
      <c r="D6946">
        <v>1.2250000000000001</v>
      </c>
      <c r="E6946">
        <v>1.3879999999999999</v>
      </c>
      <c r="F6946">
        <v>1.2410000000000001</v>
      </c>
      <c r="G6946">
        <f t="shared" si="216"/>
        <v>0.96837944664031639</v>
      </c>
      <c r="H6946">
        <f t="shared" si="217"/>
        <v>0.894092219020173</v>
      </c>
      <c r="M6946" s="10"/>
    </row>
    <row r="6947" spans="1:13" x14ac:dyDescent="0.2">
      <c r="A6947" s="9" t="s">
        <v>5287</v>
      </c>
      <c r="B6947">
        <v>1.032</v>
      </c>
      <c r="C6947">
        <v>1.2170000000000001</v>
      </c>
      <c r="D6947">
        <v>1.08</v>
      </c>
      <c r="E6947">
        <v>1.296</v>
      </c>
      <c r="F6947">
        <v>1.117</v>
      </c>
      <c r="G6947">
        <f t="shared" si="216"/>
        <v>0.88742810188989318</v>
      </c>
      <c r="H6947">
        <f t="shared" si="217"/>
        <v>0.86188271604938271</v>
      </c>
      <c r="M6947" s="10"/>
    </row>
    <row r="6948" spans="1:13" x14ac:dyDescent="0.2">
      <c r="A6948" s="9" t="s">
        <v>5287</v>
      </c>
      <c r="B6948">
        <v>1.7250000000000001</v>
      </c>
      <c r="C6948">
        <v>1.575</v>
      </c>
      <c r="D6948">
        <v>1.395</v>
      </c>
      <c r="E6948">
        <v>1.6879999999999999</v>
      </c>
      <c r="F6948">
        <v>1.365</v>
      </c>
      <c r="G6948">
        <f t="shared" si="216"/>
        <v>0.88571428571428579</v>
      </c>
      <c r="H6948">
        <f t="shared" si="217"/>
        <v>0.80864928909952605</v>
      </c>
      <c r="M6948" s="10"/>
    </row>
    <row r="6949" spans="1:13" x14ac:dyDescent="0.2">
      <c r="A6949" s="9" t="s">
        <v>5287</v>
      </c>
      <c r="B6949">
        <v>0.98599999999999999</v>
      </c>
      <c r="C6949">
        <v>1.139</v>
      </c>
      <c r="D6949">
        <v>1.1020000000000001</v>
      </c>
      <c r="E6949">
        <v>1.2410000000000001</v>
      </c>
      <c r="F6949">
        <v>1.117</v>
      </c>
      <c r="G6949">
        <f t="shared" si="216"/>
        <v>0.9675153643546972</v>
      </c>
      <c r="H6949">
        <f t="shared" si="217"/>
        <v>0.90008058017727632</v>
      </c>
      <c r="M6949" s="10"/>
    </row>
    <row r="6950" spans="1:13" x14ac:dyDescent="0.2">
      <c r="A6950" s="9" t="s">
        <v>5287</v>
      </c>
      <c r="B6950">
        <v>1.772</v>
      </c>
      <c r="C6950">
        <v>1.994</v>
      </c>
      <c r="D6950">
        <v>1.131</v>
      </c>
      <c r="E6950">
        <v>2.0470000000000002</v>
      </c>
      <c r="F6950">
        <v>1.2410000000000001</v>
      </c>
      <c r="G6950">
        <f t="shared" si="216"/>
        <v>0.56720160481444337</v>
      </c>
      <c r="H6950">
        <f t="shared" si="217"/>
        <v>0.60625305324865653</v>
      </c>
      <c r="M6950" s="10"/>
    </row>
    <row r="6951" spans="1:13" x14ac:dyDescent="0.2">
      <c r="A6951" s="9" t="s">
        <v>5287</v>
      </c>
      <c r="B6951">
        <v>0.108</v>
      </c>
      <c r="C6951">
        <v>0.38300000000000001</v>
      </c>
      <c r="D6951">
        <v>0.35799999999999998</v>
      </c>
      <c r="E6951">
        <v>0.44800000000000001</v>
      </c>
      <c r="F6951">
        <v>0.372</v>
      </c>
      <c r="G6951">
        <f t="shared" si="216"/>
        <v>0.93472584856396856</v>
      </c>
      <c r="H6951">
        <f t="shared" si="217"/>
        <v>0.83035714285714279</v>
      </c>
      <c r="M6951" s="10"/>
    </row>
    <row r="6952" spans="1:13" x14ac:dyDescent="0.2">
      <c r="A6952" s="9" t="s">
        <v>5287</v>
      </c>
      <c r="B6952">
        <v>0.84699999999999998</v>
      </c>
      <c r="C6952">
        <v>1.081</v>
      </c>
      <c r="D6952">
        <v>0.998</v>
      </c>
      <c r="E6952">
        <v>1.177</v>
      </c>
      <c r="F6952">
        <v>0.99299999999999999</v>
      </c>
      <c r="G6952">
        <f t="shared" si="216"/>
        <v>0.9232192414431083</v>
      </c>
      <c r="H6952">
        <f t="shared" si="217"/>
        <v>0.8436703483432455</v>
      </c>
      <c r="M6952" s="10"/>
    </row>
    <row r="6953" spans="1:13" x14ac:dyDescent="0.2">
      <c r="A6953" s="9" t="s">
        <v>5287</v>
      </c>
      <c r="B6953">
        <v>0.97</v>
      </c>
      <c r="C6953">
        <v>1.1359999999999999</v>
      </c>
      <c r="D6953">
        <v>1.087</v>
      </c>
      <c r="E6953">
        <v>1.2410000000000001</v>
      </c>
      <c r="F6953">
        <v>1.117</v>
      </c>
      <c r="G6953">
        <f t="shared" si="216"/>
        <v>0.95686619718309862</v>
      </c>
      <c r="H6953">
        <f t="shared" si="217"/>
        <v>0.90008058017727632</v>
      </c>
      <c r="M6953" s="10"/>
    </row>
    <row r="6954" spans="1:13" x14ac:dyDescent="0.2">
      <c r="A6954" s="9" t="s">
        <v>5287</v>
      </c>
      <c r="B6954">
        <v>0.78600000000000003</v>
      </c>
      <c r="C6954">
        <v>1.02</v>
      </c>
      <c r="D6954">
        <v>0.98099999999999998</v>
      </c>
      <c r="E6954">
        <v>1.1439999999999999</v>
      </c>
      <c r="F6954">
        <v>1.0529999999999999</v>
      </c>
      <c r="G6954">
        <f t="shared" si="216"/>
        <v>0.96176470588235285</v>
      </c>
      <c r="H6954">
        <f t="shared" si="217"/>
        <v>0.92045454545454553</v>
      </c>
      <c r="M6954" s="10"/>
    </row>
    <row r="6955" spans="1:13" x14ac:dyDescent="0.2">
      <c r="A6955" s="9" t="s">
        <v>5287</v>
      </c>
      <c r="B6955">
        <v>3.9129999999999998</v>
      </c>
      <c r="C6955">
        <v>2.4390000000000001</v>
      </c>
      <c r="D6955">
        <v>2.0430000000000001</v>
      </c>
      <c r="E6955">
        <v>2.5590000000000002</v>
      </c>
      <c r="F6955">
        <v>2.11</v>
      </c>
      <c r="G6955">
        <f t="shared" si="216"/>
        <v>0.83763837638376393</v>
      </c>
      <c r="H6955">
        <f t="shared" si="217"/>
        <v>0.82454083626416563</v>
      </c>
      <c r="M6955" s="10"/>
    </row>
    <row r="6956" spans="1:13" x14ac:dyDescent="0.2">
      <c r="A6956" s="9" t="s">
        <v>5287</v>
      </c>
      <c r="B6956">
        <v>1.802</v>
      </c>
      <c r="C6956">
        <v>1.673</v>
      </c>
      <c r="D6956">
        <v>1.371</v>
      </c>
      <c r="E6956">
        <v>1.7769999999999999</v>
      </c>
      <c r="F6956">
        <v>1.4430000000000001</v>
      </c>
      <c r="G6956">
        <f t="shared" si="216"/>
        <v>0.81948595337716679</v>
      </c>
      <c r="H6956">
        <f t="shared" si="217"/>
        <v>0.81204276871131131</v>
      </c>
      <c r="M6956" s="10"/>
    </row>
    <row r="6957" spans="1:13" x14ac:dyDescent="0.2">
      <c r="A6957" s="9" t="s">
        <v>5287</v>
      </c>
      <c r="B6957">
        <v>1.9410000000000001</v>
      </c>
      <c r="C6957">
        <v>1.625</v>
      </c>
      <c r="D6957">
        <v>1.52</v>
      </c>
      <c r="E6957">
        <v>1.764</v>
      </c>
      <c r="F6957">
        <v>1.4890000000000001</v>
      </c>
      <c r="G6957">
        <f t="shared" si="216"/>
        <v>0.93538461538461537</v>
      </c>
      <c r="H6957">
        <f t="shared" si="217"/>
        <v>0.84410430839002271</v>
      </c>
      <c r="M6957" s="10"/>
    </row>
    <row r="6958" spans="1:13" x14ac:dyDescent="0.2">
      <c r="A6958" s="9" t="s">
        <v>5287</v>
      </c>
      <c r="B6958">
        <v>0.33900000000000002</v>
      </c>
      <c r="C6958">
        <v>0.68600000000000005</v>
      </c>
      <c r="D6958">
        <v>0.629</v>
      </c>
      <c r="E6958">
        <v>0.79500000000000004</v>
      </c>
      <c r="F6958">
        <v>0.621</v>
      </c>
      <c r="G6958">
        <f t="shared" si="216"/>
        <v>0.91690962099125362</v>
      </c>
      <c r="H6958">
        <f t="shared" si="217"/>
        <v>0.78113207547169805</v>
      </c>
      <c r="M6958" s="10"/>
    </row>
    <row r="6959" spans="1:13" x14ac:dyDescent="0.2">
      <c r="A6959" s="9" t="s">
        <v>5287</v>
      </c>
      <c r="B6959">
        <v>3.343</v>
      </c>
      <c r="C6959">
        <v>2.782</v>
      </c>
      <c r="D6959">
        <v>1.53</v>
      </c>
      <c r="E6959">
        <v>2.7890000000000001</v>
      </c>
      <c r="F6959">
        <v>1.667</v>
      </c>
      <c r="G6959">
        <f t="shared" si="216"/>
        <v>0.54996405463695186</v>
      </c>
      <c r="H6959">
        <f t="shared" si="217"/>
        <v>0.59770527070634638</v>
      </c>
      <c r="M6959" s="10"/>
    </row>
    <row r="6960" spans="1:13" x14ac:dyDescent="0.2">
      <c r="A6960" s="9" t="s">
        <v>5287</v>
      </c>
      <c r="B6960">
        <v>0.81599999999999995</v>
      </c>
      <c r="C6960">
        <v>1.05</v>
      </c>
      <c r="D6960">
        <v>0.99</v>
      </c>
      <c r="E6960">
        <v>1.1439999999999999</v>
      </c>
      <c r="F6960">
        <v>0.99299999999999999</v>
      </c>
      <c r="G6960">
        <f t="shared" si="216"/>
        <v>0.94285714285714284</v>
      </c>
      <c r="H6960">
        <f t="shared" si="217"/>
        <v>0.86800699300699302</v>
      </c>
      <c r="M6960" s="10"/>
    </row>
    <row r="6961" spans="1:13" x14ac:dyDescent="0.2">
      <c r="A6961" s="9" t="s">
        <v>5287</v>
      </c>
      <c r="B6961">
        <v>0.2</v>
      </c>
      <c r="C6961">
        <v>0.54</v>
      </c>
      <c r="D6961">
        <v>0.47199999999999998</v>
      </c>
      <c r="E6961">
        <v>0.63300000000000001</v>
      </c>
      <c r="F6961">
        <v>0.496</v>
      </c>
      <c r="G6961">
        <f t="shared" si="216"/>
        <v>0.874074074074074</v>
      </c>
      <c r="H6961">
        <f t="shared" si="217"/>
        <v>0.78357030015797791</v>
      </c>
      <c r="M6961" s="10"/>
    </row>
    <row r="6962" spans="1:13" x14ac:dyDescent="0.2">
      <c r="A6962" s="9" t="s">
        <v>5287</v>
      </c>
      <c r="B6962">
        <v>0.37</v>
      </c>
      <c r="C6962">
        <v>0.71199999999999997</v>
      </c>
      <c r="D6962">
        <v>0.66100000000000003</v>
      </c>
      <c r="E6962">
        <v>0.79500000000000004</v>
      </c>
      <c r="F6962">
        <v>0.621</v>
      </c>
      <c r="G6962">
        <f t="shared" si="216"/>
        <v>0.92837078651685401</v>
      </c>
      <c r="H6962">
        <f t="shared" si="217"/>
        <v>0.78113207547169805</v>
      </c>
      <c r="M6962" s="10"/>
    </row>
    <row r="6963" spans="1:13" x14ac:dyDescent="0.2">
      <c r="A6963" s="9" t="s">
        <v>5287</v>
      </c>
      <c r="B6963">
        <v>0.41599999999999998</v>
      </c>
      <c r="C6963">
        <v>0.77300000000000002</v>
      </c>
      <c r="D6963">
        <v>0.68500000000000005</v>
      </c>
      <c r="E6963">
        <v>0.89500000000000002</v>
      </c>
      <c r="F6963">
        <v>0.745</v>
      </c>
      <c r="G6963">
        <f t="shared" si="216"/>
        <v>0.88615782664941789</v>
      </c>
      <c r="H6963">
        <f t="shared" si="217"/>
        <v>0.83240223463687146</v>
      </c>
      <c r="M6963" s="10"/>
    </row>
    <row r="6964" spans="1:13" x14ac:dyDescent="0.2">
      <c r="A6964" s="9" t="s">
        <v>5287</v>
      </c>
      <c r="B6964">
        <v>4.4980000000000002</v>
      </c>
      <c r="C6964">
        <v>2.9670000000000001</v>
      </c>
      <c r="D6964">
        <v>1.931</v>
      </c>
      <c r="E6964">
        <v>2.9609999999999999</v>
      </c>
      <c r="F6964">
        <v>1.9910000000000001</v>
      </c>
      <c r="G6964">
        <f t="shared" si="216"/>
        <v>0.65082574991573983</v>
      </c>
      <c r="H6964">
        <f t="shared" si="217"/>
        <v>0.67240797028031074</v>
      </c>
      <c r="M6964" s="10"/>
    </row>
    <row r="6965" spans="1:13" x14ac:dyDescent="0.2">
      <c r="A6965" s="9" t="s">
        <v>5287</v>
      </c>
      <c r="B6965">
        <v>1.125</v>
      </c>
      <c r="C6965">
        <v>1.2390000000000001</v>
      </c>
      <c r="D6965">
        <v>1.1559999999999999</v>
      </c>
      <c r="E6965">
        <v>1.343</v>
      </c>
      <c r="F6965">
        <v>1.117</v>
      </c>
      <c r="G6965">
        <f t="shared" si="216"/>
        <v>0.93301049233252609</v>
      </c>
      <c r="H6965">
        <f t="shared" si="217"/>
        <v>0.83172002978406556</v>
      </c>
      <c r="M6965" s="10"/>
    </row>
    <row r="6966" spans="1:13" x14ac:dyDescent="0.2">
      <c r="A6966" s="9" t="s">
        <v>5287</v>
      </c>
      <c r="B6966">
        <v>0.56999999999999995</v>
      </c>
      <c r="C6966">
        <v>0.90200000000000002</v>
      </c>
      <c r="D6966">
        <v>0.80500000000000005</v>
      </c>
      <c r="E6966">
        <v>1.0009999999999999</v>
      </c>
      <c r="F6966">
        <v>0.86899999999999999</v>
      </c>
      <c r="G6966">
        <f t="shared" si="216"/>
        <v>0.89246119733924612</v>
      </c>
      <c r="H6966">
        <f t="shared" si="217"/>
        <v>0.86813186813186827</v>
      </c>
      <c r="M6966" s="10"/>
    </row>
    <row r="6967" spans="1:13" x14ac:dyDescent="0.2">
      <c r="A6967" s="9" t="s">
        <v>5287</v>
      </c>
      <c r="B6967">
        <v>2.403</v>
      </c>
      <c r="C6967">
        <v>1.841</v>
      </c>
      <c r="D6967">
        <v>1.6619999999999999</v>
      </c>
      <c r="E6967">
        <v>2.02</v>
      </c>
      <c r="F6967">
        <v>1.738</v>
      </c>
      <c r="G6967">
        <f t="shared" si="216"/>
        <v>0.90277023356871267</v>
      </c>
      <c r="H6967">
        <f t="shared" si="217"/>
        <v>0.86039603960396038</v>
      </c>
      <c r="M6967" s="10"/>
    </row>
    <row r="6968" spans="1:13" x14ac:dyDescent="0.2">
      <c r="A6968" s="9" t="s">
        <v>5287</v>
      </c>
      <c r="B6968">
        <v>0.50800000000000001</v>
      </c>
      <c r="C6968">
        <v>0.876</v>
      </c>
      <c r="D6968">
        <v>0.73899999999999999</v>
      </c>
      <c r="E6968">
        <v>1.0009999999999999</v>
      </c>
      <c r="F6968">
        <v>0.79</v>
      </c>
      <c r="G6968">
        <f t="shared" si="216"/>
        <v>0.84360730593607303</v>
      </c>
      <c r="H6968">
        <f t="shared" si="217"/>
        <v>0.78921078921078935</v>
      </c>
      <c r="M6968" s="10"/>
    </row>
    <row r="6969" spans="1:13" x14ac:dyDescent="0.2">
      <c r="A6969" s="9" t="s">
        <v>5287</v>
      </c>
      <c r="B6969">
        <v>0.44700000000000001</v>
      </c>
      <c r="C6969">
        <v>0.78200000000000003</v>
      </c>
      <c r="D6969">
        <v>0.72699999999999998</v>
      </c>
      <c r="E6969">
        <v>0.89500000000000002</v>
      </c>
      <c r="F6969">
        <v>0.745</v>
      </c>
      <c r="G6969">
        <f t="shared" si="216"/>
        <v>0.92966751918158563</v>
      </c>
      <c r="H6969">
        <f t="shared" si="217"/>
        <v>0.83240223463687146</v>
      </c>
      <c r="M6969" s="10"/>
    </row>
    <row r="6970" spans="1:13" x14ac:dyDescent="0.2">
      <c r="A6970" s="9" t="s">
        <v>5287</v>
      </c>
      <c r="B6970">
        <v>0.41599999999999998</v>
      </c>
      <c r="C6970">
        <v>0.749</v>
      </c>
      <c r="D6970">
        <v>0.70699999999999996</v>
      </c>
      <c r="E6970">
        <v>0.83299999999999996</v>
      </c>
      <c r="F6970">
        <v>0.745</v>
      </c>
      <c r="G6970">
        <f t="shared" si="216"/>
        <v>0.94392523364485981</v>
      </c>
      <c r="H6970">
        <f t="shared" si="217"/>
        <v>0.89435774309723892</v>
      </c>
      <c r="M6970" s="10"/>
    </row>
    <row r="6971" spans="1:13" x14ac:dyDescent="0.2">
      <c r="A6971" s="9" t="s">
        <v>5287</v>
      </c>
      <c r="B6971">
        <v>3.589</v>
      </c>
      <c r="C6971">
        <v>2.6850000000000001</v>
      </c>
      <c r="D6971">
        <v>1.702</v>
      </c>
      <c r="E6971">
        <v>2.83</v>
      </c>
      <c r="F6971">
        <v>1.911</v>
      </c>
      <c r="G6971">
        <f t="shared" si="216"/>
        <v>0.63389199255121043</v>
      </c>
      <c r="H6971">
        <f t="shared" si="217"/>
        <v>0.67526501766784452</v>
      </c>
      <c r="M6971" s="10"/>
    </row>
    <row r="6972" spans="1:13" x14ac:dyDescent="0.2">
      <c r="A6972" s="9" t="s">
        <v>5287</v>
      </c>
      <c r="B6972">
        <v>3.1269999999999998</v>
      </c>
      <c r="C6972">
        <v>2</v>
      </c>
      <c r="D6972">
        <v>1.9910000000000001</v>
      </c>
      <c r="E6972">
        <v>2.1349999999999998</v>
      </c>
      <c r="F6972">
        <v>1.986</v>
      </c>
      <c r="G6972">
        <f t="shared" si="216"/>
        <v>0.99550000000000005</v>
      </c>
      <c r="H6972">
        <f t="shared" si="217"/>
        <v>0.93021077283372378</v>
      </c>
      <c r="M6972" s="10"/>
    </row>
    <row r="6973" spans="1:13" x14ac:dyDescent="0.2">
      <c r="A6973" s="9" t="s">
        <v>5287</v>
      </c>
      <c r="B6973">
        <v>1.956</v>
      </c>
      <c r="C6973">
        <v>1.6259999999999999</v>
      </c>
      <c r="D6973">
        <v>1.532</v>
      </c>
      <c r="E6973">
        <v>1.7290000000000001</v>
      </c>
      <c r="F6973">
        <v>1.58</v>
      </c>
      <c r="G6973">
        <f t="shared" si="216"/>
        <v>0.94218942189421906</v>
      </c>
      <c r="H6973">
        <f t="shared" si="217"/>
        <v>0.91382301908617702</v>
      </c>
      <c r="M6973" s="10"/>
    </row>
    <row r="6974" spans="1:13" x14ac:dyDescent="0.2">
      <c r="A6974" s="9" t="s">
        <v>5287</v>
      </c>
      <c r="B6974">
        <v>4.1130000000000004</v>
      </c>
      <c r="C6974">
        <v>2.2999999999999998</v>
      </c>
      <c r="D6974">
        <v>2.2770000000000001</v>
      </c>
      <c r="E6974">
        <v>2.448</v>
      </c>
      <c r="F6974">
        <v>2.234</v>
      </c>
      <c r="G6974">
        <f t="shared" si="216"/>
        <v>0.9900000000000001</v>
      </c>
      <c r="H6974">
        <f t="shared" si="217"/>
        <v>0.91258169934640521</v>
      </c>
      <c r="M6974" s="10"/>
    </row>
    <row r="6975" spans="1:13" x14ac:dyDescent="0.2">
      <c r="A6975" s="9" t="s">
        <v>5287</v>
      </c>
      <c r="B6975">
        <v>1.0940000000000001</v>
      </c>
      <c r="C6975">
        <v>1.3009999999999999</v>
      </c>
      <c r="D6975">
        <v>1.071</v>
      </c>
      <c r="E6975">
        <v>1.4470000000000001</v>
      </c>
      <c r="F6975">
        <v>1.117</v>
      </c>
      <c r="G6975">
        <f t="shared" si="216"/>
        <v>0.82321291314373557</v>
      </c>
      <c r="H6975">
        <f t="shared" si="217"/>
        <v>0.77194194885970968</v>
      </c>
      <c r="M6975" s="10"/>
    </row>
    <row r="6976" spans="1:13" x14ac:dyDescent="0.2">
      <c r="A6976" s="9" t="s">
        <v>5287</v>
      </c>
      <c r="B6976">
        <v>0.72399999999999998</v>
      </c>
      <c r="C6976">
        <v>1.0169999999999999</v>
      </c>
      <c r="D6976">
        <v>0.90700000000000003</v>
      </c>
      <c r="E6976">
        <v>1.1100000000000001</v>
      </c>
      <c r="F6976">
        <v>0.86899999999999999</v>
      </c>
      <c r="G6976">
        <f t="shared" si="216"/>
        <v>0.89183874139626362</v>
      </c>
      <c r="H6976">
        <f t="shared" si="217"/>
        <v>0.78288288288288277</v>
      </c>
      <c r="M6976" s="10"/>
    </row>
    <row r="6977" spans="1:13" x14ac:dyDescent="0.2">
      <c r="A6977" s="9" t="s">
        <v>5287</v>
      </c>
      <c r="B6977">
        <v>0.67800000000000005</v>
      </c>
      <c r="C6977">
        <v>0.98599999999999999</v>
      </c>
      <c r="D6977">
        <v>0.876</v>
      </c>
      <c r="E6977">
        <v>1.1100000000000001</v>
      </c>
      <c r="F6977">
        <v>0.86899999999999999</v>
      </c>
      <c r="G6977">
        <f t="shared" si="216"/>
        <v>0.88843813387423931</v>
      </c>
      <c r="H6977">
        <f t="shared" si="217"/>
        <v>0.78288288288288277</v>
      </c>
      <c r="M6977" s="10"/>
    </row>
    <row r="6978" spans="1:13" x14ac:dyDescent="0.2">
      <c r="A6978" s="9" t="s">
        <v>5287</v>
      </c>
      <c r="B6978">
        <v>0.67800000000000005</v>
      </c>
      <c r="C6978">
        <v>0.96199999999999997</v>
      </c>
      <c r="D6978">
        <v>0.89800000000000002</v>
      </c>
      <c r="E6978">
        <v>1.0680000000000001</v>
      </c>
      <c r="F6978">
        <v>0.86899999999999999</v>
      </c>
      <c r="G6978">
        <f t="shared" si="216"/>
        <v>0.93347193347193358</v>
      </c>
      <c r="H6978">
        <f t="shared" si="217"/>
        <v>0.81367041198501866</v>
      </c>
      <c r="M6978" s="10"/>
    </row>
    <row r="6979" spans="1:13" x14ac:dyDescent="0.2">
      <c r="A6979" s="9" t="s">
        <v>5287</v>
      </c>
      <c r="B6979">
        <v>0.81599999999999995</v>
      </c>
      <c r="C6979">
        <v>1.0329999999999999</v>
      </c>
      <c r="D6979">
        <v>1.006</v>
      </c>
      <c r="E6979">
        <v>1.171</v>
      </c>
      <c r="F6979">
        <v>0.99299999999999999</v>
      </c>
      <c r="G6979">
        <f t="shared" ref="G6979:G7042" si="218">D6979/C6979</f>
        <v>0.97386253630203301</v>
      </c>
      <c r="H6979">
        <f t="shared" si="217"/>
        <v>0.8479931682322801</v>
      </c>
      <c r="M6979" s="10"/>
    </row>
    <row r="6980" spans="1:13" x14ac:dyDescent="0.2">
      <c r="A6980" s="9" t="s">
        <v>5287</v>
      </c>
      <c r="B6980">
        <v>3.79</v>
      </c>
      <c r="C6980">
        <v>2.9590000000000001</v>
      </c>
      <c r="D6980">
        <v>1.631</v>
      </c>
      <c r="E6980">
        <v>3.1909999999999998</v>
      </c>
      <c r="F6980">
        <v>1.8620000000000001</v>
      </c>
      <c r="G6980">
        <f t="shared" si="218"/>
        <v>0.55119972963839137</v>
      </c>
      <c r="H6980">
        <f t="shared" ref="H6980:H7043" si="219">F6980/E6980</f>
        <v>0.58351613914133504</v>
      </c>
      <c r="M6980" s="10"/>
    </row>
    <row r="6981" spans="1:13" x14ac:dyDescent="0.2">
      <c r="A6981" s="9" t="s">
        <v>5287</v>
      </c>
      <c r="B6981">
        <v>0.755</v>
      </c>
      <c r="C6981">
        <v>1.0029999999999999</v>
      </c>
      <c r="D6981">
        <v>0.95799999999999996</v>
      </c>
      <c r="E6981">
        <v>1.1439999999999999</v>
      </c>
      <c r="F6981">
        <v>0.99299999999999999</v>
      </c>
      <c r="G6981">
        <f t="shared" si="218"/>
        <v>0.95513459621136598</v>
      </c>
      <c r="H6981">
        <f t="shared" si="219"/>
        <v>0.86800699300699302</v>
      </c>
      <c r="M6981" s="10"/>
    </row>
    <row r="6982" spans="1:13" x14ac:dyDescent="0.2">
      <c r="A6982" s="9" t="s">
        <v>5287</v>
      </c>
      <c r="B6982">
        <v>1.0009999999999999</v>
      </c>
      <c r="C6982">
        <v>1.1659999999999999</v>
      </c>
      <c r="D6982">
        <v>1.0940000000000001</v>
      </c>
      <c r="E6982">
        <v>1.278</v>
      </c>
      <c r="F6982">
        <v>1.117</v>
      </c>
      <c r="G6982">
        <f t="shared" si="218"/>
        <v>0.9382504288164667</v>
      </c>
      <c r="H6982">
        <f t="shared" si="219"/>
        <v>0.8740219092331768</v>
      </c>
      <c r="M6982" s="10"/>
    </row>
    <row r="6983" spans="1:13" x14ac:dyDescent="0.2">
      <c r="A6983" s="9" t="s">
        <v>5287</v>
      </c>
      <c r="B6983">
        <v>0.86299999999999999</v>
      </c>
      <c r="C6983">
        <v>1.1080000000000001</v>
      </c>
      <c r="D6983">
        <v>0.99199999999999999</v>
      </c>
      <c r="E6983">
        <v>1.222</v>
      </c>
      <c r="F6983">
        <v>0.99299999999999999</v>
      </c>
      <c r="G6983">
        <f t="shared" si="218"/>
        <v>0.89530685920577613</v>
      </c>
      <c r="H6983">
        <f t="shared" si="219"/>
        <v>0.81260229132569561</v>
      </c>
      <c r="M6983" s="10"/>
    </row>
    <row r="6984" spans="1:13" x14ac:dyDescent="0.2">
      <c r="A6984" s="9" t="s">
        <v>5287</v>
      </c>
      <c r="B6984">
        <v>3.7589999999999999</v>
      </c>
      <c r="C6984">
        <v>2.234</v>
      </c>
      <c r="D6984">
        <v>2.1429999999999998</v>
      </c>
      <c r="E6984">
        <v>2.3420000000000001</v>
      </c>
      <c r="F6984">
        <v>2.2280000000000002</v>
      </c>
      <c r="G6984">
        <f t="shared" si="218"/>
        <v>0.95926589077887192</v>
      </c>
      <c r="H6984">
        <f t="shared" si="219"/>
        <v>0.95132365499573024</v>
      </c>
      <c r="M6984" s="10"/>
    </row>
    <row r="6985" spans="1:13" x14ac:dyDescent="0.2">
      <c r="A6985" s="9" t="s">
        <v>5287</v>
      </c>
      <c r="B6985">
        <v>1.494</v>
      </c>
      <c r="C6985">
        <v>1.39</v>
      </c>
      <c r="D6985">
        <v>1.3680000000000001</v>
      </c>
      <c r="E6985">
        <v>1.5149999999999999</v>
      </c>
      <c r="F6985">
        <v>1.365</v>
      </c>
      <c r="G6985">
        <f t="shared" si="218"/>
        <v>0.98417266187050378</v>
      </c>
      <c r="H6985">
        <f t="shared" si="219"/>
        <v>0.90099009900990101</v>
      </c>
      <c r="M6985" s="10"/>
    </row>
    <row r="6986" spans="1:13" x14ac:dyDescent="0.2">
      <c r="A6986" s="9" t="s">
        <v>5287</v>
      </c>
      <c r="B6986">
        <v>1.7250000000000001</v>
      </c>
      <c r="C6986">
        <v>1.5229999999999999</v>
      </c>
      <c r="D6986">
        <v>1.4419999999999999</v>
      </c>
      <c r="E6986">
        <v>1.6180000000000001</v>
      </c>
      <c r="F6986">
        <v>1.4890000000000001</v>
      </c>
      <c r="G6986">
        <f t="shared" si="218"/>
        <v>0.94681549573210766</v>
      </c>
      <c r="H6986">
        <f t="shared" si="219"/>
        <v>0.92027194066749074</v>
      </c>
      <c r="M6986" s="10"/>
    </row>
    <row r="6987" spans="1:13" x14ac:dyDescent="0.2">
      <c r="A6987" s="9" t="s">
        <v>5287</v>
      </c>
      <c r="B6987">
        <v>4.0049999999999999</v>
      </c>
      <c r="C6987">
        <v>2.2869999999999999</v>
      </c>
      <c r="D6987">
        <v>2.23</v>
      </c>
      <c r="E6987">
        <v>2.41</v>
      </c>
      <c r="F6987">
        <v>2.234</v>
      </c>
      <c r="G6987">
        <f t="shared" si="218"/>
        <v>0.97507651945780505</v>
      </c>
      <c r="H6987">
        <f t="shared" si="219"/>
        <v>0.9269709543568464</v>
      </c>
      <c r="M6987" s="10"/>
    </row>
    <row r="6988" spans="1:13" x14ac:dyDescent="0.2">
      <c r="A6988" s="9" t="s">
        <v>5287</v>
      </c>
      <c r="B6988">
        <v>1.802</v>
      </c>
      <c r="C6988">
        <v>1.528</v>
      </c>
      <c r="D6988">
        <v>1.502</v>
      </c>
      <c r="E6988">
        <v>1.665</v>
      </c>
      <c r="F6988">
        <v>1.4890000000000001</v>
      </c>
      <c r="G6988">
        <f t="shared" si="218"/>
        <v>0.98298429319371727</v>
      </c>
      <c r="H6988">
        <f t="shared" si="219"/>
        <v>0.8942942942942943</v>
      </c>
      <c r="M6988" s="10"/>
    </row>
    <row r="6989" spans="1:13" x14ac:dyDescent="0.2">
      <c r="A6989" s="9" t="s">
        <v>5287</v>
      </c>
      <c r="B6989">
        <v>2.8809999999999998</v>
      </c>
      <c r="C6989">
        <v>2.0680000000000001</v>
      </c>
      <c r="D6989">
        <v>1.774</v>
      </c>
      <c r="E6989">
        <v>2.1709999999999998</v>
      </c>
      <c r="F6989">
        <v>1.8320000000000001</v>
      </c>
      <c r="G6989">
        <f t="shared" si="218"/>
        <v>0.85783365570599612</v>
      </c>
      <c r="H6989">
        <f t="shared" si="219"/>
        <v>0.84385076001842474</v>
      </c>
      <c r="M6989" s="10"/>
    </row>
    <row r="6990" spans="1:13" x14ac:dyDescent="0.2">
      <c r="A6990" s="9" t="s">
        <v>5287</v>
      </c>
      <c r="B6990">
        <v>0.43099999999999999</v>
      </c>
      <c r="C6990">
        <v>0.79300000000000004</v>
      </c>
      <c r="D6990">
        <v>0.69299999999999995</v>
      </c>
      <c r="E6990">
        <v>0.89500000000000002</v>
      </c>
      <c r="F6990">
        <v>0.745</v>
      </c>
      <c r="G6990">
        <f t="shared" si="218"/>
        <v>0.8738965952080705</v>
      </c>
      <c r="H6990">
        <f t="shared" si="219"/>
        <v>0.83240223463687146</v>
      </c>
      <c r="M6990" s="10"/>
    </row>
    <row r="6991" spans="1:13" x14ac:dyDescent="0.2">
      <c r="A6991" s="9" t="s">
        <v>5287</v>
      </c>
      <c r="B6991">
        <v>0.58499999999999996</v>
      </c>
      <c r="C6991">
        <v>0.88700000000000001</v>
      </c>
      <c r="D6991">
        <v>0.84</v>
      </c>
      <c r="E6991">
        <v>1.0009999999999999</v>
      </c>
      <c r="F6991">
        <v>0.86899999999999999</v>
      </c>
      <c r="G6991">
        <f t="shared" si="218"/>
        <v>0.94701240135287479</v>
      </c>
      <c r="H6991">
        <f t="shared" si="219"/>
        <v>0.86813186813186827</v>
      </c>
      <c r="M6991" s="10"/>
    </row>
    <row r="6992" spans="1:13" x14ac:dyDescent="0.2">
      <c r="A6992" s="9" t="s">
        <v>5287</v>
      </c>
      <c r="B6992">
        <v>0.78600000000000003</v>
      </c>
      <c r="C6992">
        <v>1.0269999999999999</v>
      </c>
      <c r="D6992">
        <v>0.97399999999999998</v>
      </c>
      <c r="E6992">
        <v>1.1439999999999999</v>
      </c>
      <c r="F6992">
        <v>0.99299999999999999</v>
      </c>
      <c r="G6992">
        <f t="shared" si="218"/>
        <v>0.94839337877312568</v>
      </c>
      <c r="H6992">
        <f t="shared" si="219"/>
        <v>0.86800699300699302</v>
      </c>
      <c r="M6992" s="10"/>
    </row>
    <row r="6993" spans="1:13" x14ac:dyDescent="0.2">
      <c r="A6993" s="9" t="s">
        <v>5287</v>
      </c>
      <c r="B6993">
        <v>4.1280000000000001</v>
      </c>
      <c r="C6993">
        <v>2.4729999999999999</v>
      </c>
      <c r="D6993">
        <v>2.1259999999999999</v>
      </c>
      <c r="E6993">
        <v>2.609</v>
      </c>
      <c r="F6993">
        <v>2.11</v>
      </c>
      <c r="G6993">
        <f t="shared" si="218"/>
        <v>0.8596845936109988</v>
      </c>
      <c r="H6993">
        <f t="shared" si="219"/>
        <v>0.80873898045228054</v>
      </c>
      <c r="M6993" s="10"/>
    </row>
    <row r="6994" spans="1:13" x14ac:dyDescent="0.2">
      <c r="A6994" s="9" t="s">
        <v>5287</v>
      </c>
      <c r="B6994">
        <v>2.7570000000000001</v>
      </c>
      <c r="C6994">
        <v>2.746</v>
      </c>
      <c r="D6994">
        <v>1.2789999999999999</v>
      </c>
      <c r="E6994">
        <v>2.8650000000000002</v>
      </c>
      <c r="F6994">
        <v>1.5960000000000001</v>
      </c>
      <c r="G6994">
        <f t="shared" si="218"/>
        <v>0.46576839038601597</v>
      </c>
      <c r="H6994">
        <f t="shared" si="219"/>
        <v>0.5570680628272251</v>
      </c>
      <c r="M6994" s="10"/>
    </row>
    <row r="6995" spans="1:13" x14ac:dyDescent="0.2">
      <c r="A6995" s="9" t="s">
        <v>5287</v>
      </c>
      <c r="B6995">
        <v>0.16900000000000001</v>
      </c>
      <c r="C6995">
        <v>0.496</v>
      </c>
      <c r="D6995">
        <v>0.435</v>
      </c>
      <c r="E6995">
        <v>0.55500000000000005</v>
      </c>
      <c r="F6995">
        <v>0.496</v>
      </c>
      <c r="G6995">
        <f t="shared" si="218"/>
        <v>0.87701612903225812</v>
      </c>
      <c r="H6995">
        <f t="shared" si="219"/>
        <v>0.89369369369369356</v>
      </c>
      <c r="M6995" s="10"/>
    </row>
    <row r="6996" spans="1:13" x14ac:dyDescent="0.2">
      <c r="A6996" s="9" t="s">
        <v>5287</v>
      </c>
      <c r="B6996">
        <v>0.878</v>
      </c>
      <c r="C6996">
        <v>1.0940000000000001</v>
      </c>
      <c r="D6996">
        <v>1.022</v>
      </c>
      <c r="E6996">
        <v>1.2410000000000001</v>
      </c>
      <c r="F6996">
        <v>0.99299999999999999</v>
      </c>
      <c r="G6996">
        <f t="shared" si="218"/>
        <v>0.93418647166361968</v>
      </c>
      <c r="H6996">
        <f t="shared" si="219"/>
        <v>0.80016116035455276</v>
      </c>
      <c r="M6996" s="10"/>
    </row>
    <row r="6997" spans="1:13" x14ac:dyDescent="0.2">
      <c r="A6997" s="9" t="s">
        <v>5287</v>
      </c>
      <c r="B6997">
        <v>3.7429999999999999</v>
      </c>
      <c r="C6997">
        <v>3.2989999999999999</v>
      </c>
      <c r="D6997">
        <v>1.4450000000000001</v>
      </c>
      <c r="E6997">
        <v>3.1909999999999998</v>
      </c>
      <c r="F6997">
        <v>1.5509999999999999</v>
      </c>
      <c r="G6997">
        <f t="shared" si="218"/>
        <v>0.43801151864201276</v>
      </c>
      <c r="H6997">
        <f t="shared" si="219"/>
        <v>0.48605452836101537</v>
      </c>
      <c r="M6997" s="10"/>
    </row>
    <row r="6998" spans="1:13" x14ac:dyDescent="0.2">
      <c r="A6998" s="9" t="s">
        <v>5287</v>
      </c>
      <c r="B6998">
        <v>1.232</v>
      </c>
      <c r="C6998">
        <v>1.278</v>
      </c>
      <c r="D6998">
        <v>1.228</v>
      </c>
      <c r="E6998">
        <v>1.415</v>
      </c>
      <c r="F6998">
        <v>1.2410000000000001</v>
      </c>
      <c r="G6998">
        <f t="shared" si="218"/>
        <v>0.96087636932707354</v>
      </c>
      <c r="H6998">
        <f t="shared" si="219"/>
        <v>0.87703180212014142</v>
      </c>
      <c r="M6998" s="10"/>
    </row>
    <row r="6999" spans="1:13" x14ac:dyDescent="0.2">
      <c r="A6999" s="9" t="s">
        <v>5287</v>
      </c>
      <c r="B6999">
        <v>0.27700000000000002</v>
      </c>
      <c r="C6999">
        <v>0.63200000000000001</v>
      </c>
      <c r="D6999">
        <v>0.55900000000000005</v>
      </c>
      <c r="E6999">
        <v>0.72399999999999998</v>
      </c>
      <c r="F6999">
        <v>0.61399999999999999</v>
      </c>
      <c r="G6999">
        <f t="shared" si="218"/>
        <v>0.884493670886076</v>
      </c>
      <c r="H6999">
        <f t="shared" si="219"/>
        <v>0.84806629834254144</v>
      </c>
      <c r="M6999" s="10"/>
    </row>
    <row r="7000" spans="1:13" x14ac:dyDescent="0.2">
      <c r="A7000" s="9" t="s">
        <v>5287</v>
      </c>
      <c r="B7000">
        <v>0.216</v>
      </c>
      <c r="C7000">
        <v>0.55600000000000005</v>
      </c>
      <c r="D7000">
        <v>0.49399999999999999</v>
      </c>
      <c r="E7000">
        <v>0.66800000000000004</v>
      </c>
      <c r="F7000">
        <v>0.496</v>
      </c>
      <c r="G7000">
        <f t="shared" si="218"/>
        <v>0.88848920863309344</v>
      </c>
      <c r="H7000">
        <f t="shared" si="219"/>
        <v>0.74251497005988021</v>
      </c>
      <c r="M7000" s="10"/>
    </row>
    <row r="7001" spans="1:13" x14ac:dyDescent="0.2">
      <c r="A7001" s="9" t="s">
        <v>5287</v>
      </c>
      <c r="B7001">
        <v>2.5569999999999999</v>
      </c>
      <c r="C7001">
        <v>1.873</v>
      </c>
      <c r="D7001">
        <v>1.738</v>
      </c>
      <c r="E7001">
        <v>2.0049999999999999</v>
      </c>
      <c r="F7001">
        <v>1.738</v>
      </c>
      <c r="G7001">
        <f t="shared" si="218"/>
        <v>0.92792311799252536</v>
      </c>
      <c r="H7001">
        <f t="shared" si="219"/>
        <v>0.86683291770573567</v>
      </c>
      <c r="M7001" s="10"/>
    </row>
    <row r="7002" spans="1:13" x14ac:dyDescent="0.2">
      <c r="A7002" s="9" t="s">
        <v>5287</v>
      </c>
      <c r="B7002">
        <v>0.50800000000000001</v>
      </c>
      <c r="C7002">
        <v>0.83199999999999996</v>
      </c>
      <c r="D7002">
        <v>0.77700000000000002</v>
      </c>
      <c r="E7002">
        <v>0.96899999999999997</v>
      </c>
      <c r="F7002">
        <v>0.745</v>
      </c>
      <c r="G7002">
        <f t="shared" si="218"/>
        <v>0.93389423076923084</v>
      </c>
      <c r="H7002">
        <f t="shared" si="219"/>
        <v>0.7688338493292054</v>
      </c>
      <c r="M7002" s="10"/>
    </row>
    <row r="7003" spans="1:13" x14ac:dyDescent="0.2">
      <c r="A7003" s="9" t="s">
        <v>5287</v>
      </c>
      <c r="B7003">
        <v>0.52400000000000002</v>
      </c>
      <c r="C7003">
        <v>0.84199999999999997</v>
      </c>
      <c r="D7003">
        <v>0.79200000000000004</v>
      </c>
      <c r="E7003">
        <v>0.94499999999999995</v>
      </c>
      <c r="F7003">
        <v>0.86899999999999999</v>
      </c>
      <c r="G7003">
        <f t="shared" si="218"/>
        <v>0.94061757719714967</v>
      </c>
      <c r="H7003">
        <f t="shared" si="219"/>
        <v>0.9195767195767196</v>
      </c>
      <c r="M7003" s="10"/>
    </row>
    <row r="7004" spans="1:13" x14ac:dyDescent="0.2">
      <c r="A7004" s="9" t="s">
        <v>5287</v>
      </c>
      <c r="B7004">
        <v>2.0640000000000001</v>
      </c>
      <c r="C7004">
        <v>1.643</v>
      </c>
      <c r="D7004">
        <v>1.599</v>
      </c>
      <c r="E7004">
        <v>1.7769999999999999</v>
      </c>
      <c r="F7004">
        <v>1.613</v>
      </c>
      <c r="G7004">
        <f t="shared" si="218"/>
        <v>0.97321972002434565</v>
      </c>
      <c r="H7004">
        <f t="shared" si="219"/>
        <v>0.90770962296004509</v>
      </c>
      <c r="M7004" s="10"/>
    </row>
    <row r="7005" spans="1:13" x14ac:dyDescent="0.2">
      <c r="A7005" s="9" t="s">
        <v>5287</v>
      </c>
      <c r="B7005">
        <v>0.58499999999999996</v>
      </c>
      <c r="C7005">
        <v>0.90100000000000002</v>
      </c>
      <c r="D7005">
        <v>0.82699999999999996</v>
      </c>
      <c r="E7005">
        <v>1.0229999999999999</v>
      </c>
      <c r="F7005">
        <v>0.86899999999999999</v>
      </c>
      <c r="G7005">
        <f t="shared" si="218"/>
        <v>0.91786903440621526</v>
      </c>
      <c r="H7005">
        <f t="shared" si="219"/>
        <v>0.84946236559139787</v>
      </c>
      <c r="M7005" s="10"/>
    </row>
    <row r="7006" spans="1:13" x14ac:dyDescent="0.2">
      <c r="A7006" s="9" t="s">
        <v>5287</v>
      </c>
      <c r="B7006">
        <v>0.308</v>
      </c>
      <c r="C7006">
        <v>0.63800000000000001</v>
      </c>
      <c r="D7006">
        <v>0.61499999999999999</v>
      </c>
      <c r="E7006">
        <v>0.72399999999999998</v>
      </c>
      <c r="F7006">
        <v>0.621</v>
      </c>
      <c r="G7006">
        <f t="shared" si="218"/>
        <v>0.96394984326018807</v>
      </c>
      <c r="H7006">
        <f t="shared" si="219"/>
        <v>0.85773480662983426</v>
      </c>
      <c r="M7006" s="10"/>
    </row>
    <row r="7007" spans="1:13" x14ac:dyDescent="0.2">
      <c r="A7007" s="9" t="s">
        <v>5287</v>
      </c>
      <c r="B7007">
        <v>0.83199999999999996</v>
      </c>
      <c r="C7007">
        <v>1.0669999999999999</v>
      </c>
      <c r="D7007">
        <v>0.99299999999999999</v>
      </c>
      <c r="E7007">
        <v>1.171</v>
      </c>
      <c r="F7007">
        <v>0.99299999999999999</v>
      </c>
      <c r="G7007">
        <f t="shared" si="218"/>
        <v>0.93064667291471415</v>
      </c>
      <c r="H7007">
        <f t="shared" si="219"/>
        <v>0.8479931682322801</v>
      </c>
      <c r="M7007" s="10"/>
    </row>
    <row r="7008" spans="1:13" x14ac:dyDescent="0.2">
      <c r="A7008" s="9" t="s">
        <v>5287</v>
      </c>
      <c r="B7008">
        <v>2.819</v>
      </c>
      <c r="C7008">
        <v>2.0129999999999999</v>
      </c>
      <c r="D7008">
        <v>1.7829999999999999</v>
      </c>
      <c r="E7008">
        <v>2.1349999999999998</v>
      </c>
      <c r="F7008">
        <v>1.843</v>
      </c>
      <c r="G7008">
        <f t="shared" si="218"/>
        <v>0.8857426726279185</v>
      </c>
      <c r="H7008">
        <f t="shared" si="219"/>
        <v>0.86323185011709613</v>
      </c>
      <c r="M7008" s="10"/>
    </row>
    <row r="7009" spans="1:13" x14ac:dyDescent="0.2">
      <c r="A7009" s="9" t="s">
        <v>5287</v>
      </c>
      <c r="B7009">
        <v>0.94</v>
      </c>
      <c r="C7009">
        <v>1.131</v>
      </c>
      <c r="D7009">
        <v>1.0580000000000001</v>
      </c>
      <c r="E7009">
        <v>1.2410000000000001</v>
      </c>
      <c r="F7009">
        <v>1.117</v>
      </c>
      <c r="G7009">
        <f t="shared" si="218"/>
        <v>0.93545534924845275</v>
      </c>
      <c r="H7009">
        <f t="shared" si="219"/>
        <v>0.90008058017727632</v>
      </c>
      <c r="M7009" s="10"/>
    </row>
    <row r="7010" spans="1:13" x14ac:dyDescent="0.2">
      <c r="A7010" s="9" t="s">
        <v>5287</v>
      </c>
      <c r="B7010">
        <v>0.94</v>
      </c>
      <c r="C7010">
        <v>1.151</v>
      </c>
      <c r="D7010">
        <v>1.0389999999999999</v>
      </c>
      <c r="E7010">
        <v>1.2410000000000001</v>
      </c>
      <c r="F7010">
        <v>0.99299999999999999</v>
      </c>
      <c r="G7010">
        <f t="shared" si="218"/>
        <v>0.90269331016507381</v>
      </c>
      <c r="H7010">
        <f t="shared" si="219"/>
        <v>0.80016116035455276</v>
      </c>
      <c r="M7010" s="10"/>
    </row>
    <row r="7011" spans="1:13" x14ac:dyDescent="0.2">
      <c r="A7011" s="9" t="s">
        <v>5287</v>
      </c>
      <c r="B7011">
        <v>1.7869999999999999</v>
      </c>
      <c r="C7011">
        <v>1.5569999999999999</v>
      </c>
      <c r="D7011">
        <v>1.462</v>
      </c>
      <c r="E7011">
        <v>1.6879999999999999</v>
      </c>
      <c r="F7011">
        <v>1.4890000000000001</v>
      </c>
      <c r="G7011">
        <f t="shared" si="218"/>
        <v>0.93898522800256901</v>
      </c>
      <c r="H7011">
        <f t="shared" si="219"/>
        <v>0.88210900473933662</v>
      </c>
      <c r="M7011" s="10"/>
    </row>
    <row r="7012" spans="1:13" x14ac:dyDescent="0.2">
      <c r="A7012" s="9" t="s">
        <v>5287</v>
      </c>
      <c r="B7012">
        <v>5.2069999999999999</v>
      </c>
      <c r="C7012">
        <v>3.1829999999999998</v>
      </c>
      <c r="D7012">
        <v>2.0830000000000002</v>
      </c>
      <c r="E7012">
        <v>3.3420000000000001</v>
      </c>
      <c r="F7012">
        <v>2.37</v>
      </c>
      <c r="G7012">
        <f t="shared" si="218"/>
        <v>0.65441407477222757</v>
      </c>
      <c r="H7012">
        <f t="shared" si="219"/>
        <v>0.7091561938958707</v>
      </c>
      <c r="M7012" s="10"/>
    </row>
    <row r="7013" spans="1:13" x14ac:dyDescent="0.2">
      <c r="A7013" s="9" t="s">
        <v>5287</v>
      </c>
      <c r="B7013">
        <v>1.802</v>
      </c>
      <c r="C7013">
        <v>1.571</v>
      </c>
      <c r="D7013">
        <v>1.4610000000000001</v>
      </c>
      <c r="E7013">
        <v>1.6879999999999999</v>
      </c>
      <c r="F7013">
        <v>1.4890000000000001</v>
      </c>
      <c r="G7013">
        <f t="shared" si="218"/>
        <v>0.92998090388287724</v>
      </c>
      <c r="H7013">
        <f t="shared" si="219"/>
        <v>0.88210900473933662</v>
      </c>
      <c r="M7013" s="10"/>
    </row>
    <row r="7014" spans="1:13" x14ac:dyDescent="0.2">
      <c r="A7014" s="9" t="s">
        <v>5287</v>
      </c>
      <c r="B7014">
        <v>0.216</v>
      </c>
      <c r="C7014">
        <v>0.61699999999999999</v>
      </c>
      <c r="D7014">
        <v>0.44500000000000001</v>
      </c>
      <c r="E7014">
        <v>0.66800000000000004</v>
      </c>
      <c r="F7014">
        <v>0.496</v>
      </c>
      <c r="G7014">
        <f t="shared" si="218"/>
        <v>0.72123176661264188</v>
      </c>
      <c r="H7014">
        <f t="shared" si="219"/>
        <v>0.74251497005988021</v>
      </c>
      <c r="M7014" s="10"/>
    </row>
    <row r="7015" spans="1:13" x14ac:dyDescent="0.2">
      <c r="A7015" s="9" t="s">
        <v>5287</v>
      </c>
      <c r="B7015">
        <v>0.95499999999999996</v>
      </c>
      <c r="C7015">
        <v>1.1559999999999999</v>
      </c>
      <c r="D7015">
        <v>1.052</v>
      </c>
      <c r="E7015">
        <v>1.278</v>
      </c>
      <c r="F7015">
        <v>1.117</v>
      </c>
      <c r="G7015">
        <f t="shared" si="218"/>
        <v>0.91003460207612463</v>
      </c>
      <c r="H7015">
        <f t="shared" si="219"/>
        <v>0.8740219092331768</v>
      </c>
      <c r="M7015" s="10"/>
    </row>
    <row r="7016" spans="1:13" x14ac:dyDescent="0.2">
      <c r="A7016" s="9" t="s">
        <v>5287</v>
      </c>
      <c r="B7016">
        <v>1.756</v>
      </c>
      <c r="C7016">
        <v>1.5189999999999999</v>
      </c>
      <c r="D7016">
        <v>1.472</v>
      </c>
      <c r="E7016">
        <v>1.6180000000000001</v>
      </c>
      <c r="F7016">
        <v>1.4890000000000001</v>
      </c>
      <c r="G7016">
        <f t="shared" si="218"/>
        <v>0.96905859117840687</v>
      </c>
      <c r="H7016">
        <f t="shared" si="219"/>
        <v>0.92027194066749074</v>
      </c>
      <c r="M7016" s="10"/>
    </row>
    <row r="7017" spans="1:13" x14ac:dyDescent="0.2">
      <c r="A7017" s="9" t="s">
        <v>5287</v>
      </c>
      <c r="B7017">
        <v>0.41599999999999998</v>
      </c>
      <c r="C7017">
        <v>0.749</v>
      </c>
      <c r="D7017">
        <v>0.70699999999999996</v>
      </c>
      <c r="E7017">
        <v>0.83299999999999996</v>
      </c>
      <c r="F7017">
        <v>0.745</v>
      </c>
      <c r="G7017">
        <f t="shared" si="218"/>
        <v>0.94392523364485981</v>
      </c>
      <c r="H7017">
        <f t="shared" si="219"/>
        <v>0.89435774309723892</v>
      </c>
      <c r="M7017" s="10"/>
    </row>
    <row r="7018" spans="1:13" x14ac:dyDescent="0.2">
      <c r="A7018" s="9" t="s">
        <v>5287</v>
      </c>
      <c r="B7018">
        <v>0.44700000000000001</v>
      </c>
      <c r="C7018">
        <v>0.78200000000000003</v>
      </c>
      <c r="D7018">
        <v>0.72699999999999998</v>
      </c>
      <c r="E7018">
        <v>0.89500000000000002</v>
      </c>
      <c r="F7018">
        <v>0.745</v>
      </c>
      <c r="G7018">
        <f t="shared" si="218"/>
        <v>0.92966751918158563</v>
      </c>
      <c r="H7018">
        <f t="shared" si="219"/>
        <v>0.83240223463687146</v>
      </c>
      <c r="M7018" s="10"/>
    </row>
    <row r="7019" spans="1:13" x14ac:dyDescent="0.2">
      <c r="A7019" s="9" t="s">
        <v>5287</v>
      </c>
      <c r="B7019">
        <v>0.78600000000000003</v>
      </c>
      <c r="C7019">
        <v>1.2589999999999999</v>
      </c>
      <c r="D7019">
        <v>0.79500000000000004</v>
      </c>
      <c r="E7019">
        <v>1.343</v>
      </c>
      <c r="F7019">
        <v>0.86899999999999999</v>
      </c>
      <c r="G7019">
        <f t="shared" si="218"/>
        <v>0.63145353455123121</v>
      </c>
      <c r="H7019">
        <f t="shared" si="219"/>
        <v>0.6470588235294118</v>
      </c>
      <c r="M7019" s="10"/>
    </row>
    <row r="7020" spans="1:13" x14ac:dyDescent="0.2">
      <c r="A7020" s="9" t="s">
        <v>5287</v>
      </c>
      <c r="B7020">
        <v>0.73899999999999999</v>
      </c>
      <c r="C7020">
        <v>1.069</v>
      </c>
      <c r="D7020">
        <v>0.88</v>
      </c>
      <c r="E7020">
        <v>1.171</v>
      </c>
      <c r="F7020">
        <v>0.96399999999999997</v>
      </c>
      <c r="G7020">
        <f t="shared" si="218"/>
        <v>0.82319925163704399</v>
      </c>
      <c r="H7020">
        <f t="shared" si="219"/>
        <v>0.82322801024765158</v>
      </c>
      <c r="M7020" s="10"/>
    </row>
    <row r="7021" spans="1:13" x14ac:dyDescent="0.2">
      <c r="A7021" s="9" t="s">
        <v>5287</v>
      </c>
      <c r="B7021">
        <v>0.755</v>
      </c>
      <c r="C7021">
        <v>1.0009999999999999</v>
      </c>
      <c r="D7021">
        <v>0.96</v>
      </c>
      <c r="E7021">
        <v>1.1100000000000001</v>
      </c>
      <c r="F7021">
        <v>0.99299999999999999</v>
      </c>
      <c r="G7021">
        <f t="shared" si="218"/>
        <v>0.9590409590409591</v>
      </c>
      <c r="H7021">
        <f t="shared" si="219"/>
        <v>0.89459459459459456</v>
      </c>
      <c r="M7021" s="10"/>
    </row>
    <row r="7022" spans="1:13" x14ac:dyDescent="0.2">
      <c r="A7022" s="9" t="s">
        <v>5287</v>
      </c>
      <c r="B7022">
        <v>2.5569999999999999</v>
      </c>
      <c r="C7022">
        <v>1.855</v>
      </c>
      <c r="D7022">
        <v>1.7549999999999999</v>
      </c>
      <c r="E7022">
        <v>1.962</v>
      </c>
      <c r="F7022">
        <v>1.738</v>
      </c>
      <c r="G7022">
        <f t="shared" si="218"/>
        <v>0.9460916442048517</v>
      </c>
      <c r="H7022">
        <f t="shared" si="219"/>
        <v>0.88583078491335376</v>
      </c>
      <c r="M7022" s="10"/>
    </row>
    <row r="7023" spans="1:13" x14ac:dyDescent="0.2">
      <c r="A7023" s="9" t="s">
        <v>5287</v>
      </c>
      <c r="B7023">
        <v>1.972</v>
      </c>
      <c r="C7023">
        <v>1.609</v>
      </c>
      <c r="D7023">
        <v>1.5609999999999999</v>
      </c>
      <c r="E7023">
        <v>1.7290000000000001</v>
      </c>
      <c r="F7023">
        <v>1.613</v>
      </c>
      <c r="G7023">
        <f t="shared" si="218"/>
        <v>0.9701678060907396</v>
      </c>
      <c r="H7023">
        <f t="shared" si="219"/>
        <v>0.93290919606709077</v>
      </c>
      <c r="M7023" s="10"/>
    </row>
    <row r="7024" spans="1:13" x14ac:dyDescent="0.2">
      <c r="A7024" s="9" t="s">
        <v>5287</v>
      </c>
      <c r="B7024">
        <v>2.0489999999999999</v>
      </c>
      <c r="C7024">
        <v>1.6759999999999999</v>
      </c>
      <c r="D7024">
        <v>1.556</v>
      </c>
      <c r="E7024">
        <v>1.79</v>
      </c>
      <c r="F7024">
        <v>1.613</v>
      </c>
      <c r="G7024">
        <f t="shared" si="218"/>
        <v>0.92840095465393802</v>
      </c>
      <c r="H7024">
        <f t="shared" si="219"/>
        <v>0.90111731843575416</v>
      </c>
      <c r="M7024" s="10"/>
    </row>
    <row r="7025" spans="1:13" x14ac:dyDescent="0.2">
      <c r="A7025" s="9" t="s">
        <v>5287</v>
      </c>
      <c r="B7025">
        <v>1.371</v>
      </c>
      <c r="C7025">
        <v>1.385</v>
      </c>
      <c r="D7025">
        <v>1.2609999999999999</v>
      </c>
      <c r="E7025">
        <v>1.5149999999999999</v>
      </c>
      <c r="F7025">
        <v>1.3340000000000001</v>
      </c>
      <c r="G7025">
        <f t="shared" si="218"/>
        <v>0.91046931407942233</v>
      </c>
      <c r="H7025">
        <f t="shared" si="219"/>
        <v>0.88052805280528068</v>
      </c>
      <c r="M7025" s="10"/>
    </row>
    <row r="7026" spans="1:13" x14ac:dyDescent="0.2">
      <c r="A7026" s="9" t="s">
        <v>5287</v>
      </c>
      <c r="B7026">
        <v>0.2</v>
      </c>
      <c r="C7026">
        <v>0.54400000000000004</v>
      </c>
      <c r="D7026">
        <v>0.46899999999999997</v>
      </c>
      <c r="E7026">
        <v>0.621</v>
      </c>
      <c r="F7026">
        <v>0.496</v>
      </c>
      <c r="G7026">
        <f t="shared" si="218"/>
        <v>0.86213235294117641</v>
      </c>
      <c r="H7026">
        <f t="shared" si="219"/>
        <v>0.79871175523349436</v>
      </c>
      <c r="M7026" s="10"/>
    </row>
    <row r="7027" spans="1:13" x14ac:dyDescent="0.2">
      <c r="A7027" s="9" t="s">
        <v>5287</v>
      </c>
      <c r="B7027">
        <v>2.6339999999999999</v>
      </c>
      <c r="C7027">
        <v>2.3439999999999999</v>
      </c>
      <c r="D7027">
        <v>1.431</v>
      </c>
      <c r="E7027">
        <v>2.355</v>
      </c>
      <c r="F7027">
        <v>1.4890000000000001</v>
      </c>
      <c r="G7027">
        <f t="shared" si="218"/>
        <v>0.61049488054607515</v>
      </c>
      <c r="H7027">
        <f t="shared" si="219"/>
        <v>0.63227176220806802</v>
      </c>
      <c r="M7027" s="10"/>
    </row>
    <row r="7028" spans="1:13" x14ac:dyDescent="0.2">
      <c r="A7028" s="9" t="s">
        <v>5287</v>
      </c>
      <c r="B7028">
        <v>3.7589999999999999</v>
      </c>
      <c r="C7028">
        <v>2.3919999999999999</v>
      </c>
      <c r="D7028">
        <v>2.0009999999999999</v>
      </c>
      <c r="E7028">
        <v>2.5129999999999999</v>
      </c>
      <c r="F7028">
        <v>2.1059999999999999</v>
      </c>
      <c r="G7028">
        <f t="shared" si="218"/>
        <v>0.83653846153846156</v>
      </c>
      <c r="H7028">
        <f t="shared" si="219"/>
        <v>0.83804218066056502</v>
      </c>
      <c r="M7028" s="10"/>
    </row>
    <row r="7029" spans="1:13" x14ac:dyDescent="0.2">
      <c r="A7029" s="9" t="s">
        <v>5287</v>
      </c>
      <c r="B7029">
        <v>1.833</v>
      </c>
      <c r="C7029">
        <v>1.585</v>
      </c>
      <c r="D7029">
        <v>1.4730000000000001</v>
      </c>
      <c r="E7029">
        <v>1.724</v>
      </c>
      <c r="F7029">
        <v>1.4890000000000001</v>
      </c>
      <c r="G7029">
        <f t="shared" si="218"/>
        <v>0.92933753943217678</v>
      </c>
      <c r="H7029">
        <f t="shared" si="219"/>
        <v>0.86368909512761027</v>
      </c>
      <c r="M7029" s="10"/>
    </row>
    <row r="7030" spans="1:13" x14ac:dyDescent="0.2">
      <c r="A7030" s="9" t="s">
        <v>5287</v>
      </c>
      <c r="B7030">
        <v>3.2040000000000002</v>
      </c>
      <c r="C7030">
        <v>2.125</v>
      </c>
      <c r="D7030">
        <v>1.92</v>
      </c>
      <c r="E7030">
        <v>2.3090000000000002</v>
      </c>
      <c r="F7030">
        <v>1.986</v>
      </c>
      <c r="G7030">
        <f t="shared" si="218"/>
        <v>0.9035294117647058</v>
      </c>
      <c r="H7030">
        <f t="shared" si="219"/>
        <v>0.8601126028583802</v>
      </c>
      <c r="M7030" s="10"/>
    </row>
    <row r="7031" spans="1:13" x14ac:dyDescent="0.2">
      <c r="A7031" s="9" t="s">
        <v>5287</v>
      </c>
      <c r="B7031">
        <v>0.49299999999999999</v>
      </c>
      <c r="C7031">
        <v>0.86099999999999999</v>
      </c>
      <c r="D7031">
        <v>0.72899999999999998</v>
      </c>
      <c r="E7031">
        <v>0.96899999999999997</v>
      </c>
      <c r="F7031">
        <v>0.79</v>
      </c>
      <c r="G7031">
        <f t="shared" si="218"/>
        <v>0.84668989547038331</v>
      </c>
      <c r="H7031">
        <f t="shared" si="219"/>
        <v>0.81527347781217752</v>
      </c>
      <c r="M7031" s="10"/>
    </row>
    <row r="7032" spans="1:13" x14ac:dyDescent="0.2">
      <c r="A7032" s="9" t="s">
        <v>5287</v>
      </c>
      <c r="B7032">
        <v>2.0329999999999999</v>
      </c>
      <c r="C7032">
        <v>1.94</v>
      </c>
      <c r="D7032">
        <v>1.3340000000000001</v>
      </c>
      <c r="E7032">
        <v>2.0659999999999998</v>
      </c>
      <c r="F7032">
        <v>1.4430000000000001</v>
      </c>
      <c r="G7032">
        <f t="shared" si="218"/>
        <v>0.68762886597938155</v>
      </c>
      <c r="H7032">
        <f t="shared" si="219"/>
        <v>0.69845111326234277</v>
      </c>
      <c r="M7032" s="10"/>
    </row>
    <row r="7033" spans="1:13" x14ac:dyDescent="0.2">
      <c r="A7033" s="9" t="s">
        <v>5287</v>
      </c>
      <c r="B7033">
        <v>6.1769999999999996</v>
      </c>
      <c r="C7033">
        <v>3.6469999999999998</v>
      </c>
      <c r="D7033">
        <v>2.157</v>
      </c>
      <c r="E7033">
        <v>3.726</v>
      </c>
      <c r="F7033">
        <v>2.4039999999999999</v>
      </c>
      <c r="G7033">
        <f t="shared" si="218"/>
        <v>0.59144502330682758</v>
      </c>
      <c r="H7033">
        <f t="shared" si="219"/>
        <v>0.64519592055823938</v>
      </c>
      <c r="M7033" s="10"/>
    </row>
    <row r="7034" spans="1:13" x14ac:dyDescent="0.2">
      <c r="A7034" s="9" t="s">
        <v>5287</v>
      </c>
      <c r="B7034">
        <v>2.3570000000000002</v>
      </c>
      <c r="C7034">
        <v>2.004</v>
      </c>
      <c r="D7034">
        <v>1.4970000000000001</v>
      </c>
      <c r="E7034">
        <v>2.0659999999999998</v>
      </c>
      <c r="F7034">
        <v>1.6379999999999999</v>
      </c>
      <c r="G7034">
        <f t="shared" si="218"/>
        <v>0.74700598802395213</v>
      </c>
      <c r="H7034">
        <f t="shared" si="219"/>
        <v>0.79283639883833501</v>
      </c>
      <c r="M7034" s="10"/>
    </row>
    <row r="7035" spans="1:13" x14ac:dyDescent="0.2">
      <c r="A7035" s="9" t="s">
        <v>5287</v>
      </c>
      <c r="B7035">
        <v>3.3740000000000001</v>
      </c>
      <c r="C7035">
        <v>2.121</v>
      </c>
      <c r="D7035">
        <v>2.0249999999999999</v>
      </c>
      <c r="E7035">
        <v>2.238</v>
      </c>
      <c r="F7035">
        <v>1.986</v>
      </c>
      <c r="G7035">
        <f t="shared" si="218"/>
        <v>0.95473833097595473</v>
      </c>
      <c r="H7035">
        <f t="shared" si="219"/>
        <v>0.88739946380697055</v>
      </c>
      <c r="M7035" s="10"/>
    </row>
    <row r="7036" spans="1:13" x14ac:dyDescent="0.2">
      <c r="A7036" s="9" t="s">
        <v>5287</v>
      </c>
      <c r="B7036">
        <v>0.89300000000000002</v>
      </c>
      <c r="C7036">
        <v>1.111</v>
      </c>
      <c r="D7036">
        <v>1.024</v>
      </c>
      <c r="E7036">
        <v>1.2410000000000001</v>
      </c>
      <c r="F7036">
        <v>1.1100000000000001</v>
      </c>
      <c r="G7036">
        <f t="shared" si="218"/>
        <v>0.92169216921692176</v>
      </c>
      <c r="H7036">
        <f t="shared" si="219"/>
        <v>0.89443996776792911</v>
      </c>
      <c r="M7036" s="10"/>
    </row>
    <row r="7037" spans="1:13" x14ac:dyDescent="0.2">
      <c r="A7037" s="9" t="s">
        <v>5287</v>
      </c>
      <c r="B7037">
        <v>0.47799999999999998</v>
      </c>
      <c r="C7037">
        <v>0.83799999999999997</v>
      </c>
      <c r="D7037">
        <v>0.72499999999999998</v>
      </c>
      <c r="E7037">
        <v>0.94499999999999995</v>
      </c>
      <c r="F7037">
        <v>0.745</v>
      </c>
      <c r="G7037">
        <f t="shared" si="218"/>
        <v>0.8651551312649165</v>
      </c>
      <c r="H7037">
        <f t="shared" si="219"/>
        <v>0.78835978835978837</v>
      </c>
      <c r="M7037" s="10"/>
    </row>
    <row r="7038" spans="1:13" x14ac:dyDescent="0.2">
      <c r="A7038" s="9" t="s">
        <v>5287</v>
      </c>
      <c r="B7038">
        <v>6.3620000000000001</v>
      </c>
      <c r="C7038">
        <v>2.9689999999999999</v>
      </c>
      <c r="D7038">
        <v>2.7280000000000002</v>
      </c>
      <c r="E7038">
        <v>3.07</v>
      </c>
      <c r="F7038">
        <v>2.7309999999999999</v>
      </c>
      <c r="G7038">
        <f t="shared" si="218"/>
        <v>0.91882788817783778</v>
      </c>
      <c r="H7038">
        <f t="shared" si="219"/>
        <v>0.88957654723127033</v>
      </c>
      <c r="M7038" s="10"/>
    </row>
    <row r="7039" spans="1:13" x14ac:dyDescent="0.2">
      <c r="A7039" s="9" t="s">
        <v>5287</v>
      </c>
      <c r="B7039">
        <v>1.2629999999999999</v>
      </c>
      <c r="C7039">
        <v>1.3240000000000001</v>
      </c>
      <c r="D7039">
        <v>1.2150000000000001</v>
      </c>
      <c r="E7039">
        <v>1.4470000000000001</v>
      </c>
      <c r="F7039">
        <v>1.2410000000000001</v>
      </c>
      <c r="G7039">
        <f t="shared" si="218"/>
        <v>0.91767371601208458</v>
      </c>
      <c r="H7039">
        <f t="shared" si="219"/>
        <v>0.85763648928818248</v>
      </c>
      <c r="M7039" s="10"/>
    </row>
    <row r="7040" spans="1:13" x14ac:dyDescent="0.2">
      <c r="A7040" s="9" t="s">
        <v>5287</v>
      </c>
      <c r="B7040">
        <v>1.3560000000000001</v>
      </c>
      <c r="C7040">
        <v>1.3140000000000001</v>
      </c>
      <c r="D7040">
        <v>1.3140000000000001</v>
      </c>
      <c r="E7040">
        <v>1.4470000000000001</v>
      </c>
      <c r="F7040">
        <v>1.2410000000000001</v>
      </c>
      <c r="G7040">
        <f t="shared" si="218"/>
        <v>1</v>
      </c>
      <c r="H7040">
        <f t="shared" si="219"/>
        <v>0.85763648928818248</v>
      </c>
      <c r="M7040" s="10"/>
    </row>
    <row r="7041" spans="1:13" x14ac:dyDescent="0.2">
      <c r="A7041" s="9" t="s">
        <v>5287</v>
      </c>
      <c r="B7041">
        <v>3.4660000000000002</v>
      </c>
      <c r="C7041">
        <v>2.1560000000000001</v>
      </c>
      <c r="D7041">
        <v>2.0470000000000002</v>
      </c>
      <c r="E7041">
        <v>2.282</v>
      </c>
      <c r="F7041">
        <v>1.986</v>
      </c>
      <c r="G7041">
        <f t="shared" si="218"/>
        <v>0.94944341372912799</v>
      </c>
      <c r="H7041">
        <f t="shared" si="219"/>
        <v>0.87028921998247155</v>
      </c>
      <c r="M7041" s="10"/>
    </row>
    <row r="7042" spans="1:13" x14ac:dyDescent="0.2">
      <c r="A7042" s="9" t="s">
        <v>5287</v>
      </c>
      <c r="B7042">
        <v>5.33</v>
      </c>
      <c r="C7042">
        <v>4.266</v>
      </c>
      <c r="D7042">
        <v>1.591</v>
      </c>
      <c r="E7042">
        <v>4.1260000000000003</v>
      </c>
      <c r="F7042">
        <v>1.8160000000000001</v>
      </c>
      <c r="G7042">
        <f t="shared" si="218"/>
        <v>0.37294889826535393</v>
      </c>
      <c r="H7042">
        <f t="shared" si="219"/>
        <v>0.44013572467280659</v>
      </c>
      <c r="M7042" s="10"/>
    </row>
    <row r="7043" spans="1:13" x14ac:dyDescent="0.2">
      <c r="A7043" s="9" t="s">
        <v>5287</v>
      </c>
      <c r="B7043">
        <v>1.125</v>
      </c>
      <c r="C7043">
        <v>1.212</v>
      </c>
      <c r="D7043">
        <v>1.1819999999999999</v>
      </c>
      <c r="E7043">
        <v>1.343</v>
      </c>
      <c r="F7043">
        <v>1.2410000000000001</v>
      </c>
      <c r="G7043">
        <f t="shared" ref="G7043:G7106" si="220">D7043/C7043</f>
        <v>0.97524752475247523</v>
      </c>
      <c r="H7043">
        <f t="shared" si="219"/>
        <v>0.92405063291139256</v>
      </c>
      <c r="M7043" s="10"/>
    </row>
    <row r="7044" spans="1:13" x14ac:dyDescent="0.2">
      <c r="A7044" s="9" t="s">
        <v>5287</v>
      </c>
      <c r="B7044">
        <v>1.972</v>
      </c>
      <c r="C7044">
        <v>1.631</v>
      </c>
      <c r="D7044">
        <v>1.5389999999999999</v>
      </c>
      <c r="E7044">
        <v>1.764</v>
      </c>
      <c r="F7044">
        <v>1.58</v>
      </c>
      <c r="G7044">
        <f t="shared" si="220"/>
        <v>0.94359288779889638</v>
      </c>
      <c r="H7044">
        <f t="shared" ref="H7044:H7107" si="221">F7044/E7044</f>
        <v>0.89569160997732433</v>
      </c>
      <c r="M7044" s="10"/>
    </row>
    <row r="7045" spans="1:13" x14ac:dyDescent="0.2">
      <c r="A7045" s="9" t="s">
        <v>5287</v>
      </c>
      <c r="B7045">
        <v>0.33900000000000002</v>
      </c>
      <c r="C7045">
        <v>0.68899999999999995</v>
      </c>
      <c r="D7045">
        <v>0.626</v>
      </c>
      <c r="E7045">
        <v>0.79500000000000004</v>
      </c>
      <c r="F7045">
        <v>0.621</v>
      </c>
      <c r="G7045">
        <f t="shared" si="220"/>
        <v>0.90856313497822938</v>
      </c>
      <c r="H7045">
        <f t="shared" si="221"/>
        <v>0.78113207547169805</v>
      </c>
      <c r="M7045" s="10"/>
    </row>
    <row r="7046" spans="1:13" x14ac:dyDescent="0.2">
      <c r="A7046" s="9" t="s">
        <v>5287</v>
      </c>
      <c r="B7046">
        <v>0.26200000000000001</v>
      </c>
      <c r="C7046">
        <v>0.64200000000000002</v>
      </c>
      <c r="D7046">
        <v>0.51900000000000002</v>
      </c>
      <c r="E7046">
        <v>0.72399999999999998</v>
      </c>
      <c r="F7046">
        <v>0.61099999999999999</v>
      </c>
      <c r="G7046">
        <f t="shared" si="220"/>
        <v>0.80841121495327106</v>
      </c>
      <c r="H7046">
        <f t="shared" si="221"/>
        <v>0.84392265193370164</v>
      </c>
      <c r="M7046" s="10"/>
    </row>
    <row r="7047" spans="1:13" x14ac:dyDescent="0.2">
      <c r="A7047" s="9" t="s">
        <v>5287</v>
      </c>
      <c r="B7047">
        <v>0.66200000000000003</v>
      </c>
      <c r="C7047">
        <v>0.94299999999999995</v>
      </c>
      <c r="D7047">
        <v>0.89500000000000002</v>
      </c>
      <c r="E7047">
        <v>1.0680000000000001</v>
      </c>
      <c r="F7047">
        <v>0.86899999999999999</v>
      </c>
      <c r="G7047">
        <f t="shared" si="220"/>
        <v>0.94909862142099688</v>
      </c>
      <c r="H7047">
        <f t="shared" si="221"/>
        <v>0.81367041198501866</v>
      </c>
      <c r="M7047" s="10"/>
    </row>
    <row r="7048" spans="1:13" x14ac:dyDescent="0.2">
      <c r="A7048" s="9" t="s">
        <v>5287</v>
      </c>
      <c r="B7048">
        <v>0.32300000000000001</v>
      </c>
      <c r="C7048">
        <v>0.67800000000000005</v>
      </c>
      <c r="D7048">
        <v>0.60799999999999998</v>
      </c>
      <c r="E7048">
        <v>0.78500000000000003</v>
      </c>
      <c r="F7048">
        <v>0.621</v>
      </c>
      <c r="G7048">
        <f t="shared" si="220"/>
        <v>0.89675516224188778</v>
      </c>
      <c r="H7048">
        <f t="shared" si="221"/>
        <v>0.79108280254777064</v>
      </c>
      <c r="M7048" s="10"/>
    </row>
    <row r="7049" spans="1:13" x14ac:dyDescent="0.2">
      <c r="A7049" s="9" t="s">
        <v>5287</v>
      </c>
      <c r="B7049">
        <v>1.2629999999999999</v>
      </c>
      <c r="C7049">
        <v>1.3</v>
      </c>
      <c r="D7049">
        <v>1.238</v>
      </c>
      <c r="E7049">
        <v>1.4470000000000001</v>
      </c>
      <c r="F7049">
        <v>1.2410000000000001</v>
      </c>
      <c r="G7049">
        <f t="shared" si="220"/>
        <v>0.9523076923076923</v>
      </c>
      <c r="H7049">
        <f t="shared" si="221"/>
        <v>0.85763648928818248</v>
      </c>
      <c r="M7049" s="10"/>
    </row>
    <row r="7050" spans="1:13" x14ac:dyDescent="0.2">
      <c r="A7050" s="9" t="s">
        <v>5287</v>
      </c>
      <c r="B7050">
        <v>0.52400000000000002</v>
      </c>
      <c r="C7050">
        <v>0.878</v>
      </c>
      <c r="D7050">
        <v>0.76</v>
      </c>
      <c r="E7050">
        <v>0.94499999999999995</v>
      </c>
      <c r="F7050">
        <v>0.745</v>
      </c>
      <c r="G7050">
        <f t="shared" si="220"/>
        <v>0.86560364464692485</v>
      </c>
      <c r="H7050">
        <f t="shared" si="221"/>
        <v>0.78835978835978837</v>
      </c>
      <c r="M7050" s="10"/>
    </row>
    <row r="7051" spans="1:13" x14ac:dyDescent="0.2">
      <c r="A7051" s="9" t="s">
        <v>5287</v>
      </c>
      <c r="B7051">
        <v>0.878</v>
      </c>
      <c r="C7051">
        <v>1.1200000000000001</v>
      </c>
      <c r="D7051">
        <v>0.999</v>
      </c>
      <c r="E7051">
        <v>1.2410000000000001</v>
      </c>
      <c r="F7051">
        <v>0.99299999999999999</v>
      </c>
      <c r="G7051">
        <f t="shared" si="220"/>
        <v>0.89196428571428565</v>
      </c>
      <c r="H7051">
        <f t="shared" si="221"/>
        <v>0.80016116035455276</v>
      </c>
      <c r="M7051" s="10"/>
    </row>
    <row r="7052" spans="1:13" x14ac:dyDescent="0.2">
      <c r="A7052" s="9" t="s">
        <v>5287</v>
      </c>
      <c r="B7052">
        <v>5.6379999999999999</v>
      </c>
      <c r="C7052">
        <v>3.544</v>
      </c>
      <c r="D7052">
        <v>2.0249999999999999</v>
      </c>
      <c r="E7052">
        <v>3.5129999999999999</v>
      </c>
      <c r="F7052">
        <v>2.12</v>
      </c>
      <c r="G7052">
        <f t="shared" si="220"/>
        <v>0.57138826185101577</v>
      </c>
      <c r="H7052">
        <f t="shared" si="221"/>
        <v>0.60347281525761465</v>
      </c>
      <c r="M7052" s="10"/>
    </row>
    <row r="7053" spans="1:13" x14ac:dyDescent="0.2">
      <c r="A7053" s="9" t="s">
        <v>5287</v>
      </c>
      <c r="B7053">
        <v>0.77</v>
      </c>
      <c r="C7053">
        <v>1.06</v>
      </c>
      <c r="D7053">
        <v>0.92500000000000004</v>
      </c>
      <c r="E7053">
        <v>1.171</v>
      </c>
      <c r="F7053">
        <v>0.99299999999999999</v>
      </c>
      <c r="G7053">
        <f t="shared" si="220"/>
        <v>0.87264150943396224</v>
      </c>
      <c r="H7053">
        <f t="shared" si="221"/>
        <v>0.8479931682322801</v>
      </c>
      <c r="M7053" s="10"/>
    </row>
    <row r="7054" spans="1:13" x14ac:dyDescent="0.2">
      <c r="A7054" s="9" t="s">
        <v>5287</v>
      </c>
      <c r="B7054">
        <v>6.6390000000000002</v>
      </c>
      <c r="C7054">
        <v>3.78</v>
      </c>
      <c r="D7054">
        <v>2.2360000000000002</v>
      </c>
      <c r="E7054">
        <v>4.5940000000000003</v>
      </c>
      <c r="F7054">
        <v>2.806</v>
      </c>
      <c r="G7054">
        <f t="shared" si="220"/>
        <v>0.59153439153439158</v>
      </c>
      <c r="H7054">
        <f t="shared" si="221"/>
        <v>0.61079669133652592</v>
      </c>
      <c r="M7054" s="10"/>
    </row>
    <row r="7055" spans="1:13" x14ac:dyDescent="0.2">
      <c r="A7055" s="9" t="s">
        <v>5287</v>
      </c>
      <c r="B7055">
        <v>1.2629999999999999</v>
      </c>
      <c r="C7055">
        <v>1.3080000000000001</v>
      </c>
      <c r="D7055">
        <v>1.23</v>
      </c>
      <c r="E7055">
        <v>1.415</v>
      </c>
      <c r="F7055">
        <v>1.2410000000000001</v>
      </c>
      <c r="G7055">
        <f t="shared" si="220"/>
        <v>0.94036697247706413</v>
      </c>
      <c r="H7055">
        <f t="shared" si="221"/>
        <v>0.87703180212014142</v>
      </c>
      <c r="M7055" s="10"/>
    </row>
    <row r="7056" spans="1:13" x14ac:dyDescent="0.2">
      <c r="A7056" s="9" t="s">
        <v>5287</v>
      </c>
      <c r="B7056">
        <v>2.6030000000000002</v>
      </c>
      <c r="C7056">
        <v>2.0779999999999998</v>
      </c>
      <c r="D7056">
        <v>1.595</v>
      </c>
      <c r="E7056">
        <v>2.1709999999999998</v>
      </c>
      <c r="F7056">
        <v>1.7210000000000001</v>
      </c>
      <c r="G7056">
        <f t="shared" si="220"/>
        <v>0.76756496631376325</v>
      </c>
      <c r="H7056">
        <f t="shared" si="221"/>
        <v>0.79272224781206824</v>
      </c>
      <c r="M7056" s="10"/>
    </row>
    <row r="7057" spans="1:13" x14ac:dyDescent="0.2">
      <c r="A7057" s="9" t="s">
        <v>5287</v>
      </c>
      <c r="B7057">
        <v>1.71</v>
      </c>
      <c r="C7057">
        <v>1.514</v>
      </c>
      <c r="D7057">
        <v>1.4379999999999999</v>
      </c>
      <c r="E7057">
        <v>1.6180000000000001</v>
      </c>
      <c r="F7057">
        <v>1.4890000000000001</v>
      </c>
      <c r="G7057">
        <f t="shared" si="220"/>
        <v>0.94980184940554813</v>
      </c>
      <c r="H7057">
        <f t="shared" si="221"/>
        <v>0.92027194066749074</v>
      </c>
      <c r="M7057" s="10"/>
    </row>
    <row r="7058" spans="1:13" x14ac:dyDescent="0.2">
      <c r="A7058" s="9" t="s">
        <v>5287</v>
      </c>
      <c r="B7058">
        <v>0.13900000000000001</v>
      </c>
      <c r="C7058">
        <v>0.48599999999999999</v>
      </c>
      <c r="D7058">
        <v>0.36299999999999999</v>
      </c>
      <c r="E7058">
        <v>0.55500000000000005</v>
      </c>
      <c r="F7058">
        <v>0.372</v>
      </c>
      <c r="G7058">
        <f t="shared" si="220"/>
        <v>0.74691358024691357</v>
      </c>
      <c r="H7058">
        <f t="shared" si="221"/>
        <v>0.6702702702702702</v>
      </c>
      <c r="M7058" s="10"/>
    </row>
    <row r="7059" spans="1:13" x14ac:dyDescent="0.2">
      <c r="A7059" s="9" t="s">
        <v>5287</v>
      </c>
      <c r="B7059">
        <v>1.171</v>
      </c>
      <c r="C7059">
        <v>1.2789999999999999</v>
      </c>
      <c r="D7059">
        <v>1.1659999999999999</v>
      </c>
      <c r="E7059">
        <v>1.415</v>
      </c>
      <c r="F7059">
        <v>1.2290000000000001</v>
      </c>
      <c r="G7059">
        <f t="shared" si="220"/>
        <v>0.91164972634870989</v>
      </c>
      <c r="H7059">
        <f t="shared" si="221"/>
        <v>0.86855123674911661</v>
      </c>
      <c r="M7059" s="10"/>
    </row>
    <row r="7060" spans="1:13" x14ac:dyDescent="0.2">
      <c r="A7060" s="9" t="s">
        <v>5287</v>
      </c>
      <c r="B7060">
        <v>1.571</v>
      </c>
      <c r="C7060">
        <v>1.47</v>
      </c>
      <c r="D7060">
        <v>1.361</v>
      </c>
      <c r="E7060">
        <v>1.57</v>
      </c>
      <c r="F7060">
        <v>1.365</v>
      </c>
      <c r="G7060">
        <f t="shared" si="220"/>
        <v>0.92585034013605438</v>
      </c>
      <c r="H7060">
        <f t="shared" si="221"/>
        <v>0.86942675159235661</v>
      </c>
      <c r="M7060" s="10"/>
    </row>
    <row r="7061" spans="1:13" x14ac:dyDescent="0.2">
      <c r="A7061" s="9" t="s">
        <v>5287</v>
      </c>
      <c r="B7061">
        <v>4.3440000000000003</v>
      </c>
      <c r="C7061">
        <v>3.0110000000000001</v>
      </c>
      <c r="D7061">
        <v>1.837</v>
      </c>
      <c r="E7061">
        <v>3.0529999999999999</v>
      </c>
      <c r="F7061">
        <v>1.8839999999999999</v>
      </c>
      <c r="G7061">
        <f t="shared" si="220"/>
        <v>0.61009631351710392</v>
      </c>
      <c r="H7061">
        <f t="shared" si="221"/>
        <v>0.61709793645594491</v>
      </c>
      <c r="M7061" s="10"/>
    </row>
    <row r="7062" spans="1:13" x14ac:dyDescent="0.2">
      <c r="A7062" s="9" t="s">
        <v>5287</v>
      </c>
      <c r="B7062">
        <v>0.70899999999999996</v>
      </c>
      <c r="C7062">
        <v>1.036</v>
      </c>
      <c r="D7062">
        <v>0.871</v>
      </c>
      <c r="E7062">
        <v>1.1100000000000001</v>
      </c>
      <c r="F7062">
        <v>0.94399999999999995</v>
      </c>
      <c r="G7062">
        <f t="shared" si="220"/>
        <v>0.84073359073359066</v>
      </c>
      <c r="H7062">
        <f t="shared" si="221"/>
        <v>0.85045045045045031</v>
      </c>
      <c r="M7062" s="10"/>
    </row>
    <row r="7063" spans="1:13" x14ac:dyDescent="0.2">
      <c r="A7063" s="9" t="s">
        <v>5287</v>
      </c>
      <c r="B7063">
        <v>0.33900000000000002</v>
      </c>
      <c r="C7063">
        <v>0.68899999999999995</v>
      </c>
      <c r="D7063">
        <v>0.626</v>
      </c>
      <c r="E7063">
        <v>0.79500000000000004</v>
      </c>
      <c r="F7063">
        <v>0.621</v>
      </c>
      <c r="G7063">
        <f t="shared" si="220"/>
        <v>0.90856313497822938</v>
      </c>
      <c r="H7063">
        <f t="shared" si="221"/>
        <v>0.78113207547169805</v>
      </c>
      <c r="M7063" s="10"/>
    </row>
    <row r="7064" spans="1:13" x14ac:dyDescent="0.2">
      <c r="A7064" s="9" t="s">
        <v>5287</v>
      </c>
      <c r="B7064">
        <v>2.8809999999999998</v>
      </c>
      <c r="C7064">
        <v>1.986</v>
      </c>
      <c r="D7064">
        <v>1.847</v>
      </c>
      <c r="E7064">
        <v>2.081</v>
      </c>
      <c r="F7064">
        <v>1.8620000000000001</v>
      </c>
      <c r="G7064">
        <f t="shared" si="220"/>
        <v>0.93001007049345419</v>
      </c>
      <c r="H7064">
        <f t="shared" si="221"/>
        <v>0.89476213358962042</v>
      </c>
      <c r="M7064" s="10"/>
    </row>
    <row r="7065" spans="1:13" x14ac:dyDescent="0.2">
      <c r="A7065" s="9" t="s">
        <v>5287</v>
      </c>
      <c r="B7065">
        <v>1.371</v>
      </c>
      <c r="C7065">
        <v>1.3660000000000001</v>
      </c>
      <c r="D7065">
        <v>1.278</v>
      </c>
      <c r="E7065">
        <v>1.5149999999999999</v>
      </c>
      <c r="F7065">
        <v>1.2410000000000001</v>
      </c>
      <c r="G7065">
        <f t="shared" si="220"/>
        <v>0.93557833089311859</v>
      </c>
      <c r="H7065">
        <f t="shared" si="221"/>
        <v>0.81914191419141924</v>
      </c>
      <c r="M7065" s="10"/>
    </row>
    <row r="7066" spans="1:13" x14ac:dyDescent="0.2">
      <c r="A7066" s="9" t="s">
        <v>5287</v>
      </c>
      <c r="B7066">
        <v>1.679</v>
      </c>
      <c r="C7066">
        <v>1.47</v>
      </c>
      <c r="D7066">
        <v>1.454</v>
      </c>
      <c r="E7066">
        <v>1.613</v>
      </c>
      <c r="F7066">
        <v>1.4890000000000001</v>
      </c>
      <c r="G7066">
        <f t="shared" si="220"/>
        <v>0.98911564625850334</v>
      </c>
      <c r="H7066">
        <f t="shared" si="221"/>
        <v>0.92312461252324862</v>
      </c>
      <c r="M7066" s="10"/>
    </row>
    <row r="7067" spans="1:13" x14ac:dyDescent="0.2">
      <c r="A7067" s="9" t="s">
        <v>5287</v>
      </c>
      <c r="B7067">
        <v>0.67800000000000005</v>
      </c>
      <c r="C7067">
        <v>0.96899999999999997</v>
      </c>
      <c r="D7067">
        <v>0.89100000000000001</v>
      </c>
      <c r="E7067">
        <v>1.0680000000000001</v>
      </c>
      <c r="F7067">
        <v>0.86899999999999999</v>
      </c>
      <c r="G7067">
        <f t="shared" si="220"/>
        <v>0.91950464396284837</v>
      </c>
      <c r="H7067">
        <f t="shared" si="221"/>
        <v>0.81367041198501866</v>
      </c>
      <c r="M7067" s="10"/>
    </row>
    <row r="7068" spans="1:13" x14ac:dyDescent="0.2">
      <c r="A7068" s="9" t="s">
        <v>5287</v>
      </c>
      <c r="B7068">
        <v>1.54</v>
      </c>
      <c r="C7068">
        <v>1.466</v>
      </c>
      <c r="D7068">
        <v>1.3380000000000001</v>
      </c>
      <c r="E7068">
        <v>1.589</v>
      </c>
      <c r="F7068">
        <v>1.365</v>
      </c>
      <c r="G7068">
        <f t="shared" si="220"/>
        <v>0.91268758526603011</v>
      </c>
      <c r="H7068">
        <f t="shared" si="221"/>
        <v>0.8590308370044053</v>
      </c>
      <c r="M7068" s="10"/>
    </row>
    <row r="7069" spans="1:13" x14ac:dyDescent="0.2">
      <c r="A7069" s="9" t="s">
        <v>5287</v>
      </c>
      <c r="B7069">
        <v>3.004</v>
      </c>
      <c r="C7069">
        <v>2.6659999999999999</v>
      </c>
      <c r="D7069">
        <v>1.4339999999999999</v>
      </c>
      <c r="E7069">
        <v>2.6850000000000001</v>
      </c>
      <c r="F7069">
        <v>1.5389999999999999</v>
      </c>
      <c r="G7069">
        <f t="shared" si="220"/>
        <v>0.53788447111777948</v>
      </c>
      <c r="H7069">
        <f t="shared" si="221"/>
        <v>0.57318435754189945</v>
      </c>
      <c r="M7069" s="10"/>
    </row>
    <row r="7070" spans="1:13" x14ac:dyDescent="0.2">
      <c r="A7070" s="9" t="s">
        <v>5287</v>
      </c>
      <c r="B7070">
        <v>1.032</v>
      </c>
      <c r="C7070">
        <v>1.208</v>
      </c>
      <c r="D7070">
        <v>1.0880000000000001</v>
      </c>
      <c r="E7070">
        <v>1.343</v>
      </c>
      <c r="F7070">
        <v>1.117</v>
      </c>
      <c r="G7070">
        <f t="shared" si="220"/>
        <v>0.90066225165562919</v>
      </c>
      <c r="H7070">
        <f t="shared" si="221"/>
        <v>0.83172002978406556</v>
      </c>
      <c r="M7070" s="10"/>
    </row>
    <row r="7071" spans="1:13" x14ac:dyDescent="0.2">
      <c r="A7071" s="9" t="s">
        <v>5287</v>
      </c>
      <c r="B7071">
        <v>0.69299999999999995</v>
      </c>
      <c r="C7071">
        <v>0.93899999999999995</v>
      </c>
      <c r="D7071">
        <v>0.93899999999999995</v>
      </c>
      <c r="E7071">
        <v>1.0680000000000001</v>
      </c>
      <c r="F7071">
        <v>0.86899999999999999</v>
      </c>
      <c r="G7071">
        <f t="shared" si="220"/>
        <v>1</v>
      </c>
      <c r="H7071">
        <f t="shared" si="221"/>
        <v>0.81367041198501866</v>
      </c>
      <c r="M7071" s="10"/>
    </row>
    <row r="7072" spans="1:13" x14ac:dyDescent="0.2">
      <c r="A7072" s="9" t="s">
        <v>5287</v>
      </c>
      <c r="B7072">
        <v>1.3089999999999999</v>
      </c>
      <c r="C7072">
        <v>1.347</v>
      </c>
      <c r="D7072">
        <v>1.238</v>
      </c>
      <c r="E7072">
        <v>1.4530000000000001</v>
      </c>
      <c r="F7072">
        <v>1.2410000000000001</v>
      </c>
      <c r="G7072">
        <f t="shared" si="220"/>
        <v>0.91907943578322193</v>
      </c>
      <c r="H7072">
        <f t="shared" si="221"/>
        <v>0.85409497591190642</v>
      </c>
      <c r="M7072" s="10"/>
    </row>
    <row r="7073" spans="1:13" x14ac:dyDescent="0.2">
      <c r="A7073" s="9" t="s">
        <v>5287</v>
      </c>
      <c r="B7073">
        <v>2.4489999999999998</v>
      </c>
      <c r="C7073">
        <v>1.819</v>
      </c>
      <c r="D7073">
        <v>1.7150000000000001</v>
      </c>
      <c r="E7073">
        <v>1.9390000000000001</v>
      </c>
      <c r="F7073">
        <v>1.738</v>
      </c>
      <c r="G7073">
        <f t="shared" si="220"/>
        <v>0.94282572842221013</v>
      </c>
      <c r="H7073">
        <f t="shared" si="221"/>
        <v>0.89633831872099012</v>
      </c>
      <c r="M7073" s="10"/>
    </row>
    <row r="7074" spans="1:13" x14ac:dyDescent="0.2">
      <c r="A7074" s="9" t="s">
        <v>5287</v>
      </c>
      <c r="B7074">
        <v>2.927</v>
      </c>
      <c r="C7074">
        <v>1.9330000000000001</v>
      </c>
      <c r="D7074">
        <v>1.9279999999999999</v>
      </c>
      <c r="E7074">
        <v>2.081</v>
      </c>
      <c r="F7074">
        <v>1.986</v>
      </c>
      <c r="G7074">
        <f t="shared" si="220"/>
        <v>0.99741334712881524</v>
      </c>
      <c r="H7074">
        <f t="shared" si="221"/>
        <v>0.95434887073522345</v>
      </c>
      <c r="M7074" s="10"/>
    </row>
    <row r="7075" spans="1:13" x14ac:dyDescent="0.2">
      <c r="A7075" s="9" t="s">
        <v>5287</v>
      </c>
      <c r="B7075">
        <v>2.1259999999999999</v>
      </c>
      <c r="C7075">
        <v>1.7070000000000001</v>
      </c>
      <c r="D7075">
        <v>1.5860000000000001</v>
      </c>
      <c r="E7075">
        <v>1.8069999999999999</v>
      </c>
      <c r="F7075">
        <v>1.613</v>
      </c>
      <c r="G7075">
        <f t="shared" si="220"/>
        <v>0.92911540714704155</v>
      </c>
      <c r="H7075">
        <f t="shared" si="221"/>
        <v>0.89263973436635313</v>
      </c>
      <c r="M7075" s="10"/>
    </row>
    <row r="7076" spans="1:13" x14ac:dyDescent="0.2">
      <c r="A7076" s="9" t="s">
        <v>5287</v>
      </c>
      <c r="B7076">
        <v>0.83199999999999996</v>
      </c>
      <c r="C7076">
        <v>1.083</v>
      </c>
      <c r="D7076">
        <v>0.97799999999999998</v>
      </c>
      <c r="E7076">
        <v>1.177</v>
      </c>
      <c r="F7076">
        <v>0.99299999999999999</v>
      </c>
      <c r="G7076">
        <f t="shared" si="220"/>
        <v>0.90304709141274242</v>
      </c>
      <c r="H7076">
        <f t="shared" si="221"/>
        <v>0.8436703483432455</v>
      </c>
      <c r="M7076" s="10"/>
    </row>
    <row r="7077" spans="1:13" x14ac:dyDescent="0.2">
      <c r="A7077" s="9" t="s">
        <v>5287</v>
      </c>
      <c r="B7077">
        <v>1.879</v>
      </c>
      <c r="C7077">
        <v>1.6020000000000001</v>
      </c>
      <c r="D7077">
        <v>1.494</v>
      </c>
      <c r="E7077">
        <v>1.6879999999999999</v>
      </c>
      <c r="F7077">
        <v>1.4890000000000001</v>
      </c>
      <c r="G7077">
        <f t="shared" si="220"/>
        <v>0.93258426966292129</v>
      </c>
      <c r="H7077">
        <f t="shared" si="221"/>
        <v>0.88210900473933662</v>
      </c>
      <c r="M7077" s="10"/>
    </row>
    <row r="7078" spans="1:13" x14ac:dyDescent="0.2">
      <c r="A7078" s="9" t="s">
        <v>5287</v>
      </c>
      <c r="B7078">
        <v>0.89300000000000002</v>
      </c>
      <c r="C7078">
        <v>1.099</v>
      </c>
      <c r="D7078">
        <v>1.0349999999999999</v>
      </c>
      <c r="E7078">
        <v>1.177</v>
      </c>
      <c r="F7078">
        <v>0.99299999999999999</v>
      </c>
      <c r="G7078">
        <f t="shared" si="220"/>
        <v>0.9417652411282984</v>
      </c>
      <c r="H7078">
        <f t="shared" si="221"/>
        <v>0.8436703483432455</v>
      </c>
      <c r="M7078" s="10"/>
    </row>
    <row r="7079" spans="1:13" x14ac:dyDescent="0.2">
      <c r="A7079" s="9" t="s">
        <v>5287</v>
      </c>
      <c r="B7079">
        <v>1.7869999999999999</v>
      </c>
      <c r="C7079">
        <v>1.8109999999999999</v>
      </c>
      <c r="D7079">
        <v>1.256</v>
      </c>
      <c r="E7079">
        <v>1.9430000000000001</v>
      </c>
      <c r="F7079">
        <v>1.365</v>
      </c>
      <c r="G7079">
        <f t="shared" si="220"/>
        <v>0.6935394809497516</v>
      </c>
      <c r="H7079">
        <f t="shared" si="221"/>
        <v>0.70252187339166239</v>
      </c>
      <c r="M7079" s="10"/>
    </row>
    <row r="7080" spans="1:13" x14ac:dyDescent="0.2">
      <c r="A7080" s="9" t="s">
        <v>5287</v>
      </c>
      <c r="B7080">
        <v>0.878</v>
      </c>
      <c r="C7080">
        <v>1.089</v>
      </c>
      <c r="D7080">
        <v>1.0269999999999999</v>
      </c>
      <c r="E7080">
        <v>1.222</v>
      </c>
      <c r="F7080">
        <v>1.1100000000000001</v>
      </c>
      <c r="G7080">
        <f t="shared" si="220"/>
        <v>0.94306703397612479</v>
      </c>
      <c r="H7080">
        <f t="shared" si="221"/>
        <v>0.90834697217675953</v>
      </c>
      <c r="M7080" s="10"/>
    </row>
    <row r="7081" spans="1:13" x14ac:dyDescent="0.2">
      <c r="A7081" s="9" t="s">
        <v>5287</v>
      </c>
      <c r="B7081">
        <v>1.6020000000000001</v>
      </c>
      <c r="C7081">
        <v>1.4970000000000001</v>
      </c>
      <c r="D7081">
        <v>1.363</v>
      </c>
      <c r="E7081">
        <v>1.6180000000000001</v>
      </c>
      <c r="F7081">
        <v>1.365</v>
      </c>
      <c r="G7081">
        <f t="shared" si="220"/>
        <v>0.91048764195056775</v>
      </c>
      <c r="H7081">
        <f t="shared" si="221"/>
        <v>0.84363411619283057</v>
      </c>
      <c r="M7081" s="10"/>
    </row>
    <row r="7082" spans="1:13" x14ac:dyDescent="0.2">
      <c r="A7082" s="9" t="s">
        <v>5287</v>
      </c>
      <c r="B7082">
        <v>2.8039999999999998</v>
      </c>
      <c r="C7082">
        <v>2.0529999999999999</v>
      </c>
      <c r="D7082">
        <v>1.7390000000000001</v>
      </c>
      <c r="E7082">
        <v>2.1680000000000001</v>
      </c>
      <c r="F7082">
        <v>1.738</v>
      </c>
      <c r="G7082">
        <f t="shared" si="220"/>
        <v>0.84705309303458365</v>
      </c>
      <c r="H7082">
        <f t="shared" si="221"/>
        <v>0.80166051660516602</v>
      </c>
      <c r="M7082" s="10"/>
    </row>
    <row r="7083" spans="1:13" x14ac:dyDescent="0.2">
      <c r="A7083" s="9" t="s">
        <v>5287</v>
      </c>
      <c r="B7083">
        <v>2.5419999999999998</v>
      </c>
      <c r="C7083">
        <v>1.883</v>
      </c>
      <c r="D7083">
        <v>1.718</v>
      </c>
      <c r="E7083">
        <v>2.0049999999999999</v>
      </c>
      <c r="F7083">
        <v>1.738</v>
      </c>
      <c r="G7083">
        <f t="shared" si="220"/>
        <v>0.91237387148167814</v>
      </c>
      <c r="H7083">
        <f t="shared" si="221"/>
        <v>0.86683291770573567</v>
      </c>
      <c r="M7083" s="10"/>
    </row>
    <row r="7084" spans="1:13" x14ac:dyDescent="0.2">
      <c r="A7084" s="9" t="s">
        <v>5287</v>
      </c>
      <c r="B7084">
        <v>0.95499999999999996</v>
      </c>
      <c r="C7084">
        <v>1.133</v>
      </c>
      <c r="D7084">
        <v>1.0740000000000001</v>
      </c>
      <c r="E7084">
        <v>1.278</v>
      </c>
      <c r="F7084">
        <v>1.117</v>
      </c>
      <c r="G7084">
        <f t="shared" si="220"/>
        <v>0.94792586054721983</v>
      </c>
      <c r="H7084">
        <f t="shared" si="221"/>
        <v>0.8740219092331768</v>
      </c>
      <c r="M7084" s="10"/>
    </row>
    <row r="7085" spans="1:13" x14ac:dyDescent="0.2">
      <c r="A7085" s="9" t="s">
        <v>5287</v>
      </c>
      <c r="B7085">
        <v>2.234</v>
      </c>
      <c r="C7085">
        <v>1.716</v>
      </c>
      <c r="D7085">
        <v>1.6579999999999999</v>
      </c>
      <c r="E7085">
        <v>1.8620000000000001</v>
      </c>
      <c r="F7085">
        <v>1.613</v>
      </c>
      <c r="G7085">
        <f t="shared" si="220"/>
        <v>0.96620046620046618</v>
      </c>
      <c r="H7085">
        <f t="shared" si="221"/>
        <v>0.86627282491944146</v>
      </c>
      <c r="M7085" s="10"/>
    </row>
    <row r="7086" spans="1:13" x14ac:dyDescent="0.2">
      <c r="A7086" s="9" t="s">
        <v>5287</v>
      </c>
      <c r="B7086">
        <v>2.419</v>
      </c>
      <c r="C7086">
        <v>1.798</v>
      </c>
      <c r="D7086">
        <v>1.7130000000000001</v>
      </c>
      <c r="E7086">
        <v>1.899</v>
      </c>
      <c r="F7086">
        <v>1.738</v>
      </c>
      <c r="G7086">
        <f t="shared" si="220"/>
        <v>0.95272525027808674</v>
      </c>
      <c r="H7086">
        <f t="shared" si="221"/>
        <v>0.91521853607161663</v>
      </c>
      <c r="M7086" s="10"/>
    </row>
    <row r="7087" spans="1:13" x14ac:dyDescent="0.2">
      <c r="A7087" s="9" t="s">
        <v>5287</v>
      </c>
      <c r="B7087">
        <v>1.9410000000000001</v>
      </c>
      <c r="C7087">
        <v>1.673</v>
      </c>
      <c r="D7087">
        <v>1.4770000000000001</v>
      </c>
      <c r="E7087">
        <v>1.79</v>
      </c>
      <c r="F7087">
        <v>1.4890000000000001</v>
      </c>
      <c r="G7087">
        <f t="shared" si="220"/>
        <v>0.88284518828451886</v>
      </c>
      <c r="H7087">
        <f t="shared" si="221"/>
        <v>0.83184357541899445</v>
      </c>
      <c r="M7087" s="10"/>
    </row>
    <row r="7088" spans="1:13" x14ac:dyDescent="0.2">
      <c r="A7088" s="9" t="s">
        <v>5287</v>
      </c>
      <c r="B7088">
        <v>2.68</v>
      </c>
      <c r="C7088">
        <v>1.891</v>
      </c>
      <c r="D7088">
        <v>1.804</v>
      </c>
      <c r="E7088">
        <v>2.0049999999999999</v>
      </c>
      <c r="F7088">
        <v>1.8620000000000001</v>
      </c>
      <c r="G7088">
        <f t="shared" si="220"/>
        <v>0.95399259650978319</v>
      </c>
      <c r="H7088">
        <f t="shared" si="221"/>
        <v>0.92867830423940156</v>
      </c>
      <c r="M7088" s="10"/>
    </row>
    <row r="7089" spans="1:13" x14ac:dyDescent="0.2">
      <c r="A7089" s="9" t="s">
        <v>5287</v>
      </c>
      <c r="B7089">
        <v>0.38500000000000001</v>
      </c>
      <c r="C7089">
        <v>0.74299999999999999</v>
      </c>
      <c r="D7089">
        <v>0.66</v>
      </c>
      <c r="E7089">
        <v>0.83299999999999996</v>
      </c>
      <c r="F7089">
        <v>0.70199999999999996</v>
      </c>
      <c r="G7089">
        <f t="shared" si="220"/>
        <v>0.88829071332436071</v>
      </c>
      <c r="H7089">
        <f t="shared" si="221"/>
        <v>0.84273709483793513</v>
      </c>
      <c r="M7089" s="10"/>
    </row>
    <row r="7090" spans="1:13" x14ac:dyDescent="0.2">
      <c r="A7090" s="9" t="s">
        <v>5287</v>
      </c>
      <c r="B7090">
        <v>2.85</v>
      </c>
      <c r="C7090">
        <v>1.9970000000000001</v>
      </c>
      <c r="D7090">
        <v>1.8169999999999999</v>
      </c>
      <c r="E7090">
        <v>2.1349999999999998</v>
      </c>
      <c r="F7090">
        <v>1.8620000000000001</v>
      </c>
      <c r="G7090">
        <f t="shared" si="220"/>
        <v>0.90986479719579361</v>
      </c>
      <c r="H7090">
        <f t="shared" si="221"/>
        <v>0.87213114754098375</v>
      </c>
      <c r="M7090" s="10"/>
    </row>
    <row r="7091" spans="1:13" x14ac:dyDescent="0.2">
      <c r="A7091" s="9" t="s">
        <v>5287</v>
      </c>
      <c r="B7091">
        <v>2.8959999999999999</v>
      </c>
      <c r="C7091">
        <v>1.982</v>
      </c>
      <c r="D7091">
        <v>1.86</v>
      </c>
      <c r="E7091">
        <v>2.11</v>
      </c>
      <c r="F7091">
        <v>1.8620000000000001</v>
      </c>
      <c r="G7091">
        <f t="shared" si="220"/>
        <v>0.93844601412714435</v>
      </c>
      <c r="H7091">
        <f t="shared" si="221"/>
        <v>0.88246445497630344</v>
      </c>
      <c r="M7091" s="10"/>
    </row>
    <row r="7092" spans="1:13" x14ac:dyDescent="0.2">
      <c r="A7092" s="9" t="s">
        <v>5287</v>
      </c>
      <c r="B7092">
        <v>1.556</v>
      </c>
      <c r="C7092">
        <v>1.444</v>
      </c>
      <c r="D7092">
        <v>1.3720000000000001</v>
      </c>
      <c r="E7092">
        <v>1.589</v>
      </c>
      <c r="F7092">
        <v>1.365</v>
      </c>
      <c r="G7092">
        <f t="shared" si="220"/>
        <v>0.9501385041551248</v>
      </c>
      <c r="H7092">
        <f t="shared" si="221"/>
        <v>0.8590308370044053</v>
      </c>
      <c r="M7092" s="10"/>
    </row>
    <row r="7093" spans="1:13" x14ac:dyDescent="0.2">
      <c r="A7093" s="9" t="s">
        <v>5287</v>
      </c>
      <c r="B7093">
        <v>0.77</v>
      </c>
      <c r="C7093">
        <v>1.0349999999999999</v>
      </c>
      <c r="D7093">
        <v>0.94799999999999995</v>
      </c>
      <c r="E7093">
        <v>1.1439999999999999</v>
      </c>
      <c r="F7093">
        <v>0.99299999999999999</v>
      </c>
      <c r="G7093">
        <f t="shared" si="220"/>
        <v>0.91594202898550725</v>
      </c>
      <c r="H7093">
        <f t="shared" si="221"/>
        <v>0.86800699300699302</v>
      </c>
      <c r="M7093" s="10"/>
    </row>
    <row r="7094" spans="1:13" x14ac:dyDescent="0.2">
      <c r="A7094" s="9" t="s">
        <v>5287</v>
      </c>
      <c r="B7094">
        <v>0.84699999999999998</v>
      </c>
      <c r="C7094">
        <v>1.0569999999999999</v>
      </c>
      <c r="D7094">
        <v>1.0209999999999999</v>
      </c>
      <c r="E7094">
        <v>1.171</v>
      </c>
      <c r="F7094">
        <v>0.99299999999999999</v>
      </c>
      <c r="G7094">
        <f t="shared" si="220"/>
        <v>0.9659413434247871</v>
      </c>
      <c r="H7094">
        <f t="shared" si="221"/>
        <v>0.8479931682322801</v>
      </c>
      <c r="M7094" s="10"/>
    </row>
    <row r="7095" spans="1:13" x14ac:dyDescent="0.2">
      <c r="A7095" s="9" t="s">
        <v>5287</v>
      </c>
      <c r="B7095">
        <v>0.61599999999999999</v>
      </c>
      <c r="C7095">
        <v>0.90800000000000003</v>
      </c>
      <c r="D7095">
        <v>0.86399999999999999</v>
      </c>
      <c r="E7095">
        <v>1.0009999999999999</v>
      </c>
      <c r="F7095">
        <v>0.86899999999999999</v>
      </c>
      <c r="G7095">
        <f t="shared" si="220"/>
        <v>0.95154185022026427</v>
      </c>
      <c r="H7095">
        <f t="shared" si="221"/>
        <v>0.86813186813186827</v>
      </c>
      <c r="M7095" s="10"/>
    </row>
    <row r="7096" spans="1:13" x14ac:dyDescent="0.2">
      <c r="A7096" s="9" t="s">
        <v>5287</v>
      </c>
      <c r="B7096">
        <v>2.5419999999999998</v>
      </c>
      <c r="C7096">
        <v>1.877</v>
      </c>
      <c r="D7096">
        <v>1.724</v>
      </c>
      <c r="E7096">
        <v>2.0049999999999999</v>
      </c>
      <c r="F7096">
        <v>1.738</v>
      </c>
      <c r="G7096">
        <f t="shared" si="220"/>
        <v>0.91848694725626001</v>
      </c>
      <c r="H7096">
        <f t="shared" si="221"/>
        <v>0.86683291770573567</v>
      </c>
      <c r="M7096" s="10"/>
    </row>
    <row r="7097" spans="1:13" x14ac:dyDescent="0.2">
      <c r="A7097" s="9" t="s">
        <v>5287</v>
      </c>
      <c r="B7097">
        <v>0.97</v>
      </c>
      <c r="C7097">
        <v>1.2390000000000001</v>
      </c>
      <c r="D7097">
        <v>0.997</v>
      </c>
      <c r="E7097">
        <v>1.337</v>
      </c>
      <c r="F7097">
        <v>0.99299999999999999</v>
      </c>
      <c r="G7097">
        <f t="shared" si="220"/>
        <v>0.80468119451170295</v>
      </c>
      <c r="H7097">
        <f t="shared" si="221"/>
        <v>0.74270755422587886</v>
      </c>
      <c r="M7097" s="10"/>
    </row>
    <row r="7098" spans="1:13" x14ac:dyDescent="0.2">
      <c r="A7098" s="9" t="s">
        <v>5287</v>
      </c>
      <c r="B7098">
        <v>0.216</v>
      </c>
      <c r="C7098">
        <v>0.52800000000000002</v>
      </c>
      <c r="D7098">
        <v>0.52</v>
      </c>
      <c r="E7098">
        <v>0.63300000000000001</v>
      </c>
      <c r="F7098">
        <v>0.496</v>
      </c>
      <c r="G7098">
        <f t="shared" si="220"/>
        <v>0.98484848484848486</v>
      </c>
      <c r="H7098">
        <f t="shared" si="221"/>
        <v>0.78357030015797791</v>
      </c>
      <c r="M7098" s="10"/>
    </row>
    <row r="7099" spans="1:13" x14ac:dyDescent="0.2">
      <c r="A7099" s="9" t="s">
        <v>5287</v>
      </c>
      <c r="B7099">
        <v>0.70899999999999996</v>
      </c>
      <c r="C7099">
        <v>0.99399999999999999</v>
      </c>
      <c r="D7099">
        <v>0.90800000000000003</v>
      </c>
      <c r="E7099">
        <v>1.1100000000000001</v>
      </c>
      <c r="F7099">
        <v>0.86899999999999999</v>
      </c>
      <c r="G7099">
        <f t="shared" si="220"/>
        <v>0.91348088531187122</v>
      </c>
      <c r="H7099">
        <f t="shared" si="221"/>
        <v>0.78288288288288277</v>
      </c>
      <c r="M7099" s="10"/>
    </row>
    <row r="7100" spans="1:13" x14ac:dyDescent="0.2">
      <c r="A7100" s="9" t="s">
        <v>5287</v>
      </c>
      <c r="B7100">
        <v>2.3260000000000001</v>
      </c>
      <c r="C7100">
        <v>1.786</v>
      </c>
      <c r="D7100">
        <v>1.6579999999999999</v>
      </c>
      <c r="E7100">
        <v>1.895</v>
      </c>
      <c r="F7100">
        <v>1.7210000000000001</v>
      </c>
      <c r="G7100">
        <f t="shared" si="220"/>
        <v>0.92833146696528546</v>
      </c>
      <c r="H7100">
        <f t="shared" si="221"/>
        <v>0.90817941952506598</v>
      </c>
      <c r="M7100" s="10"/>
    </row>
    <row r="7101" spans="1:13" x14ac:dyDescent="0.2">
      <c r="A7101" s="9" t="s">
        <v>5287</v>
      </c>
      <c r="B7101">
        <v>0.70899999999999996</v>
      </c>
      <c r="C7101">
        <v>1.02</v>
      </c>
      <c r="D7101">
        <v>0.88400000000000001</v>
      </c>
      <c r="E7101">
        <v>1.1100000000000001</v>
      </c>
      <c r="F7101">
        <v>0.86899999999999999</v>
      </c>
      <c r="G7101">
        <f t="shared" si="220"/>
        <v>0.8666666666666667</v>
      </c>
      <c r="H7101">
        <f t="shared" si="221"/>
        <v>0.78288288288288277</v>
      </c>
      <c r="M7101" s="10"/>
    </row>
    <row r="7102" spans="1:13" x14ac:dyDescent="0.2">
      <c r="A7102" s="9" t="s">
        <v>5287</v>
      </c>
      <c r="B7102">
        <v>1.171</v>
      </c>
      <c r="C7102">
        <v>1.2809999999999999</v>
      </c>
      <c r="D7102">
        <v>1.163</v>
      </c>
      <c r="E7102">
        <v>1.415</v>
      </c>
      <c r="F7102">
        <v>1.2290000000000001</v>
      </c>
      <c r="G7102">
        <f t="shared" si="220"/>
        <v>0.90788446526151456</v>
      </c>
      <c r="H7102">
        <f t="shared" si="221"/>
        <v>0.86855123674911661</v>
      </c>
      <c r="M7102" s="10"/>
    </row>
    <row r="7103" spans="1:13" x14ac:dyDescent="0.2">
      <c r="A7103" s="9" t="s">
        <v>5287</v>
      </c>
      <c r="B7103">
        <v>0.185</v>
      </c>
      <c r="C7103">
        <v>0.48499999999999999</v>
      </c>
      <c r="D7103">
        <v>0.48499999999999999</v>
      </c>
      <c r="E7103">
        <v>0.55500000000000005</v>
      </c>
      <c r="F7103">
        <v>0.496</v>
      </c>
      <c r="G7103">
        <f t="shared" si="220"/>
        <v>1</v>
      </c>
      <c r="H7103">
        <f t="shared" si="221"/>
        <v>0.89369369369369356</v>
      </c>
      <c r="M7103" s="10"/>
    </row>
    <row r="7104" spans="1:13" x14ac:dyDescent="0.2">
      <c r="A7104" s="9" t="s">
        <v>5287</v>
      </c>
      <c r="B7104">
        <v>0.70899999999999996</v>
      </c>
      <c r="C7104">
        <v>1.0289999999999999</v>
      </c>
      <c r="D7104">
        <v>0.877</v>
      </c>
      <c r="E7104">
        <v>1.1439999999999999</v>
      </c>
      <c r="F7104">
        <v>0.86899999999999999</v>
      </c>
      <c r="G7104">
        <f t="shared" si="220"/>
        <v>0.85228377065111771</v>
      </c>
      <c r="H7104">
        <f t="shared" si="221"/>
        <v>0.75961538461538469</v>
      </c>
      <c r="M7104" s="10"/>
    </row>
    <row r="7105" spans="1:13" x14ac:dyDescent="0.2">
      <c r="A7105" s="9" t="s">
        <v>5287</v>
      </c>
      <c r="B7105">
        <v>1.6020000000000001</v>
      </c>
      <c r="C7105">
        <v>1.47</v>
      </c>
      <c r="D7105">
        <v>1.3879999999999999</v>
      </c>
      <c r="E7105">
        <v>1.6180000000000001</v>
      </c>
      <c r="F7105">
        <v>1.4890000000000001</v>
      </c>
      <c r="G7105">
        <f t="shared" si="220"/>
        <v>0.94421768707482989</v>
      </c>
      <c r="H7105">
        <f t="shared" si="221"/>
        <v>0.92027194066749074</v>
      </c>
      <c r="M7105" s="10"/>
    </row>
    <row r="7106" spans="1:13" x14ac:dyDescent="0.2">
      <c r="A7106" s="9" t="s">
        <v>5287</v>
      </c>
      <c r="B7106">
        <v>0.154</v>
      </c>
      <c r="C7106">
        <v>0.49199999999999999</v>
      </c>
      <c r="D7106">
        <v>0.39800000000000002</v>
      </c>
      <c r="E7106">
        <v>0.55500000000000005</v>
      </c>
      <c r="F7106">
        <v>0.372</v>
      </c>
      <c r="G7106">
        <f t="shared" si="220"/>
        <v>0.80894308943089432</v>
      </c>
      <c r="H7106">
        <f t="shared" si="221"/>
        <v>0.6702702702702702</v>
      </c>
      <c r="M7106" s="10"/>
    </row>
    <row r="7107" spans="1:13" x14ac:dyDescent="0.2">
      <c r="A7107" s="9" t="s">
        <v>5287</v>
      </c>
      <c r="B7107">
        <v>1.7869999999999999</v>
      </c>
      <c r="C7107">
        <v>1.712</v>
      </c>
      <c r="D7107">
        <v>1.329</v>
      </c>
      <c r="E7107">
        <v>1.8779999999999999</v>
      </c>
      <c r="F7107">
        <v>1.365</v>
      </c>
      <c r="G7107">
        <f t="shared" ref="G7107:G7170" si="222">D7107/C7107</f>
        <v>0.77628504672897192</v>
      </c>
      <c r="H7107">
        <f t="shared" si="221"/>
        <v>0.72683706070287546</v>
      </c>
      <c r="M7107" s="10"/>
    </row>
    <row r="7108" spans="1:13" x14ac:dyDescent="0.2">
      <c r="A7108" s="9" t="s">
        <v>5287</v>
      </c>
      <c r="B7108">
        <v>0.78600000000000003</v>
      </c>
      <c r="C7108">
        <v>1.018</v>
      </c>
      <c r="D7108">
        <v>0.98299999999999998</v>
      </c>
      <c r="E7108">
        <v>1.1100000000000001</v>
      </c>
      <c r="F7108">
        <v>0.99299999999999999</v>
      </c>
      <c r="G7108">
        <f t="shared" si="222"/>
        <v>0.96561886051080548</v>
      </c>
      <c r="H7108">
        <f t="shared" ref="H7108:H7171" si="223">F7108/E7108</f>
        <v>0.89459459459459456</v>
      </c>
      <c r="M7108" s="10"/>
    </row>
    <row r="7109" spans="1:13" x14ac:dyDescent="0.2">
      <c r="A7109" s="9" t="s">
        <v>5287</v>
      </c>
      <c r="B7109">
        <v>2.2490000000000001</v>
      </c>
      <c r="C7109">
        <v>1.7589999999999999</v>
      </c>
      <c r="D7109">
        <v>1.6279999999999999</v>
      </c>
      <c r="E7109">
        <v>1.8620000000000001</v>
      </c>
      <c r="F7109">
        <v>1.613</v>
      </c>
      <c r="G7109">
        <f t="shared" si="222"/>
        <v>0.92552586696986927</v>
      </c>
      <c r="H7109">
        <f t="shared" si="223"/>
        <v>0.86627282491944146</v>
      </c>
      <c r="M7109" s="10"/>
    </row>
    <row r="7110" spans="1:13" x14ac:dyDescent="0.2">
      <c r="A7110" s="9" t="s">
        <v>5287</v>
      </c>
      <c r="B7110">
        <v>6.1310000000000002</v>
      </c>
      <c r="C7110">
        <v>3.6760000000000002</v>
      </c>
      <c r="D7110">
        <v>2.1230000000000002</v>
      </c>
      <c r="E7110">
        <v>3.65</v>
      </c>
      <c r="F7110">
        <v>2.323</v>
      </c>
      <c r="G7110">
        <f t="shared" si="222"/>
        <v>0.57752992383025026</v>
      </c>
      <c r="H7110">
        <f t="shared" si="223"/>
        <v>0.6364383561643836</v>
      </c>
      <c r="M7110" s="10"/>
    </row>
    <row r="7111" spans="1:13" x14ac:dyDescent="0.2">
      <c r="A7111" s="9" t="s">
        <v>5287</v>
      </c>
      <c r="B7111">
        <v>0.89300000000000002</v>
      </c>
      <c r="C7111">
        <v>1.1299999999999999</v>
      </c>
      <c r="D7111">
        <v>1.0069999999999999</v>
      </c>
      <c r="E7111">
        <v>1.2410000000000001</v>
      </c>
      <c r="F7111">
        <v>0.99299999999999999</v>
      </c>
      <c r="G7111">
        <f t="shared" si="222"/>
        <v>0.89115044247787611</v>
      </c>
      <c r="H7111">
        <f t="shared" si="223"/>
        <v>0.80016116035455276</v>
      </c>
      <c r="M7111" s="10"/>
    </row>
    <row r="7112" spans="1:13" x14ac:dyDescent="0.2">
      <c r="A7112" s="9" t="s">
        <v>5287</v>
      </c>
      <c r="B7112">
        <v>2.665</v>
      </c>
      <c r="C7112">
        <v>2.0190000000000001</v>
      </c>
      <c r="D7112">
        <v>1.68</v>
      </c>
      <c r="E7112">
        <v>2.1349999999999998</v>
      </c>
      <c r="F7112">
        <v>1.7549999999999999</v>
      </c>
      <c r="G7112">
        <f t="shared" si="222"/>
        <v>0.8320950965824665</v>
      </c>
      <c r="H7112">
        <f t="shared" si="223"/>
        <v>0.82201405152224827</v>
      </c>
      <c r="M7112" s="10"/>
    </row>
    <row r="7113" spans="1:13" x14ac:dyDescent="0.2">
      <c r="A7113" s="9" t="s">
        <v>5287</v>
      </c>
      <c r="B7113">
        <v>2.48</v>
      </c>
      <c r="C7113">
        <v>1.798</v>
      </c>
      <c r="D7113">
        <v>1.756</v>
      </c>
      <c r="E7113">
        <v>1.9430000000000001</v>
      </c>
      <c r="F7113">
        <v>1.738</v>
      </c>
      <c r="G7113">
        <f t="shared" si="222"/>
        <v>0.97664071190211343</v>
      </c>
      <c r="H7113">
        <f t="shared" si="223"/>
        <v>0.89449305198147189</v>
      </c>
      <c r="M7113" s="10"/>
    </row>
    <row r="7114" spans="1:13" x14ac:dyDescent="0.2">
      <c r="A7114" s="9" t="s">
        <v>5287</v>
      </c>
      <c r="B7114">
        <v>1.633</v>
      </c>
      <c r="C7114">
        <v>1.48</v>
      </c>
      <c r="D7114">
        <v>1.405</v>
      </c>
      <c r="E7114">
        <v>1.589</v>
      </c>
      <c r="F7114">
        <v>1.4890000000000001</v>
      </c>
      <c r="G7114">
        <f t="shared" si="222"/>
        <v>0.94932432432432434</v>
      </c>
      <c r="H7114">
        <f t="shared" si="223"/>
        <v>0.93706733794839525</v>
      </c>
      <c r="M7114" s="10"/>
    </row>
    <row r="7115" spans="1:13" x14ac:dyDescent="0.2">
      <c r="A7115" s="9" t="s">
        <v>5287</v>
      </c>
      <c r="B7115">
        <v>2.7879999999999998</v>
      </c>
      <c r="C7115">
        <v>1.923</v>
      </c>
      <c r="D7115">
        <v>1.8460000000000001</v>
      </c>
      <c r="E7115">
        <v>2.081</v>
      </c>
      <c r="F7115">
        <v>1.8620000000000001</v>
      </c>
      <c r="G7115">
        <f t="shared" si="222"/>
        <v>0.95995839833593344</v>
      </c>
      <c r="H7115">
        <f t="shared" si="223"/>
        <v>0.89476213358962042</v>
      </c>
      <c r="M7115" s="10"/>
    </row>
    <row r="7116" spans="1:13" x14ac:dyDescent="0.2">
      <c r="A7116" s="9" t="s">
        <v>5287</v>
      </c>
      <c r="B7116">
        <v>5.9770000000000003</v>
      </c>
      <c r="C7116">
        <v>3.1859999999999999</v>
      </c>
      <c r="D7116">
        <v>2.3889999999999998</v>
      </c>
      <c r="E7116">
        <v>3.3050000000000002</v>
      </c>
      <c r="F7116">
        <v>2.4569999999999999</v>
      </c>
      <c r="G7116">
        <f t="shared" si="222"/>
        <v>0.74984306340238538</v>
      </c>
      <c r="H7116">
        <f t="shared" si="223"/>
        <v>0.7434190620272314</v>
      </c>
      <c r="M7116" s="10"/>
    </row>
    <row r="7117" spans="1:13" x14ac:dyDescent="0.2">
      <c r="A7117" s="9" t="s">
        <v>5287</v>
      </c>
      <c r="B7117">
        <v>0.81599999999999995</v>
      </c>
      <c r="C7117">
        <v>1.0589999999999999</v>
      </c>
      <c r="D7117">
        <v>0.98099999999999998</v>
      </c>
      <c r="E7117">
        <v>1.177</v>
      </c>
      <c r="F7117">
        <v>0.99299999999999999</v>
      </c>
      <c r="G7117">
        <f t="shared" si="222"/>
        <v>0.92634560906515584</v>
      </c>
      <c r="H7117">
        <f t="shared" si="223"/>
        <v>0.8436703483432455</v>
      </c>
      <c r="M7117" s="10"/>
    </row>
    <row r="7118" spans="1:13" x14ac:dyDescent="0.2">
      <c r="A7118" s="9" t="s">
        <v>5287</v>
      </c>
      <c r="B7118">
        <v>0.89300000000000002</v>
      </c>
      <c r="C7118">
        <v>1.109</v>
      </c>
      <c r="D7118">
        <v>1.0249999999999999</v>
      </c>
      <c r="E7118">
        <v>1.2410000000000001</v>
      </c>
      <c r="F7118">
        <v>0.99299999999999999</v>
      </c>
      <c r="G7118">
        <f t="shared" si="222"/>
        <v>0.92425608656447245</v>
      </c>
      <c r="H7118">
        <f t="shared" si="223"/>
        <v>0.80016116035455276</v>
      </c>
      <c r="M7118" s="10"/>
    </row>
    <row r="7119" spans="1:13" x14ac:dyDescent="0.2">
      <c r="A7119" s="9" t="s">
        <v>5287</v>
      </c>
      <c r="B7119">
        <v>1.8180000000000001</v>
      </c>
      <c r="C7119">
        <v>1.546</v>
      </c>
      <c r="D7119">
        <v>1.4970000000000001</v>
      </c>
      <c r="E7119">
        <v>1.665</v>
      </c>
      <c r="F7119">
        <v>1.4890000000000001</v>
      </c>
      <c r="G7119">
        <f t="shared" si="222"/>
        <v>0.96830530401034931</v>
      </c>
      <c r="H7119">
        <f t="shared" si="223"/>
        <v>0.8942942942942943</v>
      </c>
      <c r="M7119" s="10"/>
    </row>
    <row r="7120" spans="1:13" x14ac:dyDescent="0.2">
      <c r="A7120" s="9" t="s">
        <v>5287</v>
      </c>
      <c r="B7120">
        <v>2.65</v>
      </c>
      <c r="C7120">
        <v>1.923</v>
      </c>
      <c r="D7120">
        <v>1.754</v>
      </c>
      <c r="E7120">
        <v>2.036</v>
      </c>
      <c r="F7120">
        <v>1.843</v>
      </c>
      <c r="G7120">
        <f t="shared" si="222"/>
        <v>0.91211648465938633</v>
      </c>
      <c r="H7120">
        <f t="shared" si="223"/>
        <v>0.90520628683693516</v>
      </c>
      <c r="M7120" s="10"/>
    </row>
    <row r="7121" spans="1:13" x14ac:dyDescent="0.2">
      <c r="A7121" s="9" t="s">
        <v>5287</v>
      </c>
      <c r="B7121">
        <v>5.0060000000000002</v>
      </c>
      <c r="C7121">
        <v>2.7810000000000001</v>
      </c>
      <c r="D7121">
        <v>2.2919999999999998</v>
      </c>
      <c r="E7121">
        <v>2.9289999999999998</v>
      </c>
      <c r="F7121">
        <v>2.3580000000000001</v>
      </c>
      <c r="G7121">
        <f t="shared" si="222"/>
        <v>0.8241639697950377</v>
      </c>
      <c r="H7121">
        <f t="shared" si="223"/>
        <v>0.80505291908501198</v>
      </c>
      <c r="M7121" s="10"/>
    </row>
    <row r="7122" spans="1:13" x14ac:dyDescent="0.2">
      <c r="A7122" s="9" t="s">
        <v>5287</v>
      </c>
      <c r="B7122">
        <v>1.109</v>
      </c>
      <c r="C7122">
        <v>1.232</v>
      </c>
      <c r="D7122">
        <v>1.1459999999999999</v>
      </c>
      <c r="E7122">
        <v>1.343</v>
      </c>
      <c r="F7122">
        <v>1.117</v>
      </c>
      <c r="G7122">
        <f t="shared" si="222"/>
        <v>0.93019480519480513</v>
      </c>
      <c r="H7122">
        <f t="shared" si="223"/>
        <v>0.83172002978406556</v>
      </c>
      <c r="M7122" s="10"/>
    </row>
    <row r="7123" spans="1:13" x14ac:dyDescent="0.2">
      <c r="A7123" s="9" t="s">
        <v>5287</v>
      </c>
      <c r="B7123">
        <v>1.556</v>
      </c>
      <c r="C7123">
        <v>1.47</v>
      </c>
      <c r="D7123">
        <v>1.3480000000000001</v>
      </c>
      <c r="E7123">
        <v>1.589</v>
      </c>
      <c r="F7123">
        <v>1.365</v>
      </c>
      <c r="G7123">
        <f t="shared" si="222"/>
        <v>0.91700680272108848</v>
      </c>
      <c r="H7123">
        <f t="shared" si="223"/>
        <v>0.8590308370044053</v>
      </c>
      <c r="M7123" s="10"/>
    </row>
    <row r="7124" spans="1:13" x14ac:dyDescent="0.2">
      <c r="A7124" s="9" t="s">
        <v>5287</v>
      </c>
      <c r="B7124">
        <v>0.77</v>
      </c>
      <c r="C7124">
        <v>1.0149999999999999</v>
      </c>
      <c r="D7124">
        <v>0.96599999999999997</v>
      </c>
      <c r="E7124">
        <v>1.1100000000000001</v>
      </c>
      <c r="F7124">
        <v>0.99299999999999999</v>
      </c>
      <c r="G7124">
        <f t="shared" si="222"/>
        <v>0.9517241379310345</v>
      </c>
      <c r="H7124">
        <f t="shared" si="223"/>
        <v>0.89459459459459456</v>
      </c>
      <c r="M7124" s="10"/>
    </row>
    <row r="7125" spans="1:13" x14ac:dyDescent="0.2">
      <c r="A7125" s="9" t="s">
        <v>5287</v>
      </c>
      <c r="B7125">
        <v>1.3859999999999999</v>
      </c>
      <c r="C7125">
        <v>1.3939999999999999</v>
      </c>
      <c r="D7125">
        <v>1.266</v>
      </c>
      <c r="E7125">
        <v>1.5149999999999999</v>
      </c>
      <c r="F7125">
        <v>1.3160000000000001</v>
      </c>
      <c r="G7125">
        <f t="shared" si="222"/>
        <v>0.90817790530846487</v>
      </c>
      <c r="H7125">
        <f t="shared" si="223"/>
        <v>0.86864686468646879</v>
      </c>
      <c r="M7125" s="10"/>
    </row>
    <row r="7126" spans="1:13" x14ac:dyDescent="0.2">
      <c r="A7126" s="9" t="s">
        <v>5287</v>
      </c>
      <c r="B7126">
        <v>0.27700000000000002</v>
      </c>
      <c r="C7126">
        <v>0.65600000000000003</v>
      </c>
      <c r="D7126">
        <v>0.53800000000000003</v>
      </c>
      <c r="E7126">
        <v>0.72399999999999998</v>
      </c>
      <c r="F7126">
        <v>0.61099999999999999</v>
      </c>
      <c r="G7126">
        <f t="shared" si="222"/>
        <v>0.82012195121951226</v>
      </c>
      <c r="H7126">
        <f t="shared" si="223"/>
        <v>0.84392265193370164</v>
      </c>
      <c r="M7126" s="10"/>
    </row>
    <row r="7127" spans="1:13" x14ac:dyDescent="0.2">
      <c r="A7127" s="9" t="s">
        <v>5287</v>
      </c>
      <c r="B7127">
        <v>5.6070000000000002</v>
      </c>
      <c r="C7127">
        <v>2.8180000000000001</v>
      </c>
      <c r="D7127">
        <v>2.5329999999999999</v>
      </c>
      <c r="E7127">
        <v>2.95</v>
      </c>
      <c r="F7127">
        <v>2.6059999999999999</v>
      </c>
      <c r="G7127">
        <f t="shared" si="222"/>
        <v>0.89886444286728173</v>
      </c>
      <c r="H7127">
        <f t="shared" si="223"/>
        <v>0.88338983050847453</v>
      </c>
      <c r="M7127" s="10"/>
    </row>
    <row r="7128" spans="1:13" x14ac:dyDescent="0.2">
      <c r="A7128" s="9" t="s">
        <v>5287</v>
      </c>
      <c r="B7128">
        <v>0.67800000000000005</v>
      </c>
      <c r="C7128">
        <v>1.1850000000000001</v>
      </c>
      <c r="D7128">
        <v>0.72799999999999998</v>
      </c>
      <c r="E7128">
        <v>1.343</v>
      </c>
      <c r="F7128">
        <v>0.745</v>
      </c>
      <c r="G7128">
        <f t="shared" si="222"/>
        <v>0.61434599156118141</v>
      </c>
      <c r="H7128">
        <f t="shared" si="223"/>
        <v>0.55472822040208492</v>
      </c>
      <c r="M7128" s="10"/>
    </row>
    <row r="7129" spans="1:13" x14ac:dyDescent="0.2">
      <c r="A7129" s="9" t="s">
        <v>5287</v>
      </c>
      <c r="B7129">
        <v>2.3260000000000001</v>
      </c>
      <c r="C7129">
        <v>1.7769999999999999</v>
      </c>
      <c r="D7129">
        <v>1.667</v>
      </c>
      <c r="E7129">
        <v>1.895</v>
      </c>
      <c r="F7129">
        <v>1.613</v>
      </c>
      <c r="G7129">
        <f t="shared" si="222"/>
        <v>0.93809791783905461</v>
      </c>
      <c r="H7129">
        <f t="shared" si="223"/>
        <v>0.85118733509234823</v>
      </c>
      <c r="M7129" s="10"/>
    </row>
    <row r="7130" spans="1:13" x14ac:dyDescent="0.2">
      <c r="A7130" s="9" t="s">
        <v>5287</v>
      </c>
      <c r="B7130">
        <v>0.52400000000000002</v>
      </c>
      <c r="C7130">
        <v>0.86699999999999999</v>
      </c>
      <c r="D7130">
        <v>0.76900000000000002</v>
      </c>
      <c r="E7130">
        <v>0.94499999999999995</v>
      </c>
      <c r="F7130">
        <v>0.745</v>
      </c>
      <c r="G7130">
        <f t="shared" si="222"/>
        <v>0.886966551326413</v>
      </c>
      <c r="H7130">
        <f t="shared" si="223"/>
        <v>0.78835978835978837</v>
      </c>
      <c r="M7130" s="10"/>
    </row>
    <row r="7131" spans="1:13" x14ac:dyDescent="0.2">
      <c r="A7131" s="9" t="s">
        <v>5287</v>
      </c>
      <c r="B7131">
        <v>1.2789999999999999</v>
      </c>
      <c r="C7131">
        <v>1.292</v>
      </c>
      <c r="D7131">
        <v>1.26</v>
      </c>
      <c r="E7131">
        <v>1.415</v>
      </c>
      <c r="F7131">
        <v>1.2410000000000001</v>
      </c>
      <c r="G7131">
        <f t="shared" si="222"/>
        <v>0.9752321981424148</v>
      </c>
      <c r="H7131">
        <f t="shared" si="223"/>
        <v>0.87703180212014142</v>
      </c>
      <c r="M7131" s="10"/>
    </row>
    <row r="7132" spans="1:13" x14ac:dyDescent="0.2">
      <c r="A7132" s="9" t="s">
        <v>5287</v>
      </c>
      <c r="B7132">
        <v>0.78600000000000003</v>
      </c>
      <c r="C7132">
        <v>1.0860000000000001</v>
      </c>
      <c r="D7132">
        <v>0.92100000000000004</v>
      </c>
      <c r="E7132">
        <v>1.171</v>
      </c>
      <c r="F7132">
        <v>0.96499999999999997</v>
      </c>
      <c r="G7132">
        <f t="shared" si="222"/>
        <v>0.84806629834254144</v>
      </c>
      <c r="H7132">
        <f t="shared" si="223"/>
        <v>0.82408198121263876</v>
      </c>
      <c r="M7132" s="10"/>
    </row>
    <row r="7133" spans="1:13" x14ac:dyDescent="0.2">
      <c r="A7133" s="9" t="s">
        <v>5287</v>
      </c>
      <c r="B7133">
        <v>1.633</v>
      </c>
      <c r="C7133">
        <v>1.506</v>
      </c>
      <c r="D7133">
        <v>1.381</v>
      </c>
      <c r="E7133">
        <v>1.6180000000000001</v>
      </c>
      <c r="F7133">
        <v>1.365</v>
      </c>
      <c r="G7133">
        <f t="shared" si="222"/>
        <v>0.91699867197875162</v>
      </c>
      <c r="H7133">
        <f t="shared" si="223"/>
        <v>0.84363411619283057</v>
      </c>
      <c r="M7133" s="10"/>
    </row>
    <row r="7134" spans="1:13" x14ac:dyDescent="0.2">
      <c r="A7134" s="9" t="s">
        <v>5287</v>
      </c>
      <c r="B7134">
        <v>0.16900000000000001</v>
      </c>
      <c r="C7134">
        <v>0.47299999999999998</v>
      </c>
      <c r="D7134">
        <v>0.45700000000000002</v>
      </c>
      <c r="E7134">
        <v>0.55500000000000005</v>
      </c>
      <c r="F7134">
        <v>0.496</v>
      </c>
      <c r="G7134">
        <f t="shared" si="222"/>
        <v>0.96617336152219879</v>
      </c>
      <c r="H7134">
        <f t="shared" si="223"/>
        <v>0.89369369369369356</v>
      </c>
      <c r="M7134" s="10"/>
    </row>
    <row r="7135" spans="1:13" x14ac:dyDescent="0.2">
      <c r="A7135" s="9" t="s">
        <v>5287</v>
      </c>
      <c r="B7135">
        <v>3.8050000000000002</v>
      </c>
      <c r="C7135">
        <v>2.2669999999999999</v>
      </c>
      <c r="D7135">
        <v>2.137</v>
      </c>
      <c r="E7135">
        <v>2.387</v>
      </c>
      <c r="F7135">
        <v>2.11</v>
      </c>
      <c r="G7135">
        <f t="shared" si="222"/>
        <v>0.94265549183943542</v>
      </c>
      <c r="H7135">
        <f t="shared" si="223"/>
        <v>0.88395475492249675</v>
      </c>
      <c r="M7135" s="10"/>
    </row>
    <row r="7136" spans="1:13" x14ac:dyDescent="0.2">
      <c r="A7136" s="9" t="s">
        <v>5287</v>
      </c>
      <c r="B7136">
        <v>1.802</v>
      </c>
      <c r="C7136">
        <v>1.611</v>
      </c>
      <c r="D7136">
        <v>1.4239999999999999</v>
      </c>
      <c r="E7136">
        <v>1.6879999999999999</v>
      </c>
      <c r="F7136">
        <v>1.365</v>
      </c>
      <c r="G7136">
        <f t="shared" si="222"/>
        <v>0.88392302917442578</v>
      </c>
      <c r="H7136">
        <f t="shared" si="223"/>
        <v>0.80864928909952605</v>
      </c>
      <c r="M7136" s="10"/>
    </row>
    <row r="7137" spans="1:13" x14ac:dyDescent="0.2">
      <c r="A7137" s="9" t="s">
        <v>5287</v>
      </c>
      <c r="B7137">
        <v>0.32300000000000001</v>
      </c>
      <c r="C7137">
        <v>0.66100000000000003</v>
      </c>
      <c r="D7137">
        <v>0.623</v>
      </c>
      <c r="E7137">
        <v>0.79500000000000004</v>
      </c>
      <c r="F7137">
        <v>0.621</v>
      </c>
      <c r="G7137">
        <f t="shared" si="222"/>
        <v>0.94251134644478063</v>
      </c>
      <c r="H7137">
        <f t="shared" si="223"/>
        <v>0.78113207547169805</v>
      </c>
      <c r="M7137" s="10"/>
    </row>
    <row r="7138" spans="1:13" x14ac:dyDescent="0.2">
      <c r="A7138" s="9" t="s">
        <v>5287</v>
      </c>
      <c r="B7138">
        <v>3.5430000000000001</v>
      </c>
      <c r="C7138">
        <v>2.2610000000000001</v>
      </c>
      <c r="D7138">
        <v>1.9950000000000001</v>
      </c>
      <c r="E7138">
        <v>2.3969999999999998</v>
      </c>
      <c r="F7138">
        <v>2.077</v>
      </c>
      <c r="G7138">
        <f t="shared" si="222"/>
        <v>0.88235294117647056</v>
      </c>
      <c r="H7138">
        <f t="shared" si="223"/>
        <v>0.86649979140592415</v>
      </c>
      <c r="M7138" s="10"/>
    </row>
    <row r="7139" spans="1:13" x14ac:dyDescent="0.2">
      <c r="A7139" s="9" t="s">
        <v>5287</v>
      </c>
      <c r="B7139">
        <v>1.6639999999999999</v>
      </c>
      <c r="C7139">
        <v>1.5109999999999999</v>
      </c>
      <c r="D7139">
        <v>1.4019999999999999</v>
      </c>
      <c r="E7139">
        <v>1.6180000000000001</v>
      </c>
      <c r="F7139">
        <v>1.365</v>
      </c>
      <c r="G7139">
        <f t="shared" si="222"/>
        <v>0.927862342819325</v>
      </c>
      <c r="H7139">
        <f t="shared" si="223"/>
        <v>0.84363411619283057</v>
      </c>
      <c r="M7139" s="10"/>
    </row>
    <row r="7140" spans="1:13" x14ac:dyDescent="0.2">
      <c r="A7140" s="9" t="s">
        <v>5287</v>
      </c>
      <c r="B7140">
        <v>2.4340000000000002</v>
      </c>
      <c r="C7140">
        <v>1.8169999999999999</v>
      </c>
      <c r="D7140">
        <v>1.7050000000000001</v>
      </c>
      <c r="E7140">
        <v>1.927</v>
      </c>
      <c r="F7140">
        <v>1.738</v>
      </c>
      <c r="G7140">
        <f t="shared" si="222"/>
        <v>0.93835993395707218</v>
      </c>
      <c r="H7140">
        <f t="shared" si="223"/>
        <v>0.90192008303061755</v>
      </c>
      <c r="M7140" s="10"/>
    </row>
    <row r="7141" spans="1:13" x14ac:dyDescent="0.2">
      <c r="A7141" s="9" t="s">
        <v>5287</v>
      </c>
      <c r="B7141">
        <v>4.4980000000000002</v>
      </c>
      <c r="C7141">
        <v>3.6429999999999998</v>
      </c>
      <c r="D7141">
        <v>1.5720000000000001</v>
      </c>
      <c r="E7141">
        <v>3.6760000000000002</v>
      </c>
      <c r="F7141">
        <v>1.905</v>
      </c>
      <c r="G7141">
        <f t="shared" si="222"/>
        <v>0.43151248970628608</v>
      </c>
      <c r="H7141">
        <f t="shared" si="223"/>
        <v>0.51822633297062026</v>
      </c>
      <c r="M7141" s="10"/>
    </row>
    <row r="7142" spans="1:13" x14ac:dyDescent="0.2">
      <c r="A7142" s="9" t="s">
        <v>5287</v>
      </c>
      <c r="B7142">
        <v>2.5110000000000001</v>
      </c>
      <c r="C7142">
        <v>2.4209999999999998</v>
      </c>
      <c r="D7142">
        <v>1.321</v>
      </c>
      <c r="E7142">
        <v>2.4950000000000001</v>
      </c>
      <c r="F7142">
        <v>1.4890000000000001</v>
      </c>
      <c r="G7142">
        <f t="shared" si="222"/>
        <v>0.54564229657166463</v>
      </c>
      <c r="H7142">
        <f t="shared" si="223"/>
        <v>0.59679358717434872</v>
      </c>
      <c r="M7142" s="10"/>
    </row>
    <row r="7143" spans="1:13" x14ac:dyDescent="0.2">
      <c r="A7143" s="9" t="s">
        <v>5287</v>
      </c>
      <c r="B7143">
        <v>1.325</v>
      </c>
      <c r="C7143">
        <v>1.3540000000000001</v>
      </c>
      <c r="D7143">
        <v>1.246</v>
      </c>
      <c r="E7143">
        <v>1.4530000000000001</v>
      </c>
      <c r="F7143">
        <v>1.2410000000000001</v>
      </c>
      <c r="G7143">
        <f t="shared" si="222"/>
        <v>0.92023633677991135</v>
      </c>
      <c r="H7143">
        <f t="shared" si="223"/>
        <v>0.85409497591190642</v>
      </c>
      <c r="M7143" s="10"/>
    </row>
    <row r="7144" spans="1:13" x14ac:dyDescent="0.2">
      <c r="A7144" s="9" t="s">
        <v>5287</v>
      </c>
      <c r="B7144">
        <v>0.58499999999999996</v>
      </c>
      <c r="C7144">
        <v>1.1160000000000001</v>
      </c>
      <c r="D7144">
        <v>0.66800000000000004</v>
      </c>
      <c r="E7144">
        <v>1.177</v>
      </c>
      <c r="F7144">
        <v>0.621</v>
      </c>
      <c r="G7144">
        <f t="shared" si="222"/>
        <v>0.59856630824372759</v>
      </c>
      <c r="H7144">
        <f t="shared" si="223"/>
        <v>0.52761257434154629</v>
      </c>
      <c r="M7144" s="10"/>
    </row>
    <row r="7145" spans="1:13" x14ac:dyDescent="0.2">
      <c r="A7145" s="9" t="s">
        <v>5287</v>
      </c>
      <c r="B7145">
        <v>3.3740000000000001</v>
      </c>
      <c r="C7145">
        <v>2.2469999999999999</v>
      </c>
      <c r="D7145">
        <v>1.911</v>
      </c>
      <c r="E7145">
        <v>2.387</v>
      </c>
      <c r="F7145">
        <v>1.986</v>
      </c>
      <c r="G7145">
        <f t="shared" si="222"/>
        <v>0.85046728971962626</v>
      </c>
      <c r="H7145">
        <f t="shared" si="223"/>
        <v>0.8320067029744449</v>
      </c>
      <c r="M7145" s="10"/>
    </row>
    <row r="7146" spans="1:13" x14ac:dyDescent="0.2">
      <c r="A7146" s="9" t="s">
        <v>5287</v>
      </c>
      <c r="B7146">
        <v>2.403</v>
      </c>
      <c r="C7146">
        <v>1.8089999999999999</v>
      </c>
      <c r="D7146">
        <v>1.6910000000000001</v>
      </c>
      <c r="E7146">
        <v>1.9390000000000001</v>
      </c>
      <c r="F7146">
        <v>1.738</v>
      </c>
      <c r="G7146">
        <f t="shared" si="222"/>
        <v>0.93477059148700947</v>
      </c>
      <c r="H7146">
        <f t="shared" si="223"/>
        <v>0.89633831872099012</v>
      </c>
      <c r="M7146" s="10"/>
    </row>
    <row r="7147" spans="1:13" x14ac:dyDescent="0.2">
      <c r="A7147" s="9" t="s">
        <v>5287</v>
      </c>
      <c r="B7147">
        <v>0.216</v>
      </c>
      <c r="C7147">
        <v>0.52800000000000002</v>
      </c>
      <c r="D7147">
        <v>0.52</v>
      </c>
      <c r="E7147">
        <v>0.63300000000000001</v>
      </c>
      <c r="F7147">
        <v>0.496</v>
      </c>
      <c r="G7147">
        <f t="shared" si="222"/>
        <v>0.98484848484848486</v>
      </c>
      <c r="H7147">
        <f t="shared" si="223"/>
        <v>0.78357030015797791</v>
      </c>
      <c r="M7147" s="10"/>
    </row>
    <row r="7148" spans="1:13" x14ac:dyDescent="0.2">
      <c r="A7148" s="9" t="s">
        <v>5287</v>
      </c>
      <c r="B7148">
        <v>0.90900000000000003</v>
      </c>
      <c r="C7148">
        <v>1.1200000000000001</v>
      </c>
      <c r="D7148">
        <v>1.0329999999999999</v>
      </c>
      <c r="E7148">
        <v>1.222</v>
      </c>
      <c r="F7148">
        <v>1.1100000000000001</v>
      </c>
      <c r="G7148">
        <f t="shared" si="222"/>
        <v>0.9223214285714284</v>
      </c>
      <c r="H7148">
        <f t="shared" si="223"/>
        <v>0.90834697217675953</v>
      </c>
      <c r="M7148" s="10"/>
    </row>
    <row r="7149" spans="1:13" x14ac:dyDescent="0.2">
      <c r="A7149" s="9" t="s">
        <v>5287</v>
      </c>
      <c r="B7149">
        <v>1.694</v>
      </c>
      <c r="C7149">
        <v>1.5149999999999999</v>
      </c>
      <c r="D7149">
        <v>1.425</v>
      </c>
      <c r="E7149">
        <v>1.6180000000000001</v>
      </c>
      <c r="F7149">
        <v>1.4890000000000001</v>
      </c>
      <c r="G7149">
        <f t="shared" si="222"/>
        <v>0.94059405940594065</v>
      </c>
      <c r="H7149">
        <f t="shared" si="223"/>
        <v>0.92027194066749074</v>
      </c>
      <c r="M7149" s="10"/>
    </row>
    <row r="7150" spans="1:13" x14ac:dyDescent="0.2">
      <c r="A7150" s="9" t="s">
        <v>5287</v>
      </c>
      <c r="B7150">
        <v>0.37</v>
      </c>
      <c r="C7150">
        <v>0.84199999999999997</v>
      </c>
      <c r="D7150">
        <v>0.55900000000000005</v>
      </c>
      <c r="E7150">
        <v>0.89500000000000002</v>
      </c>
      <c r="F7150">
        <v>0.61399999999999999</v>
      </c>
      <c r="G7150">
        <f t="shared" si="222"/>
        <v>0.66389548693586709</v>
      </c>
      <c r="H7150">
        <f t="shared" si="223"/>
        <v>0.68603351955307257</v>
      </c>
      <c r="M7150" s="10"/>
    </row>
    <row r="7151" spans="1:13" x14ac:dyDescent="0.2">
      <c r="A7151" s="9" t="s">
        <v>5287</v>
      </c>
      <c r="B7151">
        <v>0.72399999999999998</v>
      </c>
      <c r="C7151">
        <v>1.0149999999999999</v>
      </c>
      <c r="D7151">
        <v>0.90800000000000003</v>
      </c>
      <c r="E7151">
        <v>1.1100000000000001</v>
      </c>
      <c r="F7151">
        <v>0.96499999999999997</v>
      </c>
      <c r="G7151">
        <f t="shared" si="222"/>
        <v>0.89458128078817745</v>
      </c>
      <c r="H7151">
        <f t="shared" si="223"/>
        <v>0.86936936936936926</v>
      </c>
      <c r="M7151" s="10"/>
    </row>
    <row r="7152" spans="1:13" x14ac:dyDescent="0.2">
      <c r="A7152" s="9" t="s">
        <v>5287</v>
      </c>
      <c r="B7152">
        <v>1.772</v>
      </c>
      <c r="C7152">
        <v>1.5549999999999999</v>
      </c>
      <c r="D7152">
        <v>1.45</v>
      </c>
      <c r="E7152">
        <v>1.6879999999999999</v>
      </c>
      <c r="F7152">
        <v>1.4890000000000001</v>
      </c>
      <c r="G7152">
        <f t="shared" si="222"/>
        <v>0.932475884244373</v>
      </c>
      <c r="H7152">
        <f t="shared" si="223"/>
        <v>0.88210900473933662</v>
      </c>
      <c r="M7152" s="10"/>
    </row>
    <row r="7153" spans="1:13" x14ac:dyDescent="0.2">
      <c r="A7153" s="9" t="s">
        <v>5287</v>
      </c>
      <c r="B7153">
        <v>3.266</v>
      </c>
      <c r="C7153">
        <v>2.1309999999999998</v>
      </c>
      <c r="D7153">
        <v>1.9510000000000001</v>
      </c>
      <c r="E7153">
        <v>2.2890000000000001</v>
      </c>
      <c r="F7153">
        <v>1.986</v>
      </c>
      <c r="G7153">
        <f t="shared" si="222"/>
        <v>0.91553261379633988</v>
      </c>
      <c r="H7153">
        <f t="shared" si="223"/>
        <v>0.86762778505897764</v>
      </c>
      <c r="M7153" s="10"/>
    </row>
    <row r="7154" spans="1:13" x14ac:dyDescent="0.2">
      <c r="A7154" s="9" t="s">
        <v>5287</v>
      </c>
      <c r="B7154">
        <v>1.833</v>
      </c>
      <c r="C7154">
        <v>1.57</v>
      </c>
      <c r="D7154">
        <v>1.486</v>
      </c>
      <c r="E7154">
        <v>1.6879999999999999</v>
      </c>
      <c r="F7154">
        <v>1.4890000000000001</v>
      </c>
      <c r="G7154">
        <f t="shared" si="222"/>
        <v>0.9464968152866241</v>
      </c>
      <c r="H7154">
        <f t="shared" si="223"/>
        <v>0.88210900473933662</v>
      </c>
      <c r="M7154" s="10"/>
    </row>
    <row r="7155" spans="1:13" x14ac:dyDescent="0.2">
      <c r="A7155" s="9" t="s">
        <v>5287</v>
      </c>
      <c r="B7155">
        <v>1.895</v>
      </c>
      <c r="C7155">
        <v>1.6080000000000001</v>
      </c>
      <c r="D7155">
        <v>1.5</v>
      </c>
      <c r="E7155">
        <v>1.6879999999999999</v>
      </c>
      <c r="F7155">
        <v>1.4890000000000001</v>
      </c>
      <c r="G7155">
        <f t="shared" si="222"/>
        <v>0.93283582089552231</v>
      </c>
      <c r="H7155">
        <f t="shared" si="223"/>
        <v>0.88210900473933662</v>
      </c>
      <c r="M7155" s="10"/>
    </row>
    <row r="7156" spans="1:13" x14ac:dyDescent="0.2">
      <c r="A7156" s="9" t="s">
        <v>5287</v>
      </c>
      <c r="B7156">
        <v>0.81599999999999995</v>
      </c>
      <c r="C7156">
        <v>1.04</v>
      </c>
      <c r="D7156">
        <v>0.999</v>
      </c>
      <c r="E7156">
        <v>1.171</v>
      </c>
      <c r="F7156">
        <v>0.99299999999999999</v>
      </c>
      <c r="G7156">
        <f t="shared" si="222"/>
        <v>0.96057692307692299</v>
      </c>
      <c r="H7156">
        <f t="shared" si="223"/>
        <v>0.8479931682322801</v>
      </c>
      <c r="M7156" s="10"/>
    </row>
    <row r="7157" spans="1:13" x14ac:dyDescent="0.2">
      <c r="A7157" s="9" t="s">
        <v>5287</v>
      </c>
      <c r="B7157">
        <v>0.72399999999999998</v>
      </c>
      <c r="C7157">
        <v>1.0509999999999999</v>
      </c>
      <c r="D7157">
        <v>0.877</v>
      </c>
      <c r="E7157">
        <v>1.171</v>
      </c>
      <c r="F7157">
        <v>0.86899999999999999</v>
      </c>
      <c r="G7157">
        <f t="shared" si="222"/>
        <v>0.83444338725023792</v>
      </c>
      <c r="H7157">
        <f t="shared" si="223"/>
        <v>0.74210076857386842</v>
      </c>
      <c r="M7157" s="10"/>
    </row>
    <row r="7158" spans="1:13" x14ac:dyDescent="0.2">
      <c r="A7158" s="9" t="s">
        <v>5287</v>
      </c>
      <c r="B7158">
        <v>2.1259999999999999</v>
      </c>
      <c r="C7158">
        <v>1.867</v>
      </c>
      <c r="D7158">
        <v>1.4490000000000001</v>
      </c>
      <c r="E7158">
        <v>2.0009999999999999</v>
      </c>
      <c r="F7158">
        <v>1.4890000000000001</v>
      </c>
      <c r="G7158">
        <f t="shared" si="222"/>
        <v>0.776111408677022</v>
      </c>
      <c r="H7158">
        <f t="shared" si="223"/>
        <v>0.74412793603198413</v>
      </c>
      <c r="M7158" s="10"/>
    </row>
    <row r="7159" spans="1:13" x14ac:dyDescent="0.2">
      <c r="A7159" s="9" t="s">
        <v>5287</v>
      </c>
      <c r="B7159">
        <v>3.5579999999999998</v>
      </c>
      <c r="C7159">
        <v>2.77</v>
      </c>
      <c r="D7159">
        <v>1.6359999999999999</v>
      </c>
      <c r="E7159">
        <v>3.07</v>
      </c>
      <c r="F7159">
        <v>1.905</v>
      </c>
      <c r="G7159">
        <f t="shared" si="222"/>
        <v>0.5906137184115523</v>
      </c>
      <c r="H7159">
        <f t="shared" si="223"/>
        <v>0.62052117263843654</v>
      </c>
      <c r="M7159" s="10"/>
    </row>
    <row r="7160" spans="1:13" x14ac:dyDescent="0.2">
      <c r="A7160" s="9" t="s">
        <v>5287</v>
      </c>
      <c r="B7160">
        <v>5.4379999999999997</v>
      </c>
      <c r="C7160">
        <v>3.9209999999999998</v>
      </c>
      <c r="D7160">
        <v>1.766</v>
      </c>
      <c r="E7160">
        <v>4.0410000000000004</v>
      </c>
      <c r="F7160">
        <v>1.986</v>
      </c>
      <c r="G7160">
        <f t="shared" si="222"/>
        <v>0.45039530731956134</v>
      </c>
      <c r="H7160">
        <f t="shared" si="223"/>
        <v>0.49146250927988117</v>
      </c>
      <c r="M7160" s="10"/>
    </row>
    <row r="7161" spans="1:13" x14ac:dyDescent="0.2">
      <c r="A7161" s="9" t="s">
        <v>5287</v>
      </c>
      <c r="B7161">
        <v>1.0169999999999999</v>
      </c>
      <c r="C7161">
        <v>1.1839999999999999</v>
      </c>
      <c r="D7161">
        <v>1.093</v>
      </c>
      <c r="E7161">
        <v>1.319</v>
      </c>
      <c r="F7161">
        <v>1.117</v>
      </c>
      <c r="G7161">
        <f t="shared" si="222"/>
        <v>0.92314189189189189</v>
      </c>
      <c r="H7161">
        <f t="shared" si="223"/>
        <v>0.84685367702805159</v>
      </c>
      <c r="M7161" s="10"/>
    </row>
    <row r="7162" spans="1:13" x14ac:dyDescent="0.2">
      <c r="A7162" s="9" t="s">
        <v>5287</v>
      </c>
      <c r="B7162">
        <v>1.032</v>
      </c>
      <c r="C7162">
        <v>1.22</v>
      </c>
      <c r="D7162">
        <v>1.077</v>
      </c>
      <c r="E7162">
        <v>1.343</v>
      </c>
      <c r="F7162">
        <v>1.117</v>
      </c>
      <c r="G7162">
        <f t="shared" si="222"/>
        <v>0.88278688524590165</v>
      </c>
      <c r="H7162">
        <f t="shared" si="223"/>
        <v>0.83172002978406556</v>
      </c>
      <c r="M7162" s="10"/>
    </row>
    <row r="7163" spans="1:13" x14ac:dyDescent="0.2">
      <c r="A7163" s="9" t="s">
        <v>5287</v>
      </c>
      <c r="B7163">
        <v>1.3560000000000001</v>
      </c>
      <c r="C7163">
        <v>1.3560000000000001</v>
      </c>
      <c r="D7163">
        <v>1.2729999999999999</v>
      </c>
      <c r="E7163">
        <v>1.5149999999999999</v>
      </c>
      <c r="F7163">
        <v>1.2410000000000001</v>
      </c>
      <c r="G7163">
        <f t="shared" si="222"/>
        <v>0.93879056047197629</v>
      </c>
      <c r="H7163">
        <f t="shared" si="223"/>
        <v>0.81914191419141924</v>
      </c>
      <c r="M7163" s="10"/>
    </row>
    <row r="7164" spans="1:13" x14ac:dyDescent="0.2">
      <c r="A7164" s="9" t="s">
        <v>5287</v>
      </c>
      <c r="B7164">
        <v>0.29299999999999998</v>
      </c>
      <c r="C7164">
        <v>0.65800000000000003</v>
      </c>
      <c r="D7164">
        <v>0.56599999999999995</v>
      </c>
      <c r="E7164">
        <v>0.72399999999999998</v>
      </c>
      <c r="F7164">
        <v>0.61399999999999999</v>
      </c>
      <c r="G7164">
        <f t="shared" si="222"/>
        <v>0.86018237082066862</v>
      </c>
      <c r="H7164">
        <f t="shared" si="223"/>
        <v>0.84806629834254144</v>
      </c>
      <c r="M7164" s="10"/>
    </row>
    <row r="7165" spans="1:13" x14ac:dyDescent="0.2">
      <c r="A7165" s="9" t="s">
        <v>5287</v>
      </c>
      <c r="B7165">
        <v>1.125</v>
      </c>
      <c r="C7165">
        <v>1.246</v>
      </c>
      <c r="D7165">
        <v>1.149</v>
      </c>
      <c r="E7165">
        <v>1.343</v>
      </c>
      <c r="F7165">
        <v>1.117</v>
      </c>
      <c r="G7165">
        <f t="shared" si="222"/>
        <v>0.9221508828250401</v>
      </c>
      <c r="H7165">
        <f t="shared" si="223"/>
        <v>0.83172002978406556</v>
      </c>
      <c r="M7165" s="10"/>
    </row>
    <row r="7166" spans="1:13" x14ac:dyDescent="0.2">
      <c r="A7166" s="9" t="s">
        <v>5287</v>
      </c>
      <c r="B7166">
        <v>1.448</v>
      </c>
      <c r="C7166">
        <v>1.466</v>
      </c>
      <c r="D7166">
        <v>1.258</v>
      </c>
      <c r="E7166">
        <v>1.57</v>
      </c>
      <c r="F7166">
        <v>1.2410000000000001</v>
      </c>
      <c r="G7166">
        <f t="shared" si="222"/>
        <v>0.85811732605729885</v>
      </c>
      <c r="H7166">
        <f t="shared" si="223"/>
        <v>0.79044585987261151</v>
      </c>
      <c r="M7166" s="10"/>
    </row>
    <row r="7167" spans="1:13" x14ac:dyDescent="0.2">
      <c r="A7167" s="9" t="s">
        <v>5287</v>
      </c>
      <c r="B7167">
        <v>1.9410000000000001</v>
      </c>
      <c r="C7167">
        <v>1.8839999999999999</v>
      </c>
      <c r="D7167">
        <v>1.3120000000000001</v>
      </c>
      <c r="E7167">
        <v>1.962</v>
      </c>
      <c r="F7167">
        <v>1.365</v>
      </c>
      <c r="G7167">
        <f t="shared" si="222"/>
        <v>0.69639065817409773</v>
      </c>
      <c r="H7167">
        <f t="shared" si="223"/>
        <v>0.69571865443425074</v>
      </c>
      <c r="M7167" s="10"/>
    </row>
    <row r="7168" spans="1:13" x14ac:dyDescent="0.2">
      <c r="A7168" s="9" t="s">
        <v>5287</v>
      </c>
      <c r="B7168">
        <v>0.216</v>
      </c>
      <c r="C7168">
        <v>0.52800000000000002</v>
      </c>
      <c r="D7168">
        <v>0.52</v>
      </c>
      <c r="E7168">
        <v>0.63300000000000001</v>
      </c>
      <c r="F7168">
        <v>0.496</v>
      </c>
      <c r="G7168">
        <f t="shared" si="222"/>
        <v>0.98484848484848486</v>
      </c>
      <c r="H7168">
        <f t="shared" si="223"/>
        <v>0.78357030015797791</v>
      </c>
      <c r="M7168" s="10"/>
    </row>
    <row r="7169" spans="1:13" x14ac:dyDescent="0.2">
      <c r="A7169" s="9" t="s">
        <v>5287</v>
      </c>
      <c r="B7169">
        <v>1.849</v>
      </c>
      <c r="C7169">
        <v>1.5580000000000001</v>
      </c>
      <c r="D7169">
        <v>1.51</v>
      </c>
      <c r="E7169">
        <v>1.6879999999999999</v>
      </c>
      <c r="F7169">
        <v>1.4890000000000001</v>
      </c>
      <c r="G7169">
        <f t="shared" si="222"/>
        <v>0.96919127086007695</v>
      </c>
      <c r="H7169">
        <f t="shared" si="223"/>
        <v>0.88210900473933662</v>
      </c>
      <c r="M7169" s="10"/>
    </row>
    <row r="7170" spans="1:13" x14ac:dyDescent="0.2">
      <c r="A7170" s="9" t="s">
        <v>5287</v>
      </c>
      <c r="B7170">
        <v>5.7770000000000001</v>
      </c>
      <c r="C7170">
        <v>3.694</v>
      </c>
      <c r="D7170">
        <v>1.9910000000000001</v>
      </c>
      <c r="E7170">
        <v>3.5819999999999999</v>
      </c>
      <c r="F7170">
        <v>2.11</v>
      </c>
      <c r="G7170">
        <f t="shared" si="222"/>
        <v>0.53898213318895505</v>
      </c>
      <c r="H7170">
        <f t="shared" si="223"/>
        <v>0.5890563930764936</v>
      </c>
      <c r="M7170" s="10"/>
    </row>
    <row r="7171" spans="1:13" x14ac:dyDescent="0.2">
      <c r="A7171" s="9" t="s">
        <v>5287</v>
      </c>
      <c r="B7171">
        <v>3.1890000000000001</v>
      </c>
      <c r="C7171">
        <v>2.0790000000000002</v>
      </c>
      <c r="D7171">
        <v>1.9530000000000001</v>
      </c>
      <c r="E7171">
        <v>2.1989999999999998</v>
      </c>
      <c r="F7171">
        <v>1.986</v>
      </c>
      <c r="G7171">
        <f t="shared" ref="G7171:G7234" si="224">D7171/C7171</f>
        <v>0.93939393939393934</v>
      </c>
      <c r="H7171">
        <f t="shared" si="223"/>
        <v>0.90313778990450211</v>
      </c>
      <c r="M7171" s="10"/>
    </row>
    <row r="7172" spans="1:13" x14ac:dyDescent="0.2">
      <c r="A7172" s="9" t="s">
        <v>5287</v>
      </c>
      <c r="B7172">
        <v>2.6030000000000002</v>
      </c>
      <c r="C7172">
        <v>1.8779999999999999</v>
      </c>
      <c r="D7172">
        <v>1.7649999999999999</v>
      </c>
      <c r="E7172">
        <v>2.0009999999999999</v>
      </c>
      <c r="F7172">
        <v>1.738</v>
      </c>
      <c r="G7172">
        <f t="shared" si="224"/>
        <v>0.93982960596379128</v>
      </c>
      <c r="H7172">
        <f t="shared" ref="H7172:H7235" si="225">F7172/E7172</f>
        <v>0.86856571714142938</v>
      </c>
      <c r="M7172" s="10"/>
    </row>
    <row r="7173" spans="1:13" x14ac:dyDescent="0.2">
      <c r="A7173" s="9" t="s">
        <v>5287</v>
      </c>
      <c r="B7173">
        <v>0.40100000000000002</v>
      </c>
      <c r="C7173">
        <v>0.77500000000000002</v>
      </c>
      <c r="D7173">
        <v>0.65800000000000003</v>
      </c>
      <c r="E7173">
        <v>0.878</v>
      </c>
      <c r="F7173">
        <v>0.70199999999999996</v>
      </c>
      <c r="G7173">
        <f t="shared" si="224"/>
        <v>0.8490322580645161</v>
      </c>
      <c r="H7173">
        <f t="shared" si="225"/>
        <v>0.79954441913439633</v>
      </c>
      <c r="M7173" s="10"/>
    </row>
    <row r="7174" spans="1:13" x14ac:dyDescent="0.2">
      <c r="A7174" s="9" t="s">
        <v>5287</v>
      </c>
      <c r="B7174">
        <v>0.27700000000000002</v>
      </c>
      <c r="C7174">
        <v>0.66500000000000004</v>
      </c>
      <c r="D7174">
        <v>0.53100000000000003</v>
      </c>
      <c r="E7174">
        <v>0.79500000000000004</v>
      </c>
      <c r="F7174">
        <v>0.496</v>
      </c>
      <c r="G7174">
        <f t="shared" si="224"/>
        <v>0.7984962406015037</v>
      </c>
      <c r="H7174">
        <f t="shared" si="225"/>
        <v>0.62389937106918236</v>
      </c>
      <c r="M7174" s="10"/>
    </row>
    <row r="7175" spans="1:13" x14ac:dyDescent="0.2">
      <c r="A7175" s="9" t="s">
        <v>5287</v>
      </c>
      <c r="B7175">
        <v>0.35399999999999998</v>
      </c>
      <c r="C7175">
        <v>0.71499999999999997</v>
      </c>
      <c r="D7175">
        <v>0.63100000000000001</v>
      </c>
      <c r="E7175">
        <v>0.79500000000000004</v>
      </c>
      <c r="F7175">
        <v>0.621</v>
      </c>
      <c r="G7175">
        <f t="shared" si="224"/>
        <v>0.88251748251748252</v>
      </c>
      <c r="H7175">
        <f t="shared" si="225"/>
        <v>0.78113207547169805</v>
      </c>
      <c r="M7175" s="10"/>
    </row>
    <row r="7176" spans="1:13" x14ac:dyDescent="0.2">
      <c r="A7176" s="9" t="s">
        <v>5287</v>
      </c>
      <c r="B7176">
        <v>2.3879999999999999</v>
      </c>
      <c r="C7176">
        <v>1.8240000000000001</v>
      </c>
      <c r="D7176">
        <v>1.6659999999999999</v>
      </c>
      <c r="E7176">
        <v>1.962</v>
      </c>
      <c r="F7176">
        <v>1.738</v>
      </c>
      <c r="G7176">
        <f t="shared" si="224"/>
        <v>0.91337719298245612</v>
      </c>
      <c r="H7176">
        <f t="shared" si="225"/>
        <v>0.88583078491335376</v>
      </c>
      <c r="M7176" s="10"/>
    </row>
    <row r="7177" spans="1:13" x14ac:dyDescent="0.2">
      <c r="A7177" s="9" t="s">
        <v>5287</v>
      </c>
      <c r="B7177">
        <v>2.1869999999999998</v>
      </c>
      <c r="C7177">
        <v>1.74</v>
      </c>
      <c r="D7177">
        <v>1.601</v>
      </c>
      <c r="E7177">
        <v>1.8620000000000001</v>
      </c>
      <c r="F7177">
        <v>1.613</v>
      </c>
      <c r="G7177">
        <f t="shared" si="224"/>
        <v>0.9201149425287356</v>
      </c>
      <c r="H7177">
        <f t="shared" si="225"/>
        <v>0.86627282491944146</v>
      </c>
      <c r="M7177" s="10"/>
    </row>
    <row r="7178" spans="1:13" x14ac:dyDescent="0.2">
      <c r="A7178" s="9" t="s">
        <v>5287</v>
      </c>
      <c r="B7178">
        <v>1.679</v>
      </c>
      <c r="C7178">
        <v>1.5169999999999999</v>
      </c>
      <c r="D7178">
        <v>1.41</v>
      </c>
      <c r="E7178">
        <v>1.6180000000000001</v>
      </c>
      <c r="F7178">
        <v>1.365</v>
      </c>
      <c r="G7178">
        <f t="shared" si="224"/>
        <v>0.9294660514172709</v>
      </c>
      <c r="H7178">
        <f t="shared" si="225"/>
        <v>0.84363411619283057</v>
      </c>
      <c r="M7178" s="10"/>
    </row>
    <row r="7179" spans="1:13" x14ac:dyDescent="0.2">
      <c r="A7179" s="9" t="s">
        <v>5287</v>
      </c>
      <c r="B7179">
        <v>1.125</v>
      </c>
      <c r="C7179">
        <v>1.224</v>
      </c>
      <c r="D7179">
        <v>1.17</v>
      </c>
      <c r="E7179">
        <v>1.343</v>
      </c>
      <c r="F7179">
        <v>1.117</v>
      </c>
      <c r="G7179">
        <f t="shared" si="224"/>
        <v>0.95588235294117641</v>
      </c>
      <c r="H7179">
        <f t="shared" si="225"/>
        <v>0.83172002978406556</v>
      </c>
      <c r="M7179" s="10"/>
    </row>
    <row r="7180" spans="1:13" x14ac:dyDescent="0.2">
      <c r="A7180" s="9" t="s">
        <v>5287</v>
      </c>
      <c r="B7180">
        <v>3.512</v>
      </c>
      <c r="C7180">
        <v>2.2290000000000001</v>
      </c>
      <c r="D7180">
        <v>2.0059999999999998</v>
      </c>
      <c r="E7180">
        <v>2.319</v>
      </c>
      <c r="F7180">
        <v>1.986</v>
      </c>
      <c r="G7180">
        <f t="shared" si="224"/>
        <v>0.89995513683266026</v>
      </c>
      <c r="H7180">
        <f t="shared" si="225"/>
        <v>0.85640362225097022</v>
      </c>
      <c r="M7180" s="10"/>
    </row>
    <row r="7181" spans="1:13" x14ac:dyDescent="0.2">
      <c r="A7181" s="9" t="s">
        <v>5287</v>
      </c>
      <c r="B7181">
        <v>0.23100000000000001</v>
      </c>
      <c r="C7181">
        <v>0.61499999999999999</v>
      </c>
      <c r="D7181">
        <v>0.47899999999999998</v>
      </c>
      <c r="E7181">
        <v>0.72399999999999998</v>
      </c>
      <c r="F7181">
        <v>0.496</v>
      </c>
      <c r="G7181">
        <f t="shared" si="224"/>
        <v>0.77886178861788613</v>
      </c>
      <c r="H7181">
        <f t="shared" si="225"/>
        <v>0.68508287292817682</v>
      </c>
      <c r="M7181" s="10"/>
    </row>
    <row r="7182" spans="1:13" x14ac:dyDescent="0.2">
      <c r="A7182" s="9" t="s">
        <v>5287</v>
      </c>
      <c r="B7182">
        <v>0.37</v>
      </c>
      <c r="C7182">
        <v>0.71699999999999997</v>
      </c>
      <c r="D7182">
        <v>0.65700000000000003</v>
      </c>
      <c r="E7182">
        <v>0.878</v>
      </c>
      <c r="F7182">
        <v>0.621</v>
      </c>
      <c r="G7182">
        <f t="shared" si="224"/>
        <v>0.91631799163179928</v>
      </c>
      <c r="H7182">
        <f t="shared" si="225"/>
        <v>0.70728929384965833</v>
      </c>
      <c r="M7182" s="10"/>
    </row>
    <row r="7183" spans="1:13" x14ac:dyDescent="0.2">
      <c r="A7183" s="9" t="s">
        <v>5287</v>
      </c>
      <c r="B7183">
        <v>0.44700000000000001</v>
      </c>
      <c r="C7183">
        <v>0.79300000000000004</v>
      </c>
      <c r="D7183">
        <v>0.71699999999999997</v>
      </c>
      <c r="E7183">
        <v>0.90400000000000003</v>
      </c>
      <c r="F7183">
        <v>0.745</v>
      </c>
      <c r="G7183">
        <f t="shared" si="224"/>
        <v>0.90416141235813363</v>
      </c>
      <c r="H7183">
        <f t="shared" si="225"/>
        <v>0.82411504424778759</v>
      </c>
      <c r="M7183" s="10"/>
    </row>
    <row r="7184" spans="1:13" x14ac:dyDescent="0.2">
      <c r="A7184" s="9" t="s">
        <v>5287</v>
      </c>
      <c r="B7184">
        <v>1.232</v>
      </c>
      <c r="C7184">
        <v>1.26</v>
      </c>
      <c r="D7184">
        <v>1.246</v>
      </c>
      <c r="E7184">
        <v>1.3879999999999999</v>
      </c>
      <c r="F7184">
        <v>1.2410000000000001</v>
      </c>
      <c r="G7184">
        <f t="shared" si="224"/>
        <v>0.98888888888888893</v>
      </c>
      <c r="H7184">
        <f t="shared" si="225"/>
        <v>0.894092219020173</v>
      </c>
      <c r="M7184" s="10"/>
    </row>
    <row r="7185" spans="1:13" x14ac:dyDescent="0.2">
      <c r="A7185" s="9" t="s">
        <v>5287</v>
      </c>
      <c r="B7185">
        <v>1.895</v>
      </c>
      <c r="C7185">
        <v>1.6080000000000001</v>
      </c>
      <c r="D7185">
        <v>1.5009999999999999</v>
      </c>
      <c r="E7185">
        <v>1.7290000000000001</v>
      </c>
      <c r="F7185">
        <v>1.4890000000000001</v>
      </c>
      <c r="G7185">
        <f t="shared" si="224"/>
        <v>0.933457711442786</v>
      </c>
      <c r="H7185">
        <f t="shared" si="225"/>
        <v>0.86119144013880855</v>
      </c>
      <c r="M7185" s="10"/>
    </row>
    <row r="7186" spans="1:13" x14ac:dyDescent="0.2">
      <c r="A7186" s="9" t="s">
        <v>5287</v>
      </c>
      <c r="B7186">
        <v>0.216</v>
      </c>
      <c r="C7186">
        <v>0.61699999999999999</v>
      </c>
      <c r="D7186">
        <v>0.44500000000000001</v>
      </c>
      <c r="E7186">
        <v>0.66800000000000004</v>
      </c>
      <c r="F7186">
        <v>0.496</v>
      </c>
      <c r="G7186">
        <f t="shared" si="224"/>
        <v>0.72123176661264188</v>
      </c>
      <c r="H7186">
        <f t="shared" si="225"/>
        <v>0.74251497005988021</v>
      </c>
      <c r="M7186" s="10"/>
    </row>
    <row r="7187" spans="1:13" x14ac:dyDescent="0.2">
      <c r="A7187" s="9" t="s">
        <v>5287</v>
      </c>
      <c r="B7187">
        <v>1.633</v>
      </c>
      <c r="C7187">
        <v>1.5469999999999999</v>
      </c>
      <c r="D7187">
        <v>1.3440000000000001</v>
      </c>
      <c r="E7187">
        <v>1.665</v>
      </c>
      <c r="F7187">
        <v>1.413</v>
      </c>
      <c r="G7187">
        <f t="shared" si="224"/>
        <v>0.86877828054298656</v>
      </c>
      <c r="H7187">
        <f t="shared" si="225"/>
        <v>0.84864864864864864</v>
      </c>
      <c r="M7187" s="10"/>
    </row>
    <row r="7188" spans="1:13" x14ac:dyDescent="0.2">
      <c r="A7188" s="9" t="s">
        <v>5287</v>
      </c>
      <c r="B7188">
        <v>0.70899999999999996</v>
      </c>
      <c r="C7188">
        <v>0.96799999999999997</v>
      </c>
      <c r="D7188">
        <v>0.93200000000000005</v>
      </c>
      <c r="E7188">
        <v>1.0680000000000001</v>
      </c>
      <c r="F7188">
        <v>0.99299999999999999</v>
      </c>
      <c r="G7188">
        <f t="shared" si="224"/>
        <v>0.96280991735537202</v>
      </c>
      <c r="H7188">
        <f t="shared" si="225"/>
        <v>0.9297752808988764</v>
      </c>
      <c r="M7188" s="10"/>
    </row>
    <row r="7189" spans="1:13" x14ac:dyDescent="0.2">
      <c r="A7189" s="9" t="s">
        <v>5287</v>
      </c>
      <c r="B7189">
        <v>1.756</v>
      </c>
      <c r="C7189">
        <v>1.552</v>
      </c>
      <c r="D7189">
        <v>1.4410000000000001</v>
      </c>
      <c r="E7189">
        <v>1.67</v>
      </c>
      <c r="F7189">
        <v>1.4890000000000001</v>
      </c>
      <c r="G7189">
        <f t="shared" si="224"/>
        <v>0.928479381443299</v>
      </c>
      <c r="H7189">
        <f t="shared" si="225"/>
        <v>0.891616766467066</v>
      </c>
      <c r="M7189" s="10"/>
    </row>
    <row r="7190" spans="1:13" x14ac:dyDescent="0.2">
      <c r="A7190" s="9" t="s">
        <v>5287</v>
      </c>
      <c r="B7190">
        <v>1.0169999999999999</v>
      </c>
      <c r="C7190">
        <v>1.252</v>
      </c>
      <c r="D7190">
        <v>1.034</v>
      </c>
      <c r="E7190">
        <v>1.415</v>
      </c>
      <c r="F7190">
        <v>0.99299999999999999</v>
      </c>
      <c r="G7190">
        <f t="shared" si="224"/>
        <v>0.82587859424920129</v>
      </c>
      <c r="H7190">
        <f t="shared" si="225"/>
        <v>0.70176678445229679</v>
      </c>
      <c r="M7190" s="10"/>
    </row>
    <row r="7191" spans="1:13" x14ac:dyDescent="0.2">
      <c r="A7191" s="9" t="s">
        <v>5287</v>
      </c>
      <c r="B7191">
        <v>1.571</v>
      </c>
      <c r="C7191">
        <v>1.5249999999999999</v>
      </c>
      <c r="D7191">
        <v>1.3120000000000001</v>
      </c>
      <c r="E7191">
        <v>1.6879999999999999</v>
      </c>
      <c r="F7191">
        <v>1.365</v>
      </c>
      <c r="G7191">
        <f t="shared" si="224"/>
        <v>0.86032786885245915</v>
      </c>
      <c r="H7191">
        <f t="shared" si="225"/>
        <v>0.80864928909952605</v>
      </c>
      <c r="M7191" s="10"/>
    </row>
    <row r="7192" spans="1:13" x14ac:dyDescent="0.2">
      <c r="A7192" s="9" t="s">
        <v>5287</v>
      </c>
      <c r="B7192">
        <v>0.123</v>
      </c>
      <c r="C7192">
        <v>0.56000000000000005</v>
      </c>
      <c r="D7192">
        <v>0.28000000000000003</v>
      </c>
      <c r="E7192">
        <v>0.55500000000000005</v>
      </c>
      <c r="F7192">
        <v>0.248</v>
      </c>
      <c r="G7192">
        <f t="shared" si="224"/>
        <v>0.5</v>
      </c>
      <c r="H7192">
        <f t="shared" si="225"/>
        <v>0.44684684684684678</v>
      </c>
      <c r="M7192" s="10"/>
    </row>
    <row r="7193" spans="1:13" x14ac:dyDescent="0.2">
      <c r="A7193" s="9" t="s">
        <v>5287</v>
      </c>
      <c r="B7193">
        <v>3.7120000000000002</v>
      </c>
      <c r="C7193">
        <v>2.7469999999999999</v>
      </c>
      <c r="D7193">
        <v>1.7210000000000001</v>
      </c>
      <c r="E7193">
        <v>2.8</v>
      </c>
      <c r="F7193">
        <v>1.738</v>
      </c>
      <c r="G7193">
        <f t="shared" si="224"/>
        <v>0.62650163815070992</v>
      </c>
      <c r="H7193">
        <f t="shared" si="225"/>
        <v>0.62071428571428577</v>
      </c>
      <c r="M7193" s="10"/>
    </row>
    <row r="7194" spans="1:13" x14ac:dyDescent="0.2">
      <c r="A7194" s="9" t="s">
        <v>5287</v>
      </c>
      <c r="B7194">
        <v>2.11</v>
      </c>
      <c r="C7194">
        <v>1.6830000000000001</v>
      </c>
      <c r="D7194">
        <v>1.597</v>
      </c>
      <c r="E7194">
        <v>1.79</v>
      </c>
      <c r="F7194">
        <v>1.613</v>
      </c>
      <c r="G7194">
        <f t="shared" si="224"/>
        <v>0.94890077243018411</v>
      </c>
      <c r="H7194">
        <f t="shared" si="225"/>
        <v>0.90111731843575416</v>
      </c>
      <c r="M7194" s="10"/>
    </row>
    <row r="7195" spans="1:13" x14ac:dyDescent="0.2">
      <c r="A7195" s="9" t="s">
        <v>5287</v>
      </c>
      <c r="B7195">
        <v>3.9740000000000002</v>
      </c>
      <c r="C7195">
        <v>2.7010000000000001</v>
      </c>
      <c r="D7195">
        <v>1.8740000000000001</v>
      </c>
      <c r="E7195">
        <v>2.83</v>
      </c>
      <c r="F7195">
        <v>1.986</v>
      </c>
      <c r="G7195">
        <f t="shared" si="224"/>
        <v>0.69381710477600889</v>
      </c>
      <c r="H7195">
        <f t="shared" si="225"/>
        <v>0.70176678445229679</v>
      </c>
      <c r="M7195" s="10"/>
    </row>
    <row r="7196" spans="1:13" x14ac:dyDescent="0.2">
      <c r="A7196" s="9" t="s">
        <v>5287</v>
      </c>
      <c r="B7196">
        <v>3.4350000000000001</v>
      </c>
      <c r="C7196">
        <v>2.661</v>
      </c>
      <c r="D7196">
        <v>1.6439999999999999</v>
      </c>
      <c r="E7196">
        <v>2.6850000000000001</v>
      </c>
      <c r="F7196">
        <v>1.752</v>
      </c>
      <c r="G7196">
        <f t="shared" si="224"/>
        <v>0.61781285231116112</v>
      </c>
      <c r="H7196">
        <f t="shared" si="225"/>
        <v>0.65251396648044691</v>
      </c>
      <c r="M7196" s="10"/>
    </row>
    <row r="7197" spans="1:13" x14ac:dyDescent="0.2">
      <c r="A7197" s="9" t="s">
        <v>5287</v>
      </c>
      <c r="B7197">
        <v>0.108</v>
      </c>
      <c r="C7197">
        <v>0.51600000000000001</v>
      </c>
      <c r="D7197">
        <v>0.26600000000000001</v>
      </c>
      <c r="E7197">
        <v>0.55500000000000005</v>
      </c>
      <c r="F7197">
        <v>0.248</v>
      </c>
      <c r="G7197">
        <f t="shared" si="224"/>
        <v>0.51550387596899228</v>
      </c>
      <c r="H7197">
        <f t="shared" si="225"/>
        <v>0.44684684684684678</v>
      </c>
      <c r="M7197" s="10"/>
    </row>
    <row r="7198" spans="1:13" x14ac:dyDescent="0.2">
      <c r="A7198" s="9" t="s">
        <v>5287</v>
      </c>
      <c r="B7198">
        <v>0.44700000000000001</v>
      </c>
      <c r="C7198">
        <v>0.78100000000000003</v>
      </c>
      <c r="D7198">
        <v>0.72799999999999998</v>
      </c>
      <c r="E7198">
        <v>0.90400000000000003</v>
      </c>
      <c r="F7198">
        <v>0.745</v>
      </c>
      <c r="G7198">
        <f t="shared" si="224"/>
        <v>0.93213828425096024</v>
      </c>
      <c r="H7198">
        <f t="shared" si="225"/>
        <v>0.82411504424778759</v>
      </c>
      <c r="M7198" s="10"/>
    </row>
    <row r="7199" spans="1:13" x14ac:dyDescent="0.2">
      <c r="A7199" s="9" t="s">
        <v>5287</v>
      </c>
      <c r="B7199">
        <v>1.679</v>
      </c>
      <c r="C7199">
        <v>1.679</v>
      </c>
      <c r="D7199">
        <v>1.2729999999999999</v>
      </c>
      <c r="E7199">
        <v>1.764</v>
      </c>
      <c r="F7199">
        <v>1.3740000000000001</v>
      </c>
      <c r="G7199">
        <f t="shared" si="224"/>
        <v>0.75818939845145916</v>
      </c>
      <c r="H7199">
        <f t="shared" si="225"/>
        <v>0.77891156462585043</v>
      </c>
      <c r="M7199" s="10"/>
    </row>
    <row r="7200" spans="1:13" x14ac:dyDescent="0.2">
      <c r="A7200" s="9" t="s">
        <v>5287</v>
      </c>
      <c r="B7200">
        <v>1.6020000000000001</v>
      </c>
      <c r="C7200">
        <v>1.5009999999999999</v>
      </c>
      <c r="D7200">
        <v>1.359</v>
      </c>
      <c r="E7200">
        <v>1.6180000000000001</v>
      </c>
      <c r="F7200">
        <v>1.365</v>
      </c>
      <c r="G7200">
        <f t="shared" si="224"/>
        <v>0.90539640239840113</v>
      </c>
      <c r="H7200">
        <f t="shared" si="225"/>
        <v>0.84363411619283057</v>
      </c>
      <c r="M7200" s="10"/>
    </row>
    <row r="7201" spans="1:13" x14ac:dyDescent="0.2">
      <c r="A7201" s="9" t="s">
        <v>5287</v>
      </c>
      <c r="B7201">
        <v>2.419</v>
      </c>
      <c r="C7201">
        <v>1.7909999999999999</v>
      </c>
      <c r="D7201">
        <v>1.7190000000000001</v>
      </c>
      <c r="E7201">
        <v>1.931</v>
      </c>
      <c r="F7201">
        <v>1.7549999999999999</v>
      </c>
      <c r="G7201">
        <f t="shared" si="224"/>
        <v>0.95979899497487442</v>
      </c>
      <c r="H7201">
        <f t="shared" si="225"/>
        <v>0.90885551527705843</v>
      </c>
      <c r="M7201" s="10"/>
    </row>
    <row r="7202" spans="1:13" x14ac:dyDescent="0.2">
      <c r="A7202" s="9" t="s">
        <v>5288</v>
      </c>
      <c r="B7202">
        <v>0.2</v>
      </c>
      <c r="C7202">
        <v>0.65300000000000002</v>
      </c>
      <c r="D7202">
        <v>0.39</v>
      </c>
      <c r="E7202">
        <v>0.79500000000000004</v>
      </c>
      <c r="F7202">
        <v>0.496</v>
      </c>
      <c r="G7202">
        <f t="shared" si="224"/>
        <v>0.59724349157733536</v>
      </c>
      <c r="H7202">
        <f t="shared" si="225"/>
        <v>0.62389937106918236</v>
      </c>
      <c r="M7202" s="10"/>
    </row>
    <row r="7203" spans="1:13" x14ac:dyDescent="0.2">
      <c r="A7203" s="9" t="s">
        <v>5288</v>
      </c>
      <c r="B7203">
        <v>0.123</v>
      </c>
      <c r="C7203">
        <v>0.56000000000000005</v>
      </c>
      <c r="D7203">
        <v>0.28000000000000003</v>
      </c>
      <c r="E7203">
        <v>0.55500000000000005</v>
      </c>
      <c r="F7203">
        <v>0.248</v>
      </c>
      <c r="G7203">
        <f t="shared" si="224"/>
        <v>0.5</v>
      </c>
      <c r="H7203">
        <f t="shared" si="225"/>
        <v>0.44684684684684678</v>
      </c>
      <c r="M7203" s="10"/>
    </row>
    <row r="7204" spans="1:13" x14ac:dyDescent="0.2">
      <c r="A7204" s="9" t="s">
        <v>5288</v>
      </c>
      <c r="B7204">
        <v>1.1859999999999999</v>
      </c>
      <c r="C7204">
        <v>1.72</v>
      </c>
      <c r="D7204">
        <v>0.878</v>
      </c>
      <c r="E7204">
        <v>1.833</v>
      </c>
      <c r="F7204">
        <v>0.98699999999999999</v>
      </c>
      <c r="G7204">
        <f t="shared" si="224"/>
        <v>0.51046511627906976</v>
      </c>
      <c r="H7204">
        <f t="shared" si="225"/>
        <v>0.53846153846153844</v>
      </c>
      <c r="M7204" s="10"/>
    </row>
    <row r="7205" spans="1:13" x14ac:dyDescent="0.2">
      <c r="A7205" s="9" t="s">
        <v>5288</v>
      </c>
      <c r="B7205">
        <v>0.108</v>
      </c>
      <c r="C7205">
        <v>0.435</v>
      </c>
      <c r="D7205">
        <v>0.315</v>
      </c>
      <c r="E7205">
        <v>0.52700000000000002</v>
      </c>
      <c r="F7205">
        <v>0.372</v>
      </c>
      <c r="G7205">
        <f t="shared" si="224"/>
        <v>0.72413793103448276</v>
      </c>
      <c r="H7205">
        <f t="shared" si="225"/>
        <v>0.70588235294117641</v>
      </c>
      <c r="M7205" s="10"/>
    </row>
    <row r="7206" spans="1:13" x14ac:dyDescent="0.2">
      <c r="A7206" s="9" t="s">
        <v>5288</v>
      </c>
      <c r="B7206">
        <v>5.3920000000000003</v>
      </c>
      <c r="C7206">
        <v>3.49</v>
      </c>
      <c r="D7206">
        <v>1.9670000000000001</v>
      </c>
      <c r="E7206">
        <v>3.5539999999999998</v>
      </c>
      <c r="F7206">
        <v>2.2959999999999998</v>
      </c>
      <c r="G7206">
        <f t="shared" si="224"/>
        <v>0.56361031518624638</v>
      </c>
      <c r="H7206">
        <f t="shared" si="225"/>
        <v>0.64603263927968479</v>
      </c>
      <c r="M7206" s="10"/>
    </row>
    <row r="7207" spans="1:13" x14ac:dyDescent="0.2">
      <c r="A7207" s="9" t="s">
        <v>5288</v>
      </c>
      <c r="B7207">
        <v>1.833</v>
      </c>
      <c r="C7207">
        <v>1.724</v>
      </c>
      <c r="D7207">
        <v>1.3540000000000001</v>
      </c>
      <c r="E7207">
        <v>1.845</v>
      </c>
      <c r="F7207">
        <v>1.4430000000000001</v>
      </c>
      <c r="G7207">
        <f t="shared" si="224"/>
        <v>0.7853828306264502</v>
      </c>
      <c r="H7207">
        <f t="shared" si="225"/>
        <v>0.78211382113821137</v>
      </c>
      <c r="M7207" s="10"/>
    </row>
    <row r="7208" spans="1:13" x14ac:dyDescent="0.2">
      <c r="A7208" s="9" t="s">
        <v>5288</v>
      </c>
      <c r="B7208">
        <v>1.125</v>
      </c>
      <c r="C7208">
        <v>1.7749999999999999</v>
      </c>
      <c r="D7208">
        <v>0.80700000000000005</v>
      </c>
      <c r="E7208">
        <v>1.899</v>
      </c>
      <c r="F7208">
        <v>0.96299999999999997</v>
      </c>
      <c r="G7208">
        <f t="shared" si="224"/>
        <v>0.45464788732394373</v>
      </c>
      <c r="H7208">
        <f t="shared" si="225"/>
        <v>0.50710900473933651</v>
      </c>
      <c r="M7208" s="10"/>
    </row>
    <row r="7209" spans="1:13" x14ac:dyDescent="0.2">
      <c r="A7209" s="9" t="s">
        <v>5288</v>
      </c>
      <c r="B7209">
        <v>1.1399999999999999</v>
      </c>
      <c r="C7209">
        <v>1.5329999999999999</v>
      </c>
      <c r="D7209">
        <v>0.94699999999999995</v>
      </c>
      <c r="E7209">
        <v>1.6180000000000001</v>
      </c>
      <c r="F7209">
        <v>1.0549999999999999</v>
      </c>
      <c r="G7209">
        <f t="shared" si="224"/>
        <v>0.61774298760600133</v>
      </c>
      <c r="H7209">
        <f t="shared" si="225"/>
        <v>0.65203955500618038</v>
      </c>
      <c r="M7209" s="10"/>
    </row>
    <row r="7210" spans="1:13" x14ac:dyDescent="0.2">
      <c r="A7210" s="9" t="s">
        <v>5288</v>
      </c>
      <c r="B7210">
        <v>0.89300000000000002</v>
      </c>
      <c r="C7210">
        <v>1.1679999999999999</v>
      </c>
      <c r="D7210">
        <v>0.97399999999999998</v>
      </c>
      <c r="E7210">
        <v>1.278</v>
      </c>
      <c r="F7210">
        <v>0.99299999999999999</v>
      </c>
      <c r="G7210">
        <f t="shared" si="224"/>
        <v>0.83390410958904115</v>
      </c>
      <c r="H7210">
        <f t="shared" si="225"/>
        <v>0.77699530516431925</v>
      </c>
      <c r="M7210" s="10"/>
    </row>
    <row r="7211" spans="1:13" x14ac:dyDescent="0.2">
      <c r="A7211" s="9" t="s">
        <v>5288</v>
      </c>
      <c r="B7211">
        <v>1.617</v>
      </c>
      <c r="C7211">
        <v>2.6179999999999999</v>
      </c>
      <c r="D7211">
        <v>0.78700000000000003</v>
      </c>
      <c r="E7211">
        <v>3.2029999999999998</v>
      </c>
      <c r="F7211">
        <v>1.1519999999999999</v>
      </c>
      <c r="G7211">
        <f t="shared" si="224"/>
        <v>0.30061115355233003</v>
      </c>
      <c r="H7211">
        <f t="shared" si="225"/>
        <v>0.35966281610989698</v>
      </c>
      <c r="M7211" s="10"/>
    </row>
    <row r="7212" spans="1:13" x14ac:dyDescent="0.2">
      <c r="A7212" s="9" t="s">
        <v>5288</v>
      </c>
      <c r="B7212">
        <v>0.53900000000000003</v>
      </c>
      <c r="C7212">
        <v>0.95499999999999996</v>
      </c>
      <c r="D7212">
        <v>0.71899999999999997</v>
      </c>
      <c r="E7212">
        <v>1.171</v>
      </c>
      <c r="F7212">
        <v>0.79</v>
      </c>
      <c r="G7212">
        <f t="shared" si="224"/>
        <v>0.75287958115183251</v>
      </c>
      <c r="H7212">
        <f t="shared" si="225"/>
        <v>0.67463706233988041</v>
      </c>
      <c r="M7212" s="10"/>
    </row>
    <row r="7213" spans="1:13" x14ac:dyDescent="0.2">
      <c r="A7213" s="9" t="s">
        <v>5288</v>
      </c>
      <c r="B7213">
        <v>0.216</v>
      </c>
      <c r="C7213">
        <v>0.621</v>
      </c>
      <c r="D7213">
        <v>0.442</v>
      </c>
      <c r="E7213">
        <v>0.72399999999999998</v>
      </c>
      <c r="F7213">
        <v>0.496</v>
      </c>
      <c r="G7213">
        <f t="shared" si="224"/>
        <v>0.71175523349436398</v>
      </c>
      <c r="H7213">
        <f t="shared" si="225"/>
        <v>0.68508287292817682</v>
      </c>
      <c r="M7213" s="10"/>
    </row>
    <row r="7214" spans="1:13" x14ac:dyDescent="0.2">
      <c r="A7214" s="9" t="s">
        <v>5288</v>
      </c>
      <c r="B7214">
        <v>0.50800000000000001</v>
      </c>
      <c r="C7214">
        <v>0.91800000000000004</v>
      </c>
      <c r="D7214">
        <v>0.70499999999999996</v>
      </c>
      <c r="E7214">
        <v>1.0529999999999999</v>
      </c>
      <c r="F7214">
        <v>0.745</v>
      </c>
      <c r="G7214">
        <f t="shared" si="224"/>
        <v>0.76797385620915026</v>
      </c>
      <c r="H7214">
        <f t="shared" si="225"/>
        <v>0.70750237416904083</v>
      </c>
      <c r="M7214" s="10"/>
    </row>
    <row r="7215" spans="1:13" x14ac:dyDescent="0.2">
      <c r="A7215" s="9" t="s">
        <v>5288</v>
      </c>
      <c r="B7215">
        <v>0.41599999999999998</v>
      </c>
      <c r="C7215">
        <v>0.83499999999999996</v>
      </c>
      <c r="D7215">
        <v>0.63400000000000001</v>
      </c>
      <c r="E7215">
        <v>0.89500000000000002</v>
      </c>
      <c r="F7215">
        <v>0.70199999999999996</v>
      </c>
      <c r="G7215">
        <f t="shared" si="224"/>
        <v>0.75928143712574858</v>
      </c>
      <c r="H7215">
        <f t="shared" si="225"/>
        <v>0.78435754189944129</v>
      </c>
      <c r="M7215" s="10"/>
    </row>
    <row r="7216" spans="1:13" x14ac:dyDescent="0.2">
      <c r="A7216" s="9" t="s">
        <v>5288</v>
      </c>
      <c r="B7216">
        <v>0.55500000000000005</v>
      </c>
      <c r="C7216">
        <v>0.89300000000000002</v>
      </c>
      <c r="D7216">
        <v>0.79100000000000004</v>
      </c>
      <c r="E7216">
        <v>1.0009999999999999</v>
      </c>
      <c r="F7216">
        <v>0.86899999999999999</v>
      </c>
      <c r="G7216">
        <f t="shared" si="224"/>
        <v>0.88577827547592392</v>
      </c>
      <c r="H7216">
        <f t="shared" si="225"/>
        <v>0.86813186813186827</v>
      </c>
      <c r="M7216" s="10"/>
    </row>
    <row r="7217" spans="1:13" x14ac:dyDescent="0.2">
      <c r="A7217" s="9" t="s">
        <v>5288</v>
      </c>
      <c r="B7217">
        <v>0.55500000000000005</v>
      </c>
      <c r="C7217">
        <v>0.88100000000000001</v>
      </c>
      <c r="D7217">
        <v>0.80200000000000005</v>
      </c>
      <c r="E7217">
        <v>1.0229999999999999</v>
      </c>
      <c r="F7217">
        <v>0.86899999999999999</v>
      </c>
      <c r="G7217">
        <f t="shared" si="224"/>
        <v>0.91032917139614078</v>
      </c>
      <c r="H7217">
        <f t="shared" si="225"/>
        <v>0.84946236559139787</v>
      </c>
      <c r="M7217" s="10"/>
    </row>
    <row r="7218" spans="1:13" x14ac:dyDescent="0.2">
      <c r="A7218" s="9" t="s">
        <v>5288</v>
      </c>
      <c r="B7218">
        <v>0.185</v>
      </c>
      <c r="C7218">
        <v>0.53500000000000003</v>
      </c>
      <c r="D7218">
        <v>0.44</v>
      </c>
      <c r="E7218">
        <v>0.621</v>
      </c>
      <c r="F7218">
        <v>0.496</v>
      </c>
      <c r="G7218">
        <f t="shared" si="224"/>
        <v>0.82242990654205606</v>
      </c>
      <c r="H7218">
        <f t="shared" si="225"/>
        <v>0.79871175523349436</v>
      </c>
      <c r="M7218" s="10"/>
    </row>
    <row r="7219" spans="1:13" x14ac:dyDescent="0.2">
      <c r="A7219" s="9" t="s">
        <v>5288</v>
      </c>
      <c r="B7219">
        <v>1.3089999999999999</v>
      </c>
      <c r="C7219">
        <v>1.4119999999999999</v>
      </c>
      <c r="D7219">
        <v>1.181</v>
      </c>
      <c r="E7219">
        <v>1.5549999999999999</v>
      </c>
      <c r="F7219">
        <v>1.2290000000000001</v>
      </c>
      <c r="G7219">
        <f t="shared" si="224"/>
        <v>0.83640226628895187</v>
      </c>
      <c r="H7219">
        <f t="shared" si="225"/>
        <v>0.79035369774919628</v>
      </c>
      <c r="M7219" s="10"/>
    </row>
    <row r="7220" spans="1:13" x14ac:dyDescent="0.2">
      <c r="A7220" s="9" t="s">
        <v>5288</v>
      </c>
      <c r="B7220">
        <v>0.64700000000000002</v>
      </c>
      <c r="C7220">
        <v>1.1020000000000001</v>
      </c>
      <c r="D7220">
        <v>0.748</v>
      </c>
      <c r="E7220">
        <v>1.171</v>
      </c>
      <c r="F7220">
        <v>0.79</v>
      </c>
      <c r="G7220">
        <f t="shared" si="224"/>
        <v>0.67876588021778583</v>
      </c>
      <c r="H7220">
        <f t="shared" si="225"/>
        <v>0.67463706233988041</v>
      </c>
      <c r="M7220" s="10"/>
    </row>
    <row r="7221" spans="1:13" x14ac:dyDescent="0.2">
      <c r="A7221" s="9" t="s">
        <v>5288</v>
      </c>
      <c r="B7221">
        <v>0.308</v>
      </c>
      <c r="C7221">
        <v>0.85599999999999998</v>
      </c>
      <c r="D7221">
        <v>0.45800000000000002</v>
      </c>
      <c r="E7221">
        <v>1.0009999999999999</v>
      </c>
      <c r="F7221">
        <v>0.496</v>
      </c>
      <c r="G7221">
        <f t="shared" si="224"/>
        <v>0.5350467289719627</v>
      </c>
      <c r="H7221">
        <f t="shared" si="225"/>
        <v>0.49550449550449555</v>
      </c>
      <c r="M7221" s="10"/>
    </row>
    <row r="7222" spans="1:13" x14ac:dyDescent="0.2">
      <c r="A7222" s="9" t="s">
        <v>5288</v>
      </c>
      <c r="B7222">
        <v>0.41599999999999998</v>
      </c>
      <c r="C7222">
        <v>0.95199999999999996</v>
      </c>
      <c r="D7222">
        <v>0.55600000000000005</v>
      </c>
      <c r="E7222">
        <v>1.06</v>
      </c>
      <c r="F7222">
        <v>0.66600000000000004</v>
      </c>
      <c r="G7222">
        <f t="shared" si="224"/>
        <v>0.58403361344537819</v>
      </c>
      <c r="H7222">
        <f t="shared" si="225"/>
        <v>0.6283018867924528</v>
      </c>
      <c r="M7222" s="10"/>
    </row>
    <row r="7223" spans="1:13" x14ac:dyDescent="0.2">
      <c r="A7223" s="9" t="s">
        <v>5288</v>
      </c>
      <c r="B7223">
        <v>1.232</v>
      </c>
      <c r="C7223">
        <v>1.355</v>
      </c>
      <c r="D7223">
        <v>1.1579999999999999</v>
      </c>
      <c r="E7223">
        <v>1.4470000000000001</v>
      </c>
      <c r="F7223">
        <v>1.2290000000000001</v>
      </c>
      <c r="G7223">
        <f t="shared" si="224"/>
        <v>0.85461254612546123</v>
      </c>
      <c r="H7223">
        <f t="shared" si="225"/>
        <v>0.84934346924671733</v>
      </c>
      <c r="M7223" s="10"/>
    </row>
    <row r="7224" spans="1:13" x14ac:dyDescent="0.2">
      <c r="A7224" s="9" t="s">
        <v>5288</v>
      </c>
      <c r="B7224">
        <v>2.0640000000000001</v>
      </c>
      <c r="C7224">
        <v>2.12</v>
      </c>
      <c r="D7224">
        <v>1.24</v>
      </c>
      <c r="E7224">
        <v>2.609</v>
      </c>
      <c r="F7224">
        <v>1.659</v>
      </c>
      <c r="G7224">
        <f t="shared" si="224"/>
        <v>0.58490566037735847</v>
      </c>
      <c r="H7224">
        <f t="shared" si="225"/>
        <v>0.63587581448830977</v>
      </c>
      <c r="M7224" s="10"/>
    </row>
    <row r="7225" spans="1:13" x14ac:dyDescent="0.2">
      <c r="A7225" s="9" t="s">
        <v>5288</v>
      </c>
      <c r="B7225">
        <v>3.6970000000000001</v>
      </c>
      <c r="C7225">
        <v>3.61</v>
      </c>
      <c r="D7225">
        <v>1.304</v>
      </c>
      <c r="E7225">
        <v>3.8969999999999998</v>
      </c>
      <c r="F7225">
        <v>1.6819999999999999</v>
      </c>
      <c r="G7225">
        <f t="shared" si="224"/>
        <v>0.36121883656509696</v>
      </c>
      <c r="H7225">
        <f t="shared" si="225"/>
        <v>0.43161406209905057</v>
      </c>
      <c r="M7225" s="10"/>
    </row>
    <row r="7226" spans="1:13" x14ac:dyDescent="0.2">
      <c r="A7226" s="9" t="s">
        <v>5288</v>
      </c>
      <c r="B7226">
        <v>0.43099999999999999</v>
      </c>
      <c r="C7226">
        <v>0.874</v>
      </c>
      <c r="D7226">
        <v>0.628</v>
      </c>
      <c r="E7226">
        <v>0.94499999999999995</v>
      </c>
      <c r="F7226">
        <v>0.621</v>
      </c>
      <c r="G7226">
        <f t="shared" si="224"/>
        <v>0.71853546910755151</v>
      </c>
      <c r="H7226">
        <f t="shared" si="225"/>
        <v>0.65714285714285714</v>
      </c>
      <c r="M7226" s="10"/>
    </row>
    <row r="7227" spans="1:13" x14ac:dyDescent="0.2">
      <c r="A7227" s="9" t="s">
        <v>5288</v>
      </c>
      <c r="B7227">
        <v>0.878</v>
      </c>
      <c r="C7227">
        <v>1.528</v>
      </c>
      <c r="D7227">
        <v>0.73199999999999998</v>
      </c>
      <c r="E7227">
        <v>1.5549999999999999</v>
      </c>
      <c r="F7227">
        <v>0.83299999999999996</v>
      </c>
      <c r="G7227">
        <f t="shared" si="224"/>
        <v>0.47905759162303663</v>
      </c>
      <c r="H7227">
        <f t="shared" si="225"/>
        <v>0.53569131832797423</v>
      </c>
      <c r="M7227" s="10"/>
    </row>
    <row r="7228" spans="1:13" x14ac:dyDescent="0.2">
      <c r="A7228" s="9" t="s">
        <v>5288</v>
      </c>
      <c r="B7228">
        <v>4.4210000000000003</v>
      </c>
      <c r="C7228">
        <v>3.6110000000000002</v>
      </c>
      <c r="D7228">
        <v>1.5589999999999999</v>
      </c>
      <c r="E7228">
        <v>3.6190000000000002</v>
      </c>
      <c r="F7228">
        <v>1.8420000000000001</v>
      </c>
      <c r="G7228">
        <f t="shared" si="224"/>
        <v>0.43173636111880359</v>
      </c>
      <c r="H7228">
        <f t="shared" si="225"/>
        <v>0.50898038132080681</v>
      </c>
      <c r="M7228" s="10"/>
    </row>
    <row r="7229" spans="1:13" x14ac:dyDescent="0.2">
      <c r="A7229" s="9" t="s">
        <v>5288</v>
      </c>
      <c r="B7229">
        <v>4.76</v>
      </c>
      <c r="C7229">
        <v>4.859</v>
      </c>
      <c r="D7229">
        <v>1.2470000000000001</v>
      </c>
      <c r="E7229">
        <v>5.6520000000000001</v>
      </c>
      <c r="F7229">
        <v>1.6120000000000001</v>
      </c>
      <c r="G7229">
        <f t="shared" si="224"/>
        <v>0.25663716814159293</v>
      </c>
      <c r="H7229">
        <f t="shared" si="225"/>
        <v>0.28520877565463554</v>
      </c>
      <c r="M7229" s="10"/>
    </row>
    <row r="7230" spans="1:13" x14ac:dyDescent="0.2">
      <c r="A7230" s="9" t="s">
        <v>5288</v>
      </c>
      <c r="B7230">
        <v>2.911</v>
      </c>
      <c r="C7230">
        <v>2.8519999999999999</v>
      </c>
      <c r="D7230">
        <v>1.3</v>
      </c>
      <c r="E7230">
        <v>3.02</v>
      </c>
      <c r="F7230">
        <v>1.6259999999999999</v>
      </c>
      <c r="G7230">
        <f t="shared" si="224"/>
        <v>0.45582047685834504</v>
      </c>
      <c r="H7230">
        <f t="shared" si="225"/>
        <v>0.53841059602649</v>
      </c>
      <c r="M7230" s="10"/>
    </row>
    <row r="7231" spans="1:13" x14ac:dyDescent="0.2">
      <c r="A7231" s="9" t="s">
        <v>5288</v>
      </c>
      <c r="B7231">
        <v>1.694</v>
      </c>
      <c r="C7231">
        <v>1.722</v>
      </c>
      <c r="D7231">
        <v>1.2529999999999999</v>
      </c>
      <c r="E7231">
        <v>1.845</v>
      </c>
      <c r="F7231">
        <v>1.365</v>
      </c>
      <c r="G7231">
        <f t="shared" si="224"/>
        <v>0.72764227642276413</v>
      </c>
      <c r="H7231">
        <f t="shared" si="225"/>
        <v>0.73983739837398377</v>
      </c>
      <c r="M7231" s="10"/>
    </row>
    <row r="7232" spans="1:13" x14ac:dyDescent="0.2">
      <c r="A7232" s="9" t="s">
        <v>5288</v>
      </c>
      <c r="B7232">
        <v>0.95499999999999996</v>
      </c>
      <c r="C7232">
        <v>1.35</v>
      </c>
      <c r="D7232">
        <v>0.90100000000000002</v>
      </c>
      <c r="E7232">
        <v>1.415</v>
      </c>
      <c r="F7232">
        <v>0.86899999999999999</v>
      </c>
      <c r="G7232">
        <f t="shared" si="224"/>
        <v>0.66740740740740734</v>
      </c>
      <c r="H7232">
        <f t="shared" si="225"/>
        <v>0.61413427561837453</v>
      </c>
      <c r="M7232" s="10"/>
    </row>
    <row r="7233" spans="1:13" x14ac:dyDescent="0.2">
      <c r="A7233" s="9" t="s">
        <v>5288</v>
      </c>
      <c r="B7233">
        <v>1.2170000000000001</v>
      </c>
      <c r="C7233">
        <v>1.319</v>
      </c>
      <c r="D7233">
        <v>1.1739999999999999</v>
      </c>
      <c r="E7233">
        <v>1.4470000000000001</v>
      </c>
      <c r="F7233">
        <v>1.2290000000000001</v>
      </c>
      <c r="G7233">
        <f t="shared" si="224"/>
        <v>0.89006823351023501</v>
      </c>
      <c r="H7233">
        <f t="shared" si="225"/>
        <v>0.84934346924671733</v>
      </c>
      <c r="M7233" s="10"/>
    </row>
    <row r="7234" spans="1:13" x14ac:dyDescent="0.2">
      <c r="A7234" s="9" t="s">
        <v>5288</v>
      </c>
      <c r="B7234">
        <v>0.86299999999999999</v>
      </c>
      <c r="C7234">
        <v>1.556</v>
      </c>
      <c r="D7234">
        <v>0.70599999999999996</v>
      </c>
      <c r="E7234">
        <v>1.57</v>
      </c>
      <c r="F7234">
        <v>0.745</v>
      </c>
      <c r="G7234">
        <f t="shared" si="224"/>
        <v>0.45372750642673521</v>
      </c>
      <c r="H7234">
        <f t="shared" si="225"/>
        <v>0.47452229299363058</v>
      </c>
      <c r="M7234" s="10"/>
    </row>
    <row r="7235" spans="1:13" x14ac:dyDescent="0.2">
      <c r="A7235" s="9" t="s">
        <v>5288</v>
      </c>
      <c r="B7235">
        <v>7.1790000000000003</v>
      </c>
      <c r="C7235">
        <v>4.4989999999999997</v>
      </c>
      <c r="D7235">
        <v>2.0310000000000001</v>
      </c>
      <c r="E7235">
        <v>4.9649999999999999</v>
      </c>
      <c r="F7235">
        <v>3.0379999999999998</v>
      </c>
      <c r="G7235">
        <f t="shared" ref="G7235:G7298" si="226">D7235/C7235</f>
        <v>0.45143365192264956</v>
      </c>
      <c r="H7235">
        <f t="shared" si="225"/>
        <v>0.61188318227593153</v>
      </c>
      <c r="M7235" s="10"/>
    </row>
    <row r="7236" spans="1:13" x14ac:dyDescent="0.2">
      <c r="A7236" s="9" t="s">
        <v>5288</v>
      </c>
      <c r="B7236">
        <v>0.72399999999999998</v>
      </c>
      <c r="C7236">
        <v>1.206</v>
      </c>
      <c r="D7236">
        <v>0.76400000000000001</v>
      </c>
      <c r="E7236">
        <v>1.278</v>
      </c>
      <c r="F7236">
        <v>0.83299999999999996</v>
      </c>
      <c r="G7236">
        <f t="shared" si="226"/>
        <v>0.63349917081260365</v>
      </c>
      <c r="H7236">
        <f t="shared" ref="H7236:H7299" si="227">F7236/E7236</f>
        <v>0.65179968701095459</v>
      </c>
      <c r="M7236" s="10"/>
    </row>
    <row r="7237" spans="1:13" x14ac:dyDescent="0.2">
      <c r="A7237" s="9" t="s">
        <v>5288</v>
      </c>
      <c r="B7237">
        <v>0.185</v>
      </c>
      <c r="C7237">
        <v>0.51700000000000002</v>
      </c>
      <c r="D7237">
        <v>0.45500000000000002</v>
      </c>
      <c r="E7237">
        <v>0.621</v>
      </c>
      <c r="F7237">
        <v>0.496</v>
      </c>
      <c r="G7237">
        <f t="shared" si="226"/>
        <v>0.88007736943907156</v>
      </c>
      <c r="H7237">
        <f t="shared" si="227"/>
        <v>0.79871175523349436</v>
      </c>
      <c r="M7237" s="10"/>
    </row>
    <row r="7238" spans="1:13" x14ac:dyDescent="0.2">
      <c r="A7238" s="9" t="s">
        <v>5288</v>
      </c>
      <c r="B7238">
        <v>0.35399999999999998</v>
      </c>
      <c r="C7238">
        <v>0.73</v>
      </c>
      <c r="D7238">
        <v>0.61799999999999999</v>
      </c>
      <c r="E7238">
        <v>0.83299999999999996</v>
      </c>
      <c r="F7238">
        <v>0.621</v>
      </c>
      <c r="G7238">
        <f t="shared" si="226"/>
        <v>0.84657534246575339</v>
      </c>
      <c r="H7238">
        <f t="shared" si="227"/>
        <v>0.74549819927971195</v>
      </c>
      <c r="M7238" s="10"/>
    </row>
    <row r="7239" spans="1:13" x14ac:dyDescent="0.2">
      <c r="A7239" s="9" t="s">
        <v>5288</v>
      </c>
      <c r="B7239">
        <v>6.2080000000000002</v>
      </c>
      <c r="C7239">
        <v>4.343</v>
      </c>
      <c r="D7239">
        <v>1.82</v>
      </c>
      <c r="E7239">
        <v>4.407</v>
      </c>
      <c r="F7239">
        <v>2.1469999999999998</v>
      </c>
      <c r="G7239">
        <f t="shared" si="226"/>
        <v>0.41906516233018654</v>
      </c>
      <c r="H7239">
        <f t="shared" si="227"/>
        <v>0.48717948717948711</v>
      </c>
      <c r="M7239" s="10"/>
    </row>
    <row r="7240" spans="1:13" x14ac:dyDescent="0.2">
      <c r="A7240" s="9" t="s">
        <v>5288</v>
      </c>
      <c r="B7240">
        <v>0.38500000000000001</v>
      </c>
      <c r="C7240">
        <v>0.98</v>
      </c>
      <c r="D7240">
        <v>0.5</v>
      </c>
      <c r="E7240">
        <v>1.0680000000000001</v>
      </c>
      <c r="F7240">
        <v>0.61399999999999999</v>
      </c>
      <c r="G7240">
        <f t="shared" si="226"/>
        <v>0.51020408163265307</v>
      </c>
      <c r="H7240">
        <f t="shared" si="227"/>
        <v>0.57490636704119846</v>
      </c>
      <c r="M7240" s="10"/>
    </row>
    <row r="7241" spans="1:13" x14ac:dyDescent="0.2">
      <c r="A7241" s="9" t="s">
        <v>5288</v>
      </c>
      <c r="B7241">
        <v>0.43099999999999999</v>
      </c>
      <c r="C7241">
        <v>0.80700000000000005</v>
      </c>
      <c r="D7241">
        <v>0.68</v>
      </c>
      <c r="E7241">
        <v>0.90400000000000003</v>
      </c>
      <c r="F7241">
        <v>0.745</v>
      </c>
      <c r="G7241">
        <f t="shared" si="226"/>
        <v>0.84262701363073111</v>
      </c>
      <c r="H7241">
        <f t="shared" si="227"/>
        <v>0.82411504424778759</v>
      </c>
      <c r="M7241" s="10"/>
    </row>
    <row r="7242" spans="1:13" x14ac:dyDescent="0.2">
      <c r="A7242" s="9" t="s">
        <v>5288</v>
      </c>
      <c r="B7242">
        <v>0.70899999999999996</v>
      </c>
      <c r="C7242">
        <v>0.97899999999999998</v>
      </c>
      <c r="D7242">
        <v>0.92100000000000004</v>
      </c>
      <c r="E7242">
        <v>1.1100000000000001</v>
      </c>
      <c r="F7242">
        <v>0.96499999999999997</v>
      </c>
      <c r="G7242">
        <f t="shared" si="226"/>
        <v>0.9407558733401431</v>
      </c>
      <c r="H7242">
        <f t="shared" si="227"/>
        <v>0.86936936936936926</v>
      </c>
      <c r="M7242" s="10"/>
    </row>
    <row r="7243" spans="1:13" x14ac:dyDescent="0.2">
      <c r="A7243" s="9" t="s">
        <v>5288</v>
      </c>
      <c r="B7243">
        <v>1.448</v>
      </c>
      <c r="C7243">
        <v>1.968</v>
      </c>
      <c r="D7243">
        <v>0.93700000000000006</v>
      </c>
      <c r="E7243">
        <v>2.1960000000000002</v>
      </c>
      <c r="F7243">
        <v>1.141</v>
      </c>
      <c r="G7243">
        <f t="shared" si="226"/>
        <v>0.4761178861788618</v>
      </c>
      <c r="H7243">
        <f t="shared" si="227"/>
        <v>0.51958105646630237</v>
      </c>
      <c r="M7243" s="10"/>
    </row>
    <row r="7244" spans="1:13" x14ac:dyDescent="0.2">
      <c r="A7244" s="9" t="s">
        <v>5288</v>
      </c>
      <c r="B7244">
        <v>3.0659999999999998</v>
      </c>
      <c r="C7244">
        <v>2.3690000000000002</v>
      </c>
      <c r="D7244">
        <v>1.647</v>
      </c>
      <c r="E7244">
        <v>2.464</v>
      </c>
      <c r="F7244">
        <v>1.667</v>
      </c>
      <c r="G7244">
        <f t="shared" si="226"/>
        <v>0.69523005487547485</v>
      </c>
      <c r="H7244">
        <f t="shared" si="227"/>
        <v>0.67654220779220786</v>
      </c>
      <c r="M7244" s="10"/>
    </row>
    <row r="7245" spans="1:13" x14ac:dyDescent="0.2">
      <c r="A7245" s="9" t="s">
        <v>5288</v>
      </c>
      <c r="B7245">
        <v>1.155</v>
      </c>
      <c r="C7245">
        <v>1.599</v>
      </c>
      <c r="D7245">
        <v>0.92</v>
      </c>
      <c r="E7245">
        <v>1.6559999999999999</v>
      </c>
      <c r="F7245">
        <v>0.99299999999999999</v>
      </c>
      <c r="G7245">
        <f t="shared" si="226"/>
        <v>0.57535959974984363</v>
      </c>
      <c r="H7245">
        <f t="shared" si="227"/>
        <v>0.59963768115942029</v>
      </c>
      <c r="M7245" s="10"/>
    </row>
    <row r="7246" spans="1:13" x14ac:dyDescent="0.2">
      <c r="A7246" s="9" t="s">
        <v>5288</v>
      </c>
      <c r="B7246">
        <v>0.55500000000000005</v>
      </c>
      <c r="C7246">
        <v>1.425</v>
      </c>
      <c r="D7246">
        <v>0.495</v>
      </c>
      <c r="E7246">
        <v>1.5</v>
      </c>
      <c r="F7246">
        <v>0.66700000000000004</v>
      </c>
      <c r="G7246">
        <f t="shared" si="226"/>
        <v>0.34736842105263155</v>
      </c>
      <c r="H7246">
        <f t="shared" si="227"/>
        <v>0.44466666666666671</v>
      </c>
      <c r="M7246" s="10"/>
    </row>
    <row r="7247" spans="1:13" x14ac:dyDescent="0.2">
      <c r="A7247" s="9" t="s">
        <v>5288</v>
      </c>
      <c r="B7247">
        <v>1.0629999999999999</v>
      </c>
      <c r="C7247">
        <v>1.2769999999999999</v>
      </c>
      <c r="D7247">
        <v>1.0589999999999999</v>
      </c>
      <c r="E7247">
        <v>1.343</v>
      </c>
      <c r="F7247">
        <v>1.1100000000000001</v>
      </c>
      <c r="G7247">
        <f t="shared" si="226"/>
        <v>0.82928739232576354</v>
      </c>
      <c r="H7247">
        <f t="shared" si="227"/>
        <v>0.82650781831720044</v>
      </c>
      <c r="M7247" s="10"/>
    </row>
    <row r="7248" spans="1:13" x14ac:dyDescent="0.2">
      <c r="A7248" s="9" t="s">
        <v>5288</v>
      </c>
      <c r="B7248">
        <v>0.97</v>
      </c>
      <c r="C7248">
        <v>1.1639999999999999</v>
      </c>
      <c r="D7248">
        <v>1.0609999999999999</v>
      </c>
      <c r="E7248">
        <v>1.278</v>
      </c>
      <c r="F7248">
        <v>1.117</v>
      </c>
      <c r="G7248">
        <f t="shared" si="226"/>
        <v>0.91151202749140892</v>
      </c>
      <c r="H7248">
        <f t="shared" si="227"/>
        <v>0.8740219092331768</v>
      </c>
      <c r="M7248" s="10"/>
    </row>
    <row r="7249" spans="1:13" x14ac:dyDescent="0.2">
      <c r="A7249" s="9" t="s">
        <v>5288</v>
      </c>
      <c r="B7249">
        <v>0.13900000000000001</v>
      </c>
      <c r="C7249">
        <v>0.52100000000000002</v>
      </c>
      <c r="D7249">
        <v>0.33900000000000002</v>
      </c>
      <c r="E7249">
        <v>0.621</v>
      </c>
      <c r="F7249">
        <v>0.372</v>
      </c>
      <c r="G7249">
        <f t="shared" si="226"/>
        <v>0.65067178502879086</v>
      </c>
      <c r="H7249">
        <f t="shared" si="227"/>
        <v>0.59903381642512077</v>
      </c>
      <c r="M7249" s="10"/>
    </row>
    <row r="7250" spans="1:13" x14ac:dyDescent="0.2">
      <c r="A7250" s="9" t="s">
        <v>5288</v>
      </c>
      <c r="B7250">
        <v>0.70899999999999996</v>
      </c>
      <c r="C7250">
        <v>1.2669999999999999</v>
      </c>
      <c r="D7250">
        <v>0.71199999999999997</v>
      </c>
      <c r="E7250">
        <v>1.3879999999999999</v>
      </c>
      <c r="F7250">
        <v>0.84299999999999997</v>
      </c>
      <c r="G7250">
        <f t="shared" si="226"/>
        <v>0.5619573796369377</v>
      </c>
      <c r="H7250">
        <f t="shared" si="227"/>
        <v>0.60734870317002887</v>
      </c>
      <c r="M7250" s="10"/>
    </row>
    <row r="7251" spans="1:13" x14ac:dyDescent="0.2">
      <c r="A7251" s="9" t="s">
        <v>5288</v>
      </c>
      <c r="B7251">
        <v>0.81599999999999995</v>
      </c>
      <c r="C7251">
        <v>1.4370000000000001</v>
      </c>
      <c r="D7251">
        <v>0.72299999999999998</v>
      </c>
      <c r="E7251">
        <v>1.7769999999999999</v>
      </c>
      <c r="F7251">
        <v>0.94499999999999995</v>
      </c>
      <c r="G7251">
        <f t="shared" si="226"/>
        <v>0.50313152400835071</v>
      </c>
      <c r="H7251">
        <f t="shared" si="227"/>
        <v>0.53179516038266739</v>
      </c>
      <c r="M7251" s="10"/>
    </row>
    <row r="7252" spans="1:13" x14ac:dyDescent="0.2">
      <c r="A7252" s="9" t="s">
        <v>5288</v>
      </c>
      <c r="B7252">
        <v>0.47799999999999998</v>
      </c>
      <c r="C7252">
        <v>1.202</v>
      </c>
      <c r="D7252">
        <v>0.50600000000000001</v>
      </c>
      <c r="E7252">
        <v>1.266</v>
      </c>
      <c r="F7252">
        <v>0.621</v>
      </c>
      <c r="G7252">
        <f t="shared" si="226"/>
        <v>0.42096505823627289</v>
      </c>
      <c r="H7252">
        <f t="shared" si="227"/>
        <v>0.49052132701421802</v>
      </c>
      <c r="M7252" s="10"/>
    </row>
    <row r="7253" spans="1:13" x14ac:dyDescent="0.2">
      <c r="A7253" s="9" t="s">
        <v>5288</v>
      </c>
      <c r="B7253">
        <v>0.72399999999999998</v>
      </c>
      <c r="C7253">
        <v>1.1659999999999999</v>
      </c>
      <c r="D7253">
        <v>0.79</v>
      </c>
      <c r="E7253">
        <v>1.343</v>
      </c>
      <c r="F7253">
        <v>0.878</v>
      </c>
      <c r="G7253">
        <f t="shared" si="226"/>
        <v>0.6775300171526587</v>
      </c>
      <c r="H7253">
        <f t="shared" si="227"/>
        <v>0.65376023827252416</v>
      </c>
      <c r="M7253" s="10"/>
    </row>
    <row r="7254" spans="1:13" x14ac:dyDescent="0.2">
      <c r="A7254" s="9" t="s">
        <v>5288</v>
      </c>
      <c r="B7254">
        <v>0.216</v>
      </c>
      <c r="C7254">
        <v>0.55800000000000005</v>
      </c>
      <c r="D7254">
        <v>0.49199999999999999</v>
      </c>
      <c r="E7254">
        <v>0.70199999999999996</v>
      </c>
      <c r="F7254">
        <v>0.496</v>
      </c>
      <c r="G7254">
        <f t="shared" si="226"/>
        <v>0.88172043010752676</v>
      </c>
      <c r="H7254">
        <f t="shared" si="227"/>
        <v>0.70655270655270663</v>
      </c>
      <c r="M7254" s="10"/>
    </row>
    <row r="7255" spans="1:13" x14ac:dyDescent="0.2">
      <c r="A7255" s="9" t="s">
        <v>5288</v>
      </c>
      <c r="B7255">
        <v>0.98599999999999999</v>
      </c>
      <c r="C7255">
        <v>1.23</v>
      </c>
      <c r="D7255">
        <v>1.02</v>
      </c>
      <c r="E7255">
        <v>1.3879999999999999</v>
      </c>
      <c r="F7255">
        <v>0.99299999999999999</v>
      </c>
      <c r="G7255">
        <f t="shared" si="226"/>
        <v>0.8292682926829269</v>
      </c>
      <c r="H7255">
        <f t="shared" si="227"/>
        <v>0.71541786743515856</v>
      </c>
      <c r="M7255" s="10"/>
    </row>
    <row r="7256" spans="1:13" x14ac:dyDescent="0.2">
      <c r="A7256" s="9" t="s">
        <v>5288</v>
      </c>
      <c r="B7256">
        <v>0.246</v>
      </c>
      <c r="C7256">
        <v>0.66100000000000003</v>
      </c>
      <c r="D7256">
        <v>0.47499999999999998</v>
      </c>
      <c r="E7256">
        <v>0.79500000000000004</v>
      </c>
      <c r="F7256">
        <v>0.496</v>
      </c>
      <c r="G7256">
        <f t="shared" si="226"/>
        <v>0.71860816944024197</v>
      </c>
      <c r="H7256">
        <f t="shared" si="227"/>
        <v>0.62389937106918236</v>
      </c>
      <c r="M7256" s="10"/>
    </row>
    <row r="7257" spans="1:13" x14ac:dyDescent="0.2">
      <c r="A7257" s="9" t="s">
        <v>5288</v>
      </c>
      <c r="B7257">
        <v>2.7269999999999999</v>
      </c>
      <c r="C7257">
        <v>2.181</v>
      </c>
      <c r="D7257">
        <v>1.5920000000000001</v>
      </c>
      <c r="E7257">
        <v>2.5590000000000002</v>
      </c>
      <c r="F7257">
        <v>1.7270000000000001</v>
      </c>
      <c r="G7257">
        <f t="shared" si="226"/>
        <v>0.72994039431453461</v>
      </c>
      <c r="H7257">
        <f t="shared" si="227"/>
        <v>0.67487299726455641</v>
      </c>
      <c r="M7257" s="10"/>
    </row>
    <row r="7258" spans="1:13" x14ac:dyDescent="0.2">
      <c r="A7258" s="9" t="s">
        <v>5288</v>
      </c>
      <c r="B7258">
        <v>0.27700000000000002</v>
      </c>
      <c r="C7258">
        <v>0.66400000000000003</v>
      </c>
      <c r="D7258">
        <v>0.53200000000000003</v>
      </c>
      <c r="E7258">
        <v>0.72399999999999998</v>
      </c>
      <c r="F7258">
        <v>0.496</v>
      </c>
      <c r="G7258">
        <f t="shared" si="226"/>
        <v>0.8012048192771084</v>
      </c>
      <c r="H7258">
        <f t="shared" si="227"/>
        <v>0.68508287292817682</v>
      </c>
      <c r="M7258" s="10"/>
    </row>
    <row r="7259" spans="1:13" x14ac:dyDescent="0.2">
      <c r="A7259" s="9" t="s">
        <v>5288</v>
      </c>
      <c r="B7259">
        <v>0.38500000000000001</v>
      </c>
      <c r="C7259">
        <v>0.97299999999999998</v>
      </c>
      <c r="D7259">
        <v>0.504</v>
      </c>
      <c r="E7259">
        <v>1.0229999999999999</v>
      </c>
      <c r="F7259">
        <v>0.621</v>
      </c>
      <c r="G7259">
        <f t="shared" si="226"/>
        <v>0.51798561151079137</v>
      </c>
      <c r="H7259">
        <f t="shared" si="227"/>
        <v>0.60703812316715544</v>
      </c>
      <c r="M7259" s="10"/>
    </row>
    <row r="7260" spans="1:13" x14ac:dyDescent="0.2">
      <c r="A7260" s="9" t="s">
        <v>5288</v>
      </c>
      <c r="B7260">
        <v>1.34</v>
      </c>
      <c r="C7260">
        <v>3.0470000000000002</v>
      </c>
      <c r="D7260">
        <v>0.56000000000000005</v>
      </c>
      <c r="E7260">
        <v>3.07</v>
      </c>
      <c r="F7260">
        <v>0.86</v>
      </c>
      <c r="G7260">
        <f t="shared" si="226"/>
        <v>0.18378733180177223</v>
      </c>
      <c r="H7260">
        <f t="shared" si="227"/>
        <v>0.28013029315960913</v>
      </c>
      <c r="M7260" s="10"/>
    </row>
    <row r="7261" spans="1:13" x14ac:dyDescent="0.2">
      <c r="A7261" s="9" t="s">
        <v>5288</v>
      </c>
      <c r="B7261">
        <v>0.41599999999999998</v>
      </c>
      <c r="C7261">
        <v>0.80100000000000005</v>
      </c>
      <c r="D7261">
        <v>0.66100000000000003</v>
      </c>
      <c r="E7261">
        <v>0.89500000000000002</v>
      </c>
      <c r="F7261">
        <v>0.621</v>
      </c>
      <c r="G7261">
        <f t="shared" si="226"/>
        <v>0.82521847690387018</v>
      </c>
      <c r="H7261">
        <f t="shared" si="227"/>
        <v>0.69385474860335195</v>
      </c>
      <c r="M7261" s="10"/>
    </row>
    <row r="7262" spans="1:13" x14ac:dyDescent="0.2">
      <c r="A7262" s="9" t="s">
        <v>5288</v>
      </c>
      <c r="B7262">
        <v>1.8180000000000001</v>
      </c>
      <c r="C7262">
        <v>1.8180000000000001</v>
      </c>
      <c r="D7262">
        <v>1.2729999999999999</v>
      </c>
      <c r="E7262">
        <v>1.9390000000000001</v>
      </c>
      <c r="F7262">
        <v>1.3879999999999999</v>
      </c>
      <c r="G7262">
        <f t="shared" si="226"/>
        <v>0.70022002200220013</v>
      </c>
      <c r="H7262">
        <f t="shared" si="227"/>
        <v>0.71583290355853524</v>
      </c>
      <c r="M7262" s="10"/>
    </row>
    <row r="7263" spans="1:13" x14ac:dyDescent="0.2">
      <c r="A7263" s="9" t="s">
        <v>5288</v>
      </c>
      <c r="B7263">
        <v>0.64700000000000002</v>
      </c>
      <c r="C7263">
        <v>1.06</v>
      </c>
      <c r="D7263">
        <v>0.77700000000000002</v>
      </c>
      <c r="E7263">
        <v>1.1439999999999999</v>
      </c>
      <c r="F7263">
        <v>0.745</v>
      </c>
      <c r="G7263">
        <f t="shared" si="226"/>
        <v>0.73301886792452831</v>
      </c>
      <c r="H7263">
        <f t="shared" si="227"/>
        <v>0.65122377622377625</v>
      </c>
      <c r="M7263" s="10"/>
    </row>
    <row r="7264" spans="1:13" x14ac:dyDescent="0.2">
      <c r="A7264" s="9" t="s">
        <v>5288</v>
      </c>
      <c r="B7264">
        <v>0.40100000000000002</v>
      </c>
      <c r="C7264">
        <v>0.747</v>
      </c>
      <c r="D7264">
        <v>0.68200000000000005</v>
      </c>
      <c r="E7264">
        <v>0.83299999999999996</v>
      </c>
      <c r="F7264">
        <v>0.745</v>
      </c>
      <c r="G7264">
        <f t="shared" si="226"/>
        <v>0.91298527443105759</v>
      </c>
      <c r="H7264">
        <f t="shared" si="227"/>
        <v>0.89435774309723892</v>
      </c>
      <c r="M7264" s="10"/>
    </row>
    <row r="7265" spans="1:13" x14ac:dyDescent="0.2">
      <c r="A7265" s="9" t="s">
        <v>5288</v>
      </c>
      <c r="B7265">
        <v>0.38500000000000001</v>
      </c>
      <c r="C7265">
        <v>0.78400000000000003</v>
      </c>
      <c r="D7265">
        <v>0.626</v>
      </c>
      <c r="E7265">
        <v>0.89500000000000002</v>
      </c>
      <c r="F7265">
        <v>0.70599999999999996</v>
      </c>
      <c r="G7265">
        <f t="shared" si="226"/>
        <v>0.79846938775510201</v>
      </c>
      <c r="H7265">
        <f t="shared" si="227"/>
        <v>0.78882681564245805</v>
      </c>
      <c r="M7265" s="10"/>
    </row>
    <row r="7266" spans="1:13" x14ac:dyDescent="0.2">
      <c r="A7266" s="9" t="s">
        <v>5288</v>
      </c>
      <c r="B7266">
        <v>1.4790000000000001</v>
      </c>
      <c r="C7266">
        <v>1.6359999999999999</v>
      </c>
      <c r="D7266">
        <v>1.151</v>
      </c>
      <c r="E7266">
        <v>1.7769999999999999</v>
      </c>
      <c r="F7266">
        <v>1.2410000000000001</v>
      </c>
      <c r="G7266">
        <f t="shared" si="226"/>
        <v>0.70354523227383869</v>
      </c>
      <c r="H7266">
        <f t="shared" si="227"/>
        <v>0.69836803601575703</v>
      </c>
      <c r="M7266" s="10"/>
    </row>
    <row r="7267" spans="1:13" x14ac:dyDescent="0.2">
      <c r="A7267" s="9" t="s">
        <v>5288</v>
      </c>
      <c r="B7267">
        <v>1.1399999999999999</v>
      </c>
      <c r="C7267">
        <v>1.4039999999999999</v>
      </c>
      <c r="D7267">
        <v>1.034</v>
      </c>
      <c r="E7267">
        <v>1.5</v>
      </c>
      <c r="F7267">
        <v>1.117</v>
      </c>
      <c r="G7267">
        <f t="shared" si="226"/>
        <v>0.73646723646723655</v>
      </c>
      <c r="H7267">
        <f t="shared" si="227"/>
        <v>0.7446666666666667</v>
      </c>
      <c r="M7267" s="10"/>
    </row>
    <row r="7268" spans="1:13" x14ac:dyDescent="0.2">
      <c r="A7268" s="9" t="s">
        <v>5288</v>
      </c>
      <c r="B7268">
        <v>0.13900000000000001</v>
      </c>
      <c r="C7268">
        <v>0.52100000000000002</v>
      </c>
      <c r="D7268">
        <v>0.33900000000000002</v>
      </c>
      <c r="E7268">
        <v>0.55500000000000005</v>
      </c>
      <c r="F7268">
        <v>0.372</v>
      </c>
      <c r="G7268">
        <f t="shared" si="226"/>
        <v>0.65067178502879086</v>
      </c>
      <c r="H7268">
        <f t="shared" si="227"/>
        <v>0.6702702702702702</v>
      </c>
      <c r="M7268" s="10"/>
    </row>
    <row r="7269" spans="1:13" x14ac:dyDescent="0.2">
      <c r="A7269" s="9" t="s">
        <v>5288</v>
      </c>
      <c r="B7269">
        <v>0.33900000000000002</v>
      </c>
      <c r="C7269">
        <v>0.70399999999999996</v>
      </c>
      <c r="D7269">
        <v>0.61299999999999999</v>
      </c>
      <c r="E7269">
        <v>0.79500000000000004</v>
      </c>
      <c r="F7269">
        <v>0.621</v>
      </c>
      <c r="G7269">
        <f t="shared" si="226"/>
        <v>0.87073863636363635</v>
      </c>
      <c r="H7269">
        <f t="shared" si="227"/>
        <v>0.78113207547169805</v>
      </c>
      <c r="M7269" s="10"/>
    </row>
    <row r="7270" spans="1:13" x14ac:dyDescent="0.2">
      <c r="A7270" s="9" t="s">
        <v>5288</v>
      </c>
      <c r="B7270">
        <v>2.4489999999999998</v>
      </c>
      <c r="C7270">
        <v>2.5920000000000001</v>
      </c>
      <c r="D7270">
        <v>1.2030000000000001</v>
      </c>
      <c r="E7270">
        <v>2.609</v>
      </c>
      <c r="F7270">
        <v>1.421</v>
      </c>
      <c r="G7270">
        <f t="shared" si="226"/>
        <v>0.46412037037037041</v>
      </c>
      <c r="H7270">
        <f t="shared" si="227"/>
        <v>0.54465312380222308</v>
      </c>
      <c r="M7270" s="10"/>
    </row>
    <row r="7271" spans="1:13" x14ac:dyDescent="0.2">
      <c r="A7271" s="9" t="s">
        <v>5288</v>
      </c>
      <c r="B7271">
        <v>0.123</v>
      </c>
      <c r="C7271">
        <v>0.49199999999999999</v>
      </c>
      <c r="D7271">
        <v>0.31900000000000001</v>
      </c>
      <c r="E7271">
        <v>0.55500000000000005</v>
      </c>
      <c r="F7271">
        <v>0.372</v>
      </c>
      <c r="G7271">
        <f t="shared" si="226"/>
        <v>0.64837398373983746</v>
      </c>
      <c r="H7271">
        <f t="shared" si="227"/>
        <v>0.6702702702702702</v>
      </c>
      <c r="M7271" s="10"/>
    </row>
    <row r="7272" spans="1:13" x14ac:dyDescent="0.2">
      <c r="A7272" s="9" t="s">
        <v>5288</v>
      </c>
      <c r="B7272">
        <v>1.4790000000000001</v>
      </c>
      <c r="C7272">
        <v>2.044</v>
      </c>
      <c r="D7272">
        <v>0.92100000000000004</v>
      </c>
      <c r="E7272">
        <v>2.1709999999999998</v>
      </c>
      <c r="F7272">
        <v>1.0549999999999999</v>
      </c>
      <c r="G7272">
        <f t="shared" si="226"/>
        <v>0.450587084148728</v>
      </c>
      <c r="H7272">
        <f t="shared" si="227"/>
        <v>0.48595117457392906</v>
      </c>
      <c r="M7272" s="10"/>
    </row>
    <row r="7273" spans="1:13" x14ac:dyDescent="0.2">
      <c r="A7273" s="9" t="s">
        <v>5288</v>
      </c>
      <c r="B7273">
        <v>0.308</v>
      </c>
      <c r="C7273">
        <v>0.87</v>
      </c>
      <c r="D7273">
        <v>0.45100000000000001</v>
      </c>
      <c r="E7273">
        <v>0.94499999999999995</v>
      </c>
      <c r="F7273">
        <v>0.496</v>
      </c>
      <c r="G7273">
        <f t="shared" si="226"/>
        <v>0.51839080459770115</v>
      </c>
      <c r="H7273">
        <f t="shared" si="227"/>
        <v>0.52486772486772493</v>
      </c>
      <c r="M7273" s="10"/>
    </row>
    <row r="7274" spans="1:13" x14ac:dyDescent="0.2">
      <c r="A7274" s="9" t="s">
        <v>5288</v>
      </c>
      <c r="B7274">
        <v>0.123</v>
      </c>
      <c r="C7274">
        <v>0.433</v>
      </c>
      <c r="D7274">
        <v>0.36199999999999999</v>
      </c>
      <c r="E7274">
        <v>0.51200000000000001</v>
      </c>
      <c r="F7274">
        <v>0.372</v>
      </c>
      <c r="G7274">
        <f t="shared" si="226"/>
        <v>0.83602771362586603</v>
      </c>
      <c r="H7274">
        <f t="shared" si="227"/>
        <v>0.7265625</v>
      </c>
      <c r="M7274" s="10"/>
    </row>
    <row r="7275" spans="1:13" x14ac:dyDescent="0.2">
      <c r="A7275" s="9" t="s">
        <v>5288</v>
      </c>
      <c r="B7275">
        <v>1.556</v>
      </c>
      <c r="C7275">
        <v>1.9390000000000001</v>
      </c>
      <c r="D7275">
        <v>1.022</v>
      </c>
      <c r="E7275">
        <v>2.0009999999999999</v>
      </c>
      <c r="F7275">
        <v>1.1359999999999999</v>
      </c>
      <c r="G7275">
        <f t="shared" si="226"/>
        <v>0.52707581227436817</v>
      </c>
      <c r="H7275">
        <f t="shared" si="227"/>
        <v>0.56771614192903541</v>
      </c>
      <c r="M7275" s="10"/>
    </row>
    <row r="7276" spans="1:13" x14ac:dyDescent="0.2">
      <c r="A7276" s="9" t="s">
        <v>5288</v>
      </c>
      <c r="B7276">
        <v>0.53900000000000003</v>
      </c>
      <c r="C7276">
        <v>0.90100000000000002</v>
      </c>
      <c r="D7276">
        <v>0.76200000000000001</v>
      </c>
      <c r="E7276">
        <v>1.0009999999999999</v>
      </c>
      <c r="F7276">
        <v>0.83299999999999996</v>
      </c>
      <c r="G7276">
        <f t="shared" si="226"/>
        <v>0.84572697003329633</v>
      </c>
      <c r="H7276">
        <f t="shared" si="227"/>
        <v>0.83216783216783219</v>
      </c>
      <c r="M7276" s="10"/>
    </row>
    <row r="7277" spans="1:13" x14ac:dyDescent="0.2">
      <c r="A7277" s="9" t="s">
        <v>5288</v>
      </c>
      <c r="B7277">
        <v>0.56999999999999995</v>
      </c>
      <c r="C7277">
        <v>0.96499999999999997</v>
      </c>
      <c r="D7277">
        <v>0.752</v>
      </c>
      <c r="E7277">
        <v>1.1100000000000001</v>
      </c>
      <c r="F7277">
        <v>0.86899999999999999</v>
      </c>
      <c r="G7277">
        <f t="shared" si="226"/>
        <v>0.77927461139896381</v>
      </c>
      <c r="H7277">
        <f t="shared" si="227"/>
        <v>0.78288288288288277</v>
      </c>
      <c r="M7277" s="10"/>
    </row>
    <row r="7278" spans="1:13" x14ac:dyDescent="0.2">
      <c r="A7278" s="9" t="s">
        <v>5288</v>
      </c>
      <c r="B7278">
        <v>0.108</v>
      </c>
      <c r="C7278">
        <v>0.40600000000000003</v>
      </c>
      <c r="D7278">
        <v>0.33800000000000002</v>
      </c>
      <c r="E7278">
        <v>0.52700000000000002</v>
      </c>
      <c r="F7278">
        <v>0.372</v>
      </c>
      <c r="G7278">
        <f t="shared" si="226"/>
        <v>0.83251231527093594</v>
      </c>
      <c r="H7278">
        <f t="shared" si="227"/>
        <v>0.70588235294117641</v>
      </c>
      <c r="M7278" s="10"/>
    </row>
    <row r="7279" spans="1:13" x14ac:dyDescent="0.2">
      <c r="A7279" s="9" t="s">
        <v>5288</v>
      </c>
      <c r="B7279">
        <v>0.81599999999999995</v>
      </c>
      <c r="C7279">
        <v>1.149</v>
      </c>
      <c r="D7279">
        <v>0.90500000000000003</v>
      </c>
      <c r="E7279">
        <v>1.2410000000000001</v>
      </c>
      <c r="F7279">
        <v>0.96499999999999997</v>
      </c>
      <c r="G7279">
        <f t="shared" si="226"/>
        <v>0.78764142732811138</v>
      </c>
      <c r="H7279">
        <f t="shared" si="227"/>
        <v>0.77759871071716347</v>
      </c>
      <c r="M7279" s="10"/>
    </row>
    <row r="7280" spans="1:13" x14ac:dyDescent="0.2">
      <c r="A7280" s="9" t="s">
        <v>5288</v>
      </c>
      <c r="B7280">
        <v>1.571</v>
      </c>
      <c r="C7280">
        <v>1.62</v>
      </c>
      <c r="D7280">
        <v>1.2350000000000001</v>
      </c>
      <c r="E7280">
        <v>1.764</v>
      </c>
      <c r="F7280">
        <v>1.2410000000000001</v>
      </c>
      <c r="G7280">
        <f t="shared" si="226"/>
        <v>0.76234567901234573</v>
      </c>
      <c r="H7280">
        <f t="shared" si="227"/>
        <v>0.70351473922902497</v>
      </c>
      <c r="M7280" s="10"/>
    </row>
    <row r="7281" spans="1:13" x14ac:dyDescent="0.2">
      <c r="A7281" s="9" t="s">
        <v>5288</v>
      </c>
      <c r="B7281">
        <v>3.2040000000000002</v>
      </c>
      <c r="C7281">
        <v>2.61</v>
      </c>
      <c r="D7281">
        <v>1.5629999999999999</v>
      </c>
      <c r="E7281">
        <v>2.5920000000000001</v>
      </c>
      <c r="F7281">
        <v>1.5860000000000001</v>
      </c>
      <c r="G7281">
        <f t="shared" si="226"/>
        <v>0.59885057471264369</v>
      </c>
      <c r="H7281">
        <f t="shared" si="227"/>
        <v>0.61188271604938271</v>
      </c>
      <c r="M7281" s="10"/>
    </row>
    <row r="7282" spans="1:13" x14ac:dyDescent="0.2">
      <c r="A7282" s="9" t="s">
        <v>5288</v>
      </c>
      <c r="B7282">
        <v>1.7410000000000001</v>
      </c>
      <c r="C7282">
        <v>1.7350000000000001</v>
      </c>
      <c r="D7282">
        <v>1.2769999999999999</v>
      </c>
      <c r="E7282">
        <v>1.845</v>
      </c>
      <c r="F7282">
        <v>1.4039999999999999</v>
      </c>
      <c r="G7282">
        <f t="shared" si="226"/>
        <v>0.73602305475504315</v>
      </c>
      <c r="H7282">
        <f t="shared" si="227"/>
        <v>0.76097560975609757</v>
      </c>
      <c r="M7282" s="10"/>
    </row>
    <row r="7283" spans="1:13" x14ac:dyDescent="0.2">
      <c r="A7283" s="9" t="s">
        <v>5288</v>
      </c>
      <c r="B7283">
        <v>0.44700000000000001</v>
      </c>
      <c r="C7283">
        <v>0.89</v>
      </c>
      <c r="D7283">
        <v>0.63900000000000001</v>
      </c>
      <c r="E7283">
        <v>1.0009999999999999</v>
      </c>
      <c r="F7283">
        <v>0.70199999999999996</v>
      </c>
      <c r="G7283">
        <f t="shared" si="226"/>
        <v>0.71797752808988768</v>
      </c>
      <c r="H7283">
        <f t="shared" si="227"/>
        <v>0.70129870129870131</v>
      </c>
      <c r="M7283" s="10"/>
    </row>
    <row r="7284" spans="1:13" x14ac:dyDescent="0.2">
      <c r="A7284" s="9" t="s">
        <v>5288</v>
      </c>
      <c r="B7284">
        <v>2.5110000000000001</v>
      </c>
      <c r="C7284">
        <v>2.782</v>
      </c>
      <c r="D7284">
        <v>1.149</v>
      </c>
      <c r="E7284">
        <v>2.8330000000000002</v>
      </c>
      <c r="F7284">
        <v>1.3380000000000001</v>
      </c>
      <c r="G7284">
        <f t="shared" si="226"/>
        <v>0.41301222142343635</v>
      </c>
      <c r="H7284">
        <f t="shared" si="227"/>
        <v>0.47229085774797036</v>
      </c>
      <c r="M7284" s="10"/>
    </row>
    <row r="7285" spans="1:13" x14ac:dyDescent="0.2">
      <c r="A7285" s="9" t="s">
        <v>5288</v>
      </c>
      <c r="B7285">
        <v>3.3119999999999998</v>
      </c>
      <c r="C7285">
        <v>3.0409999999999999</v>
      </c>
      <c r="D7285">
        <v>1.387</v>
      </c>
      <c r="E7285">
        <v>3.1419999999999999</v>
      </c>
      <c r="F7285">
        <v>1.613</v>
      </c>
      <c r="G7285">
        <f t="shared" si="226"/>
        <v>0.45609996711608025</v>
      </c>
      <c r="H7285">
        <f t="shared" si="227"/>
        <v>0.51336728198599624</v>
      </c>
      <c r="M7285" s="10"/>
    </row>
    <row r="7286" spans="1:13" x14ac:dyDescent="0.2">
      <c r="A7286" s="9" t="s">
        <v>5288</v>
      </c>
      <c r="B7286">
        <v>0.23100000000000001</v>
      </c>
      <c r="C7286">
        <v>0.57799999999999996</v>
      </c>
      <c r="D7286">
        <v>0.50900000000000001</v>
      </c>
      <c r="E7286">
        <v>0.70199999999999996</v>
      </c>
      <c r="F7286">
        <v>0.496</v>
      </c>
      <c r="G7286">
        <f t="shared" si="226"/>
        <v>0.88062283737024227</v>
      </c>
      <c r="H7286">
        <f t="shared" si="227"/>
        <v>0.70655270655270663</v>
      </c>
      <c r="M7286" s="10"/>
    </row>
    <row r="7287" spans="1:13" x14ac:dyDescent="0.2">
      <c r="A7287" s="9" t="s">
        <v>5288</v>
      </c>
      <c r="B7287">
        <v>0.23100000000000001</v>
      </c>
      <c r="C7287">
        <v>0.64900000000000002</v>
      </c>
      <c r="D7287">
        <v>0.45300000000000001</v>
      </c>
      <c r="E7287">
        <v>0.78500000000000003</v>
      </c>
      <c r="F7287">
        <v>0.496</v>
      </c>
      <c r="G7287">
        <f t="shared" si="226"/>
        <v>0.69799691833590138</v>
      </c>
      <c r="H7287">
        <f t="shared" si="227"/>
        <v>0.63184713375796175</v>
      </c>
      <c r="M7287" s="10"/>
    </row>
    <row r="7288" spans="1:13" x14ac:dyDescent="0.2">
      <c r="A7288" s="9" t="s">
        <v>5288</v>
      </c>
      <c r="B7288">
        <v>0.69299999999999995</v>
      </c>
      <c r="C7288">
        <v>1.5840000000000001</v>
      </c>
      <c r="D7288">
        <v>0.55700000000000005</v>
      </c>
      <c r="E7288">
        <v>1.57</v>
      </c>
      <c r="F7288">
        <v>0.66200000000000003</v>
      </c>
      <c r="G7288">
        <f t="shared" si="226"/>
        <v>0.35164141414141414</v>
      </c>
      <c r="H7288">
        <f t="shared" si="227"/>
        <v>0.42165605095541403</v>
      </c>
      <c r="M7288" s="10"/>
    </row>
    <row r="7289" spans="1:13" x14ac:dyDescent="0.2">
      <c r="A7289" s="9" t="s">
        <v>5288</v>
      </c>
      <c r="B7289">
        <v>9.0890000000000004</v>
      </c>
      <c r="C7289">
        <v>4.8129999999999997</v>
      </c>
      <c r="D7289">
        <v>2.4039999999999999</v>
      </c>
      <c r="E7289">
        <v>5.4569999999999999</v>
      </c>
      <c r="F7289">
        <v>2.8530000000000002</v>
      </c>
      <c r="G7289">
        <f t="shared" si="226"/>
        <v>0.4994805734469146</v>
      </c>
      <c r="H7289">
        <f t="shared" si="227"/>
        <v>0.52281473336998352</v>
      </c>
      <c r="M7289" s="10"/>
    </row>
    <row r="7290" spans="1:13" x14ac:dyDescent="0.2">
      <c r="A7290" s="9" t="s">
        <v>5288</v>
      </c>
      <c r="B7290">
        <v>0.33900000000000002</v>
      </c>
      <c r="C7290">
        <v>0.76400000000000001</v>
      </c>
      <c r="D7290">
        <v>0.56499999999999995</v>
      </c>
      <c r="E7290">
        <v>0.89500000000000002</v>
      </c>
      <c r="F7290">
        <v>0.70199999999999996</v>
      </c>
      <c r="G7290">
        <f t="shared" si="226"/>
        <v>0.7395287958115182</v>
      </c>
      <c r="H7290">
        <f t="shared" si="227"/>
        <v>0.78435754189944129</v>
      </c>
      <c r="M7290" s="10"/>
    </row>
    <row r="7291" spans="1:13" x14ac:dyDescent="0.2">
      <c r="A7291" s="9" t="s">
        <v>5288</v>
      </c>
      <c r="B7291">
        <v>6.2080000000000002</v>
      </c>
      <c r="C7291">
        <v>4.0019999999999998</v>
      </c>
      <c r="D7291">
        <v>1.9750000000000001</v>
      </c>
      <c r="E7291">
        <v>4.1630000000000003</v>
      </c>
      <c r="F7291">
        <v>2.407</v>
      </c>
      <c r="G7291">
        <f t="shared" si="226"/>
        <v>0.49350324837581216</v>
      </c>
      <c r="H7291">
        <f t="shared" si="227"/>
        <v>0.57818880614941148</v>
      </c>
      <c r="M7291" s="10"/>
    </row>
    <row r="7292" spans="1:13" x14ac:dyDescent="0.2">
      <c r="A7292" s="9" t="s">
        <v>5288</v>
      </c>
      <c r="B7292">
        <v>2.4489999999999998</v>
      </c>
      <c r="C7292">
        <v>1.9430000000000001</v>
      </c>
      <c r="D7292">
        <v>1.605</v>
      </c>
      <c r="E7292">
        <v>2.4380000000000002</v>
      </c>
      <c r="F7292">
        <v>1.8620000000000001</v>
      </c>
      <c r="G7292">
        <f t="shared" si="226"/>
        <v>0.82604220277920737</v>
      </c>
      <c r="H7292">
        <f t="shared" si="227"/>
        <v>0.76374077112387206</v>
      </c>
      <c r="M7292" s="10"/>
    </row>
    <row r="7293" spans="1:13" x14ac:dyDescent="0.2">
      <c r="A7293" s="9" t="s">
        <v>5288</v>
      </c>
      <c r="B7293">
        <v>5.4379999999999997</v>
      </c>
      <c r="C7293">
        <v>4.0119999999999996</v>
      </c>
      <c r="D7293">
        <v>1.726</v>
      </c>
      <c r="E7293">
        <v>4.96</v>
      </c>
      <c r="F7293">
        <v>2.411</v>
      </c>
      <c r="G7293">
        <f t="shared" si="226"/>
        <v>0.43020937188434699</v>
      </c>
      <c r="H7293">
        <f t="shared" si="227"/>
        <v>0.48608870967741935</v>
      </c>
      <c r="M7293" s="10"/>
    </row>
    <row r="7294" spans="1:13" x14ac:dyDescent="0.2">
      <c r="A7294" s="9" t="s">
        <v>5288</v>
      </c>
      <c r="B7294">
        <v>1.325</v>
      </c>
      <c r="C7294">
        <v>1.458</v>
      </c>
      <c r="D7294">
        <v>1.157</v>
      </c>
      <c r="E7294">
        <v>1.589</v>
      </c>
      <c r="F7294">
        <v>1.2290000000000001</v>
      </c>
      <c r="G7294">
        <f t="shared" si="226"/>
        <v>0.79355281207133066</v>
      </c>
      <c r="H7294">
        <f t="shared" si="227"/>
        <v>0.77344241661422286</v>
      </c>
      <c r="M7294" s="10"/>
    </row>
    <row r="7295" spans="1:13" x14ac:dyDescent="0.2">
      <c r="A7295" s="9" t="s">
        <v>5288</v>
      </c>
      <c r="B7295">
        <v>2.6030000000000002</v>
      </c>
      <c r="C7295">
        <v>2.3090000000000002</v>
      </c>
      <c r="D7295">
        <v>1.4359999999999999</v>
      </c>
      <c r="E7295">
        <v>2.3969999999999998</v>
      </c>
      <c r="F7295">
        <v>1.4890000000000001</v>
      </c>
      <c r="G7295">
        <f t="shared" si="226"/>
        <v>0.62191424859246425</v>
      </c>
      <c r="H7295">
        <f t="shared" si="227"/>
        <v>0.62119315811430964</v>
      </c>
      <c r="M7295" s="10"/>
    </row>
    <row r="7296" spans="1:13" x14ac:dyDescent="0.2">
      <c r="A7296" s="9" t="s">
        <v>5288</v>
      </c>
      <c r="B7296">
        <v>0.308</v>
      </c>
      <c r="C7296">
        <v>0.75</v>
      </c>
      <c r="D7296">
        <v>0.52300000000000002</v>
      </c>
      <c r="E7296">
        <v>0.78500000000000003</v>
      </c>
      <c r="F7296">
        <v>0.496</v>
      </c>
      <c r="G7296">
        <f t="shared" si="226"/>
        <v>0.69733333333333336</v>
      </c>
      <c r="H7296">
        <f t="shared" si="227"/>
        <v>0.63184713375796175</v>
      </c>
      <c r="M7296" s="10"/>
    </row>
    <row r="7297" spans="1:13" x14ac:dyDescent="0.2">
      <c r="A7297" s="9" t="s">
        <v>5288</v>
      </c>
      <c r="B7297">
        <v>0.33900000000000002</v>
      </c>
      <c r="C7297">
        <v>0.68500000000000005</v>
      </c>
      <c r="D7297">
        <v>0.63</v>
      </c>
      <c r="E7297">
        <v>0.79500000000000004</v>
      </c>
      <c r="F7297">
        <v>0.621</v>
      </c>
      <c r="G7297">
        <f t="shared" si="226"/>
        <v>0.91970802919708028</v>
      </c>
      <c r="H7297">
        <f t="shared" si="227"/>
        <v>0.78113207547169805</v>
      </c>
      <c r="M7297" s="10"/>
    </row>
    <row r="7298" spans="1:13" x14ac:dyDescent="0.2">
      <c r="A7298" s="9" t="s">
        <v>5288</v>
      </c>
      <c r="B7298">
        <v>2.08</v>
      </c>
      <c r="C7298">
        <v>2.1080000000000001</v>
      </c>
      <c r="D7298">
        <v>1.256</v>
      </c>
      <c r="E7298">
        <v>2.2890000000000001</v>
      </c>
      <c r="F7298">
        <v>1.4039999999999999</v>
      </c>
      <c r="G7298">
        <f t="shared" si="226"/>
        <v>0.59582542694497154</v>
      </c>
      <c r="H7298">
        <f t="shared" si="227"/>
        <v>0.61336828309305369</v>
      </c>
      <c r="M7298" s="10"/>
    </row>
    <row r="7299" spans="1:13" x14ac:dyDescent="0.2">
      <c r="A7299" s="9" t="s">
        <v>5288</v>
      </c>
      <c r="B7299">
        <v>0.70899999999999996</v>
      </c>
      <c r="C7299">
        <v>1.137</v>
      </c>
      <c r="D7299">
        <v>0.79400000000000004</v>
      </c>
      <c r="E7299">
        <v>1.319</v>
      </c>
      <c r="F7299">
        <v>0.88800000000000001</v>
      </c>
      <c r="G7299">
        <f t="shared" ref="G7299:G7362" si="228">D7299/C7299</f>
        <v>0.69832893579595434</v>
      </c>
      <c r="H7299">
        <f t="shared" si="227"/>
        <v>0.6732373009855952</v>
      </c>
      <c r="M7299" s="10"/>
    </row>
    <row r="7300" spans="1:13" x14ac:dyDescent="0.2">
      <c r="A7300" s="9" t="s">
        <v>5288</v>
      </c>
      <c r="B7300">
        <v>2.665</v>
      </c>
      <c r="C7300">
        <v>1.8979999999999999</v>
      </c>
      <c r="D7300">
        <v>1.788</v>
      </c>
      <c r="E7300">
        <v>2.036</v>
      </c>
      <c r="F7300">
        <v>1.85</v>
      </c>
      <c r="G7300">
        <f t="shared" si="228"/>
        <v>0.94204425711275031</v>
      </c>
      <c r="H7300">
        <f t="shared" ref="H7300:H7363" si="229">F7300/E7300</f>
        <v>0.90864440078585462</v>
      </c>
      <c r="M7300" s="10"/>
    </row>
    <row r="7301" spans="1:13" x14ac:dyDescent="0.2">
      <c r="A7301" s="9" t="s">
        <v>5288</v>
      </c>
      <c r="B7301">
        <v>5.8230000000000004</v>
      </c>
      <c r="C7301">
        <v>4.9320000000000004</v>
      </c>
      <c r="D7301">
        <v>1.5029999999999999</v>
      </c>
      <c r="E7301">
        <v>4.96</v>
      </c>
      <c r="F7301">
        <v>2.06</v>
      </c>
      <c r="G7301">
        <f t="shared" si="228"/>
        <v>0.30474452554744519</v>
      </c>
      <c r="H7301">
        <f t="shared" si="229"/>
        <v>0.41532258064516131</v>
      </c>
      <c r="M7301" s="10"/>
    </row>
    <row r="7302" spans="1:13" x14ac:dyDescent="0.2">
      <c r="A7302" s="9" t="s">
        <v>5288</v>
      </c>
      <c r="B7302">
        <v>5.33</v>
      </c>
      <c r="C7302">
        <v>2.8940000000000001</v>
      </c>
      <c r="D7302">
        <v>2.3450000000000002</v>
      </c>
      <c r="E7302">
        <v>2.984</v>
      </c>
      <c r="F7302">
        <v>2.4550000000000001</v>
      </c>
      <c r="G7302">
        <f t="shared" si="228"/>
        <v>0.81029716655148587</v>
      </c>
      <c r="H7302">
        <f t="shared" si="229"/>
        <v>0.82272117962466496</v>
      </c>
      <c r="M7302" s="10"/>
    </row>
    <row r="7303" spans="1:13" x14ac:dyDescent="0.2">
      <c r="A7303" s="9" t="s">
        <v>5288</v>
      </c>
      <c r="B7303">
        <v>0.97</v>
      </c>
      <c r="C7303">
        <v>1.3520000000000001</v>
      </c>
      <c r="D7303">
        <v>0.91400000000000003</v>
      </c>
      <c r="E7303">
        <v>1.51</v>
      </c>
      <c r="F7303">
        <v>0.99299999999999999</v>
      </c>
      <c r="G7303">
        <f t="shared" si="228"/>
        <v>0.67603550295857984</v>
      </c>
      <c r="H7303">
        <f t="shared" si="229"/>
        <v>0.65761589403973508</v>
      </c>
      <c r="M7303" s="10"/>
    </row>
    <row r="7304" spans="1:13" x14ac:dyDescent="0.2">
      <c r="A7304" s="9" t="s">
        <v>5288</v>
      </c>
      <c r="B7304">
        <v>1.3859999999999999</v>
      </c>
      <c r="C7304">
        <v>1.478</v>
      </c>
      <c r="D7304">
        <v>1.1950000000000001</v>
      </c>
      <c r="E7304">
        <v>1.613</v>
      </c>
      <c r="F7304">
        <v>1.2410000000000001</v>
      </c>
      <c r="G7304">
        <f t="shared" si="228"/>
        <v>0.80852503382949936</v>
      </c>
      <c r="H7304">
        <f t="shared" si="229"/>
        <v>0.76937383756974587</v>
      </c>
      <c r="M7304" s="10"/>
    </row>
    <row r="7305" spans="1:13" x14ac:dyDescent="0.2">
      <c r="A7305" s="9" t="s">
        <v>5288</v>
      </c>
      <c r="B7305">
        <v>0.755</v>
      </c>
      <c r="C7305">
        <v>1.1719999999999999</v>
      </c>
      <c r="D7305">
        <v>0.82</v>
      </c>
      <c r="E7305">
        <v>1.2410000000000001</v>
      </c>
      <c r="F7305">
        <v>0.878</v>
      </c>
      <c r="G7305">
        <f t="shared" si="228"/>
        <v>0.69965870307167233</v>
      </c>
      <c r="H7305">
        <f t="shared" si="229"/>
        <v>0.70749395648670421</v>
      </c>
      <c r="M7305" s="10"/>
    </row>
    <row r="7306" spans="1:13" x14ac:dyDescent="0.2">
      <c r="A7306" s="9" t="s">
        <v>5288</v>
      </c>
      <c r="B7306">
        <v>0.63200000000000001</v>
      </c>
      <c r="C7306">
        <v>1.4390000000000001</v>
      </c>
      <c r="D7306">
        <v>0.55900000000000005</v>
      </c>
      <c r="E7306">
        <v>1.5149999999999999</v>
      </c>
      <c r="F7306">
        <v>0.76500000000000001</v>
      </c>
      <c r="G7306">
        <f t="shared" si="228"/>
        <v>0.38846421125781794</v>
      </c>
      <c r="H7306">
        <f t="shared" si="229"/>
        <v>0.50495049504950495</v>
      </c>
      <c r="M7306" s="10"/>
    </row>
    <row r="7307" spans="1:13" x14ac:dyDescent="0.2">
      <c r="A7307" s="9" t="s">
        <v>5288</v>
      </c>
      <c r="B7307">
        <v>0.70899999999999996</v>
      </c>
      <c r="C7307">
        <v>1.0269999999999999</v>
      </c>
      <c r="D7307">
        <v>0.879</v>
      </c>
      <c r="E7307">
        <v>1.1100000000000001</v>
      </c>
      <c r="F7307">
        <v>0.86899999999999999</v>
      </c>
      <c r="G7307">
        <f t="shared" si="228"/>
        <v>0.85589094449853953</v>
      </c>
      <c r="H7307">
        <f t="shared" si="229"/>
        <v>0.78288288288288277</v>
      </c>
      <c r="M7307" s="10"/>
    </row>
    <row r="7308" spans="1:13" x14ac:dyDescent="0.2">
      <c r="A7308" s="9" t="s">
        <v>5288</v>
      </c>
      <c r="B7308">
        <v>1.0169999999999999</v>
      </c>
      <c r="C7308">
        <v>1.1879999999999999</v>
      </c>
      <c r="D7308">
        <v>1.0900000000000001</v>
      </c>
      <c r="E7308">
        <v>1.371</v>
      </c>
      <c r="F7308">
        <v>1.117</v>
      </c>
      <c r="G7308">
        <f t="shared" si="228"/>
        <v>0.91750841750841761</v>
      </c>
      <c r="H7308">
        <f t="shared" si="229"/>
        <v>0.81473377097009481</v>
      </c>
      <c r="M7308" s="10"/>
    </row>
    <row r="7309" spans="1:13" x14ac:dyDescent="0.2">
      <c r="A7309" s="9" t="s">
        <v>5288</v>
      </c>
      <c r="B7309">
        <v>0.755</v>
      </c>
      <c r="C7309">
        <v>1.258</v>
      </c>
      <c r="D7309">
        <v>0.76400000000000001</v>
      </c>
      <c r="E7309">
        <v>1.296</v>
      </c>
      <c r="F7309">
        <v>0.745</v>
      </c>
      <c r="G7309">
        <f t="shared" si="228"/>
        <v>0.60731319554848973</v>
      </c>
      <c r="H7309">
        <f t="shared" si="229"/>
        <v>0.57484567901234562</v>
      </c>
      <c r="M7309" s="10"/>
    </row>
    <row r="7310" spans="1:13" x14ac:dyDescent="0.2">
      <c r="A7310" s="9" t="s">
        <v>5288</v>
      </c>
      <c r="B7310">
        <v>2.403</v>
      </c>
      <c r="C7310">
        <v>2.1509999999999998</v>
      </c>
      <c r="D7310">
        <v>1.4219999999999999</v>
      </c>
      <c r="E7310">
        <v>2.2890000000000001</v>
      </c>
      <c r="F7310">
        <v>1.554</v>
      </c>
      <c r="G7310">
        <f t="shared" si="228"/>
        <v>0.66108786610878667</v>
      </c>
      <c r="H7310">
        <f t="shared" si="229"/>
        <v>0.67889908256880727</v>
      </c>
      <c r="M7310" s="10"/>
    </row>
    <row r="7311" spans="1:13" x14ac:dyDescent="0.2">
      <c r="A7311" s="9" t="s">
        <v>5288</v>
      </c>
      <c r="B7311">
        <v>2.1720000000000002</v>
      </c>
      <c r="C7311">
        <v>1.756</v>
      </c>
      <c r="D7311">
        <v>1.575</v>
      </c>
      <c r="E7311">
        <v>1.895</v>
      </c>
      <c r="F7311">
        <v>1.716</v>
      </c>
      <c r="G7311">
        <f t="shared" si="228"/>
        <v>0.89692482915717542</v>
      </c>
      <c r="H7311">
        <f t="shared" si="229"/>
        <v>0.90554089709762531</v>
      </c>
      <c r="M7311" s="10"/>
    </row>
    <row r="7312" spans="1:13" x14ac:dyDescent="0.2">
      <c r="A7312" s="9" t="s">
        <v>5288</v>
      </c>
      <c r="B7312">
        <v>3.62</v>
      </c>
      <c r="C7312">
        <v>2.9159999999999999</v>
      </c>
      <c r="D7312">
        <v>1.581</v>
      </c>
      <c r="E7312">
        <v>3.181</v>
      </c>
      <c r="F7312">
        <v>1.895</v>
      </c>
      <c r="G7312">
        <f t="shared" si="228"/>
        <v>0.54218106995884774</v>
      </c>
      <c r="H7312">
        <f t="shared" si="229"/>
        <v>0.5957246149009745</v>
      </c>
      <c r="M7312" s="10"/>
    </row>
    <row r="7313" spans="1:13" x14ac:dyDescent="0.2">
      <c r="A7313" s="9" t="s">
        <v>5288</v>
      </c>
      <c r="B7313">
        <v>3.4039999999999999</v>
      </c>
      <c r="C7313">
        <v>2.996</v>
      </c>
      <c r="D7313">
        <v>1.4470000000000001</v>
      </c>
      <c r="E7313">
        <v>3.0649999999999999</v>
      </c>
      <c r="F7313">
        <v>1.665</v>
      </c>
      <c r="G7313">
        <f t="shared" si="228"/>
        <v>0.48297730307076103</v>
      </c>
      <c r="H7313">
        <f t="shared" si="229"/>
        <v>0.54323001631321377</v>
      </c>
      <c r="M7313" s="10"/>
    </row>
    <row r="7314" spans="1:13" x14ac:dyDescent="0.2">
      <c r="A7314" s="9" t="s">
        <v>5288</v>
      </c>
      <c r="B7314">
        <v>0.33900000000000002</v>
      </c>
      <c r="C7314">
        <v>0.77700000000000002</v>
      </c>
      <c r="D7314">
        <v>0.55600000000000005</v>
      </c>
      <c r="E7314">
        <v>0.83299999999999996</v>
      </c>
      <c r="F7314">
        <v>0.621</v>
      </c>
      <c r="G7314">
        <f t="shared" si="228"/>
        <v>0.71557271557271562</v>
      </c>
      <c r="H7314">
        <f t="shared" si="229"/>
        <v>0.74549819927971195</v>
      </c>
      <c r="M7314" s="10"/>
    </row>
    <row r="7315" spans="1:13" x14ac:dyDescent="0.2">
      <c r="A7315" s="9" t="s">
        <v>5288</v>
      </c>
      <c r="B7315">
        <v>1.1399999999999999</v>
      </c>
      <c r="C7315">
        <v>1.256</v>
      </c>
      <c r="D7315">
        <v>1.155</v>
      </c>
      <c r="E7315">
        <v>1.343</v>
      </c>
      <c r="F7315">
        <v>1.2410000000000001</v>
      </c>
      <c r="G7315">
        <f t="shared" si="228"/>
        <v>0.91958598726114649</v>
      </c>
      <c r="H7315">
        <f t="shared" si="229"/>
        <v>0.92405063291139256</v>
      </c>
      <c r="M7315" s="10"/>
    </row>
    <row r="7316" spans="1:13" x14ac:dyDescent="0.2">
      <c r="A7316" s="9" t="s">
        <v>5288</v>
      </c>
      <c r="B7316">
        <v>1.0629999999999999</v>
      </c>
      <c r="C7316">
        <v>1.482</v>
      </c>
      <c r="D7316">
        <v>0.91300000000000003</v>
      </c>
      <c r="E7316">
        <v>1.57</v>
      </c>
      <c r="F7316">
        <v>0.99299999999999999</v>
      </c>
      <c r="G7316">
        <f t="shared" si="228"/>
        <v>0.61605937921727394</v>
      </c>
      <c r="H7316">
        <f t="shared" si="229"/>
        <v>0.63248407643312099</v>
      </c>
      <c r="M7316" s="10"/>
    </row>
    <row r="7317" spans="1:13" x14ac:dyDescent="0.2">
      <c r="A7317" s="9" t="s">
        <v>5288</v>
      </c>
      <c r="B7317">
        <v>0.246</v>
      </c>
      <c r="C7317">
        <v>0.70099999999999996</v>
      </c>
      <c r="D7317">
        <v>0.44700000000000001</v>
      </c>
      <c r="E7317">
        <v>0.79500000000000004</v>
      </c>
      <c r="F7317">
        <v>0.496</v>
      </c>
      <c r="G7317">
        <f t="shared" si="228"/>
        <v>0.63766048502139805</v>
      </c>
      <c r="H7317">
        <f t="shared" si="229"/>
        <v>0.62389937106918236</v>
      </c>
      <c r="M7317" s="10"/>
    </row>
    <row r="7318" spans="1:13" x14ac:dyDescent="0.2">
      <c r="A7318" s="9" t="s">
        <v>5288</v>
      </c>
      <c r="B7318">
        <v>1.109</v>
      </c>
      <c r="C7318">
        <v>1.702</v>
      </c>
      <c r="D7318">
        <v>0.83</v>
      </c>
      <c r="E7318">
        <v>1.764</v>
      </c>
      <c r="F7318">
        <v>1.0329999999999999</v>
      </c>
      <c r="G7318">
        <f t="shared" si="228"/>
        <v>0.48766157461809634</v>
      </c>
      <c r="H7318">
        <f t="shared" si="229"/>
        <v>0.58560090702947842</v>
      </c>
      <c r="M7318" s="10"/>
    </row>
    <row r="7319" spans="1:13" x14ac:dyDescent="0.2">
      <c r="A7319" s="9" t="s">
        <v>5288</v>
      </c>
      <c r="B7319">
        <v>0.46200000000000002</v>
      </c>
      <c r="C7319">
        <v>0.998</v>
      </c>
      <c r="D7319">
        <v>0.59</v>
      </c>
      <c r="E7319">
        <v>1.0680000000000001</v>
      </c>
      <c r="F7319">
        <v>0.66600000000000004</v>
      </c>
      <c r="G7319">
        <f t="shared" si="228"/>
        <v>0.59118236472945884</v>
      </c>
      <c r="H7319">
        <f t="shared" si="229"/>
        <v>0.6235955056179775</v>
      </c>
      <c r="M7319" s="10"/>
    </row>
    <row r="7320" spans="1:13" x14ac:dyDescent="0.2">
      <c r="A7320" s="9" t="s">
        <v>5288</v>
      </c>
      <c r="B7320">
        <v>2.1869999999999998</v>
      </c>
      <c r="C7320">
        <v>1.861</v>
      </c>
      <c r="D7320">
        <v>1.4970000000000001</v>
      </c>
      <c r="E7320">
        <v>1.962</v>
      </c>
      <c r="F7320">
        <v>1.4890000000000001</v>
      </c>
      <c r="G7320">
        <f t="shared" si="228"/>
        <v>0.80440623320795279</v>
      </c>
      <c r="H7320">
        <f t="shared" si="229"/>
        <v>0.75891946992864434</v>
      </c>
      <c r="M7320" s="10"/>
    </row>
    <row r="7321" spans="1:13" x14ac:dyDescent="0.2">
      <c r="A7321" s="9" t="s">
        <v>5288</v>
      </c>
      <c r="B7321">
        <v>0.69299999999999995</v>
      </c>
      <c r="C7321">
        <v>1.046</v>
      </c>
      <c r="D7321">
        <v>0.84399999999999997</v>
      </c>
      <c r="E7321">
        <v>1.1100000000000001</v>
      </c>
      <c r="F7321">
        <v>0.878</v>
      </c>
      <c r="G7321">
        <f t="shared" si="228"/>
        <v>0.80688336520076476</v>
      </c>
      <c r="H7321">
        <f t="shared" si="229"/>
        <v>0.79099099099099091</v>
      </c>
      <c r="M7321" s="10"/>
    </row>
    <row r="7322" spans="1:13" x14ac:dyDescent="0.2">
      <c r="A7322" s="9" t="s">
        <v>5288</v>
      </c>
      <c r="B7322">
        <v>1.4790000000000001</v>
      </c>
      <c r="C7322">
        <v>1.6970000000000001</v>
      </c>
      <c r="D7322">
        <v>1.1100000000000001</v>
      </c>
      <c r="E7322">
        <v>1.8069999999999999</v>
      </c>
      <c r="F7322">
        <v>1.2410000000000001</v>
      </c>
      <c r="G7322">
        <f t="shared" si="228"/>
        <v>0.65409546258102536</v>
      </c>
      <c r="H7322">
        <f t="shared" si="229"/>
        <v>0.68677365799667967</v>
      </c>
      <c r="M7322" s="10"/>
    </row>
    <row r="7323" spans="1:13" x14ac:dyDescent="0.2">
      <c r="A7323" s="9" t="s">
        <v>5288</v>
      </c>
      <c r="B7323">
        <v>3.4039999999999999</v>
      </c>
      <c r="C7323">
        <v>2.5960000000000001</v>
      </c>
      <c r="D7323">
        <v>1.67</v>
      </c>
      <c r="E7323">
        <v>2.6739999999999999</v>
      </c>
      <c r="F7323">
        <v>1.8009999999999999</v>
      </c>
      <c r="G7323">
        <f t="shared" si="228"/>
        <v>0.64329738058551611</v>
      </c>
      <c r="H7323">
        <f t="shared" si="229"/>
        <v>0.67352281226626776</v>
      </c>
      <c r="M7323" s="10"/>
    </row>
    <row r="7324" spans="1:13" x14ac:dyDescent="0.2">
      <c r="A7324" s="9" t="s">
        <v>5288</v>
      </c>
      <c r="B7324">
        <v>1.2629999999999999</v>
      </c>
      <c r="C7324">
        <v>1.448</v>
      </c>
      <c r="D7324">
        <v>1.111</v>
      </c>
      <c r="E7324">
        <v>1.5549999999999999</v>
      </c>
      <c r="F7324">
        <v>1.117</v>
      </c>
      <c r="G7324">
        <f t="shared" si="228"/>
        <v>0.76726519337016574</v>
      </c>
      <c r="H7324">
        <f t="shared" si="229"/>
        <v>0.71832797427652739</v>
      </c>
      <c r="M7324" s="10"/>
    </row>
    <row r="7325" spans="1:13" x14ac:dyDescent="0.2">
      <c r="A7325" s="9" t="s">
        <v>5288</v>
      </c>
      <c r="B7325">
        <v>0.46200000000000002</v>
      </c>
      <c r="C7325">
        <v>0.85599999999999998</v>
      </c>
      <c r="D7325">
        <v>0.68799999999999994</v>
      </c>
      <c r="E7325">
        <v>0.94499999999999995</v>
      </c>
      <c r="F7325">
        <v>0.79</v>
      </c>
      <c r="G7325">
        <f t="shared" si="228"/>
        <v>0.80373831775700932</v>
      </c>
      <c r="H7325">
        <f t="shared" si="229"/>
        <v>0.83597883597883604</v>
      </c>
      <c r="M7325" s="10"/>
    </row>
    <row r="7326" spans="1:13" x14ac:dyDescent="0.2">
      <c r="A7326" s="9" t="s">
        <v>5288</v>
      </c>
      <c r="B7326">
        <v>0.37</v>
      </c>
      <c r="C7326">
        <v>0.82399999999999995</v>
      </c>
      <c r="D7326">
        <v>0.57099999999999995</v>
      </c>
      <c r="E7326">
        <v>0.90400000000000003</v>
      </c>
      <c r="F7326">
        <v>0.621</v>
      </c>
      <c r="G7326">
        <f t="shared" si="228"/>
        <v>0.69296116504854366</v>
      </c>
      <c r="H7326">
        <f t="shared" si="229"/>
        <v>0.68694690265486724</v>
      </c>
      <c r="M7326" s="10"/>
    </row>
    <row r="7327" spans="1:13" x14ac:dyDescent="0.2">
      <c r="A7327" s="9" t="s">
        <v>5288</v>
      </c>
      <c r="B7327">
        <v>0.73899999999999999</v>
      </c>
      <c r="C7327">
        <v>1.0609999999999999</v>
      </c>
      <c r="D7327">
        <v>0.88700000000000001</v>
      </c>
      <c r="E7327">
        <v>1.1439999999999999</v>
      </c>
      <c r="F7327">
        <v>0.86899999999999999</v>
      </c>
      <c r="G7327">
        <f t="shared" si="228"/>
        <v>0.83600377002827531</v>
      </c>
      <c r="H7327">
        <f t="shared" si="229"/>
        <v>0.75961538461538469</v>
      </c>
      <c r="M7327" s="10"/>
    </row>
    <row r="7328" spans="1:13" x14ac:dyDescent="0.2">
      <c r="A7328" s="9" t="s">
        <v>5288</v>
      </c>
      <c r="B7328">
        <v>4.4370000000000003</v>
      </c>
      <c r="C7328">
        <v>3.0859999999999999</v>
      </c>
      <c r="D7328">
        <v>1.831</v>
      </c>
      <c r="E7328">
        <v>3.1640000000000001</v>
      </c>
      <c r="F7328">
        <v>2.11</v>
      </c>
      <c r="G7328">
        <f t="shared" si="228"/>
        <v>0.59332469215813355</v>
      </c>
      <c r="H7328">
        <f t="shared" si="229"/>
        <v>0.6668773704171933</v>
      </c>
      <c r="M7328" s="10"/>
    </row>
    <row r="7329" spans="1:13" x14ac:dyDescent="0.2">
      <c r="A7329" s="9" t="s">
        <v>5288</v>
      </c>
      <c r="B7329">
        <v>0.81599999999999995</v>
      </c>
      <c r="C7329">
        <v>1.044</v>
      </c>
      <c r="D7329">
        <v>0.996</v>
      </c>
      <c r="E7329">
        <v>1.1439999999999999</v>
      </c>
      <c r="F7329">
        <v>0.99299999999999999</v>
      </c>
      <c r="G7329">
        <f t="shared" si="228"/>
        <v>0.95402298850574707</v>
      </c>
      <c r="H7329">
        <f t="shared" si="229"/>
        <v>0.86800699300699302</v>
      </c>
      <c r="M7329" s="10"/>
    </row>
    <row r="7330" spans="1:13" x14ac:dyDescent="0.2">
      <c r="A7330" s="9" t="s">
        <v>5288</v>
      </c>
      <c r="B7330">
        <v>0.27700000000000002</v>
      </c>
      <c r="C7330">
        <v>0.875</v>
      </c>
      <c r="D7330">
        <v>0.40300000000000002</v>
      </c>
      <c r="E7330">
        <v>1.0009999999999999</v>
      </c>
      <c r="F7330">
        <v>0.496</v>
      </c>
      <c r="G7330">
        <f t="shared" si="228"/>
        <v>0.46057142857142858</v>
      </c>
      <c r="H7330">
        <f t="shared" si="229"/>
        <v>0.49550449550449555</v>
      </c>
      <c r="M7330" s="10"/>
    </row>
    <row r="7331" spans="1:13" x14ac:dyDescent="0.2">
      <c r="A7331" s="9" t="s">
        <v>5288</v>
      </c>
      <c r="B7331">
        <v>1.849</v>
      </c>
      <c r="C7331">
        <v>1.9179999999999999</v>
      </c>
      <c r="D7331">
        <v>1.2270000000000001</v>
      </c>
      <c r="E7331">
        <v>1.962</v>
      </c>
      <c r="F7331">
        <v>1.3160000000000001</v>
      </c>
      <c r="G7331">
        <f t="shared" si="228"/>
        <v>0.63972888425443175</v>
      </c>
      <c r="H7331">
        <f t="shared" si="229"/>
        <v>0.67074413863404692</v>
      </c>
      <c r="M7331" s="10"/>
    </row>
    <row r="7332" spans="1:13" x14ac:dyDescent="0.2">
      <c r="A7332" s="9" t="s">
        <v>5288</v>
      </c>
      <c r="B7332">
        <v>3.22</v>
      </c>
      <c r="C7332">
        <v>3.097</v>
      </c>
      <c r="D7332">
        <v>1.323</v>
      </c>
      <c r="E7332">
        <v>3.14</v>
      </c>
      <c r="F7332">
        <v>1.5149999999999999</v>
      </c>
      <c r="G7332">
        <f t="shared" si="228"/>
        <v>0.42718760090410074</v>
      </c>
      <c r="H7332">
        <f t="shared" si="229"/>
        <v>0.48248407643312097</v>
      </c>
      <c r="M7332" s="10"/>
    </row>
    <row r="7333" spans="1:13" x14ac:dyDescent="0.2">
      <c r="A7333" s="9" t="s">
        <v>5288</v>
      </c>
      <c r="B7333">
        <v>2.819</v>
      </c>
      <c r="C7333">
        <v>3.9980000000000002</v>
      </c>
      <c r="D7333">
        <v>0.89800000000000002</v>
      </c>
      <c r="E7333">
        <v>4.133</v>
      </c>
      <c r="F7333">
        <v>1.2290000000000001</v>
      </c>
      <c r="G7333">
        <f t="shared" si="228"/>
        <v>0.22461230615307654</v>
      </c>
      <c r="H7333">
        <f t="shared" si="229"/>
        <v>0.29736269053955966</v>
      </c>
      <c r="M7333" s="10"/>
    </row>
    <row r="7334" spans="1:13" x14ac:dyDescent="0.2">
      <c r="A7334" s="9" t="s">
        <v>5288</v>
      </c>
      <c r="B7334">
        <v>4.7450000000000001</v>
      </c>
      <c r="C7334">
        <v>3.3919999999999999</v>
      </c>
      <c r="D7334">
        <v>1.7809999999999999</v>
      </c>
      <c r="E7334">
        <v>3.39</v>
      </c>
      <c r="F7334">
        <v>2.073</v>
      </c>
      <c r="G7334">
        <f t="shared" si="228"/>
        <v>0.52505896226415094</v>
      </c>
      <c r="H7334">
        <f t="shared" si="229"/>
        <v>0.61150442477876099</v>
      </c>
      <c r="M7334" s="10"/>
    </row>
    <row r="7335" spans="1:13" x14ac:dyDescent="0.2">
      <c r="A7335" s="9" t="s">
        <v>5288</v>
      </c>
      <c r="B7335">
        <v>1.232</v>
      </c>
      <c r="C7335">
        <v>1.4</v>
      </c>
      <c r="D7335">
        <v>1.121</v>
      </c>
      <c r="E7335">
        <v>1.5</v>
      </c>
      <c r="F7335">
        <v>1.204</v>
      </c>
      <c r="G7335">
        <f t="shared" si="228"/>
        <v>0.80071428571428571</v>
      </c>
      <c r="H7335">
        <f t="shared" si="229"/>
        <v>0.80266666666666664</v>
      </c>
      <c r="M7335" s="10"/>
    </row>
    <row r="7336" spans="1:13" x14ac:dyDescent="0.2">
      <c r="A7336" s="9" t="s">
        <v>5288</v>
      </c>
      <c r="B7336">
        <v>0.81599999999999995</v>
      </c>
      <c r="C7336">
        <v>1.4279999999999999</v>
      </c>
      <c r="D7336">
        <v>0.72799999999999998</v>
      </c>
      <c r="E7336">
        <v>1.5349999999999999</v>
      </c>
      <c r="F7336">
        <v>0.745</v>
      </c>
      <c r="G7336">
        <f t="shared" si="228"/>
        <v>0.50980392156862742</v>
      </c>
      <c r="H7336">
        <f t="shared" si="229"/>
        <v>0.48534201954397399</v>
      </c>
      <c r="M7336" s="10"/>
    </row>
    <row r="7337" spans="1:13" x14ac:dyDescent="0.2">
      <c r="A7337" s="9" t="s">
        <v>5288</v>
      </c>
      <c r="B7337">
        <v>0.78600000000000003</v>
      </c>
      <c r="C7337">
        <v>1.1970000000000001</v>
      </c>
      <c r="D7337">
        <v>0.83599999999999997</v>
      </c>
      <c r="E7337">
        <v>1.278</v>
      </c>
      <c r="F7337">
        <v>0.86899999999999999</v>
      </c>
      <c r="G7337">
        <f t="shared" si="228"/>
        <v>0.69841269841269837</v>
      </c>
      <c r="H7337">
        <f t="shared" si="229"/>
        <v>0.67996870109546159</v>
      </c>
      <c r="M7337" s="10"/>
    </row>
    <row r="7338" spans="1:13" x14ac:dyDescent="0.2">
      <c r="A7338" s="9" t="s">
        <v>5288</v>
      </c>
      <c r="B7338">
        <v>1.6020000000000001</v>
      </c>
      <c r="C7338">
        <v>1.625</v>
      </c>
      <c r="D7338">
        <v>1.2549999999999999</v>
      </c>
      <c r="E7338">
        <v>1.7290000000000001</v>
      </c>
      <c r="F7338">
        <v>1.2410000000000001</v>
      </c>
      <c r="G7338">
        <f t="shared" si="228"/>
        <v>0.77230769230769225</v>
      </c>
      <c r="H7338">
        <f t="shared" si="229"/>
        <v>0.7177559282822441</v>
      </c>
      <c r="M7338" s="10"/>
    </row>
    <row r="7339" spans="1:13" x14ac:dyDescent="0.2">
      <c r="A7339" s="9" t="s">
        <v>5288</v>
      </c>
      <c r="B7339">
        <v>5.8380000000000001</v>
      </c>
      <c r="C7339">
        <v>4.7409999999999997</v>
      </c>
      <c r="D7339">
        <v>1.5680000000000001</v>
      </c>
      <c r="E7339">
        <v>4.6340000000000003</v>
      </c>
      <c r="F7339">
        <v>2.016</v>
      </c>
      <c r="G7339">
        <f t="shared" si="228"/>
        <v>0.33073191309850247</v>
      </c>
      <c r="H7339">
        <f t="shared" si="229"/>
        <v>0.43504531722054379</v>
      </c>
      <c r="M7339" s="10"/>
    </row>
    <row r="7340" spans="1:13" x14ac:dyDescent="0.2">
      <c r="A7340" s="9" t="s">
        <v>5288</v>
      </c>
      <c r="B7340">
        <v>2.7109999999999999</v>
      </c>
      <c r="C7340">
        <v>2.141</v>
      </c>
      <c r="D7340">
        <v>1.6120000000000001</v>
      </c>
      <c r="E7340">
        <v>2.1989999999999998</v>
      </c>
      <c r="F7340">
        <v>1.613</v>
      </c>
      <c r="G7340">
        <f t="shared" si="228"/>
        <v>0.75291919663708551</v>
      </c>
      <c r="H7340">
        <f t="shared" si="229"/>
        <v>0.73351523419736253</v>
      </c>
      <c r="M7340" s="10"/>
    </row>
    <row r="7341" spans="1:13" x14ac:dyDescent="0.2">
      <c r="A7341" s="9" t="s">
        <v>5288</v>
      </c>
      <c r="B7341">
        <v>0.13900000000000001</v>
      </c>
      <c r="C7341">
        <v>0.70199999999999996</v>
      </c>
      <c r="D7341">
        <v>0.252</v>
      </c>
      <c r="E7341">
        <v>0.79500000000000004</v>
      </c>
      <c r="F7341">
        <v>0.35099999999999998</v>
      </c>
      <c r="G7341">
        <f t="shared" si="228"/>
        <v>0.35897435897435898</v>
      </c>
      <c r="H7341">
        <f t="shared" si="229"/>
        <v>0.44150943396226411</v>
      </c>
      <c r="M7341" s="10"/>
    </row>
    <row r="7342" spans="1:13" x14ac:dyDescent="0.2">
      <c r="A7342" s="9" t="s">
        <v>5288</v>
      </c>
      <c r="B7342">
        <v>0.123</v>
      </c>
      <c r="C7342">
        <v>0.44500000000000001</v>
      </c>
      <c r="D7342">
        <v>0.35299999999999998</v>
      </c>
      <c r="E7342">
        <v>0.55500000000000005</v>
      </c>
      <c r="F7342">
        <v>0.439</v>
      </c>
      <c r="G7342">
        <f t="shared" si="228"/>
        <v>0.79325842696629212</v>
      </c>
      <c r="H7342">
        <f t="shared" si="229"/>
        <v>0.79099099099099091</v>
      </c>
      <c r="M7342" s="10"/>
    </row>
    <row r="7343" spans="1:13" x14ac:dyDescent="0.2">
      <c r="A7343" s="9" t="s">
        <v>5288</v>
      </c>
      <c r="B7343">
        <v>2.3719999999999999</v>
      </c>
      <c r="C7343">
        <v>2.3730000000000002</v>
      </c>
      <c r="D7343">
        <v>1.2729999999999999</v>
      </c>
      <c r="E7343">
        <v>2.3839999999999999</v>
      </c>
      <c r="F7343">
        <v>1.371</v>
      </c>
      <c r="G7343">
        <f t="shared" si="228"/>
        <v>0.53645174884112934</v>
      </c>
      <c r="H7343">
        <f t="shared" si="229"/>
        <v>0.57508389261744963</v>
      </c>
      <c r="M7343" s="10"/>
    </row>
    <row r="7344" spans="1:13" x14ac:dyDescent="0.2">
      <c r="A7344" s="9" t="s">
        <v>5288</v>
      </c>
      <c r="B7344">
        <v>0.77</v>
      </c>
      <c r="C7344">
        <v>1.159</v>
      </c>
      <c r="D7344">
        <v>0.84599999999999997</v>
      </c>
      <c r="E7344">
        <v>1.2410000000000001</v>
      </c>
      <c r="F7344">
        <v>0.94399999999999995</v>
      </c>
      <c r="G7344">
        <f t="shared" si="228"/>
        <v>0.72993960310612593</v>
      </c>
      <c r="H7344">
        <f t="shared" si="229"/>
        <v>0.76067687348912161</v>
      </c>
      <c r="M7344" s="10"/>
    </row>
    <row r="7345" spans="1:13" x14ac:dyDescent="0.2">
      <c r="A7345" s="9" t="s">
        <v>5288</v>
      </c>
      <c r="B7345">
        <v>1.048</v>
      </c>
      <c r="C7345">
        <v>1.2949999999999999</v>
      </c>
      <c r="D7345">
        <v>1.03</v>
      </c>
      <c r="E7345">
        <v>1.3879999999999999</v>
      </c>
      <c r="F7345">
        <v>0.99299999999999999</v>
      </c>
      <c r="G7345">
        <f t="shared" si="228"/>
        <v>0.79536679536679544</v>
      </c>
      <c r="H7345">
        <f t="shared" si="229"/>
        <v>0.71541786743515856</v>
      </c>
      <c r="M7345" s="10"/>
    </row>
    <row r="7346" spans="1:13" x14ac:dyDescent="0.2">
      <c r="A7346" s="9" t="s">
        <v>5288</v>
      </c>
      <c r="B7346">
        <v>1.2789999999999999</v>
      </c>
      <c r="C7346">
        <v>1.6990000000000001</v>
      </c>
      <c r="D7346">
        <v>0.95799999999999996</v>
      </c>
      <c r="E7346">
        <v>1.724</v>
      </c>
      <c r="F7346">
        <v>1.0840000000000001</v>
      </c>
      <c r="G7346">
        <f t="shared" si="228"/>
        <v>0.56386109476162449</v>
      </c>
      <c r="H7346">
        <f t="shared" si="229"/>
        <v>0.62877030162412995</v>
      </c>
      <c r="M7346" s="10"/>
    </row>
    <row r="7347" spans="1:13" x14ac:dyDescent="0.2">
      <c r="A7347" s="9" t="s">
        <v>5288</v>
      </c>
      <c r="B7347">
        <v>1.0009999999999999</v>
      </c>
      <c r="C7347">
        <v>1.216</v>
      </c>
      <c r="D7347">
        <v>1.048</v>
      </c>
      <c r="E7347">
        <v>1.337</v>
      </c>
      <c r="F7347">
        <v>1.117</v>
      </c>
      <c r="G7347">
        <f t="shared" si="228"/>
        <v>0.86184210526315796</v>
      </c>
      <c r="H7347">
        <f t="shared" si="229"/>
        <v>0.83545250560957374</v>
      </c>
      <c r="M7347" s="10"/>
    </row>
    <row r="7348" spans="1:13" x14ac:dyDescent="0.2">
      <c r="A7348" s="9" t="s">
        <v>5288</v>
      </c>
      <c r="B7348">
        <v>1.048</v>
      </c>
      <c r="C7348">
        <v>1.212</v>
      </c>
      <c r="D7348">
        <v>1.1000000000000001</v>
      </c>
      <c r="E7348">
        <v>1.319</v>
      </c>
      <c r="F7348">
        <v>1.117</v>
      </c>
      <c r="G7348">
        <f t="shared" si="228"/>
        <v>0.90759075907590769</v>
      </c>
      <c r="H7348">
        <f t="shared" si="229"/>
        <v>0.84685367702805159</v>
      </c>
      <c r="M7348" s="10"/>
    </row>
    <row r="7349" spans="1:13" x14ac:dyDescent="0.2">
      <c r="A7349" s="9" t="s">
        <v>5288</v>
      </c>
      <c r="B7349">
        <v>0.33900000000000002</v>
      </c>
      <c r="C7349">
        <v>0.78200000000000003</v>
      </c>
      <c r="D7349">
        <v>0.55200000000000005</v>
      </c>
      <c r="E7349">
        <v>0.90400000000000003</v>
      </c>
      <c r="F7349">
        <v>0.61399999999999999</v>
      </c>
      <c r="G7349">
        <f t="shared" si="228"/>
        <v>0.70588235294117652</v>
      </c>
      <c r="H7349">
        <f t="shared" si="229"/>
        <v>0.67920353982300885</v>
      </c>
      <c r="M7349" s="10"/>
    </row>
    <row r="7350" spans="1:13" x14ac:dyDescent="0.2">
      <c r="A7350" s="9" t="s">
        <v>5288</v>
      </c>
      <c r="B7350">
        <v>0.47799999999999998</v>
      </c>
      <c r="C7350">
        <v>0.84899999999999998</v>
      </c>
      <c r="D7350">
        <v>0.71599999999999997</v>
      </c>
      <c r="E7350">
        <v>0.94499999999999995</v>
      </c>
      <c r="F7350">
        <v>0.745</v>
      </c>
      <c r="G7350">
        <f t="shared" si="228"/>
        <v>0.84334511189634864</v>
      </c>
      <c r="H7350">
        <f t="shared" si="229"/>
        <v>0.78835978835978837</v>
      </c>
      <c r="M7350" s="10"/>
    </row>
    <row r="7351" spans="1:13" x14ac:dyDescent="0.2">
      <c r="A7351" s="9" t="s">
        <v>5288</v>
      </c>
      <c r="B7351">
        <v>0.56999999999999995</v>
      </c>
      <c r="C7351">
        <v>0.92800000000000005</v>
      </c>
      <c r="D7351">
        <v>0.78200000000000003</v>
      </c>
      <c r="E7351">
        <v>1.0009999999999999</v>
      </c>
      <c r="F7351">
        <v>0.745</v>
      </c>
      <c r="G7351">
        <f t="shared" si="228"/>
        <v>0.84267241379310343</v>
      </c>
      <c r="H7351">
        <f t="shared" si="229"/>
        <v>0.74425574425574437</v>
      </c>
      <c r="M7351" s="10"/>
    </row>
    <row r="7352" spans="1:13" x14ac:dyDescent="0.2">
      <c r="A7352" s="9" t="s">
        <v>5288</v>
      </c>
      <c r="B7352">
        <v>4.4669999999999996</v>
      </c>
      <c r="C7352">
        <v>3.0019999999999998</v>
      </c>
      <c r="D7352">
        <v>1.895</v>
      </c>
      <c r="E7352">
        <v>3.5539999999999998</v>
      </c>
      <c r="F7352">
        <v>2.3450000000000002</v>
      </c>
      <c r="G7352">
        <f t="shared" si="228"/>
        <v>0.63124583610926055</v>
      </c>
      <c r="H7352">
        <f t="shared" si="229"/>
        <v>0.6598199212155319</v>
      </c>
      <c r="M7352" s="10"/>
    </row>
    <row r="7353" spans="1:13" x14ac:dyDescent="0.2">
      <c r="A7353" s="9" t="s">
        <v>5288</v>
      </c>
      <c r="B7353">
        <v>0.50800000000000001</v>
      </c>
      <c r="C7353">
        <v>1.0449999999999999</v>
      </c>
      <c r="D7353">
        <v>0.61899999999999999</v>
      </c>
      <c r="E7353">
        <v>1.171</v>
      </c>
      <c r="F7353">
        <v>0.75700000000000001</v>
      </c>
      <c r="G7353">
        <f t="shared" si="228"/>
        <v>0.59234449760765551</v>
      </c>
      <c r="H7353">
        <f t="shared" si="229"/>
        <v>0.64645602049530315</v>
      </c>
      <c r="M7353" s="10"/>
    </row>
    <row r="7354" spans="1:13" x14ac:dyDescent="0.2">
      <c r="A7354" s="9" t="s">
        <v>5288</v>
      </c>
      <c r="B7354">
        <v>1.2170000000000001</v>
      </c>
      <c r="C7354">
        <v>1.538</v>
      </c>
      <c r="D7354">
        <v>1.0069999999999999</v>
      </c>
      <c r="E7354">
        <v>1.665</v>
      </c>
      <c r="F7354">
        <v>1.1100000000000001</v>
      </c>
      <c r="G7354">
        <f t="shared" si="228"/>
        <v>0.65474642392717808</v>
      </c>
      <c r="H7354">
        <f t="shared" si="229"/>
        <v>0.66666666666666674</v>
      </c>
      <c r="M7354" s="10"/>
    </row>
    <row r="7355" spans="1:13" x14ac:dyDescent="0.2">
      <c r="A7355" s="9" t="s">
        <v>5288</v>
      </c>
      <c r="B7355">
        <v>2.5569999999999999</v>
      </c>
      <c r="C7355">
        <v>2.3109999999999999</v>
      </c>
      <c r="D7355">
        <v>1.409</v>
      </c>
      <c r="E7355">
        <v>2.3969999999999998</v>
      </c>
      <c r="F7355">
        <v>1.4890000000000001</v>
      </c>
      <c r="G7355">
        <f t="shared" si="228"/>
        <v>0.60969277369104291</v>
      </c>
      <c r="H7355">
        <f t="shared" si="229"/>
        <v>0.62119315811430964</v>
      </c>
      <c r="M7355" s="10"/>
    </row>
    <row r="7356" spans="1:13" x14ac:dyDescent="0.2">
      <c r="A7356" s="9" t="s">
        <v>5288</v>
      </c>
      <c r="B7356">
        <v>2.2639999999999998</v>
      </c>
      <c r="C7356">
        <v>2.0369999999999999</v>
      </c>
      <c r="D7356">
        <v>1.4159999999999999</v>
      </c>
      <c r="E7356">
        <v>2.121</v>
      </c>
      <c r="F7356">
        <v>1.365</v>
      </c>
      <c r="G7356">
        <f t="shared" si="228"/>
        <v>0.69513991163475697</v>
      </c>
      <c r="H7356">
        <f t="shared" si="229"/>
        <v>0.64356435643564358</v>
      </c>
      <c r="M7356" s="10"/>
    </row>
    <row r="7357" spans="1:13" x14ac:dyDescent="0.2">
      <c r="A7357" s="9" t="s">
        <v>5288</v>
      </c>
      <c r="B7357">
        <v>4.0979999999999999</v>
      </c>
      <c r="C7357">
        <v>2.6539999999999999</v>
      </c>
      <c r="D7357">
        <v>1.966</v>
      </c>
      <c r="E7357">
        <v>2.7469999999999999</v>
      </c>
      <c r="F7357">
        <v>2.085</v>
      </c>
      <c r="G7357">
        <f t="shared" si="228"/>
        <v>0.7407686510926903</v>
      </c>
      <c r="H7357">
        <f t="shared" si="229"/>
        <v>0.75900982890425917</v>
      </c>
      <c r="M7357" s="10"/>
    </row>
    <row r="7358" spans="1:13" x14ac:dyDescent="0.2">
      <c r="A7358" s="9" t="s">
        <v>5288</v>
      </c>
      <c r="B7358">
        <v>0.95499999999999996</v>
      </c>
      <c r="C7358">
        <v>1.2709999999999999</v>
      </c>
      <c r="D7358">
        <v>0.95599999999999996</v>
      </c>
      <c r="E7358">
        <v>1.3879999999999999</v>
      </c>
      <c r="F7358">
        <v>0.99299999999999999</v>
      </c>
      <c r="G7358">
        <f t="shared" si="228"/>
        <v>0.75216365066876478</v>
      </c>
      <c r="H7358">
        <f t="shared" si="229"/>
        <v>0.71541786743515856</v>
      </c>
      <c r="M7358" s="10"/>
    </row>
    <row r="7359" spans="1:13" x14ac:dyDescent="0.2">
      <c r="A7359" s="9" t="s">
        <v>5288</v>
      </c>
      <c r="B7359">
        <v>3.7589999999999999</v>
      </c>
      <c r="C7359">
        <v>2.7869999999999999</v>
      </c>
      <c r="D7359">
        <v>1.7170000000000001</v>
      </c>
      <c r="E7359">
        <v>2.7890000000000001</v>
      </c>
      <c r="F7359">
        <v>1.859</v>
      </c>
      <c r="G7359">
        <f t="shared" si="228"/>
        <v>0.61607463222102621</v>
      </c>
      <c r="H7359">
        <f t="shared" si="229"/>
        <v>0.66654714951595551</v>
      </c>
      <c r="M7359" s="10"/>
    </row>
    <row r="7360" spans="1:13" x14ac:dyDescent="0.2">
      <c r="A7360" s="9" t="s">
        <v>5288</v>
      </c>
      <c r="B7360">
        <v>1.125</v>
      </c>
      <c r="C7360">
        <v>1.27</v>
      </c>
      <c r="D7360">
        <v>1.1279999999999999</v>
      </c>
      <c r="E7360">
        <v>1.3879999999999999</v>
      </c>
      <c r="F7360">
        <v>1.2170000000000001</v>
      </c>
      <c r="G7360">
        <f t="shared" si="228"/>
        <v>0.88818897637795269</v>
      </c>
      <c r="H7360">
        <f t="shared" si="229"/>
        <v>0.87680115273775228</v>
      </c>
      <c r="M7360" s="10"/>
    </row>
    <row r="7361" spans="1:13" x14ac:dyDescent="0.2">
      <c r="A7361" s="9" t="s">
        <v>5288</v>
      </c>
      <c r="B7361">
        <v>4.0049999999999999</v>
      </c>
      <c r="C7361">
        <v>3.008</v>
      </c>
      <c r="D7361">
        <v>1.6950000000000001</v>
      </c>
      <c r="E7361">
        <v>2.95</v>
      </c>
      <c r="F7361">
        <v>1.7709999999999999</v>
      </c>
      <c r="G7361">
        <f t="shared" si="228"/>
        <v>0.5634973404255319</v>
      </c>
      <c r="H7361">
        <f t="shared" si="229"/>
        <v>0.60033898305084743</v>
      </c>
      <c r="M7361" s="10"/>
    </row>
    <row r="7362" spans="1:13" x14ac:dyDescent="0.2">
      <c r="A7362" s="9" t="s">
        <v>5288</v>
      </c>
      <c r="B7362">
        <v>1.9410000000000001</v>
      </c>
      <c r="C7362">
        <v>1.597</v>
      </c>
      <c r="D7362">
        <v>1.5469999999999999</v>
      </c>
      <c r="E7362">
        <v>1.7290000000000001</v>
      </c>
      <c r="F7362">
        <v>1.58</v>
      </c>
      <c r="G7362">
        <f t="shared" si="228"/>
        <v>0.96869129618033811</v>
      </c>
      <c r="H7362">
        <f t="shared" si="229"/>
        <v>0.91382301908617702</v>
      </c>
      <c r="M7362" s="10"/>
    </row>
    <row r="7363" spans="1:13" x14ac:dyDescent="0.2">
      <c r="A7363" s="9" t="s">
        <v>5288</v>
      </c>
      <c r="B7363">
        <v>2.2949999999999999</v>
      </c>
      <c r="C7363">
        <v>1.762</v>
      </c>
      <c r="D7363">
        <v>1.6579999999999999</v>
      </c>
      <c r="E7363">
        <v>1.895</v>
      </c>
      <c r="F7363">
        <v>1.613</v>
      </c>
      <c r="G7363">
        <f t="shared" ref="G7363:G7426" si="230">D7363/C7363</f>
        <v>0.94097616345062429</v>
      </c>
      <c r="H7363">
        <f t="shared" si="229"/>
        <v>0.85118733509234823</v>
      </c>
      <c r="M7363" s="10"/>
    </row>
    <row r="7364" spans="1:13" x14ac:dyDescent="0.2">
      <c r="A7364" s="9" t="s">
        <v>5288</v>
      </c>
      <c r="B7364">
        <v>1.571</v>
      </c>
      <c r="C7364">
        <v>1.609</v>
      </c>
      <c r="D7364">
        <v>1.244</v>
      </c>
      <c r="E7364">
        <v>1.7290000000000001</v>
      </c>
      <c r="F7364">
        <v>1.2410000000000001</v>
      </c>
      <c r="G7364">
        <f t="shared" si="230"/>
        <v>0.77315102548166559</v>
      </c>
      <c r="H7364">
        <f t="shared" ref="H7364:H7427" si="231">F7364/E7364</f>
        <v>0.7177559282822441</v>
      </c>
      <c r="M7364" s="10"/>
    </row>
    <row r="7365" spans="1:13" x14ac:dyDescent="0.2">
      <c r="A7365" s="9" t="s">
        <v>5288</v>
      </c>
      <c r="B7365">
        <v>1.325</v>
      </c>
      <c r="C7365">
        <v>1.625</v>
      </c>
      <c r="D7365">
        <v>1.038</v>
      </c>
      <c r="E7365">
        <v>1.724</v>
      </c>
      <c r="F7365">
        <v>1.1659999999999999</v>
      </c>
      <c r="G7365">
        <f t="shared" si="230"/>
        <v>0.63876923076923076</v>
      </c>
      <c r="H7365">
        <f t="shared" si="231"/>
        <v>0.67633410672853822</v>
      </c>
      <c r="M7365" s="10"/>
    </row>
    <row r="7366" spans="1:13" x14ac:dyDescent="0.2">
      <c r="A7366" s="9" t="s">
        <v>5288</v>
      </c>
      <c r="B7366">
        <v>2.3719999999999999</v>
      </c>
      <c r="C7366">
        <v>1.845</v>
      </c>
      <c r="D7366">
        <v>1.637</v>
      </c>
      <c r="E7366">
        <v>1.962</v>
      </c>
      <c r="F7366">
        <v>1.7210000000000001</v>
      </c>
      <c r="G7366">
        <f t="shared" si="230"/>
        <v>0.88726287262872627</v>
      </c>
      <c r="H7366">
        <f t="shared" si="231"/>
        <v>0.87716615698267075</v>
      </c>
      <c r="M7366" s="10"/>
    </row>
    <row r="7367" spans="1:13" x14ac:dyDescent="0.2">
      <c r="A7367" s="9" t="s">
        <v>5288</v>
      </c>
      <c r="B7367">
        <v>6.1769999999999996</v>
      </c>
      <c r="C7367">
        <v>3.65</v>
      </c>
      <c r="D7367">
        <v>2.1549999999999998</v>
      </c>
      <c r="E7367">
        <v>3.7749999999999999</v>
      </c>
      <c r="F7367">
        <v>2.41</v>
      </c>
      <c r="G7367">
        <f t="shared" si="230"/>
        <v>0.59041095890410955</v>
      </c>
      <c r="H7367">
        <f t="shared" si="231"/>
        <v>0.63841059602649008</v>
      </c>
      <c r="M7367" s="10"/>
    </row>
    <row r="7368" spans="1:13" x14ac:dyDescent="0.2">
      <c r="A7368" s="9" t="s">
        <v>5288</v>
      </c>
      <c r="B7368">
        <v>0.185</v>
      </c>
      <c r="C7368">
        <v>0.61499999999999999</v>
      </c>
      <c r="D7368">
        <v>0.38200000000000001</v>
      </c>
      <c r="E7368">
        <v>0.66800000000000004</v>
      </c>
      <c r="F7368">
        <v>0.372</v>
      </c>
      <c r="G7368">
        <f t="shared" si="230"/>
        <v>0.62113821138211389</v>
      </c>
      <c r="H7368">
        <f t="shared" si="231"/>
        <v>0.55688622754491013</v>
      </c>
      <c r="M7368" s="10"/>
    </row>
    <row r="7369" spans="1:13" x14ac:dyDescent="0.2">
      <c r="A7369" s="9" t="s">
        <v>5288</v>
      </c>
      <c r="B7369">
        <v>0.40100000000000002</v>
      </c>
      <c r="C7369">
        <v>0.749</v>
      </c>
      <c r="D7369">
        <v>0.68100000000000005</v>
      </c>
      <c r="E7369">
        <v>0.878</v>
      </c>
      <c r="F7369">
        <v>0.745</v>
      </c>
      <c r="G7369">
        <f t="shared" si="230"/>
        <v>0.90921228304405877</v>
      </c>
      <c r="H7369">
        <f t="shared" si="231"/>
        <v>0.84851936218678814</v>
      </c>
      <c r="M7369" s="10"/>
    </row>
    <row r="7370" spans="1:13" x14ac:dyDescent="0.2">
      <c r="A7370" s="9" t="s">
        <v>5288</v>
      </c>
      <c r="B7370">
        <v>1.617</v>
      </c>
      <c r="C7370">
        <v>1.5780000000000001</v>
      </c>
      <c r="D7370">
        <v>1.3049999999999999</v>
      </c>
      <c r="E7370">
        <v>1.6879999999999999</v>
      </c>
      <c r="F7370">
        <v>1.365</v>
      </c>
      <c r="G7370">
        <f t="shared" si="230"/>
        <v>0.82699619771863109</v>
      </c>
      <c r="H7370">
        <f t="shared" si="231"/>
        <v>0.80864928909952605</v>
      </c>
      <c r="M7370" s="10"/>
    </row>
    <row r="7371" spans="1:13" x14ac:dyDescent="0.2">
      <c r="A7371" s="9" t="s">
        <v>5288</v>
      </c>
      <c r="B7371">
        <v>0.66200000000000003</v>
      </c>
      <c r="C7371">
        <v>1.3</v>
      </c>
      <c r="D7371">
        <v>0.64900000000000002</v>
      </c>
      <c r="E7371">
        <v>1.4470000000000001</v>
      </c>
      <c r="F7371">
        <v>0.70199999999999996</v>
      </c>
      <c r="G7371">
        <f t="shared" si="230"/>
        <v>0.49923076923076926</v>
      </c>
      <c r="H7371">
        <f t="shared" si="231"/>
        <v>0.48514167242570833</v>
      </c>
      <c r="M7371" s="10"/>
    </row>
    <row r="7372" spans="1:13" x14ac:dyDescent="0.2">
      <c r="A7372" s="9" t="s">
        <v>5288</v>
      </c>
      <c r="B7372">
        <v>8.0410000000000004</v>
      </c>
      <c r="C7372">
        <v>4.6849999999999996</v>
      </c>
      <c r="D7372">
        <v>2.1850000000000001</v>
      </c>
      <c r="E7372">
        <v>5.3019999999999996</v>
      </c>
      <c r="F7372">
        <v>2.8879999999999999</v>
      </c>
      <c r="G7372">
        <f t="shared" si="230"/>
        <v>0.46638207043756674</v>
      </c>
      <c r="H7372">
        <f t="shared" si="231"/>
        <v>0.54470011316484346</v>
      </c>
      <c r="M7372" s="10"/>
    </row>
    <row r="7373" spans="1:13" x14ac:dyDescent="0.2">
      <c r="A7373" s="9" t="s">
        <v>5288</v>
      </c>
      <c r="B7373">
        <v>5.992</v>
      </c>
      <c r="C7373">
        <v>3.6509999999999998</v>
      </c>
      <c r="D7373">
        <v>2.09</v>
      </c>
      <c r="E7373">
        <v>3.7810000000000001</v>
      </c>
      <c r="F7373">
        <v>2.3980000000000001</v>
      </c>
      <c r="G7373">
        <f t="shared" si="230"/>
        <v>0.57244590523144345</v>
      </c>
      <c r="H7373">
        <f t="shared" si="231"/>
        <v>0.63422375033060041</v>
      </c>
      <c r="M7373" s="10"/>
    </row>
    <row r="7374" spans="1:13" x14ac:dyDescent="0.2">
      <c r="A7374" s="9" t="s">
        <v>5288</v>
      </c>
      <c r="B7374">
        <v>1.5249999999999999</v>
      </c>
      <c r="C7374">
        <v>1.5389999999999999</v>
      </c>
      <c r="D7374">
        <v>1.262</v>
      </c>
      <c r="E7374">
        <v>1.6180000000000001</v>
      </c>
      <c r="F7374">
        <v>1.2410000000000001</v>
      </c>
      <c r="G7374">
        <f t="shared" si="230"/>
        <v>0.82001299545159201</v>
      </c>
      <c r="H7374">
        <f t="shared" si="231"/>
        <v>0.76699629171817063</v>
      </c>
      <c r="M7374" s="10"/>
    </row>
    <row r="7375" spans="1:13" x14ac:dyDescent="0.2">
      <c r="A7375" s="9" t="s">
        <v>5288</v>
      </c>
      <c r="B7375">
        <v>3.5739999999999998</v>
      </c>
      <c r="C7375">
        <v>2.6840000000000002</v>
      </c>
      <c r="D7375">
        <v>1.6950000000000001</v>
      </c>
      <c r="E7375">
        <v>2.7109999999999999</v>
      </c>
      <c r="F7375">
        <v>1.738</v>
      </c>
      <c r="G7375">
        <f t="shared" si="230"/>
        <v>0.63152011922503726</v>
      </c>
      <c r="H7375">
        <f t="shared" si="231"/>
        <v>0.6410918480265585</v>
      </c>
      <c r="M7375" s="10"/>
    </row>
    <row r="7376" spans="1:13" x14ac:dyDescent="0.2">
      <c r="A7376" s="9" t="s">
        <v>5288</v>
      </c>
      <c r="B7376">
        <v>2.4649999999999999</v>
      </c>
      <c r="C7376">
        <v>2.4430000000000001</v>
      </c>
      <c r="D7376">
        <v>1.2849999999999999</v>
      </c>
      <c r="E7376">
        <v>2.4729999999999999</v>
      </c>
      <c r="F7376">
        <v>1.365</v>
      </c>
      <c r="G7376">
        <f t="shared" si="230"/>
        <v>0.52599263200982393</v>
      </c>
      <c r="H7376">
        <f t="shared" si="231"/>
        <v>0.55196118075212297</v>
      </c>
      <c r="M7376" s="10"/>
    </row>
    <row r="7377" spans="1:13" x14ac:dyDescent="0.2">
      <c r="A7377" s="9" t="s">
        <v>5288</v>
      </c>
      <c r="B7377">
        <v>1.772</v>
      </c>
      <c r="C7377">
        <v>2.5680000000000001</v>
      </c>
      <c r="D7377">
        <v>0.878</v>
      </c>
      <c r="E7377">
        <v>2.6789999999999998</v>
      </c>
      <c r="F7377">
        <v>1.212</v>
      </c>
      <c r="G7377">
        <f t="shared" si="230"/>
        <v>0.34190031152647976</v>
      </c>
      <c r="H7377">
        <f t="shared" si="231"/>
        <v>0.45240761478163494</v>
      </c>
      <c r="M7377" s="10"/>
    </row>
    <row r="7378" spans="1:13" x14ac:dyDescent="0.2">
      <c r="A7378" s="9" t="s">
        <v>5288</v>
      </c>
      <c r="B7378">
        <v>1.4019999999999999</v>
      </c>
      <c r="C7378">
        <v>1.9810000000000001</v>
      </c>
      <c r="D7378">
        <v>0.90100000000000002</v>
      </c>
      <c r="E7378">
        <v>2.0470000000000002</v>
      </c>
      <c r="F7378">
        <v>0.99299999999999999</v>
      </c>
      <c r="G7378">
        <f t="shared" si="230"/>
        <v>0.45482079757698129</v>
      </c>
      <c r="H7378">
        <f t="shared" si="231"/>
        <v>0.48510014655593547</v>
      </c>
      <c r="M7378" s="10"/>
    </row>
    <row r="7379" spans="1:13" x14ac:dyDescent="0.2">
      <c r="A7379" s="9" t="s">
        <v>5288</v>
      </c>
      <c r="B7379">
        <v>4.5750000000000002</v>
      </c>
      <c r="C7379">
        <v>3.0209999999999999</v>
      </c>
      <c r="D7379">
        <v>1.9279999999999999</v>
      </c>
      <c r="E7379">
        <v>3.1030000000000002</v>
      </c>
      <c r="F7379">
        <v>1.986</v>
      </c>
      <c r="G7379">
        <f t="shared" si="230"/>
        <v>0.63819927176431646</v>
      </c>
      <c r="H7379">
        <f t="shared" si="231"/>
        <v>0.64002578150177247</v>
      </c>
      <c r="M7379" s="10"/>
    </row>
    <row r="7380" spans="1:13" x14ac:dyDescent="0.2">
      <c r="A7380" s="9" t="s">
        <v>5288</v>
      </c>
      <c r="B7380">
        <v>7.24</v>
      </c>
      <c r="C7380">
        <v>4.9080000000000004</v>
      </c>
      <c r="D7380">
        <v>1.8779999999999999</v>
      </c>
      <c r="E7380">
        <v>5.149</v>
      </c>
      <c r="F7380">
        <v>2.2330000000000001</v>
      </c>
      <c r="G7380">
        <f t="shared" si="230"/>
        <v>0.38264058679706597</v>
      </c>
      <c r="H7380">
        <f t="shared" si="231"/>
        <v>0.43367644202757821</v>
      </c>
      <c r="M7380" s="10"/>
    </row>
    <row r="7381" spans="1:13" x14ac:dyDescent="0.2">
      <c r="A7381" s="9" t="s">
        <v>5288</v>
      </c>
      <c r="B7381">
        <v>2.5569999999999999</v>
      </c>
      <c r="C7381">
        <v>2.0270000000000001</v>
      </c>
      <c r="D7381">
        <v>1.6060000000000001</v>
      </c>
      <c r="E7381">
        <v>2.1709999999999998</v>
      </c>
      <c r="F7381">
        <v>1.748</v>
      </c>
      <c r="G7381">
        <f t="shared" si="230"/>
        <v>0.79230389738529849</v>
      </c>
      <c r="H7381">
        <f t="shared" si="231"/>
        <v>0.80515891294334418</v>
      </c>
      <c r="M7381" s="10"/>
    </row>
    <row r="7382" spans="1:13" x14ac:dyDescent="0.2">
      <c r="A7382" s="9" t="s">
        <v>5288</v>
      </c>
      <c r="B7382">
        <v>2.3570000000000002</v>
      </c>
      <c r="C7382">
        <v>1.879</v>
      </c>
      <c r="D7382">
        <v>1.597</v>
      </c>
      <c r="E7382">
        <v>2.0009999999999999</v>
      </c>
      <c r="F7382">
        <v>1.665</v>
      </c>
      <c r="G7382">
        <f t="shared" si="230"/>
        <v>0.84992017030335287</v>
      </c>
      <c r="H7382">
        <f t="shared" si="231"/>
        <v>0.83208395802098956</v>
      </c>
      <c r="M7382" s="10"/>
    </row>
    <row r="7383" spans="1:13" x14ac:dyDescent="0.2">
      <c r="A7383" s="9" t="s">
        <v>5288</v>
      </c>
      <c r="B7383">
        <v>0.89300000000000002</v>
      </c>
      <c r="C7383">
        <v>1.236</v>
      </c>
      <c r="D7383">
        <v>0.92100000000000004</v>
      </c>
      <c r="E7383">
        <v>1.343</v>
      </c>
      <c r="F7383">
        <v>0.96499999999999997</v>
      </c>
      <c r="G7383">
        <f t="shared" si="230"/>
        <v>0.74514563106796117</v>
      </c>
      <c r="H7383">
        <f t="shared" si="231"/>
        <v>0.71854058078927774</v>
      </c>
      <c r="M7383" s="10"/>
    </row>
    <row r="7384" spans="1:13" x14ac:dyDescent="0.2">
      <c r="A7384" s="9" t="s">
        <v>5288</v>
      </c>
      <c r="B7384">
        <v>7.0709999999999997</v>
      </c>
      <c r="C7384">
        <v>4.88</v>
      </c>
      <c r="D7384">
        <v>1.845</v>
      </c>
      <c r="E7384">
        <v>5.62</v>
      </c>
      <c r="F7384">
        <v>2.7330000000000001</v>
      </c>
      <c r="G7384">
        <f t="shared" si="230"/>
        <v>0.3780737704918033</v>
      </c>
      <c r="H7384">
        <f t="shared" si="231"/>
        <v>0.48629893238434163</v>
      </c>
      <c r="M7384" s="10"/>
    </row>
    <row r="7385" spans="1:13" x14ac:dyDescent="0.2">
      <c r="A7385" s="9" t="s">
        <v>5288</v>
      </c>
      <c r="B7385">
        <v>1.371</v>
      </c>
      <c r="C7385">
        <v>1.5389999999999999</v>
      </c>
      <c r="D7385">
        <v>1.1339999999999999</v>
      </c>
      <c r="E7385">
        <v>1.6180000000000001</v>
      </c>
      <c r="F7385">
        <v>1.1659999999999999</v>
      </c>
      <c r="G7385">
        <f t="shared" si="230"/>
        <v>0.73684210526315785</v>
      </c>
      <c r="H7385">
        <f t="shared" si="231"/>
        <v>0.72064276885043255</v>
      </c>
      <c r="M7385" s="10"/>
    </row>
    <row r="7386" spans="1:13" x14ac:dyDescent="0.2">
      <c r="A7386" s="9" t="s">
        <v>5288</v>
      </c>
      <c r="B7386">
        <v>0.44700000000000001</v>
      </c>
      <c r="C7386">
        <v>0.79400000000000004</v>
      </c>
      <c r="D7386">
        <v>0.71599999999999997</v>
      </c>
      <c r="E7386">
        <v>0.89500000000000002</v>
      </c>
      <c r="F7386">
        <v>0.745</v>
      </c>
      <c r="G7386">
        <f t="shared" si="230"/>
        <v>0.90176322418136012</v>
      </c>
      <c r="H7386">
        <f t="shared" si="231"/>
        <v>0.83240223463687146</v>
      </c>
      <c r="M7386" s="10"/>
    </row>
    <row r="7387" spans="1:13" x14ac:dyDescent="0.2">
      <c r="A7387" s="9" t="s">
        <v>5288</v>
      </c>
      <c r="B7387">
        <v>1.756</v>
      </c>
      <c r="C7387">
        <v>2.508</v>
      </c>
      <c r="D7387">
        <v>0.89100000000000001</v>
      </c>
      <c r="E7387">
        <v>2.6789999999999998</v>
      </c>
      <c r="F7387">
        <v>1.077</v>
      </c>
      <c r="G7387">
        <f t="shared" si="230"/>
        <v>0.35526315789473684</v>
      </c>
      <c r="H7387">
        <f t="shared" si="231"/>
        <v>0.40201567749160133</v>
      </c>
      <c r="M7387" s="10"/>
    </row>
    <row r="7388" spans="1:13" x14ac:dyDescent="0.2">
      <c r="A7388" s="9" t="s">
        <v>5288</v>
      </c>
      <c r="B7388">
        <v>0.47799999999999998</v>
      </c>
      <c r="C7388">
        <v>0.871</v>
      </c>
      <c r="D7388">
        <v>0.69799999999999995</v>
      </c>
      <c r="E7388">
        <v>0.94499999999999995</v>
      </c>
      <c r="F7388">
        <v>0.745</v>
      </c>
      <c r="G7388">
        <f t="shared" si="230"/>
        <v>0.80137772675086105</v>
      </c>
      <c r="H7388">
        <f t="shared" si="231"/>
        <v>0.78835978835978837</v>
      </c>
      <c r="M7388" s="10"/>
    </row>
    <row r="7389" spans="1:13" x14ac:dyDescent="0.2">
      <c r="A7389" s="9" t="s">
        <v>5288</v>
      </c>
      <c r="B7389">
        <v>1.0940000000000001</v>
      </c>
      <c r="C7389">
        <v>1.2070000000000001</v>
      </c>
      <c r="D7389">
        <v>1.1539999999999999</v>
      </c>
      <c r="E7389">
        <v>1.343</v>
      </c>
      <c r="F7389">
        <v>1.117</v>
      </c>
      <c r="G7389">
        <f t="shared" si="230"/>
        <v>0.95608947804473887</v>
      </c>
      <c r="H7389">
        <f t="shared" si="231"/>
        <v>0.83172002978406556</v>
      </c>
      <c r="M7389" s="10"/>
    </row>
    <row r="7390" spans="1:13" x14ac:dyDescent="0.2">
      <c r="A7390" s="9" t="s">
        <v>5288</v>
      </c>
      <c r="B7390">
        <v>1.0009999999999999</v>
      </c>
      <c r="C7390">
        <v>1.377</v>
      </c>
      <c r="D7390">
        <v>0.92600000000000005</v>
      </c>
      <c r="E7390">
        <v>1.415</v>
      </c>
      <c r="F7390">
        <v>0.86899999999999999</v>
      </c>
      <c r="G7390">
        <f t="shared" si="230"/>
        <v>0.67247639796659409</v>
      </c>
      <c r="H7390">
        <f t="shared" si="231"/>
        <v>0.61413427561837453</v>
      </c>
      <c r="M7390" s="10"/>
    </row>
    <row r="7391" spans="1:13" x14ac:dyDescent="0.2">
      <c r="A7391" s="9" t="s">
        <v>5288</v>
      </c>
      <c r="B7391">
        <v>2.3410000000000002</v>
      </c>
      <c r="C7391">
        <v>2.19</v>
      </c>
      <c r="D7391">
        <v>1.361</v>
      </c>
      <c r="E7391">
        <v>2.278</v>
      </c>
      <c r="F7391">
        <v>1.498</v>
      </c>
      <c r="G7391">
        <f t="shared" si="230"/>
        <v>0.62146118721461185</v>
      </c>
      <c r="H7391">
        <f t="shared" si="231"/>
        <v>0.65759438103599643</v>
      </c>
      <c r="M7391" s="10"/>
    </row>
    <row r="7392" spans="1:13" x14ac:dyDescent="0.2">
      <c r="A7392" s="9" t="s">
        <v>5288</v>
      </c>
      <c r="B7392">
        <v>3.7280000000000002</v>
      </c>
      <c r="C7392">
        <v>2.46</v>
      </c>
      <c r="D7392">
        <v>1.93</v>
      </c>
      <c r="E7392">
        <v>2.609</v>
      </c>
      <c r="F7392">
        <v>2.0489999999999999</v>
      </c>
      <c r="G7392">
        <f t="shared" si="230"/>
        <v>0.78455284552845528</v>
      </c>
      <c r="H7392">
        <f t="shared" si="231"/>
        <v>0.78535837485626669</v>
      </c>
      <c r="M7392" s="10"/>
    </row>
    <row r="7393" spans="1:13" x14ac:dyDescent="0.2">
      <c r="A7393" s="9" t="s">
        <v>5288</v>
      </c>
      <c r="B7393">
        <v>5.1609999999999996</v>
      </c>
      <c r="C7393">
        <v>3.4409999999999998</v>
      </c>
      <c r="D7393">
        <v>1.91</v>
      </c>
      <c r="E7393">
        <v>3.5129999999999999</v>
      </c>
      <c r="F7393">
        <v>2.1059999999999999</v>
      </c>
      <c r="G7393">
        <f t="shared" si="230"/>
        <v>0.55507120023249057</v>
      </c>
      <c r="H7393">
        <f t="shared" si="231"/>
        <v>0.59948761742100765</v>
      </c>
      <c r="M7393" s="10"/>
    </row>
    <row r="7394" spans="1:13" x14ac:dyDescent="0.2">
      <c r="A7394" s="9" t="s">
        <v>5288</v>
      </c>
      <c r="B7394">
        <v>1.2789999999999999</v>
      </c>
      <c r="C7394">
        <v>1.4550000000000001</v>
      </c>
      <c r="D7394">
        <v>1.119</v>
      </c>
      <c r="E7394">
        <v>1.589</v>
      </c>
      <c r="F7394">
        <v>1.2210000000000001</v>
      </c>
      <c r="G7394">
        <f t="shared" si="230"/>
        <v>0.76907216494845354</v>
      </c>
      <c r="H7394">
        <f t="shared" si="231"/>
        <v>0.76840780365009442</v>
      </c>
      <c r="M7394" s="10"/>
    </row>
    <row r="7395" spans="1:13" x14ac:dyDescent="0.2">
      <c r="A7395" s="9" t="s">
        <v>5288</v>
      </c>
      <c r="B7395">
        <v>1.6020000000000001</v>
      </c>
      <c r="C7395">
        <v>1.6080000000000001</v>
      </c>
      <c r="D7395">
        <v>1.268</v>
      </c>
      <c r="E7395">
        <v>1.724</v>
      </c>
      <c r="F7395">
        <v>1.365</v>
      </c>
      <c r="G7395">
        <f t="shared" si="230"/>
        <v>0.78855721393034817</v>
      </c>
      <c r="H7395">
        <f t="shared" si="231"/>
        <v>0.79176334106728541</v>
      </c>
      <c r="M7395" s="10"/>
    </row>
    <row r="7396" spans="1:13" x14ac:dyDescent="0.2">
      <c r="A7396" s="9" t="s">
        <v>5288</v>
      </c>
      <c r="B7396">
        <v>0.29299999999999998</v>
      </c>
      <c r="C7396">
        <v>0.67100000000000004</v>
      </c>
      <c r="D7396">
        <v>0.55600000000000005</v>
      </c>
      <c r="E7396">
        <v>0.79500000000000004</v>
      </c>
      <c r="F7396">
        <v>0.621</v>
      </c>
      <c r="G7396">
        <f t="shared" si="230"/>
        <v>0.82861400894187787</v>
      </c>
      <c r="H7396">
        <f t="shared" si="231"/>
        <v>0.78113207547169805</v>
      </c>
      <c r="M7396" s="10"/>
    </row>
    <row r="7397" spans="1:13" x14ac:dyDescent="0.2">
      <c r="A7397" s="9" t="s">
        <v>5288</v>
      </c>
      <c r="B7397">
        <v>4.0209999999999999</v>
      </c>
      <c r="C7397">
        <v>2.7480000000000002</v>
      </c>
      <c r="D7397">
        <v>1.863</v>
      </c>
      <c r="E7397">
        <v>2.7890000000000001</v>
      </c>
      <c r="F7397">
        <v>1.8620000000000001</v>
      </c>
      <c r="G7397">
        <f t="shared" si="230"/>
        <v>0.677947598253275</v>
      </c>
      <c r="H7397">
        <f t="shared" si="231"/>
        <v>0.66762280387235573</v>
      </c>
      <c r="M7397" s="10"/>
    </row>
    <row r="7398" spans="1:13" x14ac:dyDescent="0.2">
      <c r="A7398" s="9" t="s">
        <v>5288</v>
      </c>
      <c r="B7398">
        <v>4.282</v>
      </c>
      <c r="C7398">
        <v>3.214</v>
      </c>
      <c r="D7398">
        <v>1.696</v>
      </c>
      <c r="E7398">
        <v>3.39</v>
      </c>
      <c r="F7398">
        <v>2.0459999999999998</v>
      </c>
      <c r="G7398">
        <f t="shared" si="230"/>
        <v>0.52769135034225267</v>
      </c>
      <c r="H7398">
        <f t="shared" si="231"/>
        <v>0.60353982300884945</v>
      </c>
      <c r="M7398" s="10"/>
    </row>
    <row r="7399" spans="1:13" x14ac:dyDescent="0.2">
      <c r="A7399" s="9" t="s">
        <v>5288</v>
      </c>
      <c r="B7399">
        <v>3.9129999999999998</v>
      </c>
      <c r="C7399">
        <v>2.2719999999999998</v>
      </c>
      <c r="D7399">
        <v>2.1930000000000001</v>
      </c>
      <c r="E7399">
        <v>2.41</v>
      </c>
      <c r="F7399">
        <v>2.234</v>
      </c>
      <c r="G7399">
        <f t="shared" si="230"/>
        <v>0.96522887323943674</v>
      </c>
      <c r="H7399">
        <f t="shared" si="231"/>
        <v>0.9269709543568464</v>
      </c>
      <c r="M7399" s="10"/>
    </row>
    <row r="7400" spans="1:13" x14ac:dyDescent="0.2">
      <c r="A7400" s="9" t="s">
        <v>5288</v>
      </c>
      <c r="B7400">
        <v>2.0640000000000001</v>
      </c>
      <c r="C7400">
        <v>1.7529999999999999</v>
      </c>
      <c r="D7400">
        <v>1.5</v>
      </c>
      <c r="E7400">
        <v>1.8620000000000001</v>
      </c>
      <c r="F7400">
        <v>1.58</v>
      </c>
      <c r="G7400">
        <f t="shared" si="230"/>
        <v>0.85567598402738165</v>
      </c>
      <c r="H7400">
        <f t="shared" si="231"/>
        <v>0.84854994629430724</v>
      </c>
      <c r="M7400" s="10"/>
    </row>
    <row r="7401" spans="1:13" x14ac:dyDescent="0.2">
      <c r="A7401" s="9" t="s">
        <v>5288</v>
      </c>
      <c r="B7401">
        <v>1.34</v>
      </c>
      <c r="C7401">
        <v>1.492</v>
      </c>
      <c r="D7401">
        <v>1.1439999999999999</v>
      </c>
      <c r="E7401">
        <v>1.5549999999999999</v>
      </c>
      <c r="F7401">
        <v>1.2050000000000001</v>
      </c>
      <c r="G7401">
        <f t="shared" si="230"/>
        <v>0.76675603217158173</v>
      </c>
      <c r="H7401">
        <f t="shared" si="231"/>
        <v>0.77491961414791</v>
      </c>
      <c r="M7401" s="10"/>
    </row>
    <row r="7402" spans="1:13" x14ac:dyDescent="0.2">
      <c r="A7402" s="9" t="s">
        <v>5288</v>
      </c>
      <c r="B7402">
        <v>1.0009999999999999</v>
      </c>
      <c r="C7402">
        <v>1.2929999999999999</v>
      </c>
      <c r="D7402">
        <v>0.98599999999999999</v>
      </c>
      <c r="E7402">
        <v>1.415</v>
      </c>
      <c r="F7402">
        <v>1.0549999999999999</v>
      </c>
      <c r="G7402">
        <f t="shared" si="230"/>
        <v>0.76256767208043319</v>
      </c>
      <c r="H7402">
        <f t="shared" si="231"/>
        <v>0.74558303886925792</v>
      </c>
      <c r="M7402" s="10"/>
    </row>
    <row r="7403" spans="1:13" x14ac:dyDescent="0.2">
      <c r="A7403" s="9" t="s">
        <v>5288</v>
      </c>
      <c r="B7403">
        <v>0.43099999999999999</v>
      </c>
      <c r="C7403">
        <v>0.80300000000000005</v>
      </c>
      <c r="D7403">
        <v>0.68400000000000005</v>
      </c>
      <c r="E7403">
        <v>0.90400000000000003</v>
      </c>
      <c r="F7403">
        <v>0.745</v>
      </c>
      <c r="G7403">
        <f t="shared" si="230"/>
        <v>0.85180572851805725</v>
      </c>
      <c r="H7403">
        <f t="shared" si="231"/>
        <v>0.82411504424778759</v>
      </c>
      <c r="M7403" s="10"/>
    </row>
    <row r="7404" spans="1:13" x14ac:dyDescent="0.2">
      <c r="A7404" s="9" t="s">
        <v>5288</v>
      </c>
      <c r="B7404">
        <v>1.34</v>
      </c>
      <c r="C7404">
        <v>1.3580000000000001</v>
      </c>
      <c r="D7404">
        <v>1.256</v>
      </c>
      <c r="E7404">
        <v>1.4530000000000001</v>
      </c>
      <c r="F7404">
        <v>1.2410000000000001</v>
      </c>
      <c r="G7404">
        <f t="shared" si="230"/>
        <v>0.92488954344624441</v>
      </c>
      <c r="H7404">
        <f t="shared" si="231"/>
        <v>0.85409497591190642</v>
      </c>
      <c r="M7404" s="10"/>
    </row>
    <row r="7405" spans="1:13" x14ac:dyDescent="0.2">
      <c r="A7405" s="9" t="s">
        <v>5288</v>
      </c>
      <c r="B7405">
        <v>1.617</v>
      </c>
      <c r="C7405">
        <v>1.9159999999999999</v>
      </c>
      <c r="D7405">
        <v>1.075</v>
      </c>
      <c r="E7405">
        <v>2.036</v>
      </c>
      <c r="F7405">
        <v>1.2050000000000001</v>
      </c>
      <c r="G7405">
        <f t="shared" si="230"/>
        <v>0.5610647181628392</v>
      </c>
      <c r="H7405">
        <f t="shared" si="231"/>
        <v>0.59184675834970535</v>
      </c>
      <c r="M7405" s="10"/>
    </row>
    <row r="7406" spans="1:13" x14ac:dyDescent="0.2">
      <c r="A7406" s="9" t="s">
        <v>5288</v>
      </c>
      <c r="B7406">
        <v>0.755</v>
      </c>
      <c r="C7406">
        <v>1.071</v>
      </c>
      <c r="D7406">
        <v>0.89700000000000002</v>
      </c>
      <c r="E7406">
        <v>1.171</v>
      </c>
      <c r="F7406">
        <v>0.96499999999999997</v>
      </c>
      <c r="G7406">
        <f t="shared" si="230"/>
        <v>0.83753501400560226</v>
      </c>
      <c r="H7406">
        <f t="shared" si="231"/>
        <v>0.82408198121263876</v>
      </c>
      <c r="M7406" s="10"/>
    </row>
    <row r="7407" spans="1:13" x14ac:dyDescent="0.2">
      <c r="A7407" s="9" t="s">
        <v>5288</v>
      </c>
      <c r="B7407">
        <v>0.878</v>
      </c>
      <c r="C7407">
        <v>1.2390000000000001</v>
      </c>
      <c r="D7407">
        <v>0.90300000000000002</v>
      </c>
      <c r="E7407">
        <v>1.343</v>
      </c>
      <c r="F7407">
        <v>0.96499999999999997</v>
      </c>
      <c r="G7407">
        <f t="shared" si="230"/>
        <v>0.72881355932203384</v>
      </c>
      <c r="H7407">
        <f t="shared" si="231"/>
        <v>0.71854058078927774</v>
      </c>
      <c r="M7407" s="10"/>
    </row>
    <row r="7408" spans="1:13" x14ac:dyDescent="0.2">
      <c r="A7408" s="9" t="s">
        <v>5288</v>
      </c>
      <c r="B7408">
        <v>0.81599999999999995</v>
      </c>
      <c r="C7408">
        <v>1.038</v>
      </c>
      <c r="D7408">
        <v>1.002</v>
      </c>
      <c r="E7408">
        <v>1.171</v>
      </c>
      <c r="F7408">
        <v>0.99299999999999999</v>
      </c>
      <c r="G7408">
        <f t="shared" si="230"/>
        <v>0.96531791907514453</v>
      </c>
      <c r="H7408">
        <f t="shared" si="231"/>
        <v>0.8479931682322801</v>
      </c>
      <c r="M7408" s="10"/>
    </row>
    <row r="7409" spans="1:13" x14ac:dyDescent="0.2">
      <c r="A7409" s="9" t="s">
        <v>5288</v>
      </c>
      <c r="B7409">
        <v>2.3109999999999999</v>
      </c>
      <c r="C7409">
        <v>1.9370000000000001</v>
      </c>
      <c r="D7409">
        <v>1.5189999999999999</v>
      </c>
      <c r="E7409">
        <v>2.036</v>
      </c>
      <c r="F7409">
        <v>1.58</v>
      </c>
      <c r="G7409">
        <f t="shared" si="230"/>
        <v>0.78420237480640154</v>
      </c>
      <c r="H7409">
        <f t="shared" si="231"/>
        <v>0.77603143418467591</v>
      </c>
      <c r="M7409" s="10"/>
    </row>
    <row r="7410" spans="1:13" x14ac:dyDescent="0.2">
      <c r="A7410" s="9" t="s">
        <v>5288</v>
      </c>
      <c r="B7410">
        <v>2.2639999999999998</v>
      </c>
      <c r="C7410">
        <v>2.081</v>
      </c>
      <c r="D7410">
        <v>1.3859999999999999</v>
      </c>
      <c r="E7410">
        <v>2.1680000000000001</v>
      </c>
      <c r="F7410">
        <v>1.524</v>
      </c>
      <c r="G7410">
        <f t="shared" si="230"/>
        <v>0.66602594906295043</v>
      </c>
      <c r="H7410">
        <f t="shared" si="231"/>
        <v>0.70295202952029512</v>
      </c>
      <c r="M7410" s="10"/>
    </row>
    <row r="7411" spans="1:13" x14ac:dyDescent="0.2">
      <c r="A7411" s="9" t="s">
        <v>5288</v>
      </c>
      <c r="B7411">
        <v>3.605</v>
      </c>
      <c r="C7411">
        <v>2.359</v>
      </c>
      <c r="D7411">
        <v>1.946</v>
      </c>
      <c r="E7411">
        <v>2.4380000000000002</v>
      </c>
      <c r="F7411">
        <v>1.986</v>
      </c>
      <c r="G7411">
        <f t="shared" si="230"/>
        <v>0.82492581602373882</v>
      </c>
      <c r="H7411">
        <f t="shared" si="231"/>
        <v>0.81460213289581618</v>
      </c>
      <c r="M7411" s="10"/>
    </row>
    <row r="7412" spans="1:13" x14ac:dyDescent="0.2">
      <c r="A7412" s="9" t="s">
        <v>5288</v>
      </c>
      <c r="B7412">
        <v>1.8640000000000001</v>
      </c>
      <c r="C7412">
        <v>1.996</v>
      </c>
      <c r="D7412">
        <v>1.1890000000000001</v>
      </c>
      <c r="E7412">
        <v>2.11</v>
      </c>
      <c r="F7412">
        <v>1.298</v>
      </c>
      <c r="G7412">
        <f t="shared" si="230"/>
        <v>0.59569138276553113</v>
      </c>
      <c r="H7412">
        <f t="shared" si="231"/>
        <v>0.61516587677725121</v>
      </c>
      <c r="M7412" s="10"/>
    </row>
    <row r="7413" spans="1:13" x14ac:dyDescent="0.2">
      <c r="A7413" s="9" t="s">
        <v>5288</v>
      </c>
      <c r="B7413">
        <v>2.573</v>
      </c>
      <c r="C7413">
        <v>2.1819999999999999</v>
      </c>
      <c r="D7413">
        <v>1.5009999999999999</v>
      </c>
      <c r="E7413">
        <v>2.238</v>
      </c>
      <c r="F7413">
        <v>1.4890000000000001</v>
      </c>
      <c r="G7413">
        <f t="shared" si="230"/>
        <v>0.68790100824931255</v>
      </c>
      <c r="H7413">
        <f t="shared" si="231"/>
        <v>0.6653261840929402</v>
      </c>
      <c r="M7413" s="10"/>
    </row>
    <row r="7414" spans="1:13" x14ac:dyDescent="0.2">
      <c r="A7414" s="9" t="s">
        <v>5288</v>
      </c>
      <c r="B7414">
        <v>0.32300000000000001</v>
      </c>
      <c r="C7414">
        <v>0.73099999999999998</v>
      </c>
      <c r="D7414">
        <v>0.56399999999999995</v>
      </c>
      <c r="E7414">
        <v>0.83299999999999996</v>
      </c>
      <c r="F7414">
        <v>0.621</v>
      </c>
      <c r="G7414">
        <f t="shared" si="230"/>
        <v>0.77154582763337887</v>
      </c>
      <c r="H7414">
        <f t="shared" si="231"/>
        <v>0.74549819927971195</v>
      </c>
      <c r="M7414" s="10"/>
    </row>
    <row r="7415" spans="1:13" x14ac:dyDescent="0.2">
      <c r="A7415" s="9" t="s">
        <v>5288</v>
      </c>
      <c r="B7415">
        <v>0.92400000000000004</v>
      </c>
      <c r="C7415">
        <v>1.1879999999999999</v>
      </c>
      <c r="D7415">
        <v>0.99</v>
      </c>
      <c r="E7415">
        <v>1.337</v>
      </c>
      <c r="F7415">
        <v>0.99299999999999999</v>
      </c>
      <c r="G7415">
        <f t="shared" si="230"/>
        <v>0.83333333333333337</v>
      </c>
      <c r="H7415">
        <f t="shared" si="231"/>
        <v>0.74270755422587886</v>
      </c>
      <c r="M7415" s="10"/>
    </row>
    <row r="7416" spans="1:13" x14ac:dyDescent="0.2">
      <c r="A7416" s="9" t="s">
        <v>5288</v>
      </c>
      <c r="B7416">
        <v>0.27700000000000002</v>
      </c>
      <c r="C7416">
        <v>0.60699999999999998</v>
      </c>
      <c r="D7416">
        <v>0.58199999999999996</v>
      </c>
      <c r="E7416">
        <v>0.72399999999999998</v>
      </c>
      <c r="F7416">
        <v>0.621</v>
      </c>
      <c r="G7416">
        <f t="shared" si="230"/>
        <v>0.95881383855024704</v>
      </c>
      <c r="H7416">
        <f t="shared" si="231"/>
        <v>0.85773480662983426</v>
      </c>
      <c r="M7416" s="10"/>
    </row>
    <row r="7417" spans="1:13" x14ac:dyDescent="0.2">
      <c r="A7417" s="9" t="s">
        <v>5288</v>
      </c>
      <c r="B7417">
        <v>3.22</v>
      </c>
      <c r="C7417">
        <v>2.6760000000000002</v>
      </c>
      <c r="D7417">
        <v>1.532</v>
      </c>
      <c r="E7417">
        <v>2.9889999999999999</v>
      </c>
      <c r="F7417">
        <v>2.1579999999999999</v>
      </c>
      <c r="G7417">
        <f t="shared" si="230"/>
        <v>0.57249626307922274</v>
      </c>
      <c r="H7417">
        <f t="shared" si="231"/>
        <v>0.72198059551689531</v>
      </c>
      <c r="M7417" s="10"/>
    </row>
    <row r="7418" spans="1:13" x14ac:dyDescent="0.2">
      <c r="A7418" s="9" t="s">
        <v>5288</v>
      </c>
      <c r="B7418">
        <v>2.988</v>
      </c>
      <c r="C7418">
        <v>2.1539999999999999</v>
      </c>
      <c r="D7418">
        <v>1.7669999999999999</v>
      </c>
      <c r="E7418">
        <v>2.3969999999999998</v>
      </c>
      <c r="F7418">
        <v>1.8120000000000001</v>
      </c>
      <c r="G7418">
        <f t="shared" si="230"/>
        <v>0.82033426183844005</v>
      </c>
      <c r="H7418">
        <f t="shared" si="231"/>
        <v>0.755944931163955</v>
      </c>
      <c r="M7418" s="10"/>
    </row>
    <row r="7419" spans="1:13" x14ac:dyDescent="0.2">
      <c r="A7419" s="9" t="s">
        <v>5288</v>
      </c>
      <c r="B7419">
        <v>4.0670000000000002</v>
      </c>
      <c r="C7419">
        <v>2.6219999999999999</v>
      </c>
      <c r="D7419">
        <v>1.9750000000000001</v>
      </c>
      <c r="E7419">
        <v>2.6789999999999998</v>
      </c>
      <c r="F7419">
        <v>2.0870000000000002</v>
      </c>
      <c r="G7419">
        <f t="shared" si="230"/>
        <v>0.75324180015255537</v>
      </c>
      <c r="H7419">
        <f t="shared" si="231"/>
        <v>0.77902202314296387</v>
      </c>
      <c r="M7419" s="10"/>
    </row>
    <row r="7420" spans="1:13" x14ac:dyDescent="0.2">
      <c r="A7420" s="9" t="s">
        <v>5288</v>
      </c>
      <c r="B7420">
        <v>0.23100000000000001</v>
      </c>
      <c r="C7420">
        <v>0.58699999999999997</v>
      </c>
      <c r="D7420">
        <v>0.501</v>
      </c>
      <c r="E7420">
        <v>0.66800000000000004</v>
      </c>
      <c r="F7420">
        <v>0.61099999999999999</v>
      </c>
      <c r="G7420">
        <f t="shared" si="230"/>
        <v>0.8534923339011925</v>
      </c>
      <c r="H7420">
        <f t="shared" si="231"/>
        <v>0.91467065868263464</v>
      </c>
      <c r="M7420" s="10"/>
    </row>
    <row r="7421" spans="1:13" x14ac:dyDescent="0.2">
      <c r="A7421" s="9" t="s">
        <v>5288</v>
      </c>
      <c r="B7421">
        <v>1.171</v>
      </c>
      <c r="C7421">
        <v>1.569</v>
      </c>
      <c r="D7421">
        <v>0.95</v>
      </c>
      <c r="E7421">
        <v>1.665</v>
      </c>
      <c r="F7421">
        <v>1.02</v>
      </c>
      <c r="G7421">
        <f t="shared" si="230"/>
        <v>0.60548119821542379</v>
      </c>
      <c r="H7421">
        <f t="shared" si="231"/>
        <v>0.61261261261261257</v>
      </c>
      <c r="M7421" s="10"/>
    </row>
    <row r="7422" spans="1:13" x14ac:dyDescent="0.2">
      <c r="A7422" s="9" t="s">
        <v>5288</v>
      </c>
      <c r="B7422">
        <v>3.589</v>
      </c>
      <c r="C7422">
        <v>2.762</v>
      </c>
      <c r="D7422">
        <v>1.655</v>
      </c>
      <c r="E7422">
        <v>3.1789999999999998</v>
      </c>
      <c r="F7422">
        <v>1.927</v>
      </c>
      <c r="G7422">
        <f t="shared" si="230"/>
        <v>0.59920347574221577</v>
      </c>
      <c r="H7422">
        <f t="shared" si="231"/>
        <v>0.60616546083674117</v>
      </c>
      <c r="M7422" s="10"/>
    </row>
    <row r="7423" spans="1:13" x14ac:dyDescent="0.2">
      <c r="A7423" s="9" t="s">
        <v>5288</v>
      </c>
      <c r="B7423">
        <v>0.81599999999999995</v>
      </c>
      <c r="C7423">
        <v>1.452</v>
      </c>
      <c r="D7423">
        <v>0.71599999999999997</v>
      </c>
      <c r="E7423">
        <v>1.589</v>
      </c>
      <c r="F7423">
        <v>0.86099999999999999</v>
      </c>
      <c r="G7423">
        <f t="shared" si="230"/>
        <v>0.49311294765840219</v>
      </c>
      <c r="H7423">
        <f t="shared" si="231"/>
        <v>0.54185022026431717</v>
      </c>
      <c r="M7423" s="10"/>
    </row>
    <row r="7424" spans="1:13" x14ac:dyDescent="0.2">
      <c r="A7424" s="9" t="s">
        <v>5288</v>
      </c>
      <c r="B7424">
        <v>3.2810000000000001</v>
      </c>
      <c r="C7424">
        <v>2.2450000000000001</v>
      </c>
      <c r="D7424">
        <v>1.861</v>
      </c>
      <c r="E7424">
        <v>2.387</v>
      </c>
      <c r="F7424">
        <v>1.931</v>
      </c>
      <c r="G7424">
        <f t="shared" si="230"/>
        <v>0.82895322939866367</v>
      </c>
      <c r="H7424">
        <f t="shared" si="231"/>
        <v>0.80896522832006701</v>
      </c>
      <c r="M7424" s="10"/>
    </row>
    <row r="7425" spans="1:13" x14ac:dyDescent="0.2">
      <c r="A7425" s="9" t="s">
        <v>5288</v>
      </c>
      <c r="B7425">
        <v>3.4510000000000001</v>
      </c>
      <c r="C7425">
        <v>3.3319999999999999</v>
      </c>
      <c r="D7425">
        <v>1.319</v>
      </c>
      <c r="E7425">
        <v>3.286</v>
      </c>
      <c r="F7425">
        <v>1.4219999999999999</v>
      </c>
      <c r="G7425">
        <f t="shared" si="230"/>
        <v>0.39585834333733494</v>
      </c>
      <c r="H7425">
        <f t="shared" si="231"/>
        <v>0.43274497869750456</v>
      </c>
      <c r="M7425" s="10"/>
    </row>
    <row r="7426" spans="1:13" x14ac:dyDescent="0.2">
      <c r="A7426" s="9" t="s">
        <v>5288</v>
      </c>
      <c r="B7426">
        <v>1.294</v>
      </c>
      <c r="C7426">
        <v>1.381</v>
      </c>
      <c r="D7426">
        <v>1.1930000000000001</v>
      </c>
      <c r="E7426">
        <v>1.5</v>
      </c>
      <c r="F7426">
        <v>1.2410000000000001</v>
      </c>
      <c r="G7426">
        <f t="shared" si="230"/>
        <v>0.86386676321506162</v>
      </c>
      <c r="H7426">
        <f t="shared" si="231"/>
        <v>0.82733333333333337</v>
      </c>
      <c r="M7426" s="10"/>
    </row>
    <row r="7427" spans="1:13" x14ac:dyDescent="0.2">
      <c r="A7427" s="9" t="s">
        <v>5288</v>
      </c>
      <c r="B7427">
        <v>0.63200000000000001</v>
      </c>
      <c r="C7427">
        <v>0.95</v>
      </c>
      <c r="D7427">
        <v>0.84599999999999997</v>
      </c>
      <c r="E7427">
        <v>1.0680000000000001</v>
      </c>
      <c r="F7427">
        <v>0.86899999999999999</v>
      </c>
      <c r="G7427">
        <f t="shared" ref="G7427:G7490" si="232">D7427/C7427</f>
        <v>0.89052631578947372</v>
      </c>
      <c r="H7427">
        <f t="shared" si="231"/>
        <v>0.81367041198501866</v>
      </c>
      <c r="M7427" s="10"/>
    </row>
    <row r="7428" spans="1:13" x14ac:dyDescent="0.2">
      <c r="A7428" s="9" t="s">
        <v>5288</v>
      </c>
      <c r="B7428">
        <v>2.141</v>
      </c>
      <c r="C7428">
        <v>1.899</v>
      </c>
      <c r="D7428">
        <v>1.4359999999999999</v>
      </c>
      <c r="E7428">
        <v>2.0049999999999999</v>
      </c>
      <c r="F7428">
        <v>1.4990000000000001</v>
      </c>
      <c r="G7428">
        <f t="shared" si="232"/>
        <v>0.75618746708794093</v>
      </c>
      <c r="H7428">
        <f t="shared" ref="H7428:H7491" si="233">F7428/E7428</f>
        <v>0.74763092269326692</v>
      </c>
      <c r="M7428" s="10"/>
    </row>
    <row r="7429" spans="1:13" x14ac:dyDescent="0.2">
      <c r="A7429" s="9" t="s">
        <v>5288</v>
      </c>
      <c r="B7429">
        <v>5.3449999999999998</v>
      </c>
      <c r="C7429">
        <v>3.887</v>
      </c>
      <c r="D7429">
        <v>1.7509999999999999</v>
      </c>
      <c r="E7429">
        <v>3.7559999999999998</v>
      </c>
      <c r="F7429">
        <v>1.899</v>
      </c>
      <c r="G7429">
        <f t="shared" si="232"/>
        <v>0.45047594545922304</v>
      </c>
      <c r="H7429">
        <f t="shared" si="233"/>
        <v>0.50559105431309903</v>
      </c>
      <c r="M7429" s="10"/>
    </row>
    <row r="7430" spans="1:13" x14ac:dyDescent="0.2">
      <c r="A7430" s="9" t="s">
        <v>5288</v>
      </c>
      <c r="B7430">
        <v>12.37</v>
      </c>
      <c r="C7430">
        <v>5.0549999999999997</v>
      </c>
      <c r="D7430">
        <v>3.1150000000000002</v>
      </c>
      <c r="E7430">
        <v>5.9909999999999997</v>
      </c>
      <c r="F7430">
        <v>3.6379999999999999</v>
      </c>
      <c r="G7430">
        <f t="shared" si="232"/>
        <v>0.61622156280910001</v>
      </c>
      <c r="H7430">
        <f t="shared" si="233"/>
        <v>0.60724419963278253</v>
      </c>
      <c r="M7430" s="10"/>
    </row>
    <row r="7431" spans="1:13" x14ac:dyDescent="0.2">
      <c r="A7431" s="9" t="s">
        <v>5288</v>
      </c>
      <c r="B7431">
        <v>7.641</v>
      </c>
      <c r="C7431">
        <v>3.8730000000000002</v>
      </c>
      <c r="D7431">
        <v>2.512</v>
      </c>
      <c r="E7431">
        <v>3.895</v>
      </c>
      <c r="F7431">
        <v>2.6190000000000002</v>
      </c>
      <c r="G7431">
        <f t="shared" si="232"/>
        <v>0.64859282210172986</v>
      </c>
      <c r="H7431">
        <f t="shared" si="233"/>
        <v>0.67240051347881902</v>
      </c>
      <c r="M7431" s="10"/>
    </row>
    <row r="7432" spans="1:13" x14ac:dyDescent="0.2">
      <c r="A7432" s="9" t="s">
        <v>5288</v>
      </c>
      <c r="B7432">
        <v>1.772</v>
      </c>
      <c r="C7432">
        <v>1.633</v>
      </c>
      <c r="D7432">
        <v>1.381</v>
      </c>
      <c r="E7432">
        <v>1.8069999999999999</v>
      </c>
      <c r="F7432">
        <v>1.4890000000000001</v>
      </c>
      <c r="G7432">
        <f t="shared" si="232"/>
        <v>0.84568279240661359</v>
      </c>
      <c r="H7432">
        <f t="shared" si="233"/>
        <v>0.82401770890979531</v>
      </c>
      <c r="M7432" s="10"/>
    </row>
    <row r="7433" spans="1:13" x14ac:dyDescent="0.2">
      <c r="A7433" s="9" t="s">
        <v>5288</v>
      </c>
      <c r="B7433">
        <v>0.89300000000000002</v>
      </c>
      <c r="C7433">
        <v>1.155</v>
      </c>
      <c r="D7433">
        <v>0.98499999999999999</v>
      </c>
      <c r="E7433">
        <v>1.278</v>
      </c>
      <c r="F7433">
        <v>0.99299999999999999</v>
      </c>
      <c r="G7433">
        <f t="shared" si="232"/>
        <v>0.8528138528138528</v>
      </c>
      <c r="H7433">
        <f t="shared" si="233"/>
        <v>0.77699530516431925</v>
      </c>
      <c r="M7433" s="10"/>
    </row>
    <row r="7434" spans="1:13" x14ac:dyDescent="0.2">
      <c r="A7434" s="9" t="s">
        <v>5288</v>
      </c>
      <c r="B7434">
        <v>1.91</v>
      </c>
      <c r="C7434">
        <v>1.97</v>
      </c>
      <c r="D7434">
        <v>1.234</v>
      </c>
      <c r="E7434">
        <v>2.0659999999999998</v>
      </c>
      <c r="F7434">
        <v>1.3160000000000001</v>
      </c>
      <c r="G7434">
        <f t="shared" si="232"/>
        <v>0.62639593908629443</v>
      </c>
      <c r="H7434">
        <f t="shared" si="233"/>
        <v>0.63697967086156837</v>
      </c>
      <c r="M7434" s="10"/>
    </row>
    <row r="7435" spans="1:13" x14ac:dyDescent="0.2">
      <c r="A7435" s="9" t="s">
        <v>5288</v>
      </c>
      <c r="B7435">
        <v>1.202</v>
      </c>
      <c r="C7435">
        <v>1.369</v>
      </c>
      <c r="D7435">
        <v>1.117</v>
      </c>
      <c r="E7435">
        <v>1.51</v>
      </c>
      <c r="F7435">
        <v>1.2210000000000001</v>
      </c>
      <c r="G7435">
        <f t="shared" si="232"/>
        <v>0.81592403214024833</v>
      </c>
      <c r="H7435">
        <f t="shared" si="233"/>
        <v>0.80860927152317885</v>
      </c>
      <c r="M7435" s="10"/>
    </row>
    <row r="7436" spans="1:13" x14ac:dyDescent="0.2">
      <c r="A7436" s="9" t="s">
        <v>5288</v>
      </c>
      <c r="B7436">
        <v>2.8959999999999999</v>
      </c>
      <c r="C7436">
        <v>2.081</v>
      </c>
      <c r="D7436">
        <v>1.772</v>
      </c>
      <c r="E7436">
        <v>2.2200000000000002</v>
      </c>
      <c r="F7436">
        <v>1.845</v>
      </c>
      <c r="G7436">
        <f t="shared" si="232"/>
        <v>0.85151369533877941</v>
      </c>
      <c r="H7436">
        <f t="shared" si="233"/>
        <v>0.83108108108108103</v>
      </c>
      <c r="M7436" s="10"/>
    </row>
    <row r="7437" spans="1:13" x14ac:dyDescent="0.2">
      <c r="A7437" s="9" t="s">
        <v>5288</v>
      </c>
      <c r="B7437">
        <v>1.125</v>
      </c>
      <c r="C7437">
        <v>1.2809999999999999</v>
      </c>
      <c r="D7437">
        <v>1.1180000000000001</v>
      </c>
      <c r="E7437">
        <v>1.415</v>
      </c>
      <c r="F7437">
        <v>1.117</v>
      </c>
      <c r="G7437">
        <f t="shared" si="232"/>
        <v>0.87275565964090573</v>
      </c>
      <c r="H7437">
        <f t="shared" si="233"/>
        <v>0.78939929328621905</v>
      </c>
      <c r="M7437" s="10"/>
    </row>
    <row r="7438" spans="1:13" x14ac:dyDescent="0.2">
      <c r="A7438" s="9" t="s">
        <v>5288</v>
      </c>
      <c r="B7438">
        <v>2.7109999999999999</v>
      </c>
      <c r="C7438">
        <v>2.661</v>
      </c>
      <c r="D7438">
        <v>1.2969999999999999</v>
      </c>
      <c r="E7438">
        <v>2.6789999999999998</v>
      </c>
      <c r="F7438">
        <v>1.365</v>
      </c>
      <c r="G7438">
        <f t="shared" si="232"/>
        <v>0.48741074783915816</v>
      </c>
      <c r="H7438">
        <f t="shared" si="233"/>
        <v>0.50951847704367303</v>
      </c>
      <c r="M7438" s="10"/>
    </row>
    <row r="7439" spans="1:13" x14ac:dyDescent="0.2">
      <c r="A7439" s="9" t="s">
        <v>5288</v>
      </c>
      <c r="B7439">
        <v>2.9729999999999999</v>
      </c>
      <c r="C7439">
        <v>2.6579999999999999</v>
      </c>
      <c r="D7439">
        <v>1.4239999999999999</v>
      </c>
      <c r="E7439">
        <v>2.7469999999999999</v>
      </c>
      <c r="F7439">
        <v>1.613</v>
      </c>
      <c r="G7439">
        <f t="shared" si="232"/>
        <v>0.53574115876598949</v>
      </c>
      <c r="H7439">
        <f t="shared" si="233"/>
        <v>0.58718602111394247</v>
      </c>
      <c r="M7439" s="10"/>
    </row>
    <row r="7440" spans="1:13" x14ac:dyDescent="0.2">
      <c r="A7440" s="9" t="s">
        <v>5288</v>
      </c>
      <c r="B7440">
        <v>1.109</v>
      </c>
      <c r="C7440">
        <v>1.2809999999999999</v>
      </c>
      <c r="D7440">
        <v>1.1020000000000001</v>
      </c>
      <c r="E7440">
        <v>1.4470000000000001</v>
      </c>
      <c r="F7440">
        <v>1.117</v>
      </c>
      <c r="G7440">
        <f t="shared" si="232"/>
        <v>0.860265417642467</v>
      </c>
      <c r="H7440">
        <f t="shared" si="233"/>
        <v>0.77194194885970968</v>
      </c>
      <c r="M7440" s="10"/>
    </row>
    <row r="7441" spans="1:13" x14ac:dyDescent="0.2">
      <c r="A7441" s="9" t="s">
        <v>5288</v>
      </c>
      <c r="B7441">
        <v>2.5569999999999999</v>
      </c>
      <c r="C7441">
        <v>2.0459999999999998</v>
      </c>
      <c r="D7441">
        <v>1.591</v>
      </c>
      <c r="E7441">
        <v>2.1680000000000001</v>
      </c>
      <c r="F7441">
        <v>1.613</v>
      </c>
      <c r="G7441">
        <f t="shared" si="232"/>
        <v>0.77761485826001964</v>
      </c>
      <c r="H7441">
        <f t="shared" si="233"/>
        <v>0.74400369003690037</v>
      </c>
      <c r="M7441" s="10"/>
    </row>
    <row r="7442" spans="1:13" x14ac:dyDescent="0.2">
      <c r="A7442" s="9" t="s">
        <v>5288</v>
      </c>
      <c r="B7442">
        <v>1.2629999999999999</v>
      </c>
      <c r="C7442">
        <v>1.3029999999999999</v>
      </c>
      <c r="D7442">
        <v>1.234</v>
      </c>
      <c r="E7442">
        <v>1.4950000000000001</v>
      </c>
      <c r="F7442">
        <v>1.2410000000000001</v>
      </c>
      <c r="G7442">
        <f t="shared" si="232"/>
        <v>0.94704528012279354</v>
      </c>
      <c r="H7442">
        <f t="shared" si="233"/>
        <v>0.83010033444816056</v>
      </c>
      <c r="M7442" s="10"/>
    </row>
    <row r="7443" spans="1:13" x14ac:dyDescent="0.2">
      <c r="A7443" s="9" t="s">
        <v>5288</v>
      </c>
      <c r="B7443">
        <v>1.494</v>
      </c>
      <c r="C7443">
        <v>1.6240000000000001</v>
      </c>
      <c r="D7443">
        <v>1.171</v>
      </c>
      <c r="E7443">
        <v>1.7290000000000001</v>
      </c>
      <c r="F7443">
        <v>1.256</v>
      </c>
      <c r="G7443">
        <f t="shared" si="232"/>
        <v>0.72105911330049255</v>
      </c>
      <c r="H7443">
        <f t="shared" si="233"/>
        <v>0.72643146327356856</v>
      </c>
      <c r="M7443" s="10"/>
    </row>
    <row r="7444" spans="1:13" x14ac:dyDescent="0.2">
      <c r="A7444" s="9" t="s">
        <v>5288</v>
      </c>
      <c r="B7444">
        <v>3.6509999999999998</v>
      </c>
      <c r="C7444">
        <v>2.6030000000000002</v>
      </c>
      <c r="D7444">
        <v>1.786</v>
      </c>
      <c r="E7444">
        <v>3.1030000000000002</v>
      </c>
      <c r="F7444">
        <v>2.2570000000000001</v>
      </c>
      <c r="G7444">
        <f t="shared" si="232"/>
        <v>0.68613138686131381</v>
      </c>
      <c r="H7444">
        <f t="shared" si="233"/>
        <v>0.72736061875604252</v>
      </c>
      <c r="M7444" s="10"/>
    </row>
    <row r="7445" spans="1:13" x14ac:dyDescent="0.2">
      <c r="A7445" s="9" t="s">
        <v>5288</v>
      </c>
      <c r="B7445">
        <v>1.2789999999999999</v>
      </c>
      <c r="C7445">
        <v>1.3979999999999999</v>
      </c>
      <c r="D7445">
        <v>1.1639999999999999</v>
      </c>
      <c r="E7445">
        <v>1.5149999999999999</v>
      </c>
      <c r="F7445">
        <v>1.2290000000000001</v>
      </c>
      <c r="G7445">
        <f t="shared" si="232"/>
        <v>0.83261802575107291</v>
      </c>
      <c r="H7445">
        <f t="shared" si="233"/>
        <v>0.81122112211221131</v>
      </c>
      <c r="M7445" s="10"/>
    </row>
    <row r="7446" spans="1:13" x14ac:dyDescent="0.2">
      <c r="A7446" s="9" t="s">
        <v>5288</v>
      </c>
      <c r="B7446">
        <v>0.64700000000000002</v>
      </c>
      <c r="C7446">
        <v>1.131</v>
      </c>
      <c r="D7446">
        <v>0.72799999999999998</v>
      </c>
      <c r="E7446">
        <v>1.266</v>
      </c>
      <c r="F7446">
        <v>0.745</v>
      </c>
      <c r="G7446">
        <f t="shared" si="232"/>
        <v>0.64367816091954022</v>
      </c>
      <c r="H7446">
        <f t="shared" si="233"/>
        <v>0.58846761453396523</v>
      </c>
      <c r="M7446" s="10"/>
    </row>
    <row r="7447" spans="1:13" x14ac:dyDescent="0.2">
      <c r="A7447" s="9" t="s">
        <v>5288</v>
      </c>
      <c r="B7447">
        <v>0.77</v>
      </c>
      <c r="C7447">
        <v>1.1000000000000001</v>
      </c>
      <c r="D7447">
        <v>0.89100000000000001</v>
      </c>
      <c r="E7447">
        <v>1.177</v>
      </c>
      <c r="F7447">
        <v>0.86899999999999999</v>
      </c>
      <c r="G7447">
        <f t="shared" si="232"/>
        <v>0.80999999999999994</v>
      </c>
      <c r="H7447">
        <f t="shared" si="233"/>
        <v>0.73831775700934577</v>
      </c>
      <c r="M7447" s="10"/>
    </row>
    <row r="7448" spans="1:13" x14ac:dyDescent="0.2">
      <c r="A7448" s="9" t="s">
        <v>5288</v>
      </c>
      <c r="B7448">
        <v>3.6819999999999999</v>
      </c>
      <c r="C7448">
        <v>2.976</v>
      </c>
      <c r="D7448">
        <v>1.575</v>
      </c>
      <c r="E7448">
        <v>3.1030000000000002</v>
      </c>
      <c r="F7448">
        <v>1.8420000000000001</v>
      </c>
      <c r="G7448">
        <f t="shared" si="232"/>
        <v>0.52923387096774188</v>
      </c>
      <c r="H7448">
        <f t="shared" si="233"/>
        <v>0.59361907831131167</v>
      </c>
      <c r="M7448" s="10"/>
    </row>
    <row r="7449" spans="1:13" x14ac:dyDescent="0.2">
      <c r="A7449" s="9" t="s">
        <v>5288</v>
      </c>
      <c r="B7449">
        <v>2.7879999999999998</v>
      </c>
      <c r="C7449">
        <v>2.032</v>
      </c>
      <c r="D7449">
        <v>1.7470000000000001</v>
      </c>
      <c r="E7449">
        <v>2.1349999999999998</v>
      </c>
      <c r="F7449">
        <v>1.843</v>
      </c>
      <c r="G7449">
        <f t="shared" si="232"/>
        <v>0.859744094488189</v>
      </c>
      <c r="H7449">
        <f t="shared" si="233"/>
        <v>0.86323185011709613</v>
      </c>
      <c r="M7449" s="10"/>
    </row>
    <row r="7450" spans="1:13" x14ac:dyDescent="0.2">
      <c r="A7450" s="9" t="s">
        <v>5288</v>
      </c>
      <c r="B7450">
        <v>0.80100000000000005</v>
      </c>
      <c r="C7450">
        <v>1.198</v>
      </c>
      <c r="D7450">
        <v>0.85099999999999998</v>
      </c>
      <c r="E7450">
        <v>1.296</v>
      </c>
      <c r="F7450">
        <v>0.86899999999999999</v>
      </c>
      <c r="G7450">
        <f t="shared" si="232"/>
        <v>0.71035058430717868</v>
      </c>
      <c r="H7450">
        <f t="shared" si="233"/>
        <v>0.67052469135802462</v>
      </c>
      <c r="M7450" s="10"/>
    </row>
    <row r="7451" spans="1:13" x14ac:dyDescent="0.2">
      <c r="A7451" s="9" t="s">
        <v>5288</v>
      </c>
      <c r="B7451">
        <v>0.29299999999999998</v>
      </c>
      <c r="C7451">
        <v>0.66600000000000004</v>
      </c>
      <c r="D7451">
        <v>0.56000000000000005</v>
      </c>
      <c r="E7451">
        <v>0.78500000000000003</v>
      </c>
      <c r="F7451">
        <v>0.61399999999999999</v>
      </c>
      <c r="G7451">
        <f t="shared" si="232"/>
        <v>0.84084084084084088</v>
      </c>
      <c r="H7451">
        <f t="shared" si="233"/>
        <v>0.78216560509554134</v>
      </c>
      <c r="M7451" s="10"/>
    </row>
    <row r="7452" spans="1:13" x14ac:dyDescent="0.2">
      <c r="A7452" s="9" t="s">
        <v>5288</v>
      </c>
      <c r="B7452">
        <v>0.2</v>
      </c>
      <c r="C7452">
        <v>0.54400000000000004</v>
      </c>
      <c r="D7452">
        <v>0.46899999999999997</v>
      </c>
      <c r="E7452">
        <v>0.621</v>
      </c>
      <c r="F7452">
        <v>0.496</v>
      </c>
      <c r="G7452">
        <f t="shared" si="232"/>
        <v>0.86213235294117641</v>
      </c>
      <c r="H7452">
        <f t="shared" si="233"/>
        <v>0.79871175523349436</v>
      </c>
      <c r="M7452" s="10"/>
    </row>
    <row r="7453" spans="1:13" x14ac:dyDescent="0.2">
      <c r="A7453" s="9" t="s">
        <v>5288</v>
      </c>
      <c r="B7453">
        <v>0.56999999999999995</v>
      </c>
      <c r="C7453">
        <v>1.0620000000000001</v>
      </c>
      <c r="D7453">
        <v>0.68300000000000005</v>
      </c>
      <c r="E7453">
        <v>1.177</v>
      </c>
      <c r="F7453">
        <v>0.745</v>
      </c>
      <c r="G7453">
        <f t="shared" si="232"/>
        <v>0.64312617702448216</v>
      </c>
      <c r="H7453">
        <f t="shared" si="233"/>
        <v>0.63296516567544603</v>
      </c>
      <c r="M7453" s="10"/>
    </row>
    <row r="7454" spans="1:13" x14ac:dyDescent="0.2">
      <c r="A7454" s="9" t="s">
        <v>5288</v>
      </c>
      <c r="B7454">
        <v>2.1259999999999999</v>
      </c>
      <c r="C7454">
        <v>1.81</v>
      </c>
      <c r="D7454">
        <v>1.4950000000000001</v>
      </c>
      <c r="E7454">
        <v>1.9430000000000001</v>
      </c>
      <c r="F7454">
        <v>1.58</v>
      </c>
      <c r="G7454">
        <f t="shared" si="232"/>
        <v>0.82596685082872934</v>
      </c>
      <c r="H7454">
        <f t="shared" si="233"/>
        <v>0.81317550180133813</v>
      </c>
      <c r="M7454" s="10"/>
    </row>
    <row r="7455" spans="1:13" x14ac:dyDescent="0.2">
      <c r="A7455" s="9" t="s">
        <v>5288</v>
      </c>
      <c r="B7455">
        <v>1.5249999999999999</v>
      </c>
      <c r="C7455">
        <v>1.746</v>
      </c>
      <c r="D7455">
        <v>1.1120000000000001</v>
      </c>
      <c r="E7455">
        <v>1.8069999999999999</v>
      </c>
      <c r="F7455">
        <v>1.117</v>
      </c>
      <c r="G7455">
        <f t="shared" si="232"/>
        <v>0.63688430698739984</v>
      </c>
      <c r="H7455">
        <f t="shared" si="233"/>
        <v>0.61815163254012173</v>
      </c>
      <c r="M7455" s="10"/>
    </row>
    <row r="7456" spans="1:13" x14ac:dyDescent="0.2">
      <c r="A7456" s="9" t="s">
        <v>5288</v>
      </c>
      <c r="B7456">
        <v>0.64700000000000002</v>
      </c>
      <c r="C7456">
        <v>1.306</v>
      </c>
      <c r="D7456">
        <v>0.63100000000000001</v>
      </c>
      <c r="E7456">
        <v>1.415</v>
      </c>
      <c r="F7456">
        <v>0.70199999999999996</v>
      </c>
      <c r="G7456">
        <f t="shared" si="232"/>
        <v>0.48315467075038282</v>
      </c>
      <c r="H7456">
        <f t="shared" si="233"/>
        <v>0.49611307420494694</v>
      </c>
      <c r="M7456" s="10"/>
    </row>
    <row r="7457" spans="1:13" x14ac:dyDescent="0.2">
      <c r="A7457" s="9" t="s">
        <v>5288</v>
      </c>
      <c r="B7457">
        <v>0.78600000000000003</v>
      </c>
      <c r="C7457">
        <v>1.0980000000000001</v>
      </c>
      <c r="D7457">
        <v>0.91100000000000003</v>
      </c>
      <c r="E7457">
        <v>1.177</v>
      </c>
      <c r="F7457">
        <v>0.96499999999999997</v>
      </c>
      <c r="G7457">
        <f t="shared" si="232"/>
        <v>0.82969034608378867</v>
      </c>
      <c r="H7457">
        <f t="shared" si="233"/>
        <v>0.81988105352591323</v>
      </c>
      <c r="M7457" s="10"/>
    </row>
    <row r="7458" spans="1:13" x14ac:dyDescent="0.2">
      <c r="A7458" s="9" t="s">
        <v>5288</v>
      </c>
      <c r="B7458">
        <v>4.4829999999999997</v>
      </c>
      <c r="C7458">
        <v>4.1970000000000001</v>
      </c>
      <c r="D7458">
        <v>1.36</v>
      </c>
      <c r="E7458">
        <v>4.2450000000000001</v>
      </c>
      <c r="F7458">
        <v>1.667</v>
      </c>
      <c r="G7458">
        <f t="shared" si="232"/>
        <v>0.3240409816535621</v>
      </c>
      <c r="H7458">
        <f t="shared" si="233"/>
        <v>0.39269729093050648</v>
      </c>
      <c r="M7458" s="10"/>
    </row>
    <row r="7459" spans="1:13" x14ac:dyDescent="0.2">
      <c r="A7459" s="9" t="s">
        <v>5288</v>
      </c>
      <c r="B7459">
        <v>0.52400000000000002</v>
      </c>
      <c r="C7459">
        <v>0.89100000000000001</v>
      </c>
      <c r="D7459">
        <v>0.749</v>
      </c>
      <c r="E7459">
        <v>1.0229999999999999</v>
      </c>
      <c r="F7459">
        <v>0.745</v>
      </c>
      <c r="G7459">
        <f t="shared" si="232"/>
        <v>0.84062850729517391</v>
      </c>
      <c r="H7459">
        <f t="shared" si="233"/>
        <v>0.72825024437927666</v>
      </c>
      <c r="M7459" s="10"/>
    </row>
    <row r="7460" spans="1:13" x14ac:dyDescent="0.2">
      <c r="A7460" s="9" t="s">
        <v>5288</v>
      </c>
      <c r="B7460">
        <v>0.70899999999999996</v>
      </c>
      <c r="C7460">
        <v>1.119</v>
      </c>
      <c r="D7460">
        <v>0.80600000000000005</v>
      </c>
      <c r="E7460">
        <v>1.177</v>
      </c>
      <c r="F7460">
        <v>0.86899999999999999</v>
      </c>
      <c r="G7460">
        <f t="shared" si="232"/>
        <v>0.72028596961572833</v>
      </c>
      <c r="H7460">
        <f t="shared" si="233"/>
        <v>0.73831775700934577</v>
      </c>
      <c r="M7460" s="10"/>
    </row>
    <row r="7461" spans="1:13" x14ac:dyDescent="0.2">
      <c r="A7461" s="9" t="s">
        <v>5288</v>
      </c>
      <c r="B7461">
        <v>2.2949999999999999</v>
      </c>
      <c r="C7461">
        <v>3.0630000000000002</v>
      </c>
      <c r="D7461">
        <v>0.95399999999999996</v>
      </c>
      <c r="E7461">
        <v>3.1720000000000002</v>
      </c>
      <c r="F7461">
        <v>1.25</v>
      </c>
      <c r="G7461">
        <f t="shared" si="232"/>
        <v>0.31145935357492649</v>
      </c>
      <c r="H7461">
        <f t="shared" si="233"/>
        <v>0.39407313997477927</v>
      </c>
      <c r="M7461" s="10"/>
    </row>
    <row r="7462" spans="1:13" x14ac:dyDescent="0.2">
      <c r="A7462" s="9" t="s">
        <v>5288</v>
      </c>
      <c r="B7462">
        <v>1.232</v>
      </c>
      <c r="C7462">
        <v>1.341</v>
      </c>
      <c r="D7462">
        <v>1.17</v>
      </c>
      <c r="E7462">
        <v>1.415</v>
      </c>
      <c r="F7462">
        <v>1.2410000000000001</v>
      </c>
      <c r="G7462">
        <f t="shared" si="232"/>
        <v>0.87248322147651003</v>
      </c>
      <c r="H7462">
        <f t="shared" si="233"/>
        <v>0.87703180212014142</v>
      </c>
      <c r="M7462" s="10"/>
    </row>
    <row r="7463" spans="1:13" x14ac:dyDescent="0.2">
      <c r="A7463" s="9" t="s">
        <v>5288</v>
      </c>
      <c r="B7463">
        <v>2.403</v>
      </c>
      <c r="C7463">
        <v>1.8939999999999999</v>
      </c>
      <c r="D7463">
        <v>1.615</v>
      </c>
      <c r="E7463">
        <v>2.036</v>
      </c>
      <c r="F7463">
        <v>1.72</v>
      </c>
      <c r="G7463">
        <f t="shared" si="232"/>
        <v>0.85269271383315737</v>
      </c>
      <c r="H7463">
        <f t="shared" si="233"/>
        <v>0.84479371316306484</v>
      </c>
      <c r="M7463" s="10"/>
    </row>
    <row r="7464" spans="1:13" x14ac:dyDescent="0.2">
      <c r="A7464" s="9" t="s">
        <v>5288</v>
      </c>
      <c r="B7464">
        <v>1.8640000000000001</v>
      </c>
      <c r="C7464">
        <v>2.012</v>
      </c>
      <c r="D7464">
        <v>1.18</v>
      </c>
      <c r="E7464">
        <v>2.1349999999999998</v>
      </c>
      <c r="F7464">
        <v>1.34</v>
      </c>
      <c r="G7464">
        <f t="shared" si="232"/>
        <v>0.58648111332007946</v>
      </c>
      <c r="H7464">
        <f t="shared" si="233"/>
        <v>0.62763466042154581</v>
      </c>
      <c r="M7464" s="10"/>
    </row>
    <row r="7465" spans="1:13" x14ac:dyDescent="0.2">
      <c r="A7465" s="9" t="s">
        <v>5288</v>
      </c>
      <c r="B7465">
        <v>1.2170000000000001</v>
      </c>
      <c r="C7465">
        <v>1.3939999999999999</v>
      </c>
      <c r="D7465">
        <v>1.1120000000000001</v>
      </c>
      <c r="E7465">
        <v>1.5</v>
      </c>
      <c r="F7465">
        <v>1.234</v>
      </c>
      <c r="G7465">
        <f t="shared" si="232"/>
        <v>0.79770444763271176</v>
      </c>
      <c r="H7465">
        <f t="shared" si="233"/>
        <v>0.82266666666666666</v>
      </c>
      <c r="M7465" s="10"/>
    </row>
    <row r="7466" spans="1:13" x14ac:dyDescent="0.2">
      <c r="A7466" s="9" t="s">
        <v>5288</v>
      </c>
      <c r="B7466">
        <v>0.44700000000000001</v>
      </c>
      <c r="C7466">
        <v>0.79800000000000004</v>
      </c>
      <c r="D7466">
        <v>0.71299999999999997</v>
      </c>
      <c r="E7466">
        <v>0.89500000000000002</v>
      </c>
      <c r="F7466">
        <v>0.745</v>
      </c>
      <c r="G7466">
        <f t="shared" si="232"/>
        <v>0.89348370927318288</v>
      </c>
      <c r="H7466">
        <f t="shared" si="233"/>
        <v>0.83240223463687146</v>
      </c>
      <c r="M7466" s="10"/>
    </row>
    <row r="7467" spans="1:13" x14ac:dyDescent="0.2">
      <c r="A7467" s="9" t="s">
        <v>5288</v>
      </c>
      <c r="B7467">
        <v>1.0629999999999999</v>
      </c>
      <c r="C7467">
        <v>1.2250000000000001</v>
      </c>
      <c r="D7467">
        <v>1.105</v>
      </c>
      <c r="E7467">
        <v>1.343</v>
      </c>
      <c r="F7467">
        <v>1.117</v>
      </c>
      <c r="G7467">
        <f t="shared" si="232"/>
        <v>0.90204081632653055</v>
      </c>
      <c r="H7467">
        <f t="shared" si="233"/>
        <v>0.83172002978406556</v>
      </c>
      <c r="M7467" s="10"/>
    </row>
    <row r="7468" spans="1:13" x14ac:dyDescent="0.2">
      <c r="A7468" s="9" t="s">
        <v>5288</v>
      </c>
      <c r="B7468">
        <v>0.246</v>
      </c>
      <c r="C7468">
        <v>0.69899999999999995</v>
      </c>
      <c r="D7468">
        <v>0.44900000000000001</v>
      </c>
      <c r="E7468">
        <v>0.78500000000000003</v>
      </c>
      <c r="F7468">
        <v>0.496</v>
      </c>
      <c r="G7468">
        <f t="shared" si="232"/>
        <v>0.64234620886981408</v>
      </c>
      <c r="H7468">
        <f t="shared" si="233"/>
        <v>0.63184713375796175</v>
      </c>
      <c r="M7468" s="10"/>
    </row>
    <row r="7469" spans="1:13" x14ac:dyDescent="0.2">
      <c r="A7469" s="9" t="s">
        <v>5288</v>
      </c>
      <c r="B7469">
        <v>2.0179999999999998</v>
      </c>
      <c r="C7469">
        <v>2.008</v>
      </c>
      <c r="D7469">
        <v>1.28</v>
      </c>
      <c r="E7469">
        <v>2.1680000000000001</v>
      </c>
      <c r="F7469">
        <v>1.411</v>
      </c>
      <c r="G7469">
        <f t="shared" si="232"/>
        <v>0.63745019920318724</v>
      </c>
      <c r="H7469">
        <f t="shared" si="233"/>
        <v>0.65083025830258301</v>
      </c>
      <c r="M7469" s="10"/>
    </row>
    <row r="7470" spans="1:13" x14ac:dyDescent="0.2">
      <c r="A7470" s="9" t="s">
        <v>5288</v>
      </c>
      <c r="B7470">
        <v>0.55500000000000005</v>
      </c>
      <c r="C7470">
        <v>1.202</v>
      </c>
      <c r="D7470">
        <v>0.58699999999999997</v>
      </c>
      <c r="E7470">
        <v>1.266</v>
      </c>
      <c r="F7470">
        <v>0.621</v>
      </c>
      <c r="G7470">
        <f t="shared" si="232"/>
        <v>0.48835274542429286</v>
      </c>
      <c r="H7470">
        <f t="shared" si="233"/>
        <v>0.49052132701421802</v>
      </c>
      <c r="M7470" s="10"/>
    </row>
    <row r="7471" spans="1:13" x14ac:dyDescent="0.2">
      <c r="A7471" s="9" t="s">
        <v>5288</v>
      </c>
      <c r="B7471">
        <v>1.248</v>
      </c>
      <c r="C7471">
        <v>1.4810000000000001</v>
      </c>
      <c r="D7471">
        <v>1.073</v>
      </c>
      <c r="E7471">
        <v>1.5549999999999999</v>
      </c>
      <c r="F7471">
        <v>1.117</v>
      </c>
      <c r="G7471">
        <f t="shared" si="232"/>
        <v>0.72451046590141788</v>
      </c>
      <c r="H7471">
        <f t="shared" si="233"/>
        <v>0.71832797427652739</v>
      </c>
      <c r="M7471" s="10"/>
    </row>
    <row r="7472" spans="1:13" x14ac:dyDescent="0.2">
      <c r="A7472" s="9" t="s">
        <v>5288</v>
      </c>
      <c r="B7472">
        <v>0.84699999999999998</v>
      </c>
      <c r="C7472">
        <v>1.325</v>
      </c>
      <c r="D7472">
        <v>0.81399999999999995</v>
      </c>
      <c r="E7472">
        <v>1.415</v>
      </c>
      <c r="F7472">
        <v>0.90100000000000002</v>
      </c>
      <c r="G7472">
        <f t="shared" si="232"/>
        <v>0.61433962264150943</v>
      </c>
      <c r="H7472">
        <f t="shared" si="233"/>
        <v>0.63674911660777389</v>
      </c>
      <c r="M7472" s="10"/>
    </row>
    <row r="7473" spans="1:13" x14ac:dyDescent="0.2">
      <c r="A7473" s="9" t="s">
        <v>5288</v>
      </c>
      <c r="B7473">
        <v>0.23100000000000001</v>
      </c>
      <c r="C7473">
        <v>0.59799999999999998</v>
      </c>
      <c r="D7473">
        <v>0.49199999999999999</v>
      </c>
      <c r="E7473">
        <v>0.72399999999999998</v>
      </c>
      <c r="F7473">
        <v>0.496</v>
      </c>
      <c r="G7473">
        <f t="shared" si="232"/>
        <v>0.82274247491638797</v>
      </c>
      <c r="H7473">
        <f t="shared" si="233"/>
        <v>0.68508287292817682</v>
      </c>
      <c r="M7473" s="10"/>
    </row>
    <row r="7474" spans="1:13" x14ac:dyDescent="0.2">
      <c r="A7474" s="9" t="s">
        <v>5288</v>
      </c>
      <c r="B7474">
        <v>0.56999999999999995</v>
      </c>
      <c r="C7474">
        <v>0.98299999999999998</v>
      </c>
      <c r="D7474">
        <v>0.73799999999999999</v>
      </c>
      <c r="E7474">
        <v>1.0680000000000001</v>
      </c>
      <c r="F7474">
        <v>0.745</v>
      </c>
      <c r="G7474">
        <f t="shared" si="232"/>
        <v>0.75076297049847407</v>
      </c>
      <c r="H7474">
        <f t="shared" si="233"/>
        <v>0.69756554307116103</v>
      </c>
      <c r="M7474" s="10"/>
    </row>
    <row r="7475" spans="1:13" x14ac:dyDescent="0.2">
      <c r="A7475" s="9" t="s">
        <v>5288</v>
      </c>
      <c r="B7475">
        <v>2.665</v>
      </c>
      <c r="C7475">
        <v>2.2629999999999999</v>
      </c>
      <c r="D7475">
        <v>1.4990000000000001</v>
      </c>
      <c r="E7475">
        <v>2.3420000000000001</v>
      </c>
      <c r="F7475">
        <v>1.609</v>
      </c>
      <c r="G7475">
        <f t="shared" si="232"/>
        <v>0.66239505081749894</v>
      </c>
      <c r="H7475">
        <f t="shared" si="233"/>
        <v>0.68701964133219473</v>
      </c>
      <c r="M7475" s="10"/>
    </row>
    <row r="7476" spans="1:13" x14ac:dyDescent="0.2">
      <c r="A7476" s="9" t="s">
        <v>5288</v>
      </c>
      <c r="B7476">
        <v>0.61599999999999999</v>
      </c>
      <c r="C7476">
        <v>0.93700000000000006</v>
      </c>
      <c r="D7476">
        <v>0.83699999999999997</v>
      </c>
      <c r="E7476">
        <v>1.0680000000000001</v>
      </c>
      <c r="F7476">
        <v>0.86899999999999999</v>
      </c>
      <c r="G7476">
        <f t="shared" si="232"/>
        <v>0.89327641408751324</v>
      </c>
      <c r="H7476">
        <f t="shared" si="233"/>
        <v>0.81367041198501866</v>
      </c>
      <c r="M7476" s="10"/>
    </row>
    <row r="7477" spans="1:13" x14ac:dyDescent="0.2">
      <c r="A7477" s="9" t="s">
        <v>5288</v>
      </c>
      <c r="B7477">
        <v>0.53900000000000003</v>
      </c>
      <c r="C7477">
        <v>0.995</v>
      </c>
      <c r="D7477">
        <v>0.69</v>
      </c>
      <c r="E7477">
        <v>1.1100000000000001</v>
      </c>
      <c r="F7477">
        <v>0.745</v>
      </c>
      <c r="G7477">
        <f t="shared" si="232"/>
        <v>0.69346733668341709</v>
      </c>
      <c r="H7477">
        <f t="shared" si="233"/>
        <v>0.67117117117117109</v>
      </c>
      <c r="M7477" s="10"/>
    </row>
    <row r="7478" spans="1:13" x14ac:dyDescent="0.2">
      <c r="A7478" s="9" t="s">
        <v>5288</v>
      </c>
      <c r="B7478">
        <v>0.123</v>
      </c>
      <c r="C7478">
        <v>0.439</v>
      </c>
      <c r="D7478">
        <v>0.35699999999999998</v>
      </c>
      <c r="E7478">
        <v>0.52700000000000002</v>
      </c>
      <c r="F7478">
        <v>0.372</v>
      </c>
      <c r="G7478">
        <f t="shared" si="232"/>
        <v>0.81321184510250566</v>
      </c>
      <c r="H7478">
        <f t="shared" si="233"/>
        <v>0.70588235294117641</v>
      </c>
      <c r="M7478" s="10"/>
    </row>
    <row r="7479" spans="1:13" x14ac:dyDescent="0.2">
      <c r="A7479" s="9" t="s">
        <v>5288</v>
      </c>
      <c r="B7479">
        <v>0.308</v>
      </c>
      <c r="C7479">
        <v>0.78400000000000003</v>
      </c>
      <c r="D7479">
        <v>0.5</v>
      </c>
      <c r="E7479">
        <v>0.94499999999999995</v>
      </c>
      <c r="F7479">
        <v>0.496</v>
      </c>
      <c r="G7479">
        <f t="shared" si="232"/>
        <v>0.63775510204081631</v>
      </c>
      <c r="H7479">
        <f t="shared" si="233"/>
        <v>0.52486772486772493</v>
      </c>
      <c r="M7479" s="10"/>
    </row>
    <row r="7480" spans="1:13" x14ac:dyDescent="0.2">
      <c r="A7480" s="9" t="s">
        <v>5288</v>
      </c>
      <c r="B7480">
        <v>0.92400000000000004</v>
      </c>
      <c r="C7480">
        <v>1.161</v>
      </c>
      <c r="D7480">
        <v>1.0129999999999999</v>
      </c>
      <c r="E7480">
        <v>1.278</v>
      </c>
      <c r="F7480">
        <v>1.099</v>
      </c>
      <c r="G7480">
        <f t="shared" si="232"/>
        <v>0.87252368647717471</v>
      </c>
      <c r="H7480">
        <f t="shared" si="233"/>
        <v>0.85993740219092329</v>
      </c>
      <c r="M7480" s="10"/>
    </row>
    <row r="7481" spans="1:13" x14ac:dyDescent="0.2">
      <c r="A7481" s="9" t="s">
        <v>5288</v>
      </c>
      <c r="B7481">
        <v>1.0940000000000001</v>
      </c>
      <c r="C7481">
        <v>1.522</v>
      </c>
      <c r="D7481">
        <v>0.91500000000000004</v>
      </c>
      <c r="E7481">
        <v>1.6180000000000001</v>
      </c>
      <c r="F7481">
        <v>0.999</v>
      </c>
      <c r="G7481">
        <f t="shared" si="232"/>
        <v>0.6011826544021025</v>
      </c>
      <c r="H7481">
        <f t="shared" si="233"/>
        <v>0.61742892459826948</v>
      </c>
      <c r="M7481" s="10"/>
    </row>
    <row r="7482" spans="1:13" x14ac:dyDescent="0.2">
      <c r="A7482" s="9" t="s">
        <v>5288</v>
      </c>
      <c r="B7482">
        <v>2.3879999999999999</v>
      </c>
      <c r="C7482">
        <v>2.2000000000000002</v>
      </c>
      <c r="D7482">
        <v>1.3819999999999999</v>
      </c>
      <c r="E7482">
        <v>2.282</v>
      </c>
      <c r="F7482">
        <v>1.365</v>
      </c>
      <c r="G7482">
        <f t="shared" si="232"/>
        <v>0.62818181818181806</v>
      </c>
      <c r="H7482">
        <f t="shared" si="233"/>
        <v>0.59815950920245398</v>
      </c>
      <c r="M7482" s="10"/>
    </row>
    <row r="7483" spans="1:13" x14ac:dyDescent="0.2">
      <c r="A7483" s="9" t="s">
        <v>5288</v>
      </c>
      <c r="B7483">
        <v>3.851</v>
      </c>
      <c r="C7483">
        <v>3.04</v>
      </c>
      <c r="D7483">
        <v>1.613</v>
      </c>
      <c r="E7483">
        <v>3.6190000000000002</v>
      </c>
      <c r="F7483">
        <v>2.46</v>
      </c>
      <c r="G7483">
        <f t="shared" si="232"/>
        <v>0.53059210526315792</v>
      </c>
      <c r="H7483">
        <f t="shared" si="233"/>
        <v>0.6797457861287648</v>
      </c>
      <c r="M7483" s="10"/>
    </row>
    <row r="7484" spans="1:13" x14ac:dyDescent="0.2">
      <c r="A7484" s="9" t="s">
        <v>5288</v>
      </c>
      <c r="B7484">
        <v>0.43099999999999999</v>
      </c>
      <c r="C7484">
        <v>0.91200000000000003</v>
      </c>
      <c r="D7484">
        <v>0.60199999999999998</v>
      </c>
      <c r="E7484">
        <v>1.0009999999999999</v>
      </c>
      <c r="F7484">
        <v>0.70199999999999996</v>
      </c>
      <c r="G7484">
        <f t="shared" si="232"/>
        <v>0.66008771929824561</v>
      </c>
      <c r="H7484">
        <f t="shared" si="233"/>
        <v>0.70129870129870131</v>
      </c>
      <c r="M7484" s="10"/>
    </row>
    <row r="7485" spans="1:13" x14ac:dyDescent="0.2">
      <c r="A7485" s="9" t="s">
        <v>5288</v>
      </c>
      <c r="B7485">
        <v>1.2170000000000001</v>
      </c>
      <c r="C7485">
        <v>1.6459999999999999</v>
      </c>
      <c r="D7485">
        <v>0.94099999999999995</v>
      </c>
      <c r="E7485">
        <v>1.6879999999999999</v>
      </c>
      <c r="F7485">
        <v>0.99299999999999999</v>
      </c>
      <c r="G7485">
        <f t="shared" si="232"/>
        <v>0.57168894289185901</v>
      </c>
      <c r="H7485">
        <f t="shared" si="233"/>
        <v>0.58827014218009477</v>
      </c>
      <c r="M7485" s="10"/>
    </row>
    <row r="7486" spans="1:13" x14ac:dyDescent="0.2">
      <c r="A7486" s="9" t="s">
        <v>5288</v>
      </c>
      <c r="B7486">
        <v>0.90900000000000003</v>
      </c>
      <c r="C7486">
        <v>1.1910000000000001</v>
      </c>
      <c r="D7486">
        <v>0.97099999999999997</v>
      </c>
      <c r="E7486">
        <v>1.337</v>
      </c>
      <c r="F7486">
        <v>0.99299999999999999</v>
      </c>
      <c r="G7486">
        <f t="shared" si="232"/>
        <v>0.81528127623845503</v>
      </c>
      <c r="H7486">
        <f t="shared" si="233"/>
        <v>0.74270755422587886</v>
      </c>
      <c r="M7486" s="10"/>
    </row>
    <row r="7487" spans="1:13" x14ac:dyDescent="0.2">
      <c r="A7487" s="9" t="s">
        <v>5288</v>
      </c>
      <c r="B7487">
        <v>0.41599999999999998</v>
      </c>
      <c r="C7487">
        <v>0.82699999999999996</v>
      </c>
      <c r="D7487">
        <v>0.64</v>
      </c>
      <c r="E7487">
        <v>0.96899999999999997</v>
      </c>
      <c r="F7487">
        <v>0.621</v>
      </c>
      <c r="G7487">
        <f t="shared" si="232"/>
        <v>0.77388149939540518</v>
      </c>
      <c r="H7487">
        <f t="shared" si="233"/>
        <v>0.64086687306501544</v>
      </c>
      <c r="M7487" s="10"/>
    </row>
    <row r="7488" spans="1:13" x14ac:dyDescent="0.2">
      <c r="A7488" s="9" t="s">
        <v>5288</v>
      </c>
      <c r="B7488">
        <v>1.2629999999999999</v>
      </c>
      <c r="C7488">
        <v>1.3180000000000001</v>
      </c>
      <c r="D7488">
        <v>1.22</v>
      </c>
      <c r="E7488">
        <v>1.415</v>
      </c>
      <c r="F7488">
        <v>1.2410000000000001</v>
      </c>
      <c r="G7488">
        <f t="shared" si="232"/>
        <v>0.92564491654021241</v>
      </c>
      <c r="H7488">
        <f t="shared" si="233"/>
        <v>0.87703180212014142</v>
      </c>
      <c r="M7488" s="10"/>
    </row>
    <row r="7489" spans="1:13" x14ac:dyDescent="0.2">
      <c r="A7489" s="9" t="s">
        <v>5288</v>
      </c>
      <c r="B7489">
        <v>1.3560000000000001</v>
      </c>
      <c r="C7489">
        <v>1.5680000000000001</v>
      </c>
      <c r="D7489">
        <v>1.101</v>
      </c>
      <c r="E7489">
        <v>1.6559999999999999</v>
      </c>
      <c r="F7489">
        <v>1.117</v>
      </c>
      <c r="G7489">
        <f t="shared" si="232"/>
        <v>0.70216836734693877</v>
      </c>
      <c r="H7489">
        <f t="shared" si="233"/>
        <v>0.67451690821256038</v>
      </c>
      <c r="M7489" s="10"/>
    </row>
    <row r="7490" spans="1:13" x14ac:dyDescent="0.2">
      <c r="A7490" s="9" t="s">
        <v>5288</v>
      </c>
      <c r="B7490">
        <v>0.73899999999999999</v>
      </c>
      <c r="C7490">
        <v>1.05</v>
      </c>
      <c r="D7490">
        <v>0.89700000000000002</v>
      </c>
      <c r="E7490">
        <v>1.1439999999999999</v>
      </c>
      <c r="F7490">
        <v>0.96499999999999997</v>
      </c>
      <c r="G7490">
        <f t="shared" si="232"/>
        <v>0.85428571428571431</v>
      </c>
      <c r="H7490">
        <f t="shared" si="233"/>
        <v>0.84353146853146854</v>
      </c>
      <c r="M7490" s="10"/>
    </row>
    <row r="7491" spans="1:13" x14ac:dyDescent="0.2">
      <c r="A7491" s="9" t="s">
        <v>5288</v>
      </c>
      <c r="B7491">
        <v>3.6349999999999998</v>
      </c>
      <c r="C7491">
        <v>2.4620000000000002</v>
      </c>
      <c r="D7491">
        <v>1.88</v>
      </c>
      <c r="E7491">
        <v>2.6560000000000001</v>
      </c>
      <c r="F7491">
        <v>2.0190000000000001</v>
      </c>
      <c r="G7491">
        <f t="shared" ref="G7491:G7554" si="234">D7491/C7491</f>
        <v>0.76360682372055233</v>
      </c>
      <c r="H7491">
        <f t="shared" si="233"/>
        <v>0.76016566265060237</v>
      </c>
      <c r="M7491" s="10"/>
    </row>
    <row r="7492" spans="1:13" x14ac:dyDescent="0.2">
      <c r="A7492" s="9" t="s">
        <v>5288</v>
      </c>
      <c r="B7492">
        <v>1.232</v>
      </c>
      <c r="C7492">
        <v>1.6679999999999999</v>
      </c>
      <c r="D7492">
        <v>0.94099999999999995</v>
      </c>
      <c r="E7492">
        <v>1.6879999999999999</v>
      </c>
      <c r="F7492">
        <v>0.99299999999999999</v>
      </c>
      <c r="G7492">
        <f t="shared" si="234"/>
        <v>0.56414868105515592</v>
      </c>
      <c r="H7492">
        <f t="shared" ref="H7492:H7555" si="235">F7492/E7492</f>
        <v>0.58827014218009477</v>
      </c>
      <c r="M7492" s="10"/>
    </row>
    <row r="7493" spans="1:13" x14ac:dyDescent="0.2">
      <c r="A7493" s="9" t="s">
        <v>5288</v>
      </c>
      <c r="B7493">
        <v>1.2789999999999999</v>
      </c>
      <c r="C7493">
        <v>1.494</v>
      </c>
      <c r="D7493">
        <v>1.0900000000000001</v>
      </c>
      <c r="E7493">
        <v>1.57</v>
      </c>
      <c r="F7493">
        <v>1.117</v>
      </c>
      <c r="G7493">
        <f t="shared" si="234"/>
        <v>0.72958500669344051</v>
      </c>
      <c r="H7493">
        <f t="shared" si="235"/>
        <v>0.7114649681528662</v>
      </c>
      <c r="M7493" s="10"/>
    </row>
    <row r="7494" spans="1:13" x14ac:dyDescent="0.2">
      <c r="A7494" s="9" t="s">
        <v>5288</v>
      </c>
      <c r="B7494">
        <v>0.16900000000000001</v>
      </c>
      <c r="C7494">
        <v>0.54400000000000004</v>
      </c>
      <c r="D7494">
        <v>0.39700000000000002</v>
      </c>
      <c r="E7494">
        <v>0.621</v>
      </c>
      <c r="F7494">
        <v>0.372</v>
      </c>
      <c r="G7494">
        <f t="shared" si="234"/>
        <v>0.72977941176470584</v>
      </c>
      <c r="H7494">
        <f t="shared" si="235"/>
        <v>0.59903381642512077</v>
      </c>
      <c r="M7494" s="10"/>
    </row>
    <row r="7495" spans="1:13" x14ac:dyDescent="0.2">
      <c r="A7495" s="9" t="s">
        <v>5288</v>
      </c>
      <c r="B7495">
        <v>2.1869999999999998</v>
      </c>
      <c r="C7495">
        <v>1.72</v>
      </c>
      <c r="D7495">
        <v>1.619</v>
      </c>
      <c r="E7495">
        <v>1.8620000000000001</v>
      </c>
      <c r="F7495">
        <v>1.613</v>
      </c>
      <c r="G7495">
        <f t="shared" si="234"/>
        <v>0.94127906976744191</v>
      </c>
      <c r="H7495">
        <f t="shared" si="235"/>
        <v>0.86627282491944146</v>
      </c>
      <c r="M7495" s="10"/>
    </row>
    <row r="7496" spans="1:13" x14ac:dyDescent="0.2">
      <c r="A7496" s="9" t="s">
        <v>5288</v>
      </c>
      <c r="B7496">
        <v>4.0819999999999999</v>
      </c>
      <c r="C7496">
        <v>3.8679999999999999</v>
      </c>
      <c r="D7496">
        <v>1.3440000000000001</v>
      </c>
      <c r="E7496">
        <v>3.8849999999999998</v>
      </c>
      <c r="F7496">
        <v>1.7210000000000001</v>
      </c>
      <c r="G7496">
        <f t="shared" si="234"/>
        <v>0.34746639089968978</v>
      </c>
      <c r="H7496">
        <f t="shared" si="235"/>
        <v>0.44298584298584304</v>
      </c>
      <c r="M7496" s="10"/>
    </row>
    <row r="7497" spans="1:13" x14ac:dyDescent="0.2">
      <c r="A7497" s="9" t="s">
        <v>5288</v>
      </c>
      <c r="B7497">
        <v>0.41599999999999998</v>
      </c>
      <c r="C7497">
        <v>0.88300000000000001</v>
      </c>
      <c r="D7497">
        <v>0.6</v>
      </c>
      <c r="E7497">
        <v>1.0009999999999999</v>
      </c>
      <c r="F7497">
        <v>0.621</v>
      </c>
      <c r="G7497">
        <f t="shared" si="234"/>
        <v>0.67950169875424682</v>
      </c>
      <c r="H7497">
        <f t="shared" si="235"/>
        <v>0.62037962037962047</v>
      </c>
      <c r="M7497" s="10"/>
    </row>
    <row r="7498" spans="1:13" x14ac:dyDescent="0.2">
      <c r="A7498" s="9" t="s">
        <v>5288</v>
      </c>
      <c r="B7498">
        <v>0.29299999999999998</v>
      </c>
      <c r="C7498">
        <v>0.71199999999999997</v>
      </c>
      <c r="D7498">
        <v>0.52400000000000002</v>
      </c>
      <c r="E7498">
        <v>0.79500000000000004</v>
      </c>
      <c r="F7498">
        <v>0.61399999999999999</v>
      </c>
      <c r="G7498">
        <f t="shared" si="234"/>
        <v>0.7359550561797753</v>
      </c>
      <c r="H7498">
        <f t="shared" si="235"/>
        <v>0.77232704402515717</v>
      </c>
      <c r="M7498" s="10"/>
    </row>
    <row r="7499" spans="1:13" x14ac:dyDescent="0.2">
      <c r="A7499" s="9" t="s">
        <v>5288</v>
      </c>
      <c r="B7499">
        <v>5.33</v>
      </c>
      <c r="C7499">
        <v>3.5430000000000001</v>
      </c>
      <c r="D7499">
        <v>1.915</v>
      </c>
      <c r="E7499">
        <v>3.734</v>
      </c>
      <c r="F7499">
        <v>2.7090000000000001</v>
      </c>
      <c r="G7499">
        <f t="shared" si="234"/>
        <v>0.54050239909681064</v>
      </c>
      <c r="H7499">
        <f t="shared" si="235"/>
        <v>0.72549544724156401</v>
      </c>
      <c r="M7499" s="10"/>
    </row>
    <row r="7500" spans="1:13" x14ac:dyDescent="0.2">
      <c r="A7500" s="9" t="s">
        <v>5288</v>
      </c>
      <c r="B7500">
        <v>1.694</v>
      </c>
      <c r="C7500">
        <v>2.2799999999999998</v>
      </c>
      <c r="D7500">
        <v>0.94599999999999995</v>
      </c>
      <c r="E7500">
        <v>2.448</v>
      </c>
      <c r="F7500">
        <v>1.0720000000000001</v>
      </c>
      <c r="G7500">
        <f t="shared" si="234"/>
        <v>0.4149122807017544</v>
      </c>
      <c r="H7500">
        <f t="shared" si="235"/>
        <v>0.4379084967320262</v>
      </c>
      <c r="M7500" s="10"/>
    </row>
    <row r="7501" spans="1:13" x14ac:dyDescent="0.2">
      <c r="A7501" s="9" t="s">
        <v>5288</v>
      </c>
      <c r="B7501">
        <v>1.0009999999999999</v>
      </c>
      <c r="C7501">
        <v>1.2769999999999999</v>
      </c>
      <c r="D7501">
        <v>0.999</v>
      </c>
      <c r="E7501">
        <v>1.4470000000000001</v>
      </c>
      <c r="F7501">
        <v>1.1359999999999999</v>
      </c>
      <c r="G7501">
        <f t="shared" si="234"/>
        <v>0.78230227094753335</v>
      </c>
      <c r="H7501">
        <f t="shared" si="235"/>
        <v>0.78507256392536273</v>
      </c>
      <c r="M7501" s="10"/>
    </row>
    <row r="7502" spans="1:13" x14ac:dyDescent="0.2">
      <c r="A7502" s="9" t="s">
        <v>5288</v>
      </c>
      <c r="B7502">
        <v>1.248</v>
      </c>
      <c r="C7502">
        <v>1.3340000000000001</v>
      </c>
      <c r="D7502">
        <v>1.1910000000000001</v>
      </c>
      <c r="E7502">
        <v>1.5149999999999999</v>
      </c>
      <c r="F7502">
        <v>1.2410000000000001</v>
      </c>
      <c r="G7502">
        <f t="shared" si="234"/>
        <v>0.8928035982008995</v>
      </c>
      <c r="H7502">
        <f t="shared" si="235"/>
        <v>0.81914191419141924</v>
      </c>
      <c r="M7502" s="10"/>
    </row>
    <row r="7503" spans="1:13" x14ac:dyDescent="0.2">
      <c r="A7503" s="9" t="s">
        <v>5288</v>
      </c>
      <c r="B7503">
        <v>0.27700000000000002</v>
      </c>
      <c r="C7503">
        <v>0.66600000000000004</v>
      </c>
      <c r="D7503">
        <v>0.53</v>
      </c>
      <c r="E7503">
        <v>0.72399999999999998</v>
      </c>
      <c r="F7503">
        <v>0.61099999999999999</v>
      </c>
      <c r="G7503">
        <f t="shared" si="234"/>
        <v>0.79579579579579585</v>
      </c>
      <c r="H7503">
        <f t="shared" si="235"/>
        <v>0.84392265193370164</v>
      </c>
      <c r="M7503" s="10"/>
    </row>
    <row r="7504" spans="1:13" x14ac:dyDescent="0.2">
      <c r="A7504" s="9" t="s">
        <v>5288</v>
      </c>
      <c r="B7504">
        <v>0.49299999999999999</v>
      </c>
      <c r="C7504">
        <v>0.98</v>
      </c>
      <c r="D7504">
        <v>0.64100000000000001</v>
      </c>
      <c r="E7504">
        <v>1.1439999999999999</v>
      </c>
      <c r="F7504">
        <v>0.75700000000000001</v>
      </c>
      <c r="G7504">
        <f t="shared" si="234"/>
        <v>0.6540816326530613</v>
      </c>
      <c r="H7504">
        <f t="shared" si="235"/>
        <v>0.66171328671328677</v>
      </c>
      <c r="M7504" s="10"/>
    </row>
    <row r="7505" spans="1:13" x14ac:dyDescent="0.2">
      <c r="A7505" s="9" t="s">
        <v>5288</v>
      </c>
      <c r="B7505">
        <v>1.6020000000000001</v>
      </c>
      <c r="C7505">
        <v>1.7030000000000001</v>
      </c>
      <c r="D7505">
        <v>1.198</v>
      </c>
      <c r="E7505">
        <v>1.7769999999999999</v>
      </c>
      <c r="F7505">
        <v>1.2410000000000001</v>
      </c>
      <c r="G7505">
        <f t="shared" si="234"/>
        <v>0.70346447445684079</v>
      </c>
      <c r="H7505">
        <f t="shared" si="235"/>
        <v>0.69836803601575703</v>
      </c>
      <c r="M7505" s="10"/>
    </row>
    <row r="7506" spans="1:13" x14ac:dyDescent="0.2">
      <c r="A7506" s="9" t="s">
        <v>5288</v>
      </c>
      <c r="B7506">
        <v>0.43099999999999999</v>
      </c>
      <c r="C7506">
        <v>0.86899999999999999</v>
      </c>
      <c r="D7506">
        <v>0.63200000000000001</v>
      </c>
      <c r="E7506">
        <v>0.94499999999999995</v>
      </c>
      <c r="F7506">
        <v>0.621</v>
      </c>
      <c r="G7506">
        <f t="shared" si="234"/>
        <v>0.72727272727272729</v>
      </c>
      <c r="H7506">
        <f t="shared" si="235"/>
        <v>0.65714285714285714</v>
      </c>
      <c r="M7506" s="10"/>
    </row>
    <row r="7507" spans="1:13" x14ac:dyDescent="0.2">
      <c r="A7507" s="9" t="s">
        <v>5288</v>
      </c>
      <c r="B7507">
        <v>0.246</v>
      </c>
      <c r="C7507">
        <v>0.71599999999999997</v>
      </c>
      <c r="D7507">
        <v>0.438</v>
      </c>
      <c r="E7507">
        <v>0.83299999999999996</v>
      </c>
      <c r="F7507">
        <v>0.496</v>
      </c>
      <c r="G7507">
        <f t="shared" si="234"/>
        <v>0.61173184357541899</v>
      </c>
      <c r="H7507">
        <f t="shared" si="235"/>
        <v>0.59543817527010812</v>
      </c>
      <c r="M7507" s="10"/>
    </row>
    <row r="7508" spans="1:13" x14ac:dyDescent="0.2">
      <c r="A7508" s="9" t="s">
        <v>5288</v>
      </c>
      <c r="B7508">
        <v>0.29299999999999998</v>
      </c>
      <c r="C7508">
        <v>0.64600000000000002</v>
      </c>
      <c r="D7508">
        <v>0.57699999999999996</v>
      </c>
      <c r="E7508">
        <v>0.72399999999999998</v>
      </c>
      <c r="F7508">
        <v>0.621</v>
      </c>
      <c r="G7508">
        <f t="shared" si="234"/>
        <v>0.89318885448916396</v>
      </c>
      <c r="H7508">
        <f t="shared" si="235"/>
        <v>0.85773480662983426</v>
      </c>
      <c r="M7508" s="10"/>
    </row>
    <row r="7509" spans="1:13" x14ac:dyDescent="0.2">
      <c r="A7509" s="9" t="s">
        <v>5288</v>
      </c>
      <c r="B7509">
        <v>1.772</v>
      </c>
      <c r="C7509">
        <v>2.7349999999999999</v>
      </c>
      <c r="D7509">
        <v>0.82499999999999996</v>
      </c>
      <c r="E7509">
        <v>2.9049999999999998</v>
      </c>
      <c r="F7509">
        <v>1.119</v>
      </c>
      <c r="G7509">
        <f t="shared" si="234"/>
        <v>0.3016453382084095</v>
      </c>
      <c r="H7509">
        <f t="shared" si="235"/>
        <v>0.38519793459552498</v>
      </c>
      <c r="M7509" s="10"/>
    </row>
    <row r="7510" spans="1:13" x14ac:dyDescent="0.2">
      <c r="A7510" s="9" t="s">
        <v>5288</v>
      </c>
      <c r="B7510">
        <v>2.7730000000000001</v>
      </c>
      <c r="C7510">
        <v>2.2370000000000001</v>
      </c>
      <c r="D7510">
        <v>1.5780000000000001</v>
      </c>
      <c r="E7510">
        <v>2.3420000000000001</v>
      </c>
      <c r="F7510">
        <v>1.667</v>
      </c>
      <c r="G7510">
        <f t="shared" si="234"/>
        <v>0.70540902995082699</v>
      </c>
      <c r="H7510">
        <f t="shared" si="235"/>
        <v>0.71178479931682326</v>
      </c>
      <c r="M7510" s="10"/>
    </row>
    <row r="7511" spans="1:13" x14ac:dyDescent="0.2">
      <c r="A7511" s="9" t="s">
        <v>5288</v>
      </c>
      <c r="B7511">
        <v>0.26200000000000001</v>
      </c>
      <c r="C7511">
        <v>0.78800000000000003</v>
      </c>
      <c r="D7511">
        <v>0.42299999999999999</v>
      </c>
      <c r="E7511">
        <v>0.83299999999999996</v>
      </c>
      <c r="F7511">
        <v>0.496</v>
      </c>
      <c r="G7511">
        <f t="shared" si="234"/>
        <v>0.53680203045685271</v>
      </c>
      <c r="H7511">
        <f t="shared" si="235"/>
        <v>0.59543817527010812</v>
      </c>
      <c r="M7511" s="10"/>
    </row>
    <row r="7512" spans="1:13" x14ac:dyDescent="0.2">
      <c r="A7512" s="9" t="s">
        <v>5288</v>
      </c>
      <c r="B7512">
        <v>1.3089999999999999</v>
      </c>
      <c r="C7512">
        <v>1.4650000000000001</v>
      </c>
      <c r="D7512">
        <v>1.1379999999999999</v>
      </c>
      <c r="E7512">
        <v>1.613</v>
      </c>
      <c r="F7512">
        <v>1.2769999999999999</v>
      </c>
      <c r="G7512">
        <f t="shared" si="234"/>
        <v>0.77679180887372001</v>
      </c>
      <c r="H7512">
        <f t="shared" si="235"/>
        <v>0.79169249845009293</v>
      </c>
      <c r="M7512" s="10"/>
    </row>
    <row r="7513" spans="1:13" x14ac:dyDescent="0.2">
      <c r="A7513" s="9" t="s">
        <v>5288</v>
      </c>
      <c r="B7513">
        <v>0.185</v>
      </c>
      <c r="C7513">
        <v>0.54900000000000004</v>
      </c>
      <c r="D7513">
        <v>0.42899999999999999</v>
      </c>
      <c r="E7513">
        <v>0.621</v>
      </c>
      <c r="F7513">
        <v>0.496</v>
      </c>
      <c r="G7513">
        <f t="shared" si="234"/>
        <v>0.78142076502732238</v>
      </c>
      <c r="H7513">
        <f t="shared" si="235"/>
        <v>0.79871175523349436</v>
      </c>
      <c r="M7513" s="10"/>
    </row>
    <row r="7514" spans="1:13" x14ac:dyDescent="0.2">
      <c r="A7514" s="9" t="s">
        <v>5288</v>
      </c>
      <c r="B7514">
        <v>0.38500000000000001</v>
      </c>
      <c r="C7514">
        <v>0.872</v>
      </c>
      <c r="D7514">
        <v>0.56299999999999994</v>
      </c>
      <c r="E7514">
        <v>1.06</v>
      </c>
      <c r="F7514">
        <v>0.621</v>
      </c>
      <c r="G7514">
        <f t="shared" si="234"/>
        <v>0.64564220183486232</v>
      </c>
      <c r="H7514">
        <f t="shared" si="235"/>
        <v>0.58584905660377351</v>
      </c>
      <c r="M7514" s="10"/>
    </row>
    <row r="7515" spans="1:13" x14ac:dyDescent="0.2">
      <c r="A7515" s="9" t="s">
        <v>5288</v>
      </c>
      <c r="B7515">
        <v>7.2709999999999999</v>
      </c>
      <c r="C7515">
        <v>4.7519999999999998</v>
      </c>
      <c r="D7515">
        <v>1.948</v>
      </c>
      <c r="E7515">
        <v>5.0199999999999996</v>
      </c>
      <c r="F7515">
        <v>2.726</v>
      </c>
      <c r="G7515">
        <f t="shared" si="234"/>
        <v>0.40993265993265993</v>
      </c>
      <c r="H7515">
        <f t="shared" si="235"/>
        <v>0.54302788844621519</v>
      </c>
      <c r="M7515" s="10"/>
    </row>
    <row r="7516" spans="1:13" x14ac:dyDescent="0.2">
      <c r="A7516" s="9" t="s">
        <v>5288</v>
      </c>
      <c r="B7516">
        <v>1.494</v>
      </c>
      <c r="C7516">
        <v>1.6519999999999999</v>
      </c>
      <c r="D7516">
        <v>1.1519999999999999</v>
      </c>
      <c r="E7516">
        <v>1.7290000000000001</v>
      </c>
      <c r="F7516">
        <v>1.2410000000000001</v>
      </c>
      <c r="G7516">
        <f t="shared" si="234"/>
        <v>0.69733656174334135</v>
      </c>
      <c r="H7516">
        <f t="shared" si="235"/>
        <v>0.7177559282822441</v>
      </c>
      <c r="M7516" s="10"/>
    </row>
    <row r="7517" spans="1:13" x14ac:dyDescent="0.2">
      <c r="A7517" s="9" t="s">
        <v>5288</v>
      </c>
      <c r="B7517">
        <v>0.46200000000000002</v>
      </c>
      <c r="C7517">
        <v>0.82299999999999995</v>
      </c>
      <c r="D7517">
        <v>0.71499999999999997</v>
      </c>
      <c r="E7517">
        <v>0.94499999999999995</v>
      </c>
      <c r="F7517">
        <v>0.745</v>
      </c>
      <c r="G7517">
        <f t="shared" si="234"/>
        <v>0.86877278250303769</v>
      </c>
      <c r="H7517">
        <f t="shared" si="235"/>
        <v>0.78835978835978837</v>
      </c>
      <c r="M7517" s="10"/>
    </row>
    <row r="7518" spans="1:13" x14ac:dyDescent="0.2">
      <c r="A7518" s="9" t="s">
        <v>5288</v>
      </c>
      <c r="B7518">
        <v>0.755</v>
      </c>
      <c r="C7518">
        <v>1.0389999999999999</v>
      </c>
      <c r="D7518">
        <v>0.92500000000000004</v>
      </c>
      <c r="E7518">
        <v>1.171</v>
      </c>
      <c r="F7518">
        <v>0.99299999999999999</v>
      </c>
      <c r="G7518">
        <f t="shared" si="234"/>
        <v>0.89027911453320507</v>
      </c>
      <c r="H7518">
        <f t="shared" si="235"/>
        <v>0.8479931682322801</v>
      </c>
      <c r="M7518" s="10"/>
    </row>
    <row r="7519" spans="1:13" x14ac:dyDescent="0.2">
      <c r="A7519" s="9" t="s">
        <v>5288</v>
      </c>
      <c r="B7519">
        <v>3.3580000000000001</v>
      </c>
      <c r="C7519">
        <v>2.5070000000000001</v>
      </c>
      <c r="D7519">
        <v>1.7050000000000001</v>
      </c>
      <c r="E7519">
        <v>2.7559999999999998</v>
      </c>
      <c r="F7519">
        <v>1.843</v>
      </c>
      <c r="G7519">
        <f t="shared" si="234"/>
        <v>0.68009573195053852</v>
      </c>
      <c r="H7519">
        <f t="shared" si="235"/>
        <v>0.66872278664731499</v>
      </c>
      <c r="M7519" s="10"/>
    </row>
    <row r="7520" spans="1:13" x14ac:dyDescent="0.2">
      <c r="A7520" s="9" t="s">
        <v>5288</v>
      </c>
      <c r="B7520">
        <v>0.23100000000000001</v>
      </c>
      <c r="C7520">
        <v>0.59099999999999997</v>
      </c>
      <c r="D7520">
        <v>0.498</v>
      </c>
      <c r="E7520">
        <v>0.66800000000000004</v>
      </c>
      <c r="F7520">
        <v>0.496</v>
      </c>
      <c r="G7520">
        <f t="shared" si="234"/>
        <v>0.84263959390862953</v>
      </c>
      <c r="H7520">
        <f t="shared" si="235"/>
        <v>0.74251497005988021</v>
      </c>
      <c r="M7520" s="10"/>
    </row>
    <row r="7521" spans="1:13" x14ac:dyDescent="0.2">
      <c r="A7521" s="9" t="s">
        <v>5288</v>
      </c>
      <c r="B7521">
        <v>5.1909999999999998</v>
      </c>
      <c r="C7521">
        <v>2.677</v>
      </c>
      <c r="D7521">
        <v>2.4700000000000002</v>
      </c>
      <c r="E7521">
        <v>3.3119999999999998</v>
      </c>
      <c r="F7521">
        <v>2.4550000000000001</v>
      </c>
      <c r="G7521">
        <f t="shared" si="234"/>
        <v>0.92267463578632802</v>
      </c>
      <c r="H7521">
        <f t="shared" si="235"/>
        <v>0.74124396135265702</v>
      </c>
      <c r="M7521" s="10"/>
    </row>
    <row r="7522" spans="1:13" x14ac:dyDescent="0.2">
      <c r="A7522" s="9" t="s">
        <v>5288</v>
      </c>
      <c r="B7522">
        <v>0.154</v>
      </c>
      <c r="C7522">
        <v>0.503</v>
      </c>
      <c r="D7522">
        <v>0.39</v>
      </c>
      <c r="E7522">
        <v>0.621</v>
      </c>
      <c r="F7522">
        <v>0.372</v>
      </c>
      <c r="G7522">
        <f t="shared" si="234"/>
        <v>0.77534791252485091</v>
      </c>
      <c r="H7522">
        <f t="shared" si="235"/>
        <v>0.59903381642512077</v>
      </c>
      <c r="M7522" s="10"/>
    </row>
    <row r="7523" spans="1:13" x14ac:dyDescent="0.2">
      <c r="A7523" s="9" t="s">
        <v>5288</v>
      </c>
      <c r="B7523">
        <v>0.63200000000000001</v>
      </c>
      <c r="C7523">
        <v>1.2110000000000001</v>
      </c>
      <c r="D7523">
        <v>0.66400000000000003</v>
      </c>
      <c r="E7523">
        <v>1.278</v>
      </c>
      <c r="F7523">
        <v>0.79</v>
      </c>
      <c r="G7523">
        <f t="shared" si="234"/>
        <v>0.54830718414533441</v>
      </c>
      <c r="H7523">
        <f t="shared" si="235"/>
        <v>0.61815336463223791</v>
      </c>
      <c r="M7523" s="10"/>
    </row>
    <row r="7524" spans="1:13" x14ac:dyDescent="0.2">
      <c r="A7524" s="9" t="s">
        <v>5288</v>
      </c>
      <c r="B7524">
        <v>0.2</v>
      </c>
      <c r="C7524">
        <v>0.57399999999999995</v>
      </c>
      <c r="D7524">
        <v>0.44400000000000001</v>
      </c>
      <c r="E7524">
        <v>0.66800000000000004</v>
      </c>
      <c r="F7524">
        <v>0.496</v>
      </c>
      <c r="G7524">
        <f t="shared" si="234"/>
        <v>0.77351916376306629</v>
      </c>
      <c r="H7524">
        <f t="shared" si="235"/>
        <v>0.74251497005988021</v>
      </c>
      <c r="M7524" s="10"/>
    </row>
    <row r="7525" spans="1:13" x14ac:dyDescent="0.2">
      <c r="A7525" s="9" t="s">
        <v>5288</v>
      </c>
      <c r="B7525">
        <v>0.84699999999999998</v>
      </c>
      <c r="C7525">
        <v>1.278</v>
      </c>
      <c r="D7525">
        <v>0.84399999999999997</v>
      </c>
      <c r="E7525">
        <v>1.415</v>
      </c>
      <c r="F7525">
        <v>0.99299999999999999</v>
      </c>
      <c r="G7525">
        <f t="shared" si="234"/>
        <v>0.66040688575899842</v>
      </c>
      <c r="H7525">
        <f t="shared" si="235"/>
        <v>0.70176678445229679</v>
      </c>
      <c r="M7525" s="10"/>
    </row>
    <row r="7526" spans="1:13" x14ac:dyDescent="0.2">
      <c r="A7526" s="9" t="s">
        <v>5288</v>
      </c>
      <c r="B7526">
        <v>0.38500000000000001</v>
      </c>
      <c r="C7526">
        <v>0.75600000000000001</v>
      </c>
      <c r="D7526">
        <v>0.64800000000000002</v>
      </c>
      <c r="E7526">
        <v>0.89500000000000002</v>
      </c>
      <c r="F7526">
        <v>0.621</v>
      </c>
      <c r="G7526">
        <f t="shared" si="234"/>
        <v>0.85714285714285721</v>
      </c>
      <c r="H7526">
        <f t="shared" si="235"/>
        <v>0.69385474860335195</v>
      </c>
      <c r="M7526" s="10"/>
    </row>
    <row r="7527" spans="1:13" x14ac:dyDescent="0.2">
      <c r="A7527" s="9" t="s">
        <v>5288</v>
      </c>
      <c r="B7527">
        <v>0.123</v>
      </c>
      <c r="C7527">
        <v>0.439</v>
      </c>
      <c r="D7527">
        <v>0.35699999999999998</v>
      </c>
      <c r="E7527">
        <v>0.52700000000000002</v>
      </c>
      <c r="F7527">
        <v>0.372</v>
      </c>
      <c r="G7527">
        <f t="shared" si="234"/>
        <v>0.81321184510250566</v>
      </c>
      <c r="H7527">
        <f t="shared" si="235"/>
        <v>0.70588235294117641</v>
      </c>
      <c r="M7527" s="10"/>
    </row>
    <row r="7528" spans="1:13" x14ac:dyDescent="0.2">
      <c r="A7528" s="9" t="s">
        <v>5288</v>
      </c>
      <c r="B7528">
        <v>1.0169999999999999</v>
      </c>
      <c r="C7528">
        <v>1.454</v>
      </c>
      <c r="D7528">
        <v>0.89</v>
      </c>
      <c r="E7528">
        <v>1.5</v>
      </c>
      <c r="F7528">
        <v>0.86899999999999999</v>
      </c>
      <c r="G7528">
        <f t="shared" si="234"/>
        <v>0.61210453920220087</v>
      </c>
      <c r="H7528">
        <f t="shared" si="235"/>
        <v>0.57933333333333337</v>
      </c>
      <c r="M7528" s="10"/>
    </row>
    <row r="7529" spans="1:13" x14ac:dyDescent="0.2">
      <c r="A7529" s="9" t="s">
        <v>5288</v>
      </c>
      <c r="B7529">
        <v>15.882</v>
      </c>
      <c r="C7529">
        <v>6.1230000000000002</v>
      </c>
      <c r="D7529">
        <v>3.3029999999999999</v>
      </c>
      <c r="E7529">
        <v>6.8659999999999997</v>
      </c>
      <c r="F7529">
        <v>4.1459999999999999</v>
      </c>
      <c r="G7529">
        <f t="shared" si="234"/>
        <v>0.53944145026947576</v>
      </c>
      <c r="H7529">
        <f t="shared" si="235"/>
        <v>0.60384503349839791</v>
      </c>
      <c r="M7529" s="10"/>
    </row>
    <row r="7530" spans="1:13" x14ac:dyDescent="0.2">
      <c r="A7530" s="9" t="s">
        <v>5288</v>
      </c>
      <c r="B7530">
        <v>2.7269999999999999</v>
      </c>
      <c r="C7530">
        <v>2.0550000000000002</v>
      </c>
      <c r="D7530">
        <v>1.6890000000000001</v>
      </c>
      <c r="E7530">
        <v>2.21</v>
      </c>
      <c r="F7530">
        <v>1.7549999999999999</v>
      </c>
      <c r="G7530">
        <f t="shared" si="234"/>
        <v>0.82189781021897812</v>
      </c>
      <c r="H7530">
        <f t="shared" si="235"/>
        <v>0.79411764705882348</v>
      </c>
      <c r="M7530" s="10"/>
    </row>
    <row r="7531" spans="1:13" x14ac:dyDescent="0.2">
      <c r="A7531" s="9" t="s">
        <v>5288</v>
      </c>
      <c r="B7531">
        <v>2.4489999999999998</v>
      </c>
      <c r="C7531">
        <v>2.2290000000000001</v>
      </c>
      <c r="D7531">
        <v>1.399</v>
      </c>
      <c r="E7531">
        <v>2.3090000000000002</v>
      </c>
      <c r="F7531">
        <v>1.4870000000000001</v>
      </c>
      <c r="G7531">
        <f t="shared" si="234"/>
        <v>0.62763571108120231</v>
      </c>
      <c r="H7531">
        <f t="shared" si="235"/>
        <v>0.64400173235166736</v>
      </c>
      <c r="M7531" s="10"/>
    </row>
    <row r="7532" spans="1:13" x14ac:dyDescent="0.2">
      <c r="A7532" s="9" t="s">
        <v>5288</v>
      </c>
      <c r="B7532">
        <v>0.55500000000000005</v>
      </c>
      <c r="C7532">
        <v>1.0049999999999999</v>
      </c>
      <c r="D7532">
        <v>0.70299999999999996</v>
      </c>
      <c r="E7532">
        <v>1.171</v>
      </c>
      <c r="F7532">
        <v>0.745</v>
      </c>
      <c r="G7532">
        <f t="shared" si="234"/>
        <v>0.69950248756218913</v>
      </c>
      <c r="H7532">
        <f t="shared" si="235"/>
        <v>0.63620836891545685</v>
      </c>
      <c r="M7532" s="10"/>
    </row>
    <row r="7533" spans="1:13" x14ac:dyDescent="0.2">
      <c r="A7533" s="9" t="s">
        <v>5288</v>
      </c>
      <c r="B7533">
        <v>3.7589999999999999</v>
      </c>
      <c r="C7533">
        <v>3.133</v>
      </c>
      <c r="D7533">
        <v>1.528</v>
      </c>
      <c r="E7533">
        <v>3.1720000000000002</v>
      </c>
      <c r="F7533">
        <v>1.61</v>
      </c>
      <c r="G7533">
        <f t="shared" si="234"/>
        <v>0.4877114586658155</v>
      </c>
      <c r="H7533">
        <f t="shared" si="235"/>
        <v>0.50756620428751575</v>
      </c>
      <c r="M7533" s="10"/>
    </row>
    <row r="7534" spans="1:13" x14ac:dyDescent="0.2">
      <c r="A7534" s="9" t="s">
        <v>5288</v>
      </c>
      <c r="B7534">
        <v>4.1589999999999998</v>
      </c>
      <c r="C7534">
        <v>2.8090000000000002</v>
      </c>
      <c r="D7534">
        <v>1.885</v>
      </c>
      <c r="E7534">
        <v>2.895</v>
      </c>
      <c r="F7534">
        <v>2.0019999999999998</v>
      </c>
      <c r="G7534">
        <f t="shared" si="234"/>
        <v>0.67105731577073691</v>
      </c>
      <c r="H7534">
        <f t="shared" si="235"/>
        <v>0.69153713298791009</v>
      </c>
      <c r="M7534" s="10"/>
    </row>
    <row r="7535" spans="1:13" x14ac:dyDescent="0.2">
      <c r="A7535" s="9" t="s">
        <v>5288</v>
      </c>
      <c r="B7535">
        <v>5.8540000000000001</v>
      </c>
      <c r="C7535">
        <v>3.843</v>
      </c>
      <c r="D7535">
        <v>1.9390000000000001</v>
      </c>
      <c r="E7535">
        <v>3.8540000000000001</v>
      </c>
      <c r="F7535">
        <v>2.0630000000000002</v>
      </c>
      <c r="G7535">
        <f t="shared" si="234"/>
        <v>0.50455373406193083</v>
      </c>
      <c r="H7535">
        <f t="shared" si="235"/>
        <v>0.53528801245459268</v>
      </c>
      <c r="M7535" s="10"/>
    </row>
    <row r="7536" spans="1:13" x14ac:dyDescent="0.2">
      <c r="A7536" s="9" t="s">
        <v>5288</v>
      </c>
      <c r="B7536">
        <v>6.5010000000000003</v>
      </c>
      <c r="C7536">
        <v>4.1909999999999998</v>
      </c>
      <c r="D7536">
        <v>1.9750000000000001</v>
      </c>
      <c r="E7536">
        <v>4.3719999999999999</v>
      </c>
      <c r="F7536">
        <v>2.2429999999999999</v>
      </c>
      <c r="G7536">
        <f t="shared" si="234"/>
        <v>0.47124791219279411</v>
      </c>
      <c r="H7536">
        <f t="shared" si="235"/>
        <v>0.51303751143641352</v>
      </c>
      <c r="M7536" s="10"/>
    </row>
    <row r="7537" spans="1:13" x14ac:dyDescent="0.2">
      <c r="A7537" s="9" t="s">
        <v>5288</v>
      </c>
      <c r="B7537">
        <v>1.032</v>
      </c>
      <c r="C7537">
        <v>1.1759999999999999</v>
      </c>
      <c r="D7537">
        <v>1.117</v>
      </c>
      <c r="E7537">
        <v>1.296</v>
      </c>
      <c r="F7537">
        <v>1.117</v>
      </c>
      <c r="G7537">
        <f t="shared" si="234"/>
        <v>0.9498299319727892</v>
      </c>
      <c r="H7537">
        <f t="shared" si="235"/>
        <v>0.86188271604938271</v>
      </c>
      <c r="M7537" s="10"/>
    </row>
    <row r="7538" spans="1:13" x14ac:dyDescent="0.2">
      <c r="A7538" s="9" t="s">
        <v>5288</v>
      </c>
      <c r="B7538">
        <v>1.0629999999999999</v>
      </c>
      <c r="C7538">
        <v>1.482</v>
      </c>
      <c r="D7538">
        <v>0.91300000000000003</v>
      </c>
      <c r="E7538">
        <v>1.67</v>
      </c>
      <c r="F7538">
        <v>1.0329999999999999</v>
      </c>
      <c r="G7538">
        <f t="shared" si="234"/>
        <v>0.61605937921727394</v>
      </c>
      <c r="H7538">
        <f t="shared" si="235"/>
        <v>0.61856287425149703</v>
      </c>
      <c r="M7538" s="10"/>
    </row>
    <row r="7539" spans="1:13" x14ac:dyDescent="0.2">
      <c r="A7539" s="9" t="s">
        <v>5288</v>
      </c>
      <c r="B7539">
        <v>3.1429999999999998</v>
      </c>
      <c r="C7539">
        <v>2.5419999999999998</v>
      </c>
      <c r="D7539">
        <v>1.5740000000000001</v>
      </c>
      <c r="E7539">
        <v>2.7109999999999999</v>
      </c>
      <c r="F7539">
        <v>1.8029999999999999</v>
      </c>
      <c r="G7539">
        <f t="shared" si="234"/>
        <v>0.61919748229740368</v>
      </c>
      <c r="H7539">
        <f t="shared" si="235"/>
        <v>0.66506824050165991</v>
      </c>
      <c r="M7539" s="10"/>
    </row>
    <row r="7540" spans="1:13" x14ac:dyDescent="0.2">
      <c r="A7540" s="9" t="s">
        <v>5288</v>
      </c>
      <c r="B7540">
        <v>0.47799999999999998</v>
      </c>
      <c r="C7540">
        <v>0.91300000000000003</v>
      </c>
      <c r="D7540">
        <v>0.66600000000000004</v>
      </c>
      <c r="E7540">
        <v>1.0009999999999999</v>
      </c>
      <c r="F7540">
        <v>0.77700000000000002</v>
      </c>
      <c r="G7540">
        <f t="shared" si="234"/>
        <v>0.72946330777656077</v>
      </c>
      <c r="H7540">
        <f t="shared" si="235"/>
        <v>0.77622377622377636</v>
      </c>
      <c r="M7540" s="10"/>
    </row>
    <row r="7541" spans="1:13" x14ac:dyDescent="0.2">
      <c r="A7541" s="9" t="s">
        <v>5288</v>
      </c>
      <c r="B7541">
        <v>2.1259999999999999</v>
      </c>
      <c r="C7541">
        <v>1.931</v>
      </c>
      <c r="D7541">
        <v>1.4019999999999999</v>
      </c>
      <c r="E7541">
        <v>2.02</v>
      </c>
      <c r="F7541">
        <v>1.5089999999999999</v>
      </c>
      <c r="G7541">
        <f t="shared" si="234"/>
        <v>0.72604867944070428</v>
      </c>
      <c r="H7541">
        <f t="shared" si="235"/>
        <v>0.74702970297029703</v>
      </c>
      <c r="M7541" s="10"/>
    </row>
    <row r="7542" spans="1:13" x14ac:dyDescent="0.2">
      <c r="A7542" s="9" t="s">
        <v>5288</v>
      </c>
      <c r="B7542">
        <v>0.33900000000000002</v>
      </c>
      <c r="C7542">
        <v>0.7</v>
      </c>
      <c r="D7542">
        <v>0.61599999999999999</v>
      </c>
      <c r="E7542">
        <v>0.79500000000000004</v>
      </c>
      <c r="F7542">
        <v>0.621</v>
      </c>
      <c r="G7542">
        <f t="shared" si="234"/>
        <v>0.88</v>
      </c>
      <c r="H7542">
        <f t="shared" si="235"/>
        <v>0.78113207547169805</v>
      </c>
      <c r="M7542" s="10"/>
    </row>
    <row r="7543" spans="1:13" x14ac:dyDescent="0.2">
      <c r="A7543" s="9" t="s">
        <v>5288</v>
      </c>
      <c r="B7543">
        <v>0.94</v>
      </c>
      <c r="C7543">
        <v>1.214</v>
      </c>
      <c r="D7543">
        <v>0.98499999999999999</v>
      </c>
      <c r="E7543">
        <v>1.337</v>
      </c>
      <c r="F7543">
        <v>1.054</v>
      </c>
      <c r="G7543">
        <f t="shared" si="234"/>
        <v>0.8113673805601318</v>
      </c>
      <c r="H7543">
        <f t="shared" si="235"/>
        <v>0.7883320867614062</v>
      </c>
      <c r="M7543" s="10"/>
    </row>
    <row r="7544" spans="1:13" x14ac:dyDescent="0.2">
      <c r="A7544" s="9" t="s">
        <v>5288</v>
      </c>
      <c r="B7544">
        <v>5.2679999999999998</v>
      </c>
      <c r="C7544">
        <v>3.2559999999999998</v>
      </c>
      <c r="D7544">
        <v>2.06</v>
      </c>
      <c r="E7544">
        <v>3.9249999999999998</v>
      </c>
      <c r="F7544">
        <v>2.4729999999999999</v>
      </c>
      <c r="G7544">
        <f t="shared" si="234"/>
        <v>0.63267813267813278</v>
      </c>
      <c r="H7544">
        <f t="shared" si="235"/>
        <v>0.63006369426751596</v>
      </c>
      <c r="M7544" s="10"/>
    </row>
    <row r="7545" spans="1:13" x14ac:dyDescent="0.2">
      <c r="A7545" s="9" t="s">
        <v>5288</v>
      </c>
      <c r="B7545">
        <v>4.2050000000000001</v>
      </c>
      <c r="C7545">
        <v>3.62</v>
      </c>
      <c r="D7545">
        <v>1.4790000000000001</v>
      </c>
      <c r="E7545">
        <v>3.7559999999999998</v>
      </c>
      <c r="F7545">
        <v>1.673</v>
      </c>
      <c r="G7545">
        <f t="shared" si="234"/>
        <v>0.40856353591160222</v>
      </c>
      <c r="H7545">
        <f t="shared" si="235"/>
        <v>0.44542066027689037</v>
      </c>
      <c r="M7545" s="10"/>
    </row>
    <row r="7546" spans="1:13" x14ac:dyDescent="0.2">
      <c r="A7546" s="9" t="s">
        <v>5288</v>
      </c>
      <c r="B7546">
        <v>1.34</v>
      </c>
      <c r="C7546">
        <v>1.4470000000000001</v>
      </c>
      <c r="D7546">
        <v>1.179</v>
      </c>
      <c r="E7546">
        <v>1.5549999999999999</v>
      </c>
      <c r="F7546">
        <v>1.2410000000000001</v>
      </c>
      <c r="G7546">
        <f t="shared" si="234"/>
        <v>0.81478921907394608</v>
      </c>
      <c r="H7546">
        <f t="shared" si="235"/>
        <v>0.79807073954983931</v>
      </c>
      <c r="M7546" s="10"/>
    </row>
    <row r="7547" spans="1:13" x14ac:dyDescent="0.2">
      <c r="A7547" s="9" t="s">
        <v>5288</v>
      </c>
      <c r="B7547">
        <v>6.3929999999999998</v>
      </c>
      <c r="C7547">
        <v>3.4990000000000001</v>
      </c>
      <c r="D7547">
        <v>2.3260000000000001</v>
      </c>
      <c r="E7547">
        <v>3.6190000000000002</v>
      </c>
      <c r="F7547">
        <v>2.52</v>
      </c>
      <c r="G7547">
        <f t="shared" si="234"/>
        <v>0.6647613603886825</v>
      </c>
      <c r="H7547">
        <f t="shared" si="235"/>
        <v>0.69632495164410058</v>
      </c>
      <c r="M7547" s="10"/>
    </row>
    <row r="7548" spans="1:13" x14ac:dyDescent="0.2">
      <c r="A7548" s="9" t="s">
        <v>5288</v>
      </c>
      <c r="B7548">
        <v>0.66200000000000003</v>
      </c>
      <c r="C7548">
        <v>1.0860000000000001</v>
      </c>
      <c r="D7548">
        <v>0.77700000000000002</v>
      </c>
      <c r="E7548">
        <v>1.171</v>
      </c>
      <c r="F7548">
        <v>0.86899999999999999</v>
      </c>
      <c r="G7548">
        <f t="shared" si="234"/>
        <v>0.71546961325966851</v>
      </c>
      <c r="H7548">
        <f t="shared" si="235"/>
        <v>0.74210076857386842</v>
      </c>
      <c r="M7548" s="10"/>
    </row>
    <row r="7549" spans="1:13" x14ac:dyDescent="0.2">
      <c r="A7549" s="9" t="s">
        <v>5288</v>
      </c>
      <c r="B7549">
        <v>1.3560000000000001</v>
      </c>
      <c r="C7549">
        <v>1.4319999999999999</v>
      </c>
      <c r="D7549">
        <v>1.2050000000000001</v>
      </c>
      <c r="E7549">
        <v>1.5149999999999999</v>
      </c>
      <c r="F7549">
        <v>1.2410000000000001</v>
      </c>
      <c r="G7549">
        <f t="shared" si="234"/>
        <v>0.84148044692737434</v>
      </c>
      <c r="H7549">
        <f t="shared" si="235"/>
        <v>0.81914191419141924</v>
      </c>
      <c r="M7549" s="10"/>
    </row>
    <row r="7550" spans="1:13" x14ac:dyDescent="0.2">
      <c r="A7550" s="9" t="s">
        <v>5288</v>
      </c>
      <c r="B7550">
        <v>0.52400000000000002</v>
      </c>
      <c r="C7550">
        <v>0.84699999999999998</v>
      </c>
      <c r="D7550">
        <v>0.78700000000000003</v>
      </c>
      <c r="E7550">
        <v>0.96899999999999997</v>
      </c>
      <c r="F7550">
        <v>0.745</v>
      </c>
      <c r="G7550">
        <f t="shared" si="234"/>
        <v>0.9291617473435656</v>
      </c>
      <c r="H7550">
        <f t="shared" si="235"/>
        <v>0.7688338493292054</v>
      </c>
      <c r="M7550" s="10"/>
    </row>
    <row r="7551" spans="1:13" x14ac:dyDescent="0.2">
      <c r="A7551" s="9" t="s">
        <v>5288</v>
      </c>
      <c r="B7551">
        <v>1.802</v>
      </c>
      <c r="C7551">
        <v>1.625</v>
      </c>
      <c r="D7551">
        <v>1.4119999999999999</v>
      </c>
      <c r="E7551">
        <v>1.7290000000000001</v>
      </c>
      <c r="F7551">
        <v>1.365</v>
      </c>
      <c r="G7551">
        <f t="shared" si="234"/>
        <v>0.86892307692307691</v>
      </c>
      <c r="H7551">
        <f t="shared" si="235"/>
        <v>0.78947368421052622</v>
      </c>
      <c r="M7551" s="10"/>
    </row>
    <row r="7552" spans="1:13" x14ac:dyDescent="0.2">
      <c r="A7552" s="9" t="s">
        <v>5288</v>
      </c>
      <c r="B7552">
        <v>1.51</v>
      </c>
      <c r="C7552">
        <v>1.915</v>
      </c>
      <c r="D7552">
        <v>1.004</v>
      </c>
      <c r="E7552">
        <v>2.02</v>
      </c>
      <c r="F7552">
        <v>1.1240000000000001</v>
      </c>
      <c r="G7552">
        <f t="shared" si="234"/>
        <v>0.5242819843342037</v>
      </c>
      <c r="H7552">
        <f t="shared" si="235"/>
        <v>0.55643564356435649</v>
      </c>
      <c r="M7552" s="10"/>
    </row>
    <row r="7553" spans="1:13" x14ac:dyDescent="0.2">
      <c r="A7553" s="9" t="s">
        <v>5288</v>
      </c>
      <c r="B7553">
        <v>0.35399999999999998</v>
      </c>
      <c r="C7553">
        <v>0.93300000000000005</v>
      </c>
      <c r="D7553">
        <v>0.48299999999999998</v>
      </c>
      <c r="E7553">
        <v>1.0009999999999999</v>
      </c>
      <c r="F7553">
        <v>0.496</v>
      </c>
      <c r="G7553">
        <f t="shared" si="234"/>
        <v>0.51768488745980701</v>
      </c>
      <c r="H7553">
        <f t="shared" si="235"/>
        <v>0.49550449550449555</v>
      </c>
      <c r="M7553" s="10"/>
    </row>
    <row r="7554" spans="1:13" x14ac:dyDescent="0.2">
      <c r="A7554" s="9" t="s">
        <v>5288</v>
      </c>
      <c r="B7554">
        <v>0.38500000000000001</v>
      </c>
      <c r="C7554">
        <v>0.79500000000000004</v>
      </c>
      <c r="D7554">
        <v>0.61699999999999999</v>
      </c>
      <c r="E7554">
        <v>0.90400000000000003</v>
      </c>
      <c r="F7554">
        <v>0.621</v>
      </c>
      <c r="G7554">
        <f t="shared" si="234"/>
        <v>0.77610062893081755</v>
      </c>
      <c r="H7554">
        <f t="shared" si="235"/>
        <v>0.68694690265486724</v>
      </c>
      <c r="M7554" s="10"/>
    </row>
    <row r="7555" spans="1:13" x14ac:dyDescent="0.2">
      <c r="A7555" s="9" t="s">
        <v>5288</v>
      </c>
      <c r="B7555">
        <v>0.69299999999999995</v>
      </c>
      <c r="C7555">
        <v>1.056</v>
      </c>
      <c r="D7555">
        <v>0.83599999999999997</v>
      </c>
      <c r="E7555">
        <v>1.171</v>
      </c>
      <c r="F7555">
        <v>0.94199999999999995</v>
      </c>
      <c r="G7555">
        <f t="shared" ref="G7555:G7618" si="236">D7555/C7555</f>
        <v>0.79166666666666663</v>
      </c>
      <c r="H7555">
        <f t="shared" si="235"/>
        <v>0.80444064901793333</v>
      </c>
      <c r="M7555" s="10"/>
    </row>
    <row r="7556" spans="1:13" x14ac:dyDescent="0.2">
      <c r="A7556" s="9" t="s">
        <v>5288</v>
      </c>
      <c r="B7556">
        <v>0.49299999999999999</v>
      </c>
      <c r="C7556">
        <v>0.878</v>
      </c>
      <c r="D7556">
        <v>0.71499999999999997</v>
      </c>
      <c r="E7556">
        <v>0.94499999999999995</v>
      </c>
      <c r="F7556">
        <v>0.745</v>
      </c>
      <c r="G7556">
        <f t="shared" si="236"/>
        <v>0.81435079726651471</v>
      </c>
      <c r="H7556">
        <f t="shared" ref="H7556:H7619" si="237">F7556/E7556</f>
        <v>0.78835978835978837</v>
      </c>
      <c r="M7556" s="10"/>
    </row>
    <row r="7557" spans="1:13" x14ac:dyDescent="0.2">
      <c r="A7557" s="9" t="s">
        <v>5288</v>
      </c>
      <c r="B7557">
        <v>8.7189999999999994</v>
      </c>
      <c r="C7557">
        <v>4.4450000000000003</v>
      </c>
      <c r="D7557">
        <v>2.4969999999999999</v>
      </c>
      <c r="E7557">
        <v>4.53</v>
      </c>
      <c r="F7557">
        <v>2.7170000000000001</v>
      </c>
      <c r="G7557">
        <f t="shared" si="236"/>
        <v>0.56175478065241835</v>
      </c>
      <c r="H7557">
        <f t="shared" si="237"/>
        <v>0.59977924944812355</v>
      </c>
      <c r="M7557" s="10"/>
    </row>
    <row r="7558" spans="1:13" x14ac:dyDescent="0.2">
      <c r="A7558" s="9" t="s">
        <v>5288</v>
      </c>
      <c r="B7558">
        <v>1.34</v>
      </c>
      <c r="C7558">
        <v>1.474</v>
      </c>
      <c r="D7558">
        <v>1.157</v>
      </c>
      <c r="E7558">
        <v>1.6180000000000001</v>
      </c>
      <c r="F7558">
        <v>1.2410000000000001</v>
      </c>
      <c r="G7558">
        <f t="shared" si="236"/>
        <v>0.7849389416553596</v>
      </c>
      <c r="H7558">
        <f t="shared" si="237"/>
        <v>0.76699629171817063</v>
      </c>
      <c r="M7558" s="10"/>
    </row>
    <row r="7559" spans="1:13" x14ac:dyDescent="0.2">
      <c r="A7559" s="9" t="s">
        <v>5288</v>
      </c>
      <c r="B7559">
        <v>1.1859999999999999</v>
      </c>
      <c r="C7559">
        <v>1.2989999999999999</v>
      </c>
      <c r="D7559">
        <v>1.163</v>
      </c>
      <c r="E7559">
        <v>1.415</v>
      </c>
      <c r="F7559">
        <v>1.2410000000000001</v>
      </c>
      <c r="G7559">
        <f t="shared" si="236"/>
        <v>0.89530408006158591</v>
      </c>
      <c r="H7559">
        <f t="shared" si="237"/>
        <v>0.87703180212014142</v>
      </c>
      <c r="M7559" s="10"/>
    </row>
    <row r="7560" spans="1:13" x14ac:dyDescent="0.2">
      <c r="A7560" s="9" t="s">
        <v>5288</v>
      </c>
      <c r="B7560">
        <v>4.0979999999999999</v>
      </c>
      <c r="C7560">
        <v>3.2770000000000001</v>
      </c>
      <c r="D7560">
        <v>1.5920000000000001</v>
      </c>
      <c r="E7560">
        <v>3.4329999999999998</v>
      </c>
      <c r="F7560">
        <v>1.7210000000000001</v>
      </c>
      <c r="G7560">
        <f t="shared" si="236"/>
        <v>0.48581019224900823</v>
      </c>
      <c r="H7560">
        <f t="shared" si="237"/>
        <v>0.50131080687445384</v>
      </c>
      <c r="M7560" s="10"/>
    </row>
    <row r="7561" spans="1:13" x14ac:dyDescent="0.2">
      <c r="A7561" s="9" t="s">
        <v>5288</v>
      </c>
      <c r="B7561">
        <v>1.155</v>
      </c>
      <c r="C7561">
        <v>1.5509999999999999</v>
      </c>
      <c r="D7561">
        <v>0.94799999999999995</v>
      </c>
      <c r="E7561">
        <v>1.57</v>
      </c>
      <c r="F7561">
        <v>0.99299999999999999</v>
      </c>
      <c r="G7561">
        <f t="shared" si="236"/>
        <v>0.61121856866537716</v>
      </c>
      <c r="H7561">
        <f t="shared" si="237"/>
        <v>0.63248407643312099</v>
      </c>
      <c r="M7561" s="10"/>
    </row>
    <row r="7562" spans="1:13" x14ac:dyDescent="0.2">
      <c r="A7562" s="9" t="s">
        <v>5288</v>
      </c>
      <c r="B7562">
        <v>12.693</v>
      </c>
      <c r="C7562">
        <v>7.9219999999999997</v>
      </c>
      <c r="D7562">
        <v>2.04</v>
      </c>
      <c r="E7562">
        <v>8.4909999999999997</v>
      </c>
      <c r="F7562">
        <v>3.0009999999999999</v>
      </c>
      <c r="G7562">
        <f t="shared" si="236"/>
        <v>0.25751072961373395</v>
      </c>
      <c r="H7562">
        <f t="shared" si="237"/>
        <v>0.35343304675538806</v>
      </c>
      <c r="M7562" s="10"/>
    </row>
    <row r="7563" spans="1:13" x14ac:dyDescent="0.2">
      <c r="A7563" s="9" t="s">
        <v>5288</v>
      </c>
      <c r="B7563">
        <v>0.67800000000000005</v>
      </c>
      <c r="C7563">
        <v>1.034</v>
      </c>
      <c r="D7563">
        <v>0.83499999999999996</v>
      </c>
      <c r="E7563">
        <v>1.1439999999999999</v>
      </c>
      <c r="F7563">
        <v>0.86899999999999999</v>
      </c>
      <c r="G7563">
        <f t="shared" si="236"/>
        <v>0.80754352030947774</v>
      </c>
      <c r="H7563">
        <f t="shared" si="237"/>
        <v>0.75961538461538469</v>
      </c>
      <c r="M7563" s="10"/>
    </row>
    <row r="7564" spans="1:13" x14ac:dyDescent="0.2">
      <c r="A7564" s="9" t="s">
        <v>5288</v>
      </c>
      <c r="B7564">
        <v>3.2040000000000002</v>
      </c>
      <c r="C7564">
        <v>2.7349999999999999</v>
      </c>
      <c r="D7564">
        <v>1.492</v>
      </c>
      <c r="E7564">
        <v>2.8</v>
      </c>
      <c r="F7564">
        <v>1.5649999999999999</v>
      </c>
      <c r="G7564">
        <f t="shared" si="236"/>
        <v>0.54552102376599632</v>
      </c>
      <c r="H7564">
        <f t="shared" si="237"/>
        <v>0.55892857142857144</v>
      </c>
      <c r="M7564" s="10"/>
    </row>
    <row r="7565" spans="1:13" x14ac:dyDescent="0.2">
      <c r="A7565" s="9" t="s">
        <v>5288</v>
      </c>
      <c r="B7565">
        <v>1.8180000000000001</v>
      </c>
      <c r="C7565">
        <v>1.6839999999999999</v>
      </c>
      <c r="D7565">
        <v>1.375</v>
      </c>
      <c r="E7565">
        <v>1.79</v>
      </c>
      <c r="F7565">
        <v>1.4890000000000001</v>
      </c>
      <c r="G7565">
        <f t="shared" si="236"/>
        <v>0.8165083135391924</v>
      </c>
      <c r="H7565">
        <f t="shared" si="237"/>
        <v>0.83184357541899445</v>
      </c>
      <c r="M7565" s="10"/>
    </row>
    <row r="7566" spans="1:13" x14ac:dyDescent="0.2">
      <c r="A7566" s="9" t="s">
        <v>5288</v>
      </c>
      <c r="B7566">
        <v>4.3899999999999997</v>
      </c>
      <c r="C7566">
        <v>3.214</v>
      </c>
      <c r="D7566">
        <v>1.7390000000000001</v>
      </c>
      <c r="E7566">
        <v>3.2029999999999998</v>
      </c>
      <c r="F7566">
        <v>1.81</v>
      </c>
      <c r="G7566">
        <f t="shared" si="236"/>
        <v>0.54107031736154332</v>
      </c>
      <c r="H7566">
        <f t="shared" si="237"/>
        <v>0.56509522322822359</v>
      </c>
      <c r="M7566" s="10"/>
    </row>
    <row r="7567" spans="1:13" x14ac:dyDescent="0.2">
      <c r="A7567" s="9" t="s">
        <v>5288</v>
      </c>
      <c r="B7567">
        <v>0.46200000000000002</v>
      </c>
      <c r="C7567">
        <v>0.86399999999999999</v>
      </c>
      <c r="D7567">
        <v>0.68100000000000005</v>
      </c>
      <c r="E7567">
        <v>0.94499999999999995</v>
      </c>
      <c r="F7567">
        <v>0.745</v>
      </c>
      <c r="G7567">
        <f t="shared" si="236"/>
        <v>0.78819444444444453</v>
      </c>
      <c r="H7567">
        <f t="shared" si="237"/>
        <v>0.78835978835978837</v>
      </c>
      <c r="M7567" s="10"/>
    </row>
    <row r="7568" spans="1:13" x14ac:dyDescent="0.2">
      <c r="A7568" s="9" t="s">
        <v>5288</v>
      </c>
      <c r="B7568">
        <v>0.43099999999999999</v>
      </c>
      <c r="C7568">
        <v>0.78300000000000003</v>
      </c>
      <c r="D7568">
        <v>0.70099999999999996</v>
      </c>
      <c r="E7568">
        <v>0.89500000000000002</v>
      </c>
      <c r="F7568">
        <v>0.745</v>
      </c>
      <c r="G7568">
        <f t="shared" si="236"/>
        <v>0.8952745849297572</v>
      </c>
      <c r="H7568">
        <f t="shared" si="237"/>
        <v>0.83240223463687146</v>
      </c>
      <c r="M7568" s="10"/>
    </row>
    <row r="7569" spans="1:13" x14ac:dyDescent="0.2">
      <c r="A7569" s="9" t="s">
        <v>5288</v>
      </c>
      <c r="B7569">
        <v>1.048</v>
      </c>
      <c r="C7569">
        <v>1.171</v>
      </c>
      <c r="D7569">
        <v>1.139</v>
      </c>
      <c r="E7569">
        <v>1.278</v>
      </c>
      <c r="F7569">
        <v>1.117</v>
      </c>
      <c r="G7569">
        <f t="shared" si="236"/>
        <v>0.97267292912040992</v>
      </c>
      <c r="H7569">
        <f t="shared" si="237"/>
        <v>0.8740219092331768</v>
      </c>
      <c r="M7569" s="10"/>
    </row>
    <row r="7570" spans="1:13" x14ac:dyDescent="0.2">
      <c r="A7570" s="9" t="s">
        <v>5288</v>
      </c>
      <c r="B7570">
        <v>4.2359999999999998</v>
      </c>
      <c r="C7570">
        <v>3.0840000000000001</v>
      </c>
      <c r="D7570">
        <v>1.7490000000000001</v>
      </c>
      <c r="E7570">
        <v>3.0649999999999999</v>
      </c>
      <c r="F7570">
        <v>1.843</v>
      </c>
      <c r="G7570">
        <f t="shared" si="236"/>
        <v>0.56712062256809337</v>
      </c>
      <c r="H7570">
        <f t="shared" si="237"/>
        <v>0.60130505709624793</v>
      </c>
      <c r="M7570" s="10"/>
    </row>
    <row r="7571" spans="1:13" x14ac:dyDescent="0.2">
      <c r="A7571" s="9" t="s">
        <v>5288</v>
      </c>
      <c r="B7571">
        <v>0.80100000000000005</v>
      </c>
      <c r="C7571">
        <v>1.01</v>
      </c>
      <c r="D7571">
        <v>1.01</v>
      </c>
      <c r="E7571">
        <v>1.1100000000000001</v>
      </c>
      <c r="F7571">
        <v>0.99299999999999999</v>
      </c>
      <c r="G7571">
        <f t="shared" si="236"/>
        <v>1</v>
      </c>
      <c r="H7571">
        <f t="shared" si="237"/>
        <v>0.89459459459459456</v>
      </c>
      <c r="M7571" s="10"/>
    </row>
    <row r="7572" spans="1:13" x14ac:dyDescent="0.2">
      <c r="A7572" s="9" t="s">
        <v>5288</v>
      </c>
      <c r="B7572">
        <v>6.87</v>
      </c>
      <c r="C7572">
        <v>3.681</v>
      </c>
      <c r="D7572">
        <v>2.3769999999999998</v>
      </c>
      <c r="E7572">
        <v>4.2489999999999997</v>
      </c>
      <c r="F7572">
        <v>2.6850000000000001</v>
      </c>
      <c r="G7572">
        <f t="shared" si="236"/>
        <v>0.645748437924477</v>
      </c>
      <c r="H7572">
        <f t="shared" si="237"/>
        <v>0.63191339138620861</v>
      </c>
      <c r="M7572" s="10"/>
    </row>
    <row r="7573" spans="1:13" x14ac:dyDescent="0.2">
      <c r="A7573" s="9" t="s">
        <v>5288</v>
      </c>
      <c r="B7573">
        <v>0.13900000000000001</v>
      </c>
      <c r="C7573">
        <v>0.45700000000000002</v>
      </c>
      <c r="D7573">
        <v>0.38600000000000001</v>
      </c>
      <c r="E7573">
        <v>0.55500000000000005</v>
      </c>
      <c r="F7573">
        <v>0.372</v>
      </c>
      <c r="G7573">
        <f t="shared" si="236"/>
        <v>0.84463894967177244</v>
      </c>
      <c r="H7573">
        <f t="shared" si="237"/>
        <v>0.6702702702702702</v>
      </c>
      <c r="M7573" s="10"/>
    </row>
    <row r="7574" spans="1:13" x14ac:dyDescent="0.2">
      <c r="A7574" s="9" t="s">
        <v>5288</v>
      </c>
      <c r="B7574">
        <v>0.308</v>
      </c>
      <c r="C7574">
        <v>0.66900000000000004</v>
      </c>
      <c r="D7574">
        <v>0.58599999999999997</v>
      </c>
      <c r="E7574">
        <v>0.79500000000000004</v>
      </c>
      <c r="F7574">
        <v>0.621</v>
      </c>
      <c r="G7574">
        <f t="shared" si="236"/>
        <v>0.87593423019431982</v>
      </c>
      <c r="H7574">
        <f t="shared" si="237"/>
        <v>0.78113207547169805</v>
      </c>
      <c r="M7574" s="10"/>
    </row>
    <row r="7575" spans="1:13" x14ac:dyDescent="0.2">
      <c r="A7575" s="9" t="s">
        <v>5288</v>
      </c>
      <c r="B7575">
        <v>3.1269999999999998</v>
      </c>
      <c r="C7575">
        <v>2.3610000000000002</v>
      </c>
      <c r="D7575">
        <v>1.6859999999999999</v>
      </c>
      <c r="E7575">
        <v>2.5590000000000002</v>
      </c>
      <c r="F7575">
        <v>1.738</v>
      </c>
      <c r="G7575">
        <f t="shared" si="236"/>
        <v>0.7141041931385006</v>
      </c>
      <c r="H7575">
        <f t="shared" si="237"/>
        <v>0.6791715513872606</v>
      </c>
      <c r="M7575" s="10"/>
    </row>
    <row r="7576" spans="1:13" x14ac:dyDescent="0.2">
      <c r="A7576" s="9" t="s">
        <v>5288</v>
      </c>
      <c r="B7576">
        <v>3.2970000000000002</v>
      </c>
      <c r="C7576">
        <v>2.6080000000000001</v>
      </c>
      <c r="D7576">
        <v>1.609</v>
      </c>
      <c r="E7576">
        <v>2.7109999999999999</v>
      </c>
      <c r="F7576">
        <v>1.738</v>
      </c>
      <c r="G7576">
        <f t="shared" si="236"/>
        <v>0.61694785276073616</v>
      </c>
      <c r="H7576">
        <f t="shared" si="237"/>
        <v>0.6410918480265585</v>
      </c>
      <c r="M7576" s="10"/>
    </row>
    <row r="7577" spans="1:13" x14ac:dyDescent="0.2">
      <c r="A7577" s="9" t="s">
        <v>5288</v>
      </c>
      <c r="B7577">
        <v>1.71</v>
      </c>
      <c r="C7577">
        <v>1.5369999999999999</v>
      </c>
      <c r="D7577">
        <v>1.417</v>
      </c>
      <c r="E7577">
        <v>1.665</v>
      </c>
      <c r="F7577">
        <v>1.4890000000000001</v>
      </c>
      <c r="G7577">
        <f t="shared" si="236"/>
        <v>0.92192582953806124</v>
      </c>
      <c r="H7577">
        <f t="shared" si="237"/>
        <v>0.8942942942942943</v>
      </c>
      <c r="M7577" s="10"/>
    </row>
    <row r="7578" spans="1:13" x14ac:dyDescent="0.2">
      <c r="A7578" s="9" t="s">
        <v>5288</v>
      </c>
      <c r="B7578">
        <v>1.91</v>
      </c>
      <c r="C7578">
        <v>2.1219999999999999</v>
      </c>
      <c r="D7578">
        <v>1.1459999999999999</v>
      </c>
      <c r="E7578">
        <v>2.2200000000000002</v>
      </c>
      <c r="F7578">
        <v>1.262</v>
      </c>
      <c r="G7578">
        <f t="shared" si="236"/>
        <v>0.54005655042412815</v>
      </c>
      <c r="H7578">
        <f t="shared" si="237"/>
        <v>0.56846846846846844</v>
      </c>
      <c r="M7578" s="10"/>
    </row>
    <row r="7579" spans="1:13" x14ac:dyDescent="0.2">
      <c r="A7579" s="9" t="s">
        <v>5288</v>
      </c>
      <c r="B7579">
        <v>0.64700000000000002</v>
      </c>
      <c r="C7579">
        <v>0.93100000000000005</v>
      </c>
      <c r="D7579">
        <v>0.88500000000000001</v>
      </c>
      <c r="E7579">
        <v>1.0680000000000001</v>
      </c>
      <c r="F7579">
        <v>0.86899999999999999</v>
      </c>
      <c r="G7579">
        <f t="shared" si="236"/>
        <v>0.95059076262083775</v>
      </c>
      <c r="H7579">
        <f t="shared" si="237"/>
        <v>0.81367041198501866</v>
      </c>
      <c r="M7579" s="10"/>
    </row>
    <row r="7580" spans="1:13" x14ac:dyDescent="0.2">
      <c r="A7580" s="9" t="s">
        <v>5288</v>
      </c>
      <c r="B7580">
        <v>0.216</v>
      </c>
      <c r="C7580">
        <v>0.58899999999999997</v>
      </c>
      <c r="D7580">
        <v>0.46600000000000003</v>
      </c>
      <c r="E7580">
        <v>0.66800000000000004</v>
      </c>
      <c r="F7580">
        <v>0.496</v>
      </c>
      <c r="G7580">
        <f t="shared" si="236"/>
        <v>0.7911714770797964</v>
      </c>
      <c r="H7580">
        <f t="shared" si="237"/>
        <v>0.74251497005988021</v>
      </c>
      <c r="M7580" s="10"/>
    </row>
    <row r="7581" spans="1:13" x14ac:dyDescent="0.2">
      <c r="A7581" s="9" t="s">
        <v>5288</v>
      </c>
      <c r="B7581">
        <v>2.9580000000000002</v>
      </c>
      <c r="C7581">
        <v>1.996</v>
      </c>
      <c r="D7581">
        <v>1.8859999999999999</v>
      </c>
      <c r="E7581">
        <v>2.1139999999999999</v>
      </c>
      <c r="F7581">
        <v>1.8620000000000001</v>
      </c>
      <c r="G7581">
        <f t="shared" si="236"/>
        <v>0.94488977955911824</v>
      </c>
      <c r="H7581">
        <f t="shared" si="237"/>
        <v>0.88079470198675502</v>
      </c>
      <c r="M7581" s="10"/>
    </row>
    <row r="7582" spans="1:13" x14ac:dyDescent="0.2">
      <c r="A7582" s="9" t="s">
        <v>5288</v>
      </c>
      <c r="B7582">
        <v>0.33900000000000002</v>
      </c>
      <c r="C7582">
        <v>0.73699999999999999</v>
      </c>
      <c r="D7582">
        <v>0.58499999999999996</v>
      </c>
      <c r="E7582">
        <v>0.83299999999999996</v>
      </c>
      <c r="F7582">
        <v>0.61399999999999999</v>
      </c>
      <c r="G7582">
        <f t="shared" si="236"/>
        <v>0.79375848032564444</v>
      </c>
      <c r="H7582">
        <f t="shared" si="237"/>
        <v>0.73709483793517405</v>
      </c>
      <c r="M7582" s="10"/>
    </row>
    <row r="7583" spans="1:13" x14ac:dyDescent="0.2">
      <c r="A7583" s="9" t="s">
        <v>5288</v>
      </c>
      <c r="B7583">
        <v>1.3859999999999999</v>
      </c>
      <c r="C7583">
        <v>1.9590000000000001</v>
      </c>
      <c r="D7583">
        <v>0.90100000000000002</v>
      </c>
      <c r="E7583">
        <v>2.0539999999999998</v>
      </c>
      <c r="F7583">
        <v>1.02</v>
      </c>
      <c r="G7583">
        <f t="shared" si="236"/>
        <v>0.45992853496681979</v>
      </c>
      <c r="H7583">
        <f t="shared" si="237"/>
        <v>0.49659201557935739</v>
      </c>
      <c r="M7583" s="10"/>
    </row>
    <row r="7584" spans="1:13" x14ac:dyDescent="0.2">
      <c r="A7584" s="9" t="s">
        <v>5288</v>
      </c>
      <c r="B7584">
        <v>0.56999999999999995</v>
      </c>
      <c r="C7584">
        <v>0.96099999999999997</v>
      </c>
      <c r="D7584">
        <v>0.755</v>
      </c>
      <c r="E7584">
        <v>1.1100000000000001</v>
      </c>
      <c r="F7584">
        <v>0.86299999999999999</v>
      </c>
      <c r="G7584">
        <f t="shared" si="236"/>
        <v>0.78563995837669098</v>
      </c>
      <c r="H7584">
        <f t="shared" si="237"/>
        <v>0.77747747747747742</v>
      </c>
      <c r="M7584" s="10"/>
    </row>
    <row r="7585" spans="1:13" x14ac:dyDescent="0.2">
      <c r="A7585" s="9" t="s">
        <v>5288</v>
      </c>
      <c r="B7585">
        <v>1.0169999999999999</v>
      </c>
      <c r="C7585">
        <v>1.19</v>
      </c>
      <c r="D7585">
        <v>1.0880000000000001</v>
      </c>
      <c r="E7585">
        <v>1.296</v>
      </c>
      <c r="F7585">
        <v>1.117</v>
      </c>
      <c r="G7585">
        <f t="shared" si="236"/>
        <v>0.91428571428571437</v>
      </c>
      <c r="H7585">
        <f t="shared" si="237"/>
        <v>0.86188271604938271</v>
      </c>
      <c r="M7585" s="10"/>
    </row>
    <row r="7586" spans="1:13" x14ac:dyDescent="0.2">
      <c r="A7586" s="9" t="s">
        <v>5288</v>
      </c>
      <c r="B7586">
        <v>1.54</v>
      </c>
      <c r="C7586">
        <v>1.52</v>
      </c>
      <c r="D7586">
        <v>1.29</v>
      </c>
      <c r="E7586">
        <v>1.6879999999999999</v>
      </c>
      <c r="F7586">
        <v>1.365</v>
      </c>
      <c r="G7586">
        <f t="shared" si="236"/>
        <v>0.84868421052631582</v>
      </c>
      <c r="H7586">
        <f t="shared" si="237"/>
        <v>0.80864928909952605</v>
      </c>
      <c r="M7586" s="10"/>
    </row>
    <row r="7587" spans="1:13" x14ac:dyDescent="0.2">
      <c r="A7587" s="9" t="s">
        <v>5288</v>
      </c>
      <c r="B7587">
        <v>0.52400000000000002</v>
      </c>
      <c r="C7587">
        <v>0.89500000000000002</v>
      </c>
      <c r="D7587">
        <v>0.745</v>
      </c>
      <c r="E7587">
        <v>1.0009999999999999</v>
      </c>
      <c r="F7587">
        <v>0.745</v>
      </c>
      <c r="G7587">
        <f t="shared" si="236"/>
        <v>0.83240223463687146</v>
      </c>
      <c r="H7587">
        <f t="shared" si="237"/>
        <v>0.74425574425574437</v>
      </c>
      <c r="M7587" s="10"/>
    </row>
    <row r="7588" spans="1:13" x14ac:dyDescent="0.2">
      <c r="A7588" s="9" t="s">
        <v>5288</v>
      </c>
      <c r="B7588">
        <v>1.232</v>
      </c>
      <c r="C7588">
        <v>1.337</v>
      </c>
      <c r="D7588">
        <v>1.173</v>
      </c>
      <c r="E7588">
        <v>1.415</v>
      </c>
      <c r="F7588">
        <v>1.117</v>
      </c>
      <c r="G7588">
        <f t="shared" si="236"/>
        <v>0.87733732236350048</v>
      </c>
      <c r="H7588">
        <f t="shared" si="237"/>
        <v>0.78939929328621905</v>
      </c>
      <c r="M7588" s="10"/>
    </row>
    <row r="7589" spans="1:13" x14ac:dyDescent="0.2">
      <c r="A7589" s="9" t="s">
        <v>5288</v>
      </c>
      <c r="B7589">
        <v>0.78600000000000003</v>
      </c>
      <c r="C7589">
        <v>1.3540000000000001</v>
      </c>
      <c r="D7589">
        <v>0.73899999999999999</v>
      </c>
      <c r="E7589">
        <v>1.4470000000000001</v>
      </c>
      <c r="F7589">
        <v>0.86299999999999999</v>
      </c>
      <c r="G7589">
        <f t="shared" si="236"/>
        <v>0.54579025110782864</v>
      </c>
      <c r="H7589">
        <f t="shared" si="237"/>
        <v>0.59640635798203179</v>
      </c>
      <c r="M7589" s="10"/>
    </row>
    <row r="7590" spans="1:13" x14ac:dyDescent="0.2">
      <c r="A7590" s="9" t="s">
        <v>5288</v>
      </c>
      <c r="B7590">
        <v>18.638999999999999</v>
      </c>
      <c r="C7590">
        <v>7.5149999999999997</v>
      </c>
      <c r="D7590">
        <v>3.1579999999999999</v>
      </c>
      <c r="E7590">
        <v>8.4410000000000007</v>
      </c>
      <c r="F7590">
        <v>3.89</v>
      </c>
      <c r="G7590">
        <f t="shared" si="236"/>
        <v>0.42022621423819029</v>
      </c>
      <c r="H7590">
        <f t="shared" si="237"/>
        <v>0.46084587134225802</v>
      </c>
      <c r="M7590" s="10"/>
    </row>
    <row r="7591" spans="1:13" x14ac:dyDescent="0.2">
      <c r="A7591" s="9" t="s">
        <v>5288</v>
      </c>
      <c r="B7591">
        <v>2.3719999999999999</v>
      </c>
      <c r="C7591">
        <v>1.9750000000000001</v>
      </c>
      <c r="D7591">
        <v>1.5289999999999999</v>
      </c>
      <c r="E7591">
        <v>2.0659999999999998</v>
      </c>
      <c r="F7591">
        <v>1.663</v>
      </c>
      <c r="G7591">
        <f t="shared" si="236"/>
        <v>0.77417721518987337</v>
      </c>
      <c r="H7591">
        <f t="shared" si="237"/>
        <v>0.80493707647628276</v>
      </c>
      <c r="M7591" s="10"/>
    </row>
    <row r="7592" spans="1:13" x14ac:dyDescent="0.2">
      <c r="A7592" s="9" t="s">
        <v>5288</v>
      </c>
      <c r="B7592">
        <v>0.60099999999999998</v>
      </c>
      <c r="C7592">
        <v>0.95099999999999996</v>
      </c>
      <c r="D7592">
        <v>0.80500000000000005</v>
      </c>
      <c r="E7592">
        <v>1.06</v>
      </c>
      <c r="F7592">
        <v>0.86899999999999999</v>
      </c>
      <c r="G7592">
        <f t="shared" si="236"/>
        <v>0.84647739221871721</v>
      </c>
      <c r="H7592">
        <f t="shared" si="237"/>
        <v>0.81981132075471697</v>
      </c>
      <c r="M7592" s="10"/>
    </row>
    <row r="7593" spans="1:13" x14ac:dyDescent="0.2">
      <c r="A7593" s="9" t="s">
        <v>5288</v>
      </c>
      <c r="B7593">
        <v>0.89300000000000002</v>
      </c>
      <c r="C7593">
        <v>1.361</v>
      </c>
      <c r="D7593">
        <v>0.83599999999999997</v>
      </c>
      <c r="E7593">
        <v>1.5</v>
      </c>
      <c r="F7593">
        <v>0.94399999999999995</v>
      </c>
      <c r="G7593">
        <f t="shared" si="236"/>
        <v>0.6142542248346804</v>
      </c>
      <c r="H7593">
        <f t="shared" si="237"/>
        <v>0.6293333333333333</v>
      </c>
      <c r="M7593" s="10"/>
    </row>
    <row r="7594" spans="1:13" x14ac:dyDescent="0.2">
      <c r="A7594" s="9" t="s">
        <v>5288</v>
      </c>
      <c r="B7594">
        <v>1.0940000000000001</v>
      </c>
      <c r="C7594">
        <v>1.3560000000000001</v>
      </c>
      <c r="D7594">
        <v>1.0269999999999999</v>
      </c>
      <c r="E7594">
        <v>1.415</v>
      </c>
      <c r="F7594">
        <v>1.099</v>
      </c>
      <c r="G7594">
        <f t="shared" si="236"/>
        <v>0.75737463126843652</v>
      </c>
      <c r="H7594">
        <f t="shared" si="237"/>
        <v>0.77667844522968199</v>
      </c>
      <c r="M7594" s="10"/>
    </row>
    <row r="7595" spans="1:13" x14ac:dyDescent="0.2">
      <c r="A7595" s="9" t="s">
        <v>5288</v>
      </c>
      <c r="B7595">
        <v>2.5259999999999998</v>
      </c>
      <c r="C7595">
        <v>2.2919999999999998</v>
      </c>
      <c r="D7595">
        <v>1.4039999999999999</v>
      </c>
      <c r="E7595">
        <v>2.3969999999999998</v>
      </c>
      <c r="F7595">
        <v>1.5209999999999999</v>
      </c>
      <c r="G7595">
        <f t="shared" si="236"/>
        <v>0.61256544502617805</v>
      </c>
      <c r="H7595">
        <f t="shared" si="237"/>
        <v>0.63454317897371715</v>
      </c>
      <c r="M7595" s="10"/>
    </row>
    <row r="7596" spans="1:13" x14ac:dyDescent="0.2">
      <c r="A7596" s="9" t="s">
        <v>5288</v>
      </c>
      <c r="B7596">
        <v>0.33900000000000002</v>
      </c>
      <c r="C7596">
        <v>0.79300000000000004</v>
      </c>
      <c r="D7596">
        <v>0.54400000000000004</v>
      </c>
      <c r="E7596">
        <v>0.89500000000000002</v>
      </c>
      <c r="F7596">
        <v>0.61399999999999999</v>
      </c>
      <c r="G7596">
        <f t="shared" si="236"/>
        <v>0.68600252206809587</v>
      </c>
      <c r="H7596">
        <f t="shared" si="237"/>
        <v>0.68603351955307257</v>
      </c>
      <c r="M7596" s="10"/>
    </row>
    <row r="7597" spans="1:13" x14ac:dyDescent="0.2">
      <c r="A7597" s="9" t="s">
        <v>5288</v>
      </c>
      <c r="B7597">
        <v>0.67800000000000005</v>
      </c>
      <c r="C7597">
        <v>0.94899999999999995</v>
      </c>
      <c r="D7597">
        <v>0.91</v>
      </c>
      <c r="E7597">
        <v>1.0680000000000001</v>
      </c>
      <c r="F7597">
        <v>0.86899999999999999</v>
      </c>
      <c r="G7597">
        <f t="shared" si="236"/>
        <v>0.95890410958904115</v>
      </c>
      <c r="H7597">
        <f t="shared" si="237"/>
        <v>0.81367041198501866</v>
      </c>
      <c r="M7597" s="10"/>
    </row>
    <row r="7598" spans="1:13" x14ac:dyDescent="0.2">
      <c r="A7598" s="9" t="s">
        <v>5288</v>
      </c>
      <c r="B7598">
        <v>0.67800000000000005</v>
      </c>
      <c r="C7598">
        <v>1.05</v>
      </c>
      <c r="D7598">
        <v>0.82199999999999995</v>
      </c>
      <c r="E7598">
        <v>1.1439999999999999</v>
      </c>
      <c r="F7598">
        <v>0.86899999999999999</v>
      </c>
      <c r="G7598">
        <f t="shared" si="236"/>
        <v>0.78285714285714281</v>
      </c>
      <c r="H7598">
        <f t="shared" si="237"/>
        <v>0.75961538461538469</v>
      </c>
      <c r="M7598" s="10"/>
    </row>
    <row r="7599" spans="1:13" x14ac:dyDescent="0.2">
      <c r="A7599" s="9" t="s">
        <v>5288</v>
      </c>
      <c r="B7599">
        <v>0.46200000000000002</v>
      </c>
      <c r="C7599">
        <v>0.80200000000000005</v>
      </c>
      <c r="D7599">
        <v>0.73299999999999998</v>
      </c>
      <c r="E7599">
        <v>0.94499999999999995</v>
      </c>
      <c r="F7599">
        <v>0.745</v>
      </c>
      <c r="G7599">
        <f t="shared" si="236"/>
        <v>0.91396508728179549</v>
      </c>
      <c r="H7599">
        <f t="shared" si="237"/>
        <v>0.78835978835978837</v>
      </c>
      <c r="M7599" s="10"/>
    </row>
    <row r="7600" spans="1:13" x14ac:dyDescent="0.2">
      <c r="A7600" s="9" t="s">
        <v>5288</v>
      </c>
      <c r="B7600">
        <v>0.32300000000000001</v>
      </c>
      <c r="C7600">
        <v>0.73</v>
      </c>
      <c r="D7600">
        <v>0.56399999999999995</v>
      </c>
      <c r="E7600">
        <v>0.79500000000000004</v>
      </c>
      <c r="F7600">
        <v>0.621</v>
      </c>
      <c r="G7600">
        <f t="shared" si="236"/>
        <v>0.77260273972602733</v>
      </c>
      <c r="H7600">
        <f t="shared" si="237"/>
        <v>0.78113207547169805</v>
      </c>
      <c r="M7600" s="10"/>
    </row>
    <row r="7601" spans="1:13" x14ac:dyDescent="0.2">
      <c r="A7601" s="9" t="s">
        <v>5288</v>
      </c>
      <c r="B7601">
        <v>0.37</v>
      </c>
      <c r="C7601">
        <v>0.79600000000000004</v>
      </c>
      <c r="D7601">
        <v>0.59199999999999997</v>
      </c>
      <c r="E7601">
        <v>0.89500000000000002</v>
      </c>
      <c r="F7601">
        <v>0.621</v>
      </c>
      <c r="G7601">
        <f t="shared" si="236"/>
        <v>0.74371859296482401</v>
      </c>
      <c r="H7601">
        <f t="shared" si="237"/>
        <v>0.69385474860335195</v>
      </c>
      <c r="M7601" s="10"/>
    </row>
    <row r="7602" spans="1:13" x14ac:dyDescent="0.2">
      <c r="A7602" s="9" t="s">
        <v>5288</v>
      </c>
      <c r="B7602">
        <v>0.64700000000000002</v>
      </c>
      <c r="C7602">
        <v>0.96799999999999997</v>
      </c>
      <c r="D7602">
        <v>0.85099999999999998</v>
      </c>
      <c r="E7602">
        <v>1.0680000000000001</v>
      </c>
      <c r="F7602">
        <v>0.86899999999999999</v>
      </c>
      <c r="G7602">
        <f t="shared" si="236"/>
        <v>0.87913223140495866</v>
      </c>
      <c r="H7602">
        <f t="shared" si="237"/>
        <v>0.81367041198501866</v>
      </c>
      <c r="M7602" s="10"/>
    </row>
    <row r="7603" spans="1:13" x14ac:dyDescent="0.2">
      <c r="A7603" s="9" t="s">
        <v>5288</v>
      </c>
      <c r="B7603">
        <v>3.8359999999999999</v>
      </c>
      <c r="C7603">
        <v>3.3839999999999999</v>
      </c>
      <c r="D7603">
        <v>1.4430000000000001</v>
      </c>
      <c r="E7603">
        <v>3.4489999999999998</v>
      </c>
      <c r="F7603">
        <v>1.538</v>
      </c>
      <c r="G7603">
        <f t="shared" si="236"/>
        <v>0.4264184397163121</v>
      </c>
      <c r="H7603">
        <f t="shared" si="237"/>
        <v>0.44592635546535231</v>
      </c>
      <c r="M7603" s="10"/>
    </row>
    <row r="7604" spans="1:13" x14ac:dyDescent="0.2">
      <c r="A7604" s="9" t="s">
        <v>5288</v>
      </c>
      <c r="B7604">
        <v>1.2789999999999999</v>
      </c>
      <c r="C7604">
        <v>1.4219999999999999</v>
      </c>
      <c r="D7604">
        <v>1.145</v>
      </c>
      <c r="E7604">
        <v>1.51</v>
      </c>
      <c r="F7604">
        <v>1.234</v>
      </c>
      <c r="G7604">
        <f t="shared" si="236"/>
        <v>0.80520393811533053</v>
      </c>
      <c r="H7604">
        <f t="shared" si="237"/>
        <v>0.81721854304635755</v>
      </c>
      <c r="M7604" s="10"/>
    </row>
    <row r="7605" spans="1:13" x14ac:dyDescent="0.2">
      <c r="A7605" s="9" t="s">
        <v>5288</v>
      </c>
      <c r="B7605">
        <v>1.571</v>
      </c>
      <c r="C7605">
        <v>1.4810000000000001</v>
      </c>
      <c r="D7605">
        <v>1.35</v>
      </c>
      <c r="E7605">
        <v>1.57</v>
      </c>
      <c r="F7605">
        <v>1.365</v>
      </c>
      <c r="G7605">
        <f t="shared" si="236"/>
        <v>0.91154625253207289</v>
      </c>
      <c r="H7605">
        <f t="shared" si="237"/>
        <v>0.86942675159235661</v>
      </c>
      <c r="M7605" s="10"/>
    </row>
    <row r="7606" spans="1:13" x14ac:dyDescent="0.2">
      <c r="A7606" s="9" t="s">
        <v>5288</v>
      </c>
      <c r="B7606">
        <v>3.1429999999999998</v>
      </c>
      <c r="C7606">
        <v>2.3239999999999998</v>
      </c>
      <c r="D7606">
        <v>1.722</v>
      </c>
      <c r="E7606">
        <v>2.556</v>
      </c>
      <c r="F7606">
        <v>1.917</v>
      </c>
      <c r="G7606">
        <f t="shared" si="236"/>
        <v>0.74096385542168675</v>
      </c>
      <c r="H7606">
        <f t="shared" si="237"/>
        <v>0.75</v>
      </c>
      <c r="M7606" s="10"/>
    </row>
    <row r="7607" spans="1:13" x14ac:dyDescent="0.2">
      <c r="A7607" s="9" t="s">
        <v>5288</v>
      </c>
      <c r="B7607">
        <v>0.2</v>
      </c>
      <c r="C7607">
        <v>0.54</v>
      </c>
      <c r="D7607">
        <v>0.47199999999999998</v>
      </c>
      <c r="E7607">
        <v>0.63300000000000001</v>
      </c>
      <c r="F7607">
        <v>0.496</v>
      </c>
      <c r="G7607">
        <f t="shared" si="236"/>
        <v>0.874074074074074</v>
      </c>
      <c r="H7607">
        <f t="shared" si="237"/>
        <v>0.78357030015797791</v>
      </c>
      <c r="M7607" s="10"/>
    </row>
    <row r="7608" spans="1:13" x14ac:dyDescent="0.2">
      <c r="A7608" s="9" t="s">
        <v>5288</v>
      </c>
      <c r="B7608">
        <v>6.008</v>
      </c>
      <c r="C7608">
        <v>4.33</v>
      </c>
      <c r="D7608">
        <v>1.7669999999999999</v>
      </c>
      <c r="E7608">
        <v>4.53</v>
      </c>
      <c r="F7608">
        <v>1.986</v>
      </c>
      <c r="G7608">
        <f t="shared" si="236"/>
        <v>0.40808314087759812</v>
      </c>
      <c r="H7608">
        <f t="shared" si="237"/>
        <v>0.43841059602649002</v>
      </c>
      <c r="M7608" s="10"/>
    </row>
    <row r="7609" spans="1:13" x14ac:dyDescent="0.2">
      <c r="A7609" s="9" t="s">
        <v>5288</v>
      </c>
      <c r="B7609">
        <v>0.90900000000000003</v>
      </c>
      <c r="C7609">
        <v>1.1499999999999999</v>
      </c>
      <c r="D7609">
        <v>1.006</v>
      </c>
      <c r="E7609">
        <v>1.2410000000000001</v>
      </c>
      <c r="F7609">
        <v>0.99299999999999999</v>
      </c>
      <c r="G7609">
        <f t="shared" si="236"/>
        <v>0.87478260869565228</v>
      </c>
      <c r="H7609">
        <f t="shared" si="237"/>
        <v>0.80016116035455276</v>
      </c>
      <c r="M7609" s="10"/>
    </row>
    <row r="7610" spans="1:13" x14ac:dyDescent="0.2">
      <c r="A7610" s="9" t="s">
        <v>5288</v>
      </c>
      <c r="B7610">
        <v>0.84699999999999998</v>
      </c>
      <c r="C7610">
        <v>1.145</v>
      </c>
      <c r="D7610">
        <v>0.94299999999999995</v>
      </c>
      <c r="E7610">
        <v>1.266</v>
      </c>
      <c r="F7610">
        <v>0.99299999999999999</v>
      </c>
      <c r="G7610">
        <f t="shared" si="236"/>
        <v>0.82358078602620077</v>
      </c>
      <c r="H7610">
        <f t="shared" si="237"/>
        <v>0.78436018957345965</v>
      </c>
      <c r="M7610" s="10"/>
    </row>
    <row r="7611" spans="1:13" x14ac:dyDescent="0.2">
      <c r="A7611" s="9" t="s">
        <v>5288</v>
      </c>
      <c r="B7611">
        <v>6.8860000000000001</v>
      </c>
      <c r="C7611">
        <v>4.1130000000000004</v>
      </c>
      <c r="D7611">
        <v>2.1320000000000001</v>
      </c>
      <c r="E7611">
        <v>4.407</v>
      </c>
      <c r="F7611">
        <v>2.7949999999999999</v>
      </c>
      <c r="G7611">
        <f t="shared" si="236"/>
        <v>0.51835643082907845</v>
      </c>
      <c r="H7611">
        <f t="shared" si="237"/>
        <v>0.63421828908554567</v>
      </c>
      <c r="M7611" s="10"/>
    </row>
    <row r="7612" spans="1:13" x14ac:dyDescent="0.2">
      <c r="A7612" s="9" t="s">
        <v>5288</v>
      </c>
      <c r="B7612">
        <v>2.819</v>
      </c>
      <c r="C7612">
        <v>2.1070000000000002</v>
      </c>
      <c r="D7612">
        <v>1.704</v>
      </c>
      <c r="E7612">
        <v>2.238</v>
      </c>
      <c r="F7612">
        <v>1.738</v>
      </c>
      <c r="G7612">
        <f t="shared" si="236"/>
        <v>0.80873279544375876</v>
      </c>
      <c r="H7612">
        <f t="shared" si="237"/>
        <v>0.77658623771224311</v>
      </c>
      <c r="M7612" s="10"/>
    </row>
    <row r="7613" spans="1:13" x14ac:dyDescent="0.2">
      <c r="A7613" s="9" t="s">
        <v>5288</v>
      </c>
      <c r="B7613">
        <v>0.46200000000000002</v>
      </c>
      <c r="C7613">
        <v>0.89500000000000002</v>
      </c>
      <c r="D7613">
        <v>0.65800000000000003</v>
      </c>
      <c r="E7613">
        <v>0.96899999999999997</v>
      </c>
      <c r="F7613">
        <v>0.70199999999999996</v>
      </c>
      <c r="G7613">
        <f t="shared" si="236"/>
        <v>0.73519553072625698</v>
      </c>
      <c r="H7613">
        <f t="shared" si="237"/>
        <v>0.72445820433436525</v>
      </c>
      <c r="M7613" s="10"/>
    </row>
    <row r="7614" spans="1:13" x14ac:dyDescent="0.2">
      <c r="A7614" s="9" t="s">
        <v>5288</v>
      </c>
      <c r="B7614">
        <v>5.407</v>
      </c>
      <c r="C7614">
        <v>3.6549999999999998</v>
      </c>
      <c r="D7614">
        <v>1.8839999999999999</v>
      </c>
      <c r="E7614">
        <v>3.8559999999999999</v>
      </c>
      <c r="F7614">
        <v>2.306</v>
      </c>
      <c r="G7614">
        <f t="shared" si="236"/>
        <v>0.51545827633378938</v>
      </c>
      <c r="H7614">
        <f t="shared" si="237"/>
        <v>0.59802904564315351</v>
      </c>
      <c r="M7614" s="10"/>
    </row>
    <row r="7615" spans="1:13" x14ac:dyDescent="0.2">
      <c r="A7615" s="9" t="s">
        <v>5288</v>
      </c>
      <c r="B7615">
        <v>1.417</v>
      </c>
      <c r="C7615">
        <v>1.6779999999999999</v>
      </c>
      <c r="D7615">
        <v>1.075</v>
      </c>
      <c r="E7615">
        <v>1.7290000000000001</v>
      </c>
      <c r="F7615">
        <v>1.1659999999999999</v>
      </c>
      <c r="G7615">
        <f t="shared" si="236"/>
        <v>0.64064362336114422</v>
      </c>
      <c r="H7615">
        <f t="shared" si="237"/>
        <v>0.67437825332562162</v>
      </c>
      <c r="M7615" s="10"/>
    </row>
    <row r="7616" spans="1:13" x14ac:dyDescent="0.2">
      <c r="A7616" s="9" t="s">
        <v>5288</v>
      </c>
      <c r="B7616">
        <v>3.512</v>
      </c>
      <c r="C7616">
        <v>3.3959999999999999</v>
      </c>
      <c r="D7616">
        <v>1.3169999999999999</v>
      </c>
      <c r="E7616">
        <v>3.4329999999999998</v>
      </c>
      <c r="F7616">
        <v>1.5569999999999999</v>
      </c>
      <c r="G7616">
        <f t="shared" si="236"/>
        <v>0.38780918727915192</v>
      </c>
      <c r="H7616">
        <f t="shared" si="237"/>
        <v>0.45353917856102532</v>
      </c>
      <c r="M7616" s="10"/>
    </row>
    <row r="7617" spans="1:13" x14ac:dyDescent="0.2">
      <c r="A7617" s="9" t="s">
        <v>5288</v>
      </c>
      <c r="B7617">
        <v>0.89300000000000002</v>
      </c>
      <c r="C7617">
        <v>1.119</v>
      </c>
      <c r="D7617">
        <v>1.0169999999999999</v>
      </c>
      <c r="E7617">
        <v>1.222</v>
      </c>
      <c r="F7617">
        <v>0.99299999999999999</v>
      </c>
      <c r="G7617">
        <f t="shared" si="236"/>
        <v>0.90884718498659511</v>
      </c>
      <c r="H7617">
        <f t="shared" si="237"/>
        <v>0.81260229132569561</v>
      </c>
      <c r="M7617" s="10"/>
    </row>
    <row r="7618" spans="1:13" x14ac:dyDescent="0.2">
      <c r="A7618" s="9" t="s">
        <v>5288</v>
      </c>
      <c r="B7618">
        <v>3.7280000000000002</v>
      </c>
      <c r="C7618">
        <v>3.0059999999999998</v>
      </c>
      <c r="D7618">
        <v>1.579</v>
      </c>
      <c r="E7618">
        <v>3.133</v>
      </c>
      <c r="F7618">
        <v>1.79</v>
      </c>
      <c r="G7618">
        <f t="shared" si="236"/>
        <v>0.52528276779773786</v>
      </c>
      <c r="H7618">
        <f t="shared" si="237"/>
        <v>0.5713373763166294</v>
      </c>
      <c r="M7618" s="10"/>
    </row>
    <row r="7619" spans="1:13" x14ac:dyDescent="0.2">
      <c r="A7619" s="9" t="s">
        <v>5288</v>
      </c>
      <c r="B7619">
        <v>5.0830000000000002</v>
      </c>
      <c r="C7619">
        <v>3.9180000000000001</v>
      </c>
      <c r="D7619">
        <v>1.6519999999999999</v>
      </c>
      <c r="E7619">
        <v>4.1260000000000003</v>
      </c>
      <c r="F7619">
        <v>1.986</v>
      </c>
      <c r="G7619">
        <f t="shared" ref="G7619:G7682" si="238">D7619/C7619</f>
        <v>0.42164369576314442</v>
      </c>
      <c r="H7619">
        <f t="shared" si="237"/>
        <v>0.48133785748909352</v>
      </c>
      <c r="M7619" s="10"/>
    </row>
    <row r="7620" spans="1:13" x14ac:dyDescent="0.2">
      <c r="A7620" s="9" t="s">
        <v>5288</v>
      </c>
      <c r="B7620">
        <v>2.742</v>
      </c>
      <c r="C7620">
        <v>2.93</v>
      </c>
      <c r="D7620">
        <v>1.1919999999999999</v>
      </c>
      <c r="E7620">
        <v>2.895</v>
      </c>
      <c r="F7620">
        <v>1.4450000000000001</v>
      </c>
      <c r="G7620">
        <f t="shared" si="238"/>
        <v>0.40682593856655286</v>
      </c>
      <c r="H7620">
        <f t="shared" ref="H7620:H7683" si="239">F7620/E7620</f>
        <v>0.4991364421416235</v>
      </c>
      <c r="M7620" s="10"/>
    </row>
    <row r="7621" spans="1:13" x14ac:dyDescent="0.2">
      <c r="A7621" s="9" t="s">
        <v>5288</v>
      </c>
      <c r="B7621">
        <v>2.8650000000000002</v>
      </c>
      <c r="C7621">
        <v>2.2309999999999999</v>
      </c>
      <c r="D7621">
        <v>1.635</v>
      </c>
      <c r="E7621">
        <v>2.3090000000000002</v>
      </c>
      <c r="F7621">
        <v>1.667</v>
      </c>
      <c r="G7621">
        <f t="shared" si="238"/>
        <v>0.73285522187359931</v>
      </c>
      <c r="H7621">
        <f t="shared" si="239"/>
        <v>0.72195755738414891</v>
      </c>
      <c r="M7621" s="10"/>
    </row>
    <row r="7622" spans="1:13" x14ac:dyDescent="0.2">
      <c r="A7622" s="9" t="s">
        <v>5288</v>
      </c>
      <c r="B7622">
        <v>1.4790000000000001</v>
      </c>
      <c r="C7622">
        <v>1.4430000000000001</v>
      </c>
      <c r="D7622">
        <v>1.3049999999999999</v>
      </c>
      <c r="E7622">
        <v>1.5549999999999999</v>
      </c>
      <c r="F7622">
        <v>1.365</v>
      </c>
      <c r="G7622">
        <f t="shared" si="238"/>
        <v>0.90436590436590425</v>
      </c>
      <c r="H7622">
        <f t="shared" si="239"/>
        <v>0.87781350482315113</v>
      </c>
      <c r="M7622" s="10"/>
    </row>
    <row r="7623" spans="1:13" x14ac:dyDescent="0.2">
      <c r="A7623" s="9" t="s">
        <v>5288</v>
      </c>
      <c r="B7623">
        <v>0.23100000000000001</v>
      </c>
      <c r="C7623">
        <v>0.61699999999999999</v>
      </c>
      <c r="D7623">
        <v>0.47699999999999998</v>
      </c>
      <c r="E7623">
        <v>0.66800000000000004</v>
      </c>
      <c r="F7623">
        <v>0.496</v>
      </c>
      <c r="G7623">
        <f t="shared" si="238"/>
        <v>0.77309562398703402</v>
      </c>
      <c r="H7623">
        <f t="shared" si="239"/>
        <v>0.74251497005988021</v>
      </c>
      <c r="M7623" s="10"/>
    </row>
    <row r="7624" spans="1:13" x14ac:dyDescent="0.2">
      <c r="A7624" s="9" t="s">
        <v>5288</v>
      </c>
      <c r="B7624">
        <v>0.95499999999999996</v>
      </c>
      <c r="C7624">
        <v>1.478</v>
      </c>
      <c r="D7624">
        <v>0.82299999999999995</v>
      </c>
      <c r="E7624">
        <v>1.5549999999999999</v>
      </c>
      <c r="F7624">
        <v>0.878</v>
      </c>
      <c r="G7624">
        <f t="shared" si="238"/>
        <v>0.55683355886332875</v>
      </c>
      <c r="H7624">
        <f t="shared" si="239"/>
        <v>0.56463022508038585</v>
      </c>
      <c r="M7624" s="10"/>
    </row>
    <row r="7625" spans="1:13" x14ac:dyDescent="0.2">
      <c r="A7625" s="9" t="s">
        <v>5288</v>
      </c>
      <c r="B7625">
        <v>0.878</v>
      </c>
      <c r="C7625">
        <v>1.2609999999999999</v>
      </c>
      <c r="D7625">
        <v>0.88700000000000001</v>
      </c>
      <c r="E7625">
        <v>1.343</v>
      </c>
      <c r="F7625">
        <v>0.96499999999999997</v>
      </c>
      <c r="G7625">
        <f t="shared" si="238"/>
        <v>0.70340999206978594</v>
      </c>
      <c r="H7625">
        <f t="shared" si="239"/>
        <v>0.71854058078927774</v>
      </c>
      <c r="M7625" s="10"/>
    </row>
    <row r="7626" spans="1:13" x14ac:dyDescent="0.2">
      <c r="A7626" s="9" t="s">
        <v>5288</v>
      </c>
      <c r="B7626">
        <v>1.91</v>
      </c>
      <c r="C7626">
        <v>1.863</v>
      </c>
      <c r="D7626">
        <v>1.306</v>
      </c>
      <c r="E7626">
        <v>1.927</v>
      </c>
      <c r="F7626">
        <v>1.3740000000000001</v>
      </c>
      <c r="G7626">
        <f t="shared" si="238"/>
        <v>0.7010198604401503</v>
      </c>
      <c r="H7626">
        <f t="shared" si="239"/>
        <v>0.71302542812662173</v>
      </c>
      <c r="M7626" s="10"/>
    </row>
    <row r="7627" spans="1:13" x14ac:dyDescent="0.2">
      <c r="A7627" s="9" t="s">
        <v>5288</v>
      </c>
      <c r="B7627">
        <v>4.1749999999999998</v>
      </c>
      <c r="C7627">
        <v>2.6739999999999999</v>
      </c>
      <c r="D7627">
        <v>1.9870000000000001</v>
      </c>
      <c r="E7627">
        <v>2.887</v>
      </c>
      <c r="F7627">
        <v>2.234</v>
      </c>
      <c r="G7627">
        <f t="shared" si="238"/>
        <v>0.74308152580403897</v>
      </c>
      <c r="H7627">
        <f t="shared" si="239"/>
        <v>0.7738136473848285</v>
      </c>
      <c r="M7627" s="10"/>
    </row>
    <row r="7628" spans="1:13" x14ac:dyDescent="0.2">
      <c r="A7628" s="9" t="s">
        <v>5288</v>
      </c>
      <c r="B7628">
        <v>0.60099999999999998</v>
      </c>
      <c r="C7628">
        <v>1.0049999999999999</v>
      </c>
      <c r="D7628">
        <v>0.76100000000000001</v>
      </c>
      <c r="E7628">
        <v>1.1100000000000001</v>
      </c>
      <c r="F7628">
        <v>0.83299999999999996</v>
      </c>
      <c r="G7628">
        <f t="shared" si="238"/>
        <v>0.75721393034825879</v>
      </c>
      <c r="H7628">
        <f t="shared" si="239"/>
        <v>0.75045045045045033</v>
      </c>
      <c r="M7628" s="10"/>
    </row>
    <row r="7629" spans="1:13" x14ac:dyDescent="0.2">
      <c r="A7629" s="9" t="s">
        <v>5288</v>
      </c>
      <c r="B7629">
        <v>1.155</v>
      </c>
      <c r="C7629">
        <v>1.2450000000000001</v>
      </c>
      <c r="D7629">
        <v>1.1819999999999999</v>
      </c>
      <c r="E7629">
        <v>1.343</v>
      </c>
      <c r="F7629">
        <v>1.2410000000000001</v>
      </c>
      <c r="G7629">
        <f t="shared" si="238"/>
        <v>0.94939759036144566</v>
      </c>
      <c r="H7629">
        <f t="shared" si="239"/>
        <v>0.92405063291139256</v>
      </c>
      <c r="M7629" s="10"/>
    </row>
    <row r="7630" spans="1:13" x14ac:dyDescent="0.2">
      <c r="A7630" s="9" t="s">
        <v>5288</v>
      </c>
      <c r="B7630">
        <v>1.91</v>
      </c>
      <c r="C7630">
        <v>2.222</v>
      </c>
      <c r="D7630">
        <v>1.095</v>
      </c>
      <c r="E7630">
        <v>2.3420000000000001</v>
      </c>
      <c r="F7630">
        <v>1.4039999999999999</v>
      </c>
      <c r="G7630">
        <f t="shared" si="238"/>
        <v>0.49279927992799277</v>
      </c>
      <c r="H7630">
        <f t="shared" si="239"/>
        <v>0.59948761742100765</v>
      </c>
      <c r="M7630" s="10"/>
    </row>
    <row r="7631" spans="1:13" x14ac:dyDescent="0.2">
      <c r="A7631" s="9" t="s">
        <v>5288</v>
      </c>
      <c r="B7631">
        <v>3.327</v>
      </c>
      <c r="C7631">
        <v>2.8889999999999998</v>
      </c>
      <c r="D7631">
        <v>1.466</v>
      </c>
      <c r="E7631">
        <v>2.8359999999999999</v>
      </c>
      <c r="F7631">
        <v>1.585</v>
      </c>
      <c r="G7631">
        <f t="shared" si="238"/>
        <v>0.50744202146071304</v>
      </c>
      <c r="H7631">
        <f t="shared" si="239"/>
        <v>0.55888575458392098</v>
      </c>
      <c r="M7631" s="10"/>
    </row>
    <row r="7632" spans="1:13" x14ac:dyDescent="0.2">
      <c r="A7632" s="9" t="s">
        <v>5288</v>
      </c>
      <c r="B7632">
        <v>1.048</v>
      </c>
      <c r="C7632">
        <v>1.274</v>
      </c>
      <c r="D7632">
        <v>1.0469999999999999</v>
      </c>
      <c r="E7632">
        <v>1.415</v>
      </c>
      <c r="F7632">
        <v>1.117</v>
      </c>
      <c r="G7632">
        <f t="shared" si="238"/>
        <v>0.82182103610675028</v>
      </c>
      <c r="H7632">
        <f t="shared" si="239"/>
        <v>0.78939929328621905</v>
      </c>
      <c r="M7632" s="10"/>
    </row>
    <row r="7633" spans="1:13" x14ac:dyDescent="0.2">
      <c r="A7633" s="9" t="s">
        <v>5288</v>
      </c>
      <c r="B7633">
        <v>2.2490000000000001</v>
      </c>
      <c r="C7633">
        <v>2.6459999999999999</v>
      </c>
      <c r="D7633">
        <v>1.0820000000000001</v>
      </c>
      <c r="E7633">
        <v>2.6179999999999999</v>
      </c>
      <c r="F7633">
        <v>1.1659999999999999</v>
      </c>
      <c r="G7633">
        <f t="shared" si="238"/>
        <v>0.40891912320483753</v>
      </c>
      <c r="H7633">
        <f t="shared" si="239"/>
        <v>0.44537815126050417</v>
      </c>
      <c r="M7633" s="10"/>
    </row>
    <row r="7634" spans="1:13" x14ac:dyDescent="0.2">
      <c r="A7634" s="9" t="s">
        <v>5288</v>
      </c>
      <c r="B7634">
        <v>0.61599999999999999</v>
      </c>
      <c r="C7634">
        <v>1.042</v>
      </c>
      <c r="D7634">
        <v>0.753</v>
      </c>
      <c r="E7634">
        <v>1.1100000000000001</v>
      </c>
      <c r="F7634">
        <v>0.745</v>
      </c>
      <c r="G7634">
        <f t="shared" si="238"/>
        <v>0.72264875239923221</v>
      </c>
      <c r="H7634">
        <f t="shared" si="239"/>
        <v>0.67117117117117109</v>
      </c>
      <c r="M7634" s="10"/>
    </row>
    <row r="7635" spans="1:13" x14ac:dyDescent="0.2">
      <c r="A7635" s="9" t="s">
        <v>5288</v>
      </c>
      <c r="B7635">
        <v>6.1159999999999997</v>
      </c>
      <c r="C7635">
        <v>3.4249999999999998</v>
      </c>
      <c r="D7635">
        <v>2.2730000000000001</v>
      </c>
      <c r="E7635">
        <v>3.6080000000000001</v>
      </c>
      <c r="F7635">
        <v>2.4729999999999999</v>
      </c>
      <c r="G7635">
        <f t="shared" si="238"/>
        <v>0.66364963503649643</v>
      </c>
      <c r="H7635">
        <f t="shared" si="239"/>
        <v>0.68542128603104202</v>
      </c>
      <c r="M7635" s="10"/>
    </row>
    <row r="7636" spans="1:13" x14ac:dyDescent="0.2">
      <c r="A7636" s="9" t="s">
        <v>5288</v>
      </c>
      <c r="B7636">
        <v>3.2810000000000001</v>
      </c>
      <c r="C7636">
        <v>2.1909999999999998</v>
      </c>
      <c r="D7636">
        <v>1.907</v>
      </c>
      <c r="E7636">
        <v>3.1030000000000002</v>
      </c>
      <c r="F7636">
        <v>2.504</v>
      </c>
      <c r="G7636">
        <f t="shared" si="238"/>
        <v>0.8703788224554998</v>
      </c>
      <c r="H7636">
        <f t="shared" si="239"/>
        <v>0.80696100547856908</v>
      </c>
      <c r="M7636" s="10"/>
    </row>
    <row r="7637" spans="1:13" x14ac:dyDescent="0.2">
      <c r="A7637" s="9" t="s">
        <v>5288</v>
      </c>
      <c r="B7637">
        <v>7.81</v>
      </c>
      <c r="C7637">
        <v>5.0170000000000003</v>
      </c>
      <c r="D7637">
        <v>1.982</v>
      </c>
      <c r="E7637">
        <v>5.3840000000000003</v>
      </c>
      <c r="F7637">
        <v>2.3130000000000002</v>
      </c>
      <c r="G7637">
        <f t="shared" si="238"/>
        <v>0.39505680685668726</v>
      </c>
      <c r="H7637">
        <f t="shared" si="239"/>
        <v>0.4296062407132244</v>
      </c>
      <c r="M7637" s="10"/>
    </row>
    <row r="7638" spans="1:13" x14ac:dyDescent="0.2">
      <c r="A7638" s="9" t="s">
        <v>5288</v>
      </c>
      <c r="B7638">
        <v>5.4690000000000003</v>
      </c>
      <c r="C7638">
        <v>4.1870000000000003</v>
      </c>
      <c r="D7638">
        <v>1.663</v>
      </c>
      <c r="E7638">
        <v>4.2270000000000003</v>
      </c>
      <c r="F7638">
        <v>1.9450000000000001</v>
      </c>
      <c r="G7638">
        <f t="shared" si="238"/>
        <v>0.3971817530451397</v>
      </c>
      <c r="H7638">
        <f t="shared" si="239"/>
        <v>0.46013721315353678</v>
      </c>
      <c r="M7638" s="10"/>
    </row>
    <row r="7639" spans="1:13" x14ac:dyDescent="0.2">
      <c r="A7639" s="9" t="s">
        <v>5288</v>
      </c>
      <c r="B7639">
        <v>0.246</v>
      </c>
      <c r="C7639">
        <v>0.622</v>
      </c>
      <c r="D7639">
        <v>0.504</v>
      </c>
      <c r="E7639">
        <v>0.72399999999999998</v>
      </c>
      <c r="F7639">
        <v>0.496</v>
      </c>
      <c r="G7639">
        <f t="shared" si="238"/>
        <v>0.81028938906752412</v>
      </c>
      <c r="H7639">
        <f t="shared" si="239"/>
        <v>0.68508287292817682</v>
      </c>
      <c r="M7639" s="10"/>
    </row>
    <row r="7640" spans="1:13" x14ac:dyDescent="0.2">
      <c r="A7640" s="9" t="s">
        <v>5288</v>
      </c>
      <c r="B7640">
        <v>0.2</v>
      </c>
      <c r="C7640">
        <v>0.65700000000000003</v>
      </c>
      <c r="D7640">
        <v>0.38800000000000001</v>
      </c>
      <c r="E7640">
        <v>0.78500000000000003</v>
      </c>
      <c r="F7640">
        <v>0.496</v>
      </c>
      <c r="G7640">
        <f t="shared" si="238"/>
        <v>0.59056316590563163</v>
      </c>
      <c r="H7640">
        <f t="shared" si="239"/>
        <v>0.63184713375796175</v>
      </c>
      <c r="M7640" s="10"/>
    </row>
    <row r="7641" spans="1:13" x14ac:dyDescent="0.2">
      <c r="A7641" s="9" t="s">
        <v>5288</v>
      </c>
      <c r="B7641">
        <v>2.0030000000000001</v>
      </c>
      <c r="C7641">
        <v>2.0289999999999999</v>
      </c>
      <c r="D7641">
        <v>1.2569999999999999</v>
      </c>
      <c r="E7641">
        <v>2.1349999999999998</v>
      </c>
      <c r="F7641">
        <v>1.4039999999999999</v>
      </c>
      <c r="G7641">
        <f t="shared" si="238"/>
        <v>0.61951700344997529</v>
      </c>
      <c r="H7641">
        <f t="shared" si="239"/>
        <v>0.65761124121779857</v>
      </c>
      <c r="M7641" s="10"/>
    </row>
    <row r="7642" spans="1:13" x14ac:dyDescent="0.2">
      <c r="A7642" s="9" t="s">
        <v>5288</v>
      </c>
      <c r="B7642">
        <v>6.8860000000000001</v>
      </c>
      <c r="C7642">
        <v>3.1629999999999998</v>
      </c>
      <c r="D7642">
        <v>2.7709999999999999</v>
      </c>
      <c r="E7642">
        <v>3.5739999999999998</v>
      </c>
      <c r="F7642">
        <v>2.8290000000000002</v>
      </c>
      <c r="G7642">
        <f t="shared" si="238"/>
        <v>0.87606702497628841</v>
      </c>
      <c r="H7642">
        <f t="shared" si="239"/>
        <v>0.79155008393956361</v>
      </c>
      <c r="M7642" s="10"/>
    </row>
    <row r="7643" spans="1:13" x14ac:dyDescent="0.2">
      <c r="A7643" s="9" t="s">
        <v>5288</v>
      </c>
      <c r="B7643">
        <v>0.84699999999999998</v>
      </c>
      <c r="C7643">
        <v>1.105</v>
      </c>
      <c r="D7643">
        <v>0.97599999999999998</v>
      </c>
      <c r="E7643">
        <v>1.278</v>
      </c>
      <c r="F7643">
        <v>1.0529999999999999</v>
      </c>
      <c r="G7643">
        <f t="shared" si="238"/>
        <v>0.88325791855203617</v>
      </c>
      <c r="H7643">
        <f t="shared" si="239"/>
        <v>0.82394366197183089</v>
      </c>
      <c r="M7643" s="10"/>
    </row>
    <row r="7644" spans="1:13" x14ac:dyDescent="0.2">
      <c r="A7644" s="9" t="s">
        <v>5288</v>
      </c>
      <c r="B7644">
        <v>4.5750000000000002</v>
      </c>
      <c r="C7644">
        <v>3.0369999999999999</v>
      </c>
      <c r="D7644">
        <v>1.9179999999999999</v>
      </c>
      <c r="E7644">
        <v>3.133</v>
      </c>
      <c r="F7644">
        <v>2.0910000000000002</v>
      </c>
      <c r="G7644">
        <f t="shared" si="238"/>
        <v>0.63154428712545274</v>
      </c>
      <c r="H7644">
        <f t="shared" si="239"/>
        <v>0.6674114267475264</v>
      </c>
      <c r="M7644" s="10"/>
    </row>
    <row r="7645" spans="1:13" x14ac:dyDescent="0.2">
      <c r="A7645" s="9" t="s">
        <v>5288</v>
      </c>
      <c r="B7645">
        <v>1.294</v>
      </c>
      <c r="C7645">
        <v>1.6830000000000001</v>
      </c>
      <c r="D7645">
        <v>0.97899999999999998</v>
      </c>
      <c r="E7645">
        <v>1.7290000000000001</v>
      </c>
      <c r="F7645">
        <v>1.117</v>
      </c>
      <c r="G7645">
        <f t="shared" si="238"/>
        <v>0.58169934640522869</v>
      </c>
      <c r="H7645">
        <f t="shared" si="239"/>
        <v>0.64603817235396177</v>
      </c>
      <c r="M7645" s="10"/>
    </row>
    <row r="7646" spans="1:13" x14ac:dyDescent="0.2">
      <c r="A7646" s="9" t="s">
        <v>5288</v>
      </c>
      <c r="B7646">
        <v>4.4370000000000003</v>
      </c>
      <c r="C7646">
        <v>3.4340000000000002</v>
      </c>
      <c r="D7646">
        <v>1.645</v>
      </c>
      <c r="E7646">
        <v>3.9580000000000002</v>
      </c>
      <c r="F7646">
        <v>2.2000000000000002</v>
      </c>
      <c r="G7646">
        <f t="shared" si="238"/>
        <v>0.47903319743739076</v>
      </c>
      <c r="H7646">
        <f t="shared" si="239"/>
        <v>0.55583628094997473</v>
      </c>
      <c r="M7646" s="10"/>
    </row>
    <row r="7647" spans="1:13" x14ac:dyDescent="0.2">
      <c r="A7647" s="9" t="s">
        <v>5288</v>
      </c>
      <c r="B7647">
        <v>0.78600000000000003</v>
      </c>
      <c r="C7647">
        <v>1.02</v>
      </c>
      <c r="D7647">
        <v>0.98</v>
      </c>
      <c r="E7647">
        <v>1.171</v>
      </c>
      <c r="F7647">
        <v>0.99299999999999999</v>
      </c>
      <c r="G7647">
        <f t="shared" si="238"/>
        <v>0.96078431372549011</v>
      </c>
      <c r="H7647">
        <f t="shared" si="239"/>
        <v>0.8479931682322801</v>
      </c>
      <c r="M7647" s="10"/>
    </row>
    <row r="7648" spans="1:13" x14ac:dyDescent="0.2">
      <c r="A7648" s="9" t="s">
        <v>5288</v>
      </c>
      <c r="B7648">
        <v>0.16900000000000001</v>
      </c>
      <c r="C7648">
        <v>0.54400000000000004</v>
      </c>
      <c r="D7648">
        <v>0.39700000000000002</v>
      </c>
      <c r="E7648">
        <v>0.621</v>
      </c>
      <c r="F7648">
        <v>0.372</v>
      </c>
      <c r="G7648">
        <f t="shared" si="238"/>
        <v>0.72977941176470584</v>
      </c>
      <c r="H7648">
        <f t="shared" si="239"/>
        <v>0.59903381642512077</v>
      </c>
      <c r="M7648" s="10"/>
    </row>
    <row r="7649" spans="1:13" x14ac:dyDescent="0.2">
      <c r="A7649" s="9" t="s">
        <v>5288</v>
      </c>
      <c r="B7649">
        <v>4.1900000000000004</v>
      </c>
      <c r="C7649">
        <v>2.9580000000000002</v>
      </c>
      <c r="D7649">
        <v>1.804</v>
      </c>
      <c r="E7649">
        <v>3.1640000000000001</v>
      </c>
      <c r="F7649">
        <v>2.0289999999999999</v>
      </c>
      <c r="G7649">
        <f t="shared" si="238"/>
        <v>0.6098715348208249</v>
      </c>
      <c r="H7649">
        <f t="shared" si="239"/>
        <v>0.64127686472819212</v>
      </c>
      <c r="M7649" s="10"/>
    </row>
    <row r="7650" spans="1:13" x14ac:dyDescent="0.2">
      <c r="A7650" s="9" t="s">
        <v>5288</v>
      </c>
      <c r="B7650">
        <v>3.4350000000000001</v>
      </c>
      <c r="C7650">
        <v>2.6120000000000001</v>
      </c>
      <c r="D7650">
        <v>1.6739999999999999</v>
      </c>
      <c r="E7650">
        <v>2.9609999999999999</v>
      </c>
      <c r="F7650">
        <v>2.2530000000000001</v>
      </c>
      <c r="G7650">
        <f t="shared" si="238"/>
        <v>0.64088820826952519</v>
      </c>
      <c r="H7650">
        <f t="shared" si="239"/>
        <v>0.76089159067882484</v>
      </c>
      <c r="M7650" s="10"/>
    </row>
    <row r="7651" spans="1:13" x14ac:dyDescent="0.2">
      <c r="A7651" s="9" t="s">
        <v>5288</v>
      </c>
      <c r="B7651">
        <v>0.69299999999999995</v>
      </c>
      <c r="C7651">
        <v>1.024</v>
      </c>
      <c r="D7651">
        <v>0.86199999999999999</v>
      </c>
      <c r="E7651">
        <v>1.1100000000000001</v>
      </c>
      <c r="F7651">
        <v>0.878</v>
      </c>
      <c r="G7651">
        <f t="shared" si="238"/>
        <v>0.841796875</v>
      </c>
      <c r="H7651">
        <f t="shared" si="239"/>
        <v>0.79099099099099091</v>
      </c>
      <c r="M7651" s="10"/>
    </row>
    <row r="7652" spans="1:13" x14ac:dyDescent="0.2">
      <c r="A7652" s="9" t="s">
        <v>5288</v>
      </c>
      <c r="B7652">
        <v>0.185</v>
      </c>
      <c r="C7652">
        <v>0.53500000000000003</v>
      </c>
      <c r="D7652">
        <v>0.44</v>
      </c>
      <c r="E7652">
        <v>0.621</v>
      </c>
      <c r="F7652">
        <v>0.496</v>
      </c>
      <c r="G7652">
        <f t="shared" si="238"/>
        <v>0.82242990654205606</v>
      </c>
      <c r="H7652">
        <f t="shared" si="239"/>
        <v>0.79871175523349436</v>
      </c>
      <c r="M7652" s="10"/>
    </row>
    <row r="7653" spans="1:13" x14ac:dyDescent="0.2">
      <c r="A7653" s="9" t="s">
        <v>5288</v>
      </c>
      <c r="B7653">
        <v>3.9129999999999998</v>
      </c>
      <c r="C7653">
        <v>3.3940000000000001</v>
      </c>
      <c r="D7653">
        <v>1.468</v>
      </c>
      <c r="E7653">
        <v>3.5110000000000001</v>
      </c>
      <c r="F7653">
        <v>1.72</v>
      </c>
      <c r="G7653">
        <f t="shared" si="238"/>
        <v>0.43252799057159691</v>
      </c>
      <c r="H7653">
        <f t="shared" si="239"/>
        <v>0.48988892053545996</v>
      </c>
      <c r="M7653" s="10"/>
    </row>
    <row r="7654" spans="1:13" x14ac:dyDescent="0.2">
      <c r="A7654" s="9" t="s">
        <v>5288</v>
      </c>
      <c r="B7654">
        <v>0.56999999999999995</v>
      </c>
      <c r="C7654">
        <v>0.89200000000000002</v>
      </c>
      <c r="D7654">
        <v>0.81399999999999995</v>
      </c>
      <c r="E7654">
        <v>1.0009999999999999</v>
      </c>
      <c r="F7654">
        <v>0.86899999999999999</v>
      </c>
      <c r="G7654">
        <f t="shared" si="238"/>
        <v>0.91255605381165916</v>
      </c>
      <c r="H7654">
        <f t="shared" si="239"/>
        <v>0.86813186813186827</v>
      </c>
      <c r="M7654" s="10"/>
    </row>
    <row r="7655" spans="1:13" x14ac:dyDescent="0.2">
      <c r="A7655" s="9" t="s">
        <v>5288</v>
      </c>
      <c r="B7655">
        <v>0.61599999999999999</v>
      </c>
      <c r="C7655">
        <v>1.079</v>
      </c>
      <c r="D7655">
        <v>0.72699999999999998</v>
      </c>
      <c r="E7655">
        <v>1.171</v>
      </c>
      <c r="F7655">
        <v>0.745</v>
      </c>
      <c r="G7655">
        <f t="shared" si="238"/>
        <v>0.67377201112140872</v>
      </c>
      <c r="H7655">
        <f t="shared" si="239"/>
        <v>0.63620836891545685</v>
      </c>
      <c r="M7655" s="10"/>
    </row>
    <row r="7656" spans="1:13" x14ac:dyDescent="0.2">
      <c r="A7656" s="9" t="s">
        <v>5288</v>
      </c>
      <c r="B7656">
        <v>0.53900000000000003</v>
      </c>
      <c r="C7656">
        <v>0.98499999999999999</v>
      </c>
      <c r="D7656">
        <v>0.69699999999999995</v>
      </c>
      <c r="E7656">
        <v>1.0680000000000001</v>
      </c>
      <c r="F7656">
        <v>0.745</v>
      </c>
      <c r="G7656">
        <f t="shared" si="238"/>
        <v>0.70761421319796947</v>
      </c>
      <c r="H7656">
        <f t="shared" si="239"/>
        <v>0.69756554307116103</v>
      </c>
      <c r="M7656" s="10"/>
    </row>
    <row r="7657" spans="1:13" x14ac:dyDescent="0.2">
      <c r="A7657" s="9" t="s">
        <v>5288</v>
      </c>
      <c r="B7657">
        <v>4.4829999999999997</v>
      </c>
      <c r="C7657">
        <v>3.4329999999999998</v>
      </c>
      <c r="D7657">
        <v>1.663</v>
      </c>
      <c r="E7657">
        <v>3.3420000000000001</v>
      </c>
      <c r="F7657">
        <v>1.835</v>
      </c>
      <c r="G7657">
        <f t="shared" si="238"/>
        <v>0.48441596271482673</v>
      </c>
      <c r="H7657">
        <f t="shared" si="239"/>
        <v>0.54907241172950327</v>
      </c>
      <c r="M7657" s="10"/>
    </row>
    <row r="7658" spans="1:13" x14ac:dyDescent="0.2">
      <c r="A7658" s="9" t="s">
        <v>5288</v>
      </c>
      <c r="B7658">
        <v>0.33900000000000002</v>
      </c>
      <c r="C7658">
        <v>0.79800000000000004</v>
      </c>
      <c r="D7658">
        <v>0.54100000000000004</v>
      </c>
      <c r="E7658">
        <v>0.89500000000000002</v>
      </c>
      <c r="F7658">
        <v>0.61399999999999999</v>
      </c>
      <c r="G7658">
        <f t="shared" si="238"/>
        <v>0.67794486215538852</v>
      </c>
      <c r="H7658">
        <f t="shared" si="239"/>
        <v>0.68603351955307257</v>
      </c>
      <c r="M7658" s="10"/>
    </row>
    <row r="7659" spans="1:13" x14ac:dyDescent="0.2">
      <c r="A7659" s="9" t="s">
        <v>5288</v>
      </c>
      <c r="B7659">
        <v>0.72399999999999998</v>
      </c>
      <c r="C7659">
        <v>1.0389999999999999</v>
      </c>
      <c r="D7659">
        <v>0.88700000000000001</v>
      </c>
      <c r="E7659">
        <v>1.1100000000000001</v>
      </c>
      <c r="F7659">
        <v>0.86899999999999999</v>
      </c>
      <c r="G7659">
        <f t="shared" si="238"/>
        <v>0.85370548604427343</v>
      </c>
      <c r="H7659">
        <f t="shared" si="239"/>
        <v>0.78288288288288277</v>
      </c>
      <c r="M7659" s="10"/>
    </row>
    <row r="7660" spans="1:13" x14ac:dyDescent="0.2">
      <c r="A7660" s="9" t="s">
        <v>5288</v>
      </c>
      <c r="B7660">
        <v>3.327</v>
      </c>
      <c r="C7660">
        <v>2.742</v>
      </c>
      <c r="D7660">
        <v>1.5449999999999999</v>
      </c>
      <c r="E7660">
        <v>2.8969999999999998</v>
      </c>
      <c r="F7660">
        <v>1.613</v>
      </c>
      <c r="G7660">
        <f t="shared" si="238"/>
        <v>0.56345733041575485</v>
      </c>
      <c r="H7660">
        <f t="shared" si="239"/>
        <v>0.55678287884017952</v>
      </c>
      <c r="M7660" s="10"/>
    </row>
    <row r="7661" spans="1:13" x14ac:dyDescent="0.2">
      <c r="A7661" s="9" t="s">
        <v>5288</v>
      </c>
      <c r="B7661">
        <v>1.54</v>
      </c>
      <c r="C7661">
        <v>1.4690000000000001</v>
      </c>
      <c r="D7661">
        <v>1.335</v>
      </c>
      <c r="E7661">
        <v>1.6319999999999999</v>
      </c>
      <c r="F7661">
        <v>1.365</v>
      </c>
      <c r="G7661">
        <f t="shared" si="238"/>
        <v>0.90878148400272285</v>
      </c>
      <c r="H7661">
        <f t="shared" si="239"/>
        <v>0.83639705882352944</v>
      </c>
      <c r="M7661" s="10"/>
    </row>
    <row r="7662" spans="1:13" x14ac:dyDescent="0.2">
      <c r="A7662" s="9" t="s">
        <v>5288</v>
      </c>
      <c r="B7662">
        <v>7.04</v>
      </c>
      <c r="C7662">
        <v>4.4240000000000004</v>
      </c>
      <c r="D7662">
        <v>2.0259999999999998</v>
      </c>
      <c r="E7662">
        <v>4.8470000000000004</v>
      </c>
      <c r="F7662">
        <v>2.72</v>
      </c>
      <c r="G7662">
        <f t="shared" si="238"/>
        <v>0.45795660036166358</v>
      </c>
      <c r="H7662">
        <f t="shared" si="239"/>
        <v>0.56117185888178256</v>
      </c>
      <c r="M7662" s="10"/>
    </row>
    <row r="7663" spans="1:13" x14ac:dyDescent="0.2">
      <c r="A7663" s="9" t="s">
        <v>5288</v>
      </c>
      <c r="B7663">
        <v>2.3570000000000002</v>
      </c>
      <c r="C7663">
        <v>2.1</v>
      </c>
      <c r="D7663">
        <v>1.429</v>
      </c>
      <c r="E7663">
        <v>2.1989999999999998</v>
      </c>
      <c r="F7663">
        <v>1.4890000000000001</v>
      </c>
      <c r="G7663">
        <f t="shared" si="238"/>
        <v>0.68047619047619046</v>
      </c>
      <c r="H7663">
        <f t="shared" si="239"/>
        <v>0.67712596634834021</v>
      </c>
      <c r="M7663" s="10"/>
    </row>
    <row r="7664" spans="1:13" x14ac:dyDescent="0.2">
      <c r="A7664" s="9" t="s">
        <v>5288</v>
      </c>
      <c r="B7664">
        <v>5.931</v>
      </c>
      <c r="C7664">
        <v>3.62</v>
      </c>
      <c r="D7664">
        <v>2.0859999999999999</v>
      </c>
      <c r="E7664">
        <v>3.7810000000000001</v>
      </c>
      <c r="F7664">
        <v>2.3559999999999999</v>
      </c>
      <c r="G7664">
        <f t="shared" si="238"/>
        <v>0.57624309392265183</v>
      </c>
      <c r="H7664">
        <f t="shared" si="239"/>
        <v>0.62311557788944716</v>
      </c>
      <c r="M7664" s="10"/>
    </row>
    <row r="7665" spans="1:13" x14ac:dyDescent="0.2">
      <c r="A7665" s="9" t="s">
        <v>5288</v>
      </c>
      <c r="B7665">
        <v>0.73899999999999999</v>
      </c>
      <c r="C7665">
        <v>1.252</v>
      </c>
      <c r="D7665">
        <v>0.752</v>
      </c>
      <c r="E7665">
        <v>1.296</v>
      </c>
      <c r="F7665">
        <v>0.83299999999999996</v>
      </c>
      <c r="G7665">
        <f t="shared" si="238"/>
        <v>0.60063897763578278</v>
      </c>
      <c r="H7665">
        <f t="shared" si="239"/>
        <v>0.64274691358024683</v>
      </c>
      <c r="M7665" s="10"/>
    </row>
    <row r="7666" spans="1:13" x14ac:dyDescent="0.2">
      <c r="A7666" s="9" t="s">
        <v>5288</v>
      </c>
      <c r="B7666">
        <v>2.665</v>
      </c>
      <c r="C7666">
        <v>2.1459999999999999</v>
      </c>
      <c r="D7666">
        <v>1.581</v>
      </c>
      <c r="E7666">
        <v>2.371</v>
      </c>
      <c r="F7666">
        <v>1.7549999999999999</v>
      </c>
      <c r="G7666">
        <f t="shared" si="238"/>
        <v>0.73671947809878846</v>
      </c>
      <c r="H7666">
        <f t="shared" si="239"/>
        <v>0.74019401096583715</v>
      </c>
      <c r="M7666" s="10"/>
    </row>
    <row r="7667" spans="1:13" x14ac:dyDescent="0.2">
      <c r="A7667" s="9" t="s">
        <v>5288</v>
      </c>
      <c r="B7667">
        <v>3.2810000000000001</v>
      </c>
      <c r="C7667">
        <v>3.278</v>
      </c>
      <c r="D7667">
        <v>1.274</v>
      </c>
      <c r="E7667">
        <v>3.7970000000000002</v>
      </c>
      <c r="F7667">
        <v>1.595</v>
      </c>
      <c r="G7667">
        <f t="shared" si="238"/>
        <v>0.38865161683953631</v>
      </c>
      <c r="H7667">
        <f t="shared" si="239"/>
        <v>0.42006847511193046</v>
      </c>
      <c r="M7667" s="10"/>
    </row>
    <row r="7668" spans="1:13" x14ac:dyDescent="0.2">
      <c r="A7668" s="9" t="s">
        <v>5288</v>
      </c>
      <c r="B7668">
        <v>0.123</v>
      </c>
      <c r="C7668">
        <v>0.56000000000000005</v>
      </c>
      <c r="D7668">
        <v>0.28000000000000003</v>
      </c>
      <c r="E7668">
        <v>0.55500000000000005</v>
      </c>
      <c r="F7668">
        <v>0.248</v>
      </c>
      <c r="G7668">
        <f t="shared" si="238"/>
        <v>0.5</v>
      </c>
      <c r="H7668">
        <f t="shared" si="239"/>
        <v>0.44684684684684678</v>
      </c>
      <c r="M7668" s="10"/>
    </row>
    <row r="7669" spans="1:13" x14ac:dyDescent="0.2">
      <c r="A7669" s="9" t="s">
        <v>5288</v>
      </c>
      <c r="B7669">
        <v>0.86299999999999999</v>
      </c>
      <c r="C7669">
        <v>1.1299999999999999</v>
      </c>
      <c r="D7669">
        <v>0.97199999999999998</v>
      </c>
      <c r="E7669">
        <v>1.222</v>
      </c>
      <c r="F7669">
        <v>0.99299999999999999</v>
      </c>
      <c r="G7669">
        <f t="shared" si="238"/>
        <v>0.86017699115044255</v>
      </c>
      <c r="H7669">
        <f t="shared" si="239"/>
        <v>0.81260229132569561</v>
      </c>
      <c r="M7669" s="10"/>
    </row>
    <row r="7670" spans="1:13" x14ac:dyDescent="0.2">
      <c r="A7670" s="9" t="s">
        <v>5288</v>
      </c>
      <c r="B7670">
        <v>0.66200000000000003</v>
      </c>
      <c r="C7670">
        <v>1.1539999999999999</v>
      </c>
      <c r="D7670">
        <v>0.73099999999999998</v>
      </c>
      <c r="E7670">
        <v>1.222</v>
      </c>
      <c r="F7670">
        <v>0.81299999999999994</v>
      </c>
      <c r="G7670">
        <f t="shared" si="238"/>
        <v>0.63344887348353551</v>
      </c>
      <c r="H7670">
        <f t="shared" si="239"/>
        <v>0.66530278232405893</v>
      </c>
      <c r="M7670" s="10"/>
    </row>
    <row r="7671" spans="1:13" x14ac:dyDescent="0.2">
      <c r="A7671" s="9" t="s">
        <v>5288</v>
      </c>
      <c r="B7671">
        <v>0.246</v>
      </c>
      <c r="C7671">
        <v>0.56000000000000005</v>
      </c>
      <c r="D7671">
        <v>0.56000000000000005</v>
      </c>
      <c r="E7671">
        <v>0.70199999999999996</v>
      </c>
      <c r="F7671">
        <v>0.496</v>
      </c>
      <c r="G7671">
        <f t="shared" si="238"/>
        <v>1</v>
      </c>
      <c r="H7671">
        <f t="shared" si="239"/>
        <v>0.70655270655270663</v>
      </c>
      <c r="M7671" s="10"/>
    </row>
    <row r="7672" spans="1:13" x14ac:dyDescent="0.2">
      <c r="A7672" s="9" t="s">
        <v>5288</v>
      </c>
      <c r="B7672">
        <v>1.125</v>
      </c>
      <c r="C7672">
        <v>1.222</v>
      </c>
      <c r="D7672">
        <v>1.171</v>
      </c>
      <c r="E7672">
        <v>1.4530000000000001</v>
      </c>
      <c r="F7672">
        <v>1.339</v>
      </c>
      <c r="G7672">
        <f t="shared" si="238"/>
        <v>0.95826513911620304</v>
      </c>
      <c r="H7672">
        <f t="shared" si="239"/>
        <v>0.9215416379903647</v>
      </c>
      <c r="M7672" s="10"/>
    </row>
    <row r="7673" spans="1:13" x14ac:dyDescent="0.2">
      <c r="A7673" s="9" t="s">
        <v>5288</v>
      </c>
      <c r="B7673">
        <v>0.97</v>
      </c>
      <c r="C7673">
        <v>1.3080000000000001</v>
      </c>
      <c r="D7673">
        <v>0.94499999999999995</v>
      </c>
      <c r="E7673">
        <v>1.4950000000000001</v>
      </c>
      <c r="F7673">
        <v>1.105</v>
      </c>
      <c r="G7673">
        <f t="shared" si="238"/>
        <v>0.72247706422018343</v>
      </c>
      <c r="H7673">
        <f t="shared" si="239"/>
        <v>0.73913043478260865</v>
      </c>
      <c r="M7673" s="10"/>
    </row>
    <row r="7674" spans="1:13" x14ac:dyDescent="0.2">
      <c r="A7674" s="9" t="s">
        <v>5288</v>
      </c>
      <c r="B7674">
        <v>2.496</v>
      </c>
      <c r="C7674">
        <v>3.2759999999999998</v>
      </c>
      <c r="D7674">
        <v>0.97</v>
      </c>
      <c r="E7674">
        <v>3.2650000000000001</v>
      </c>
      <c r="F7674">
        <v>1.204</v>
      </c>
      <c r="G7674">
        <f t="shared" si="238"/>
        <v>0.2960927960927961</v>
      </c>
      <c r="H7674">
        <f t="shared" si="239"/>
        <v>0.36875957120980091</v>
      </c>
      <c r="M7674" s="10"/>
    </row>
    <row r="7675" spans="1:13" x14ac:dyDescent="0.2">
      <c r="A7675" s="9" t="s">
        <v>5288</v>
      </c>
      <c r="B7675">
        <v>2.9420000000000002</v>
      </c>
      <c r="C7675">
        <v>2.16</v>
      </c>
      <c r="D7675">
        <v>1.7350000000000001</v>
      </c>
      <c r="E7675">
        <v>2.448</v>
      </c>
      <c r="F7675">
        <v>1.863</v>
      </c>
      <c r="G7675">
        <f t="shared" si="238"/>
        <v>0.8032407407407407</v>
      </c>
      <c r="H7675">
        <f t="shared" si="239"/>
        <v>0.76102941176470584</v>
      </c>
      <c r="M7675" s="10"/>
    </row>
    <row r="7676" spans="1:13" x14ac:dyDescent="0.2">
      <c r="A7676" s="9" t="s">
        <v>5288</v>
      </c>
      <c r="B7676">
        <v>1.4330000000000001</v>
      </c>
      <c r="C7676">
        <v>1.5880000000000001</v>
      </c>
      <c r="D7676">
        <v>1.149</v>
      </c>
      <c r="E7676">
        <v>1.7290000000000001</v>
      </c>
      <c r="F7676">
        <v>1.294</v>
      </c>
      <c r="G7676">
        <f t="shared" si="238"/>
        <v>0.72355163727959693</v>
      </c>
      <c r="H7676">
        <f t="shared" si="239"/>
        <v>0.74840948525159046</v>
      </c>
      <c r="M7676" s="10"/>
    </row>
    <row r="7677" spans="1:13" x14ac:dyDescent="0.2">
      <c r="A7677" s="9" t="s">
        <v>5288</v>
      </c>
      <c r="B7677">
        <v>0.246</v>
      </c>
      <c r="C7677">
        <v>0.64200000000000002</v>
      </c>
      <c r="D7677">
        <v>0.48899999999999999</v>
      </c>
      <c r="E7677">
        <v>0.72399999999999998</v>
      </c>
      <c r="F7677">
        <v>0.496</v>
      </c>
      <c r="G7677">
        <f t="shared" si="238"/>
        <v>0.76168224299065412</v>
      </c>
      <c r="H7677">
        <f t="shared" si="239"/>
        <v>0.68508287292817682</v>
      </c>
      <c r="M7677" s="10"/>
    </row>
    <row r="7678" spans="1:13" x14ac:dyDescent="0.2">
      <c r="A7678" s="9" t="s">
        <v>5288</v>
      </c>
      <c r="B7678">
        <v>0.60099999999999998</v>
      </c>
      <c r="C7678">
        <v>1.1180000000000001</v>
      </c>
      <c r="D7678">
        <v>0.68400000000000005</v>
      </c>
      <c r="E7678">
        <v>1.2410000000000001</v>
      </c>
      <c r="F7678">
        <v>0.745</v>
      </c>
      <c r="G7678">
        <f t="shared" si="238"/>
        <v>0.61180679785330949</v>
      </c>
      <c r="H7678">
        <f t="shared" si="239"/>
        <v>0.60032232070910552</v>
      </c>
      <c r="M7678" s="10"/>
    </row>
    <row r="7679" spans="1:13" x14ac:dyDescent="0.2">
      <c r="A7679" s="9" t="s">
        <v>5288</v>
      </c>
      <c r="B7679">
        <v>0.77</v>
      </c>
      <c r="C7679">
        <v>1.1779999999999999</v>
      </c>
      <c r="D7679">
        <v>0.83199999999999996</v>
      </c>
      <c r="E7679">
        <v>1.278</v>
      </c>
      <c r="F7679">
        <v>0.86899999999999999</v>
      </c>
      <c r="G7679">
        <f t="shared" si="238"/>
        <v>0.70628183361629882</v>
      </c>
      <c r="H7679">
        <f t="shared" si="239"/>
        <v>0.67996870109546159</v>
      </c>
      <c r="M7679" s="10"/>
    </row>
    <row r="7680" spans="1:13" x14ac:dyDescent="0.2">
      <c r="A7680" s="9" t="s">
        <v>5288</v>
      </c>
      <c r="B7680">
        <v>2.2029999999999998</v>
      </c>
      <c r="C7680">
        <v>2.1320000000000001</v>
      </c>
      <c r="D7680">
        <v>1.3160000000000001</v>
      </c>
      <c r="E7680">
        <v>2.238</v>
      </c>
      <c r="F7680">
        <v>1.446</v>
      </c>
      <c r="G7680">
        <f t="shared" si="238"/>
        <v>0.61726078799249529</v>
      </c>
      <c r="H7680">
        <f t="shared" si="239"/>
        <v>0.64611260053619302</v>
      </c>
      <c r="M7680" s="10"/>
    </row>
    <row r="7681" spans="1:13" x14ac:dyDescent="0.2">
      <c r="A7681" s="9" t="s">
        <v>5288</v>
      </c>
      <c r="B7681">
        <v>0.86299999999999999</v>
      </c>
      <c r="C7681">
        <v>1.1919999999999999</v>
      </c>
      <c r="D7681">
        <v>0.92100000000000004</v>
      </c>
      <c r="E7681">
        <v>1.343</v>
      </c>
      <c r="F7681">
        <v>0.99299999999999999</v>
      </c>
      <c r="G7681">
        <f t="shared" si="238"/>
        <v>0.77265100671140952</v>
      </c>
      <c r="H7681">
        <f t="shared" si="239"/>
        <v>0.73938942665673868</v>
      </c>
      <c r="M7681" s="10"/>
    </row>
    <row r="7682" spans="1:13" x14ac:dyDescent="0.2">
      <c r="A7682" s="9" t="s">
        <v>5288</v>
      </c>
      <c r="B7682">
        <v>2.819</v>
      </c>
      <c r="C7682">
        <v>2.6</v>
      </c>
      <c r="D7682">
        <v>1.381</v>
      </c>
      <c r="E7682">
        <v>2.83</v>
      </c>
      <c r="F7682">
        <v>1.708</v>
      </c>
      <c r="G7682">
        <f t="shared" si="238"/>
        <v>0.53115384615384609</v>
      </c>
      <c r="H7682">
        <f t="shared" si="239"/>
        <v>0.60353356890459364</v>
      </c>
      <c r="M7682" s="10"/>
    </row>
    <row r="7683" spans="1:13" x14ac:dyDescent="0.2">
      <c r="A7683" s="9" t="s">
        <v>5288</v>
      </c>
      <c r="B7683">
        <v>3.589</v>
      </c>
      <c r="C7683">
        <v>2.9980000000000002</v>
      </c>
      <c r="D7683">
        <v>1.524</v>
      </c>
      <c r="E7683">
        <v>3.0219999999999998</v>
      </c>
      <c r="F7683">
        <v>1.7050000000000001</v>
      </c>
      <c r="G7683">
        <f t="shared" ref="G7683:G7746" si="240">D7683/C7683</f>
        <v>0.50833889259506337</v>
      </c>
      <c r="H7683">
        <f t="shared" si="239"/>
        <v>0.56419589675711457</v>
      </c>
      <c r="M7683" s="10"/>
    </row>
    <row r="7684" spans="1:13" x14ac:dyDescent="0.2">
      <c r="A7684" s="9" t="s">
        <v>5288</v>
      </c>
      <c r="B7684">
        <v>3.0960000000000001</v>
      </c>
      <c r="C7684">
        <v>2.8730000000000002</v>
      </c>
      <c r="D7684">
        <v>1.3720000000000001</v>
      </c>
      <c r="E7684">
        <v>2.95</v>
      </c>
      <c r="F7684">
        <v>1.4430000000000001</v>
      </c>
      <c r="G7684">
        <f t="shared" si="240"/>
        <v>0.47754959972154543</v>
      </c>
      <c r="H7684">
        <f t="shared" ref="H7684:H7747" si="241">F7684/E7684</f>
        <v>0.48915254237288136</v>
      </c>
      <c r="M7684" s="10"/>
    </row>
    <row r="7685" spans="1:13" x14ac:dyDescent="0.2">
      <c r="A7685" s="9" t="s">
        <v>5288</v>
      </c>
      <c r="B7685">
        <v>2.7269999999999999</v>
      </c>
      <c r="C7685">
        <v>2.258</v>
      </c>
      <c r="D7685">
        <v>1.5369999999999999</v>
      </c>
      <c r="E7685">
        <v>2.4820000000000002</v>
      </c>
      <c r="F7685">
        <v>1.724</v>
      </c>
      <c r="G7685">
        <f t="shared" si="240"/>
        <v>0.68069087688219665</v>
      </c>
      <c r="H7685">
        <f t="shared" si="241"/>
        <v>0.69460112812248176</v>
      </c>
      <c r="M7685" s="10"/>
    </row>
    <row r="7686" spans="1:13" x14ac:dyDescent="0.2">
      <c r="A7686" s="9" t="s">
        <v>5288</v>
      </c>
      <c r="B7686">
        <v>6.27</v>
      </c>
      <c r="C7686">
        <v>3.3119999999999998</v>
      </c>
      <c r="D7686">
        <v>2.41</v>
      </c>
      <c r="E7686">
        <v>3.7749999999999999</v>
      </c>
      <c r="F7686">
        <v>2.7759999999999998</v>
      </c>
      <c r="G7686">
        <f t="shared" si="240"/>
        <v>0.727657004830918</v>
      </c>
      <c r="H7686">
        <f t="shared" si="241"/>
        <v>0.73536423841059595</v>
      </c>
      <c r="M7686" s="10"/>
    </row>
    <row r="7687" spans="1:13" x14ac:dyDescent="0.2">
      <c r="A7687" s="9" t="s">
        <v>5288</v>
      </c>
      <c r="B7687">
        <v>0.44700000000000001</v>
      </c>
      <c r="C7687">
        <v>0.83099999999999996</v>
      </c>
      <c r="D7687">
        <v>0.68400000000000005</v>
      </c>
      <c r="E7687">
        <v>0.96899999999999997</v>
      </c>
      <c r="F7687">
        <v>0.745</v>
      </c>
      <c r="G7687">
        <f t="shared" si="240"/>
        <v>0.82310469314079437</v>
      </c>
      <c r="H7687">
        <f t="shared" si="241"/>
        <v>0.7688338493292054</v>
      </c>
      <c r="M7687" s="10"/>
    </row>
    <row r="7688" spans="1:13" x14ac:dyDescent="0.2">
      <c r="A7688" s="9" t="s">
        <v>5288</v>
      </c>
      <c r="B7688">
        <v>1.91</v>
      </c>
      <c r="C7688">
        <v>1.8740000000000001</v>
      </c>
      <c r="D7688">
        <v>1.298</v>
      </c>
      <c r="E7688">
        <v>2.02</v>
      </c>
      <c r="F7688">
        <v>1.44</v>
      </c>
      <c r="G7688">
        <f t="shared" si="240"/>
        <v>0.69263607257203841</v>
      </c>
      <c r="H7688">
        <f t="shared" si="241"/>
        <v>0.71287128712871284</v>
      </c>
      <c r="M7688" s="10"/>
    </row>
    <row r="7689" spans="1:13" x14ac:dyDescent="0.2">
      <c r="A7689" s="9" t="s">
        <v>5288</v>
      </c>
      <c r="B7689">
        <v>4.806</v>
      </c>
      <c r="C7689">
        <v>3.266</v>
      </c>
      <c r="D7689">
        <v>1.8740000000000001</v>
      </c>
      <c r="E7689">
        <v>3.298</v>
      </c>
      <c r="F7689">
        <v>2.1539999999999999</v>
      </c>
      <c r="G7689">
        <f t="shared" si="240"/>
        <v>0.57379056950398044</v>
      </c>
      <c r="H7689">
        <f t="shared" si="241"/>
        <v>0.65312310491206793</v>
      </c>
      <c r="M7689" s="10"/>
    </row>
    <row r="7690" spans="1:13" x14ac:dyDescent="0.2">
      <c r="A7690" s="9" t="s">
        <v>5288</v>
      </c>
      <c r="B7690">
        <v>0.40100000000000002</v>
      </c>
      <c r="C7690">
        <v>0.74199999999999999</v>
      </c>
      <c r="D7690">
        <v>0.68700000000000006</v>
      </c>
      <c r="E7690">
        <v>0.83299999999999996</v>
      </c>
      <c r="F7690">
        <v>0.745</v>
      </c>
      <c r="G7690">
        <f t="shared" si="240"/>
        <v>0.92587601078167125</v>
      </c>
      <c r="H7690">
        <f t="shared" si="241"/>
        <v>0.89435774309723892</v>
      </c>
      <c r="M7690" s="10"/>
    </row>
    <row r="7691" spans="1:13" x14ac:dyDescent="0.2">
      <c r="A7691" s="9" t="s">
        <v>5288</v>
      </c>
      <c r="B7691">
        <v>9.6890000000000001</v>
      </c>
      <c r="C7691">
        <v>5.6340000000000003</v>
      </c>
      <c r="D7691">
        <v>2.19</v>
      </c>
      <c r="E7691">
        <v>5.5410000000000004</v>
      </c>
      <c r="F7691">
        <v>2.4670000000000001</v>
      </c>
      <c r="G7691">
        <f t="shared" si="240"/>
        <v>0.38871139510117142</v>
      </c>
      <c r="H7691">
        <f t="shared" si="241"/>
        <v>0.44522649341274134</v>
      </c>
      <c r="M7691" s="10"/>
    </row>
    <row r="7692" spans="1:13" x14ac:dyDescent="0.2">
      <c r="A7692" s="9" t="s">
        <v>5288</v>
      </c>
      <c r="B7692">
        <v>1.325</v>
      </c>
      <c r="C7692">
        <v>1.649</v>
      </c>
      <c r="D7692">
        <v>1.0229999999999999</v>
      </c>
      <c r="E7692">
        <v>2.0009999999999999</v>
      </c>
      <c r="F7692">
        <v>1.2549999999999999</v>
      </c>
      <c r="G7692">
        <f t="shared" si="240"/>
        <v>0.62037598544572459</v>
      </c>
      <c r="H7692">
        <f t="shared" si="241"/>
        <v>0.62718640679660165</v>
      </c>
      <c r="M7692" s="10"/>
    </row>
    <row r="7693" spans="1:13" x14ac:dyDescent="0.2">
      <c r="A7693" s="9" t="s">
        <v>5288</v>
      </c>
      <c r="B7693">
        <v>0.64700000000000002</v>
      </c>
      <c r="C7693">
        <v>0.98599999999999999</v>
      </c>
      <c r="D7693">
        <v>0.83499999999999996</v>
      </c>
      <c r="E7693">
        <v>1.0680000000000001</v>
      </c>
      <c r="F7693">
        <v>0.86899999999999999</v>
      </c>
      <c r="G7693">
        <f t="shared" si="240"/>
        <v>0.84685598377281945</v>
      </c>
      <c r="H7693">
        <f t="shared" si="241"/>
        <v>0.81367041198501866</v>
      </c>
      <c r="M7693" s="10"/>
    </row>
    <row r="7694" spans="1:13" x14ac:dyDescent="0.2">
      <c r="A7694" s="9" t="s">
        <v>5288</v>
      </c>
      <c r="B7694">
        <v>0.43099999999999999</v>
      </c>
      <c r="C7694">
        <v>0.83</v>
      </c>
      <c r="D7694">
        <v>0.66200000000000003</v>
      </c>
      <c r="E7694">
        <v>0.94499999999999995</v>
      </c>
      <c r="F7694">
        <v>0.745</v>
      </c>
      <c r="G7694">
        <f t="shared" si="240"/>
        <v>0.79759036144578321</v>
      </c>
      <c r="H7694">
        <f t="shared" si="241"/>
        <v>0.78835978835978837</v>
      </c>
      <c r="M7694" s="10"/>
    </row>
    <row r="7695" spans="1:13" x14ac:dyDescent="0.2">
      <c r="A7695" s="9" t="s">
        <v>5288</v>
      </c>
      <c r="B7695">
        <v>1.371</v>
      </c>
      <c r="C7695">
        <v>1.9790000000000001</v>
      </c>
      <c r="D7695">
        <v>0.88200000000000001</v>
      </c>
      <c r="E7695">
        <v>2.036</v>
      </c>
      <c r="F7695">
        <v>0.96499999999999997</v>
      </c>
      <c r="G7695">
        <f t="shared" si="240"/>
        <v>0.44567963617988882</v>
      </c>
      <c r="H7695">
        <f t="shared" si="241"/>
        <v>0.47396856581532415</v>
      </c>
      <c r="M7695" s="10"/>
    </row>
    <row r="7696" spans="1:13" x14ac:dyDescent="0.2">
      <c r="A7696" s="9" t="s">
        <v>5288</v>
      </c>
      <c r="B7696">
        <v>0.53900000000000003</v>
      </c>
      <c r="C7696">
        <v>0.97</v>
      </c>
      <c r="D7696">
        <v>0.70799999999999996</v>
      </c>
      <c r="E7696">
        <v>1.06</v>
      </c>
      <c r="F7696">
        <v>0.745</v>
      </c>
      <c r="G7696">
        <f t="shared" si="240"/>
        <v>0.72989690721649481</v>
      </c>
      <c r="H7696">
        <f t="shared" si="241"/>
        <v>0.70283018867924529</v>
      </c>
      <c r="M7696" s="10"/>
    </row>
    <row r="7697" spans="1:13" x14ac:dyDescent="0.2">
      <c r="A7697" s="9" t="s">
        <v>5288</v>
      </c>
      <c r="B7697">
        <v>1.109</v>
      </c>
      <c r="C7697">
        <v>1.704</v>
      </c>
      <c r="D7697">
        <v>0.82899999999999996</v>
      </c>
      <c r="E7697">
        <v>1.8779999999999999</v>
      </c>
      <c r="F7697">
        <v>0.86899999999999999</v>
      </c>
      <c r="G7697">
        <f t="shared" si="240"/>
        <v>0.48650234741784038</v>
      </c>
      <c r="H7697">
        <f t="shared" si="241"/>
        <v>0.46272630457933972</v>
      </c>
      <c r="M7697" s="10"/>
    </row>
    <row r="7698" spans="1:13" x14ac:dyDescent="0.2">
      <c r="A7698" s="9" t="s">
        <v>5289</v>
      </c>
      <c r="B7698">
        <v>0.108</v>
      </c>
      <c r="C7698">
        <v>0.38300000000000001</v>
      </c>
      <c r="D7698">
        <v>0.35799999999999998</v>
      </c>
      <c r="E7698">
        <v>0.44800000000000001</v>
      </c>
      <c r="F7698">
        <v>0.372</v>
      </c>
      <c r="G7698">
        <f t="shared" si="240"/>
        <v>0.93472584856396856</v>
      </c>
      <c r="H7698">
        <f t="shared" si="241"/>
        <v>0.83035714285714279</v>
      </c>
      <c r="M7698" s="10"/>
    </row>
    <row r="7699" spans="1:13" x14ac:dyDescent="0.2">
      <c r="A7699" s="9" t="s">
        <v>5289</v>
      </c>
      <c r="B7699">
        <v>0.67800000000000005</v>
      </c>
      <c r="C7699">
        <v>1.042</v>
      </c>
      <c r="D7699">
        <v>0.82799999999999996</v>
      </c>
      <c r="E7699">
        <v>1.177</v>
      </c>
      <c r="F7699">
        <v>0.94399999999999995</v>
      </c>
      <c r="G7699">
        <f t="shared" si="240"/>
        <v>0.79462571976967367</v>
      </c>
      <c r="H7699">
        <f t="shared" si="241"/>
        <v>0.80203908241291411</v>
      </c>
      <c r="M7699" s="10"/>
    </row>
    <row r="7700" spans="1:13" x14ac:dyDescent="0.2">
      <c r="A7700" s="9" t="s">
        <v>5289</v>
      </c>
      <c r="B7700">
        <v>1.155</v>
      </c>
      <c r="C7700">
        <v>1.4730000000000001</v>
      </c>
      <c r="D7700">
        <v>0.999</v>
      </c>
      <c r="E7700">
        <v>1.665</v>
      </c>
      <c r="F7700">
        <v>1.1100000000000001</v>
      </c>
      <c r="G7700">
        <f t="shared" si="240"/>
        <v>0.67820773930753564</v>
      </c>
      <c r="H7700">
        <f t="shared" si="241"/>
        <v>0.66666666666666674</v>
      </c>
      <c r="M7700" s="10"/>
    </row>
    <row r="7701" spans="1:13" x14ac:dyDescent="0.2">
      <c r="A7701" s="9" t="s">
        <v>5289</v>
      </c>
      <c r="B7701">
        <v>0.78600000000000003</v>
      </c>
      <c r="C7701">
        <v>1.0329999999999999</v>
      </c>
      <c r="D7701">
        <v>0.96799999999999997</v>
      </c>
      <c r="E7701">
        <v>1.1439999999999999</v>
      </c>
      <c r="F7701">
        <v>0.99299999999999999</v>
      </c>
      <c r="G7701">
        <f t="shared" si="240"/>
        <v>0.93707647628267188</v>
      </c>
      <c r="H7701">
        <f t="shared" si="241"/>
        <v>0.86800699300699302</v>
      </c>
      <c r="M7701" s="10"/>
    </row>
    <row r="7702" spans="1:13" x14ac:dyDescent="0.2">
      <c r="A7702" s="9" t="s">
        <v>5289</v>
      </c>
      <c r="B7702">
        <v>2.0950000000000002</v>
      </c>
      <c r="C7702">
        <v>2.359</v>
      </c>
      <c r="D7702">
        <v>1.131</v>
      </c>
      <c r="E7702">
        <v>2.5590000000000002</v>
      </c>
      <c r="F7702">
        <v>1.4319999999999999</v>
      </c>
      <c r="G7702">
        <f t="shared" si="240"/>
        <v>0.47944044086477322</v>
      </c>
      <c r="H7702">
        <f t="shared" si="241"/>
        <v>0.55959359124658059</v>
      </c>
      <c r="M7702" s="10"/>
    </row>
    <row r="7703" spans="1:13" x14ac:dyDescent="0.2">
      <c r="A7703" s="9" t="s">
        <v>5289</v>
      </c>
      <c r="B7703">
        <v>2.3570000000000002</v>
      </c>
      <c r="C7703">
        <v>2.5</v>
      </c>
      <c r="D7703">
        <v>1.2</v>
      </c>
      <c r="E7703">
        <v>2.633</v>
      </c>
      <c r="F7703">
        <v>1.4359999999999999</v>
      </c>
      <c r="G7703">
        <f t="shared" si="240"/>
        <v>0.48</v>
      </c>
      <c r="H7703">
        <f t="shared" si="241"/>
        <v>0.54538549183440943</v>
      </c>
      <c r="M7703" s="10"/>
    </row>
    <row r="7704" spans="1:13" x14ac:dyDescent="0.2">
      <c r="A7704" s="9" t="s">
        <v>5289</v>
      </c>
      <c r="B7704">
        <v>0.35399999999999998</v>
      </c>
      <c r="C7704">
        <v>0.83</v>
      </c>
      <c r="D7704">
        <v>0.54400000000000004</v>
      </c>
      <c r="E7704">
        <v>0.89500000000000002</v>
      </c>
      <c r="F7704">
        <v>0.61399999999999999</v>
      </c>
      <c r="G7704">
        <f t="shared" si="240"/>
        <v>0.65542168674698809</v>
      </c>
      <c r="H7704">
        <f t="shared" si="241"/>
        <v>0.68603351955307257</v>
      </c>
      <c r="M7704" s="10"/>
    </row>
    <row r="7705" spans="1:13" x14ac:dyDescent="0.2">
      <c r="A7705" s="9" t="s">
        <v>5289</v>
      </c>
      <c r="B7705">
        <v>2.742</v>
      </c>
      <c r="C7705">
        <v>2.2669999999999999</v>
      </c>
      <c r="D7705">
        <v>1.54</v>
      </c>
      <c r="E7705">
        <v>2.3839999999999999</v>
      </c>
      <c r="F7705">
        <v>1.61</v>
      </c>
      <c r="G7705">
        <f t="shared" si="240"/>
        <v>0.67931186590207326</v>
      </c>
      <c r="H7705">
        <f t="shared" si="241"/>
        <v>0.67533557046979875</v>
      </c>
      <c r="M7705" s="10"/>
    </row>
    <row r="7706" spans="1:13" x14ac:dyDescent="0.2">
      <c r="A7706" s="9" t="s">
        <v>5289</v>
      </c>
      <c r="B7706">
        <v>0.52400000000000002</v>
      </c>
      <c r="C7706">
        <v>0.90200000000000002</v>
      </c>
      <c r="D7706">
        <v>0.73899999999999999</v>
      </c>
      <c r="E7706">
        <v>1.0009999999999999</v>
      </c>
      <c r="F7706">
        <v>0.745</v>
      </c>
      <c r="G7706">
        <f t="shared" si="240"/>
        <v>0.81929046563192898</v>
      </c>
      <c r="H7706">
        <f t="shared" si="241"/>
        <v>0.74425574425574437</v>
      </c>
      <c r="M7706" s="10"/>
    </row>
    <row r="7707" spans="1:13" x14ac:dyDescent="0.2">
      <c r="A7707" s="9" t="s">
        <v>5289</v>
      </c>
      <c r="B7707">
        <v>0.67800000000000005</v>
      </c>
      <c r="C7707">
        <v>0.96299999999999997</v>
      </c>
      <c r="D7707">
        <v>0.89600000000000002</v>
      </c>
      <c r="E7707">
        <v>1.0680000000000001</v>
      </c>
      <c r="F7707">
        <v>0.86899999999999999</v>
      </c>
      <c r="G7707">
        <f t="shared" si="240"/>
        <v>0.93042575285565943</v>
      </c>
      <c r="H7707">
        <f t="shared" si="241"/>
        <v>0.81367041198501866</v>
      </c>
      <c r="M7707" s="10"/>
    </row>
    <row r="7708" spans="1:13" x14ac:dyDescent="0.2">
      <c r="A7708" s="9" t="s">
        <v>5289</v>
      </c>
      <c r="B7708">
        <v>1.032</v>
      </c>
      <c r="C7708">
        <v>1.431</v>
      </c>
      <c r="D7708">
        <v>0.91800000000000004</v>
      </c>
      <c r="E7708">
        <v>1.5549999999999999</v>
      </c>
      <c r="F7708">
        <v>1.0529999999999999</v>
      </c>
      <c r="G7708">
        <f t="shared" si="240"/>
        <v>0.64150943396226412</v>
      </c>
      <c r="H7708">
        <f t="shared" si="241"/>
        <v>0.67717041800643085</v>
      </c>
      <c r="M7708" s="10"/>
    </row>
    <row r="7709" spans="1:13" x14ac:dyDescent="0.2">
      <c r="A7709" s="9" t="s">
        <v>5289</v>
      </c>
      <c r="B7709">
        <v>0.16900000000000001</v>
      </c>
      <c r="C7709">
        <v>0.47299999999999998</v>
      </c>
      <c r="D7709">
        <v>0.45700000000000002</v>
      </c>
      <c r="E7709">
        <v>0.55500000000000005</v>
      </c>
      <c r="F7709">
        <v>0.496</v>
      </c>
      <c r="G7709">
        <f t="shared" si="240"/>
        <v>0.96617336152219879</v>
      </c>
      <c r="H7709">
        <f t="shared" si="241"/>
        <v>0.89369369369369356</v>
      </c>
      <c r="M7709" s="10"/>
    </row>
    <row r="7710" spans="1:13" x14ac:dyDescent="0.2">
      <c r="A7710" s="9" t="s">
        <v>5289</v>
      </c>
      <c r="B7710">
        <v>0.52400000000000002</v>
      </c>
      <c r="C7710">
        <v>0.96</v>
      </c>
      <c r="D7710">
        <v>0.69499999999999995</v>
      </c>
      <c r="E7710">
        <v>1.1100000000000001</v>
      </c>
      <c r="F7710">
        <v>0.745</v>
      </c>
      <c r="G7710">
        <f t="shared" si="240"/>
        <v>0.72395833333333326</v>
      </c>
      <c r="H7710">
        <f t="shared" si="241"/>
        <v>0.67117117117117109</v>
      </c>
      <c r="M7710" s="10"/>
    </row>
    <row r="7711" spans="1:13" x14ac:dyDescent="0.2">
      <c r="A7711" s="9" t="s">
        <v>5289</v>
      </c>
      <c r="B7711">
        <v>1.109</v>
      </c>
      <c r="C7711">
        <v>1.321</v>
      </c>
      <c r="D7711">
        <v>1.069</v>
      </c>
      <c r="E7711">
        <v>1.4950000000000001</v>
      </c>
      <c r="F7711">
        <v>1.117</v>
      </c>
      <c r="G7711">
        <f t="shared" si="240"/>
        <v>0.80923542770628309</v>
      </c>
      <c r="H7711">
        <f t="shared" si="241"/>
        <v>0.7471571906354515</v>
      </c>
      <c r="M7711" s="10"/>
    </row>
    <row r="7712" spans="1:13" x14ac:dyDescent="0.2">
      <c r="A7712" s="9" t="s">
        <v>5289</v>
      </c>
      <c r="B7712">
        <v>4.6369999999999996</v>
      </c>
      <c r="C7712">
        <v>3.3879999999999999</v>
      </c>
      <c r="D7712">
        <v>1.742</v>
      </c>
      <c r="E7712">
        <v>3.6760000000000002</v>
      </c>
      <c r="F7712">
        <v>2.11</v>
      </c>
      <c r="G7712">
        <f t="shared" si="240"/>
        <v>0.51416765053128688</v>
      </c>
      <c r="H7712">
        <f t="shared" si="241"/>
        <v>0.57399347116430899</v>
      </c>
      <c r="M7712" s="10"/>
    </row>
    <row r="7713" spans="1:13" x14ac:dyDescent="0.2">
      <c r="A7713" s="9" t="s">
        <v>5289</v>
      </c>
      <c r="B7713">
        <v>1.1399999999999999</v>
      </c>
      <c r="C7713">
        <v>1.4330000000000001</v>
      </c>
      <c r="D7713">
        <v>1.0129999999999999</v>
      </c>
      <c r="E7713">
        <v>1.5349999999999999</v>
      </c>
      <c r="F7713">
        <v>1.1140000000000001</v>
      </c>
      <c r="G7713">
        <f t="shared" si="240"/>
        <v>0.70690858339148632</v>
      </c>
      <c r="H7713">
        <f t="shared" si="241"/>
        <v>0.72573289902280136</v>
      </c>
      <c r="M7713" s="10"/>
    </row>
    <row r="7714" spans="1:13" x14ac:dyDescent="0.2">
      <c r="A7714" s="9" t="s">
        <v>5289</v>
      </c>
      <c r="B7714">
        <v>1.5249999999999999</v>
      </c>
      <c r="C7714">
        <v>1.4419999999999999</v>
      </c>
      <c r="D7714">
        <v>1.347</v>
      </c>
      <c r="E7714">
        <v>1.57</v>
      </c>
      <c r="F7714">
        <v>1.365</v>
      </c>
      <c r="G7714">
        <f t="shared" si="240"/>
        <v>0.93411927877947298</v>
      </c>
      <c r="H7714">
        <f t="shared" si="241"/>
        <v>0.86942675159235661</v>
      </c>
      <c r="M7714" s="10"/>
    </row>
    <row r="7715" spans="1:13" x14ac:dyDescent="0.2">
      <c r="A7715" s="9" t="s">
        <v>5289</v>
      </c>
      <c r="B7715">
        <v>0.72399999999999998</v>
      </c>
      <c r="C7715">
        <v>1.157</v>
      </c>
      <c r="D7715">
        <v>0.79700000000000004</v>
      </c>
      <c r="E7715">
        <v>1.278</v>
      </c>
      <c r="F7715">
        <v>0.86899999999999999</v>
      </c>
      <c r="G7715">
        <f t="shared" si="240"/>
        <v>0.68885047536732935</v>
      </c>
      <c r="H7715">
        <f t="shared" si="241"/>
        <v>0.67996870109546159</v>
      </c>
      <c r="M7715" s="10"/>
    </row>
    <row r="7716" spans="1:13" x14ac:dyDescent="0.2">
      <c r="A7716" s="9" t="s">
        <v>5289</v>
      </c>
      <c r="B7716">
        <v>1.032</v>
      </c>
      <c r="C7716">
        <v>1.262</v>
      </c>
      <c r="D7716">
        <v>1.0409999999999999</v>
      </c>
      <c r="E7716">
        <v>1.415</v>
      </c>
      <c r="F7716">
        <v>1.117</v>
      </c>
      <c r="G7716">
        <f t="shared" si="240"/>
        <v>0.82488114104595878</v>
      </c>
      <c r="H7716">
        <f t="shared" si="241"/>
        <v>0.78939929328621905</v>
      </c>
      <c r="M7716" s="10"/>
    </row>
    <row r="7717" spans="1:13" x14ac:dyDescent="0.2">
      <c r="A7717" s="9" t="s">
        <v>5289</v>
      </c>
      <c r="B7717">
        <v>1.032</v>
      </c>
      <c r="C7717">
        <v>1.242</v>
      </c>
      <c r="D7717">
        <v>1.0580000000000001</v>
      </c>
      <c r="E7717">
        <v>1.343</v>
      </c>
      <c r="F7717">
        <v>1.117</v>
      </c>
      <c r="G7717">
        <f t="shared" si="240"/>
        <v>0.85185185185185186</v>
      </c>
      <c r="H7717">
        <f t="shared" si="241"/>
        <v>0.83172002978406556</v>
      </c>
      <c r="M7717" s="10"/>
    </row>
    <row r="7718" spans="1:13" x14ac:dyDescent="0.2">
      <c r="A7718" s="9" t="s">
        <v>5289</v>
      </c>
      <c r="B7718">
        <v>0.69299999999999995</v>
      </c>
      <c r="C7718">
        <v>1.1679999999999999</v>
      </c>
      <c r="D7718">
        <v>0.75600000000000001</v>
      </c>
      <c r="E7718">
        <v>1.2410000000000001</v>
      </c>
      <c r="F7718">
        <v>0.83299999999999996</v>
      </c>
      <c r="G7718">
        <f t="shared" si="240"/>
        <v>0.64726027397260277</v>
      </c>
      <c r="H7718">
        <f t="shared" si="241"/>
        <v>0.67123287671232867</v>
      </c>
      <c r="M7718" s="10"/>
    </row>
    <row r="7719" spans="1:13" x14ac:dyDescent="0.2">
      <c r="A7719" s="9" t="s">
        <v>5289</v>
      </c>
      <c r="B7719">
        <v>0.67800000000000005</v>
      </c>
      <c r="C7719">
        <v>1.006</v>
      </c>
      <c r="D7719">
        <v>0.85799999999999998</v>
      </c>
      <c r="E7719">
        <v>1.1100000000000001</v>
      </c>
      <c r="F7719">
        <v>0.86899999999999999</v>
      </c>
      <c r="G7719">
        <f t="shared" si="240"/>
        <v>0.85288270377733599</v>
      </c>
      <c r="H7719">
        <f t="shared" si="241"/>
        <v>0.78288288288288277</v>
      </c>
      <c r="M7719" s="10"/>
    </row>
    <row r="7720" spans="1:13" x14ac:dyDescent="0.2">
      <c r="A7720" s="9" t="s">
        <v>5289</v>
      </c>
      <c r="B7720">
        <v>1.6479999999999999</v>
      </c>
      <c r="C7720">
        <v>1.6719999999999999</v>
      </c>
      <c r="D7720">
        <v>1.2549999999999999</v>
      </c>
      <c r="E7720">
        <v>1.7769999999999999</v>
      </c>
      <c r="F7720">
        <v>1.2410000000000001</v>
      </c>
      <c r="G7720">
        <f t="shared" si="240"/>
        <v>0.75059808612440193</v>
      </c>
      <c r="H7720">
        <f t="shared" si="241"/>
        <v>0.69836803601575703</v>
      </c>
      <c r="M7720" s="10"/>
    </row>
    <row r="7721" spans="1:13" x14ac:dyDescent="0.2">
      <c r="A7721" s="9" t="s">
        <v>5289</v>
      </c>
      <c r="B7721">
        <v>1.5249999999999999</v>
      </c>
      <c r="C7721">
        <v>1.8460000000000001</v>
      </c>
      <c r="D7721">
        <v>1.052</v>
      </c>
      <c r="E7721">
        <v>1.895</v>
      </c>
      <c r="F7721">
        <v>1.198</v>
      </c>
      <c r="G7721">
        <f t="shared" si="240"/>
        <v>0.56988082340195012</v>
      </c>
      <c r="H7721">
        <f t="shared" si="241"/>
        <v>0.63218997361477569</v>
      </c>
      <c r="M7721" s="10"/>
    </row>
    <row r="7722" spans="1:13" x14ac:dyDescent="0.2">
      <c r="A7722" s="9" t="s">
        <v>5289</v>
      </c>
      <c r="B7722">
        <v>2.7109999999999999</v>
      </c>
      <c r="C7722">
        <v>2.343</v>
      </c>
      <c r="D7722">
        <v>1.4730000000000001</v>
      </c>
      <c r="E7722">
        <v>2.4729999999999999</v>
      </c>
      <c r="F7722">
        <v>1.5449999999999999</v>
      </c>
      <c r="G7722">
        <f t="shared" si="240"/>
        <v>0.62868117797695267</v>
      </c>
      <c r="H7722">
        <f t="shared" si="241"/>
        <v>0.6247472705216337</v>
      </c>
      <c r="M7722" s="10"/>
    </row>
    <row r="7723" spans="1:13" x14ac:dyDescent="0.2">
      <c r="A7723" s="9" t="s">
        <v>5289</v>
      </c>
      <c r="B7723">
        <v>0.216</v>
      </c>
      <c r="C7723">
        <v>0.57499999999999996</v>
      </c>
      <c r="D7723">
        <v>0.47799999999999998</v>
      </c>
      <c r="E7723">
        <v>0.66800000000000004</v>
      </c>
      <c r="F7723">
        <v>0.496</v>
      </c>
      <c r="G7723">
        <f t="shared" si="240"/>
        <v>0.83130434782608698</v>
      </c>
      <c r="H7723">
        <f t="shared" si="241"/>
        <v>0.74251497005988021</v>
      </c>
      <c r="M7723" s="10"/>
    </row>
    <row r="7724" spans="1:13" x14ac:dyDescent="0.2">
      <c r="A7724" s="9" t="s">
        <v>5289</v>
      </c>
      <c r="B7724">
        <v>2.2799999999999998</v>
      </c>
      <c r="C7724">
        <v>2.3769999999999998</v>
      </c>
      <c r="D7724">
        <v>1.2210000000000001</v>
      </c>
      <c r="E7724">
        <v>2.464</v>
      </c>
      <c r="F7724">
        <v>1.4039999999999999</v>
      </c>
      <c r="G7724">
        <f t="shared" si="240"/>
        <v>0.51367269667648308</v>
      </c>
      <c r="H7724">
        <f t="shared" si="241"/>
        <v>0.56980519480519476</v>
      </c>
      <c r="M7724" s="10"/>
    </row>
    <row r="7725" spans="1:13" x14ac:dyDescent="0.2">
      <c r="A7725" s="9" t="s">
        <v>5289</v>
      </c>
      <c r="B7725">
        <v>1.6639999999999999</v>
      </c>
      <c r="C7725">
        <v>1.9650000000000001</v>
      </c>
      <c r="D7725">
        <v>1.0780000000000001</v>
      </c>
      <c r="E7725">
        <v>2.0659999999999998</v>
      </c>
      <c r="F7725">
        <v>1.3069999999999999</v>
      </c>
      <c r="G7725">
        <f t="shared" si="240"/>
        <v>0.54860050890585244</v>
      </c>
      <c r="H7725">
        <f t="shared" si="241"/>
        <v>0.63262342691190709</v>
      </c>
      <c r="M7725" s="10"/>
    </row>
    <row r="7726" spans="1:13" x14ac:dyDescent="0.2">
      <c r="A7726" s="9" t="s">
        <v>5289</v>
      </c>
      <c r="B7726">
        <v>1.849</v>
      </c>
      <c r="C7726">
        <v>2.3439999999999999</v>
      </c>
      <c r="D7726">
        <v>1.004</v>
      </c>
      <c r="E7726">
        <v>2.2890000000000001</v>
      </c>
      <c r="F7726">
        <v>1.117</v>
      </c>
      <c r="G7726">
        <f t="shared" si="240"/>
        <v>0.42832764505119458</v>
      </c>
      <c r="H7726">
        <f t="shared" si="241"/>
        <v>0.48798602009611181</v>
      </c>
      <c r="M7726" s="10"/>
    </row>
    <row r="7727" spans="1:13" x14ac:dyDescent="0.2">
      <c r="A7727" s="9" t="s">
        <v>5289</v>
      </c>
      <c r="B7727">
        <v>0.47799999999999998</v>
      </c>
      <c r="C7727">
        <v>0.88</v>
      </c>
      <c r="D7727">
        <v>0.69099999999999995</v>
      </c>
      <c r="E7727">
        <v>1.0009999999999999</v>
      </c>
      <c r="F7727">
        <v>0.745</v>
      </c>
      <c r="G7727">
        <f t="shared" si="240"/>
        <v>0.78522727272727266</v>
      </c>
      <c r="H7727">
        <f t="shared" si="241"/>
        <v>0.74425574425574437</v>
      </c>
      <c r="M7727" s="10"/>
    </row>
    <row r="7728" spans="1:13" x14ac:dyDescent="0.2">
      <c r="A7728" s="9" t="s">
        <v>5289</v>
      </c>
      <c r="B7728">
        <v>1.2170000000000001</v>
      </c>
      <c r="C7728">
        <v>1.569</v>
      </c>
      <c r="D7728">
        <v>0.98699999999999999</v>
      </c>
      <c r="E7728">
        <v>1.6879999999999999</v>
      </c>
      <c r="F7728">
        <v>1.117</v>
      </c>
      <c r="G7728">
        <f t="shared" si="240"/>
        <v>0.62906309751434031</v>
      </c>
      <c r="H7728">
        <f t="shared" si="241"/>
        <v>0.66172985781990523</v>
      </c>
      <c r="M7728" s="10"/>
    </row>
    <row r="7729" spans="1:13" x14ac:dyDescent="0.2">
      <c r="A7729" s="9" t="s">
        <v>5289</v>
      </c>
      <c r="B7729">
        <v>0.92400000000000004</v>
      </c>
      <c r="C7729">
        <v>1.1930000000000001</v>
      </c>
      <c r="D7729">
        <v>0.98599999999999999</v>
      </c>
      <c r="E7729">
        <v>1.343</v>
      </c>
      <c r="F7729">
        <v>1.1020000000000001</v>
      </c>
      <c r="G7729">
        <f t="shared" si="240"/>
        <v>0.82648784576697398</v>
      </c>
      <c r="H7729">
        <f t="shared" si="241"/>
        <v>0.82055100521221158</v>
      </c>
      <c r="M7729" s="10"/>
    </row>
    <row r="7730" spans="1:13" x14ac:dyDescent="0.2">
      <c r="A7730" s="9" t="s">
        <v>5289</v>
      </c>
      <c r="B7730">
        <v>0.55500000000000005</v>
      </c>
      <c r="C7730">
        <v>0.86299999999999999</v>
      </c>
      <c r="D7730">
        <v>0.81799999999999995</v>
      </c>
      <c r="E7730">
        <v>1.0009999999999999</v>
      </c>
      <c r="F7730">
        <v>0.86899999999999999</v>
      </c>
      <c r="G7730">
        <f t="shared" si="240"/>
        <v>0.947856315179606</v>
      </c>
      <c r="H7730">
        <f t="shared" si="241"/>
        <v>0.86813186813186827</v>
      </c>
      <c r="M7730" s="10"/>
    </row>
    <row r="7731" spans="1:13" x14ac:dyDescent="0.2">
      <c r="A7731" s="9" t="s">
        <v>5289</v>
      </c>
      <c r="B7731">
        <v>1.4019999999999999</v>
      </c>
      <c r="C7731">
        <v>1.468</v>
      </c>
      <c r="D7731">
        <v>1.216</v>
      </c>
      <c r="E7731">
        <v>1.6180000000000001</v>
      </c>
      <c r="F7731">
        <v>1.3080000000000001</v>
      </c>
      <c r="G7731">
        <f t="shared" si="240"/>
        <v>0.82833787465940056</v>
      </c>
      <c r="H7731">
        <f t="shared" si="241"/>
        <v>0.80840543881334981</v>
      </c>
      <c r="M7731" s="10"/>
    </row>
    <row r="7732" spans="1:13" x14ac:dyDescent="0.2">
      <c r="A7732" s="9" t="s">
        <v>5289</v>
      </c>
      <c r="B7732">
        <v>0.185</v>
      </c>
      <c r="C7732">
        <v>0.51700000000000002</v>
      </c>
      <c r="D7732">
        <v>0.45500000000000002</v>
      </c>
      <c r="E7732">
        <v>0.621</v>
      </c>
      <c r="F7732">
        <v>0.496</v>
      </c>
      <c r="G7732">
        <f t="shared" si="240"/>
        <v>0.88007736943907156</v>
      </c>
      <c r="H7732">
        <f t="shared" si="241"/>
        <v>0.79871175523349436</v>
      </c>
      <c r="M7732" s="10"/>
    </row>
    <row r="7733" spans="1:13" x14ac:dyDescent="0.2">
      <c r="A7733" s="9" t="s">
        <v>5289</v>
      </c>
      <c r="B7733">
        <v>2.85</v>
      </c>
      <c r="C7733">
        <v>2.2909999999999999</v>
      </c>
      <c r="D7733">
        <v>1.5840000000000001</v>
      </c>
      <c r="E7733">
        <v>2.4729999999999999</v>
      </c>
      <c r="F7733">
        <v>1.68</v>
      </c>
      <c r="G7733">
        <f t="shared" si="240"/>
        <v>0.69140113487560018</v>
      </c>
      <c r="H7733">
        <f t="shared" si="241"/>
        <v>0.67933683784876664</v>
      </c>
      <c r="M7733" s="10"/>
    </row>
    <row r="7734" spans="1:13" x14ac:dyDescent="0.2">
      <c r="A7734" s="9" t="s">
        <v>5289</v>
      </c>
      <c r="B7734">
        <v>0.29299999999999998</v>
      </c>
      <c r="C7734">
        <v>0.67</v>
      </c>
      <c r="D7734">
        <v>0.55600000000000005</v>
      </c>
      <c r="E7734">
        <v>0.79500000000000004</v>
      </c>
      <c r="F7734">
        <v>0.61399999999999999</v>
      </c>
      <c r="G7734">
        <f t="shared" si="240"/>
        <v>0.82985074626865674</v>
      </c>
      <c r="H7734">
        <f t="shared" si="241"/>
        <v>0.77232704402515717</v>
      </c>
      <c r="M7734" s="10"/>
    </row>
    <row r="7735" spans="1:13" x14ac:dyDescent="0.2">
      <c r="A7735" s="9" t="s">
        <v>5289</v>
      </c>
      <c r="B7735">
        <v>0.16900000000000001</v>
      </c>
      <c r="C7735">
        <v>0.62</v>
      </c>
      <c r="D7735">
        <v>0.34799999999999998</v>
      </c>
      <c r="E7735">
        <v>0.66800000000000004</v>
      </c>
      <c r="F7735">
        <v>0.372</v>
      </c>
      <c r="G7735">
        <f t="shared" si="240"/>
        <v>0.56129032258064515</v>
      </c>
      <c r="H7735">
        <f t="shared" si="241"/>
        <v>0.55688622754491013</v>
      </c>
      <c r="M7735" s="10"/>
    </row>
    <row r="7736" spans="1:13" x14ac:dyDescent="0.2">
      <c r="A7736" s="9" t="s">
        <v>5289</v>
      </c>
      <c r="B7736">
        <v>0.41599999999999998</v>
      </c>
      <c r="C7736">
        <v>0.92800000000000005</v>
      </c>
      <c r="D7736">
        <v>0.57099999999999995</v>
      </c>
      <c r="E7736">
        <v>1.0009999999999999</v>
      </c>
      <c r="F7736">
        <v>0.621</v>
      </c>
      <c r="G7736">
        <f t="shared" si="240"/>
        <v>0.61530172413793094</v>
      </c>
      <c r="H7736">
        <f t="shared" si="241"/>
        <v>0.62037962037962047</v>
      </c>
      <c r="M7736" s="10"/>
    </row>
    <row r="7737" spans="1:13" x14ac:dyDescent="0.2">
      <c r="A7737" s="9" t="s">
        <v>5289</v>
      </c>
      <c r="B7737">
        <v>0.83199999999999996</v>
      </c>
      <c r="C7737">
        <v>1.056</v>
      </c>
      <c r="D7737">
        <v>1.0029999999999999</v>
      </c>
      <c r="E7737">
        <v>1.177</v>
      </c>
      <c r="F7737">
        <v>0.99299999999999999</v>
      </c>
      <c r="G7737">
        <f t="shared" si="240"/>
        <v>0.94981060606060597</v>
      </c>
      <c r="H7737">
        <f t="shared" si="241"/>
        <v>0.8436703483432455</v>
      </c>
      <c r="M7737" s="10"/>
    </row>
    <row r="7738" spans="1:13" x14ac:dyDescent="0.2">
      <c r="A7738" s="9" t="s">
        <v>5289</v>
      </c>
      <c r="B7738">
        <v>1.587</v>
      </c>
      <c r="C7738">
        <v>1.5549999999999999</v>
      </c>
      <c r="D7738">
        <v>1.2989999999999999</v>
      </c>
      <c r="E7738">
        <v>1.665</v>
      </c>
      <c r="F7738">
        <v>1.365</v>
      </c>
      <c r="G7738">
        <f t="shared" si="240"/>
        <v>0.83536977491961417</v>
      </c>
      <c r="H7738">
        <f t="shared" si="241"/>
        <v>0.81981981981981977</v>
      </c>
      <c r="M7738" s="10"/>
    </row>
    <row r="7739" spans="1:13" x14ac:dyDescent="0.2">
      <c r="A7739" s="9" t="s">
        <v>5289</v>
      </c>
      <c r="B7739">
        <v>7.6559999999999997</v>
      </c>
      <c r="C7739">
        <v>4.4589999999999996</v>
      </c>
      <c r="D7739">
        <v>2.1859999999999999</v>
      </c>
      <c r="E7739">
        <v>4.6520000000000001</v>
      </c>
      <c r="F7739">
        <v>2.452</v>
      </c>
      <c r="G7739">
        <f t="shared" si="240"/>
        <v>0.49024444942812295</v>
      </c>
      <c r="H7739">
        <f t="shared" si="241"/>
        <v>0.52708512467755797</v>
      </c>
      <c r="M7739" s="10"/>
    </row>
    <row r="7740" spans="1:13" x14ac:dyDescent="0.2">
      <c r="A7740" s="9" t="s">
        <v>5289</v>
      </c>
      <c r="B7740">
        <v>0.70899999999999996</v>
      </c>
      <c r="C7740">
        <v>1.0509999999999999</v>
      </c>
      <c r="D7740">
        <v>0.85799999999999998</v>
      </c>
      <c r="E7740">
        <v>1.1439999999999999</v>
      </c>
      <c r="F7740">
        <v>0.94199999999999995</v>
      </c>
      <c r="G7740">
        <f t="shared" si="240"/>
        <v>0.81636536631779266</v>
      </c>
      <c r="H7740">
        <f t="shared" si="241"/>
        <v>0.82342657342657344</v>
      </c>
      <c r="M7740" s="10"/>
    </row>
    <row r="7741" spans="1:13" x14ac:dyDescent="0.2">
      <c r="A7741" s="9" t="s">
        <v>5289</v>
      </c>
      <c r="B7741">
        <v>1.1399999999999999</v>
      </c>
      <c r="C7741">
        <v>1.4019999999999999</v>
      </c>
      <c r="D7741">
        <v>1.036</v>
      </c>
      <c r="E7741">
        <v>1.5149999999999999</v>
      </c>
      <c r="F7741">
        <v>1.1100000000000001</v>
      </c>
      <c r="G7741">
        <f t="shared" si="240"/>
        <v>0.73894436519258211</v>
      </c>
      <c r="H7741">
        <f t="shared" si="241"/>
        <v>0.73267326732673277</v>
      </c>
      <c r="M7741" s="10"/>
    </row>
    <row r="7742" spans="1:13" x14ac:dyDescent="0.2">
      <c r="A7742" s="9" t="s">
        <v>5289</v>
      </c>
      <c r="B7742">
        <v>1.032</v>
      </c>
      <c r="C7742">
        <v>1.222</v>
      </c>
      <c r="D7742">
        <v>1.075</v>
      </c>
      <c r="E7742">
        <v>1.337</v>
      </c>
      <c r="F7742">
        <v>1.177</v>
      </c>
      <c r="G7742">
        <f t="shared" si="240"/>
        <v>0.87970540098199668</v>
      </c>
      <c r="H7742">
        <f t="shared" si="241"/>
        <v>0.88032909498878087</v>
      </c>
      <c r="M7742" s="10"/>
    </row>
    <row r="7743" spans="1:13" x14ac:dyDescent="0.2">
      <c r="A7743" s="9" t="s">
        <v>5289</v>
      </c>
      <c r="B7743">
        <v>0.35399999999999998</v>
      </c>
      <c r="C7743">
        <v>0.72699999999999998</v>
      </c>
      <c r="D7743">
        <v>0.621</v>
      </c>
      <c r="E7743">
        <v>0.83299999999999996</v>
      </c>
      <c r="F7743">
        <v>0.70199999999999996</v>
      </c>
      <c r="G7743">
        <f t="shared" si="240"/>
        <v>0.85419532324621739</v>
      </c>
      <c r="H7743">
        <f t="shared" si="241"/>
        <v>0.84273709483793513</v>
      </c>
      <c r="M7743" s="10"/>
    </row>
    <row r="7744" spans="1:13" x14ac:dyDescent="0.2">
      <c r="A7744" s="9" t="s">
        <v>5289</v>
      </c>
      <c r="B7744">
        <v>1.9410000000000001</v>
      </c>
      <c r="C7744">
        <v>1.64</v>
      </c>
      <c r="D7744">
        <v>1.5069999999999999</v>
      </c>
      <c r="E7744">
        <v>1.764</v>
      </c>
      <c r="F7744">
        <v>1.58</v>
      </c>
      <c r="G7744">
        <f t="shared" si="240"/>
        <v>0.91890243902439028</v>
      </c>
      <c r="H7744">
        <f t="shared" si="241"/>
        <v>0.89569160997732433</v>
      </c>
      <c r="M7744" s="10"/>
    </row>
    <row r="7745" spans="1:13" x14ac:dyDescent="0.2">
      <c r="A7745" s="9" t="s">
        <v>5289</v>
      </c>
      <c r="B7745">
        <v>0.878</v>
      </c>
      <c r="C7745">
        <v>1.1839999999999999</v>
      </c>
      <c r="D7745">
        <v>0.94399999999999995</v>
      </c>
      <c r="E7745">
        <v>1.3879999999999999</v>
      </c>
      <c r="F7745">
        <v>1.0529999999999999</v>
      </c>
      <c r="G7745">
        <f t="shared" si="240"/>
        <v>0.79729729729729726</v>
      </c>
      <c r="H7745">
        <f t="shared" si="241"/>
        <v>0.75864553314121042</v>
      </c>
      <c r="M7745" s="10"/>
    </row>
    <row r="7746" spans="1:13" x14ac:dyDescent="0.2">
      <c r="A7746" s="9" t="s">
        <v>5289</v>
      </c>
      <c r="B7746">
        <v>0.95499999999999996</v>
      </c>
      <c r="C7746">
        <v>1.2190000000000001</v>
      </c>
      <c r="D7746">
        <v>0.997</v>
      </c>
      <c r="E7746">
        <v>1.343</v>
      </c>
      <c r="F7746">
        <v>0.99299999999999999</v>
      </c>
      <c r="G7746">
        <f t="shared" si="240"/>
        <v>0.81788351107465129</v>
      </c>
      <c r="H7746">
        <f t="shared" si="241"/>
        <v>0.73938942665673868</v>
      </c>
      <c r="M7746" s="10"/>
    </row>
    <row r="7747" spans="1:13" x14ac:dyDescent="0.2">
      <c r="A7747" s="9" t="s">
        <v>5289</v>
      </c>
      <c r="B7747">
        <v>0.89300000000000002</v>
      </c>
      <c r="C7747">
        <v>1.157</v>
      </c>
      <c r="D7747">
        <v>0.98299999999999998</v>
      </c>
      <c r="E7747">
        <v>1.278</v>
      </c>
      <c r="F7747">
        <v>0.99299999999999999</v>
      </c>
      <c r="G7747">
        <f t="shared" ref="G7747:G7810" si="242">D7747/C7747</f>
        <v>0.84961106309420908</v>
      </c>
      <c r="H7747">
        <f t="shared" si="241"/>
        <v>0.77699530516431925</v>
      </c>
      <c r="M7747" s="10"/>
    </row>
    <row r="7748" spans="1:13" x14ac:dyDescent="0.2">
      <c r="A7748" s="9" t="s">
        <v>5289</v>
      </c>
      <c r="B7748">
        <v>1.879</v>
      </c>
      <c r="C7748">
        <v>1.5980000000000001</v>
      </c>
      <c r="D7748">
        <v>1.4970000000000001</v>
      </c>
      <c r="E7748">
        <v>1.7290000000000001</v>
      </c>
      <c r="F7748">
        <v>1.58</v>
      </c>
      <c r="G7748">
        <f t="shared" si="242"/>
        <v>0.93679599499374222</v>
      </c>
      <c r="H7748">
        <f t="shared" ref="H7748:H7811" si="243">F7748/E7748</f>
        <v>0.91382301908617702</v>
      </c>
      <c r="M7748" s="10"/>
    </row>
    <row r="7749" spans="1:13" x14ac:dyDescent="0.2">
      <c r="A7749" s="9" t="s">
        <v>5289</v>
      </c>
      <c r="B7749">
        <v>2.5569999999999999</v>
      </c>
      <c r="C7749">
        <v>1.9279999999999999</v>
      </c>
      <c r="D7749">
        <v>1.6890000000000001</v>
      </c>
      <c r="E7749">
        <v>2.036</v>
      </c>
      <c r="F7749">
        <v>1.738</v>
      </c>
      <c r="G7749">
        <f t="shared" si="242"/>
        <v>0.87603734439834036</v>
      </c>
      <c r="H7749">
        <f t="shared" si="243"/>
        <v>0.85363457760314343</v>
      </c>
      <c r="M7749" s="10"/>
    </row>
    <row r="7750" spans="1:13" x14ac:dyDescent="0.2">
      <c r="A7750" s="9" t="s">
        <v>5289</v>
      </c>
      <c r="B7750">
        <v>1.0169999999999999</v>
      </c>
      <c r="C7750">
        <v>1.1719999999999999</v>
      </c>
      <c r="D7750">
        <v>1.1040000000000001</v>
      </c>
      <c r="E7750">
        <v>1.278</v>
      </c>
      <c r="F7750">
        <v>1.117</v>
      </c>
      <c r="G7750">
        <f t="shared" si="242"/>
        <v>0.94197952218430048</v>
      </c>
      <c r="H7750">
        <f t="shared" si="243"/>
        <v>0.8740219092331768</v>
      </c>
      <c r="M7750" s="10"/>
    </row>
    <row r="7751" spans="1:13" x14ac:dyDescent="0.2">
      <c r="A7751" s="9" t="s">
        <v>5289</v>
      </c>
      <c r="B7751">
        <v>0.23100000000000001</v>
      </c>
      <c r="C7751">
        <v>0.57799999999999996</v>
      </c>
      <c r="D7751">
        <v>0.50900000000000001</v>
      </c>
      <c r="E7751">
        <v>0.70199999999999996</v>
      </c>
      <c r="F7751">
        <v>0.496</v>
      </c>
      <c r="G7751">
        <f t="shared" si="242"/>
        <v>0.88062283737024227</v>
      </c>
      <c r="H7751">
        <f t="shared" si="243"/>
        <v>0.70655270655270663</v>
      </c>
      <c r="M7751" s="10"/>
    </row>
    <row r="7752" spans="1:13" x14ac:dyDescent="0.2">
      <c r="A7752" s="9" t="s">
        <v>5289</v>
      </c>
      <c r="B7752">
        <v>0.60099999999999998</v>
      </c>
      <c r="C7752">
        <v>0.91500000000000004</v>
      </c>
      <c r="D7752">
        <v>0.83599999999999997</v>
      </c>
      <c r="E7752">
        <v>1.0009999999999999</v>
      </c>
      <c r="F7752">
        <v>0.86899999999999999</v>
      </c>
      <c r="G7752">
        <f t="shared" si="242"/>
        <v>0.91366120218579228</v>
      </c>
      <c r="H7752">
        <f t="shared" si="243"/>
        <v>0.86813186813186827</v>
      </c>
      <c r="M7752" s="10"/>
    </row>
    <row r="7753" spans="1:13" x14ac:dyDescent="0.2">
      <c r="A7753" s="9" t="s">
        <v>5289</v>
      </c>
      <c r="B7753">
        <v>0.72399999999999998</v>
      </c>
      <c r="C7753">
        <v>0.98499999999999999</v>
      </c>
      <c r="D7753">
        <v>0.93600000000000005</v>
      </c>
      <c r="E7753">
        <v>1.1100000000000001</v>
      </c>
      <c r="F7753">
        <v>0.99299999999999999</v>
      </c>
      <c r="G7753">
        <f t="shared" si="242"/>
        <v>0.95025380710659901</v>
      </c>
      <c r="H7753">
        <f t="shared" si="243"/>
        <v>0.89459459459459456</v>
      </c>
      <c r="M7753" s="10"/>
    </row>
    <row r="7754" spans="1:13" x14ac:dyDescent="0.2">
      <c r="A7754" s="9" t="s">
        <v>5289</v>
      </c>
      <c r="B7754">
        <v>0.154</v>
      </c>
      <c r="C7754">
        <v>0.49299999999999999</v>
      </c>
      <c r="D7754">
        <v>0.39800000000000002</v>
      </c>
      <c r="E7754">
        <v>0.55500000000000005</v>
      </c>
      <c r="F7754">
        <v>0.439</v>
      </c>
      <c r="G7754">
        <f t="shared" si="242"/>
        <v>0.80730223123732259</v>
      </c>
      <c r="H7754">
        <f t="shared" si="243"/>
        <v>0.79099099099099091</v>
      </c>
      <c r="M7754" s="10"/>
    </row>
    <row r="7755" spans="1:13" x14ac:dyDescent="0.2">
      <c r="A7755" s="9" t="s">
        <v>5289</v>
      </c>
      <c r="B7755">
        <v>2.0489999999999999</v>
      </c>
      <c r="C7755">
        <v>2.0499999999999998</v>
      </c>
      <c r="D7755">
        <v>1.2729999999999999</v>
      </c>
      <c r="E7755">
        <v>2.081</v>
      </c>
      <c r="F7755">
        <v>1.365</v>
      </c>
      <c r="G7755">
        <f t="shared" si="242"/>
        <v>0.62097560975609756</v>
      </c>
      <c r="H7755">
        <f t="shared" si="243"/>
        <v>0.65593464680442093</v>
      </c>
      <c r="M7755" s="10"/>
    </row>
    <row r="7756" spans="1:13" x14ac:dyDescent="0.2">
      <c r="A7756" s="9" t="s">
        <v>5289</v>
      </c>
      <c r="B7756">
        <v>0.70899999999999996</v>
      </c>
      <c r="C7756">
        <v>1.03</v>
      </c>
      <c r="D7756">
        <v>0.876</v>
      </c>
      <c r="E7756">
        <v>1.1439999999999999</v>
      </c>
      <c r="F7756">
        <v>0.86899999999999999</v>
      </c>
      <c r="G7756">
        <f t="shared" si="242"/>
        <v>0.85048543689320388</v>
      </c>
      <c r="H7756">
        <f t="shared" si="243"/>
        <v>0.75961538461538469</v>
      </c>
      <c r="M7756" s="10"/>
    </row>
    <row r="7757" spans="1:13" x14ac:dyDescent="0.2">
      <c r="A7757" s="9" t="s">
        <v>5289</v>
      </c>
      <c r="B7757">
        <v>0.61599999999999999</v>
      </c>
      <c r="C7757">
        <v>1.052</v>
      </c>
      <c r="D7757">
        <v>0.746</v>
      </c>
      <c r="E7757">
        <v>1.1439999999999999</v>
      </c>
      <c r="F7757">
        <v>0.86099999999999999</v>
      </c>
      <c r="G7757">
        <f t="shared" si="242"/>
        <v>0.70912547528517111</v>
      </c>
      <c r="H7757">
        <f t="shared" si="243"/>
        <v>0.75262237762237771</v>
      </c>
      <c r="M7757" s="10"/>
    </row>
    <row r="7758" spans="1:13" x14ac:dyDescent="0.2">
      <c r="A7758" s="9" t="s">
        <v>5289</v>
      </c>
      <c r="B7758">
        <v>1.849</v>
      </c>
      <c r="C7758">
        <v>2.0539999999999998</v>
      </c>
      <c r="D7758">
        <v>1.1459999999999999</v>
      </c>
      <c r="E7758">
        <v>2.11</v>
      </c>
      <c r="F7758">
        <v>1.2490000000000001</v>
      </c>
      <c r="G7758">
        <f t="shared" si="242"/>
        <v>0.55793573515092498</v>
      </c>
      <c r="H7758">
        <f t="shared" si="243"/>
        <v>0.59194312796208537</v>
      </c>
      <c r="M7758" s="10"/>
    </row>
    <row r="7759" spans="1:13" x14ac:dyDescent="0.2">
      <c r="A7759" s="9" t="s">
        <v>5289</v>
      </c>
      <c r="B7759">
        <v>3.8050000000000002</v>
      </c>
      <c r="C7759">
        <v>3.8380000000000001</v>
      </c>
      <c r="D7759">
        <v>1.262</v>
      </c>
      <c r="E7759">
        <v>3.8069999999999999</v>
      </c>
      <c r="F7759">
        <v>1.607</v>
      </c>
      <c r="G7759">
        <f t="shared" si="242"/>
        <v>0.32881709223553934</v>
      </c>
      <c r="H7759">
        <f t="shared" si="243"/>
        <v>0.42211715261360649</v>
      </c>
      <c r="M7759" s="10"/>
    </row>
    <row r="7760" spans="1:13" x14ac:dyDescent="0.2">
      <c r="A7760" s="9" t="s">
        <v>5289</v>
      </c>
      <c r="B7760">
        <v>0.66200000000000003</v>
      </c>
      <c r="C7760">
        <v>0.96399999999999997</v>
      </c>
      <c r="D7760">
        <v>0.874</v>
      </c>
      <c r="E7760">
        <v>1.1439999999999999</v>
      </c>
      <c r="F7760">
        <v>0.86899999999999999</v>
      </c>
      <c r="G7760">
        <f t="shared" si="242"/>
        <v>0.90663900414937759</v>
      </c>
      <c r="H7760">
        <f t="shared" si="243"/>
        <v>0.75961538461538469</v>
      </c>
      <c r="M7760" s="10"/>
    </row>
    <row r="7761" spans="1:13" x14ac:dyDescent="0.2">
      <c r="A7761" s="9" t="s">
        <v>5289</v>
      </c>
      <c r="B7761">
        <v>1.7250000000000001</v>
      </c>
      <c r="C7761">
        <v>2.016</v>
      </c>
      <c r="D7761">
        <v>1.089</v>
      </c>
      <c r="E7761">
        <v>2.0659999999999998</v>
      </c>
      <c r="F7761">
        <v>1.3160000000000001</v>
      </c>
      <c r="G7761">
        <f t="shared" si="242"/>
        <v>0.5401785714285714</v>
      </c>
      <c r="H7761">
        <f t="shared" si="243"/>
        <v>0.63697967086156837</v>
      </c>
      <c r="M7761" s="10"/>
    </row>
    <row r="7762" spans="1:13" x14ac:dyDescent="0.2">
      <c r="A7762" s="9" t="s">
        <v>5289</v>
      </c>
      <c r="B7762">
        <v>0.154</v>
      </c>
      <c r="C7762">
        <v>0.55200000000000005</v>
      </c>
      <c r="D7762">
        <v>0.35599999999999998</v>
      </c>
      <c r="E7762">
        <v>0.621</v>
      </c>
      <c r="F7762">
        <v>0.372</v>
      </c>
      <c r="G7762">
        <f t="shared" si="242"/>
        <v>0.64492753623188392</v>
      </c>
      <c r="H7762">
        <f t="shared" si="243"/>
        <v>0.59903381642512077</v>
      </c>
      <c r="M7762" s="10"/>
    </row>
    <row r="7763" spans="1:13" x14ac:dyDescent="0.2">
      <c r="A7763" s="9" t="s">
        <v>5289</v>
      </c>
      <c r="B7763">
        <v>2.2029999999999998</v>
      </c>
      <c r="C7763">
        <v>1.8320000000000001</v>
      </c>
      <c r="D7763">
        <v>1.5309999999999999</v>
      </c>
      <c r="E7763">
        <v>1.9430000000000001</v>
      </c>
      <c r="F7763">
        <v>1.665</v>
      </c>
      <c r="G7763">
        <f t="shared" si="242"/>
        <v>0.83569868995633179</v>
      </c>
      <c r="H7763">
        <f t="shared" si="243"/>
        <v>0.8569222851260937</v>
      </c>
      <c r="M7763" s="10"/>
    </row>
    <row r="7764" spans="1:13" x14ac:dyDescent="0.2">
      <c r="A7764" s="9" t="s">
        <v>5289</v>
      </c>
      <c r="B7764">
        <v>0.60099999999999998</v>
      </c>
      <c r="C7764">
        <v>0.97799999999999998</v>
      </c>
      <c r="D7764">
        <v>0.78200000000000003</v>
      </c>
      <c r="E7764">
        <v>1.0680000000000001</v>
      </c>
      <c r="F7764">
        <v>0.86899999999999999</v>
      </c>
      <c r="G7764">
        <f t="shared" si="242"/>
        <v>0.79959100204498978</v>
      </c>
      <c r="H7764">
        <f t="shared" si="243"/>
        <v>0.81367041198501866</v>
      </c>
      <c r="M7764" s="10"/>
    </row>
    <row r="7765" spans="1:13" x14ac:dyDescent="0.2">
      <c r="A7765" s="9" t="s">
        <v>5289</v>
      </c>
      <c r="B7765">
        <v>2.218</v>
      </c>
      <c r="C7765">
        <v>1.929</v>
      </c>
      <c r="D7765">
        <v>1.464</v>
      </c>
      <c r="E7765">
        <v>2.081</v>
      </c>
      <c r="F7765">
        <v>1.575</v>
      </c>
      <c r="G7765">
        <f t="shared" si="242"/>
        <v>0.75894245723172626</v>
      </c>
      <c r="H7765">
        <f t="shared" si="243"/>
        <v>0.75684766938971648</v>
      </c>
      <c r="M7765" s="10"/>
    </row>
    <row r="7766" spans="1:13" x14ac:dyDescent="0.2">
      <c r="A7766" s="9" t="s">
        <v>5289</v>
      </c>
      <c r="B7766">
        <v>2.3410000000000002</v>
      </c>
      <c r="C7766">
        <v>2.1110000000000002</v>
      </c>
      <c r="D7766">
        <v>1.4119999999999999</v>
      </c>
      <c r="E7766">
        <v>2.278</v>
      </c>
      <c r="F7766">
        <v>1.5489999999999999</v>
      </c>
      <c r="G7766">
        <f t="shared" si="242"/>
        <v>0.66887730933207001</v>
      </c>
      <c r="H7766">
        <f t="shared" si="243"/>
        <v>0.67998244073748904</v>
      </c>
      <c r="M7766" s="10"/>
    </row>
    <row r="7767" spans="1:13" x14ac:dyDescent="0.2">
      <c r="A7767" s="9" t="s">
        <v>5289</v>
      </c>
      <c r="B7767">
        <v>1.4019999999999999</v>
      </c>
      <c r="C7767">
        <v>1.5620000000000001</v>
      </c>
      <c r="D7767">
        <v>1.143</v>
      </c>
      <c r="E7767">
        <v>1.833</v>
      </c>
      <c r="F7767">
        <v>1.2769999999999999</v>
      </c>
      <c r="G7767">
        <f t="shared" si="242"/>
        <v>0.73175416133162607</v>
      </c>
      <c r="H7767">
        <f t="shared" si="243"/>
        <v>0.69667212220403707</v>
      </c>
      <c r="M7767" s="10"/>
    </row>
    <row r="7768" spans="1:13" x14ac:dyDescent="0.2">
      <c r="A7768" s="9" t="s">
        <v>5289</v>
      </c>
      <c r="B7768">
        <v>3.1120000000000001</v>
      </c>
      <c r="C7768">
        <v>2.181</v>
      </c>
      <c r="D7768">
        <v>1.8169999999999999</v>
      </c>
      <c r="E7768">
        <v>2.282</v>
      </c>
      <c r="F7768">
        <v>1.8620000000000001</v>
      </c>
      <c r="G7768">
        <f t="shared" si="242"/>
        <v>0.83310408069692798</v>
      </c>
      <c r="H7768">
        <f t="shared" si="243"/>
        <v>0.81595092024539884</v>
      </c>
      <c r="M7768" s="10"/>
    </row>
    <row r="7769" spans="1:13" x14ac:dyDescent="0.2">
      <c r="A7769" s="9" t="s">
        <v>5289</v>
      </c>
      <c r="B7769">
        <v>0.90900000000000003</v>
      </c>
      <c r="C7769">
        <v>1.1140000000000001</v>
      </c>
      <c r="D7769">
        <v>1.0389999999999999</v>
      </c>
      <c r="E7769">
        <v>1.2290000000000001</v>
      </c>
      <c r="F7769">
        <v>1.1020000000000001</v>
      </c>
      <c r="G7769">
        <f t="shared" si="242"/>
        <v>0.93267504488330322</v>
      </c>
      <c r="H7769">
        <f t="shared" si="243"/>
        <v>0.89666395443449964</v>
      </c>
      <c r="M7769" s="10"/>
    </row>
    <row r="7770" spans="1:13" x14ac:dyDescent="0.2">
      <c r="A7770" s="9" t="s">
        <v>5289</v>
      </c>
      <c r="B7770">
        <v>0.27700000000000002</v>
      </c>
      <c r="C7770">
        <v>0.61699999999999999</v>
      </c>
      <c r="D7770">
        <v>0.57199999999999995</v>
      </c>
      <c r="E7770">
        <v>0.72399999999999998</v>
      </c>
      <c r="F7770">
        <v>0.621</v>
      </c>
      <c r="G7770">
        <f t="shared" si="242"/>
        <v>0.92706645056726089</v>
      </c>
      <c r="H7770">
        <f t="shared" si="243"/>
        <v>0.85773480662983426</v>
      </c>
      <c r="M7770" s="10"/>
    </row>
    <row r="7771" spans="1:13" x14ac:dyDescent="0.2">
      <c r="A7771" s="9" t="s">
        <v>5289</v>
      </c>
      <c r="B7771">
        <v>1.3859999999999999</v>
      </c>
      <c r="C7771">
        <v>1.4039999999999999</v>
      </c>
      <c r="D7771">
        <v>1.2569999999999999</v>
      </c>
      <c r="E7771">
        <v>1.5149999999999999</v>
      </c>
      <c r="F7771">
        <v>1.2410000000000001</v>
      </c>
      <c r="G7771">
        <f t="shared" si="242"/>
        <v>0.89529914529914523</v>
      </c>
      <c r="H7771">
        <f t="shared" si="243"/>
        <v>0.81914191419141924</v>
      </c>
      <c r="M7771" s="10"/>
    </row>
    <row r="7772" spans="1:13" x14ac:dyDescent="0.2">
      <c r="A7772" s="9" t="s">
        <v>5289</v>
      </c>
      <c r="B7772">
        <v>2.234</v>
      </c>
      <c r="C7772">
        <v>2.0449999999999999</v>
      </c>
      <c r="D7772">
        <v>1.391</v>
      </c>
      <c r="E7772">
        <v>2.121</v>
      </c>
      <c r="F7772">
        <v>1.4890000000000001</v>
      </c>
      <c r="G7772">
        <f t="shared" si="242"/>
        <v>0.68019559902200488</v>
      </c>
      <c r="H7772">
        <f t="shared" si="243"/>
        <v>0.7020273455917021</v>
      </c>
      <c r="M7772" s="10"/>
    </row>
    <row r="7773" spans="1:13" x14ac:dyDescent="0.2">
      <c r="A7773" s="9" t="s">
        <v>5289</v>
      </c>
      <c r="B7773">
        <v>2.157</v>
      </c>
      <c r="C7773">
        <v>1.8</v>
      </c>
      <c r="D7773">
        <v>1.5249999999999999</v>
      </c>
      <c r="E7773">
        <v>1.9430000000000001</v>
      </c>
      <c r="F7773">
        <v>1.61</v>
      </c>
      <c r="G7773">
        <f t="shared" si="242"/>
        <v>0.8472222222222221</v>
      </c>
      <c r="H7773">
        <f t="shared" si="243"/>
        <v>0.82861554297478124</v>
      </c>
      <c r="M7773" s="10"/>
    </row>
    <row r="7774" spans="1:13" x14ac:dyDescent="0.2">
      <c r="A7774" s="9" t="s">
        <v>5289</v>
      </c>
      <c r="B7774">
        <v>1.571</v>
      </c>
      <c r="C7774">
        <v>1.516</v>
      </c>
      <c r="D7774">
        <v>1.319</v>
      </c>
      <c r="E7774">
        <v>1.613</v>
      </c>
      <c r="F7774">
        <v>1.365</v>
      </c>
      <c r="G7774">
        <f t="shared" si="242"/>
        <v>0.87005277044854878</v>
      </c>
      <c r="H7774">
        <f t="shared" si="243"/>
        <v>0.84624922504649724</v>
      </c>
      <c r="M7774" s="10"/>
    </row>
    <row r="7775" spans="1:13" x14ac:dyDescent="0.2">
      <c r="A7775" s="9" t="s">
        <v>5289</v>
      </c>
      <c r="B7775">
        <v>0.92400000000000004</v>
      </c>
      <c r="C7775">
        <v>1.278</v>
      </c>
      <c r="D7775">
        <v>0.92100000000000004</v>
      </c>
      <c r="E7775">
        <v>1.4950000000000001</v>
      </c>
      <c r="F7775">
        <v>1.0529999999999999</v>
      </c>
      <c r="G7775">
        <f t="shared" si="242"/>
        <v>0.72065727699530513</v>
      </c>
      <c r="H7775">
        <f t="shared" si="243"/>
        <v>0.70434782608695645</v>
      </c>
      <c r="M7775" s="10"/>
    </row>
    <row r="7776" spans="1:13" x14ac:dyDescent="0.2">
      <c r="A7776" s="9" t="s">
        <v>5289</v>
      </c>
      <c r="B7776">
        <v>3.05</v>
      </c>
      <c r="C7776">
        <v>2.0179999999999998</v>
      </c>
      <c r="D7776">
        <v>1.9239999999999999</v>
      </c>
      <c r="E7776">
        <v>2.1349999999999998</v>
      </c>
      <c r="F7776">
        <v>1.986</v>
      </c>
      <c r="G7776">
        <f t="shared" si="242"/>
        <v>0.95341922695738357</v>
      </c>
      <c r="H7776">
        <f t="shared" si="243"/>
        <v>0.93021077283372378</v>
      </c>
      <c r="M7776" s="10"/>
    </row>
    <row r="7777" spans="1:13" x14ac:dyDescent="0.2">
      <c r="A7777" s="9" t="s">
        <v>5289</v>
      </c>
      <c r="B7777">
        <v>0.86299999999999999</v>
      </c>
      <c r="C7777">
        <v>1.08</v>
      </c>
      <c r="D7777">
        <v>1.0169999999999999</v>
      </c>
      <c r="E7777">
        <v>1.177</v>
      </c>
      <c r="F7777">
        <v>0.99299999999999999</v>
      </c>
      <c r="G7777">
        <f t="shared" si="242"/>
        <v>0.94166666666666654</v>
      </c>
      <c r="H7777">
        <f t="shared" si="243"/>
        <v>0.8436703483432455</v>
      </c>
      <c r="M7777" s="10"/>
    </row>
    <row r="7778" spans="1:13" x14ac:dyDescent="0.2">
      <c r="A7778" s="9" t="s">
        <v>5289</v>
      </c>
      <c r="B7778">
        <v>3.5430000000000001</v>
      </c>
      <c r="C7778">
        <v>2.4790000000000001</v>
      </c>
      <c r="D7778">
        <v>1.82</v>
      </c>
      <c r="E7778">
        <v>2.5590000000000002</v>
      </c>
      <c r="F7778">
        <v>1.9239999999999999</v>
      </c>
      <c r="G7778">
        <f t="shared" si="242"/>
        <v>0.73416700282371927</v>
      </c>
      <c r="H7778">
        <f t="shared" si="243"/>
        <v>0.75185619382571311</v>
      </c>
      <c r="M7778" s="10"/>
    </row>
    <row r="7779" spans="1:13" x14ac:dyDescent="0.2">
      <c r="A7779" s="9" t="s">
        <v>5289</v>
      </c>
      <c r="B7779">
        <v>2.3719999999999999</v>
      </c>
      <c r="C7779">
        <v>2.194</v>
      </c>
      <c r="D7779">
        <v>1.377</v>
      </c>
      <c r="E7779">
        <v>2.21</v>
      </c>
      <c r="F7779">
        <v>1.5489999999999999</v>
      </c>
      <c r="G7779">
        <f t="shared" si="242"/>
        <v>0.62762078395624432</v>
      </c>
      <c r="H7779">
        <f t="shared" si="243"/>
        <v>0.70090497737556556</v>
      </c>
      <c r="M7779" s="10"/>
    </row>
    <row r="7780" spans="1:13" x14ac:dyDescent="0.2">
      <c r="A7780" s="9" t="s">
        <v>5289</v>
      </c>
      <c r="B7780">
        <v>5.1760000000000002</v>
      </c>
      <c r="C7780">
        <v>3.6459999999999999</v>
      </c>
      <c r="D7780">
        <v>1.8080000000000001</v>
      </c>
      <c r="E7780">
        <v>3.726</v>
      </c>
      <c r="F7780">
        <v>2.2730000000000001</v>
      </c>
      <c r="G7780">
        <f t="shared" si="242"/>
        <v>0.49588590235874935</v>
      </c>
      <c r="H7780">
        <f t="shared" si="243"/>
        <v>0.61003757380568979</v>
      </c>
      <c r="M7780" s="10"/>
    </row>
    <row r="7781" spans="1:13" x14ac:dyDescent="0.2">
      <c r="A7781" s="9" t="s">
        <v>5289</v>
      </c>
      <c r="B7781">
        <v>1.91</v>
      </c>
      <c r="C7781">
        <v>1.915</v>
      </c>
      <c r="D7781">
        <v>1.27</v>
      </c>
      <c r="E7781">
        <v>1.962</v>
      </c>
      <c r="F7781">
        <v>1.2410000000000001</v>
      </c>
      <c r="G7781">
        <f t="shared" si="242"/>
        <v>0.66318537859007831</v>
      </c>
      <c r="H7781">
        <f t="shared" si="243"/>
        <v>0.63251783893985736</v>
      </c>
      <c r="M7781" s="10"/>
    </row>
    <row r="7782" spans="1:13" x14ac:dyDescent="0.2">
      <c r="A7782" s="9" t="s">
        <v>5289</v>
      </c>
      <c r="B7782">
        <v>5.2530000000000001</v>
      </c>
      <c r="C7782">
        <v>3.8570000000000002</v>
      </c>
      <c r="D7782">
        <v>1.734</v>
      </c>
      <c r="E7782">
        <v>3.9249999999999998</v>
      </c>
      <c r="F7782">
        <v>1.9830000000000001</v>
      </c>
      <c r="G7782">
        <f t="shared" si="242"/>
        <v>0.44957220637801398</v>
      </c>
      <c r="H7782">
        <f t="shared" si="243"/>
        <v>0.5052229299363058</v>
      </c>
      <c r="M7782" s="10"/>
    </row>
    <row r="7783" spans="1:13" x14ac:dyDescent="0.2">
      <c r="A7783" s="9" t="s">
        <v>5289</v>
      </c>
      <c r="B7783">
        <v>1.0009999999999999</v>
      </c>
      <c r="C7783">
        <v>1.1659999999999999</v>
      </c>
      <c r="D7783">
        <v>1.0940000000000001</v>
      </c>
      <c r="E7783">
        <v>1.278</v>
      </c>
      <c r="F7783">
        <v>1.117</v>
      </c>
      <c r="G7783">
        <f t="shared" si="242"/>
        <v>0.9382504288164667</v>
      </c>
      <c r="H7783">
        <f t="shared" si="243"/>
        <v>0.8740219092331768</v>
      </c>
      <c r="M7783" s="10"/>
    </row>
    <row r="7784" spans="1:13" x14ac:dyDescent="0.2">
      <c r="A7784" s="9" t="s">
        <v>5289</v>
      </c>
      <c r="B7784">
        <v>1.155</v>
      </c>
      <c r="C7784">
        <v>1.278</v>
      </c>
      <c r="D7784">
        <v>1.151</v>
      </c>
      <c r="E7784">
        <v>1.415</v>
      </c>
      <c r="F7784">
        <v>1.2290000000000001</v>
      </c>
      <c r="G7784">
        <f t="shared" si="242"/>
        <v>0.90062597809076683</v>
      </c>
      <c r="H7784">
        <f t="shared" si="243"/>
        <v>0.86855123674911661</v>
      </c>
      <c r="M7784" s="10"/>
    </row>
    <row r="7785" spans="1:13" x14ac:dyDescent="0.2">
      <c r="A7785" s="9" t="s">
        <v>5289</v>
      </c>
      <c r="B7785">
        <v>2.819</v>
      </c>
      <c r="C7785">
        <v>2.8980000000000001</v>
      </c>
      <c r="D7785">
        <v>1.238</v>
      </c>
      <c r="E7785">
        <v>2.83</v>
      </c>
      <c r="F7785">
        <v>1.365</v>
      </c>
      <c r="G7785">
        <f t="shared" si="242"/>
        <v>0.42719116632160109</v>
      </c>
      <c r="H7785">
        <f t="shared" si="243"/>
        <v>0.48233215547703179</v>
      </c>
      <c r="M7785" s="10"/>
    </row>
    <row r="7786" spans="1:13" x14ac:dyDescent="0.2">
      <c r="A7786" s="9" t="s">
        <v>5289</v>
      </c>
      <c r="B7786">
        <v>0.84699999999999998</v>
      </c>
      <c r="C7786">
        <v>1.389</v>
      </c>
      <c r="D7786">
        <v>0.77700000000000002</v>
      </c>
      <c r="E7786">
        <v>1.5349999999999999</v>
      </c>
      <c r="F7786">
        <v>0.86899999999999999</v>
      </c>
      <c r="G7786">
        <f t="shared" si="242"/>
        <v>0.55939524838012955</v>
      </c>
      <c r="H7786">
        <f t="shared" si="243"/>
        <v>0.56612377850162865</v>
      </c>
      <c r="M7786" s="10"/>
    </row>
    <row r="7787" spans="1:13" x14ac:dyDescent="0.2">
      <c r="A7787" s="9" t="s">
        <v>5289</v>
      </c>
      <c r="B7787">
        <v>0.92400000000000004</v>
      </c>
      <c r="C7787">
        <v>1.1459999999999999</v>
      </c>
      <c r="D7787">
        <v>1.026</v>
      </c>
      <c r="E7787">
        <v>1.278</v>
      </c>
      <c r="F7787">
        <v>0.99299999999999999</v>
      </c>
      <c r="G7787">
        <f t="shared" si="242"/>
        <v>0.89528795811518336</v>
      </c>
      <c r="H7787">
        <f t="shared" si="243"/>
        <v>0.77699530516431925</v>
      </c>
      <c r="M7787" s="10"/>
    </row>
    <row r="7788" spans="1:13" x14ac:dyDescent="0.2">
      <c r="A7788" s="9" t="s">
        <v>5289</v>
      </c>
      <c r="B7788">
        <v>0.27700000000000002</v>
      </c>
      <c r="C7788">
        <v>0.64400000000000002</v>
      </c>
      <c r="D7788">
        <v>0.54800000000000004</v>
      </c>
      <c r="E7788">
        <v>0.72399999999999998</v>
      </c>
      <c r="F7788">
        <v>0.61399999999999999</v>
      </c>
      <c r="G7788">
        <f t="shared" si="242"/>
        <v>0.85093167701863359</v>
      </c>
      <c r="H7788">
        <f t="shared" si="243"/>
        <v>0.84806629834254144</v>
      </c>
      <c r="M7788" s="10"/>
    </row>
    <row r="7789" spans="1:13" x14ac:dyDescent="0.2">
      <c r="A7789" s="9" t="s">
        <v>5289</v>
      </c>
      <c r="B7789">
        <v>0.84699999999999998</v>
      </c>
      <c r="C7789">
        <v>1.113</v>
      </c>
      <c r="D7789">
        <v>0.96899999999999997</v>
      </c>
      <c r="E7789">
        <v>1.222</v>
      </c>
      <c r="F7789">
        <v>0.99299999999999999</v>
      </c>
      <c r="G7789">
        <f t="shared" si="242"/>
        <v>0.87061994609164417</v>
      </c>
      <c r="H7789">
        <f t="shared" si="243"/>
        <v>0.81260229132569561</v>
      </c>
      <c r="M7789" s="10"/>
    </row>
    <row r="7790" spans="1:13" x14ac:dyDescent="0.2">
      <c r="A7790" s="9" t="s">
        <v>5289</v>
      </c>
      <c r="B7790">
        <v>0.86299999999999999</v>
      </c>
      <c r="C7790">
        <v>1.22</v>
      </c>
      <c r="D7790">
        <v>0.9</v>
      </c>
      <c r="E7790">
        <v>1.296</v>
      </c>
      <c r="F7790">
        <v>0.86899999999999999</v>
      </c>
      <c r="G7790">
        <f t="shared" si="242"/>
        <v>0.73770491803278693</v>
      </c>
      <c r="H7790">
        <f t="shared" si="243"/>
        <v>0.67052469135802462</v>
      </c>
      <c r="M7790" s="10"/>
    </row>
    <row r="7791" spans="1:13" x14ac:dyDescent="0.2">
      <c r="A7791" s="9" t="s">
        <v>5289</v>
      </c>
      <c r="B7791">
        <v>0.26200000000000001</v>
      </c>
      <c r="C7791">
        <v>0.61399999999999999</v>
      </c>
      <c r="D7791">
        <v>0.54300000000000004</v>
      </c>
      <c r="E7791">
        <v>0.72399999999999998</v>
      </c>
      <c r="F7791">
        <v>0.61099999999999999</v>
      </c>
      <c r="G7791">
        <f t="shared" si="242"/>
        <v>0.8843648208469056</v>
      </c>
      <c r="H7791">
        <f t="shared" si="243"/>
        <v>0.84392265193370164</v>
      </c>
      <c r="M7791" s="10"/>
    </row>
    <row r="7792" spans="1:13" x14ac:dyDescent="0.2">
      <c r="A7792" s="9" t="s">
        <v>5289</v>
      </c>
      <c r="B7792">
        <v>1.125</v>
      </c>
      <c r="C7792">
        <v>1.4</v>
      </c>
      <c r="D7792">
        <v>1.0229999999999999</v>
      </c>
      <c r="E7792">
        <v>1.5</v>
      </c>
      <c r="F7792">
        <v>1.117</v>
      </c>
      <c r="G7792">
        <f t="shared" si="242"/>
        <v>0.73071428571428565</v>
      </c>
      <c r="H7792">
        <f t="shared" si="243"/>
        <v>0.7446666666666667</v>
      </c>
      <c r="M7792" s="10"/>
    </row>
    <row r="7793" spans="1:13" x14ac:dyDescent="0.2">
      <c r="A7793" s="9" t="s">
        <v>5289</v>
      </c>
      <c r="B7793">
        <v>1.4790000000000001</v>
      </c>
      <c r="C7793">
        <v>1.694</v>
      </c>
      <c r="D7793">
        <v>1.1120000000000001</v>
      </c>
      <c r="E7793">
        <v>1.8069999999999999</v>
      </c>
      <c r="F7793">
        <v>1.117</v>
      </c>
      <c r="G7793">
        <f t="shared" si="242"/>
        <v>0.6564344746162929</v>
      </c>
      <c r="H7793">
        <f t="shared" si="243"/>
        <v>0.61815163254012173</v>
      </c>
      <c r="M7793" s="10"/>
    </row>
    <row r="7794" spans="1:13" x14ac:dyDescent="0.2">
      <c r="A7794" s="9" t="s">
        <v>5289</v>
      </c>
      <c r="B7794">
        <v>0.38500000000000001</v>
      </c>
      <c r="C7794">
        <v>0.76600000000000001</v>
      </c>
      <c r="D7794">
        <v>0.64</v>
      </c>
      <c r="E7794">
        <v>0.94499999999999995</v>
      </c>
      <c r="F7794">
        <v>0.621</v>
      </c>
      <c r="G7794">
        <f t="shared" si="242"/>
        <v>0.835509138381201</v>
      </c>
      <c r="H7794">
        <f t="shared" si="243"/>
        <v>0.65714285714285714</v>
      </c>
      <c r="M7794" s="10"/>
    </row>
    <row r="7795" spans="1:13" x14ac:dyDescent="0.2">
      <c r="A7795" s="9" t="s">
        <v>5289</v>
      </c>
      <c r="B7795">
        <v>1.0009999999999999</v>
      </c>
      <c r="C7795">
        <v>1.1439999999999999</v>
      </c>
      <c r="D7795">
        <v>1.1140000000000001</v>
      </c>
      <c r="E7795">
        <v>1.319</v>
      </c>
      <c r="F7795">
        <v>1.117</v>
      </c>
      <c r="G7795">
        <f t="shared" si="242"/>
        <v>0.97377622377622397</v>
      </c>
      <c r="H7795">
        <f t="shared" si="243"/>
        <v>0.84685367702805159</v>
      </c>
      <c r="M7795" s="10"/>
    </row>
    <row r="7796" spans="1:13" x14ac:dyDescent="0.2">
      <c r="A7796" s="9" t="s">
        <v>5289</v>
      </c>
      <c r="B7796">
        <v>1.0169999999999999</v>
      </c>
      <c r="C7796">
        <v>1.56</v>
      </c>
      <c r="D7796">
        <v>0.83</v>
      </c>
      <c r="E7796">
        <v>1.6319999999999999</v>
      </c>
      <c r="F7796">
        <v>0.99299999999999999</v>
      </c>
      <c r="G7796">
        <f t="shared" si="242"/>
        <v>0.53205128205128205</v>
      </c>
      <c r="H7796">
        <f t="shared" si="243"/>
        <v>0.60845588235294124</v>
      </c>
      <c r="M7796" s="10"/>
    </row>
    <row r="7797" spans="1:13" x14ac:dyDescent="0.2">
      <c r="A7797" s="9" t="s">
        <v>5289</v>
      </c>
      <c r="B7797">
        <v>3.3889999999999998</v>
      </c>
      <c r="C7797">
        <v>2.85</v>
      </c>
      <c r="D7797">
        <v>1.514</v>
      </c>
      <c r="E7797">
        <v>2.9609999999999999</v>
      </c>
      <c r="F7797">
        <v>1.8580000000000001</v>
      </c>
      <c r="G7797">
        <f t="shared" si="242"/>
        <v>0.5312280701754386</v>
      </c>
      <c r="H7797">
        <f t="shared" si="243"/>
        <v>0.62749071259709566</v>
      </c>
      <c r="M7797" s="10"/>
    </row>
    <row r="7798" spans="1:13" x14ac:dyDescent="0.2">
      <c r="A7798" s="9" t="s">
        <v>5289</v>
      </c>
      <c r="B7798">
        <v>1.972</v>
      </c>
      <c r="C7798">
        <v>1.9079999999999999</v>
      </c>
      <c r="D7798">
        <v>1.3160000000000001</v>
      </c>
      <c r="E7798">
        <v>2.0049999999999999</v>
      </c>
      <c r="F7798">
        <v>1.3979999999999999</v>
      </c>
      <c r="G7798">
        <f t="shared" si="242"/>
        <v>0.689727463312369</v>
      </c>
      <c r="H7798">
        <f t="shared" si="243"/>
        <v>0.69725685785536162</v>
      </c>
      <c r="M7798" s="10"/>
    </row>
    <row r="7799" spans="1:13" x14ac:dyDescent="0.2">
      <c r="A7799" s="9" t="s">
        <v>5289</v>
      </c>
      <c r="B7799">
        <v>2.927</v>
      </c>
      <c r="C7799">
        <v>2.1840000000000002</v>
      </c>
      <c r="D7799">
        <v>1.706</v>
      </c>
      <c r="E7799">
        <v>2.3319999999999999</v>
      </c>
      <c r="F7799">
        <v>1.8320000000000001</v>
      </c>
      <c r="G7799">
        <f t="shared" si="242"/>
        <v>0.78113553113553102</v>
      </c>
      <c r="H7799">
        <f t="shared" si="243"/>
        <v>0.78559176672384223</v>
      </c>
      <c r="M7799" s="10"/>
    </row>
    <row r="7800" spans="1:13" x14ac:dyDescent="0.2">
      <c r="A7800" s="9" t="s">
        <v>5289</v>
      </c>
      <c r="B7800">
        <v>2.419</v>
      </c>
      <c r="C7800">
        <v>1.796</v>
      </c>
      <c r="D7800">
        <v>1.714</v>
      </c>
      <c r="E7800">
        <v>1.9430000000000001</v>
      </c>
      <c r="F7800">
        <v>1.738</v>
      </c>
      <c r="G7800">
        <f t="shared" si="242"/>
        <v>0.95434298440979948</v>
      </c>
      <c r="H7800">
        <f t="shared" si="243"/>
        <v>0.89449305198147189</v>
      </c>
      <c r="M7800" s="10"/>
    </row>
    <row r="7801" spans="1:13" x14ac:dyDescent="0.2">
      <c r="A7801" s="9" t="s">
        <v>5289</v>
      </c>
      <c r="B7801">
        <v>2.65</v>
      </c>
      <c r="C7801">
        <v>1.911</v>
      </c>
      <c r="D7801">
        <v>1.7649999999999999</v>
      </c>
      <c r="E7801">
        <v>2.036</v>
      </c>
      <c r="F7801">
        <v>1.738</v>
      </c>
      <c r="G7801">
        <f t="shared" si="242"/>
        <v>0.92360020931449494</v>
      </c>
      <c r="H7801">
        <f t="shared" si="243"/>
        <v>0.85363457760314343</v>
      </c>
      <c r="M7801" s="10"/>
    </row>
    <row r="7802" spans="1:13" x14ac:dyDescent="0.2">
      <c r="A7802" s="9" t="s">
        <v>5289</v>
      </c>
      <c r="B7802">
        <v>0.29299999999999998</v>
      </c>
      <c r="C7802">
        <v>0.66300000000000003</v>
      </c>
      <c r="D7802">
        <v>0.56200000000000006</v>
      </c>
      <c r="E7802">
        <v>0.72399999999999998</v>
      </c>
      <c r="F7802">
        <v>0.61099999999999999</v>
      </c>
      <c r="G7802">
        <f t="shared" si="242"/>
        <v>0.84766214177978882</v>
      </c>
      <c r="H7802">
        <f t="shared" si="243"/>
        <v>0.84392265193370164</v>
      </c>
      <c r="M7802" s="10"/>
    </row>
    <row r="7803" spans="1:13" x14ac:dyDescent="0.2">
      <c r="A7803" s="9" t="s">
        <v>5289</v>
      </c>
      <c r="B7803">
        <v>0.16900000000000001</v>
      </c>
      <c r="C7803">
        <v>0.498</v>
      </c>
      <c r="D7803">
        <v>0.434</v>
      </c>
      <c r="E7803">
        <v>0.621</v>
      </c>
      <c r="F7803">
        <v>0.496</v>
      </c>
      <c r="G7803">
        <f t="shared" si="242"/>
        <v>0.87148594377510036</v>
      </c>
      <c r="H7803">
        <f t="shared" si="243"/>
        <v>0.79871175523349436</v>
      </c>
      <c r="M7803" s="10"/>
    </row>
    <row r="7804" spans="1:13" x14ac:dyDescent="0.2">
      <c r="A7804" s="9" t="s">
        <v>5289</v>
      </c>
      <c r="B7804">
        <v>0.27700000000000002</v>
      </c>
      <c r="C7804">
        <v>0.65200000000000002</v>
      </c>
      <c r="D7804">
        <v>0.54100000000000004</v>
      </c>
      <c r="E7804">
        <v>0.83299999999999996</v>
      </c>
      <c r="F7804">
        <v>0.621</v>
      </c>
      <c r="G7804">
        <f t="shared" si="242"/>
        <v>0.82975460122699385</v>
      </c>
      <c r="H7804">
        <f t="shared" si="243"/>
        <v>0.74549819927971195</v>
      </c>
      <c r="M7804" s="10"/>
    </row>
    <row r="7805" spans="1:13" x14ac:dyDescent="0.2">
      <c r="A7805" s="9" t="s">
        <v>5289</v>
      </c>
      <c r="B7805">
        <v>0.16900000000000001</v>
      </c>
      <c r="C7805">
        <v>0.75800000000000001</v>
      </c>
      <c r="D7805">
        <v>0.28499999999999998</v>
      </c>
      <c r="E7805">
        <v>0.83299999999999996</v>
      </c>
      <c r="F7805">
        <v>0.372</v>
      </c>
      <c r="G7805">
        <f t="shared" si="242"/>
        <v>0.37598944591029021</v>
      </c>
      <c r="H7805">
        <f t="shared" si="243"/>
        <v>0.44657863145258103</v>
      </c>
      <c r="M7805" s="10"/>
    </row>
    <row r="7806" spans="1:13" x14ac:dyDescent="0.2">
      <c r="A7806" s="9" t="s">
        <v>5289</v>
      </c>
      <c r="B7806">
        <v>3.3119999999999998</v>
      </c>
      <c r="C7806">
        <v>2.496</v>
      </c>
      <c r="D7806">
        <v>1.6890000000000001</v>
      </c>
      <c r="E7806">
        <v>2.6389999999999998</v>
      </c>
      <c r="F7806">
        <v>1.8320000000000001</v>
      </c>
      <c r="G7806">
        <f t="shared" si="242"/>
        <v>0.67668269230769229</v>
      </c>
      <c r="H7806">
        <f t="shared" si="243"/>
        <v>0.69420234937476322</v>
      </c>
      <c r="M7806" s="10"/>
    </row>
    <row r="7807" spans="1:13" x14ac:dyDescent="0.2">
      <c r="A7807" s="9" t="s">
        <v>5289</v>
      </c>
      <c r="B7807">
        <v>0.83199999999999996</v>
      </c>
      <c r="C7807">
        <v>1.0920000000000001</v>
      </c>
      <c r="D7807">
        <v>0.97</v>
      </c>
      <c r="E7807">
        <v>1.177</v>
      </c>
      <c r="F7807">
        <v>0.99299999999999999</v>
      </c>
      <c r="G7807">
        <f t="shared" si="242"/>
        <v>0.88827838827838823</v>
      </c>
      <c r="H7807">
        <f t="shared" si="243"/>
        <v>0.8436703483432455</v>
      </c>
      <c r="M7807" s="10"/>
    </row>
    <row r="7808" spans="1:13" x14ac:dyDescent="0.2">
      <c r="A7808" s="9" t="s">
        <v>5289</v>
      </c>
      <c r="B7808">
        <v>2.4489999999999998</v>
      </c>
      <c r="C7808">
        <v>2.153</v>
      </c>
      <c r="D7808">
        <v>1.448</v>
      </c>
      <c r="E7808">
        <v>2.1709999999999998</v>
      </c>
      <c r="F7808">
        <v>1.5049999999999999</v>
      </c>
      <c r="G7808">
        <f t="shared" si="242"/>
        <v>0.67254993032977239</v>
      </c>
      <c r="H7808">
        <f t="shared" si="243"/>
        <v>0.69322892676186088</v>
      </c>
      <c r="M7808" s="10"/>
    </row>
    <row r="7809" spans="1:13" x14ac:dyDescent="0.2">
      <c r="A7809" s="9" t="s">
        <v>5289</v>
      </c>
      <c r="B7809">
        <v>1.125</v>
      </c>
      <c r="C7809">
        <v>1.2250000000000001</v>
      </c>
      <c r="D7809">
        <v>1.169</v>
      </c>
      <c r="E7809">
        <v>1.3879999999999999</v>
      </c>
      <c r="F7809">
        <v>1.2290000000000001</v>
      </c>
      <c r="G7809">
        <f t="shared" si="242"/>
        <v>0.95428571428571429</v>
      </c>
      <c r="H7809">
        <f t="shared" si="243"/>
        <v>0.88544668587896269</v>
      </c>
      <c r="M7809" s="10"/>
    </row>
    <row r="7810" spans="1:13" x14ac:dyDescent="0.2">
      <c r="A7810" s="9" t="s">
        <v>5289</v>
      </c>
      <c r="B7810">
        <v>2.8039999999999998</v>
      </c>
      <c r="C7810">
        <v>2.2999999999999998</v>
      </c>
      <c r="D7810">
        <v>1.552</v>
      </c>
      <c r="E7810">
        <v>2.319</v>
      </c>
      <c r="F7810">
        <v>1.4890000000000001</v>
      </c>
      <c r="G7810">
        <f t="shared" si="242"/>
        <v>0.67478260869565221</v>
      </c>
      <c r="H7810">
        <f t="shared" si="243"/>
        <v>0.64208710651142742</v>
      </c>
      <c r="M7810" s="10"/>
    </row>
    <row r="7811" spans="1:13" x14ac:dyDescent="0.2">
      <c r="A7811" s="9" t="s">
        <v>5289</v>
      </c>
      <c r="B7811">
        <v>3.0659999999999998</v>
      </c>
      <c r="C7811">
        <v>2.3889999999999998</v>
      </c>
      <c r="D7811">
        <v>1.6339999999999999</v>
      </c>
      <c r="E7811">
        <v>2.609</v>
      </c>
      <c r="F7811">
        <v>1.893</v>
      </c>
      <c r="G7811">
        <f t="shared" ref="G7811:G7874" si="244">D7811/C7811</f>
        <v>0.68396818752616162</v>
      </c>
      <c r="H7811">
        <f t="shared" si="243"/>
        <v>0.7255653507090839</v>
      </c>
      <c r="M7811" s="10"/>
    </row>
    <row r="7812" spans="1:13" x14ac:dyDescent="0.2">
      <c r="A7812" s="9" t="s">
        <v>5289</v>
      </c>
      <c r="B7812">
        <v>3.004</v>
      </c>
      <c r="C7812">
        <v>2.4940000000000002</v>
      </c>
      <c r="D7812">
        <v>1.534</v>
      </c>
      <c r="E7812">
        <v>2.6850000000000001</v>
      </c>
      <c r="F7812">
        <v>1.7210000000000001</v>
      </c>
      <c r="G7812">
        <f t="shared" si="244"/>
        <v>0.61507618283881316</v>
      </c>
      <c r="H7812">
        <f t="shared" ref="H7812:H7875" si="245">F7812/E7812</f>
        <v>0.64096834264432034</v>
      </c>
      <c r="M7812" s="10"/>
    </row>
    <row r="7813" spans="1:13" x14ac:dyDescent="0.2">
      <c r="A7813" s="9" t="s">
        <v>5289</v>
      </c>
      <c r="B7813">
        <v>0.37</v>
      </c>
      <c r="C7813">
        <v>0.72699999999999998</v>
      </c>
      <c r="D7813">
        <v>0.64800000000000002</v>
      </c>
      <c r="E7813">
        <v>0.83299999999999996</v>
      </c>
      <c r="F7813">
        <v>0.70199999999999996</v>
      </c>
      <c r="G7813">
        <f t="shared" si="244"/>
        <v>0.89133425034387903</v>
      </c>
      <c r="H7813">
        <f t="shared" si="245"/>
        <v>0.84273709483793513</v>
      </c>
      <c r="M7813" s="10"/>
    </row>
    <row r="7814" spans="1:13" x14ac:dyDescent="0.2">
      <c r="A7814" s="9" t="s">
        <v>5289</v>
      </c>
      <c r="B7814">
        <v>0.70899999999999996</v>
      </c>
      <c r="C7814">
        <v>1.006</v>
      </c>
      <c r="D7814">
        <v>0.89700000000000002</v>
      </c>
      <c r="E7814">
        <v>1.1100000000000001</v>
      </c>
      <c r="F7814">
        <v>0.86899999999999999</v>
      </c>
      <c r="G7814">
        <f t="shared" si="244"/>
        <v>0.89165009940357853</v>
      </c>
      <c r="H7814">
        <f t="shared" si="245"/>
        <v>0.78288288288288277</v>
      </c>
      <c r="M7814" s="10"/>
    </row>
    <row r="7815" spans="1:13" x14ac:dyDescent="0.2">
      <c r="A7815" s="9" t="s">
        <v>5289</v>
      </c>
      <c r="B7815">
        <v>0.47799999999999998</v>
      </c>
      <c r="C7815">
        <v>0.81200000000000006</v>
      </c>
      <c r="D7815">
        <v>0.749</v>
      </c>
      <c r="E7815">
        <v>0.94499999999999995</v>
      </c>
      <c r="F7815">
        <v>0.745</v>
      </c>
      <c r="G7815">
        <f t="shared" si="244"/>
        <v>0.92241379310344818</v>
      </c>
      <c r="H7815">
        <f t="shared" si="245"/>
        <v>0.78835978835978837</v>
      </c>
      <c r="M7815" s="10"/>
    </row>
    <row r="7816" spans="1:13" x14ac:dyDescent="0.2">
      <c r="A7816" s="9" t="s">
        <v>5289</v>
      </c>
      <c r="B7816">
        <v>1.956</v>
      </c>
      <c r="C7816">
        <v>1.726</v>
      </c>
      <c r="D7816">
        <v>1.4430000000000001</v>
      </c>
      <c r="E7816">
        <v>1.845</v>
      </c>
      <c r="F7816">
        <v>1.554</v>
      </c>
      <c r="G7816">
        <f t="shared" si="244"/>
        <v>0.83603707995365006</v>
      </c>
      <c r="H7816">
        <f t="shared" si="245"/>
        <v>0.84227642276422765</v>
      </c>
      <c r="M7816" s="10"/>
    </row>
    <row r="7817" spans="1:13" x14ac:dyDescent="0.2">
      <c r="A7817" s="9" t="s">
        <v>5289</v>
      </c>
      <c r="B7817">
        <v>1.956</v>
      </c>
      <c r="C7817">
        <v>1.675</v>
      </c>
      <c r="D7817">
        <v>1.4870000000000001</v>
      </c>
      <c r="E7817">
        <v>1.89</v>
      </c>
      <c r="F7817">
        <v>1.595</v>
      </c>
      <c r="G7817">
        <f t="shared" si="244"/>
        <v>0.88776119402985076</v>
      </c>
      <c r="H7817">
        <f t="shared" si="245"/>
        <v>0.84391534391534395</v>
      </c>
      <c r="M7817" s="10"/>
    </row>
    <row r="7818" spans="1:13" x14ac:dyDescent="0.2">
      <c r="A7818" s="9" t="s">
        <v>5289</v>
      </c>
      <c r="B7818">
        <v>1.849</v>
      </c>
      <c r="C7818">
        <v>1.8080000000000001</v>
      </c>
      <c r="D7818">
        <v>1.302</v>
      </c>
      <c r="E7818">
        <v>1.9430000000000001</v>
      </c>
      <c r="F7818">
        <v>1.365</v>
      </c>
      <c r="G7818">
        <f t="shared" si="244"/>
        <v>0.72013274336283184</v>
      </c>
      <c r="H7818">
        <f t="shared" si="245"/>
        <v>0.70252187339166239</v>
      </c>
      <c r="M7818" s="10"/>
    </row>
    <row r="7819" spans="1:13" x14ac:dyDescent="0.2">
      <c r="A7819" s="9" t="s">
        <v>5289</v>
      </c>
      <c r="B7819">
        <v>2.8340000000000001</v>
      </c>
      <c r="C7819">
        <v>2.1949999999999998</v>
      </c>
      <c r="D7819">
        <v>1.6439999999999999</v>
      </c>
      <c r="E7819">
        <v>2.3420000000000001</v>
      </c>
      <c r="F7819">
        <v>1.7869999999999999</v>
      </c>
      <c r="G7819">
        <f t="shared" si="244"/>
        <v>0.74897494305239176</v>
      </c>
      <c r="H7819">
        <f t="shared" si="245"/>
        <v>0.76302305721605457</v>
      </c>
      <c r="M7819" s="10"/>
    </row>
    <row r="7820" spans="1:13" x14ac:dyDescent="0.2">
      <c r="A7820" s="9" t="s">
        <v>5289</v>
      </c>
      <c r="B7820">
        <v>1.51</v>
      </c>
      <c r="C7820">
        <v>1.5449999999999999</v>
      </c>
      <c r="D7820">
        <v>1.244</v>
      </c>
      <c r="E7820">
        <v>1.67</v>
      </c>
      <c r="F7820">
        <v>1.3320000000000001</v>
      </c>
      <c r="G7820">
        <f t="shared" si="244"/>
        <v>0.80517799352750807</v>
      </c>
      <c r="H7820">
        <f t="shared" si="245"/>
        <v>0.79760479041916177</v>
      </c>
      <c r="M7820" s="10"/>
    </row>
    <row r="7821" spans="1:13" x14ac:dyDescent="0.2">
      <c r="A7821" s="9" t="s">
        <v>5289</v>
      </c>
      <c r="B7821">
        <v>2.819</v>
      </c>
      <c r="C7821">
        <v>2.2639999999999998</v>
      </c>
      <c r="D7821">
        <v>1.585</v>
      </c>
      <c r="E7821">
        <v>2.3319999999999999</v>
      </c>
      <c r="F7821">
        <v>1.6120000000000001</v>
      </c>
      <c r="G7821">
        <f t="shared" si="244"/>
        <v>0.70008833922261493</v>
      </c>
      <c r="H7821">
        <f t="shared" si="245"/>
        <v>0.69125214408233282</v>
      </c>
      <c r="M7821" s="10"/>
    </row>
    <row r="7822" spans="1:13" x14ac:dyDescent="0.2">
      <c r="A7822" s="9" t="s">
        <v>5289</v>
      </c>
      <c r="B7822">
        <v>0.70899999999999996</v>
      </c>
      <c r="C7822">
        <v>1.0069999999999999</v>
      </c>
      <c r="D7822">
        <v>0.89600000000000002</v>
      </c>
      <c r="E7822">
        <v>1.1100000000000001</v>
      </c>
      <c r="F7822">
        <v>0.86899999999999999</v>
      </c>
      <c r="G7822">
        <f t="shared" si="244"/>
        <v>0.88977159880834167</v>
      </c>
      <c r="H7822">
        <f t="shared" si="245"/>
        <v>0.78288288288288277</v>
      </c>
      <c r="M7822" s="10"/>
    </row>
    <row r="7823" spans="1:13" x14ac:dyDescent="0.2">
      <c r="A7823" s="9" t="s">
        <v>5289</v>
      </c>
      <c r="B7823">
        <v>0.69299999999999995</v>
      </c>
      <c r="C7823">
        <v>1.02</v>
      </c>
      <c r="D7823">
        <v>0.86499999999999999</v>
      </c>
      <c r="E7823">
        <v>1.1100000000000001</v>
      </c>
      <c r="F7823">
        <v>0.86899999999999999</v>
      </c>
      <c r="G7823">
        <f t="shared" si="244"/>
        <v>0.84803921568627449</v>
      </c>
      <c r="H7823">
        <f t="shared" si="245"/>
        <v>0.78288288288288277</v>
      </c>
      <c r="M7823" s="10"/>
    </row>
    <row r="7824" spans="1:13" x14ac:dyDescent="0.2">
      <c r="A7824" s="9" t="s">
        <v>5289</v>
      </c>
      <c r="B7824">
        <v>0.38500000000000001</v>
      </c>
      <c r="C7824">
        <v>0.80200000000000005</v>
      </c>
      <c r="D7824">
        <v>0.61099999999999999</v>
      </c>
      <c r="E7824">
        <v>0.89500000000000002</v>
      </c>
      <c r="F7824">
        <v>0.621</v>
      </c>
      <c r="G7824">
        <f t="shared" si="244"/>
        <v>0.76184538653366574</v>
      </c>
      <c r="H7824">
        <f t="shared" si="245"/>
        <v>0.69385474860335195</v>
      </c>
      <c r="M7824" s="10"/>
    </row>
    <row r="7825" spans="1:13" x14ac:dyDescent="0.2">
      <c r="A7825" s="9" t="s">
        <v>5289</v>
      </c>
      <c r="B7825">
        <v>1.0940000000000001</v>
      </c>
      <c r="C7825">
        <v>1.2689999999999999</v>
      </c>
      <c r="D7825">
        <v>1.0980000000000001</v>
      </c>
      <c r="E7825">
        <v>1.343</v>
      </c>
      <c r="F7825">
        <v>1.117</v>
      </c>
      <c r="G7825">
        <f t="shared" si="244"/>
        <v>0.86524822695035475</v>
      </c>
      <c r="H7825">
        <f t="shared" si="245"/>
        <v>0.83172002978406556</v>
      </c>
      <c r="M7825" s="10"/>
    </row>
    <row r="7826" spans="1:13" x14ac:dyDescent="0.2">
      <c r="A7826" s="9" t="s">
        <v>5289</v>
      </c>
      <c r="B7826">
        <v>2.4489999999999998</v>
      </c>
      <c r="C7826">
        <v>1.9910000000000001</v>
      </c>
      <c r="D7826">
        <v>1.5669999999999999</v>
      </c>
      <c r="E7826">
        <v>2.1429999999999998</v>
      </c>
      <c r="F7826">
        <v>1.734</v>
      </c>
      <c r="G7826">
        <f t="shared" si="244"/>
        <v>0.7870416875941737</v>
      </c>
      <c r="H7826">
        <f t="shared" si="245"/>
        <v>0.80914605692953812</v>
      </c>
      <c r="M7826" s="10"/>
    </row>
    <row r="7827" spans="1:13" x14ac:dyDescent="0.2">
      <c r="A7827" s="9" t="s">
        <v>5289</v>
      </c>
      <c r="B7827">
        <v>2.2799999999999998</v>
      </c>
      <c r="C7827">
        <v>1.944</v>
      </c>
      <c r="D7827">
        <v>1.4930000000000001</v>
      </c>
      <c r="E7827">
        <v>2.036</v>
      </c>
      <c r="F7827">
        <v>1.58</v>
      </c>
      <c r="G7827">
        <f t="shared" si="244"/>
        <v>0.76800411522633749</v>
      </c>
      <c r="H7827">
        <f t="shared" si="245"/>
        <v>0.77603143418467591</v>
      </c>
      <c r="M7827" s="10"/>
    </row>
    <row r="7828" spans="1:13" x14ac:dyDescent="0.2">
      <c r="A7828" s="9" t="s">
        <v>5289</v>
      </c>
      <c r="B7828">
        <v>5.1909999999999998</v>
      </c>
      <c r="C7828">
        <v>3.1760000000000002</v>
      </c>
      <c r="D7828">
        <v>2.081</v>
      </c>
      <c r="E7828">
        <v>3.286</v>
      </c>
      <c r="F7828">
        <v>2.1930000000000001</v>
      </c>
      <c r="G7828">
        <f t="shared" si="244"/>
        <v>0.65522670025188912</v>
      </c>
      <c r="H7828">
        <f t="shared" si="245"/>
        <v>0.66737674984783935</v>
      </c>
      <c r="M7828" s="10"/>
    </row>
    <row r="7829" spans="1:13" x14ac:dyDescent="0.2">
      <c r="A7829" s="9" t="s">
        <v>5289</v>
      </c>
      <c r="B7829">
        <v>2.0329999999999999</v>
      </c>
      <c r="C7829">
        <v>1.734</v>
      </c>
      <c r="D7829">
        <v>1.4930000000000001</v>
      </c>
      <c r="E7829">
        <v>1.899</v>
      </c>
      <c r="F7829">
        <v>1.613</v>
      </c>
      <c r="G7829">
        <f t="shared" si="244"/>
        <v>0.86101499423298733</v>
      </c>
      <c r="H7829">
        <f t="shared" si="245"/>
        <v>0.84939441811479721</v>
      </c>
      <c r="M7829" s="10"/>
    </row>
    <row r="7830" spans="1:13" x14ac:dyDescent="0.2">
      <c r="A7830" s="9" t="s">
        <v>5289</v>
      </c>
      <c r="B7830">
        <v>0.72399999999999998</v>
      </c>
      <c r="C7830">
        <v>1.024</v>
      </c>
      <c r="D7830">
        <v>0.90100000000000002</v>
      </c>
      <c r="E7830">
        <v>1.171</v>
      </c>
      <c r="F7830">
        <v>0.99299999999999999</v>
      </c>
      <c r="G7830">
        <f t="shared" si="244"/>
        <v>0.8798828125</v>
      </c>
      <c r="H7830">
        <f t="shared" si="245"/>
        <v>0.8479931682322801</v>
      </c>
      <c r="M7830" s="10"/>
    </row>
    <row r="7831" spans="1:13" x14ac:dyDescent="0.2">
      <c r="A7831" s="9" t="s">
        <v>5289</v>
      </c>
      <c r="B7831">
        <v>5.0830000000000002</v>
      </c>
      <c r="C7831">
        <v>3.948</v>
      </c>
      <c r="D7831">
        <v>1.639</v>
      </c>
      <c r="E7831">
        <v>4.0060000000000002</v>
      </c>
      <c r="F7831">
        <v>1.966</v>
      </c>
      <c r="G7831">
        <f t="shared" si="244"/>
        <v>0.41514690982776092</v>
      </c>
      <c r="H7831">
        <f t="shared" si="245"/>
        <v>0.49076385421867197</v>
      </c>
      <c r="M7831" s="10"/>
    </row>
    <row r="7832" spans="1:13" x14ac:dyDescent="0.2">
      <c r="A7832" s="9" t="s">
        <v>5289</v>
      </c>
      <c r="B7832">
        <v>0.92400000000000004</v>
      </c>
      <c r="C7832">
        <v>1.2669999999999999</v>
      </c>
      <c r="D7832">
        <v>0.92900000000000005</v>
      </c>
      <c r="E7832">
        <v>1.3879999999999999</v>
      </c>
      <c r="F7832">
        <v>1.0529999999999999</v>
      </c>
      <c r="G7832">
        <f t="shared" si="244"/>
        <v>0.73322809786898191</v>
      </c>
      <c r="H7832">
        <f t="shared" si="245"/>
        <v>0.75864553314121042</v>
      </c>
      <c r="M7832" s="10"/>
    </row>
    <row r="7833" spans="1:13" x14ac:dyDescent="0.2">
      <c r="A7833" s="9" t="s">
        <v>5289</v>
      </c>
      <c r="B7833">
        <v>1.556</v>
      </c>
      <c r="C7833">
        <v>1.4750000000000001</v>
      </c>
      <c r="D7833">
        <v>1.343</v>
      </c>
      <c r="E7833">
        <v>1.6319999999999999</v>
      </c>
      <c r="F7833">
        <v>1.365</v>
      </c>
      <c r="G7833">
        <f t="shared" si="244"/>
        <v>0.91050847457627115</v>
      </c>
      <c r="H7833">
        <f t="shared" si="245"/>
        <v>0.83639705882352944</v>
      </c>
      <c r="M7833" s="10"/>
    </row>
    <row r="7834" spans="1:13" x14ac:dyDescent="0.2">
      <c r="A7834" s="9" t="s">
        <v>5289</v>
      </c>
      <c r="B7834">
        <v>0.70899999999999996</v>
      </c>
      <c r="C7834">
        <v>1.2330000000000001</v>
      </c>
      <c r="D7834">
        <v>0.73199999999999998</v>
      </c>
      <c r="E7834">
        <v>1.337</v>
      </c>
      <c r="F7834">
        <v>0.745</v>
      </c>
      <c r="G7834">
        <f t="shared" si="244"/>
        <v>0.5936739659367396</v>
      </c>
      <c r="H7834">
        <f t="shared" si="245"/>
        <v>0.55721765145848912</v>
      </c>
      <c r="M7834" s="10"/>
    </row>
    <row r="7835" spans="1:13" x14ac:dyDescent="0.2">
      <c r="A7835" s="9" t="s">
        <v>5289</v>
      </c>
      <c r="B7835">
        <v>2.403</v>
      </c>
      <c r="C7835">
        <v>1.891</v>
      </c>
      <c r="D7835">
        <v>1.6180000000000001</v>
      </c>
      <c r="E7835">
        <v>1.962</v>
      </c>
      <c r="F7835">
        <v>1.706</v>
      </c>
      <c r="G7835">
        <f t="shared" si="244"/>
        <v>0.85563194077207827</v>
      </c>
      <c r="H7835">
        <f t="shared" si="245"/>
        <v>0.86952089704383284</v>
      </c>
      <c r="M7835" s="10"/>
    </row>
    <row r="7836" spans="1:13" x14ac:dyDescent="0.2">
      <c r="A7836" s="9" t="s">
        <v>5289</v>
      </c>
      <c r="B7836">
        <v>0.58499999999999996</v>
      </c>
      <c r="C7836">
        <v>0.88400000000000001</v>
      </c>
      <c r="D7836">
        <v>0.84299999999999997</v>
      </c>
      <c r="E7836">
        <v>1.0009999999999999</v>
      </c>
      <c r="F7836">
        <v>0.86899999999999999</v>
      </c>
      <c r="G7836">
        <f t="shared" si="244"/>
        <v>0.95361990950226239</v>
      </c>
      <c r="H7836">
        <f t="shared" si="245"/>
        <v>0.86813186813186827</v>
      </c>
      <c r="M7836" s="10"/>
    </row>
    <row r="7837" spans="1:13" x14ac:dyDescent="0.2">
      <c r="A7837" s="9" t="s">
        <v>5289</v>
      </c>
      <c r="B7837">
        <v>0.40100000000000002</v>
      </c>
      <c r="C7837">
        <v>0.751</v>
      </c>
      <c r="D7837">
        <v>0.67900000000000005</v>
      </c>
      <c r="E7837">
        <v>0.89500000000000002</v>
      </c>
      <c r="F7837">
        <v>0.745</v>
      </c>
      <c r="G7837">
        <f t="shared" si="244"/>
        <v>0.9041278295605859</v>
      </c>
      <c r="H7837">
        <f t="shared" si="245"/>
        <v>0.83240223463687146</v>
      </c>
      <c r="M7837" s="10"/>
    </row>
    <row r="7838" spans="1:13" x14ac:dyDescent="0.2">
      <c r="A7838" s="9" t="s">
        <v>5289</v>
      </c>
      <c r="B7838">
        <v>0.55500000000000005</v>
      </c>
      <c r="C7838">
        <v>0.91800000000000004</v>
      </c>
      <c r="D7838">
        <v>0.76900000000000002</v>
      </c>
      <c r="E7838">
        <v>1.0009999999999999</v>
      </c>
      <c r="F7838">
        <v>0.86299999999999999</v>
      </c>
      <c r="G7838">
        <f t="shared" si="244"/>
        <v>0.83769063180827885</v>
      </c>
      <c r="H7838">
        <f t="shared" si="245"/>
        <v>0.86213786213786225</v>
      </c>
      <c r="M7838" s="10"/>
    </row>
    <row r="7839" spans="1:13" x14ac:dyDescent="0.2">
      <c r="A7839" s="9" t="s">
        <v>5289</v>
      </c>
      <c r="B7839">
        <v>0.49299999999999999</v>
      </c>
      <c r="C7839">
        <v>0.81499999999999995</v>
      </c>
      <c r="D7839">
        <v>0.77</v>
      </c>
      <c r="E7839">
        <v>0.90400000000000003</v>
      </c>
      <c r="F7839">
        <v>0.79</v>
      </c>
      <c r="G7839">
        <f t="shared" si="244"/>
        <v>0.94478527607361973</v>
      </c>
      <c r="H7839">
        <f t="shared" si="245"/>
        <v>0.87389380530973448</v>
      </c>
      <c r="M7839" s="10"/>
    </row>
    <row r="7840" spans="1:13" x14ac:dyDescent="0.2">
      <c r="A7840" s="9" t="s">
        <v>5289</v>
      </c>
      <c r="B7840">
        <v>0.84699999999999998</v>
      </c>
      <c r="C7840">
        <v>1.288</v>
      </c>
      <c r="D7840">
        <v>0.83699999999999997</v>
      </c>
      <c r="E7840">
        <v>1.371</v>
      </c>
      <c r="F7840">
        <v>0.86899999999999999</v>
      </c>
      <c r="G7840">
        <f t="shared" si="244"/>
        <v>0.64984472049689435</v>
      </c>
      <c r="H7840">
        <f t="shared" si="245"/>
        <v>0.63384390955506931</v>
      </c>
      <c r="M7840" s="10"/>
    </row>
    <row r="7841" spans="1:13" x14ac:dyDescent="0.2">
      <c r="A7841" s="9" t="s">
        <v>5289</v>
      </c>
      <c r="B7841">
        <v>0.53900000000000003</v>
      </c>
      <c r="C7841">
        <v>0.86499999999999999</v>
      </c>
      <c r="D7841">
        <v>0.79400000000000004</v>
      </c>
      <c r="E7841">
        <v>0.94499999999999995</v>
      </c>
      <c r="F7841">
        <v>0.86899999999999999</v>
      </c>
      <c r="G7841">
        <f t="shared" si="244"/>
        <v>0.91791907514450877</v>
      </c>
      <c r="H7841">
        <f t="shared" si="245"/>
        <v>0.9195767195767196</v>
      </c>
      <c r="M7841" s="10"/>
    </row>
    <row r="7842" spans="1:13" x14ac:dyDescent="0.2">
      <c r="A7842" s="9" t="s">
        <v>5289</v>
      </c>
      <c r="B7842">
        <v>0.94</v>
      </c>
      <c r="C7842">
        <v>1.3440000000000001</v>
      </c>
      <c r="D7842">
        <v>0.89</v>
      </c>
      <c r="E7842">
        <v>1.415</v>
      </c>
      <c r="F7842">
        <v>0.94899999999999995</v>
      </c>
      <c r="G7842">
        <f t="shared" si="244"/>
        <v>0.66220238095238093</v>
      </c>
      <c r="H7842">
        <f t="shared" si="245"/>
        <v>0.67067137809187272</v>
      </c>
      <c r="M7842" s="10"/>
    </row>
    <row r="7843" spans="1:13" x14ac:dyDescent="0.2">
      <c r="A7843" s="9" t="s">
        <v>5289</v>
      </c>
      <c r="B7843">
        <v>5.407</v>
      </c>
      <c r="C7843">
        <v>2.8079999999999998</v>
      </c>
      <c r="D7843">
        <v>2.452</v>
      </c>
      <c r="E7843">
        <v>2.95</v>
      </c>
      <c r="F7843">
        <v>2.59</v>
      </c>
      <c r="G7843">
        <f t="shared" si="244"/>
        <v>0.87321937321937326</v>
      </c>
      <c r="H7843">
        <f t="shared" si="245"/>
        <v>0.87796610169491518</v>
      </c>
      <c r="M7843" s="10"/>
    </row>
    <row r="7844" spans="1:13" x14ac:dyDescent="0.2">
      <c r="A7844" s="9" t="s">
        <v>5289</v>
      </c>
      <c r="B7844">
        <v>1.232</v>
      </c>
      <c r="C7844">
        <v>1.331</v>
      </c>
      <c r="D7844">
        <v>1.179</v>
      </c>
      <c r="E7844">
        <v>1.4530000000000001</v>
      </c>
      <c r="F7844">
        <v>1.2769999999999999</v>
      </c>
      <c r="G7844">
        <f t="shared" si="244"/>
        <v>0.88580015026296022</v>
      </c>
      <c r="H7844">
        <f t="shared" si="245"/>
        <v>0.87887130075705422</v>
      </c>
      <c r="M7844" s="10"/>
    </row>
    <row r="7845" spans="1:13" x14ac:dyDescent="0.2">
      <c r="A7845" s="9" t="s">
        <v>5289</v>
      </c>
      <c r="B7845">
        <v>1.109</v>
      </c>
      <c r="C7845">
        <v>1.2889999999999999</v>
      </c>
      <c r="D7845">
        <v>1.0960000000000001</v>
      </c>
      <c r="E7845">
        <v>1.4470000000000001</v>
      </c>
      <c r="F7845">
        <v>1.117</v>
      </c>
      <c r="G7845">
        <f t="shared" si="244"/>
        <v>0.85027152831652453</v>
      </c>
      <c r="H7845">
        <f t="shared" si="245"/>
        <v>0.77194194885970968</v>
      </c>
      <c r="M7845" s="10"/>
    </row>
    <row r="7846" spans="1:13" x14ac:dyDescent="0.2">
      <c r="A7846" s="9" t="s">
        <v>5289</v>
      </c>
      <c r="B7846">
        <v>2.7570000000000001</v>
      </c>
      <c r="C7846">
        <v>2.0310000000000001</v>
      </c>
      <c r="D7846">
        <v>1.7290000000000001</v>
      </c>
      <c r="E7846">
        <v>2.1960000000000002</v>
      </c>
      <c r="F7846">
        <v>1.837</v>
      </c>
      <c r="G7846">
        <f t="shared" si="244"/>
        <v>0.85130477597242737</v>
      </c>
      <c r="H7846">
        <f t="shared" si="245"/>
        <v>0.83652094717668479</v>
      </c>
      <c r="M7846" s="10"/>
    </row>
    <row r="7847" spans="1:13" x14ac:dyDescent="0.2">
      <c r="A7847" s="9" t="s">
        <v>5289</v>
      </c>
      <c r="B7847">
        <v>0.61599999999999999</v>
      </c>
      <c r="C7847">
        <v>0.98399999999999999</v>
      </c>
      <c r="D7847">
        <v>0.79700000000000004</v>
      </c>
      <c r="E7847">
        <v>1.0680000000000001</v>
      </c>
      <c r="F7847">
        <v>0.86899999999999999</v>
      </c>
      <c r="G7847">
        <f t="shared" si="244"/>
        <v>0.80995934959349603</v>
      </c>
      <c r="H7847">
        <f t="shared" si="245"/>
        <v>0.81367041198501866</v>
      </c>
      <c r="M7847" s="10"/>
    </row>
    <row r="7848" spans="1:13" x14ac:dyDescent="0.2">
      <c r="A7848" s="9" t="s">
        <v>5289</v>
      </c>
      <c r="B7848">
        <v>2.0950000000000002</v>
      </c>
      <c r="C7848">
        <v>2.3740000000000001</v>
      </c>
      <c r="D7848">
        <v>1.123</v>
      </c>
      <c r="E7848">
        <v>2.387</v>
      </c>
      <c r="F7848">
        <v>1.2629999999999999</v>
      </c>
      <c r="G7848">
        <f t="shared" si="244"/>
        <v>0.47304128053917438</v>
      </c>
      <c r="H7848">
        <f t="shared" si="245"/>
        <v>0.52911604524507749</v>
      </c>
      <c r="M7848" s="10"/>
    </row>
    <row r="7849" spans="1:13" x14ac:dyDescent="0.2">
      <c r="A7849" s="9" t="s">
        <v>5289</v>
      </c>
      <c r="B7849">
        <v>0.98599999999999999</v>
      </c>
      <c r="C7849">
        <v>1.159</v>
      </c>
      <c r="D7849">
        <v>1.083</v>
      </c>
      <c r="E7849">
        <v>1.278</v>
      </c>
      <c r="F7849">
        <v>1.117</v>
      </c>
      <c r="G7849">
        <f t="shared" si="244"/>
        <v>0.93442622950819665</v>
      </c>
      <c r="H7849">
        <f t="shared" si="245"/>
        <v>0.8740219092331768</v>
      </c>
      <c r="M7849" s="10"/>
    </row>
    <row r="7850" spans="1:13" x14ac:dyDescent="0.2">
      <c r="A7850" s="9" t="s">
        <v>5289</v>
      </c>
      <c r="B7850">
        <v>0.89300000000000002</v>
      </c>
      <c r="C7850">
        <v>1.238</v>
      </c>
      <c r="D7850">
        <v>0.91900000000000004</v>
      </c>
      <c r="E7850">
        <v>1.337</v>
      </c>
      <c r="F7850">
        <v>0.99299999999999999</v>
      </c>
      <c r="G7850">
        <f t="shared" si="244"/>
        <v>0.7423263327948304</v>
      </c>
      <c r="H7850">
        <f t="shared" si="245"/>
        <v>0.74270755422587886</v>
      </c>
      <c r="M7850" s="10"/>
    </row>
    <row r="7851" spans="1:13" x14ac:dyDescent="0.2">
      <c r="A7851" s="9" t="s">
        <v>5289</v>
      </c>
      <c r="B7851">
        <v>0.66200000000000003</v>
      </c>
      <c r="C7851">
        <v>0.96199999999999997</v>
      </c>
      <c r="D7851">
        <v>0.877</v>
      </c>
      <c r="E7851">
        <v>1.0680000000000001</v>
      </c>
      <c r="F7851">
        <v>0.86899999999999999</v>
      </c>
      <c r="G7851">
        <f t="shared" si="244"/>
        <v>0.91164241164241167</v>
      </c>
      <c r="H7851">
        <f t="shared" si="245"/>
        <v>0.81367041198501866</v>
      </c>
      <c r="M7851" s="10"/>
    </row>
    <row r="7852" spans="1:13" x14ac:dyDescent="0.2">
      <c r="A7852" s="9" t="s">
        <v>5289</v>
      </c>
      <c r="B7852">
        <v>1.833</v>
      </c>
      <c r="C7852">
        <v>1.5820000000000001</v>
      </c>
      <c r="D7852">
        <v>1.476</v>
      </c>
      <c r="E7852">
        <v>1.6879999999999999</v>
      </c>
      <c r="F7852">
        <v>1.4890000000000001</v>
      </c>
      <c r="G7852">
        <f t="shared" si="244"/>
        <v>0.93299620733249045</v>
      </c>
      <c r="H7852">
        <f t="shared" si="245"/>
        <v>0.88210900473933662</v>
      </c>
      <c r="M7852" s="10"/>
    </row>
    <row r="7853" spans="1:13" x14ac:dyDescent="0.2">
      <c r="A7853" s="9" t="s">
        <v>5289</v>
      </c>
      <c r="B7853">
        <v>2.5110000000000001</v>
      </c>
      <c r="C7853">
        <v>2.1800000000000002</v>
      </c>
      <c r="D7853">
        <v>1.4670000000000001</v>
      </c>
      <c r="E7853">
        <v>2.2890000000000001</v>
      </c>
      <c r="F7853">
        <v>1.6759999999999999</v>
      </c>
      <c r="G7853">
        <f t="shared" si="244"/>
        <v>0.67293577981651376</v>
      </c>
      <c r="H7853">
        <f t="shared" si="245"/>
        <v>0.73219746614242021</v>
      </c>
      <c r="M7853" s="10"/>
    </row>
    <row r="7854" spans="1:13" x14ac:dyDescent="0.2">
      <c r="A7854" s="9" t="s">
        <v>5289</v>
      </c>
      <c r="B7854">
        <v>2.2799999999999998</v>
      </c>
      <c r="C7854">
        <v>1.776</v>
      </c>
      <c r="D7854">
        <v>1.635</v>
      </c>
      <c r="E7854">
        <v>1.89</v>
      </c>
      <c r="F7854">
        <v>1.613</v>
      </c>
      <c r="G7854">
        <f t="shared" si="244"/>
        <v>0.92060810810810811</v>
      </c>
      <c r="H7854">
        <f t="shared" si="245"/>
        <v>0.85343915343915344</v>
      </c>
      <c r="M7854" s="10"/>
    </row>
    <row r="7855" spans="1:13" x14ac:dyDescent="0.2">
      <c r="A7855" s="9" t="s">
        <v>5289</v>
      </c>
      <c r="B7855">
        <v>1.4630000000000001</v>
      </c>
      <c r="C7855">
        <v>1.4970000000000001</v>
      </c>
      <c r="D7855">
        <v>1.2450000000000001</v>
      </c>
      <c r="E7855">
        <v>1.613</v>
      </c>
      <c r="F7855">
        <v>1.2410000000000001</v>
      </c>
      <c r="G7855">
        <f t="shared" si="244"/>
        <v>0.83166332665330667</v>
      </c>
      <c r="H7855">
        <f t="shared" si="245"/>
        <v>0.76937383756974587</v>
      </c>
      <c r="M7855" s="10"/>
    </row>
    <row r="7856" spans="1:13" x14ac:dyDescent="0.2">
      <c r="A7856" s="9" t="s">
        <v>5289</v>
      </c>
      <c r="B7856">
        <v>4.7750000000000004</v>
      </c>
      <c r="C7856">
        <v>3.54</v>
      </c>
      <c r="D7856">
        <v>1.718</v>
      </c>
      <c r="E7856">
        <v>3.6190000000000002</v>
      </c>
      <c r="F7856">
        <v>2.0630000000000002</v>
      </c>
      <c r="G7856">
        <f t="shared" si="244"/>
        <v>0.48531073446327683</v>
      </c>
      <c r="H7856">
        <f t="shared" si="245"/>
        <v>0.57004697430229345</v>
      </c>
      <c r="M7856" s="10"/>
    </row>
    <row r="7857" spans="1:13" x14ac:dyDescent="0.2">
      <c r="A7857" s="9" t="s">
        <v>5289</v>
      </c>
      <c r="B7857">
        <v>0.67800000000000005</v>
      </c>
      <c r="C7857">
        <v>0.96599999999999997</v>
      </c>
      <c r="D7857">
        <v>0.89300000000000002</v>
      </c>
      <c r="E7857">
        <v>1.1439999999999999</v>
      </c>
      <c r="F7857">
        <v>0.96499999999999997</v>
      </c>
      <c r="G7857">
        <f t="shared" si="244"/>
        <v>0.92443064182194623</v>
      </c>
      <c r="H7857">
        <f t="shared" si="245"/>
        <v>0.84353146853146854</v>
      </c>
      <c r="M7857" s="10"/>
    </row>
    <row r="7858" spans="1:13" x14ac:dyDescent="0.2">
      <c r="A7858" s="9" t="s">
        <v>5289</v>
      </c>
      <c r="B7858">
        <v>0.86299999999999999</v>
      </c>
      <c r="C7858">
        <v>1.0940000000000001</v>
      </c>
      <c r="D7858">
        <v>1.004</v>
      </c>
      <c r="E7858">
        <v>1.2290000000000001</v>
      </c>
      <c r="F7858">
        <v>0.99299999999999999</v>
      </c>
      <c r="G7858">
        <f t="shared" si="244"/>
        <v>0.9177330895795246</v>
      </c>
      <c r="H7858">
        <f t="shared" si="245"/>
        <v>0.80797396257119602</v>
      </c>
      <c r="M7858" s="10"/>
    </row>
    <row r="7859" spans="1:13" x14ac:dyDescent="0.2">
      <c r="A7859" s="9" t="s">
        <v>5289</v>
      </c>
      <c r="B7859">
        <v>0.66200000000000003</v>
      </c>
      <c r="C7859">
        <v>1.0860000000000001</v>
      </c>
      <c r="D7859">
        <v>0.77700000000000002</v>
      </c>
      <c r="E7859">
        <v>1.171</v>
      </c>
      <c r="F7859">
        <v>0.86899999999999999</v>
      </c>
      <c r="G7859">
        <f t="shared" si="244"/>
        <v>0.71546961325966851</v>
      </c>
      <c r="H7859">
        <f t="shared" si="245"/>
        <v>0.74210076857386842</v>
      </c>
      <c r="M7859" s="10"/>
    </row>
    <row r="7860" spans="1:13" x14ac:dyDescent="0.2">
      <c r="A7860" s="9" t="s">
        <v>5289</v>
      </c>
      <c r="B7860">
        <v>2.2029999999999998</v>
      </c>
      <c r="C7860">
        <v>1.804</v>
      </c>
      <c r="D7860">
        <v>1.5549999999999999</v>
      </c>
      <c r="E7860">
        <v>1.895</v>
      </c>
      <c r="F7860">
        <v>1.613</v>
      </c>
      <c r="G7860">
        <f t="shared" si="244"/>
        <v>0.86197339246119731</v>
      </c>
      <c r="H7860">
        <f t="shared" si="245"/>
        <v>0.85118733509234823</v>
      </c>
      <c r="M7860" s="10"/>
    </row>
    <row r="7861" spans="1:13" x14ac:dyDescent="0.2">
      <c r="A7861" s="9" t="s">
        <v>5289</v>
      </c>
      <c r="B7861">
        <v>1.417</v>
      </c>
      <c r="C7861">
        <v>1.4870000000000001</v>
      </c>
      <c r="D7861">
        <v>1.214</v>
      </c>
      <c r="E7861">
        <v>1.57</v>
      </c>
      <c r="F7861">
        <v>1.2410000000000001</v>
      </c>
      <c r="G7861">
        <f t="shared" si="244"/>
        <v>0.8164088769334229</v>
      </c>
      <c r="H7861">
        <f t="shared" si="245"/>
        <v>0.79044585987261151</v>
      </c>
      <c r="M7861" s="10"/>
    </row>
    <row r="7862" spans="1:13" x14ac:dyDescent="0.2">
      <c r="A7862" s="9" t="s">
        <v>5289</v>
      </c>
      <c r="B7862">
        <v>5.2069999999999999</v>
      </c>
      <c r="C7862">
        <v>2.9239999999999999</v>
      </c>
      <c r="D7862">
        <v>2.2669999999999999</v>
      </c>
      <c r="E7862">
        <v>3.07</v>
      </c>
      <c r="F7862">
        <v>2.3580000000000001</v>
      </c>
      <c r="G7862">
        <f t="shared" si="244"/>
        <v>0.77530779753761969</v>
      </c>
      <c r="H7862">
        <f t="shared" si="245"/>
        <v>0.76807817589576555</v>
      </c>
      <c r="M7862" s="10"/>
    </row>
    <row r="7863" spans="1:13" x14ac:dyDescent="0.2">
      <c r="A7863" s="9" t="s">
        <v>5289</v>
      </c>
      <c r="B7863">
        <v>0.84699999999999998</v>
      </c>
      <c r="C7863">
        <v>1.117</v>
      </c>
      <c r="D7863">
        <v>0.96499999999999997</v>
      </c>
      <c r="E7863">
        <v>1.2290000000000001</v>
      </c>
      <c r="F7863">
        <v>0.99299999999999999</v>
      </c>
      <c r="G7863">
        <f t="shared" si="244"/>
        <v>0.86392121754700091</v>
      </c>
      <c r="H7863">
        <f t="shared" si="245"/>
        <v>0.80797396257119602</v>
      </c>
      <c r="M7863" s="10"/>
    </row>
    <row r="7864" spans="1:13" x14ac:dyDescent="0.2">
      <c r="A7864" s="9" t="s">
        <v>5289</v>
      </c>
      <c r="B7864">
        <v>4.1749999999999998</v>
      </c>
      <c r="C7864">
        <v>4.4290000000000003</v>
      </c>
      <c r="D7864">
        <v>1.2</v>
      </c>
      <c r="E7864">
        <v>4.7910000000000004</v>
      </c>
      <c r="F7864">
        <v>1.587</v>
      </c>
      <c r="G7864">
        <f t="shared" si="244"/>
        <v>0.27094152178821401</v>
      </c>
      <c r="H7864">
        <f t="shared" si="245"/>
        <v>0.33124608641202252</v>
      </c>
      <c r="M7864" s="10"/>
    </row>
    <row r="7865" spans="1:13" x14ac:dyDescent="0.2">
      <c r="A7865" s="9" t="s">
        <v>5289</v>
      </c>
      <c r="B7865">
        <v>0.61599999999999999</v>
      </c>
      <c r="C7865">
        <v>1.0009999999999999</v>
      </c>
      <c r="D7865">
        <v>0.78400000000000003</v>
      </c>
      <c r="E7865">
        <v>1.1439999999999999</v>
      </c>
      <c r="F7865">
        <v>0.86899999999999999</v>
      </c>
      <c r="G7865">
        <f t="shared" si="244"/>
        <v>0.78321678321678334</v>
      </c>
      <c r="H7865">
        <f t="shared" si="245"/>
        <v>0.75961538461538469</v>
      </c>
      <c r="M7865" s="10"/>
    </row>
    <row r="7866" spans="1:13" x14ac:dyDescent="0.2">
      <c r="A7866" s="9" t="s">
        <v>5289</v>
      </c>
      <c r="B7866">
        <v>1.371</v>
      </c>
      <c r="C7866">
        <v>1.5029999999999999</v>
      </c>
      <c r="D7866">
        <v>1.161</v>
      </c>
      <c r="E7866">
        <v>1.6879999999999999</v>
      </c>
      <c r="F7866">
        <v>1.2410000000000001</v>
      </c>
      <c r="G7866">
        <f t="shared" si="244"/>
        <v>0.77245508982035938</v>
      </c>
      <c r="H7866">
        <f t="shared" si="245"/>
        <v>0.7351895734597157</v>
      </c>
      <c r="M7866" s="10"/>
    </row>
    <row r="7867" spans="1:13" x14ac:dyDescent="0.2">
      <c r="A7867" s="9" t="s">
        <v>5289</v>
      </c>
      <c r="B7867">
        <v>1.202</v>
      </c>
      <c r="C7867">
        <v>1.3620000000000001</v>
      </c>
      <c r="D7867">
        <v>1.123</v>
      </c>
      <c r="E7867">
        <v>1.5</v>
      </c>
      <c r="F7867">
        <v>1.2210000000000001</v>
      </c>
      <c r="G7867">
        <f t="shared" si="244"/>
        <v>0.82452276064610863</v>
      </c>
      <c r="H7867">
        <f t="shared" si="245"/>
        <v>0.81400000000000006</v>
      </c>
      <c r="M7867" s="10"/>
    </row>
    <row r="7868" spans="1:13" x14ac:dyDescent="0.2">
      <c r="A7868" s="9" t="s">
        <v>5289</v>
      </c>
      <c r="B7868">
        <v>1.679</v>
      </c>
      <c r="C7868">
        <v>1.67</v>
      </c>
      <c r="D7868">
        <v>1.28</v>
      </c>
      <c r="E7868">
        <v>1.7769999999999999</v>
      </c>
      <c r="F7868">
        <v>1.2410000000000001</v>
      </c>
      <c r="G7868">
        <f t="shared" si="244"/>
        <v>0.76646706586826352</v>
      </c>
      <c r="H7868">
        <f t="shared" si="245"/>
        <v>0.69836803601575703</v>
      </c>
      <c r="M7868" s="10"/>
    </row>
    <row r="7869" spans="1:13" x14ac:dyDescent="0.2">
      <c r="A7869" s="9" t="s">
        <v>5289</v>
      </c>
      <c r="B7869">
        <v>0.72399999999999998</v>
      </c>
      <c r="C7869">
        <v>1.2569999999999999</v>
      </c>
      <c r="D7869">
        <v>0.73299999999999998</v>
      </c>
      <c r="E7869">
        <v>1.319</v>
      </c>
      <c r="F7869">
        <v>0.79</v>
      </c>
      <c r="G7869">
        <f t="shared" si="244"/>
        <v>0.58313444709626094</v>
      </c>
      <c r="H7869">
        <f t="shared" si="245"/>
        <v>0.59893858984078852</v>
      </c>
      <c r="M7869" s="10"/>
    </row>
    <row r="7870" spans="1:13" x14ac:dyDescent="0.2">
      <c r="A7870" s="9" t="s">
        <v>5289</v>
      </c>
      <c r="B7870">
        <v>2.1720000000000002</v>
      </c>
      <c r="C7870">
        <v>2.0619999999999998</v>
      </c>
      <c r="D7870">
        <v>1.341</v>
      </c>
      <c r="E7870">
        <v>2.2200000000000002</v>
      </c>
      <c r="F7870">
        <v>1.4430000000000001</v>
      </c>
      <c r="G7870">
        <f t="shared" si="244"/>
        <v>0.65033947623666344</v>
      </c>
      <c r="H7870">
        <f t="shared" si="245"/>
        <v>0.65</v>
      </c>
      <c r="M7870" s="10"/>
    </row>
    <row r="7871" spans="1:13" x14ac:dyDescent="0.2">
      <c r="A7871" s="9" t="s">
        <v>5289</v>
      </c>
      <c r="B7871">
        <v>0.40100000000000002</v>
      </c>
      <c r="C7871">
        <v>0.76500000000000001</v>
      </c>
      <c r="D7871">
        <v>0.66700000000000004</v>
      </c>
      <c r="E7871">
        <v>0.878</v>
      </c>
      <c r="F7871">
        <v>0.621</v>
      </c>
      <c r="G7871">
        <f t="shared" si="244"/>
        <v>0.87189542483660132</v>
      </c>
      <c r="H7871">
        <f t="shared" si="245"/>
        <v>0.70728929384965833</v>
      </c>
      <c r="M7871" s="10"/>
    </row>
    <row r="7872" spans="1:13" x14ac:dyDescent="0.2">
      <c r="A7872" s="9" t="s">
        <v>5289</v>
      </c>
      <c r="B7872">
        <v>0.44700000000000001</v>
      </c>
      <c r="C7872">
        <v>0.93700000000000006</v>
      </c>
      <c r="D7872">
        <v>0.60699999999999998</v>
      </c>
      <c r="E7872">
        <v>1.0229999999999999</v>
      </c>
      <c r="F7872">
        <v>0.68200000000000005</v>
      </c>
      <c r="G7872">
        <f t="shared" si="244"/>
        <v>0.64781216648879392</v>
      </c>
      <c r="H7872">
        <f t="shared" si="245"/>
        <v>0.66666666666666674</v>
      </c>
      <c r="M7872" s="10"/>
    </row>
    <row r="7873" spans="1:13" x14ac:dyDescent="0.2">
      <c r="A7873" s="9" t="s">
        <v>5289</v>
      </c>
      <c r="B7873">
        <v>0.33900000000000002</v>
      </c>
      <c r="C7873">
        <v>0.72</v>
      </c>
      <c r="D7873">
        <v>0.59899999999999998</v>
      </c>
      <c r="E7873">
        <v>0.878</v>
      </c>
      <c r="F7873">
        <v>0.621</v>
      </c>
      <c r="G7873">
        <f t="shared" si="244"/>
        <v>0.83194444444444449</v>
      </c>
      <c r="H7873">
        <f t="shared" si="245"/>
        <v>0.70728929384965833</v>
      </c>
      <c r="M7873" s="10"/>
    </row>
    <row r="7874" spans="1:13" x14ac:dyDescent="0.2">
      <c r="A7874" s="9" t="s">
        <v>5289</v>
      </c>
      <c r="B7874">
        <v>6.4080000000000004</v>
      </c>
      <c r="C7874">
        <v>4.9459999999999997</v>
      </c>
      <c r="D7874">
        <v>1.65</v>
      </c>
      <c r="E7874">
        <v>4.8659999999999997</v>
      </c>
      <c r="F7874">
        <v>1.8620000000000001</v>
      </c>
      <c r="G7874">
        <f t="shared" si="244"/>
        <v>0.33360291144359078</v>
      </c>
      <c r="H7874">
        <f t="shared" si="245"/>
        <v>0.38265515824085494</v>
      </c>
      <c r="M7874" s="10"/>
    </row>
    <row r="7875" spans="1:13" x14ac:dyDescent="0.2">
      <c r="A7875" s="9" t="s">
        <v>5289</v>
      </c>
      <c r="B7875">
        <v>0.84699999999999998</v>
      </c>
      <c r="C7875">
        <v>1.1950000000000001</v>
      </c>
      <c r="D7875">
        <v>0.90200000000000002</v>
      </c>
      <c r="E7875">
        <v>1.296</v>
      </c>
      <c r="F7875">
        <v>0.99299999999999999</v>
      </c>
      <c r="G7875">
        <f t="shared" ref="G7875:G7938" si="246">D7875/C7875</f>
        <v>0.75481171548117154</v>
      </c>
      <c r="H7875">
        <f t="shared" si="245"/>
        <v>0.76620370370370372</v>
      </c>
      <c r="M7875" s="10"/>
    </row>
    <row r="7876" spans="1:13" x14ac:dyDescent="0.2">
      <c r="A7876" s="9" t="s">
        <v>5289</v>
      </c>
      <c r="B7876">
        <v>0.92400000000000004</v>
      </c>
      <c r="C7876">
        <v>1.18</v>
      </c>
      <c r="D7876">
        <v>0.997</v>
      </c>
      <c r="E7876">
        <v>1.343</v>
      </c>
      <c r="F7876">
        <v>1.1020000000000001</v>
      </c>
      <c r="G7876">
        <f t="shared" si="246"/>
        <v>0.84491525423728819</v>
      </c>
      <c r="H7876">
        <f t="shared" ref="H7876:H7939" si="247">F7876/E7876</f>
        <v>0.82055100521221158</v>
      </c>
      <c r="M7876" s="10"/>
    </row>
    <row r="7877" spans="1:13" x14ac:dyDescent="0.2">
      <c r="A7877" s="9" t="s">
        <v>5289</v>
      </c>
      <c r="B7877">
        <v>0.55500000000000005</v>
      </c>
      <c r="C7877">
        <v>0.92</v>
      </c>
      <c r="D7877">
        <v>0.76800000000000002</v>
      </c>
      <c r="E7877">
        <v>1.06</v>
      </c>
      <c r="F7877">
        <v>0.86899999999999999</v>
      </c>
      <c r="G7877">
        <f t="shared" si="246"/>
        <v>0.83478260869565213</v>
      </c>
      <c r="H7877">
        <f t="shared" si="247"/>
        <v>0.81981132075471697</v>
      </c>
      <c r="M7877" s="10"/>
    </row>
    <row r="7878" spans="1:13" x14ac:dyDescent="0.2">
      <c r="A7878" s="9" t="s">
        <v>5289</v>
      </c>
      <c r="B7878">
        <v>0.41599999999999998</v>
      </c>
      <c r="C7878">
        <v>0.73399999999999999</v>
      </c>
      <c r="D7878">
        <v>0.72099999999999997</v>
      </c>
      <c r="E7878">
        <v>0.90400000000000003</v>
      </c>
      <c r="F7878">
        <v>0.745</v>
      </c>
      <c r="G7878">
        <f t="shared" si="246"/>
        <v>0.98228882833787468</v>
      </c>
      <c r="H7878">
        <f t="shared" si="247"/>
        <v>0.82411504424778759</v>
      </c>
      <c r="M7878" s="10"/>
    </row>
    <row r="7879" spans="1:13" x14ac:dyDescent="0.2">
      <c r="A7879" s="9" t="s">
        <v>5289</v>
      </c>
      <c r="B7879">
        <v>1.2170000000000001</v>
      </c>
      <c r="C7879">
        <v>1.52</v>
      </c>
      <c r="D7879">
        <v>1.0189999999999999</v>
      </c>
      <c r="E7879">
        <v>1.6180000000000001</v>
      </c>
      <c r="F7879">
        <v>1.1100000000000001</v>
      </c>
      <c r="G7879">
        <f t="shared" si="246"/>
        <v>0.67039473684210515</v>
      </c>
      <c r="H7879">
        <f t="shared" si="247"/>
        <v>0.68603213844252164</v>
      </c>
      <c r="M7879" s="10"/>
    </row>
    <row r="7880" spans="1:13" x14ac:dyDescent="0.2">
      <c r="A7880" s="9" t="s">
        <v>5289</v>
      </c>
      <c r="B7880">
        <v>3.2040000000000002</v>
      </c>
      <c r="C7880">
        <v>2.4569999999999999</v>
      </c>
      <c r="D7880">
        <v>1.66</v>
      </c>
      <c r="E7880">
        <v>2.609</v>
      </c>
      <c r="F7880">
        <v>1.843</v>
      </c>
      <c r="G7880">
        <f t="shared" si="246"/>
        <v>0.67562067562067563</v>
      </c>
      <c r="H7880">
        <f t="shared" si="247"/>
        <v>0.70640091989267917</v>
      </c>
      <c r="M7880" s="10"/>
    </row>
    <row r="7881" spans="1:13" x14ac:dyDescent="0.2">
      <c r="A7881" s="9" t="s">
        <v>5289</v>
      </c>
      <c r="B7881">
        <v>0.60099999999999998</v>
      </c>
      <c r="C7881">
        <v>0.91400000000000003</v>
      </c>
      <c r="D7881">
        <v>0.83699999999999997</v>
      </c>
      <c r="E7881">
        <v>1.0229999999999999</v>
      </c>
      <c r="F7881">
        <v>0.86899999999999999</v>
      </c>
      <c r="G7881">
        <f t="shared" si="246"/>
        <v>0.91575492341356668</v>
      </c>
      <c r="H7881">
        <f t="shared" si="247"/>
        <v>0.84946236559139787</v>
      </c>
      <c r="M7881" s="10"/>
    </row>
    <row r="7882" spans="1:13" x14ac:dyDescent="0.2">
      <c r="A7882" s="9" t="s">
        <v>5289</v>
      </c>
      <c r="B7882">
        <v>0.185</v>
      </c>
      <c r="C7882">
        <v>0.63300000000000001</v>
      </c>
      <c r="D7882">
        <v>0.372</v>
      </c>
      <c r="E7882">
        <v>0.66800000000000004</v>
      </c>
      <c r="F7882">
        <v>0.372</v>
      </c>
      <c r="G7882">
        <f t="shared" si="246"/>
        <v>0.58767772511848337</v>
      </c>
      <c r="H7882">
        <f t="shared" si="247"/>
        <v>0.55688622754491013</v>
      </c>
      <c r="M7882" s="10"/>
    </row>
    <row r="7883" spans="1:13" x14ac:dyDescent="0.2">
      <c r="A7883" s="9" t="s">
        <v>5289</v>
      </c>
      <c r="B7883">
        <v>1.9259999999999999</v>
      </c>
      <c r="C7883">
        <v>1.623</v>
      </c>
      <c r="D7883">
        <v>1.5109999999999999</v>
      </c>
      <c r="E7883">
        <v>1.764</v>
      </c>
      <c r="F7883">
        <v>1.4890000000000001</v>
      </c>
      <c r="G7883">
        <f t="shared" si="246"/>
        <v>0.93099199014171286</v>
      </c>
      <c r="H7883">
        <f t="shared" si="247"/>
        <v>0.84410430839002271</v>
      </c>
      <c r="M7883" s="10"/>
    </row>
    <row r="7884" spans="1:13" x14ac:dyDescent="0.2">
      <c r="A7884" s="9" t="s">
        <v>5289</v>
      </c>
      <c r="B7884">
        <v>2.7730000000000001</v>
      </c>
      <c r="C7884">
        <v>2.7189999999999999</v>
      </c>
      <c r="D7884">
        <v>1.2989999999999999</v>
      </c>
      <c r="E7884">
        <v>2.7749999999999999</v>
      </c>
      <c r="F7884">
        <v>1.4890000000000001</v>
      </c>
      <c r="G7884">
        <f t="shared" si="246"/>
        <v>0.47774917248988596</v>
      </c>
      <c r="H7884">
        <f t="shared" si="247"/>
        <v>0.53657657657657665</v>
      </c>
      <c r="M7884" s="10"/>
    </row>
    <row r="7885" spans="1:13" x14ac:dyDescent="0.2">
      <c r="A7885" s="9" t="s">
        <v>5289</v>
      </c>
      <c r="B7885">
        <v>2.0489999999999999</v>
      </c>
      <c r="C7885">
        <v>1.748</v>
      </c>
      <c r="D7885">
        <v>1.4930000000000001</v>
      </c>
      <c r="E7885">
        <v>1.899</v>
      </c>
      <c r="F7885">
        <v>1.57</v>
      </c>
      <c r="G7885">
        <f t="shared" si="246"/>
        <v>0.85411899313501149</v>
      </c>
      <c r="H7885">
        <f t="shared" si="247"/>
        <v>0.8267509215376514</v>
      </c>
      <c r="M7885" s="10"/>
    </row>
    <row r="7886" spans="1:13" x14ac:dyDescent="0.2">
      <c r="A7886" s="9" t="s">
        <v>5289</v>
      </c>
      <c r="B7886">
        <v>0.23100000000000001</v>
      </c>
      <c r="C7886">
        <v>0.63</v>
      </c>
      <c r="D7886">
        <v>0.46700000000000003</v>
      </c>
      <c r="E7886">
        <v>0.72399999999999998</v>
      </c>
      <c r="F7886">
        <v>0.58499999999999996</v>
      </c>
      <c r="G7886">
        <f t="shared" si="246"/>
        <v>0.7412698412698413</v>
      </c>
      <c r="H7886">
        <f t="shared" si="247"/>
        <v>0.80801104972375692</v>
      </c>
      <c r="M7886" s="10"/>
    </row>
    <row r="7887" spans="1:13" x14ac:dyDescent="0.2">
      <c r="A7887" s="9" t="s">
        <v>5289</v>
      </c>
      <c r="B7887">
        <v>1.232</v>
      </c>
      <c r="C7887">
        <v>1.2909999999999999</v>
      </c>
      <c r="D7887">
        <v>1.2150000000000001</v>
      </c>
      <c r="E7887">
        <v>1.415</v>
      </c>
      <c r="F7887">
        <v>1.2410000000000001</v>
      </c>
      <c r="G7887">
        <f t="shared" si="246"/>
        <v>0.94113090627420615</v>
      </c>
      <c r="H7887">
        <f t="shared" si="247"/>
        <v>0.87703180212014142</v>
      </c>
      <c r="M7887" s="10"/>
    </row>
    <row r="7888" spans="1:13" x14ac:dyDescent="0.2">
      <c r="A7888" s="9" t="s">
        <v>5289</v>
      </c>
      <c r="B7888">
        <v>0.67800000000000005</v>
      </c>
      <c r="C7888">
        <v>0.99199999999999999</v>
      </c>
      <c r="D7888">
        <v>0.87</v>
      </c>
      <c r="E7888">
        <v>1.1100000000000001</v>
      </c>
      <c r="F7888">
        <v>0.86899999999999999</v>
      </c>
      <c r="G7888">
        <f t="shared" si="246"/>
        <v>0.87701612903225812</v>
      </c>
      <c r="H7888">
        <f t="shared" si="247"/>
        <v>0.78288288288288277</v>
      </c>
      <c r="M7888" s="10"/>
    </row>
    <row r="7889" spans="1:13" x14ac:dyDescent="0.2">
      <c r="A7889" s="9" t="s">
        <v>5289</v>
      </c>
      <c r="B7889">
        <v>2.0329999999999999</v>
      </c>
      <c r="C7889">
        <v>1.7010000000000001</v>
      </c>
      <c r="D7889">
        <v>1.522</v>
      </c>
      <c r="E7889">
        <v>1.8069999999999999</v>
      </c>
      <c r="F7889">
        <v>1.4890000000000001</v>
      </c>
      <c r="G7889">
        <f t="shared" si="246"/>
        <v>0.89476778365667253</v>
      </c>
      <c r="H7889">
        <f t="shared" si="247"/>
        <v>0.82401770890979531</v>
      </c>
      <c r="M7889" s="10"/>
    </row>
    <row r="7890" spans="1:13" x14ac:dyDescent="0.2">
      <c r="A7890" s="9" t="s">
        <v>5289</v>
      </c>
      <c r="B7890">
        <v>1.448</v>
      </c>
      <c r="C7890">
        <v>1.421</v>
      </c>
      <c r="D7890">
        <v>1.2969999999999999</v>
      </c>
      <c r="E7890">
        <v>1.5549999999999999</v>
      </c>
      <c r="F7890">
        <v>1.365</v>
      </c>
      <c r="G7890">
        <f t="shared" si="246"/>
        <v>0.91273750879662208</v>
      </c>
      <c r="H7890">
        <f t="shared" si="247"/>
        <v>0.87781350482315113</v>
      </c>
      <c r="M7890" s="10"/>
    </row>
    <row r="7891" spans="1:13" x14ac:dyDescent="0.2">
      <c r="A7891" s="9" t="s">
        <v>5289</v>
      </c>
      <c r="B7891">
        <v>0.98599999999999999</v>
      </c>
      <c r="C7891">
        <v>1.149</v>
      </c>
      <c r="D7891">
        <v>1.093</v>
      </c>
      <c r="E7891">
        <v>1.278</v>
      </c>
      <c r="F7891">
        <v>1.117</v>
      </c>
      <c r="G7891">
        <f t="shared" si="246"/>
        <v>0.95126196692776321</v>
      </c>
      <c r="H7891">
        <f t="shared" si="247"/>
        <v>0.8740219092331768</v>
      </c>
      <c r="M7891" s="10"/>
    </row>
    <row r="7892" spans="1:13" x14ac:dyDescent="0.2">
      <c r="A7892" s="9" t="s">
        <v>5289</v>
      </c>
      <c r="B7892">
        <v>3.4039999999999999</v>
      </c>
      <c r="C7892">
        <v>2.669</v>
      </c>
      <c r="D7892">
        <v>1.6240000000000001</v>
      </c>
      <c r="E7892">
        <v>2.6789999999999998</v>
      </c>
      <c r="F7892">
        <v>1.7529999999999999</v>
      </c>
      <c r="G7892">
        <f t="shared" si="246"/>
        <v>0.60846759085799929</v>
      </c>
      <c r="H7892">
        <f t="shared" si="247"/>
        <v>0.65434863755132511</v>
      </c>
      <c r="M7892" s="10"/>
    </row>
    <row r="7893" spans="1:13" x14ac:dyDescent="0.2">
      <c r="A7893" s="9" t="s">
        <v>5289</v>
      </c>
      <c r="B7893">
        <v>0.46200000000000002</v>
      </c>
      <c r="C7893">
        <v>0.90600000000000003</v>
      </c>
      <c r="D7893">
        <v>0.64900000000000002</v>
      </c>
      <c r="E7893">
        <v>1.0529999999999999</v>
      </c>
      <c r="F7893">
        <v>0.745</v>
      </c>
      <c r="G7893">
        <f t="shared" si="246"/>
        <v>0.71633554083885209</v>
      </c>
      <c r="H7893">
        <f t="shared" si="247"/>
        <v>0.70750237416904083</v>
      </c>
      <c r="M7893" s="10"/>
    </row>
    <row r="7894" spans="1:13" x14ac:dyDescent="0.2">
      <c r="A7894" s="9" t="s">
        <v>5289</v>
      </c>
      <c r="B7894">
        <v>5.0830000000000002</v>
      </c>
      <c r="C7894">
        <v>2.9540000000000002</v>
      </c>
      <c r="D7894">
        <v>2.1909999999999998</v>
      </c>
      <c r="E7894">
        <v>3.1030000000000002</v>
      </c>
      <c r="F7894">
        <v>2.282</v>
      </c>
      <c r="G7894">
        <f t="shared" si="246"/>
        <v>0.7417061611374407</v>
      </c>
      <c r="H7894">
        <f t="shared" si="247"/>
        <v>0.73541733805994192</v>
      </c>
      <c r="M7894" s="10"/>
    </row>
    <row r="7895" spans="1:13" x14ac:dyDescent="0.2">
      <c r="A7895" s="9" t="s">
        <v>5289</v>
      </c>
      <c r="B7895">
        <v>1.4790000000000001</v>
      </c>
      <c r="C7895">
        <v>1.381</v>
      </c>
      <c r="D7895">
        <v>1.363</v>
      </c>
      <c r="E7895">
        <v>1.5349999999999999</v>
      </c>
      <c r="F7895">
        <v>1.4039999999999999</v>
      </c>
      <c r="G7895">
        <f t="shared" si="246"/>
        <v>0.98696596669080372</v>
      </c>
      <c r="H7895">
        <f t="shared" si="247"/>
        <v>0.91465798045602609</v>
      </c>
      <c r="M7895" s="10"/>
    </row>
    <row r="7896" spans="1:13" x14ac:dyDescent="0.2">
      <c r="A7896" s="9" t="s">
        <v>5289</v>
      </c>
      <c r="B7896">
        <v>1.232</v>
      </c>
      <c r="C7896">
        <v>1.3939999999999999</v>
      </c>
      <c r="D7896">
        <v>1.1259999999999999</v>
      </c>
      <c r="E7896">
        <v>1.589</v>
      </c>
      <c r="F7896">
        <v>1.2410000000000001</v>
      </c>
      <c r="G7896">
        <f t="shared" si="246"/>
        <v>0.80774748923959827</v>
      </c>
      <c r="H7896">
        <f t="shared" si="247"/>
        <v>0.78099433606041546</v>
      </c>
      <c r="M7896" s="10"/>
    </row>
    <row r="7897" spans="1:13" x14ac:dyDescent="0.2">
      <c r="A7897" s="9" t="s">
        <v>5289</v>
      </c>
      <c r="B7897">
        <v>1.3560000000000001</v>
      </c>
      <c r="C7897">
        <v>1.375</v>
      </c>
      <c r="D7897">
        <v>1.256</v>
      </c>
      <c r="E7897">
        <v>1.5149999999999999</v>
      </c>
      <c r="F7897">
        <v>1.2410000000000001</v>
      </c>
      <c r="G7897">
        <f t="shared" si="246"/>
        <v>0.91345454545454541</v>
      </c>
      <c r="H7897">
        <f t="shared" si="247"/>
        <v>0.81914191419141924</v>
      </c>
      <c r="M7897" s="10"/>
    </row>
    <row r="7898" spans="1:13" x14ac:dyDescent="0.2">
      <c r="A7898" s="9" t="s">
        <v>5289</v>
      </c>
      <c r="B7898">
        <v>0.185</v>
      </c>
      <c r="C7898">
        <v>0.51700000000000002</v>
      </c>
      <c r="D7898">
        <v>0.45500000000000002</v>
      </c>
      <c r="E7898">
        <v>0.621</v>
      </c>
      <c r="F7898">
        <v>0.496</v>
      </c>
      <c r="G7898">
        <f t="shared" si="246"/>
        <v>0.88007736943907156</v>
      </c>
      <c r="H7898">
        <f t="shared" si="247"/>
        <v>0.79871175523349436</v>
      </c>
      <c r="M7898" s="10"/>
    </row>
    <row r="7899" spans="1:13" x14ac:dyDescent="0.2">
      <c r="A7899" s="9" t="s">
        <v>5289</v>
      </c>
      <c r="B7899">
        <v>1.417</v>
      </c>
      <c r="C7899">
        <v>1.474</v>
      </c>
      <c r="D7899">
        <v>1.224</v>
      </c>
      <c r="E7899">
        <v>1.613</v>
      </c>
      <c r="F7899">
        <v>1.2410000000000001</v>
      </c>
      <c r="G7899">
        <f t="shared" si="246"/>
        <v>0.83039348710990502</v>
      </c>
      <c r="H7899">
        <f t="shared" si="247"/>
        <v>0.76937383756974587</v>
      </c>
      <c r="M7899" s="10"/>
    </row>
    <row r="7900" spans="1:13" x14ac:dyDescent="0.2">
      <c r="A7900" s="9" t="s">
        <v>5289</v>
      </c>
      <c r="B7900">
        <v>2.3410000000000002</v>
      </c>
      <c r="C7900">
        <v>2.6309999999999998</v>
      </c>
      <c r="D7900">
        <v>1.133</v>
      </c>
      <c r="E7900">
        <v>2.6789999999999998</v>
      </c>
      <c r="F7900">
        <v>1.2809999999999999</v>
      </c>
      <c r="G7900">
        <f t="shared" si="246"/>
        <v>0.43063473964272142</v>
      </c>
      <c r="H7900">
        <f t="shared" si="247"/>
        <v>0.47816349384098544</v>
      </c>
      <c r="M7900" s="10"/>
    </row>
    <row r="7901" spans="1:13" x14ac:dyDescent="0.2">
      <c r="A7901" s="9" t="s">
        <v>5289</v>
      </c>
      <c r="B7901">
        <v>3.512</v>
      </c>
      <c r="C7901">
        <v>3.4940000000000002</v>
      </c>
      <c r="D7901">
        <v>1.28</v>
      </c>
      <c r="E7901">
        <v>3.532</v>
      </c>
      <c r="F7901">
        <v>1.474</v>
      </c>
      <c r="G7901">
        <f t="shared" si="246"/>
        <v>0.3663423010875787</v>
      </c>
      <c r="H7901">
        <f t="shared" si="247"/>
        <v>0.41732729331823326</v>
      </c>
      <c r="M7901" s="10"/>
    </row>
    <row r="7902" spans="1:13" x14ac:dyDescent="0.2">
      <c r="A7902" s="9" t="s">
        <v>5289</v>
      </c>
      <c r="B7902">
        <v>0.97</v>
      </c>
      <c r="C7902">
        <v>1.161</v>
      </c>
      <c r="D7902">
        <v>1.0640000000000001</v>
      </c>
      <c r="E7902">
        <v>1.319</v>
      </c>
      <c r="F7902">
        <v>1.117</v>
      </c>
      <c r="G7902">
        <f t="shared" si="246"/>
        <v>0.91645133505598619</v>
      </c>
      <c r="H7902">
        <f t="shared" si="247"/>
        <v>0.84685367702805159</v>
      </c>
      <c r="M7902" s="10"/>
    </row>
    <row r="7903" spans="1:13" x14ac:dyDescent="0.2">
      <c r="A7903" s="9" t="s">
        <v>5289</v>
      </c>
      <c r="B7903">
        <v>0.29299999999999998</v>
      </c>
      <c r="C7903">
        <v>0.65700000000000003</v>
      </c>
      <c r="D7903">
        <v>0.56799999999999995</v>
      </c>
      <c r="E7903">
        <v>0.78500000000000003</v>
      </c>
      <c r="F7903">
        <v>0.621</v>
      </c>
      <c r="G7903">
        <f t="shared" si="246"/>
        <v>0.86453576864535753</v>
      </c>
      <c r="H7903">
        <f t="shared" si="247"/>
        <v>0.79108280254777064</v>
      </c>
      <c r="M7903" s="10"/>
    </row>
    <row r="7904" spans="1:13" x14ac:dyDescent="0.2">
      <c r="A7904" s="9" t="s">
        <v>5289</v>
      </c>
      <c r="B7904">
        <v>1.0940000000000001</v>
      </c>
      <c r="C7904">
        <v>1.27</v>
      </c>
      <c r="D7904">
        <v>1.097</v>
      </c>
      <c r="E7904">
        <v>1.3879999999999999</v>
      </c>
      <c r="F7904">
        <v>1.204</v>
      </c>
      <c r="G7904">
        <f t="shared" si="246"/>
        <v>0.86377952755905507</v>
      </c>
      <c r="H7904">
        <f t="shared" si="247"/>
        <v>0.86743515850144093</v>
      </c>
      <c r="M7904" s="10"/>
    </row>
    <row r="7905" spans="1:13" x14ac:dyDescent="0.2">
      <c r="A7905" s="9" t="s">
        <v>5289</v>
      </c>
      <c r="B7905">
        <v>3.2349999999999999</v>
      </c>
      <c r="C7905">
        <v>2.8809999999999998</v>
      </c>
      <c r="D7905">
        <v>1.43</v>
      </c>
      <c r="E7905">
        <v>2.9289999999999998</v>
      </c>
      <c r="F7905">
        <v>1.6379999999999999</v>
      </c>
      <c r="G7905">
        <f t="shared" si="246"/>
        <v>0.49635543214161754</v>
      </c>
      <c r="H7905">
        <f t="shared" si="247"/>
        <v>0.55923523386821439</v>
      </c>
      <c r="M7905" s="10"/>
    </row>
    <row r="7906" spans="1:13" x14ac:dyDescent="0.2">
      <c r="A7906" s="9" t="s">
        <v>5289</v>
      </c>
      <c r="B7906">
        <v>0.92400000000000004</v>
      </c>
      <c r="C7906">
        <v>1.121</v>
      </c>
      <c r="D7906">
        <v>1.05</v>
      </c>
      <c r="E7906">
        <v>1.2410000000000001</v>
      </c>
      <c r="F7906">
        <v>1.117</v>
      </c>
      <c r="G7906">
        <f t="shared" si="246"/>
        <v>0.93666369313113296</v>
      </c>
      <c r="H7906">
        <f t="shared" si="247"/>
        <v>0.90008058017727632</v>
      </c>
      <c r="M7906" s="10"/>
    </row>
    <row r="7907" spans="1:13" x14ac:dyDescent="0.2">
      <c r="A7907" s="9" t="s">
        <v>5289</v>
      </c>
      <c r="B7907">
        <v>1.772</v>
      </c>
      <c r="C7907">
        <v>1.6459999999999999</v>
      </c>
      <c r="D7907">
        <v>1.37</v>
      </c>
      <c r="E7907">
        <v>1.7769999999999999</v>
      </c>
      <c r="F7907">
        <v>1.365</v>
      </c>
      <c r="G7907">
        <f t="shared" si="246"/>
        <v>0.83232077764277046</v>
      </c>
      <c r="H7907">
        <f t="shared" si="247"/>
        <v>0.76814856499718631</v>
      </c>
      <c r="M7907" s="10"/>
    </row>
    <row r="7908" spans="1:13" x14ac:dyDescent="0.2">
      <c r="A7908" s="9" t="s">
        <v>5289</v>
      </c>
      <c r="B7908">
        <v>0.29299999999999998</v>
      </c>
      <c r="C7908">
        <v>0.64</v>
      </c>
      <c r="D7908">
        <v>0.58199999999999996</v>
      </c>
      <c r="E7908">
        <v>0.79500000000000004</v>
      </c>
      <c r="F7908">
        <v>0.621</v>
      </c>
      <c r="G7908">
        <f t="shared" si="246"/>
        <v>0.90937499999999993</v>
      </c>
      <c r="H7908">
        <f t="shared" si="247"/>
        <v>0.78113207547169805</v>
      </c>
      <c r="M7908" s="10"/>
    </row>
    <row r="7909" spans="1:13" x14ac:dyDescent="0.2">
      <c r="A7909" s="9" t="s">
        <v>5289</v>
      </c>
      <c r="B7909">
        <v>2.0179999999999998</v>
      </c>
      <c r="C7909">
        <v>2.569</v>
      </c>
      <c r="D7909">
        <v>1</v>
      </c>
      <c r="E7909">
        <v>2.722</v>
      </c>
      <c r="F7909">
        <v>1.274</v>
      </c>
      <c r="G7909">
        <f t="shared" si="246"/>
        <v>0.3892565200467108</v>
      </c>
      <c r="H7909">
        <f t="shared" si="247"/>
        <v>0.46803820720058781</v>
      </c>
      <c r="M7909" s="10"/>
    </row>
    <row r="7910" spans="1:13" x14ac:dyDescent="0.2">
      <c r="A7910" s="9" t="s">
        <v>5289</v>
      </c>
      <c r="B7910">
        <v>0.47799999999999998</v>
      </c>
      <c r="C7910">
        <v>0.82799999999999996</v>
      </c>
      <c r="D7910">
        <v>0.73399999999999999</v>
      </c>
      <c r="E7910">
        <v>0.90400000000000003</v>
      </c>
      <c r="F7910">
        <v>0.745</v>
      </c>
      <c r="G7910">
        <f t="shared" si="246"/>
        <v>0.88647342995169087</v>
      </c>
      <c r="H7910">
        <f t="shared" si="247"/>
        <v>0.82411504424778759</v>
      </c>
      <c r="M7910" s="10"/>
    </row>
    <row r="7911" spans="1:13" x14ac:dyDescent="0.2">
      <c r="A7911" s="9" t="s">
        <v>5289</v>
      </c>
      <c r="B7911">
        <v>0.70899999999999996</v>
      </c>
      <c r="C7911">
        <v>0.97799999999999998</v>
      </c>
      <c r="D7911">
        <v>0.92300000000000004</v>
      </c>
      <c r="E7911">
        <v>1.0680000000000001</v>
      </c>
      <c r="F7911">
        <v>0.96499999999999997</v>
      </c>
      <c r="G7911">
        <f t="shared" si="246"/>
        <v>0.94376278118609414</v>
      </c>
      <c r="H7911">
        <f t="shared" si="247"/>
        <v>0.90355805243445686</v>
      </c>
      <c r="M7911" s="10"/>
    </row>
    <row r="7912" spans="1:13" x14ac:dyDescent="0.2">
      <c r="A7912" s="9" t="s">
        <v>5289</v>
      </c>
      <c r="B7912">
        <v>0.185</v>
      </c>
      <c r="C7912">
        <v>0.54900000000000004</v>
      </c>
      <c r="D7912">
        <v>0.42899999999999999</v>
      </c>
      <c r="E7912">
        <v>0.621</v>
      </c>
      <c r="F7912">
        <v>0.496</v>
      </c>
      <c r="G7912">
        <f t="shared" si="246"/>
        <v>0.78142076502732238</v>
      </c>
      <c r="H7912">
        <f t="shared" si="247"/>
        <v>0.79871175523349436</v>
      </c>
      <c r="M7912" s="10"/>
    </row>
    <row r="7913" spans="1:13" x14ac:dyDescent="0.2">
      <c r="A7913" s="9" t="s">
        <v>5289</v>
      </c>
      <c r="B7913">
        <v>0.108</v>
      </c>
      <c r="C7913">
        <v>0.45700000000000002</v>
      </c>
      <c r="D7913">
        <v>0.3</v>
      </c>
      <c r="E7913">
        <v>0.55500000000000005</v>
      </c>
      <c r="F7913">
        <v>0.372</v>
      </c>
      <c r="G7913">
        <f t="shared" si="246"/>
        <v>0.65645514223194745</v>
      </c>
      <c r="H7913">
        <f t="shared" si="247"/>
        <v>0.6702702702702702</v>
      </c>
      <c r="M7913" s="10"/>
    </row>
    <row r="7914" spans="1:13" x14ac:dyDescent="0.2">
      <c r="A7914" s="9" t="s">
        <v>5289</v>
      </c>
      <c r="B7914">
        <v>1.171</v>
      </c>
      <c r="C7914">
        <v>1.4</v>
      </c>
      <c r="D7914">
        <v>1.0649999999999999</v>
      </c>
      <c r="E7914">
        <v>1.5</v>
      </c>
      <c r="F7914">
        <v>1.117</v>
      </c>
      <c r="G7914">
        <f t="shared" si="246"/>
        <v>0.76071428571428568</v>
      </c>
      <c r="H7914">
        <f t="shared" si="247"/>
        <v>0.7446666666666667</v>
      </c>
      <c r="M7914" s="10"/>
    </row>
    <row r="7915" spans="1:13" x14ac:dyDescent="0.2">
      <c r="A7915" s="9" t="s">
        <v>5289</v>
      </c>
      <c r="B7915">
        <v>0.33900000000000002</v>
      </c>
      <c r="C7915">
        <v>0.81</v>
      </c>
      <c r="D7915">
        <v>0.53300000000000003</v>
      </c>
      <c r="E7915">
        <v>0.89500000000000002</v>
      </c>
      <c r="F7915">
        <v>0.61099999999999999</v>
      </c>
      <c r="G7915">
        <f t="shared" si="246"/>
        <v>0.65802469135802466</v>
      </c>
      <c r="H7915">
        <f t="shared" si="247"/>
        <v>0.68268156424581006</v>
      </c>
      <c r="M7915" s="10"/>
    </row>
    <row r="7916" spans="1:13" x14ac:dyDescent="0.2">
      <c r="A7916" s="9" t="s">
        <v>5289</v>
      </c>
      <c r="B7916">
        <v>3.4510000000000001</v>
      </c>
      <c r="C7916">
        <v>3.488</v>
      </c>
      <c r="D7916">
        <v>1.26</v>
      </c>
      <c r="E7916">
        <v>3.4569999999999999</v>
      </c>
      <c r="F7916">
        <v>1.5649999999999999</v>
      </c>
      <c r="G7916">
        <f t="shared" si="246"/>
        <v>0.36123853211009177</v>
      </c>
      <c r="H7916">
        <f t="shared" si="247"/>
        <v>0.4527046572172404</v>
      </c>
      <c r="M7916" s="10"/>
    </row>
    <row r="7917" spans="1:13" x14ac:dyDescent="0.2">
      <c r="A7917" s="9" t="s">
        <v>5289</v>
      </c>
      <c r="B7917">
        <v>2.3260000000000001</v>
      </c>
      <c r="C7917">
        <v>2.0089999999999999</v>
      </c>
      <c r="D7917">
        <v>1.474</v>
      </c>
      <c r="E7917">
        <v>2.1989999999999998</v>
      </c>
      <c r="F7917">
        <v>1.659</v>
      </c>
      <c r="G7917">
        <f t="shared" si="246"/>
        <v>0.73369835739173717</v>
      </c>
      <c r="H7917">
        <f t="shared" si="247"/>
        <v>0.75443383356070948</v>
      </c>
      <c r="M7917" s="10"/>
    </row>
    <row r="7918" spans="1:13" x14ac:dyDescent="0.2">
      <c r="A7918" s="9" t="s">
        <v>5289</v>
      </c>
      <c r="B7918">
        <v>0.56999999999999995</v>
      </c>
      <c r="C7918">
        <v>0.90700000000000003</v>
      </c>
      <c r="D7918">
        <v>0.8</v>
      </c>
      <c r="E7918">
        <v>1.0009999999999999</v>
      </c>
      <c r="F7918">
        <v>0.86899999999999999</v>
      </c>
      <c r="G7918">
        <f t="shared" si="246"/>
        <v>0.88202866593164275</v>
      </c>
      <c r="H7918">
        <f t="shared" si="247"/>
        <v>0.86813186813186827</v>
      </c>
      <c r="M7918" s="10"/>
    </row>
    <row r="7919" spans="1:13" x14ac:dyDescent="0.2">
      <c r="A7919" s="9" t="s">
        <v>5289</v>
      </c>
      <c r="B7919">
        <v>1.048</v>
      </c>
      <c r="C7919">
        <v>1.222</v>
      </c>
      <c r="D7919">
        <v>1.0920000000000001</v>
      </c>
      <c r="E7919">
        <v>1.415</v>
      </c>
      <c r="F7919">
        <v>1.117</v>
      </c>
      <c r="G7919">
        <f t="shared" si="246"/>
        <v>0.89361702127659581</v>
      </c>
      <c r="H7919">
        <f t="shared" si="247"/>
        <v>0.78939929328621905</v>
      </c>
      <c r="M7919" s="10"/>
    </row>
    <row r="7920" spans="1:13" x14ac:dyDescent="0.2">
      <c r="A7920" s="9" t="s">
        <v>5289</v>
      </c>
      <c r="B7920">
        <v>2.6030000000000002</v>
      </c>
      <c r="C7920">
        <v>1.895</v>
      </c>
      <c r="D7920">
        <v>1.7490000000000001</v>
      </c>
      <c r="E7920">
        <v>2.02</v>
      </c>
      <c r="F7920">
        <v>1.738</v>
      </c>
      <c r="G7920">
        <f t="shared" si="246"/>
        <v>0.92295514511873356</v>
      </c>
      <c r="H7920">
        <f t="shared" si="247"/>
        <v>0.86039603960396038</v>
      </c>
      <c r="M7920" s="10"/>
    </row>
    <row r="7921" spans="1:13" x14ac:dyDescent="0.2">
      <c r="A7921" s="9" t="s">
        <v>5289</v>
      </c>
      <c r="B7921">
        <v>2.819</v>
      </c>
      <c r="C7921">
        <v>2.2749999999999999</v>
      </c>
      <c r="D7921">
        <v>1.5780000000000001</v>
      </c>
      <c r="E7921">
        <v>2.464</v>
      </c>
      <c r="F7921">
        <v>1.7549999999999999</v>
      </c>
      <c r="G7921">
        <f t="shared" si="246"/>
        <v>0.69362637362637369</v>
      </c>
      <c r="H7921">
        <f t="shared" si="247"/>
        <v>0.71225649350649345</v>
      </c>
      <c r="M7921" s="10"/>
    </row>
    <row r="7922" spans="1:13" x14ac:dyDescent="0.2">
      <c r="A7922" s="9" t="s">
        <v>5289</v>
      </c>
      <c r="B7922">
        <v>1.6639999999999999</v>
      </c>
      <c r="C7922">
        <v>1.6870000000000001</v>
      </c>
      <c r="D7922">
        <v>1.2549999999999999</v>
      </c>
      <c r="E7922">
        <v>1.79</v>
      </c>
      <c r="F7922">
        <v>1.4039999999999999</v>
      </c>
      <c r="G7922">
        <f t="shared" si="246"/>
        <v>0.74392412566686417</v>
      </c>
      <c r="H7922">
        <f t="shared" si="247"/>
        <v>0.78435754189944129</v>
      </c>
      <c r="M7922" s="10"/>
    </row>
    <row r="7923" spans="1:13" x14ac:dyDescent="0.2">
      <c r="A7923" s="9" t="s">
        <v>5289</v>
      </c>
      <c r="B7923">
        <v>0.37</v>
      </c>
      <c r="C7923">
        <v>0.82299999999999995</v>
      </c>
      <c r="D7923">
        <v>0.57199999999999995</v>
      </c>
      <c r="E7923">
        <v>0.96899999999999997</v>
      </c>
      <c r="F7923">
        <v>0.68799999999999994</v>
      </c>
      <c r="G7923">
        <f t="shared" si="246"/>
        <v>0.69501822600243013</v>
      </c>
      <c r="H7923">
        <f t="shared" si="247"/>
        <v>0.71001031991744057</v>
      </c>
      <c r="M7923" s="10"/>
    </row>
    <row r="7924" spans="1:13" x14ac:dyDescent="0.2">
      <c r="A7924" s="9" t="s">
        <v>5289</v>
      </c>
      <c r="B7924">
        <v>0.58499999999999996</v>
      </c>
      <c r="C7924">
        <v>0.89500000000000002</v>
      </c>
      <c r="D7924">
        <v>0.83299999999999996</v>
      </c>
      <c r="E7924">
        <v>1.0680000000000001</v>
      </c>
      <c r="F7924">
        <v>0.86899999999999999</v>
      </c>
      <c r="G7924">
        <f t="shared" si="246"/>
        <v>0.93072625698324019</v>
      </c>
      <c r="H7924">
        <f t="shared" si="247"/>
        <v>0.81367041198501866</v>
      </c>
      <c r="M7924" s="10"/>
    </row>
    <row r="7925" spans="1:13" x14ac:dyDescent="0.2">
      <c r="A7925" s="9" t="s">
        <v>5289</v>
      </c>
      <c r="B7925">
        <v>3.944</v>
      </c>
      <c r="C7925">
        <v>2.4769999999999999</v>
      </c>
      <c r="D7925">
        <v>2.0270000000000001</v>
      </c>
      <c r="E7925">
        <v>3.222</v>
      </c>
      <c r="F7925">
        <v>2.5750000000000002</v>
      </c>
      <c r="G7925">
        <f t="shared" si="246"/>
        <v>0.81832862333467915</v>
      </c>
      <c r="H7925">
        <f t="shared" si="247"/>
        <v>0.79919304779639977</v>
      </c>
      <c r="M7925" s="10"/>
    </row>
    <row r="7926" spans="1:13" x14ac:dyDescent="0.2">
      <c r="A7926" s="9" t="s">
        <v>5289</v>
      </c>
      <c r="B7926">
        <v>0.246</v>
      </c>
      <c r="C7926">
        <v>0.69099999999999995</v>
      </c>
      <c r="D7926">
        <v>0.45400000000000001</v>
      </c>
      <c r="E7926">
        <v>0.79500000000000004</v>
      </c>
      <c r="F7926">
        <v>0.52700000000000002</v>
      </c>
      <c r="G7926">
        <f t="shared" si="246"/>
        <v>0.65701881331403766</v>
      </c>
      <c r="H7926">
        <f t="shared" si="247"/>
        <v>0.66289308176100625</v>
      </c>
      <c r="M7926" s="10"/>
    </row>
    <row r="7927" spans="1:13" x14ac:dyDescent="0.2">
      <c r="A7927" s="9" t="s">
        <v>5289</v>
      </c>
      <c r="B7927">
        <v>0.92400000000000004</v>
      </c>
      <c r="C7927">
        <v>1.2270000000000001</v>
      </c>
      <c r="D7927">
        <v>0.95899999999999996</v>
      </c>
      <c r="E7927">
        <v>1.337</v>
      </c>
      <c r="F7927">
        <v>1.117</v>
      </c>
      <c r="G7927">
        <f t="shared" si="246"/>
        <v>0.78158109209453941</v>
      </c>
      <c r="H7927">
        <f t="shared" si="247"/>
        <v>0.83545250560957374</v>
      </c>
      <c r="M7927" s="10"/>
    </row>
    <row r="7928" spans="1:13" x14ac:dyDescent="0.2">
      <c r="A7928" s="9" t="s">
        <v>5289</v>
      </c>
      <c r="B7928">
        <v>1.155</v>
      </c>
      <c r="C7928">
        <v>1.365</v>
      </c>
      <c r="D7928">
        <v>1.0780000000000001</v>
      </c>
      <c r="E7928">
        <v>1.4530000000000001</v>
      </c>
      <c r="F7928">
        <v>1.117</v>
      </c>
      <c r="G7928">
        <f t="shared" si="246"/>
        <v>0.78974358974358982</v>
      </c>
      <c r="H7928">
        <f t="shared" si="247"/>
        <v>0.76875430144528556</v>
      </c>
      <c r="M7928" s="10"/>
    </row>
    <row r="7929" spans="1:13" x14ac:dyDescent="0.2">
      <c r="A7929" s="9" t="s">
        <v>5289</v>
      </c>
      <c r="B7929">
        <v>0.50800000000000001</v>
      </c>
      <c r="C7929">
        <v>0.85899999999999999</v>
      </c>
      <c r="D7929">
        <v>0.754</v>
      </c>
      <c r="E7929">
        <v>0.96899999999999997</v>
      </c>
      <c r="F7929">
        <v>0.86299999999999999</v>
      </c>
      <c r="G7929">
        <f t="shared" si="246"/>
        <v>0.87776484284051226</v>
      </c>
      <c r="H7929">
        <f t="shared" si="247"/>
        <v>0.890608875128999</v>
      </c>
      <c r="M7929" s="10"/>
    </row>
    <row r="7930" spans="1:13" x14ac:dyDescent="0.2">
      <c r="A7930" s="9" t="s">
        <v>5289</v>
      </c>
      <c r="B7930">
        <v>1.202</v>
      </c>
      <c r="C7930">
        <v>2.4</v>
      </c>
      <c r="D7930">
        <v>0.63800000000000001</v>
      </c>
      <c r="E7930">
        <v>2.95</v>
      </c>
      <c r="F7930">
        <v>1.0620000000000001</v>
      </c>
      <c r="G7930">
        <f t="shared" si="246"/>
        <v>0.26583333333333337</v>
      </c>
      <c r="H7930">
        <f t="shared" si="247"/>
        <v>0.36</v>
      </c>
      <c r="M7930" s="10"/>
    </row>
    <row r="7931" spans="1:13" x14ac:dyDescent="0.2">
      <c r="A7931" s="9" t="s">
        <v>5289</v>
      </c>
      <c r="B7931">
        <v>0.95499999999999996</v>
      </c>
      <c r="C7931">
        <v>1.256</v>
      </c>
      <c r="D7931">
        <v>0.96799999999999997</v>
      </c>
      <c r="E7931">
        <v>1.337</v>
      </c>
      <c r="F7931">
        <v>0.99299999999999999</v>
      </c>
      <c r="G7931">
        <f t="shared" si="246"/>
        <v>0.7707006369426751</v>
      </c>
      <c r="H7931">
        <f t="shared" si="247"/>
        <v>0.74270755422587886</v>
      </c>
      <c r="M7931" s="10"/>
    </row>
    <row r="7932" spans="1:13" x14ac:dyDescent="0.2">
      <c r="A7932" s="9" t="s">
        <v>5289</v>
      </c>
      <c r="B7932">
        <v>0.108</v>
      </c>
      <c r="C7932">
        <v>0.54</v>
      </c>
      <c r="D7932">
        <v>0.254</v>
      </c>
      <c r="E7932">
        <v>0.55500000000000005</v>
      </c>
      <c r="F7932">
        <v>0.248</v>
      </c>
      <c r="G7932">
        <f t="shared" si="246"/>
        <v>0.47037037037037033</v>
      </c>
      <c r="H7932">
        <f t="shared" si="247"/>
        <v>0.44684684684684678</v>
      </c>
      <c r="M7932" s="10"/>
    </row>
    <row r="7933" spans="1:13" x14ac:dyDescent="0.2">
      <c r="A7933" s="9" t="s">
        <v>5289</v>
      </c>
      <c r="B7933">
        <v>0.64700000000000002</v>
      </c>
      <c r="C7933">
        <v>1.036</v>
      </c>
      <c r="D7933">
        <v>0.79500000000000004</v>
      </c>
      <c r="E7933">
        <v>1.2410000000000001</v>
      </c>
      <c r="F7933">
        <v>0.86899999999999999</v>
      </c>
      <c r="G7933">
        <f t="shared" si="246"/>
        <v>0.76737451737451734</v>
      </c>
      <c r="H7933">
        <f t="shared" si="247"/>
        <v>0.70024174053182908</v>
      </c>
      <c r="M7933" s="10"/>
    </row>
    <row r="7934" spans="1:13" x14ac:dyDescent="0.2">
      <c r="A7934" s="9" t="s">
        <v>5289</v>
      </c>
      <c r="B7934">
        <v>1.0940000000000001</v>
      </c>
      <c r="C7934">
        <v>1.6319999999999999</v>
      </c>
      <c r="D7934">
        <v>0.85399999999999998</v>
      </c>
      <c r="E7934">
        <v>1.764</v>
      </c>
      <c r="F7934">
        <v>0.96499999999999997</v>
      </c>
      <c r="G7934">
        <f t="shared" si="246"/>
        <v>0.52328431372549022</v>
      </c>
      <c r="H7934">
        <f t="shared" si="247"/>
        <v>0.5470521541950113</v>
      </c>
      <c r="M7934" s="10"/>
    </row>
    <row r="7935" spans="1:13" x14ac:dyDescent="0.2">
      <c r="A7935" s="9" t="s">
        <v>5289</v>
      </c>
      <c r="B7935">
        <v>0.58499999999999996</v>
      </c>
      <c r="C7935">
        <v>1.304</v>
      </c>
      <c r="D7935">
        <v>0.57199999999999995</v>
      </c>
      <c r="E7935">
        <v>1.4530000000000001</v>
      </c>
      <c r="F7935">
        <v>0.621</v>
      </c>
      <c r="G7935">
        <f t="shared" si="246"/>
        <v>0.43865030674846622</v>
      </c>
      <c r="H7935">
        <f t="shared" si="247"/>
        <v>0.42739160357880246</v>
      </c>
      <c r="M7935" s="10"/>
    </row>
    <row r="7936" spans="1:13" x14ac:dyDescent="0.2">
      <c r="A7936" s="9" t="s">
        <v>5289</v>
      </c>
      <c r="B7936">
        <v>0.84699999999999998</v>
      </c>
      <c r="C7936">
        <v>1.1879999999999999</v>
      </c>
      <c r="D7936">
        <v>0.90800000000000003</v>
      </c>
      <c r="E7936">
        <v>1.319</v>
      </c>
      <c r="F7936">
        <v>1.0329999999999999</v>
      </c>
      <c r="G7936">
        <f t="shared" si="246"/>
        <v>0.76430976430976438</v>
      </c>
      <c r="H7936">
        <f t="shared" si="247"/>
        <v>0.78316906747536008</v>
      </c>
      <c r="M7936" s="10"/>
    </row>
    <row r="7937" spans="1:13" x14ac:dyDescent="0.2">
      <c r="A7937" s="9" t="s">
        <v>5289</v>
      </c>
      <c r="B7937">
        <v>0.63200000000000001</v>
      </c>
      <c r="C7937">
        <v>1.0880000000000001</v>
      </c>
      <c r="D7937">
        <v>0.73899999999999999</v>
      </c>
      <c r="E7937">
        <v>1.177</v>
      </c>
      <c r="F7937">
        <v>0.86299999999999999</v>
      </c>
      <c r="G7937">
        <f t="shared" si="246"/>
        <v>0.67922794117647056</v>
      </c>
      <c r="H7937">
        <f t="shared" si="247"/>
        <v>0.73322005097706033</v>
      </c>
      <c r="M7937" s="10"/>
    </row>
    <row r="7938" spans="1:13" x14ac:dyDescent="0.2">
      <c r="A7938" s="9" t="s">
        <v>5289</v>
      </c>
      <c r="B7938">
        <v>0.66200000000000003</v>
      </c>
      <c r="C7938">
        <v>1.02</v>
      </c>
      <c r="D7938">
        <v>0.82699999999999996</v>
      </c>
      <c r="E7938">
        <v>1.2290000000000001</v>
      </c>
      <c r="F7938">
        <v>0.86899999999999999</v>
      </c>
      <c r="G7938">
        <f t="shared" si="246"/>
        <v>0.81078431372549009</v>
      </c>
      <c r="H7938">
        <f t="shared" si="247"/>
        <v>0.70707892595606181</v>
      </c>
      <c r="M7938" s="10"/>
    </row>
    <row r="7939" spans="1:13" x14ac:dyDescent="0.2">
      <c r="A7939" s="9" t="s">
        <v>5289</v>
      </c>
      <c r="B7939">
        <v>2.3719999999999999</v>
      </c>
      <c r="C7939">
        <v>2.3130000000000002</v>
      </c>
      <c r="D7939">
        <v>1.306</v>
      </c>
      <c r="E7939">
        <v>2.3969999999999998</v>
      </c>
      <c r="F7939">
        <v>1.4219999999999999</v>
      </c>
      <c r="G7939">
        <f t="shared" ref="G7939:G8002" si="248">D7939/C7939</f>
        <v>0.56463467358408992</v>
      </c>
      <c r="H7939">
        <f t="shared" si="247"/>
        <v>0.59324155193992489</v>
      </c>
      <c r="M7939" s="10"/>
    </row>
    <row r="7940" spans="1:13" x14ac:dyDescent="0.2">
      <c r="A7940" s="9" t="s">
        <v>5289</v>
      </c>
      <c r="B7940">
        <v>2.157</v>
      </c>
      <c r="C7940">
        <v>1.984</v>
      </c>
      <c r="D7940">
        <v>1.3839999999999999</v>
      </c>
      <c r="E7940">
        <v>2.0659999999999998</v>
      </c>
      <c r="F7940">
        <v>1.492</v>
      </c>
      <c r="G7940">
        <f t="shared" si="248"/>
        <v>0.69758064516129026</v>
      </c>
      <c r="H7940">
        <f t="shared" ref="H7940:H8003" si="249">F7940/E7940</f>
        <v>0.7221684414327203</v>
      </c>
      <c r="M7940" s="10"/>
    </row>
    <row r="7941" spans="1:13" x14ac:dyDescent="0.2">
      <c r="A7941" s="9" t="s">
        <v>5289</v>
      </c>
      <c r="B7941">
        <v>2.8650000000000002</v>
      </c>
      <c r="C7941">
        <v>2.6360000000000001</v>
      </c>
      <c r="D7941">
        <v>1.3839999999999999</v>
      </c>
      <c r="E7941">
        <v>3.0019999999999998</v>
      </c>
      <c r="F7941">
        <v>1.581</v>
      </c>
      <c r="G7941">
        <f t="shared" si="248"/>
        <v>0.52503793626707129</v>
      </c>
      <c r="H7941">
        <f t="shared" si="249"/>
        <v>0.52664890073284476</v>
      </c>
      <c r="M7941" s="10"/>
    </row>
    <row r="7942" spans="1:13" x14ac:dyDescent="0.2">
      <c r="A7942" s="9" t="s">
        <v>5289</v>
      </c>
      <c r="B7942">
        <v>0.89300000000000002</v>
      </c>
      <c r="C7942">
        <v>1.2290000000000001</v>
      </c>
      <c r="D7942">
        <v>0.92500000000000004</v>
      </c>
      <c r="E7942">
        <v>1.296</v>
      </c>
      <c r="F7942">
        <v>0.86899999999999999</v>
      </c>
      <c r="G7942">
        <f t="shared" si="248"/>
        <v>0.75264442636289663</v>
      </c>
      <c r="H7942">
        <f t="shared" si="249"/>
        <v>0.67052469135802462</v>
      </c>
      <c r="M7942" s="10"/>
    </row>
    <row r="7943" spans="1:13" x14ac:dyDescent="0.2">
      <c r="A7943" s="9" t="s">
        <v>5289</v>
      </c>
      <c r="B7943">
        <v>0.29299999999999998</v>
      </c>
      <c r="C7943">
        <v>0.65400000000000003</v>
      </c>
      <c r="D7943">
        <v>0.56999999999999995</v>
      </c>
      <c r="E7943">
        <v>0.79500000000000004</v>
      </c>
      <c r="F7943">
        <v>0.61399999999999999</v>
      </c>
      <c r="G7943">
        <f t="shared" si="248"/>
        <v>0.87155963302752282</v>
      </c>
      <c r="H7943">
        <f t="shared" si="249"/>
        <v>0.77232704402515717</v>
      </c>
      <c r="M7943" s="10"/>
    </row>
    <row r="7944" spans="1:13" x14ac:dyDescent="0.2">
      <c r="A7944" s="9" t="s">
        <v>5289</v>
      </c>
      <c r="B7944">
        <v>0.64700000000000002</v>
      </c>
      <c r="C7944">
        <v>1.2070000000000001</v>
      </c>
      <c r="D7944">
        <v>0.68300000000000005</v>
      </c>
      <c r="E7944">
        <v>1.266</v>
      </c>
      <c r="F7944">
        <v>0.745</v>
      </c>
      <c r="G7944">
        <f t="shared" si="248"/>
        <v>0.56586578293289147</v>
      </c>
      <c r="H7944">
        <f t="shared" si="249"/>
        <v>0.58846761453396523</v>
      </c>
      <c r="M7944" s="10"/>
    </row>
    <row r="7945" spans="1:13" x14ac:dyDescent="0.2">
      <c r="A7945" s="9" t="s">
        <v>5289</v>
      </c>
      <c r="B7945">
        <v>0.64700000000000002</v>
      </c>
      <c r="C7945">
        <v>0.96199999999999997</v>
      </c>
      <c r="D7945">
        <v>0.85599999999999998</v>
      </c>
      <c r="E7945">
        <v>1.0680000000000001</v>
      </c>
      <c r="F7945">
        <v>0.86899999999999999</v>
      </c>
      <c r="G7945">
        <f t="shared" si="248"/>
        <v>0.88981288981288986</v>
      </c>
      <c r="H7945">
        <f t="shared" si="249"/>
        <v>0.81367041198501866</v>
      </c>
      <c r="M7945" s="10"/>
    </row>
    <row r="7946" spans="1:13" x14ac:dyDescent="0.2">
      <c r="A7946" s="9" t="s">
        <v>5289</v>
      </c>
      <c r="B7946">
        <v>2.2029999999999998</v>
      </c>
      <c r="C7946">
        <v>1.9079999999999999</v>
      </c>
      <c r="D7946">
        <v>1.47</v>
      </c>
      <c r="E7946">
        <v>2.0539999999999998</v>
      </c>
      <c r="F7946">
        <v>1.4890000000000001</v>
      </c>
      <c r="G7946">
        <f t="shared" si="248"/>
        <v>0.77044025157232709</v>
      </c>
      <c r="H7946">
        <f t="shared" si="249"/>
        <v>0.72492697176241494</v>
      </c>
      <c r="M7946" s="10"/>
    </row>
    <row r="7947" spans="1:13" x14ac:dyDescent="0.2">
      <c r="A7947" s="9" t="s">
        <v>5289</v>
      </c>
      <c r="B7947">
        <v>0.49299999999999999</v>
      </c>
      <c r="C7947">
        <v>0.91</v>
      </c>
      <c r="D7947">
        <v>0.69</v>
      </c>
      <c r="E7947">
        <v>1.0229999999999999</v>
      </c>
      <c r="F7947">
        <v>0.745</v>
      </c>
      <c r="G7947">
        <f t="shared" si="248"/>
        <v>0.75824175824175821</v>
      </c>
      <c r="H7947">
        <f t="shared" si="249"/>
        <v>0.72825024437927666</v>
      </c>
      <c r="M7947" s="10"/>
    </row>
    <row r="7948" spans="1:13" x14ac:dyDescent="0.2">
      <c r="A7948" s="9" t="s">
        <v>5289</v>
      </c>
      <c r="B7948">
        <v>0.44700000000000001</v>
      </c>
      <c r="C7948">
        <v>0.877</v>
      </c>
      <c r="D7948">
        <v>0.64900000000000002</v>
      </c>
      <c r="E7948">
        <v>0.94499999999999995</v>
      </c>
      <c r="F7948">
        <v>0.621</v>
      </c>
      <c r="G7948">
        <f t="shared" si="248"/>
        <v>0.74002280501710382</v>
      </c>
      <c r="H7948">
        <f t="shared" si="249"/>
        <v>0.65714285714285714</v>
      </c>
      <c r="M7948" s="10"/>
    </row>
    <row r="7949" spans="1:13" x14ac:dyDescent="0.2">
      <c r="A7949" s="9" t="s">
        <v>5289</v>
      </c>
      <c r="B7949">
        <v>2.0329999999999999</v>
      </c>
      <c r="C7949">
        <v>1.8149999999999999</v>
      </c>
      <c r="D7949">
        <v>1.427</v>
      </c>
      <c r="E7949">
        <v>1.895</v>
      </c>
      <c r="F7949">
        <v>1.4890000000000001</v>
      </c>
      <c r="G7949">
        <f t="shared" si="248"/>
        <v>0.78622589531680442</v>
      </c>
      <c r="H7949">
        <f t="shared" si="249"/>
        <v>0.78575197889182058</v>
      </c>
      <c r="M7949" s="10"/>
    </row>
    <row r="7950" spans="1:13" x14ac:dyDescent="0.2">
      <c r="A7950" s="9" t="s">
        <v>5289</v>
      </c>
      <c r="B7950">
        <v>4.8680000000000003</v>
      </c>
      <c r="C7950">
        <v>3.0009999999999999</v>
      </c>
      <c r="D7950">
        <v>2.0659999999999998</v>
      </c>
      <c r="E7950">
        <v>3.0649999999999999</v>
      </c>
      <c r="F7950">
        <v>2.1920000000000002</v>
      </c>
      <c r="G7950">
        <f t="shared" si="248"/>
        <v>0.68843718760413197</v>
      </c>
      <c r="H7950">
        <f t="shared" si="249"/>
        <v>0.71517128874388258</v>
      </c>
      <c r="M7950" s="10"/>
    </row>
    <row r="7951" spans="1:13" x14ac:dyDescent="0.2">
      <c r="A7951" s="9" t="s">
        <v>5289</v>
      </c>
      <c r="B7951">
        <v>2.2639999999999998</v>
      </c>
      <c r="C7951">
        <v>1.861</v>
      </c>
      <c r="D7951">
        <v>1.5489999999999999</v>
      </c>
      <c r="E7951">
        <v>1.962</v>
      </c>
      <c r="F7951">
        <v>1.613</v>
      </c>
      <c r="G7951">
        <f t="shared" si="248"/>
        <v>0.83234819989253084</v>
      </c>
      <c r="H7951">
        <f t="shared" si="249"/>
        <v>0.82212028542303772</v>
      </c>
      <c r="M7951" s="10"/>
    </row>
    <row r="7952" spans="1:13" x14ac:dyDescent="0.2">
      <c r="A7952" s="9" t="s">
        <v>5289</v>
      </c>
      <c r="B7952">
        <v>0.27700000000000002</v>
      </c>
      <c r="C7952">
        <v>0.71899999999999997</v>
      </c>
      <c r="D7952">
        <v>0.49099999999999999</v>
      </c>
      <c r="E7952">
        <v>0.79500000000000004</v>
      </c>
      <c r="F7952">
        <v>0.496</v>
      </c>
      <c r="G7952">
        <f t="shared" si="248"/>
        <v>0.68289290681502091</v>
      </c>
      <c r="H7952">
        <f t="shared" si="249"/>
        <v>0.62389937106918236</v>
      </c>
      <c r="M7952" s="10"/>
    </row>
    <row r="7953" spans="1:13" x14ac:dyDescent="0.2">
      <c r="A7953" s="9" t="s">
        <v>5289</v>
      </c>
      <c r="B7953">
        <v>0.84699999999999998</v>
      </c>
      <c r="C7953">
        <v>1.3120000000000001</v>
      </c>
      <c r="D7953">
        <v>0.82199999999999995</v>
      </c>
      <c r="E7953">
        <v>1.415</v>
      </c>
      <c r="F7953">
        <v>0.94399999999999995</v>
      </c>
      <c r="G7953">
        <f t="shared" si="248"/>
        <v>0.62652439024390238</v>
      </c>
      <c r="H7953">
        <f t="shared" si="249"/>
        <v>0.66713780918727905</v>
      </c>
      <c r="M7953" s="10"/>
    </row>
    <row r="7954" spans="1:13" x14ac:dyDescent="0.2">
      <c r="A7954" s="9" t="s">
        <v>5289</v>
      </c>
      <c r="B7954">
        <v>1.0940000000000001</v>
      </c>
      <c r="C7954">
        <v>1.502</v>
      </c>
      <c r="D7954">
        <v>0.92700000000000005</v>
      </c>
      <c r="E7954">
        <v>1.7769999999999999</v>
      </c>
      <c r="F7954">
        <v>1.0529999999999999</v>
      </c>
      <c r="G7954">
        <f t="shared" si="248"/>
        <v>0.61717709720372838</v>
      </c>
      <c r="H7954">
        <f t="shared" si="249"/>
        <v>0.59257175014068653</v>
      </c>
      <c r="M7954" s="10"/>
    </row>
    <row r="7955" spans="1:13" x14ac:dyDescent="0.2">
      <c r="A7955" s="9" t="s">
        <v>5289</v>
      </c>
      <c r="B7955">
        <v>0.308</v>
      </c>
      <c r="C7955">
        <v>0.69499999999999995</v>
      </c>
      <c r="D7955">
        <v>0.56399999999999995</v>
      </c>
      <c r="E7955">
        <v>0.79500000000000004</v>
      </c>
      <c r="F7955">
        <v>0.621</v>
      </c>
      <c r="G7955">
        <f t="shared" si="248"/>
        <v>0.8115107913669064</v>
      </c>
      <c r="H7955">
        <f t="shared" si="249"/>
        <v>0.78113207547169805</v>
      </c>
      <c r="M7955" s="10"/>
    </row>
    <row r="7956" spans="1:13" x14ac:dyDescent="0.2">
      <c r="A7956" s="9" t="s">
        <v>5289</v>
      </c>
      <c r="B7956">
        <v>0.81599999999999995</v>
      </c>
      <c r="C7956">
        <v>1.091</v>
      </c>
      <c r="D7956">
        <v>0.95199999999999996</v>
      </c>
      <c r="E7956">
        <v>1.2410000000000001</v>
      </c>
      <c r="F7956">
        <v>0.99299999999999999</v>
      </c>
      <c r="G7956">
        <f t="shared" si="248"/>
        <v>0.87259395050412469</v>
      </c>
      <c r="H7956">
        <f t="shared" si="249"/>
        <v>0.80016116035455276</v>
      </c>
      <c r="M7956" s="10"/>
    </row>
    <row r="7957" spans="1:13" x14ac:dyDescent="0.2">
      <c r="A7957" s="9" t="s">
        <v>5289</v>
      </c>
      <c r="B7957">
        <v>1.417</v>
      </c>
      <c r="C7957">
        <v>1.383</v>
      </c>
      <c r="D7957">
        <v>1.304</v>
      </c>
      <c r="E7957">
        <v>1.5</v>
      </c>
      <c r="F7957">
        <v>1.365</v>
      </c>
      <c r="G7957">
        <f t="shared" si="248"/>
        <v>0.94287780187997106</v>
      </c>
      <c r="H7957">
        <f t="shared" si="249"/>
        <v>0.91</v>
      </c>
      <c r="M7957" s="10"/>
    </row>
    <row r="7958" spans="1:13" x14ac:dyDescent="0.2">
      <c r="A7958" s="9" t="s">
        <v>5289</v>
      </c>
      <c r="B7958">
        <v>0.185</v>
      </c>
      <c r="C7958">
        <v>0.64300000000000002</v>
      </c>
      <c r="D7958">
        <v>0.36599999999999999</v>
      </c>
      <c r="E7958">
        <v>0.66800000000000004</v>
      </c>
      <c r="F7958">
        <v>0.372</v>
      </c>
      <c r="G7958">
        <f t="shared" si="248"/>
        <v>0.56920684292379464</v>
      </c>
      <c r="H7958">
        <f t="shared" si="249"/>
        <v>0.55688622754491013</v>
      </c>
      <c r="M7958" s="10"/>
    </row>
    <row r="7959" spans="1:13" x14ac:dyDescent="0.2">
      <c r="A7959" s="9" t="s">
        <v>5289</v>
      </c>
      <c r="B7959">
        <v>1.109</v>
      </c>
      <c r="C7959">
        <v>1.347</v>
      </c>
      <c r="D7959">
        <v>1.0489999999999999</v>
      </c>
      <c r="E7959">
        <v>1.415</v>
      </c>
      <c r="F7959">
        <v>0.99299999999999999</v>
      </c>
      <c r="G7959">
        <f t="shared" si="248"/>
        <v>0.7787676317743133</v>
      </c>
      <c r="H7959">
        <f t="shared" si="249"/>
        <v>0.70176678445229679</v>
      </c>
      <c r="M7959" s="10"/>
    </row>
    <row r="7960" spans="1:13" x14ac:dyDescent="0.2">
      <c r="A7960" s="9" t="s">
        <v>5289</v>
      </c>
      <c r="B7960">
        <v>2.573</v>
      </c>
      <c r="C7960">
        <v>1.885</v>
      </c>
      <c r="D7960">
        <v>1.738</v>
      </c>
      <c r="E7960">
        <v>2.081</v>
      </c>
      <c r="F7960">
        <v>1.8320000000000001</v>
      </c>
      <c r="G7960">
        <f t="shared" si="248"/>
        <v>0.92201591511936343</v>
      </c>
      <c r="H7960">
        <f t="shared" si="249"/>
        <v>0.88034598750600679</v>
      </c>
      <c r="M7960" s="10"/>
    </row>
    <row r="7961" spans="1:13" x14ac:dyDescent="0.2">
      <c r="A7961" s="9" t="s">
        <v>5289</v>
      </c>
      <c r="B7961">
        <v>0.41599999999999998</v>
      </c>
      <c r="C7961">
        <v>0.749</v>
      </c>
      <c r="D7961">
        <v>0.70699999999999996</v>
      </c>
      <c r="E7961">
        <v>0.83299999999999996</v>
      </c>
      <c r="F7961">
        <v>0.745</v>
      </c>
      <c r="G7961">
        <f t="shared" si="248"/>
        <v>0.94392523364485981</v>
      </c>
      <c r="H7961">
        <f t="shared" si="249"/>
        <v>0.89435774309723892</v>
      </c>
      <c r="M7961" s="10"/>
    </row>
    <row r="7962" spans="1:13" x14ac:dyDescent="0.2">
      <c r="A7962" s="9" t="s">
        <v>5289</v>
      </c>
      <c r="B7962">
        <v>2.3570000000000002</v>
      </c>
      <c r="C7962">
        <v>1.84</v>
      </c>
      <c r="D7962">
        <v>1.631</v>
      </c>
      <c r="E7962">
        <v>2.02</v>
      </c>
      <c r="F7962">
        <v>1.738</v>
      </c>
      <c r="G7962">
        <f t="shared" si="248"/>
        <v>0.88641304347826089</v>
      </c>
      <c r="H7962">
        <f t="shared" si="249"/>
        <v>0.86039603960396038</v>
      </c>
      <c r="M7962" s="10"/>
    </row>
    <row r="7963" spans="1:13" x14ac:dyDescent="0.2">
      <c r="A7963" s="9" t="s">
        <v>5289</v>
      </c>
      <c r="B7963">
        <v>0.80100000000000005</v>
      </c>
      <c r="C7963">
        <v>1.1930000000000001</v>
      </c>
      <c r="D7963">
        <v>0.85499999999999998</v>
      </c>
      <c r="E7963">
        <v>1.319</v>
      </c>
      <c r="F7963">
        <v>0.96399999999999997</v>
      </c>
      <c r="G7963">
        <f t="shared" si="248"/>
        <v>0.71668063704945506</v>
      </c>
      <c r="H7963">
        <f t="shared" si="249"/>
        <v>0.73085670962850646</v>
      </c>
      <c r="M7963" s="10"/>
    </row>
    <row r="7964" spans="1:13" x14ac:dyDescent="0.2">
      <c r="A7964" s="9" t="s">
        <v>5289</v>
      </c>
      <c r="B7964">
        <v>0.13900000000000001</v>
      </c>
      <c r="C7964">
        <v>0.48599999999999999</v>
      </c>
      <c r="D7964">
        <v>0.36299999999999999</v>
      </c>
      <c r="E7964">
        <v>0.55500000000000005</v>
      </c>
      <c r="F7964">
        <v>0.372</v>
      </c>
      <c r="G7964">
        <f t="shared" si="248"/>
        <v>0.74691358024691357</v>
      </c>
      <c r="H7964">
        <f t="shared" si="249"/>
        <v>0.6702702702702702</v>
      </c>
      <c r="M7964" s="10"/>
    </row>
    <row r="7965" spans="1:13" x14ac:dyDescent="0.2">
      <c r="A7965" s="9" t="s">
        <v>5289</v>
      </c>
      <c r="B7965">
        <v>0.23100000000000001</v>
      </c>
      <c r="C7965">
        <v>0.58399999999999996</v>
      </c>
      <c r="D7965">
        <v>0.503</v>
      </c>
      <c r="E7965">
        <v>0.70199999999999996</v>
      </c>
      <c r="F7965">
        <v>0.496</v>
      </c>
      <c r="G7965">
        <f t="shared" si="248"/>
        <v>0.86130136986301375</v>
      </c>
      <c r="H7965">
        <f t="shared" si="249"/>
        <v>0.70655270655270663</v>
      </c>
      <c r="M7965" s="10"/>
    </row>
    <row r="7966" spans="1:13" x14ac:dyDescent="0.2">
      <c r="A7966" s="9" t="s">
        <v>5289</v>
      </c>
      <c r="B7966">
        <v>2.3410000000000002</v>
      </c>
      <c r="C7966">
        <v>1.9570000000000001</v>
      </c>
      <c r="D7966">
        <v>1.5229999999999999</v>
      </c>
      <c r="E7966">
        <v>2.02</v>
      </c>
      <c r="F7966">
        <v>1.4890000000000001</v>
      </c>
      <c r="G7966">
        <f t="shared" si="248"/>
        <v>0.77823198773633107</v>
      </c>
      <c r="H7966">
        <f t="shared" si="249"/>
        <v>0.73712871287128712</v>
      </c>
      <c r="M7966" s="10"/>
    </row>
    <row r="7967" spans="1:13" x14ac:dyDescent="0.2">
      <c r="A7967" s="9" t="s">
        <v>5289</v>
      </c>
      <c r="B7967">
        <v>0.92400000000000004</v>
      </c>
      <c r="C7967">
        <v>1.351</v>
      </c>
      <c r="D7967">
        <v>0.871</v>
      </c>
      <c r="E7967">
        <v>1.57</v>
      </c>
      <c r="F7967">
        <v>0.99299999999999999</v>
      </c>
      <c r="G7967">
        <f t="shared" si="248"/>
        <v>0.64470762398223536</v>
      </c>
      <c r="H7967">
        <f t="shared" si="249"/>
        <v>0.63248407643312099</v>
      </c>
      <c r="M7967" s="10"/>
    </row>
    <row r="7968" spans="1:13" x14ac:dyDescent="0.2">
      <c r="A7968" s="9" t="s">
        <v>5289</v>
      </c>
      <c r="B7968">
        <v>1.7869999999999999</v>
      </c>
      <c r="C7968">
        <v>1.65</v>
      </c>
      <c r="D7968">
        <v>1.379</v>
      </c>
      <c r="E7968">
        <v>1.79</v>
      </c>
      <c r="F7968">
        <v>1.4750000000000001</v>
      </c>
      <c r="G7968">
        <f t="shared" si="248"/>
        <v>0.83575757575757581</v>
      </c>
      <c r="H7968">
        <f t="shared" si="249"/>
        <v>0.82402234636871508</v>
      </c>
      <c r="M7968" s="10"/>
    </row>
    <row r="7969" spans="1:13" x14ac:dyDescent="0.2">
      <c r="A7969" s="9" t="s">
        <v>5289</v>
      </c>
      <c r="B7969">
        <v>2.496</v>
      </c>
      <c r="C7969">
        <v>2.036</v>
      </c>
      <c r="D7969">
        <v>1.5609999999999999</v>
      </c>
      <c r="E7969">
        <v>2.278</v>
      </c>
      <c r="F7969">
        <v>1.667</v>
      </c>
      <c r="G7969">
        <f t="shared" si="248"/>
        <v>0.76669941060903724</v>
      </c>
      <c r="H7969">
        <f t="shared" si="249"/>
        <v>0.73178226514486389</v>
      </c>
      <c r="M7969" s="10"/>
    </row>
    <row r="7970" spans="1:13" x14ac:dyDescent="0.2">
      <c r="A7970" s="9" t="s">
        <v>5289</v>
      </c>
      <c r="B7970">
        <v>2.2029999999999998</v>
      </c>
      <c r="C7970">
        <v>1.8220000000000001</v>
      </c>
      <c r="D7970">
        <v>1.54</v>
      </c>
      <c r="E7970">
        <v>1.9430000000000001</v>
      </c>
      <c r="F7970">
        <v>1.607</v>
      </c>
      <c r="G7970">
        <f t="shared" si="248"/>
        <v>0.84522502744237105</v>
      </c>
      <c r="H7970">
        <f t="shared" si="249"/>
        <v>0.82707153885743689</v>
      </c>
      <c r="M7970" s="10"/>
    </row>
    <row r="7971" spans="1:13" x14ac:dyDescent="0.2">
      <c r="A7971" s="9" t="s">
        <v>5289</v>
      </c>
      <c r="B7971">
        <v>1.2170000000000001</v>
      </c>
      <c r="C7971">
        <v>2.2400000000000002</v>
      </c>
      <c r="D7971">
        <v>0.69199999999999995</v>
      </c>
      <c r="E7971">
        <v>2.4980000000000002</v>
      </c>
      <c r="F7971">
        <v>1.034</v>
      </c>
      <c r="G7971">
        <f t="shared" si="248"/>
        <v>0.30892857142857139</v>
      </c>
      <c r="H7971">
        <f t="shared" si="249"/>
        <v>0.41393114491593275</v>
      </c>
      <c r="M7971" s="10"/>
    </row>
    <row r="7972" spans="1:13" x14ac:dyDescent="0.2">
      <c r="A7972" s="9" t="s">
        <v>5289</v>
      </c>
      <c r="B7972">
        <v>0.89300000000000002</v>
      </c>
      <c r="C7972">
        <v>1.2849999999999999</v>
      </c>
      <c r="D7972">
        <v>0.88500000000000001</v>
      </c>
      <c r="E7972">
        <v>1.3879999999999999</v>
      </c>
      <c r="F7972">
        <v>0.98099999999999998</v>
      </c>
      <c r="G7972">
        <f t="shared" si="248"/>
        <v>0.68871595330739299</v>
      </c>
      <c r="H7972">
        <f t="shared" si="249"/>
        <v>0.70677233429394815</v>
      </c>
      <c r="M7972" s="10"/>
    </row>
    <row r="7973" spans="1:13" x14ac:dyDescent="0.2">
      <c r="A7973" s="9" t="s">
        <v>5289</v>
      </c>
      <c r="B7973">
        <v>0.56999999999999995</v>
      </c>
      <c r="C7973">
        <v>0.91</v>
      </c>
      <c r="D7973">
        <v>0.79700000000000004</v>
      </c>
      <c r="E7973">
        <v>1.0680000000000001</v>
      </c>
      <c r="F7973">
        <v>0.99299999999999999</v>
      </c>
      <c r="G7973">
        <f t="shared" si="248"/>
        <v>0.87582417582417582</v>
      </c>
      <c r="H7973">
        <f t="shared" si="249"/>
        <v>0.9297752808988764</v>
      </c>
      <c r="M7973" s="10"/>
    </row>
    <row r="7974" spans="1:13" x14ac:dyDescent="0.2">
      <c r="A7974" s="9" t="s">
        <v>5289</v>
      </c>
      <c r="B7974">
        <v>2.419</v>
      </c>
      <c r="C7974">
        <v>2.2050000000000001</v>
      </c>
      <c r="D7974">
        <v>1.397</v>
      </c>
      <c r="E7974">
        <v>2.355</v>
      </c>
      <c r="F7974">
        <v>1.601</v>
      </c>
      <c r="G7974">
        <f t="shared" si="248"/>
        <v>0.63356009070294783</v>
      </c>
      <c r="H7974">
        <f t="shared" si="249"/>
        <v>0.6798301486199575</v>
      </c>
      <c r="M7974" s="10"/>
    </row>
    <row r="7975" spans="1:13" x14ac:dyDescent="0.2">
      <c r="A7975" s="9" t="s">
        <v>5289</v>
      </c>
      <c r="B7975">
        <v>0.89300000000000002</v>
      </c>
      <c r="C7975">
        <v>1.282</v>
      </c>
      <c r="D7975">
        <v>0.88700000000000001</v>
      </c>
      <c r="E7975">
        <v>1.415</v>
      </c>
      <c r="F7975">
        <v>0.99299999999999999</v>
      </c>
      <c r="G7975">
        <f t="shared" si="248"/>
        <v>0.69188767550702024</v>
      </c>
      <c r="H7975">
        <f t="shared" si="249"/>
        <v>0.70176678445229679</v>
      </c>
      <c r="M7975" s="10"/>
    </row>
    <row r="7976" spans="1:13" x14ac:dyDescent="0.2">
      <c r="A7976" s="9" t="s">
        <v>5289</v>
      </c>
      <c r="B7976">
        <v>2.911</v>
      </c>
      <c r="C7976">
        <v>2.2000000000000002</v>
      </c>
      <c r="D7976">
        <v>1.6850000000000001</v>
      </c>
      <c r="E7976">
        <v>2.2890000000000001</v>
      </c>
      <c r="F7976">
        <v>1.738</v>
      </c>
      <c r="G7976">
        <f t="shared" si="248"/>
        <v>0.76590909090909087</v>
      </c>
      <c r="H7976">
        <f t="shared" si="249"/>
        <v>0.75928352992573167</v>
      </c>
      <c r="M7976" s="10"/>
    </row>
    <row r="7977" spans="1:13" x14ac:dyDescent="0.2">
      <c r="A7977" s="9" t="s">
        <v>5289</v>
      </c>
      <c r="B7977">
        <v>1.849</v>
      </c>
      <c r="C7977">
        <v>1.6160000000000001</v>
      </c>
      <c r="D7977">
        <v>1.456</v>
      </c>
      <c r="E7977">
        <v>1.7290000000000001</v>
      </c>
      <c r="F7977">
        <v>1.5489999999999999</v>
      </c>
      <c r="G7977">
        <f t="shared" si="248"/>
        <v>0.9009900990099009</v>
      </c>
      <c r="H7977">
        <f t="shared" si="249"/>
        <v>0.89589358010410636</v>
      </c>
      <c r="M7977" s="10"/>
    </row>
    <row r="7978" spans="1:13" x14ac:dyDescent="0.2">
      <c r="A7978" s="9" t="s">
        <v>5289</v>
      </c>
      <c r="B7978">
        <v>0.38500000000000001</v>
      </c>
      <c r="C7978">
        <v>0.749</v>
      </c>
      <c r="D7978">
        <v>0.65500000000000003</v>
      </c>
      <c r="E7978">
        <v>0.878</v>
      </c>
      <c r="F7978">
        <v>0.621</v>
      </c>
      <c r="G7978">
        <f t="shared" si="248"/>
        <v>0.87449933244325773</v>
      </c>
      <c r="H7978">
        <f t="shared" si="249"/>
        <v>0.70728929384965833</v>
      </c>
      <c r="M7978" s="10"/>
    </row>
    <row r="7979" spans="1:13" x14ac:dyDescent="0.2">
      <c r="A7979" s="9" t="s">
        <v>5289</v>
      </c>
      <c r="B7979">
        <v>0.154</v>
      </c>
      <c r="C7979">
        <v>0.47799999999999998</v>
      </c>
      <c r="D7979">
        <v>0.41</v>
      </c>
      <c r="E7979">
        <v>0.55500000000000005</v>
      </c>
      <c r="F7979">
        <v>0.496</v>
      </c>
      <c r="G7979">
        <f t="shared" si="248"/>
        <v>0.85774058577405854</v>
      </c>
      <c r="H7979">
        <f t="shared" si="249"/>
        <v>0.89369369369369356</v>
      </c>
      <c r="M7979" s="10"/>
    </row>
    <row r="7980" spans="1:13" x14ac:dyDescent="0.2">
      <c r="A7980" s="9" t="s">
        <v>5289</v>
      </c>
      <c r="B7980">
        <v>2.9580000000000002</v>
      </c>
      <c r="C7980">
        <v>2.698</v>
      </c>
      <c r="D7980">
        <v>1.3959999999999999</v>
      </c>
      <c r="E7980">
        <v>2.8</v>
      </c>
      <c r="F7980">
        <v>1.5920000000000001</v>
      </c>
      <c r="G7980">
        <f t="shared" si="248"/>
        <v>0.51742031134173461</v>
      </c>
      <c r="H7980">
        <f t="shared" si="249"/>
        <v>0.56857142857142862</v>
      </c>
      <c r="M7980" s="10"/>
    </row>
    <row r="7981" spans="1:13" x14ac:dyDescent="0.2">
      <c r="A7981" s="9" t="s">
        <v>5289</v>
      </c>
      <c r="B7981">
        <v>0.23100000000000001</v>
      </c>
      <c r="C7981">
        <v>0.57599999999999996</v>
      </c>
      <c r="D7981">
        <v>0.51100000000000001</v>
      </c>
      <c r="E7981">
        <v>0.66800000000000004</v>
      </c>
      <c r="F7981">
        <v>0.496</v>
      </c>
      <c r="G7981">
        <f t="shared" si="248"/>
        <v>0.8871527777777779</v>
      </c>
      <c r="H7981">
        <f t="shared" si="249"/>
        <v>0.74251497005988021</v>
      </c>
      <c r="M7981" s="10"/>
    </row>
    <row r="7982" spans="1:13" x14ac:dyDescent="0.2">
      <c r="A7982" s="9" t="s">
        <v>5289</v>
      </c>
      <c r="B7982">
        <v>1.0169999999999999</v>
      </c>
      <c r="C7982">
        <v>1.244</v>
      </c>
      <c r="D7982">
        <v>1.0409999999999999</v>
      </c>
      <c r="E7982">
        <v>1.3879999999999999</v>
      </c>
      <c r="F7982">
        <v>1.117</v>
      </c>
      <c r="G7982">
        <f t="shared" si="248"/>
        <v>0.83681672025723464</v>
      </c>
      <c r="H7982">
        <f t="shared" si="249"/>
        <v>0.80475504322766578</v>
      </c>
      <c r="M7982" s="10"/>
    </row>
    <row r="7983" spans="1:13" x14ac:dyDescent="0.2">
      <c r="A7983" s="9" t="s">
        <v>5289</v>
      </c>
      <c r="B7983">
        <v>0.73899999999999999</v>
      </c>
      <c r="C7983">
        <v>1.026</v>
      </c>
      <c r="D7983">
        <v>0.91700000000000004</v>
      </c>
      <c r="E7983">
        <v>1.1100000000000001</v>
      </c>
      <c r="F7983">
        <v>0.99299999999999999</v>
      </c>
      <c r="G7983">
        <f t="shared" si="248"/>
        <v>0.89376218323586742</v>
      </c>
      <c r="H7983">
        <f t="shared" si="249"/>
        <v>0.89459459459459456</v>
      </c>
      <c r="M7983" s="10"/>
    </row>
    <row r="7984" spans="1:13" x14ac:dyDescent="0.2">
      <c r="A7984" s="9" t="s">
        <v>5289</v>
      </c>
      <c r="B7984">
        <v>1.494</v>
      </c>
      <c r="C7984">
        <v>1.57</v>
      </c>
      <c r="D7984">
        <v>1.212</v>
      </c>
      <c r="E7984">
        <v>1.724</v>
      </c>
      <c r="F7984">
        <v>1.3320000000000001</v>
      </c>
      <c r="G7984">
        <f t="shared" si="248"/>
        <v>0.77197452229299357</v>
      </c>
      <c r="H7984">
        <f t="shared" si="249"/>
        <v>0.77262180974477968</v>
      </c>
      <c r="M7984" s="10"/>
    </row>
    <row r="7985" spans="1:13" x14ac:dyDescent="0.2">
      <c r="A7985" s="9" t="s">
        <v>5289</v>
      </c>
      <c r="B7985">
        <v>3.5430000000000001</v>
      </c>
      <c r="C7985">
        <v>2.6560000000000001</v>
      </c>
      <c r="D7985">
        <v>1.6990000000000001</v>
      </c>
      <c r="E7985">
        <v>2.8330000000000002</v>
      </c>
      <c r="F7985">
        <v>1.796</v>
      </c>
      <c r="G7985">
        <f t="shared" si="248"/>
        <v>0.63968373493975905</v>
      </c>
      <c r="H7985">
        <f t="shared" si="249"/>
        <v>0.6339569361101306</v>
      </c>
      <c r="M7985" s="10"/>
    </row>
    <row r="7986" spans="1:13" x14ac:dyDescent="0.2">
      <c r="A7986" s="9" t="s">
        <v>5289</v>
      </c>
      <c r="B7986">
        <v>0.47799999999999998</v>
      </c>
      <c r="C7986">
        <v>0.83199999999999996</v>
      </c>
      <c r="D7986">
        <v>0.73099999999999998</v>
      </c>
      <c r="E7986">
        <v>0.94499999999999995</v>
      </c>
      <c r="F7986">
        <v>0.745</v>
      </c>
      <c r="G7986">
        <f t="shared" si="248"/>
        <v>0.87860576923076927</v>
      </c>
      <c r="H7986">
        <f t="shared" si="249"/>
        <v>0.78835978835978837</v>
      </c>
      <c r="M7986" s="10"/>
    </row>
    <row r="7987" spans="1:13" x14ac:dyDescent="0.2">
      <c r="A7987" s="9" t="s">
        <v>5289</v>
      </c>
      <c r="B7987">
        <v>1.694</v>
      </c>
      <c r="C7987">
        <v>1.5029999999999999</v>
      </c>
      <c r="D7987">
        <v>1.4350000000000001</v>
      </c>
      <c r="E7987">
        <v>1.6180000000000001</v>
      </c>
      <c r="F7987">
        <v>1.4890000000000001</v>
      </c>
      <c r="G7987">
        <f t="shared" si="248"/>
        <v>0.95475715236194292</v>
      </c>
      <c r="H7987">
        <f t="shared" si="249"/>
        <v>0.92027194066749074</v>
      </c>
      <c r="M7987" s="10"/>
    </row>
    <row r="7988" spans="1:13" x14ac:dyDescent="0.2">
      <c r="A7988" s="9" t="s">
        <v>5289</v>
      </c>
      <c r="B7988">
        <v>4.452</v>
      </c>
      <c r="C7988">
        <v>3.5059999999999998</v>
      </c>
      <c r="D7988">
        <v>1.617</v>
      </c>
      <c r="E7988">
        <v>3.4489999999999998</v>
      </c>
      <c r="F7988">
        <v>1.8620000000000001</v>
      </c>
      <c r="G7988">
        <f t="shared" si="248"/>
        <v>0.46120935539075875</v>
      </c>
      <c r="H7988">
        <f t="shared" si="249"/>
        <v>0.53986662800811835</v>
      </c>
      <c r="M7988" s="10"/>
    </row>
    <row r="7989" spans="1:13" x14ac:dyDescent="0.2">
      <c r="A7989" s="9" t="s">
        <v>5289</v>
      </c>
      <c r="B7989">
        <v>1.371</v>
      </c>
      <c r="C7989">
        <v>2.2000000000000002</v>
      </c>
      <c r="D7989">
        <v>0.79400000000000004</v>
      </c>
      <c r="E7989">
        <v>2.2200000000000002</v>
      </c>
      <c r="F7989">
        <v>1.01</v>
      </c>
      <c r="G7989">
        <f t="shared" si="248"/>
        <v>0.3609090909090909</v>
      </c>
      <c r="H7989">
        <f t="shared" si="249"/>
        <v>0.45495495495495492</v>
      </c>
      <c r="M7989" s="10"/>
    </row>
    <row r="7990" spans="1:13" x14ac:dyDescent="0.2">
      <c r="A7990" s="9" t="s">
        <v>5289</v>
      </c>
      <c r="B7990">
        <v>0.123</v>
      </c>
      <c r="C7990">
        <v>0.439</v>
      </c>
      <c r="D7990">
        <v>0.35699999999999998</v>
      </c>
      <c r="E7990">
        <v>0.52700000000000002</v>
      </c>
      <c r="F7990">
        <v>0.372</v>
      </c>
      <c r="G7990">
        <f t="shared" si="248"/>
        <v>0.81321184510250566</v>
      </c>
      <c r="H7990">
        <f t="shared" si="249"/>
        <v>0.70588235294117641</v>
      </c>
      <c r="M7990" s="10"/>
    </row>
    <row r="7991" spans="1:13" x14ac:dyDescent="0.2">
      <c r="A7991" s="9" t="s">
        <v>5289</v>
      </c>
      <c r="B7991">
        <v>2.8650000000000002</v>
      </c>
      <c r="C7991">
        <v>2.5910000000000002</v>
      </c>
      <c r="D7991">
        <v>1.4079999999999999</v>
      </c>
      <c r="E7991">
        <v>2.7109999999999999</v>
      </c>
      <c r="F7991">
        <v>1.4890000000000001</v>
      </c>
      <c r="G7991">
        <f t="shared" si="248"/>
        <v>0.54341952913932834</v>
      </c>
      <c r="H7991">
        <f t="shared" si="249"/>
        <v>0.54924382146809303</v>
      </c>
      <c r="M7991" s="10"/>
    </row>
    <row r="7992" spans="1:13" x14ac:dyDescent="0.2">
      <c r="A7992" s="9" t="s">
        <v>5289</v>
      </c>
      <c r="B7992">
        <v>1.0780000000000001</v>
      </c>
      <c r="C7992">
        <v>1.296</v>
      </c>
      <c r="D7992">
        <v>1.0589999999999999</v>
      </c>
      <c r="E7992">
        <v>1.3879999999999999</v>
      </c>
      <c r="F7992">
        <v>1.117</v>
      </c>
      <c r="G7992">
        <f t="shared" si="248"/>
        <v>0.81712962962962954</v>
      </c>
      <c r="H7992">
        <f t="shared" si="249"/>
        <v>0.80475504322766578</v>
      </c>
      <c r="M7992" s="10"/>
    </row>
    <row r="7993" spans="1:13" x14ac:dyDescent="0.2">
      <c r="A7993" s="9" t="s">
        <v>5289</v>
      </c>
      <c r="B7993">
        <v>0.41599999999999998</v>
      </c>
      <c r="C7993">
        <v>0.78200000000000003</v>
      </c>
      <c r="D7993">
        <v>0.67700000000000005</v>
      </c>
      <c r="E7993">
        <v>0.94499999999999995</v>
      </c>
      <c r="F7993">
        <v>0.745</v>
      </c>
      <c r="G7993">
        <f t="shared" si="248"/>
        <v>0.86572890025575455</v>
      </c>
      <c r="H7993">
        <f t="shared" si="249"/>
        <v>0.78835978835978837</v>
      </c>
      <c r="M7993" s="10"/>
    </row>
    <row r="7994" spans="1:13" x14ac:dyDescent="0.2">
      <c r="A7994" s="9" t="s">
        <v>5289</v>
      </c>
      <c r="B7994">
        <v>6.4240000000000004</v>
      </c>
      <c r="C7994">
        <v>4.9390000000000001</v>
      </c>
      <c r="D7994">
        <v>1.6559999999999999</v>
      </c>
      <c r="E7994">
        <v>4.7889999999999997</v>
      </c>
      <c r="F7994">
        <v>1.907</v>
      </c>
      <c r="G7994">
        <f t="shared" si="248"/>
        <v>0.3352905446446649</v>
      </c>
      <c r="H7994">
        <f t="shared" si="249"/>
        <v>0.39820421799958239</v>
      </c>
      <c r="M7994" s="10"/>
    </row>
    <row r="7995" spans="1:13" x14ac:dyDescent="0.2">
      <c r="A7995" s="9" t="s">
        <v>5289</v>
      </c>
      <c r="B7995">
        <v>2.7730000000000001</v>
      </c>
      <c r="C7995">
        <v>2.8769999999999998</v>
      </c>
      <c r="D7995">
        <v>1.2270000000000001</v>
      </c>
      <c r="E7995">
        <v>2.83</v>
      </c>
      <c r="F7995">
        <v>1.357</v>
      </c>
      <c r="G7995">
        <f t="shared" si="248"/>
        <v>0.42648592283628789</v>
      </c>
      <c r="H7995">
        <f t="shared" si="249"/>
        <v>0.47950530035335687</v>
      </c>
      <c r="M7995" s="10"/>
    </row>
    <row r="7996" spans="1:13" x14ac:dyDescent="0.2">
      <c r="A7996" s="9" t="s">
        <v>5289</v>
      </c>
      <c r="B7996">
        <v>3.1120000000000001</v>
      </c>
      <c r="C7996">
        <v>2.117</v>
      </c>
      <c r="D7996">
        <v>1.8720000000000001</v>
      </c>
      <c r="E7996">
        <v>2.238</v>
      </c>
      <c r="F7996">
        <v>1.8620000000000001</v>
      </c>
      <c r="G7996">
        <f t="shared" si="248"/>
        <v>0.88427019367028825</v>
      </c>
      <c r="H7996">
        <f t="shared" si="249"/>
        <v>0.83199285075960683</v>
      </c>
      <c r="M7996" s="10"/>
    </row>
    <row r="7997" spans="1:13" x14ac:dyDescent="0.2">
      <c r="A7997" s="9" t="s">
        <v>5289</v>
      </c>
      <c r="B7997">
        <v>0.35399999999999998</v>
      </c>
      <c r="C7997">
        <v>0.81299999999999994</v>
      </c>
      <c r="D7997">
        <v>0.55500000000000005</v>
      </c>
      <c r="E7997">
        <v>0.89500000000000002</v>
      </c>
      <c r="F7997">
        <v>0.621</v>
      </c>
      <c r="G7997">
        <f t="shared" si="248"/>
        <v>0.68265682656826576</v>
      </c>
      <c r="H7997">
        <f t="shared" si="249"/>
        <v>0.69385474860335195</v>
      </c>
      <c r="M7997" s="10"/>
    </row>
    <row r="7998" spans="1:13" x14ac:dyDescent="0.2">
      <c r="A7998" s="9" t="s">
        <v>5289</v>
      </c>
      <c r="B7998">
        <v>2.5880000000000001</v>
      </c>
      <c r="C7998">
        <v>2.1779999999999999</v>
      </c>
      <c r="D7998">
        <v>1.5129999999999999</v>
      </c>
      <c r="E7998">
        <v>2.3839999999999999</v>
      </c>
      <c r="F7998">
        <v>1.6559999999999999</v>
      </c>
      <c r="G7998">
        <f t="shared" si="248"/>
        <v>0.69467401285583097</v>
      </c>
      <c r="H7998">
        <f t="shared" si="249"/>
        <v>0.69463087248322142</v>
      </c>
      <c r="M7998" s="10"/>
    </row>
    <row r="7999" spans="1:13" x14ac:dyDescent="0.2">
      <c r="A7999" s="9" t="s">
        <v>5289</v>
      </c>
      <c r="B7999">
        <v>0.123</v>
      </c>
      <c r="C7999">
        <v>0.64800000000000002</v>
      </c>
      <c r="D7999">
        <v>0.24199999999999999</v>
      </c>
      <c r="E7999">
        <v>0.70199999999999996</v>
      </c>
      <c r="F7999">
        <v>0.34399999999999997</v>
      </c>
      <c r="G7999">
        <f t="shared" si="248"/>
        <v>0.37345679012345678</v>
      </c>
      <c r="H7999">
        <f t="shared" si="249"/>
        <v>0.49002849002849003</v>
      </c>
      <c r="M7999" s="10"/>
    </row>
    <row r="8000" spans="1:13" x14ac:dyDescent="0.2">
      <c r="A8000" s="9" t="s">
        <v>5289</v>
      </c>
      <c r="B8000">
        <v>0.69299999999999995</v>
      </c>
      <c r="C8000">
        <v>1.034</v>
      </c>
      <c r="D8000">
        <v>0.85299999999999998</v>
      </c>
      <c r="E8000">
        <v>1.177</v>
      </c>
      <c r="F8000">
        <v>0.86899999999999999</v>
      </c>
      <c r="G8000">
        <f t="shared" si="248"/>
        <v>0.82495164410058019</v>
      </c>
      <c r="H8000">
        <f t="shared" si="249"/>
        <v>0.73831775700934577</v>
      </c>
      <c r="M8000" s="10"/>
    </row>
    <row r="8001" spans="1:13" x14ac:dyDescent="0.2">
      <c r="A8001" s="9" t="s">
        <v>5289</v>
      </c>
      <c r="B8001">
        <v>1.895</v>
      </c>
      <c r="C8001">
        <v>1.835</v>
      </c>
      <c r="D8001">
        <v>1.3149999999999999</v>
      </c>
      <c r="E8001">
        <v>1.9430000000000001</v>
      </c>
      <c r="F8001">
        <v>1.44</v>
      </c>
      <c r="G8001">
        <f t="shared" si="248"/>
        <v>0.71662125340599458</v>
      </c>
      <c r="H8001">
        <f t="shared" si="249"/>
        <v>0.7411219763252701</v>
      </c>
      <c r="M8001" s="10"/>
    </row>
    <row r="8002" spans="1:13" x14ac:dyDescent="0.2">
      <c r="A8002" s="9" t="s">
        <v>5289</v>
      </c>
      <c r="B8002">
        <v>1.2789999999999999</v>
      </c>
      <c r="C8002">
        <v>1.407</v>
      </c>
      <c r="D8002">
        <v>1.157</v>
      </c>
      <c r="E8002">
        <v>1.51</v>
      </c>
      <c r="F8002">
        <v>1.117</v>
      </c>
      <c r="G8002">
        <f t="shared" si="248"/>
        <v>0.82231698649609097</v>
      </c>
      <c r="H8002">
        <f t="shared" si="249"/>
        <v>0.73973509933774828</v>
      </c>
      <c r="M8002" s="10"/>
    </row>
    <row r="8003" spans="1:13" x14ac:dyDescent="0.2">
      <c r="A8003" s="9" t="s">
        <v>5289</v>
      </c>
      <c r="B8003">
        <v>6.9939999999999998</v>
      </c>
      <c r="C8003">
        <v>3.2250000000000001</v>
      </c>
      <c r="D8003">
        <v>2.7610000000000001</v>
      </c>
      <c r="E8003">
        <v>3.895</v>
      </c>
      <c r="F8003">
        <v>3.1339999999999999</v>
      </c>
      <c r="G8003">
        <f t="shared" ref="G8003:G8066" si="250">D8003/C8003</f>
        <v>0.85612403100775192</v>
      </c>
      <c r="H8003">
        <f t="shared" si="249"/>
        <v>0.80462130937098841</v>
      </c>
      <c r="M8003" s="10"/>
    </row>
    <row r="8004" spans="1:13" x14ac:dyDescent="0.2">
      <c r="A8004" s="9" t="s">
        <v>5289</v>
      </c>
      <c r="B8004">
        <v>0.64700000000000002</v>
      </c>
      <c r="C8004">
        <v>1.038</v>
      </c>
      <c r="D8004">
        <v>0.79300000000000004</v>
      </c>
      <c r="E8004">
        <v>1.278</v>
      </c>
      <c r="F8004">
        <v>0.86899999999999999</v>
      </c>
      <c r="G8004">
        <f t="shared" si="250"/>
        <v>0.76396917148362231</v>
      </c>
      <c r="H8004">
        <f t="shared" ref="H8004:H8067" si="251">F8004/E8004</f>
        <v>0.67996870109546159</v>
      </c>
      <c r="M8004" s="10"/>
    </row>
    <row r="8005" spans="1:13" x14ac:dyDescent="0.2">
      <c r="A8005" s="9" t="s">
        <v>5289</v>
      </c>
      <c r="B8005">
        <v>4.7750000000000004</v>
      </c>
      <c r="C8005">
        <v>2.62</v>
      </c>
      <c r="D8005">
        <v>2.3199999999999998</v>
      </c>
      <c r="E8005">
        <v>2.7890000000000001</v>
      </c>
      <c r="F8005">
        <v>2.4550000000000001</v>
      </c>
      <c r="G8005">
        <f t="shared" si="250"/>
        <v>0.88549618320610679</v>
      </c>
      <c r="H8005">
        <f t="shared" si="251"/>
        <v>0.88024381498745063</v>
      </c>
      <c r="M8005" s="10"/>
    </row>
    <row r="8006" spans="1:13" x14ac:dyDescent="0.2">
      <c r="A8006" s="9" t="s">
        <v>5289</v>
      </c>
      <c r="B8006">
        <v>3.5430000000000001</v>
      </c>
      <c r="C8006">
        <v>2.379</v>
      </c>
      <c r="D8006">
        <v>1.8959999999999999</v>
      </c>
      <c r="E8006">
        <v>2.5129999999999999</v>
      </c>
      <c r="F8006">
        <v>1.998</v>
      </c>
      <c r="G8006">
        <f t="shared" si="250"/>
        <v>0.79697351828499363</v>
      </c>
      <c r="H8006">
        <f t="shared" si="251"/>
        <v>0.7950656585754079</v>
      </c>
      <c r="M8006" s="10"/>
    </row>
    <row r="8007" spans="1:13" x14ac:dyDescent="0.2">
      <c r="A8007" s="9" t="s">
        <v>5289</v>
      </c>
      <c r="B8007">
        <v>0.73899999999999999</v>
      </c>
      <c r="C8007">
        <v>1.0549999999999999</v>
      </c>
      <c r="D8007">
        <v>0.89200000000000002</v>
      </c>
      <c r="E8007">
        <v>1.171</v>
      </c>
      <c r="F8007">
        <v>0.98099999999999998</v>
      </c>
      <c r="G8007">
        <f t="shared" si="250"/>
        <v>0.84549763033175362</v>
      </c>
      <c r="H8007">
        <f t="shared" si="251"/>
        <v>0.8377455166524338</v>
      </c>
      <c r="M8007" s="10"/>
    </row>
    <row r="8008" spans="1:13" x14ac:dyDescent="0.2">
      <c r="A8008" s="9" t="s">
        <v>5289</v>
      </c>
      <c r="B8008">
        <v>2.2490000000000001</v>
      </c>
      <c r="C8008">
        <v>1.9590000000000001</v>
      </c>
      <c r="D8008">
        <v>1.462</v>
      </c>
      <c r="E8008">
        <v>2.081</v>
      </c>
      <c r="F8008">
        <v>1.554</v>
      </c>
      <c r="G8008">
        <f t="shared" si="250"/>
        <v>0.7462991322103113</v>
      </c>
      <c r="H8008">
        <f t="shared" si="251"/>
        <v>0.74675636713118698</v>
      </c>
      <c r="M8008" s="10"/>
    </row>
    <row r="8009" spans="1:13" x14ac:dyDescent="0.2">
      <c r="A8009" s="9" t="s">
        <v>5289</v>
      </c>
      <c r="B8009">
        <v>0.755</v>
      </c>
      <c r="C8009">
        <v>1.0449999999999999</v>
      </c>
      <c r="D8009">
        <v>0.92</v>
      </c>
      <c r="E8009">
        <v>1.171</v>
      </c>
      <c r="F8009">
        <v>0.98099999999999998</v>
      </c>
      <c r="G8009">
        <f t="shared" si="250"/>
        <v>0.88038277511961738</v>
      </c>
      <c r="H8009">
        <f t="shared" si="251"/>
        <v>0.8377455166524338</v>
      </c>
      <c r="M8009" s="10"/>
    </row>
    <row r="8010" spans="1:13" x14ac:dyDescent="0.2">
      <c r="A8010" s="9" t="s">
        <v>5289</v>
      </c>
      <c r="B8010">
        <v>1.91</v>
      </c>
      <c r="C8010">
        <v>2.1520000000000001</v>
      </c>
      <c r="D8010">
        <v>1.1299999999999999</v>
      </c>
      <c r="E8010">
        <v>2.1709999999999998</v>
      </c>
      <c r="F8010">
        <v>1.3089999999999999</v>
      </c>
      <c r="G8010">
        <f t="shared" si="250"/>
        <v>0.52509293680297386</v>
      </c>
      <c r="H8010">
        <f t="shared" si="251"/>
        <v>0.60294795025333947</v>
      </c>
      <c r="M8010" s="10"/>
    </row>
    <row r="8011" spans="1:13" x14ac:dyDescent="0.2">
      <c r="A8011" s="9" t="s">
        <v>5289</v>
      </c>
      <c r="B8011">
        <v>2.0489999999999999</v>
      </c>
      <c r="C8011">
        <v>1.897</v>
      </c>
      <c r="D8011">
        <v>1.375</v>
      </c>
      <c r="E8011">
        <v>2.0009999999999999</v>
      </c>
      <c r="F8011">
        <v>1.365</v>
      </c>
      <c r="G8011">
        <f t="shared" si="250"/>
        <v>0.72482867685819719</v>
      </c>
      <c r="H8011">
        <f t="shared" si="251"/>
        <v>0.68215892053973015</v>
      </c>
      <c r="M8011" s="10"/>
    </row>
    <row r="8012" spans="1:13" x14ac:dyDescent="0.2">
      <c r="A8012" s="9" t="s">
        <v>5289</v>
      </c>
      <c r="B8012">
        <v>3.4039999999999999</v>
      </c>
      <c r="C8012">
        <v>2.403</v>
      </c>
      <c r="D8012">
        <v>1.8029999999999999</v>
      </c>
      <c r="E8012">
        <v>2.6179999999999999</v>
      </c>
      <c r="F8012">
        <v>1.998</v>
      </c>
      <c r="G8012">
        <f t="shared" si="250"/>
        <v>0.75031210986267161</v>
      </c>
      <c r="H8012">
        <f t="shared" si="251"/>
        <v>0.7631779984721162</v>
      </c>
      <c r="M8012" s="10"/>
    </row>
    <row r="8013" spans="1:13" x14ac:dyDescent="0.2">
      <c r="A8013" s="9" t="s">
        <v>5289</v>
      </c>
      <c r="B8013">
        <v>3.0190000000000001</v>
      </c>
      <c r="C8013">
        <v>2.8980000000000001</v>
      </c>
      <c r="D8013">
        <v>1.3260000000000001</v>
      </c>
      <c r="E8013">
        <v>2.83</v>
      </c>
      <c r="F8013">
        <v>1.492</v>
      </c>
      <c r="G8013">
        <f t="shared" si="250"/>
        <v>0.45755693581780538</v>
      </c>
      <c r="H8013">
        <f t="shared" si="251"/>
        <v>0.52720848056537106</v>
      </c>
      <c r="M8013" s="10"/>
    </row>
    <row r="8014" spans="1:13" x14ac:dyDescent="0.2">
      <c r="A8014" s="9" t="s">
        <v>5289</v>
      </c>
      <c r="B8014">
        <v>0.27700000000000002</v>
      </c>
      <c r="C8014">
        <v>0.67900000000000005</v>
      </c>
      <c r="D8014">
        <v>0.52</v>
      </c>
      <c r="E8014">
        <v>0.79500000000000004</v>
      </c>
      <c r="F8014">
        <v>0.61099999999999999</v>
      </c>
      <c r="G8014">
        <f t="shared" si="250"/>
        <v>0.76583210603829155</v>
      </c>
      <c r="H8014">
        <f t="shared" si="251"/>
        <v>0.7685534591194968</v>
      </c>
      <c r="M8014" s="10"/>
    </row>
    <row r="8015" spans="1:13" x14ac:dyDescent="0.2">
      <c r="A8015" s="9" t="s">
        <v>5289</v>
      </c>
      <c r="B8015">
        <v>0.49299999999999999</v>
      </c>
      <c r="C8015">
        <v>0.81200000000000006</v>
      </c>
      <c r="D8015">
        <v>0.77300000000000002</v>
      </c>
      <c r="E8015">
        <v>0.90400000000000003</v>
      </c>
      <c r="F8015">
        <v>0.745</v>
      </c>
      <c r="G8015">
        <f t="shared" si="250"/>
        <v>0.95197044334975367</v>
      </c>
      <c r="H8015">
        <f t="shared" si="251"/>
        <v>0.82411504424778759</v>
      </c>
      <c r="M8015" s="10"/>
    </row>
    <row r="8016" spans="1:13" x14ac:dyDescent="0.2">
      <c r="A8016" s="9" t="s">
        <v>5289</v>
      </c>
      <c r="B8016">
        <v>8.3650000000000002</v>
      </c>
      <c r="C8016">
        <v>3.6880000000000002</v>
      </c>
      <c r="D8016">
        <v>2.8879999999999999</v>
      </c>
      <c r="E8016">
        <v>4.1029999999999998</v>
      </c>
      <c r="F8016">
        <v>3.3140000000000001</v>
      </c>
      <c r="G8016">
        <f t="shared" si="250"/>
        <v>0.7830802603036876</v>
      </c>
      <c r="H8016">
        <f t="shared" si="251"/>
        <v>0.80770168169631984</v>
      </c>
      <c r="M8016" s="10"/>
    </row>
    <row r="8017" spans="1:13" x14ac:dyDescent="0.2">
      <c r="A8017" s="9" t="s">
        <v>5289</v>
      </c>
      <c r="B8017">
        <v>0.77</v>
      </c>
      <c r="C8017">
        <v>1.069</v>
      </c>
      <c r="D8017">
        <v>0.91700000000000004</v>
      </c>
      <c r="E8017">
        <v>1.2290000000000001</v>
      </c>
      <c r="F8017">
        <v>0.96499999999999997</v>
      </c>
      <c r="G8017">
        <f t="shared" si="250"/>
        <v>0.85781103835360162</v>
      </c>
      <c r="H8017">
        <f t="shared" si="251"/>
        <v>0.78519121236777856</v>
      </c>
      <c r="M8017" s="10"/>
    </row>
    <row r="8018" spans="1:13" x14ac:dyDescent="0.2">
      <c r="A8018" s="9" t="s">
        <v>5289</v>
      </c>
      <c r="B8018">
        <v>1.849</v>
      </c>
      <c r="C8018">
        <v>1.81</v>
      </c>
      <c r="D8018">
        <v>1.3</v>
      </c>
      <c r="E8018">
        <v>1.962</v>
      </c>
      <c r="F8018">
        <v>1.365</v>
      </c>
      <c r="G8018">
        <f t="shared" si="250"/>
        <v>0.71823204419889508</v>
      </c>
      <c r="H8018">
        <f t="shared" si="251"/>
        <v>0.69571865443425074</v>
      </c>
      <c r="M8018" s="10"/>
    </row>
    <row r="8019" spans="1:13" x14ac:dyDescent="0.2">
      <c r="A8019" s="9" t="s">
        <v>5289</v>
      </c>
      <c r="B8019">
        <v>3.42</v>
      </c>
      <c r="C8019">
        <v>2.7240000000000002</v>
      </c>
      <c r="D8019">
        <v>1.599</v>
      </c>
      <c r="E8019">
        <v>2.83</v>
      </c>
      <c r="F8019">
        <v>1.8089999999999999</v>
      </c>
      <c r="G8019">
        <f t="shared" si="250"/>
        <v>0.58700440528634357</v>
      </c>
      <c r="H8019">
        <f t="shared" si="251"/>
        <v>0.63922261484098941</v>
      </c>
      <c r="M8019" s="10"/>
    </row>
    <row r="8020" spans="1:13" x14ac:dyDescent="0.2">
      <c r="A8020" s="9" t="s">
        <v>5289</v>
      </c>
      <c r="B8020">
        <v>1.494</v>
      </c>
      <c r="C8020">
        <v>1.4570000000000001</v>
      </c>
      <c r="D8020">
        <v>1.306</v>
      </c>
      <c r="E8020">
        <v>1.6180000000000001</v>
      </c>
      <c r="F8020">
        <v>1.365</v>
      </c>
      <c r="G8020">
        <f t="shared" si="250"/>
        <v>0.89636238846945782</v>
      </c>
      <c r="H8020">
        <f t="shared" si="251"/>
        <v>0.84363411619283057</v>
      </c>
      <c r="M8020" s="10"/>
    </row>
    <row r="8021" spans="1:13" x14ac:dyDescent="0.2">
      <c r="A8021" s="9" t="s">
        <v>5289</v>
      </c>
      <c r="B8021">
        <v>0.23100000000000001</v>
      </c>
      <c r="C8021">
        <v>0.81299999999999994</v>
      </c>
      <c r="D8021">
        <v>0.36199999999999999</v>
      </c>
      <c r="E8021">
        <v>1.0680000000000001</v>
      </c>
      <c r="F8021">
        <v>0.52700000000000002</v>
      </c>
      <c r="G8021">
        <f t="shared" si="250"/>
        <v>0.44526445264452646</v>
      </c>
      <c r="H8021">
        <f t="shared" si="251"/>
        <v>0.49344569288389512</v>
      </c>
      <c r="M8021" s="10"/>
    </row>
    <row r="8022" spans="1:13" x14ac:dyDescent="0.2">
      <c r="A8022" s="9" t="s">
        <v>5289</v>
      </c>
      <c r="B8022">
        <v>3.2040000000000002</v>
      </c>
      <c r="C8022">
        <v>2.2890000000000001</v>
      </c>
      <c r="D8022">
        <v>1.7829999999999999</v>
      </c>
      <c r="E8022">
        <v>2.5129999999999999</v>
      </c>
      <c r="F8022">
        <v>1.9650000000000001</v>
      </c>
      <c r="G8022">
        <f t="shared" si="250"/>
        <v>0.77894276976845778</v>
      </c>
      <c r="H8022">
        <f t="shared" si="251"/>
        <v>0.78193394349383216</v>
      </c>
      <c r="M8022" s="10"/>
    </row>
    <row r="8023" spans="1:13" x14ac:dyDescent="0.2">
      <c r="A8023" s="9" t="s">
        <v>5289</v>
      </c>
      <c r="B8023">
        <v>0.67800000000000005</v>
      </c>
      <c r="C8023">
        <v>1.083</v>
      </c>
      <c r="D8023">
        <v>0.79700000000000004</v>
      </c>
      <c r="E8023">
        <v>1.2410000000000001</v>
      </c>
      <c r="F8023">
        <v>0.91800000000000004</v>
      </c>
      <c r="G8023">
        <f t="shared" si="250"/>
        <v>0.73591874422899362</v>
      </c>
      <c r="H8023">
        <f t="shared" si="251"/>
        <v>0.73972602739726023</v>
      </c>
      <c r="M8023" s="10"/>
    </row>
    <row r="8024" spans="1:13" x14ac:dyDescent="0.2">
      <c r="A8024" s="9" t="s">
        <v>5289</v>
      </c>
      <c r="B8024">
        <v>0.92400000000000004</v>
      </c>
      <c r="C8024">
        <v>1.155</v>
      </c>
      <c r="D8024">
        <v>1.0189999999999999</v>
      </c>
      <c r="E8024">
        <v>1.278</v>
      </c>
      <c r="F8024">
        <v>0.99299999999999999</v>
      </c>
      <c r="G8024">
        <f t="shared" si="250"/>
        <v>0.88225108225108217</v>
      </c>
      <c r="H8024">
        <f t="shared" si="251"/>
        <v>0.77699530516431925</v>
      </c>
      <c r="M8024" s="10"/>
    </row>
    <row r="8025" spans="1:13" x14ac:dyDescent="0.2">
      <c r="A8025" s="9" t="s">
        <v>5289</v>
      </c>
      <c r="B8025">
        <v>0.58499999999999996</v>
      </c>
      <c r="C8025">
        <v>0.88700000000000001</v>
      </c>
      <c r="D8025">
        <v>0.84</v>
      </c>
      <c r="E8025">
        <v>1.0009999999999999</v>
      </c>
      <c r="F8025">
        <v>0.86899999999999999</v>
      </c>
      <c r="G8025">
        <f t="shared" si="250"/>
        <v>0.94701240135287479</v>
      </c>
      <c r="H8025">
        <f t="shared" si="251"/>
        <v>0.86813186813186827</v>
      </c>
      <c r="M8025" s="10"/>
    </row>
    <row r="8026" spans="1:13" x14ac:dyDescent="0.2">
      <c r="A8026" s="9" t="s">
        <v>5289</v>
      </c>
      <c r="B8026">
        <v>0.98599999999999999</v>
      </c>
      <c r="C8026">
        <v>1.198</v>
      </c>
      <c r="D8026">
        <v>1.048</v>
      </c>
      <c r="E8026">
        <v>1.296</v>
      </c>
      <c r="F8026">
        <v>1.117</v>
      </c>
      <c r="G8026">
        <f t="shared" si="250"/>
        <v>0.87479131886477468</v>
      </c>
      <c r="H8026">
        <f t="shared" si="251"/>
        <v>0.86188271604938271</v>
      </c>
      <c r="M8026" s="10"/>
    </row>
    <row r="8027" spans="1:13" x14ac:dyDescent="0.2">
      <c r="A8027" s="9" t="s">
        <v>5289</v>
      </c>
      <c r="B8027">
        <v>1.0169999999999999</v>
      </c>
      <c r="C8027">
        <v>1.1479999999999999</v>
      </c>
      <c r="D8027">
        <v>1.127</v>
      </c>
      <c r="E8027">
        <v>1.319</v>
      </c>
      <c r="F8027">
        <v>1.117</v>
      </c>
      <c r="G8027">
        <f t="shared" si="250"/>
        <v>0.98170731707317083</v>
      </c>
      <c r="H8027">
        <f t="shared" si="251"/>
        <v>0.84685367702805159</v>
      </c>
      <c r="M8027" s="10"/>
    </row>
    <row r="8028" spans="1:13" x14ac:dyDescent="0.2">
      <c r="A8028" s="9" t="s">
        <v>5289</v>
      </c>
      <c r="B8028">
        <v>0.98599999999999999</v>
      </c>
      <c r="C8028">
        <v>1.222</v>
      </c>
      <c r="D8028">
        <v>1.0269999999999999</v>
      </c>
      <c r="E8028">
        <v>1.296</v>
      </c>
      <c r="F8028">
        <v>0.99299999999999999</v>
      </c>
      <c r="G8028">
        <f t="shared" si="250"/>
        <v>0.84042553191489355</v>
      </c>
      <c r="H8028">
        <f t="shared" si="251"/>
        <v>0.76620370370370372</v>
      </c>
      <c r="M8028" s="10"/>
    </row>
    <row r="8029" spans="1:13" x14ac:dyDescent="0.2">
      <c r="A8029" s="9" t="s">
        <v>5289</v>
      </c>
      <c r="B8029">
        <v>2.0329999999999999</v>
      </c>
      <c r="C8029">
        <v>1.778</v>
      </c>
      <c r="D8029">
        <v>1.456</v>
      </c>
      <c r="E8029">
        <v>1.8620000000000001</v>
      </c>
      <c r="F8029">
        <v>1.4890000000000001</v>
      </c>
      <c r="G8029">
        <f t="shared" si="250"/>
        <v>0.81889763779527558</v>
      </c>
      <c r="H8029">
        <f t="shared" si="251"/>
        <v>0.7996777658431794</v>
      </c>
      <c r="M8029" s="10"/>
    </row>
    <row r="8030" spans="1:13" x14ac:dyDescent="0.2">
      <c r="A8030" s="9" t="s">
        <v>5289</v>
      </c>
      <c r="B8030">
        <v>3.6659999999999999</v>
      </c>
      <c r="C8030">
        <v>2.3420000000000001</v>
      </c>
      <c r="D8030">
        <v>1.9930000000000001</v>
      </c>
      <c r="E8030">
        <v>2.4729999999999999</v>
      </c>
      <c r="F8030">
        <v>1.986</v>
      </c>
      <c r="G8030">
        <f t="shared" si="250"/>
        <v>0.8509820666097353</v>
      </c>
      <c r="H8030">
        <f t="shared" si="251"/>
        <v>0.80307319045693493</v>
      </c>
      <c r="M8030" s="10"/>
    </row>
    <row r="8031" spans="1:13" x14ac:dyDescent="0.2">
      <c r="A8031" s="9" t="s">
        <v>5289</v>
      </c>
      <c r="B8031">
        <v>0.308</v>
      </c>
      <c r="C8031">
        <v>0.70899999999999996</v>
      </c>
      <c r="D8031">
        <v>0.55300000000000005</v>
      </c>
      <c r="E8031">
        <v>0.78500000000000003</v>
      </c>
      <c r="F8031">
        <v>0.621</v>
      </c>
      <c r="G8031">
        <f t="shared" si="250"/>
        <v>0.77997179125528926</v>
      </c>
      <c r="H8031">
        <f t="shared" si="251"/>
        <v>0.79108280254777064</v>
      </c>
      <c r="M8031" s="10"/>
    </row>
    <row r="8032" spans="1:13" x14ac:dyDescent="0.2">
      <c r="A8032" s="9" t="s">
        <v>5289</v>
      </c>
      <c r="B8032">
        <v>1.1399999999999999</v>
      </c>
      <c r="C8032">
        <v>1.222</v>
      </c>
      <c r="D8032">
        <v>1.1870000000000001</v>
      </c>
      <c r="E8032">
        <v>1.4039999999999999</v>
      </c>
      <c r="F8032">
        <v>1.117</v>
      </c>
      <c r="G8032">
        <f t="shared" si="250"/>
        <v>0.97135842880523737</v>
      </c>
      <c r="H8032">
        <f t="shared" si="251"/>
        <v>0.79558404558404561</v>
      </c>
      <c r="M8032" s="10"/>
    </row>
    <row r="8033" spans="1:13" x14ac:dyDescent="0.2">
      <c r="A8033" s="9" t="s">
        <v>5289</v>
      </c>
      <c r="B8033">
        <v>0.92400000000000004</v>
      </c>
      <c r="C8033">
        <v>1.181</v>
      </c>
      <c r="D8033">
        <v>0.997</v>
      </c>
      <c r="E8033">
        <v>1.278</v>
      </c>
      <c r="F8033">
        <v>0.99299999999999999</v>
      </c>
      <c r="G8033">
        <f t="shared" si="250"/>
        <v>0.84419983065198978</v>
      </c>
      <c r="H8033">
        <f t="shared" si="251"/>
        <v>0.77699530516431925</v>
      </c>
      <c r="M8033" s="10"/>
    </row>
    <row r="8034" spans="1:13" x14ac:dyDescent="0.2">
      <c r="A8034" s="9" t="s">
        <v>5289</v>
      </c>
      <c r="B8034">
        <v>3.0190000000000001</v>
      </c>
      <c r="C8034">
        <v>1.988</v>
      </c>
      <c r="D8034">
        <v>1.9339999999999999</v>
      </c>
      <c r="E8034">
        <v>2.1429999999999998</v>
      </c>
      <c r="F8034">
        <v>1.986</v>
      </c>
      <c r="G8034">
        <f t="shared" si="250"/>
        <v>0.97283702213279677</v>
      </c>
      <c r="H8034">
        <f t="shared" si="251"/>
        <v>0.92673821745216989</v>
      </c>
      <c r="M8034" s="10"/>
    </row>
    <row r="8035" spans="1:13" x14ac:dyDescent="0.2">
      <c r="A8035" s="9" t="s">
        <v>5289</v>
      </c>
      <c r="B8035">
        <v>0.27700000000000002</v>
      </c>
      <c r="C8035">
        <v>0.65600000000000003</v>
      </c>
      <c r="D8035">
        <v>0.53800000000000003</v>
      </c>
      <c r="E8035">
        <v>0.72399999999999998</v>
      </c>
      <c r="F8035">
        <v>0.61099999999999999</v>
      </c>
      <c r="G8035">
        <f t="shared" si="250"/>
        <v>0.82012195121951226</v>
      </c>
      <c r="H8035">
        <f t="shared" si="251"/>
        <v>0.84392265193370164</v>
      </c>
      <c r="M8035" s="10"/>
    </row>
    <row r="8036" spans="1:13" x14ac:dyDescent="0.2">
      <c r="A8036" s="9" t="s">
        <v>5289</v>
      </c>
      <c r="B8036">
        <v>1.4790000000000001</v>
      </c>
      <c r="C8036">
        <v>1.52</v>
      </c>
      <c r="D8036">
        <v>1.2390000000000001</v>
      </c>
      <c r="E8036">
        <v>1.6879999999999999</v>
      </c>
      <c r="F8036">
        <v>1.3320000000000001</v>
      </c>
      <c r="G8036">
        <f t="shared" si="250"/>
        <v>0.81513157894736843</v>
      </c>
      <c r="H8036">
        <f t="shared" si="251"/>
        <v>0.78909952606635081</v>
      </c>
      <c r="M8036" s="10"/>
    </row>
    <row r="8037" spans="1:13" x14ac:dyDescent="0.2">
      <c r="A8037" s="9" t="s">
        <v>5289</v>
      </c>
      <c r="B8037">
        <v>0.49299999999999999</v>
      </c>
      <c r="C8037">
        <v>0.89</v>
      </c>
      <c r="D8037">
        <v>0.70499999999999996</v>
      </c>
      <c r="E8037">
        <v>1.0009999999999999</v>
      </c>
      <c r="F8037">
        <v>0.79</v>
      </c>
      <c r="G8037">
        <f t="shared" si="250"/>
        <v>0.79213483146067409</v>
      </c>
      <c r="H8037">
        <f t="shared" si="251"/>
        <v>0.78921078921078935</v>
      </c>
      <c r="M8037" s="10"/>
    </row>
    <row r="8038" spans="1:13" x14ac:dyDescent="0.2">
      <c r="A8038" s="9" t="s">
        <v>5289</v>
      </c>
      <c r="B8038">
        <v>1.3089999999999999</v>
      </c>
      <c r="C8038">
        <v>1.3640000000000001</v>
      </c>
      <c r="D8038">
        <v>1.222</v>
      </c>
      <c r="E8038">
        <v>1.4530000000000001</v>
      </c>
      <c r="F8038">
        <v>1.2410000000000001</v>
      </c>
      <c r="G8038">
        <f t="shared" si="250"/>
        <v>0.89589442815249254</v>
      </c>
      <c r="H8038">
        <f t="shared" si="251"/>
        <v>0.85409497591190642</v>
      </c>
      <c r="M8038" s="10"/>
    </row>
    <row r="8039" spans="1:13" x14ac:dyDescent="0.2">
      <c r="A8039" s="9" t="s">
        <v>5289</v>
      </c>
      <c r="B8039">
        <v>5.5149999999999997</v>
      </c>
      <c r="C8039">
        <v>3.7509999999999999</v>
      </c>
      <c r="D8039">
        <v>1.8720000000000001</v>
      </c>
      <c r="E8039">
        <v>3.7229999999999999</v>
      </c>
      <c r="F8039">
        <v>2.198</v>
      </c>
      <c r="G8039">
        <f t="shared" si="250"/>
        <v>0.4990669154892029</v>
      </c>
      <c r="H8039">
        <f t="shared" si="251"/>
        <v>0.59038409884501741</v>
      </c>
      <c r="M8039" s="10"/>
    </row>
    <row r="8040" spans="1:13" x14ac:dyDescent="0.2">
      <c r="A8040" s="9" t="s">
        <v>5289</v>
      </c>
      <c r="B8040">
        <v>1.0009999999999999</v>
      </c>
      <c r="C8040">
        <v>1.319</v>
      </c>
      <c r="D8040">
        <v>0.96699999999999997</v>
      </c>
      <c r="E8040">
        <v>1.415</v>
      </c>
      <c r="F8040">
        <v>1.0529999999999999</v>
      </c>
      <c r="G8040">
        <f t="shared" si="250"/>
        <v>0.73313115996967404</v>
      </c>
      <c r="H8040">
        <f t="shared" si="251"/>
        <v>0.74416961130742043</v>
      </c>
      <c r="M8040" s="10"/>
    </row>
    <row r="8041" spans="1:13" x14ac:dyDescent="0.2">
      <c r="A8041" s="9" t="s">
        <v>5289</v>
      </c>
      <c r="B8041">
        <v>0.216</v>
      </c>
      <c r="C8041">
        <v>0.52900000000000003</v>
      </c>
      <c r="D8041">
        <v>0.51900000000000002</v>
      </c>
      <c r="E8041">
        <v>0.621</v>
      </c>
      <c r="F8041">
        <v>0.496</v>
      </c>
      <c r="G8041">
        <f t="shared" si="250"/>
        <v>0.98109640831758027</v>
      </c>
      <c r="H8041">
        <f t="shared" si="251"/>
        <v>0.79871175523349436</v>
      </c>
      <c r="M8041" s="10"/>
    </row>
    <row r="8042" spans="1:13" x14ac:dyDescent="0.2">
      <c r="A8042" s="9" t="s">
        <v>5289</v>
      </c>
      <c r="B8042">
        <v>0.89300000000000002</v>
      </c>
      <c r="C8042">
        <v>1.1499999999999999</v>
      </c>
      <c r="D8042">
        <v>0.98899999999999999</v>
      </c>
      <c r="E8042">
        <v>1.2410000000000001</v>
      </c>
      <c r="F8042">
        <v>0.99299999999999999</v>
      </c>
      <c r="G8042">
        <f t="shared" si="250"/>
        <v>0.8600000000000001</v>
      </c>
      <c r="H8042">
        <f t="shared" si="251"/>
        <v>0.80016116035455276</v>
      </c>
      <c r="M8042" s="10"/>
    </row>
    <row r="8043" spans="1:13" x14ac:dyDescent="0.2">
      <c r="A8043" s="9" t="s">
        <v>5289</v>
      </c>
      <c r="B8043">
        <v>2.11</v>
      </c>
      <c r="C8043">
        <v>1.9410000000000001</v>
      </c>
      <c r="D8043">
        <v>1.3839999999999999</v>
      </c>
      <c r="E8043">
        <v>2.036</v>
      </c>
      <c r="F8043">
        <v>1.492</v>
      </c>
      <c r="G8043">
        <f t="shared" si="250"/>
        <v>0.71303451828954145</v>
      </c>
      <c r="H8043">
        <f t="shared" si="251"/>
        <v>0.73280943025540268</v>
      </c>
      <c r="M8043" s="10"/>
    </row>
    <row r="8044" spans="1:13" x14ac:dyDescent="0.2">
      <c r="A8044" s="9" t="s">
        <v>5289</v>
      </c>
      <c r="B8044">
        <v>5.3609999999999998</v>
      </c>
      <c r="C8044">
        <v>4.0359999999999996</v>
      </c>
      <c r="D8044">
        <v>1.6910000000000001</v>
      </c>
      <c r="E8044">
        <v>4.3029999999999999</v>
      </c>
      <c r="F8044">
        <v>2.3279999999999998</v>
      </c>
      <c r="G8044">
        <f t="shared" si="250"/>
        <v>0.4189791873141725</v>
      </c>
      <c r="H8044">
        <f t="shared" si="251"/>
        <v>0.54101789449221471</v>
      </c>
      <c r="M8044" s="10"/>
    </row>
    <row r="8045" spans="1:13" x14ac:dyDescent="0.2">
      <c r="A8045" s="9" t="s">
        <v>5289</v>
      </c>
      <c r="B8045">
        <v>1.2789999999999999</v>
      </c>
      <c r="C8045">
        <v>1.353</v>
      </c>
      <c r="D8045">
        <v>1.2030000000000001</v>
      </c>
      <c r="E8045">
        <v>1.4530000000000001</v>
      </c>
      <c r="F8045">
        <v>1.2769999999999999</v>
      </c>
      <c r="G8045">
        <f t="shared" si="250"/>
        <v>0.88913525498891355</v>
      </c>
      <c r="H8045">
        <f t="shared" si="251"/>
        <v>0.87887130075705422</v>
      </c>
      <c r="M8045" s="10"/>
    </row>
    <row r="8046" spans="1:13" x14ac:dyDescent="0.2">
      <c r="A8046" s="9" t="s">
        <v>5289</v>
      </c>
      <c r="B8046">
        <v>0.94</v>
      </c>
      <c r="C8046">
        <v>1.1759999999999999</v>
      </c>
      <c r="D8046">
        <v>1.018</v>
      </c>
      <c r="E8046">
        <v>1.371</v>
      </c>
      <c r="F8046">
        <v>1.117</v>
      </c>
      <c r="G8046">
        <f t="shared" si="250"/>
        <v>0.86564625850340138</v>
      </c>
      <c r="H8046">
        <f t="shared" si="251"/>
        <v>0.81473377097009481</v>
      </c>
      <c r="M8046" s="10"/>
    </row>
    <row r="8047" spans="1:13" x14ac:dyDescent="0.2">
      <c r="A8047" s="9" t="s">
        <v>5289</v>
      </c>
      <c r="B8047">
        <v>0.185</v>
      </c>
      <c r="C8047">
        <v>0.74099999999999999</v>
      </c>
      <c r="D8047">
        <v>0.318</v>
      </c>
      <c r="E8047">
        <v>0.78500000000000003</v>
      </c>
      <c r="F8047">
        <v>0.372</v>
      </c>
      <c r="G8047">
        <f t="shared" si="250"/>
        <v>0.4291497975708502</v>
      </c>
      <c r="H8047">
        <f t="shared" si="251"/>
        <v>0.47388535031847129</v>
      </c>
      <c r="M8047" s="10"/>
    </row>
    <row r="8048" spans="1:13" x14ac:dyDescent="0.2">
      <c r="A8048" s="9" t="s">
        <v>5289</v>
      </c>
      <c r="B8048">
        <v>2.7570000000000001</v>
      </c>
      <c r="C8048">
        <v>2.16</v>
      </c>
      <c r="D8048">
        <v>1.6259999999999999</v>
      </c>
      <c r="E8048">
        <v>2.3969999999999998</v>
      </c>
      <c r="F8048">
        <v>1.7190000000000001</v>
      </c>
      <c r="G8048">
        <f t="shared" si="250"/>
        <v>0.75277777777777766</v>
      </c>
      <c r="H8048">
        <f t="shared" si="251"/>
        <v>0.71714643304130177</v>
      </c>
      <c r="M8048" s="10"/>
    </row>
    <row r="8049" spans="1:13" x14ac:dyDescent="0.2">
      <c r="A8049" s="9" t="s">
        <v>5289</v>
      </c>
      <c r="B8049">
        <v>1.571</v>
      </c>
      <c r="C8049">
        <v>1.4419999999999999</v>
      </c>
      <c r="D8049">
        <v>1.3879999999999999</v>
      </c>
      <c r="E8049">
        <v>1.5549999999999999</v>
      </c>
      <c r="F8049">
        <v>1.4430000000000001</v>
      </c>
      <c r="G8049">
        <f t="shared" si="250"/>
        <v>0.96255201109570043</v>
      </c>
      <c r="H8049">
        <f t="shared" si="251"/>
        <v>0.92797427652733122</v>
      </c>
      <c r="M8049" s="10"/>
    </row>
    <row r="8050" spans="1:13" x14ac:dyDescent="0.2">
      <c r="A8050" s="9" t="s">
        <v>5289</v>
      </c>
      <c r="B8050">
        <v>0.80100000000000005</v>
      </c>
      <c r="C8050">
        <v>1.145</v>
      </c>
      <c r="D8050">
        <v>0.89100000000000001</v>
      </c>
      <c r="E8050">
        <v>1.2410000000000001</v>
      </c>
      <c r="F8050">
        <v>0.96499999999999997</v>
      </c>
      <c r="G8050">
        <f t="shared" si="250"/>
        <v>0.77816593886462881</v>
      </c>
      <c r="H8050">
        <f t="shared" si="251"/>
        <v>0.77759871071716347</v>
      </c>
      <c r="M8050" s="10"/>
    </row>
    <row r="8051" spans="1:13" x14ac:dyDescent="0.2">
      <c r="A8051" s="9" t="s">
        <v>5289</v>
      </c>
      <c r="B8051">
        <v>2.0950000000000002</v>
      </c>
      <c r="C8051">
        <v>1.851</v>
      </c>
      <c r="D8051">
        <v>1.4410000000000001</v>
      </c>
      <c r="E8051">
        <v>2.0009999999999999</v>
      </c>
      <c r="F8051">
        <v>1.4890000000000001</v>
      </c>
      <c r="G8051">
        <f t="shared" si="250"/>
        <v>0.7784981091301999</v>
      </c>
      <c r="H8051">
        <f t="shared" si="251"/>
        <v>0.74412793603198413</v>
      </c>
      <c r="M8051" s="10"/>
    </row>
    <row r="8052" spans="1:13" x14ac:dyDescent="0.2">
      <c r="A8052" s="9" t="s">
        <v>5289</v>
      </c>
      <c r="B8052">
        <v>1.7410000000000001</v>
      </c>
      <c r="C8052">
        <v>1.702</v>
      </c>
      <c r="D8052">
        <v>1.3029999999999999</v>
      </c>
      <c r="E8052">
        <v>1.8069999999999999</v>
      </c>
      <c r="F8052">
        <v>1.365</v>
      </c>
      <c r="G8052">
        <f t="shared" si="250"/>
        <v>0.76556991774383076</v>
      </c>
      <c r="H8052">
        <f t="shared" si="251"/>
        <v>0.75539568345323738</v>
      </c>
      <c r="M8052" s="10"/>
    </row>
    <row r="8053" spans="1:13" x14ac:dyDescent="0.2">
      <c r="A8053" s="9" t="s">
        <v>5289</v>
      </c>
      <c r="B8053">
        <v>2.9729999999999999</v>
      </c>
      <c r="C8053">
        <v>2.42</v>
      </c>
      <c r="D8053">
        <v>1.5640000000000001</v>
      </c>
      <c r="E8053">
        <v>2.4820000000000002</v>
      </c>
      <c r="F8053">
        <v>1.6279999999999999</v>
      </c>
      <c r="G8053">
        <f t="shared" si="250"/>
        <v>0.64628099173553721</v>
      </c>
      <c r="H8053">
        <f t="shared" si="251"/>
        <v>0.65592264302981462</v>
      </c>
      <c r="M8053" s="10"/>
    </row>
    <row r="8054" spans="1:13" x14ac:dyDescent="0.2">
      <c r="A8054" s="9" t="s">
        <v>5289</v>
      </c>
      <c r="B8054">
        <v>0.84699999999999998</v>
      </c>
      <c r="C8054">
        <v>1.0669999999999999</v>
      </c>
      <c r="D8054">
        <v>1.0109999999999999</v>
      </c>
      <c r="E8054">
        <v>1.177</v>
      </c>
      <c r="F8054">
        <v>1.099</v>
      </c>
      <c r="G8054">
        <f t="shared" si="250"/>
        <v>0.94751640112464852</v>
      </c>
      <c r="H8054">
        <f t="shared" si="251"/>
        <v>0.93372982158028883</v>
      </c>
      <c r="M8054" s="10"/>
    </row>
    <row r="8055" spans="1:13" x14ac:dyDescent="0.2">
      <c r="A8055" s="9" t="s">
        <v>5289</v>
      </c>
      <c r="B8055">
        <v>1.7250000000000001</v>
      </c>
      <c r="C8055">
        <v>1.5920000000000001</v>
      </c>
      <c r="D8055">
        <v>1.38</v>
      </c>
      <c r="E8055">
        <v>1.6879999999999999</v>
      </c>
      <c r="F8055">
        <v>1.48</v>
      </c>
      <c r="G8055">
        <f t="shared" si="250"/>
        <v>0.86683417085427128</v>
      </c>
      <c r="H8055">
        <f t="shared" si="251"/>
        <v>0.87677725118483418</v>
      </c>
      <c r="M8055" s="10"/>
    </row>
    <row r="8056" spans="1:13" x14ac:dyDescent="0.2">
      <c r="A8056" s="9" t="s">
        <v>5289</v>
      </c>
      <c r="B8056">
        <v>1.2170000000000001</v>
      </c>
      <c r="C8056">
        <v>1.3</v>
      </c>
      <c r="D8056">
        <v>1.1919999999999999</v>
      </c>
      <c r="E8056">
        <v>1.4530000000000001</v>
      </c>
      <c r="F8056">
        <v>1.2949999999999999</v>
      </c>
      <c r="G8056">
        <f t="shared" si="250"/>
        <v>0.91692307692307684</v>
      </c>
      <c r="H8056">
        <f t="shared" si="251"/>
        <v>0.89125946317962823</v>
      </c>
      <c r="M8056" s="10"/>
    </row>
    <row r="8057" spans="1:13" x14ac:dyDescent="0.2">
      <c r="A8057" s="9" t="s">
        <v>5289</v>
      </c>
      <c r="B8057">
        <v>0.27700000000000002</v>
      </c>
      <c r="C8057">
        <v>0.70799999999999996</v>
      </c>
      <c r="D8057">
        <v>0.498</v>
      </c>
      <c r="E8057">
        <v>0.79500000000000004</v>
      </c>
      <c r="F8057">
        <v>0.58899999999999997</v>
      </c>
      <c r="G8057">
        <f t="shared" si="250"/>
        <v>0.70338983050847459</v>
      </c>
      <c r="H8057">
        <f t="shared" si="251"/>
        <v>0.74088050314465403</v>
      </c>
      <c r="M8057" s="10"/>
    </row>
    <row r="8058" spans="1:13" x14ac:dyDescent="0.2">
      <c r="A8058" s="9" t="s">
        <v>5289</v>
      </c>
      <c r="B8058">
        <v>2.2639999999999998</v>
      </c>
      <c r="C8058">
        <v>1.9990000000000001</v>
      </c>
      <c r="D8058">
        <v>1.4430000000000001</v>
      </c>
      <c r="E8058">
        <v>2.121</v>
      </c>
      <c r="F8058">
        <v>1.5649999999999999</v>
      </c>
      <c r="G8058">
        <f t="shared" si="250"/>
        <v>0.72186093046523259</v>
      </c>
      <c r="H8058">
        <f t="shared" si="251"/>
        <v>0.73785950023573788</v>
      </c>
      <c r="M8058" s="10"/>
    </row>
    <row r="8059" spans="1:13" x14ac:dyDescent="0.2">
      <c r="A8059" s="9" t="s">
        <v>5289</v>
      </c>
      <c r="B8059">
        <v>1.202</v>
      </c>
      <c r="C8059">
        <v>1.2989999999999999</v>
      </c>
      <c r="D8059">
        <v>1.1779999999999999</v>
      </c>
      <c r="E8059">
        <v>1.3879999999999999</v>
      </c>
      <c r="F8059">
        <v>1.117</v>
      </c>
      <c r="G8059">
        <f t="shared" si="250"/>
        <v>0.90685142417244036</v>
      </c>
      <c r="H8059">
        <f t="shared" si="251"/>
        <v>0.80475504322766578</v>
      </c>
      <c r="M8059" s="10"/>
    </row>
    <row r="8060" spans="1:13" x14ac:dyDescent="0.2">
      <c r="A8060" s="9" t="s">
        <v>5289</v>
      </c>
      <c r="B8060">
        <v>1.617</v>
      </c>
      <c r="C8060">
        <v>1.607</v>
      </c>
      <c r="D8060">
        <v>1.2809999999999999</v>
      </c>
      <c r="E8060">
        <v>1.6879999999999999</v>
      </c>
      <c r="F8060">
        <v>1.2410000000000001</v>
      </c>
      <c r="G8060">
        <f t="shared" si="250"/>
        <v>0.79713752333540755</v>
      </c>
      <c r="H8060">
        <f t="shared" si="251"/>
        <v>0.7351895734597157</v>
      </c>
      <c r="M8060" s="10"/>
    </row>
    <row r="8061" spans="1:13" x14ac:dyDescent="0.2">
      <c r="A8061" s="9" t="s">
        <v>5289</v>
      </c>
      <c r="B8061">
        <v>2.6030000000000002</v>
      </c>
      <c r="C8061">
        <v>2.1800000000000002</v>
      </c>
      <c r="D8061">
        <v>1.5209999999999999</v>
      </c>
      <c r="E8061">
        <v>2.3090000000000002</v>
      </c>
      <c r="F8061">
        <v>1.6180000000000001</v>
      </c>
      <c r="G8061">
        <f t="shared" si="250"/>
        <v>0.69770642201834854</v>
      </c>
      <c r="H8061">
        <f t="shared" si="251"/>
        <v>0.7007362494586401</v>
      </c>
      <c r="M8061" s="10"/>
    </row>
    <row r="8062" spans="1:13" x14ac:dyDescent="0.2">
      <c r="A8062" s="9" t="s">
        <v>5289</v>
      </c>
      <c r="B8062">
        <v>0.46200000000000002</v>
      </c>
      <c r="C8062">
        <v>0.81</v>
      </c>
      <c r="D8062">
        <v>0.72599999999999998</v>
      </c>
      <c r="E8062">
        <v>0.89500000000000002</v>
      </c>
      <c r="F8062">
        <v>0.745</v>
      </c>
      <c r="G8062">
        <f t="shared" si="250"/>
        <v>0.89629629629629626</v>
      </c>
      <c r="H8062">
        <f t="shared" si="251"/>
        <v>0.83240223463687146</v>
      </c>
      <c r="M8062" s="10"/>
    </row>
    <row r="8063" spans="1:13" x14ac:dyDescent="0.2">
      <c r="A8063" s="9" t="s">
        <v>5289</v>
      </c>
      <c r="B8063">
        <v>5.2069999999999999</v>
      </c>
      <c r="C8063">
        <v>3.54</v>
      </c>
      <c r="D8063">
        <v>1.873</v>
      </c>
      <c r="E8063">
        <v>3.5819999999999999</v>
      </c>
      <c r="F8063">
        <v>2.048</v>
      </c>
      <c r="G8063">
        <f t="shared" si="250"/>
        <v>0.52909604519774012</v>
      </c>
      <c r="H8063">
        <f t="shared" si="251"/>
        <v>0.57174762702400894</v>
      </c>
      <c r="M8063" s="10"/>
    </row>
    <row r="8064" spans="1:13" x14ac:dyDescent="0.2">
      <c r="A8064" s="9" t="s">
        <v>5289</v>
      </c>
      <c r="B8064">
        <v>1.756</v>
      </c>
      <c r="C8064">
        <v>1.663</v>
      </c>
      <c r="D8064">
        <v>1.345</v>
      </c>
      <c r="E8064">
        <v>1.79</v>
      </c>
      <c r="F8064">
        <v>1.4890000000000001</v>
      </c>
      <c r="G8064">
        <f t="shared" si="250"/>
        <v>0.80877931449188212</v>
      </c>
      <c r="H8064">
        <f t="shared" si="251"/>
        <v>0.83184357541899445</v>
      </c>
      <c r="M8064" s="10"/>
    </row>
    <row r="8065" spans="1:13" x14ac:dyDescent="0.2">
      <c r="A8065" s="9" t="s">
        <v>5289</v>
      </c>
      <c r="B8065">
        <v>5.8230000000000004</v>
      </c>
      <c r="C8065">
        <v>3.07</v>
      </c>
      <c r="D8065">
        <v>2.415</v>
      </c>
      <c r="E8065">
        <v>3.4950000000000001</v>
      </c>
      <c r="F8065">
        <v>2.6190000000000002</v>
      </c>
      <c r="G8065">
        <f t="shared" si="250"/>
        <v>0.78664495114006516</v>
      </c>
      <c r="H8065">
        <f t="shared" si="251"/>
        <v>0.74935622317596573</v>
      </c>
      <c r="M8065" s="10"/>
    </row>
    <row r="8066" spans="1:13" x14ac:dyDescent="0.2">
      <c r="A8066" s="9" t="s">
        <v>5289</v>
      </c>
      <c r="B8066">
        <v>1.4630000000000001</v>
      </c>
      <c r="C8066">
        <v>1.468</v>
      </c>
      <c r="D8066">
        <v>1.2689999999999999</v>
      </c>
      <c r="E8066">
        <v>1.589</v>
      </c>
      <c r="F8066">
        <v>1.3340000000000001</v>
      </c>
      <c r="G8066">
        <f t="shared" si="250"/>
        <v>0.86444141689373288</v>
      </c>
      <c r="H8066">
        <f t="shared" si="251"/>
        <v>0.83952171176840784</v>
      </c>
      <c r="M8066" s="10"/>
    </row>
    <row r="8067" spans="1:13" x14ac:dyDescent="0.2">
      <c r="A8067" s="9" t="s">
        <v>5289</v>
      </c>
      <c r="B8067">
        <v>3.62</v>
      </c>
      <c r="C8067">
        <v>2.6339999999999999</v>
      </c>
      <c r="D8067">
        <v>1.75</v>
      </c>
      <c r="E8067">
        <v>2.7890000000000001</v>
      </c>
      <c r="F8067">
        <v>1.931</v>
      </c>
      <c r="G8067">
        <f t="shared" ref="G8067:G8130" si="252">D8067/C8067</f>
        <v>0.66438876233864852</v>
      </c>
      <c r="H8067">
        <f t="shared" si="251"/>
        <v>0.692362854069559</v>
      </c>
      <c r="M8067" s="10"/>
    </row>
    <row r="8068" spans="1:13" x14ac:dyDescent="0.2">
      <c r="A8068" s="9" t="s">
        <v>5289</v>
      </c>
      <c r="B8068">
        <v>1.587</v>
      </c>
      <c r="C8068">
        <v>1.5</v>
      </c>
      <c r="D8068">
        <v>1.347</v>
      </c>
      <c r="E8068">
        <v>1.613</v>
      </c>
      <c r="F8068">
        <v>1.365</v>
      </c>
      <c r="G8068">
        <f t="shared" si="252"/>
        <v>0.89800000000000002</v>
      </c>
      <c r="H8068">
        <f t="shared" ref="H8068:H8131" si="253">F8068/E8068</f>
        <v>0.84624922504649724</v>
      </c>
      <c r="M8068" s="10"/>
    </row>
    <row r="8069" spans="1:13" x14ac:dyDescent="0.2">
      <c r="A8069" s="9" t="s">
        <v>5289</v>
      </c>
      <c r="B8069">
        <v>0.84699999999999998</v>
      </c>
      <c r="C8069">
        <v>1.69</v>
      </c>
      <c r="D8069">
        <v>0.63800000000000001</v>
      </c>
      <c r="E8069">
        <v>1.6879999999999999</v>
      </c>
      <c r="F8069">
        <v>0.72</v>
      </c>
      <c r="G8069">
        <f t="shared" si="252"/>
        <v>0.37751479289940831</v>
      </c>
      <c r="H8069">
        <f t="shared" si="253"/>
        <v>0.42654028436018959</v>
      </c>
      <c r="M8069" s="10"/>
    </row>
    <row r="8070" spans="1:13" x14ac:dyDescent="0.2">
      <c r="A8070" s="9" t="s">
        <v>5289</v>
      </c>
      <c r="B8070">
        <v>0.29299999999999998</v>
      </c>
      <c r="C8070">
        <v>0.67400000000000004</v>
      </c>
      <c r="D8070">
        <v>0.55300000000000005</v>
      </c>
      <c r="E8070">
        <v>0.78500000000000003</v>
      </c>
      <c r="F8070">
        <v>0.61099999999999999</v>
      </c>
      <c r="G8070">
        <f t="shared" si="252"/>
        <v>0.82047477744807118</v>
      </c>
      <c r="H8070">
        <f t="shared" si="253"/>
        <v>0.77834394904458593</v>
      </c>
      <c r="M8070" s="10"/>
    </row>
    <row r="8071" spans="1:13" x14ac:dyDescent="0.2">
      <c r="A8071" s="9" t="s">
        <v>5289</v>
      </c>
      <c r="B8071">
        <v>0.26200000000000001</v>
      </c>
      <c r="C8071">
        <v>0.625</v>
      </c>
      <c r="D8071">
        <v>0.53300000000000003</v>
      </c>
      <c r="E8071">
        <v>0.79500000000000004</v>
      </c>
      <c r="F8071">
        <v>0.58899999999999997</v>
      </c>
      <c r="G8071">
        <f t="shared" si="252"/>
        <v>0.8528</v>
      </c>
      <c r="H8071">
        <f t="shared" si="253"/>
        <v>0.74088050314465403</v>
      </c>
      <c r="M8071" s="10"/>
    </row>
    <row r="8072" spans="1:13" x14ac:dyDescent="0.2">
      <c r="A8072" s="9" t="s">
        <v>5289</v>
      </c>
      <c r="B8072">
        <v>0.108</v>
      </c>
      <c r="C8072">
        <v>0.38300000000000001</v>
      </c>
      <c r="D8072">
        <v>0.35799999999999998</v>
      </c>
      <c r="E8072">
        <v>0.44800000000000001</v>
      </c>
      <c r="F8072">
        <v>0.372</v>
      </c>
      <c r="G8072">
        <f t="shared" si="252"/>
        <v>0.93472584856396856</v>
      </c>
      <c r="H8072">
        <f t="shared" si="253"/>
        <v>0.83035714285714279</v>
      </c>
      <c r="M8072" s="10"/>
    </row>
    <row r="8073" spans="1:13" x14ac:dyDescent="0.2">
      <c r="A8073" s="9" t="s">
        <v>5289</v>
      </c>
      <c r="B8073">
        <v>0.63200000000000001</v>
      </c>
      <c r="C8073">
        <v>0.96499999999999997</v>
      </c>
      <c r="D8073">
        <v>0.83399999999999996</v>
      </c>
      <c r="E8073">
        <v>1.06</v>
      </c>
      <c r="F8073">
        <v>0.86899999999999999</v>
      </c>
      <c r="G8073">
        <f t="shared" si="252"/>
        <v>0.86424870466321246</v>
      </c>
      <c r="H8073">
        <f t="shared" si="253"/>
        <v>0.81981132075471697</v>
      </c>
      <c r="M8073" s="10"/>
    </row>
    <row r="8074" spans="1:13" x14ac:dyDescent="0.2">
      <c r="A8074" s="9" t="s">
        <v>5289</v>
      </c>
      <c r="B8074">
        <v>2.2029999999999998</v>
      </c>
      <c r="C8074">
        <v>1.88</v>
      </c>
      <c r="D8074">
        <v>1.492</v>
      </c>
      <c r="E8074">
        <v>2.0009999999999999</v>
      </c>
      <c r="F8074">
        <v>1.4890000000000001</v>
      </c>
      <c r="G8074">
        <f t="shared" si="252"/>
        <v>0.79361702127659584</v>
      </c>
      <c r="H8074">
        <f t="shared" si="253"/>
        <v>0.74412793603198413</v>
      </c>
      <c r="M8074" s="10"/>
    </row>
    <row r="8075" spans="1:13" x14ac:dyDescent="0.2">
      <c r="A8075" s="9" t="s">
        <v>5289</v>
      </c>
      <c r="B8075">
        <v>1.2629999999999999</v>
      </c>
      <c r="C8075">
        <v>1.67</v>
      </c>
      <c r="D8075">
        <v>0.96299999999999997</v>
      </c>
      <c r="E8075">
        <v>1.79</v>
      </c>
      <c r="F8075">
        <v>1.1359999999999999</v>
      </c>
      <c r="G8075">
        <f t="shared" si="252"/>
        <v>0.57664670658682637</v>
      </c>
      <c r="H8075">
        <f t="shared" si="253"/>
        <v>0.63463687150837977</v>
      </c>
      <c r="M8075" s="10"/>
    </row>
    <row r="8076" spans="1:13" x14ac:dyDescent="0.2">
      <c r="A8076" s="9" t="s">
        <v>5289</v>
      </c>
      <c r="B8076">
        <v>3.7429999999999999</v>
      </c>
      <c r="C8076">
        <v>2.48</v>
      </c>
      <c r="D8076">
        <v>1.9219999999999999</v>
      </c>
      <c r="E8076">
        <v>2.5310000000000001</v>
      </c>
      <c r="F8076">
        <v>1.8620000000000001</v>
      </c>
      <c r="G8076">
        <f t="shared" si="252"/>
        <v>0.77500000000000002</v>
      </c>
      <c r="H8076">
        <f t="shared" si="253"/>
        <v>0.7356775977874358</v>
      </c>
      <c r="M8076" s="10"/>
    </row>
    <row r="8077" spans="1:13" x14ac:dyDescent="0.2">
      <c r="A8077" s="9" t="s">
        <v>5289</v>
      </c>
      <c r="B8077">
        <v>1.0629999999999999</v>
      </c>
      <c r="C8077">
        <v>1.26</v>
      </c>
      <c r="D8077">
        <v>1.0740000000000001</v>
      </c>
      <c r="E8077">
        <v>1.3879999999999999</v>
      </c>
      <c r="F8077">
        <v>1.117</v>
      </c>
      <c r="G8077">
        <f t="shared" si="252"/>
        <v>0.85238095238095246</v>
      </c>
      <c r="H8077">
        <f t="shared" si="253"/>
        <v>0.80475504322766578</v>
      </c>
      <c r="M8077" s="10"/>
    </row>
    <row r="8078" spans="1:13" x14ac:dyDescent="0.2">
      <c r="A8078" s="9" t="s">
        <v>5289</v>
      </c>
      <c r="B8078">
        <v>0.185</v>
      </c>
      <c r="C8078">
        <v>0.56000000000000005</v>
      </c>
      <c r="D8078">
        <v>0.42</v>
      </c>
      <c r="E8078">
        <v>0.621</v>
      </c>
      <c r="F8078">
        <v>0.372</v>
      </c>
      <c r="G8078">
        <f t="shared" si="252"/>
        <v>0.74999999999999989</v>
      </c>
      <c r="H8078">
        <f t="shared" si="253"/>
        <v>0.59903381642512077</v>
      </c>
      <c r="M8078" s="10"/>
    </row>
    <row r="8079" spans="1:13" x14ac:dyDescent="0.2">
      <c r="A8079" s="9" t="s">
        <v>5289</v>
      </c>
      <c r="B8079">
        <v>1.4630000000000001</v>
      </c>
      <c r="C8079">
        <v>1.5780000000000001</v>
      </c>
      <c r="D8079">
        <v>1.18</v>
      </c>
      <c r="E8079">
        <v>1.6879999999999999</v>
      </c>
      <c r="F8079">
        <v>1.2410000000000001</v>
      </c>
      <c r="G8079">
        <f t="shared" si="252"/>
        <v>0.74778200253485416</v>
      </c>
      <c r="H8079">
        <f t="shared" si="253"/>
        <v>0.7351895734597157</v>
      </c>
      <c r="M8079" s="10"/>
    </row>
    <row r="8080" spans="1:13" x14ac:dyDescent="0.2">
      <c r="A8080" s="9" t="s">
        <v>5289</v>
      </c>
      <c r="B8080">
        <v>3.1120000000000001</v>
      </c>
      <c r="C8080">
        <v>2.347</v>
      </c>
      <c r="D8080">
        <v>1.6879999999999999</v>
      </c>
      <c r="E8080">
        <v>2.4380000000000002</v>
      </c>
      <c r="F8080">
        <v>1.738</v>
      </c>
      <c r="G8080">
        <f t="shared" si="252"/>
        <v>0.71921602045164035</v>
      </c>
      <c r="H8080">
        <f t="shared" si="253"/>
        <v>0.71287940935192773</v>
      </c>
      <c r="M8080" s="10"/>
    </row>
    <row r="8081" spans="1:13" x14ac:dyDescent="0.2">
      <c r="A8081" s="9" t="s">
        <v>5289</v>
      </c>
      <c r="B8081">
        <v>0.86299999999999999</v>
      </c>
      <c r="C8081">
        <v>1.0649999999999999</v>
      </c>
      <c r="D8081">
        <v>1.0309999999999999</v>
      </c>
      <c r="E8081">
        <v>1.177</v>
      </c>
      <c r="F8081">
        <v>0.99299999999999999</v>
      </c>
      <c r="G8081">
        <f t="shared" si="252"/>
        <v>0.96807511737089202</v>
      </c>
      <c r="H8081">
        <f t="shared" si="253"/>
        <v>0.8436703483432455</v>
      </c>
      <c r="M8081" s="10"/>
    </row>
    <row r="8082" spans="1:13" x14ac:dyDescent="0.2">
      <c r="A8082" s="9" t="s">
        <v>5289</v>
      </c>
      <c r="B8082">
        <v>2.3410000000000002</v>
      </c>
      <c r="C8082">
        <v>1.895</v>
      </c>
      <c r="D8082">
        <v>1.573</v>
      </c>
      <c r="E8082">
        <v>2.036</v>
      </c>
      <c r="F8082">
        <v>1.613</v>
      </c>
      <c r="G8082">
        <f t="shared" si="252"/>
        <v>0.8300791556728232</v>
      </c>
      <c r="H8082">
        <f t="shared" si="253"/>
        <v>0.79223968565815317</v>
      </c>
      <c r="M8082" s="10"/>
    </row>
    <row r="8083" spans="1:13" x14ac:dyDescent="0.2">
      <c r="A8083" s="9" t="s">
        <v>5289</v>
      </c>
      <c r="B8083">
        <v>1.2789999999999999</v>
      </c>
      <c r="C8083">
        <v>1.333</v>
      </c>
      <c r="D8083">
        <v>1.2210000000000001</v>
      </c>
      <c r="E8083">
        <v>1.4530000000000001</v>
      </c>
      <c r="F8083">
        <v>1.2410000000000001</v>
      </c>
      <c r="G8083">
        <f t="shared" si="252"/>
        <v>0.91597899474868727</v>
      </c>
      <c r="H8083">
        <f t="shared" si="253"/>
        <v>0.85409497591190642</v>
      </c>
      <c r="M8083" s="10"/>
    </row>
    <row r="8084" spans="1:13" x14ac:dyDescent="0.2">
      <c r="A8084" s="9" t="s">
        <v>5289</v>
      </c>
      <c r="B8084">
        <v>1.6020000000000001</v>
      </c>
      <c r="C8084">
        <v>1.448</v>
      </c>
      <c r="D8084">
        <v>1.409</v>
      </c>
      <c r="E8084">
        <v>1.57</v>
      </c>
      <c r="F8084">
        <v>1.365</v>
      </c>
      <c r="G8084">
        <f t="shared" si="252"/>
        <v>0.97306629834254144</v>
      </c>
      <c r="H8084">
        <f t="shared" si="253"/>
        <v>0.86942675159235661</v>
      </c>
      <c r="M8084" s="10"/>
    </row>
    <row r="8085" spans="1:13" x14ac:dyDescent="0.2">
      <c r="A8085" s="9" t="s">
        <v>5289</v>
      </c>
      <c r="B8085">
        <v>1.54</v>
      </c>
      <c r="C8085">
        <v>1.5820000000000001</v>
      </c>
      <c r="D8085">
        <v>1.24</v>
      </c>
      <c r="E8085">
        <v>1.6879999999999999</v>
      </c>
      <c r="F8085">
        <v>1.3879999999999999</v>
      </c>
      <c r="G8085">
        <f t="shared" si="252"/>
        <v>0.78381795195954485</v>
      </c>
      <c r="H8085">
        <f t="shared" si="253"/>
        <v>0.82227488151658767</v>
      </c>
      <c r="M8085" s="10"/>
    </row>
    <row r="8086" spans="1:13" x14ac:dyDescent="0.2">
      <c r="A8086" s="9" t="s">
        <v>5289</v>
      </c>
      <c r="B8086">
        <v>4.6980000000000004</v>
      </c>
      <c r="C8086">
        <v>3.5390000000000001</v>
      </c>
      <c r="D8086">
        <v>1.69</v>
      </c>
      <c r="E8086">
        <v>3.65</v>
      </c>
      <c r="F8086">
        <v>1.9710000000000001</v>
      </c>
      <c r="G8086">
        <f t="shared" si="252"/>
        <v>0.47753602712630683</v>
      </c>
      <c r="H8086">
        <f t="shared" si="253"/>
        <v>0.54</v>
      </c>
      <c r="M8086" s="10"/>
    </row>
    <row r="8087" spans="1:13" x14ac:dyDescent="0.2">
      <c r="A8087" s="9" t="s">
        <v>5289</v>
      </c>
      <c r="B8087">
        <v>3.2970000000000002</v>
      </c>
      <c r="C8087">
        <v>2.6389999999999998</v>
      </c>
      <c r="D8087">
        <v>1.591</v>
      </c>
      <c r="E8087">
        <v>2.83</v>
      </c>
      <c r="F8087">
        <v>2.008</v>
      </c>
      <c r="G8087">
        <f t="shared" si="252"/>
        <v>0.60287987874194771</v>
      </c>
      <c r="H8087">
        <f t="shared" si="253"/>
        <v>0.70954063604240281</v>
      </c>
      <c r="M8087" s="10"/>
    </row>
    <row r="8088" spans="1:13" x14ac:dyDescent="0.2">
      <c r="A8088" s="9" t="s">
        <v>5289</v>
      </c>
      <c r="B8088">
        <v>0.47799999999999998</v>
      </c>
      <c r="C8088">
        <v>0.94699999999999995</v>
      </c>
      <c r="D8088">
        <v>0.64200000000000002</v>
      </c>
      <c r="E8088">
        <v>1.0009999999999999</v>
      </c>
      <c r="F8088">
        <v>0.72199999999999998</v>
      </c>
      <c r="G8088">
        <f t="shared" si="252"/>
        <v>0.67793030623020067</v>
      </c>
      <c r="H8088">
        <f t="shared" si="253"/>
        <v>0.72127872127872128</v>
      </c>
      <c r="M8088" s="10"/>
    </row>
    <row r="8089" spans="1:13" x14ac:dyDescent="0.2">
      <c r="A8089" s="9" t="s">
        <v>5289</v>
      </c>
      <c r="B8089">
        <v>0.2</v>
      </c>
      <c r="C8089">
        <v>0.64300000000000002</v>
      </c>
      <c r="D8089">
        <v>0.39700000000000002</v>
      </c>
      <c r="E8089">
        <v>0.66800000000000004</v>
      </c>
      <c r="F8089">
        <v>0.372</v>
      </c>
      <c r="G8089">
        <f t="shared" si="252"/>
        <v>0.6174183514774495</v>
      </c>
      <c r="H8089">
        <f t="shared" si="253"/>
        <v>0.55688622754491013</v>
      </c>
      <c r="M8089" s="10"/>
    </row>
    <row r="8090" spans="1:13" x14ac:dyDescent="0.2">
      <c r="A8090" s="9" t="s">
        <v>5289</v>
      </c>
      <c r="B8090">
        <v>2.2490000000000001</v>
      </c>
      <c r="C8090">
        <v>1.968</v>
      </c>
      <c r="D8090">
        <v>1.4550000000000001</v>
      </c>
      <c r="E8090">
        <v>2.11</v>
      </c>
      <c r="F8090">
        <v>1.4890000000000001</v>
      </c>
      <c r="G8090">
        <f t="shared" si="252"/>
        <v>0.73932926829268297</v>
      </c>
      <c r="H8090">
        <f t="shared" si="253"/>
        <v>0.70568720379146932</v>
      </c>
      <c r="M8090" s="10"/>
    </row>
    <row r="8091" spans="1:13" x14ac:dyDescent="0.2">
      <c r="A8091" s="9" t="s">
        <v>5289</v>
      </c>
      <c r="B8091">
        <v>1.54</v>
      </c>
      <c r="C8091">
        <v>2.0150000000000001</v>
      </c>
      <c r="D8091">
        <v>0.97299999999999998</v>
      </c>
      <c r="E8091">
        <v>2.0470000000000002</v>
      </c>
      <c r="F8091">
        <v>1.117</v>
      </c>
      <c r="G8091">
        <f t="shared" si="252"/>
        <v>0.48287841191066994</v>
      </c>
      <c r="H8091">
        <f t="shared" si="253"/>
        <v>0.545676599902296</v>
      </c>
      <c r="M8091" s="10"/>
    </row>
    <row r="8092" spans="1:13" x14ac:dyDescent="0.2">
      <c r="A8092" s="9" t="s">
        <v>5289</v>
      </c>
      <c r="B8092">
        <v>4.1280000000000001</v>
      </c>
      <c r="C8092">
        <v>3.0270000000000001</v>
      </c>
      <c r="D8092">
        <v>1.7370000000000001</v>
      </c>
      <c r="E8092">
        <v>3.4079999999999999</v>
      </c>
      <c r="F8092">
        <v>1.9059999999999999</v>
      </c>
      <c r="G8092">
        <f t="shared" si="252"/>
        <v>0.57383548067393464</v>
      </c>
      <c r="H8092">
        <f t="shared" si="253"/>
        <v>0.55927230046948351</v>
      </c>
      <c r="M8092" s="10"/>
    </row>
    <row r="8093" spans="1:13" x14ac:dyDescent="0.2">
      <c r="A8093" s="9" t="s">
        <v>5289</v>
      </c>
      <c r="B8093">
        <v>2.1259999999999999</v>
      </c>
      <c r="C8093">
        <v>2.2789999999999999</v>
      </c>
      <c r="D8093">
        <v>1.1879999999999999</v>
      </c>
      <c r="E8093">
        <v>2.3969999999999998</v>
      </c>
      <c r="F8093">
        <v>1.347</v>
      </c>
      <c r="G8093">
        <f t="shared" si="252"/>
        <v>0.52128126371215444</v>
      </c>
      <c r="H8093">
        <f t="shared" si="253"/>
        <v>0.56195244055068838</v>
      </c>
      <c r="M8093" s="10"/>
    </row>
    <row r="8094" spans="1:13" x14ac:dyDescent="0.2">
      <c r="A8094" s="9" t="s">
        <v>5289</v>
      </c>
      <c r="B8094">
        <v>1.2629999999999999</v>
      </c>
      <c r="C8094">
        <v>1.6279999999999999</v>
      </c>
      <c r="D8094">
        <v>0.98799999999999999</v>
      </c>
      <c r="E8094">
        <v>1.6879999999999999</v>
      </c>
      <c r="F8094">
        <v>0.99299999999999999</v>
      </c>
      <c r="G8094">
        <f t="shared" si="252"/>
        <v>0.60687960687960696</v>
      </c>
      <c r="H8094">
        <f t="shared" si="253"/>
        <v>0.58827014218009477</v>
      </c>
      <c r="M8094" s="10"/>
    </row>
    <row r="8095" spans="1:13" x14ac:dyDescent="0.2">
      <c r="A8095" s="9" t="s">
        <v>5289</v>
      </c>
      <c r="B8095">
        <v>0.83199999999999996</v>
      </c>
      <c r="C8095">
        <v>1.3129999999999999</v>
      </c>
      <c r="D8095">
        <v>0.80700000000000005</v>
      </c>
      <c r="E8095">
        <v>1.337</v>
      </c>
      <c r="F8095">
        <v>0.85699999999999998</v>
      </c>
      <c r="G8095">
        <f t="shared" si="252"/>
        <v>0.61462300076161469</v>
      </c>
      <c r="H8095">
        <f t="shared" si="253"/>
        <v>0.64098728496634261</v>
      </c>
      <c r="M8095" s="10"/>
    </row>
    <row r="8096" spans="1:13" x14ac:dyDescent="0.2">
      <c r="A8096" s="9" t="s">
        <v>5289</v>
      </c>
      <c r="B8096">
        <v>3.1269999999999998</v>
      </c>
      <c r="C8096">
        <v>2.1549999999999998</v>
      </c>
      <c r="D8096">
        <v>1.847</v>
      </c>
      <c r="E8096">
        <v>2.3090000000000002</v>
      </c>
      <c r="F8096">
        <v>1.8620000000000001</v>
      </c>
      <c r="G8096">
        <f t="shared" si="252"/>
        <v>0.85707656612529004</v>
      </c>
      <c r="H8096">
        <f t="shared" si="253"/>
        <v>0.80640970116933741</v>
      </c>
      <c r="M8096" s="10"/>
    </row>
    <row r="8097" spans="1:13" x14ac:dyDescent="0.2">
      <c r="A8097" s="9" t="s">
        <v>5289</v>
      </c>
      <c r="B8097">
        <v>1.849</v>
      </c>
      <c r="C8097">
        <v>1.6479999999999999</v>
      </c>
      <c r="D8097">
        <v>1.4279999999999999</v>
      </c>
      <c r="E8097">
        <v>1.7769999999999999</v>
      </c>
      <c r="F8097">
        <v>1.4890000000000001</v>
      </c>
      <c r="G8097">
        <f t="shared" si="252"/>
        <v>0.8665048543689321</v>
      </c>
      <c r="H8097">
        <f t="shared" si="253"/>
        <v>0.8379290939786157</v>
      </c>
      <c r="M8097" s="10"/>
    </row>
    <row r="8098" spans="1:13" x14ac:dyDescent="0.2">
      <c r="A8098" s="9" t="s">
        <v>5289</v>
      </c>
      <c r="B8098">
        <v>1.6639999999999999</v>
      </c>
      <c r="C8098">
        <v>1.821</v>
      </c>
      <c r="D8098">
        <v>1.163</v>
      </c>
      <c r="E8098">
        <v>1.89</v>
      </c>
      <c r="F8098">
        <v>1.2410000000000001</v>
      </c>
      <c r="G8098">
        <f t="shared" si="252"/>
        <v>0.6386600768808347</v>
      </c>
      <c r="H8098">
        <f t="shared" si="253"/>
        <v>0.65661375661375665</v>
      </c>
      <c r="M8098" s="10"/>
    </row>
    <row r="8099" spans="1:13" x14ac:dyDescent="0.2">
      <c r="A8099" s="9" t="s">
        <v>5289</v>
      </c>
      <c r="B8099">
        <v>1.1399999999999999</v>
      </c>
      <c r="C8099">
        <v>1.5840000000000001</v>
      </c>
      <c r="D8099">
        <v>0.91600000000000004</v>
      </c>
      <c r="E8099">
        <v>1.6879999999999999</v>
      </c>
      <c r="F8099">
        <v>0.999</v>
      </c>
      <c r="G8099">
        <f t="shared" si="252"/>
        <v>0.57828282828282829</v>
      </c>
      <c r="H8099">
        <f t="shared" si="253"/>
        <v>0.59182464454976302</v>
      </c>
      <c r="M8099" s="10"/>
    </row>
    <row r="8100" spans="1:13" x14ac:dyDescent="0.2">
      <c r="A8100" s="9" t="s">
        <v>5289</v>
      </c>
      <c r="B8100">
        <v>0.90900000000000003</v>
      </c>
      <c r="C8100">
        <v>1.363</v>
      </c>
      <c r="D8100">
        <v>0.84899999999999998</v>
      </c>
      <c r="E8100">
        <v>1.415</v>
      </c>
      <c r="F8100">
        <v>0.86899999999999999</v>
      </c>
      <c r="G8100">
        <f t="shared" si="252"/>
        <v>0.62289068231841527</v>
      </c>
      <c r="H8100">
        <f t="shared" si="253"/>
        <v>0.61413427561837453</v>
      </c>
      <c r="M8100" s="10"/>
    </row>
    <row r="8101" spans="1:13" x14ac:dyDescent="0.2">
      <c r="A8101" s="9" t="s">
        <v>5289</v>
      </c>
      <c r="B8101">
        <v>0.80100000000000005</v>
      </c>
      <c r="C8101">
        <v>1.032</v>
      </c>
      <c r="D8101">
        <v>0.98799999999999999</v>
      </c>
      <c r="E8101">
        <v>1.1439999999999999</v>
      </c>
      <c r="F8101">
        <v>0.99299999999999999</v>
      </c>
      <c r="G8101">
        <f t="shared" si="252"/>
        <v>0.95736434108527124</v>
      </c>
      <c r="H8101">
        <f t="shared" si="253"/>
        <v>0.86800699300699302</v>
      </c>
      <c r="M8101" s="10"/>
    </row>
    <row r="8102" spans="1:13" x14ac:dyDescent="0.2">
      <c r="A8102" s="9" t="s">
        <v>5289</v>
      </c>
      <c r="B8102">
        <v>4.6680000000000001</v>
      </c>
      <c r="C8102">
        <v>3.44</v>
      </c>
      <c r="D8102">
        <v>1.728</v>
      </c>
      <c r="E8102">
        <v>3.4620000000000002</v>
      </c>
      <c r="F8102">
        <v>1.9470000000000001</v>
      </c>
      <c r="G8102">
        <f t="shared" si="252"/>
        <v>0.50232558139534889</v>
      </c>
      <c r="H8102">
        <f t="shared" si="253"/>
        <v>0.56239168110918547</v>
      </c>
      <c r="M8102" s="10"/>
    </row>
    <row r="8103" spans="1:13" x14ac:dyDescent="0.2">
      <c r="A8103" s="9" t="s">
        <v>5289</v>
      </c>
      <c r="B8103">
        <v>0.61599999999999999</v>
      </c>
      <c r="C8103">
        <v>0.97399999999999998</v>
      </c>
      <c r="D8103">
        <v>0.80500000000000005</v>
      </c>
      <c r="E8103">
        <v>1.0680000000000001</v>
      </c>
      <c r="F8103">
        <v>0.86899999999999999</v>
      </c>
      <c r="G8103">
        <f t="shared" si="252"/>
        <v>0.8264887063655032</v>
      </c>
      <c r="H8103">
        <f t="shared" si="253"/>
        <v>0.81367041198501866</v>
      </c>
      <c r="M8103" s="10"/>
    </row>
    <row r="8104" spans="1:13" x14ac:dyDescent="0.2">
      <c r="A8104" s="9" t="s">
        <v>5289</v>
      </c>
      <c r="B8104">
        <v>0.41599999999999998</v>
      </c>
      <c r="C8104">
        <v>0.77600000000000002</v>
      </c>
      <c r="D8104">
        <v>0.68200000000000005</v>
      </c>
      <c r="E8104">
        <v>0.89500000000000002</v>
      </c>
      <c r="F8104">
        <v>0.745</v>
      </c>
      <c r="G8104">
        <f t="shared" si="252"/>
        <v>0.87886597938144329</v>
      </c>
      <c r="H8104">
        <f t="shared" si="253"/>
        <v>0.83240223463687146</v>
      </c>
      <c r="M8104" s="10"/>
    </row>
    <row r="8105" spans="1:13" x14ac:dyDescent="0.2">
      <c r="A8105" s="9" t="s">
        <v>5289</v>
      </c>
      <c r="B8105">
        <v>0.94</v>
      </c>
      <c r="C8105">
        <v>1.31</v>
      </c>
      <c r="D8105">
        <v>0.91300000000000003</v>
      </c>
      <c r="E8105">
        <v>1.415</v>
      </c>
      <c r="F8105">
        <v>0.999</v>
      </c>
      <c r="G8105">
        <f t="shared" si="252"/>
        <v>0.69694656488549622</v>
      </c>
      <c r="H8105">
        <f t="shared" si="253"/>
        <v>0.70600706713780914</v>
      </c>
      <c r="M8105" s="10"/>
    </row>
    <row r="8106" spans="1:13" x14ac:dyDescent="0.2">
      <c r="A8106" s="9" t="s">
        <v>5289</v>
      </c>
      <c r="B8106">
        <v>0.66200000000000003</v>
      </c>
      <c r="C8106">
        <v>0.98899999999999999</v>
      </c>
      <c r="D8106">
        <v>0.85299999999999998</v>
      </c>
      <c r="E8106">
        <v>1.171</v>
      </c>
      <c r="F8106">
        <v>0.86899999999999999</v>
      </c>
      <c r="G8106">
        <f t="shared" si="252"/>
        <v>0.86248736097067746</v>
      </c>
      <c r="H8106">
        <f t="shared" si="253"/>
        <v>0.74210076857386842</v>
      </c>
      <c r="M8106" s="10"/>
    </row>
    <row r="8107" spans="1:13" x14ac:dyDescent="0.2">
      <c r="A8107" s="9" t="s">
        <v>5289</v>
      </c>
      <c r="B8107">
        <v>0.92400000000000004</v>
      </c>
      <c r="C8107">
        <v>1.226</v>
      </c>
      <c r="D8107">
        <v>0.96</v>
      </c>
      <c r="E8107">
        <v>1.337</v>
      </c>
      <c r="F8107">
        <v>0.99299999999999999</v>
      </c>
      <c r="G8107">
        <f t="shared" si="252"/>
        <v>0.78303425774877644</v>
      </c>
      <c r="H8107">
        <f t="shared" si="253"/>
        <v>0.74270755422587886</v>
      </c>
      <c r="M8107" s="10"/>
    </row>
    <row r="8108" spans="1:13" x14ac:dyDescent="0.2">
      <c r="A8108" s="9" t="s">
        <v>5289</v>
      </c>
      <c r="B8108">
        <v>1.109</v>
      </c>
      <c r="C8108">
        <v>1.44</v>
      </c>
      <c r="D8108">
        <v>0.98099999999999998</v>
      </c>
      <c r="E8108">
        <v>1.5549999999999999</v>
      </c>
      <c r="F8108">
        <v>0.99299999999999999</v>
      </c>
      <c r="G8108">
        <f t="shared" si="252"/>
        <v>0.68125000000000002</v>
      </c>
      <c r="H8108">
        <f t="shared" si="253"/>
        <v>0.63858520900321547</v>
      </c>
      <c r="M8108" s="10"/>
    </row>
    <row r="8109" spans="1:13" x14ac:dyDescent="0.2">
      <c r="A8109" s="9" t="s">
        <v>5289</v>
      </c>
      <c r="B8109">
        <v>1.171</v>
      </c>
      <c r="C8109">
        <v>1.3580000000000001</v>
      </c>
      <c r="D8109">
        <v>1.0980000000000001</v>
      </c>
      <c r="E8109">
        <v>1.4530000000000001</v>
      </c>
      <c r="F8109">
        <v>1.1830000000000001</v>
      </c>
      <c r="G8109">
        <f t="shared" si="252"/>
        <v>0.80854197349042711</v>
      </c>
      <c r="H8109">
        <f t="shared" si="253"/>
        <v>0.81417756366139027</v>
      </c>
      <c r="M8109" s="10"/>
    </row>
    <row r="8110" spans="1:13" x14ac:dyDescent="0.2">
      <c r="A8110" s="9" t="s">
        <v>5289</v>
      </c>
      <c r="B8110">
        <v>0.35399999999999998</v>
      </c>
      <c r="C8110">
        <v>0.67800000000000005</v>
      </c>
      <c r="D8110">
        <v>0.66500000000000004</v>
      </c>
      <c r="E8110">
        <v>0.79500000000000004</v>
      </c>
      <c r="F8110">
        <v>0.621</v>
      </c>
      <c r="G8110">
        <f t="shared" si="252"/>
        <v>0.9808259587020649</v>
      </c>
      <c r="H8110">
        <f t="shared" si="253"/>
        <v>0.78113207547169805</v>
      </c>
      <c r="M8110" s="10"/>
    </row>
    <row r="8111" spans="1:13" x14ac:dyDescent="0.2">
      <c r="A8111" s="9" t="s">
        <v>5289</v>
      </c>
      <c r="B8111">
        <v>1.032</v>
      </c>
      <c r="C8111">
        <v>1.206</v>
      </c>
      <c r="D8111">
        <v>1.0900000000000001</v>
      </c>
      <c r="E8111">
        <v>1.343</v>
      </c>
      <c r="F8111">
        <v>1.117</v>
      </c>
      <c r="G8111">
        <f t="shared" si="252"/>
        <v>0.90381426202321735</v>
      </c>
      <c r="H8111">
        <f t="shared" si="253"/>
        <v>0.83172002978406556</v>
      </c>
      <c r="M8111" s="10"/>
    </row>
    <row r="8112" spans="1:13" x14ac:dyDescent="0.2">
      <c r="A8112" s="9" t="s">
        <v>5289</v>
      </c>
      <c r="B8112">
        <v>0.61599999999999999</v>
      </c>
      <c r="C8112">
        <v>1.1100000000000001</v>
      </c>
      <c r="D8112">
        <v>0.70699999999999996</v>
      </c>
      <c r="E8112">
        <v>1.2410000000000001</v>
      </c>
      <c r="F8112">
        <v>0.82399999999999995</v>
      </c>
      <c r="G8112">
        <f t="shared" si="252"/>
        <v>0.63693693693693687</v>
      </c>
      <c r="H8112">
        <f t="shared" si="253"/>
        <v>0.66398066075745354</v>
      </c>
      <c r="M8112" s="10"/>
    </row>
    <row r="8113" spans="1:13" x14ac:dyDescent="0.2">
      <c r="A8113" s="9" t="s">
        <v>5289</v>
      </c>
      <c r="B8113">
        <v>1.6479999999999999</v>
      </c>
      <c r="C8113">
        <v>1.694</v>
      </c>
      <c r="D8113">
        <v>1.2390000000000001</v>
      </c>
      <c r="E8113">
        <v>1.79</v>
      </c>
      <c r="F8113">
        <v>1.357</v>
      </c>
      <c r="G8113">
        <f t="shared" si="252"/>
        <v>0.73140495867768607</v>
      </c>
      <c r="H8113">
        <f t="shared" si="253"/>
        <v>0.75810055865921788</v>
      </c>
      <c r="M8113" s="10"/>
    </row>
    <row r="8114" spans="1:13" x14ac:dyDescent="0.2">
      <c r="A8114" s="9" t="s">
        <v>5289</v>
      </c>
      <c r="B8114">
        <v>0.154</v>
      </c>
      <c r="C8114">
        <v>0.55300000000000005</v>
      </c>
      <c r="D8114">
        <v>0.35499999999999998</v>
      </c>
      <c r="E8114">
        <v>0.621</v>
      </c>
      <c r="F8114">
        <v>0.372</v>
      </c>
      <c r="G8114">
        <f t="shared" si="252"/>
        <v>0.64195298372513554</v>
      </c>
      <c r="H8114">
        <f t="shared" si="253"/>
        <v>0.59903381642512077</v>
      </c>
      <c r="M8114" s="10"/>
    </row>
    <row r="8115" spans="1:13" x14ac:dyDescent="0.2">
      <c r="A8115" s="9" t="s">
        <v>5289</v>
      </c>
      <c r="B8115">
        <v>1.694</v>
      </c>
      <c r="C8115">
        <v>1.6559999999999999</v>
      </c>
      <c r="D8115">
        <v>1.3029999999999999</v>
      </c>
      <c r="E8115">
        <v>1.79</v>
      </c>
      <c r="F8115">
        <v>1.365</v>
      </c>
      <c r="G8115">
        <f t="shared" si="252"/>
        <v>0.78683574879227058</v>
      </c>
      <c r="H8115">
        <f t="shared" si="253"/>
        <v>0.76256983240223464</v>
      </c>
      <c r="M8115" s="10"/>
    </row>
    <row r="8116" spans="1:13" x14ac:dyDescent="0.2">
      <c r="A8116" s="9" t="s">
        <v>5289</v>
      </c>
      <c r="B8116">
        <v>1.7869999999999999</v>
      </c>
      <c r="C8116">
        <v>1.6759999999999999</v>
      </c>
      <c r="D8116">
        <v>1.3580000000000001</v>
      </c>
      <c r="E8116">
        <v>1.7769999999999999</v>
      </c>
      <c r="F8116">
        <v>1.365</v>
      </c>
      <c r="G8116">
        <f t="shared" si="252"/>
        <v>0.81026252983293567</v>
      </c>
      <c r="H8116">
        <f t="shared" si="253"/>
        <v>0.76814856499718631</v>
      </c>
      <c r="M8116" s="10"/>
    </row>
    <row r="8117" spans="1:13" x14ac:dyDescent="0.2">
      <c r="A8117" s="9" t="s">
        <v>5289</v>
      </c>
      <c r="B8117">
        <v>1.0780000000000001</v>
      </c>
      <c r="C8117">
        <v>1.22</v>
      </c>
      <c r="D8117">
        <v>1.125</v>
      </c>
      <c r="E8117">
        <v>1.343</v>
      </c>
      <c r="F8117">
        <v>1.117</v>
      </c>
      <c r="G8117">
        <f t="shared" si="252"/>
        <v>0.92213114754098358</v>
      </c>
      <c r="H8117">
        <f t="shared" si="253"/>
        <v>0.83172002978406556</v>
      </c>
      <c r="M8117" s="10"/>
    </row>
    <row r="8118" spans="1:13" x14ac:dyDescent="0.2">
      <c r="A8118" s="9" t="s">
        <v>5289</v>
      </c>
      <c r="B8118">
        <v>4.6369999999999996</v>
      </c>
      <c r="C8118">
        <v>2.8220000000000001</v>
      </c>
      <c r="D8118">
        <v>2.0920000000000001</v>
      </c>
      <c r="E8118">
        <v>2.895</v>
      </c>
      <c r="F8118">
        <v>2.2410000000000001</v>
      </c>
      <c r="G8118">
        <f t="shared" si="252"/>
        <v>0.74131821403260101</v>
      </c>
      <c r="H8118">
        <f t="shared" si="253"/>
        <v>0.77409326424870473</v>
      </c>
      <c r="M8118" s="10"/>
    </row>
    <row r="8119" spans="1:13" x14ac:dyDescent="0.2">
      <c r="A8119" s="9" t="s">
        <v>5289</v>
      </c>
      <c r="B8119">
        <v>0.97</v>
      </c>
      <c r="C8119">
        <v>1.1850000000000001</v>
      </c>
      <c r="D8119">
        <v>1.042</v>
      </c>
      <c r="E8119">
        <v>1.3879999999999999</v>
      </c>
      <c r="F8119">
        <v>1.1140000000000001</v>
      </c>
      <c r="G8119">
        <f t="shared" si="252"/>
        <v>0.87932489451476792</v>
      </c>
      <c r="H8119">
        <f t="shared" si="253"/>
        <v>0.8025936599423632</v>
      </c>
      <c r="M8119" s="10"/>
    </row>
    <row r="8120" spans="1:13" x14ac:dyDescent="0.2">
      <c r="A8120" s="9" t="s">
        <v>5289</v>
      </c>
      <c r="B8120">
        <v>0.53900000000000003</v>
      </c>
      <c r="C8120">
        <v>0.97899999999999998</v>
      </c>
      <c r="D8120">
        <v>0.70099999999999996</v>
      </c>
      <c r="E8120">
        <v>1.0680000000000001</v>
      </c>
      <c r="F8120">
        <v>0.79</v>
      </c>
      <c r="G8120">
        <f t="shared" si="252"/>
        <v>0.71603677221654749</v>
      </c>
      <c r="H8120">
        <f t="shared" si="253"/>
        <v>0.73970037453183524</v>
      </c>
      <c r="M8120" s="10"/>
    </row>
    <row r="8121" spans="1:13" x14ac:dyDescent="0.2">
      <c r="A8121" s="9" t="s">
        <v>5289</v>
      </c>
      <c r="B8121">
        <v>0.27700000000000002</v>
      </c>
      <c r="C8121">
        <v>0.78600000000000003</v>
      </c>
      <c r="D8121">
        <v>0.44900000000000001</v>
      </c>
      <c r="E8121">
        <v>0.94499999999999995</v>
      </c>
      <c r="F8121">
        <v>0.60199999999999998</v>
      </c>
      <c r="G8121">
        <f t="shared" si="252"/>
        <v>0.57124681933842236</v>
      </c>
      <c r="H8121">
        <f t="shared" si="253"/>
        <v>0.63703703703703707</v>
      </c>
      <c r="M8121" s="10"/>
    </row>
    <row r="8122" spans="1:13" x14ac:dyDescent="0.2">
      <c r="A8122" s="9" t="s">
        <v>5289</v>
      </c>
      <c r="B8122">
        <v>0.55500000000000005</v>
      </c>
      <c r="C8122">
        <v>1.0149999999999999</v>
      </c>
      <c r="D8122">
        <v>0.69599999999999995</v>
      </c>
      <c r="E8122">
        <v>1.1439999999999999</v>
      </c>
      <c r="F8122">
        <v>0.745</v>
      </c>
      <c r="G8122">
        <f t="shared" si="252"/>
        <v>0.68571428571428572</v>
      </c>
      <c r="H8122">
        <f t="shared" si="253"/>
        <v>0.65122377622377625</v>
      </c>
      <c r="M8122" s="10"/>
    </row>
    <row r="8123" spans="1:13" x14ac:dyDescent="0.2">
      <c r="A8123" s="9" t="s">
        <v>5289</v>
      </c>
      <c r="B8123">
        <v>2.6030000000000002</v>
      </c>
      <c r="C8123">
        <v>1.889</v>
      </c>
      <c r="D8123">
        <v>1.754</v>
      </c>
      <c r="E8123">
        <v>2.0009999999999999</v>
      </c>
      <c r="F8123">
        <v>1.738</v>
      </c>
      <c r="G8123">
        <f t="shared" si="252"/>
        <v>0.92853361566966652</v>
      </c>
      <c r="H8123">
        <f t="shared" si="253"/>
        <v>0.86856571714142938</v>
      </c>
      <c r="M8123" s="10"/>
    </row>
    <row r="8124" spans="1:13" x14ac:dyDescent="0.2">
      <c r="A8124" s="9" t="s">
        <v>5289</v>
      </c>
      <c r="B8124">
        <v>2.9580000000000002</v>
      </c>
      <c r="C8124">
        <v>2.3540000000000001</v>
      </c>
      <c r="D8124">
        <v>1.6</v>
      </c>
      <c r="E8124">
        <v>2.5310000000000001</v>
      </c>
      <c r="F8124">
        <v>1.738</v>
      </c>
      <c r="G8124">
        <f t="shared" si="252"/>
        <v>0.67969413763806286</v>
      </c>
      <c r="H8124">
        <f t="shared" si="253"/>
        <v>0.68668510470169886</v>
      </c>
      <c r="M8124" s="10"/>
    </row>
    <row r="8125" spans="1:13" x14ac:dyDescent="0.2">
      <c r="A8125" s="9" t="s">
        <v>5289</v>
      </c>
      <c r="B8125">
        <v>0.72399999999999998</v>
      </c>
      <c r="C8125">
        <v>1.016</v>
      </c>
      <c r="D8125">
        <v>0.90700000000000003</v>
      </c>
      <c r="E8125">
        <v>1.1100000000000001</v>
      </c>
      <c r="F8125">
        <v>0.96499999999999997</v>
      </c>
      <c r="G8125">
        <f t="shared" si="252"/>
        <v>0.89271653543307083</v>
      </c>
      <c r="H8125">
        <f t="shared" si="253"/>
        <v>0.86936936936936926</v>
      </c>
      <c r="M8125" s="10"/>
    </row>
    <row r="8126" spans="1:13" x14ac:dyDescent="0.2">
      <c r="A8126" s="9" t="s">
        <v>5289</v>
      </c>
      <c r="B8126">
        <v>0.40100000000000002</v>
      </c>
      <c r="C8126">
        <v>0.78700000000000003</v>
      </c>
      <c r="D8126">
        <v>0.64800000000000002</v>
      </c>
      <c r="E8126">
        <v>0.89500000000000002</v>
      </c>
      <c r="F8126">
        <v>0.621</v>
      </c>
      <c r="G8126">
        <f t="shared" si="252"/>
        <v>0.82337992376111813</v>
      </c>
      <c r="H8126">
        <f t="shared" si="253"/>
        <v>0.69385474860335195</v>
      </c>
      <c r="M8126" s="10"/>
    </row>
    <row r="8127" spans="1:13" x14ac:dyDescent="0.2">
      <c r="A8127" s="9" t="s">
        <v>5289</v>
      </c>
      <c r="B8127">
        <v>1.0780000000000001</v>
      </c>
      <c r="C8127">
        <v>1.244</v>
      </c>
      <c r="D8127">
        <v>1.1040000000000001</v>
      </c>
      <c r="E8127">
        <v>1.4470000000000001</v>
      </c>
      <c r="F8127">
        <v>1.234</v>
      </c>
      <c r="G8127">
        <f t="shared" si="252"/>
        <v>0.88745980707395511</v>
      </c>
      <c r="H8127">
        <f t="shared" si="253"/>
        <v>0.85279889426399447</v>
      </c>
      <c r="M8127" s="10"/>
    </row>
    <row r="8128" spans="1:13" x14ac:dyDescent="0.2">
      <c r="A8128" s="9" t="s">
        <v>5289</v>
      </c>
      <c r="B8128">
        <v>0.2</v>
      </c>
      <c r="C8128">
        <v>0.64900000000000002</v>
      </c>
      <c r="D8128">
        <v>0.39300000000000002</v>
      </c>
      <c r="E8128">
        <v>0.89500000000000002</v>
      </c>
      <c r="F8128">
        <v>0.53200000000000003</v>
      </c>
      <c r="G8128">
        <f t="shared" si="252"/>
        <v>0.60554699537750389</v>
      </c>
      <c r="H8128">
        <f t="shared" si="253"/>
        <v>0.59441340782122909</v>
      </c>
      <c r="M8128" s="10"/>
    </row>
    <row r="8129" spans="1:13" x14ac:dyDescent="0.2">
      <c r="A8129" s="9" t="s">
        <v>5289</v>
      </c>
      <c r="B8129">
        <v>3.1429999999999998</v>
      </c>
      <c r="C8129">
        <v>2.3969999999999998</v>
      </c>
      <c r="D8129">
        <v>1.67</v>
      </c>
      <c r="E8129">
        <v>2.6789999999999998</v>
      </c>
      <c r="F8129">
        <v>1.986</v>
      </c>
      <c r="G8129">
        <f t="shared" si="252"/>
        <v>0.69670421360033374</v>
      </c>
      <c r="H8129">
        <f t="shared" si="253"/>
        <v>0.74132138857782759</v>
      </c>
      <c r="M8129" s="10"/>
    </row>
    <row r="8130" spans="1:13" x14ac:dyDescent="0.2">
      <c r="A8130" s="9" t="s">
        <v>5289</v>
      </c>
      <c r="B8130">
        <v>1.125</v>
      </c>
      <c r="C8130">
        <v>1.38</v>
      </c>
      <c r="D8130">
        <v>1.0369999999999999</v>
      </c>
      <c r="E8130">
        <v>1.5549999999999999</v>
      </c>
      <c r="F8130">
        <v>1.17</v>
      </c>
      <c r="G8130">
        <f t="shared" si="252"/>
        <v>0.75144927536231887</v>
      </c>
      <c r="H8130">
        <f t="shared" si="253"/>
        <v>0.752411575562701</v>
      </c>
      <c r="M8130" s="10"/>
    </row>
    <row r="8131" spans="1:13" x14ac:dyDescent="0.2">
      <c r="A8131" s="9" t="s">
        <v>5289</v>
      </c>
      <c r="B8131">
        <v>0.46200000000000002</v>
      </c>
      <c r="C8131">
        <v>0.90400000000000003</v>
      </c>
      <c r="D8131">
        <v>0.65100000000000002</v>
      </c>
      <c r="E8131">
        <v>1.0229999999999999</v>
      </c>
      <c r="F8131">
        <v>0.621</v>
      </c>
      <c r="G8131">
        <f t="shared" ref="G8131:G8194" si="254">D8131/C8131</f>
        <v>0.72013274336283184</v>
      </c>
      <c r="H8131">
        <f t="shared" si="253"/>
        <v>0.60703812316715544</v>
      </c>
      <c r="M8131" s="10"/>
    </row>
    <row r="8132" spans="1:13" x14ac:dyDescent="0.2">
      <c r="A8132" s="9" t="s">
        <v>5289</v>
      </c>
      <c r="B8132">
        <v>0.73899999999999999</v>
      </c>
      <c r="C8132">
        <v>1.2789999999999999</v>
      </c>
      <c r="D8132">
        <v>0.73599999999999999</v>
      </c>
      <c r="E8132">
        <v>1.4530000000000001</v>
      </c>
      <c r="F8132">
        <v>0.82399999999999995</v>
      </c>
      <c r="G8132">
        <f t="shared" si="254"/>
        <v>0.57544956997654417</v>
      </c>
      <c r="H8132">
        <f t="shared" ref="H8132:H8195" si="255">F8132/E8132</f>
        <v>0.56710254645560898</v>
      </c>
      <c r="M8132" s="10"/>
    </row>
    <row r="8133" spans="1:13" x14ac:dyDescent="0.2">
      <c r="A8133" s="9" t="s">
        <v>5289</v>
      </c>
      <c r="B8133">
        <v>0.185</v>
      </c>
      <c r="C8133">
        <v>0.59</v>
      </c>
      <c r="D8133">
        <v>0.39900000000000002</v>
      </c>
      <c r="E8133">
        <v>0.70199999999999996</v>
      </c>
      <c r="F8133">
        <v>0.47099999999999997</v>
      </c>
      <c r="G8133">
        <f t="shared" si="254"/>
        <v>0.67627118644067807</v>
      </c>
      <c r="H8133">
        <f t="shared" si="255"/>
        <v>0.670940170940171</v>
      </c>
      <c r="M8133" s="10"/>
    </row>
    <row r="8134" spans="1:13" x14ac:dyDescent="0.2">
      <c r="A8134" s="9" t="s">
        <v>5289</v>
      </c>
      <c r="B8134">
        <v>1.51</v>
      </c>
      <c r="C8134">
        <v>1.7050000000000001</v>
      </c>
      <c r="D8134">
        <v>1.127</v>
      </c>
      <c r="E8134">
        <v>1.7769999999999999</v>
      </c>
      <c r="F8134">
        <v>1.204</v>
      </c>
      <c r="G8134">
        <f t="shared" si="254"/>
        <v>0.66099706744868036</v>
      </c>
      <c r="H8134">
        <f t="shared" si="255"/>
        <v>0.67754642656162067</v>
      </c>
      <c r="M8134" s="10"/>
    </row>
    <row r="8135" spans="1:13" x14ac:dyDescent="0.2">
      <c r="A8135" s="9" t="s">
        <v>5289</v>
      </c>
      <c r="B8135">
        <v>0.32300000000000001</v>
      </c>
      <c r="C8135">
        <v>0.78900000000000003</v>
      </c>
      <c r="D8135">
        <v>0.52200000000000002</v>
      </c>
      <c r="E8135">
        <v>0.94499999999999995</v>
      </c>
      <c r="F8135">
        <v>0.60199999999999998</v>
      </c>
      <c r="G8135">
        <f t="shared" si="254"/>
        <v>0.66159695817490494</v>
      </c>
      <c r="H8135">
        <f t="shared" si="255"/>
        <v>0.63703703703703707</v>
      </c>
      <c r="M8135" s="10"/>
    </row>
    <row r="8136" spans="1:13" x14ac:dyDescent="0.2">
      <c r="A8136" s="9" t="s">
        <v>5289</v>
      </c>
      <c r="B8136">
        <v>0.123</v>
      </c>
      <c r="C8136">
        <v>0.56000000000000005</v>
      </c>
      <c r="D8136">
        <v>0.28000000000000003</v>
      </c>
      <c r="E8136">
        <v>0.55500000000000005</v>
      </c>
      <c r="F8136">
        <v>0.248</v>
      </c>
      <c r="G8136">
        <f t="shared" si="254"/>
        <v>0.5</v>
      </c>
      <c r="H8136">
        <f t="shared" si="255"/>
        <v>0.44684684684684678</v>
      </c>
      <c r="M8136" s="10"/>
    </row>
    <row r="8137" spans="1:13" x14ac:dyDescent="0.2">
      <c r="A8137" s="9" t="s">
        <v>5289</v>
      </c>
      <c r="B8137">
        <v>0.80100000000000005</v>
      </c>
      <c r="C8137">
        <v>1.4159999999999999</v>
      </c>
      <c r="D8137">
        <v>0.72</v>
      </c>
      <c r="E8137">
        <v>1.5549999999999999</v>
      </c>
      <c r="F8137">
        <v>0.94399999999999995</v>
      </c>
      <c r="G8137">
        <f t="shared" si="254"/>
        <v>0.50847457627118642</v>
      </c>
      <c r="H8137">
        <f t="shared" si="255"/>
        <v>0.6070739549839228</v>
      </c>
      <c r="M8137" s="10"/>
    </row>
    <row r="8138" spans="1:13" x14ac:dyDescent="0.2">
      <c r="A8138" s="9" t="s">
        <v>5289</v>
      </c>
      <c r="B8138">
        <v>0.56999999999999995</v>
      </c>
      <c r="C8138">
        <v>0.95299999999999996</v>
      </c>
      <c r="D8138">
        <v>0.76100000000000001</v>
      </c>
      <c r="E8138">
        <v>1.06</v>
      </c>
      <c r="F8138">
        <v>0.745</v>
      </c>
      <c r="G8138">
        <f t="shared" si="254"/>
        <v>0.79853095487932846</v>
      </c>
      <c r="H8138">
        <f t="shared" si="255"/>
        <v>0.70283018867924529</v>
      </c>
      <c r="M8138" s="10"/>
    </row>
    <row r="8139" spans="1:13" x14ac:dyDescent="0.2">
      <c r="A8139" s="9" t="s">
        <v>5289</v>
      </c>
      <c r="B8139">
        <v>0.95499999999999996</v>
      </c>
      <c r="C8139">
        <v>1.2350000000000001</v>
      </c>
      <c r="D8139">
        <v>0.98499999999999999</v>
      </c>
      <c r="E8139">
        <v>1.343</v>
      </c>
      <c r="F8139">
        <v>1.0529999999999999</v>
      </c>
      <c r="G8139">
        <f t="shared" si="254"/>
        <v>0.79757085020242913</v>
      </c>
      <c r="H8139">
        <f t="shared" si="255"/>
        <v>0.78406552494415482</v>
      </c>
      <c r="M8139" s="10"/>
    </row>
    <row r="8140" spans="1:13" x14ac:dyDescent="0.2">
      <c r="A8140" s="9" t="s">
        <v>5289</v>
      </c>
      <c r="B8140">
        <v>0.80100000000000005</v>
      </c>
      <c r="C8140">
        <v>1.3049999999999999</v>
      </c>
      <c r="D8140">
        <v>0.78100000000000003</v>
      </c>
      <c r="E8140">
        <v>1.337</v>
      </c>
      <c r="F8140">
        <v>0.86899999999999999</v>
      </c>
      <c r="G8140">
        <f t="shared" si="254"/>
        <v>0.59846743295019167</v>
      </c>
      <c r="H8140">
        <f t="shared" si="255"/>
        <v>0.64996260284218399</v>
      </c>
      <c r="M8140" s="10"/>
    </row>
    <row r="8141" spans="1:13" x14ac:dyDescent="0.2">
      <c r="A8141" s="9" t="s">
        <v>5289</v>
      </c>
      <c r="B8141">
        <v>0.78600000000000003</v>
      </c>
      <c r="C8141">
        <v>1.1930000000000001</v>
      </c>
      <c r="D8141">
        <v>0.83799999999999997</v>
      </c>
      <c r="E8141">
        <v>1.278</v>
      </c>
      <c r="F8141">
        <v>0.94399999999999995</v>
      </c>
      <c r="G8141">
        <f t="shared" si="254"/>
        <v>0.70243084660519695</v>
      </c>
      <c r="H8141">
        <f t="shared" si="255"/>
        <v>0.73865414710485122</v>
      </c>
      <c r="M8141" s="10"/>
    </row>
    <row r="8142" spans="1:13" x14ac:dyDescent="0.2">
      <c r="A8142" s="9" t="s">
        <v>5289</v>
      </c>
      <c r="B8142">
        <v>0.44700000000000001</v>
      </c>
      <c r="C8142">
        <v>0.91700000000000004</v>
      </c>
      <c r="D8142">
        <v>0.62</v>
      </c>
      <c r="E8142">
        <v>1.0009999999999999</v>
      </c>
      <c r="F8142">
        <v>0.70199999999999996</v>
      </c>
      <c r="G8142">
        <f t="shared" si="254"/>
        <v>0.67611777535441653</v>
      </c>
      <c r="H8142">
        <f t="shared" si="255"/>
        <v>0.70129870129870131</v>
      </c>
      <c r="M8142" s="10"/>
    </row>
    <row r="8143" spans="1:13" x14ac:dyDescent="0.2">
      <c r="A8143" s="9" t="s">
        <v>5289</v>
      </c>
      <c r="B8143">
        <v>3.42</v>
      </c>
      <c r="C8143">
        <v>3.6970000000000001</v>
      </c>
      <c r="D8143">
        <v>1.1779999999999999</v>
      </c>
      <c r="E8143">
        <v>3.734</v>
      </c>
      <c r="F8143">
        <v>1.4019999999999999</v>
      </c>
      <c r="G8143">
        <f t="shared" si="254"/>
        <v>0.31863673248579927</v>
      </c>
      <c r="H8143">
        <f t="shared" si="255"/>
        <v>0.37546866630958753</v>
      </c>
      <c r="M8143" s="10"/>
    </row>
    <row r="8144" spans="1:13" x14ac:dyDescent="0.2">
      <c r="A8144" s="9" t="s">
        <v>5289</v>
      </c>
      <c r="B8144">
        <v>1.4019999999999999</v>
      </c>
      <c r="C8144">
        <v>1.3819999999999999</v>
      </c>
      <c r="D8144">
        <v>1.2909999999999999</v>
      </c>
      <c r="E8144">
        <v>1.5149999999999999</v>
      </c>
      <c r="F8144">
        <v>1.2410000000000001</v>
      </c>
      <c r="G8144">
        <f t="shared" si="254"/>
        <v>0.93415340086830678</v>
      </c>
      <c r="H8144">
        <f t="shared" si="255"/>
        <v>0.81914191419141924</v>
      </c>
      <c r="M8144" s="10"/>
    </row>
    <row r="8145" spans="1:13" x14ac:dyDescent="0.2">
      <c r="A8145" s="9" t="s">
        <v>5289</v>
      </c>
      <c r="B8145">
        <v>1.4790000000000001</v>
      </c>
      <c r="C8145">
        <v>2.331</v>
      </c>
      <c r="D8145">
        <v>0.80800000000000005</v>
      </c>
      <c r="E8145">
        <v>2.41</v>
      </c>
      <c r="F8145">
        <v>0.99299999999999999</v>
      </c>
      <c r="G8145">
        <f t="shared" si="254"/>
        <v>0.34663234663234666</v>
      </c>
      <c r="H8145">
        <f t="shared" si="255"/>
        <v>0.41203319502074687</v>
      </c>
      <c r="M8145" s="10"/>
    </row>
    <row r="8146" spans="1:13" x14ac:dyDescent="0.2">
      <c r="A8146" s="9" t="s">
        <v>5289</v>
      </c>
      <c r="B8146">
        <v>0.49299999999999999</v>
      </c>
      <c r="C8146">
        <v>1.0900000000000001</v>
      </c>
      <c r="D8146">
        <v>0.57599999999999996</v>
      </c>
      <c r="E8146">
        <v>1.222</v>
      </c>
      <c r="F8146">
        <v>0.621</v>
      </c>
      <c r="G8146">
        <f t="shared" si="254"/>
        <v>0.52844036697247698</v>
      </c>
      <c r="H8146">
        <f t="shared" si="255"/>
        <v>0.50818330605564643</v>
      </c>
      <c r="M8146" s="10"/>
    </row>
    <row r="8147" spans="1:13" x14ac:dyDescent="0.2">
      <c r="A8147" s="9" t="s">
        <v>5289</v>
      </c>
      <c r="B8147">
        <v>0.43099999999999999</v>
      </c>
      <c r="C8147">
        <v>0.93700000000000006</v>
      </c>
      <c r="D8147">
        <v>0.58599999999999997</v>
      </c>
      <c r="E8147">
        <v>1.0229999999999999</v>
      </c>
      <c r="F8147">
        <v>0.621</v>
      </c>
      <c r="G8147">
        <f t="shared" si="254"/>
        <v>0.62540021344717178</v>
      </c>
      <c r="H8147">
        <f t="shared" si="255"/>
        <v>0.60703812316715544</v>
      </c>
      <c r="M8147" s="10"/>
    </row>
    <row r="8148" spans="1:13" x14ac:dyDescent="0.2">
      <c r="A8148" s="9" t="s">
        <v>5289</v>
      </c>
      <c r="B8148">
        <v>1.679</v>
      </c>
      <c r="C8148">
        <v>1.7989999999999999</v>
      </c>
      <c r="D8148">
        <v>1.1879999999999999</v>
      </c>
      <c r="E8148">
        <v>1.931</v>
      </c>
      <c r="F8148">
        <v>1.2769999999999999</v>
      </c>
      <c r="G8148">
        <f t="shared" si="254"/>
        <v>0.66036687048360199</v>
      </c>
      <c r="H8148">
        <f t="shared" si="255"/>
        <v>0.66131538063179696</v>
      </c>
      <c r="M8148" s="10"/>
    </row>
    <row r="8149" spans="1:13" x14ac:dyDescent="0.2">
      <c r="A8149" s="9" t="s">
        <v>5289</v>
      </c>
      <c r="B8149">
        <v>2.7879999999999998</v>
      </c>
      <c r="C8149">
        <v>2.14</v>
      </c>
      <c r="D8149">
        <v>1.659</v>
      </c>
      <c r="E8149">
        <v>2.282</v>
      </c>
      <c r="F8149">
        <v>1.766</v>
      </c>
      <c r="G8149">
        <f t="shared" si="254"/>
        <v>0.77523364485981305</v>
      </c>
      <c r="H8149">
        <f t="shared" si="255"/>
        <v>0.7738825591586328</v>
      </c>
      <c r="M8149" s="10"/>
    </row>
    <row r="8150" spans="1:13" x14ac:dyDescent="0.2">
      <c r="A8150" s="9" t="s">
        <v>5289</v>
      </c>
      <c r="B8150">
        <v>1.125</v>
      </c>
      <c r="C8150">
        <v>1.3180000000000001</v>
      </c>
      <c r="D8150">
        <v>1.087</v>
      </c>
      <c r="E8150">
        <v>1.5149999999999999</v>
      </c>
      <c r="F8150">
        <v>1.117</v>
      </c>
      <c r="G8150">
        <f t="shared" si="254"/>
        <v>0.82473444613050073</v>
      </c>
      <c r="H8150">
        <f t="shared" si="255"/>
        <v>0.73729372937293736</v>
      </c>
      <c r="M8150" s="10"/>
    </row>
    <row r="8151" spans="1:13" x14ac:dyDescent="0.2">
      <c r="A8151" s="9" t="s">
        <v>5289</v>
      </c>
      <c r="B8151">
        <v>3.42</v>
      </c>
      <c r="C8151">
        <v>2.9660000000000002</v>
      </c>
      <c r="D8151">
        <v>1.468</v>
      </c>
      <c r="E8151">
        <v>3.1640000000000001</v>
      </c>
      <c r="F8151">
        <v>1.756</v>
      </c>
      <c r="G8151">
        <f t="shared" si="254"/>
        <v>0.49494268374915706</v>
      </c>
      <c r="H8151">
        <f t="shared" si="255"/>
        <v>0.55499367888748419</v>
      </c>
      <c r="M8151" s="10"/>
    </row>
    <row r="8152" spans="1:13" x14ac:dyDescent="0.2">
      <c r="A8152" s="9" t="s">
        <v>5289</v>
      </c>
      <c r="B8152">
        <v>2.1720000000000002</v>
      </c>
      <c r="C8152">
        <v>2.2090000000000001</v>
      </c>
      <c r="D8152">
        <v>1.252</v>
      </c>
      <c r="E8152">
        <v>2.464</v>
      </c>
      <c r="F8152">
        <v>1.44</v>
      </c>
      <c r="G8152">
        <f t="shared" si="254"/>
        <v>0.56677229515617922</v>
      </c>
      <c r="H8152">
        <f t="shared" si="255"/>
        <v>0.58441558441558439</v>
      </c>
      <c r="M8152" s="10"/>
    </row>
    <row r="8153" spans="1:13" x14ac:dyDescent="0.2">
      <c r="A8153" s="9" t="s">
        <v>5289</v>
      </c>
      <c r="B8153">
        <v>0.52400000000000002</v>
      </c>
      <c r="C8153">
        <v>1.048</v>
      </c>
      <c r="D8153">
        <v>0.63600000000000001</v>
      </c>
      <c r="E8153">
        <v>1.177</v>
      </c>
      <c r="F8153">
        <v>0.79200000000000004</v>
      </c>
      <c r="G8153">
        <f t="shared" si="254"/>
        <v>0.60687022900763354</v>
      </c>
      <c r="H8153">
        <f t="shared" si="255"/>
        <v>0.67289719626168221</v>
      </c>
      <c r="M8153" s="10"/>
    </row>
    <row r="8154" spans="1:13" x14ac:dyDescent="0.2">
      <c r="A8154" s="9" t="s">
        <v>5289</v>
      </c>
      <c r="B8154">
        <v>0.86299999999999999</v>
      </c>
      <c r="C8154">
        <v>1.117</v>
      </c>
      <c r="D8154">
        <v>0.98299999999999998</v>
      </c>
      <c r="E8154">
        <v>1.222</v>
      </c>
      <c r="F8154">
        <v>0.99299999999999999</v>
      </c>
      <c r="G8154">
        <f t="shared" si="254"/>
        <v>0.88003581020590871</v>
      </c>
      <c r="H8154">
        <f t="shared" si="255"/>
        <v>0.81260229132569561</v>
      </c>
      <c r="M8154" s="10"/>
    </row>
    <row r="8155" spans="1:13" x14ac:dyDescent="0.2">
      <c r="A8155" s="9" t="s">
        <v>5289</v>
      </c>
      <c r="B8155">
        <v>0.40100000000000002</v>
      </c>
      <c r="C8155">
        <v>0.78700000000000003</v>
      </c>
      <c r="D8155">
        <v>0.64800000000000002</v>
      </c>
      <c r="E8155">
        <v>0.89500000000000002</v>
      </c>
      <c r="F8155">
        <v>0.621</v>
      </c>
      <c r="G8155">
        <f t="shared" si="254"/>
        <v>0.82337992376111813</v>
      </c>
      <c r="H8155">
        <f t="shared" si="255"/>
        <v>0.69385474860335195</v>
      </c>
      <c r="M8155" s="10"/>
    </row>
    <row r="8156" spans="1:13" x14ac:dyDescent="0.2">
      <c r="A8156" s="9" t="s">
        <v>5289</v>
      </c>
      <c r="B8156">
        <v>1.171</v>
      </c>
      <c r="C8156">
        <v>1.3580000000000001</v>
      </c>
      <c r="D8156">
        <v>1.0980000000000001</v>
      </c>
      <c r="E8156">
        <v>1.51</v>
      </c>
      <c r="F8156">
        <v>1.117</v>
      </c>
      <c r="G8156">
        <f t="shared" si="254"/>
        <v>0.80854197349042711</v>
      </c>
      <c r="H8156">
        <f t="shared" si="255"/>
        <v>0.73973509933774828</v>
      </c>
      <c r="M8156" s="10"/>
    </row>
    <row r="8157" spans="1:13" x14ac:dyDescent="0.2">
      <c r="A8157" s="9" t="s">
        <v>5289</v>
      </c>
      <c r="B8157">
        <v>0.47799999999999998</v>
      </c>
      <c r="C8157">
        <v>0.90200000000000002</v>
      </c>
      <c r="D8157">
        <v>0.67400000000000004</v>
      </c>
      <c r="E8157">
        <v>1.0009999999999999</v>
      </c>
      <c r="F8157">
        <v>0.745</v>
      </c>
      <c r="G8157">
        <f t="shared" si="254"/>
        <v>0.74722838137472292</v>
      </c>
      <c r="H8157">
        <f t="shared" si="255"/>
        <v>0.74425574425574437</v>
      </c>
      <c r="M8157" s="10"/>
    </row>
    <row r="8158" spans="1:13" x14ac:dyDescent="0.2">
      <c r="A8158" s="9" t="s">
        <v>5289</v>
      </c>
      <c r="B8158">
        <v>1.3089999999999999</v>
      </c>
      <c r="C8158">
        <v>1.77</v>
      </c>
      <c r="D8158">
        <v>0.94199999999999995</v>
      </c>
      <c r="E8158">
        <v>2.0659999999999998</v>
      </c>
      <c r="F8158">
        <v>1.117</v>
      </c>
      <c r="G8158">
        <f t="shared" si="254"/>
        <v>0.53220338983050841</v>
      </c>
      <c r="H8158">
        <f t="shared" si="255"/>
        <v>0.54065827686350443</v>
      </c>
      <c r="M8158" s="10"/>
    </row>
    <row r="8159" spans="1:13" x14ac:dyDescent="0.2">
      <c r="A8159" s="9" t="s">
        <v>5289</v>
      </c>
      <c r="B8159">
        <v>2.2029999999999998</v>
      </c>
      <c r="C8159">
        <v>2.605</v>
      </c>
      <c r="D8159">
        <v>1.077</v>
      </c>
      <c r="E8159">
        <v>2.5129999999999999</v>
      </c>
      <c r="F8159">
        <v>1.256</v>
      </c>
      <c r="G8159">
        <f t="shared" si="254"/>
        <v>0.41343570057581575</v>
      </c>
      <c r="H8159">
        <f t="shared" si="255"/>
        <v>0.49980103461997616</v>
      </c>
      <c r="M8159" s="10"/>
    </row>
    <row r="8160" spans="1:13" x14ac:dyDescent="0.2">
      <c r="A8160" s="9" t="s">
        <v>5289</v>
      </c>
      <c r="B8160">
        <v>0.33900000000000002</v>
      </c>
      <c r="C8160">
        <v>0.749</v>
      </c>
      <c r="D8160">
        <v>0.57599999999999996</v>
      </c>
      <c r="E8160">
        <v>0.878</v>
      </c>
      <c r="F8160">
        <v>0.621</v>
      </c>
      <c r="G8160">
        <f t="shared" si="254"/>
        <v>0.76902536715620817</v>
      </c>
      <c r="H8160">
        <f t="shared" si="255"/>
        <v>0.70728929384965833</v>
      </c>
      <c r="M8160" s="10"/>
    </row>
    <row r="8161" spans="1:13" x14ac:dyDescent="0.2">
      <c r="A8161" s="9" t="s">
        <v>5289</v>
      </c>
      <c r="B8161">
        <v>0.63200000000000001</v>
      </c>
      <c r="C8161">
        <v>1.4990000000000001</v>
      </c>
      <c r="D8161">
        <v>0.53600000000000003</v>
      </c>
      <c r="E8161">
        <v>1.5549999999999999</v>
      </c>
      <c r="F8161">
        <v>0.65400000000000003</v>
      </c>
      <c r="G8161">
        <f t="shared" si="254"/>
        <v>0.35757171447631753</v>
      </c>
      <c r="H8161">
        <f t="shared" si="255"/>
        <v>0.42057877813504829</v>
      </c>
      <c r="M8161" s="10"/>
    </row>
    <row r="8162" spans="1:13" x14ac:dyDescent="0.2">
      <c r="A8162" s="9" t="s">
        <v>5289</v>
      </c>
      <c r="B8162">
        <v>2.8340000000000001</v>
      </c>
      <c r="C8162">
        <v>2.2509999999999999</v>
      </c>
      <c r="D8162">
        <v>1.603</v>
      </c>
      <c r="E8162">
        <v>2.3319999999999999</v>
      </c>
      <c r="F8162">
        <v>1.613</v>
      </c>
      <c r="G8162">
        <f t="shared" si="254"/>
        <v>0.71212794313638383</v>
      </c>
      <c r="H8162">
        <f t="shared" si="255"/>
        <v>0.69168096054888517</v>
      </c>
      <c r="M8162" s="10"/>
    </row>
    <row r="8163" spans="1:13" x14ac:dyDescent="0.2">
      <c r="A8163" s="9" t="s">
        <v>5289</v>
      </c>
      <c r="B8163">
        <v>1.91</v>
      </c>
      <c r="C8163">
        <v>2.0390000000000001</v>
      </c>
      <c r="D8163">
        <v>1.1930000000000001</v>
      </c>
      <c r="E8163">
        <v>2.2890000000000001</v>
      </c>
      <c r="F8163">
        <v>1.448</v>
      </c>
      <c r="G8163">
        <f t="shared" si="254"/>
        <v>0.58509073075036777</v>
      </c>
      <c r="H8163">
        <f t="shared" si="255"/>
        <v>0.63259065093927469</v>
      </c>
      <c r="M8163" s="10"/>
    </row>
    <row r="8164" spans="1:13" x14ac:dyDescent="0.2">
      <c r="A8164" s="9" t="s">
        <v>5289</v>
      </c>
      <c r="B8164">
        <v>1.849</v>
      </c>
      <c r="C8164">
        <v>2.044</v>
      </c>
      <c r="D8164">
        <v>1.1519999999999999</v>
      </c>
      <c r="E8164">
        <v>2.3090000000000002</v>
      </c>
      <c r="F8164">
        <v>1.4430000000000001</v>
      </c>
      <c r="G8164">
        <f t="shared" si="254"/>
        <v>0.56360078277886494</v>
      </c>
      <c r="H8164">
        <f t="shared" si="255"/>
        <v>0.62494586401039409</v>
      </c>
      <c r="M8164" s="10"/>
    </row>
    <row r="8165" spans="1:13" x14ac:dyDescent="0.2">
      <c r="A8165" s="9" t="s">
        <v>5289</v>
      </c>
      <c r="B8165">
        <v>0.92400000000000004</v>
      </c>
      <c r="C8165">
        <v>1.111</v>
      </c>
      <c r="D8165">
        <v>1.06</v>
      </c>
      <c r="E8165">
        <v>1.2410000000000001</v>
      </c>
      <c r="F8165">
        <v>0.99299999999999999</v>
      </c>
      <c r="G8165">
        <f t="shared" si="254"/>
        <v>0.95409540954095418</v>
      </c>
      <c r="H8165">
        <f t="shared" si="255"/>
        <v>0.80016116035455276</v>
      </c>
      <c r="M8165" s="10"/>
    </row>
    <row r="8166" spans="1:13" x14ac:dyDescent="0.2">
      <c r="A8166" s="9" t="s">
        <v>5289</v>
      </c>
      <c r="B8166">
        <v>1.171</v>
      </c>
      <c r="C8166">
        <v>1.2689999999999999</v>
      </c>
      <c r="D8166">
        <v>1.175</v>
      </c>
      <c r="E8166">
        <v>1.3879999999999999</v>
      </c>
      <c r="F8166">
        <v>1.2290000000000001</v>
      </c>
      <c r="G8166">
        <f t="shared" si="254"/>
        <v>0.92592592592592604</v>
      </c>
      <c r="H8166">
        <f t="shared" si="255"/>
        <v>0.88544668587896269</v>
      </c>
      <c r="M8166" s="10"/>
    </row>
    <row r="8167" spans="1:13" x14ac:dyDescent="0.2">
      <c r="A8167" s="9" t="s">
        <v>5289</v>
      </c>
      <c r="B8167">
        <v>0.61599999999999999</v>
      </c>
      <c r="C8167">
        <v>1.016</v>
      </c>
      <c r="D8167">
        <v>0.77200000000000002</v>
      </c>
      <c r="E8167">
        <v>1.1439999999999999</v>
      </c>
      <c r="F8167">
        <v>0.86899999999999999</v>
      </c>
      <c r="G8167">
        <f t="shared" si="254"/>
        <v>0.75984251968503935</v>
      </c>
      <c r="H8167">
        <f t="shared" si="255"/>
        <v>0.75961538461538469</v>
      </c>
      <c r="M8167" s="10"/>
    </row>
    <row r="8168" spans="1:13" x14ac:dyDescent="0.2">
      <c r="A8168" s="9" t="s">
        <v>5289</v>
      </c>
      <c r="B8168">
        <v>1.0169999999999999</v>
      </c>
      <c r="C8168">
        <v>1.266</v>
      </c>
      <c r="D8168">
        <v>1.022</v>
      </c>
      <c r="E8168">
        <v>1.4039999999999999</v>
      </c>
      <c r="F8168">
        <v>1.117</v>
      </c>
      <c r="G8168">
        <f t="shared" si="254"/>
        <v>0.8072669826224329</v>
      </c>
      <c r="H8168">
        <f t="shared" si="255"/>
        <v>0.79558404558404561</v>
      </c>
      <c r="M8168" s="10"/>
    </row>
    <row r="8169" spans="1:13" x14ac:dyDescent="0.2">
      <c r="A8169" s="9" t="s">
        <v>5289</v>
      </c>
      <c r="B8169">
        <v>2.08</v>
      </c>
      <c r="C8169">
        <v>1.9590000000000001</v>
      </c>
      <c r="D8169">
        <v>1.351</v>
      </c>
      <c r="E8169">
        <v>2.036</v>
      </c>
      <c r="F8169">
        <v>1.4430000000000001</v>
      </c>
      <c r="G8169">
        <f t="shared" si="254"/>
        <v>0.68963757018887184</v>
      </c>
      <c r="H8169">
        <f t="shared" si="255"/>
        <v>0.70874263261296666</v>
      </c>
      <c r="M8169" s="10"/>
    </row>
    <row r="8170" spans="1:13" x14ac:dyDescent="0.2">
      <c r="A8170" s="9" t="s">
        <v>5289</v>
      </c>
      <c r="B8170">
        <v>0.2</v>
      </c>
      <c r="C8170">
        <v>0.54400000000000004</v>
      </c>
      <c r="D8170">
        <v>0.46899999999999997</v>
      </c>
      <c r="E8170">
        <v>0.621</v>
      </c>
      <c r="F8170">
        <v>0.496</v>
      </c>
      <c r="G8170">
        <f t="shared" si="254"/>
        <v>0.86213235294117641</v>
      </c>
      <c r="H8170">
        <f t="shared" si="255"/>
        <v>0.79871175523349436</v>
      </c>
      <c r="M8170" s="10"/>
    </row>
    <row r="8171" spans="1:13" x14ac:dyDescent="0.2">
      <c r="A8171" s="9" t="s">
        <v>5289</v>
      </c>
      <c r="B8171">
        <v>1.3560000000000001</v>
      </c>
      <c r="C8171">
        <v>1.3919999999999999</v>
      </c>
      <c r="D8171">
        <v>1.24</v>
      </c>
      <c r="E8171">
        <v>1.5149999999999999</v>
      </c>
      <c r="F8171">
        <v>1.2410000000000001</v>
      </c>
      <c r="G8171">
        <f t="shared" si="254"/>
        <v>0.8908045977011495</v>
      </c>
      <c r="H8171">
        <f t="shared" si="255"/>
        <v>0.81914191419141924</v>
      </c>
      <c r="M8171" s="10"/>
    </row>
    <row r="8172" spans="1:13" x14ac:dyDescent="0.2">
      <c r="A8172" s="9" t="s">
        <v>5289</v>
      </c>
      <c r="B8172">
        <v>0.69299999999999995</v>
      </c>
      <c r="C8172">
        <v>1.17</v>
      </c>
      <c r="D8172">
        <v>0.754</v>
      </c>
      <c r="E8172">
        <v>1.278</v>
      </c>
      <c r="F8172">
        <v>0.878</v>
      </c>
      <c r="G8172">
        <f t="shared" si="254"/>
        <v>0.64444444444444449</v>
      </c>
      <c r="H8172">
        <f t="shared" si="255"/>
        <v>0.68701095461658845</v>
      </c>
      <c r="M8172" s="10"/>
    </row>
    <row r="8173" spans="1:13" x14ac:dyDescent="0.2">
      <c r="A8173" s="9" t="s">
        <v>5289</v>
      </c>
      <c r="B8173">
        <v>0.123</v>
      </c>
      <c r="C8173">
        <v>0.49399999999999999</v>
      </c>
      <c r="D8173">
        <v>0.318</v>
      </c>
      <c r="E8173">
        <v>0.55500000000000005</v>
      </c>
      <c r="F8173">
        <v>0.372</v>
      </c>
      <c r="G8173">
        <f t="shared" si="254"/>
        <v>0.64372469635627527</v>
      </c>
      <c r="H8173">
        <f t="shared" si="255"/>
        <v>0.6702702702702702</v>
      </c>
      <c r="M8173" s="10"/>
    </row>
    <row r="8174" spans="1:13" x14ac:dyDescent="0.2">
      <c r="A8174" s="9" t="s">
        <v>5289</v>
      </c>
      <c r="B8174">
        <v>1.6639999999999999</v>
      </c>
      <c r="C8174">
        <v>1.5740000000000001</v>
      </c>
      <c r="D8174">
        <v>1.3460000000000001</v>
      </c>
      <c r="E8174">
        <v>1.6559999999999999</v>
      </c>
      <c r="F8174">
        <v>1.4750000000000001</v>
      </c>
      <c r="G8174">
        <f t="shared" si="254"/>
        <v>0.85514612452350702</v>
      </c>
      <c r="H8174">
        <f t="shared" si="255"/>
        <v>0.89070048309178751</v>
      </c>
      <c r="M8174" s="10"/>
    </row>
    <row r="8175" spans="1:13" x14ac:dyDescent="0.2">
      <c r="A8175" s="9" t="s">
        <v>5289</v>
      </c>
      <c r="B8175">
        <v>1.5249999999999999</v>
      </c>
      <c r="C8175">
        <v>1.5309999999999999</v>
      </c>
      <c r="D8175">
        <v>1.268</v>
      </c>
      <c r="E8175">
        <v>1.665</v>
      </c>
      <c r="F8175">
        <v>1.2410000000000001</v>
      </c>
      <c r="G8175">
        <f t="shared" si="254"/>
        <v>0.82821685173089488</v>
      </c>
      <c r="H8175">
        <f t="shared" si="255"/>
        <v>0.74534534534534536</v>
      </c>
      <c r="M8175" s="10"/>
    </row>
    <row r="8176" spans="1:13" x14ac:dyDescent="0.2">
      <c r="A8176" s="9" t="s">
        <v>5289</v>
      </c>
      <c r="B8176">
        <v>0.26200000000000001</v>
      </c>
      <c r="C8176">
        <v>0.61899999999999999</v>
      </c>
      <c r="D8176">
        <v>0.53900000000000003</v>
      </c>
      <c r="E8176">
        <v>0.79500000000000004</v>
      </c>
      <c r="F8176">
        <v>0.621</v>
      </c>
      <c r="G8176">
        <f t="shared" si="254"/>
        <v>0.87075928917609058</v>
      </c>
      <c r="H8176">
        <f t="shared" si="255"/>
        <v>0.78113207547169805</v>
      </c>
      <c r="M8176" s="10"/>
    </row>
    <row r="8177" spans="1:13" x14ac:dyDescent="0.2">
      <c r="A8177" s="9" t="s">
        <v>5289</v>
      </c>
      <c r="B8177">
        <v>0.108</v>
      </c>
      <c r="C8177">
        <v>0.48699999999999999</v>
      </c>
      <c r="D8177">
        <v>0.28199999999999997</v>
      </c>
      <c r="E8177">
        <v>0.55500000000000005</v>
      </c>
      <c r="F8177">
        <v>0.35299999999999998</v>
      </c>
      <c r="G8177">
        <f t="shared" si="254"/>
        <v>0.57905544147843935</v>
      </c>
      <c r="H8177">
        <f t="shared" si="255"/>
        <v>0.63603603603603598</v>
      </c>
      <c r="M8177" s="10"/>
    </row>
    <row r="8178" spans="1:13" x14ac:dyDescent="0.2">
      <c r="A8178" s="9" t="s">
        <v>5289</v>
      </c>
      <c r="B8178">
        <v>0.185</v>
      </c>
      <c r="C8178">
        <v>0.61</v>
      </c>
      <c r="D8178">
        <v>0.38600000000000001</v>
      </c>
      <c r="E8178">
        <v>0.66800000000000004</v>
      </c>
      <c r="F8178">
        <v>0.372</v>
      </c>
      <c r="G8178">
        <f t="shared" si="254"/>
        <v>0.63278688524590165</v>
      </c>
      <c r="H8178">
        <f t="shared" si="255"/>
        <v>0.55688622754491013</v>
      </c>
      <c r="M8178" s="10"/>
    </row>
    <row r="8179" spans="1:13" x14ac:dyDescent="0.2">
      <c r="A8179" s="9" t="s">
        <v>5289</v>
      </c>
      <c r="B8179">
        <v>2.7879999999999998</v>
      </c>
      <c r="C8179">
        <v>2.4790000000000001</v>
      </c>
      <c r="D8179">
        <v>1.4319999999999999</v>
      </c>
      <c r="E8179">
        <v>2.5590000000000002</v>
      </c>
      <c r="F8179">
        <v>1.554</v>
      </c>
      <c r="G8179">
        <f t="shared" si="254"/>
        <v>0.57765227914481643</v>
      </c>
      <c r="H8179">
        <f t="shared" si="255"/>
        <v>0.60726846424384529</v>
      </c>
      <c r="M8179" s="10"/>
    </row>
    <row r="8180" spans="1:13" x14ac:dyDescent="0.2">
      <c r="A8180" s="9" t="s">
        <v>5289</v>
      </c>
      <c r="B8180">
        <v>1.617</v>
      </c>
      <c r="C8180">
        <v>1.6819999999999999</v>
      </c>
      <c r="D8180">
        <v>1.224</v>
      </c>
      <c r="E8180">
        <v>1.7769999999999999</v>
      </c>
      <c r="F8180">
        <v>1.3320000000000001</v>
      </c>
      <c r="G8180">
        <f t="shared" si="254"/>
        <v>0.72770511296076101</v>
      </c>
      <c r="H8180">
        <f t="shared" si="255"/>
        <v>0.74957794034890268</v>
      </c>
      <c r="M8180" s="10"/>
    </row>
    <row r="8181" spans="1:13" x14ac:dyDescent="0.2">
      <c r="A8181" s="9" t="s">
        <v>5289</v>
      </c>
      <c r="B8181">
        <v>1.325</v>
      </c>
      <c r="C8181">
        <v>1.5580000000000001</v>
      </c>
      <c r="D8181">
        <v>1.083</v>
      </c>
      <c r="E8181">
        <v>1.7769999999999999</v>
      </c>
      <c r="F8181">
        <v>1.234</v>
      </c>
      <c r="G8181">
        <f t="shared" si="254"/>
        <v>0.69512195121951215</v>
      </c>
      <c r="H8181">
        <f t="shared" si="255"/>
        <v>0.69442881260551492</v>
      </c>
      <c r="M8181" s="10"/>
    </row>
    <row r="8182" spans="1:13" x14ac:dyDescent="0.2">
      <c r="A8182" s="9" t="s">
        <v>5289</v>
      </c>
      <c r="B8182">
        <v>3.2810000000000001</v>
      </c>
      <c r="C8182">
        <v>2.7719999999999998</v>
      </c>
      <c r="D8182">
        <v>1.5069999999999999</v>
      </c>
      <c r="E8182">
        <v>2.83</v>
      </c>
      <c r="F8182">
        <v>1.609</v>
      </c>
      <c r="G8182">
        <f t="shared" si="254"/>
        <v>0.54365079365079361</v>
      </c>
      <c r="H8182">
        <f t="shared" si="255"/>
        <v>0.56855123674911656</v>
      </c>
      <c r="M8182" s="10"/>
    </row>
    <row r="8183" spans="1:13" x14ac:dyDescent="0.2">
      <c r="A8183" s="9" t="s">
        <v>5289</v>
      </c>
      <c r="B8183">
        <v>0.41599999999999998</v>
      </c>
      <c r="C8183">
        <v>0.77600000000000002</v>
      </c>
      <c r="D8183">
        <v>0.68200000000000005</v>
      </c>
      <c r="E8183">
        <v>0.90400000000000003</v>
      </c>
      <c r="F8183">
        <v>0.745</v>
      </c>
      <c r="G8183">
        <f t="shared" si="254"/>
        <v>0.87886597938144329</v>
      </c>
      <c r="H8183">
        <f t="shared" si="255"/>
        <v>0.82411504424778759</v>
      </c>
      <c r="M8183" s="10"/>
    </row>
    <row r="8184" spans="1:13" x14ac:dyDescent="0.2">
      <c r="A8184" s="9" t="s">
        <v>5289</v>
      </c>
      <c r="B8184">
        <v>0.78600000000000003</v>
      </c>
      <c r="C8184">
        <v>1.022</v>
      </c>
      <c r="D8184">
        <v>0.97899999999999998</v>
      </c>
      <c r="E8184">
        <v>1.1439999999999999</v>
      </c>
      <c r="F8184">
        <v>0.99299999999999999</v>
      </c>
      <c r="G8184">
        <f t="shared" si="254"/>
        <v>0.95792563600782776</v>
      </c>
      <c r="H8184">
        <f t="shared" si="255"/>
        <v>0.86800699300699302</v>
      </c>
      <c r="M8184" s="10"/>
    </row>
    <row r="8185" spans="1:13" x14ac:dyDescent="0.2">
      <c r="A8185" s="9" t="s">
        <v>5289</v>
      </c>
      <c r="B8185">
        <v>1.2789999999999999</v>
      </c>
      <c r="C8185">
        <v>1.6559999999999999</v>
      </c>
      <c r="D8185">
        <v>0.98299999999999998</v>
      </c>
      <c r="E8185">
        <v>1.764</v>
      </c>
      <c r="F8185">
        <v>1.0840000000000001</v>
      </c>
      <c r="G8185">
        <f t="shared" si="254"/>
        <v>0.59359903381642509</v>
      </c>
      <c r="H8185">
        <f t="shared" si="255"/>
        <v>0.61451247165532885</v>
      </c>
      <c r="M8185" s="10"/>
    </row>
    <row r="8186" spans="1:13" x14ac:dyDescent="0.2">
      <c r="A8186" s="9" t="s">
        <v>5289</v>
      </c>
      <c r="B8186">
        <v>0.89300000000000002</v>
      </c>
      <c r="C8186">
        <v>1.4039999999999999</v>
      </c>
      <c r="D8186">
        <v>0.81</v>
      </c>
      <c r="E8186">
        <v>1.5149999999999999</v>
      </c>
      <c r="F8186">
        <v>0.88800000000000001</v>
      </c>
      <c r="G8186">
        <f t="shared" si="254"/>
        <v>0.57692307692307698</v>
      </c>
      <c r="H8186">
        <f t="shared" si="255"/>
        <v>0.58613861386138622</v>
      </c>
      <c r="M8186" s="10"/>
    </row>
    <row r="8187" spans="1:13" x14ac:dyDescent="0.2">
      <c r="A8187" s="9" t="s">
        <v>5289</v>
      </c>
      <c r="B8187">
        <v>1.2629999999999999</v>
      </c>
      <c r="C8187">
        <v>1.34</v>
      </c>
      <c r="D8187">
        <v>1.2</v>
      </c>
      <c r="E8187">
        <v>1.4530000000000001</v>
      </c>
      <c r="F8187">
        <v>1.2410000000000001</v>
      </c>
      <c r="G8187">
        <f t="shared" si="254"/>
        <v>0.89552238805970141</v>
      </c>
      <c r="H8187">
        <f t="shared" si="255"/>
        <v>0.85409497591190642</v>
      </c>
      <c r="M8187" s="10"/>
    </row>
    <row r="8188" spans="1:13" x14ac:dyDescent="0.2">
      <c r="A8188" s="9" t="s">
        <v>5289</v>
      </c>
      <c r="B8188">
        <v>1.772</v>
      </c>
      <c r="C8188">
        <v>1.5680000000000001</v>
      </c>
      <c r="D8188">
        <v>1.4390000000000001</v>
      </c>
      <c r="E8188">
        <v>1.724</v>
      </c>
      <c r="F8188">
        <v>1.4890000000000001</v>
      </c>
      <c r="G8188">
        <f t="shared" si="254"/>
        <v>0.91772959183673475</v>
      </c>
      <c r="H8188">
        <f t="shared" si="255"/>
        <v>0.86368909512761027</v>
      </c>
      <c r="M8188" s="10"/>
    </row>
    <row r="8189" spans="1:13" x14ac:dyDescent="0.2">
      <c r="A8189" s="9" t="s">
        <v>5289</v>
      </c>
      <c r="B8189">
        <v>1.71</v>
      </c>
      <c r="C8189">
        <v>1.5609999999999999</v>
      </c>
      <c r="D8189">
        <v>1.3939999999999999</v>
      </c>
      <c r="E8189">
        <v>1.6879999999999999</v>
      </c>
      <c r="F8189">
        <v>1.48</v>
      </c>
      <c r="G8189">
        <f t="shared" si="254"/>
        <v>0.8930172966047405</v>
      </c>
      <c r="H8189">
        <f t="shared" si="255"/>
        <v>0.87677725118483418</v>
      </c>
      <c r="M8189" s="10"/>
    </row>
    <row r="8190" spans="1:13" x14ac:dyDescent="0.2">
      <c r="A8190" s="9" t="s">
        <v>5289</v>
      </c>
      <c r="B8190">
        <v>0.246</v>
      </c>
      <c r="C8190">
        <v>0.61599999999999999</v>
      </c>
      <c r="D8190">
        <v>0.50900000000000001</v>
      </c>
      <c r="E8190">
        <v>0.66800000000000004</v>
      </c>
      <c r="F8190">
        <v>0.496</v>
      </c>
      <c r="G8190">
        <f t="shared" si="254"/>
        <v>0.82629870129870131</v>
      </c>
      <c r="H8190">
        <f t="shared" si="255"/>
        <v>0.74251497005988021</v>
      </c>
      <c r="M8190" s="10"/>
    </row>
    <row r="8191" spans="1:13" x14ac:dyDescent="0.2">
      <c r="A8191" s="9" t="s">
        <v>5289</v>
      </c>
      <c r="B8191">
        <v>0.64700000000000002</v>
      </c>
      <c r="C8191">
        <v>1.0149999999999999</v>
      </c>
      <c r="D8191">
        <v>0.81200000000000006</v>
      </c>
      <c r="E8191">
        <v>1.171</v>
      </c>
      <c r="F8191">
        <v>0.86899999999999999</v>
      </c>
      <c r="G8191">
        <f t="shared" si="254"/>
        <v>0.80000000000000016</v>
      </c>
      <c r="H8191">
        <f t="shared" si="255"/>
        <v>0.74210076857386842</v>
      </c>
      <c r="M8191" s="10"/>
    </row>
    <row r="8192" spans="1:13" x14ac:dyDescent="0.2">
      <c r="A8192" s="9" t="s">
        <v>5289</v>
      </c>
      <c r="B8192">
        <v>2.68</v>
      </c>
      <c r="C8192">
        <v>2.1509999999999998</v>
      </c>
      <c r="D8192">
        <v>1.587</v>
      </c>
      <c r="E8192">
        <v>2.278</v>
      </c>
      <c r="F8192">
        <v>1.68</v>
      </c>
      <c r="G8192">
        <f t="shared" si="254"/>
        <v>0.73779637377963747</v>
      </c>
      <c r="H8192">
        <f t="shared" si="255"/>
        <v>0.73748902546093065</v>
      </c>
      <c r="M8192" s="10"/>
    </row>
    <row r="8193" spans="1:13" x14ac:dyDescent="0.2">
      <c r="A8193" s="9" t="s">
        <v>5289</v>
      </c>
      <c r="B8193">
        <v>3.867</v>
      </c>
      <c r="C8193">
        <v>3.0049999999999999</v>
      </c>
      <c r="D8193">
        <v>1.6379999999999999</v>
      </c>
      <c r="E8193">
        <v>2.95</v>
      </c>
      <c r="F8193">
        <v>1.613</v>
      </c>
      <c r="G8193">
        <f t="shared" si="254"/>
        <v>0.54509151414309487</v>
      </c>
      <c r="H8193">
        <f t="shared" si="255"/>
        <v>0.54677966101694908</v>
      </c>
      <c r="M8193" s="10"/>
    </row>
    <row r="8194" spans="1:13" x14ac:dyDescent="0.2">
      <c r="A8194" s="9" t="s">
        <v>5289</v>
      </c>
      <c r="B8194">
        <v>1.155</v>
      </c>
      <c r="C8194">
        <v>1.323</v>
      </c>
      <c r="D8194">
        <v>1.1120000000000001</v>
      </c>
      <c r="E8194">
        <v>1.415</v>
      </c>
      <c r="F8194">
        <v>1.2170000000000001</v>
      </c>
      <c r="G8194">
        <f t="shared" si="254"/>
        <v>0.84051398337112637</v>
      </c>
      <c r="H8194">
        <f t="shared" si="255"/>
        <v>0.8600706713780919</v>
      </c>
      <c r="M8194" s="10"/>
    </row>
    <row r="8195" spans="1:13" x14ac:dyDescent="0.2">
      <c r="A8195" s="9" t="s">
        <v>5289</v>
      </c>
      <c r="B8195">
        <v>0.185</v>
      </c>
      <c r="C8195">
        <v>0.51700000000000002</v>
      </c>
      <c r="D8195">
        <v>0.45500000000000002</v>
      </c>
      <c r="E8195">
        <v>0.621</v>
      </c>
      <c r="F8195">
        <v>0.496</v>
      </c>
      <c r="G8195">
        <f t="shared" ref="G8195:G8258" si="256">D8195/C8195</f>
        <v>0.88007736943907156</v>
      </c>
      <c r="H8195">
        <f t="shared" si="255"/>
        <v>0.79871175523349436</v>
      </c>
      <c r="M8195" s="10"/>
    </row>
    <row r="8196" spans="1:13" x14ac:dyDescent="0.2">
      <c r="A8196" s="9" t="s">
        <v>5289</v>
      </c>
      <c r="B8196">
        <v>1.6479999999999999</v>
      </c>
      <c r="C8196">
        <v>1.6040000000000001</v>
      </c>
      <c r="D8196">
        <v>1.3080000000000001</v>
      </c>
      <c r="E8196">
        <v>1.6879999999999999</v>
      </c>
      <c r="F8196">
        <v>1.365</v>
      </c>
      <c r="G8196">
        <f t="shared" si="256"/>
        <v>0.81546134663341641</v>
      </c>
      <c r="H8196">
        <f t="shared" ref="H8196:H8259" si="257">F8196/E8196</f>
        <v>0.80864928909952605</v>
      </c>
      <c r="M8196" s="10"/>
    </row>
    <row r="8197" spans="1:13" x14ac:dyDescent="0.2">
      <c r="A8197" s="9" t="s">
        <v>5289</v>
      </c>
      <c r="B8197">
        <v>2.419</v>
      </c>
      <c r="C8197">
        <v>2.1930000000000001</v>
      </c>
      <c r="D8197">
        <v>1.4039999999999999</v>
      </c>
      <c r="E8197">
        <v>2.2890000000000001</v>
      </c>
      <c r="F8197">
        <v>1.554</v>
      </c>
      <c r="G8197">
        <f t="shared" si="256"/>
        <v>0.64021887824897394</v>
      </c>
      <c r="H8197">
        <f t="shared" si="257"/>
        <v>0.67889908256880727</v>
      </c>
      <c r="M8197" s="10"/>
    </row>
    <row r="8198" spans="1:13" x14ac:dyDescent="0.2">
      <c r="A8198" s="9" t="s">
        <v>5289</v>
      </c>
      <c r="B8198">
        <v>3.3740000000000001</v>
      </c>
      <c r="C8198">
        <v>2.4049999999999998</v>
      </c>
      <c r="D8198">
        <v>1.786</v>
      </c>
      <c r="E8198">
        <v>2.448</v>
      </c>
      <c r="F8198">
        <v>1.8620000000000001</v>
      </c>
      <c r="G8198">
        <f t="shared" si="256"/>
        <v>0.74261954261954266</v>
      </c>
      <c r="H8198">
        <f t="shared" si="257"/>
        <v>0.76062091503267981</v>
      </c>
      <c r="M8198" s="10"/>
    </row>
    <row r="8199" spans="1:13" x14ac:dyDescent="0.2">
      <c r="A8199" s="9" t="s">
        <v>5289</v>
      </c>
      <c r="B8199">
        <v>1.849</v>
      </c>
      <c r="C8199">
        <v>1.919</v>
      </c>
      <c r="D8199">
        <v>1.226</v>
      </c>
      <c r="E8199">
        <v>1.962</v>
      </c>
      <c r="F8199">
        <v>1.3240000000000001</v>
      </c>
      <c r="G8199">
        <f t="shared" si="256"/>
        <v>0.63887441375716514</v>
      </c>
      <c r="H8199">
        <f t="shared" si="257"/>
        <v>0.6748216106014272</v>
      </c>
      <c r="M8199" s="10"/>
    </row>
    <row r="8200" spans="1:13" x14ac:dyDescent="0.2">
      <c r="A8200" s="9" t="s">
        <v>5289</v>
      </c>
      <c r="B8200">
        <v>4.1440000000000001</v>
      </c>
      <c r="C8200">
        <v>3.1920000000000002</v>
      </c>
      <c r="D8200">
        <v>1.653</v>
      </c>
      <c r="E8200">
        <v>3.2029999999999998</v>
      </c>
      <c r="F8200">
        <v>1.9</v>
      </c>
      <c r="G8200">
        <f t="shared" si="256"/>
        <v>0.51785714285714279</v>
      </c>
      <c r="H8200">
        <f t="shared" si="257"/>
        <v>0.59319388073680923</v>
      </c>
      <c r="M8200" s="10"/>
    </row>
    <row r="8201" spans="1:13" x14ac:dyDescent="0.2">
      <c r="A8201" s="9" t="s">
        <v>5289</v>
      </c>
      <c r="B8201">
        <v>0.72399999999999998</v>
      </c>
      <c r="C8201">
        <v>1.0900000000000001</v>
      </c>
      <c r="D8201">
        <v>0.84599999999999997</v>
      </c>
      <c r="E8201">
        <v>1.177</v>
      </c>
      <c r="F8201">
        <v>0.99299999999999999</v>
      </c>
      <c r="G8201">
        <f t="shared" si="256"/>
        <v>0.77614678899082556</v>
      </c>
      <c r="H8201">
        <f t="shared" si="257"/>
        <v>0.8436703483432455</v>
      </c>
      <c r="M8201" s="10"/>
    </row>
    <row r="8202" spans="1:13" x14ac:dyDescent="0.2">
      <c r="A8202" s="9" t="s">
        <v>5289</v>
      </c>
      <c r="B8202">
        <v>1.125</v>
      </c>
      <c r="C8202">
        <v>1.512</v>
      </c>
      <c r="D8202">
        <v>0.94699999999999995</v>
      </c>
      <c r="E8202">
        <v>1.6879999999999999</v>
      </c>
      <c r="F8202">
        <v>1.0529999999999999</v>
      </c>
      <c r="G8202">
        <f t="shared" si="256"/>
        <v>0.62632275132275128</v>
      </c>
      <c r="H8202">
        <f t="shared" si="257"/>
        <v>0.62381516587677721</v>
      </c>
      <c r="M8202" s="10"/>
    </row>
    <row r="8203" spans="1:13" x14ac:dyDescent="0.2">
      <c r="A8203" s="9" t="s">
        <v>5289</v>
      </c>
      <c r="B8203">
        <v>0.27700000000000002</v>
      </c>
      <c r="C8203">
        <v>0.62</v>
      </c>
      <c r="D8203">
        <v>0.56999999999999995</v>
      </c>
      <c r="E8203">
        <v>0.72399999999999998</v>
      </c>
      <c r="F8203">
        <v>0.621</v>
      </c>
      <c r="G8203">
        <f t="shared" si="256"/>
        <v>0.91935483870967738</v>
      </c>
      <c r="H8203">
        <f t="shared" si="257"/>
        <v>0.85773480662983426</v>
      </c>
      <c r="M8203" s="10"/>
    </row>
    <row r="8204" spans="1:13" x14ac:dyDescent="0.2">
      <c r="A8204" s="9" t="s">
        <v>5289</v>
      </c>
      <c r="B8204">
        <v>0.44700000000000001</v>
      </c>
      <c r="C8204">
        <v>0.75900000000000001</v>
      </c>
      <c r="D8204">
        <v>0.749</v>
      </c>
      <c r="E8204">
        <v>0.90400000000000003</v>
      </c>
      <c r="F8204">
        <v>0.79</v>
      </c>
      <c r="G8204">
        <f t="shared" si="256"/>
        <v>0.98682476943346509</v>
      </c>
      <c r="H8204">
        <f t="shared" si="257"/>
        <v>0.87389380530973448</v>
      </c>
      <c r="M8204" s="10"/>
    </row>
    <row r="8205" spans="1:13" x14ac:dyDescent="0.2">
      <c r="A8205" s="9" t="s">
        <v>5289</v>
      </c>
      <c r="B8205">
        <v>3.42</v>
      </c>
      <c r="C8205">
        <v>2.9060000000000001</v>
      </c>
      <c r="D8205">
        <v>1.4990000000000001</v>
      </c>
      <c r="E8205">
        <v>2.95</v>
      </c>
      <c r="F8205">
        <v>1.58</v>
      </c>
      <c r="G8205">
        <f t="shared" si="256"/>
        <v>0.51582931865106674</v>
      </c>
      <c r="H8205">
        <f t="shared" si="257"/>
        <v>0.53559322033898304</v>
      </c>
      <c r="M8205" s="10"/>
    </row>
    <row r="8206" spans="1:13" x14ac:dyDescent="0.2">
      <c r="A8206" s="9" t="s">
        <v>5289</v>
      </c>
      <c r="B8206">
        <v>0.73899999999999999</v>
      </c>
      <c r="C8206">
        <v>1.2090000000000001</v>
      </c>
      <c r="D8206">
        <v>0.77900000000000003</v>
      </c>
      <c r="E8206">
        <v>1.415</v>
      </c>
      <c r="F8206">
        <v>0.88800000000000001</v>
      </c>
      <c r="G8206">
        <f t="shared" si="256"/>
        <v>0.6443341604631927</v>
      </c>
      <c r="H8206">
        <f t="shared" si="257"/>
        <v>0.62756183745583038</v>
      </c>
      <c r="M8206" s="10"/>
    </row>
    <row r="8207" spans="1:13" x14ac:dyDescent="0.2">
      <c r="A8207" s="9" t="s">
        <v>5289</v>
      </c>
      <c r="B8207">
        <v>1.571</v>
      </c>
      <c r="C8207">
        <v>1.5589999999999999</v>
      </c>
      <c r="D8207">
        <v>1.2829999999999999</v>
      </c>
      <c r="E8207">
        <v>1.6879999999999999</v>
      </c>
      <c r="F8207">
        <v>1.365</v>
      </c>
      <c r="G8207">
        <f t="shared" si="256"/>
        <v>0.82296343810134698</v>
      </c>
      <c r="H8207">
        <f t="shared" si="257"/>
        <v>0.80864928909952605</v>
      </c>
      <c r="M8207" s="10"/>
    </row>
    <row r="8208" spans="1:13" x14ac:dyDescent="0.2">
      <c r="A8208" s="9" t="s">
        <v>5289</v>
      </c>
      <c r="B8208">
        <v>1.6479999999999999</v>
      </c>
      <c r="C8208">
        <v>1.6339999999999999</v>
      </c>
      <c r="D8208">
        <v>1.2849999999999999</v>
      </c>
      <c r="E8208">
        <v>1.764</v>
      </c>
      <c r="F8208">
        <v>1.4039999999999999</v>
      </c>
      <c r="G8208">
        <f t="shared" si="256"/>
        <v>0.78641370869033045</v>
      </c>
      <c r="H8208">
        <f t="shared" si="257"/>
        <v>0.79591836734693877</v>
      </c>
      <c r="M8208" s="10"/>
    </row>
    <row r="8209" spans="1:13" x14ac:dyDescent="0.2">
      <c r="A8209" s="9" t="s">
        <v>5289</v>
      </c>
      <c r="B8209">
        <v>1.032</v>
      </c>
      <c r="C8209">
        <v>1.3959999999999999</v>
      </c>
      <c r="D8209">
        <v>0.94199999999999995</v>
      </c>
      <c r="E8209">
        <v>1.5</v>
      </c>
      <c r="F8209">
        <v>1.0329999999999999</v>
      </c>
      <c r="G8209">
        <f t="shared" si="256"/>
        <v>0.67478510028653294</v>
      </c>
      <c r="H8209">
        <f t="shared" si="257"/>
        <v>0.68866666666666665</v>
      </c>
      <c r="M8209" s="10"/>
    </row>
    <row r="8210" spans="1:13" x14ac:dyDescent="0.2">
      <c r="A8210" s="9" t="s">
        <v>5289</v>
      </c>
      <c r="B8210">
        <v>0.89300000000000002</v>
      </c>
      <c r="C8210">
        <v>1.127</v>
      </c>
      <c r="D8210">
        <v>1.0089999999999999</v>
      </c>
      <c r="E8210">
        <v>1.222</v>
      </c>
      <c r="F8210">
        <v>1.099</v>
      </c>
      <c r="G8210">
        <f t="shared" si="256"/>
        <v>0.89529724933451638</v>
      </c>
      <c r="H8210">
        <f t="shared" si="257"/>
        <v>0.89934533551554829</v>
      </c>
      <c r="M8210" s="10"/>
    </row>
    <row r="8211" spans="1:13" x14ac:dyDescent="0.2">
      <c r="A8211" s="9" t="s">
        <v>5289</v>
      </c>
      <c r="B8211">
        <v>1.0009999999999999</v>
      </c>
      <c r="C8211">
        <v>1.2070000000000001</v>
      </c>
      <c r="D8211">
        <v>1.056</v>
      </c>
      <c r="E8211">
        <v>1.3879999999999999</v>
      </c>
      <c r="F8211">
        <v>1.175</v>
      </c>
      <c r="G8211">
        <f t="shared" si="256"/>
        <v>0.87489643744821877</v>
      </c>
      <c r="H8211">
        <f t="shared" si="257"/>
        <v>0.84654178674351599</v>
      </c>
      <c r="M8211" s="10"/>
    </row>
    <row r="8212" spans="1:13" x14ac:dyDescent="0.2">
      <c r="A8212" s="9" t="s">
        <v>5289</v>
      </c>
      <c r="B8212">
        <v>1.325</v>
      </c>
      <c r="C8212">
        <v>1.4750000000000001</v>
      </c>
      <c r="D8212">
        <v>1.1439999999999999</v>
      </c>
      <c r="E8212">
        <v>1.589</v>
      </c>
      <c r="F8212">
        <v>1.2410000000000001</v>
      </c>
      <c r="G8212">
        <f t="shared" si="256"/>
        <v>0.77559322033898292</v>
      </c>
      <c r="H8212">
        <f t="shared" si="257"/>
        <v>0.78099433606041546</v>
      </c>
      <c r="M8212" s="10"/>
    </row>
    <row r="8213" spans="1:13" x14ac:dyDescent="0.2">
      <c r="A8213" s="9" t="s">
        <v>5289</v>
      </c>
      <c r="B8213">
        <v>2.7730000000000001</v>
      </c>
      <c r="C8213">
        <v>2.3210000000000002</v>
      </c>
      <c r="D8213">
        <v>1.5209999999999999</v>
      </c>
      <c r="E8213">
        <v>2.41</v>
      </c>
      <c r="F8213">
        <v>1.613</v>
      </c>
      <c r="G8213">
        <f t="shared" si="256"/>
        <v>0.65532098233520031</v>
      </c>
      <c r="H8213">
        <f t="shared" si="257"/>
        <v>0.66929460580912858</v>
      </c>
      <c r="M8213" s="10"/>
    </row>
    <row r="8214" spans="1:13" x14ac:dyDescent="0.2">
      <c r="A8214" s="9" t="s">
        <v>5289</v>
      </c>
      <c r="B8214">
        <v>0.2</v>
      </c>
      <c r="C8214">
        <v>0.54400000000000004</v>
      </c>
      <c r="D8214">
        <v>0.46899999999999997</v>
      </c>
      <c r="E8214">
        <v>0.621</v>
      </c>
      <c r="F8214">
        <v>0.496</v>
      </c>
      <c r="G8214">
        <f t="shared" si="256"/>
        <v>0.86213235294117641</v>
      </c>
      <c r="H8214">
        <f t="shared" si="257"/>
        <v>0.79871175523349436</v>
      </c>
      <c r="M8214" s="10"/>
    </row>
    <row r="8215" spans="1:13" x14ac:dyDescent="0.2">
      <c r="A8215" s="9" t="s">
        <v>5289</v>
      </c>
      <c r="B8215">
        <v>1.3089999999999999</v>
      </c>
      <c r="C8215">
        <v>1.4</v>
      </c>
      <c r="D8215">
        <v>1.1910000000000001</v>
      </c>
      <c r="E8215">
        <v>1.5149999999999999</v>
      </c>
      <c r="F8215">
        <v>1.2410000000000001</v>
      </c>
      <c r="G8215">
        <f t="shared" si="256"/>
        <v>0.85071428571428576</v>
      </c>
      <c r="H8215">
        <f t="shared" si="257"/>
        <v>0.81914191419141924</v>
      </c>
      <c r="M8215" s="10"/>
    </row>
    <row r="8216" spans="1:13" x14ac:dyDescent="0.2">
      <c r="A8216" s="9" t="s">
        <v>5289</v>
      </c>
      <c r="B8216">
        <v>8.2260000000000009</v>
      </c>
      <c r="C8216">
        <v>4.5179999999999998</v>
      </c>
      <c r="D8216">
        <v>2.3180000000000001</v>
      </c>
      <c r="E8216">
        <v>4.6520000000000001</v>
      </c>
      <c r="F8216">
        <v>2.4820000000000002</v>
      </c>
      <c r="G8216">
        <f t="shared" si="256"/>
        <v>0.51305887560867647</v>
      </c>
      <c r="H8216">
        <f t="shared" si="257"/>
        <v>0.53353396388650043</v>
      </c>
      <c r="M8216" s="10"/>
    </row>
    <row r="8217" spans="1:13" x14ac:dyDescent="0.2">
      <c r="A8217" s="9" t="s">
        <v>5289</v>
      </c>
      <c r="B8217">
        <v>1.54</v>
      </c>
      <c r="C8217">
        <v>1.673</v>
      </c>
      <c r="D8217">
        <v>1.1719999999999999</v>
      </c>
      <c r="E8217">
        <v>1.7290000000000001</v>
      </c>
      <c r="F8217">
        <v>1.234</v>
      </c>
      <c r="G8217">
        <f t="shared" si="256"/>
        <v>0.7005379557680812</v>
      </c>
      <c r="H8217">
        <f t="shared" si="257"/>
        <v>0.71370734528629265</v>
      </c>
      <c r="M8217" s="10"/>
    </row>
    <row r="8218" spans="1:13" x14ac:dyDescent="0.2">
      <c r="A8218" s="9" t="s">
        <v>5289</v>
      </c>
      <c r="B8218">
        <v>0.56999999999999995</v>
      </c>
      <c r="C8218">
        <v>0.90900000000000003</v>
      </c>
      <c r="D8218">
        <v>0.79800000000000004</v>
      </c>
      <c r="E8218">
        <v>1.0009999999999999</v>
      </c>
      <c r="F8218">
        <v>0.745</v>
      </c>
      <c r="G8218">
        <f t="shared" si="256"/>
        <v>0.87788778877887785</v>
      </c>
      <c r="H8218">
        <f t="shared" si="257"/>
        <v>0.74425574425574437</v>
      </c>
      <c r="M8218" s="10"/>
    </row>
    <row r="8219" spans="1:13" x14ac:dyDescent="0.2">
      <c r="A8219" s="9" t="s">
        <v>5289</v>
      </c>
      <c r="B8219">
        <v>0.16900000000000001</v>
      </c>
      <c r="C8219">
        <v>0.55800000000000005</v>
      </c>
      <c r="D8219">
        <v>0.38700000000000001</v>
      </c>
      <c r="E8219">
        <v>0.66800000000000004</v>
      </c>
      <c r="F8219">
        <v>0.47099999999999997</v>
      </c>
      <c r="G8219">
        <f t="shared" si="256"/>
        <v>0.69354838709677413</v>
      </c>
      <c r="H8219">
        <f t="shared" si="257"/>
        <v>0.70508982035928136</v>
      </c>
      <c r="M8219" s="10"/>
    </row>
    <row r="8220" spans="1:13" x14ac:dyDescent="0.2">
      <c r="A8220" s="9" t="s">
        <v>5289</v>
      </c>
      <c r="B8220">
        <v>2.7730000000000001</v>
      </c>
      <c r="C8220">
        <v>2.2669999999999999</v>
      </c>
      <c r="D8220">
        <v>1.5580000000000001</v>
      </c>
      <c r="E8220">
        <v>2.3969999999999998</v>
      </c>
      <c r="F8220">
        <v>1.5920000000000001</v>
      </c>
      <c r="G8220">
        <f t="shared" si="256"/>
        <v>0.68725187472430527</v>
      </c>
      <c r="H8220">
        <f t="shared" si="257"/>
        <v>0.66416353775552783</v>
      </c>
      <c r="M8220" s="10"/>
    </row>
    <row r="8221" spans="1:13" x14ac:dyDescent="0.2">
      <c r="A8221" s="9" t="s">
        <v>5289</v>
      </c>
      <c r="B8221">
        <v>3.82</v>
      </c>
      <c r="C8221">
        <v>3.0459999999999998</v>
      </c>
      <c r="D8221">
        <v>1.597</v>
      </c>
      <c r="E8221">
        <v>3.0430000000000001</v>
      </c>
      <c r="F8221">
        <v>1.766</v>
      </c>
      <c r="G8221">
        <f t="shared" si="256"/>
        <v>0.52429415627051879</v>
      </c>
      <c r="H8221">
        <f t="shared" si="257"/>
        <v>0.58034834045349981</v>
      </c>
      <c r="M8221" s="10"/>
    </row>
    <row r="8222" spans="1:13" x14ac:dyDescent="0.2">
      <c r="A8222" s="9" t="s">
        <v>5289</v>
      </c>
      <c r="B8222">
        <v>1.3089999999999999</v>
      </c>
      <c r="C8222">
        <v>1.506</v>
      </c>
      <c r="D8222">
        <v>1.107</v>
      </c>
      <c r="E8222">
        <v>1.6180000000000001</v>
      </c>
      <c r="F8222">
        <v>1.2210000000000001</v>
      </c>
      <c r="G8222">
        <f t="shared" si="256"/>
        <v>0.73505976095617531</v>
      </c>
      <c r="H8222">
        <f t="shared" si="257"/>
        <v>0.75463535228677381</v>
      </c>
      <c r="M8222" s="10"/>
    </row>
    <row r="8223" spans="1:13" x14ac:dyDescent="0.2">
      <c r="A8223" s="9" t="s">
        <v>5289</v>
      </c>
      <c r="B8223">
        <v>1.879</v>
      </c>
      <c r="C8223">
        <v>1.865</v>
      </c>
      <c r="D8223">
        <v>1.2829999999999999</v>
      </c>
      <c r="E8223">
        <v>2.0659999999999998</v>
      </c>
      <c r="F8223">
        <v>1.4890000000000001</v>
      </c>
      <c r="G8223">
        <f t="shared" si="256"/>
        <v>0.68793565683646107</v>
      </c>
      <c r="H8223">
        <f t="shared" si="257"/>
        <v>0.72071636011616658</v>
      </c>
      <c r="M8223" s="10"/>
    </row>
    <row r="8224" spans="1:13" x14ac:dyDescent="0.2">
      <c r="A8224" s="9" t="s">
        <v>5289</v>
      </c>
      <c r="B8224">
        <v>0.55500000000000005</v>
      </c>
      <c r="C8224">
        <v>0.89</v>
      </c>
      <c r="D8224">
        <v>0.79300000000000004</v>
      </c>
      <c r="E8224">
        <v>1.0680000000000001</v>
      </c>
      <c r="F8224">
        <v>0.86899999999999999</v>
      </c>
      <c r="G8224">
        <f t="shared" si="256"/>
        <v>0.89101123595505616</v>
      </c>
      <c r="H8224">
        <f t="shared" si="257"/>
        <v>0.81367041198501866</v>
      </c>
      <c r="M8224" s="10"/>
    </row>
    <row r="8225" spans="1:13" x14ac:dyDescent="0.2">
      <c r="A8225" s="9" t="s">
        <v>5289</v>
      </c>
      <c r="B8225">
        <v>0.49299999999999999</v>
      </c>
      <c r="C8225">
        <v>0.85199999999999998</v>
      </c>
      <c r="D8225">
        <v>0.73699999999999999</v>
      </c>
      <c r="E8225">
        <v>0.94499999999999995</v>
      </c>
      <c r="F8225">
        <v>0.83299999999999996</v>
      </c>
      <c r="G8225">
        <f t="shared" si="256"/>
        <v>0.86502347417840375</v>
      </c>
      <c r="H8225">
        <f t="shared" si="257"/>
        <v>0.88148148148148153</v>
      </c>
      <c r="M8225" s="10"/>
    </row>
    <row r="8226" spans="1:13" x14ac:dyDescent="0.2">
      <c r="A8226" s="9" t="s">
        <v>5289</v>
      </c>
      <c r="B8226">
        <v>1.9870000000000001</v>
      </c>
      <c r="C8226">
        <v>1.6879999999999999</v>
      </c>
      <c r="D8226">
        <v>1.4990000000000001</v>
      </c>
      <c r="E8226">
        <v>1.833</v>
      </c>
      <c r="F8226">
        <v>1.58</v>
      </c>
      <c r="G8226">
        <f t="shared" si="256"/>
        <v>0.88803317535545034</v>
      </c>
      <c r="H8226">
        <f t="shared" si="257"/>
        <v>0.86197490452809611</v>
      </c>
      <c r="M8226" s="10"/>
    </row>
    <row r="8227" spans="1:13" x14ac:dyDescent="0.2">
      <c r="A8227" s="9" t="s">
        <v>5289</v>
      </c>
      <c r="B8227">
        <v>1.9410000000000001</v>
      </c>
      <c r="C8227">
        <v>1.861</v>
      </c>
      <c r="D8227">
        <v>1.3280000000000001</v>
      </c>
      <c r="E8227">
        <v>1.927</v>
      </c>
      <c r="F8227">
        <v>1.4319999999999999</v>
      </c>
      <c r="G8227">
        <f t="shared" si="256"/>
        <v>0.71359484148307362</v>
      </c>
      <c r="H8227">
        <f t="shared" si="257"/>
        <v>0.74312402698495061</v>
      </c>
      <c r="M8227" s="10"/>
    </row>
    <row r="8228" spans="1:13" x14ac:dyDescent="0.2">
      <c r="A8228" s="9" t="s">
        <v>5289</v>
      </c>
      <c r="B8228">
        <v>1.91</v>
      </c>
      <c r="C8228">
        <v>1.877</v>
      </c>
      <c r="D8228">
        <v>1.296</v>
      </c>
      <c r="E8228">
        <v>1.962</v>
      </c>
      <c r="F8228">
        <v>1.4039999999999999</v>
      </c>
      <c r="G8228">
        <f t="shared" si="256"/>
        <v>0.69046350559403302</v>
      </c>
      <c r="H8228">
        <f t="shared" si="257"/>
        <v>0.71559633027522929</v>
      </c>
      <c r="M8228" s="10"/>
    </row>
    <row r="8229" spans="1:13" x14ac:dyDescent="0.2">
      <c r="A8229" s="9" t="s">
        <v>5289</v>
      </c>
      <c r="B8229">
        <v>1.171</v>
      </c>
      <c r="C8229">
        <v>1.256</v>
      </c>
      <c r="D8229">
        <v>1.1870000000000001</v>
      </c>
      <c r="E8229">
        <v>1.343</v>
      </c>
      <c r="F8229">
        <v>1.2410000000000001</v>
      </c>
      <c r="G8229">
        <f t="shared" si="256"/>
        <v>0.94506369426751591</v>
      </c>
      <c r="H8229">
        <f t="shared" si="257"/>
        <v>0.92405063291139256</v>
      </c>
      <c r="M8229" s="10"/>
    </row>
    <row r="8230" spans="1:13" x14ac:dyDescent="0.2">
      <c r="A8230" s="9" t="s">
        <v>5289</v>
      </c>
      <c r="B8230">
        <v>3.4969999999999999</v>
      </c>
      <c r="C8230">
        <v>2.343</v>
      </c>
      <c r="D8230">
        <v>1.9</v>
      </c>
      <c r="E8230">
        <v>2.5129999999999999</v>
      </c>
      <c r="F8230">
        <v>2.04</v>
      </c>
      <c r="G8230">
        <f t="shared" si="256"/>
        <v>0.81092616303883902</v>
      </c>
      <c r="H8230">
        <f t="shared" si="257"/>
        <v>0.81177875049741355</v>
      </c>
      <c r="M8230" s="10"/>
    </row>
    <row r="8231" spans="1:13" x14ac:dyDescent="0.2">
      <c r="A8231" s="9" t="s">
        <v>5289</v>
      </c>
      <c r="B8231">
        <v>1.4330000000000001</v>
      </c>
      <c r="C8231">
        <v>1.3779999999999999</v>
      </c>
      <c r="D8231">
        <v>1.3240000000000001</v>
      </c>
      <c r="E8231">
        <v>1.5149999999999999</v>
      </c>
      <c r="F8231">
        <v>1.365</v>
      </c>
      <c r="G8231">
        <f t="shared" si="256"/>
        <v>0.960812772133527</v>
      </c>
      <c r="H8231">
        <f t="shared" si="257"/>
        <v>0.90099009900990101</v>
      </c>
      <c r="M8231" s="10"/>
    </row>
    <row r="8232" spans="1:13" x14ac:dyDescent="0.2">
      <c r="A8232" s="9" t="s">
        <v>5289</v>
      </c>
      <c r="B8232">
        <v>3.266</v>
      </c>
      <c r="C8232">
        <v>2.4710000000000001</v>
      </c>
      <c r="D8232">
        <v>1.6830000000000001</v>
      </c>
      <c r="E8232">
        <v>2.5590000000000002</v>
      </c>
      <c r="F8232">
        <v>1.738</v>
      </c>
      <c r="G8232">
        <f t="shared" si="256"/>
        <v>0.6811007689194658</v>
      </c>
      <c r="H8232">
        <f t="shared" si="257"/>
        <v>0.6791715513872606</v>
      </c>
      <c r="M8232" s="10"/>
    </row>
    <row r="8233" spans="1:13" x14ac:dyDescent="0.2">
      <c r="A8233" s="9" t="s">
        <v>5289</v>
      </c>
      <c r="B8233">
        <v>3.8820000000000001</v>
      </c>
      <c r="C8233">
        <v>3.3170000000000002</v>
      </c>
      <c r="D8233">
        <v>1.49</v>
      </c>
      <c r="E8233">
        <v>3.258</v>
      </c>
      <c r="F8233">
        <v>1.6240000000000001</v>
      </c>
      <c r="G8233">
        <f t="shared" si="256"/>
        <v>0.44920108531805847</v>
      </c>
      <c r="H8233">
        <f t="shared" si="257"/>
        <v>0.49846531614487422</v>
      </c>
      <c r="M8233" s="10"/>
    </row>
    <row r="8234" spans="1:13" x14ac:dyDescent="0.2">
      <c r="A8234" s="9" t="s">
        <v>5289</v>
      </c>
      <c r="B8234">
        <v>0.86299999999999999</v>
      </c>
      <c r="C8234">
        <v>1.24</v>
      </c>
      <c r="D8234">
        <v>0.88600000000000001</v>
      </c>
      <c r="E8234">
        <v>1.296</v>
      </c>
      <c r="F8234">
        <v>0.96299999999999997</v>
      </c>
      <c r="G8234">
        <f t="shared" si="256"/>
        <v>0.71451612903225803</v>
      </c>
      <c r="H8234">
        <f t="shared" si="257"/>
        <v>0.74305555555555547</v>
      </c>
      <c r="M8234" s="10"/>
    </row>
    <row r="8235" spans="1:13" x14ac:dyDescent="0.2">
      <c r="A8235" s="9" t="s">
        <v>5289</v>
      </c>
      <c r="B8235">
        <v>0.60099999999999998</v>
      </c>
      <c r="C8235">
        <v>0.91600000000000004</v>
      </c>
      <c r="D8235">
        <v>0.83499999999999996</v>
      </c>
      <c r="E8235">
        <v>1.0009999999999999</v>
      </c>
      <c r="F8235">
        <v>0.86899999999999999</v>
      </c>
      <c r="G8235">
        <f t="shared" si="256"/>
        <v>0.91157205240174666</v>
      </c>
      <c r="H8235">
        <f t="shared" si="257"/>
        <v>0.86813186813186827</v>
      </c>
      <c r="M8235" s="10"/>
    </row>
    <row r="8236" spans="1:13" x14ac:dyDescent="0.2">
      <c r="A8236" s="9" t="s">
        <v>5289</v>
      </c>
      <c r="B8236">
        <v>0.246</v>
      </c>
      <c r="C8236">
        <v>0.65600000000000003</v>
      </c>
      <c r="D8236">
        <v>0.47799999999999998</v>
      </c>
      <c r="E8236">
        <v>0.72399999999999998</v>
      </c>
      <c r="F8236">
        <v>0.496</v>
      </c>
      <c r="G8236">
        <f t="shared" si="256"/>
        <v>0.72865853658536583</v>
      </c>
      <c r="H8236">
        <f t="shared" si="257"/>
        <v>0.68508287292817682</v>
      </c>
      <c r="M8236" s="10"/>
    </row>
    <row r="8237" spans="1:13" x14ac:dyDescent="0.2">
      <c r="A8237" s="9" t="s">
        <v>5289</v>
      </c>
      <c r="B8237">
        <v>0.38500000000000001</v>
      </c>
      <c r="C8237">
        <v>1.0029999999999999</v>
      </c>
      <c r="D8237">
        <v>0.48899999999999999</v>
      </c>
      <c r="E8237">
        <v>1.0680000000000001</v>
      </c>
      <c r="F8237">
        <v>0.61099999999999999</v>
      </c>
      <c r="G8237">
        <f t="shared" si="256"/>
        <v>0.48753738783649059</v>
      </c>
      <c r="H8237">
        <f t="shared" si="257"/>
        <v>0.57209737827715357</v>
      </c>
      <c r="M8237" s="10"/>
    </row>
    <row r="8238" spans="1:13" x14ac:dyDescent="0.2">
      <c r="A8238" s="9" t="s">
        <v>5289</v>
      </c>
      <c r="B8238">
        <v>1.5249999999999999</v>
      </c>
      <c r="C8238">
        <v>1.887</v>
      </c>
      <c r="D8238">
        <v>1.0289999999999999</v>
      </c>
      <c r="E8238">
        <v>2.0470000000000002</v>
      </c>
      <c r="F8238">
        <v>1.117</v>
      </c>
      <c r="G8238">
        <f t="shared" si="256"/>
        <v>0.54531001589825112</v>
      </c>
      <c r="H8238">
        <f t="shared" si="257"/>
        <v>0.545676599902296</v>
      </c>
      <c r="M8238" s="10"/>
    </row>
    <row r="8239" spans="1:13" x14ac:dyDescent="0.2">
      <c r="A8239" s="9" t="s">
        <v>5289</v>
      </c>
      <c r="B8239">
        <v>4.5140000000000002</v>
      </c>
      <c r="C8239">
        <v>3.2480000000000002</v>
      </c>
      <c r="D8239">
        <v>1.77</v>
      </c>
      <c r="E8239">
        <v>3.5129999999999999</v>
      </c>
      <c r="F8239">
        <v>2.302</v>
      </c>
      <c r="G8239">
        <f t="shared" si="256"/>
        <v>0.54495073891625612</v>
      </c>
      <c r="H8239">
        <f t="shared" si="257"/>
        <v>0.65528038713350412</v>
      </c>
      <c r="M8239" s="10"/>
    </row>
    <row r="8240" spans="1:13" x14ac:dyDescent="0.2">
      <c r="A8240" s="9" t="s">
        <v>5289</v>
      </c>
      <c r="B8240">
        <v>0.97</v>
      </c>
      <c r="C8240">
        <v>1.2190000000000001</v>
      </c>
      <c r="D8240">
        <v>1.014</v>
      </c>
      <c r="E8240">
        <v>1.343</v>
      </c>
      <c r="F8240">
        <v>1.1100000000000001</v>
      </c>
      <c r="G8240">
        <f t="shared" si="256"/>
        <v>0.83182936833470056</v>
      </c>
      <c r="H8240">
        <f t="shared" si="257"/>
        <v>0.82650781831720044</v>
      </c>
      <c r="M8240" s="10"/>
    </row>
    <row r="8241" spans="1:13" x14ac:dyDescent="0.2">
      <c r="A8241" s="9" t="s">
        <v>5289</v>
      </c>
      <c r="B8241">
        <v>1.202</v>
      </c>
      <c r="C8241">
        <v>1.3149999999999999</v>
      </c>
      <c r="D8241">
        <v>1.163</v>
      </c>
      <c r="E8241">
        <v>1.415</v>
      </c>
      <c r="F8241">
        <v>1.2290000000000001</v>
      </c>
      <c r="G8241">
        <f t="shared" si="256"/>
        <v>0.88441064638783273</v>
      </c>
      <c r="H8241">
        <f t="shared" si="257"/>
        <v>0.86855123674911661</v>
      </c>
      <c r="M8241" s="10"/>
    </row>
    <row r="8242" spans="1:13" x14ac:dyDescent="0.2">
      <c r="A8242" s="9" t="s">
        <v>5289</v>
      </c>
      <c r="B8242">
        <v>5.0830000000000002</v>
      </c>
      <c r="C8242">
        <v>3.427</v>
      </c>
      <c r="D8242">
        <v>1.889</v>
      </c>
      <c r="E8242">
        <v>3.532</v>
      </c>
      <c r="F8242">
        <v>2.06</v>
      </c>
      <c r="G8242">
        <f t="shared" si="256"/>
        <v>0.55121097169536037</v>
      </c>
      <c r="H8242">
        <f t="shared" si="257"/>
        <v>0.58323895809739523</v>
      </c>
      <c r="M8242" s="10"/>
    </row>
    <row r="8243" spans="1:13" x14ac:dyDescent="0.2">
      <c r="A8243" s="9" t="s">
        <v>5289</v>
      </c>
      <c r="B8243">
        <v>3.4809999999999999</v>
      </c>
      <c r="C8243">
        <v>2.2570000000000001</v>
      </c>
      <c r="D8243">
        <v>1.964</v>
      </c>
      <c r="E8243">
        <v>2.448</v>
      </c>
      <c r="F8243">
        <v>2.0539999999999998</v>
      </c>
      <c r="G8243">
        <f t="shared" si="256"/>
        <v>0.87018165706690287</v>
      </c>
      <c r="H8243">
        <f t="shared" si="257"/>
        <v>0.83905228758169925</v>
      </c>
      <c r="M8243" s="10"/>
    </row>
    <row r="8244" spans="1:13" x14ac:dyDescent="0.2">
      <c r="A8244" s="9" t="s">
        <v>5289</v>
      </c>
      <c r="B8244">
        <v>0.63200000000000001</v>
      </c>
      <c r="C8244">
        <v>0.99399999999999999</v>
      </c>
      <c r="D8244">
        <v>0.80900000000000005</v>
      </c>
      <c r="E8244">
        <v>1.0680000000000001</v>
      </c>
      <c r="F8244">
        <v>0.878</v>
      </c>
      <c r="G8244">
        <f t="shared" si="256"/>
        <v>0.81388329979879281</v>
      </c>
      <c r="H8244">
        <f t="shared" si="257"/>
        <v>0.82209737827715357</v>
      </c>
      <c r="M8244" s="10"/>
    </row>
    <row r="8245" spans="1:13" x14ac:dyDescent="0.2">
      <c r="A8245" s="9" t="s">
        <v>5289</v>
      </c>
      <c r="B8245">
        <v>2.11</v>
      </c>
      <c r="C8245">
        <v>1.6950000000000001</v>
      </c>
      <c r="D8245">
        <v>1.585</v>
      </c>
      <c r="E8245">
        <v>1.833</v>
      </c>
      <c r="F8245">
        <v>1.613</v>
      </c>
      <c r="G8245">
        <f t="shared" si="256"/>
        <v>0.93510324483775809</v>
      </c>
      <c r="H8245">
        <f t="shared" si="257"/>
        <v>0.87997817785051824</v>
      </c>
      <c r="M8245" s="10"/>
    </row>
    <row r="8246" spans="1:13" x14ac:dyDescent="0.2">
      <c r="A8246" s="9" t="s">
        <v>5289</v>
      </c>
      <c r="B8246">
        <v>2.403</v>
      </c>
      <c r="C8246">
        <v>2.0059999999999998</v>
      </c>
      <c r="D8246">
        <v>1.5249999999999999</v>
      </c>
      <c r="E8246">
        <v>2.1680000000000001</v>
      </c>
      <c r="F8246">
        <v>1.613</v>
      </c>
      <c r="G8246">
        <f t="shared" si="256"/>
        <v>0.76021934197407781</v>
      </c>
      <c r="H8246">
        <f t="shared" si="257"/>
        <v>0.74400369003690037</v>
      </c>
      <c r="M8246" s="10"/>
    </row>
    <row r="8247" spans="1:13" x14ac:dyDescent="0.2">
      <c r="A8247" s="9" t="s">
        <v>5289</v>
      </c>
      <c r="B8247">
        <v>0.61599999999999999</v>
      </c>
      <c r="C8247">
        <v>0.94199999999999995</v>
      </c>
      <c r="D8247">
        <v>0.83299999999999996</v>
      </c>
      <c r="E8247">
        <v>1.0680000000000001</v>
      </c>
      <c r="F8247">
        <v>0.86899999999999999</v>
      </c>
      <c r="G8247">
        <f t="shared" si="256"/>
        <v>0.88428874734607221</v>
      </c>
      <c r="H8247">
        <f t="shared" si="257"/>
        <v>0.81367041198501866</v>
      </c>
      <c r="M8247" s="10"/>
    </row>
    <row r="8248" spans="1:13" x14ac:dyDescent="0.2">
      <c r="A8248" s="9" t="s">
        <v>5289</v>
      </c>
      <c r="B8248">
        <v>7.5170000000000003</v>
      </c>
      <c r="C8248">
        <v>4.8920000000000003</v>
      </c>
      <c r="D8248">
        <v>1.956</v>
      </c>
      <c r="E8248">
        <v>5.0030000000000001</v>
      </c>
      <c r="F8248">
        <v>2.33</v>
      </c>
      <c r="G8248">
        <f t="shared" si="256"/>
        <v>0.39983646770237119</v>
      </c>
      <c r="H8248">
        <f t="shared" si="257"/>
        <v>0.46572056765940434</v>
      </c>
      <c r="M8248" s="10"/>
    </row>
    <row r="8249" spans="1:13" x14ac:dyDescent="0.2">
      <c r="A8249" s="9" t="s">
        <v>5289</v>
      </c>
      <c r="B8249">
        <v>2.2949999999999999</v>
      </c>
      <c r="C8249">
        <v>2.1429999999999998</v>
      </c>
      <c r="D8249">
        <v>1.3640000000000001</v>
      </c>
      <c r="E8249">
        <v>2.2200000000000002</v>
      </c>
      <c r="F8249">
        <v>1.415</v>
      </c>
      <c r="G8249">
        <f t="shared" si="256"/>
        <v>0.63649090060662639</v>
      </c>
      <c r="H8249">
        <f t="shared" si="257"/>
        <v>0.63738738738738732</v>
      </c>
      <c r="M8249" s="10"/>
    </row>
    <row r="8250" spans="1:13" x14ac:dyDescent="0.2">
      <c r="A8250" s="9" t="s">
        <v>5289</v>
      </c>
      <c r="B8250">
        <v>0.67800000000000005</v>
      </c>
      <c r="C8250">
        <v>0.99299999999999999</v>
      </c>
      <c r="D8250">
        <v>0.86899999999999999</v>
      </c>
      <c r="E8250">
        <v>1.1100000000000001</v>
      </c>
      <c r="F8250">
        <v>0.96399999999999997</v>
      </c>
      <c r="G8250">
        <f t="shared" si="256"/>
        <v>0.87512588116817724</v>
      </c>
      <c r="H8250">
        <f t="shared" si="257"/>
        <v>0.86846846846846837</v>
      </c>
      <c r="M8250" s="10"/>
    </row>
    <row r="8251" spans="1:13" x14ac:dyDescent="0.2">
      <c r="A8251" s="9" t="s">
        <v>5289</v>
      </c>
      <c r="B8251">
        <v>0.70899999999999996</v>
      </c>
      <c r="C8251">
        <v>1.032</v>
      </c>
      <c r="D8251">
        <v>0.875</v>
      </c>
      <c r="E8251">
        <v>1.1439999999999999</v>
      </c>
      <c r="F8251">
        <v>0.86899999999999999</v>
      </c>
      <c r="G8251">
        <f t="shared" si="256"/>
        <v>0.84786821705426352</v>
      </c>
      <c r="H8251">
        <f t="shared" si="257"/>
        <v>0.75961538461538469</v>
      </c>
      <c r="M8251" s="10"/>
    </row>
    <row r="8252" spans="1:13" x14ac:dyDescent="0.2">
      <c r="A8252" s="9" t="s">
        <v>5289</v>
      </c>
      <c r="B8252">
        <v>1.3859999999999999</v>
      </c>
      <c r="C8252">
        <v>1.5129999999999999</v>
      </c>
      <c r="D8252">
        <v>1.167</v>
      </c>
      <c r="E8252">
        <v>1.613</v>
      </c>
      <c r="F8252">
        <v>1.117</v>
      </c>
      <c r="G8252">
        <f t="shared" si="256"/>
        <v>0.77131526768010583</v>
      </c>
      <c r="H8252">
        <f t="shared" si="257"/>
        <v>0.69249845009299438</v>
      </c>
      <c r="M8252" s="10"/>
    </row>
    <row r="8253" spans="1:13" x14ac:dyDescent="0.2">
      <c r="A8253" s="9" t="s">
        <v>5289</v>
      </c>
      <c r="B8253">
        <v>1.109</v>
      </c>
      <c r="C8253">
        <v>1.2669999999999999</v>
      </c>
      <c r="D8253">
        <v>1.115</v>
      </c>
      <c r="E8253">
        <v>1.3879999999999999</v>
      </c>
      <c r="F8253">
        <v>1.2050000000000001</v>
      </c>
      <c r="G8253">
        <f t="shared" si="256"/>
        <v>0.88003157063930548</v>
      </c>
      <c r="H8253">
        <f t="shared" si="257"/>
        <v>0.86815561959654186</v>
      </c>
      <c r="M8253" s="10"/>
    </row>
    <row r="8254" spans="1:13" x14ac:dyDescent="0.2">
      <c r="A8254" s="9" t="s">
        <v>5289</v>
      </c>
      <c r="B8254">
        <v>3.6819999999999999</v>
      </c>
      <c r="C8254">
        <v>2.56</v>
      </c>
      <c r="D8254">
        <v>1.831</v>
      </c>
      <c r="E8254">
        <v>2.6789999999999998</v>
      </c>
      <c r="F8254">
        <v>1.8620000000000001</v>
      </c>
      <c r="G8254">
        <f t="shared" si="256"/>
        <v>0.71523437499999998</v>
      </c>
      <c r="H8254">
        <f t="shared" si="257"/>
        <v>0.69503546099290792</v>
      </c>
      <c r="M8254" s="10"/>
    </row>
    <row r="8255" spans="1:13" x14ac:dyDescent="0.2">
      <c r="A8255" s="9" t="s">
        <v>5289</v>
      </c>
      <c r="B8255">
        <v>0.40100000000000002</v>
      </c>
      <c r="C8255">
        <v>0.78800000000000003</v>
      </c>
      <c r="D8255">
        <v>0.64700000000000002</v>
      </c>
      <c r="E8255">
        <v>0.89500000000000002</v>
      </c>
      <c r="F8255">
        <v>0.745</v>
      </c>
      <c r="G8255">
        <f t="shared" si="256"/>
        <v>0.82106598984771573</v>
      </c>
      <c r="H8255">
        <f t="shared" si="257"/>
        <v>0.83240223463687146</v>
      </c>
      <c r="M8255" s="10"/>
    </row>
    <row r="8256" spans="1:13" x14ac:dyDescent="0.2">
      <c r="A8256" s="9" t="s">
        <v>5289</v>
      </c>
      <c r="B8256">
        <v>0.47799999999999998</v>
      </c>
      <c r="C8256">
        <v>0.875</v>
      </c>
      <c r="D8256">
        <v>0.69499999999999995</v>
      </c>
      <c r="E8256">
        <v>1.0009999999999999</v>
      </c>
      <c r="F8256">
        <v>0.745</v>
      </c>
      <c r="G8256">
        <f t="shared" si="256"/>
        <v>0.79428571428571426</v>
      </c>
      <c r="H8256">
        <f t="shared" si="257"/>
        <v>0.74425574425574437</v>
      </c>
      <c r="M8256" s="10"/>
    </row>
    <row r="8257" spans="1:13" x14ac:dyDescent="0.2">
      <c r="A8257" s="9" t="s">
        <v>5289</v>
      </c>
      <c r="B8257">
        <v>1.1859999999999999</v>
      </c>
      <c r="C8257">
        <v>1.363</v>
      </c>
      <c r="D8257">
        <v>1.1080000000000001</v>
      </c>
      <c r="E8257">
        <v>1.4530000000000001</v>
      </c>
      <c r="F8257">
        <v>1.117</v>
      </c>
      <c r="G8257">
        <f t="shared" si="256"/>
        <v>0.81291269258987531</v>
      </c>
      <c r="H8257">
        <f t="shared" si="257"/>
        <v>0.76875430144528556</v>
      </c>
      <c r="M8257" s="10"/>
    </row>
    <row r="8258" spans="1:13" x14ac:dyDescent="0.2">
      <c r="A8258" s="9" t="s">
        <v>5289</v>
      </c>
      <c r="B8258">
        <v>1.633</v>
      </c>
      <c r="C8258">
        <v>2.109</v>
      </c>
      <c r="D8258">
        <v>0.98599999999999999</v>
      </c>
      <c r="E8258">
        <v>2.2200000000000002</v>
      </c>
      <c r="F8258">
        <v>1.1659999999999999</v>
      </c>
      <c r="G8258">
        <f t="shared" si="256"/>
        <v>0.46752015173067807</v>
      </c>
      <c r="H8258">
        <f t="shared" si="257"/>
        <v>0.52522522522522519</v>
      </c>
      <c r="M8258" s="10"/>
    </row>
    <row r="8259" spans="1:13" x14ac:dyDescent="0.2">
      <c r="A8259" s="9" t="s">
        <v>5289</v>
      </c>
      <c r="B8259">
        <v>2.419</v>
      </c>
      <c r="C8259">
        <v>1.877</v>
      </c>
      <c r="D8259">
        <v>1.64</v>
      </c>
      <c r="E8259">
        <v>2.02</v>
      </c>
      <c r="F8259">
        <v>1.613</v>
      </c>
      <c r="G8259">
        <f t="shared" ref="G8259:G8322" si="258">D8259/C8259</f>
        <v>0.87373468300479484</v>
      </c>
      <c r="H8259">
        <f t="shared" si="257"/>
        <v>0.79851485148514856</v>
      </c>
      <c r="M8259" s="10"/>
    </row>
    <row r="8260" spans="1:13" x14ac:dyDescent="0.2">
      <c r="A8260" s="9" t="s">
        <v>5289</v>
      </c>
      <c r="B8260">
        <v>2.0329999999999999</v>
      </c>
      <c r="C8260">
        <v>2.1970000000000001</v>
      </c>
      <c r="D8260">
        <v>1.1779999999999999</v>
      </c>
      <c r="E8260">
        <v>2.3969999999999998</v>
      </c>
      <c r="F8260">
        <v>1.3260000000000001</v>
      </c>
      <c r="G8260">
        <f t="shared" si="258"/>
        <v>0.53618570778334085</v>
      </c>
      <c r="H8260">
        <f t="shared" ref="H8260:H8323" si="259">F8260/E8260</f>
        <v>0.55319148936170215</v>
      </c>
      <c r="M8260" s="10"/>
    </row>
    <row r="8261" spans="1:13" x14ac:dyDescent="0.2">
      <c r="A8261" s="9" t="s">
        <v>5289</v>
      </c>
      <c r="B8261">
        <v>4.5750000000000002</v>
      </c>
      <c r="C8261">
        <v>3.238</v>
      </c>
      <c r="D8261">
        <v>1.7989999999999999</v>
      </c>
      <c r="E8261">
        <v>3.33</v>
      </c>
      <c r="F8261">
        <v>1.905</v>
      </c>
      <c r="G8261">
        <f t="shared" si="258"/>
        <v>0.5555898702903026</v>
      </c>
      <c r="H8261">
        <f t="shared" si="259"/>
        <v>0.57207207207207211</v>
      </c>
      <c r="M8261" s="10"/>
    </row>
    <row r="8262" spans="1:13" x14ac:dyDescent="0.2">
      <c r="A8262" s="9" t="s">
        <v>5289</v>
      </c>
      <c r="B8262">
        <v>2.08</v>
      </c>
      <c r="C8262">
        <v>2.109</v>
      </c>
      <c r="D8262">
        <v>1.256</v>
      </c>
      <c r="E8262">
        <v>2.2200000000000002</v>
      </c>
      <c r="F8262">
        <v>1.365</v>
      </c>
      <c r="G8262">
        <f t="shared" si="258"/>
        <v>0.59554291133238502</v>
      </c>
      <c r="H8262">
        <f t="shared" si="259"/>
        <v>0.6148648648648648</v>
      </c>
      <c r="M8262" s="10"/>
    </row>
    <row r="8263" spans="1:13" x14ac:dyDescent="0.2">
      <c r="A8263" s="9" t="s">
        <v>5289</v>
      </c>
      <c r="B8263">
        <v>1.0629999999999999</v>
      </c>
      <c r="C8263">
        <v>1.1850000000000001</v>
      </c>
      <c r="D8263">
        <v>1.1419999999999999</v>
      </c>
      <c r="E8263">
        <v>1.337</v>
      </c>
      <c r="F8263">
        <v>1.2210000000000001</v>
      </c>
      <c r="G8263">
        <f t="shared" si="258"/>
        <v>0.96371308016877621</v>
      </c>
      <c r="H8263">
        <f t="shared" si="259"/>
        <v>0.91323859386686623</v>
      </c>
      <c r="M8263" s="10"/>
    </row>
    <row r="8264" spans="1:13" x14ac:dyDescent="0.2">
      <c r="A8264" s="9" t="s">
        <v>5289</v>
      </c>
      <c r="B8264">
        <v>0.58499999999999996</v>
      </c>
      <c r="C8264">
        <v>0.874</v>
      </c>
      <c r="D8264">
        <v>0.85299999999999998</v>
      </c>
      <c r="E8264">
        <v>1.0009999999999999</v>
      </c>
      <c r="F8264">
        <v>0.86899999999999999</v>
      </c>
      <c r="G8264">
        <f t="shared" si="258"/>
        <v>0.97597254004576661</v>
      </c>
      <c r="H8264">
        <f t="shared" si="259"/>
        <v>0.86813186813186827</v>
      </c>
      <c r="M8264" s="10"/>
    </row>
    <row r="8265" spans="1:13" x14ac:dyDescent="0.2">
      <c r="A8265" s="9" t="s">
        <v>5289</v>
      </c>
      <c r="B8265">
        <v>2.8340000000000001</v>
      </c>
      <c r="C8265">
        <v>2.383</v>
      </c>
      <c r="D8265">
        <v>1.514</v>
      </c>
      <c r="E8265">
        <v>2.4729999999999999</v>
      </c>
      <c r="F8265">
        <v>1.609</v>
      </c>
      <c r="G8265">
        <f t="shared" si="258"/>
        <v>0.63533361309274028</v>
      </c>
      <c r="H8265">
        <f t="shared" si="259"/>
        <v>0.65062676910634865</v>
      </c>
      <c r="M8265" s="10"/>
    </row>
    <row r="8266" spans="1:13" x14ac:dyDescent="0.2">
      <c r="A8266" s="9" t="s">
        <v>5289</v>
      </c>
      <c r="B8266">
        <v>1.54</v>
      </c>
      <c r="C8266">
        <v>1.5880000000000001</v>
      </c>
      <c r="D8266">
        <v>1.2350000000000001</v>
      </c>
      <c r="E8266">
        <v>1.7290000000000001</v>
      </c>
      <c r="F8266">
        <v>1.3340000000000001</v>
      </c>
      <c r="G8266">
        <f t="shared" si="258"/>
        <v>0.77770780856423172</v>
      </c>
      <c r="H8266">
        <f t="shared" si="259"/>
        <v>0.77154424522845577</v>
      </c>
      <c r="M8266" s="10"/>
    </row>
    <row r="8267" spans="1:13" x14ac:dyDescent="0.2">
      <c r="A8267" s="9" t="s">
        <v>5289</v>
      </c>
      <c r="B8267">
        <v>0.29299999999999998</v>
      </c>
      <c r="C8267">
        <v>0.70599999999999996</v>
      </c>
      <c r="D8267">
        <v>0.52800000000000002</v>
      </c>
      <c r="E8267">
        <v>0.79500000000000004</v>
      </c>
      <c r="F8267">
        <v>0.61099999999999999</v>
      </c>
      <c r="G8267">
        <f t="shared" si="258"/>
        <v>0.74787535410764883</v>
      </c>
      <c r="H8267">
        <f t="shared" si="259"/>
        <v>0.7685534591194968</v>
      </c>
      <c r="M8267" s="10"/>
    </row>
    <row r="8268" spans="1:13" x14ac:dyDescent="0.2">
      <c r="A8268" s="9" t="s">
        <v>5289</v>
      </c>
      <c r="B8268">
        <v>1.849</v>
      </c>
      <c r="C8268">
        <v>1.833</v>
      </c>
      <c r="D8268">
        <v>1.284</v>
      </c>
      <c r="E8268">
        <v>1.99</v>
      </c>
      <c r="F8268">
        <v>1.339</v>
      </c>
      <c r="G8268">
        <f t="shared" si="258"/>
        <v>0.70049099836333883</v>
      </c>
      <c r="H8268">
        <f t="shared" si="259"/>
        <v>0.67286432160804022</v>
      </c>
      <c r="M8268" s="10"/>
    </row>
    <row r="8269" spans="1:13" x14ac:dyDescent="0.2">
      <c r="A8269" s="9" t="s">
        <v>5289</v>
      </c>
      <c r="B8269">
        <v>0.37</v>
      </c>
      <c r="C8269">
        <v>0.73399999999999999</v>
      </c>
      <c r="D8269">
        <v>0.64200000000000002</v>
      </c>
      <c r="E8269">
        <v>0.83299999999999996</v>
      </c>
      <c r="F8269">
        <v>0.621</v>
      </c>
      <c r="G8269">
        <f t="shared" si="258"/>
        <v>0.87465940054495916</v>
      </c>
      <c r="H8269">
        <f t="shared" si="259"/>
        <v>0.74549819927971195</v>
      </c>
      <c r="M8269" s="10"/>
    </row>
    <row r="8270" spans="1:13" x14ac:dyDescent="0.2">
      <c r="A8270" s="9" t="s">
        <v>5289</v>
      </c>
      <c r="B8270">
        <v>1.7410000000000001</v>
      </c>
      <c r="C8270">
        <v>1.57</v>
      </c>
      <c r="D8270">
        <v>1.411</v>
      </c>
      <c r="E8270">
        <v>1.6879999999999999</v>
      </c>
      <c r="F8270">
        <v>1.4890000000000001</v>
      </c>
      <c r="G8270">
        <f t="shared" si="258"/>
        <v>0.89872611464968155</v>
      </c>
      <c r="H8270">
        <f t="shared" si="259"/>
        <v>0.88210900473933662</v>
      </c>
      <c r="M8270" s="10"/>
    </row>
    <row r="8271" spans="1:13" x14ac:dyDescent="0.2">
      <c r="A8271" s="9" t="s">
        <v>5289</v>
      </c>
      <c r="B8271">
        <v>3.1429999999999998</v>
      </c>
      <c r="C8271">
        <v>2.3199999999999998</v>
      </c>
      <c r="D8271">
        <v>1.724</v>
      </c>
      <c r="E8271">
        <v>2.41</v>
      </c>
      <c r="F8271">
        <v>1.843</v>
      </c>
      <c r="G8271">
        <f t="shared" si="258"/>
        <v>0.74310344827586206</v>
      </c>
      <c r="H8271">
        <f t="shared" si="259"/>
        <v>0.76473029045643148</v>
      </c>
      <c r="M8271" s="10"/>
    </row>
    <row r="8272" spans="1:13" x14ac:dyDescent="0.2">
      <c r="A8272" s="9" t="s">
        <v>5289</v>
      </c>
      <c r="B8272">
        <v>3.1120000000000001</v>
      </c>
      <c r="C8272">
        <v>2.5830000000000002</v>
      </c>
      <c r="D8272">
        <v>1.534</v>
      </c>
      <c r="E8272">
        <v>2.5590000000000002</v>
      </c>
      <c r="F8272">
        <v>1.6319999999999999</v>
      </c>
      <c r="G8272">
        <f t="shared" si="258"/>
        <v>0.59388308168795967</v>
      </c>
      <c r="H8272">
        <f t="shared" si="259"/>
        <v>0.637749120750293</v>
      </c>
      <c r="M8272" s="10"/>
    </row>
    <row r="8273" spans="1:13" x14ac:dyDescent="0.2">
      <c r="A8273" s="9" t="s">
        <v>5289</v>
      </c>
      <c r="B8273">
        <v>2.5569999999999999</v>
      </c>
      <c r="C8273">
        <v>2.8610000000000002</v>
      </c>
      <c r="D8273">
        <v>1.1379999999999999</v>
      </c>
      <c r="E8273">
        <v>2.8570000000000002</v>
      </c>
      <c r="F8273">
        <v>1.363</v>
      </c>
      <c r="G8273">
        <f t="shared" si="258"/>
        <v>0.39776301992310376</v>
      </c>
      <c r="H8273">
        <f t="shared" si="259"/>
        <v>0.47707385369268457</v>
      </c>
      <c r="M8273" s="10"/>
    </row>
    <row r="8274" spans="1:13" x14ac:dyDescent="0.2">
      <c r="A8274" s="9" t="s">
        <v>5289</v>
      </c>
      <c r="B8274">
        <v>3.25</v>
      </c>
      <c r="C8274">
        <v>2.1309999999999998</v>
      </c>
      <c r="D8274">
        <v>1.9419999999999999</v>
      </c>
      <c r="E8274">
        <v>2.238</v>
      </c>
      <c r="F8274">
        <v>1.986</v>
      </c>
      <c r="G8274">
        <f t="shared" si="258"/>
        <v>0.9113092444861568</v>
      </c>
      <c r="H8274">
        <f t="shared" si="259"/>
        <v>0.88739946380697055</v>
      </c>
      <c r="M8274" s="10"/>
    </row>
    <row r="8275" spans="1:13" x14ac:dyDescent="0.2">
      <c r="A8275" s="9" t="s">
        <v>5289</v>
      </c>
      <c r="B8275">
        <v>2.218</v>
      </c>
      <c r="C8275">
        <v>1.853</v>
      </c>
      <c r="D8275">
        <v>1.524</v>
      </c>
      <c r="E8275">
        <v>2.0049999999999999</v>
      </c>
      <c r="F8275">
        <v>1.58</v>
      </c>
      <c r="G8275">
        <f t="shared" si="258"/>
        <v>0.82245008094981109</v>
      </c>
      <c r="H8275">
        <f t="shared" si="259"/>
        <v>0.78802992518703252</v>
      </c>
      <c r="M8275" s="10"/>
    </row>
    <row r="8276" spans="1:13" x14ac:dyDescent="0.2">
      <c r="A8276" s="9" t="s">
        <v>5289</v>
      </c>
      <c r="B8276">
        <v>0.89300000000000002</v>
      </c>
      <c r="C8276">
        <v>1.151</v>
      </c>
      <c r="D8276">
        <v>0.98899999999999999</v>
      </c>
      <c r="E8276">
        <v>1.278</v>
      </c>
      <c r="F8276">
        <v>1.0529999999999999</v>
      </c>
      <c r="G8276">
        <f t="shared" si="258"/>
        <v>0.8592528236316247</v>
      </c>
      <c r="H8276">
        <f t="shared" si="259"/>
        <v>0.82394366197183089</v>
      </c>
      <c r="M8276" s="10"/>
    </row>
    <row r="8277" spans="1:13" x14ac:dyDescent="0.2">
      <c r="A8277" s="9" t="s">
        <v>5289</v>
      </c>
      <c r="B8277">
        <v>1.4330000000000001</v>
      </c>
      <c r="C8277">
        <v>1.387</v>
      </c>
      <c r="D8277">
        <v>1.3160000000000001</v>
      </c>
      <c r="E8277">
        <v>1.5149999999999999</v>
      </c>
      <c r="F8277">
        <v>1.2410000000000001</v>
      </c>
      <c r="G8277">
        <f t="shared" si="258"/>
        <v>0.94881038211968283</v>
      </c>
      <c r="H8277">
        <f t="shared" si="259"/>
        <v>0.81914191419141924</v>
      </c>
      <c r="M8277" s="10"/>
    </row>
    <row r="8278" spans="1:13" x14ac:dyDescent="0.2">
      <c r="A8278" s="9" t="s">
        <v>5289</v>
      </c>
      <c r="B8278">
        <v>1.202</v>
      </c>
      <c r="C8278">
        <v>1.4390000000000001</v>
      </c>
      <c r="D8278">
        <v>1.0629999999999999</v>
      </c>
      <c r="E8278">
        <v>1.5149999999999999</v>
      </c>
      <c r="F8278">
        <v>1.1659999999999999</v>
      </c>
      <c r="G8278">
        <f t="shared" si="258"/>
        <v>0.73870743571924946</v>
      </c>
      <c r="H8278">
        <f t="shared" si="259"/>
        <v>0.76963696369636969</v>
      </c>
      <c r="M8278" s="10"/>
    </row>
    <row r="8279" spans="1:13" x14ac:dyDescent="0.2">
      <c r="A8279" s="9" t="s">
        <v>5289</v>
      </c>
      <c r="B8279">
        <v>1.325</v>
      </c>
      <c r="C8279">
        <v>1.5780000000000001</v>
      </c>
      <c r="D8279">
        <v>1.069</v>
      </c>
      <c r="E8279">
        <v>1.764</v>
      </c>
      <c r="F8279">
        <v>1.141</v>
      </c>
      <c r="G8279">
        <f t="shared" si="258"/>
        <v>0.67743979721166026</v>
      </c>
      <c r="H8279">
        <f t="shared" si="259"/>
        <v>0.64682539682539686</v>
      </c>
      <c r="M8279" s="10"/>
    </row>
    <row r="8280" spans="1:13" x14ac:dyDescent="0.2">
      <c r="A8280" s="9" t="s">
        <v>5289</v>
      </c>
      <c r="B8280">
        <v>3.7120000000000002</v>
      </c>
      <c r="C8280">
        <v>3.3929999999999998</v>
      </c>
      <c r="D8280">
        <v>1.393</v>
      </c>
      <c r="E8280">
        <v>3.415</v>
      </c>
      <c r="F8280">
        <v>1.4990000000000001</v>
      </c>
      <c r="G8280">
        <f t="shared" si="258"/>
        <v>0.41055113468906573</v>
      </c>
      <c r="H8280">
        <f t="shared" si="259"/>
        <v>0.43894582723279651</v>
      </c>
      <c r="M8280" s="10"/>
    </row>
    <row r="8281" spans="1:13" x14ac:dyDescent="0.2">
      <c r="A8281" s="9" t="s">
        <v>5289</v>
      </c>
      <c r="B8281">
        <v>2.8039999999999998</v>
      </c>
      <c r="C8281">
        <v>2.0009999999999999</v>
      </c>
      <c r="D8281">
        <v>1.784</v>
      </c>
      <c r="E8281">
        <v>2.1989999999999998</v>
      </c>
      <c r="F8281">
        <v>1.8620000000000001</v>
      </c>
      <c r="G8281">
        <f t="shared" si="258"/>
        <v>0.89155422288855579</v>
      </c>
      <c r="H8281">
        <f t="shared" si="259"/>
        <v>0.8467485220554799</v>
      </c>
      <c r="M8281" s="10"/>
    </row>
    <row r="8282" spans="1:13" x14ac:dyDescent="0.2">
      <c r="A8282" s="9" t="s">
        <v>5289</v>
      </c>
      <c r="B8282">
        <v>0.216</v>
      </c>
      <c r="C8282">
        <v>0.84399999999999997</v>
      </c>
      <c r="D8282">
        <v>0.32500000000000001</v>
      </c>
      <c r="E8282">
        <v>0.94499999999999995</v>
      </c>
      <c r="F8282">
        <v>0.372</v>
      </c>
      <c r="G8282">
        <f t="shared" si="258"/>
        <v>0.38507109004739337</v>
      </c>
      <c r="H8282">
        <f t="shared" si="259"/>
        <v>0.3936507936507937</v>
      </c>
      <c r="M8282" s="10"/>
    </row>
    <row r="8283" spans="1:13" x14ac:dyDescent="0.2">
      <c r="A8283" s="9" t="s">
        <v>5289</v>
      </c>
      <c r="B8283">
        <v>2.988</v>
      </c>
      <c r="C8283">
        <v>2.512</v>
      </c>
      <c r="D8283">
        <v>1.5149999999999999</v>
      </c>
      <c r="E8283">
        <v>2.6850000000000001</v>
      </c>
      <c r="F8283">
        <v>1.667</v>
      </c>
      <c r="G8283">
        <f t="shared" si="258"/>
        <v>0.60310509554140124</v>
      </c>
      <c r="H8283">
        <f t="shared" si="259"/>
        <v>0.62085661080074483</v>
      </c>
      <c r="M8283" s="10"/>
    </row>
    <row r="8284" spans="1:13" x14ac:dyDescent="0.2">
      <c r="A8284" s="9" t="s">
        <v>5289</v>
      </c>
      <c r="B8284">
        <v>0.23100000000000001</v>
      </c>
      <c r="C8284">
        <v>0.72199999999999998</v>
      </c>
      <c r="D8284">
        <v>0.40699999999999997</v>
      </c>
      <c r="E8284">
        <v>0.78500000000000003</v>
      </c>
      <c r="F8284">
        <v>0.496</v>
      </c>
      <c r="G8284">
        <f t="shared" si="258"/>
        <v>0.56371191135734067</v>
      </c>
      <c r="H8284">
        <f t="shared" si="259"/>
        <v>0.63184713375796175</v>
      </c>
      <c r="M8284" s="10"/>
    </row>
    <row r="8285" spans="1:13" x14ac:dyDescent="0.2">
      <c r="A8285" s="9" t="s">
        <v>5289</v>
      </c>
      <c r="B8285">
        <v>3.2349999999999999</v>
      </c>
      <c r="C8285">
        <v>2.72</v>
      </c>
      <c r="D8285">
        <v>1.514</v>
      </c>
      <c r="E8285">
        <v>2.8359999999999999</v>
      </c>
      <c r="F8285">
        <v>1.667</v>
      </c>
      <c r="G8285">
        <f t="shared" si="258"/>
        <v>0.55661764705882344</v>
      </c>
      <c r="H8285">
        <f t="shared" si="259"/>
        <v>0.58779971791255292</v>
      </c>
      <c r="M8285" s="10"/>
    </row>
    <row r="8286" spans="1:13" x14ac:dyDescent="0.2">
      <c r="A8286" s="9" t="s">
        <v>5289</v>
      </c>
      <c r="B8286">
        <v>0.33900000000000002</v>
      </c>
      <c r="C8286">
        <v>0.91</v>
      </c>
      <c r="D8286">
        <v>0.47399999999999998</v>
      </c>
      <c r="E8286">
        <v>1.0009999999999999</v>
      </c>
      <c r="F8286">
        <v>0.496</v>
      </c>
      <c r="G8286">
        <f t="shared" si="258"/>
        <v>0.5208791208791208</v>
      </c>
      <c r="H8286">
        <f t="shared" si="259"/>
        <v>0.49550449550449555</v>
      </c>
      <c r="M8286" s="10"/>
    </row>
    <row r="8287" spans="1:13" x14ac:dyDescent="0.2">
      <c r="A8287" s="9" t="s">
        <v>5289</v>
      </c>
      <c r="B8287">
        <v>2.8039999999999998</v>
      </c>
      <c r="C8287">
        <v>2.556</v>
      </c>
      <c r="D8287">
        <v>1.397</v>
      </c>
      <c r="E8287">
        <v>2.879</v>
      </c>
      <c r="F8287">
        <v>1.4890000000000001</v>
      </c>
      <c r="G8287">
        <f t="shared" si="258"/>
        <v>0.54655712050078242</v>
      </c>
      <c r="H8287">
        <f t="shared" si="259"/>
        <v>0.5171934699548455</v>
      </c>
      <c r="M8287" s="10"/>
    </row>
    <row r="8288" spans="1:13" x14ac:dyDescent="0.2">
      <c r="A8288" s="9" t="s">
        <v>5289</v>
      </c>
      <c r="B8288">
        <v>1.972</v>
      </c>
      <c r="C8288">
        <v>1.877</v>
      </c>
      <c r="D8288">
        <v>1.337</v>
      </c>
      <c r="E8288">
        <v>2.036</v>
      </c>
      <c r="F8288">
        <v>1.446</v>
      </c>
      <c r="G8288">
        <f t="shared" si="258"/>
        <v>0.71230687266915294</v>
      </c>
      <c r="H8288">
        <f t="shared" si="259"/>
        <v>0.71021611001964635</v>
      </c>
      <c r="M8288" s="10"/>
    </row>
    <row r="8289" spans="1:13" x14ac:dyDescent="0.2">
      <c r="A8289" s="9" t="s">
        <v>5289</v>
      </c>
      <c r="B8289">
        <v>3.6970000000000001</v>
      </c>
      <c r="C8289">
        <v>2.4750000000000001</v>
      </c>
      <c r="D8289">
        <v>1.9019999999999999</v>
      </c>
      <c r="E8289">
        <v>2.63</v>
      </c>
      <c r="F8289">
        <v>1.986</v>
      </c>
      <c r="G8289">
        <f t="shared" si="258"/>
        <v>0.76848484848484844</v>
      </c>
      <c r="H8289">
        <f t="shared" si="259"/>
        <v>0.75513307984790878</v>
      </c>
      <c r="M8289" s="10"/>
    </row>
    <row r="8290" spans="1:13" x14ac:dyDescent="0.2">
      <c r="A8290" s="9" t="s">
        <v>5289</v>
      </c>
      <c r="B8290">
        <v>0.154</v>
      </c>
      <c r="C8290">
        <v>0.49199999999999999</v>
      </c>
      <c r="D8290">
        <v>0.39800000000000002</v>
      </c>
      <c r="E8290">
        <v>0.55500000000000005</v>
      </c>
      <c r="F8290">
        <v>0.372</v>
      </c>
      <c r="G8290">
        <f t="shared" si="258"/>
        <v>0.80894308943089432</v>
      </c>
      <c r="H8290">
        <f t="shared" si="259"/>
        <v>0.6702702702702702</v>
      </c>
      <c r="M8290" s="10"/>
    </row>
    <row r="8291" spans="1:13" x14ac:dyDescent="0.2">
      <c r="A8291" s="9" t="s">
        <v>5289</v>
      </c>
      <c r="B8291">
        <v>1.956</v>
      </c>
      <c r="C8291">
        <v>1.8879999999999999</v>
      </c>
      <c r="D8291">
        <v>1.319</v>
      </c>
      <c r="E8291">
        <v>2.0659999999999998</v>
      </c>
      <c r="F8291">
        <v>1.4430000000000001</v>
      </c>
      <c r="G8291">
        <f t="shared" si="258"/>
        <v>0.6986228813559322</v>
      </c>
      <c r="H8291">
        <f t="shared" si="259"/>
        <v>0.69845111326234277</v>
      </c>
      <c r="M8291" s="10"/>
    </row>
    <row r="8292" spans="1:13" x14ac:dyDescent="0.2">
      <c r="A8292" s="9" t="s">
        <v>5289</v>
      </c>
      <c r="B8292">
        <v>0.64700000000000002</v>
      </c>
      <c r="C8292">
        <v>1.0660000000000001</v>
      </c>
      <c r="D8292">
        <v>0.77300000000000002</v>
      </c>
      <c r="E8292">
        <v>1.171</v>
      </c>
      <c r="F8292">
        <v>0.86899999999999999</v>
      </c>
      <c r="G8292">
        <f t="shared" si="258"/>
        <v>0.72514071294559101</v>
      </c>
      <c r="H8292">
        <f t="shared" si="259"/>
        <v>0.74210076857386842</v>
      </c>
      <c r="M8292" s="10"/>
    </row>
    <row r="8293" spans="1:13" x14ac:dyDescent="0.2">
      <c r="A8293" s="9" t="s">
        <v>5289</v>
      </c>
      <c r="B8293">
        <v>2.5419999999999998</v>
      </c>
      <c r="C8293">
        <v>2.2839999999999998</v>
      </c>
      <c r="D8293">
        <v>1.417</v>
      </c>
      <c r="E8293">
        <v>2.355</v>
      </c>
      <c r="F8293">
        <v>1.4990000000000001</v>
      </c>
      <c r="G8293">
        <f t="shared" si="258"/>
        <v>0.62040280210157628</v>
      </c>
      <c r="H8293">
        <f t="shared" si="259"/>
        <v>0.63651804670912959</v>
      </c>
      <c r="M8293" s="10"/>
    </row>
    <row r="8294" spans="1:13" x14ac:dyDescent="0.2">
      <c r="A8294" s="9" t="s">
        <v>5289</v>
      </c>
      <c r="B8294">
        <v>1.371</v>
      </c>
      <c r="C8294">
        <v>1.4239999999999999</v>
      </c>
      <c r="D8294">
        <v>1.2250000000000001</v>
      </c>
      <c r="E8294">
        <v>1.589</v>
      </c>
      <c r="F8294">
        <v>1.2410000000000001</v>
      </c>
      <c r="G8294">
        <f t="shared" si="258"/>
        <v>0.86025280898876411</v>
      </c>
      <c r="H8294">
        <f t="shared" si="259"/>
        <v>0.78099433606041546</v>
      </c>
      <c r="M8294" s="10"/>
    </row>
    <row r="8295" spans="1:13" x14ac:dyDescent="0.2">
      <c r="A8295" s="9" t="s">
        <v>5289</v>
      </c>
      <c r="B8295">
        <v>0.41599999999999998</v>
      </c>
      <c r="C8295">
        <v>0.79100000000000004</v>
      </c>
      <c r="D8295">
        <v>0.66900000000000004</v>
      </c>
      <c r="E8295">
        <v>0.89500000000000002</v>
      </c>
      <c r="F8295">
        <v>0.745</v>
      </c>
      <c r="G8295">
        <f t="shared" si="258"/>
        <v>0.8457648546144122</v>
      </c>
      <c r="H8295">
        <f t="shared" si="259"/>
        <v>0.83240223463687146</v>
      </c>
      <c r="M8295" s="10"/>
    </row>
    <row r="8296" spans="1:13" x14ac:dyDescent="0.2">
      <c r="A8296" s="9" t="s">
        <v>5289</v>
      </c>
      <c r="B8296">
        <v>3.62</v>
      </c>
      <c r="C8296">
        <v>3.6459999999999999</v>
      </c>
      <c r="D8296">
        <v>1.264</v>
      </c>
      <c r="E8296">
        <v>3.7559999999999998</v>
      </c>
      <c r="F8296">
        <v>1.462</v>
      </c>
      <c r="G8296">
        <f t="shared" si="258"/>
        <v>0.34668129456939112</v>
      </c>
      <c r="H8296">
        <f t="shared" si="259"/>
        <v>0.38924387646432373</v>
      </c>
      <c r="M8296" s="10"/>
    </row>
    <row r="8297" spans="1:13" x14ac:dyDescent="0.2">
      <c r="A8297" s="9" t="s">
        <v>5289</v>
      </c>
      <c r="B8297">
        <v>1.232</v>
      </c>
      <c r="C8297">
        <v>1.294</v>
      </c>
      <c r="D8297">
        <v>1.212</v>
      </c>
      <c r="E8297">
        <v>1.415</v>
      </c>
      <c r="F8297">
        <v>1.2410000000000001</v>
      </c>
      <c r="G8297">
        <f t="shared" si="258"/>
        <v>0.936630602782071</v>
      </c>
      <c r="H8297">
        <f t="shared" si="259"/>
        <v>0.87703180212014142</v>
      </c>
      <c r="M8297" s="10"/>
    </row>
    <row r="8298" spans="1:13" x14ac:dyDescent="0.2">
      <c r="A8298" s="9" t="s">
        <v>5289</v>
      </c>
      <c r="B8298">
        <v>0.72399999999999998</v>
      </c>
      <c r="C8298">
        <v>1.169</v>
      </c>
      <c r="D8298">
        <v>0.78900000000000003</v>
      </c>
      <c r="E8298">
        <v>1.222</v>
      </c>
      <c r="F8298">
        <v>0.86899999999999999</v>
      </c>
      <c r="G8298">
        <f t="shared" si="258"/>
        <v>0.67493584260051331</v>
      </c>
      <c r="H8298">
        <f t="shared" si="259"/>
        <v>0.71112929623567922</v>
      </c>
      <c r="M8298" s="10"/>
    </row>
    <row r="8299" spans="1:13" x14ac:dyDescent="0.2">
      <c r="A8299" s="9" t="s">
        <v>5289</v>
      </c>
      <c r="B8299">
        <v>3.4809999999999999</v>
      </c>
      <c r="C8299">
        <v>2.5920000000000001</v>
      </c>
      <c r="D8299">
        <v>1.71</v>
      </c>
      <c r="E8299">
        <v>2.6179999999999999</v>
      </c>
      <c r="F8299">
        <v>1.806</v>
      </c>
      <c r="G8299">
        <f t="shared" si="258"/>
        <v>0.65972222222222221</v>
      </c>
      <c r="H8299">
        <f t="shared" si="259"/>
        <v>0.68983957219251346</v>
      </c>
      <c r="M8299" s="10"/>
    </row>
    <row r="8300" spans="1:13" x14ac:dyDescent="0.2">
      <c r="A8300" s="9" t="s">
        <v>5289</v>
      </c>
      <c r="B8300">
        <v>1.4019999999999999</v>
      </c>
      <c r="C8300">
        <v>1.411</v>
      </c>
      <c r="D8300">
        <v>1.2649999999999999</v>
      </c>
      <c r="E8300">
        <v>1.5149999999999999</v>
      </c>
      <c r="F8300">
        <v>1.3320000000000001</v>
      </c>
      <c r="G8300">
        <f t="shared" si="258"/>
        <v>0.89652728561304029</v>
      </c>
      <c r="H8300">
        <f t="shared" si="259"/>
        <v>0.87920792079207932</v>
      </c>
      <c r="M8300" s="10"/>
    </row>
    <row r="8301" spans="1:13" x14ac:dyDescent="0.2">
      <c r="A8301" s="9" t="s">
        <v>5289</v>
      </c>
      <c r="B8301">
        <v>0.72399999999999998</v>
      </c>
      <c r="C8301">
        <v>1.0169999999999999</v>
      </c>
      <c r="D8301">
        <v>0.90700000000000003</v>
      </c>
      <c r="E8301">
        <v>1.1439999999999999</v>
      </c>
      <c r="F8301">
        <v>0.86899999999999999</v>
      </c>
      <c r="G8301">
        <f t="shared" si="258"/>
        <v>0.89183874139626362</v>
      </c>
      <c r="H8301">
        <f t="shared" si="259"/>
        <v>0.75961538461538469</v>
      </c>
      <c r="M8301" s="10"/>
    </row>
    <row r="8302" spans="1:13" x14ac:dyDescent="0.2">
      <c r="A8302" s="9" t="s">
        <v>5289</v>
      </c>
      <c r="B8302">
        <v>1.4330000000000001</v>
      </c>
      <c r="C8302">
        <v>1.798</v>
      </c>
      <c r="D8302">
        <v>1.014</v>
      </c>
      <c r="E8302">
        <v>1.9430000000000001</v>
      </c>
      <c r="F8302">
        <v>1.1379999999999999</v>
      </c>
      <c r="G8302">
        <f t="shared" si="258"/>
        <v>0.56395995550611788</v>
      </c>
      <c r="H8302">
        <f t="shared" si="259"/>
        <v>0.58569222851260927</v>
      </c>
      <c r="M8302" s="10"/>
    </row>
    <row r="8303" spans="1:13" x14ac:dyDescent="0.2">
      <c r="A8303" s="9" t="s">
        <v>5289</v>
      </c>
      <c r="B8303">
        <v>0.92400000000000004</v>
      </c>
      <c r="C8303">
        <v>1.1479999999999999</v>
      </c>
      <c r="D8303">
        <v>1.0249999999999999</v>
      </c>
      <c r="E8303">
        <v>1.296</v>
      </c>
      <c r="F8303">
        <v>1.1020000000000001</v>
      </c>
      <c r="G8303">
        <f t="shared" si="258"/>
        <v>0.8928571428571429</v>
      </c>
      <c r="H8303">
        <f t="shared" si="259"/>
        <v>0.85030864197530864</v>
      </c>
      <c r="M8303" s="10"/>
    </row>
    <row r="8304" spans="1:13" x14ac:dyDescent="0.2">
      <c r="A8304" s="9" t="s">
        <v>5289</v>
      </c>
      <c r="B8304">
        <v>0.61599999999999999</v>
      </c>
      <c r="C8304">
        <v>1.1080000000000001</v>
      </c>
      <c r="D8304">
        <v>0.70799999999999996</v>
      </c>
      <c r="E8304">
        <v>1.2410000000000001</v>
      </c>
      <c r="F8304">
        <v>0.79600000000000004</v>
      </c>
      <c r="G8304">
        <f t="shared" si="258"/>
        <v>0.63898916967509012</v>
      </c>
      <c r="H8304">
        <f t="shared" si="259"/>
        <v>0.64141821112006447</v>
      </c>
      <c r="M8304" s="10"/>
    </row>
    <row r="8305" spans="1:13" x14ac:dyDescent="0.2">
      <c r="A8305" s="9" t="s">
        <v>5289</v>
      </c>
      <c r="B8305">
        <v>0.32300000000000001</v>
      </c>
      <c r="C8305">
        <v>0.69799999999999995</v>
      </c>
      <c r="D8305">
        <v>0.59</v>
      </c>
      <c r="E8305">
        <v>0.79500000000000004</v>
      </c>
      <c r="F8305">
        <v>0.621</v>
      </c>
      <c r="G8305">
        <f t="shared" si="258"/>
        <v>0.8452722063037249</v>
      </c>
      <c r="H8305">
        <f t="shared" si="259"/>
        <v>0.78113207547169805</v>
      </c>
      <c r="M8305" s="10"/>
    </row>
    <row r="8306" spans="1:13" x14ac:dyDescent="0.2">
      <c r="A8306" s="9" t="s">
        <v>5289</v>
      </c>
      <c r="B8306">
        <v>1.3560000000000001</v>
      </c>
      <c r="C8306">
        <v>1.49</v>
      </c>
      <c r="D8306">
        <v>1.1579999999999999</v>
      </c>
      <c r="E8306">
        <v>1.613</v>
      </c>
      <c r="F8306">
        <v>1.2210000000000001</v>
      </c>
      <c r="G8306">
        <f t="shared" si="258"/>
        <v>0.77718120805369117</v>
      </c>
      <c r="H8306">
        <f t="shared" si="259"/>
        <v>0.75697458152510855</v>
      </c>
      <c r="M8306" s="10"/>
    </row>
    <row r="8307" spans="1:13" x14ac:dyDescent="0.2">
      <c r="A8307" s="9" t="s">
        <v>5289</v>
      </c>
      <c r="B8307">
        <v>3.589</v>
      </c>
      <c r="C8307">
        <v>2.343</v>
      </c>
      <c r="D8307">
        <v>1.9510000000000001</v>
      </c>
      <c r="E8307">
        <v>2.41</v>
      </c>
      <c r="F8307">
        <v>2.0409999999999999</v>
      </c>
      <c r="G8307">
        <f t="shared" si="258"/>
        <v>0.83269312846777643</v>
      </c>
      <c r="H8307">
        <f t="shared" si="259"/>
        <v>0.84688796680497913</v>
      </c>
      <c r="M8307" s="10"/>
    </row>
    <row r="8308" spans="1:13" x14ac:dyDescent="0.2">
      <c r="A8308" s="9" t="s">
        <v>5289</v>
      </c>
      <c r="B8308">
        <v>2.3570000000000002</v>
      </c>
      <c r="C8308">
        <v>2.1259999999999999</v>
      </c>
      <c r="D8308">
        <v>1.411</v>
      </c>
      <c r="E8308">
        <v>2.238</v>
      </c>
      <c r="F8308">
        <v>1.544</v>
      </c>
      <c r="G8308">
        <f t="shared" si="258"/>
        <v>0.66368767638758241</v>
      </c>
      <c r="H8308">
        <f t="shared" si="259"/>
        <v>0.68990169794459344</v>
      </c>
      <c r="M8308" s="10"/>
    </row>
    <row r="8309" spans="1:13" x14ac:dyDescent="0.2">
      <c r="A8309" s="9" t="s">
        <v>5289</v>
      </c>
      <c r="B8309">
        <v>0.47799999999999998</v>
      </c>
      <c r="C8309">
        <v>0.93</v>
      </c>
      <c r="D8309">
        <v>0.65400000000000003</v>
      </c>
      <c r="E8309">
        <v>1.0229999999999999</v>
      </c>
      <c r="F8309">
        <v>0.745</v>
      </c>
      <c r="G8309">
        <f t="shared" si="258"/>
        <v>0.70322580645161292</v>
      </c>
      <c r="H8309">
        <f t="shared" si="259"/>
        <v>0.72825024437927666</v>
      </c>
      <c r="M8309" s="10"/>
    </row>
    <row r="8310" spans="1:13" x14ac:dyDescent="0.2">
      <c r="A8310" s="9" t="s">
        <v>5289</v>
      </c>
      <c r="B8310">
        <v>0.80100000000000005</v>
      </c>
      <c r="C8310">
        <v>1.115</v>
      </c>
      <c r="D8310">
        <v>0.91500000000000004</v>
      </c>
      <c r="E8310">
        <v>1.2410000000000001</v>
      </c>
      <c r="F8310">
        <v>0.99299999999999999</v>
      </c>
      <c r="G8310">
        <f t="shared" si="258"/>
        <v>0.820627802690583</v>
      </c>
      <c r="H8310">
        <f t="shared" si="259"/>
        <v>0.80016116035455276</v>
      </c>
      <c r="M8310" s="10"/>
    </row>
    <row r="8311" spans="1:13" x14ac:dyDescent="0.2">
      <c r="A8311" s="9" t="s">
        <v>5289</v>
      </c>
      <c r="B8311">
        <v>0.108</v>
      </c>
      <c r="C8311">
        <v>0.46800000000000003</v>
      </c>
      <c r="D8311">
        <v>0.29299999999999998</v>
      </c>
      <c r="E8311">
        <v>0.52700000000000002</v>
      </c>
      <c r="F8311">
        <v>0.35099999999999998</v>
      </c>
      <c r="G8311">
        <f t="shared" si="258"/>
        <v>0.62606837606837595</v>
      </c>
      <c r="H8311">
        <f t="shared" si="259"/>
        <v>0.66603415559772294</v>
      </c>
      <c r="M8311" s="10"/>
    </row>
    <row r="8312" spans="1:13" x14ac:dyDescent="0.2">
      <c r="A8312" s="9" t="s">
        <v>5289</v>
      </c>
      <c r="B8312">
        <v>0.52400000000000002</v>
      </c>
      <c r="C8312">
        <v>0.96399999999999997</v>
      </c>
      <c r="D8312">
        <v>0.69199999999999995</v>
      </c>
      <c r="E8312">
        <v>1.0229999999999999</v>
      </c>
      <c r="F8312">
        <v>0.745</v>
      </c>
      <c r="G8312">
        <f t="shared" si="258"/>
        <v>0.71784232365145229</v>
      </c>
      <c r="H8312">
        <f t="shared" si="259"/>
        <v>0.72825024437927666</v>
      </c>
      <c r="M8312" s="10"/>
    </row>
    <row r="8313" spans="1:13" x14ac:dyDescent="0.2">
      <c r="A8313" s="9" t="s">
        <v>5289</v>
      </c>
      <c r="B8313">
        <v>1.7869999999999999</v>
      </c>
      <c r="C8313">
        <v>1.577</v>
      </c>
      <c r="D8313">
        <v>1.4430000000000001</v>
      </c>
      <c r="E8313">
        <v>1.6879999999999999</v>
      </c>
      <c r="F8313">
        <v>1.4890000000000001</v>
      </c>
      <c r="G8313">
        <f t="shared" si="258"/>
        <v>0.91502853519340521</v>
      </c>
      <c r="H8313">
        <f t="shared" si="259"/>
        <v>0.88210900473933662</v>
      </c>
      <c r="M8313" s="10"/>
    </row>
    <row r="8314" spans="1:13" x14ac:dyDescent="0.2">
      <c r="A8314" s="9" t="s">
        <v>5289</v>
      </c>
      <c r="B8314">
        <v>4.0359999999999996</v>
      </c>
      <c r="C8314">
        <v>3.1659999999999999</v>
      </c>
      <c r="D8314">
        <v>1.623</v>
      </c>
      <c r="E8314">
        <v>3.1720000000000002</v>
      </c>
      <c r="F8314">
        <v>1.6950000000000001</v>
      </c>
      <c r="G8314">
        <f t="shared" si="258"/>
        <v>0.51263423878711312</v>
      </c>
      <c r="H8314">
        <f t="shared" si="259"/>
        <v>0.53436317780580078</v>
      </c>
      <c r="M8314" s="10"/>
    </row>
    <row r="8315" spans="1:13" x14ac:dyDescent="0.2">
      <c r="A8315" s="9" t="s">
        <v>5289</v>
      </c>
      <c r="B8315">
        <v>1.294</v>
      </c>
      <c r="C8315">
        <v>1.43</v>
      </c>
      <c r="D8315">
        <v>1.1519999999999999</v>
      </c>
      <c r="E8315">
        <v>1.589</v>
      </c>
      <c r="F8315">
        <v>1.2290000000000001</v>
      </c>
      <c r="G8315">
        <f t="shared" si="258"/>
        <v>0.80559440559440554</v>
      </c>
      <c r="H8315">
        <f t="shared" si="259"/>
        <v>0.77344241661422286</v>
      </c>
      <c r="M8315" s="10"/>
    </row>
    <row r="8316" spans="1:13" x14ac:dyDescent="0.2">
      <c r="A8316" s="9" t="s">
        <v>5289</v>
      </c>
      <c r="B8316">
        <v>0.83199999999999996</v>
      </c>
      <c r="C8316">
        <v>1.125</v>
      </c>
      <c r="D8316">
        <v>0.94199999999999995</v>
      </c>
      <c r="E8316">
        <v>1.222</v>
      </c>
      <c r="F8316">
        <v>0.99299999999999999</v>
      </c>
      <c r="G8316">
        <f t="shared" si="258"/>
        <v>0.83733333333333326</v>
      </c>
      <c r="H8316">
        <f t="shared" si="259"/>
        <v>0.81260229132569561</v>
      </c>
      <c r="M8316" s="10"/>
    </row>
    <row r="8317" spans="1:13" x14ac:dyDescent="0.2">
      <c r="A8317" s="9" t="s">
        <v>5289</v>
      </c>
      <c r="B8317">
        <v>0.154</v>
      </c>
      <c r="C8317">
        <v>0.55800000000000005</v>
      </c>
      <c r="D8317">
        <v>0.35199999999999998</v>
      </c>
      <c r="E8317">
        <v>0.621</v>
      </c>
      <c r="F8317">
        <v>0.439</v>
      </c>
      <c r="G8317">
        <f t="shared" si="258"/>
        <v>0.63082437275985659</v>
      </c>
      <c r="H8317">
        <f t="shared" si="259"/>
        <v>0.70692431561996782</v>
      </c>
      <c r="M8317" s="10"/>
    </row>
    <row r="8318" spans="1:13" x14ac:dyDescent="0.2">
      <c r="A8318" s="9" t="s">
        <v>5289</v>
      </c>
      <c r="B8318">
        <v>0.26200000000000001</v>
      </c>
      <c r="C8318">
        <v>0.74399999999999999</v>
      </c>
      <c r="D8318">
        <v>0.44800000000000001</v>
      </c>
      <c r="E8318">
        <v>0.79500000000000004</v>
      </c>
      <c r="F8318">
        <v>0.496</v>
      </c>
      <c r="G8318">
        <f t="shared" si="258"/>
        <v>0.60215053763440862</v>
      </c>
      <c r="H8318">
        <f t="shared" si="259"/>
        <v>0.62389937106918236</v>
      </c>
      <c r="M8318" s="10"/>
    </row>
    <row r="8319" spans="1:13" x14ac:dyDescent="0.2">
      <c r="A8319" s="9" t="s">
        <v>5289</v>
      </c>
      <c r="B8319">
        <v>1.155</v>
      </c>
      <c r="C8319">
        <v>1.409</v>
      </c>
      <c r="D8319">
        <v>1.044</v>
      </c>
      <c r="E8319">
        <v>1.57</v>
      </c>
      <c r="F8319">
        <v>1.141</v>
      </c>
      <c r="G8319">
        <f t="shared" si="258"/>
        <v>0.74095102909865151</v>
      </c>
      <c r="H8319">
        <f t="shared" si="259"/>
        <v>0.72675159235668785</v>
      </c>
      <c r="M8319" s="10"/>
    </row>
    <row r="8320" spans="1:13" x14ac:dyDescent="0.2">
      <c r="A8320" s="9" t="s">
        <v>5289</v>
      </c>
      <c r="B8320">
        <v>3.867</v>
      </c>
      <c r="C8320">
        <v>3.0390000000000001</v>
      </c>
      <c r="D8320">
        <v>1.62</v>
      </c>
      <c r="E8320">
        <v>3.4489999999999998</v>
      </c>
      <c r="F8320">
        <v>2.1269999999999998</v>
      </c>
      <c r="G8320">
        <f t="shared" si="258"/>
        <v>0.53307008884501483</v>
      </c>
      <c r="H8320">
        <f t="shared" si="259"/>
        <v>0.61670049289649165</v>
      </c>
      <c r="M8320" s="10"/>
    </row>
    <row r="8321" spans="1:13" x14ac:dyDescent="0.2">
      <c r="A8321" s="9" t="s">
        <v>5289</v>
      </c>
      <c r="B8321">
        <v>4.4669999999999996</v>
      </c>
      <c r="C8321">
        <v>3.375</v>
      </c>
      <c r="D8321">
        <v>1.6850000000000001</v>
      </c>
      <c r="E8321">
        <v>3.258</v>
      </c>
      <c r="F8321">
        <v>1.845</v>
      </c>
      <c r="G8321">
        <f t="shared" si="258"/>
        <v>0.49925925925925929</v>
      </c>
      <c r="H8321">
        <f t="shared" si="259"/>
        <v>0.56629834254143641</v>
      </c>
      <c r="M8321" s="10"/>
    </row>
    <row r="8322" spans="1:13" x14ac:dyDescent="0.2">
      <c r="A8322" s="9" t="s">
        <v>5289</v>
      </c>
      <c r="B8322">
        <v>0.94</v>
      </c>
      <c r="C8322">
        <v>1.2030000000000001</v>
      </c>
      <c r="D8322">
        <v>0.99399999999999999</v>
      </c>
      <c r="E8322">
        <v>1.3879999999999999</v>
      </c>
      <c r="F8322">
        <v>1.117</v>
      </c>
      <c r="G8322">
        <f t="shared" si="258"/>
        <v>0.82626766417290098</v>
      </c>
      <c r="H8322">
        <f t="shared" si="259"/>
        <v>0.80475504322766578</v>
      </c>
      <c r="M8322" s="10"/>
    </row>
    <row r="8323" spans="1:13" x14ac:dyDescent="0.2">
      <c r="A8323" s="9" t="s">
        <v>5289</v>
      </c>
      <c r="B8323">
        <v>2.4489999999999998</v>
      </c>
      <c r="C8323">
        <v>2.2570000000000001</v>
      </c>
      <c r="D8323">
        <v>1.3819999999999999</v>
      </c>
      <c r="E8323">
        <v>2.6179999999999999</v>
      </c>
      <c r="F8323">
        <v>1.5309999999999999</v>
      </c>
      <c r="G8323">
        <f t="shared" ref="G8323:G8386" si="260">D8323/C8323</f>
        <v>0.61231723526805482</v>
      </c>
      <c r="H8323">
        <f t="shared" si="259"/>
        <v>0.5847975553857907</v>
      </c>
      <c r="M8323" s="10"/>
    </row>
    <row r="8324" spans="1:13" x14ac:dyDescent="0.2">
      <c r="A8324" s="9" t="s">
        <v>5289</v>
      </c>
      <c r="B8324">
        <v>6.4550000000000001</v>
      </c>
      <c r="C8324">
        <v>3.738</v>
      </c>
      <c r="D8324">
        <v>2.1989999999999998</v>
      </c>
      <c r="E8324">
        <v>3.823</v>
      </c>
      <c r="F8324">
        <v>2.4510000000000001</v>
      </c>
      <c r="G8324">
        <f t="shared" si="260"/>
        <v>0.5882825040128411</v>
      </c>
      <c r="H8324">
        <f t="shared" ref="H8324:H8387" si="261">F8324/E8324</f>
        <v>0.64111953962856394</v>
      </c>
      <c r="M8324" s="10"/>
    </row>
    <row r="8325" spans="1:13" x14ac:dyDescent="0.2">
      <c r="A8325" s="9" t="s">
        <v>5289</v>
      </c>
      <c r="B8325">
        <v>0.84699999999999998</v>
      </c>
      <c r="C8325">
        <v>1.0580000000000001</v>
      </c>
      <c r="D8325">
        <v>1.0189999999999999</v>
      </c>
      <c r="E8325">
        <v>1.171</v>
      </c>
      <c r="F8325">
        <v>0.99299999999999999</v>
      </c>
      <c r="G8325">
        <f t="shared" si="260"/>
        <v>0.96313799621928153</v>
      </c>
      <c r="H8325">
        <f t="shared" si="261"/>
        <v>0.8479931682322801</v>
      </c>
      <c r="M8325" s="10"/>
    </row>
    <row r="8326" spans="1:13" x14ac:dyDescent="0.2">
      <c r="A8326" s="9" t="s">
        <v>5289</v>
      </c>
      <c r="B8326">
        <v>2.2490000000000001</v>
      </c>
      <c r="C8326">
        <v>2.9860000000000002</v>
      </c>
      <c r="D8326">
        <v>0.95899999999999996</v>
      </c>
      <c r="E8326">
        <v>3.0019999999999998</v>
      </c>
      <c r="F8326">
        <v>1.3160000000000001</v>
      </c>
      <c r="G8326">
        <f t="shared" si="260"/>
        <v>0.32116543871399861</v>
      </c>
      <c r="H8326">
        <f t="shared" si="261"/>
        <v>0.43837441705529651</v>
      </c>
      <c r="M8326" s="10"/>
    </row>
    <row r="8327" spans="1:13" x14ac:dyDescent="0.2">
      <c r="A8327" s="9" t="s">
        <v>5289</v>
      </c>
      <c r="B8327">
        <v>2.141</v>
      </c>
      <c r="C8327">
        <v>1.839</v>
      </c>
      <c r="D8327">
        <v>1.482</v>
      </c>
      <c r="E8327">
        <v>1.962</v>
      </c>
      <c r="F8327">
        <v>1.609</v>
      </c>
      <c r="G8327">
        <f t="shared" si="260"/>
        <v>0.80587275693311577</v>
      </c>
      <c r="H8327">
        <f t="shared" si="261"/>
        <v>0.82008154943934763</v>
      </c>
      <c r="M8327" s="10"/>
    </row>
    <row r="8328" spans="1:13" x14ac:dyDescent="0.2">
      <c r="A8328" s="9" t="s">
        <v>5289</v>
      </c>
      <c r="B8328">
        <v>1.617</v>
      </c>
      <c r="C8328">
        <v>1.5129999999999999</v>
      </c>
      <c r="D8328">
        <v>1.361</v>
      </c>
      <c r="E8328">
        <v>1.962</v>
      </c>
      <c r="F8328">
        <v>1.613</v>
      </c>
      <c r="G8328">
        <f t="shared" si="260"/>
        <v>0.89953734302709853</v>
      </c>
      <c r="H8328">
        <f t="shared" si="261"/>
        <v>0.82212028542303772</v>
      </c>
      <c r="M8328" s="10"/>
    </row>
    <row r="8329" spans="1:13" x14ac:dyDescent="0.2">
      <c r="A8329" s="9" t="s">
        <v>5289</v>
      </c>
      <c r="B8329">
        <v>3.7429999999999999</v>
      </c>
      <c r="C8329">
        <v>2.472</v>
      </c>
      <c r="D8329">
        <v>1.9279999999999999</v>
      </c>
      <c r="E8329">
        <v>2.6789999999999998</v>
      </c>
      <c r="F8329">
        <v>2.069</v>
      </c>
      <c r="G8329">
        <f t="shared" si="260"/>
        <v>0.7799352750809061</v>
      </c>
      <c r="H8329">
        <f t="shared" si="261"/>
        <v>0.77230309817095932</v>
      </c>
      <c r="M8329" s="10"/>
    </row>
    <row r="8330" spans="1:13" x14ac:dyDescent="0.2">
      <c r="A8330" s="9" t="s">
        <v>5289</v>
      </c>
      <c r="B8330">
        <v>0.33900000000000002</v>
      </c>
      <c r="C8330">
        <v>0.79100000000000004</v>
      </c>
      <c r="D8330">
        <v>0.54500000000000004</v>
      </c>
      <c r="E8330">
        <v>0.89500000000000002</v>
      </c>
      <c r="F8330">
        <v>0.621</v>
      </c>
      <c r="G8330">
        <f t="shared" si="260"/>
        <v>0.68900126422250318</v>
      </c>
      <c r="H8330">
        <f t="shared" si="261"/>
        <v>0.69385474860335195</v>
      </c>
      <c r="M8330" s="10"/>
    </row>
    <row r="8331" spans="1:13" x14ac:dyDescent="0.2">
      <c r="A8331" s="9" t="s">
        <v>5289</v>
      </c>
      <c r="B8331">
        <v>1.54</v>
      </c>
      <c r="C8331">
        <v>1.782</v>
      </c>
      <c r="D8331">
        <v>1.1000000000000001</v>
      </c>
      <c r="E8331">
        <v>1.895</v>
      </c>
      <c r="F8331">
        <v>1.2290000000000001</v>
      </c>
      <c r="G8331">
        <f t="shared" si="260"/>
        <v>0.61728395061728403</v>
      </c>
      <c r="H8331">
        <f t="shared" si="261"/>
        <v>0.64854881266490771</v>
      </c>
      <c r="M8331" s="10"/>
    </row>
    <row r="8332" spans="1:13" x14ac:dyDescent="0.2">
      <c r="A8332" s="9" t="s">
        <v>5289</v>
      </c>
      <c r="B8332">
        <v>0.47799999999999998</v>
      </c>
      <c r="C8332">
        <v>0.81699999999999995</v>
      </c>
      <c r="D8332">
        <v>0.745</v>
      </c>
      <c r="E8332">
        <v>0.96899999999999997</v>
      </c>
      <c r="F8332">
        <v>0.745</v>
      </c>
      <c r="G8332">
        <f t="shared" si="260"/>
        <v>0.91187270501835993</v>
      </c>
      <c r="H8332">
        <f t="shared" si="261"/>
        <v>0.7688338493292054</v>
      </c>
      <c r="M8332" s="10"/>
    </row>
    <row r="8333" spans="1:13" x14ac:dyDescent="0.2">
      <c r="A8333" s="9" t="s">
        <v>5289</v>
      </c>
      <c r="B8333">
        <v>0.94</v>
      </c>
      <c r="C8333">
        <v>1.2</v>
      </c>
      <c r="D8333">
        <v>0.997</v>
      </c>
      <c r="E8333">
        <v>1.415</v>
      </c>
      <c r="F8333">
        <v>1.1020000000000001</v>
      </c>
      <c r="G8333">
        <f t="shared" si="260"/>
        <v>0.83083333333333331</v>
      </c>
      <c r="H8333">
        <f t="shared" si="261"/>
        <v>0.77879858657243817</v>
      </c>
      <c r="M8333" s="10"/>
    </row>
    <row r="8334" spans="1:13" x14ac:dyDescent="0.2">
      <c r="A8334" s="9" t="s">
        <v>5289</v>
      </c>
      <c r="B8334">
        <v>0.64700000000000002</v>
      </c>
      <c r="C8334">
        <v>0.97899999999999998</v>
      </c>
      <c r="D8334">
        <v>0.84099999999999997</v>
      </c>
      <c r="E8334">
        <v>1.0680000000000001</v>
      </c>
      <c r="F8334">
        <v>0.94199999999999995</v>
      </c>
      <c r="G8334">
        <f t="shared" si="260"/>
        <v>0.85903983656792648</v>
      </c>
      <c r="H8334">
        <f t="shared" si="261"/>
        <v>0.88202247191011229</v>
      </c>
      <c r="M8334" s="10"/>
    </row>
    <row r="8335" spans="1:13" x14ac:dyDescent="0.2">
      <c r="A8335" s="9" t="s">
        <v>5289</v>
      </c>
      <c r="B8335">
        <v>4.359</v>
      </c>
      <c r="C8335">
        <v>3.0329999999999999</v>
      </c>
      <c r="D8335">
        <v>1.83</v>
      </c>
      <c r="E8335">
        <v>3.3420000000000001</v>
      </c>
      <c r="F8335">
        <v>2.4670000000000001</v>
      </c>
      <c r="G8335">
        <f t="shared" si="260"/>
        <v>0.60336300692383782</v>
      </c>
      <c r="H8335">
        <f t="shared" si="261"/>
        <v>0.73818073010173546</v>
      </c>
      <c r="M8335" s="10"/>
    </row>
    <row r="8336" spans="1:13" x14ac:dyDescent="0.2">
      <c r="A8336" s="9" t="s">
        <v>5289</v>
      </c>
      <c r="B8336">
        <v>1.7410000000000001</v>
      </c>
      <c r="C8336">
        <v>1.5660000000000001</v>
      </c>
      <c r="D8336">
        <v>1.415</v>
      </c>
      <c r="E8336">
        <v>1.6879999999999999</v>
      </c>
      <c r="F8336">
        <v>1.4890000000000001</v>
      </c>
      <c r="G8336">
        <f t="shared" si="260"/>
        <v>0.90357598978288634</v>
      </c>
      <c r="H8336">
        <f t="shared" si="261"/>
        <v>0.88210900473933662</v>
      </c>
      <c r="M8336" s="10"/>
    </row>
    <row r="8337" spans="1:13" x14ac:dyDescent="0.2">
      <c r="A8337" s="9" t="s">
        <v>5289</v>
      </c>
      <c r="B8337">
        <v>0.154</v>
      </c>
      <c r="C8337">
        <v>0.48099999999999998</v>
      </c>
      <c r="D8337">
        <v>0.40799999999999997</v>
      </c>
      <c r="E8337">
        <v>0.55500000000000005</v>
      </c>
      <c r="F8337">
        <v>0.496</v>
      </c>
      <c r="G8337">
        <f t="shared" si="260"/>
        <v>0.84823284823284817</v>
      </c>
      <c r="H8337">
        <f t="shared" si="261"/>
        <v>0.89369369369369356</v>
      </c>
      <c r="M8337" s="10"/>
    </row>
    <row r="8338" spans="1:13" x14ac:dyDescent="0.2">
      <c r="A8338" s="9" t="s">
        <v>5289</v>
      </c>
      <c r="B8338">
        <v>0.26200000000000001</v>
      </c>
      <c r="C8338">
        <v>0.68100000000000005</v>
      </c>
      <c r="D8338">
        <v>0.49</v>
      </c>
      <c r="E8338">
        <v>0.79500000000000004</v>
      </c>
      <c r="F8338">
        <v>0.61099999999999999</v>
      </c>
      <c r="G8338">
        <f t="shared" si="260"/>
        <v>0.71953010279001461</v>
      </c>
      <c r="H8338">
        <f t="shared" si="261"/>
        <v>0.7685534591194968</v>
      </c>
      <c r="M8338" s="10"/>
    </row>
    <row r="8339" spans="1:13" x14ac:dyDescent="0.2">
      <c r="A8339" s="9" t="s">
        <v>5289</v>
      </c>
      <c r="B8339">
        <v>1.54</v>
      </c>
      <c r="C8339">
        <v>1.4810000000000001</v>
      </c>
      <c r="D8339">
        <v>1.3240000000000001</v>
      </c>
      <c r="E8339">
        <v>1.6879999999999999</v>
      </c>
      <c r="F8339">
        <v>1.365</v>
      </c>
      <c r="G8339">
        <f t="shared" si="260"/>
        <v>0.89399054692775148</v>
      </c>
      <c r="H8339">
        <f t="shared" si="261"/>
        <v>0.80864928909952605</v>
      </c>
      <c r="M8339" s="10"/>
    </row>
    <row r="8340" spans="1:13" x14ac:dyDescent="0.2">
      <c r="A8340" s="9" t="s">
        <v>5289</v>
      </c>
      <c r="B8340">
        <v>1.587</v>
      </c>
      <c r="C8340">
        <v>1.5149999999999999</v>
      </c>
      <c r="D8340">
        <v>1.333</v>
      </c>
      <c r="E8340">
        <v>1.6879999999999999</v>
      </c>
      <c r="F8340">
        <v>1.4039999999999999</v>
      </c>
      <c r="G8340">
        <f t="shared" si="260"/>
        <v>0.87986798679867995</v>
      </c>
      <c r="H8340">
        <f t="shared" si="261"/>
        <v>0.83175355450236965</v>
      </c>
      <c r="M8340" s="10"/>
    </row>
    <row r="8341" spans="1:13" x14ac:dyDescent="0.2">
      <c r="A8341" s="9" t="s">
        <v>5289</v>
      </c>
      <c r="B8341">
        <v>0.308</v>
      </c>
      <c r="C8341">
        <v>0.754</v>
      </c>
      <c r="D8341">
        <v>0.52</v>
      </c>
      <c r="E8341">
        <v>0.878</v>
      </c>
      <c r="F8341">
        <v>0.61099999999999999</v>
      </c>
      <c r="G8341">
        <f t="shared" si="260"/>
        <v>0.68965517241379315</v>
      </c>
      <c r="H8341">
        <f t="shared" si="261"/>
        <v>0.69589977220956722</v>
      </c>
      <c r="M8341" s="10"/>
    </row>
    <row r="8342" spans="1:13" x14ac:dyDescent="0.2">
      <c r="A8342" s="9" t="s">
        <v>5289</v>
      </c>
      <c r="B8342">
        <v>0.308</v>
      </c>
      <c r="C8342">
        <v>0.77100000000000002</v>
      </c>
      <c r="D8342">
        <v>0.50900000000000001</v>
      </c>
      <c r="E8342">
        <v>0.878</v>
      </c>
      <c r="F8342">
        <v>0.61099999999999999</v>
      </c>
      <c r="G8342">
        <f t="shared" si="260"/>
        <v>0.66018158236057067</v>
      </c>
      <c r="H8342">
        <f t="shared" si="261"/>
        <v>0.69589977220956722</v>
      </c>
      <c r="M8342" s="10"/>
    </row>
    <row r="8343" spans="1:13" x14ac:dyDescent="0.2">
      <c r="A8343" s="9" t="s">
        <v>5289</v>
      </c>
      <c r="B8343">
        <v>0.23100000000000001</v>
      </c>
      <c r="C8343">
        <v>0.85</v>
      </c>
      <c r="D8343">
        <v>0.34599999999999997</v>
      </c>
      <c r="E8343">
        <v>0.89500000000000002</v>
      </c>
      <c r="F8343">
        <v>0.439</v>
      </c>
      <c r="G8343">
        <f t="shared" si="260"/>
        <v>0.40705882352941175</v>
      </c>
      <c r="H8343">
        <f t="shared" si="261"/>
        <v>0.49050279329608937</v>
      </c>
      <c r="M8343" s="10"/>
    </row>
    <row r="8344" spans="1:13" x14ac:dyDescent="0.2">
      <c r="A8344" s="9" t="s">
        <v>5289</v>
      </c>
      <c r="B8344">
        <v>0.86299999999999999</v>
      </c>
      <c r="C8344">
        <v>1.2230000000000001</v>
      </c>
      <c r="D8344">
        <v>0.89800000000000002</v>
      </c>
      <c r="E8344">
        <v>1.4470000000000001</v>
      </c>
      <c r="F8344">
        <v>0.99299999999999999</v>
      </c>
      <c r="G8344">
        <f t="shared" si="260"/>
        <v>0.73426001635322968</v>
      </c>
      <c r="H8344">
        <f t="shared" si="261"/>
        <v>0.68624740843123699</v>
      </c>
      <c r="M8344" s="10"/>
    </row>
    <row r="8345" spans="1:13" x14ac:dyDescent="0.2">
      <c r="A8345" s="9" t="s">
        <v>5290</v>
      </c>
      <c r="B8345">
        <v>1.4330000000000001</v>
      </c>
      <c r="C8345">
        <v>1.712</v>
      </c>
      <c r="D8345">
        <v>1.0649999999999999</v>
      </c>
      <c r="E8345">
        <v>1.8620000000000001</v>
      </c>
      <c r="F8345">
        <v>1.2210000000000001</v>
      </c>
      <c r="G8345">
        <f t="shared" si="260"/>
        <v>0.62207943925233644</v>
      </c>
      <c r="H8345">
        <f t="shared" si="261"/>
        <v>0.65574650912996779</v>
      </c>
      <c r="M8345" s="10"/>
    </row>
    <row r="8346" spans="1:13" x14ac:dyDescent="0.2">
      <c r="A8346" s="9" t="s">
        <v>5290</v>
      </c>
      <c r="B8346">
        <v>0.56999999999999995</v>
      </c>
      <c r="C8346">
        <v>1.002</v>
      </c>
      <c r="D8346">
        <v>0.72499999999999998</v>
      </c>
      <c r="E8346">
        <v>1.06</v>
      </c>
      <c r="F8346">
        <v>0.745</v>
      </c>
      <c r="G8346">
        <f t="shared" si="260"/>
        <v>0.72355289421157687</v>
      </c>
      <c r="H8346">
        <f t="shared" si="261"/>
        <v>0.70283018867924529</v>
      </c>
      <c r="M8346" s="10"/>
    </row>
    <row r="8347" spans="1:13" x14ac:dyDescent="0.2">
      <c r="A8347" s="9" t="s">
        <v>5290</v>
      </c>
      <c r="B8347">
        <v>1.232</v>
      </c>
      <c r="C8347">
        <v>1.4139999999999999</v>
      </c>
      <c r="D8347">
        <v>1.1100000000000001</v>
      </c>
      <c r="E8347">
        <v>1.5</v>
      </c>
      <c r="F8347">
        <v>1.117</v>
      </c>
      <c r="G8347">
        <f t="shared" si="260"/>
        <v>0.78500707213578513</v>
      </c>
      <c r="H8347">
        <f t="shared" si="261"/>
        <v>0.7446666666666667</v>
      </c>
      <c r="M8347" s="10"/>
    </row>
    <row r="8348" spans="1:13" x14ac:dyDescent="0.2">
      <c r="A8348" s="9" t="s">
        <v>5290</v>
      </c>
      <c r="B8348">
        <v>2.65</v>
      </c>
      <c r="C8348">
        <v>2.1680000000000001</v>
      </c>
      <c r="D8348">
        <v>1.556</v>
      </c>
      <c r="E8348">
        <v>2.282</v>
      </c>
      <c r="F8348">
        <v>1.667</v>
      </c>
      <c r="G8348">
        <f t="shared" si="260"/>
        <v>0.71771217712177116</v>
      </c>
      <c r="H8348">
        <f t="shared" si="261"/>
        <v>0.73049956178790532</v>
      </c>
      <c r="M8348" s="10"/>
    </row>
    <row r="8349" spans="1:13" x14ac:dyDescent="0.2">
      <c r="A8349" s="9" t="s">
        <v>5290</v>
      </c>
      <c r="B8349">
        <v>0.123</v>
      </c>
      <c r="C8349">
        <v>0.54800000000000004</v>
      </c>
      <c r="D8349">
        <v>0.28699999999999998</v>
      </c>
      <c r="E8349">
        <v>0.66800000000000004</v>
      </c>
      <c r="F8349">
        <v>0.372</v>
      </c>
      <c r="G8349">
        <f t="shared" si="260"/>
        <v>0.52372262773722622</v>
      </c>
      <c r="H8349">
        <f t="shared" si="261"/>
        <v>0.55688622754491013</v>
      </c>
      <c r="M8349" s="10"/>
    </row>
    <row r="8350" spans="1:13" x14ac:dyDescent="0.2">
      <c r="A8350" s="9" t="s">
        <v>5290</v>
      </c>
      <c r="B8350">
        <v>0.246</v>
      </c>
      <c r="C8350">
        <v>0.70499999999999996</v>
      </c>
      <c r="D8350">
        <v>0.44500000000000001</v>
      </c>
      <c r="E8350">
        <v>0.83299999999999996</v>
      </c>
      <c r="F8350">
        <v>0.496</v>
      </c>
      <c r="G8350">
        <f t="shared" si="260"/>
        <v>0.63120567375886527</v>
      </c>
      <c r="H8350">
        <f t="shared" si="261"/>
        <v>0.59543817527010812</v>
      </c>
      <c r="M8350" s="10"/>
    </row>
    <row r="8351" spans="1:13" x14ac:dyDescent="0.2">
      <c r="A8351" s="9" t="s">
        <v>5290</v>
      </c>
      <c r="B8351">
        <v>2.1720000000000002</v>
      </c>
      <c r="C8351">
        <v>2.5209999999999999</v>
      </c>
      <c r="D8351">
        <v>1.097</v>
      </c>
      <c r="E8351">
        <v>2.5590000000000002</v>
      </c>
      <c r="F8351">
        <v>1.2549999999999999</v>
      </c>
      <c r="G8351">
        <f t="shared" si="260"/>
        <v>0.43514478381594607</v>
      </c>
      <c r="H8351">
        <f t="shared" si="261"/>
        <v>0.49042594763579517</v>
      </c>
      <c r="M8351" s="10"/>
    </row>
    <row r="8352" spans="1:13" x14ac:dyDescent="0.2">
      <c r="A8352" s="9" t="s">
        <v>5290</v>
      </c>
      <c r="B8352">
        <v>0.123</v>
      </c>
      <c r="C8352">
        <v>0.439</v>
      </c>
      <c r="D8352">
        <v>0.35699999999999998</v>
      </c>
      <c r="E8352">
        <v>0.52700000000000002</v>
      </c>
      <c r="F8352">
        <v>0.372</v>
      </c>
      <c r="G8352">
        <f t="shared" si="260"/>
        <v>0.81321184510250566</v>
      </c>
      <c r="H8352">
        <f t="shared" si="261"/>
        <v>0.70588235294117641</v>
      </c>
      <c r="M8352" s="10"/>
    </row>
    <row r="8353" spans="1:13" x14ac:dyDescent="0.2">
      <c r="A8353" s="9" t="s">
        <v>5290</v>
      </c>
      <c r="B8353">
        <v>1.0780000000000001</v>
      </c>
      <c r="C8353">
        <v>1.266</v>
      </c>
      <c r="D8353">
        <v>1.0840000000000001</v>
      </c>
      <c r="E8353">
        <v>1.343</v>
      </c>
      <c r="F8353">
        <v>1.141</v>
      </c>
      <c r="G8353">
        <f t="shared" si="260"/>
        <v>0.85624012638230651</v>
      </c>
      <c r="H8353">
        <f t="shared" si="261"/>
        <v>0.84959046909903202</v>
      </c>
      <c r="M8353" s="10"/>
    </row>
    <row r="8354" spans="1:13" x14ac:dyDescent="0.2">
      <c r="A8354" s="9" t="s">
        <v>5290</v>
      </c>
      <c r="B8354">
        <v>2.3879999999999999</v>
      </c>
      <c r="C8354">
        <v>2.093</v>
      </c>
      <c r="D8354">
        <v>1.4530000000000001</v>
      </c>
      <c r="E8354">
        <v>2.1680000000000001</v>
      </c>
      <c r="F8354">
        <v>1.4890000000000001</v>
      </c>
      <c r="G8354">
        <f t="shared" si="260"/>
        <v>0.69421882465360729</v>
      </c>
      <c r="H8354">
        <f t="shared" si="261"/>
        <v>0.68680811808118081</v>
      </c>
      <c r="M8354" s="10"/>
    </row>
    <row r="8355" spans="1:13" x14ac:dyDescent="0.2">
      <c r="A8355" s="9" t="s">
        <v>5290</v>
      </c>
      <c r="B8355">
        <v>0.92400000000000004</v>
      </c>
      <c r="C8355">
        <v>1.9279999999999999</v>
      </c>
      <c r="D8355">
        <v>0.61</v>
      </c>
      <c r="E8355">
        <v>1.9430000000000001</v>
      </c>
      <c r="F8355">
        <v>0.82199999999999995</v>
      </c>
      <c r="G8355">
        <f t="shared" si="260"/>
        <v>0.31639004149377592</v>
      </c>
      <c r="H8355">
        <f t="shared" si="261"/>
        <v>0.4230571281523417</v>
      </c>
      <c r="M8355" s="10"/>
    </row>
    <row r="8356" spans="1:13" x14ac:dyDescent="0.2">
      <c r="A8356" s="9" t="s">
        <v>5290</v>
      </c>
      <c r="B8356">
        <v>6.7009999999999996</v>
      </c>
      <c r="C8356">
        <v>3.1669999999999998</v>
      </c>
      <c r="D8356">
        <v>2.694</v>
      </c>
      <c r="E8356">
        <v>3.9660000000000002</v>
      </c>
      <c r="F8356">
        <v>3.246</v>
      </c>
      <c r="G8356">
        <f t="shared" si="260"/>
        <v>0.85064730028418067</v>
      </c>
      <c r="H8356">
        <f t="shared" si="261"/>
        <v>0.81845688350983359</v>
      </c>
      <c r="M8356" s="10"/>
    </row>
    <row r="8357" spans="1:13" x14ac:dyDescent="0.2">
      <c r="A8357" s="9" t="s">
        <v>5290</v>
      </c>
      <c r="B8357">
        <v>2.2949999999999999</v>
      </c>
      <c r="C8357">
        <v>2.4540000000000002</v>
      </c>
      <c r="D8357">
        <v>1.1910000000000001</v>
      </c>
      <c r="E8357">
        <v>2.5590000000000002</v>
      </c>
      <c r="F8357">
        <v>1.371</v>
      </c>
      <c r="G8357">
        <f t="shared" si="260"/>
        <v>0.48533007334963324</v>
      </c>
      <c r="H8357">
        <f t="shared" si="261"/>
        <v>0.53575615474794835</v>
      </c>
      <c r="M8357" s="10"/>
    </row>
    <row r="8358" spans="1:13" x14ac:dyDescent="0.2">
      <c r="A8358" s="9" t="s">
        <v>5290</v>
      </c>
      <c r="B8358">
        <v>3.05</v>
      </c>
      <c r="C8358">
        <v>2.6259999999999999</v>
      </c>
      <c r="D8358">
        <v>1.4790000000000001</v>
      </c>
      <c r="E8358">
        <v>2.83</v>
      </c>
      <c r="F8358">
        <v>1.7230000000000001</v>
      </c>
      <c r="G8358">
        <f t="shared" si="260"/>
        <v>0.56321401370906332</v>
      </c>
      <c r="H8358">
        <f t="shared" si="261"/>
        <v>0.60883392226148414</v>
      </c>
      <c r="M8358" s="10"/>
    </row>
    <row r="8359" spans="1:13" x14ac:dyDescent="0.2">
      <c r="A8359" s="9" t="s">
        <v>5290</v>
      </c>
      <c r="B8359">
        <v>0.94</v>
      </c>
      <c r="C8359">
        <v>1.165</v>
      </c>
      <c r="D8359">
        <v>1.0269999999999999</v>
      </c>
      <c r="E8359">
        <v>1.319</v>
      </c>
      <c r="F8359">
        <v>1.117</v>
      </c>
      <c r="G8359">
        <f t="shared" si="260"/>
        <v>0.88154506437768232</v>
      </c>
      <c r="H8359">
        <f t="shared" si="261"/>
        <v>0.84685367702805159</v>
      </c>
      <c r="M8359" s="10"/>
    </row>
    <row r="8360" spans="1:13" x14ac:dyDescent="0.2">
      <c r="A8360" s="9" t="s">
        <v>5290</v>
      </c>
      <c r="B8360">
        <v>1.0780000000000001</v>
      </c>
      <c r="C8360">
        <v>1.3440000000000001</v>
      </c>
      <c r="D8360">
        <v>1.0209999999999999</v>
      </c>
      <c r="E8360">
        <v>1.5549999999999999</v>
      </c>
      <c r="F8360">
        <v>1.141</v>
      </c>
      <c r="G8360">
        <f t="shared" si="260"/>
        <v>0.75967261904761896</v>
      </c>
      <c r="H8360">
        <f t="shared" si="261"/>
        <v>0.73376205787781357</v>
      </c>
      <c r="M8360" s="10"/>
    </row>
    <row r="8361" spans="1:13" x14ac:dyDescent="0.2">
      <c r="A8361" s="9" t="s">
        <v>5290</v>
      </c>
      <c r="B8361">
        <v>0.95499999999999996</v>
      </c>
      <c r="C8361">
        <v>1.6020000000000001</v>
      </c>
      <c r="D8361">
        <v>0.75900000000000001</v>
      </c>
      <c r="E8361">
        <v>1.665</v>
      </c>
      <c r="F8361">
        <v>0.96399999999999997</v>
      </c>
      <c r="G8361">
        <f t="shared" si="260"/>
        <v>0.47378277153558052</v>
      </c>
      <c r="H8361">
        <f t="shared" si="261"/>
        <v>0.57897897897897899</v>
      </c>
      <c r="M8361" s="10"/>
    </row>
    <row r="8362" spans="1:13" x14ac:dyDescent="0.2">
      <c r="A8362" s="9" t="s">
        <v>5290</v>
      </c>
      <c r="B8362">
        <v>1.2629999999999999</v>
      </c>
      <c r="C8362">
        <v>1.5740000000000001</v>
      </c>
      <c r="D8362">
        <v>1.022</v>
      </c>
      <c r="E8362">
        <v>1.665</v>
      </c>
      <c r="F8362">
        <v>1.1359999999999999</v>
      </c>
      <c r="G8362">
        <f t="shared" si="260"/>
        <v>0.64930114358322744</v>
      </c>
      <c r="H8362">
        <f t="shared" si="261"/>
        <v>0.68228228228228216</v>
      </c>
      <c r="M8362" s="10"/>
    </row>
    <row r="8363" spans="1:13" x14ac:dyDescent="0.2">
      <c r="A8363" s="9" t="s">
        <v>5290</v>
      </c>
      <c r="B8363">
        <v>1.4019999999999999</v>
      </c>
      <c r="C8363">
        <v>2.0649999999999999</v>
      </c>
      <c r="D8363">
        <v>0.86399999999999999</v>
      </c>
      <c r="E8363">
        <v>2.081</v>
      </c>
      <c r="F8363">
        <v>1.028</v>
      </c>
      <c r="G8363">
        <f t="shared" si="260"/>
        <v>0.41840193704600487</v>
      </c>
      <c r="H8363">
        <f t="shared" si="261"/>
        <v>0.493993272465161</v>
      </c>
      <c r="M8363" s="10"/>
    </row>
    <row r="8364" spans="1:13" x14ac:dyDescent="0.2">
      <c r="A8364" s="9" t="s">
        <v>5290</v>
      </c>
      <c r="B8364">
        <v>0.2</v>
      </c>
      <c r="C8364">
        <v>0.64300000000000002</v>
      </c>
      <c r="D8364">
        <v>0.39700000000000002</v>
      </c>
      <c r="E8364">
        <v>0.66800000000000004</v>
      </c>
      <c r="F8364">
        <v>0.372</v>
      </c>
      <c r="G8364">
        <f t="shared" si="260"/>
        <v>0.6174183514774495</v>
      </c>
      <c r="H8364">
        <f t="shared" si="261"/>
        <v>0.55688622754491013</v>
      </c>
      <c r="M8364" s="10"/>
    </row>
    <row r="8365" spans="1:13" x14ac:dyDescent="0.2">
      <c r="A8365" s="9" t="s">
        <v>5290</v>
      </c>
      <c r="B8365">
        <v>2.1720000000000002</v>
      </c>
      <c r="C8365">
        <v>1.7869999999999999</v>
      </c>
      <c r="D8365">
        <v>1.548</v>
      </c>
      <c r="E8365">
        <v>1.962</v>
      </c>
      <c r="F8365">
        <v>1.613</v>
      </c>
      <c r="G8365">
        <f t="shared" si="260"/>
        <v>0.86625629546726368</v>
      </c>
      <c r="H8365">
        <f t="shared" si="261"/>
        <v>0.82212028542303772</v>
      </c>
      <c r="M8365" s="10"/>
    </row>
    <row r="8366" spans="1:13" x14ac:dyDescent="0.2">
      <c r="A8366" s="9" t="s">
        <v>5290</v>
      </c>
      <c r="B8366">
        <v>0.49299999999999999</v>
      </c>
      <c r="C8366">
        <v>1.0209999999999999</v>
      </c>
      <c r="D8366">
        <v>0.61499999999999999</v>
      </c>
      <c r="E8366">
        <v>1.1100000000000001</v>
      </c>
      <c r="F8366">
        <v>0.621</v>
      </c>
      <c r="G8366">
        <f t="shared" si="260"/>
        <v>0.60235063663075417</v>
      </c>
      <c r="H8366">
        <f t="shared" si="261"/>
        <v>0.55945945945945941</v>
      </c>
      <c r="M8366" s="10"/>
    </row>
    <row r="8367" spans="1:13" x14ac:dyDescent="0.2">
      <c r="A8367" s="9" t="s">
        <v>5290</v>
      </c>
      <c r="B8367">
        <v>0.33900000000000002</v>
      </c>
      <c r="C8367">
        <v>0.69299999999999995</v>
      </c>
      <c r="D8367">
        <v>0.623</v>
      </c>
      <c r="E8367">
        <v>0.78500000000000003</v>
      </c>
      <c r="F8367">
        <v>0.621</v>
      </c>
      <c r="G8367">
        <f t="shared" si="260"/>
        <v>0.89898989898989901</v>
      </c>
      <c r="H8367">
        <f t="shared" si="261"/>
        <v>0.79108280254777064</v>
      </c>
      <c r="M8367" s="10"/>
    </row>
    <row r="8368" spans="1:13" x14ac:dyDescent="0.2">
      <c r="A8368" s="9" t="s">
        <v>5290</v>
      </c>
      <c r="B8368">
        <v>0.56999999999999995</v>
      </c>
      <c r="C8368">
        <v>0.90700000000000003</v>
      </c>
      <c r="D8368">
        <v>0.8</v>
      </c>
      <c r="E8368">
        <v>1.0009999999999999</v>
      </c>
      <c r="F8368">
        <v>0.86899999999999999</v>
      </c>
      <c r="G8368">
        <f t="shared" si="260"/>
        <v>0.88202866593164275</v>
      </c>
      <c r="H8368">
        <f t="shared" si="261"/>
        <v>0.86813186813186827</v>
      </c>
      <c r="M8368" s="10"/>
    </row>
    <row r="8369" spans="1:13" x14ac:dyDescent="0.2">
      <c r="A8369" s="9" t="s">
        <v>5290</v>
      </c>
      <c r="B8369">
        <v>0.108</v>
      </c>
      <c r="C8369">
        <v>0.435</v>
      </c>
      <c r="D8369">
        <v>0.315</v>
      </c>
      <c r="E8369">
        <v>0.52700000000000002</v>
      </c>
      <c r="F8369">
        <v>0.372</v>
      </c>
      <c r="G8369">
        <f t="shared" si="260"/>
        <v>0.72413793103448276</v>
      </c>
      <c r="H8369">
        <f t="shared" si="261"/>
        <v>0.70588235294117641</v>
      </c>
      <c r="M8369" s="10"/>
    </row>
    <row r="8370" spans="1:13" x14ac:dyDescent="0.2">
      <c r="A8370" s="9" t="s">
        <v>5290</v>
      </c>
      <c r="B8370">
        <v>0.83199999999999996</v>
      </c>
      <c r="C8370">
        <v>1.196</v>
      </c>
      <c r="D8370">
        <v>0.88600000000000001</v>
      </c>
      <c r="E8370">
        <v>1.4470000000000001</v>
      </c>
      <c r="F8370">
        <v>1.0529999999999999</v>
      </c>
      <c r="G8370">
        <f t="shared" si="260"/>
        <v>0.74080267558528434</v>
      </c>
      <c r="H8370">
        <f t="shared" si="261"/>
        <v>0.72771250863856252</v>
      </c>
      <c r="M8370" s="10"/>
    </row>
    <row r="8371" spans="1:13" x14ac:dyDescent="0.2">
      <c r="A8371" s="9" t="s">
        <v>5290</v>
      </c>
      <c r="B8371">
        <v>0.16900000000000001</v>
      </c>
      <c r="C8371">
        <v>0.56299999999999994</v>
      </c>
      <c r="D8371">
        <v>0.38300000000000001</v>
      </c>
      <c r="E8371">
        <v>0.63300000000000001</v>
      </c>
      <c r="F8371">
        <v>0.372</v>
      </c>
      <c r="G8371">
        <f t="shared" si="260"/>
        <v>0.68028419182948496</v>
      </c>
      <c r="H8371">
        <f t="shared" si="261"/>
        <v>0.58767772511848337</v>
      </c>
      <c r="M8371" s="10"/>
    </row>
    <row r="8372" spans="1:13" x14ac:dyDescent="0.2">
      <c r="A8372" s="9" t="s">
        <v>5290</v>
      </c>
      <c r="B8372">
        <v>0.29299999999999998</v>
      </c>
      <c r="C8372">
        <v>0.74199999999999999</v>
      </c>
      <c r="D8372">
        <v>0.503</v>
      </c>
      <c r="E8372">
        <v>0.83299999999999996</v>
      </c>
      <c r="F8372">
        <v>0.61099999999999999</v>
      </c>
      <c r="G8372">
        <f t="shared" si="260"/>
        <v>0.67789757412398921</v>
      </c>
      <c r="H8372">
        <f t="shared" si="261"/>
        <v>0.73349339735894359</v>
      </c>
      <c r="M8372" s="10"/>
    </row>
    <row r="8373" spans="1:13" x14ac:dyDescent="0.2">
      <c r="A8373" s="9" t="s">
        <v>5290</v>
      </c>
      <c r="B8373">
        <v>0.53900000000000003</v>
      </c>
      <c r="C8373">
        <v>0.86499999999999999</v>
      </c>
      <c r="D8373">
        <v>0.79400000000000004</v>
      </c>
      <c r="E8373">
        <v>0.96899999999999997</v>
      </c>
      <c r="F8373">
        <v>0.745</v>
      </c>
      <c r="G8373">
        <f t="shared" si="260"/>
        <v>0.91791907514450877</v>
      </c>
      <c r="H8373">
        <f t="shared" si="261"/>
        <v>0.7688338493292054</v>
      </c>
      <c r="M8373" s="10"/>
    </row>
    <row r="8374" spans="1:13" x14ac:dyDescent="0.2">
      <c r="A8374" s="9" t="s">
        <v>5290</v>
      </c>
      <c r="B8374">
        <v>1.3089999999999999</v>
      </c>
      <c r="C8374">
        <v>1.9590000000000001</v>
      </c>
      <c r="D8374">
        <v>0.85099999999999998</v>
      </c>
      <c r="E8374">
        <v>2.238</v>
      </c>
      <c r="F8374">
        <v>1.177</v>
      </c>
      <c r="G8374">
        <f t="shared" si="260"/>
        <v>0.43440530883103623</v>
      </c>
      <c r="H8374">
        <f t="shared" si="261"/>
        <v>0.52591599642537978</v>
      </c>
      <c r="M8374" s="10"/>
    </row>
    <row r="8375" spans="1:13" x14ac:dyDescent="0.2">
      <c r="A8375" s="9" t="s">
        <v>5290</v>
      </c>
      <c r="B8375">
        <v>0.185</v>
      </c>
      <c r="C8375">
        <v>0.55400000000000005</v>
      </c>
      <c r="D8375">
        <v>0.42499999999999999</v>
      </c>
      <c r="E8375">
        <v>0.66800000000000004</v>
      </c>
      <c r="F8375">
        <v>0.496</v>
      </c>
      <c r="G8375">
        <f t="shared" si="260"/>
        <v>0.76714801444043312</v>
      </c>
      <c r="H8375">
        <f t="shared" si="261"/>
        <v>0.74251497005988021</v>
      </c>
      <c r="M8375" s="10"/>
    </row>
    <row r="8376" spans="1:13" x14ac:dyDescent="0.2">
      <c r="A8376" s="9" t="s">
        <v>5290</v>
      </c>
      <c r="B8376">
        <v>0.77</v>
      </c>
      <c r="C8376">
        <v>1.1120000000000001</v>
      </c>
      <c r="D8376">
        <v>0.88200000000000001</v>
      </c>
      <c r="E8376">
        <v>1.278</v>
      </c>
      <c r="F8376">
        <v>0.99299999999999999</v>
      </c>
      <c r="G8376">
        <f t="shared" si="260"/>
        <v>0.79316546762589923</v>
      </c>
      <c r="H8376">
        <f t="shared" si="261"/>
        <v>0.77699530516431925</v>
      </c>
      <c r="M8376" s="10"/>
    </row>
    <row r="8377" spans="1:13" x14ac:dyDescent="0.2">
      <c r="A8377" s="9" t="s">
        <v>5290</v>
      </c>
      <c r="B8377">
        <v>0.878</v>
      </c>
      <c r="C8377">
        <v>1.2110000000000001</v>
      </c>
      <c r="D8377">
        <v>0.92300000000000004</v>
      </c>
      <c r="E8377">
        <v>1.343</v>
      </c>
      <c r="F8377">
        <v>0.99299999999999999</v>
      </c>
      <c r="G8377">
        <f t="shared" si="260"/>
        <v>0.76218001651527667</v>
      </c>
      <c r="H8377">
        <f t="shared" si="261"/>
        <v>0.73938942665673868</v>
      </c>
      <c r="M8377" s="10"/>
    </row>
    <row r="8378" spans="1:13" x14ac:dyDescent="0.2">
      <c r="A8378" s="9" t="s">
        <v>5290</v>
      </c>
      <c r="B8378">
        <v>2.6339999999999999</v>
      </c>
      <c r="C8378">
        <v>2.27</v>
      </c>
      <c r="D8378">
        <v>1.4770000000000001</v>
      </c>
      <c r="E8378">
        <v>2.3319999999999999</v>
      </c>
      <c r="F8378">
        <v>1.5920000000000001</v>
      </c>
      <c r="G8378">
        <f t="shared" si="260"/>
        <v>0.65066079295154189</v>
      </c>
      <c r="H8378">
        <f t="shared" si="261"/>
        <v>0.68267581475128658</v>
      </c>
      <c r="M8378" s="10"/>
    </row>
    <row r="8379" spans="1:13" x14ac:dyDescent="0.2">
      <c r="A8379" s="9" t="s">
        <v>5290</v>
      </c>
      <c r="B8379">
        <v>1.5249999999999999</v>
      </c>
      <c r="C8379">
        <v>1.464</v>
      </c>
      <c r="D8379">
        <v>1.3260000000000001</v>
      </c>
      <c r="E8379">
        <v>1.6559999999999999</v>
      </c>
      <c r="F8379">
        <v>1.446</v>
      </c>
      <c r="G8379">
        <f t="shared" si="260"/>
        <v>0.90573770491803285</v>
      </c>
      <c r="H8379">
        <f t="shared" si="261"/>
        <v>0.87318840579710144</v>
      </c>
      <c r="M8379" s="10"/>
    </row>
    <row r="8380" spans="1:13" x14ac:dyDescent="0.2">
      <c r="A8380" s="9" t="s">
        <v>5290</v>
      </c>
      <c r="B8380">
        <v>5.6689999999999996</v>
      </c>
      <c r="C8380">
        <v>3.1629999999999998</v>
      </c>
      <c r="D8380">
        <v>2.282</v>
      </c>
      <c r="E8380">
        <v>3.8069999999999999</v>
      </c>
      <c r="F8380">
        <v>2.9079999999999999</v>
      </c>
      <c r="G8380">
        <f t="shared" si="260"/>
        <v>0.72146696174517866</v>
      </c>
      <c r="H8380">
        <f t="shared" si="261"/>
        <v>0.76385605463619644</v>
      </c>
      <c r="M8380" s="10"/>
    </row>
    <row r="8381" spans="1:13" x14ac:dyDescent="0.2">
      <c r="A8381" s="9" t="s">
        <v>5290</v>
      </c>
      <c r="B8381">
        <v>0.2</v>
      </c>
      <c r="C8381">
        <v>0.54100000000000004</v>
      </c>
      <c r="D8381">
        <v>0.47099999999999997</v>
      </c>
      <c r="E8381">
        <v>0.621</v>
      </c>
      <c r="F8381">
        <v>0.496</v>
      </c>
      <c r="G8381">
        <f t="shared" si="260"/>
        <v>0.87060998151571156</v>
      </c>
      <c r="H8381">
        <f t="shared" si="261"/>
        <v>0.79871175523349436</v>
      </c>
      <c r="M8381" s="10"/>
    </row>
    <row r="8382" spans="1:13" x14ac:dyDescent="0.2">
      <c r="A8382" s="9" t="s">
        <v>5290</v>
      </c>
      <c r="B8382">
        <v>2.3719999999999999</v>
      </c>
      <c r="C8382">
        <v>2.4740000000000002</v>
      </c>
      <c r="D8382">
        <v>1.2210000000000001</v>
      </c>
      <c r="E8382">
        <v>2.5129999999999999</v>
      </c>
      <c r="F8382">
        <v>1.4430000000000001</v>
      </c>
      <c r="G8382">
        <f t="shared" si="260"/>
        <v>0.4935327405012126</v>
      </c>
      <c r="H8382">
        <f t="shared" si="261"/>
        <v>0.57421408674890573</v>
      </c>
      <c r="M8382" s="10"/>
    </row>
    <row r="8383" spans="1:13" x14ac:dyDescent="0.2">
      <c r="A8383" s="9" t="s">
        <v>5290</v>
      </c>
      <c r="B8383">
        <v>1.34</v>
      </c>
      <c r="C8383">
        <v>1.5209999999999999</v>
      </c>
      <c r="D8383">
        <v>1.1220000000000001</v>
      </c>
      <c r="E8383">
        <v>1.613</v>
      </c>
      <c r="F8383">
        <v>1.117</v>
      </c>
      <c r="G8383">
        <f t="shared" si="260"/>
        <v>0.73767258382643008</v>
      </c>
      <c r="H8383">
        <f t="shared" si="261"/>
        <v>0.69249845009299438</v>
      </c>
      <c r="M8383" s="10"/>
    </row>
    <row r="8384" spans="1:13" x14ac:dyDescent="0.2">
      <c r="A8384" s="9" t="s">
        <v>5290</v>
      </c>
      <c r="B8384">
        <v>1.833</v>
      </c>
      <c r="C8384">
        <v>1.714</v>
      </c>
      <c r="D8384">
        <v>1.3620000000000001</v>
      </c>
      <c r="E8384">
        <v>1.9430000000000001</v>
      </c>
      <c r="F8384">
        <v>1.4890000000000001</v>
      </c>
      <c r="G8384">
        <f t="shared" si="260"/>
        <v>0.79463243873979006</v>
      </c>
      <c r="H8384">
        <f t="shared" si="261"/>
        <v>0.76634071024189399</v>
      </c>
      <c r="M8384" s="10"/>
    </row>
    <row r="8385" spans="1:13" x14ac:dyDescent="0.2">
      <c r="A8385" s="9" t="s">
        <v>5290</v>
      </c>
      <c r="B8385">
        <v>0.33900000000000002</v>
      </c>
      <c r="C8385">
        <v>0.76900000000000002</v>
      </c>
      <c r="D8385">
        <v>0.56100000000000005</v>
      </c>
      <c r="E8385">
        <v>0.878</v>
      </c>
      <c r="F8385">
        <v>0.60899999999999999</v>
      </c>
      <c r="G8385">
        <f t="shared" si="260"/>
        <v>0.72951885565669705</v>
      </c>
      <c r="H8385">
        <f t="shared" si="261"/>
        <v>0.693621867881549</v>
      </c>
      <c r="M8385" s="10"/>
    </row>
    <row r="8386" spans="1:13" x14ac:dyDescent="0.2">
      <c r="A8386" s="9" t="s">
        <v>5290</v>
      </c>
      <c r="B8386">
        <v>0.13900000000000001</v>
      </c>
      <c r="C8386">
        <v>0.61399999999999999</v>
      </c>
      <c r="D8386">
        <v>0.28799999999999998</v>
      </c>
      <c r="E8386">
        <v>0.72399999999999998</v>
      </c>
      <c r="F8386">
        <v>0.372</v>
      </c>
      <c r="G8386">
        <f t="shared" si="260"/>
        <v>0.46905537459283386</v>
      </c>
      <c r="H8386">
        <f t="shared" si="261"/>
        <v>0.51381215469613262</v>
      </c>
      <c r="M8386" s="10"/>
    </row>
    <row r="8387" spans="1:13" x14ac:dyDescent="0.2">
      <c r="A8387" s="9" t="s">
        <v>5290</v>
      </c>
      <c r="B8387">
        <v>0.26200000000000001</v>
      </c>
      <c r="C8387">
        <v>0.64400000000000002</v>
      </c>
      <c r="D8387">
        <v>0.51700000000000002</v>
      </c>
      <c r="E8387">
        <v>0.79500000000000004</v>
      </c>
      <c r="F8387">
        <v>0.61399999999999999</v>
      </c>
      <c r="G8387">
        <f t="shared" ref="G8387:G8450" si="262">D8387/C8387</f>
        <v>0.80279503105590067</v>
      </c>
      <c r="H8387">
        <f t="shared" si="261"/>
        <v>0.77232704402515717</v>
      </c>
      <c r="M8387" s="10"/>
    </row>
    <row r="8388" spans="1:13" x14ac:dyDescent="0.2">
      <c r="A8388" s="9" t="s">
        <v>5290</v>
      </c>
      <c r="B8388">
        <v>0.154</v>
      </c>
      <c r="C8388">
        <v>0.51100000000000001</v>
      </c>
      <c r="D8388">
        <v>0.38400000000000001</v>
      </c>
      <c r="E8388">
        <v>0.621</v>
      </c>
      <c r="F8388">
        <v>0.47099999999999997</v>
      </c>
      <c r="G8388">
        <f t="shared" si="262"/>
        <v>0.75146771037181992</v>
      </c>
      <c r="H8388">
        <f t="shared" ref="H8388:H8451" si="263">F8388/E8388</f>
        <v>0.75845410628019316</v>
      </c>
      <c r="M8388" s="10"/>
    </row>
    <row r="8389" spans="1:13" x14ac:dyDescent="0.2">
      <c r="A8389" s="9" t="s">
        <v>5290</v>
      </c>
      <c r="B8389">
        <v>0.77</v>
      </c>
      <c r="C8389">
        <v>1.069</v>
      </c>
      <c r="D8389">
        <v>0.91800000000000004</v>
      </c>
      <c r="E8389">
        <v>1.171</v>
      </c>
      <c r="F8389">
        <v>0.86899999999999999</v>
      </c>
      <c r="G8389">
        <f t="shared" si="262"/>
        <v>0.85874649204864362</v>
      </c>
      <c r="H8389">
        <f t="shared" si="263"/>
        <v>0.74210076857386842</v>
      </c>
      <c r="M8389" s="10"/>
    </row>
    <row r="8390" spans="1:13" x14ac:dyDescent="0.2">
      <c r="A8390" s="9" t="s">
        <v>5290</v>
      </c>
      <c r="B8390">
        <v>1.879</v>
      </c>
      <c r="C8390">
        <v>1.772</v>
      </c>
      <c r="D8390">
        <v>1.351</v>
      </c>
      <c r="E8390">
        <v>1.962</v>
      </c>
      <c r="F8390">
        <v>1.575</v>
      </c>
      <c r="G8390">
        <f t="shared" si="262"/>
        <v>0.76241534988713311</v>
      </c>
      <c r="H8390">
        <f t="shared" si="263"/>
        <v>0.80275229357798161</v>
      </c>
      <c r="M8390" s="10"/>
    </row>
    <row r="8391" spans="1:13" x14ac:dyDescent="0.2">
      <c r="A8391" s="9" t="s">
        <v>5290</v>
      </c>
      <c r="B8391">
        <v>1.756</v>
      </c>
      <c r="C8391">
        <v>2.3199999999999998</v>
      </c>
      <c r="D8391">
        <v>0.96399999999999997</v>
      </c>
      <c r="E8391">
        <v>2.319</v>
      </c>
      <c r="F8391">
        <v>1.081</v>
      </c>
      <c r="G8391">
        <f t="shared" si="262"/>
        <v>0.41551724137931034</v>
      </c>
      <c r="H8391">
        <f t="shared" si="263"/>
        <v>0.46614920224234585</v>
      </c>
      <c r="M8391" s="10"/>
    </row>
    <row r="8392" spans="1:13" x14ac:dyDescent="0.2">
      <c r="A8392" s="9" t="s">
        <v>5290</v>
      </c>
      <c r="B8392">
        <v>3.0960000000000001</v>
      </c>
      <c r="C8392">
        <v>2.1960000000000002</v>
      </c>
      <c r="D8392">
        <v>1.7949999999999999</v>
      </c>
      <c r="E8392">
        <v>2.41</v>
      </c>
      <c r="F8392">
        <v>1.9430000000000001</v>
      </c>
      <c r="G8392">
        <f t="shared" si="262"/>
        <v>0.81739526411657548</v>
      </c>
      <c r="H8392">
        <f t="shared" si="263"/>
        <v>0.80622406639004152</v>
      </c>
      <c r="M8392" s="10"/>
    </row>
    <row r="8393" spans="1:13" x14ac:dyDescent="0.2">
      <c r="A8393" s="9" t="s">
        <v>5290</v>
      </c>
      <c r="B8393">
        <v>2.141</v>
      </c>
      <c r="C8393">
        <v>1.984</v>
      </c>
      <c r="D8393">
        <v>1.3740000000000001</v>
      </c>
      <c r="E8393">
        <v>2.0539999999999998</v>
      </c>
      <c r="F8393">
        <v>1.365</v>
      </c>
      <c r="G8393">
        <f t="shared" si="262"/>
        <v>0.69254032258064524</v>
      </c>
      <c r="H8393">
        <f t="shared" si="263"/>
        <v>0.66455696202531656</v>
      </c>
      <c r="M8393" s="10"/>
    </row>
    <row r="8394" spans="1:13" x14ac:dyDescent="0.2">
      <c r="A8394" s="9" t="s">
        <v>5290</v>
      </c>
      <c r="B8394">
        <v>1.571</v>
      </c>
      <c r="C8394">
        <v>1.6659999999999999</v>
      </c>
      <c r="D8394">
        <v>1.2010000000000001</v>
      </c>
      <c r="E8394">
        <v>1.7769999999999999</v>
      </c>
      <c r="F8394">
        <v>1.2410000000000001</v>
      </c>
      <c r="G8394">
        <f t="shared" si="262"/>
        <v>0.72088835534213691</v>
      </c>
      <c r="H8394">
        <f t="shared" si="263"/>
        <v>0.69836803601575703</v>
      </c>
      <c r="M8394" s="10"/>
    </row>
    <row r="8395" spans="1:13" x14ac:dyDescent="0.2">
      <c r="A8395" s="9" t="s">
        <v>5290</v>
      </c>
      <c r="B8395">
        <v>1.048</v>
      </c>
      <c r="C8395">
        <v>1.2789999999999999</v>
      </c>
      <c r="D8395">
        <v>1.0429999999999999</v>
      </c>
      <c r="E8395">
        <v>1.337</v>
      </c>
      <c r="F8395">
        <v>0.99299999999999999</v>
      </c>
      <c r="G8395">
        <f t="shared" si="262"/>
        <v>0.81548084440969504</v>
      </c>
      <c r="H8395">
        <f t="shared" si="263"/>
        <v>0.74270755422587886</v>
      </c>
      <c r="M8395" s="10"/>
    </row>
    <row r="8396" spans="1:13" x14ac:dyDescent="0.2">
      <c r="A8396" s="9" t="s">
        <v>5290</v>
      </c>
      <c r="B8396">
        <v>2.4340000000000002</v>
      </c>
      <c r="C8396">
        <v>2.0819999999999999</v>
      </c>
      <c r="D8396">
        <v>1.488</v>
      </c>
      <c r="E8396">
        <v>2.387</v>
      </c>
      <c r="F8396">
        <v>1.748</v>
      </c>
      <c r="G8396">
        <f t="shared" si="262"/>
        <v>0.71469740634005763</v>
      </c>
      <c r="H8396">
        <f t="shared" si="263"/>
        <v>0.73229995810640969</v>
      </c>
      <c r="M8396" s="10"/>
    </row>
    <row r="8397" spans="1:13" x14ac:dyDescent="0.2">
      <c r="A8397" s="9" t="s">
        <v>5290</v>
      </c>
      <c r="B8397">
        <v>0.94</v>
      </c>
      <c r="C8397">
        <v>1.1339999999999999</v>
      </c>
      <c r="D8397">
        <v>1.0549999999999999</v>
      </c>
      <c r="E8397">
        <v>1.343</v>
      </c>
      <c r="F8397">
        <v>1.1100000000000001</v>
      </c>
      <c r="G8397">
        <f t="shared" si="262"/>
        <v>0.93033509700176364</v>
      </c>
      <c r="H8397">
        <f t="shared" si="263"/>
        <v>0.82650781831720044</v>
      </c>
      <c r="M8397" s="10"/>
    </row>
    <row r="8398" spans="1:13" x14ac:dyDescent="0.2">
      <c r="A8398" s="9" t="s">
        <v>5290</v>
      </c>
      <c r="B8398">
        <v>1.032</v>
      </c>
      <c r="C8398">
        <v>1.4890000000000001</v>
      </c>
      <c r="D8398">
        <v>0.88200000000000001</v>
      </c>
      <c r="E8398">
        <v>1.5549999999999999</v>
      </c>
      <c r="F8398">
        <v>0.86899999999999999</v>
      </c>
      <c r="G8398">
        <f t="shared" si="262"/>
        <v>0.59234385493619879</v>
      </c>
      <c r="H8398">
        <f t="shared" si="263"/>
        <v>0.55884244372990355</v>
      </c>
      <c r="M8398" s="10"/>
    </row>
    <row r="8399" spans="1:13" x14ac:dyDescent="0.2">
      <c r="A8399" s="9" t="s">
        <v>5290</v>
      </c>
      <c r="B8399">
        <v>2.218</v>
      </c>
      <c r="C8399">
        <v>2.0979999999999999</v>
      </c>
      <c r="D8399">
        <v>1.3460000000000001</v>
      </c>
      <c r="E8399">
        <v>2.4449999999999998</v>
      </c>
      <c r="F8399">
        <v>1.7210000000000001</v>
      </c>
      <c r="G8399">
        <f t="shared" si="262"/>
        <v>0.64156339370829374</v>
      </c>
      <c r="H8399">
        <f t="shared" si="263"/>
        <v>0.70388548057259726</v>
      </c>
      <c r="M8399" s="10"/>
    </row>
    <row r="8400" spans="1:13" x14ac:dyDescent="0.2">
      <c r="A8400" s="9" t="s">
        <v>5290</v>
      </c>
      <c r="B8400">
        <v>1.2170000000000001</v>
      </c>
      <c r="C8400">
        <v>1.3859999999999999</v>
      </c>
      <c r="D8400">
        <v>1.1180000000000001</v>
      </c>
      <c r="E8400">
        <v>1.5349999999999999</v>
      </c>
      <c r="F8400">
        <v>1.234</v>
      </c>
      <c r="G8400">
        <f t="shared" si="262"/>
        <v>0.80663780663780682</v>
      </c>
      <c r="H8400">
        <f t="shared" si="263"/>
        <v>0.8039087947882736</v>
      </c>
      <c r="M8400" s="10"/>
    </row>
    <row r="8401" spans="1:13" x14ac:dyDescent="0.2">
      <c r="A8401" s="9" t="s">
        <v>5290</v>
      </c>
      <c r="B8401">
        <v>0.37</v>
      </c>
      <c r="C8401">
        <v>0.77700000000000002</v>
      </c>
      <c r="D8401">
        <v>0.60599999999999998</v>
      </c>
      <c r="E8401">
        <v>0.90400000000000003</v>
      </c>
      <c r="F8401">
        <v>0.70199999999999996</v>
      </c>
      <c r="G8401">
        <f t="shared" si="262"/>
        <v>0.77992277992277992</v>
      </c>
      <c r="H8401">
        <f t="shared" si="263"/>
        <v>0.77654867256637161</v>
      </c>
      <c r="M8401" s="10"/>
    </row>
    <row r="8402" spans="1:13" x14ac:dyDescent="0.2">
      <c r="A8402" s="9" t="s">
        <v>5290</v>
      </c>
      <c r="B8402">
        <v>1.6639999999999999</v>
      </c>
      <c r="C8402">
        <v>1.524</v>
      </c>
      <c r="D8402">
        <v>1.39</v>
      </c>
      <c r="E8402">
        <v>1.67</v>
      </c>
      <c r="F8402">
        <v>1.365</v>
      </c>
      <c r="G8402">
        <f t="shared" si="262"/>
        <v>0.91207349081364819</v>
      </c>
      <c r="H8402">
        <f t="shared" si="263"/>
        <v>0.8173652694610779</v>
      </c>
      <c r="M8402" s="10"/>
    </row>
    <row r="8403" spans="1:13" x14ac:dyDescent="0.2">
      <c r="A8403" s="9" t="s">
        <v>5290</v>
      </c>
      <c r="B8403">
        <v>1.4330000000000001</v>
      </c>
      <c r="C8403">
        <v>1.6379999999999999</v>
      </c>
      <c r="D8403">
        <v>1.1140000000000001</v>
      </c>
      <c r="E8403">
        <v>1.8069999999999999</v>
      </c>
      <c r="F8403">
        <v>1.343</v>
      </c>
      <c r="G8403">
        <f t="shared" si="262"/>
        <v>0.68009768009768024</v>
      </c>
      <c r="H8403">
        <f t="shared" si="263"/>
        <v>0.74322080796900947</v>
      </c>
      <c r="M8403" s="10"/>
    </row>
    <row r="8404" spans="1:13" x14ac:dyDescent="0.2">
      <c r="A8404" s="9" t="s">
        <v>5290</v>
      </c>
      <c r="B8404">
        <v>0.216</v>
      </c>
      <c r="C8404">
        <v>0.58299999999999996</v>
      </c>
      <c r="D8404">
        <v>0.47099999999999997</v>
      </c>
      <c r="E8404">
        <v>0.70199999999999996</v>
      </c>
      <c r="F8404">
        <v>0.496</v>
      </c>
      <c r="G8404">
        <f t="shared" si="262"/>
        <v>0.80789022298456259</v>
      </c>
      <c r="H8404">
        <f t="shared" si="263"/>
        <v>0.70655270655270663</v>
      </c>
      <c r="M8404" s="10"/>
    </row>
    <row r="8405" spans="1:13" x14ac:dyDescent="0.2">
      <c r="A8405" s="9" t="s">
        <v>5290</v>
      </c>
      <c r="B8405">
        <v>1.4019999999999999</v>
      </c>
      <c r="C8405">
        <v>1.452</v>
      </c>
      <c r="D8405">
        <v>1.2290000000000001</v>
      </c>
      <c r="E8405">
        <v>1.589</v>
      </c>
      <c r="F8405">
        <v>1.3160000000000001</v>
      </c>
      <c r="G8405">
        <f t="shared" si="262"/>
        <v>0.84641873278236923</v>
      </c>
      <c r="H8405">
        <f t="shared" si="263"/>
        <v>0.82819383259911905</v>
      </c>
      <c r="M8405" s="10"/>
    </row>
    <row r="8406" spans="1:13" x14ac:dyDescent="0.2">
      <c r="A8406" s="9" t="s">
        <v>5290</v>
      </c>
      <c r="B8406">
        <v>1.587</v>
      </c>
      <c r="C8406">
        <v>1.798</v>
      </c>
      <c r="D8406">
        <v>1.1240000000000001</v>
      </c>
      <c r="E8406">
        <v>1.845</v>
      </c>
      <c r="F8406">
        <v>1.21</v>
      </c>
      <c r="G8406">
        <f t="shared" si="262"/>
        <v>0.62513904338153503</v>
      </c>
      <c r="H8406">
        <f t="shared" si="263"/>
        <v>0.65582655826558267</v>
      </c>
      <c r="M8406" s="10"/>
    </row>
    <row r="8407" spans="1:13" x14ac:dyDescent="0.2">
      <c r="A8407" s="9" t="s">
        <v>5290</v>
      </c>
      <c r="B8407">
        <v>1.51</v>
      </c>
      <c r="C8407">
        <v>1.454</v>
      </c>
      <c r="D8407">
        <v>1.3220000000000001</v>
      </c>
      <c r="E8407">
        <v>1.5549999999999999</v>
      </c>
      <c r="F8407">
        <v>1.365</v>
      </c>
      <c r="G8407">
        <f t="shared" si="262"/>
        <v>0.90921595598349392</v>
      </c>
      <c r="H8407">
        <f t="shared" si="263"/>
        <v>0.87781350482315113</v>
      </c>
      <c r="M8407" s="10"/>
    </row>
    <row r="8408" spans="1:13" x14ac:dyDescent="0.2">
      <c r="A8408" s="9" t="s">
        <v>5290</v>
      </c>
      <c r="B8408">
        <v>0.123</v>
      </c>
      <c r="C8408">
        <v>0.45300000000000001</v>
      </c>
      <c r="D8408">
        <v>0.34599999999999997</v>
      </c>
      <c r="E8408">
        <v>0.55500000000000005</v>
      </c>
      <c r="F8408">
        <v>0.372</v>
      </c>
      <c r="G8408">
        <f t="shared" si="262"/>
        <v>0.76379690949227363</v>
      </c>
      <c r="H8408">
        <f t="shared" si="263"/>
        <v>0.6702702702702702</v>
      </c>
      <c r="M8408" s="10"/>
    </row>
    <row r="8409" spans="1:13" x14ac:dyDescent="0.2">
      <c r="A8409" s="9" t="s">
        <v>5290</v>
      </c>
      <c r="B8409">
        <v>0.58499999999999996</v>
      </c>
      <c r="C8409">
        <v>1.0329999999999999</v>
      </c>
      <c r="D8409">
        <v>0.72099999999999997</v>
      </c>
      <c r="E8409">
        <v>1.1100000000000001</v>
      </c>
      <c r="F8409">
        <v>0.79</v>
      </c>
      <c r="G8409">
        <f t="shared" si="262"/>
        <v>0.69796708615682479</v>
      </c>
      <c r="H8409">
        <f t="shared" si="263"/>
        <v>0.71171171171171166</v>
      </c>
      <c r="M8409" s="10"/>
    </row>
    <row r="8410" spans="1:13" x14ac:dyDescent="0.2">
      <c r="A8410" s="9" t="s">
        <v>5290</v>
      </c>
      <c r="B8410">
        <v>1.54</v>
      </c>
      <c r="C8410">
        <v>1.623</v>
      </c>
      <c r="D8410">
        <v>1.208</v>
      </c>
      <c r="E8410">
        <v>1.79</v>
      </c>
      <c r="F8410">
        <v>1.3160000000000001</v>
      </c>
      <c r="G8410">
        <f t="shared" si="262"/>
        <v>0.74430067775723963</v>
      </c>
      <c r="H8410">
        <f t="shared" si="263"/>
        <v>0.73519553072625698</v>
      </c>
      <c r="M8410" s="10"/>
    </row>
    <row r="8411" spans="1:13" x14ac:dyDescent="0.2">
      <c r="A8411" s="9" t="s">
        <v>5290</v>
      </c>
      <c r="B8411">
        <v>2.3570000000000002</v>
      </c>
      <c r="C8411">
        <v>2.2269999999999999</v>
      </c>
      <c r="D8411">
        <v>1.347</v>
      </c>
      <c r="E8411">
        <v>2.3420000000000001</v>
      </c>
      <c r="F8411">
        <v>1.4039999999999999</v>
      </c>
      <c r="G8411">
        <f t="shared" si="262"/>
        <v>0.60484957341715317</v>
      </c>
      <c r="H8411">
        <f t="shared" si="263"/>
        <v>0.59948761742100765</v>
      </c>
      <c r="M8411" s="10"/>
    </row>
    <row r="8412" spans="1:13" x14ac:dyDescent="0.2">
      <c r="A8412" s="9" t="s">
        <v>5290</v>
      </c>
      <c r="B8412">
        <v>1.4330000000000001</v>
      </c>
      <c r="C8412">
        <v>1.4850000000000001</v>
      </c>
      <c r="D8412">
        <v>1.228</v>
      </c>
      <c r="E8412">
        <v>1.6180000000000001</v>
      </c>
      <c r="F8412">
        <v>1.2410000000000001</v>
      </c>
      <c r="G8412">
        <f t="shared" si="262"/>
        <v>0.82693602693602686</v>
      </c>
      <c r="H8412">
        <f t="shared" si="263"/>
        <v>0.76699629171817063</v>
      </c>
      <c r="M8412" s="10"/>
    </row>
    <row r="8413" spans="1:13" x14ac:dyDescent="0.2">
      <c r="A8413" s="9" t="s">
        <v>5290</v>
      </c>
      <c r="B8413">
        <v>0.37</v>
      </c>
      <c r="C8413">
        <v>0.84</v>
      </c>
      <c r="D8413">
        <v>0.56100000000000005</v>
      </c>
      <c r="E8413">
        <v>1.0009999999999999</v>
      </c>
      <c r="F8413">
        <v>0.61399999999999999</v>
      </c>
      <c r="G8413">
        <f t="shared" si="262"/>
        <v>0.66785714285714293</v>
      </c>
      <c r="H8413">
        <f t="shared" si="263"/>
        <v>0.61338661338661349</v>
      </c>
      <c r="M8413" s="10"/>
    </row>
    <row r="8414" spans="1:13" x14ac:dyDescent="0.2">
      <c r="A8414" s="9" t="s">
        <v>5290</v>
      </c>
      <c r="B8414">
        <v>1.895</v>
      </c>
      <c r="C8414">
        <v>1.802</v>
      </c>
      <c r="D8414">
        <v>1.3380000000000001</v>
      </c>
      <c r="E8414">
        <v>1.9390000000000001</v>
      </c>
      <c r="F8414">
        <v>1.365</v>
      </c>
      <c r="G8414">
        <f t="shared" si="262"/>
        <v>0.74250832408435075</v>
      </c>
      <c r="H8414">
        <f t="shared" si="263"/>
        <v>0.70397111913357402</v>
      </c>
      <c r="M8414" s="10"/>
    </row>
    <row r="8415" spans="1:13" x14ac:dyDescent="0.2">
      <c r="A8415" s="9" t="s">
        <v>5290</v>
      </c>
      <c r="B8415">
        <v>1.7410000000000001</v>
      </c>
      <c r="C8415">
        <v>1.7130000000000001</v>
      </c>
      <c r="D8415">
        <v>1.294</v>
      </c>
      <c r="E8415">
        <v>1.845</v>
      </c>
      <c r="F8415">
        <v>1.365</v>
      </c>
      <c r="G8415">
        <f t="shared" si="262"/>
        <v>0.75539988324576768</v>
      </c>
      <c r="H8415">
        <f t="shared" si="263"/>
        <v>0.73983739837398377</v>
      </c>
      <c r="M8415" s="10"/>
    </row>
    <row r="8416" spans="1:13" x14ac:dyDescent="0.2">
      <c r="A8416" s="9" t="s">
        <v>5290</v>
      </c>
      <c r="B8416">
        <v>0.55500000000000005</v>
      </c>
      <c r="C8416">
        <v>0.98199999999999998</v>
      </c>
      <c r="D8416">
        <v>0.71899999999999997</v>
      </c>
      <c r="E8416">
        <v>1.1100000000000001</v>
      </c>
      <c r="F8416">
        <v>0.79</v>
      </c>
      <c r="G8416">
        <f t="shared" si="262"/>
        <v>0.73217922606924646</v>
      </c>
      <c r="H8416">
        <f t="shared" si="263"/>
        <v>0.71171171171171166</v>
      </c>
      <c r="M8416" s="10"/>
    </row>
    <row r="8417" spans="1:13" x14ac:dyDescent="0.2">
      <c r="A8417" s="9" t="s">
        <v>5290</v>
      </c>
      <c r="B8417">
        <v>0.40100000000000002</v>
      </c>
      <c r="C8417">
        <v>0.88500000000000001</v>
      </c>
      <c r="D8417">
        <v>0.57599999999999996</v>
      </c>
      <c r="E8417">
        <v>0.96899999999999997</v>
      </c>
      <c r="F8417">
        <v>0.66600000000000004</v>
      </c>
      <c r="G8417">
        <f t="shared" si="262"/>
        <v>0.6508474576271186</v>
      </c>
      <c r="H8417">
        <f t="shared" si="263"/>
        <v>0.68730650154798767</v>
      </c>
      <c r="M8417" s="10"/>
    </row>
    <row r="8418" spans="1:13" x14ac:dyDescent="0.2">
      <c r="A8418" s="9" t="s">
        <v>5290</v>
      </c>
      <c r="B8418">
        <v>1.3859999999999999</v>
      </c>
      <c r="C8418">
        <v>1.554</v>
      </c>
      <c r="D8418">
        <v>1.1359999999999999</v>
      </c>
      <c r="E8418">
        <v>1.6180000000000001</v>
      </c>
      <c r="F8418">
        <v>1.2410000000000001</v>
      </c>
      <c r="G8418">
        <f t="shared" si="262"/>
        <v>0.73101673101673093</v>
      </c>
      <c r="H8418">
        <f t="shared" si="263"/>
        <v>0.76699629171817063</v>
      </c>
      <c r="M8418" s="10"/>
    </row>
    <row r="8419" spans="1:13" x14ac:dyDescent="0.2">
      <c r="A8419" s="9" t="s">
        <v>5290</v>
      </c>
      <c r="B8419">
        <v>0.86299999999999999</v>
      </c>
      <c r="C8419">
        <v>1.161</v>
      </c>
      <c r="D8419">
        <v>0.94599999999999995</v>
      </c>
      <c r="E8419">
        <v>1.337</v>
      </c>
      <c r="F8419">
        <v>1.099</v>
      </c>
      <c r="G8419">
        <f t="shared" si="262"/>
        <v>0.81481481481481477</v>
      </c>
      <c r="H8419">
        <f t="shared" si="263"/>
        <v>0.82198952879581155</v>
      </c>
      <c r="M8419" s="10"/>
    </row>
    <row r="8420" spans="1:13" x14ac:dyDescent="0.2">
      <c r="A8420" s="9" t="s">
        <v>5290</v>
      </c>
      <c r="B8420">
        <v>1.8640000000000001</v>
      </c>
      <c r="C8420">
        <v>1.6719999999999999</v>
      </c>
      <c r="D8420">
        <v>1.42</v>
      </c>
      <c r="E8420">
        <v>1.7769999999999999</v>
      </c>
      <c r="F8420">
        <v>1.5389999999999999</v>
      </c>
      <c r="G8420">
        <f t="shared" si="262"/>
        <v>0.84928229665071775</v>
      </c>
      <c r="H8420">
        <f t="shared" si="263"/>
        <v>0.8660664040517726</v>
      </c>
      <c r="M8420" s="10"/>
    </row>
    <row r="8421" spans="1:13" x14ac:dyDescent="0.2">
      <c r="A8421" s="9" t="s">
        <v>5290</v>
      </c>
      <c r="B8421">
        <v>0.53900000000000003</v>
      </c>
      <c r="C8421">
        <v>0.92500000000000004</v>
      </c>
      <c r="D8421">
        <v>0.74199999999999999</v>
      </c>
      <c r="E8421">
        <v>1.0229999999999999</v>
      </c>
      <c r="F8421">
        <v>0.79</v>
      </c>
      <c r="G8421">
        <f t="shared" si="262"/>
        <v>0.80216216216216207</v>
      </c>
      <c r="H8421">
        <f t="shared" si="263"/>
        <v>0.77223851417399814</v>
      </c>
      <c r="M8421" s="10"/>
    </row>
    <row r="8422" spans="1:13" x14ac:dyDescent="0.2">
      <c r="A8422" s="9" t="s">
        <v>5290</v>
      </c>
      <c r="B8422">
        <v>3.528</v>
      </c>
      <c r="C8422">
        <v>3.2650000000000001</v>
      </c>
      <c r="D8422">
        <v>1.3759999999999999</v>
      </c>
      <c r="E8422">
        <v>3.2789999999999999</v>
      </c>
      <c r="F8422">
        <v>1.61</v>
      </c>
      <c r="G8422">
        <f t="shared" si="262"/>
        <v>0.42143950995405816</v>
      </c>
      <c r="H8422">
        <f t="shared" si="263"/>
        <v>0.49100335468130529</v>
      </c>
      <c r="M8422" s="10"/>
    </row>
    <row r="8423" spans="1:13" x14ac:dyDescent="0.2">
      <c r="A8423" s="9" t="s">
        <v>5290</v>
      </c>
      <c r="B8423">
        <v>1.0009999999999999</v>
      </c>
      <c r="C8423">
        <v>1.159</v>
      </c>
      <c r="D8423">
        <v>1.1000000000000001</v>
      </c>
      <c r="E8423">
        <v>1.296</v>
      </c>
      <c r="F8423">
        <v>1.117</v>
      </c>
      <c r="G8423">
        <f t="shared" si="262"/>
        <v>0.94909404659188956</v>
      </c>
      <c r="H8423">
        <f t="shared" si="263"/>
        <v>0.86188271604938271</v>
      </c>
      <c r="M8423" s="10"/>
    </row>
    <row r="8424" spans="1:13" x14ac:dyDescent="0.2">
      <c r="A8424" s="9" t="s">
        <v>5290</v>
      </c>
      <c r="B8424">
        <v>1.3859999999999999</v>
      </c>
      <c r="C8424">
        <v>1.4139999999999999</v>
      </c>
      <c r="D8424">
        <v>1.2490000000000001</v>
      </c>
      <c r="E8424">
        <v>1.5549999999999999</v>
      </c>
      <c r="F8424">
        <v>1.3320000000000001</v>
      </c>
      <c r="G8424">
        <f t="shared" si="262"/>
        <v>0.88330975954738344</v>
      </c>
      <c r="H8424">
        <f t="shared" si="263"/>
        <v>0.85659163987138276</v>
      </c>
      <c r="M8424" s="10"/>
    </row>
    <row r="8425" spans="1:13" x14ac:dyDescent="0.2">
      <c r="A8425" s="9" t="s">
        <v>5290</v>
      </c>
      <c r="B8425">
        <v>2.234</v>
      </c>
      <c r="C8425">
        <v>2.234</v>
      </c>
      <c r="D8425">
        <v>1.2729999999999999</v>
      </c>
      <c r="E8425">
        <v>2.3420000000000001</v>
      </c>
      <c r="F8425">
        <v>1.3879999999999999</v>
      </c>
      <c r="G8425">
        <f t="shared" si="262"/>
        <v>0.56982990152193369</v>
      </c>
      <c r="H8425">
        <f t="shared" si="263"/>
        <v>0.59265584970111007</v>
      </c>
      <c r="M8425" s="10"/>
    </row>
    <row r="8426" spans="1:13" x14ac:dyDescent="0.2">
      <c r="A8426" s="9" t="s">
        <v>5290</v>
      </c>
      <c r="B8426">
        <v>1.0169999999999999</v>
      </c>
      <c r="C8426">
        <v>1.224</v>
      </c>
      <c r="D8426">
        <v>1.0580000000000001</v>
      </c>
      <c r="E8426">
        <v>1.296</v>
      </c>
      <c r="F8426">
        <v>1.117</v>
      </c>
      <c r="G8426">
        <f t="shared" si="262"/>
        <v>0.8643790849673203</v>
      </c>
      <c r="H8426">
        <f t="shared" si="263"/>
        <v>0.86188271604938271</v>
      </c>
      <c r="M8426" s="10"/>
    </row>
    <row r="8427" spans="1:13" x14ac:dyDescent="0.2">
      <c r="A8427" s="9" t="s">
        <v>5290</v>
      </c>
      <c r="B8427">
        <v>1.0009999999999999</v>
      </c>
      <c r="C8427">
        <v>1.159</v>
      </c>
      <c r="D8427">
        <v>1.1000000000000001</v>
      </c>
      <c r="E8427">
        <v>1.278</v>
      </c>
      <c r="F8427">
        <v>1.117</v>
      </c>
      <c r="G8427">
        <f t="shared" si="262"/>
        <v>0.94909404659188956</v>
      </c>
      <c r="H8427">
        <f t="shared" si="263"/>
        <v>0.8740219092331768</v>
      </c>
      <c r="M8427" s="10"/>
    </row>
    <row r="8428" spans="1:13" x14ac:dyDescent="0.2">
      <c r="A8428" s="9" t="s">
        <v>5290</v>
      </c>
      <c r="B8428">
        <v>0.216</v>
      </c>
      <c r="C8428">
        <v>0.52900000000000003</v>
      </c>
      <c r="D8428">
        <v>0.51900000000000002</v>
      </c>
      <c r="E8428">
        <v>0.621</v>
      </c>
      <c r="F8428">
        <v>0.496</v>
      </c>
      <c r="G8428">
        <f t="shared" si="262"/>
        <v>0.98109640831758027</v>
      </c>
      <c r="H8428">
        <f t="shared" si="263"/>
        <v>0.79871175523349436</v>
      </c>
      <c r="M8428" s="10"/>
    </row>
    <row r="8429" spans="1:13" x14ac:dyDescent="0.2">
      <c r="A8429" s="9" t="s">
        <v>5290</v>
      </c>
      <c r="B8429">
        <v>2.234</v>
      </c>
      <c r="C8429">
        <v>2.4620000000000002</v>
      </c>
      <c r="D8429">
        <v>1.155</v>
      </c>
      <c r="E8429">
        <v>2.4380000000000002</v>
      </c>
      <c r="F8429">
        <v>1.2250000000000001</v>
      </c>
      <c r="G8429">
        <f t="shared" si="262"/>
        <v>0.46913078797725422</v>
      </c>
      <c r="H8429">
        <f t="shared" si="263"/>
        <v>0.50246103363412631</v>
      </c>
      <c r="M8429" s="10"/>
    </row>
    <row r="8430" spans="1:13" x14ac:dyDescent="0.2">
      <c r="A8430" s="9" t="s">
        <v>5290</v>
      </c>
      <c r="B8430">
        <v>0.40100000000000002</v>
      </c>
      <c r="C8430">
        <v>0.73</v>
      </c>
      <c r="D8430">
        <v>0.69899999999999995</v>
      </c>
      <c r="E8430">
        <v>0.83299999999999996</v>
      </c>
      <c r="F8430">
        <v>0.745</v>
      </c>
      <c r="G8430">
        <f t="shared" si="262"/>
        <v>0.95753424657534247</v>
      </c>
      <c r="H8430">
        <f t="shared" si="263"/>
        <v>0.89435774309723892</v>
      </c>
      <c r="M8430" s="10"/>
    </row>
    <row r="8431" spans="1:13" x14ac:dyDescent="0.2">
      <c r="A8431" s="9" t="s">
        <v>5290</v>
      </c>
      <c r="B8431">
        <v>0.13900000000000001</v>
      </c>
      <c r="C8431">
        <v>0.56599999999999995</v>
      </c>
      <c r="D8431">
        <v>0.312</v>
      </c>
      <c r="E8431">
        <v>0.621</v>
      </c>
      <c r="F8431">
        <v>0.372</v>
      </c>
      <c r="G8431">
        <f t="shared" si="262"/>
        <v>0.5512367491166078</v>
      </c>
      <c r="H8431">
        <f t="shared" si="263"/>
        <v>0.59903381642512077</v>
      </c>
      <c r="M8431" s="10"/>
    </row>
    <row r="8432" spans="1:13" x14ac:dyDescent="0.2">
      <c r="A8432" s="9" t="s">
        <v>5290</v>
      </c>
      <c r="B8432">
        <v>2.1720000000000002</v>
      </c>
      <c r="C8432">
        <v>1.9850000000000001</v>
      </c>
      <c r="D8432">
        <v>1.393</v>
      </c>
      <c r="E8432">
        <v>2.036</v>
      </c>
      <c r="F8432">
        <v>1.446</v>
      </c>
      <c r="G8432">
        <f t="shared" si="262"/>
        <v>0.70176322418136017</v>
      </c>
      <c r="H8432">
        <f t="shared" si="263"/>
        <v>0.71021611001964635</v>
      </c>
      <c r="M8432" s="10"/>
    </row>
    <row r="8433" spans="1:13" x14ac:dyDescent="0.2">
      <c r="A8433" s="9" t="s">
        <v>5290</v>
      </c>
      <c r="B8433">
        <v>0.95499999999999996</v>
      </c>
      <c r="C8433">
        <v>1.335</v>
      </c>
      <c r="D8433">
        <v>0.91100000000000003</v>
      </c>
      <c r="E8433">
        <v>1.4950000000000001</v>
      </c>
      <c r="F8433">
        <v>1.0469999999999999</v>
      </c>
      <c r="G8433">
        <f t="shared" si="262"/>
        <v>0.68239700374531842</v>
      </c>
      <c r="H8433">
        <f t="shared" si="263"/>
        <v>0.70033444816053503</v>
      </c>
      <c r="M8433" s="10"/>
    </row>
    <row r="8434" spans="1:13" x14ac:dyDescent="0.2">
      <c r="A8434" s="9" t="s">
        <v>5290</v>
      </c>
      <c r="B8434">
        <v>1.9259999999999999</v>
      </c>
      <c r="C8434">
        <v>1.9730000000000001</v>
      </c>
      <c r="D8434">
        <v>1.2430000000000001</v>
      </c>
      <c r="E8434">
        <v>2.02</v>
      </c>
      <c r="F8434">
        <v>1.365</v>
      </c>
      <c r="G8434">
        <f t="shared" si="262"/>
        <v>0.63000506842372028</v>
      </c>
      <c r="H8434">
        <f t="shared" si="263"/>
        <v>0.67574257425742579</v>
      </c>
      <c r="M8434" s="10"/>
    </row>
    <row r="8435" spans="1:13" x14ac:dyDescent="0.2">
      <c r="A8435" s="9" t="s">
        <v>5290</v>
      </c>
      <c r="B8435">
        <v>0.58499999999999996</v>
      </c>
      <c r="C8435">
        <v>1.0620000000000001</v>
      </c>
      <c r="D8435">
        <v>0.70199999999999996</v>
      </c>
      <c r="E8435">
        <v>1.1100000000000001</v>
      </c>
      <c r="F8435">
        <v>0.745</v>
      </c>
      <c r="G8435">
        <f t="shared" si="262"/>
        <v>0.66101694915254228</v>
      </c>
      <c r="H8435">
        <f t="shared" si="263"/>
        <v>0.67117117117117109</v>
      </c>
      <c r="M8435" s="10"/>
    </row>
    <row r="8436" spans="1:13" x14ac:dyDescent="0.2">
      <c r="A8436" s="9" t="s">
        <v>5290</v>
      </c>
      <c r="B8436">
        <v>0.52400000000000002</v>
      </c>
      <c r="C8436">
        <v>0.94299999999999995</v>
      </c>
      <c r="D8436">
        <v>0.70699999999999996</v>
      </c>
      <c r="E8436">
        <v>1.0229999999999999</v>
      </c>
      <c r="F8436">
        <v>0.82399999999999995</v>
      </c>
      <c r="G8436">
        <f t="shared" si="262"/>
        <v>0.74973488865323434</v>
      </c>
      <c r="H8436">
        <f t="shared" si="263"/>
        <v>0.8054740957966765</v>
      </c>
      <c r="M8436" s="10"/>
    </row>
    <row r="8437" spans="1:13" x14ac:dyDescent="0.2">
      <c r="A8437" s="9" t="s">
        <v>5290</v>
      </c>
      <c r="B8437">
        <v>2.8809999999999998</v>
      </c>
      <c r="C8437">
        <v>2.2090000000000001</v>
      </c>
      <c r="D8437">
        <v>1.661</v>
      </c>
      <c r="E8437">
        <v>2.282</v>
      </c>
      <c r="F8437">
        <v>1.7270000000000001</v>
      </c>
      <c r="G8437">
        <f t="shared" si="262"/>
        <v>0.75192394748755087</v>
      </c>
      <c r="H8437">
        <f t="shared" si="263"/>
        <v>0.75679228746713412</v>
      </c>
      <c r="M8437" s="10"/>
    </row>
    <row r="8438" spans="1:13" x14ac:dyDescent="0.2">
      <c r="A8438" s="9" t="s">
        <v>5290</v>
      </c>
      <c r="B8438">
        <v>0.41599999999999998</v>
      </c>
      <c r="C8438">
        <v>0.77200000000000002</v>
      </c>
      <c r="D8438">
        <v>0.68600000000000005</v>
      </c>
      <c r="E8438">
        <v>0.89500000000000002</v>
      </c>
      <c r="F8438">
        <v>0.745</v>
      </c>
      <c r="G8438">
        <f t="shared" si="262"/>
        <v>0.8886010362694301</v>
      </c>
      <c r="H8438">
        <f t="shared" si="263"/>
        <v>0.83240223463687146</v>
      </c>
      <c r="M8438" s="10"/>
    </row>
    <row r="8439" spans="1:13" x14ac:dyDescent="0.2">
      <c r="A8439" s="9" t="s">
        <v>5290</v>
      </c>
      <c r="B8439">
        <v>2.157</v>
      </c>
      <c r="C8439">
        <v>1.75</v>
      </c>
      <c r="D8439">
        <v>1.569</v>
      </c>
      <c r="E8439">
        <v>1.895</v>
      </c>
      <c r="F8439">
        <v>1.613</v>
      </c>
      <c r="G8439">
        <f t="shared" si="262"/>
        <v>0.89657142857142857</v>
      </c>
      <c r="H8439">
        <f t="shared" si="263"/>
        <v>0.85118733509234823</v>
      </c>
      <c r="M8439" s="10"/>
    </row>
    <row r="8440" spans="1:13" x14ac:dyDescent="0.2">
      <c r="A8440" s="9" t="s">
        <v>5290</v>
      </c>
      <c r="B8440">
        <v>1.6639999999999999</v>
      </c>
      <c r="C8440">
        <v>1.696</v>
      </c>
      <c r="D8440">
        <v>1.2490000000000001</v>
      </c>
      <c r="E8440">
        <v>1.7769999999999999</v>
      </c>
      <c r="F8440">
        <v>1.2410000000000001</v>
      </c>
      <c r="G8440">
        <f t="shared" si="262"/>
        <v>0.73643867924528306</v>
      </c>
      <c r="H8440">
        <f t="shared" si="263"/>
        <v>0.69836803601575703</v>
      </c>
      <c r="M8440" s="10"/>
    </row>
    <row r="8441" spans="1:13" x14ac:dyDescent="0.2">
      <c r="A8441" s="9" t="s">
        <v>5290</v>
      </c>
      <c r="B8441">
        <v>1.248</v>
      </c>
      <c r="C8441">
        <v>1.6060000000000001</v>
      </c>
      <c r="D8441">
        <v>0.98899999999999999</v>
      </c>
      <c r="E8441">
        <v>1.845</v>
      </c>
      <c r="F8441">
        <v>1.117</v>
      </c>
      <c r="G8441">
        <f t="shared" si="262"/>
        <v>0.61581569115815682</v>
      </c>
      <c r="H8441">
        <f t="shared" si="263"/>
        <v>0.60542005420054201</v>
      </c>
      <c r="M8441" s="10"/>
    </row>
    <row r="8442" spans="1:13" x14ac:dyDescent="0.2">
      <c r="A8442" s="9" t="s">
        <v>5290</v>
      </c>
      <c r="B8442">
        <v>1.109</v>
      </c>
      <c r="C8442">
        <v>1.385</v>
      </c>
      <c r="D8442">
        <v>1.02</v>
      </c>
      <c r="E8442">
        <v>1.4530000000000001</v>
      </c>
      <c r="F8442">
        <v>1.099</v>
      </c>
      <c r="G8442">
        <f t="shared" si="262"/>
        <v>0.73646209386281591</v>
      </c>
      <c r="H8442">
        <f t="shared" si="263"/>
        <v>0.75636613902271155</v>
      </c>
      <c r="M8442" s="10"/>
    </row>
    <row r="8443" spans="1:13" x14ac:dyDescent="0.2">
      <c r="A8443" s="9" t="s">
        <v>5290</v>
      </c>
      <c r="B8443">
        <v>0.60099999999999998</v>
      </c>
      <c r="C8443">
        <v>1.0680000000000001</v>
      </c>
      <c r="D8443">
        <v>0.71599999999999997</v>
      </c>
      <c r="E8443">
        <v>1.222</v>
      </c>
      <c r="F8443">
        <v>0.745</v>
      </c>
      <c r="G8443">
        <f t="shared" si="262"/>
        <v>0.67041198501872656</v>
      </c>
      <c r="H8443">
        <f t="shared" si="263"/>
        <v>0.60965630114566283</v>
      </c>
      <c r="M8443" s="10"/>
    </row>
    <row r="8444" spans="1:13" x14ac:dyDescent="0.2">
      <c r="A8444" s="9" t="s">
        <v>5290</v>
      </c>
      <c r="B8444">
        <v>1.2789999999999999</v>
      </c>
      <c r="C8444">
        <v>1.476</v>
      </c>
      <c r="D8444">
        <v>1.103</v>
      </c>
      <c r="E8444">
        <v>1.57</v>
      </c>
      <c r="F8444">
        <v>1.1930000000000001</v>
      </c>
      <c r="G8444">
        <f t="shared" si="262"/>
        <v>0.74728997289972898</v>
      </c>
      <c r="H8444">
        <f t="shared" si="263"/>
        <v>0.75987261146496821</v>
      </c>
      <c r="M8444" s="10"/>
    </row>
    <row r="8445" spans="1:13" x14ac:dyDescent="0.2">
      <c r="A8445" s="9" t="s">
        <v>5290</v>
      </c>
      <c r="B8445">
        <v>0.47799999999999998</v>
      </c>
      <c r="C8445">
        <v>0.85399999999999998</v>
      </c>
      <c r="D8445">
        <v>0.71199999999999997</v>
      </c>
      <c r="E8445">
        <v>0.96899999999999997</v>
      </c>
      <c r="F8445">
        <v>0.745</v>
      </c>
      <c r="G8445">
        <f t="shared" si="262"/>
        <v>0.83372365339578447</v>
      </c>
      <c r="H8445">
        <f t="shared" si="263"/>
        <v>0.7688338493292054</v>
      </c>
      <c r="M8445" s="10"/>
    </row>
    <row r="8446" spans="1:13" x14ac:dyDescent="0.2">
      <c r="A8446" s="9" t="s">
        <v>5290</v>
      </c>
      <c r="B8446">
        <v>4.6369999999999996</v>
      </c>
      <c r="C8446">
        <v>3.59</v>
      </c>
      <c r="D8446">
        <v>1.6439999999999999</v>
      </c>
      <c r="E8446">
        <v>3.8660000000000001</v>
      </c>
      <c r="F8446">
        <v>2.0550000000000002</v>
      </c>
      <c r="G8446">
        <f t="shared" si="262"/>
        <v>0.45793871866295266</v>
      </c>
      <c r="H8446">
        <f t="shared" si="263"/>
        <v>0.53155716502845318</v>
      </c>
      <c r="M8446" s="10"/>
    </row>
    <row r="8447" spans="1:13" x14ac:dyDescent="0.2">
      <c r="A8447" s="9" t="s">
        <v>5290</v>
      </c>
      <c r="B8447">
        <v>0.50800000000000001</v>
      </c>
      <c r="C8447">
        <v>0.97899999999999998</v>
      </c>
      <c r="D8447">
        <v>0.66100000000000003</v>
      </c>
      <c r="E8447">
        <v>1.06</v>
      </c>
      <c r="F8447">
        <v>0.745</v>
      </c>
      <c r="G8447">
        <f t="shared" si="262"/>
        <v>0.67517875383043924</v>
      </c>
      <c r="H8447">
        <f t="shared" si="263"/>
        <v>0.70283018867924529</v>
      </c>
      <c r="M8447" s="10"/>
    </row>
    <row r="8448" spans="1:13" x14ac:dyDescent="0.2">
      <c r="A8448" s="9" t="s">
        <v>5290</v>
      </c>
      <c r="B8448">
        <v>0.246</v>
      </c>
      <c r="C8448">
        <v>0.629</v>
      </c>
      <c r="D8448">
        <v>0.499</v>
      </c>
      <c r="E8448">
        <v>0.72399999999999998</v>
      </c>
      <c r="F8448">
        <v>0.496</v>
      </c>
      <c r="G8448">
        <f t="shared" si="262"/>
        <v>0.7933227344992051</v>
      </c>
      <c r="H8448">
        <f t="shared" si="263"/>
        <v>0.68508287292817682</v>
      </c>
      <c r="M8448" s="10"/>
    </row>
    <row r="8449" spans="1:13" x14ac:dyDescent="0.2">
      <c r="A8449" s="9" t="s">
        <v>5290</v>
      </c>
      <c r="B8449">
        <v>0.77</v>
      </c>
      <c r="C8449">
        <v>1.1200000000000001</v>
      </c>
      <c r="D8449">
        <v>0.876</v>
      </c>
      <c r="E8449">
        <v>1.222</v>
      </c>
      <c r="F8449">
        <v>0.86899999999999999</v>
      </c>
      <c r="G8449">
        <f t="shared" si="262"/>
        <v>0.78214285714285703</v>
      </c>
      <c r="H8449">
        <f t="shared" si="263"/>
        <v>0.71112929623567922</v>
      </c>
      <c r="M8449" s="10"/>
    </row>
    <row r="8450" spans="1:13" x14ac:dyDescent="0.2">
      <c r="A8450" s="9" t="s">
        <v>5290</v>
      </c>
      <c r="B8450">
        <v>0.52400000000000002</v>
      </c>
      <c r="C8450">
        <v>0.873</v>
      </c>
      <c r="D8450">
        <v>0.76400000000000001</v>
      </c>
      <c r="E8450">
        <v>0.96899999999999997</v>
      </c>
      <c r="F8450">
        <v>0.745</v>
      </c>
      <c r="G8450">
        <f t="shared" si="262"/>
        <v>0.87514318442153494</v>
      </c>
      <c r="H8450">
        <f t="shared" si="263"/>
        <v>0.7688338493292054</v>
      </c>
      <c r="M8450" s="10"/>
    </row>
    <row r="8451" spans="1:13" x14ac:dyDescent="0.2">
      <c r="A8451" s="9" t="s">
        <v>5290</v>
      </c>
      <c r="B8451">
        <v>3.1579999999999999</v>
      </c>
      <c r="C8451">
        <v>2.8540000000000001</v>
      </c>
      <c r="D8451">
        <v>1.409</v>
      </c>
      <c r="E8451">
        <v>3.258</v>
      </c>
      <c r="F8451">
        <v>1.885</v>
      </c>
      <c r="G8451">
        <f t="shared" ref="G8451:G8514" si="264">D8451/C8451</f>
        <v>0.49369306236860544</v>
      </c>
      <c r="H8451">
        <f t="shared" si="263"/>
        <v>0.57857581338244324</v>
      </c>
      <c r="M8451" s="10"/>
    </row>
    <row r="8452" spans="1:13" x14ac:dyDescent="0.2">
      <c r="A8452" s="9" t="s">
        <v>5290</v>
      </c>
      <c r="B8452">
        <v>0.108</v>
      </c>
      <c r="C8452">
        <v>0.38300000000000001</v>
      </c>
      <c r="D8452">
        <v>0.35799999999999998</v>
      </c>
      <c r="E8452">
        <v>0.44800000000000001</v>
      </c>
      <c r="F8452">
        <v>0.372</v>
      </c>
      <c r="G8452">
        <f t="shared" si="264"/>
        <v>0.93472584856396856</v>
      </c>
      <c r="H8452">
        <f t="shared" ref="H8452:H8515" si="265">F8452/E8452</f>
        <v>0.83035714285714279</v>
      </c>
      <c r="M8452" s="10"/>
    </row>
    <row r="8453" spans="1:13" x14ac:dyDescent="0.2">
      <c r="A8453" s="9" t="s">
        <v>5290</v>
      </c>
      <c r="B8453">
        <v>0.108</v>
      </c>
      <c r="C8453">
        <v>0.38300000000000001</v>
      </c>
      <c r="D8453">
        <v>0.35799999999999998</v>
      </c>
      <c r="E8453">
        <v>0.44800000000000001</v>
      </c>
      <c r="F8453">
        <v>0.372</v>
      </c>
      <c r="G8453">
        <f t="shared" si="264"/>
        <v>0.93472584856396856</v>
      </c>
      <c r="H8453">
        <f t="shared" si="265"/>
        <v>0.83035714285714279</v>
      </c>
      <c r="M8453" s="10"/>
    </row>
    <row r="8454" spans="1:13" x14ac:dyDescent="0.2">
      <c r="A8454" s="9" t="s">
        <v>5290</v>
      </c>
      <c r="B8454">
        <v>0.123</v>
      </c>
      <c r="C8454">
        <v>0.495</v>
      </c>
      <c r="D8454">
        <v>0.317</v>
      </c>
      <c r="E8454">
        <v>0.621</v>
      </c>
      <c r="F8454">
        <v>0.432</v>
      </c>
      <c r="G8454">
        <f t="shared" si="264"/>
        <v>0.64040404040404042</v>
      </c>
      <c r="H8454">
        <f t="shared" si="265"/>
        <v>0.69565217391304346</v>
      </c>
      <c r="M8454" s="10"/>
    </row>
    <row r="8455" spans="1:13" x14ac:dyDescent="0.2">
      <c r="A8455" s="9" t="s">
        <v>5290</v>
      </c>
      <c r="B8455">
        <v>0.37</v>
      </c>
      <c r="C8455">
        <v>0.77</v>
      </c>
      <c r="D8455">
        <v>0.61199999999999999</v>
      </c>
      <c r="E8455">
        <v>0.90400000000000003</v>
      </c>
      <c r="F8455">
        <v>0.621</v>
      </c>
      <c r="G8455">
        <f t="shared" si="264"/>
        <v>0.79480519480519474</v>
      </c>
      <c r="H8455">
        <f t="shared" si="265"/>
        <v>0.68694690265486724</v>
      </c>
      <c r="M8455" s="10"/>
    </row>
    <row r="8456" spans="1:13" x14ac:dyDescent="0.2">
      <c r="A8456" s="9" t="s">
        <v>5290</v>
      </c>
      <c r="B8456">
        <v>1.587</v>
      </c>
      <c r="C8456">
        <v>2.153</v>
      </c>
      <c r="D8456">
        <v>0.93799999999999994</v>
      </c>
      <c r="E8456">
        <v>2.21</v>
      </c>
      <c r="F8456">
        <v>1.226</v>
      </c>
      <c r="G8456">
        <f t="shared" si="264"/>
        <v>0.43567115652577798</v>
      </c>
      <c r="H8456">
        <f t="shared" si="265"/>
        <v>0.55475113122171948</v>
      </c>
      <c r="M8456" s="10"/>
    </row>
    <row r="8457" spans="1:13" x14ac:dyDescent="0.2">
      <c r="A8457" s="9" t="s">
        <v>5290</v>
      </c>
      <c r="B8457">
        <v>2.4340000000000002</v>
      </c>
      <c r="C8457">
        <v>2.94</v>
      </c>
      <c r="D8457">
        <v>1.054</v>
      </c>
      <c r="E8457">
        <v>2.9289999999999998</v>
      </c>
      <c r="F8457">
        <v>1.34</v>
      </c>
      <c r="G8457">
        <f t="shared" si="264"/>
        <v>0.35850340136054426</v>
      </c>
      <c r="H8457">
        <f t="shared" si="265"/>
        <v>0.45749402526459548</v>
      </c>
      <c r="M8457" s="10"/>
    </row>
    <row r="8458" spans="1:13" x14ac:dyDescent="0.2">
      <c r="A8458" s="9" t="s">
        <v>5290</v>
      </c>
      <c r="B8458">
        <v>0.49299999999999999</v>
      </c>
      <c r="C8458">
        <v>1.0409999999999999</v>
      </c>
      <c r="D8458">
        <v>0.60299999999999998</v>
      </c>
      <c r="E8458">
        <v>1.171</v>
      </c>
      <c r="F8458">
        <v>0.71399999999999997</v>
      </c>
      <c r="G8458">
        <f t="shared" si="264"/>
        <v>0.57925072046109516</v>
      </c>
      <c r="H8458">
        <f t="shared" si="265"/>
        <v>0.60973526900085395</v>
      </c>
      <c r="M8458" s="10"/>
    </row>
    <row r="8459" spans="1:13" x14ac:dyDescent="0.2">
      <c r="A8459" s="9" t="s">
        <v>5290</v>
      </c>
      <c r="B8459">
        <v>1.895</v>
      </c>
      <c r="C8459">
        <v>1.768</v>
      </c>
      <c r="D8459">
        <v>1.3640000000000001</v>
      </c>
      <c r="E8459">
        <v>1.845</v>
      </c>
      <c r="F8459">
        <v>1.4750000000000001</v>
      </c>
      <c r="G8459">
        <f t="shared" si="264"/>
        <v>0.77149321266968329</v>
      </c>
      <c r="H8459">
        <f t="shared" si="265"/>
        <v>0.79945799457994582</v>
      </c>
      <c r="M8459" s="10"/>
    </row>
    <row r="8460" spans="1:13" x14ac:dyDescent="0.2">
      <c r="A8460" s="9" t="s">
        <v>5290</v>
      </c>
      <c r="B8460">
        <v>0.108</v>
      </c>
      <c r="C8460">
        <v>0.38300000000000001</v>
      </c>
      <c r="D8460">
        <v>0.35799999999999998</v>
      </c>
      <c r="E8460">
        <v>0.44800000000000001</v>
      </c>
      <c r="F8460">
        <v>0.372</v>
      </c>
      <c r="G8460">
        <f t="shared" si="264"/>
        <v>0.93472584856396856</v>
      </c>
      <c r="H8460">
        <f t="shared" si="265"/>
        <v>0.83035714285714279</v>
      </c>
      <c r="M8460" s="10"/>
    </row>
    <row r="8461" spans="1:13" x14ac:dyDescent="0.2">
      <c r="A8461" s="9" t="s">
        <v>5290</v>
      </c>
      <c r="B8461">
        <v>7.101</v>
      </c>
      <c r="C8461">
        <v>3.899</v>
      </c>
      <c r="D8461">
        <v>2.319</v>
      </c>
      <c r="E8461">
        <v>4.0579999999999998</v>
      </c>
      <c r="F8461">
        <v>2.42</v>
      </c>
      <c r="G8461">
        <f t="shared" si="264"/>
        <v>0.59476788920235957</v>
      </c>
      <c r="H8461">
        <f t="shared" si="265"/>
        <v>0.59635288319369151</v>
      </c>
      <c r="M8461" s="10"/>
    </row>
    <row r="8462" spans="1:13" x14ac:dyDescent="0.2">
      <c r="A8462" s="9" t="s">
        <v>5290</v>
      </c>
      <c r="B8462">
        <v>0.90900000000000003</v>
      </c>
      <c r="C8462">
        <v>1.141</v>
      </c>
      <c r="D8462">
        <v>1.014</v>
      </c>
      <c r="E8462">
        <v>1.2410000000000001</v>
      </c>
      <c r="F8462">
        <v>1.1020000000000001</v>
      </c>
      <c r="G8462">
        <f t="shared" si="264"/>
        <v>0.88869412795793168</v>
      </c>
      <c r="H8462">
        <f t="shared" si="265"/>
        <v>0.88799355358581789</v>
      </c>
      <c r="M8462" s="10"/>
    </row>
    <row r="8463" spans="1:13" x14ac:dyDescent="0.2">
      <c r="A8463" s="9" t="s">
        <v>5290</v>
      </c>
      <c r="B8463">
        <v>1.3560000000000001</v>
      </c>
      <c r="C8463">
        <v>1.446</v>
      </c>
      <c r="D8463">
        <v>1.1930000000000001</v>
      </c>
      <c r="E8463">
        <v>1.5549999999999999</v>
      </c>
      <c r="F8463">
        <v>1.294</v>
      </c>
      <c r="G8463">
        <f t="shared" si="264"/>
        <v>0.82503457814661141</v>
      </c>
      <c r="H8463">
        <f t="shared" si="265"/>
        <v>0.83215434083601292</v>
      </c>
      <c r="M8463" s="10"/>
    </row>
    <row r="8464" spans="1:13" x14ac:dyDescent="0.2">
      <c r="A8464" s="9" t="s">
        <v>5290</v>
      </c>
      <c r="B8464">
        <v>1.032</v>
      </c>
      <c r="C8464">
        <v>1.2210000000000001</v>
      </c>
      <c r="D8464">
        <v>1.0760000000000001</v>
      </c>
      <c r="E8464">
        <v>1.343</v>
      </c>
      <c r="F8464">
        <v>1.117</v>
      </c>
      <c r="G8464">
        <f t="shared" si="264"/>
        <v>0.88124488124488121</v>
      </c>
      <c r="H8464">
        <f t="shared" si="265"/>
        <v>0.83172002978406556</v>
      </c>
      <c r="M8464" s="10"/>
    </row>
    <row r="8465" spans="1:13" x14ac:dyDescent="0.2">
      <c r="A8465" s="9" t="s">
        <v>5290</v>
      </c>
      <c r="B8465">
        <v>2.5259999999999998</v>
      </c>
      <c r="C8465">
        <v>1.994</v>
      </c>
      <c r="D8465">
        <v>1.613</v>
      </c>
      <c r="E8465">
        <v>2.1709999999999998</v>
      </c>
      <c r="F8465">
        <v>1.716</v>
      </c>
      <c r="G8465">
        <f t="shared" si="264"/>
        <v>0.80892678034102306</v>
      </c>
      <c r="H8465">
        <f t="shared" si="265"/>
        <v>0.79041916167664672</v>
      </c>
      <c r="M8465" s="10"/>
    </row>
    <row r="8466" spans="1:13" x14ac:dyDescent="0.2">
      <c r="A8466" s="9" t="s">
        <v>5290</v>
      </c>
      <c r="B8466">
        <v>1.633</v>
      </c>
      <c r="C8466">
        <v>1.7709999999999999</v>
      </c>
      <c r="D8466">
        <v>1.1739999999999999</v>
      </c>
      <c r="E8466">
        <v>1.89</v>
      </c>
      <c r="F8466">
        <v>1.2410000000000001</v>
      </c>
      <c r="G8466">
        <f t="shared" si="264"/>
        <v>0.6629023150762281</v>
      </c>
      <c r="H8466">
        <f t="shared" si="265"/>
        <v>0.65661375661375665</v>
      </c>
      <c r="M8466" s="10"/>
    </row>
    <row r="8467" spans="1:13" x14ac:dyDescent="0.2">
      <c r="A8467" s="9" t="s">
        <v>5290</v>
      </c>
      <c r="B8467">
        <v>3.5739999999999998</v>
      </c>
      <c r="C8467">
        <v>2.5539999999999998</v>
      </c>
      <c r="D8467">
        <v>1.7809999999999999</v>
      </c>
      <c r="E8467">
        <v>2.8330000000000002</v>
      </c>
      <c r="F8467">
        <v>1.8620000000000001</v>
      </c>
      <c r="G8467">
        <f t="shared" si="264"/>
        <v>0.69733750978856701</v>
      </c>
      <c r="H8467">
        <f t="shared" si="265"/>
        <v>0.65725379456406641</v>
      </c>
      <c r="M8467" s="10"/>
    </row>
    <row r="8468" spans="1:13" x14ac:dyDescent="0.2">
      <c r="A8468" s="9" t="s">
        <v>5290</v>
      </c>
      <c r="B8468">
        <v>2.1720000000000002</v>
      </c>
      <c r="C8468">
        <v>1.8089999999999999</v>
      </c>
      <c r="D8468">
        <v>1.5289999999999999</v>
      </c>
      <c r="E8468">
        <v>1.962</v>
      </c>
      <c r="F8468">
        <v>1.58</v>
      </c>
      <c r="G8468">
        <f t="shared" si="264"/>
        <v>0.84521835268103918</v>
      </c>
      <c r="H8468">
        <f t="shared" si="265"/>
        <v>0.80530071355759436</v>
      </c>
      <c r="M8468" s="10"/>
    </row>
    <row r="8469" spans="1:13" x14ac:dyDescent="0.2">
      <c r="A8469" s="9" t="s">
        <v>5290</v>
      </c>
      <c r="B8469">
        <v>0.95499999999999996</v>
      </c>
      <c r="C8469">
        <v>1.147</v>
      </c>
      <c r="D8469">
        <v>1.0609999999999999</v>
      </c>
      <c r="E8469">
        <v>1.278</v>
      </c>
      <c r="F8469">
        <v>1.117</v>
      </c>
      <c r="G8469">
        <f t="shared" si="264"/>
        <v>0.92502179598953782</v>
      </c>
      <c r="H8469">
        <f t="shared" si="265"/>
        <v>0.8740219092331768</v>
      </c>
      <c r="M8469" s="10"/>
    </row>
    <row r="8470" spans="1:13" x14ac:dyDescent="0.2">
      <c r="A8470" s="9" t="s">
        <v>5290</v>
      </c>
      <c r="B8470">
        <v>0.23100000000000001</v>
      </c>
      <c r="C8470">
        <v>0.71799999999999997</v>
      </c>
      <c r="D8470">
        <v>0.41</v>
      </c>
      <c r="E8470">
        <v>0.79500000000000004</v>
      </c>
      <c r="F8470">
        <v>0.48699999999999999</v>
      </c>
      <c r="G8470">
        <f t="shared" si="264"/>
        <v>0.57103064066852371</v>
      </c>
      <c r="H8470">
        <f t="shared" si="265"/>
        <v>0.61257861635220123</v>
      </c>
      <c r="M8470" s="10"/>
    </row>
    <row r="8471" spans="1:13" x14ac:dyDescent="0.2">
      <c r="A8471" s="9" t="s">
        <v>5290</v>
      </c>
      <c r="B8471">
        <v>2.5110000000000001</v>
      </c>
      <c r="C8471">
        <v>2.0960000000000001</v>
      </c>
      <c r="D8471">
        <v>1.5249999999999999</v>
      </c>
      <c r="E8471">
        <v>2.238</v>
      </c>
      <c r="F8471">
        <v>1.58</v>
      </c>
      <c r="G8471">
        <f t="shared" si="264"/>
        <v>0.72757633587786252</v>
      </c>
      <c r="H8471">
        <f t="shared" si="265"/>
        <v>0.70598748882931195</v>
      </c>
      <c r="M8471" s="10"/>
    </row>
    <row r="8472" spans="1:13" x14ac:dyDescent="0.2">
      <c r="A8472" s="9" t="s">
        <v>5290</v>
      </c>
      <c r="B8472">
        <v>0.64700000000000002</v>
      </c>
      <c r="C8472">
        <v>0.94799999999999995</v>
      </c>
      <c r="D8472">
        <v>0.86899999999999999</v>
      </c>
      <c r="E8472">
        <v>1.0680000000000001</v>
      </c>
      <c r="F8472">
        <v>0.86899999999999999</v>
      </c>
      <c r="G8472">
        <f t="shared" si="264"/>
        <v>0.91666666666666674</v>
      </c>
      <c r="H8472">
        <f t="shared" si="265"/>
        <v>0.81367041198501866</v>
      </c>
      <c r="M8472" s="10"/>
    </row>
    <row r="8473" spans="1:13" x14ac:dyDescent="0.2">
      <c r="A8473" s="9" t="s">
        <v>5290</v>
      </c>
      <c r="B8473">
        <v>0.185</v>
      </c>
      <c r="C8473">
        <v>0.58299999999999996</v>
      </c>
      <c r="D8473">
        <v>0.40400000000000003</v>
      </c>
      <c r="E8473">
        <v>0.70199999999999996</v>
      </c>
      <c r="F8473">
        <v>0.496</v>
      </c>
      <c r="G8473">
        <f t="shared" si="264"/>
        <v>0.69296740994854211</v>
      </c>
      <c r="H8473">
        <f t="shared" si="265"/>
        <v>0.70655270655270663</v>
      </c>
      <c r="M8473" s="10"/>
    </row>
    <row r="8474" spans="1:13" x14ac:dyDescent="0.2">
      <c r="A8474" s="9" t="s">
        <v>5290</v>
      </c>
      <c r="B8474">
        <v>1.571</v>
      </c>
      <c r="C8474">
        <v>1.845</v>
      </c>
      <c r="D8474">
        <v>1.0840000000000001</v>
      </c>
      <c r="E8474">
        <v>1.89</v>
      </c>
      <c r="F8474">
        <v>1.1739999999999999</v>
      </c>
      <c r="G8474">
        <f t="shared" si="264"/>
        <v>0.58753387533875345</v>
      </c>
      <c r="H8474">
        <f t="shared" si="265"/>
        <v>0.62116402116402114</v>
      </c>
      <c r="M8474" s="10"/>
    </row>
    <row r="8475" spans="1:13" x14ac:dyDescent="0.2">
      <c r="A8475" s="9" t="s">
        <v>5290</v>
      </c>
      <c r="B8475">
        <v>1.248</v>
      </c>
      <c r="C8475">
        <v>1.302</v>
      </c>
      <c r="D8475">
        <v>1.22</v>
      </c>
      <c r="E8475">
        <v>1.415</v>
      </c>
      <c r="F8475">
        <v>1.2410000000000001</v>
      </c>
      <c r="G8475">
        <f t="shared" si="264"/>
        <v>0.93701996927803377</v>
      </c>
      <c r="H8475">
        <f t="shared" si="265"/>
        <v>0.87703180212014142</v>
      </c>
      <c r="M8475" s="10"/>
    </row>
    <row r="8476" spans="1:13" x14ac:dyDescent="0.2">
      <c r="A8476" s="9" t="s">
        <v>5290</v>
      </c>
      <c r="B8476">
        <v>0.52400000000000002</v>
      </c>
      <c r="C8476">
        <v>1.319</v>
      </c>
      <c r="D8476">
        <v>0.50600000000000001</v>
      </c>
      <c r="E8476">
        <v>1.5</v>
      </c>
      <c r="F8476">
        <v>0.68300000000000005</v>
      </c>
      <c r="G8476">
        <f t="shared" si="264"/>
        <v>0.38362395754359363</v>
      </c>
      <c r="H8476">
        <f t="shared" si="265"/>
        <v>0.45533333333333337</v>
      </c>
      <c r="M8476" s="10"/>
    </row>
    <row r="8477" spans="1:13" x14ac:dyDescent="0.2">
      <c r="A8477" s="9" t="s">
        <v>5290</v>
      </c>
      <c r="B8477">
        <v>1.448</v>
      </c>
      <c r="C8477">
        <v>1.4670000000000001</v>
      </c>
      <c r="D8477">
        <v>1.2569999999999999</v>
      </c>
      <c r="E8477">
        <v>1.589</v>
      </c>
      <c r="F8477">
        <v>1.3320000000000001</v>
      </c>
      <c r="G8477">
        <f t="shared" si="264"/>
        <v>0.85685071574642113</v>
      </c>
      <c r="H8477">
        <f t="shared" si="265"/>
        <v>0.83826305852737582</v>
      </c>
      <c r="M8477" s="10"/>
    </row>
    <row r="8478" spans="1:13" x14ac:dyDescent="0.2">
      <c r="A8478" s="9" t="s">
        <v>5290</v>
      </c>
      <c r="B8478">
        <v>0.23100000000000001</v>
      </c>
      <c r="C8478">
        <v>0.60899999999999999</v>
      </c>
      <c r="D8478">
        <v>0.48299999999999998</v>
      </c>
      <c r="E8478">
        <v>0.72399999999999998</v>
      </c>
      <c r="F8478">
        <v>0.496</v>
      </c>
      <c r="G8478">
        <f t="shared" si="264"/>
        <v>0.7931034482758621</v>
      </c>
      <c r="H8478">
        <f t="shared" si="265"/>
        <v>0.68508287292817682</v>
      </c>
      <c r="M8478" s="10"/>
    </row>
    <row r="8479" spans="1:13" x14ac:dyDescent="0.2">
      <c r="A8479" s="9" t="s">
        <v>5290</v>
      </c>
      <c r="B8479">
        <v>1.633</v>
      </c>
      <c r="C8479">
        <v>1.7190000000000001</v>
      </c>
      <c r="D8479">
        <v>1.2090000000000001</v>
      </c>
      <c r="E8479">
        <v>1.962</v>
      </c>
      <c r="F8479">
        <v>1.2410000000000001</v>
      </c>
      <c r="G8479">
        <f t="shared" si="264"/>
        <v>0.70331588132635259</v>
      </c>
      <c r="H8479">
        <f t="shared" si="265"/>
        <v>0.63251783893985736</v>
      </c>
      <c r="M8479" s="10"/>
    </row>
    <row r="8480" spans="1:13" x14ac:dyDescent="0.2">
      <c r="A8480" s="9" t="s">
        <v>5290</v>
      </c>
      <c r="B8480">
        <v>0.56999999999999995</v>
      </c>
      <c r="C8480">
        <v>0.86199999999999999</v>
      </c>
      <c r="D8480">
        <v>0.84099999999999997</v>
      </c>
      <c r="E8480">
        <v>1.0009999999999999</v>
      </c>
      <c r="F8480">
        <v>0.86899999999999999</v>
      </c>
      <c r="G8480">
        <f t="shared" si="264"/>
        <v>0.97563805104408352</v>
      </c>
      <c r="H8480">
        <f t="shared" si="265"/>
        <v>0.86813186813186827</v>
      </c>
      <c r="M8480" s="10"/>
    </row>
    <row r="8481" spans="1:13" x14ac:dyDescent="0.2">
      <c r="A8481" s="9" t="s">
        <v>5290</v>
      </c>
      <c r="B8481">
        <v>1.2629999999999999</v>
      </c>
      <c r="C8481">
        <v>1.518</v>
      </c>
      <c r="D8481">
        <v>1.0589999999999999</v>
      </c>
      <c r="E8481">
        <v>1.589</v>
      </c>
      <c r="F8481">
        <v>1.1359999999999999</v>
      </c>
      <c r="G8481">
        <f t="shared" si="264"/>
        <v>0.69762845849802368</v>
      </c>
      <c r="H8481">
        <f t="shared" si="265"/>
        <v>0.71491504090623026</v>
      </c>
      <c r="M8481" s="10"/>
    </row>
    <row r="8482" spans="1:13" x14ac:dyDescent="0.2">
      <c r="A8482" s="9" t="s">
        <v>5290</v>
      </c>
      <c r="B8482">
        <v>0.86299999999999999</v>
      </c>
      <c r="C8482">
        <v>1.294</v>
      </c>
      <c r="D8482">
        <v>0.84899999999999998</v>
      </c>
      <c r="E8482">
        <v>1.343</v>
      </c>
      <c r="F8482">
        <v>0.97899999999999998</v>
      </c>
      <c r="G8482">
        <f t="shared" si="264"/>
        <v>0.65610510046367843</v>
      </c>
      <c r="H8482">
        <f t="shared" si="265"/>
        <v>0.72896500372300821</v>
      </c>
      <c r="M8482" s="10"/>
    </row>
    <row r="8483" spans="1:13" x14ac:dyDescent="0.2">
      <c r="A8483" s="9" t="s">
        <v>5290</v>
      </c>
      <c r="B8483">
        <v>0.84699999999999998</v>
      </c>
      <c r="C8483">
        <v>1.103</v>
      </c>
      <c r="D8483">
        <v>0.97799999999999998</v>
      </c>
      <c r="E8483">
        <v>1.2290000000000001</v>
      </c>
      <c r="F8483">
        <v>1.054</v>
      </c>
      <c r="G8483">
        <f t="shared" si="264"/>
        <v>0.88667271078875798</v>
      </c>
      <c r="H8483">
        <f t="shared" si="265"/>
        <v>0.85760781122864116</v>
      </c>
      <c r="M8483" s="10"/>
    </row>
    <row r="8484" spans="1:13" x14ac:dyDescent="0.2">
      <c r="A8484" s="9" t="s">
        <v>5290</v>
      </c>
      <c r="B8484">
        <v>1.5249999999999999</v>
      </c>
      <c r="C8484">
        <v>1.6859999999999999</v>
      </c>
      <c r="D8484">
        <v>1.151</v>
      </c>
      <c r="E8484">
        <v>1.79</v>
      </c>
      <c r="F8484">
        <v>1.2290000000000001</v>
      </c>
      <c r="G8484">
        <f t="shared" si="264"/>
        <v>0.68268090154211158</v>
      </c>
      <c r="H8484">
        <f t="shared" si="265"/>
        <v>0.6865921787709498</v>
      </c>
      <c r="M8484" s="10"/>
    </row>
    <row r="8485" spans="1:13" x14ac:dyDescent="0.2">
      <c r="A8485" s="9" t="s">
        <v>5290</v>
      </c>
      <c r="B8485">
        <v>1.125</v>
      </c>
      <c r="C8485">
        <v>1.6839999999999999</v>
      </c>
      <c r="D8485">
        <v>0.85</v>
      </c>
      <c r="E8485">
        <v>1.7769999999999999</v>
      </c>
      <c r="F8485">
        <v>0.99299999999999999</v>
      </c>
      <c r="G8485">
        <f t="shared" si="264"/>
        <v>0.50475059382422804</v>
      </c>
      <c r="H8485">
        <f t="shared" si="265"/>
        <v>0.55880697805289814</v>
      </c>
      <c r="M8485" s="10"/>
    </row>
    <row r="8486" spans="1:13" x14ac:dyDescent="0.2">
      <c r="A8486" s="9" t="s">
        <v>5290</v>
      </c>
      <c r="B8486">
        <v>2.403</v>
      </c>
      <c r="C8486">
        <v>2.5049999999999999</v>
      </c>
      <c r="D8486">
        <v>1.222</v>
      </c>
      <c r="E8486">
        <v>2.5590000000000002</v>
      </c>
      <c r="F8486">
        <v>1.3879999999999999</v>
      </c>
      <c r="G8486">
        <f t="shared" si="264"/>
        <v>0.4878243512974052</v>
      </c>
      <c r="H8486">
        <f t="shared" si="265"/>
        <v>0.54239937475576394</v>
      </c>
      <c r="M8486" s="10"/>
    </row>
    <row r="8487" spans="1:13" x14ac:dyDescent="0.2">
      <c r="A8487" s="9" t="s">
        <v>5290</v>
      </c>
      <c r="B8487">
        <v>1.0629999999999999</v>
      </c>
      <c r="C8487">
        <v>1.4470000000000001</v>
      </c>
      <c r="D8487">
        <v>0.93600000000000005</v>
      </c>
      <c r="E8487">
        <v>1.89</v>
      </c>
      <c r="F8487">
        <v>1.256</v>
      </c>
      <c r="G8487">
        <f t="shared" si="264"/>
        <v>0.64685556323427784</v>
      </c>
      <c r="H8487">
        <f t="shared" si="265"/>
        <v>0.66455026455026456</v>
      </c>
      <c r="M8487" s="10"/>
    </row>
    <row r="8488" spans="1:13" x14ac:dyDescent="0.2">
      <c r="A8488" s="9" t="s">
        <v>5290</v>
      </c>
      <c r="B8488">
        <v>0.47799999999999998</v>
      </c>
      <c r="C8488">
        <v>0.82599999999999996</v>
      </c>
      <c r="D8488">
        <v>0.73599999999999999</v>
      </c>
      <c r="E8488">
        <v>0.90400000000000003</v>
      </c>
      <c r="F8488">
        <v>0.745</v>
      </c>
      <c r="G8488">
        <f t="shared" si="264"/>
        <v>0.89104116222760299</v>
      </c>
      <c r="H8488">
        <f t="shared" si="265"/>
        <v>0.82411504424778759</v>
      </c>
      <c r="M8488" s="10"/>
    </row>
    <row r="8489" spans="1:13" x14ac:dyDescent="0.2">
      <c r="A8489" s="9" t="s">
        <v>5290</v>
      </c>
      <c r="B8489">
        <v>0.72399999999999998</v>
      </c>
      <c r="C8489">
        <v>0.97199999999999998</v>
      </c>
      <c r="D8489">
        <v>0.94799999999999995</v>
      </c>
      <c r="E8489">
        <v>1.1100000000000001</v>
      </c>
      <c r="F8489">
        <v>0.99299999999999999</v>
      </c>
      <c r="G8489">
        <f t="shared" si="264"/>
        <v>0.97530864197530864</v>
      </c>
      <c r="H8489">
        <f t="shared" si="265"/>
        <v>0.89459459459459456</v>
      </c>
      <c r="M8489" s="10"/>
    </row>
    <row r="8490" spans="1:13" x14ac:dyDescent="0.2">
      <c r="A8490" s="9" t="s">
        <v>5290</v>
      </c>
      <c r="B8490">
        <v>0.60099999999999998</v>
      </c>
      <c r="C8490">
        <v>1.0389999999999999</v>
      </c>
      <c r="D8490">
        <v>0.73599999999999999</v>
      </c>
      <c r="E8490">
        <v>1.1439999999999999</v>
      </c>
      <c r="F8490">
        <v>0.82599999999999996</v>
      </c>
      <c r="G8490">
        <f t="shared" si="264"/>
        <v>0.70837343599615021</v>
      </c>
      <c r="H8490">
        <f t="shared" si="265"/>
        <v>0.72202797202797209</v>
      </c>
      <c r="M8490" s="10"/>
    </row>
    <row r="8491" spans="1:13" x14ac:dyDescent="0.2">
      <c r="A8491" s="9" t="s">
        <v>5290</v>
      </c>
      <c r="B8491">
        <v>3.589</v>
      </c>
      <c r="C8491">
        <v>3.7160000000000002</v>
      </c>
      <c r="D8491">
        <v>1.23</v>
      </c>
      <c r="E8491">
        <v>3.5110000000000001</v>
      </c>
      <c r="F8491">
        <v>1.4890000000000001</v>
      </c>
      <c r="G8491">
        <f t="shared" si="264"/>
        <v>0.33100107642626481</v>
      </c>
      <c r="H8491">
        <f t="shared" si="265"/>
        <v>0.42409569923098833</v>
      </c>
      <c r="M8491" s="10"/>
    </row>
    <row r="8492" spans="1:13" x14ac:dyDescent="0.2">
      <c r="A8492" s="9" t="s">
        <v>5290</v>
      </c>
      <c r="B8492">
        <v>2.4340000000000002</v>
      </c>
      <c r="C8492">
        <v>2.2290000000000001</v>
      </c>
      <c r="D8492">
        <v>1.39</v>
      </c>
      <c r="E8492">
        <v>2.5920000000000001</v>
      </c>
      <c r="F8492">
        <v>1.5580000000000001</v>
      </c>
      <c r="G8492">
        <f t="shared" si="264"/>
        <v>0.62359802602063696</v>
      </c>
      <c r="H8492">
        <f t="shared" si="265"/>
        <v>0.6010802469135802</v>
      </c>
      <c r="M8492" s="10"/>
    </row>
    <row r="8493" spans="1:13" x14ac:dyDescent="0.2">
      <c r="A8493" s="9" t="s">
        <v>5290</v>
      </c>
      <c r="B8493">
        <v>0.73899999999999999</v>
      </c>
      <c r="C8493">
        <v>1.022</v>
      </c>
      <c r="D8493">
        <v>0.92100000000000004</v>
      </c>
      <c r="E8493">
        <v>1.1439999999999999</v>
      </c>
      <c r="F8493">
        <v>0.99299999999999999</v>
      </c>
      <c r="G8493">
        <f t="shared" si="264"/>
        <v>0.901174168297456</v>
      </c>
      <c r="H8493">
        <f t="shared" si="265"/>
        <v>0.86800699300699302</v>
      </c>
      <c r="M8493" s="10"/>
    </row>
    <row r="8494" spans="1:13" x14ac:dyDescent="0.2">
      <c r="A8494" s="9" t="s">
        <v>5290</v>
      </c>
      <c r="B8494">
        <v>0.154</v>
      </c>
      <c r="C8494">
        <v>0.55800000000000005</v>
      </c>
      <c r="D8494">
        <v>0.35199999999999998</v>
      </c>
      <c r="E8494">
        <v>0.621</v>
      </c>
      <c r="F8494">
        <v>0.439</v>
      </c>
      <c r="G8494">
        <f t="shared" si="264"/>
        <v>0.63082437275985659</v>
      </c>
      <c r="H8494">
        <f t="shared" si="265"/>
        <v>0.70692431561996782</v>
      </c>
      <c r="M8494" s="10"/>
    </row>
    <row r="8495" spans="1:13" x14ac:dyDescent="0.2">
      <c r="A8495" s="9" t="s">
        <v>5290</v>
      </c>
      <c r="B8495">
        <v>2.3109999999999999</v>
      </c>
      <c r="C8495">
        <v>2.2879999999999998</v>
      </c>
      <c r="D8495">
        <v>1.286</v>
      </c>
      <c r="E8495">
        <v>2.41</v>
      </c>
      <c r="F8495">
        <v>1.4910000000000001</v>
      </c>
      <c r="G8495">
        <f t="shared" si="264"/>
        <v>0.56206293706293708</v>
      </c>
      <c r="H8495">
        <f t="shared" si="265"/>
        <v>0.6186721991701245</v>
      </c>
      <c r="M8495" s="10"/>
    </row>
    <row r="8496" spans="1:13" x14ac:dyDescent="0.2">
      <c r="A8496" s="9" t="s">
        <v>5290</v>
      </c>
      <c r="B8496">
        <v>0.47799999999999998</v>
      </c>
      <c r="C8496">
        <v>0.93600000000000005</v>
      </c>
      <c r="D8496">
        <v>0.65</v>
      </c>
      <c r="E8496">
        <v>1.1100000000000001</v>
      </c>
      <c r="F8496">
        <v>0.745</v>
      </c>
      <c r="G8496">
        <f t="shared" si="264"/>
        <v>0.69444444444444442</v>
      </c>
      <c r="H8496">
        <f t="shared" si="265"/>
        <v>0.67117117117117109</v>
      </c>
      <c r="M8496" s="10"/>
    </row>
    <row r="8497" spans="1:13" x14ac:dyDescent="0.2">
      <c r="A8497" s="9" t="s">
        <v>5290</v>
      </c>
      <c r="B8497">
        <v>0.185</v>
      </c>
      <c r="C8497">
        <v>0.66800000000000004</v>
      </c>
      <c r="D8497">
        <v>0.35199999999999998</v>
      </c>
      <c r="E8497">
        <v>0.79500000000000004</v>
      </c>
      <c r="F8497">
        <v>0.47099999999999997</v>
      </c>
      <c r="G8497">
        <f t="shared" si="264"/>
        <v>0.52694610778443107</v>
      </c>
      <c r="H8497">
        <f t="shared" si="265"/>
        <v>0.59245283018867922</v>
      </c>
      <c r="M8497" s="10"/>
    </row>
    <row r="8498" spans="1:13" x14ac:dyDescent="0.2">
      <c r="A8498" s="9" t="s">
        <v>5290</v>
      </c>
      <c r="B8498">
        <v>0.73899999999999999</v>
      </c>
      <c r="C8498">
        <v>1.2110000000000001</v>
      </c>
      <c r="D8498">
        <v>0.77700000000000002</v>
      </c>
      <c r="E8498">
        <v>1.296</v>
      </c>
      <c r="F8498">
        <v>0.745</v>
      </c>
      <c r="G8498">
        <f t="shared" si="264"/>
        <v>0.64161849710982655</v>
      </c>
      <c r="H8498">
        <f t="shared" si="265"/>
        <v>0.57484567901234562</v>
      </c>
      <c r="M8498" s="10"/>
    </row>
    <row r="8499" spans="1:13" x14ac:dyDescent="0.2">
      <c r="A8499" s="9" t="s">
        <v>5290</v>
      </c>
      <c r="B8499">
        <v>0.16900000000000001</v>
      </c>
      <c r="C8499">
        <v>0.63200000000000001</v>
      </c>
      <c r="D8499">
        <v>0.34100000000000003</v>
      </c>
      <c r="E8499">
        <v>0.70199999999999996</v>
      </c>
      <c r="F8499">
        <v>0.439</v>
      </c>
      <c r="G8499">
        <f t="shared" si="264"/>
        <v>0.53955696202531644</v>
      </c>
      <c r="H8499">
        <f t="shared" si="265"/>
        <v>0.62535612535612539</v>
      </c>
      <c r="M8499" s="10"/>
    </row>
    <row r="8500" spans="1:13" x14ac:dyDescent="0.2">
      <c r="A8500" s="9" t="s">
        <v>5290</v>
      </c>
      <c r="B8500">
        <v>1.833</v>
      </c>
      <c r="C8500">
        <v>2.3170000000000002</v>
      </c>
      <c r="D8500">
        <v>1.0069999999999999</v>
      </c>
      <c r="E8500">
        <v>2.3319999999999999</v>
      </c>
      <c r="F8500">
        <v>1.2410000000000001</v>
      </c>
      <c r="G8500">
        <f t="shared" si="264"/>
        <v>0.43461372464393605</v>
      </c>
      <c r="H8500">
        <f t="shared" si="265"/>
        <v>0.53216123499142376</v>
      </c>
      <c r="M8500" s="10"/>
    </row>
    <row r="8501" spans="1:13" x14ac:dyDescent="0.2">
      <c r="A8501" s="9" t="s">
        <v>5290</v>
      </c>
      <c r="B8501">
        <v>0.52400000000000002</v>
      </c>
      <c r="C8501">
        <v>0.90400000000000003</v>
      </c>
      <c r="D8501">
        <v>0.73799999999999999</v>
      </c>
      <c r="E8501">
        <v>1.0009999999999999</v>
      </c>
      <c r="F8501">
        <v>0.79</v>
      </c>
      <c r="G8501">
        <f t="shared" si="264"/>
        <v>0.8163716814159292</v>
      </c>
      <c r="H8501">
        <f t="shared" si="265"/>
        <v>0.78921078921078935</v>
      </c>
      <c r="M8501" s="10"/>
    </row>
    <row r="8502" spans="1:13" x14ac:dyDescent="0.2">
      <c r="A8502" s="9" t="s">
        <v>5290</v>
      </c>
      <c r="B8502">
        <v>0.73899999999999999</v>
      </c>
      <c r="C8502">
        <v>1.4</v>
      </c>
      <c r="D8502">
        <v>0.67300000000000004</v>
      </c>
      <c r="E8502">
        <v>1.5549999999999999</v>
      </c>
      <c r="F8502">
        <v>0.76300000000000001</v>
      </c>
      <c r="G8502">
        <f t="shared" si="264"/>
        <v>0.48071428571428576</v>
      </c>
      <c r="H8502">
        <f t="shared" si="265"/>
        <v>0.49067524115755629</v>
      </c>
      <c r="M8502" s="10"/>
    </row>
    <row r="8503" spans="1:13" x14ac:dyDescent="0.2">
      <c r="A8503" s="9" t="s">
        <v>5290</v>
      </c>
      <c r="B8503">
        <v>0.23100000000000001</v>
      </c>
      <c r="C8503">
        <v>0.58699999999999997</v>
      </c>
      <c r="D8503">
        <v>0.502</v>
      </c>
      <c r="E8503">
        <v>0.72399999999999998</v>
      </c>
      <c r="F8503">
        <v>0.61099999999999999</v>
      </c>
      <c r="G8503">
        <f t="shared" si="264"/>
        <v>0.85519591141396933</v>
      </c>
      <c r="H8503">
        <f t="shared" si="265"/>
        <v>0.84392265193370164</v>
      </c>
      <c r="M8503" s="10"/>
    </row>
    <row r="8504" spans="1:13" x14ac:dyDescent="0.2">
      <c r="A8504" s="9" t="s">
        <v>5290</v>
      </c>
      <c r="B8504">
        <v>2.0489999999999999</v>
      </c>
      <c r="C8504">
        <v>2.4079999999999999</v>
      </c>
      <c r="D8504">
        <v>1.083</v>
      </c>
      <c r="E8504">
        <v>2.4820000000000002</v>
      </c>
      <c r="F8504">
        <v>1.343</v>
      </c>
      <c r="G8504">
        <f t="shared" si="264"/>
        <v>0.44975083056478404</v>
      </c>
      <c r="H8504">
        <f t="shared" si="265"/>
        <v>0.54109589041095885</v>
      </c>
      <c r="M8504" s="10"/>
    </row>
    <row r="8505" spans="1:13" x14ac:dyDescent="0.2">
      <c r="A8505" s="9" t="s">
        <v>5290</v>
      </c>
      <c r="B8505">
        <v>1.202</v>
      </c>
      <c r="C8505">
        <v>1.4950000000000001</v>
      </c>
      <c r="D8505">
        <v>1.0229999999999999</v>
      </c>
      <c r="E8505">
        <v>1.613</v>
      </c>
      <c r="F8505">
        <v>1.177</v>
      </c>
      <c r="G8505">
        <f t="shared" si="264"/>
        <v>0.68428093645484944</v>
      </c>
      <c r="H8505">
        <f t="shared" si="265"/>
        <v>0.72969621822690645</v>
      </c>
      <c r="M8505" s="10"/>
    </row>
    <row r="8506" spans="1:13" x14ac:dyDescent="0.2">
      <c r="A8506" s="9" t="s">
        <v>5290</v>
      </c>
      <c r="B8506">
        <v>0.60099999999999998</v>
      </c>
      <c r="C8506">
        <v>0.93200000000000005</v>
      </c>
      <c r="D8506">
        <v>0.82099999999999995</v>
      </c>
      <c r="E8506">
        <v>1.06</v>
      </c>
      <c r="F8506">
        <v>0.92200000000000004</v>
      </c>
      <c r="G8506">
        <f t="shared" si="264"/>
        <v>0.88090128755364794</v>
      </c>
      <c r="H8506">
        <f t="shared" si="265"/>
        <v>0.86981132075471701</v>
      </c>
      <c r="M8506" s="10"/>
    </row>
    <row r="8507" spans="1:13" x14ac:dyDescent="0.2">
      <c r="A8507" s="9" t="s">
        <v>5290</v>
      </c>
      <c r="B8507">
        <v>0.44700000000000001</v>
      </c>
      <c r="C8507">
        <v>0.90600000000000003</v>
      </c>
      <c r="D8507">
        <v>0.628</v>
      </c>
      <c r="E8507">
        <v>1.0529999999999999</v>
      </c>
      <c r="F8507">
        <v>0.69199999999999995</v>
      </c>
      <c r="G8507">
        <f t="shared" si="264"/>
        <v>0.69315673289183222</v>
      </c>
      <c r="H8507">
        <f t="shared" si="265"/>
        <v>0.65716999050332381</v>
      </c>
      <c r="M8507" s="10"/>
    </row>
    <row r="8508" spans="1:13" x14ac:dyDescent="0.2">
      <c r="A8508" s="9" t="s">
        <v>5290</v>
      </c>
      <c r="B8508">
        <v>1.633</v>
      </c>
      <c r="C8508">
        <v>1.524</v>
      </c>
      <c r="D8508">
        <v>1.365</v>
      </c>
      <c r="E8508">
        <v>1.665</v>
      </c>
      <c r="F8508">
        <v>1.365</v>
      </c>
      <c r="G8508">
        <f t="shared" si="264"/>
        <v>0.89566929133858264</v>
      </c>
      <c r="H8508">
        <f t="shared" si="265"/>
        <v>0.81981981981981977</v>
      </c>
      <c r="M8508" s="10"/>
    </row>
    <row r="8509" spans="1:13" x14ac:dyDescent="0.2">
      <c r="A8509" s="9" t="s">
        <v>5290</v>
      </c>
      <c r="B8509">
        <v>0.185</v>
      </c>
      <c r="C8509">
        <v>0.56000000000000005</v>
      </c>
      <c r="D8509">
        <v>0.42</v>
      </c>
      <c r="E8509">
        <v>0.621</v>
      </c>
      <c r="F8509">
        <v>0.372</v>
      </c>
      <c r="G8509">
        <f t="shared" si="264"/>
        <v>0.74999999999999989</v>
      </c>
      <c r="H8509">
        <f t="shared" si="265"/>
        <v>0.59903381642512077</v>
      </c>
      <c r="M8509" s="10"/>
    </row>
    <row r="8510" spans="1:13" x14ac:dyDescent="0.2">
      <c r="A8510" s="9" t="s">
        <v>5290</v>
      </c>
      <c r="B8510">
        <v>2.496</v>
      </c>
      <c r="C8510">
        <v>2.3420000000000001</v>
      </c>
      <c r="D8510">
        <v>1.3560000000000001</v>
      </c>
      <c r="E8510">
        <v>2.448</v>
      </c>
      <c r="F8510">
        <v>1.5489999999999999</v>
      </c>
      <c r="G8510">
        <f t="shared" si="264"/>
        <v>0.57899231426131514</v>
      </c>
      <c r="H8510">
        <f t="shared" si="265"/>
        <v>0.6327614379084967</v>
      </c>
      <c r="M8510" s="10"/>
    </row>
    <row r="8511" spans="1:13" x14ac:dyDescent="0.2">
      <c r="A8511" s="9" t="s">
        <v>5290</v>
      </c>
      <c r="B8511">
        <v>0.78600000000000003</v>
      </c>
      <c r="C8511">
        <v>1.5629999999999999</v>
      </c>
      <c r="D8511">
        <v>0.64</v>
      </c>
      <c r="E8511">
        <v>1.6180000000000001</v>
      </c>
      <c r="F8511">
        <v>0.77700000000000002</v>
      </c>
      <c r="G8511">
        <f t="shared" si="264"/>
        <v>0.40946896992962256</v>
      </c>
      <c r="H8511">
        <f t="shared" si="265"/>
        <v>0.48022249690976515</v>
      </c>
      <c r="M8511" s="10"/>
    </row>
    <row r="8512" spans="1:13" x14ac:dyDescent="0.2">
      <c r="A8512" s="9" t="s">
        <v>5290</v>
      </c>
      <c r="B8512">
        <v>1.756</v>
      </c>
      <c r="C8512">
        <v>1.5349999999999999</v>
      </c>
      <c r="D8512">
        <v>1.4570000000000001</v>
      </c>
      <c r="E8512">
        <v>1.665</v>
      </c>
      <c r="F8512">
        <v>1.4890000000000001</v>
      </c>
      <c r="G8512">
        <f t="shared" si="264"/>
        <v>0.94918566775244306</v>
      </c>
      <c r="H8512">
        <f t="shared" si="265"/>
        <v>0.8942942942942943</v>
      </c>
      <c r="M8512" s="10"/>
    </row>
    <row r="8513" spans="1:13" x14ac:dyDescent="0.2">
      <c r="A8513" s="9" t="s">
        <v>5290</v>
      </c>
      <c r="B8513">
        <v>2.1259999999999999</v>
      </c>
      <c r="C8513">
        <v>1.889</v>
      </c>
      <c r="D8513">
        <v>1.4330000000000001</v>
      </c>
      <c r="E8513">
        <v>1.962</v>
      </c>
      <c r="F8513">
        <v>1.4890000000000001</v>
      </c>
      <c r="G8513">
        <f t="shared" si="264"/>
        <v>0.75860243515087356</v>
      </c>
      <c r="H8513">
        <f t="shared" si="265"/>
        <v>0.75891946992864434</v>
      </c>
      <c r="M8513" s="10"/>
    </row>
    <row r="8514" spans="1:13" x14ac:dyDescent="0.2">
      <c r="A8514" s="9" t="s">
        <v>5290</v>
      </c>
      <c r="B8514">
        <v>0.46200000000000002</v>
      </c>
      <c r="C8514">
        <v>0.80200000000000005</v>
      </c>
      <c r="D8514">
        <v>0.73399999999999999</v>
      </c>
      <c r="E8514">
        <v>0.90400000000000003</v>
      </c>
      <c r="F8514">
        <v>0.745</v>
      </c>
      <c r="G8514">
        <f t="shared" si="264"/>
        <v>0.91521197007481292</v>
      </c>
      <c r="H8514">
        <f t="shared" si="265"/>
        <v>0.82411504424778759</v>
      </c>
      <c r="M8514" s="10"/>
    </row>
    <row r="8515" spans="1:13" x14ac:dyDescent="0.2">
      <c r="A8515" s="9" t="s">
        <v>5290</v>
      </c>
      <c r="B8515">
        <v>0.123</v>
      </c>
      <c r="C8515">
        <v>0.437</v>
      </c>
      <c r="D8515">
        <v>0.35899999999999999</v>
      </c>
      <c r="E8515">
        <v>0.55500000000000005</v>
      </c>
      <c r="F8515">
        <v>0.372</v>
      </c>
      <c r="G8515">
        <f t="shared" ref="G8515:G8578" si="266">D8515/C8515</f>
        <v>0.82151029748283755</v>
      </c>
      <c r="H8515">
        <f t="shared" si="265"/>
        <v>0.6702702702702702</v>
      </c>
      <c r="M8515" s="10"/>
    </row>
    <row r="8516" spans="1:13" x14ac:dyDescent="0.2">
      <c r="A8516" s="9" t="s">
        <v>5290</v>
      </c>
      <c r="B8516">
        <v>0.60099999999999998</v>
      </c>
      <c r="C8516">
        <v>1.002</v>
      </c>
      <c r="D8516">
        <v>0.76300000000000001</v>
      </c>
      <c r="E8516">
        <v>1.1100000000000001</v>
      </c>
      <c r="F8516">
        <v>0.86899999999999999</v>
      </c>
      <c r="G8516">
        <f t="shared" si="266"/>
        <v>0.76147704590818366</v>
      </c>
      <c r="H8516">
        <f t="shared" ref="H8516:H8579" si="267">F8516/E8516</f>
        <v>0.78288288288288277</v>
      </c>
      <c r="M8516" s="10"/>
    </row>
    <row r="8517" spans="1:13" x14ac:dyDescent="0.2">
      <c r="A8517" s="9" t="s">
        <v>5290</v>
      </c>
      <c r="B8517">
        <v>0.58499999999999996</v>
      </c>
      <c r="C8517">
        <v>1.208</v>
      </c>
      <c r="D8517">
        <v>0.61699999999999999</v>
      </c>
      <c r="E8517">
        <v>1.266</v>
      </c>
      <c r="F8517">
        <v>0.621</v>
      </c>
      <c r="G8517">
        <f t="shared" si="266"/>
        <v>0.51076158940397354</v>
      </c>
      <c r="H8517">
        <f t="shared" si="267"/>
        <v>0.49052132701421802</v>
      </c>
      <c r="M8517" s="10"/>
    </row>
    <row r="8518" spans="1:13" x14ac:dyDescent="0.2">
      <c r="A8518" s="9" t="s">
        <v>5290</v>
      </c>
      <c r="B8518">
        <v>2.573</v>
      </c>
      <c r="C8518">
        <v>1.978</v>
      </c>
      <c r="D8518">
        <v>1.6559999999999999</v>
      </c>
      <c r="E8518">
        <v>2.21</v>
      </c>
      <c r="F8518">
        <v>1.8180000000000001</v>
      </c>
      <c r="G8518">
        <f t="shared" si="266"/>
        <v>0.83720930232558133</v>
      </c>
      <c r="H8518">
        <f t="shared" si="267"/>
        <v>0.82262443438914035</v>
      </c>
      <c r="M8518" s="10"/>
    </row>
    <row r="8519" spans="1:13" x14ac:dyDescent="0.2">
      <c r="A8519" s="9" t="s">
        <v>5290</v>
      </c>
      <c r="B8519">
        <v>1.2629999999999999</v>
      </c>
      <c r="C8519">
        <v>1.639</v>
      </c>
      <c r="D8519">
        <v>0.98099999999999998</v>
      </c>
      <c r="E8519">
        <v>1.833</v>
      </c>
      <c r="F8519">
        <v>1.117</v>
      </c>
      <c r="G8519">
        <f t="shared" si="266"/>
        <v>0.59853569249542404</v>
      </c>
      <c r="H8519">
        <f t="shared" si="267"/>
        <v>0.60938352427714126</v>
      </c>
      <c r="M8519" s="10"/>
    </row>
    <row r="8520" spans="1:13" x14ac:dyDescent="0.2">
      <c r="A8520" s="9" t="s">
        <v>5290</v>
      </c>
      <c r="B8520">
        <v>0.81599999999999995</v>
      </c>
      <c r="C8520">
        <v>1.419</v>
      </c>
      <c r="D8520">
        <v>0.73299999999999998</v>
      </c>
      <c r="E8520">
        <v>1.4470000000000001</v>
      </c>
      <c r="F8520">
        <v>0.85099999999999998</v>
      </c>
      <c r="G8520">
        <f t="shared" si="266"/>
        <v>0.51656095842142347</v>
      </c>
      <c r="H8520">
        <f t="shared" si="267"/>
        <v>0.58811333794056664</v>
      </c>
      <c r="M8520" s="10"/>
    </row>
    <row r="8521" spans="1:13" x14ac:dyDescent="0.2">
      <c r="A8521" s="9" t="s">
        <v>5290</v>
      </c>
      <c r="B8521">
        <v>2.419</v>
      </c>
      <c r="C8521">
        <v>2.2040000000000002</v>
      </c>
      <c r="D8521">
        <v>1.397</v>
      </c>
      <c r="E8521">
        <v>2.319</v>
      </c>
      <c r="F8521">
        <v>1.4890000000000001</v>
      </c>
      <c r="G8521">
        <f t="shared" si="266"/>
        <v>0.63384754990925585</v>
      </c>
      <c r="H8521">
        <f t="shared" si="267"/>
        <v>0.64208710651142742</v>
      </c>
      <c r="M8521" s="10"/>
    </row>
    <row r="8522" spans="1:13" x14ac:dyDescent="0.2">
      <c r="A8522" s="9" t="s">
        <v>5290</v>
      </c>
      <c r="B8522">
        <v>0.29299999999999998</v>
      </c>
      <c r="C8522">
        <v>0.63500000000000001</v>
      </c>
      <c r="D8522">
        <v>0.58699999999999997</v>
      </c>
      <c r="E8522">
        <v>0.72399999999999998</v>
      </c>
      <c r="F8522">
        <v>0.621</v>
      </c>
      <c r="G8522">
        <f t="shared" si="266"/>
        <v>0.92440944881889753</v>
      </c>
      <c r="H8522">
        <f t="shared" si="267"/>
        <v>0.85773480662983426</v>
      </c>
      <c r="M8522" s="10"/>
    </row>
    <row r="8523" spans="1:13" x14ac:dyDescent="0.2">
      <c r="A8523" s="9" t="s">
        <v>5290</v>
      </c>
      <c r="B8523">
        <v>0.44700000000000001</v>
      </c>
      <c r="C8523">
        <v>0.91600000000000004</v>
      </c>
      <c r="D8523">
        <v>0.621</v>
      </c>
      <c r="E8523">
        <v>1.0009999999999999</v>
      </c>
      <c r="F8523">
        <v>0.72299999999999998</v>
      </c>
      <c r="G8523">
        <f t="shared" si="266"/>
        <v>0.67794759825327511</v>
      </c>
      <c r="H8523">
        <f t="shared" si="267"/>
        <v>0.72227772227772236</v>
      </c>
      <c r="M8523" s="10"/>
    </row>
    <row r="8524" spans="1:13" x14ac:dyDescent="0.2">
      <c r="A8524" s="9" t="s">
        <v>5290</v>
      </c>
      <c r="B8524">
        <v>2.742</v>
      </c>
      <c r="C8524">
        <v>2.3439999999999999</v>
      </c>
      <c r="D8524">
        <v>1.49</v>
      </c>
      <c r="E8524">
        <v>2.3969999999999998</v>
      </c>
      <c r="F8524">
        <v>1.613</v>
      </c>
      <c r="G8524">
        <f t="shared" si="266"/>
        <v>0.63566552901023898</v>
      </c>
      <c r="H8524">
        <f t="shared" si="267"/>
        <v>0.67292448894451407</v>
      </c>
      <c r="M8524" s="10"/>
    </row>
    <row r="8525" spans="1:13" x14ac:dyDescent="0.2">
      <c r="A8525" s="9" t="s">
        <v>5290</v>
      </c>
      <c r="B8525">
        <v>0.83199999999999996</v>
      </c>
      <c r="C8525">
        <v>1.095</v>
      </c>
      <c r="D8525">
        <v>0.96799999999999997</v>
      </c>
      <c r="E8525">
        <v>1.2410000000000001</v>
      </c>
      <c r="F8525">
        <v>0.99299999999999999</v>
      </c>
      <c r="G8525">
        <f t="shared" si="266"/>
        <v>0.88401826484018264</v>
      </c>
      <c r="H8525">
        <f t="shared" si="267"/>
        <v>0.80016116035455276</v>
      </c>
      <c r="M8525" s="10"/>
    </row>
    <row r="8526" spans="1:13" x14ac:dyDescent="0.2">
      <c r="A8526" s="9" t="s">
        <v>5290</v>
      </c>
      <c r="B8526">
        <v>2.6339999999999999</v>
      </c>
      <c r="C8526">
        <v>2.294</v>
      </c>
      <c r="D8526">
        <v>1.462</v>
      </c>
      <c r="E8526">
        <v>2.5830000000000002</v>
      </c>
      <c r="F8526">
        <v>1.843</v>
      </c>
      <c r="G8526">
        <f t="shared" si="266"/>
        <v>0.63731473408892758</v>
      </c>
      <c r="H8526">
        <f t="shared" si="267"/>
        <v>0.71351142082849395</v>
      </c>
      <c r="M8526" s="10"/>
    </row>
    <row r="8527" spans="1:13" x14ac:dyDescent="0.2">
      <c r="A8527" s="9" t="s">
        <v>5290</v>
      </c>
      <c r="B8527">
        <v>1.9410000000000001</v>
      </c>
      <c r="C8527">
        <v>2.3780000000000001</v>
      </c>
      <c r="D8527">
        <v>1.0389999999999999</v>
      </c>
      <c r="E8527">
        <v>2.3969999999999998</v>
      </c>
      <c r="F8527">
        <v>1.1559999999999999</v>
      </c>
      <c r="G8527">
        <f t="shared" si="266"/>
        <v>0.43692178301093348</v>
      </c>
      <c r="H8527">
        <f t="shared" si="267"/>
        <v>0.48226950354609932</v>
      </c>
      <c r="M8527" s="10"/>
    </row>
    <row r="8528" spans="1:13" x14ac:dyDescent="0.2">
      <c r="A8528" s="9" t="s">
        <v>5290</v>
      </c>
      <c r="B8528">
        <v>3.6349999999999998</v>
      </c>
      <c r="C8528">
        <v>2.4910000000000001</v>
      </c>
      <c r="D8528">
        <v>1.8580000000000001</v>
      </c>
      <c r="E8528">
        <v>2.742</v>
      </c>
      <c r="F8528">
        <v>1.986</v>
      </c>
      <c r="G8528">
        <f t="shared" si="266"/>
        <v>0.74588518667201931</v>
      </c>
      <c r="H8528">
        <f t="shared" si="267"/>
        <v>0.724288840262582</v>
      </c>
      <c r="M8528" s="10"/>
    </row>
    <row r="8529" spans="1:13" x14ac:dyDescent="0.2">
      <c r="A8529" s="9" t="s">
        <v>5290</v>
      </c>
      <c r="B8529">
        <v>1.0780000000000001</v>
      </c>
      <c r="C8529">
        <v>1.909</v>
      </c>
      <c r="D8529">
        <v>0.71899999999999997</v>
      </c>
      <c r="E8529">
        <v>2.02</v>
      </c>
      <c r="F8529">
        <v>0.86899999999999999</v>
      </c>
      <c r="G8529">
        <f t="shared" si="266"/>
        <v>0.37663698271346252</v>
      </c>
      <c r="H8529">
        <f t="shared" si="267"/>
        <v>0.43019801980198019</v>
      </c>
      <c r="M8529" s="10"/>
    </row>
    <row r="8530" spans="1:13" x14ac:dyDescent="0.2">
      <c r="A8530" s="9" t="s">
        <v>5290</v>
      </c>
      <c r="B8530">
        <v>2.419</v>
      </c>
      <c r="C8530">
        <v>2.09</v>
      </c>
      <c r="D8530">
        <v>1.4730000000000001</v>
      </c>
      <c r="E8530">
        <v>2.238</v>
      </c>
      <c r="F8530">
        <v>1.5860000000000001</v>
      </c>
      <c r="G8530">
        <f t="shared" si="266"/>
        <v>0.7047846889952154</v>
      </c>
      <c r="H8530">
        <f t="shared" si="267"/>
        <v>0.70866845397676503</v>
      </c>
      <c r="M8530" s="10"/>
    </row>
    <row r="8531" spans="1:13" x14ac:dyDescent="0.2">
      <c r="A8531" s="9" t="s">
        <v>5290</v>
      </c>
      <c r="B8531">
        <v>2.3410000000000002</v>
      </c>
      <c r="C8531">
        <v>2.6920000000000002</v>
      </c>
      <c r="D8531">
        <v>1.107</v>
      </c>
      <c r="E8531">
        <v>2.7330000000000001</v>
      </c>
      <c r="F8531">
        <v>1.296</v>
      </c>
      <c r="G8531">
        <f t="shared" si="266"/>
        <v>0.41121842496285288</v>
      </c>
      <c r="H8531">
        <f t="shared" si="267"/>
        <v>0.47420417124039516</v>
      </c>
      <c r="M8531" s="10"/>
    </row>
    <row r="8532" spans="1:13" x14ac:dyDescent="0.2">
      <c r="A8532" s="9" t="s">
        <v>5290</v>
      </c>
      <c r="B8532">
        <v>1.109</v>
      </c>
      <c r="C8532">
        <v>1.421</v>
      </c>
      <c r="D8532">
        <v>0.99399999999999999</v>
      </c>
      <c r="E8532">
        <v>1.5</v>
      </c>
      <c r="F8532">
        <v>1.083</v>
      </c>
      <c r="G8532">
        <f t="shared" si="266"/>
        <v>0.6995073891625615</v>
      </c>
      <c r="H8532">
        <f t="shared" si="267"/>
        <v>0.72199999999999998</v>
      </c>
      <c r="M8532" s="10"/>
    </row>
    <row r="8533" spans="1:13" x14ac:dyDescent="0.2">
      <c r="A8533" s="9" t="s">
        <v>5290</v>
      </c>
      <c r="B8533">
        <v>0.49299999999999999</v>
      </c>
      <c r="C8533">
        <v>0.90400000000000003</v>
      </c>
      <c r="D8533">
        <v>0.69399999999999995</v>
      </c>
      <c r="E8533">
        <v>1.06</v>
      </c>
      <c r="F8533">
        <v>0.745</v>
      </c>
      <c r="G8533">
        <f t="shared" si="266"/>
        <v>0.7676991150442477</v>
      </c>
      <c r="H8533">
        <f t="shared" si="267"/>
        <v>0.70283018867924529</v>
      </c>
      <c r="M8533" s="10"/>
    </row>
    <row r="8534" spans="1:13" x14ac:dyDescent="0.2">
      <c r="A8534" s="9" t="s">
        <v>5290</v>
      </c>
      <c r="B8534">
        <v>1.8180000000000001</v>
      </c>
      <c r="C8534">
        <v>1.865</v>
      </c>
      <c r="D8534">
        <v>1.2410000000000001</v>
      </c>
      <c r="E8534">
        <v>2.0659999999999998</v>
      </c>
      <c r="F8534">
        <v>1.365</v>
      </c>
      <c r="G8534">
        <f t="shared" si="266"/>
        <v>0.66541554959785532</v>
      </c>
      <c r="H8534">
        <f t="shared" si="267"/>
        <v>0.66069699903194579</v>
      </c>
      <c r="M8534" s="10"/>
    </row>
    <row r="8535" spans="1:13" x14ac:dyDescent="0.2">
      <c r="A8535" s="9" t="s">
        <v>5290</v>
      </c>
      <c r="B8535">
        <v>1.371</v>
      </c>
      <c r="C8535">
        <v>1.546</v>
      </c>
      <c r="D8535">
        <v>1.129</v>
      </c>
      <c r="E8535">
        <v>1.7290000000000001</v>
      </c>
      <c r="F8535">
        <v>1.2410000000000001</v>
      </c>
      <c r="G8535">
        <f t="shared" si="266"/>
        <v>0.73027166882276839</v>
      </c>
      <c r="H8535">
        <f t="shared" si="267"/>
        <v>0.7177559282822441</v>
      </c>
      <c r="M8535" s="10"/>
    </row>
    <row r="8536" spans="1:13" x14ac:dyDescent="0.2">
      <c r="A8536" s="9" t="s">
        <v>5290</v>
      </c>
      <c r="B8536">
        <v>0.29299999999999998</v>
      </c>
      <c r="C8536">
        <v>0.63500000000000001</v>
      </c>
      <c r="D8536">
        <v>0.58699999999999997</v>
      </c>
      <c r="E8536">
        <v>0.72399999999999998</v>
      </c>
      <c r="F8536">
        <v>0.621</v>
      </c>
      <c r="G8536">
        <f t="shared" si="266"/>
        <v>0.92440944881889753</v>
      </c>
      <c r="H8536">
        <f t="shared" si="267"/>
        <v>0.85773480662983426</v>
      </c>
      <c r="M8536" s="10"/>
    </row>
    <row r="8537" spans="1:13" x14ac:dyDescent="0.2">
      <c r="A8537" s="9" t="s">
        <v>5290</v>
      </c>
      <c r="B8537">
        <v>2.9420000000000002</v>
      </c>
      <c r="C8537">
        <v>3.0950000000000002</v>
      </c>
      <c r="D8537">
        <v>1.21</v>
      </c>
      <c r="E8537">
        <v>3.1909999999999998</v>
      </c>
      <c r="F8537">
        <v>1.365</v>
      </c>
      <c r="G8537">
        <f t="shared" si="266"/>
        <v>0.3909531502423263</v>
      </c>
      <c r="H8537">
        <f t="shared" si="267"/>
        <v>0.42776559072391102</v>
      </c>
      <c r="M8537" s="10"/>
    </row>
    <row r="8538" spans="1:13" x14ac:dyDescent="0.2">
      <c r="A8538" s="9" t="s">
        <v>5290</v>
      </c>
      <c r="B8538">
        <v>3.3580000000000001</v>
      </c>
      <c r="C8538">
        <v>2.956</v>
      </c>
      <c r="D8538">
        <v>1.4470000000000001</v>
      </c>
      <c r="E8538">
        <v>3.2269999999999999</v>
      </c>
      <c r="F8538">
        <v>2.1040000000000001</v>
      </c>
      <c r="G8538">
        <f t="shared" si="266"/>
        <v>0.48951285520974291</v>
      </c>
      <c r="H8538">
        <f t="shared" si="267"/>
        <v>0.65199876045863037</v>
      </c>
      <c r="M8538" s="10"/>
    </row>
    <row r="8539" spans="1:13" x14ac:dyDescent="0.2">
      <c r="A8539" s="9" t="s">
        <v>5290</v>
      </c>
      <c r="B8539">
        <v>1.6639999999999999</v>
      </c>
      <c r="C8539">
        <v>1.488</v>
      </c>
      <c r="D8539">
        <v>1.423</v>
      </c>
      <c r="E8539">
        <v>1.613</v>
      </c>
      <c r="F8539">
        <v>1.4890000000000001</v>
      </c>
      <c r="G8539">
        <f t="shared" si="266"/>
        <v>0.95631720430107525</v>
      </c>
      <c r="H8539">
        <f t="shared" si="267"/>
        <v>0.92312461252324862</v>
      </c>
      <c r="M8539" s="10"/>
    </row>
    <row r="8540" spans="1:13" x14ac:dyDescent="0.2">
      <c r="A8540" s="9" t="s">
        <v>5290</v>
      </c>
      <c r="B8540">
        <v>0.56999999999999995</v>
      </c>
      <c r="C8540">
        <v>0.995</v>
      </c>
      <c r="D8540">
        <v>0.72899999999999998</v>
      </c>
      <c r="E8540">
        <v>1.177</v>
      </c>
      <c r="F8540">
        <v>0.86899999999999999</v>
      </c>
      <c r="G8540">
        <f t="shared" si="266"/>
        <v>0.7326633165829145</v>
      </c>
      <c r="H8540">
        <f t="shared" si="267"/>
        <v>0.73831775700934577</v>
      </c>
      <c r="M8540" s="10"/>
    </row>
    <row r="8541" spans="1:13" x14ac:dyDescent="0.2">
      <c r="A8541" s="9" t="s">
        <v>5290</v>
      </c>
      <c r="B8541">
        <v>0.90900000000000003</v>
      </c>
      <c r="C8541">
        <v>1.617</v>
      </c>
      <c r="D8541">
        <v>0.71599999999999997</v>
      </c>
      <c r="E8541">
        <v>1.764</v>
      </c>
      <c r="F8541">
        <v>0.84399999999999997</v>
      </c>
      <c r="G8541">
        <f t="shared" si="266"/>
        <v>0.44279529993815708</v>
      </c>
      <c r="H8541">
        <f t="shared" si="267"/>
        <v>0.47845804988662127</v>
      </c>
      <c r="M8541" s="10"/>
    </row>
    <row r="8542" spans="1:13" x14ac:dyDescent="0.2">
      <c r="A8542" s="9" t="s">
        <v>5290</v>
      </c>
      <c r="B8542">
        <v>2.8340000000000001</v>
      </c>
      <c r="C8542">
        <v>2.1869999999999998</v>
      </c>
      <c r="D8542">
        <v>1.65</v>
      </c>
      <c r="E8542">
        <v>2.355</v>
      </c>
      <c r="F8542">
        <v>1.8089999999999999</v>
      </c>
      <c r="G8542">
        <f t="shared" si="266"/>
        <v>0.75445816186556924</v>
      </c>
      <c r="H8542">
        <f t="shared" si="267"/>
        <v>0.76815286624203816</v>
      </c>
      <c r="M8542" s="10"/>
    </row>
    <row r="8543" spans="1:13" x14ac:dyDescent="0.2">
      <c r="A8543" s="9" t="s">
        <v>5290</v>
      </c>
      <c r="B8543">
        <v>0.58499999999999996</v>
      </c>
      <c r="C8543">
        <v>1.1140000000000001</v>
      </c>
      <c r="D8543">
        <v>0.66900000000000004</v>
      </c>
      <c r="E8543">
        <v>1.319</v>
      </c>
      <c r="F8543">
        <v>0.79</v>
      </c>
      <c r="G8543">
        <f t="shared" si="266"/>
        <v>0.60053859964093359</v>
      </c>
      <c r="H8543">
        <f t="shared" si="267"/>
        <v>0.59893858984078852</v>
      </c>
      <c r="M8543" s="10"/>
    </row>
    <row r="8544" spans="1:13" x14ac:dyDescent="0.2">
      <c r="A8544" s="9" t="s">
        <v>5290</v>
      </c>
      <c r="B8544">
        <v>1.8180000000000001</v>
      </c>
      <c r="C8544">
        <v>1.843</v>
      </c>
      <c r="D8544">
        <v>1.256</v>
      </c>
      <c r="E8544">
        <v>1.927</v>
      </c>
      <c r="F8544">
        <v>1.2410000000000001</v>
      </c>
      <c r="G8544">
        <f t="shared" si="266"/>
        <v>0.68149755832881176</v>
      </c>
      <c r="H8544">
        <f t="shared" si="267"/>
        <v>0.64400622729631551</v>
      </c>
      <c r="M8544" s="10"/>
    </row>
    <row r="8545" spans="1:13" x14ac:dyDescent="0.2">
      <c r="A8545" s="9" t="s">
        <v>5290</v>
      </c>
      <c r="B8545">
        <v>0.98599999999999999</v>
      </c>
      <c r="C8545">
        <v>1.27</v>
      </c>
      <c r="D8545">
        <v>0.98899999999999999</v>
      </c>
      <c r="E8545">
        <v>1.337</v>
      </c>
      <c r="F8545">
        <v>0.99299999999999999</v>
      </c>
      <c r="G8545">
        <f t="shared" si="266"/>
        <v>0.77874015748031489</v>
      </c>
      <c r="H8545">
        <f t="shared" si="267"/>
        <v>0.74270755422587886</v>
      </c>
      <c r="M8545" s="10"/>
    </row>
    <row r="8546" spans="1:13" x14ac:dyDescent="0.2">
      <c r="A8546" s="9" t="s">
        <v>5290</v>
      </c>
      <c r="B8546">
        <v>0.44700000000000001</v>
      </c>
      <c r="C8546">
        <v>0.93799999999999994</v>
      </c>
      <c r="D8546">
        <v>0.60599999999999998</v>
      </c>
      <c r="E8546">
        <v>1.0229999999999999</v>
      </c>
      <c r="F8546">
        <v>0.621</v>
      </c>
      <c r="G8546">
        <f t="shared" si="266"/>
        <v>0.64605543710021329</v>
      </c>
      <c r="H8546">
        <f t="shared" si="267"/>
        <v>0.60703812316715544</v>
      </c>
      <c r="M8546" s="10"/>
    </row>
    <row r="8547" spans="1:13" x14ac:dyDescent="0.2">
      <c r="A8547" s="9" t="s">
        <v>5290</v>
      </c>
      <c r="B8547">
        <v>0.53900000000000003</v>
      </c>
      <c r="C8547">
        <v>0.95199999999999996</v>
      </c>
      <c r="D8547">
        <v>0.72099999999999997</v>
      </c>
      <c r="E8547">
        <v>1.06</v>
      </c>
      <c r="F8547">
        <v>0.745</v>
      </c>
      <c r="G8547">
        <f t="shared" si="266"/>
        <v>0.75735294117647056</v>
      </c>
      <c r="H8547">
        <f t="shared" si="267"/>
        <v>0.70283018867924529</v>
      </c>
      <c r="M8547" s="10"/>
    </row>
    <row r="8548" spans="1:13" x14ac:dyDescent="0.2">
      <c r="A8548" s="9" t="s">
        <v>5290</v>
      </c>
      <c r="B8548">
        <v>0.44700000000000001</v>
      </c>
      <c r="C8548">
        <v>0.96899999999999997</v>
      </c>
      <c r="D8548">
        <v>0.58699999999999997</v>
      </c>
      <c r="E8548">
        <v>1.0680000000000001</v>
      </c>
      <c r="F8548">
        <v>0.68799999999999994</v>
      </c>
      <c r="G8548">
        <f t="shared" si="266"/>
        <v>0.60577915376676983</v>
      </c>
      <c r="H8548">
        <f t="shared" si="267"/>
        <v>0.64419475655430702</v>
      </c>
      <c r="M8548" s="10"/>
    </row>
    <row r="8549" spans="1:13" x14ac:dyDescent="0.2">
      <c r="A8549" s="9" t="s">
        <v>5290</v>
      </c>
      <c r="B8549">
        <v>3.1269999999999998</v>
      </c>
      <c r="C8549">
        <v>2.3879999999999999</v>
      </c>
      <c r="D8549">
        <v>1.6679999999999999</v>
      </c>
      <c r="E8549">
        <v>2.4449999999999998</v>
      </c>
      <c r="F8549">
        <v>1.734</v>
      </c>
      <c r="G8549">
        <f t="shared" si="266"/>
        <v>0.69849246231155782</v>
      </c>
      <c r="H8549">
        <f t="shared" si="267"/>
        <v>0.70920245398773007</v>
      </c>
      <c r="M8549" s="10"/>
    </row>
    <row r="8550" spans="1:13" x14ac:dyDescent="0.2">
      <c r="A8550" s="9" t="s">
        <v>5290</v>
      </c>
      <c r="B8550">
        <v>2.0640000000000001</v>
      </c>
      <c r="C8550">
        <v>2.024</v>
      </c>
      <c r="D8550">
        <v>1.2989999999999999</v>
      </c>
      <c r="E8550">
        <v>2.1680000000000001</v>
      </c>
      <c r="F8550">
        <v>1.365</v>
      </c>
      <c r="G8550">
        <f t="shared" si="266"/>
        <v>0.64179841897233203</v>
      </c>
      <c r="H8550">
        <f t="shared" si="267"/>
        <v>0.62961254612546125</v>
      </c>
      <c r="M8550" s="10"/>
    </row>
    <row r="8551" spans="1:13" x14ac:dyDescent="0.2">
      <c r="A8551" s="9" t="s">
        <v>5290</v>
      </c>
      <c r="B8551">
        <v>0.90900000000000003</v>
      </c>
      <c r="C8551">
        <v>1.2050000000000001</v>
      </c>
      <c r="D8551">
        <v>0.96</v>
      </c>
      <c r="E8551">
        <v>1.278</v>
      </c>
      <c r="F8551">
        <v>1.0529999999999999</v>
      </c>
      <c r="G8551">
        <f t="shared" si="266"/>
        <v>0.79668049792531115</v>
      </c>
      <c r="H8551">
        <f t="shared" si="267"/>
        <v>0.82394366197183089</v>
      </c>
      <c r="M8551" s="10"/>
    </row>
    <row r="8552" spans="1:13" x14ac:dyDescent="0.2">
      <c r="A8552" s="9" t="s">
        <v>5290</v>
      </c>
      <c r="B8552">
        <v>3.4660000000000002</v>
      </c>
      <c r="C8552">
        <v>2.3860000000000001</v>
      </c>
      <c r="D8552">
        <v>1.849</v>
      </c>
      <c r="E8552">
        <v>2.8359999999999999</v>
      </c>
      <c r="F8552">
        <v>1.923</v>
      </c>
      <c r="G8552">
        <f t="shared" si="266"/>
        <v>0.77493713327745173</v>
      </c>
      <c r="H8552">
        <f t="shared" si="267"/>
        <v>0.67806770098730607</v>
      </c>
      <c r="M8552" s="10"/>
    </row>
    <row r="8553" spans="1:13" x14ac:dyDescent="0.2">
      <c r="A8553" s="9" t="s">
        <v>5290</v>
      </c>
      <c r="B8553">
        <v>1.0169999999999999</v>
      </c>
      <c r="C8553">
        <v>1.2829999999999999</v>
      </c>
      <c r="D8553">
        <v>1.0089999999999999</v>
      </c>
      <c r="E8553">
        <v>1.415</v>
      </c>
      <c r="F8553">
        <v>0.99299999999999999</v>
      </c>
      <c r="G8553">
        <f t="shared" si="266"/>
        <v>0.78643803585346839</v>
      </c>
      <c r="H8553">
        <f t="shared" si="267"/>
        <v>0.70176678445229679</v>
      </c>
      <c r="M8553" s="10"/>
    </row>
    <row r="8554" spans="1:13" x14ac:dyDescent="0.2">
      <c r="A8554" s="9" t="s">
        <v>5290</v>
      </c>
      <c r="B8554">
        <v>1.587</v>
      </c>
      <c r="C8554">
        <v>1.65</v>
      </c>
      <c r="D8554">
        <v>1.224</v>
      </c>
      <c r="E8554">
        <v>1.79</v>
      </c>
      <c r="F8554">
        <v>1.4039999999999999</v>
      </c>
      <c r="G8554">
        <f t="shared" si="266"/>
        <v>0.74181818181818182</v>
      </c>
      <c r="H8554">
        <f t="shared" si="267"/>
        <v>0.78435754189944129</v>
      </c>
      <c r="M8554" s="10"/>
    </row>
    <row r="8555" spans="1:13" x14ac:dyDescent="0.2">
      <c r="A8555" s="9" t="s">
        <v>5290</v>
      </c>
      <c r="B8555">
        <v>0.95499999999999996</v>
      </c>
      <c r="C8555">
        <v>1.175</v>
      </c>
      <c r="D8555">
        <v>1.0349999999999999</v>
      </c>
      <c r="E8555">
        <v>1.296</v>
      </c>
      <c r="F8555">
        <v>1.099</v>
      </c>
      <c r="G8555">
        <f t="shared" si="266"/>
        <v>0.88085106382978717</v>
      </c>
      <c r="H8555">
        <f t="shared" si="267"/>
        <v>0.84799382716049376</v>
      </c>
      <c r="M8555" s="10"/>
    </row>
    <row r="8556" spans="1:13" x14ac:dyDescent="0.2">
      <c r="A8556" s="9" t="s">
        <v>5290</v>
      </c>
      <c r="B8556">
        <v>2.08</v>
      </c>
      <c r="C8556">
        <v>1.9430000000000001</v>
      </c>
      <c r="D8556">
        <v>1.363</v>
      </c>
      <c r="E8556">
        <v>2.036</v>
      </c>
      <c r="F8556">
        <v>1.4430000000000001</v>
      </c>
      <c r="G8556">
        <f t="shared" si="266"/>
        <v>0.70149253731343286</v>
      </c>
      <c r="H8556">
        <f t="shared" si="267"/>
        <v>0.70874263261296666</v>
      </c>
      <c r="M8556" s="10"/>
    </row>
    <row r="8557" spans="1:13" x14ac:dyDescent="0.2">
      <c r="A8557" s="9" t="s">
        <v>5290</v>
      </c>
      <c r="B8557">
        <v>0.81599999999999995</v>
      </c>
      <c r="C8557">
        <v>1.2290000000000001</v>
      </c>
      <c r="D8557">
        <v>0.84599999999999997</v>
      </c>
      <c r="E8557">
        <v>1.343</v>
      </c>
      <c r="F8557">
        <v>0.94399999999999995</v>
      </c>
      <c r="G8557">
        <f t="shared" si="266"/>
        <v>0.68836452400325465</v>
      </c>
      <c r="H8557">
        <f t="shared" si="267"/>
        <v>0.70290394638868203</v>
      </c>
      <c r="M8557" s="10"/>
    </row>
    <row r="8558" spans="1:13" x14ac:dyDescent="0.2">
      <c r="A8558" s="9" t="s">
        <v>5290</v>
      </c>
      <c r="B8558">
        <v>2.0030000000000001</v>
      </c>
      <c r="C8558">
        <v>2.0880000000000001</v>
      </c>
      <c r="D8558">
        <v>1.2210000000000001</v>
      </c>
      <c r="E8558">
        <v>2.238</v>
      </c>
      <c r="F8558">
        <v>1.3320000000000001</v>
      </c>
      <c r="G8558">
        <f t="shared" si="266"/>
        <v>0.58477011494252873</v>
      </c>
      <c r="H8558">
        <f t="shared" si="267"/>
        <v>0.59517426273458451</v>
      </c>
      <c r="M8558" s="10"/>
    </row>
    <row r="8559" spans="1:13" x14ac:dyDescent="0.2">
      <c r="A8559" s="9" t="s">
        <v>5290</v>
      </c>
      <c r="B8559">
        <v>4.1589999999999998</v>
      </c>
      <c r="C8559">
        <v>2.8450000000000002</v>
      </c>
      <c r="D8559">
        <v>1.861</v>
      </c>
      <c r="E8559">
        <v>3.0219999999999998</v>
      </c>
      <c r="F8559">
        <v>1.986</v>
      </c>
      <c r="G8559">
        <f t="shared" si="266"/>
        <v>0.65413005272407732</v>
      </c>
      <c r="H8559">
        <f t="shared" si="267"/>
        <v>0.65718067504963606</v>
      </c>
      <c r="M8559" s="10"/>
    </row>
    <row r="8560" spans="1:13" x14ac:dyDescent="0.2">
      <c r="A8560" s="9" t="s">
        <v>5290</v>
      </c>
      <c r="B8560">
        <v>0.94</v>
      </c>
      <c r="C8560">
        <v>1.282</v>
      </c>
      <c r="D8560">
        <v>0.93300000000000005</v>
      </c>
      <c r="E8560">
        <v>1.3879999999999999</v>
      </c>
      <c r="F8560">
        <v>1.0529999999999999</v>
      </c>
      <c r="G8560">
        <f t="shared" si="266"/>
        <v>0.72776911076443063</v>
      </c>
      <c r="H8560">
        <f t="shared" si="267"/>
        <v>0.75864553314121042</v>
      </c>
      <c r="M8560" s="10"/>
    </row>
    <row r="8561" spans="1:13" x14ac:dyDescent="0.2">
      <c r="A8561" s="9" t="s">
        <v>5290</v>
      </c>
      <c r="B8561">
        <v>1.7250000000000001</v>
      </c>
      <c r="C8561">
        <v>1.6839999999999999</v>
      </c>
      <c r="D8561">
        <v>1.304</v>
      </c>
      <c r="E8561">
        <v>1.79</v>
      </c>
      <c r="F8561">
        <v>1.4039999999999999</v>
      </c>
      <c r="G8561">
        <f t="shared" si="266"/>
        <v>0.77434679334916867</v>
      </c>
      <c r="H8561">
        <f t="shared" si="267"/>
        <v>0.78435754189944129</v>
      </c>
      <c r="M8561" s="10"/>
    </row>
    <row r="8562" spans="1:13" x14ac:dyDescent="0.2">
      <c r="A8562" s="9" t="s">
        <v>5290</v>
      </c>
      <c r="B8562">
        <v>0.26200000000000001</v>
      </c>
      <c r="C8562">
        <v>0.68</v>
      </c>
      <c r="D8562">
        <v>0.49</v>
      </c>
      <c r="E8562">
        <v>0.78500000000000003</v>
      </c>
      <c r="F8562">
        <v>0.58899999999999997</v>
      </c>
      <c r="G8562">
        <f t="shared" si="266"/>
        <v>0.72058823529411753</v>
      </c>
      <c r="H8562">
        <f t="shared" si="267"/>
        <v>0.75031847133757956</v>
      </c>
      <c r="M8562" s="10"/>
    </row>
    <row r="8563" spans="1:13" x14ac:dyDescent="0.2">
      <c r="A8563" s="9" t="s">
        <v>5290</v>
      </c>
      <c r="B8563">
        <v>0.49299999999999999</v>
      </c>
      <c r="C8563">
        <v>1.032</v>
      </c>
      <c r="D8563">
        <v>0.60799999999999998</v>
      </c>
      <c r="E8563">
        <v>1.1439999999999999</v>
      </c>
      <c r="F8563">
        <v>0.70599999999999996</v>
      </c>
      <c r="G8563">
        <f t="shared" si="266"/>
        <v>0.58914728682170536</v>
      </c>
      <c r="H8563">
        <f t="shared" si="267"/>
        <v>0.61713286713286719</v>
      </c>
      <c r="M8563" s="10"/>
    </row>
    <row r="8564" spans="1:13" x14ac:dyDescent="0.2">
      <c r="A8564" s="9" t="s">
        <v>5290</v>
      </c>
      <c r="B8564">
        <v>4.7450000000000001</v>
      </c>
      <c r="C8564">
        <v>2.8690000000000002</v>
      </c>
      <c r="D8564">
        <v>2.1059999999999999</v>
      </c>
      <c r="E8564">
        <v>3.34</v>
      </c>
      <c r="F8564">
        <v>2.5470000000000002</v>
      </c>
      <c r="G8564">
        <f t="shared" si="266"/>
        <v>0.73405367723945614</v>
      </c>
      <c r="H8564">
        <f t="shared" si="267"/>
        <v>0.76257485029940131</v>
      </c>
      <c r="M8564" s="10"/>
    </row>
    <row r="8565" spans="1:13" x14ac:dyDescent="0.2">
      <c r="A8565" s="9" t="s">
        <v>5290</v>
      </c>
      <c r="B8565">
        <v>1.2170000000000001</v>
      </c>
      <c r="C8565">
        <v>1.9410000000000001</v>
      </c>
      <c r="D8565">
        <v>0.79800000000000004</v>
      </c>
      <c r="E8565">
        <v>2.11</v>
      </c>
      <c r="F8565">
        <v>0.98899999999999999</v>
      </c>
      <c r="G8565">
        <f t="shared" si="266"/>
        <v>0.41112828438948995</v>
      </c>
      <c r="H8565">
        <f t="shared" si="267"/>
        <v>0.46872037914691944</v>
      </c>
      <c r="M8565" s="10"/>
    </row>
    <row r="8566" spans="1:13" x14ac:dyDescent="0.2">
      <c r="A8566" s="9" t="s">
        <v>5290</v>
      </c>
      <c r="B8566">
        <v>4.6520000000000001</v>
      </c>
      <c r="C8566">
        <v>3.75</v>
      </c>
      <c r="D8566">
        <v>1.58</v>
      </c>
      <c r="E8566">
        <v>3.7690000000000001</v>
      </c>
      <c r="F8566">
        <v>1.871</v>
      </c>
      <c r="G8566">
        <f t="shared" si="266"/>
        <v>0.42133333333333334</v>
      </c>
      <c r="H8566">
        <f t="shared" si="267"/>
        <v>0.4964181480498806</v>
      </c>
      <c r="M8566" s="10"/>
    </row>
    <row r="8567" spans="1:13" x14ac:dyDescent="0.2">
      <c r="A8567" s="9" t="s">
        <v>5290</v>
      </c>
      <c r="B8567">
        <v>2.7730000000000001</v>
      </c>
      <c r="C8567">
        <v>3.27</v>
      </c>
      <c r="D8567">
        <v>1.08</v>
      </c>
      <c r="E8567">
        <v>3.222</v>
      </c>
      <c r="F8567">
        <v>1.2410000000000001</v>
      </c>
      <c r="G8567">
        <f t="shared" si="266"/>
        <v>0.33027522935779818</v>
      </c>
      <c r="H8567">
        <f t="shared" si="267"/>
        <v>0.3851644941030416</v>
      </c>
      <c r="M8567" s="10"/>
    </row>
    <row r="8568" spans="1:13" x14ac:dyDescent="0.2">
      <c r="A8568" s="9" t="s">
        <v>5290</v>
      </c>
      <c r="B8568">
        <v>2.2490000000000001</v>
      </c>
      <c r="C8568">
        <v>1.9490000000000001</v>
      </c>
      <c r="D8568">
        <v>1.4690000000000001</v>
      </c>
      <c r="E8568">
        <v>2.121</v>
      </c>
      <c r="F8568">
        <v>1.613</v>
      </c>
      <c r="G8568">
        <f t="shared" si="266"/>
        <v>0.75371985633658289</v>
      </c>
      <c r="H8568">
        <f t="shared" si="267"/>
        <v>0.76049033474776051</v>
      </c>
      <c r="M8568" s="10"/>
    </row>
    <row r="8569" spans="1:13" x14ac:dyDescent="0.2">
      <c r="A8569" s="9" t="s">
        <v>5290</v>
      </c>
      <c r="B8569">
        <v>0.50800000000000001</v>
      </c>
      <c r="C8569">
        <v>0.90200000000000002</v>
      </c>
      <c r="D8569">
        <v>0.71699999999999997</v>
      </c>
      <c r="E8569">
        <v>1.0009999999999999</v>
      </c>
      <c r="F8569">
        <v>0.745</v>
      </c>
      <c r="G8569">
        <f t="shared" si="266"/>
        <v>0.79490022172948993</v>
      </c>
      <c r="H8569">
        <f t="shared" si="267"/>
        <v>0.74425574425574437</v>
      </c>
      <c r="M8569" s="10"/>
    </row>
    <row r="8570" spans="1:13" x14ac:dyDescent="0.2">
      <c r="A8570" s="9" t="s">
        <v>5290</v>
      </c>
      <c r="B8570">
        <v>0.44700000000000001</v>
      </c>
      <c r="C8570">
        <v>0.77800000000000002</v>
      </c>
      <c r="D8570">
        <v>0.73099999999999998</v>
      </c>
      <c r="E8570">
        <v>0.89500000000000002</v>
      </c>
      <c r="F8570">
        <v>0.745</v>
      </c>
      <c r="G8570">
        <f t="shared" si="266"/>
        <v>0.93958868894601533</v>
      </c>
      <c r="H8570">
        <f t="shared" si="267"/>
        <v>0.83240223463687146</v>
      </c>
      <c r="M8570" s="10"/>
    </row>
    <row r="8571" spans="1:13" x14ac:dyDescent="0.2">
      <c r="A8571" s="9" t="s">
        <v>5290</v>
      </c>
      <c r="B8571">
        <v>0.58499999999999996</v>
      </c>
      <c r="C8571">
        <v>0.90400000000000003</v>
      </c>
      <c r="D8571">
        <v>0.82399999999999995</v>
      </c>
      <c r="E8571">
        <v>1.0680000000000001</v>
      </c>
      <c r="F8571">
        <v>0.86899999999999999</v>
      </c>
      <c r="G8571">
        <f t="shared" si="266"/>
        <v>0.91150442477876104</v>
      </c>
      <c r="H8571">
        <f t="shared" si="267"/>
        <v>0.81367041198501866</v>
      </c>
      <c r="M8571" s="10"/>
    </row>
    <row r="8572" spans="1:13" x14ac:dyDescent="0.2">
      <c r="A8572" s="9" t="s">
        <v>5290</v>
      </c>
      <c r="B8572">
        <v>1.248</v>
      </c>
      <c r="C8572">
        <v>1.425</v>
      </c>
      <c r="D8572">
        <v>1.115</v>
      </c>
      <c r="E8572">
        <v>1.5</v>
      </c>
      <c r="F8572">
        <v>1.117</v>
      </c>
      <c r="G8572">
        <f t="shared" si="266"/>
        <v>0.78245614035087718</v>
      </c>
      <c r="H8572">
        <f t="shared" si="267"/>
        <v>0.7446666666666667</v>
      </c>
      <c r="M8572" s="10"/>
    </row>
    <row r="8573" spans="1:13" x14ac:dyDescent="0.2">
      <c r="A8573" s="9" t="s">
        <v>5290</v>
      </c>
      <c r="B8573">
        <v>3.774</v>
      </c>
      <c r="C8573">
        <v>2.7949999999999999</v>
      </c>
      <c r="D8573">
        <v>1.7190000000000001</v>
      </c>
      <c r="E8573">
        <v>3.1640000000000001</v>
      </c>
      <c r="F8573">
        <v>1.986</v>
      </c>
      <c r="G8573">
        <f t="shared" si="266"/>
        <v>0.6150268336314848</v>
      </c>
      <c r="H8573">
        <f t="shared" si="267"/>
        <v>0.62768647281921619</v>
      </c>
      <c r="M8573" s="10"/>
    </row>
    <row r="8574" spans="1:13" x14ac:dyDescent="0.2">
      <c r="A8574" s="9" t="s">
        <v>5290</v>
      </c>
      <c r="B8574">
        <v>1.772</v>
      </c>
      <c r="C8574">
        <v>1.804</v>
      </c>
      <c r="D8574">
        <v>1.2509999999999999</v>
      </c>
      <c r="E8574">
        <v>1.89</v>
      </c>
      <c r="F8574">
        <v>1.2410000000000001</v>
      </c>
      <c r="G8574">
        <f t="shared" si="266"/>
        <v>0.69345898004434581</v>
      </c>
      <c r="H8574">
        <f t="shared" si="267"/>
        <v>0.65661375661375665</v>
      </c>
      <c r="M8574" s="10"/>
    </row>
    <row r="8575" spans="1:13" x14ac:dyDescent="0.2">
      <c r="A8575" s="9" t="s">
        <v>5290</v>
      </c>
      <c r="B8575">
        <v>2.234</v>
      </c>
      <c r="C8575">
        <v>2.7949999999999999</v>
      </c>
      <c r="D8575">
        <v>1.018</v>
      </c>
      <c r="E8575">
        <v>2.7890000000000001</v>
      </c>
      <c r="F8575">
        <v>1.1279999999999999</v>
      </c>
      <c r="G8575">
        <f t="shared" si="266"/>
        <v>0.36422182468694098</v>
      </c>
      <c r="H8575">
        <f t="shared" si="267"/>
        <v>0.40444603800645385</v>
      </c>
      <c r="M8575" s="10"/>
    </row>
    <row r="8576" spans="1:13" x14ac:dyDescent="0.2">
      <c r="A8576" s="9" t="s">
        <v>5290</v>
      </c>
      <c r="B8576">
        <v>2.0329999999999999</v>
      </c>
      <c r="C8576">
        <v>2.339</v>
      </c>
      <c r="D8576">
        <v>1.107</v>
      </c>
      <c r="E8576">
        <v>2.6560000000000001</v>
      </c>
      <c r="F8576">
        <v>1.365</v>
      </c>
      <c r="G8576">
        <f t="shared" si="266"/>
        <v>0.47327917913638307</v>
      </c>
      <c r="H8576">
        <f t="shared" si="267"/>
        <v>0.51393072289156627</v>
      </c>
      <c r="M8576" s="10"/>
    </row>
    <row r="8577" spans="1:13" x14ac:dyDescent="0.2">
      <c r="A8577" s="9" t="s">
        <v>5290</v>
      </c>
      <c r="B8577">
        <v>1.6020000000000001</v>
      </c>
      <c r="C8577">
        <v>1.68</v>
      </c>
      <c r="D8577">
        <v>1.214</v>
      </c>
      <c r="E8577">
        <v>1.79</v>
      </c>
      <c r="F8577">
        <v>1.365</v>
      </c>
      <c r="G8577">
        <f t="shared" si="266"/>
        <v>0.72261904761904761</v>
      </c>
      <c r="H8577">
        <f t="shared" si="267"/>
        <v>0.76256983240223464</v>
      </c>
      <c r="M8577" s="10"/>
    </row>
    <row r="8578" spans="1:13" x14ac:dyDescent="0.2">
      <c r="A8578" s="9" t="s">
        <v>5290</v>
      </c>
      <c r="B8578">
        <v>2.3260000000000001</v>
      </c>
      <c r="C8578">
        <v>2.42</v>
      </c>
      <c r="D8578">
        <v>1.224</v>
      </c>
      <c r="E8578">
        <v>2.5129999999999999</v>
      </c>
      <c r="F8578">
        <v>1.4039999999999999</v>
      </c>
      <c r="G8578">
        <f t="shared" si="266"/>
        <v>0.5057851239669422</v>
      </c>
      <c r="H8578">
        <f t="shared" si="267"/>
        <v>0.55869478710704334</v>
      </c>
      <c r="M8578" s="10"/>
    </row>
    <row r="8579" spans="1:13" x14ac:dyDescent="0.2">
      <c r="A8579" s="9" t="s">
        <v>5290</v>
      </c>
      <c r="B8579">
        <v>0.35399999999999998</v>
      </c>
      <c r="C8579">
        <v>0.76300000000000001</v>
      </c>
      <c r="D8579">
        <v>0.59099999999999997</v>
      </c>
      <c r="E8579">
        <v>0.90400000000000003</v>
      </c>
      <c r="F8579">
        <v>0.621</v>
      </c>
      <c r="G8579">
        <f t="shared" ref="G8579:G8642" si="268">D8579/C8579</f>
        <v>0.7745740498034076</v>
      </c>
      <c r="H8579">
        <f t="shared" si="267"/>
        <v>0.68694690265486724</v>
      </c>
      <c r="M8579" s="10"/>
    </row>
    <row r="8580" spans="1:13" x14ac:dyDescent="0.2">
      <c r="A8580" s="9" t="s">
        <v>5290</v>
      </c>
      <c r="B8580">
        <v>1.833</v>
      </c>
      <c r="C8580">
        <v>2.052</v>
      </c>
      <c r="D8580">
        <v>1.137</v>
      </c>
      <c r="E8580">
        <v>2.2890000000000001</v>
      </c>
      <c r="F8580">
        <v>1.2410000000000001</v>
      </c>
      <c r="G8580">
        <f t="shared" si="268"/>
        <v>0.55409356725146197</v>
      </c>
      <c r="H8580">
        <f t="shared" ref="H8580:H8643" si="269">F8580/E8580</f>
        <v>0.54215814766273485</v>
      </c>
      <c r="M8580" s="10"/>
    </row>
    <row r="8581" spans="1:13" x14ac:dyDescent="0.2">
      <c r="A8581" s="9" t="s">
        <v>5290</v>
      </c>
      <c r="B8581">
        <v>3.4510000000000001</v>
      </c>
      <c r="C8581">
        <v>2.327</v>
      </c>
      <c r="D8581">
        <v>1.8879999999999999</v>
      </c>
      <c r="E8581">
        <v>2.5129999999999999</v>
      </c>
      <c r="F8581">
        <v>1.931</v>
      </c>
      <c r="G8581">
        <f t="shared" si="268"/>
        <v>0.81134507950150403</v>
      </c>
      <c r="H8581">
        <f t="shared" si="269"/>
        <v>0.76840429765220852</v>
      </c>
      <c r="M8581" s="10"/>
    </row>
    <row r="8582" spans="1:13" x14ac:dyDescent="0.2">
      <c r="A8582" s="9" t="s">
        <v>5290</v>
      </c>
      <c r="B8582">
        <v>3.605</v>
      </c>
      <c r="C8582">
        <v>2.9710000000000001</v>
      </c>
      <c r="D8582">
        <v>1.5449999999999999</v>
      </c>
      <c r="E8582">
        <v>3.1030000000000002</v>
      </c>
      <c r="F8582">
        <v>1.7909999999999999</v>
      </c>
      <c r="G8582">
        <f t="shared" si="268"/>
        <v>0.52002692696061925</v>
      </c>
      <c r="H8582">
        <f t="shared" si="269"/>
        <v>0.57718337093135674</v>
      </c>
      <c r="M8582" s="10"/>
    </row>
    <row r="8583" spans="1:13" x14ac:dyDescent="0.2">
      <c r="A8583" s="9" t="s">
        <v>5290</v>
      </c>
      <c r="B8583">
        <v>1.833</v>
      </c>
      <c r="C8583">
        <v>1.8460000000000001</v>
      </c>
      <c r="D8583">
        <v>1.264</v>
      </c>
      <c r="E8583">
        <v>1.895</v>
      </c>
      <c r="F8583">
        <v>1.377</v>
      </c>
      <c r="G8583">
        <f t="shared" si="268"/>
        <v>0.68472372697724804</v>
      </c>
      <c r="H8583">
        <f t="shared" si="269"/>
        <v>0.72664907651715038</v>
      </c>
      <c r="M8583" s="10"/>
    </row>
    <row r="8584" spans="1:13" x14ac:dyDescent="0.2">
      <c r="A8584" s="9" t="s">
        <v>5290</v>
      </c>
      <c r="B8584">
        <v>0.878</v>
      </c>
      <c r="C8584">
        <v>1.1160000000000001</v>
      </c>
      <c r="D8584">
        <v>1.002</v>
      </c>
      <c r="E8584">
        <v>1.2410000000000001</v>
      </c>
      <c r="F8584">
        <v>0.99299999999999999</v>
      </c>
      <c r="G8584">
        <f t="shared" si="268"/>
        <v>0.89784946236559127</v>
      </c>
      <c r="H8584">
        <f t="shared" si="269"/>
        <v>0.80016116035455276</v>
      </c>
      <c r="M8584" s="10"/>
    </row>
    <row r="8585" spans="1:13" x14ac:dyDescent="0.2">
      <c r="A8585" s="9" t="s">
        <v>5290</v>
      </c>
      <c r="B8585">
        <v>0.246</v>
      </c>
      <c r="C8585">
        <v>0.65600000000000003</v>
      </c>
      <c r="D8585">
        <v>0.47799999999999998</v>
      </c>
      <c r="E8585">
        <v>0.72399999999999998</v>
      </c>
      <c r="F8585">
        <v>0.496</v>
      </c>
      <c r="G8585">
        <f t="shared" si="268"/>
        <v>0.72865853658536583</v>
      </c>
      <c r="H8585">
        <f t="shared" si="269"/>
        <v>0.68508287292817682</v>
      </c>
      <c r="M8585" s="10"/>
    </row>
    <row r="8586" spans="1:13" x14ac:dyDescent="0.2">
      <c r="A8586" s="9" t="s">
        <v>5290</v>
      </c>
      <c r="B8586">
        <v>5.8849999999999998</v>
      </c>
      <c r="C8586">
        <v>3.08</v>
      </c>
      <c r="D8586">
        <v>2.4319999999999999</v>
      </c>
      <c r="E8586">
        <v>3.2770000000000001</v>
      </c>
      <c r="F8586">
        <v>2.5289999999999999</v>
      </c>
      <c r="G8586">
        <f t="shared" si="268"/>
        <v>0.78961038961038954</v>
      </c>
      <c r="H8586">
        <f t="shared" si="269"/>
        <v>0.77174244736039055</v>
      </c>
      <c r="M8586" s="10"/>
    </row>
    <row r="8587" spans="1:13" x14ac:dyDescent="0.2">
      <c r="A8587" s="9" t="s">
        <v>5290</v>
      </c>
      <c r="B8587">
        <v>0.70899999999999996</v>
      </c>
      <c r="C8587">
        <v>1.0089999999999999</v>
      </c>
      <c r="D8587">
        <v>0.89400000000000002</v>
      </c>
      <c r="E8587">
        <v>1.1100000000000001</v>
      </c>
      <c r="F8587">
        <v>0.96499999999999997</v>
      </c>
      <c r="G8587">
        <f t="shared" si="268"/>
        <v>0.88602576808721523</v>
      </c>
      <c r="H8587">
        <f t="shared" si="269"/>
        <v>0.86936936936936926</v>
      </c>
      <c r="M8587" s="10"/>
    </row>
    <row r="8588" spans="1:13" x14ac:dyDescent="0.2">
      <c r="A8588" s="9" t="s">
        <v>5290</v>
      </c>
      <c r="B8588">
        <v>1.9410000000000001</v>
      </c>
      <c r="C8588">
        <v>1.9590000000000001</v>
      </c>
      <c r="D8588">
        <v>1.2609999999999999</v>
      </c>
      <c r="E8588">
        <v>2.1680000000000001</v>
      </c>
      <c r="F8588">
        <v>1.2410000000000001</v>
      </c>
      <c r="G8588">
        <f t="shared" si="268"/>
        <v>0.64369576314446142</v>
      </c>
      <c r="H8588">
        <f t="shared" si="269"/>
        <v>0.57241697416974169</v>
      </c>
      <c r="M8588" s="10"/>
    </row>
    <row r="8589" spans="1:13" x14ac:dyDescent="0.2">
      <c r="A8589" s="9" t="s">
        <v>5290</v>
      </c>
      <c r="B8589">
        <v>1.8640000000000001</v>
      </c>
      <c r="C8589">
        <v>1.79</v>
      </c>
      <c r="D8589">
        <v>1.3260000000000001</v>
      </c>
      <c r="E8589">
        <v>2.0049999999999999</v>
      </c>
      <c r="F8589">
        <v>1.365</v>
      </c>
      <c r="G8589">
        <f t="shared" si="268"/>
        <v>0.74078212290502798</v>
      </c>
      <c r="H8589">
        <f t="shared" si="269"/>
        <v>0.68079800498753118</v>
      </c>
      <c r="M8589" s="10"/>
    </row>
    <row r="8590" spans="1:13" x14ac:dyDescent="0.2">
      <c r="A8590" s="9" t="s">
        <v>5290</v>
      </c>
      <c r="B8590">
        <v>0.38500000000000001</v>
      </c>
      <c r="C8590">
        <v>0.79600000000000004</v>
      </c>
      <c r="D8590">
        <v>0.61599999999999999</v>
      </c>
      <c r="E8590">
        <v>0.89500000000000002</v>
      </c>
      <c r="F8590">
        <v>0.621</v>
      </c>
      <c r="G8590">
        <f t="shared" si="268"/>
        <v>0.77386934673366825</v>
      </c>
      <c r="H8590">
        <f t="shared" si="269"/>
        <v>0.69385474860335195</v>
      </c>
      <c r="M8590" s="10"/>
    </row>
    <row r="8591" spans="1:13" x14ac:dyDescent="0.2">
      <c r="A8591" s="9" t="s">
        <v>5290</v>
      </c>
      <c r="B8591">
        <v>3.62</v>
      </c>
      <c r="C8591">
        <v>2.3159999999999998</v>
      </c>
      <c r="D8591">
        <v>1.99</v>
      </c>
      <c r="E8591">
        <v>2.4380000000000002</v>
      </c>
      <c r="F8591">
        <v>1.986</v>
      </c>
      <c r="G8591">
        <f t="shared" si="268"/>
        <v>0.85924006908462869</v>
      </c>
      <c r="H8591">
        <f t="shared" si="269"/>
        <v>0.81460213289581618</v>
      </c>
      <c r="M8591" s="10"/>
    </row>
    <row r="8592" spans="1:13" x14ac:dyDescent="0.2">
      <c r="A8592" s="9" t="s">
        <v>5290</v>
      </c>
      <c r="B8592">
        <v>0.123</v>
      </c>
      <c r="C8592">
        <v>0.47899999999999998</v>
      </c>
      <c r="D8592">
        <v>0.32700000000000001</v>
      </c>
      <c r="E8592">
        <v>0.70199999999999996</v>
      </c>
      <c r="F8592">
        <v>0.48199999999999998</v>
      </c>
      <c r="G8592">
        <f t="shared" si="268"/>
        <v>0.68267223382045938</v>
      </c>
      <c r="H8592">
        <f t="shared" si="269"/>
        <v>0.68660968660968658</v>
      </c>
      <c r="M8592" s="10"/>
    </row>
    <row r="8593" spans="1:13" x14ac:dyDescent="0.2">
      <c r="A8593" s="9" t="s">
        <v>5290</v>
      </c>
      <c r="B8593">
        <v>0.97</v>
      </c>
      <c r="C8593">
        <v>1.2050000000000001</v>
      </c>
      <c r="D8593">
        <v>1.0249999999999999</v>
      </c>
      <c r="E8593">
        <v>1.296</v>
      </c>
      <c r="F8593">
        <v>1.099</v>
      </c>
      <c r="G8593">
        <f t="shared" si="268"/>
        <v>0.85062240663900401</v>
      </c>
      <c r="H8593">
        <f t="shared" si="269"/>
        <v>0.84799382716049376</v>
      </c>
      <c r="M8593" s="10"/>
    </row>
    <row r="8594" spans="1:13" x14ac:dyDescent="0.2">
      <c r="A8594" s="9" t="s">
        <v>5290</v>
      </c>
      <c r="B8594">
        <v>0.50800000000000001</v>
      </c>
      <c r="C8594">
        <v>0.90100000000000002</v>
      </c>
      <c r="D8594">
        <v>0.71899999999999997</v>
      </c>
      <c r="E8594">
        <v>1.0229999999999999</v>
      </c>
      <c r="F8594">
        <v>0.82399999999999995</v>
      </c>
      <c r="G8594">
        <f t="shared" si="268"/>
        <v>0.79800221975582686</v>
      </c>
      <c r="H8594">
        <f t="shared" si="269"/>
        <v>0.8054740957966765</v>
      </c>
      <c r="M8594" s="10"/>
    </row>
    <row r="8595" spans="1:13" x14ac:dyDescent="0.2">
      <c r="A8595" s="9" t="s">
        <v>5290</v>
      </c>
      <c r="B8595">
        <v>1.2170000000000001</v>
      </c>
      <c r="C8595">
        <v>1.284</v>
      </c>
      <c r="D8595">
        <v>1.2070000000000001</v>
      </c>
      <c r="E8595">
        <v>1.415</v>
      </c>
      <c r="F8595">
        <v>1.2290000000000001</v>
      </c>
      <c r="G8595">
        <f t="shared" si="268"/>
        <v>0.9400311526479751</v>
      </c>
      <c r="H8595">
        <f t="shared" si="269"/>
        <v>0.86855123674911661</v>
      </c>
      <c r="M8595" s="10"/>
    </row>
    <row r="8596" spans="1:13" x14ac:dyDescent="0.2">
      <c r="A8596" s="9" t="s">
        <v>5290</v>
      </c>
      <c r="B8596">
        <v>2.9420000000000002</v>
      </c>
      <c r="C8596">
        <v>2.9670000000000001</v>
      </c>
      <c r="D8596">
        <v>1.262</v>
      </c>
      <c r="E8596">
        <v>3.03</v>
      </c>
      <c r="F8596">
        <v>1.4730000000000001</v>
      </c>
      <c r="G8596">
        <f t="shared" si="268"/>
        <v>0.425345466801483</v>
      </c>
      <c r="H8596">
        <f t="shared" si="269"/>
        <v>0.48613861386138618</v>
      </c>
      <c r="M8596" s="10"/>
    </row>
    <row r="8597" spans="1:13" x14ac:dyDescent="0.2">
      <c r="A8597" s="9" t="s">
        <v>5290</v>
      </c>
      <c r="B8597">
        <v>0.95499999999999996</v>
      </c>
      <c r="C8597">
        <v>1.2250000000000001</v>
      </c>
      <c r="D8597">
        <v>0.99199999999999999</v>
      </c>
      <c r="E8597">
        <v>1.337</v>
      </c>
      <c r="F8597">
        <v>0.99299999999999999</v>
      </c>
      <c r="G8597">
        <f t="shared" si="268"/>
        <v>0.80979591836734688</v>
      </c>
      <c r="H8597">
        <f t="shared" si="269"/>
        <v>0.74270755422587886</v>
      </c>
      <c r="M8597" s="10"/>
    </row>
    <row r="8598" spans="1:13" x14ac:dyDescent="0.2">
      <c r="A8598" s="9" t="s">
        <v>5290</v>
      </c>
      <c r="B8598">
        <v>5.5919999999999996</v>
      </c>
      <c r="C8598">
        <v>2.8809999999999998</v>
      </c>
      <c r="D8598">
        <v>2.472</v>
      </c>
      <c r="E8598">
        <v>3.1909999999999998</v>
      </c>
      <c r="F8598">
        <v>2.7360000000000002</v>
      </c>
      <c r="G8598">
        <f t="shared" si="268"/>
        <v>0.85803540437348147</v>
      </c>
      <c r="H8598">
        <f t="shared" si="269"/>
        <v>0.85741146975869642</v>
      </c>
      <c r="M8598" s="10"/>
    </row>
    <row r="8599" spans="1:13" x14ac:dyDescent="0.2">
      <c r="A8599" s="9" t="s">
        <v>5290</v>
      </c>
      <c r="B8599">
        <v>3.004</v>
      </c>
      <c r="C8599">
        <v>2.2290000000000001</v>
      </c>
      <c r="D8599">
        <v>1.716</v>
      </c>
      <c r="E8599">
        <v>2.355</v>
      </c>
      <c r="F8599">
        <v>1.8320000000000001</v>
      </c>
      <c r="G8599">
        <f t="shared" si="268"/>
        <v>0.76985195154777919</v>
      </c>
      <c r="H8599">
        <f t="shared" si="269"/>
        <v>0.77791932059447988</v>
      </c>
      <c r="M8599" s="10"/>
    </row>
    <row r="8600" spans="1:13" x14ac:dyDescent="0.2">
      <c r="A8600" s="9" t="s">
        <v>5290</v>
      </c>
      <c r="B8600">
        <v>0.72399999999999998</v>
      </c>
      <c r="C8600">
        <v>1.0640000000000001</v>
      </c>
      <c r="D8600">
        <v>0.86599999999999999</v>
      </c>
      <c r="E8600">
        <v>1.171</v>
      </c>
      <c r="F8600">
        <v>0.86899999999999999</v>
      </c>
      <c r="G8600">
        <f t="shared" si="268"/>
        <v>0.81390977443609014</v>
      </c>
      <c r="H8600">
        <f t="shared" si="269"/>
        <v>0.74210076857386842</v>
      </c>
      <c r="M8600" s="10"/>
    </row>
    <row r="8601" spans="1:13" x14ac:dyDescent="0.2">
      <c r="A8601" s="9" t="s">
        <v>5290</v>
      </c>
      <c r="B8601">
        <v>1.325</v>
      </c>
      <c r="C8601">
        <v>1.546</v>
      </c>
      <c r="D8601">
        <v>1.091</v>
      </c>
      <c r="E8601">
        <v>1.6180000000000001</v>
      </c>
      <c r="F8601">
        <v>1.1659999999999999</v>
      </c>
      <c r="G8601">
        <f t="shared" si="268"/>
        <v>0.70569210866752907</v>
      </c>
      <c r="H8601">
        <f t="shared" si="269"/>
        <v>0.72064276885043255</v>
      </c>
      <c r="M8601" s="10"/>
    </row>
    <row r="8602" spans="1:13" x14ac:dyDescent="0.2">
      <c r="A8602" s="9" t="s">
        <v>5290</v>
      </c>
      <c r="B8602">
        <v>1.571</v>
      </c>
      <c r="C8602">
        <v>1.91</v>
      </c>
      <c r="D8602">
        <v>1.048</v>
      </c>
      <c r="E8602">
        <v>2.1960000000000002</v>
      </c>
      <c r="F8602">
        <v>1.1919999999999999</v>
      </c>
      <c r="G8602">
        <f t="shared" si="268"/>
        <v>0.54869109947643979</v>
      </c>
      <c r="H8602">
        <f t="shared" si="269"/>
        <v>0.54280510018214934</v>
      </c>
      <c r="M8602" s="10"/>
    </row>
    <row r="8603" spans="1:13" x14ac:dyDescent="0.2">
      <c r="A8603" s="9" t="s">
        <v>5290</v>
      </c>
      <c r="B8603">
        <v>3.327</v>
      </c>
      <c r="C8603">
        <v>3.1509999999999998</v>
      </c>
      <c r="D8603">
        <v>1.345</v>
      </c>
      <c r="E8603">
        <v>3.4420000000000002</v>
      </c>
      <c r="F8603">
        <v>1.893</v>
      </c>
      <c r="G8603">
        <f t="shared" si="268"/>
        <v>0.42684861948587755</v>
      </c>
      <c r="H8603">
        <f t="shared" si="269"/>
        <v>0.54997094712376526</v>
      </c>
      <c r="M8603" s="10"/>
    </row>
    <row r="8604" spans="1:13" x14ac:dyDescent="0.2">
      <c r="A8604" s="9" t="s">
        <v>5290</v>
      </c>
      <c r="B8604">
        <v>0.37</v>
      </c>
      <c r="C8604">
        <v>0.75800000000000001</v>
      </c>
      <c r="D8604">
        <v>0.621</v>
      </c>
      <c r="E8604">
        <v>0.83299999999999996</v>
      </c>
      <c r="F8604">
        <v>0.621</v>
      </c>
      <c r="G8604">
        <f t="shared" si="268"/>
        <v>0.81926121372031657</v>
      </c>
      <c r="H8604">
        <f t="shared" si="269"/>
        <v>0.74549819927971195</v>
      </c>
      <c r="M8604" s="10"/>
    </row>
    <row r="8605" spans="1:13" x14ac:dyDescent="0.2">
      <c r="A8605" s="9" t="s">
        <v>5290</v>
      </c>
      <c r="B8605">
        <v>1.6479999999999999</v>
      </c>
      <c r="C8605">
        <v>2.0190000000000001</v>
      </c>
      <c r="D8605">
        <v>1.0389999999999999</v>
      </c>
      <c r="E8605">
        <v>2.0470000000000002</v>
      </c>
      <c r="F8605">
        <v>1.1679999999999999</v>
      </c>
      <c r="G8605">
        <f t="shared" si="268"/>
        <v>0.51461119366022778</v>
      </c>
      <c r="H8605">
        <f t="shared" si="269"/>
        <v>0.57059110893991194</v>
      </c>
      <c r="M8605" s="10"/>
    </row>
    <row r="8606" spans="1:13" x14ac:dyDescent="0.2">
      <c r="A8606" s="9" t="s">
        <v>5290</v>
      </c>
      <c r="B8606">
        <v>0.27700000000000002</v>
      </c>
      <c r="C8606">
        <v>0.65600000000000003</v>
      </c>
      <c r="D8606">
        <v>0.53800000000000003</v>
      </c>
      <c r="E8606">
        <v>0.72399999999999998</v>
      </c>
      <c r="F8606">
        <v>0.61099999999999999</v>
      </c>
      <c r="G8606">
        <f t="shared" si="268"/>
        <v>0.82012195121951226</v>
      </c>
      <c r="H8606">
        <f t="shared" si="269"/>
        <v>0.84392265193370164</v>
      </c>
      <c r="M8606" s="10"/>
    </row>
    <row r="8607" spans="1:13" x14ac:dyDescent="0.2">
      <c r="A8607" s="9" t="s">
        <v>5290</v>
      </c>
      <c r="B8607">
        <v>3.1890000000000001</v>
      </c>
      <c r="C8607">
        <v>2.8580000000000001</v>
      </c>
      <c r="D8607">
        <v>1.421</v>
      </c>
      <c r="E8607">
        <v>2.83</v>
      </c>
      <c r="F8607">
        <v>1.58</v>
      </c>
      <c r="G8607">
        <f t="shared" si="268"/>
        <v>0.49720083974807555</v>
      </c>
      <c r="H8607">
        <f t="shared" si="269"/>
        <v>0.55830388692579502</v>
      </c>
      <c r="M8607" s="10"/>
    </row>
    <row r="8608" spans="1:13" x14ac:dyDescent="0.2">
      <c r="A8608" s="9" t="s">
        <v>5290</v>
      </c>
      <c r="B8608">
        <v>5.5149999999999997</v>
      </c>
      <c r="C8608">
        <v>3.117</v>
      </c>
      <c r="D8608">
        <v>2.2530000000000001</v>
      </c>
      <c r="E8608">
        <v>3.4329999999999998</v>
      </c>
      <c r="F8608">
        <v>2.4940000000000002</v>
      </c>
      <c r="G8608">
        <f t="shared" si="268"/>
        <v>0.72281039461020213</v>
      </c>
      <c r="H8608">
        <f t="shared" si="269"/>
        <v>0.72647829886396742</v>
      </c>
      <c r="M8608" s="10"/>
    </row>
    <row r="8609" spans="1:13" x14ac:dyDescent="0.2">
      <c r="A8609" s="9" t="s">
        <v>5290</v>
      </c>
      <c r="B8609">
        <v>1.0629999999999999</v>
      </c>
      <c r="C8609">
        <v>1.2170000000000001</v>
      </c>
      <c r="D8609">
        <v>1.1120000000000001</v>
      </c>
      <c r="E8609">
        <v>1.3879999999999999</v>
      </c>
      <c r="F8609">
        <v>1.2170000000000001</v>
      </c>
      <c r="G8609">
        <f t="shared" si="268"/>
        <v>0.91372226787181599</v>
      </c>
      <c r="H8609">
        <f t="shared" si="269"/>
        <v>0.87680115273775228</v>
      </c>
      <c r="M8609" s="10"/>
    </row>
    <row r="8610" spans="1:13" x14ac:dyDescent="0.2">
      <c r="A8610" s="9" t="s">
        <v>5290</v>
      </c>
      <c r="B8610">
        <v>0.53900000000000003</v>
      </c>
      <c r="C8610">
        <v>0.91700000000000004</v>
      </c>
      <c r="D8610">
        <v>0.749</v>
      </c>
      <c r="E8610">
        <v>1.0009999999999999</v>
      </c>
      <c r="F8610">
        <v>0.86299999999999999</v>
      </c>
      <c r="G8610">
        <f t="shared" si="268"/>
        <v>0.81679389312977091</v>
      </c>
      <c r="H8610">
        <f t="shared" si="269"/>
        <v>0.86213786213786225</v>
      </c>
      <c r="M8610" s="10"/>
    </row>
    <row r="8611" spans="1:13" x14ac:dyDescent="0.2">
      <c r="A8611" s="9" t="s">
        <v>5290</v>
      </c>
      <c r="B8611">
        <v>0.61599999999999999</v>
      </c>
      <c r="C8611">
        <v>0.93</v>
      </c>
      <c r="D8611">
        <v>0.84399999999999997</v>
      </c>
      <c r="E8611">
        <v>1.171</v>
      </c>
      <c r="F8611">
        <v>0.86899999999999999</v>
      </c>
      <c r="G8611">
        <f t="shared" si="268"/>
        <v>0.90752688172043006</v>
      </c>
      <c r="H8611">
        <f t="shared" si="269"/>
        <v>0.74210076857386842</v>
      </c>
      <c r="M8611" s="10"/>
    </row>
    <row r="8612" spans="1:13" x14ac:dyDescent="0.2">
      <c r="A8612" s="9" t="s">
        <v>5290</v>
      </c>
      <c r="B8612">
        <v>1.125</v>
      </c>
      <c r="C8612">
        <v>1.2749999999999999</v>
      </c>
      <c r="D8612">
        <v>1.123</v>
      </c>
      <c r="E8612">
        <v>1.3879999999999999</v>
      </c>
      <c r="F8612">
        <v>1.2210000000000001</v>
      </c>
      <c r="G8612">
        <f t="shared" si="268"/>
        <v>0.88078431372549026</v>
      </c>
      <c r="H8612">
        <f t="shared" si="269"/>
        <v>0.87968299711815579</v>
      </c>
      <c r="M8612" s="10"/>
    </row>
    <row r="8613" spans="1:13" x14ac:dyDescent="0.2">
      <c r="A8613" s="9" t="s">
        <v>5290</v>
      </c>
      <c r="B8613">
        <v>1.849</v>
      </c>
      <c r="C8613">
        <v>2.6739999999999999</v>
      </c>
      <c r="D8613">
        <v>0.88</v>
      </c>
      <c r="E8613">
        <v>2.83</v>
      </c>
      <c r="F8613">
        <v>1.1100000000000001</v>
      </c>
      <c r="G8613">
        <f t="shared" si="268"/>
        <v>0.32909498878085264</v>
      </c>
      <c r="H8613">
        <f t="shared" si="269"/>
        <v>0.392226148409894</v>
      </c>
      <c r="M8613" s="10"/>
    </row>
    <row r="8614" spans="1:13" x14ac:dyDescent="0.2">
      <c r="A8614" s="9" t="s">
        <v>5290</v>
      </c>
      <c r="B8614">
        <v>0.78600000000000003</v>
      </c>
      <c r="C8614">
        <v>1.2330000000000001</v>
      </c>
      <c r="D8614">
        <v>0.81100000000000005</v>
      </c>
      <c r="E8614">
        <v>1.337</v>
      </c>
      <c r="F8614">
        <v>0.86899999999999999</v>
      </c>
      <c r="G8614">
        <f t="shared" si="268"/>
        <v>0.65774533657745338</v>
      </c>
      <c r="H8614">
        <f t="shared" si="269"/>
        <v>0.64996260284218399</v>
      </c>
      <c r="M8614" s="10"/>
    </row>
    <row r="8615" spans="1:13" x14ac:dyDescent="0.2">
      <c r="A8615" s="9" t="s">
        <v>5290</v>
      </c>
      <c r="B8615">
        <v>2.3879999999999999</v>
      </c>
      <c r="C8615">
        <v>2.1509999999999998</v>
      </c>
      <c r="D8615">
        <v>1.413</v>
      </c>
      <c r="E8615">
        <v>2.278</v>
      </c>
      <c r="F8615">
        <v>1.58</v>
      </c>
      <c r="G8615">
        <f t="shared" si="268"/>
        <v>0.65690376569037667</v>
      </c>
      <c r="H8615">
        <f t="shared" si="269"/>
        <v>0.69359086918349433</v>
      </c>
      <c r="M8615" s="10"/>
    </row>
    <row r="8616" spans="1:13" x14ac:dyDescent="0.2">
      <c r="A8616" s="9" t="s">
        <v>5290</v>
      </c>
      <c r="B8616">
        <v>2.496</v>
      </c>
      <c r="C8616">
        <v>1.8640000000000001</v>
      </c>
      <c r="D8616">
        <v>1.7050000000000001</v>
      </c>
      <c r="E8616">
        <v>2.0049999999999999</v>
      </c>
      <c r="F8616">
        <v>1.802</v>
      </c>
      <c r="G8616">
        <f t="shared" si="268"/>
        <v>0.91469957081545061</v>
      </c>
      <c r="H8616">
        <f t="shared" si="269"/>
        <v>0.89875311720698259</v>
      </c>
      <c r="M8616" s="10"/>
    </row>
    <row r="8617" spans="1:13" x14ac:dyDescent="0.2">
      <c r="A8617" s="9" t="s">
        <v>5290</v>
      </c>
      <c r="B8617">
        <v>0.97</v>
      </c>
      <c r="C8617">
        <v>1.375</v>
      </c>
      <c r="D8617">
        <v>0.89900000000000002</v>
      </c>
      <c r="E8617">
        <v>1.4530000000000001</v>
      </c>
      <c r="F8617">
        <v>0.99299999999999999</v>
      </c>
      <c r="G8617">
        <f t="shared" si="268"/>
        <v>0.65381818181818185</v>
      </c>
      <c r="H8617">
        <f t="shared" si="269"/>
        <v>0.68341362697866481</v>
      </c>
      <c r="M8617" s="10"/>
    </row>
    <row r="8618" spans="1:13" x14ac:dyDescent="0.2">
      <c r="A8618" s="9" t="s">
        <v>5290</v>
      </c>
      <c r="B8618">
        <v>1.109</v>
      </c>
      <c r="C8618">
        <v>1.361</v>
      </c>
      <c r="D8618">
        <v>1.038</v>
      </c>
      <c r="E8618">
        <v>1.5</v>
      </c>
      <c r="F8618">
        <v>1.117</v>
      </c>
      <c r="G8618">
        <f t="shared" si="268"/>
        <v>0.76267450404114623</v>
      </c>
      <c r="H8618">
        <f t="shared" si="269"/>
        <v>0.7446666666666667</v>
      </c>
      <c r="M8618" s="10"/>
    </row>
    <row r="8619" spans="1:13" x14ac:dyDescent="0.2">
      <c r="A8619" s="9" t="s">
        <v>5290</v>
      </c>
      <c r="B8619">
        <v>0.35399999999999998</v>
      </c>
      <c r="C8619">
        <v>0.75700000000000001</v>
      </c>
      <c r="D8619">
        <v>0.59599999999999997</v>
      </c>
      <c r="E8619">
        <v>0.83299999999999996</v>
      </c>
      <c r="F8619">
        <v>0.621</v>
      </c>
      <c r="G8619">
        <f t="shared" si="268"/>
        <v>0.78731836195508587</v>
      </c>
      <c r="H8619">
        <f t="shared" si="269"/>
        <v>0.74549819927971195</v>
      </c>
      <c r="M8619" s="10"/>
    </row>
    <row r="8620" spans="1:13" x14ac:dyDescent="0.2">
      <c r="A8620" s="9" t="s">
        <v>5290</v>
      </c>
      <c r="B8620">
        <v>0.86299999999999999</v>
      </c>
      <c r="C8620">
        <v>1.1779999999999999</v>
      </c>
      <c r="D8620">
        <v>0.93300000000000005</v>
      </c>
      <c r="E8620">
        <v>1.319</v>
      </c>
      <c r="F8620">
        <v>0.99299999999999999</v>
      </c>
      <c r="G8620">
        <f t="shared" si="268"/>
        <v>0.79202037351443133</v>
      </c>
      <c r="H8620">
        <f t="shared" si="269"/>
        <v>0.75284306292645942</v>
      </c>
      <c r="M8620" s="10"/>
    </row>
    <row r="8621" spans="1:13" x14ac:dyDescent="0.2">
      <c r="A8621" s="9" t="s">
        <v>5290</v>
      </c>
      <c r="B8621">
        <v>1.248</v>
      </c>
      <c r="C8621">
        <v>1.4019999999999999</v>
      </c>
      <c r="D8621">
        <v>1.133</v>
      </c>
      <c r="E8621">
        <v>1.57</v>
      </c>
      <c r="F8621">
        <v>1.216</v>
      </c>
      <c r="G8621">
        <f t="shared" si="268"/>
        <v>0.80813124108416556</v>
      </c>
      <c r="H8621">
        <f t="shared" si="269"/>
        <v>0.77452229299363051</v>
      </c>
      <c r="M8621" s="10"/>
    </row>
    <row r="8622" spans="1:13" x14ac:dyDescent="0.2">
      <c r="A8622" s="9" t="s">
        <v>5290</v>
      </c>
      <c r="B8622">
        <v>0.58499999999999996</v>
      </c>
      <c r="C8622">
        <v>0.94699999999999995</v>
      </c>
      <c r="D8622">
        <v>0.78700000000000003</v>
      </c>
      <c r="E8622">
        <v>1.06</v>
      </c>
      <c r="F8622">
        <v>0.86099999999999999</v>
      </c>
      <c r="G8622">
        <f t="shared" si="268"/>
        <v>0.83104540654699055</v>
      </c>
      <c r="H8622">
        <f t="shared" si="269"/>
        <v>0.81226415094339621</v>
      </c>
      <c r="M8622" s="10"/>
    </row>
    <row r="8623" spans="1:13" x14ac:dyDescent="0.2">
      <c r="A8623" s="9" t="s">
        <v>5290</v>
      </c>
      <c r="B8623">
        <v>0.86299999999999999</v>
      </c>
      <c r="C8623">
        <v>1.22</v>
      </c>
      <c r="D8623">
        <v>0.9</v>
      </c>
      <c r="E8623">
        <v>1.296</v>
      </c>
      <c r="F8623">
        <v>0.86899999999999999</v>
      </c>
      <c r="G8623">
        <f t="shared" si="268"/>
        <v>0.73770491803278693</v>
      </c>
      <c r="H8623">
        <f t="shared" si="269"/>
        <v>0.67052469135802462</v>
      </c>
      <c r="M8623" s="10"/>
    </row>
    <row r="8624" spans="1:13" x14ac:dyDescent="0.2">
      <c r="A8624" s="9" t="s">
        <v>5290</v>
      </c>
      <c r="B8624">
        <v>0.56999999999999995</v>
      </c>
      <c r="C8624">
        <v>0.99099999999999999</v>
      </c>
      <c r="D8624">
        <v>0.73299999999999998</v>
      </c>
      <c r="E8624">
        <v>1.1240000000000001</v>
      </c>
      <c r="F8624">
        <v>0.745</v>
      </c>
      <c r="G8624">
        <f t="shared" si="268"/>
        <v>0.73965691220988894</v>
      </c>
      <c r="H8624">
        <f t="shared" si="269"/>
        <v>0.66281138790035576</v>
      </c>
      <c r="M8624" s="10"/>
    </row>
    <row r="8625" spans="1:13" x14ac:dyDescent="0.2">
      <c r="A8625" s="9" t="s">
        <v>5290</v>
      </c>
      <c r="B8625">
        <v>0.72399999999999998</v>
      </c>
      <c r="C8625">
        <v>1.1000000000000001</v>
      </c>
      <c r="D8625">
        <v>0.83799999999999997</v>
      </c>
      <c r="E8625">
        <v>1.2290000000000001</v>
      </c>
      <c r="F8625">
        <v>0.94199999999999995</v>
      </c>
      <c r="G8625">
        <f t="shared" si="268"/>
        <v>0.76181818181818173</v>
      </c>
      <c r="H8625">
        <f t="shared" si="269"/>
        <v>0.7664768104149714</v>
      </c>
      <c r="M8625" s="10"/>
    </row>
    <row r="8626" spans="1:13" x14ac:dyDescent="0.2">
      <c r="A8626" s="9" t="s">
        <v>5290</v>
      </c>
      <c r="B8626">
        <v>0.154</v>
      </c>
      <c r="C8626">
        <v>0.55800000000000005</v>
      </c>
      <c r="D8626">
        <v>0.35199999999999998</v>
      </c>
      <c r="E8626">
        <v>0.621</v>
      </c>
      <c r="F8626">
        <v>0.439</v>
      </c>
      <c r="G8626">
        <f t="shared" si="268"/>
        <v>0.63082437275985659</v>
      </c>
      <c r="H8626">
        <f t="shared" si="269"/>
        <v>0.70692431561996782</v>
      </c>
      <c r="M8626" s="10"/>
    </row>
    <row r="8627" spans="1:13" x14ac:dyDescent="0.2">
      <c r="A8627" s="9" t="s">
        <v>5290</v>
      </c>
      <c r="B8627">
        <v>0.44700000000000001</v>
      </c>
      <c r="C8627">
        <v>0.82399999999999995</v>
      </c>
      <c r="D8627">
        <v>0.69</v>
      </c>
      <c r="E8627">
        <v>0.94499999999999995</v>
      </c>
      <c r="F8627">
        <v>0.745</v>
      </c>
      <c r="G8627">
        <f t="shared" si="268"/>
        <v>0.83737864077669899</v>
      </c>
      <c r="H8627">
        <f t="shared" si="269"/>
        <v>0.78835978835978837</v>
      </c>
      <c r="M8627" s="10"/>
    </row>
    <row r="8628" spans="1:13" x14ac:dyDescent="0.2">
      <c r="A8628" s="9" t="s">
        <v>5290</v>
      </c>
      <c r="B8628">
        <v>1.2170000000000001</v>
      </c>
      <c r="C8628">
        <v>1.571</v>
      </c>
      <c r="D8628">
        <v>0.98599999999999999</v>
      </c>
      <c r="E8628">
        <v>1.6879999999999999</v>
      </c>
      <c r="F8628">
        <v>1.1659999999999999</v>
      </c>
      <c r="G8628">
        <f t="shared" si="268"/>
        <v>0.62762571610439211</v>
      </c>
      <c r="H8628">
        <f t="shared" si="269"/>
        <v>0.69075829383886256</v>
      </c>
      <c r="M8628" s="10"/>
    </row>
    <row r="8629" spans="1:13" x14ac:dyDescent="0.2">
      <c r="A8629" s="9" t="s">
        <v>5290</v>
      </c>
      <c r="B8629">
        <v>0.77</v>
      </c>
      <c r="C8629">
        <v>1.3859999999999999</v>
      </c>
      <c r="D8629">
        <v>0.70799999999999996</v>
      </c>
      <c r="E8629">
        <v>1.415</v>
      </c>
      <c r="F8629">
        <v>0.745</v>
      </c>
      <c r="G8629">
        <f t="shared" si="268"/>
        <v>0.51082251082251084</v>
      </c>
      <c r="H8629">
        <f t="shared" si="269"/>
        <v>0.52650176678445226</v>
      </c>
      <c r="M8629" s="10"/>
    </row>
    <row r="8630" spans="1:13" x14ac:dyDescent="0.2">
      <c r="A8630" s="9" t="s">
        <v>5290</v>
      </c>
      <c r="B8630">
        <v>3.9740000000000002</v>
      </c>
      <c r="C8630">
        <v>3.1339999999999999</v>
      </c>
      <c r="D8630">
        <v>1.615</v>
      </c>
      <c r="E8630">
        <v>3.1030000000000002</v>
      </c>
      <c r="F8630">
        <v>1.7549999999999999</v>
      </c>
      <c r="G8630">
        <f t="shared" si="268"/>
        <v>0.51531589023612001</v>
      </c>
      <c r="H8630">
        <f t="shared" si="269"/>
        <v>0.56558169513374146</v>
      </c>
      <c r="M8630" s="10"/>
    </row>
    <row r="8631" spans="1:13" x14ac:dyDescent="0.2">
      <c r="A8631" s="9" t="s">
        <v>5290</v>
      </c>
      <c r="B8631">
        <v>0.89300000000000002</v>
      </c>
      <c r="C8631">
        <v>1.4319999999999999</v>
      </c>
      <c r="D8631">
        <v>0.79400000000000004</v>
      </c>
      <c r="E8631">
        <v>1.5549999999999999</v>
      </c>
      <c r="F8631">
        <v>0.88800000000000001</v>
      </c>
      <c r="G8631">
        <f t="shared" si="268"/>
        <v>0.5544692737430168</v>
      </c>
      <c r="H8631">
        <f t="shared" si="269"/>
        <v>0.57106109324758847</v>
      </c>
      <c r="M8631" s="10"/>
    </row>
    <row r="8632" spans="1:13" x14ac:dyDescent="0.2">
      <c r="A8632" s="9" t="s">
        <v>5290</v>
      </c>
      <c r="B8632">
        <v>0.73899999999999999</v>
      </c>
      <c r="C8632">
        <v>1.306</v>
      </c>
      <c r="D8632">
        <v>0.72099999999999997</v>
      </c>
      <c r="E8632">
        <v>1.4470000000000001</v>
      </c>
      <c r="F8632">
        <v>0.86299999999999999</v>
      </c>
      <c r="G8632">
        <f t="shared" si="268"/>
        <v>0.5520673813169984</v>
      </c>
      <c r="H8632">
        <f t="shared" si="269"/>
        <v>0.59640635798203179</v>
      </c>
      <c r="M8632" s="10"/>
    </row>
    <row r="8633" spans="1:13" x14ac:dyDescent="0.2">
      <c r="A8633" s="9" t="s">
        <v>5290</v>
      </c>
      <c r="B8633">
        <v>9.2889999999999997</v>
      </c>
      <c r="C8633">
        <v>4.4489999999999998</v>
      </c>
      <c r="D8633">
        <v>2.6579999999999999</v>
      </c>
      <c r="E8633">
        <v>6.0039999999999996</v>
      </c>
      <c r="F8633">
        <v>3.4630000000000001</v>
      </c>
      <c r="G8633">
        <f t="shared" si="268"/>
        <v>0.59743762643290632</v>
      </c>
      <c r="H8633">
        <f t="shared" si="269"/>
        <v>0.57678214523650906</v>
      </c>
      <c r="M8633" s="10"/>
    </row>
    <row r="8634" spans="1:13" x14ac:dyDescent="0.2">
      <c r="A8634" s="9" t="s">
        <v>5290</v>
      </c>
      <c r="B8634">
        <v>2.5419999999999998</v>
      </c>
      <c r="C8634">
        <v>2.6080000000000001</v>
      </c>
      <c r="D8634">
        <v>1.2410000000000001</v>
      </c>
      <c r="E8634">
        <v>3.073</v>
      </c>
      <c r="F8634">
        <v>1.6160000000000001</v>
      </c>
      <c r="G8634">
        <f t="shared" si="268"/>
        <v>0.47584355828220859</v>
      </c>
      <c r="H8634">
        <f t="shared" si="269"/>
        <v>0.52587048486820698</v>
      </c>
      <c r="M8634" s="10"/>
    </row>
    <row r="8635" spans="1:13" x14ac:dyDescent="0.2">
      <c r="A8635" s="9" t="s">
        <v>5290</v>
      </c>
      <c r="B8635">
        <v>8.1639999999999997</v>
      </c>
      <c r="C8635">
        <v>3.9830000000000001</v>
      </c>
      <c r="D8635">
        <v>2.61</v>
      </c>
      <c r="E8635">
        <v>4.5940000000000003</v>
      </c>
      <c r="F8635">
        <v>2.984</v>
      </c>
      <c r="G8635">
        <f t="shared" si="268"/>
        <v>0.65528496108460954</v>
      </c>
      <c r="H8635">
        <f t="shared" si="269"/>
        <v>0.64954288202002608</v>
      </c>
      <c r="M8635" s="10"/>
    </row>
    <row r="8636" spans="1:13" x14ac:dyDescent="0.2">
      <c r="A8636" s="9" t="s">
        <v>5290</v>
      </c>
      <c r="B8636">
        <v>1.4790000000000001</v>
      </c>
      <c r="C8636">
        <v>2.008</v>
      </c>
      <c r="D8636">
        <v>0.93799999999999994</v>
      </c>
      <c r="E8636">
        <v>2.1349999999999998</v>
      </c>
      <c r="F8636">
        <v>1.2769999999999999</v>
      </c>
      <c r="G8636">
        <f t="shared" si="268"/>
        <v>0.46713147410358563</v>
      </c>
      <c r="H8636">
        <f t="shared" si="269"/>
        <v>0.59812646370023426</v>
      </c>
      <c r="M8636" s="10"/>
    </row>
    <row r="8637" spans="1:13" x14ac:dyDescent="0.2">
      <c r="A8637" s="9" t="s">
        <v>5290</v>
      </c>
      <c r="B8637">
        <v>0.56999999999999995</v>
      </c>
      <c r="C8637">
        <v>1.0269999999999999</v>
      </c>
      <c r="D8637">
        <v>0.70699999999999996</v>
      </c>
      <c r="E8637">
        <v>1.177</v>
      </c>
      <c r="F8637">
        <v>0.79</v>
      </c>
      <c r="G8637">
        <f t="shared" si="268"/>
        <v>0.68841285296981503</v>
      </c>
      <c r="H8637">
        <f t="shared" si="269"/>
        <v>0.6711979609175871</v>
      </c>
      <c r="M8637" s="10"/>
    </row>
    <row r="8638" spans="1:13" x14ac:dyDescent="0.2">
      <c r="A8638" s="9" t="s">
        <v>5290</v>
      </c>
      <c r="B8638">
        <v>0.216</v>
      </c>
      <c r="C8638">
        <v>0.69</v>
      </c>
      <c r="D8638">
        <v>0.39800000000000002</v>
      </c>
      <c r="E8638">
        <v>0.78500000000000003</v>
      </c>
      <c r="F8638">
        <v>0.48199999999999998</v>
      </c>
      <c r="G8638">
        <f t="shared" si="268"/>
        <v>0.57681159420289863</v>
      </c>
      <c r="H8638">
        <f t="shared" si="269"/>
        <v>0.61401273885350316</v>
      </c>
      <c r="M8638" s="10"/>
    </row>
    <row r="8639" spans="1:13" x14ac:dyDescent="0.2">
      <c r="A8639" s="9" t="s">
        <v>5290</v>
      </c>
      <c r="B8639">
        <v>3.6509999999999998</v>
      </c>
      <c r="C8639">
        <v>2.3690000000000002</v>
      </c>
      <c r="D8639">
        <v>1.962</v>
      </c>
      <c r="E8639">
        <v>2.4980000000000002</v>
      </c>
      <c r="F8639">
        <v>2.0190000000000001</v>
      </c>
      <c r="G8639">
        <f t="shared" si="268"/>
        <v>0.82819755170958198</v>
      </c>
      <c r="H8639">
        <f t="shared" si="269"/>
        <v>0.80824659727782222</v>
      </c>
      <c r="M8639" s="10"/>
    </row>
    <row r="8640" spans="1:13" x14ac:dyDescent="0.2">
      <c r="A8640" s="9" t="s">
        <v>5290</v>
      </c>
      <c r="B8640">
        <v>2.419</v>
      </c>
      <c r="C8640">
        <v>2.5979999999999999</v>
      </c>
      <c r="D8640">
        <v>1.1850000000000001</v>
      </c>
      <c r="E8640">
        <v>2.6850000000000001</v>
      </c>
      <c r="F8640">
        <v>1.3160000000000001</v>
      </c>
      <c r="G8640">
        <f t="shared" si="268"/>
        <v>0.45612009237875295</v>
      </c>
      <c r="H8640">
        <f t="shared" si="269"/>
        <v>0.49013035381750469</v>
      </c>
      <c r="M8640" s="10"/>
    </row>
    <row r="8641" spans="1:13" x14ac:dyDescent="0.2">
      <c r="A8641" s="9" t="s">
        <v>5290</v>
      </c>
      <c r="B8641">
        <v>2.2639999999999998</v>
      </c>
      <c r="C8641">
        <v>2.101</v>
      </c>
      <c r="D8641">
        <v>1.3720000000000001</v>
      </c>
      <c r="E8641">
        <v>2.387</v>
      </c>
      <c r="F8641">
        <v>1.613</v>
      </c>
      <c r="G8641">
        <f t="shared" si="268"/>
        <v>0.65302237029985732</v>
      </c>
      <c r="H8641">
        <f t="shared" si="269"/>
        <v>0.67574361122748217</v>
      </c>
      <c r="M8641" s="10"/>
    </row>
    <row r="8642" spans="1:13" x14ac:dyDescent="0.2">
      <c r="A8642" s="9" t="s">
        <v>5290</v>
      </c>
      <c r="B8642">
        <v>0.67800000000000005</v>
      </c>
      <c r="C8642">
        <v>0.97699999999999998</v>
      </c>
      <c r="D8642">
        <v>0.88300000000000001</v>
      </c>
      <c r="E8642">
        <v>1.0680000000000001</v>
      </c>
      <c r="F8642">
        <v>0.86899999999999999</v>
      </c>
      <c r="G8642">
        <f t="shared" si="268"/>
        <v>0.90378710337768686</v>
      </c>
      <c r="H8642">
        <f t="shared" si="269"/>
        <v>0.81367041198501866</v>
      </c>
      <c r="M8642" s="10"/>
    </row>
    <row r="8643" spans="1:13" x14ac:dyDescent="0.2">
      <c r="A8643" s="9" t="s">
        <v>5290</v>
      </c>
      <c r="B8643">
        <v>1.4330000000000001</v>
      </c>
      <c r="C8643">
        <v>1.4330000000000001</v>
      </c>
      <c r="D8643">
        <v>1.2729999999999999</v>
      </c>
      <c r="E8643">
        <v>1.589</v>
      </c>
      <c r="F8643">
        <v>1.2410000000000001</v>
      </c>
      <c r="G8643">
        <f t="shared" ref="G8643:G8706" si="270">D8643/C8643</f>
        <v>0.88834612700628046</v>
      </c>
      <c r="H8643">
        <f t="shared" si="269"/>
        <v>0.78099433606041546</v>
      </c>
      <c r="M8643" s="10"/>
    </row>
    <row r="8644" spans="1:13" x14ac:dyDescent="0.2">
      <c r="A8644" s="9" t="s">
        <v>5290</v>
      </c>
      <c r="B8644">
        <v>0.27700000000000002</v>
      </c>
      <c r="C8644">
        <v>0.70799999999999996</v>
      </c>
      <c r="D8644">
        <v>0.498</v>
      </c>
      <c r="E8644">
        <v>0.79500000000000004</v>
      </c>
      <c r="F8644">
        <v>0.58899999999999997</v>
      </c>
      <c r="G8644">
        <f t="shared" si="270"/>
        <v>0.70338983050847459</v>
      </c>
      <c r="H8644">
        <f t="shared" ref="H8644:H8707" si="271">F8644/E8644</f>
        <v>0.74088050314465403</v>
      </c>
      <c r="M8644" s="10"/>
    </row>
    <row r="8645" spans="1:13" x14ac:dyDescent="0.2">
      <c r="A8645" s="9" t="s">
        <v>5290</v>
      </c>
      <c r="B8645">
        <v>5.4219999999999997</v>
      </c>
      <c r="C8645">
        <v>2.7959999999999998</v>
      </c>
      <c r="D8645">
        <v>2.4689999999999999</v>
      </c>
      <c r="E8645">
        <v>3.4329999999999998</v>
      </c>
      <c r="F8645">
        <v>2.742</v>
      </c>
      <c r="G8645">
        <f t="shared" si="270"/>
        <v>0.88304721030042921</v>
      </c>
      <c r="H8645">
        <f t="shared" si="271"/>
        <v>0.79871832216720073</v>
      </c>
      <c r="M8645" s="10"/>
    </row>
    <row r="8646" spans="1:13" x14ac:dyDescent="0.2">
      <c r="A8646" s="9" t="s">
        <v>5290</v>
      </c>
      <c r="B8646">
        <v>0.58499999999999996</v>
      </c>
      <c r="C8646">
        <v>1.0369999999999999</v>
      </c>
      <c r="D8646">
        <v>0.71799999999999997</v>
      </c>
      <c r="E8646">
        <v>1.171</v>
      </c>
      <c r="F8646">
        <v>0.878</v>
      </c>
      <c r="G8646">
        <f t="shared" si="270"/>
        <v>0.69238187078109936</v>
      </c>
      <c r="H8646">
        <f t="shared" si="271"/>
        <v>0.74978650725875318</v>
      </c>
      <c r="M8646" s="10"/>
    </row>
    <row r="8647" spans="1:13" x14ac:dyDescent="0.2">
      <c r="A8647" s="9" t="s">
        <v>5290</v>
      </c>
      <c r="B8647">
        <v>1.54</v>
      </c>
      <c r="C8647">
        <v>1.9730000000000001</v>
      </c>
      <c r="D8647">
        <v>0.99399999999999999</v>
      </c>
      <c r="E8647">
        <v>2.2890000000000001</v>
      </c>
      <c r="F8647">
        <v>1.2410000000000001</v>
      </c>
      <c r="G8647">
        <f t="shared" si="270"/>
        <v>0.50380131779016724</v>
      </c>
      <c r="H8647">
        <f t="shared" si="271"/>
        <v>0.54215814766273485</v>
      </c>
      <c r="M8647" s="10"/>
    </row>
    <row r="8648" spans="1:13" x14ac:dyDescent="0.2">
      <c r="A8648" s="9" t="s">
        <v>5290</v>
      </c>
      <c r="B8648">
        <v>0.38500000000000001</v>
      </c>
      <c r="C8648">
        <v>0.79600000000000004</v>
      </c>
      <c r="D8648">
        <v>0.61599999999999999</v>
      </c>
      <c r="E8648">
        <v>0.89500000000000002</v>
      </c>
      <c r="F8648">
        <v>0.621</v>
      </c>
      <c r="G8648">
        <f t="shared" si="270"/>
        <v>0.77386934673366825</v>
      </c>
      <c r="H8648">
        <f t="shared" si="271"/>
        <v>0.69385474860335195</v>
      </c>
      <c r="M8648" s="10"/>
    </row>
    <row r="8649" spans="1:13" x14ac:dyDescent="0.2">
      <c r="A8649" s="9" t="s">
        <v>5290</v>
      </c>
      <c r="B8649">
        <v>2.6190000000000002</v>
      </c>
      <c r="C8649">
        <v>2.5649999999999999</v>
      </c>
      <c r="D8649">
        <v>1.3</v>
      </c>
      <c r="E8649">
        <v>2.5590000000000002</v>
      </c>
      <c r="F8649">
        <v>1.476</v>
      </c>
      <c r="G8649">
        <f t="shared" si="270"/>
        <v>0.50682261208577006</v>
      </c>
      <c r="H8649">
        <f t="shared" si="271"/>
        <v>0.57678780773739735</v>
      </c>
      <c r="M8649" s="10"/>
    </row>
    <row r="8650" spans="1:13" x14ac:dyDescent="0.2">
      <c r="A8650" s="9" t="s">
        <v>5290</v>
      </c>
      <c r="B8650">
        <v>1.0629999999999999</v>
      </c>
      <c r="C8650">
        <v>1.256</v>
      </c>
      <c r="D8650">
        <v>1.0780000000000001</v>
      </c>
      <c r="E8650">
        <v>1.343</v>
      </c>
      <c r="F8650">
        <v>1.117</v>
      </c>
      <c r="G8650">
        <f t="shared" si="270"/>
        <v>0.85828025477707015</v>
      </c>
      <c r="H8650">
        <f t="shared" si="271"/>
        <v>0.83172002978406556</v>
      </c>
      <c r="M8650" s="10"/>
    </row>
    <row r="8651" spans="1:13" x14ac:dyDescent="0.2">
      <c r="A8651" s="9" t="s">
        <v>5290</v>
      </c>
      <c r="B8651">
        <v>2.0489999999999999</v>
      </c>
      <c r="C8651">
        <v>1.9219999999999999</v>
      </c>
      <c r="D8651">
        <v>1.3580000000000001</v>
      </c>
      <c r="E8651">
        <v>2.1139999999999999</v>
      </c>
      <c r="F8651">
        <v>1.597</v>
      </c>
      <c r="G8651">
        <f t="shared" si="270"/>
        <v>0.7065556711758586</v>
      </c>
      <c r="H8651">
        <f t="shared" si="271"/>
        <v>0.75543992431409657</v>
      </c>
      <c r="M8651" s="10"/>
    </row>
    <row r="8652" spans="1:13" x14ac:dyDescent="0.2">
      <c r="A8652" s="9" t="s">
        <v>5290</v>
      </c>
      <c r="B8652">
        <v>1.2629999999999999</v>
      </c>
      <c r="C8652">
        <v>1.3979999999999999</v>
      </c>
      <c r="D8652">
        <v>1.1499999999999999</v>
      </c>
      <c r="E8652">
        <v>1.764</v>
      </c>
      <c r="F8652">
        <v>1.3160000000000001</v>
      </c>
      <c r="G8652">
        <f t="shared" si="270"/>
        <v>0.8226037195994278</v>
      </c>
      <c r="H8652">
        <f t="shared" si="271"/>
        <v>0.74603174603174605</v>
      </c>
      <c r="M8652" s="10"/>
    </row>
    <row r="8653" spans="1:13" x14ac:dyDescent="0.2">
      <c r="A8653" s="9" t="s">
        <v>5290</v>
      </c>
      <c r="B8653">
        <v>0.90900000000000003</v>
      </c>
      <c r="C8653">
        <v>1.4710000000000001</v>
      </c>
      <c r="D8653">
        <v>0.78700000000000003</v>
      </c>
      <c r="E8653">
        <v>1.5349999999999999</v>
      </c>
      <c r="F8653">
        <v>0.86899999999999999</v>
      </c>
      <c r="G8653">
        <f t="shared" si="270"/>
        <v>0.53501019714479947</v>
      </c>
      <c r="H8653">
        <f t="shared" si="271"/>
        <v>0.56612377850162865</v>
      </c>
      <c r="M8653" s="10"/>
    </row>
    <row r="8654" spans="1:13" x14ac:dyDescent="0.2">
      <c r="A8654" s="9" t="s">
        <v>5290</v>
      </c>
      <c r="B8654">
        <v>0.878</v>
      </c>
      <c r="C8654">
        <v>1.1160000000000001</v>
      </c>
      <c r="D8654">
        <v>1.002</v>
      </c>
      <c r="E8654">
        <v>1.2410000000000001</v>
      </c>
      <c r="F8654">
        <v>1.0920000000000001</v>
      </c>
      <c r="G8654">
        <f t="shared" si="270"/>
        <v>0.89784946236559127</v>
      </c>
      <c r="H8654">
        <f t="shared" si="271"/>
        <v>0.87993553585817885</v>
      </c>
      <c r="M8654" s="10"/>
    </row>
    <row r="8655" spans="1:13" x14ac:dyDescent="0.2">
      <c r="A8655" s="9" t="s">
        <v>5290</v>
      </c>
      <c r="B8655">
        <v>0.154</v>
      </c>
      <c r="C8655">
        <v>0.626</v>
      </c>
      <c r="D8655">
        <v>0.313</v>
      </c>
      <c r="E8655">
        <v>0.66800000000000004</v>
      </c>
      <c r="F8655">
        <v>0.372</v>
      </c>
      <c r="G8655">
        <f t="shared" si="270"/>
        <v>0.5</v>
      </c>
      <c r="H8655">
        <f t="shared" si="271"/>
        <v>0.55688622754491013</v>
      </c>
      <c r="M8655" s="10"/>
    </row>
    <row r="8656" spans="1:13" x14ac:dyDescent="0.2">
      <c r="A8656" s="9" t="s">
        <v>5290</v>
      </c>
      <c r="B8656">
        <v>0.43099999999999999</v>
      </c>
      <c r="C8656">
        <v>0.80300000000000005</v>
      </c>
      <c r="D8656">
        <v>0.68400000000000005</v>
      </c>
      <c r="E8656">
        <v>0.90400000000000003</v>
      </c>
      <c r="F8656">
        <v>0.745</v>
      </c>
      <c r="G8656">
        <f t="shared" si="270"/>
        <v>0.85180572851805725</v>
      </c>
      <c r="H8656">
        <f t="shared" si="271"/>
        <v>0.82411504424778759</v>
      </c>
      <c r="M8656" s="10"/>
    </row>
    <row r="8657" spans="1:13" x14ac:dyDescent="0.2">
      <c r="A8657" s="9" t="s">
        <v>5290</v>
      </c>
      <c r="B8657">
        <v>0.23100000000000001</v>
      </c>
      <c r="C8657">
        <v>0.61499999999999999</v>
      </c>
      <c r="D8657">
        <v>0.47799999999999998</v>
      </c>
      <c r="E8657">
        <v>0.72399999999999998</v>
      </c>
      <c r="F8657">
        <v>0.496</v>
      </c>
      <c r="G8657">
        <f t="shared" si="270"/>
        <v>0.77723577235772356</v>
      </c>
      <c r="H8657">
        <f t="shared" si="271"/>
        <v>0.68508287292817682</v>
      </c>
      <c r="M8657" s="10"/>
    </row>
    <row r="8658" spans="1:13" x14ac:dyDescent="0.2">
      <c r="A8658" s="9" t="s">
        <v>5290</v>
      </c>
      <c r="B8658">
        <v>1.232</v>
      </c>
      <c r="C8658">
        <v>2.028</v>
      </c>
      <c r="D8658">
        <v>0.77400000000000002</v>
      </c>
      <c r="E8658">
        <v>2.11</v>
      </c>
      <c r="F8658">
        <v>0.93</v>
      </c>
      <c r="G8658">
        <f t="shared" si="270"/>
        <v>0.38165680473372782</v>
      </c>
      <c r="H8658">
        <f t="shared" si="271"/>
        <v>0.44075829383886261</v>
      </c>
      <c r="M8658" s="10"/>
    </row>
    <row r="8659" spans="1:13" x14ac:dyDescent="0.2">
      <c r="A8659" s="9" t="s">
        <v>5290</v>
      </c>
      <c r="B8659">
        <v>0.46200000000000002</v>
      </c>
      <c r="C8659">
        <v>0.81299999999999994</v>
      </c>
      <c r="D8659">
        <v>0.72399999999999998</v>
      </c>
      <c r="E8659">
        <v>0.89500000000000002</v>
      </c>
      <c r="F8659">
        <v>0.745</v>
      </c>
      <c r="G8659">
        <f t="shared" si="270"/>
        <v>0.89052890528905293</v>
      </c>
      <c r="H8659">
        <f t="shared" si="271"/>
        <v>0.83240223463687146</v>
      </c>
      <c r="M8659" s="10"/>
    </row>
    <row r="8660" spans="1:13" x14ac:dyDescent="0.2">
      <c r="A8660" s="9" t="s">
        <v>5290</v>
      </c>
      <c r="B8660">
        <v>4.6520000000000001</v>
      </c>
      <c r="C8660">
        <v>2.4649999999999999</v>
      </c>
      <c r="D8660">
        <v>2.403</v>
      </c>
      <c r="E8660">
        <v>2.6739999999999999</v>
      </c>
      <c r="F8660">
        <v>2.4420000000000002</v>
      </c>
      <c r="G8660">
        <f t="shared" si="270"/>
        <v>0.97484787018255581</v>
      </c>
      <c r="H8660">
        <f t="shared" si="271"/>
        <v>0.91323859386686623</v>
      </c>
      <c r="M8660" s="10"/>
    </row>
    <row r="8661" spans="1:13" x14ac:dyDescent="0.2">
      <c r="A8661" s="9" t="s">
        <v>5290</v>
      </c>
      <c r="B8661">
        <v>5.1909999999999998</v>
      </c>
      <c r="C8661">
        <v>4.2889999999999997</v>
      </c>
      <c r="D8661">
        <v>1.5409999999999999</v>
      </c>
      <c r="E8661">
        <v>4.5670000000000002</v>
      </c>
      <c r="F8661">
        <v>2.2200000000000002</v>
      </c>
      <c r="G8661">
        <f t="shared" si="270"/>
        <v>0.35929121007227793</v>
      </c>
      <c r="H8661">
        <f t="shared" si="271"/>
        <v>0.48609590540836439</v>
      </c>
      <c r="M8661" s="10"/>
    </row>
    <row r="8662" spans="1:13" x14ac:dyDescent="0.2">
      <c r="A8662" s="9" t="s">
        <v>5290</v>
      </c>
      <c r="B8662">
        <v>0.32300000000000001</v>
      </c>
      <c r="C8662">
        <v>0.68300000000000005</v>
      </c>
      <c r="D8662">
        <v>0.60299999999999998</v>
      </c>
      <c r="E8662">
        <v>0.79500000000000004</v>
      </c>
      <c r="F8662">
        <v>0.621</v>
      </c>
      <c r="G8662">
        <f t="shared" si="270"/>
        <v>0.88286969253294278</v>
      </c>
      <c r="H8662">
        <f t="shared" si="271"/>
        <v>0.78113207547169805</v>
      </c>
      <c r="M8662" s="10"/>
    </row>
    <row r="8663" spans="1:13" x14ac:dyDescent="0.2">
      <c r="A8663" s="9" t="s">
        <v>5290</v>
      </c>
      <c r="B8663">
        <v>0.33900000000000002</v>
      </c>
      <c r="C8663">
        <v>0.92800000000000005</v>
      </c>
      <c r="D8663">
        <v>0.46500000000000002</v>
      </c>
      <c r="E8663">
        <v>1.0009999999999999</v>
      </c>
      <c r="F8663">
        <v>0.496</v>
      </c>
      <c r="G8663">
        <f t="shared" si="270"/>
        <v>0.50107758620689657</v>
      </c>
      <c r="H8663">
        <f t="shared" si="271"/>
        <v>0.49550449550449555</v>
      </c>
      <c r="M8663" s="10"/>
    </row>
    <row r="8664" spans="1:13" x14ac:dyDescent="0.2">
      <c r="A8664" s="9" t="s">
        <v>5290</v>
      </c>
      <c r="B8664">
        <v>0.90900000000000003</v>
      </c>
      <c r="C8664">
        <v>1.1659999999999999</v>
      </c>
      <c r="D8664">
        <v>0.99299999999999999</v>
      </c>
      <c r="E8664">
        <v>1.343</v>
      </c>
      <c r="F8664">
        <v>1.117</v>
      </c>
      <c r="G8664">
        <f t="shared" si="270"/>
        <v>0.85162950257289882</v>
      </c>
      <c r="H8664">
        <f t="shared" si="271"/>
        <v>0.83172002978406556</v>
      </c>
      <c r="M8664" s="10"/>
    </row>
    <row r="8665" spans="1:13" x14ac:dyDescent="0.2">
      <c r="A8665" s="9" t="s">
        <v>5290</v>
      </c>
      <c r="B8665">
        <v>1.849</v>
      </c>
      <c r="C8665">
        <v>1.968</v>
      </c>
      <c r="D8665">
        <v>1.196</v>
      </c>
      <c r="E8665">
        <v>2.1059999999999999</v>
      </c>
      <c r="F8665">
        <v>1.2290000000000001</v>
      </c>
      <c r="G8665">
        <f t="shared" si="270"/>
        <v>0.60772357723577231</v>
      </c>
      <c r="H8665">
        <f t="shared" si="271"/>
        <v>0.583570750237417</v>
      </c>
      <c r="M8665" s="10"/>
    </row>
    <row r="8666" spans="1:13" x14ac:dyDescent="0.2">
      <c r="A8666" s="9" t="s">
        <v>5290</v>
      </c>
      <c r="B8666">
        <v>1.4330000000000001</v>
      </c>
      <c r="C8666">
        <v>1.4179999999999999</v>
      </c>
      <c r="D8666">
        <v>1.286</v>
      </c>
      <c r="E8666">
        <v>1.589</v>
      </c>
      <c r="F8666">
        <v>1.365</v>
      </c>
      <c r="G8666">
        <f t="shared" si="270"/>
        <v>0.90691114245416082</v>
      </c>
      <c r="H8666">
        <f t="shared" si="271"/>
        <v>0.8590308370044053</v>
      </c>
      <c r="M8666" s="10"/>
    </row>
    <row r="8667" spans="1:13" x14ac:dyDescent="0.2">
      <c r="A8667" s="9" t="s">
        <v>5290</v>
      </c>
      <c r="B8667">
        <v>2.0030000000000001</v>
      </c>
      <c r="C8667">
        <v>2.2309999999999999</v>
      </c>
      <c r="D8667">
        <v>1.143</v>
      </c>
      <c r="E8667">
        <v>2.3839999999999999</v>
      </c>
      <c r="F8667">
        <v>1.306</v>
      </c>
      <c r="G8667">
        <f t="shared" si="270"/>
        <v>0.51232631107126858</v>
      </c>
      <c r="H8667">
        <f t="shared" si="271"/>
        <v>0.54781879194630878</v>
      </c>
      <c r="M8667" s="10"/>
    </row>
    <row r="8668" spans="1:13" x14ac:dyDescent="0.2">
      <c r="A8668" s="9" t="s">
        <v>5290</v>
      </c>
      <c r="B8668">
        <v>1.109</v>
      </c>
      <c r="C8668">
        <v>1.3520000000000001</v>
      </c>
      <c r="D8668">
        <v>1.044</v>
      </c>
      <c r="E8668">
        <v>1.5149999999999999</v>
      </c>
      <c r="F8668">
        <v>1.141</v>
      </c>
      <c r="G8668">
        <f t="shared" si="270"/>
        <v>0.77218934911242598</v>
      </c>
      <c r="H8668">
        <f t="shared" si="271"/>
        <v>0.75313531353135321</v>
      </c>
      <c r="M8668" s="10"/>
    </row>
    <row r="8669" spans="1:13" x14ac:dyDescent="0.2">
      <c r="A8669" s="9" t="s">
        <v>5290</v>
      </c>
      <c r="B8669">
        <v>1.802</v>
      </c>
      <c r="C8669">
        <v>2.1560000000000001</v>
      </c>
      <c r="D8669">
        <v>1.0640000000000001</v>
      </c>
      <c r="E8669">
        <v>2.1989999999999998</v>
      </c>
      <c r="F8669">
        <v>1.1919999999999999</v>
      </c>
      <c r="G8669">
        <f t="shared" si="270"/>
        <v>0.4935064935064935</v>
      </c>
      <c r="H8669">
        <f t="shared" si="271"/>
        <v>0.54206457480673031</v>
      </c>
      <c r="M8669" s="10"/>
    </row>
    <row r="8670" spans="1:13" x14ac:dyDescent="0.2">
      <c r="A8670" s="9" t="s">
        <v>5290</v>
      </c>
      <c r="B8670">
        <v>1.7250000000000001</v>
      </c>
      <c r="C8670">
        <v>1.667</v>
      </c>
      <c r="D8670">
        <v>1.3180000000000001</v>
      </c>
      <c r="E8670">
        <v>1.79</v>
      </c>
      <c r="F8670">
        <v>1.4039999999999999</v>
      </c>
      <c r="G8670">
        <f t="shared" si="270"/>
        <v>0.7906418716256749</v>
      </c>
      <c r="H8670">
        <f t="shared" si="271"/>
        <v>0.78435754189944129</v>
      </c>
      <c r="M8670" s="10"/>
    </row>
    <row r="8671" spans="1:13" x14ac:dyDescent="0.2">
      <c r="A8671" s="9" t="s">
        <v>5290</v>
      </c>
      <c r="B8671">
        <v>0.90900000000000003</v>
      </c>
      <c r="C8671">
        <v>1.3089999999999999</v>
      </c>
      <c r="D8671">
        <v>0.88400000000000001</v>
      </c>
      <c r="E8671">
        <v>1.415</v>
      </c>
      <c r="F8671">
        <v>0.86899999999999999</v>
      </c>
      <c r="G8671">
        <f t="shared" si="270"/>
        <v>0.67532467532467533</v>
      </c>
      <c r="H8671">
        <f t="shared" si="271"/>
        <v>0.61413427561837453</v>
      </c>
      <c r="M8671" s="10"/>
    </row>
    <row r="8672" spans="1:13" x14ac:dyDescent="0.2">
      <c r="A8672" s="9" t="s">
        <v>5290</v>
      </c>
      <c r="B8672">
        <v>0.72399999999999998</v>
      </c>
      <c r="C8672">
        <v>1.0860000000000001</v>
      </c>
      <c r="D8672">
        <v>0.84899999999999998</v>
      </c>
      <c r="E8672">
        <v>1.177</v>
      </c>
      <c r="F8672">
        <v>0.86899999999999999</v>
      </c>
      <c r="G8672">
        <f t="shared" si="270"/>
        <v>0.78176795580110492</v>
      </c>
      <c r="H8672">
        <f t="shared" si="271"/>
        <v>0.73831775700934577</v>
      </c>
      <c r="M8672" s="10"/>
    </row>
    <row r="8673" spans="1:13" x14ac:dyDescent="0.2">
      <c r="A8673" s="9" t="s">
        <v>5290</v>
      </c>
      <c r="B8673">
        <v>0.63200000000000001</v>
      </c>
      <c r="C8673">
        <v>1.2649999999999999</v>
      </c>
      <c r="D8673">
        <v>0.63600000000000001</v>
      </c>
      <c r="E8673">
        <v>1.4039999999999999</v>
      </c>
      <c r="F8673">
        <v>0.75600000000000001</v>
      </c>
      <c r="G8673">
        <f t="shared" si="270"/>
        <v>0.50276679841897243</v>
      </c>
      <c r="H8673">
        <f t="shared" si="271"/>
        <v>0.53846153846153855</v>
      </c>
      <c r="M8673" s="10"/>
    </row>
    <row r="8674" spans="1:13" x14ac:dyDescent="0.2">
      <c r="A8674" s="9" t="s">
        <v>5290</v>
      </c>
      <c r="B8674">
        <v>2.7269999999999999</v>
      </c>
      <c r="C8674">
        <v>2.3220000000000001</v>
      </c>
      <c r="D8674">
        <v>1.4950000000000001</v>
      </c>
      <c r="E8674">
        <v>2.3839999999999999</v>
      </c>
      <c r="F8674">
        <v>1.58</v>
      </c>
      <c r="G8674">
        <f t="shared" si="270"/>
        <v>0.6438415159345392</v>
      </c>
      <c r="H8674">
        <f t="shared" si="271"/>
        <v>0.66275167785234901</v>
      </c>
      <c r="M8674" s="10"/>
    </row>
    <row r="8675" spans="1:13" x14ac:dyDescent="0.2">
      <c r="A8675" s="9" t="s">
        <v>5290</v>
      </c>
      <c r="B8675">
        <v>0.73899999999999999</v>
      </c>
      <c r="C8675">
        <v>1.05</v>
      </c>
      <c r="D8675">
        <v>0.89700000000000002</v>
      </c>
      <c r="E8675">
        <v>1.1439999999999999</v>
      </c>
      <c r="F8675">
        <v>0.86899999999999999</v>
      </c>
      <c r="G8675">
        <f t="shared" si="270"/>
        <v>0.85428571428571431</v>
      </c>
      <c r="H8675">
        <f t="shared" si="271"/>
        <v>0.75961538461538469</v>
      </c>
      <c r="M8675" s="10"/>
    </row>
    <row r="8676" spans="1:13" x14ac:dyDescent="0.2">
      <c r="A8676" s="9" t="s">
        <v>5290</v>
      </c>
      <c r="B8676">
        <v>0.44700000000000001</v>
      </c>
      <c r="C8676">
        <v>0.93799999999999994</v>
      </c>
      <c r="D8676">
        <v>0.60699999999999998</v>
      </c>
      <c r="E8676">
        <v>1.0680000000000001</v>
      </c>
      <c r="F8676">
        <v>0.70199999999999996</v>
      </c>
      <c r="G8676">
        <f t="shared" si="270"/>
        <v>0.64712153518123672</v>
      </c>
      <c r="H8676">
        <f t="shared" si="271"/>
        <v>0.65730337078651679</v>
      </c>
      <c r="M8676" s="10"/>
    </row>
    <row r="8677" spans="1:13" x14ac:dyDescent="0.2">
      <c r="A8677" s="9" t="s">
        <v>5290</v>
      </c>
      <c r="B8677">
        <v>0.43099999999999999</v>
      </c>
      <c r="C8677">
        <v>0.79300000000000004</v>
      </c>
      <c r="D8677">
        <v>0.69299999999999995</v>
      </c>
      <c r="E8677">
        <v>0.89500000000000002</v>
      </c>
      <c r="F8677">
        <v>0.745</v>
      </c>
      <c r="G8677">
        <f t="shared" si="270"/>
        <v>0.8738965952080705</v>
      </c>
      <c r="H8677">
        <f t="shared" si="271"/>
        <v>0.83240223463687146</v>
      </c>
      <c r="M8677" s="10"/>
    </row>
    <row r="8678" spans="1:13" x14ac:dyDescent="0.2">
      <c r="A8678" s="9" t="s">
        <v>5290</v>
      </c>
      <c r="B8678">
        <v>0.38500000000000001</v>
      </c>
      <c r="C8678">
        <v>1.0349999999999999</v>
      </c>
      <c r="D8678">
        <v>0.47399999999999998</v>
      </c>
      <c r="E8678">
        <v>1.1439999999999999</v>
      </c>
      <c r="F8678">
        <v>0.61099999999999999</v>
      </c>
      <c r="G8678">
        <f t="shared" si="270"/>
        <v>0.45797101449275363</v>
      </c>
      <c r="H8678">
        <f t="shared" si="271"/>
        <v>0.53409090909090917</v>
      </c>
      <c r="M8678" s="10"/>
    </row>
    <row r="8679" spans="1:13" x14ac:dyDescent="0.2">
      <c r="A8679" s="9" t="s">
        <v>5290</v>
      </c>
      <c r="B8679">
        <v>2.11</v>
      </c>
      <c r="C8679">
        <v>2.3199999999999998</v>
      </c>
      <c r="D8679">
        <v>1.1579999999999999</v>
      </c>
      <c r="E8679">
        <v>2.3090000000000002</v>
      </c>
      <c r="F8679">
        <v>1.3080000000000001</v>
      </c>
      <c r="G8679">
        <f t="shared" si="270"/>
        <v>0.49913793103448278</v>
      </c>
      <c r="H8679">
        <f t="shared" si="271"/>
        <v>0.56647899523603285</v>
      </c>
      <c r="M8679" s="10"/>
    </row>
    <row r="8680" spans="1:13" x14ac:dyDescent="0.2">
      <c r="A8680" s="9" t="s">
        <v>5290</v>
      </c>
      <c r="B8680">
        <v>0.43099999999999999</v>
      </c>
      <c r="C8680">
        <v>0.84899999999999998</v>
      </c>
      <c r="D8680">
        <v>0.64600000000000002</v>
      </c>
      <c r="E8680">
        <v>0.94499999999999995</v>
      </c>
      <c r="F8680">
        <v>0.70199999999999996</v>
      </c>
      <c r="G8680">
        <f t="shared" si="270"/>
        <v>0.7608951707891638</v>
      </c>
      <c r="H8680">
        <f t="shared" si="271"/>
        <v>0.74285714285714288</v>
      </c>
      <c r="M8680" s="10"/>
    </row>
    <row r="8681" spans="1:13" x14ac:dyDescent="0.2">
      <c r="A8681" s="9" t="s">
        <v>5290</v>
      </c>
      <c r="B8681">
        <v>1.0780000000000001</v>
      </c>
      <c r="C8681">
        <v>1.3109999999999999</v>
      </c>
      <c r="D8681">
        <v>1.0469999999999999</v>
      </c>
      <c r="E8681">
        <v>1.415</v>
      </c>
      <c r="F8681">
        <v>1.117</v>
      </c>
      <c r="G8681">
        <f t="shared" si="270"/>
        <v>0.7986270022883295</v>
      </c>
      <c r="H8681">
        <f t="shared" si="271"/>
        <v>0.78939929328621905</v>
      </c>
      <c r="M8681" s="10"/>
    </row>
    <row r="8682" spans="1:13" x14ac:dyDescent="0.2">
      <c r="A8682" s="9" t="s">
        <v>5290</v>
      </c>
      <c r="B8682">
        <v>1.4330000000000001</v>
      </c>
      <c r="C8682">
        <v>1.865</v>
      </c>
      <c r="D8682">
        <v>0.97799999999999998</v>
      </c>
      <c r="E8682">
        <v>1.927</v>
      </c>
      <c r="F8682">
        <v>1.232</v>
      </c>
      <c r="G8682">
        <f t="shared" si="270"/>
        <v>0.52439678284182301</v>
      </c>
      <c r="H8682">
        <f t="shared" si="271"/>
        <v>0.63933575505967821</v>
      </c>
      <c r="M8682" s="10"/>
    </row>
    <row r="8683" spans="1:13" x14ac:dyDescent="0.2">
      <c r="A8683" s="9" t="s">
        <v>5290</v>
      </c>
      <c r="B8683">
        <v>0.27700000000000002</v>
      </c>
      <c r="C8683">
        <v>0.63200000000000001</v>
      </c>
      <c r="D8683">
        <v>0.55900000000000005</v>
      </c>
      <c r="E8683">
        <v>0.72399999999999998</v>
      </c>
      <c r="F8683">
        <v>0.61399999999999999</v>
      </c>
      <c r="G8683">
        <f t="shared" si="270"/>
        <v>0.884493670886076</v>
      </c>
      <c r="H8683">
        <f t="shared" si="271"/>
        <v>0.84806629834254144</v>
      </c>
      <c r="M8683" s="10"/>
    </row>
    <row r="8684" spans="1:13" x14ac:dyDescent="0.2">
      <c r="A8684" s="9" t="s">
        <v>5290</v>
      </c>
      <c r="B8684">
        <v>0.29299999999999998</v>
      </c>
      <c r="C8684">
        <v>0.62</v>
      </c>
      <c r="D8684">
        <v>0.60099999999999998</v>
      </c>
      <c r="E8684">
        <v>0.79500000000000004</v>
      </c>
      <c r="F8684">
        <v>0.621</v>
      </c>
      <c r="G8684">
        <f t="shared" si="270"/>
        <v>0.96935483870967742</v>
      </c>
      <c r="H8684">
        <f t="shared" si="271"/>
        <v>0.78113207547169805</v>
      </c>
      <c r="M8684" s="10"/>
    </row>
    <row r="8685" spans="1:13" x14ac:dyDescent="0.2">
      <c r="A8685" s="9" t="s">
        <v>5290</v>
      </c>
      <c r="B8685">
        <v>1.4019999999999999</v>
      </c>
      <c r="C8685">
        <v>1.9910000000000001</v>
      </c>
      <c r="D8685">
        <v>0.89700000000000002</v>
      </c>
      <c r="E8685">
        <v>2.2890000000000001</v>
      </c>
      <c r="F8685">
        <v>1.234</v>
      </c>
      <c r="G8685">
        <f t="shared" si="270"/>
        <v>0.45052737317930686</v>
      </c>
      <c r="H8685">
        <f t="shared" si="271"/>
        <v>0.53910004368719966</v>
      </c>
      <c r="M8685" s="10"/>
    </row>
    <row r="8686" spans="1:13" x14ac:dyDescent="0.2">
      <c r="A8686" s="9" t="s">
        <v>5290</v>
      </c>
      <c r="B8686">
        <v>0.16900000000000001</v>
      </c>
      <c r="C8686">
        <v>0.68300000000000005</v>
      </c>
      <c r="D8686">
        <v>0.316</v>
      </c>
      <c r="E8686">
        <v>0.78500000000000003</v>
      </c>
      <c r="F8686">
        <v>0.372</v>
      </c>
      <c r="G8686">
        <f t="shared" si="270"/>
        <v>0.46266471449487551</v>
      </c>
      <c r="H8686">
        <f t="shared" si="271"/>
        <v>0.47388535031847129</v>
      </c>
      <c r="M8686" s="10"/>
    </row>
    <row r="8687" spans="1:13" x14ac:dyDescent="0.2">
      <c r="A8687" s="9" t="s">
        <v>5290</v>
      </c>
      <c r="B8687">
        <v>0.37</v>
      </c>
      <c r="C8687">
        <v>0.71699999999999997</v>
      </c>
      <c r="D8687">
        <v>0.65700000000000003</v>
      </c>
      <c r="E8687">
        <v>0.878</v>
      </c>
      <c r="F8687">
        <v>0.621</v>
      </c>
      <c r="G8687">
        <f t="shared" si="270"/>
        <v>0.91631799163179928</v>
      </c>
      <c r="H8687">
        <f t="shared" si="271"/>
        <v>0.70728929384965833</v>
      </c>
      <c r="M8687" s="10"/>
    </row>
    <row r="8688" spans="1:13" x14ac:dyDescent="0.2">
      <c r="A8688" s="9" t="s">
        <v>5290</v>
      </c>
      <c r="B8688">
        <v>0.67800000000000005</v>
      </c>
      <c r="C8688">
        <v>1.0780000000000001</v>
      </c>
      <c r="D8688">
        <v>0.80100000000000005</v>
      </c>
      <c r="E8688">
        <v>1.296</v>
      </c>
      <c r="F8688">
        <v>0.94199999999999995</v>
      </c>
      <c r="G8688">
        <f t="shared" si="270"/>
        <v>0.7430426716141002</v>
      </c>
      <c r="H8688">
        <f t="shared" si="271"/>
        <v>0.72685185185185175</v>
      </c>
      <c r="M8688" s="10"/>
    </row>
    <row r="8689" spans="1:13" x14ac:dyDescent="0.2">
      <c r="A8689" s="9" t="s">
        <v>5290</v>
      </c>
      <c r="B8689">
        <v>1.0940000000000001</v>
      </c>
      <c r="C8689">
        <v>1.516</v>
      </c>
      <c r="D8689">
        <v>0.91900000000000004</v>
      </c>
      <c r="E8689">
        <v>1.7290000000000001</v>
      </c>
      <c r="F8689">
        <v>1.083</v>
      </c>
      <c r="G8689">
        <f t="shared" si="270"/>
        <v>0.60620052770448551</v>
      </c>
      <c r="H8689">
        <f t="shared" si="271"/>
        <v>0.62637362637362637</v>
      </c>
      <c r="M8689" s="10"/>
    </row>
    <row r="8690" spans="1:13" x14ac:dyDescent="0.2">
      <c r="A8690" s="9" t="s">
        <v>5290</v>
      </c>
      <c r="B8690">
        <v>0.47799999999999998</v>
      </c>
      <c r="C8690">
        <v>0.96799999999999997</v>
      </c>
      <c r="D8690">
        <v>0.628</v>
      </c>
      <c r="E8690">
        <v>1.0680000000000001</v>
      </c>
      <c r="F8690">
        <v>0.745</v>
      </c>
      <c r="G8690">
        <f t="shared" si="270"/>
        <v>0.64876033057851246</v>
      </c>
      <c r="H8690">
        <f t="shared" si="271"/>
        <v>0.69756554307116103</v>
      </c>
      <c r="M8690" s="10"/>
    </row>
    <row r="8691" spans="1:13" x14ac:dyDescent="0.2">
      <c r="A8691" s="9" t="s">
        <v>5290</v>
      </c>
      <c r="B8691">
        <v>0.154</v>
      </c>
      <c r="C8691">
        <v>0.63600000000000001</v>
      </c>
      <c r="D8691">
        <v>0.308</v>
      </c>
      <c r="E8691">
        <v>0.83299999999999996</v>
      </c>
      <c r="F8691">
        <v>0.44400000000000001</v>
      </c>
      <c r="G8691">
        <f t="shared" si="270"/>
        <v>0.48427672955974843</v>
      </c>
      <c r="H8691">
        <f t="shared" si="271"/>
        <v>0.53301320528211282</v>
      </c>
      <c r="M8691" s="10"/>
    </row>
    <row r="8692" spans="1:13" x14ac:dyDescent="0.2">
      <c r="A8692" s="9" t="s">
        <v>5290</v>
      </c>
      <c r="B8692">
        <v>0.43099999999999999</v>
      </c>
      <c r="C8692">
        <v>0.86099999999999999</v>
      </c>
      <c r="D8692">
        <v>0.63800000000000001</v>
      </c>
      <c r="E8692">
        <v>0.96899999999999997</v>
      </c>
      <c r="F8692">
        <v>0.621</v>
      </c>
      <c r="G8692">
        <f t="shared" si="270"/>
        <v>0.74099883855981419</v>
      </c>
      <c r="H8692">
        <f t="shared" si="271"/>
        <v>0.64086687306501544</v>
      </c>
      <c r="M8692" s="10"/>
    </row>
    <row r="8693" spans="1:13" x14ac:dyDescent="0.2">
      <c r="A8693" s="9" t="s">
        <v>5290</v>
      </c>
      <c r="B8693">
        <v>2.2490000000000001</v>
      </c>
      <c r="C8693">
        <v>2.036</v>
      </c>
      <c r="D8693">
        <v>1.4059999999999999</v>
      </c>
      <c r="E8693">
        <v>2.355</v>
      </c>
      <c r="F8693">
        <v>1.6970000000000001</v>
      </c>
      <c r="G8693">
        <f t="shared" si="270"/>
        <v>0.6905697445972494</v>
      </c>
      <c r="H8693">
        <f t="shared" si="271"/>
        <v>0.72059447983014868</v>
      </c>
      <c r="M8693" s="10"/>
    </row>
    <row r="8694" spans="1:13" x14ac:dyDescent="0.2">
      <c r="A8694" s="9" t="s">
        <v>5290</v>
      </c>
      <c r="B8694">
        <v>0.60099999999999998</v>
      </c>
      <c r="C8694">
        <v>1.431</v>
      </c>
      <c r="D8694">
        <v>0.53400000000000003</v>
      </c>
      <c r="E8694">
        <v>1.5</v>
      </c>
      <c r="F8694">
        <v>0.66200000000000003</v>
      </c>
      <c r="G8694">
        <f t="shared" si="270"/>
        <v>0.37316561844863733</v>
      </c>
      <c r="H8694">
        <f t="shared" si="271"/>
        <v>0.44133333333333336</v>
      </c>
      <c r="M8694" s="10"/>
    </row>
    <row r="8695" spans="1:13" x14ac:dyDescent="0.2">
      <c r="A8695" s="9" t="s">
        <v>5290</v>
      </c>
      <c r="B8695">
        <v>2.3570000000000002</v>
      </c>
      <c r="C8695">
        <v>2.8780000000000001</v>
      </c>
      <c r="D8695">
        <v>1.0429999999999999</v>
      </c>
      <c r="E8695">
        <v>2.887</v>
      </c>
      <c r="F8695">
        <v>1.327</v>
      </c>
      <c r="G8695">
        <f t="shared" si="270"/>
        <v>0.36240444753300899</v>
      </c>
      <c r="H8695">
        <f t="shared" si="271"/>
        <v>0.45964669206789055</v>
      </c>
      <c r="M8695" s="10"/>
    </row>
    <row r="8696" spans="1:13" x14ac:dyDescent="0.2">
      <c r="A8696" s="9" t="s">
        <v>5290</v>
      </c>
      <c r="B8696">
        <v>0.29299999999999998</v>
      </c>
      <c r="C8696">
        <v>0.61299999999999999</v>
      </c>
      <c r="D8696">
        <v>0.60799999999999998</v>
      </c>
      <c r="E8696">
        <v>0.72399999999999998</v>
      </c>
      <c r="F8696">
        <v>0.621</v>
      </c>
      <c r="G8696">
        <f t="shared" si="270"/>
        <v>0.99184339314845027</v>
      </c>
      <c r="H8696">
        <f t="shared" si="271"/>
        <v>0.85773480662983426</v>
      </c>
      <c r="M8696" s="10"/>
    </row>
    <row r="8697" spans="1:13" x14ac:dyDescent="0.2">
      <c r="A8697" s="9" t="s">
        <v>5290</v>
      </c>
      <c r="B8697">
        <v>1.833</v>
      </c>
      <c r="C8697">
        <v>1.601</v>
      </c>
      <c r="D8697">
        <v>1.458</v>
      </c>
      <c r="E8697">
        <v>1.7290000000000001</v>
      </c>
      <c r="F8697">
        <v>1.4890000000000001</v>
      </c>
      <c r="G8697">
        <f t="shared" si="270"/>
        <v>0.910680824484697</v>
      </c>
      <c r="H8697">
        <f t="shared" si="271"/>
        <v>0.86119144013880855</v>
      </c>
      <c r="M8697" s="10"/>
    </row>
    <row r="8698" spans="1:13" x14ac:dyDescent="0.2">
      <c r="A8698" s="9" t="s">
        <v>5290</v>
      </c>
      <c r="B8698">
        <v>0.84699999999999998</v>
      </c>
      <c r="C8698">
        <v>1.151</v>
      </c>
      <c r="D8698">
        <v>0.93700000000000006</v>
      </c>
      <c r="E8698">
        <v>1.415</v>
      </c>
      <c r="F8698">
        <v>1.0469999999999999</v>
      </c>
      <c r="G8698">
        <f t="shared" si="270"/>
        <v>0.81407471763683759</v>
      </c>
      <c r="H8698">
        <f t="shared" si="271"/>
        <v>0.73992932862190808</v>
      </c>
      <c r="M8698" s="10"/>
    </row>
    <row r="8699" spans="1:13" x14ac:dyDescent="0.2">
      <c r="A8699" s="9" t="s">
        <v>5290</v>
      </c>
      <c r="B8699">
        <v>0.35399999999999998</v>
      </c>
      <c r="C8699">
        <v>0.78400000000000003</v>
      </c>
      <c r="D8699">
        <v>0.57599999999999996</v>
      </c>
      <c r="E8699">
        <v>0.96899999999999997</v>
      </c>
      <c r="F8699">
        <v>0.70199999999999996</v>
      </c>
      <c r="G8699">
        <f t="shared" si="270"/>
        <v>0.73469387755102034</v>
      </c>
      <c r="H8699">
        <f t="shared" si="271"/>
        <v>0.72445820433436525</v>
      </c>
      <c r="M8699" s="10"/>
    </row>
    <row r="8700" spans="1:13" x14ac:dyDescent="0.2">
      <c r="A8700" s="9" t="s">
        <v>5290</v>
      </c>
      <c r="B8700">
        <v>3.1269999999999998</v>
      </c>
      <c r="C8700">
        <v>2.2639999999999998</v>
      </c>
      <c r="D8700">
        <v>1.7589999999999999</v>
      </c>
      <c r="E8700">
        <v>2.4980000000000002</v>
      </c>
      <c r="F8700">
        <v>1.9359999999999999</v>
      </c>
      <c r="G8700">
        <f t="shared" si="270"/>
        <v>0.77694346289752658</v>
      </c>
      <c r="H8700">
        <f t="shared" si="271"/>
        <v>0.77502001601281012</v>
      </c>
      <c r="M8700" s="10"/>
    </row>
    <row r="8701" spans="1:13" x14ac:dyDescent="0.2">
      <c r="A8701" s="9" t="s">
        <v>5290</v>
      </c>
      <c r="B8701">
        <v>0.55500000000000005</v>
      </c>
      <c r="C8701">
        <v>0.879</v>
      </c>
      <c r="D8701">
        <v>0.80300000000000005</v>
      </c>
      <c r="E8701">
        <v>1.0009999999999999</v>
      </c>
      <c r="F8701">
        <v>0.86899999999999999</v>
      </c>
      <c r="G8701">
        <f t="shared" si="270"/>
        <v>0.91353811149032993</v>
      </c>
      <c r="H8701">
        <f t="shared" si="271"/>
        <v>0.86813186813186827</v>
      </c>
      <c r="M8701" s="10"/>
    </row>
    <row r="8702" spans="1:13" x14ac:dyDescent="0.2">
      <c r="A8702" s="9" t="s">
        <v>5290</v>
      </c>
      <c r="B8702">
        <v>0.32300000000000001</v>
      </c>
      <c r="C8702">
        <v>0.73399999999999999</v>
      </c>
      <c r="D8702">
        <v>0.56100000000000005</v>
      </c>
      <c r="E8702">
        <v>0.79500000000000004</v>
      </c>
      <c r="F8702">
        <v>0.621</v>
      </c>
      <c r="G8702">
        <f t="shared" si="270"/>
        <v>0.76430517711171675</v>
      </c>
      <c r="H8702">
        <f t="shared" si="271"/>
        <v>0.78113207547169805</v>
      </c>
      <c r="M8702" s="10"/>
    </row>
    <row r="8703" spans="1:13" x14ac:dyDescent="0.2">
      <c r="A8703" s="9" t="s">
        <v>5290</v>
      </c>
      <c r="B8703">
        <v>0.123</v>
      </c>
      <c r="C8703">
        <v>0.63400000000000001</v>
      </c>
      <c r="D8703">
        <v>0.247</v>
      </c>
      <c r="E8703">
        <v>0.66800000000000004</v>
      </c>
      <c r="F8703">
        <v>0.248</v>
      </c>
      <c r="G8703">
        <f t="shared" si="270"/>
        <v>0.38958990536277599</v>
      </c>
      <c r="H8703">
        <f t="shared" si="271"/>
        <v>0.3712574850299401</v>
      </c>
      <c r="M8703" s="10"/>
    </row>
    <row r="8704" spans="1:13" x14ac:dyDescent="0.2">
      <c r="A8704" s="9" t="s">
        <v>5290</v>
      </c>
      <c r="B8704">
        <v>0.44700000000000001</v>
      </c>
      <c r="C8704">
        <v>0.93200000000000005</v>
      </c>
      <c r="D8704">
        <v>0.61</v>
      </c>
      <c r="E8704">
        <v>1.0009999999999999</v>
      </c>
      <c r="F8704">
        <v>0.621</v>
      </c>
      <c r="G8704">
        <f t="shared" si="270"/>
        <v>0.65450643776824025</v>
      </c>
      <c r="H8704">
        <f t="shared" si="271"/>
        <v>0.62037962037962047</v>
      </c>
      <c r="M8704" s="10"/>
    </row>
    <row r="8705" spans="1:13" x14ac:dyDescent="0.2">
      <c r="A8705" s="9" t="s">
        <v>5290</v>
      </c>
      <c r="B8705">
        <v>0.72399999999999998</v>
      </c>
      <c r="C8705">
        <v>1.1060000000000001</v>
      </c>
      <c r="D8705">
        <v>0.83399999999999996</v>
      </c>
      <c r="E8705">
        <v>1.222</v>
      </c>
      <c r="F8705">
        <v>0.86899999999999999</v>
      </c>
      <c r="G8705">
        <f t="shared" si="270"/>
        <v>0.75406871609403248</v>
      </c>
      <c r="H8705">
        <f t="shared" si="271"/>
        <v>0.71112929623567922</v>
      </c>
      <c r="M8705" s="10"/>
    </row>
    <row r="8706" spans="1:13" x14ac:dyDescent="0.2">
      <c r="A8706" s="9" t="s">
        <v>5290</v>
      </c>
      <c r="B8706">
        <v>2.7109999999999999</v>
      </c>
      <c r="C8706">
        <v>2.72</v>
      </c>
      <c r="D8706">
        <v>1.2689999999999999</v>
      </c>
      <c r="E8706">
        <v>3.0049999999999999</v>
      </c>
      <c r="F8706">
        <v>1.5309999999999999</v>
      </c>
      <c r="G8706">
        <f t="shared" si="270"/>
        <v>0.46654411764705878</v>
      </c>
      <c r="H8706">
        <f t="shared" si="271"/>
        <v>0.50948419301164727</v>
      </c>
      <c r="M8706" s="10"/>
    </row>
    <row r="8707" spans="1:13" x14ac:dyDescent="0.2">
      <c r="A8707" s="9" t="s">
        <v>5290</v>
      </c>
      <c r="B8707">
        <v>1.3089999999999999</v>
      </c>
      <c r="C8707">
        <v>1.395</v>
      </c>
      <c r="D8707">
        <v>1.1950000000000001</v>
      </c>
      <c r="E8707">
        <v>1.5</v>
      </c>
      <c r="F8707">
        <v>1.2410000000000001</v>
      </c>
      <c r="G8707">
        <f t="shared" ref="G8707:G8770" si="272">D8707/C8707</f>
        <v>0.85663082437275984</v>
      </c>
      <c r="H8707">
        <f t="shared" si="271"/>
        <v>0.82733333333333337</v>
      </c>
      <c r="M8707" s="10"/>
    </row>
    <row r="8708" spans="1:13" x14ac:dyDescent="0.2">
      <c r="A8708" s="9" t="s">
        <v>5290</v>
      </c>
      <c r="B8708">
        <v>0.123</v>
      </c>
      <c r="C8708">
        <v>0.439</v>
      </c>
      <c r="D8708">
        <v>0.35699999999999998</v>
      </c>
      <c r="E8708">
        <v>0.52700000000000002</v>
      </c>
      <c r="F8708">
        <v>0.372</v>
      </c>
      <c r="G8708">
        <f t="shared" si="272"/>
        <v>0.81321184510250566</v>
      </c>
      <c r="H8708">
        <f t="shared" ref="H8708:H8771" si="273">F8708/E8708</f>
        <v>0.70588235294117641</v>
      </c>
      <c r="M8708" s="10"/>
    </row>
    <row r="8709" spans="1:13" x14ac:dyDescent="0.2">
      <c r="A8709" s="9" t="s">
        <v>5290</v>
      </c>
      <c r="B8709">
        <v>1.833</v>
      </c>
      <c r="C8709">
        <v>1.7270000000000001</v>
      </c>
      <c r="D8709">
        <v>1.3520000000000001</v>
      </c>
      <c r="E8709">
        <v>1.8620000000000001</v>
      </c>
      <c r="F8709">
        <v>1.4890000000000001</v>
      </c>
      <c r="G8709">
        <f t="shared" si="272"/>
        <v>0.78286045165026052</v>
      </c>
      <c r="H8709">
        <f t="shared" si="273"/>
        <v>0.7996777658431794</v>
      </c>
      <c r="M8709" s="10"/>
    </row>
    <row r="8710" spans="1:13" x14ac:dyDescent="0.2">
      <c r="A8710" s="9" t="s">
        <v>5290</v>
      </c>
      <c r="B8710">
        <v>0.216</v>
      </c>
      <c r="C8710">
        <v>0.56999999999999995</v>
      </c>
      <c r="D8710">
        <v>0.48199999999999998</v>
      </c>
      <c r="E8710">
        <v>0.66800000000000004</v>
      </c>
      <c r="F8710">
        <v>0.496</v>
      </c>
      <c r="G8710">
        <f t="shared" si="272"/>
        <v>0.84561403508771937</v>
      </c>
      <c r="H8710">
        <f t="shared" si="273"/>
        <v>0.74251497005988021</v>
      </c>
      <c r="M8710" s="10"/>
    </row>
    <row r="8711" spans="1:13" x14ac:dyDescent="0.2">
      <c r="A8711" s="9" t="s">
        <v>5290</v>
      </c>
      <c r="B8711">
        <v>0.216</v>
      </c>
      <c r="C8711">
        <v>0.76200000000000001</v>
      </c>
      <c r="D8711">
        <v>0.36</v>
      </c>
      <c r="E8711">
        <v>0.89500000000000002</v>
      </c>
      <c r="F8711">
        <v>0.48199999999999998</v>
      </c>
      <c r="G8711">
        <f t="shared" si="272"/>
        <v>0.47244094488188976</v>
      </c>
      <c r="H8711">
        <f t="shared" si="273"/>
        <v>0.53854748603351954</v>
      </c>
      <c r="M8711" s="10"/>
    </row>
    <row r="8712" spans="1:13" x14ac:dyDescent="0.2">
      <c r="A8712" s="9" t="s">
        <v>5290</v>
      </c>
      <c r="B8712">
        <v>0.35399999999999998</v>
      </c>
      <c r="C8712">
        <v>0.67400000000000004</v>
      </c>
      <c r="D8712">
        <v>0.66900000000000004</v>
      </c>
      <c r="E8712">
        <v>0.79500000000000004</v>
      </c>
      <c r="F8712">
        <v>0.621</v>
      </c>
      <c r="G8712">
        <f t="shared" si="272"/>
        <v>0.99258160237388726</v>
      </c>
      <c r="H8712">
        <f t="shared" si="273"/>
        <v>0.78113207547169805</v>
      </c>
      <c r="M8712" s="10"/>
    </row>
    <row r="8713" spans="1:13" x14ac:dyDescent="0.2">
      <c r="A8713" s="9" t="s">
        <v>5290</v>
      </c>
      <c r="B8713">
        <v>0.26200000000000001</v>
      </c>
      <c r="C8713">
        <v>0.61399999999999999</v>
      </c>
      <c r="D8713">
        <v>0.54300000000000004</v>
      </c>
      <c r="E8713">
        <v>0.72399999999999998</v>
      </c>
      <c r="F8713">
        <v>0.621</v>
      </c>
      <c r="G8713">
        <f t="shared" si="272"/>
        <v>0.8843648208469056</v>
      </c>
      <c r="H8713">
        <f t="shared" si="273"/>
        <v>0.85773480662983426</v>
      </c>
      <c r="M8713" s="10"/>
    </row>
    <row r="8714" spans="1:13" x14ac:dyDescent="0.2">
      <c r="A8714" s="9" t="s">
        <v>5290</v>
      </c>
      <c r="B8714">
        <v>0.94</v>
      </c>
      <c r="C8714">
        <v>1.373</v>
      </c>
      <c r="D8714">
        <v>0.872</v>
      </c>
      <c r="E8714">
        <v>1.4950000000000001</v>
      </c>
      <c r="F8714">
        <v>0.96499999999999997</v>
      </c>
      <c r="G8714">
        <f t="shared" si="272"/>
        <v>0.63510560815731976</v>
      </c>
      <c r="H8714">
        <f t="shared" si="273"/>
        <v>0.64548494983277582</v>
      </c>
      <c r="M8714" s="10"/>
    </row>
    <row r="8715" spans="1:13" x14ac:dyDescent="0.2">
      <c r="A8715" s="9" t="s">
        <v>5290</v>
      </c>
      <c r="B8715">
        <v>0.32300000000000001</v>
      </c>
      <c r="C8715">
        <v>0.67800000000000005</v>
      </c>
      <c r="D8715">
        <v>0.60799999999999998</v>
      </c>
      <c r="E8715">
        <v>0.78500000000000003</v>
      </c>
      <c r="F8715">
        <v>0.621</v>
      </c>
      <c r="G8715">
        <f t="shared" si="272"/>
        <v>0.89675516224188778</v>
      </c>
      <c r="H8715">
        <f t="shared" si="273"/>
        <v>0.79108280254777064</v>
      </c>
      <c r="M8715" s="10"/>
    </row>
    <row r="8716" spans="1:13" x14ac:dyDescent="0.2">
      <c r="A8716" s="9" t="s">
        <v>5290</v>
      </c>
      <c r="B8716">
        <v>1.9259999999999999</v>
      </c>
      <c r="C8716">
        <v>2.004</v>
      </c>
      <c r="D8716">
        <v>1.2230000000000001</v>
      </c>
      <c r="E8716">
        <v>2.02</v>
      </c>
      <c r="F8716">
        <v>1.2410000000000001</v>
      </c>
      <c r="G8716">
        <f t="shared" si="272"/>
        <v>0.61027944111776455</v>
      </c>
      <c r="H8716">
        <f t="shared" si="273"/>
        <v>0.61435643564356435</v>
      </c>
      <c r="M8716" s="10"/>
    </row>
    <row r="8717" spans="1:13" x14ac:dyDescent="0.2">
      <c r="A8717" s="9" t="s">
        <v>5290</v>
      </c>
      <c r="B8717">
        <v>0.46200000000000002</v>
      </c>
      <c r="C8717">
        <v>0.98199999999999998</v>
      </c>
      <c r="D8717">
        <v>0.59899999999999998</v>
      </c>
      <c r="E8717">
        <v>1.06</v>
      </c>
      <c r="F8717">
        <v>0.621</v>
      </c>
      <c r="G8717">
        <f t="shared" si="272"/>
        <v>0.60997963340122197</v>
      </c>
      <c r="H8717">
        <f t="shared" si="273"/>
        <v>0.58584905660377351</v>
      </c>
      <c r="M8717" s="10"/>
    </row>
    <row r="8718" spans="1:13" x14ac:dyDescent="0.2">
      <c r="A8718" s="9" t="s">
        <v>5290</v>
      </c>
      <c r="B8718">
        <v>0.50800000000000001</v>
      </c>
      <c r="C8718">
        <v>0.878</v>
      </c>
      <c r="D8718">
        <v>0.73699999999999999</v>
      </c>
      <c r="E8718">
        <v>0.94499999999999995</v>
      </c>
      <c r="F8718">
        <v>0.745</v>
      </c>
      <c r="G8718">
        <f t="shared" si="272"/>
        <v>0.83940774487471526</v>
      </c>
      <c r="H8718">
        <f t="shared" si="273"/>
        <v>0.78835978835978837</v>
      </c>
      <c r="M8718" s="10"/>
    </row>
    <row r="8719" spans="1:13" x14ac:dyDescent="0.2">
      <c r="A8719" s="9" t="s">
        <v>5290</v>
      </c>
      <c r="B8719">
        <v>0.216</v>
      </c>
      <c r="C8719">
        <v>0.65700000000000003</v>
      </c>
      <c r="D8719">
        <v>0.41799999999999998</v>
      </c>
      <c r="E8719">
        <v>0.79500000000000004</v>
      </c>
      <c r="F8719">
        <v>0.496</v>
      </c>
      <c r="G8719">
        <f t="shared" si="272"/>
        <v>0.63622526636225263</v>
      </c>
      <c r="H8719">
        <f t="shared" si="273"/>
        <v>0.62389937106918236</v>
      </c>
      <c r="M8719" s="10"/>
    </row>
    <row r="8720" spans="1:13" x14ac:dyDescent="0.2">
      <c r="A8720" s="9" t="s">
        <v>5290</v>
      </c>
      <c r="B8720">
        <v>2.85</v>
      </c>
      <c r="C8720">
        <v>2.71</v>
      </c>
      <c r="D8720">
        <v>1.339</v>
      </c>
      <c r="E8720">
        <v>2.7109999999999999</v>
      </c>
      <c r="F8720">
        <v>1.4890000000000001</v>
      </c>
      <c r="G8720">
        <f t="shared" si="272"/>
        <v>0.49409594095940956</v>
      </c>
      <c r="H8720">
        <f t="shared" si="273"/>
        <v>0.54924382146809303</v>
      </c>
      <c r="M8720" s="10"/>
    </row>
    <row r="8721" spans="1:13" x14ac:dyDescent="0.2">
      <c r="A8721" s="9" t="s">
        <v>5290</v>
      </c>
      <c r="B8721">
        <v>3.0960000000000001</v>
      </c>
      <c r="C8721">
        <v>2.8130000000000002</v>
      </c>
      <c r="D8721">
        <v>1.4019999999999999</v>
      </c>
      <c r="E8721">
        <v>2.95</v>
      </c>
      <c r="F8721">
        <v>1.659</v>
      </c>
      <c r="G8721">
        <f t="shared" si="272"/>
        <v>0.49840028439388545</v>
      </c>
      <c r="H8721">
        <f t="shared" si="273"/>
        <v>0.56237288135593222</v>
      </c>
      <c r="M8721" s="10"/>
    </row>
    <row r="8722" spans="1:13" x14ac:dyDescent="0.2">
      <c r="A8722" s="9" t="s">
        <v>5290</v>
      </c>
      <c r="B8722">
        <v>0.13900000000000001</v>
      </c>
      <c r="C8722">
        <v>0.51700000000000002</v>
      </c>
      <c r="D8722">
        <v>0.34200000000000003</v>
      </c>
      <c r="E8722">
        <v>0.621</v>
      </c>
      <c r="F8722">
        <v>0.439</v>
      </c>
      <c r="G8722">
        <f t="shared" si="272"/>
        <v>0.66150870406189555</v>
      </c>
      <c r="H8722">
        <f t="shared" si="273"/>
        <v>0.70692431561996782</v>
      </c>
      <c r="M8722" s="10"/>
    </row>
    <row r="8723" spans="1:13" x14ac:dyDescent="0.2">
      <c r="A8723" s="9" t="s">
        <v>5290</v>
      </c>
      <c r="B8723">
        <v>1.679</v>
      </c>
      <c r="C8723">
        <v>1.9159999999999999</v>
      </c>
      <c r="D8723">
        <v>1.1160000000000001</v>
      </c>
      <c r="E8723">
        <v>1.962</v>
      </c>
      <c r="F8723">
        <v>1.29</v>
      </c>
      <c r="G8723">
        <f t="shared" si="272"/>
        <v>0.58246346555323603</v>
      </c>
      <c r="H8723">
        <f t="shared" si="273"/>
        <v>0.65749235474006118</v>
      </c>
      <c r="M8723" s="10"/>
    </row>
    <row r="8724" spans="1:13" x14ac:dyDescent="0.2">
      <c r="A8724" s="9" t="s">
        <v>5290</v>
      </c>
      <c r="B8724">
        <v>2.1259999999999999</v>
      </c>
      <c r="C8724">
        <v>2.496</v>
      </c>
      <c r="D8724">
        <v>1.0840000000000001</v>
      </c>
      <c r="E8724">
        <v>2.4729999999999999</v>
      </c>
      <c r="F8724">
        <v>1.2390000000000001</v>
      </c>
      <c r="G8724">
        <f t="shared" si="272"/>
        <v>0.43429487179487181</v>
      </c>
      <c r="H8724">
        <f t="shared" si="273"/>
        <v>0.50101091791346553</v>
      </c>
      <c r="M8724" s="10"/>
    </row>
    <row r="8725" spans="1:13" x14ac:dyDescent="0.2">
      <c r="A8725" s="9" t="s">
        <v>5290</v>
      </c>
      <c r="B8725">
        <v>7.3170000000000002</v>
      </c>
      <c r="C8725">
        <v>3.0680000000000001</v>
      </c>
      <c r="D8725">
        <v>3.036</v>
      </c>
      <c r="E8725">
        <v>3.5539999999999998</v>
      </c>
      <c r="F8725">
        <v>3.2269999999999999</v>
      </c>
      <c r="G8725">
        <f t="shared" si="272"/>
        <v>0.9895697522816167</v>
      </c>
      <c r="H8725">
        <f t="shared" si="273"/>
        <v>0.9079909960607766</v>
      </c>
      <c r="M8725" s="10"/>
    </row>
    <row r="8726" spans="1:13" x14ac:dyDescent="0.2">
      <c r="A8726" s="9" t="s">
        <v>5290</v>
      </c>
      <c r="B8726">
        <v>0.83199999999999996</v>
      </c>
      <c r="C8726">
        <v>1.0640000000000001</v>
      </c>
      <c r="D8726">
        <v>0.995</v>
      </c>
      <c r="E8726">
        <v>1.177</v>
      </c>
      <c r="F8726">
        <v>1.0529999999999999</v>
      </c>
      <c r="G8726">
        <f t="shared" si="272"/>
        <v>0.93515037593984962</v>
      </c>
      <c r="H8726">
        <f t="shared" si="273"/>
        <v>0.89464740866610015</v>
      </c>
      <c r="M8726" s="10"/>
    </row>
    <row r="8727" spans="1:13" x14ac:dyDescent="0.2">
      <c r="A8727" s="9" t="s">
        <v>5290</v>
      </c>
      <c r="B8727">
        <v>0.16900000000000001</v>
      </c>
      <c r="C8727">
        <v>0.55900000000000005</v>
      </c>
      <c r="D8727">
        <v>0.38600000000000001</v>
      </c>
      <c r="E8727">
        <v>0.621</v>
      </c>
      <c r="F8727">
        <v>0.439</v>
      </c>
      <c r="G8727">
        <f t="shared" si="272"/>
        <v>0.69051878354203933</v>
      </c>
      <c r="H8727">
        <f t="shared" si="273"/>
        <v>0.70692431561996782</v>
      </c>
      <c r="M8727" s="10"/>
    </row>
    <row r="8728" spans="1:13" x14ac:dyDescent="0.2">
      <c r="A8728" s="9" t="s">
        <v>5290</v>
      </c>
      <c r="B8728">
        <v>2.0030000000000001</v>
      </c>
      <c r="C8728">
        <v>2.5379999999999998</v>
      </c>
      <c r="D8728">
        <v>1.0049999999999999</v>
      </c>
      <c r="E8728">
        <v>2.556</v>
      </c>
      <c r="F8728">
        <v>1.256</v>
      </c>
      <c r="G8728">
        <f t="shared" si="272"/>
        <v>0.39598108747044913</v>
      </c>
      <c r="H8728">
        <f t="shared" si="273"/>
        <v>0.49139280125195617</v>
      </c>
      <c r="M8728" s="10"/>
    </row>
    <row r="8729" spans="1:13" x14ac:dyDescent="0.2">
      <c r="A8729" s="9" t="s">
        <v>5290</v>
      </c>
      <c r="B8729">
        <v>0.123</v>
      </c>
      <c r="C8729">
        <v>0.439</v>
      </c>
      <c r="D8729">
        <v>0.35699999999999998</v>
      </c>
      <c r="E8729">
        <v>0.52700000000000002</v>
      </c>
      <c r="F8729">
        <v>0.372</v>
      </c>
      <c r="G8729">
        <f t="shared" si="272"/>
        <v>0.81321184510250566</v>
      </c>
      <c r="H8729">
        <f t="shared" si="273"/>
        <v>0.70588235294117641</v>
      </c>
      <c r="M8729" s="10"/>
    </row>
    <row r="8730" spans="1:13" x14ac:dyDescent="0.2">
      <c r="A8730" s="9" t="s">
        <v>5290</v>
      </c>
      <c r="B8730">
        <v>1.802</v>
      </c>
      <c r="C8730">
        <v>1.802</v>
      </c>
      <c r="D8730">
        <v>1.2729999999999999</v>
      </c>
      <c r="E8730">
        <v>1.927</v>
      </c>
      <c r="F8730">
        <v>1.2410000000000001</v>
      </c>
      <c r="G8730">
        <f t="shared" si="272"/>
        <v>0.70643729189789117</v>
      </c>
      <c r="H8730">
        <f t="shared" si="273"/>
        <v>0.64400622729631551</v>
      </c>
      <c r="M8730" s="10"/>
    </row>
    <row r="8731" spans="1:13" x14ac:dyDescent="0.2">
      <c r="A8731" s="9" t="s">
        <v>5290</v>
      </c>
      <c r="B8731">
        <v>0.26200000000000001</v>
      </c>
      <c r="C8731">
        <v>0.79100000000000004</v>
      </c>
      <c r="D8731">
        <v>0.42099999999999999</v>
      </c>
      <c r="E8731">
        <v>0.83299999999999996</v>
      </c>
      <c r="F8731">
        <v>0.372</v>
      </c>
      <c r="G8731">
        <f t="shared" si="272"/>
        <v>0.53223767383059417</v>
      </c>
      <c r="H8731">
        <f t="shared" si="273"/>
        <v>0.44657863145258103</v>
      </c>
      <c r="M8731" s="10"/>
    </row>
    <row r="8732" spans="1:13" x14ac:dyDescent="0.2">
      <c r="A8732" s="9" t="s">
        <v>5290</v>
      </c>
      <c r="B8732">
        <v>0.63200000000000001</v>
      </c>
      <c r="C8732">
        <v>0.95099999999999996</v>
      </c>
      <c r="D8732">
        <v>0.84499999999999997</v>
      </c>
      <c r="E8732">
        <v>1.0680000000000001</v>
      </c>
      <c r="F8732">
        <v>0.86899999999999999</v>
      </c>
      <c r="G8732">
        <f t="shared" si="272"/>
        <v>0.88853838065194535</v>
      </c>
      <c r="H8732">
        <f t="shared" si="273"/>
        <v>0.81367041198501866</v>
      </c>
      <c r="M8732" s="10"/>
    </row>
    <row r="8733" spans="1:13" x14ac:dyDescent="0.2">
      <c r="A8733" s="9" t="s">
        <v>5290</v>
      </c>
      <c r="B8733">
        <v>0.27700000000000002</v>
      </c>
      <c r="C8733">
        <v>0.71399999999999997</v>
      </c>
      <c r="D8733">
        <v>0.495</v>
      </c>
      <c r="E8733">
        <v>0.79500000000000004</v>
      </c>
      <c r="F8733">
        <v>0.61099999999999999</v>
      </c>
      <c r="G8733">
        <f t="shared" si="272"/>
        <v>0.69327731092436973</v>
      </c>
      <c r="H8733">
        <f t="shared" si="273"/>
        <v>0.7685534591194968</v>
      </c>
      <c r="M8733" s="10"/>
    </row>
    <row r="8734" spans="1:13" x14ac:dyDescent="0.2">
      <c r="A8734" s="9" t="s">
        <v>5290</v>
      </c>
      <c r="B8734">
        <v>1.91</v>
      </c>
      <c r="C8734">
        <v>1.8029999999999999</v>
      </c>
      <c r="D8734">
        <v>1.349</v>
      </c>
      <c r="E8734">
        <v>1.895</v>
      </c>
      <c r="F8734">
        <v>1.492</v>
      </c>
      <c r="G8734">
        <f t="shared" si="272"/>
        <v>0.74819744869661675</v>
      </c>
      <c r="H8734">
        <f t="shared" si="273"/>
        <v>0.78733509234828492</v>
      </c>
      <c r="M8734" s="10"/>
    </row>
    <row r="8735" spans="1:13" x14ac:dyDescent="0.2">
      <c r="A8735" s="9" t="s">
        <v>5290</v>
      </c>
      <c r="B8735">
        <v>0.308</v>
      </c>
      <c r="C8735">
        <v>0.69799999999999995</v>
      </c>
      <c r="D8735">
        <v>0.56200000000000006</v>
      </c>
      <c r="E8735">
        <v>0.83299999999999996</v>
      </c>
      <c r="F8735">
        <v>0.621</v>
      </c>
      <c r="G8735">
        <f t="shared" si="272"/>
        <v>0.80515759312320934</v>
      </c>
      <c r="H8735">
        <f t="shared" si="273"/>
        <v>0.74549819927971195</v>
      </c>
      <c r="M8735" s="10"/>
    </row>
    <row r="8736" spans="1:13" x14ac:dyDescent="0.2">
      <c r="A8736" s="9" t="s">
        <v>5290</v>
      </c>
      <c r="B8736">
        <v>1.0940000000000001</v>
      </c>
      <c r="C8736">
        <v>1.3149999999999999</v>
      </c>
      <c r="D8736">
        <v>1.0589999999999999</v>
      </c>
      <c r="E8736">
        <v>1.4950000000000001</v>
      </c>
      <c r="F8736">
        <v>1.117</v>
      </c>
      <c r="G8736">
        <f t="shared" si="272"/>
        <v>0.80532319391634977</v>
      </c>
      <c r="H8736">
        <f t="shared" si="273"/>
        <v>0.7471571906354515</v>
      </c>
      <c r="M8736" s="10"/>
    </row>
    <row r="8737" spans="1:13" x14ac:dyDescent="0.2">
      <c r="A8737" s="9" t="s">
        <v>5290</v>
      </c>
      <c r="B8737">
        <v>2.2029999999999998</v>
      </c>
      <c r="C8737">
        <v>1.944</v>
      </c>
      <c r="D8737">
        <v>1.4430000000000001</v>
      </c>
      <c r="E8737">
        <v>2.125</v>
      </c>
      <c r="F8737">
        <v>1.4890000000000001</v>
      </c>
      <c r="G8737">
        <f t="shared" si="272"/>
        <v>0.74228395061728403</v>
      </c>
      <c r="H8737">
        <f t="shared" si="273"/>
        <v>0.70070588235294118</v>
      </c>
      <c r="M8737" s="10"/>
    </row>
    <row r="8738" spans="1:13" x14ac:dyDescent="0.2">
      <c r="A8738" s="9" t="s">
        <v>5290</v>
      </c>
      <c r="B8738">
        <v>1.2629999999999999</v>
      </c>
      <c r="C8738">
        <v>1.7529999999999999</v>
      </c>
      <c r="D8738">
        <v>0.91700000000000004</v>
      </c>
      <c r="E8738">
        <v>1.7769999999999999</v>
      </c>
      <c r="F8738">
        <v>0.99299999999999999</v>
      </c>
      <c r="G8738">
        <f t="shared" si="272"/>
        <v>0.52310325156873938</v>
      </c>
      <c r="H8738">
        <f t="shared" si="273"/>
        <v>0.55880697805289814</v>
      </c>
      <c r="M8738" s="10"/>
    </row>
    <row r="8739" spans="1:13" x14ac:dyDescent="0.2">
      <c r="A8739" s="9" t="s">
        <v>5290</v>
      </c>
      <c r="B8739">
        <v>0.46200000000000002</v>
      </c>
      <c r="C8739">
        <v>0.85799999999999998</v>
      </c>
      <c r="D8739">
        <v>0.68600000000000005</v>
      </c>
      <c r="E8739">
        <v>1.0229999999999999</v>
      </c>
      <c r="F8739">
        <v>0.82599999999999996</v>
      </c>
      <c r="G8739">
        <f t="shared" si="272"/>
        <v>0.79953379953379966</v>
      </c>
      <c r="H8739">
        <f t="shared" si="273"/>
        <v>0.80742913000977523</v>
      </c>
      <c r="M8739" s="10"/>
    </row>
    <row r="8740" spans="1:13" x14ac:dyDescent="0.2">
      <c r="A8740" s="9" t="s">
        <v>5290</v>
      </c>
      <c r="B8740">
        <v>0.2</v>
      </c>
      <c r="C8740">
        <v>0.57699999999999996</v>
      </c>
      <c r="D8740">
        <v>0.442</v>
      </c>
      <c r="E8740">
        <v>0.66800000000000004</v>
      </c>
      <c r="F8740">
        <v>0.496</v>
      </c>
      <c r="G8740">
        <f t="shared" si="272"/>
        <v>0.76603119584055468</v>
      </c>
      <c r="H8740">
        <f t="shared" si="273"/>
        <v>0.74251497005988021</v>
      </c>
      <c r="M8740" s="10"/>
    </row>
    <row r="8741" spans="1:13" x14ac:dyDescent="0.2">
      <c r="A8741" s="9" t="s">
        <v>5290</v>
      </c>
      <c r="B8741">
        <v>4.4669999999999996</v>
      </c>
      <c r="C8741">
        <v>3.2029999999999998</v>
      </c>
      <c r="D8741">
        <v>1.776</v>
      </c>
      <c r="E8741">
        <v>3.53</v>
      </c>
      <c r="F8741">
        <v>1.986</v>
      </c>
      <c r="G8741">
        <f t="shared" si="272"/>
        <v>0.55448017483609124</v>
      </c>
      <c r="H8741">
        <f t="shared" si="273"/>
        <v>0.56260623229461759</v>
      </c>
      <c r="M8741" s="10"/>
    </row>
    <row r="8742" spans="1:13" x14ac:dyDescent="0.2">
      <c r="A8742" s="9" t="s">
        <v>5290</v>
      </c>
      <c r="B8742">
        <v>1.6479999999999999</v>
      </c>
      <c r="C8742">
        <v>1.552</v>
      </c>
      <c r="D8742">
        <v>1.3520000000000001</v>
      </c>
      <c r="E8742">
        <v>1.724</v>
      </c>
      <c r="F8742">
        <v>1.365</v>
      </c>
      <c r="G8742">
        <f t="shared" si="272"/>
        <v>0.87113402061855671</v>
      </c>
      <c r="H8742">
        <f t="shared" si="273"/>
        <v>0.79176334106728541</v>
      </c>
      <c r="M8742" s="10"/>
    </row>
    <row r="8743" spans="1:13" x14ac:dyDescent="0.2">
      <c r="A8743" s="9" t="s">
        <v>5290</v>
      </c>
      <c r="B8743">
        <v>0.94</v>
      </c>
      <c r="C8743">
        <v>1.151</v>
      </c>
      <c r="D8743">
        <v>1.0389999999999999</v>
      </c>
      <c r="E8743">
        <v>1.2410000000000001</v>
      </c>
      <c r="F8743">
        <v>0.99299999999999999</v>
      </c>
      <c r="G8743">
        <f t="shared" si="272"/>
        <v>0.90269331016507381</v>
      </c>
      <c r="H8743">
        <f t="shared" si="273"/>
        <v>0.80016116035455276</v>
      </c>
      <c r="M8743" s="10"/>
    </row>
    <row r="8744" spans="1:13" x14ac:dyDescent="0.2">
      <c r="A8744" s="9" t="s">
        <v>5290</v>
      </c>
      <c r="B8744">
        <v>0.44700000000000001</v>
      </c>
      <c r="C8744">
        <v>0.80100000000000005</v>
      </c>
      <c r="D8744">
        <v>0.71</v>
      </c>
      <c r="E8744">
        <v>0.89500000000000002</v>
      </c>
      <c r="F8744">
        <v>0.745</v>
      </c>
      <c r="G8744">
        <f t="shared" si="272"/>
        <v>0.88639200998751555</v>
      </c>
      <c r="H8744">
        <f t="shared" si="273"/>
        <v>0.83240223463687146</v>
      </c>
      <c r="M8744" s="10"/>
    </row>
    <row r="8745" spans="1:13" x14ac:dyDescent="0.2">
      <c r="A8745" s="9" t="s">
        <v>5290</v>
      </c>
      <c r="B8745">
        <v>8.1489999999999991</v>
      </c>
      <c r="C8745">
        <v>3.8889999999999998</v>
      </c>
      <c r="D8745">
        <v>2.6680000000000001</v>
      </c>
      <c r="E8745">
        <v>4.1630000000000003</v>
      </c>
      <c r="F8745">
        <v>3.012</v>
      </c>
      <c r="G8745">
        <f t="shared" si="272"/>
        <v>0.68603754178452048</v>
      </c>
      <c r="H8745">
        <f t="shared" si="273"/>
        <v>0.72351669469132829</v>
      </c>
      <c r="M8745" s="10"/>
    </row>
    <row r="8746" spans="1:13" x14ac:dyDescent="0.2">
      <c r="A8746" s="9" t="s">
        <v>5290</v>
      </c>
      <c r="B8746">
        <v>1.494</v>
      </c>
      <c r="C8746">
        <v>1.659</v>
      </c>
      <c r="D8746">
        <v>1.147</v>
      </c>
      <c r="E8746">
        <v>1.8069999999999999</v>
      </c>
      <c r="F8746">
        <v>1.2410000000000001</v>
      </c>
      <c r="G8746">
        <f t="shared" si="272"/>
        <v>0.69138034960819772</v>
      </c>
      <c r="H8746">
        <f t="shared" si="273"/>
        <v>0.68677365799667967</v>
      </c>
      <c r="M8746" s="10"/>
    </row>
    <row r="8747" spans="1:13" x14ac:dyDescent="0.2">
      <c r="A8747" s="9" t="s">
        <v>5290</v>
      </c>
      <c r="B8747">
        <v>0.70899999999999996</v>
      </c>
      <c r="C8747">
        <v>1.135</v>
      </c>
      <c r="D8747">
        <v>0.79500000000000004</v>
      </c>
      <c r="E8747">
        <v>1.2410000000000001</v>
      </c>
      <c r="F8747">
        <v>0.878</v>
      </c>
      <c r="G8747">
        <f t="shared" si="272"/>
        <v>0.70044052863436124</v>
      </c>
      <c r="H8747">
        <f t="shared" si="273"/>
        <v>0.70749395648670421</v>
      </c>
      <c r="M8747" s="10"/>
    </row>
    <row r="8748" spans="1:13" x14ac:dyDescent="0.2">
      <c r="A8748" s="9" t="s">
        <v>5290</v>
      </c>
      <c r="B8748">
        <v>0.32300000000000001</v>
      </c>
      <c r="C8748">
        <v>0.66100000000000003</v>
      </c>
      <c r="D8748">
        <v>0.623</v>
      </c>
      <c r="E8748">
        <v>0.79500000000000004</v>
      </c>
      <c r="F8748">
        <v>0.621</v>
      </c>
      <c r="G8748">
        <f t="shared" si="272"/>
        <v>0.94251134644478063</v>
      </c>
      <c r="H8748">
        <f t="shared" si="273"/>
        <v>0.78113207547169805</v>
      </c>
      <c r="M8748" s="10"/>
    </row>
    <row r="8749" spans="1:13" x14ac:dyDescent="0.2">
      <c r="A8749" s="9" t="s">
        <v>5290</v>
      </c>
      <c r="B8749">
        <v>0.46200000000000002</v>
      </c>
      <c r="C8749">
        <v>0.86799999999999999</v>
      </c>
      <c r="D8749">
        <v>0.67800000000000005</v>
      </c>
      <c r="E8749">
        <v>0.94499999999999995</v>
      </c>
      <c r="F8749">
        <v>0.70199999999999996</v>
      </c>
      <c r="G8749">
        <f t="shared" si="272"/>
        <v>0.78110599078341025</v>
      </c>
      <c r="H8749">
        <f t="shared" si="273"/>
        <v>0.74285714285714288</v>
      </c>
      <c r="M8749" s="10"/>
    </row>
    <row r="8750" spans="1:13" x14ac:dyDescent="0.2">
      <c r="A8750" s="9" t="s">
        <v>5290</v>
      </c>
      <c r="B8750">
        <v>0.56999999999999995</v>
      </c>
      <c r="C8750">
        <v>1.01</v>
      </c>
      <c r="D8750">
        <v>0.71799999999999997</v>
      </c>
      <c r="E8750">
        <v>1.0680000000000001</v>
      </c>
      <c r="F8750">
        <v>0.83299999999999996</v>
      </c>
      <c r="G8750">
        <f t="shared" si="272"/>
        <v>0.71089108910891086</v>
      </c>
      <c r="H8750">
        <f t="shared" si="273"/>
        <v>0.77996254681647936</v>
      </c>
      <c r="M8750" s="10"/>
    </row>
    <row r="8751" spans="1:13" x14ac:dyDescent="0.2">
      <c r="A8751" s="9" t="s">
        <v>5290</v>
      </c>
      <c r="B8751">
        <v>0.23100000000000001</v>
      </c>
      <c r="C8751">
        <v>0.57799999999999996</v>
      </c>
      <c r="D8751">
        <v>0.50900000000000001</v>
      </c>
      <c r="E8751">
        <v>0.70199999999999996</v>
      </c>
      <c r="F8751">
        <v>0.496</v>
      </c>
      <c r="G8751">
        <f t="shared" si="272"/>
        <v>0.88062283737024227</v>
      </c>
      <c r="H8751">
        <f t="shared" si="273"/>
        <v>0.70655270655270663</v>
      </c>
      <c r="M8751" s="10"/>
    </row>
    <row r="8752" spans="1:13" x14ac:dyDescent="0.2">
      <c r="A8752" s="9" t="s">
        <v>5290</v>
      </c>
      <c r="B8752">
        <v>0.33900000000000002</v>
      </c>
      <c r="C8752">
        <v>0.68899999999999995</v>
      </c>
      <c r="D8752">
        <v>0.626</v>
      </c>
      <c r="E8752">
        <v>0.79500000000000004</v>
      </c>
      <c r="F8752">
        <v>0.621</v>
      </c>
      <c r="G8752">
        <f t="shared" si="272"/>
        <v>0.90856313497822938</v>
      </c>
      <c r="H8752">
        <f t="shared" si="273"/>
        <v>0.78113207547169805</v>
      </c>
      <c r="M8752" s="10"/>
    </row>
    <row r="8753" spans="1:13" x14ac:dyDescent="0.2">
      <c r="A8753" s="9" t="s">
        <v>5290</v>
      </c>
      <c r="B8753">
        <v>0.41599999999999998</v>
      </c>
      <c r="C8753">
        <v>0.95</v>
      </c>
      <c r="D8753">
        <v>0.55800000000000005</v>
      </c>
      <c r="E8753">
        <v>1.0680000000000001</v>
      </c>
      <c r="F8753">
        <v>0.72199999999999998</v>
      </c>
      <c r="G8753">
        <f t="shared" si="272"/>
        <v>0.58736842105263165</v>
      </c>
      <c r="H8753">
        <f t="shared" si="273"/>
        <v>0.67602996254681647</v>
      </c>
      <c r="M8753" s="10"/>
    </row>
    <row r="8754" spans="1:13" x14ac:dyDescent="0.2">
      <c r="A8754" s="9" t="s">
        <v>5290</v>
      </c>
      <c r="B8754">
        <v>0.108</v>
      </c>
      <c r="C8754">
        <v>0.435</v>
      </c>
      <c r="D8754">
        <v>0.315</v>
      </c>
      <c r="E8754">
        <v>0.52700000000000002</v>
      </c>
      <c r="F8754">
        <v>0.372</v>
      </c>
      <c r="G8754">
        <f t="shared" si="272"/>
        <v>0.72413793103448276</v>
      </c>
      <c r="H8754">
        <f t="shared" si="273"/>
        <v>0.70588235294117641</v>
      </c>
      <c r="M8754" s="10"/>
    </row>
    <row r="8755" spans="1:13" x14ac:dyDescent="0.2">
      <c r="A8755" s="9" t="s">
        <v>5290</v>
      </c>
      <c r="B8755">
        <v>0.755</v>
      </c>
      <c r="C8755">
        <v>1.6719999999999999</v>
      </c>
      <c r="D8755">
        <v>0.57499999999999996</v>
      </c>
      <c r="E8755">
        <v>1.7769999999999999</v>
      </c>
      <c r="F8755">
        <v>0.76800000000000002</v>
      </c>
      <c r="G8755">
        <f t="shared" si="272"/>
        <v>0.34389952153110048</v>
      </c>
      <c r="H8755">
        <f t="shared" si="273"/>
        <v>0.43218908272369166</v>
      </c>
      <c r="M8755" s="10"/>
    </row>
    <row r="8756" spans="1:13" x14ac:dyDescent="0.2">
      <c r="A8756" s="9" t="s">
        <v>5290</v>
      </c>
      <c r="B8756">
        <v>0.40100000000000002</v>
      </c>
      <c r="C8756">
        <v>0.86599999999999999</v>
      </c>
      <c r="D8756">
        <v>0.58899999999999997</v>
      </c>
      <c r="E8756">
        <v>0.94499999999999995</v>
      </c>
      <c r="F8756">
        <v>0.621</v>
      </c>
      <c r="G8756">
        <f t="shared" si="272"/>
        <v>0.68013856812933027</v>
      </c>
      <c r="H8756">
        <f t="shared" si="273"/>
        <v>0.65714285714285714</v>
      </c>
      <c r="M8756" s="10"/>
    </row>
    <row r="8757" spans="1:13" x14ac:dyDescent="0.2">
      <c r="A8757" s="9" t="s">
        <v>5290</v>
      </c>
      <c r="B8757">
        <v>0.154</v>
      </c>
      <c r="C8757">
        <v>0.48199999999999998</v>
      </c>
      <c r="D8757">
        <v>0.40699999999999997</v>
      </c>
      <c r="E8757">
        <v>0.621</v>
      </c>
      <c r="F8757">
        <v>0.496</v>
      </c>
      <c r="G8757">
        <f t="shared" si="272"/>
        <v>0.84439834024896265</v>
      </c>
      <c r="H8757">
        <f t="shared" si="273"/>
        <v>0.79871175523349436</v>
      </c>
      <c r="M8757" s="10"/>
    </row>
    <row r="8758" spans="1:13" x14ac:dyDescent="0.2">
      <c r="A8758" s="9" t="s">
        <v>5290</v>
      </c>
      <c r="B8758">
        <v>0.61599999999999999</v>
      </c>
      <c r="C8758">
        <v>1.0109999999999999</v>
      </c>
      <c r="D8758">
        <v>0.77600000000000002</v>
      </c>
      <c r="E8758">
        <v>1.266</v>
      </c>
      <c r="F8758">
        <v>0.86899999999999999</v>
      </c>
      <c r="G8758">
        <f t="shared" si="272"/>
        <v>0.76755687438180031</v>
      </c>
      <c r="H8758">
        <f t="shared" si="273"/>
        <v>0.68641390205371244</v>
      </c>
      <c r="M8758" s="10"/>
    </row>
    <row r="8759" spans="1:13" x14ac:dyDescent="0.2">
      <c r="A8759" s="9" t="s">
        <v>5290</v>
      </c>
      <c r="B8759">
        <v>0.61599999999999999</v>
      </c>
      <c r="C8759">
        <v>0.96099999999999997</v>
      </c>
      <c r="D8759">
        <v>0.81599999999999995</v>
      </c>
      <c r="E8759">
        <v>1.0680000000000001</v>
      </c>
      <c r="F8759">
        <v>0.86899999999999999</v>
      </c>
      <c r="G8759">
        <f t="shared" si="272"/>
        <v>0.8491155046826222</v>
      </c>
      <c r="H8759">
        <f t="shared" si="273"/>
        <v>0.81367041198501866</v>
      </c>
      <c r="M8759" s="10"/>
    </row>
    <row r="8760" spans="1:13" x14ac:dyDescent="0.2">
      <c r="A8760" s="9" t="s">
        <v>5290</v>
      </c>
      <c r="B8760">
        <v>0.154</v>
      </c>
      <c r="C8760">
        <v>0.503</v>
      </c>
      <c r="D8760">
        <v>0.39</v>
      </c>
      <c r="E8760">
        <v>0.621</v>
      </c>
      <c r="F8760">
        <v>0.372</v>
      </c>
      <c r="G8760">
        <f t="shared" si="272"/>
        <v>0.77534791252485091</v>
      </c>
      <c r="H8760">
        <f t="shared" si="273"/>
        <v>0.59903381642512077</v>
      </c>
      <c r="M8760" s="10"/>
    </row>
    <row r="8761" spans="1:13" x14ac:dyDescent="0.2">
      <c r="A8761" s="9" t="s">
        <v>5290</v>
      </c>
      <c r="B8761">
        <v>0.40100000000000002</v>
      </c>
      <c r="C8761">
        <v>0.72499999999999998</v>
      </c>
      <c r="D8761">
        <v>0.70399999999999996</v>
      </c>
      <c r="E8761">
        <v>0.83299999999999996</v>
      </c>
      <c r="F8761">
        <v>0.745</v>
      </c>
      <c r="G8761">
        <f t="shared" si="272"/>
        <v>0.9710344827586207</v>
      </c>
      <c r="H8761">
        <f t="shared" si="273"/>
        <v>0.89435774309723892</v>
      </c>
      <c r="M8761" s="10"/>
    </row>
    <row r="8762" spans="1:13" x14ac:dyDescent="0.2">
      <c r="A8762" s="9" t="s">
        <v>5290</v>
      </c>
      <c r="B8762">
        <v>0.308</v>
      </c>
      <c r="C8762">
        <v>0.70899999999999996</v>
      </c>
      <c r="D8762">
        <v>0.55300000000000005</v>
      </c>
      <c r="E8762">
        <v>0.79500000000000004</v>
      </c>
      <c r="F8762">
        <v>0.61399999999999999</v>
      </c>
      <c r="G8762">
        <f t="shared" si="272"/>
        <v>0.77997179125528926</v>
      </c>
      <c r="H8762">
        <f t="shared" si="273"/>
        <v>0.77232704402515717</v>
      </c>
      <c r="M8762" s="10"/>
    </row>
    <row r="8763" spans="1:13" x14ac:dyDescent="0.2">
      <c r="A8763" s="9" t="s">
        <v>5290</v>
      </c>
      <c r="B8763">
        <v>0.63200000000000001</v>
      </c>
      <c r="C8763">
        <v>1.0740000000000001</v>
      </c>
      <c r="D8763">
        <v>0.749</v>
      </c>
      <c r="E8763">
        <v>1.171</v>
      </c>
      <c r="F8763">
        <v>0.83299999999999996</v>
      </c>
      <c r="G8763">
        <f t="shared" si="272"/>
        <v>0.69739292364990679</v>
      </c>
      <c r="H8763">
        <f t="shared" si="273"/>
        <v>0.71135781383432961</v>
      </c>
      <c r="M8763" s="10"/>
    </row>
    <row r="8764" spans="1:13" x14ac:dyDescent="0.2">
      <c r="A8764" s="9" t="s">
        <v>5290</v>
      </c>
      <c r="B8764">
        <v>1.2789999999999999</v>
      </c>
      <c r="C8764">
        <v>1.3939999999999999</v>
      </c>
      <c r="D8764">
        <v>1.1679999999999999</v>
      </c>
      <c r="E8764">
        <v>1.5</v>
      </c>
      <c r="F8764">
        <v>1.2410000000000001</v>
      </c>
      <c r="G8764">
        <f t="shared" si="272"/>
        <v>0.83787661406025826</v>
      </c>
      <c r="H8764">
        <f t="shared" si="273"/>
        <v>0.82733333333333337</v>
      </c>
      <c r="M8764" s="10"/>
    </row>
    <row r="8765" spans="1:13" x14ac:dyDescent="0.2">
      <c r="A8765" s="9" t="s">
        <v>5290</v>
      </c>
      <c r="B8765">
        <v>0.55500000000000005</v>
      </c>
      <c r="C8765">
        <v>0.92700000000000005</v>
      </c>
      <c r="D8765">
        <v>0.76100000000000001</v>
      </c>
      <c r="E8765">
        <v>1.0009999999999999</v>
      </c>
      <c r="F8765">
        <v>0.83299999999999996</v>
      </c>
      <c r="G8765">
        <f t="shared" si="272"/>
        <v>0.82092772384034518</v>
      </c>
      <c r="H8765">
        <f t="shared" si="273"/>
        <v>0.83216783216783219</v>
      </c>
      <c r="M8765" s="10"/>
    </row>
    <row r="8766" spans="1:13" x14ac:dyDescent="0.2">
      <c r="A8766" s="9" t="s">
        <v>5290</v>
      </c>
      <c r="B8766">
        <v>1.91</v>
      </c>
      <c r="C8766">
        <v>1.893</v>
      </c>
      <c r="D8766">
        <v>1.2849999999999999</v>
      </c>
      <c r="E8766">
        <v>2.0009999999999999</v>
      </c>
      <c r="F8766">
        <v>1.377</v>
      </c>
      <c r="G8766">
        <f t="shared" si="272"/>
        <v>0.67881669307976755</v>
      </c>
      <c r="H8766">
        <f t="shared" si="273"/>
        <v>0.68815592203898057</v>
      </c>
      <c r="M8766" s="10"/>
    </row>
    <row r="8767" spans="1:13" x14ac:dyDescent="0.2">
      <c r="A8767" s="9" t="s">
        <v>5290</v>
      </c>
      <c r="B8767">
        <v>0.16900000000000001</v>
      </c>
      <c r="C8767">
        <v>0.68500000000000005</v>
      </c>
      <c r="D8767">
        <v>0.315</v>
      </c>
      <c r="E8767">
        <v>0.72399999999999998</v>
      </c>
      <c r="F8767">
        <v>0.372</v>
      </c>
      <c r="G8767">
        <f t="shared" si="272"/>
        <v>0.45985401459854014</v>
      </c>
      <c r="H8767">
        <f t="shared" si="273"/>
        <v>0.51381215469613262</v>
      </c>
      <c r="M8767" s="10"/>
    </row>
    <row r="8768" spans="1:13" x14ac:dyDescent="0.2">
      <c r="A8768" s="9" t="s">
        <v>5290</v>
      </c>
      <c r="B8768">
        <v>0.86299999999999999</v>
      </c>
      <c r="C8768">
        <v>1.137</v>
      </c>
      <c r="D8768">
        <v>0.96599999999999997</v>
      </c>
      <c r="E8768">
        <v>1.337</v>
      </c>
      <c r="F8768">
        <v>1.117</v>
      </c>
      <c r="G8768">
        <f t="shared" si="272"/>
        <v>0.84960422163588389</v>
      </c>
      <c r="H8768">
        <f t="shared" si="273"/>
        <v>0.83545250560957374</v>
      </c>
      <c r="M8768" s="10"/>
    </row>
    <row r="8769" spans="1:13" x14ac:dyDescent="0.2">
      <c r="A8769" s="9" t="s">
        <v>5290</v>
      </c>
      <c r="B8769">
        <v>0.61599999999999999</v>
      </c>
      <c r="C8769">
        <v>1.288</v>
      </c>
      <c r="D8769">
        <v>0.60899999999999999</v>
      </c>
      <c r="E8769">
        <v>1.415</v>
      </c>
      <c r="F8769">
        <v>0.77700000000000002</v>
      </c>
      <c r="G8769">
        <f t="shared" si="272"/>
        <v>0.47282608695652173</v>
      </c>
      <c r="H8769">
        <f t="shared" si="273"/>
        <v>0.54911660777385163</v>
      </c>
      <c r="M8769" s="10"/>
    </row>
    <row r="8770" spans="1:13" x14ac:dyDescent="0.2">
      <c r="A8770" s="9" t="s">
        <v>5290</v>
      </c>
      <c r="B8770">
        <v>0.44700000000000001</v>
      </c>
      <c r="C8770">
        <v>1.095</v>
      </c>
      <c r="D8770">
        <v>0.52</v>
      </c>
      <c r="E8770">
        <v>1.337</v>
      </c>
      <c r="F8770">
        <v>0.745</v>
      </c>
      <c r="G8770">
        <f t="shared" si="272"/>
        <v>0.47488584474885848</v>
      </c>
      <c r="H8770">
        <f t="shared" si="273"/>
        <v>0.55721765145848912</v>
      </c>
      <c r="M8770" s="10"/>
    </row>
    <row r="8771" spans="1:13" x14ac:dyDescent="0.2">
      <c r="A8771" s="9" t="s">
        <v>5290</v>
      </c>
      <c r="B8771">
        <v>1.3859999999999999</v>
      </c>
      <c r="C8771">
        <v>1.5189999999999999</v>
      </c>
      <c r="D8771">
        <v>1.1619999999999999</v>
      </c>
      <c r="E8771">
        <v>1.6879999999999999</v>
      </c>
      <c r="F8771">
        <v>1.2410000000000001</v>
      </c>
      <c r="G8771">
        <f t="shared" ref="G8771:G8834" si="274">D8771/C8771</f>
        <v>0.76497695852534564</v>
      </c>
      <c r="H8771">
        <f t="shared" si="273"/>
        <v>0.7351895734597157</v>
      </c>
      <c r="M8771" s="10"/>
    </row>
    <row r="8772" spans="1:13" x14ac:dyDescent="0.2">
      <c r="A8772" s="9" t="s">
        <v>5290</v>
      </c>
      <c r="B8772">
        <v>0.246</v>
      </c>
      <c r="C8772">
        <v>0.78500000000000003</v>
      </c>
      <c r="D8772">
        <v>0.4</v>
      </c>
      <c r="E8772">
        <v>0.878</v>
      </c>
      <c r="F8772">
        <v>0.5</v>
      </c>
      <c r="G8772">
        <f t="shared" si="274"/>
        <v>0.50955414012738853</v>
      </c>
      <c r="H8772">
        <f t="shared" ref="H8772:H8835" si="275">F8772/E8772</f>
        <v>0.56947608200455579</v>
      </c>
      <c r="M8772" s="10"/>
    </row>
    <row r="8773" spans="1:13" x14ac:dyDescent="0.2">
      <c r="A8773" s="9" t="s">
        <v>5290</v>
      </c>
      <c r="B8773">
        <v>0.69299999999999995</v>
      </c>
      <c r="C8773">
        <v>1.218</v>
      </c>
      <c r="D8773">
        <v>0.72499999999999998</v>
      </c>
      <c r="E8773">
        <v>1.3879999999999999</v>
      </c>
      <c r="F8773">
        <v>0.745</v>
      </c>
      <c r="G8773">
        <f t="shared" si="274"/>
        <v>0.59523809523809523</v>
      </c>
      <c r="H8773">
        <f t="shared" si="275"/>
        <v>0.53674351585014413</v>
      </c>
      <c r="M8773" s="10"/>
    </row>
    <row r="8774" spans="1:13" x14ac:dyDescent="0.2">
      <c r="A8774" s="9" t="s">
        <v>5290</v>
      </c>
      <c r="B8774">
        <v>0.53900000000000003</v>
      </c>
      <c r="C8774">
        <v>0.96599999999999997</v>
      </c>
      <c r="D8774">
        <v>0.71</v>
      </c>
      <c r="E8774">
        <v>1.0680000000000001</v>
      </c>
      <c r="F8774">
        <v>0.745</v>
      </c>
      <c r="G8774">
        <f t="shared" si="274"/>
        <v>0.73498964803312627</v>
      </c>
      <c r="H8774">
        <f t="shared" si="275"/>
        <v>0.69756554307116103</v>
      </c>
      <c r="M8774" s="10"/>
    </row>
    <row r="8775" spans="1:13" x14ac:dyDescent="0.2">
      <c r="A8775" s="9" t="s">
        <v>5290</v>
      </c>
      <c r="B8775">
        <v>0.23100000000000001</v>
      </c>
      <c r="C8775">
        <v>0.57799999999999996</v>
      </c>
      <c r="D8775">
        <v>0.50900000000000001</v>
      </c>
      <c r="E8775">
        <v>0.70199999999999996</v>
      </c>
      <c r="F8775">
        <v>0.496</v>
      </c>
      <c r="G8775">
        <f t="shared" si="274"/>
        <v>0.88062283737024227</v>
      </c>
      <c r="H8775">
        <f t="shared" si="275"/>
        <v>0.70655270655270663</v>
      </c>
      <c r="M8775" s="10"/>
    </row>
    <row r="8776" spans="1:13" x14ac:dyDescent="0.2">
      <c r="A8776" s="9" t="s">
        <v>5290</v>
      </c>
      <c r="B8776">
        <v>0.58499999999999996</v>
      </c>
      <c r="C8776">
        <v>0.93500000000000005</v>
      </c>
      <c r="D8776">
        <v>0.79700000000000004</v>
      </c>
      <c r="E8776">
        <v>1.0680000000000001</v>
      </c>
      <c r="F8776">
        <v>0.745</v>
      </c>
      <c r="G8776">
        <f t="shared" si="274"/>
        <v>0.85240641711229947</v>
      </c>
      <c r="H8776">
        <f t="shared" si="275"/>
        <v>0.69756554307116103</v>
      </c>
      <c r="M8776" s="10"/>
    </row>
    <row r="8777" spans="1:13" x14ac:dyDescent="0.2">
      <c r="A8777" s="9" t="s">
        <v>5290</v>
      </c>
      <c r="B8777">
        <v>0.123</v>
      </c>
      <c r="C8777">
        <v>0.46700000000000003</v>
      </c>
      <c r="D8777">
        <v>0.33600000000000002</v>
      </c>
      <c r="E8777">
        <v>0.621</v>
      </c>
      <c r="F8777">
        <v>0.439</v>
      </c>
      <c r="G8777">
        <f t="shared" si="274"/>
        <v>0.71948608137044967</v>
      </c>
      <c r="H8777">
        <f t="shared" si="275"/>
        <v>0.70692431561996782</v>
      </c>
      <c r="M8777" s="10"/>
    </row>
    <row r="8778" spans="1:13" x14ac:dyDescent="0.2">
      <c r="A8778" s="9" t="s">
        <v>5290</v>
      </c>
      <c r="B8778">
        <v>1.417</v>
      </c>
      <c r="C8778">
        <v>1.655</v>
      </c>
      <c r="D8778">
        <v>1.0900000000000001</v>
      </c>
      <c r="E8778">
        <v>1.7769999999999999</v>
      </c>
      <c r="F8778">
        <v>1.1930000000000001</v>
      </c>
      <c r="G8778">
        <f t="shared" si="274"/>
        <v>0.65861027190332333</v>
      </c>
      <c r="H8778">
        <f t="shared" si="275"/>
        <v>0.67135621834552628</v>
      </c>
      <c r="M8778" s="10"/>
    </row>
    <row r="8779" spans="1:13" x14ac:dyDescent="0.2">
      <c r="A8779" s="9" t="s">
        <v>5290</v>
      </c>
      <c r="B8779">
        <v>0.185</v>
      </c>
      <c r="C8779">
        <v>0.57799999999999996</v>
      </c>
      <c r="D8779">
        <v>0.40699999999999997</v>
      </c>
      <c r="E8779">
        <v>0.70199999999999996</v>
      </c>
      <c r="F8779">
        <v>0.496</v>
      </c>
      <c r="G8779">
        <f t="shared" si="274"/>
        <v>0.70415224913494812</v>
      </c>
      <c r="H8779">
        <f t="shared" si="275"/>
        <v>0.70655270655270663</v>
      </c>
      <c r="M8779" s="10"/>
    </row>
    <row r="8780" spans="1:13" x14ac:dyDescent="0.2">
      <c r="A8780" s="9" t="s">
        <v>5290</v>
      </c>
      <c r="B8780">
        <v>0.35399999999999998</v>
      </c>
      <c r="C8780">
        <v>0.90500000000000003</v>
      </c>
      <c r="D8780">
        <v>0.498</v>
      </c>
      <c r="E8780">
        <v>1.0009999999999999</v>
      </c>
      <c r="F8780">
        <v>0.58899999999999997</v>
      </c>
      <c r="G8780">
        <f t="shared" si="274"/>
        <v>0.55027624309392265</v>
      </c>
      <c r="H8780">
        <f t="shared" si="275"/>
        <v>0.58841158841158847</v>
      </c>
      <c r="M8780" s="10"/>
    </row>
    <row r="8781" spans="1:13" x14ac:dyDescent="0.2">
      <c r="A8781" s="9" t="s">
        <v>5290</v>
      </c>
      <c r="B8781">
        <v>0.63200000000000001</v>
      </c>
      <c r="C8781">
        <v>0.95899999999999996</v>
      </c>
      <c r="D8781">
        <v>0.83799999999999997</v>
      </c>
      <c r="E8781">
        <v>1.0680000000000001</v>
      </c>
      <c r="F8781">
        <v>0.86899999999999999</v>
      </c>
      <c r="G8781">
        <f t="shared" si="274"/>
        <v>0.87382690302398336</v>
      </c>
      <c r="H8781">
        <f t="shared" si="275"/>
        <v>0.81367041198501866</v>
      </c>
      <c r="M8781" s="10"/>
    </row>
    <row r="8782" spans="1:13" x14ac:dyDescent="0.2">
      <c r="A8782" s="9" t="s">
        <v>5290</v>
      </c>
      <c r="B8782">
        <v>2.2639999999999998</v>
      </c>
      <c r="C8782">
        <v>1.909</v>
      </c>
      <c r="D8782">
        <v>1.5109999999999999</v>
      </c>
      <c r="E8782">
        <v>2.02</v>
      </c>
      <c r="F8782">
        <v>1.609</v>
      </c>
      <c r="G8782">
        <f t="shared" si="274"/>
        <v>0.79151388161341008</v>
      </c>
      <c r="H8782">
        <f t="shared" si="275"/>
        <v>0.79653465346534658</v>
      </c>
      <c r="M8782" s="10"/>
    </row>
    <row r="8783" spans="1:13" x14ac:dyDescent="0.2">
      <c r="A8783" s="9" t="s">
        <v>5290</v>
      </c>
      <c r="B8783">
        <v>8.5030000000000001</v>
      </c>
      <c r="C8783">
        <v>5.6929999999999996</v>
      </c>
      <c r="D8783">
        <v>1.9019999999999999</v>
      </c>
      <c r="E8783">
        <v>6.4749999999999996</v>
      </c>
      <c r="F8783">
        <v>2.7850000000000001</v>
      </c>
      <c r="G8783">
        <f t="shared" si="274"/>
        <v>0.33409450202002461</v>
      </c>
      <c r="H8783">
        <f t="shared" si="275"/>
        <v>0.43011583011583016</v>
      </c>
      <c r="M8783" s="10"/>
    </row>
    <row r="8784" spans="1:13" x14ac:dyDescent="0.2">
      <c r="A8784" s="9" t="s">
        <v>5290</v>
      </c>
      <c r="B8784">
        <v>0.185</v>
      </c>
      <c r="C8784">
        <v>0.53500000000000003</v>
      </c>
      <c r="D8784">
        <v>0.44</v>
      </c>
      <c r="E8784">
        <v>0.621</v>
      </c>
      <c r="F8784">
        <v>0.496</v>
      </c>
      <c r="G8784">
        <f t="shared" si="274"/>
        <v>0.82242990654205606</v>
      </c>
      <c r="H8784">
        <f t="shared" si="275"/>
        <v>0.79871175523349436</v>
      </c>
      <c r="M8784" s="10"/>
    </row>
    <row r="8785" spans="1:13" x14ac:dyDescent="0.2">
      <c r="A8785" s="9" t="s">
        <v>5290</v>
      </c>
      <c r="B8785">
        <v>0.216</v>
      </c>
      <c r="C8785">
        <v>0.60299999999999998</v>
      </c>
      <c r="D8785">
        <v>0.45500000000000002</v>
      </c>
      <c r="E8785">
        <v>0.72399999999999998</v>
      </c>
      <c r="F8785">
        <v>0.496</v>
      </c>
      <c r="G8785">
        <f t="shared" si="274"/>
        <v>0.75456053067993367</v>
      </c>
      <c r="H8785">
        <f t="shared" si="275"/>
        <v>0.68508287292817682</v>
      </c>
      <c r="M8785" s="10"/>
    </row>
    <row r="8786" spans="1:13" x14ac:dyDescent="0.2">
      <c r="A8786" s="9" t="s">
        <v>5290</v>
      </c>
      <c r="B8786">
        <v>3.4510000000000001</v>
      </c>
      <c r="C8786">
        <v>3.3460000000000001</v>
      </c>
      <c r="D8786">
        <v>1.3129999999999999</v>
      </c>
      <c r="E8786">
        <v>3.6520000000000001</v>
      </c>
      <c r="F8786">
        <v>1.782</v>
      </c>
      <c r="G8786">
        <f t="shared" si="274"/>
        <v>0.39240884638374174</v>
      </c>
      <c r="H8786">
        <f t="shared" si="275"/>
        <v>0.48795180722891568</v>
      </c>
      <c r="M8786" s="10"/>
    </row>
    <row r="8787" spans="1:13" x14ac:dyDescent="0.2">
      <c r="A8787" s="9" t="s">
        <v>5290</v>
      </c>
      <c r="B8787">
        <v>0.44700000000000001</v>
      </c>
      <c r="C8787">
        <v>0.83</v>
      </c>
      <c r="D8787">
        <v>0.68600000000000005</v>
      </c>
      <c r="E8787">
        <v>0.94499999999999995</v>
      </c>
      <c r="F8787">
        <v>0.745</v>
      </c>
      <c r="G8787">
        <f t="shared" si="274"/>
        <v>0.82650602409638563</v>
      </c>
      <c r="H8787">
        <f t="shared" si="275"/>
        <v>0.78835978835978837</v>
      </c>
      <c r="M8787" s="10"/>
    </row>
    <row r="8788" spans="1:13" x14ac:dyDescent="0.2">
      <c r="A8788" s="9" t="s">
        <v>5290</v>
      </c>
      <c r="B8788">
        <v>0.55500000000000005</v>
      </c>
      <c r="C8788">
        <v>0.96299999999999997</v>
      </c>
      <c r="D8788">
        <v>0.73399999999999999</v>
      </c>
      <c r="E8788">
        <v>1.1100000000000001</v>
      </c>
      <c r="F8788">
        <v>0.84299999999999997</v>
      </c>
      <c r="G8788">
        <f t="shared" si="274"/>
        <v>0.76220145379023885</v>
      </c>
      <c r="H8788">
        <f t="shared" si="275"/>
        <v>0.75945945945945936</v>
      </c>
      <c r="M8788" s="10"/>
    </row>
    <row r="8789" spans="1:13" x14ac:dyDescent="0.2">
      <c r="A8789" s="9" t="s">
        <v>5290</v>
      </c>
      <c r="B8789">
        <v>0.94</v>
      </c>
      <c r="C8789">
        <v>1.1379999999999999</v>
      </c>
      <c r="D8789">
        <v>1.052</v>
      </c>
      <c r="E8789">
        <v>1.278</v>
      </c>
      <c r="F8789">
        <v>1.117</v>
      </c>
      <c r="G8789">
        <f t="shared" si="274"/>
        <v>0.92442882249560643</v>
      </c>
      <c r="H8789">
        <f t="shared" si="275"/>
        <v>0.8740219092331768</v>
      </c>
      <c r="M8789" s="10"/>
    </row>
    <row r="8790" spans="1:13" x14ac:dyDescent="0.2">
      <c r="A8790" s="9" t="s">
        <v>5290</v>
      </c>
      <c r="B8790">
        <v>0.84699999999999998</v>
      </c>
      <c r="C8790">
        <v>1.502</v>
      </c>
      <c r="D8790">
        <v>0.71799999999999997</v>
      </c>
      <c r="E8790">
        <v>1.57</v>
      </c>
      <c r="F8790">
        <v>0.86099999999999999</v>
      </c>
      <c r="G8790">
        <f t="shared" si="274"/>
        <v>0.47802929427430091</v>
      </c>
      <c r="H8790">
        <f t="shared" si="275"/>
        <v>0.5484076433121019</v>
      </c>
      <c r="M8790" s="10"/>
    </row>
    <row r="8791" spans="1:13" x14ac:dyDescent="0.2">
      <c r="A8791" s="9" t="s">
        <v>5290</v>
      </c>
      <c r="B8791">
        <v>6.2080000000000002</v>
      </c>
      <c r="C8791">
        <v>3.8220000000000001</v>
      </c>
      <c r="D8791">
        <v>2.0680000000000001</v>
      </c>
      <c r="E8791">
        <v>4.2</v>
      </c>
      <c r="F8791">
        <v>2.851</v>
      </c>
      <c r="G8791">
        <f t="shared" si="274"/>
        <v>0.54107796964939825</v>
      </c>
      <c r="H8791">
        <f t="shared" si="275"/>
        <v>0.67880952380952375</v>
      </c>
      <c r="M8791" s="10"/>
    </row>
    <row r="8792" spans="1:13" x14ac:dyDescent="0.2">
      <c r="A8792" s="9" t="s">
        <v>5290</v>
      </c>
      <c r="B8792">
        <v>3.944</v>
      </c>
      <c r="C8792">
        <v>3.4929999999999999</v>
      </c>
      <c r="D8792">
        <v>1.4379999999999999</v>
      </c>
      <c r="E8792">
        <v>3.7989999999999999</v>
      </c>
      <c r="F8792">
        <v>2.0649999999999999</v>
      </c>
      <c r="G8792">
        <f t="shared" si="274"/>
        <v>0.41168050386487259</v>
      </c>
      <c r="H8792">
        <f t="shared" si="275"/>
        <v>0.54356409581468812</v>
      </c>
      <c r="M8792" s="10"/>
    </row>
    <row r="8793" spans="1:13" x14ac:dyDescent="0.2">
      <c r="A8793" s="9" t="s">
        <v>5290</v>
      </c>
      <c r="B8793">
        <v>0.35399999999999998</v>
      </c>
      <c r="C8793">
        <v>0.72499999999999998</v>
      </c>
      <c r="D8793">
        <v>0.623</v>
      </c>
      <c r="E8793">
        <v>0.83299999999999996</v>
      </c>
      <c r="F8793">
        <v>0.621</v>
      </c>
      <c r="G8793">
        <f t="shared" si="274"/>
        <v>0.85931034482758628</v>
      </c>
      <c r="H8793">
        <f t="shared" si="275"/>
        <v>0.74549819927971195</v>
      </c>
      <c r="M8793" s="10"/>
    </row>
    <row r="8794" spans="1:13" x14ac:dyDescent="0.2">
      <c r="A8794" s="9" t="s">
        <v>5290</v>
      </c>
      <c r="B8794">
        <v>1.109</v>
      </c>
      <c r="C8794">
        <v>1.31</v>
      </c>
      <c r="D8794">
        <v>1.0780000000000001</v>
      </c>
      <c r="E8794">
        <v>1.415</v>
      </c>
      <c r="F8794">
        <v>1.141</v>
      </c>
      <c r="G8794">
        <f t="shared" si="274"/>
        <v>0.8229007633587786</v>
      </c>
      <c r="H8794">
        <f t="shared" si="275"/>
        <v>0.80636042402826857</v>
      </c>
      <c r="M8794" s="10"/>
    </row>
    <row r="8795" spans="1:13" x14ac:dyDescent="0.2">
      <c r="A8795" s="9" t="s">
        <v>5290</v>
      </c>
      <c r="B8795">
        <v>2.742</v>
      </c>
      <c r="C8795">
        <v>2.8919999999999999</v>
      </c>
      <c r="D8795">
        <v>1.2070000000000001</v>
      </c>
      <c r="E8795">
        <v>3.03</v>
      </c>
      <c r="F8795">
        <v>1.51</v>
      </c>
      <c r="G8795">
        <f t="shared" si="274"/>
        <v>0.41735822959889352</v>
      </c>
      <c r="H8795">
        <f t="shared" si="275"/>
        <v>0.49834983498349839</v>
      </c>
      <c r="M8795" s="10"/>
    </row>
    <row r="8796" spans="1:13" x14ac:dyDescent="0.2">
      <c r="A8796" s="9" t="s">
        <v>5290</v>
      </c>
      <c r="B8796">
        <v>0.89300000000000002</v>
      </c>
      <c r="C8796">
        <v>1.256</v>
      </c>
      <c r="D8796">
        <v>0.90600000000000003</v>
      </c>
      <c r="E8796">
        <v>1.296</v>
      </c>
      <c r="F8796">
        <v>0.86899999999999999</v>
      </c>
      <c r="G8796">
        <f t="shared" si="274"/>
        <v>0.7213375796178344</v>
      </c>
      <c r="H8796">
        <f t="shared" si="275"/>
        <v>0.67052469135802462</v>
      </c>
      <c r="M8796" s="10"/>
    </row>
    <row r="8797" spans="1:13" x14ac:dyDescent="0.2">
      <c r="A8797" s="9" t="s">
        <v>5290</v>
      </c>
      <c r="B8797">
        <v>1.0629999999999999</v>
      </c>
      <c r="C8797">
        <v>1.6339999999999999</v>
      </c>
      <c r="D8797">
        <v>0.82799999999999996</v>
      </c>
      <c r="E8797">
        <v>1.845</v>
      </c>
      <c r="F8797">
        <v>1.117</v>
      </c>
      <c r="G8797">
        <f t="shared" si="274"/>
        <v>0.50673194614443084</v>
      </c>
      <c r="H8797">
        <f t="shared" si="275"/>
        <v>0.60542005420054201</v>
      </c>
      <c r="M8797" s="10"/>
    </row>
    <row r="8798" spans="1:13" x14ac:dyDescent="0.2">
      <c r="A8798" s="9" t="s">
        <v>5290</v>
      </c>
      <c r="B8798">
        <v>0.33900000000000002</v>
      </c>
      <c r="C8798">
        <v>0.71899999999999997</v>
      </c>
      <c r="D8798">
        <v>0.6</v>
      </c>
      <c r="E8798">
        <v>0.83299999999999996</v>
      </c>
      <c r="F8798">
        <v>0.621</v>
      </c>
      <c r="G8798">
        <f t="shared" si="274"/>
        <v>0.83449235048678716</v>
      </c>
      <c r="H8798">
        <f t="shared" si="275"/>
        <v>0.74549819927971195</v>
      </c>
      <c r="M8798" s="10"/>
    </row>
    <row r="8799" spans="1:13" x14ac:dyDescent="0.2">
      <c r="A8799" s="9" t="s">
        <v>5290</v>
      </c>
      <c r="B8799">
        <v>0.58499999999999996</v>
      </c>
      <c r="C8799">
        <v>0.93200000000000005</v>
      </c>
      <c r="D8799">
        <v>0.8</v>
      </c>
      <c r="E8799">
        <v>1.0680000000000001</v>
      </c>
      <c r="F8799">
        <v>0.86299999999999999</v>
      </c>
      <c r="G8799">
        <f t="shared" si="274"/>
        <v>0.85836909871244638</v>
      </c>
      <c r="H8799">
        <f t="shared" si="275"/>
        <v>0.80805243445692876</v>
      </c>
      <c r="M8799" s="10"/>
    </row>
    <row r="8800" spans="1:13" x14ac:dyDescent="0.2">
      <c r="A8800" s="9" t="s">
        <v>5290</v>
      </c>
      <c r="B8800">
        <v>0.44700000000000001</v>
      </c>
      <c r="C8800">
        <v>0.873</v>
      </c>
      <c r="D8800">
        <v>0.65200000000000002</v>
      </c>
      <c r="E8800">
        <v>1.0229999999999999</v>
      </c>
      <c r="F8800">
        <v>0.745</v>
      </c>
      <c r="G8800">
        <f t="shared" si="274"/>
        <v>0.7468499427262314</v>
      </c>
      <c r="H8800">
        <f t="shared" si="275"/>
        <v>0.72825024437927666</v>
      </c>
      <c r="M8800" s="10"/>
    </row>
    <row r="8801" spans="1:13" x14ac:dyDescent="0.2">
      <c r="A8801" s="9" t="s">
        <v>5290</v>
      </c>
      <c r="B8801">
        <v>0.61599999999999999</v>
      </c>
      <c r="C8801">
        <v>1.0589999999999999</v>
      </c>
      <c r="D8801">
        <v>0.74099999999999999</v>
      </c>
      <c r="E8801">
        <v>1.177</v>
      </c>
      <c r="F8801">
        <v>0.86899999999999999</v>
      </c>
      <c r="G8801">
        <f t="shared" si="274"/>
        <v>0.69971671388101986</v>
      </c>
      <c r="H8801">
        <f t="shared" si="275"/>
        <v>0.73831775700934577</v>
      </c>
      <c r="M8801" s="10"/>
    </row>
    <row r="8802" spans="1:13" x14ac:dyDescent="0.2">
      <c r="A8802" s="9" t="s">
        <v>5290</v>
      </c>
      <c r="B8802">
        <v>0.67800000000000005</v>
      </c>
      <c r="C8802">
        <v>0.97899999999999998</v>
      </c>
      <c r="D8802">
        <v>0.88200000000000001</v>
      </c>
      <c r="E8802">
        <v>1.1100000000000001</v>
      </c>
      <c r="F8802">
        <v>0.94199999999999995</v>
      </c>
      <c r="G8802">
        <f t="shared" si="274"/>
        <v>0.90091930541368748</v>
      </c>
      <c r="H8802">
        <f t="shared" si="275"/>
        <v>0.84864864864864853</v>
      </c>
      <c r="M8802" s="10"/>
    </row>
    <row r="8803" spans="1:13" x14ac:dyDescent="0.2">
      <c r="A8803" s="9" t="s">
        <v>5290</v>
      </c>
      <c r="B8803">
        <v>0.46200000000000002</v>
      </c>
      <c r="C8803">
        <v>1.022</v>
      </c>
      <c r="D8803">
        <v>0.57599999999999996</v>
      </c>
      <c r="E8803">
        <v>1.1439999999999999</v>
      </c>
      <c r="F8803">
        <v>0.621</v>
      </c>
      <c r="G8803">
        <f t="shared" si="274"/>
        <v>0.56360078277886494</v>
      </c>
      <c r="H8803">
        <f t="shared" si="275"/>
        <v>0.54283216783216792</v>
      </c>
      <c r="M8803" s="10"/>
    </row>
    <row r="8804" spans="1:13" x14ac:dyDescent="0.2">
      <c r="A8804" s="9" t="s">
        <v>5290</v>
      </c>
      <c r="B8804">
        <v>1.125</v>
      </c>
      <c r="C8804">
        <v>1.325</v>
      </c>
      <c r="D8804">
        <v>1.08</v>
      </c>
      <c r="E8804">
        <v>1.5349999999999999</v>
      </c>
      <c r="F8804">
        <v>1.216</v>
      </c>
      <c r="G8804">
        <f t="shared" si="274"/>
        <v>0.81509433962264155</v>
      </c>
      <c r="H8804">
        <f t="shared" si="275"/>
        <v>0.79218241042345283</v>
      </c>
      <c r="M8804" s="10"/>
    </row>
    <row r="8805" spans="1:13" x14ac:dyDescent="0.2">
      <c r="A8805" s="9" t="s">
        <v>5290</v>
      </c>
      <c r="B8805">
        <v>1.4019999999999999</v>
      </c>
      <c r="C8805">
        <v>1.454</v>
      </c>
      <c r="D8805">
        <v>1.228</v>
      </c>
      <c r="E8805">
        <v>1.6319999999999999</v>
      </c>
      <c r="F8805">
        <v>1.3160000000000001</v>
      </c>
      <c r="G8805">
        <f t="shared" si="274"/>
        <v>0.84456671251719395</v>
      </c>
      <c r="H8805">
        <f t="shared" si="275"/>
        <v>0.80637254901960798</v>
      </c>
      <c r="M8805" s="10"/>
    </row>
    <row r="8806" spans="1:13" x14ac:dyDescent="0.2">
      <c r="A8806" s="9" t="s">
        <v>5290</v>
      </c>
      <c r="B8806">
        <v>0.185</v>
      </c>
      <c r="C8806">
        <v>0.65800000000000003</v>
      </c>
      <c r="D8806">
        <v>0.35699999999999998</v>
      </c>
      <c r="E8806">
        <v>0.72399999999999998</v>
      </c>
      <c r="F8806">
        <v>0.439</v>
      </c>
      <c r="G8806">
        <f t="shared" si="274"/>
        <v>0.54255319148936165</v>
      </c>
      <c r="H8806">
        <f t="shared" si="275"/>
        <v>0.60635359116022103</v>
      </c>
      <c r="M8806" s="10"/>
    </row>
    <row r="8807" spans="1:13" x14ac:dyDescent="0.2">
      <c r="A8807" s="9" t="s">
        <v>5290</v>
      </c>
      <c r="B8807">
        <v>1.879</v>
      </c>
      <c r="C8807">
        <v>1.84</v>
      </c>
      <c r="D8807">
        <v>1.3</v>
      </c>
      <c r="E8807">
        <v>1.927</v>
      </c>
      <c r="F8807">
        <v>1.4750000000000001</v>
      </c>
      <c r="G8807">
        <f t="shared" si="274"/>
        <v>0.70652173913043481</v>
      </c>
      <c r="H8807">
        <f t="shared" si="275"/>
        <v>0.76543850544888425</v>
      </c>
      <c r="M8807" s="10"/>
    </row>
    <row r="8808" spans="1:13" x14ac:dyDescent="0.2">
      <c r="A8808" s="9" t="s">
        <v>5290</v>
      </c>
      <c r="B8808">
        <v>0.185</v>
      </c>
      <c r="C8808">
        <v>0.53900000000000003</v>
      </c>
      <c r="D8808">
        <v>0.436</v>
      </c>
      <c r="E8808">
        <v>0.66800000000000004</v>
      </c>
      <c r="F8808">
        <v>0.496</v>
      </c>
      <c r="G8808">
        <f t="shared" si="274"/>
        <v>0.80890538033395176</v>
      </c>
      <c r="H8808">
        <f t="shared" si="275"/>
        <v>0.74251497005988021</v>
      </c>
      <c r="M8808" s="10"/>
    </row>
    <row r="8809" spans="1:13" x14ac:dyDescent="0.2">
      <c r="A8809" s="9" t="s">
        <v>5291</v>
      </c>
      <c r="B8809">
        <v>1.71</v>
      </c>
      <c r="C8809">
        <v>1.724</v>
      </c>
      <c r="D8809">
        <v>1.2629999999999999</v>
      </c>
      <c r="E8809">
        <v>1.8069999999999999</v>
      </c>
      <c r="F8809">
        <v>1.2410000000000001</v>
      </c>
      <c r="G8809">
        <f t="shared" si="274"/>
        <v>0.73259860788863107</v>
      </c>
      <c r="H8809">
        <f t="shared" si="275"/>
        <v>0.68677365799667967</v>
      </c>
      <c r="M8809" s="10"/>
    </row>
    <row r="8810" spans="1:13" x14ac:dyDescent="0.2">
      <c r="A8810" s="9" t="s">
        <v>5291</v>
      </c>
      <c r="B8810">
        <v>0.23100000000000001</v>
      </c>
      <c r="C8810">
        <v>0.7</v>
      </c>
      <c r="D8810">
        <v>0.42</v>
      </c>
      <c r="E8810">
        <v>0.72399999999999998</v>
      </c>
      <c r="F8810">
        <v>0.372</v>
      </c>
      <c r="G8810">
        <f t="shared" si="274"/>
        <v>0.6</v>
      </c>
      <c r="H8810">
        <f t="shared" si="275"/>
        <v>0.51381215469613262</v>
      </c>
      <c r="M8810" s="10"/>
    </row>
    <row r="8811" spans="1:13" x14ac:dyDescent="0.2">
      <c r="A8811" s="9" t="s">
        <v>5291</v>
      </c>
      <c r="B8811">
        <v>0.44700000000000001</v>
      </c>
      <c r="C8811">
        <v>0.82499999999999996</v>
      </c>
      <c r="D8811">
        <v>0.69</v>
      </c>
      <c r="E8811">
        <v>0.96899999999999997</v>
      </c>
      <c r="F8811">
        <v>0.73</v>
      </c>
      <c r="G8811">
        <f t="shared" si="274"/>
        <v>0.83636363636363631</v>
      </c>
      <c r="H8811">
        <f t="shared" si="275"/>
        <v>0.75335397316821462</v>
      </c>
      <c r="M8811" s="10"/>
    </row>
    <row r="8812" spans="1:13" x14ac:dyDescent="0.2">
      <c r="A8812" s="9" t="s">
        <v>5291</v>
      </c>
      <c r="B8812">
        <v>0.37</v>
      </c>
      <c r="C8812">
        <v>0.78900000000000003</v>
      </c>
      <c r="D8812">
        <v>0.59699999999999998</v>
      </c>
      <c r="E8812">
        <v>0.89500000000000002</v>
      </c>
      <c r="F8812">
        <v>0.621</v>
      </c>
      <c r="G8812">
        <f t="shared" si="274"/>
        <v>0.75665399239543718</v>
      </c>
      <c r="H8812">
        <f t="shared" si="275"/>
        <v>0.69385474860335195</v>
      </c>
      <c r="M8812" s="10"/>
    </row>
    <row r="8813" spans="1:13" x14ac:dyDescent="0.2">
      <c r="A8813" s="9" t="s">
        <v>5291</v>
      </c>
      <c r="B8813">
        <v>2.2029999999999998</v>
      </c>
      <c r="C8813">
        <v>2.5680000000000001</v>
      </c>
      <c r="D8813">
        <v>1.0920000000000001</v>
      </c>
      <c r="E8813">
        <v>2.7559999999999998</v>
      </c>
      <c r="F8813">
        <v>1.4039999999999999</v>
      </c>
      <c r="G8813">
        <f t="shared" si="274"/>
        <v>0.42523364485981313</v>
      </c>
      <c r="H8813">
        <f t="shared" si="275"/>
        <v>0.50943396226415094</v>
      </c>
      <c r="M8813" s="10"/>
    </row>
    <row r="8814" spans="1:13" x14ac:dyDescent="0.2">
      <c r="A8814" s="9" t="s">
        <v>5291</v>
      </c>
      <c r="B8814">
        <v>1.1859999999999999</v>
      </c>
      <c r="C8814">
        <v>1.248</v>
      </c>
      <c r="D8814">
        <v>1.21</v>
      </c>
      <c r="E8814">
        <v>1.3879999999999999</v>
      </c>
      <c r="F8814">
        <v>1.2410000000000001</v>
      </c>
      <c r="G8814">
        <f t="shared" si="274"/>
        <v>0.96955128205128205</v>
      </c>
      <c r="H8814">
        <f t="shared" si="275"/>
        <v>0.894092219020173</v>
      </c>
      <c r="M8814" s="10"/>
    </row>
    <row r="8815" spans="1:13" x14ac:dyDescent="0.2">
      <c r="A8815" s="9" t="s">
        <v>5291</v>
      </c>
      <c r="B8815">
        <v>0.29299999999999998</v>
      </c>
      <c r="C8815">
        <v>0.65100000000000002</v>
      </c>
      <c r="D8815">
        <v>0.57199999999999995</v>
      </c>
      <c r="E8815">
        <v>0.90400000000000003</v>
      </c>
      <c r="F8815">
        <v>0.621</v>
      </c>
      <c r="G8815">
        <f t="shared" si="274"/>
        <v>0.8786482334869431</v>
      </c>
      <c r="H8815">
        <f t="shared" si="275"/>
        <v>0.68694690265486724</v>
      </c>
      <c r="M8815" s="10"/>
    </row>
    <row r="8816" spans="1:13" x14ac:dyDescent="0.2">
      <c r="A8816" s="9" t="s">
        <v>5291</v>
      </c>
      <c r="B8816">
        <v>0.32300000000000001</v>
      </c>
      <c r="C8816">
        <v>0.81</v>
      </c>
      <c r="D8816">
        <v>0.50800000000000001</v>
      </c>
      <c r="E8816">
        <v>0.89500000000000002</v>
      </c>
      <c r="F8816">
        <v>0.58899999999999997</v>
      </c>
      <c r="G8816">
        <f t="shared" si="274"/>
        <v>0.62716049382716044</v>
      </c>
      <c r="H8816">
        <f t="shared" si="275"/>
        <v>0.65810055865921779</v>
      </c>
      <c r="M8816" s="10"/>
    </row>
    <row r="8817" spans="1:13" x14ac:dyDescent="0.2">
      <c r="A8817" s="9" t="s">
        <v>5291</v>
      </c>
      <c r="B8817">
        <v>0.37</v>
      </c>
      <c r="C8817">
        <v>0.71699999999999997</v>
      </c>
      <c r="D8817">
        <v>0.65600000000000003</v>
      </c>
      <c r="E8817">
        <v>0.83299999999999996</v>
      </c>
      <c r="F8817">
        <v>0.621</v>
      </c>
      <c r="G8817">
        <f t="shared" si="274"/>
        <v>0.9149232914923292</v>
      </c>
      <c r="H8817">
        <f t="shared" si="275"/>
        <v>0.74549819927971195</v>
      </c>
      <c r="M8817" s="10"/>
    </row>
    <row r="8818" spans="1:13" x14ac:dyDescent="0.2">
      <c r="A8818" s="9" t="s">
        <v>5291</v>
      </c>
      <c r="B8818">
        <v>0.16900000000000001</v>
      </c>
      <c r="C8818">
        <v>0.59899999999999998</v>
      </c>
      <c r="D8818">
        <v>0.36</v>
      </c>
      <c r="E8818">
        <v>0.72399999999999998</v>
      </c>
      <c r="F8818">
        <v>0.48199999999999998</v>
      </c>
      <c r="G8818">
        <f t="shared" si="274"/>
        <v>0.60100166944908184</v>
      </c>
      <c r="H8818">
        <f t="shared" si="275"/>
        <v>0.66574585635359118</v>
      </c>
      <c r="M8818" s="10"/>
    </row>
    <row r="8819" spans="1:13" x14ac:dyDescent="0.2">
      <c r="A8819" s="9" t="s">
        <v>5291</v>
      </c>
      <c r="B8819">
        <v>1.032</v>
      </c>
      <c r="C8819">
        <v>1.167</v>
      </c>
      <c r="D8819">
        <v>1.1259999999999999</v>
      </c>
      <c r="E8819">
        <v>1.337</v>
      </c>
      <c r="F8819">
        <v>1.2170000000000001</v>
      </c>
      <c r="G8819">
        <f t="shared" si="274"/>
        <v>0.96486718080548406</v>
      </c>
      <c r="H8819">
        <f t="shared" si="275"/>
        <v>0.91024682124158574</v>
      </c>
      <c r="M8819" s="10"/>
    </row>
    <row r="8820" spans="1:13" x14ac:dyDescent="0.2">
      <c r="A8820" s="9" t="s">
        <v>5291</v>
      </c>
      <c r="B8820">
        <v>0.108</v>
      </c>
      <c r="C8820">
        <v>0.51600000000000001</v>
      </c>
      <c r="D8820">
        <v>0.26600000000000001</v>
      </c>
      <c r="E8820">
        <v>0.55500000000000005</v>
      </c>
      <c r="F8820">
        <v>0.248</v>
      </c>
      <c r="G8820">
        <f t="shared" si="274"/>
        <v>0.51550387596899228</v>
      </c>
      <c r="H8820">
        <f t="shared" si="275"/>
        <v>0.44684684684684678</v>
      </c>
      <c r="M8820" s="10"/>
    </row>
    <row r="8821" spans="1:13" x14ac:dyDescent="0.2">
      <c r="A8821" s="9" t="s">
        <v>5291</v>
      </c>
      <c r="B8821">
        <v>0.44700000000000001</v>
      </c>
      <c r="C8821">
        <v>0.78900000000000003</v>
      </c>
      <c r="D8821">
        <v>0.72099999999999997</v>
      </c>
      <c r="E8821">
        <v>0.90400000000000003</v>
      </c>
      <c r="F8821">
        <v>0.745</v>
      </c>
      <c r="G8821">
        <f t="shared" si="274"/>
        <v>0.91381495564005066</v>
      </c>
      <c r="H8821">
        <f t="shared" si="275"/>
        <v>0.82411504424778759</v>
      </c>
      <c r="M8821" s="10"/>
    </row>
    <row r="8822" spans="1:13" x14ac:dyDescent="0.2">
      <c r="A8822" s="9" t="s">
        <v>5291</v>
      </c>
      <c r="B8822">
        <v>0.81599999999999995</v>
      </c>
      <c r="C8822">
        <v>1.0580000000000001</v>
      </c>
      <c r="D8822">
        <v>0.98299999999999998</v>
      </c>
      <c r="E8822">
        <v>1.177</v>
      </c>
      <c r="F8822">
        <v>0.99299999999999999</v>
      </c>
      <c r="G8822">
        <f t="shared" si="274"/>
        <v>0.92911153119092627</v>
      </c>
      <c r="H8822">
        <f t="shared" si="275"/>
        <v>0.8436703483432455</v>
      </c>
      <c r="M8822" s="10"/>
    </row>
    <row r="8823" spans="1:13" x14ac:dyDescent="0.2">
      <c r="A8823" s="9" t="s">
        <v>5291</v>
      </c>
      <c r="B8823">
        <v>0.60099999999999998</v>
      </c>
      <c r="C8823">
        <v>1.02</v>
      </c>
      <c r="D8823">
        <v>0.75</v>
      </c>
      <c r="E8823">
        <v>1.171</v>
      </c>
      <c r="F8823">
        <v>0.80300000000000005</v>
      </c>
      <c r="G8823">
        <f t="shared" si="274"/>
        <v>0.73529411764705876</v>
      </c>
      <c r="H8823">
        <f t="shared" si="275"/>
        <v>0.6857386848847139</v>
      </c>
      <c r="M8823" s="10"/>
    </row>
    <row r="8824" spans="1:13" x14ac:dyDescent="0.2">
      <c r="A8824" s="9" t="s">
        <v>5291</v>
      </c>
      <c r="B8824">
        <v>0.44700000000000001</v>
      </c>
      <c r="C8824">
        <v>0.76100000000000001</v>
      </c>
      <c r="D8824">
        <v>0.747</v>
      </c>
      <c r="E8824">
        <v>0.89500000000000002</v>
      </c>
      <c r="F8824">
        <v>0.745</v>
      </c>
      <c r="G8824">
        <f t="shared" si="274"/>
        <v>0.98160315374507223</v>
      </c>
      <c r="H8824">
        <f t="shared" si="275"/>
        <v>0.83240223463687146</v>
      </c>
      <c r="M8824" s="10"/>
    </row>
    <row r="8825" spans="1:13" x14ac:dyDescent="0.2">
      <c r="A8825" s="9" t="s">
        <v>5291</v>
      </c>
      <c r="B8825">
        <v>1.1859999999999999</v>
      </c>
      <c r="C8825">
        <v>1.262</v>
      </c>
      <c r="D8825">
        <v>1.1970000000000001</v>
      </c>
      <c r="E8825">
        <v>1.415</v>
      </c>
      <c r="F8825">
        <v>1.2410000000000001</v>
      </c>
      <c r="G8825">
        <f t="shared" si="274"/>
        <v>0.94849445324881143</v>
      </c>
      <c r="H8825">
        <f t="shared" si="275"/>
        <v>0.87703180212014142</v>
      </c>
      <c r="M8825" s="10"/>
    </row>
    <row r="8826" spans="1:13" x14ac:dyDescent="0.2">
      <c r="A8826" s="9" t="s">
        <v>5291</v>
      </c>
      <c r="B8826">
        <v>0.35399999999999998</v>
      </c>
      <c r="C8826">
        <v>0.69799999999999995</v>
      </c>
      <c r="D8826">
        <v>0.64600000000000002</v>
      </c>
      <c r="E8826">
        <v>0.83299999999999996</v>
      </c>
      <c r="F8826">
        <v>0.70599999999999996</v>
      </c>
      <c r="G8826">
        <f t="shared" si="274"/>
        <v>0.92550143266475648</v>
      </c>
      <c r="H8826">
        <f t="shared" si="275"/>
        <v>0.84753901560624245</v>
      </c>
      <c r="M8826" s="10"/>
    </row>
    <row r="8827" spans="1:13" x14ac:dyDescent="0.2">
      <c r="A8827" s="9" t="s">
        <v>5291</v>
      </c>
      <c r="B8827">
        <v>0.61599999999999999</v>
      </c>
      <c r="C8827">
        <v>0.91</v>
      </c>
      <c r="D8827">
        <v>0.86199999999999999</v>
      </c>
      <c r="E8827">
        <v>1.0009999999999999</v>
      </c>
      <c r="F8827">
        <v>0.86899999999999999</v>
      </c>
      <c r="G8827">
        <f t="shared" si="274"/>
        <v>0.94725274725274722</v>
      </c>
      <c r="H8827">
        <f t="shared" si="275"/>
        <v>0.86813186813186827</v>
      </c>
      <c r="M8827" s="10"/>
    </row>
    <row r="8828" spans="1:13" x14ac:dyDescent="0.2">
      <c r="A8828" s="9" t="s">
        <v>5291</v>
      </c>
      <c r="B8828">
        <v>2.6190000000000002</v>
      </c>
      <c r="C8828">
        <v>1.8740000000000001</v>
      </c>
      <c r="D8828">
        <v>1.78</v>
      </c>
      <c r="E8828">
        <v>2.0049999999999999</v>
      </c>
      <c r="F8828">
        <v>1.738</v>
      </c>
      <c r="G8828">
        <f t="shared" si="274"/>
        <v>0.94983991462113126</v>
      </c>
      <c r="H8828">
        <f t="shared" si="275"/>
        <v>0.86683291770573567</v>
      </c>
      <c r="M8828" s="10"/>
    </row>
    <row r="8829" spans="1:13" x14ac:dyDescent="0.2">
      <c r="A8829" s="9" t="s">
        <v>5291</v>
      </c>
      <c r="B8829">
        <v>0.49299999999999999</v>
      </c>
      <c r="C8829">
        <v>0.879</v>
      </c>
      <c r="D8829">
        <v>0.71399999999999997</v>
      </c>
      <c r="E8829">
        <v>1.0009999999999999</v>
      </c>
      <c r="F8829">
        <v>0.745</v>
      </c>
      <c r="G8829">
        <f t="shared" si="274"/>
        <v>0.8122866894197952</v>
      </c>
      <c r="H8829">
        <f t="shared" si="275"/>
        <v>0.74425574425574437</v>
      </c>
      <c r="M8829" s="10"/>
    </row>
    <row r="8830" spans="1:13" x14ac:dyDescent="0.2">
      <c r="A8830" s="9" t="s">
        <v>5291</v>
      </c>
      <c r="B8830">
        <v>2.2490000000000001</v>
      </c>
      <c r="C8830">
        <v>1.7370000000000001</v>
      </c>
      <c r="D8830">
        <v>1.6479999999999999</v>
      </c>
      <c r="E8830">
        <v>1.931</v>
      </c>
      <c r="F8830">
        <v>1.613</v>
      </c>
      <c r="G8830">
        <f t="shared" si="274"/>
        <v>0.94876223373632684</v>
      </c>
      <c r="H8830">
        <f t="shared" si="275"/>
        <v>0.83531848783013984</v>
      </c>
      <c r="M8830" s="10"/>
    </row>
    <row r="8831" spans="1:13" x14ac:dyDescent="0.2">
      <c r="A8831" s="9" t="s">
        <v>5291</v>
      </c>
      <c r="B8831">
        <v>0.49299999999999999</v>
      </c>
      <c r="C8831">
        <v>0.89300000000000002</v>
      </c>
      <c r="D8831">
        <v>0.70299999999999996</v>
      </c>
      <c r="E8831">
        <v>1.0229999999999999</v>
      </c>
      <c r="F8831">
        <v>0.745</v>
      </c>
      <c r="G8831">
        <f t="shared" si="274"/>
        <v>0.7872340425531914</v>
      </c>
      <c r="H8831">
        <f t="shared" si="275"/>
        <v>0.72825024437927666</v>
      </c>
      <c r="M8831" s="10"/>
    </row>
    <row r="8832" spans="1:13" x14ac:dyDescent="0.2">
      <c r="A8832" s="9" t="s">
        <v>5291</v>
      </c>
      <c r="B8832">
        <v>0.89300000000000002</v>
      </c>
      <c r="C8832">
        <v>1.0960000000000001</v>
      </c>
      <c r="D8832">
        <v>1.038</v>
      </c>
      <c r="E8832">
        <v>1.2290000000000001</v>
      </c>
      <c r="F8832">
        <v>1.1140000000000001</v>
      </c>
      <c r="G8832">
        <f t="shared" si="274"/>
        <v>0.9470802919708029</v>
      </c>
      <c r="H8832">
        <f t="shared" si="275"/>
        <v>0.90642799023596421</v>
      </c>
      <c r="M8832" s="10"/>
    </row>
    <row r="8833" spans="1:13" x14ac:dyDescent="0.2">
      <c r="A8833" s="9" t="s">
        <v>5291</v>
      </c>
      <c r="B8833">
        <v>0.66200000000000003</v>
      </c>
      <c r="C8833">
        <v>0.96199999999999997</v>
      </c>
      <c r="D8833">
        <v>0.876</v>
      </c>
      <c r="E8833">
        <v>1.0680000000000001</v>
      </c>
      <c r="F8833">
        <v>0.94399999999999995</v>
      </c>
      <c r="G8833">
        <f t="shared" si="274"/>
        <v>0.91060291060291065</v>
      </c>
      <c r="H8833">
        <f t="shared" si="275"/>
        <v>0.88389513108614226</v>
      </c>
      <c r="M8833" s="10"/>
    </row>
    <row r="8834" spans="1:13" x14ac:dyDescent="0.2">
      <c r="A8834" s="9" t="s">
        <v>5291</v>
      </c>
      <c r="B8834">
        <v>1.679</v>
      </c>
      <c r="C8834">
        <v>1.694</v>
      </c>
      <c r="D8834">
        <v>1.262</v>
      </c>
      <c r="E8834">
        <v>1.845</v>
      </c>
      <c r="F8834">
        <v>1.3160000000000001</v>
      </c>
      <c r="G8834">
        <f t="shared" si="274"/>
        <v>0.74498229043683595</v>
      </c>
      <c r="H8834">
        <f t="shared" si="275"/>
        <v>0.71327913279132793</v>
      </c>
      <c r="M8834" s="10"/>
    </row>
    <row r="8835" spans="1:13" x14ac:dyDescent="0.2">
      <c r="A8835" s="9" t="s">
        <v>5291</v>
      </c>
      <c r="B8835">
        <v>1.556</v>
      </c>
      <c r="C8835">
        <v>1.4419999999999999</v>
      </c>
      <c r="D8835">
        <v>1.3740000000000001</v>
      </c>
      <c r="E8835">
        <v>1.6180000000000001</v>
      </c>
      <c r="F8835">
        <v>1.365</v>
      </c>
      <c r="G8835">
        <f t="shared" ref="G8835:G8898" si="276">D8835/C8835</f>
        <v>0.95284327323162288</v>
      </c>
      <c r="H8835">
        <f t="shared" si="275"/>
        <v>0.84363411619283057</v>
      </c>
      <c r="M8835" s="10"/>
    </row>
    <row r="8836" spans="1:13" x14ac:dyDescent="0.2">
      <c r="A8836" s="9" t="s">
        <v>5291</v>
      </c>
      <c r="B8836">
        <v>0.67800000000000005</v>
      </c>
      <c r="C8836">
        <v>0.97499999999999998</v>
      </c>
      <c r="D8836">
        <v>0.88500000000000001</v>
      </c>
      <c r="E8836">
        <v>1.0680000000000001</v>
      </c>
      <c r="F8836">
        <v>0.86899999999999999</v>
      </c>
      <c r="G8836">
        <f t="shared" si="276"/>
        <v>0.90769230769230769</v>
      </c>
      <c r="H8836">
        <f t="shared" ref="H8836:H8899" si="277">F8836/E8836</f>
        <v>0.81367041198501866</v>
      </c>
      <c r="M8836" s="10"/>
    </row>
    <row r="8837" spans="1:13" x14ac:dyDescent="0.2">
      <c r="A8837" s="9" t="s">
        <v>5291</v>
      </c>
      <c r="B8837">
        <v>0.97</v>
      </c>
      <c r="C8837">
        <v>1.1439999999999999</v>
      </c>
      <c r="D8837">
        <v>1.08</v>
      </c>
      <c r="E8837">
        <v>1.296</v>
      </c>
      <c r="F8837">
        <v>1.117</v>
      </c>
      <c r="G8837">
        <f t="shared" si="276"/>
        <v>0.94405594405594417</v>
      </c>
      <c r="H8837">
        <f t="shared" si="277"/>
        <v>0.86188271604938271</v>
      </c>
      <c r="M8837" s="10"/>
    </row>
    <row r="8838" spans="1:13" x14ac:dyDescent="0.2">
      <c r="A8838" s="9" t="s">
        <v>5291</v>
      </c>
      <c r="B8838">
        <v>0.123</v>
      </c>
      <c r="C8838">
        <v>0.439</v>
      </c>
      <c r="D8838">
        <v>0.35699999999999998</v>
      </c>
      <c r="E8838">
        <v>0.52700000000000002</v>
      </c>
      <c r="F8838">
        <v>0.372</v>
      </c>
      <c r="G8838">
        <f t="shared" si="276"/>
        <v>0.81321184510250566</v>
      </c>
      <c r="H8838">
        <f t="shared" si="277"/>
        <v>0.70588235294117641</v>
      </c>
      <c r="M8838" s="10"/>
    </row>
    <row r="8839" spans="1:13" x14ac:dyDescent="0.2">
      <c r="A8839" s="9" t="s">
        <v>5291</v>
      </c>
      <c r="B8839">
        <v>3.1269999999999998</v>
      </c>
      <c r="C8839">
        <v>2.2749999999999999</v>
      </c>
      <c r="D8839">
        <v>1.75</v>
      </c>
      <c r="E8839">
        <v>2.355</v>
      </c>
      <c r="F8839">
        <v>1.8360000000000001</v>
      </c>
      <c r="G8839">
        <f t="shared" si="276"/>
        <v>0.76923076923076927</v>
      </c>
      <c r="H8839">
        <f t="shared" si="277"/>
        <v>0.77961783439490451</v>
      </c>
      <c r="M8839" s="10"/>
    </row>
    <row r="8840" spans="1:13" x14ac:dyDescent="0.2">
      <c r="A8840" s="9" t="s">
        <v>5291</v>
      </c>
      <c r="B8840">
        <v>0.55500000000000005</v>
      </c>
      <c r="C8840">
        <v>1.0049999999999999</v>
      </c>
      <c r="D8840">
        <v>0.70199999999999996</v>
      </c>
      <c r="E8840">
        <v>1.0680000000000001</v>
      </c>
      <c r="F8840">
        <v>0.745</v>
      </c>
      <c r="G8840">
        <f t="shared" si="276"/>
        <v>0.69850746268656716</v>
      </c>
      <c r="H8840">
        <f t="shared" si="277"/>
        <v>0.69756554307116103</v>
      </c>
      <c r="M8840" s="10"/>
    </row>
    <row r="8841" spans="1:13" x14ac:dyDescent="0.2">
      <c r="A8841" s="9" t="s">
        <v>5291</v>
      </c>
      <c r="B8841">
        <v>0.97</v>
      </c>
      <c r="C8841">
        <v>1.1180000000000001</v>
      </c>
      <c r="D8841">
        <v>1.1060000000000001</v>
      </c>
      <c r="E8841">
        <v>1.278</v>
      </c>
      <c r="F8841">
        <v>1.117</v>
      </c>
      <c r="G8841">
        <f t="shared" si="276"/>
        <v>0.98926654740608233</v>
      </c>
      <c r="H8841">
        <f t="shared" si="277"/>
        <v>0.8740219092331768</v>
      </c>
      <c r="M8841" s="10"/>
    </row>
    <row r="8842" spans="1:13" x14ac:dyDescent="0.2">
      <c r="A8842" s="9" t="s">
        <v>5291</v>
      </c>
      <c r="B8842">
        <v>0.46200000000000002</v>
      </c>
      <c r="C8842">
        <v>0.81</v>
      </c>
      <c r="D8842">
        <v>0.72599999999999998</v>
      </c>
      <c r="E8842">
        <v>0.89500000000000002</v>
      </c>
      <c r="F8842">
        <v>0.745</v>
      </c>
      <c r="G8842">
        <f t="shared" si="276"/>
        <v>0.89629629629629626</v>
      </c>
      <c r="H8842">
        <f t="shared" si="277"/>
        <v>0.83240223463687146</v>
      </c>
      <c r="M8842" s="10"/>
    </row>
    <row r="8843" spans="1:13" x14ac:dyDescent="0.2">
      <c r="A8843" s="9" t="s">
        <v>5291</v>
      </c>
      <c r="B8843">
        <v>1.4330000000000001</v>
      </c>
      <c r="C8843">
        <v>1.476</v>
      </c>
      <c r="D8843">
        <v>1.236</v>
      </c>
      <c r="E8843">
        <v>1.665</v>
      </c>
      <c r="F8843">
        <v>1.3160000000000001</v>
      </c>
      <c r="G8843">
        <f t="shared" si="276"/>
        <v>0.83739837398373984</v>
      </c>
      <c r="H8843">
        <f t="shared" si="277"/>
        <v>0.79039039039039038</v>
      </c>
      <c r="M8843" s="10"/>
    </row>
    <row r="8844" spans="1:13" x14ac:dyDescent="0.2">
      <c r="A8844" s="9" t="s">
        <v>5291</v>
      </c>
      <c r="B8844">
        <v>0.26200000000000001</v>
      </c>
      <c r="C8844">
        <v>0.61099999999999999</v>
      </c>
      <c r="D8844">
        <v>0.54600000000000004</v>
      </c>
      <c r="E8844">
        <v>0.72399999999999998</v>
      </c>
      <c r="F8844">
        <v>0.61399999999999999</v>
      </c>
      <c r="G8844">
        <f t="shared" si="276"/>
        <v>0.89361702127659581</v>
      </c>
      <c r="H8844">
        <f t="shared" si="277"/>
        <v>0.84806629834254144</v>
      </c>
      <c r="M8844" s="10"/>
    </row>
    <row r="8845" spans="1:13" x14ac:dyDescent="0.2">
      <c r="A8845" s="9" t="s">
        <v>5291</v>
      </c>
      <c r="B8845">
        <v>0.29299999999999998</v>
      </c>
      <c r="C8845">
        <v>0.70599999999999996</v>
      </c>
      <c r="D8845">
        <v>0.52800000000000002</v>
      </c>
      <c r="E8845">
        <v>0.79500000000000004</v>
      </c>
      <c r="F8845">
        <v>0.61099999999999999</v>
      </c>
      <c r="G8845">
        <f t="shared" si="276"/>
        <v>0.74787535410764883</v>
      </c>
      <c r="H8845">
        <f t="shared" si="277"/>
        <v>0.7685534591194968</v>
      </c>
      <c r="M8845" s="10"/>
    </row>
    <row r="8846" spans="1:13" x14ac:dyDescent="0.2">
      <c r="A8846" s="9" t="s">
        <v>5291</v>
      </c>
      <c r="B8846">
        <v>0.97</v>
      </c>
      <c r="C8846">
        <v>1.1739999999999999</v>
      </c>
      <c r="D8846">
        <v>1.052</v>
      </c>
      <c r="E8846">
        <v>1.278</v>
      </c>
      <c r="F8846">
        <v>1.117</v>
      </c>
      <c r="G8846">
        <f t="shared" si="276"/>
        <v>0.89608177172061343</v>
      </c>
      <c r="H8846">
        <f t="shared" si="277"/>
        <v>0.8740219092331768</v>
      </c>
      <c r="M8846" s="10"/>
    </row>
    <row r="8847" spans="1:13" x14ac:dyDescent="0.2">
      <c r="A8847" s="9" t="s">
        <v>5291</v>
      </c>
      <c r="B8847">
        <v>2.9729999999999999</v>
      </c>
      <c r="C8847">
        <v>2.113</v>
      </c>
      <c r="D8847">
        <v>1.7909999999999999</v>
      </c>
      <c r="E8847">
        <v>2.4980000000000002</v>
      </c>
      <c r="F8847">
        <v>2.198</v>
      </c>
      <c r="G8847">
        <f t="shared" si="276"/>
        <v>0.84761003312825367</v>
      </c>
      <c r="H8847">
        <f t="shared" si="277"/>
        <v>0.87990392313851074</v>
      </c>
      <c r="M8847" s="10"/>
    </row>
    <row r="8848" spans="1:13" x14ac:dyDescent="0.2">
      <c r="A8848" s="9" t="s">
        <v>5291</v>
      </c>
      <c r="B8848">
        <v>1.6020000000000001</v>
      </c>
      <c r="C8848">
        <v>1.4550000000000001</v>
      </c>
      <c r="D8848">
        <v>1.4019999999999999</v>
      </c>
      <c r="E8848">
        <v>1.6180000000000001</v>
      </c>
      <c r="F8848">
        <v>1.4890000000000001</v>
      </c>
      <c r="G8848">
        <f t="shared" si="276"/>
        <v>0.96357388316151193</v>
      </c>
      <c r="H8848">
        <f t="shared" si="277"/>
        <v>0.92027194066749074</v>
      </c>
      <c r="M8848" s="10"/>
    </row>
    <row r="8849" spans="1:13" x14ac:dyDescent="0.2">
      <c r="A8849" s="9" t="s">
        <v>5291</v>
      </c>
      <c r="B8849">
        <v>0.27700000000000002</v>
      </c>
      <c r="C8849">
        <v>0.72199999999999998</v>
      </c>
      <c r="D8849">
        <v>0.48899999999999999</v>
      </c>
      <c r="E8849">
        <v>0.878</v>
      </c>
      <c r="F8849">
        <v>0.621</v>
      </c>
      <c r="G8849">
        <f t="shared" si="276"/>
        <v>0.67728531855955676</v>
      </c>
      <c r="H8849">
        <f t="shared" si="277"/>
        <v>0.70728929384965833</v>
      </c>
      <c r="M8849" s="10"/>
    </row>
    <row r="8850" spans="1:13" x14ac:dyDescent="0.2">
      <c r="A8850" s="9" t="s">
        <v>5291</v>
      </c>
      <c r="B8850">
        <v>2.1259999999999999</v>
      </c>
      <c r="C8850">
        <v>1.6639999999999999</v>
      </c>
      <c r="D8850">
        <v>1.6259999999999999</v>
      </c>
      <c r="E8850">
        <v>1.79</v>
      </c>
      <c r="F8850">
        <v>1.613</v>
      </c>
      <c r="G8850">
        <f t="shared" si="276"/>
        <v>0.97716346153846156</v>
      </c>
      <c r="H8850">
        <f t="shared" si="277"/>
        <v>0.90111731843575416</v>
      </c>
      <c r="M8850" s="10"/>
    </row>
    <row r="8851" spans="1:13" x14ac:dyDescent="0.2">
      <c r="A8851" s="9" t="s">
        <v>5291</v>
      </c>
      <c r="B8851">
        <v>0.86299999999999999</v>
      </c>
      <c r="C8851">
        <v>1.1479999999999999</v>
      </c>
      <c r="D8851">
        <v>0.95699999999999996</v>
      </c>
      <c r="E8851">
        <v>1.278</v>
      </c>
      <c r="F8851">
        <v>0.99299999999999999</v>
      </c>
      <c r="G8851">
        <f t="shared" si="276"/>
        <v>0.83362369337979092</v>
      </c>
      <c r="H8851">
        <f t="shared" si="277"/>
        <v>0.77699530516431925</v>
      </c>
      <c r="M8851" s="10"/>
    </row>
    <row r="8852" spans="1:13" x14ac:dyDescent="0.2">
      <c r="A8852" s="9" t="s">
        <v>5291</v>
      </c>
      <c r="B8852">
        <v>1.048</v>
      </c>
      <c r="C8852">
        <v>1.1859999999999999</v>
      </c>
      <c r="D8852">
        <v>1.125</v>
      </c>
      <c r="E8852">
        <v>1.319</v>
      </c>
      <c r="F8852">
        <v>1.117</v>
      </c>
      <c r="G8852">
        <f t="shared" si="276"/>
        <v>0.94856661045531199</v>
      </c>
      <c r="H8852">
        <f t="shared" si="277"/>
        <v>0.84685367702805159</v>
      </c>
      <c r="M8852" s="10"/>
    </row>
    <row r="8853" spans="1:13" x14ac:dyDescent="0.2">
      <c r="A8853" s="9" t="s">
        <v>5291</v>
      </c>
      <c r="B8853">
        <v>4.282</v>
      </c>
      <c r="C8853">
        <v>3.2010000000000001</v>
      </c>
      <c r="D8853">
        <v>1.704</v>
      </c>
      <c r="E8853">
        <v>3.2370000000000001</v>
      </c>
      <c r="F8853">
        <v>1.9810000000000001</v>
      </c>
      <c r="G8853">
        <f t="shared" si="276"/>
        <v>0.53233364573570752</v>
      </c>
      <c r="H8853">
        <f t="shared" si="277"/>
        <v>0.61198640716713004</v>
      </c>
      <c r="M8853" s="10"/>
    </row>
    <row r="8854" spans="1:13" x14ac:dyDescent="0.2">
      <c r="A8854" s="9" t="s">
        <v>5291</v>
      </c>
      <c r="B8854">
        <v>1.0629999999999999</v>
      </c>
      <c r="C8854">
        <v>1.2390000000000001</v>
      </c>
      <c r="D8854">
        <v>1.0920000000000001</v>
      </c>
      <c r="E8854">
        <v>1.343</v>
      </c>
      <c r="F8854">
        <v>1.117</v>
      </c>
      <c r="G8854">
        <f t="shared" si="276"/>
        <v>0.88135593220338981</v>
      </c>
      <c r="H8854">
        <f t="shared" si="277"/>
        <v>0.83172002978406556</v>
      </c>
      <c r="M8854" s="10"/>
    </row>
    <row r="8855" spans="1:13" x14ac:dyDescent="0.2">
      <c r="A8855" s="9" t="s">
        <v>5291</v>
      </c>
      <c r="B8855">
        <v>1.171</v>
      </c>
      <c r="C8855">
        <v>1.2669999999999999</v>
      </c>
      <c r="D8855">
        <v>1.177</v>
      </c>
      <c r="E8855">
        <v>1.415</v>
      </c>
      <c r="F8855">
        <v>1.2410000000000001</v>
      </c>
      <c r="G8855">
        <f t="shared" si="276"/>
        <v>0.92896606156274675</v>
      </c>
      <c r="H8855">
        <f t="shared" si="277"/>
        <v>0.87703180212014142</v>
      </c>
      <c r="M8855" s="10"/>
    </row>
    <row r="8856" spans="1:13" x14ac:dyDescent="0.2">
      <c r="A8856" s="9" t="s">
        <v>5291</v>
      </c>
      <c r="B8856">
        <v>0.83199999999999996</v>
      </c>
      <c r="C8856">
        <v>1.0589999999999999</v>
      </c>
      <c r="D8856">
        <v>1</v>
      </c>
      <c r="E8856">
        <v>1.278</v>
      </c>
      <c r="F8856">
        <v>0.99299999999999999</v>
      </c>
      <c r="G8856">
        <f t="shared" si="276"/>
        <v>0.94428706326723333</v>
      </c>
      <c r="H8856">
        <f t="shared" si="277"/>
        <v>0.77699530516431925</v>
      </c>
      <c r="M8856" s="10"/>
    </row>
    <row r="8857" spans="1:13" x14ac:dyDescent="0.2">
      <c r="A8857" s="9" t="s">
        <v>5291</v>
      </c>
      <c r="B8857">
        <v>1.4019999999999999</v>
      </c>
      <c r="C8857">
        <v>1.448</v>
      </c>
      <c r="D8857">
        <v>1.232</v>
      </c>
      <c r="E8857">
        <v>1.613</v>
      </c>
      <c r="F8857">
        <v>1.2410000000000001</v>
      </c>
      <c r="G8857">
        <f t="shared" si="276"/>
        <v>0.850828729281768</v>
      </c>
      <c r="H8857">
        <f t="shared" si="277"/>
        <v>0.76937383756974587</v>
      </c>
      <c r="M8857" s="10"/>
    </row>
    <row r="8858" spans="1:13" x14ac:dyDescent="0.2">
      <c r="A8858" s="9" t="s">
        <v>5291</v>
      </c>
      <c r="B8858">
        <v>1.232</v>
      </c>
      <c r="C8858">
        <v>1.2789999999999999</v>
      </c>
      <c r="D8858">
        <v>1.2270000000000001</v>
      </c>
      <c r="E8858">
        <v>1.3879999999999999</v>
      </c>
      <c r="F8858">
        <v>1.2410000000000001</v>
      </c>
      <c r="G8858">
        <f t="shared" si="276"/>
        <v>0.95934323690383128</v>
      </c>
      <c r="H8858">
        <f t="shared" si="277"/>
        <v>0.894092219020173</v>
      </c>
      <c r="M8858" s="10"/>
    </row>
    <row r="8859" spans="1:13" x14ac:dyDescent="0.2">
      <c r="A8859" s="9" t="s">
        <v>5291</v>
      </c>
      <c r="B8859">
        <v>0.878</v>
      </c>
      <c r="C8859">
        <v>1.075</v>
      </c>
      <c r="D8859">
        <v>1.04</v>
      </c>
      <c r="E8859">
        <v>1.222</v>
      </c>
      <c r="F8859">
        <v>1.1100000000000001</v>
      </c>
      <c r="G8859">
        <f t="shared" si="276"/>
        <v>0.96744186046511638</v>
      </c>
      <c r="H8859">
        <f t="shared" si="277"/>
        <v>0.90834697217675953</v>
      </c>
      <c r="M8859" s="10"/>
    </row>
    <row r="8860" spans="1:13" x14ac:dyDescent="0.2">
      <c r="A8860" s="9" t="s">
        <v>5291</v>
      </c>
      <c r="B8860">
        <v>0.83199999999999996</v>
      </c>
      <c r="C8860">
        <v>1.0469999999999999</v>
      </c>
      <c r="D8860">
        <v>1.012</v>
      </c>
      <c r="E8860">
        <v>1.171</v>
      </c>
      <c r="F8860">
        <v>0.99299999999999999</v>
      </c>
      <c r="G8860">
        <f t="shared" si="276"/>
        <v>0.96657115568290364</v>
      </c>
      <c r="H8860">
        <f t="shared" si="277"/>
        <v>0.8479931682322801</v>
      </c>
      <c r="M8860" s="10"/>
    </row>
    <row r="8861" spans="1:13" x14ac:dyDescent="0.2">
      <c r="A8861" s="9" t="s">
        <v>5291</v>
      </c>
      <c r="B8861">
        <v>2.7879999999999998</v>
      </c>
      <c r="C8861">
        <v>1.9119999999999999</v>
      </c>
      <c r="D8861">
        <v>1.857</v>
      </c>
      <c r="E8861">
        <v>2.0659999999999998</v>
      </c>
      <c r="F8861">
        <v>1.8620000000000001</v>
      </c>
      <c r="G8861">
        <f t="shared" si="276"/>
        <v>0.97123430962343105</v>
      </c>
      <c r="H8861">
        <f t="shared" si="277"/>
        <v>0.90125847047434671</v>
      </c>
      <c r="M8861" s="10"/>
    </row>
    <row r="8862" spans="1:13" x14ac:dyDescent="0.2">
      <c r="A8862" s="9" t="s">
        <v>5291</v>
      </c>
      <c r="B8862">
        <v>1.494</v>
      </c>
      <c r="C8862">
        <v>1.494</v>
      </c>
      <c r="D8862">
        <v>1.274</v>
      </c>
      <c r="E8862">
        <v>1.589</v>
      </c>
      <c r="F8862">
        <v>1.365</v>
      </c>
      <c r="G8862">
        <f t="shared" si="276"/>
        <v>0.85274431057563593</v>
      </c>
      <c r="H8862">
        <f t="shared" si="277"/>
        <v>0.8590308370044053</v>
      </c>
      <c r="M8862" s="10"/>
    </row>
    <row r="8863" spans="1:13" x14ac:dyDescent="0.2">
      <c r="A8863" s="9" t="s">
        <v>5291</v>
      </c>
      <c r="B8863">
        <v>0.878</v>
      </c>
      <c r="C8863">
        <v>1.125</v>
      </c>
      <c r="D8863">
        <v>0.99399999999999999</v>
      </c>
      <c r="E8863">
        <v>1.2410000000000001</v>
      </c>
      <c r="F8863">
        <v>0.99299999999999999</v>
      </c>
      <c r="G8863">
        <f t="shared" si="276"/>
        <v>0.88355555555555554</v>
      </c>
      <c r="H8863">
        <f t="shared" si="277"/>
        <v>0.80016116035455276</v>
      </c>
      <c r="M8863" s="10"/>
    </row>
    <row r="8864" spans="1:13" x14ac:dyDescent="0.2">
      <c r="A8864" s="9" t="s">
        <v>5291</v>
      </c>
      <c r="B8864">
        <v>0.154</v>
      </c>
      <c r="C8864">
        <v>0.51</v>
      </c>
      <c r="D8864">
        <v>0.38400000000000001</v>
      </c>
      <c r="E8864">
        <v>0.55500000000000005</v>
      </c>
      <c r="F8864">
        <v>0.372</v>
      </c>
      <c r="G8864">
        <f t="shared" si="276"/>
        <v>0.75294117647058822</v>
      </c>
      <c r="H8864">
        <f t="shared" si="277"/>
        <v>0.6702702702702702</v>
      </c>
      <c r="M8864" s="10"/>
    </row>
    <row r="8865" spans="1:13" x14ac:dyDescent="0.2">
      <c r="A8865" s="9" t="s">
        <v>5291</v>
      </c>
      <c r="B8865">
        <v>0.83199999999999996</v>
      </c>
      <c r="C8865">
        <v>1.0900000000000001</v>
      </c>
      <c r="D8865">
        <v>0.97199999999999998</v>
      </c>
      <c r="E8865">
        <v>1.222</v>
      </c>
      <c r="F8865">
        <v>1.0529999999999999</v>
      </c>
      <c r="G8865">
        <f t="shared" si="276"/>
        <v>0.89174311926605498</v>
      </c>
      <c r="H8865">
        <f t="shared" si="277"/>
        <v>0.86170212765957444</v>
      </c>
      <c r="M8865" s="10"/>
    </row>
    <row r="8866" spans="1:13" x14ac:dyDescent="0.2">
      <c r="A8866" s="9" t="s">
        <v>5291</v>
      </c>
      <c r="B8866">
        <v>0.81599999999999995</v>
      </c>
      <c r="C8866">
        <v>1.103</v>
      </c>
      <c r="D8866">
        <v>0.94299999999999995</v>
      </c>
      <c r="E8866">
        <v>1.222</v>
      </c>
      <c r="F8866">
        <v>1.0329999999999999</v>
      </c>
      <c r="G8866">
        <f t="shared" si="276"/>
        <v>0.85494106980961015</v>
      </c>
      <c r="H8866">
        <f t="shared" si="277"/>
        <v>0.84533551554828146</v>
      </c>
      <c r="M8866" s="10"/>
    </row>
    <row r="8867" spans="1:13" x14ac:dyDescent="0.2">
      <c r="A8867" s="9" t="s">
        <v>5291</v>
      </c>
      <c r="B8867">
        <v>0.56999999999999995</v>
      </c>
      <c r="C8867">
        <v>0.872</v>
      </c>
      <c r="D8867">
        <v>0.83199999999999996</v>
      </c>
      <c r="E8867">
        <v>1.0009999999999999</v>
      </c>
      <c r="F8867">
        <v>0.86899999999999999</v>
      </c>
      <c r="G8867">
        <f t="shared" si="276"/>
        <v>0.95412844036697242</v>
      </c>
      <c r="H8867">
        <f t="shared" si="277"/>
        <v>0.86813186813186827</v>
      </c>
      <c r="M8867" s="10"/>
    </row>
    <row r="8868" spans="1:13" x14ac:dyDescent="0.2">
      <c r="A8868" s="9" t="s">
        <v>5291</v>
      </c>
      <c r="B8868">
        <v>1.556</v>
      </c>
      <c r="C8868">
        <v>1.4359999999999999</v>
      </c>
      <c r="D8868">
        <v>1.379</v>
      </c>
      <c r="E8868">
        <v>1.589</v>
      </c>
      <c r="F8868">
        <v>1.365</v>
      </c>
      <c r="G8868">
        <f t="shared" si="276"/>
        <v>0.96030640668523681</v>
      </c>
      <c r="H8868">
        <f t="shared" si="277"/>
        <v>0.8590308370044053</v>
      </c>
      <c r="M8868" s="10"/>
    </row>
    <row r="8869" spans="1:13" x14ac:dyDescent="0.2">
      <c r="A8869" s="9" t="s">
        <v>5291</v>
      </c>
      <c r="B8869">
        <v>1.032</v>
      </c>
      <c r="C8869">
        <v>1.161</v>
      </c>
      <c r="D8869">
        <v>1.1319999999999999</v>
      </c>
      <c r="E8869">
        <v>1.319</v>
      </c>
      <c r="F8869">
        <v>1.117</v>
      </c>
      <c r="G8869">
        <f t="shared" si="276"/>
        <v>0.97502153316106788</v>
      </c>
      <c r="H8869">
        <f t="shared" si="277"/>
        <v>0.84685367702805159</v>
      </c>
      <c r="M8869" s="10"/>
    </row>
    <row r="8870" spans="1:13" x14ac:dyDescent="0.2">
      <c r="A8870" s="9" t="s">
        <v>5291</v>
      </c>
      <c r="B8870">
        <v>0.43099999999999999</v>
      </c>
      <c r="C8870">
        <v>0.78300000000000003</v>
      </c>
      <c r="D8870">
        <v>0.70099999999999996</v>
      </c>
      <c r="E8870">
        <v>0.89500000000000002</v>
      </c>
      <c r="F8870">
        <v>0.745</v>
      </c>
      <c r="G8870">
        <f t="shared" si="276"/>
        <v>0.8952745849297572</v>
      </c>
      <c r="H8870">
        <f t="shared" si="277"/>
        <v>0.83240223463687146</v>
      </c>
      <c r="M8870" s="10"/>
    </row>
    <row r="8871" spans="1:13" x14ac:dyDescent="0.2">
      <c r="A8871" s="9" t="s">
        <v>5291</v>
      </c>
      <c r="B8871">
        <v>0.23100000000000001</v>
      </c>
      <c r="C8871">
        <v>0.58499999999999996</v>
      </c>
      <c r="D8871">
        <v>0.503</v>
      </c>
      <c r="E8871">
        <v>0.72399999999999998</v>
      </c>
      <c r="F8871">
        <v>0.61099999999999999</v>
      </c>
      <c r="G8871">
        <f t="shared" si="276"/>
        <v>0.85982905982905988</v>
      </c>
      <c r="H8871">
        <f t="shared" si="277"/>
        <v>0.84392265193370164</v>
      </c>
      <c r="M8871" s="10"/>
    </row>
    <row r="8872" spans="1:13" x14ac:dyDescent="0.2">
      <c r="A8872" s="9" t="s">
        <v>5291</v>
      </c>
      <c r="B8872">
        <v>1.91</v>
      </c>
      <c r="C8872">
        <v>1.591</v>
      </c>
      <c r="D8872">
        <v>1.5289999999999999</v>
      </c>
      <c r="E8872">
        <v>1.7290000000000001</v>
      </c>
      <c r="F8872">
        <v>1.58</v>
      </c>
      <c r="G8872">
        <f t="shared" si="276"/>
        <v>0.96103079824010051</v>
      </c>
      <c r="H8872">
        <f t="shared" si="277"/>
        <v>0.91382301908617702</v>
      </c>
      <c r="M8872" s="10"/>
    </row>
    <row r="8873" spans="1:13" x14ac:dyDescent="0.2">
      <c r="A8873" s="9" t="s">
        <v>5291</v>
      </c>
      <c r="B8873">
        <v>2.927</v>
      </c>
      <c r="C8873">
        <v>1.9690000000000001</v>
      </c>
      <c r="D8873">
        <v>1.893</v>
      </c>
      <c r="E8873">
        <v>2.081</v>
      </c>
      <c r="F8873">
        <v>1.8620000000000001</v>
      </c>
      <c r="G8873">
        <f t="shared" si="276"/>
        <v>0.96140172676485525</v>
      </c>
      <c r="H8873">
        <f t="shared" si="277"/>
        <v>0.89476213358962042</v>
      </c>
      <c r="M8873" s="10"/>
    </row>
    <row r="8874" spans="1:13" x14ac:dyDescent="0.2">
      <c r="A8874" s="9" t="s">
        <v>5291</v>
      </c>
      <c r="B8874">
        <v>0.23100000000000001</v>
      </c>
      <c r="C8874">
        <v>0.58399999999999996</v>
      </c>
      <c r="D8874">
        <v>0.503</v>
      </c>
      <c r="E8874">
        <v>0.70199999999999996</v>
      </c>
      <c r="F8874">
        <v>0.496</v>
      </c>
      <c r="G8874">
        <f t="shared" si="276"/>
        <v>0.86130136986301375</v>
      </c>
      <c r="H8874">
        <f t="shared" si="277"/>
        <v>0.70655270655270663</v>
      </c>
      <c r="M8874" s="10"/>
    </row>
    <row r="8875" spans="1:13" x14ac:dyDescent="0.2">
      <c r="A8875" s="9" t="s">
        <v>5291</v>
      </c>
      <c r="B8875">
        <v>0.50800000000000001</v>
      </c>
      <c r="C8875">
        <v>0.83499999999999996</v>
      </c>
      <c r="D8875">
        <v>0.77500000000000002</v>
      </c>
      <c r="E8875">
        <v>0.96899999999999997</v>
      </c>
      <c r="F8875">
        <v>0.745</v>
      </c>
      <c r="G8875">
        <f t="shared" si="276"/>
        <v>0.9281437125748504</v>
      </c>
      <c r="H8875">
        <f t="shared" si="277"/>
        <v>0.7688338493292054</v>
      </c>
      <c r="M8875" s="10"/>
    </row>
    <row r="8876" spans="1:13" x14ac:dyDescent="0.2">
      <c r="A8876" s="9" t="s">
        <v>5291</v>
      </c>
      <c r="B8876">
        <v>1.6639999999999999</v>
      </c>
      <c r="C8876">
        <v>1.4910000000000001</v>
      </c>
      <c r="D8876">
        <v>1.421</v>
      </c>
      <c r="E8876">
        <v>1.6180000000000001</v>
      </c>
      <c r="F8876">
        <v>1.4890000000000001</v>
      </c>
      <c r="G8876">
        <f t="shared" si="276"/>
        <v>0.95305164319248825</v>
      </c>
      <c r="H8876">
        <f t="shared" si="277"/>
        <v>0.92027194066749074</v>
      </c>
      <c r="M8876" s="10"/>
    </row>
    <row r="8877" spans="1:13" x14ac:dyDescent="0.2">
      <c r="A8877" s="9" t="s">
        <v>5291</v>
      </c>
      <c r="B8877">
        <v>2.85</v>
      </c>
      <c r="C8877">
        <v>1.96</v>
      </c>
      <c r="D8877">
        <v>1.851</v>
      </c>
      <c r="E8877">
        <v>2.1709999999999998</v>
      </c>
      <c r="F8877">
        <v>1.8620000000000001</v>
      </c>
      <c r="G8877">
        <f t="shared" si="276"/>
        <v>0.94438775510204087</v>
      </c>
      <c r="H8877">
        <f t="shared" si="277"/>
        <v>0.85766927683095362</v>
      </c>
      <c r="M8877" s="10"/>
    </row>
    <row r="8878" spans="1:13" x14ac:dyDescent="0.2">
      <c r="A8878" s="9" t="s">
        <v>5291</v>
      </c>
      <c r="B8878">
        <v>1.7869999999999999</v>
      </c>
      <c r="C8878">
        <v>1.528</v>
      </c>
      <c r="D8878">
        <v>1.4890000000000001</v>
      </c>
      <c r="E8878">
        <v>1.6879999999999999</v>
      </c>
      <c r="F8878">
        <v>1.4890000000000001</v>
      </c>
      <c r="G8878">
        <f t="shared" si="276"/>
        <v>0.97447643979057597</v>
      </c>
      <c r="H8878">
        <f t="shared" si="277"/>
        <v>0.88210900473933662</v>
      </c>
      <c r="M8878" s="10"/>
    </row>
    <row r="8879" spans="1:13" x14ac:dyDescent="0.2">
      <c r="A8879" s="9" t="s">
        <v>5291</v>
      </c>
      <c r="B8879">
        <v>0.58499999999999996</v>
      </c>
      <c r="C8879">
        <v>0.91300000000000003</v>
      </c>
      <c r="D8879">
        <v>0.81699999999999995</v>
      </c>
      <c r="E8879">
        <v>1.06</v>
      </c>
      <c r="F8879">
        <v>0.86899999999999999</v>
      </c>
      <c r="G8879">
        <f t="shared" si="276"/>
        <v>0.8948521358159911</v>
      </c>
      <c r="H8879">
        <f t="shared" si="277"/>
        <v>0.81981132075471697</v>
      </c>
      <c r="M8879" s="10"/>
    </row>
    <row r="8880" spans="1:13" x14ac:dyDescent="0.2">
      <c r="A8880" s="9" t="s">
        <v>5291</v>
      </c>
      <c r="B8880">
        <v>0.108</v>
      </c>
      <c r="C8880">
        <v>0.435</v>
      </c>
      <c r="D8880">
        <v>0.315</v>
      </c>
      <c r="E8880">
        <v>0.52700000000000002</v>
      </c>
      <c r="F8880">
        <v>0.372</v>
      </c>
      <c r="G8880">
        <f t="shared" si="276"/>
        <v>0.72413793103448276</v>
      </c>
      <c r="H8880">
        <f t="shared" si="277"/>
        <v>0.70588235294117641</v>
      </c>
      <c r="M8880" s="10"/>
    </row>
    <row r="8881" spans="1:13" x14ac:dyDescent="0.2">
      <c r="A8881" s="9" t="s">
        <v>5291</v>
      </c>
      <c r="B8881">
        <v>1.679</v>
      </c>
      <c r="C8881">
        <v>1.5069999999999999</v>
      </c>
      <c r="D8881">
        <v>1.419</v>
      </c>
      <c r="E8881">
        <v>1.6180000000000001</v>
      </c>
      <c r="F8881">
        <v>1.4890000000000001</v>
      </c>
      <c r="G8881">
        <f t="shared" si="276"/>
        <v>0.94160583941605847</v>
      </c>
      <c r="H8881">
        <f t="shared" si="277"/>
        <v>0.92027194066749074</v>
      </c>
      <c r="M8881" s="10"/>
    </row>
    <row r="8882" spans="1:13" x14ac:dyDescent="0.2">
      <c r="A8882" s="9" t="s">
        <v>5291</v>
      </c>
      <c r="B8882">
        <v>1.155</v>
      </c>
      <c r="C8882">
        <v>1.2829999999999999</v>
      </c>
      <c r="D8882">
        <v>1.147</v>
      </c>
      <c r="E8882">
        <v>1.3879999999999999</v>
      </c>
      <c r="F8882">
        <v>1.2210000000000001</v>
      </c>
      <c r="G8882">
        <f t="shared" si="276"/>
        <v>0.89399844115354643</v>
      </c>
      <c r="H8882">
        <f t="shared" si="277"/>
        <v>0.87968299711815579</v>
      </c>
      <c r="M8882" s="10"/>
    </row>
    <row r="8883" spans="1:13" x14ac:dyDescent="0.2">
      <c r="A8883" s="9" t="s">
        <v>5291</v>
      </c>
      <c r="B8883">
        <v>3.081</v>
      </c>
      <c r="C8883">
        <v>2.008</v>
      </c>
      <c r="D8883">
        <v>1.954</v>
      </c>
      <c r="E8883">
        <v>2.1709999999999998</v>
      </c>
      <c r="F8883">
        <v>1.986</v>
      </c>
      <c r="G8883">
        <f t="shared" si="276"/>
        <v>0.97310756972111556</v>
      </c>
      <c r="H8883">
        <f t="shared" si="277"/>
        <v>0.91478581298940587</v>
      </c>
      <c r="M8883" s="10"/>
    </row>
    <row r="8884" spans="1:13" x14ac:dyDescent="0.2">
      <c r="A8884" s="9" t="s">
        <v>5291</v>
      </c>
      <c r="B8884">
        <v>0.44700000000000001</v>
      </c>
      <c r="C8884">
        <v>0.76700000000000002</v>
      </c>
      <c r="D8884">
        <v>0.74099999999999999</v>
      </c>
      <c r="E8884">
        <v>0.90400000000000003</v>
      </c>
      <c r="F8884">
        <v>0.745</v>
      </c>
      <c r="G8884">
        <f t="shared" si="276"/>
        <v>0.96610169491525422</v>
      </c>
      <c r="H8884">
        <f t="shared" si="277"/>
        <v>0.82411504424778759</v>
      </c>
      <c r="M8884" s="10"/>
    </row>
    <row r="8885" spans="1:13" x14ac:dyDescent="0.2">
      <c r="A8885" s="9" t="s">
        <v>5291</v>
      </c>
      <c r="B8885">
        <v>0.154</v>
      </c>
      <c r="C8885">
        <v>0.60599999999999998</v>
      </c>
      <c r="D8885">
        <v>0.32400000000000001</v>
      </c>
      <c r="E8885">
        <v>0.66800000000000004</v>
      </c>
      <c r="F8885">
        <v>0.372</v>
      </c>
      <c r="G8885">
        <f t="shared" si="276"/>
        <v>0.53465346534653468</v>
      </c>
      <c r="H8885">
        <f t="shared" si="277"/>
        <v>0.55688622754491013</v>
      </c>
      <c r="M8885" s="10"/>
    </row>
    <row r="8886" spans="1:13" x14ac:dyDescent="0.2">
      <c r="A8886" s="9" t="s">
        <v>5291</v>
      </c>
      <c r="B8886">
        <v>2.8340000000000001</v>
      </c>
      <c r="C8886">
        <v>2.5070000000000001</v>
      </c>
      <c r="D8886">
        <v>1.4390000000000001</v>
      </c>
      <c r="E8886">
        <v>2.556</v>
      </c>
      <c r="F8886">
        <v>1.4990000000000001</v>
      </c>
      <c r="G8886">
        <f t="shared" si="276"/>
        <v>0.57399282010370956</v>
      </c>
      <c r="H8886">
        <f t="shared" si="277"/>
        <v>0.58646322378716753</v>
      </c>
      <c r="M8886" s="10"/>
    </row>
    <row r="8887" spans="1:13" x14ac:dyDescent="0.2">
      <c r="A8887" s="9" t="s">
        <v>5291</v>
      </c>
      <c r="B8887">
        <v>0.154</v>
      </c>
      <c r="C8887">
        <v>0.502</v>
      </c>
      <c r="D8887">
        <v>0.39100000000000001</v>
      </c>
      <c r="E8887">
        <v>0.621</v>
      </c>
      <c r="F8887">
        <v>0.372</v>
      </c>
      <c r="G8887">
        <f t="shared" si="276"/>
        <v>0.7788844621513944</v>
      </c>
      <c r="H8887">
        <f t="shared" si="277"/>
        <v>0.59903381642512077</v>
      </c>
      <c r="M8887" s="10"/>
    </row>
    <row r="8888" spans="1:13" x14ac:dyDescent="0.2">
      <c r="A8888" s="9" t="s">
        <v>5291</v>
      </c>
      <c r="B8888">
        <v>1.3560000000000001</v>
      </c>
      <c r="C8888">
        <v>1.4159999999999999</v>
      </c>
      <c r="D8888">
        <v>1.2190000000000001</v>
      </c>
      <c r="E8888">
        <v>1.5549999999999999</v>
      </c>
      <c r="F8888">
        <v>1.2410000000000001</v>
      </c>
      <c r="G8888">
        <f t="shared" si="276"/>
        <v>0.86087570621468934</v>
      </c>
      <c r="H8888">
        <f t="shared" si="277"/>
        <v>0.79807073954983931</v>
      </c>
      <c r="M8888" s="10"/>
    </row>
    <row r="8889" spans="1:13" x14ac:dyDescent="0.2">
      <c r="A8889" s="9" t="s">
        <v>5291</v>
      </c>
      <c r="B8889">
        <v>3.8820000000000001</v>
      </c>
      <c r="C8889">
        <v>2.2400000000000002</v>
      </c>
      <c r="D8889">
        <v>2.206</v>
      </c>
      <c r="E8889">
        <v>2.3969999999999998</v>
      </c>
      <c r="F8889">
        <v>2.234</v>
      </c>
      <c r="G8889">
        <f t="shared" si="276"/>
        <v>0.98482142857142851</v>
      </c>
      <c r="H8889">
        <f t="shared" si="277"/>
        <v>0.93199833124739262</v>
      </c>
      <c r="M8889" s="10"/>
    </row>
    <row r="8890" spans="1:13" x14ac:dyDescent="0.2">
      <c r="A8890" s="9" t="s">
        <v>5291</v>
      </c>
      <c r="B8890">
        <v>0.41599999999999998</v>
      </c>
      <c r="C8890">
        <v>0.755</v>
      </c>
      <c r="D8890">
        <v>0.70099999999999996</v>
      </c>
      <c r="E8890">
        <v>0.878</v>
      </c>
      <c r="F8890">
        <v>0.745</v>
      </c>
      <c r="G8890">
        <f t="shared" si="276"/>
        <v>0.92847682119205288</v>
      </c>
      <c r="H8890">
        <f t="shared" si="277"/>
        <v>0.84851936218678814</v>
      </c>
      <c r="M8890" s="10"/>
    </row>
    <row r="8891" spans="1:13" x14ac:dyDescent="0.2">
      <c r="A8891" s="9" t="s">
        <v>5291</v>
      </c>
      <c r="B8891">
        <v>0.44700000000000001</v>
      </c>
      <c r="C8891">
        <v>0.79400000000000004</v>
      </c>
      <c r="D8891">
        <v>0.71599999999999997</v>
      </c>
      <c r="E8891">
        <v>0.94499999999999995</v>
      </c>
      <c r="F8891">
        <v>0.745</v>
      </c>
      <c r="G8891">
        <f t="shared" si="276"/>
        <v>0.90176322418136012</v>
      </c>
      <c r="H8891">
        <f t="shared" si="277"/>
        <v>0.78835978835978837</v>
      </c>
      <c r="M8891" s="10"/>
    </row>
    <row r="8892" spans="1:13" x14ac:dyDescent="0.2">
      <c r="A8892" s="9" t="s">
        <v>5291</v>
      </c>
      <c r="B8892">
        <v>1.633</v>
      </c>
      <c r="C8892">
        <v>1.4790000000000001</v>
      </c>
      <c r="D8892">
        <v>1.4059999999999999</v>
      </c>
      <c r="E8892">
        <v>1.6319999999999999</v>
      </c>
      <c r="F8892">
        <v>1.4890000000000001</v>
      </c>
      <c r="G8892">
        <f t="shared" si="276"/>
        <v>0.9506423258958755</v>
      </c>
      <c r="H8892">
        <f t="shared" si="277"/>
        <v>0.91237745098039225</v>
      </c>
      <c r="M8892" s="10"/>
    </row>
    <row r="8893" spans="1:13" x14ac:dyDescent="0.2">
      <c r="A8893" s="9" t="s">
        <v>5291</v>
      </c>
      <c r="B8893">
        <v>1.879</v>
      </c>
      <c r="C8893">
        <v>1.7969999999999999</v>
      </c>
      <c r="D8893">
        <v>1.3320000000000001</v>
      </c>
      <c r="E8893">
        <v>1.931</v>
      </c>
      <c r="F8893">
        <v>1.452</v>
      </c>
      <c r="G8893">
        <f t="shared" si="276"/>
        <v>0.74123539232053426</v>
      </c>
      <c r="H8893">
        <f t="shared" si="277"/>
        <v>0.75194199896426717</v>
      </c>
      <c r="M8893" s="10"/>
    </row>
    <row r="8894" spans="1:13" x14ac:dyDescent="0.2">
      <c r="A8894" s="9" t="s">
        <v>5291</v>
      </c>
      <c r="B8894">
        <v>3.266</v>
      </c>
      <c r="C8894">
        <v>2.1720000000000002</v>
      </c>
      <c r="D8894">
        <v>1.915</v>
      </c>
      <c r="E8894">
        <v>2.2890000000000001</v>
      </c>
      <c r="F8894">
        <v>2.0190000000000001</v>
      </c>
      <c r="G8894">
        <f t="shared" si="276"/>
        <v>0.88167587476979736</v>
      </c>
      <c r="H8894">
        <f t="shared" si="277"/>
        <v>0.88204456094364347</v>
      </c>
      <c r="M8894" s="10"/>
    </row>
    <row r="8895" spans="1:13" x14ac:dyDescent="0.2">
      <c r="A8895" s="9" t="s">
        <v>5291</v>
      </c>
      <c r="B8895">
        <v>1.2170000000000001</v>
      </c>
      <c r="C8895">
        <v>1.351</v>
      </c>
      <c r="D8895">
        <v>1.147</v>
      </c>
      <c r="E8895">
        <v>1.4530000000000001</v>
      </c>
      <c r="F8895">
        <v>1.2210000000000001</v>
      </c>
      <c r="G8895">
        <f t="shared" si="276"/>
        <v>0.84900074019245009</v>
      </c>
      <c r="H8895">
        <f t="shared" si="277"/>
        <v>0.84033035099793529</v>
      </c>
      <c r="M8895" s="10"/>
    </row>
    <row r="8896" spans="1:13" x14ac:dyDescent="0.2">
      <c r="A8896" s="9" t="s">
        <v>5291</v>
      </c>
      <c r="B8896">
        <v>0.98599999999999999</v>
      </c>
      <c r="C8896">
        <v>1.159</v>
      </c>
      <c r="D8896">
        <v>1.083</v>
      </c>
      <c r="E8896">
        <v>1.319</v>
      </c>
      <c r="F8896">
        <v>1.117</v>
      </c>
      <c r="G8896">
        <f t="shared" si="276"/>
        <v>0.93442622950819665</v>
      </c>
      <c r="H8896">
        <f t="shared" si="277"/>
        <v>0.84685367702805159</v>
      </c>
      <c r="M8896" s="10"/>
    </row>
    <row r="8897" spans="1:13" x14ac:dyDescent="0.2">
      <c r="A8897" s="9" t="s">
        <v>5291</v>
      </c>
      <c r="B8897">
        <v>0.38500000000000001</v>
      </c>
      <c r="C8897">
        <v>0.76400000000000001</v>
      </c>
      <c r="D8897">
        <v>0.64200000000000002</v>
      </c>
      <c r="E8897">
        <v>0.878</v>
      </c>
      <c r="F8897">
        <v>0.70199999999999996</v>
      </c>
      <c r="G8897">
        <f t="shared" si="276"/>
        <v>0.84031413612565442</v>
      </c>
      <c r="H8897">
        <f t="shared" si="277"/>
        <v>0.79954441913439633</v>
      </c>
      <c r="M8897" s="10"/>
    </row>
    <row r="8898" spans="1:13" x14ac:dyDescent="0.2">
      <c r="A8898" s="9" t="s">
        <v>5291</v>
      </c>
      <c r="B8898">
        <v>0.216</v>
      </c>
      <c r="C8898">
        <v>0.58899999999999997</v>
      </c>
      <c r="D8898">
        <v>0.46600000000000003</v>
      </c>
      <c r="E8898">
        <v>0.66800000000000004</v>
      </c>
      <c r="F8898">
        <v>0.496</v>
      </c>
      <c r="G8898">
        <f t="shared" si="276"/>
        <v>0.7911714770797964</v>
      </c>
      <c r="H8898">
        <f t="shared" si="277"/>
        <v>0.74251497005988021</v>
      </c>
      <c r="M8898" s="10"/>
    </row>
    <row r="8899" spans="1:13" x14ac:dyDescent="0.2">
      <c r="A8899" s="9" t="s">
        <v>5291</v>
      </c>
      <c r="B8899">
        <v>0.37</v>
      </c>
      <c r="C8899">
        <v>0.70799999999999996</v>
      </c>
      <c r="D8899">
        <v>0.66500000000000004</v>
      </c>
      <c r="E8899">
        <v>0.83299999999999996</v>
      </c>
      <c r="F8899">
        <v>0.72199999999999998</v>
      </c>
      <c r="G8899">
        <f t="shared" ref="G8899:G8962" si="278">D8899/C8899</f>
        <v>0.93926553672316393</v>
      </c>
      <c r="H8899">
        <f t="shared" si="277"/>
        <v>0.86674669867947185</v>
      </c>
      <c r="M8899" s="10"/>
    </row>
    <row r="8900" spans="1:13" x14ac:dyDescent="0.2">
      <c r="A8900" s="9" t="s">
        <v>5291</v>
      </c>
      <c r="B8900">
        <v>4.9909999999999997</v>
      </c>
      <c r="C8900">
        <v>3.2829999999999999</v>
      </c>
      <c r="D8900">
        <v>1.9359999999999999</v>
      </c>
      <c r="E8900">
        <v>3.2789999999999999</v>
      </c>
      <c r="F8900">
        <v>2.1059999999999999</v>
      </c>
      <c r="G8900">
        <f t="shared" si="278"/>
        <v>0.58970453853183069</v>
      </c>
      <c r="H8900">
        <f t="shared" ref="H8900:H8963" si="279">F8900/E8900</f>
        <v>0.64226898444647751</v>
      </c>
      <c r="M8900" s="10"/>
    </row>
    <row r="8901" spans="1:13" x14ac:dyDescent="0.2">
      <c r="A8901" s="9" t="s">
        <v>5291</v>
      </c>
      <c r="B8901">
        <v>0.308</v>
      </c>
      <c r="C8901">
        <v>0.65200000000000002</v>
      </c>
      <c r="D8901">
        <v>0.60199999999999998</v>
      </c>
      <c r="E8901">
        <v>0.72399999999999998</v>
      </c>
      <c r="F8901">
        <v>0.621</v>
      </c>
      <c r="G8901">
        <f t="shared" si="278"/>
        <v>0.92331288343558271</v>
      </c>
      <c r="H8901">
        <f t="shared" si="279"/>
        <v>0.85773480662983426</v>
      </c>
      <c r="M8901" s="10"/>
    </row>
    <row r="8902" spans="1:13" x14ac:dyDescent="0.2">
      <c r="A8902" s="9" t="s">
        <v>5291</v>
      </c>
      <c r="B8902">
        <v>0.23100000000000001</v>
      </c>
      <c r="C8902">
        <v>0.60599999999999998</v>
      </c>
      <c r="D8902">
        <v>0.48599999999999999</v>
      </c>
      <c r="E8902">
        <v>0.72399999999999998</v>
      </c>
      <c r="F8902">
        <v>0.496</v>
      </c>
      <c r="G8902">
        <f t="shared" si="278"/>
        <v>0.80198019801980203</v>
      </c>
      <c r="H8902">
        <f t="shared" si="279"/>
        <v>0.68508287292817682</v>
      </c>
      <c r="M8902" s="10"/>
    </row>
    <row r="8903" spans="1:13" x14ac:dyDescent="0.2">
      <c r="A8903" s="9" t="s">
        <v>5291</v>
      </c>
      <c r="B8903">
        <v>0.308</v>
      </c>
      <c r="C8903">
        <v>0.67100000000000004</v>
      </c>
      <c r="D8903">
        <v>0.58499999999999996</v>
      </c>
      <c r="E8903">
        <v>0.79500000000000004</v>
      </c>
      <c r="F8903">
        <v>0.621</v>
      </c>
      <c r="G8903">
        <f t="shared" si="278"/>
        <v>0.87183308494783895</v>
      </c>
      <c r="H8903">
        <f t="shared" si="279"/>
        <v>0.78113207547169805</v>
      </c>
      <c r="M8903" s="10"/>
    </row>
    <row r="8904" spans="1:13" x14ac:dyDescent="0.2">
      <c r="A8904" s="9" t="s">
        <v>5291</v>
      </c>
      <c r="B8904">
        <v>1.6639999999999999</v>
      </c>
      <c r="C8904">
        <v>1.548</v>
      </c>
      <c r="D8904">
        <v>1.3680000000000001</v>
      </c>
      <c r="E8904">
        <v>1.665</v>
      </c>
      <c r="F8904">
        <v>1.365</v>
      </c>
      <c r="G8904">
        <f t="shared" si="278"/>
        <v>0.88372093023255816</v>
      </c>
      <c r="H8904">
        <f t="shared" si="279"/>
        <v>0.81981981981981977</v>
      </c>
      <c r="M8904" s="10"/>
    </row>
    <row r="8905" spans="1:13" x14ac:dyDescent="0.2">
      <c r="A8905" s="9" t="s">
        <v>5291</v>
      </c>
      <c r="B8905">
        <v>0.53900000000000003</v>
      </c>
      <c r="C8905">
        <v>0.86299999999999999</v>
      </c>
      <c r="D8905">
        <v>0.79600000000000004</v>
      </c>
      <c r="E8905">
        <v>0.96899999999999997</v>
      </c>
      <c r="F8905">
        <v>0.86899999999999999</v>
      </c>
      <c r="G8905">
        <f t="shared" si="278"/>
        <v>0.92236384704519125</v>
      </c>
      <c r="H8905">
        <f t="shared" si="279"/>
        <v>0.89680082559339525</v>
      </c>
      <c r="M8905" s="10"/>
    </row>
    <row r="8906" spans="1:13" x14ac:dyDescent="0.2">
      <c r="A8906" s="9" t="s">
        <v>5291</v>
      </c>
      <c r="B8906">
        <v>1.7869999999999999</v>
      </c>
      <c r="C8906">
        <v>1.5409999999999999</v>
      </c>
      <c r="D8906">
        <v>1.476</v>
      </c>
      <c r="E8906">
        <v>1.7290000000000001</v>
      </c>
      <c r="F8906">
        <v>1.4890000000000001</v>
      </c>
      <c r="G8906">
        <f t="shared" si="278"/>
        <v>0.95781959766385472</v>
      </c>
      <c r="H8906">
        <f t="shared" si="279"/>
        <v>0.86119144013880855</v>
      </c>
      <c r="M8906" s="10"/>
    </row>
    <row r="8907" spans="1:13" x14ac:dyDescent="0.2">
      <c r="A8907" s="9" t="s">
        <v>5291</v>
      </c>
      <c r="B8907">
        <v>1.895</v>
      </c>
      <c r="C8907">
        <v>1.613</v>
      </c>
      <c r="D8907">
        <v>1.496</v>
      </c>
      <c r="E8907">
        <v>1.7290000000000001</v>
      </c>
      <c r="F8907">
        <v>1.58</v>
      </c>
      <c r="G8907">
        <f t="shared" si="278"/>
        <v>0.92746435213887168</v>
      </c>
      <c r="H8907">
        <f t="shared" si="279"/>
        <v>0.91382301908617702</v>
      </c>
      <c r="M8907" s="10"/>
    </row>
    <row r="8908" spans="1:13" x14ac:dyDescent="0.2">
      <c r="A8908" s="9" t="s">
        <v>5291</v>
      </c>
      <c r="B8908">
        <v>0.69299999999999995</v>
      </c>
      <c r="C8908">
        <v>1.0129999999999999</v>
      </c>
      <c r="D8908">
        <v>0.871</v>
      </c>
      <c r="E8908">
        <v>1.171</v>
      </c>
      <c r="F8908">
        <v>0.86899999999999999</v>
      </c>
      <c r="G8908">
        <f t="shared" si="278"/>
        <v>0.85982230997038511</v>
      </c>
      <c r="H8908">
        <f t="shared" si="279"/>
        <v>0.74210076857386842</v>
      </c>
      <c r="M8908" s="10"/>
    </row>
    <row r="8909" spans="1:13" x14ac:dyDescent="0.2">
      <c r="A8909" s="9" t="s">
        <v>5291</v>
      </c>
      <c r="B8909">
        <v>6.7930000000000001</v>
      </c>
      <c r="C8909">
        <v>3.1160000000000001</v>
      </c>
      <c r="D8909">
        <v>2.7759999999999998</v>
      </c>
      <c r="E8909">
        <v>3.2789999999999999</v>
      </c>
      <c r="F8909">
        <v>2.855</v>
      </c>
      <c r="G8909">
        <f t="shared" si="278"/>
        <v>0.89088575096277267</v>
      </c>
      <c r="H8909">
        <f t="shared" si="279"/>
        <v>0.87069228423299794</v>
      </c>
      <c r="M8909" s="10"/>
    </row>
    <row r="8910" spans="1:13" x14ac:dyDescent="0.2">
      <c r="A8910" s="9" t="s">
        <v>5291</v>
      </c>
      <c r="B8910">
        <v>3.851</v>
      </c>
      <c r="C8910">
        <v>2.3319999999999999</v>
      </c>
      <c r="D8910">
        <v>2.1030000000000002</v>
      </c>
      <c r="E8910">
        <v>2.5129999999999999</v>
      </c>
      <c r="F8910">
        <v>2.11</v>
      </c>
      <c r="G8910">
        <f t="shared" si="278"/>
        <v>0.90180102915951987</v>
      </c>
      <c r="H8910">
        <f t="shared" si="279"/>
        <v>0.83963390370075608</v>
      </c>
      <c r="M8910" s="10"/>
    </row>
    <row r="8911" spans="1:13" x14ac:dyDescent="0.2">
      <c r="A8911" s="9" t="s">
        <v>5291</v>
      </c>
      <c r="B8911">
        <v>0.27700000000000002</v>
      </c>
      <c r="C8911">
        <v>0.70699999999999996</v>
      </c>
      <c r="D8911">
        <v>0.499</v>
      </c>
      <c r="E8911">
        <v>0.78500000000000003</v>
      </c>
      <c r="F8911">
        <v>0.496</v>
      </c>
      <c r="G8911">
        <f t="shared" si="278"/>
        <v>0.70579915134370586</v>
      </c>
      <c r="H8911">
        <f t="shared" si="279"/>
        <v>0.63184713375796175</v>
      </c>
      <c r="M8911" s="10"/>
    </row>
    <row r="8912" spans="1:13" x14ac:dyDescent="0.2">
      <c r="A8912" s="9" t="s">
        <v>5291</v>
      </c>
      <c r="B8912">
        <v>0.73899999999999999</v>
      </c>
      <c r="C8912">
        <v>0.99299999999999999</v>
      </c>
      <c r="D8912">
        <v>0.94799999999999995</v>
      </c>
      <c r="E8912">
        <v>1.177</v>
      </c>
      <c r="F8912">
        <v>0.99299999999999999</v>
      </c>
      <c r="G8912">
        <f t="shared" si="278"/>
        <v>0.95468277945619329</v>
      </c>
      <c r="H8912">
        <f t="shared" si="279"/>
        <v>0.8436703483432455</v>
      </c>
      <c r="M8912" s="10"/>
    </row>
    <row r="8913" spans="1:13" x14ac:dyDescent="0.2">
      <c r="A8913" s="9" t="s">
        <v>5291</v>
      </c>
      <c r="B8913">
        <v>2.3879999999999999</v>
      </c>
      <c r="C8913">
        <v>1.861</v>
      </c>
      <c r="D8913">
        <v>1.6339999999999999</v>
      </c>
      <c r="E8913">
        <v>1.962</v>
      </c>
      <c r="F8913">
        <v>1.613</v>
      </c>
      <c r="G8913">
        <f t="shared" si="278"/>
        <v>0.87802256851155291</v>
      </c>
      <c r="H8913">
        <f t="shared" si="279"/>
        <v>0.82212028542303772</v>
      </c>
      <c r="M8913" s="10"/>
    </row>
    <row r="8914" spans="1:13" x14ac:dyDescent="0.2">
      <c r="A8914" s="9" t="s">
        <v>5291</v>
      </c>
      <c r="B8914">
        <v>0.29299999999999998</v>
      </c>
      <c r="C8914">
        <v>0.74199999999999999</v>
      </c>
      <c r="D8914">
        <v>0.502</v>
      </c>
      <c r="E8914">
        <v>0.94499999999999995</v>
      </c>
      <c r="F8914">
        <v>0.61399999999999999</v>
      </c>
      <c r="G8914">
        <f t="shared" si="278"/>
        <v>0.67654986522911054</v>
      </c>
      <c r="H8914">
        <f t="shared" si="279"/>
        <v>0.64973544973544972</v>
      </c>
      <c r="M8914" s="10"/>
    </row>
    <row r="8915" spans="1:13" x14ac:dyDescent="0.2">
      <c r="A8915" s="9" t="s">
        <v>5291</v>
      </c>
      <c r="B8915">
        <v>0.80100000000000005</v>
      </c>
      <c r="C8915">
        <v>1.0549999999999999</v>
      </c>
      <c r="D8915">
        <v>0.96699999999999997</v>
      </c>
      <c r="E8915">
        <v>1.2290000000000001</v>
      </c>
      <c r="F8915">
        <v>0.99299999999999999</v>
      </c>
      <c r="G8915">
        <f t="shared" si="278"/>
        <v>0.91658767772511851</v>
      </c>
      <c r="H8915">
        <f t="shared" si="279"/>
        <v>0.80797396257119602</v>
      </c>
      <c r="M8915" s="10"/>
    </row>
    <row r="8916" spans="1:13" x14ac:dyDescent="0.2">
      <c r="A8916" s="9" t="s">
        <v>5291</v>
      </c>
      <c r="B8916">
        <v>5.1139999999999999</v>
      </c>
      <c r="C8916">
        <v>3.698</v>
      </c>
      <c r="D8916">
        <v>1.7609999999999999</v>
      </c>
      <c r="E8916">
        <v>3.7029999999999998</v>
      </c>
      <c r="F8916">
        <v>2.012</v>
      </c>
      <c r="G8916">
        <f t="shared" si="278"/>
        <v>0.47620335316387236</v>
      </c>
      <c r="H8916">
        <f t="shared" si="279"/>
        <v>0.54334323521469086</v>
      </c>
      <c r="M8916" s="10"/>
    </row>
    <row r="8917" spans="1:13" x14ac:dyDescent="0.2">
      <c r="A8917" s="9" t="s">
        <v>5291</v>
      </c>
      <c r="B8917">
        <v>0.64700000000000002</v>
      </c>
      <c r="C8917">
        <v>0.99</v>
      </c>
      <c r="D8917">
        <v>0.83199999999999996</v>
      </c>
      <c r="E8917">
        <v>1.1100000000000001</v>
      </c>
      <c r="F8917">
        <v>0.86899999999999999</v>
      </c>
      <c r="G8917">
        <f t="shared" si="278"/>
        <v>0.84040404040404038</v>
      </c>
      <c r="H8917">
        <f t="shared" si="279"/>
        <v>0.78288288288288277</v>
      </c>
      <c r="M8917" s="10"/>
    </row>
    <row r="8918" spans="1:13" x14ac:dyDescent="0.2">
      <c r="A8918" s="9" t="s">
        <v>5291</v>
      </c>
      <c r="B8918">
        <v>1.802</v>
      </c>
      <c r="C8918">
        <v>1.5369999999999999</v>
      </c>
      <c r="D8918">
        <v>1.4930000000000001</v>
      </c>
      <c r="E8918">
        <v>1.67</v>
      </c>
      <c r="F8918">
        <v>1.4890000000000001</v>
      </c>
      <c r="G8918">
        <f t="shared" si="278"/>
        <v>0.97137280416395588</v>
      </c>
      <c r="H8918">
        <f t="shared" si="279"/>
        <v>0.891616766467066</v>
      </c>
      <c r="M8918" s="10"/>
    </row>
    <row r="8919" spans="1:13" x14ac:dyDescent="0.2">
      <c r="A8919" s="9" t="s">
        <v>5291</v>
      </c>
      <c r="B8919">
        <v>2.6190000000000002</v>
      </c>
      <c r="C8919">
        <v>1.837</v>
      </c>
      <c r="D8919">
        <v>1.8149999999999999</v>
      </c>
      <c r="E8919">
        <v>2.0009999999999999</v>
      </c>
      <c r="F8919">
        <v>1.738</v>
      </c>
      <c r="G8919">
        <f t="shared" si="278"/>
        <v>0.9880239520958084</v>
      </c>
      <c r="H8919">
        <f t="shared" si="279"/>
        <v>0.86856571714142938</v>
      </c>
      <c r="M8919" s="10"/>
    </row>
    <row r="8920" spans="1:13" x14ac:dyDescent="0.2">
      <c r="A8920" s="9" t="s">
        <v>5291</v>
      </c>
      <c r="B8920">
        <v>0.92400000000000004</v>
      </c>
      <c r="C8920">
        <v>1.1120000000000001</v>
      </c>
      <c r="D8920">
        <v>1.0589999999999999</v>
      </c>
      <c r="E8920">
        <v>1.222</v>
      </c>
      <c r="F8920">
        <v>1.117</v>
      </c>
      <c r="G8920">
        <f t="shared" si="278"/>
        <v>0.95233812949640273</v>
      </c>
      <c r="H8920">
        <f t="shared" si="279"/>
        <v>0.91407528641571201</v>
      </c>
      <c r="M8920" s="10"/>
    </row>
    <row r="8921" spans="1:13" x14ac:dyDescent="0.2">
      <c r="A8921" s="9" t="s">
        <v>5291</v>
      </c>
      <c r="B8921">
        <v>4.5910000000000002</v>
      </c>
      <c r="C8921">
        <v>2.5499999999999998</v>
      </c>
      <c r="D8921">
        <v>2.2919999999999998</v>
      </c>
      <c r="E8921">
        <v>2.6560000000000001</v>
      </c>
      <c r="F8921">
        <v>2.234</v>
      </c>
      <c r="G8921">
        <f t="shared" si="278"/>
        <v>0.89882352941176469</v>
      </c>
      <c r="H8921">
        <f t="shared" si="279"/>
        <v>0.84111445783132521</v>
      </c>
      <c r="M8921" s="10"/>
    </row>
    <row r="8922" spans="1:13" x14ac:dyDescent="0.2">
      <c r="A8922" s="9" t="s">
        <v>5291</v>
      </c>
      <c r="B8922">
        <v>0.53900000000000003</v>
      </c>
      <c r="C8922">
        <v>0.93100000000000005</v>
      </c>
      <c r="D8922">
        <v>0.73799999999999999</v>
      </c>
      <c r="E8922">
        <v>1.0680000000000001</v>
      </c>
      <c r="F8922">
        <v>0.745</v>
      </c>
      <c r="G8922">
        <f t="shared" si="278"/>
        <v>0.79269602577873244</v>
      </c>
      <c r="H8922">
        <f t="shared" si="279"/>
        <v>0.69756554307116103</v>
      </c>
      <c r="M8922" s="10"/>
    </row>
    <row r="8923" spans="1:13" x14ac:dyDescent="0.2">
      <c r="A8923" s="9" t="s">
        <v>5291</v>
      </c>
      <c r="B8923">
        <v>2.7879999999999998</v>
      </c>
      <c r="C8923">
        <v>1.962</v>
      </c>
      <c r="D8923">
        <v>1.8089999999999999</v>
      </c>
      <c r="E8923">
        <v>2.121</v>
      </c>
      <c r="F8923">
        <v>1.8620000000000001</v>
      </c>
      <c r="G8923">
        <f t="shared" si="278"/>
        <v>0.92201834862385323</v>
      </c>
      <c r="H8923">
        <f t="shared" si="279"/>
        <v>0.87788778877887796</v>
      </c>
      <c r="M8923" s="10"/>
    </row>
    <row r="8924" spans="1:13" x14ac:dyDescent="0.2">
      <c r="A8924" s="9" t="s">
        <v>5291</v>
      </c>
      <c r="B8924">
        <v>1.4019999999999999</v>
      </c>
      <c r="C8924">
        <v>1.363</v>
      </c>
      <c r="D8924">
        <v>1.31</v>
      </c>
      <c r="E8924">
        <v>1.589</v>
      </c>
      <c r="F8924">
        <v>1.355</v>
      </c>
      <c r="G8924">
        <f t="shared" si="278"/>
        <v>0.96111518708730748</v>
      </c>
      <c r="H8924">
        <f t="shared" si="279"/>
        <v>0.85273757079924484</v>
      </c>
      <c r="M8924" s="10"/>
    </row>
    <row r="8925" spans="1:13" x14ac:dyDescent="0.2">
      <c r="A8925" s="9" t="s">
        <v>5291</v>
      </c>
      <c r="B8925">
        <v>1.9870000000000001</v>
      </c>
      <c r="C8925">
        <v>1.7070000000000001</v>
      </c>
      <c r="D8925">
        <v>1.482</v>
      </c>
      <c r="E8925">
        <v>1.845</v>
      </c>
      <c r="F8925">
        <v>1.583</v>
      </c>
      <c r="G8925">
        <f t="shared" si="278"/>
        <v>0.86818980667838308</v>
      </c>
      <c r="H8925">
        <f t="shared" si="279"/>
        <v>0.85799457994579942</v>
      </c>
      <c r="M8925" s="10"/>
    </row>
    <row r="8926" spans="1:13" x14ac:dyDescent="0.2">
      <c r="A8926" s="9" t="s">
        <v>5291</v>
      </c>
      <c r="B8926">
        <v>3.99</v>
      </c>
      <c r="C8926">
        <v>3.2389999999999999</v>
      </c>
      <c r="D8926">
        <v>1.5680000000000001</v>
      </c>
      <c r="E8926">
        <v>3.258</v>
      </c>
      <c r="F8926">
        <v>1.8779999999999999</v>
      </c>
      <c r="G8926">
        <f t="shared" si="278"/>
        <v>0.48410003087372649</v>
      </c>
      <c r="H8926">
        <f t="shared" si="279"/>
        <v>0.57642725598526701</v>
      </c>
      <c r="M8926" s="10"/>
    </row>
    <row r="8927" spans="1:13" x14ac:dyDescent="0.2">
      <c r="A8927" s="9" t="s">
        <v>5291</v>
      </c>
      <c r="B8927">
        <v>3.343</v>
      </c>
      <c r="C8927">
        <v>2.202</v>
      </c>
      <c r="D8927">
        <v>1.9330000000000001</v>
      </c>
      <c r="E8927">
        <v>2.3420000000000001</v>
      </c>
      <c r="F8927">
        <v>2.0449999999999999</v>
      </c>
      <c r="G8927">
        <f t="shared" si="278"/>
        <v>0.87783832879200729</v>
      </c>
      <c r="H8927">
        <f t="shared" si="279"/>
        <v>0.87318531169940217</v>
      </c>
      <c r="M8927" s="10"/>
    </row>
    <row r="8928" spans="1:13" x14ac:dyDescent="0.2">
      <c r="A8928" s="9" t="s">
        <v>5291</v>
      </c>
      <c r="B8928">
        <v>1.4630000000000001</v>
      </c>
      <c r="C8928">
        <v>1.413</v>
      </c>
      <c r="D8928">
        <v>1.319</v>
      </c>
      <c r="E8928">
        <v>1.5149999999999999</v>
      </c>
      <c r="F8928">
        <v>1.365</v>
      </c>
      <c r="G8928">
        <f t="shared" si="278"/>
        <v>0.93347487615003533</v>
      </c>
      <c r="H8928">
        <f t="shared" si="279"/>
        <v>0.90099009900990101</v>
      </c>
      <c r="M8928" s="10"/>
    </row>
    <row r="8929" spans="1:13" x14ac:dyDescent="0.2">
      <c r="A8929" s="9" t="s">
        <v>5291</v>
      </c>
      <c r="B8929">
        <v>1.91</v>
      </c>
      <c r="C8929">
        <v>1.665</v>
      </c>
      <c r="D8929">
        <v>1.4610000000000001</v>
      </c>
      <c r="E8929">
        <v>1.845</v>
      </c>
      <c r="F8929">
        <v>1.4890000000000001</v>
      </c>
      <c r="G8929">
        <f t="shared" si="278"/>
        <v>0.87747747747747751</v>
      </c>
      <c r="H8929">
        <f t="shared" si="279"/>
        <v>0.80704607046070465</v>
      </c>
      <c r="M8929" s="10"/>
    </row>
    <row r="8930" spans="1:13" x14ac:dyDescent="0.2">
      <c r="A8930" s="9" t="s">
        <v>5291</v>
      </c>
      <c r="B8930">
        <v>0.61599999999999999</v>
      </c>
      <c r="C8930">
        <v>0.91900000000000004</v>
      </c>
      <c r="D8930">
        <v>0.85299999999999998</v>
      </c>
      <c r="E8930">
        <v>1.06</v>
      </c>
      <c r="F8930">
        <v>0.91800000000000004</v>
      </c>
      <c r="G8930">
        <f t="shared" si="278"/>
        <v>0.92818280739934711</v>
      </c>
      <c r="H8930">
        <f t="shared" si="279"/>
        <v>0.86603773584905663</v>
      </c>
      <c r="M8930" s="10"/>
    </row>
    <row r="8931" spans="1:13" x14ac:dyDescent="0.2">
      <c r="A8931" s="9" t="s">
        <v>5291</v>
      </c>
      <c r="B8931">
        <v>1.3089999999999999</v>
      </c>
      <c r="C8931">
        <v>1.3240000000000001</v>
      </c>
      <c r="D8931">
        <v>1.2589999999999999</v>
      </c>
      <c r="E8931">
        <v>1.4530000000000001</v>
      </c>
      <c r="F8931">
        <v>1.3160000000000001</v>
      </c>
      <c r="G8931">
        <f t="shared" si="278"/>
        <v>0.95090634441087596</v>
      </c>
      <c r="H8931">
        <f t="shared" si="279"/>
        <v>0.90571231933929797</v>
      </c>
      <c r="M8931" s="10"/>
    </row>
    <row r="8932" spans="1:13" x14ac:dyDescent="0.2">
      <c r="A8932" s="9" t="s">
        <v>5291</v>
      </c>
      <c r="B8932">
        <v>0.78600000000000003</v>
      </c>
      <c r="C8932">
        <v>1.071</v>
      </c>
      <c r="D8932">
        <v>0.93400000000000005</v>
      </c>
      <c r="E8932">
        <v>1.171</v>
      </c>
      <c r="F8932">
        <v>0.99299999999999999</v>
      </c>
      <c r="G8932">
        <f t="shared" si="278"/>
        <v>0.87208216619981338</v>
      </c>
      <c r="H8932">
        <f t="shared" si="279"/>
        <v>0.8479931682322801</v>
      </c>
      <c r="M8932" s="10"/>
    </row>
    <row r="8933" spans="1:13" x14ac:dyDescent="0.2">
      <c r="A8933" s="9" t="s">
        <v>5291</v>
      </c>
      <c r="B8933">
        <v>3.1579999999999999</v>
      </c>
      <c r="C8933">
        <v>2.2440000000000002</v>
      </c>
      <c r="D8933">
        <v>1.792</v>
      </c>
      <c r="E8933">
        <v>2.319</v>
      </c>
      <c r="F8933">
        <v>1.8620000000000001</v>
      </c>
      <c r="G8933">
        <f t="shared" si="278"/>
        <v>0.79857397504456318</v>
      </c>
      <c r="H8933">
        <f t="shared" si="279"/>
        <v>0.80293229840448477</v>
      </c>
      <c r="M8933" s="10"/>
    </row>
    <row r="8934" spans="1:13" x14ac:dyDescent="0.2">
      <c r="A8934" s="9" t="s">
        <v>5291</v>
      </c>
      <c r="B8934">
        <v>0.29299999999999998</v>
      </c>
      <c r="C8934">
        <v>0.90400000000000003</v>
      </c>
      <c r="D8934">
        <v>0.41199999999999998</v>
      </c>
      <c r="E8934">
        <v>1.0529999999999999</v>
      </c>
      <c r="F8934">
        <v>0.55300000000000005</v>
      </c>
      <c r="G8934">
        <f t="shared" si="278"/>
        <v>0.45575221238938052</v>
      </c>
      <c r="H8934">
        <f t="shared" si="279"/>
        <v>0.52516619183285862</v>
      </c>
      <c r="M8934" s="10"/>
    </row>
    <row r="8935" spans="1:13" x14ac:dyDescent="0.2">
      <c r="A8935" s="9" t="s">
        <v>5291</v>
      </c>
      <c r="B8935">
        <v>1.232</v>
      </c>
      <c r="C8935">
        <v>1.345</v>
      </c>
      <c r="D8935">
        <v>1.167</v>
      </c>
      <c r="E8935">
        <v>1.4530000000000001</v>
      </c>
      <c r="F8935">
        <v>1.117</v>
      </c>
      <c r="G8935">
        <f t="shared" si="278"/>
        <v>0.86765799256505582</v>
      </c>
      <c r="H8935">
        <f t="shared" si="279"/>
        <v>0.76875430144528556</v>
      </c>
      <c r="M8935" s="10"/>
    </row>
    <row r="8936" spans="1:13" x14ac:dyDescent="0.2">
      <c r="A8936" s="9" t="s">
        <v>5291</v>
      </c>
      <c r="B8936">
        <v>4.0510000000000002</v>
      </c>
      <c r="C8936">
        <v>2.9319999999999999</v>
      </c>
      <c r="D8936">
        <v>1.7589999999999999</v>
      </c>
      <c r="E8936">
        <v>2.984</v>
      </c>
      <c r="F8936">
        <v>1.831</v>
      </c>
      <c r="G8936">
        <f t="shared" si="278"/>
        <v>0.59993178717598905</v>
      </c>
      <c r="H8936">
        <f t="shared" si="279"/>
        <v>0.61360589812332433</v>
      </c>
      <c r="M8936" s="10"/>
    </row>
    <row r="8937" spans="1:13" x14ac:dyDescent="0.2">
      <c r="A8937" s="9" t="s">
        <v>5291</v>
      </c>
      <c r="B8937">
        <v>2.7730000000000001</v>
      </c>
      <c r="C8937">
        <v>2.2810000000000001</v>
      </c>
      <c r="D8937">
        <v>1.548</v>
      </c>
      <c r="E8937">
        <v>2.319</v>
      </c>
      <c r="F8937">
        <v>1.607</v>
      </c>
      <c r="G8937">
        <f t="shared" si="278"/>
        <v>0.67864971503726434</v>
      </c>
      <c r="H8937">
        <f t="shared" si="279"/>
        <v>0.69297110823630881</v>
      </c>
      <c r="M8937" s="10"/>
    </row>
    <row r="8938" spans="1:13" x14ac:dyDescent="0.2">
      <c r="A8938" s="9" t="s">
        <v>5291</v>
      </c>
      <c r="B8938">
        <v>6.9470000000000001</v>
      </c>
      <c r="C8938">
        <v>3.786</v>
      </c>
      <c r="D8938">
        <v>2.3370000000000002</v>
      </c>
      <c r="E8938">
        <v>3.9249999999999998</v>
      </c>
      <c r="F8938">
        <v>2.633</v>
      </c>
      <c r="G8938">
        <f t="shared" si="278"/>
        <v>0.61727416798732171</v>
      </c>
      <c r="H8938">
        <f t="shared" si="279"/>
        <v>0.67082802547770704</v>
      </c>
      <c r="M8938" s="10"/>
    </row>
    <row r="8939" spans="1:13" x14ac:dyDescent="0.2">
      <c r="A8939" s="9" t="s">
        <v>5291</v>
      </c>
      <c r="B8939">
        <v>0.97</v>
      </c>
      <c r="C8939">
        <v>1.1140000000000001</v>
      </c>
      <c r="D8939">
        <v>1.109</v>
      </c>
      <c r="E8939">
        <v>1.278</v>
      </c>
      <c r="F8939">
        <v>1.117</v>
      </c>
      <c r="G8939">
        <f t="shared" si="278"/>
        <v>0.99551166965888682</v>
      </c>
      <c r="H8939">
        <f t="shared" si="279"/>
        <v>0.8740219092331768</v>
      </c>
      <c r="M8939" s="10"/>
    </row>
    <row r="8940" spans="1:13" x14ac:dyDescent="0.2">
      <c r="A8940" s="9" t="s">
        <v>5291</v>
      </c>
      <c r="B8940">
        <v>0.95499999999999996</v>
      </c>
      <c r="C8940">
        <v>1.1419999999999999</v>
      </c>
      <c r="D8940">
        <v>1.0649999999999999</v>
      </c>
      <c r="E8940">
        <v>1.2410000000000001</v>
      </c>
      <c r="F8940">
        <v>1.117</v>
      </c>
      <c r="G8940">
        <f t="shared" si="278"/>
        <v>0.93257443082311742</v>
      </c>
      <c r="H8940">
        <f t="shared" si="279"/>
        <v>0.90008058017727632</v>
      </c>
      <c r="M8940" s="10"/>
    </row>
    <row r="8941" spans="1:13" x14ac:dyDescent="0.2">
      <c r="A8941" s="9" t="s">
        <v>5291</v>
      </c>
      <c r="B8941">
        <v>3.3740000000000001</v>
      </c>
      <c r="C8941">
        <v>2.1160000000000001</v>
      </c>
      <c r="D8941">
        <v>2.0299999999999998</v>
      </c>
      <c r="E8941">
        <v>2.238</v>
      </c>
      <c r="F8941">
        <v>2.109</v>
      </c>
      <c r="G8941">
        <f t="shared" si="278"/>
        <v>0.95935727788279757</v>
      </c>
      <c r="H8941">
        <f t="shared" si="279"/>
        <v>0.94235924932975867</v>
      </c>
      <c r="M8941" s="10"/>
    </row>
    <row r="8942" spans="1:13" x14ac:dyDescent="0.2">
      <c r="A8942" s="9" t="s">
        <v>5291</v>
      </c>
      <c r="B8942">
        <v>0.97</v>
      </c>
      <c r="C8942">
        <v>1.1890000000000001</v>
      </c>
      <c r="D8942">
        <v>1.0389999999999999</v>
      </c>
      <c r="E8942">
        <v>1.415</v>
      </c>
      <c r="F8942">
        <v>1.117</v>
      </c>
      <c r="G8942">
        <f t="shared" si="278"/>
        <v>0.87384356602186697</v>
      </c>
      <c r="H8942">
        <f t="shared" si="279"/>
        <v>0.78939929328621905</v>
      </c>
      <c r="M8942" s="10"/>
    </row>
    <row r="8943" spans="1:13" x14ac:dyDescent="0.2">
      <c r="A8943" s="9" t="s">
        <v>5291</v>
      </c>
      <c r="B8943">
        <v>1.7869999999999999</v>
      </c>
      <c r="C8943">
        <v>1.5780000000000001</v>
      </c>
      <c r="D8943">
        <v>1.4419999999999999</v>
      </c>
      <c r="E8943">
        <v>1.6879999999999999</v>
      </c>
      <c r="F8943">
        <v>1.4890000000000001</v>
      </c>
      <c r="G8943">
        <f t="shared" si="278"/>
        <v>0.91381495564005066</v>
      </c>
      <c r="H8943">
        <f t="shared" si="279"/>
        <v>0.88210900473933662</v>
      </c>
      <c r="M8943" s="10"/>
    </row>
    <row r="8944" spans="1:13" x14ac:dyDescent="0.2">
      <c r="A8944" s="9" t="s">
        <v>5291</v>
      </c>
      <c r="B8944">
        <v>0.55500000000000005</v>
      </c>
      <c r="C8944">
        <v>0.88500000000000001</v>
      </c>
      <c r="D8944">
        <v>0.79800000000000004</v>
      </c>
      <c r="E8944">
        <v>1.0009999999999999</v>
      </c>
      <c r="F8944">
        <v>0.86899999999999999</v>
      </c>
      <c r="G8944">
        <f t="shared" si="278"/>
        <v>0.90169491525423728</v>
      </c>
      <c r="H8944">
        <f t="shared" si="279"/>
        <v>0.86813186813186827</v>
      </c>
      <c r="M8944" s="10"/>
    </row>
    <row r="8945" spans="1:13" x14ac:dyDescent="0.2">
      <c r="A8945" s="9" t="s">
        <v>5291</v>
      </c>
      <c r="B8945">
        <v>1.248</v>
      </c>
      <c r="C8945">
        <v>1.365</v>
      </c>
      <c r="D8945">
        <v>1.1639999999999999</v>
      </c>
      <c r="E8945">
        <v>1.5549999999999999</v>
      </c>
      <c r="F8945">
        <v>1.274</v>
      </c>
      <c r="G8945">
        <f t="shared" si="278"/>
        <v>0.85274725274725272</v>
      </c>
      <c r="H8945">
        <f t="shared" si="279"/>
        <v>0.81929260450160779</v>
      </c>
      <c r="M8945" s="10"/>
    </row>
    <row r="8946" spans="1:13" x14ac:dyDescent="0.2">
      <c r="A8946" s="9" t="s">
        <v>5291</v>
      </c>
      <c r="B8946">
        <v>1.849</v>
      </c>
      <c r="C8946">
        <v>1.581</v>
      </c>
      <c r="D8946">
        <v>1.4890000000000001</v>
      </c>
      <c r="E8946">
        <v>1.724</v>
      </c>
      <c r="F8946">
        <v>1.4890000000000001</v>
      </c>
      <c r="G8946">
        <f t="shared" si="278"/>
        <v>0.94180898165717908</v>
      </c>
      <c r="H8946">
        <f t="shared" si="279"/>
        <v>0.86368909512761027</v>
      </c>
      <c r="M8946" s="10"/>
    </row>
    <row r="8947" spans="1:13" x14ac:dyDescent="0.2">
      <c r="A8947" s="9" t="s">
        <v>5291</v>
      </c>
      <c r="B8947">
        <v>1.248</v>
      </c>
      <c r="C8947">
        <v>1.323</v>
      </c>
      <c r="D8947">
        <v>1.2010000000000001</v>
      </c>
      <c r="E8947">
        <v>1.4950000000000001</v>
      </c>
      <c r="F8947">
        <v>1.2410000000000001</v>
      </c>
      <c r="G8947">
        <f t="shared" si="278"/>
        <v>0.90778533635676506</v>
      </c>
      <c r="H8947">
        <f t="shared" si="279"/>
        <v>0.83010033444816056</v>
      </c>
      <c r="M8947" s="10"/>
    </row>
    <row r="8948" spans="1:13" x14ac:dyDescent="0.2">
      <c r="A8948" s="9" t="s">
        <v>5291</v>
      </c>
      <c r="B8948">
        <v>1.694</v>
      </c>
      <c r="C8948">
        <v>1.54</v>
      </c>
      <c r="D8948">
        <v>1.401</v>
      </c>
      <c r="E8948">
        <v>1.6879999999999999</v>
      </c>
      <c r="F8948">
        <v>1.365</v>
      </c>
      <c r="G8948">
        <f t="shared" si="278"/>
        <v>0.90974025974025974</v>
      </c>
      <c r="H8948">
        <f t="shared" si="279"/>
        <v>0.80864928909952605</v>
      </c>
      <c r="M8948" s="10"/>
    </row>
    <row r="8949" spans="1:13" x14ac:dyDescent="0.2">
      <c r="A8949" s="9" t="s">
        <v>5291</v>
      </c>
      <c r="B8949">
        <v>0.108</v>
      </c>
      <c r="C8949">
        <v>0.45200000000000001</v>
      </c>
      <c r="D8949">
        <v>0.30399999999999999</v>
      </c>
      <c r="E8949">
        <v>0.55500000000000005</v>
      </c>
      <c r="F8949">
        <v>0.372</v>
      </c>
      <c r="G8949">
        <f t="shared" si="278"/>
        <v>0.67256637168141586</v>
      </c>
      <c r="H8949">
        <f t="shared" si="279"/>
        <v>0.6702702702702702</v>
      </c>
      <c r="M8949" s="10"/>
    </row>
    <row r="8950" spans="1:13" x14ac:dyDescent="0.2">
      <c r="A8950" s="9" t="s">
        <v>5291</v>
      </c>
      <c r="B8950">
        <v>0.35399999999999998</v>
      </c>
      <c r="C8950">
        <v>0.72399999999999998</v>
      </c>
      <c r="D8950">
        <v>0.623</v>
      </c>
      <c r="E8950">
        <v>0.878</v>
      </c>
      <c r="F8950">
        <v>0.621</v>
      </c>
      <c r="G8950">
        <f t="shared" si="278"/>
        <v>0.86049723756906082</v>
      </c>
      <c r="H8950">
        <f t="shared" si="279"/>
        <v>0.70728929384965833</v>
      </c>
      <c r="M8950" s="10"/>
    </row>
    <row r="8951" spans="1:13" x14ac:dyDescent="0.2">
      <c r="A8951" s="9" t="s">
        <v>5291</v>
      </c>
      <c r="B8951">
        <v>0.755</v>
      </c>
      <c r="C8951">
        <v>1.0580000000000001</v>
      </c>
      <c r="D8951">
        <v>0.90900000000000003</v>
      </c>
      <c r="E8951">
        <v>1.171</v>
      </c>
      <c r="F8951">
        <v>0.98099999999999998</v>
      </c>
      <c r="G8951">
        <f t="shared" si="278"/>
        <v>0.85916824196597352</v>
      </c>
      <c r="H8951">
        <f t="shared" si="279"/>
        <v>0.8377455166524338</v>
      </c>
      <c r="M8951" s="10"/>
    </row>
    <row r="8952" spans="1:13" x14ac:dyDescent="0.2">
      <c r="A8952" s="9" t="s">
        <v>5291</v>
      </c>
      <c r="B8952">
        <v>0.97</v>
      </c>
      <c r="C8952">
        <v>1.208</v>
      </c>
      <c r="D8952">
        <v>1.0229999999999999</v>
      </c>
      <c r="E8952">
        <v>1.343</v>
      </c>
      <c r="F8952">
        <v>1.099</v>
      </c>
      <c r="G8952">
        <f t="shared" si="278"/>
        <v>0.8468543046357615</v>
      </c>
      <c r="H8952">
        <f t="shared" si="279"/>
        <v>0.81831720029784061</v>
      </c>
      <c r="M8952" s="10"/>
    </row>
    <row r="8953" spans="1:13" x14ac:dyDescent="0.2">
      <c r="A8953" s="9" t="s">
        <v>5291</v>
      </c>
      <c r="B8953">
        <v>0.755</v>
      </c>
      <c r="C8953">
        <v>1.0229999999999999</v>
      </c>
      <c r="D8953">
        <v>0.93899999999999995</v>
      </c>
      <c r="E8953">
        <v>1.1100000000000001</v>
      </c>
      <c r="F8953">
        <v>0.99299999999999999</v>
      </c>
      <c r="G8953">
        <f t="shared" si="278"/>
        <v>0.91788856304985345</v>
      </c>
      <c r="H8953">
        <f t="shared" si="279"/>
        <v>0.89459459459459456</v>
      </c>
      <c r="M8953" s="10"/>
    </row>
    <row r="8954" spans="1:13" x14ac:dyDescent="0.2">
      <c r="A8954" s="9" t="s">
        <v>5291</v>
      </c>
      <c r="B8954">
        <v>1.879</v>
      </c>
      <c r="C8954">
        <v>1.679</v>
      </c>
      <c r="D8954">
        <v>1.425</v>
      </c>
      <c r="E8954">
        <v>1.8069999999999999</v>
      </c>
      <c r="F8954">
        <v>1.4890000000000001</v>
      </c>
      <c r="G8954">
        <f t="shared" si="278"/>
        <v>0.84871947587849916</v>
      </c>
      <c r="H8954">
        <f t="shared" si="279"/>
        <v>0.82401770890979531</v>
      </c>
      <c r="M8954" s="10"/>
    </row>
    <row r="8955" spans="1:13" x14ac:dyDescent="0.2">
      <c r="A8955" s="9" t="s">
        <v>5291</v>
      </c>
      <c r="B8955">
        <v>1.171</v>
      </c>
      <c r="C8955">
        <v>1.248</v>
      </c>
      <c r="D8955">
        <v>1.1950000000000001</v>
      </c>
      <c r="E8955">
        <v>1.415</v>
      </c>
      <c r="F8955">
        <v>1.2410000000000001</v>
      </c>
      <c r="G8955">
        <f t="shared" si="278"/>
        <v>0.95753205128205132</v>
      </c>
      <c r="H8955">
        <f t="shared" si="279"/>
        <v>0.87703180212014142</v>
      </c>
      <c r="M8955" s="10"/>
    </row>
    <row r="8956" spans="1:13" x14ac:dyDescent="0.2">
      <c r="A8956" s="9" t="s">
        <v>5291</v>
      </c>
      <c r="B8956">
        <v>3.944</v>
      </c>
      <c r="C8956">
        <v>2.5960000000000001</v>
      </c>
      <c r="D8956">
        <v>1.9339999999999999</v>
      </c>
      <c r="E8956">
        <v>2.7559999999999998</v>
      </c>
      <c r="F8956">
        <v>1.986</v>
      </c>
      <c r="G8956">
        <f t="shared" si="278"/>
        <v>0.74499229583975346</v>
      </c>
      <c r="H8956">
        <f t="shared" si="279"/>
        <v>0.72060957910014523</v>
      </c>
      <c r="M8956" s="10"/>
    </row>
    <row r="8957" spans="1:13" x14ac:dyDescent="0.2">
      <c r="A8957" s="9" t="s">
        <v>5291</v>
      </c>
      <c r="B8957">
        <v>1.679</v>
      </c>
      <c r="C8957">
        <v>1.643</v>
      </c>
      <c r="D8957">
        <v>1.3009999999999999</v>
      </c>
      <c r="E8957">
        <v>1.764</v>
      </c>
      <c r="F8957">
        <v>1.4039999999999999</v>
      </c>
      <c r="G8957">
        <f t="shared" si="278"/>
        <v>0.79184418746195984</v>
      </c>
      <c r="H8957">
        <f t="shared" si="279"/>
        <v>0.79591836734693877</v>
      </c>
      <c r="M8957" s="10"/>
    </row>
    <row r="8958" spans="1:13" x14ac:dyDescent="0.2">
      <c r="A8958" s="9" t="s">
        <v>5291</v>
      </c>
      <c r="B8958">
        <v>3.0190000000000001</v>
      </c>
      <c r="C8958">
        <v>2.1150000000000002</v>
      </c>
      <c r="D8958">
        <v>1.8180000000000001</v>
      </c>
      <c r="E8958">
        <v>2.238</v>
      </c>
      <c r="F8958">
        <v>1.931</v>
      </c>
      <c r="G8958">
        <f t="shared" si="278"/>
        <v>0.85957446808510629</v>
      </c>
      <c r="H8958">
        <f t="shared" si="279"/>
        <v>0.8628239499553173</v>
      </c>
      <c r="M8958" s="10"/>
    </row>
    <row r="8959" spans="1:13" x14ac:dyDescent="0.2">
      <c r="A8959" s="9" t="s">
        <v>5291</v>
      </c>
      <c r="B8959">
        <v>0.50800000000000001</v>
      </c>
      <c r="C8959">
        <v>0.95899999999999996</v>
      </c>
      <c r="D8959">
        <v>0.67500000000000004</v>
      </c>
      <c r="E8959">
        <v>1.0680000000000001</v>
      </c>
      <c r="F8959">
        <v>0.70199999999999996</v>
      </c>
      <c r="G8959">
        <f t="shared" si="278"/>
        <v>0.70385818561001046</v>
      </c>
      <c r="H8959">
        <f t="shared" si="279"/>
        <v>0.65730337078651679</v>
      </c>
      <c r="M8959" s="10"/>
    </row>
    <row r="8960" spans="1:13" x14ac:dyDescent="0.2">
      <c r="A8960" s="9" t="s">
        <v>5291</v>
      </c>
      <c r="B8960">
        <v>0.77</v>
      </c>
      <c r="C8960">
        <v>0.999</v>
      </c>
      <c r="D8960">
        <v>0.98099999999999998</v>
      </c>
      <c r="E8960">
        <v>1.1100000000000001</v>
      </c>
      <c r="F8960">
        <v>0.99299999999999999</v>
      </c>
      <c r="G8960">
        <f t="shared" si="278"/>
        <v>0.98198198198198194</v>
      </c>
      <c r="H8960">
        <f t="shared" si="279"/>
        <v>0.89459459459459456</v>
      </c>
      <c r="M8960" s="10"/>
    </row>
    <row r="8961" spans="1:13" x14ac:dyDescent="0.2">
      <c r="A8961" s="9" t="s">
        <v>5291</v>
      </c>
      <c r="B8961">
        <v>2.7879999999999998</v>
      </c>
      <c r="C8961">
        <v>1.9159999999999999</v>
      </c>
      <c r="D8961">
        <v>1.853</v>
      </c>
      <c r="E8961">
        <v>2.1349999999999998</v>
      </c>
      <c r="F8961">
        <v>1.8620000000000001</v>
      </c>
      <c r="G8961">
        <f t="shared" si="278"/>
        <v>0.96711899791231737</v>
      </c>
      <c r="H8961">
        <f t="shared" si="279"/>
        <v>0.87213114754098375</v>
      </c>
      <c r="M8961" s="10"/>
    </row>
    <row r="8962" spans="1:13" x14ac:dyDescent="0.2">
      <c r="A8962" s="9" t="s">
        <v>5291</v>
      </c>
      <c r="B8962">
        <v>1.4330000000000001</v>
      </c>
      <c r="C8962">
        <v>1.405</v>
      </c>
      <c r="D8962">
        <v>1.298</v>
      </c>
      <c r="E8962">
        <v>1.589</v>
      </c>
      <c r="F8962">
        <v>1.365</v>
      </c>
      <c r="G8962">
        <f t="shared" si="278"/>
        <v>0.92384341637010681</v>
      </c>
      <c r="H8962">
        <f t="shared" si="279"/>
        <v>0.8590308370044053</v>
      </c>
      <c r="M8962" s="10"/>
    </row>
    <row r="8963" spans="1:13" x14ac:dyDescent="0.2">
      <c r="A8963" s="9" t="s">
        <v>5291</v>
      </c>
      <c r="B8963">
        <v>0.52400000000000002</v>
      </c>
      <c r="C8963">
        <v>0.872</v>
      </c>
      <c r="D8963">
        <v>0.76500000000000001</v>
      </c>
      <c r="E8963">
        <v>0.94499999999999995</v>
      </c>
      <c r="F8963">
        <v>0.86299999999999999</v>
      </c>
      <c r="G8963">
        <f t="shared" ref="G8963:G9026" si="280">D8963/C8963</f>
        <v>0.87729357798165142</v>
      </c>
      <c r="H8963">
        <f t="shared" si="279"/>
        <v>0.91322751322751328</v>
      </c>
      <c r="M8963" s="10"/>
    </row>
    <row r="8964" spans="1:13" x14ac:dyDescent="0.2">
      <c r="A8964" s="9" t="s">
        <v>5291</v>
      </c>
      <c r="B8964">
        <v>1.34</v>
      </c>
      <c r="C8964">
        <v>1.5249999999999999</v>
      </c>
      <c r="D8964">
        <v>1.119</v>
      </c>
      <c r="E8964">
        <v>1.6879999999999999</v>
      </c>
      <c r="F8964">
        <v>1.2410000000000001</v>
      </c>
      <c r="G8964">
        <f t="shared" si="280"/>
        <v>0.73377049180327869</v>
      </c>
      <c r="H8964">
        <f t="shared" ref="H8964:H9027" si="281">F8964/E8964</f>
        <v>0.7351895734597157</v>
      </c>
      <c r="M8964" s="10"/>
    </row>
    <row r="8965" spans="1:13" x14ac:dyDescent="0.2">
      <c r="A8965" s="9" t="s">
        <v>5291</v>
      </c>
      <c r="B8965">
        <v>1.7869999999999999</v>
      </c>
      <c r="C8965">
        <v>1.6</v>
      </c>
      <c r="D8965">
        <v>1.4219999999999999</v>
      </c>
      <c r="E8965">
        <v>1.764</v>
      </c>
      <c r="F8965">
        <v>1.4890000000000001</v>
      </c>
      <c r="G8965">
        <f t="shared" si="280"/>
        <v>0.88874999999999993</v>
      </c>
      <c r="H8965">
        <f t="shared" si="281"/>
        <v>0.84410430839002271</v>
      </c>
      <c r="M8965" s="10"/>
    </row>
    <row r="8966" spans="1:13" x14ac:dyDescent="0.2">
      <c r="A8966" s="9" t="s">
        <v>5291</v>
      </c>
      <c r="B8966">
        <v>2.8959999999999999</v>
      </c>
      <c r="C8966">
        <v>2.0259999999999998</v>
      </c>
      <c r="D8966">
        <v>1.82</v>
      </c>
      <c r="E8966">
        <v>2.238</v>
      </c>
      <c r="F8966">
        <v>1.887</v>
      </c>
      <c r="G8966">
        <f t="shared" si="280"/>
        <v>0.89832181638696951</v>
      </c>
      <c r="H8966">
        <f t="shared" si="281"/>
        <v>0.84316353887399464</v>
      </c>
      <c r="M8966" s="10"/>
    </row>
    <row r="8967" spans="1:13" x14ac:dyDescent="0.2">
      <c r="A8967" s="9" t="s">
        <v>5291</v>
      </c>
      <c r="B8967">
        <v>0.80100000000000005</v>
      </c>
      <c r="C8967">
        <v>1.046</v>
      </c>
      <c r="D8967">
        <v>0.97499999999999998</v>
      </c>
      <c r="E8967">
        <v>1.177</v>
      </c>
      <c r="F8967">
        <v>0.99299999999999999</v>
      </c>
      <c r="G8967">
        <f t="shared" si="280"/>
        <v>0.93212237093690242</v>
      </c>
      <c r="H8967">
        <f t="shared" si="281"/>
        <v>0.8436703483432455</v>
      </c>
      <c r="M8967" s="10"/>
    </row>
    <row r="8968" spans="1:13" x14ac:dyDescent="0.2">
      <c r="A8968" s="9" t="s">
        <v>5291</v>
      </c>
      <c r="B8968">
        <v>3.081</v>
      </c>
      <c r="C8968">
        <v>2.012</v>
      </c>
      <c r="D8968">
        <v>1.9490000000000001</v>
      </c>
      <c r="E8968">
        <v>2.1349999999999998</v>
      </c>
      <c r="F8968">
        <v>1.986</v>
      </c>
      <c r="G8968">
        <f t="shared" si="280"/>
        <v>0.9686878727634195</v>
      </c>
      <c r="H8968">
        <f t="shared" si="281"/>
        <v>0.93021077283372378</v>
      </c>
      <c r="M8968" s="10"/>
    </row>
    <row r="8969" spans="1:13" x14ac:dyDescent="0.2">
      <c r="A8969" s="9" t="s">
        <v>5291</v>
      </c>
      <c r="B8969">
        <v>0.63200000000000001</v>
      </c>
      <c r="C8969">
        <v>1.0129999999999999</v>
      </c>
      <c r="D8969">
        <v>0.79400000000000004</v>
      </c>
      <c r="E8969">
        <v>1.0680000000000001</v>
      </c>
      <c r="F8969">
        <v>0.745</v>
      </c>
      <c r="G8969">
        <f t="shared" si="280"/>
        <v>0.78381046396841081</v>
      </c>
      <c r="H8969">
        <f t="shared" si="281"/>
        <v>0.69756554307116103</v>
      </c>
      <c r="M8969" s="10"/>
    </row>
    <row r="8970" spans="1:13" x14ac:dyDescent="0.2">
      <c r="A8970" s="9" t="s">
        <v>5291</v>
      </c>
      <c r="B8970">
        <v>0.2</v>
      </c>
      <c r="C8970">
        <v>0.54100000000000004</v>
      </c>
      <c r="D8970">
        <v>0.47099999999999997</v>
      </c>
      <c r="E8970">
        <v>0.621</v>
      </c>
      <c r="F8970">
        <v>0.496</v>
      </c>
      <c r="G8970">
        <f t="shared" si="280"/>
        <v>0.87060998151571156</v>
      </c>
      <c r="H8970">
        <f t="shared" si="281"/>
        <v>0.79871175523349436</v>
      </c>
      <c r="M8970" s="10"/>
    </row>
    <row r="8971" spans="1:13" x14ac:dyDescent="0.2">
      <c r="A8971" s="9" t="s">
        <v>5291</v>
      </c>
      <c r="B8971">
        <v>1.3859999999999999</v>
      </c>
      <c r="C8971">
        <v>1.389</v>
      </c>
      <c r="D8971">
        <v>1.2709999999999999</v>
      </c>
      <c r="E8971">
        <v>1.51</v>
      </c>
      <c r="F8971">
        <v>1.3320000000000001</v>
      </c>
      <c r="G8971">
        <f t="shared" si="280"/>
        <v>0.91504679625629937</v>
      </c>
      <c r="H8971">
        <f t="shared" si="281"/>
        <v>0.88211920529801324</v>
      </c>
      <c r="M8971" s="10"/>
    </row>
    <row r="8972" spans="1:13" x14ac:dyDescent="0.2">
      <c r="A8972" s="9" t="s">
        <v>5291</v>
      </c>
      <c r="B8972">
        <v>0.60099999999999998</v>
      </c>
      <c r="C8972">
        <v>0.995</v>
      </c>
      <c r="D8972">
        <v>0.76900000000000002</v>
      </c>
      <c r="E8972">
        <v>1.1439999999999999</v>
      </c>
      <c r="F8972">
        <v>0.86299999999999999</v>
      </c>
      <c r="G8972">
        <f t="shared" si="280"/>
        <v>0.77286432160804019</v>
      </c>
      <c r="H8972">
        <f t="shared" si="281"/>
        <v>0.75437062937062938</v>
      </c>
      <c r="M8972" s="10"/>
    </row>
    <row r="8973" spans="1:13" x14ac:dyDescent="0.2">
      <c r="A8973" s="9" t="s">
        <v>5291</v>
      </c>
      <c r="B8973">
        <v>1.032</v>
      </c>
      <c r="C8973">
        <v>1.2310000000000001</v>
      </c>
      <c r="D8973">
        <v>1.0669999999999999</v>
      </c>
      <c r="E8973">
        <v>1.337</v>
      </c>
      <c r="F8973">
        <v>1.1100000000000001</v>
      </c>
      <c r="G8973">
        <f t="shared" si="280"/>
        <v>0.86677497969130779</v>
      </c>
      <c r="H8973">
        <f t="shared" si="281"/>
        <v>0.83021690351533295</v>
      </c>
      <c r="M8973" s="10"/>
    </row>
    <row r="8974" spans="1:13" x14ac:dyDescent="0.2">
      <c r="A8974" s="9" t="s">
        <v>5291</v>
      </c>
      <c r="B8974">
        <v>1.202</v>
      </c>
      <c r="C8974">
        <v>1.29</v>
      </c>
      <c r="D8974">
        <v>1.1859999999999999</v>
      </c>
      <c r="E8974">
        <v>1.4530000000000001</v>
      </c>
      <c r="F8974">
        <v>1.2769999999999999</v>
      </c>
      <c r="G8974">
        <f t="shared" si="280"/>
        <v>0.91937984496124026</v>
      </c>
      <c r="H8974">
        <f t="shared" si="281"/>
        <v>0.87887130075705422</v>
      </c>
      <c r="M8974" s="10"/>
    </row>
    <row r="8975" spans="1:13" x14ac:dyDescent="0.2">
      <c r="A8975" s="9" t="s">
        <v>5291</v>
      </c>
      <c r="B8975">
        <v>1.802</v>
      </c>
      <c r="C8975">
        <v>1.5780000000000001</v>
      </c>
      <c r="D8975">
        <v>1.454</v>
      </c>
      <c r="E8975">
        <v>1.6879999999999999</v>
      </c>
      <c r="F8975">
        <v>1.4890000000000001</v>
      </c>
      <c r="G8975">
        <f t="shared" si="280"/>
        <v>0.9214195183776932</v>
      </c>
      <c r="H8975">
        <f t="shared" si="281"/>
        <v>0.88210900473933662</v>
      </c>
      <c r="M8975" s="10"/>
    </row>
    <row r="8976" spans="1:13" x14ac:dyDescent="0.2">
      <c r="A8976" s="9" t="s">
        <v>5291</v>
      </c>
      <c r="B8976">
        <v>1.417</v>
      </c>
      <c r="C8976">
        <v>1.4259999999999999</v>
      </c>
      <c r="D8976">
        <v>1.2649999999999999</v>
      </c>
      <c r="E8976">
        <v>1.589</v>
      </c>
      <c r="F8976">
        <v>1.355</v>
      </c>
      <c r="G8976">
        <f t="shared" si="280"/>
        <v>0.88709677419354838</v>
      </c>
      <c r="H8976">
        <f t="shared" si="281"/>
        <v>0.85273757079924484</v>
      </c>
      <c r="M8976" s="10"/>
    </row>
    <row r="8977" spans="1:13" x14ac:dyDescent="0.2">
      <c r="A8977" s="9" t="s">
        <v>5291</v>
      </c>
      <c r="B8977">
        <v>0.80100000000000005</v>
      </c>
      <c r="C8977">
        <v>1.115</v>
      </c>
      <c r="D8977">
        <v>0.91500000000000004</v>
      </c>
      <c r="E8977">
        <v>1.222</v>
      </c>
      <c r="F8977">
        <v>0.99299999999999999</v>
      </c>
      <c r="G8977">
        <f t="shared" si="280"/>
        <v>0.820627802690583</v>
      </c>
      <c r="H8977">
        <f t="shared" si="281"/>
        <v>0.81260229132569561</v>
      </c>
      <c r="M8977" s="10"/>
    </row>
    <row r="8978" spans="1:13" x14ac:dyDescent="0.2">
      <c r="A8978" s="9" t="s">
        <v>5291</v>
      </c>
      <c r="B8978">
        <v>0.69299999999999995</v>
      </c>
      <c r="C8978">
        <v>1.016</v>
      </c>
      <c r="D8978">
        <v>0.86899999999999999</v>
      </c>
      <c r="E8978">
        <v>1.1439999999999999</v>
      </c>
      <c r="F8978">
        <v>0.86899999999999999</v>
      </c>
      <c r="G8978">
        <f t="shared" si="280"/>
        <v>0.85531496062992129</v>
      </c>
      <c r="H8978">
        <f t="shared" si="281"/>
        <v>0.75961538461538469</v>
      </c>
      <c r="M8978" s="10"/>
    </row>
    <row r="8979" spans="1:13" x14ac:dyDescent="0.2">
      <c r="A8979" s="9" t="s">
        <v>5291</v>
      </c>
      <c r="B8979">
        <v>2.3410000000000002</v>
      </c>
      <c r="C8979">
        <v>1.7689999999999999</v>
      </c>
      <c r="D8979">
        <v>1.6850000000000001</v>
      </c>
      <c r="E8979">
        <v>1.931</v>
      </c>
      <c r="F8979">
        <v>1.738</v>
      </c>
      <c r="G8979">
        <f t="shared" si="280"/>
        <v>0.95251554550593565</v>
      </c>
      <c r="H8979">
        <f t="shared" si="281"/>
        <v>0.90005178663904706</v>
      </c>
      <c r="M8979" s="10"/>
    </row>
    <row r="8980" spans="1:13" x14ac:dyDescent="0.2">
      <c r="A8980" s="9" t="s">
        <v>5291</v>
      </c>
      <c r="B8980">
        <v>2.403</v>
      </c>
      <c r="C8980">
        <v>1.9790000000000001</v>
      </c>
      <c r="D8980">
        <v>1.546</v>
      </c>
      <c r="E8980">
        <v>2.0659999999999998</v>
      </c>
      <c r="F8980">
        <v>1.58</v>
      </c>
      <c r="G8980">
        <f t="shared" si="280"/>
        <v>0.78120262758969172</v>
      </c>
      <c r="H8980">
        <f t="shared" si="281"/>
        <v>0.76476282671829632</v>
      </c>
      <c r="M8980" s="10"/>
    </row>
    <row r="8981" spans="1:13" x14ac:dyDescent="0.2">
      <c r="A8981" s="9" t="s">
        <v>5291</v>
      </c>
      <c r="B8981">
        <v>1.8640000000000001</v>
      </c>
      <c r="C8981">
        <v>1.5660000000000001</v>
      </c>
      <c r="D8981">
        <v>1.5149999999999999</v>
      </c>
      <c r="E8981">
        <v>1.724</v>
      </c>
      <c r="F8981">
        <v>1.4890000000000001</v>
      </c>
      <c r="G8981">
        <f t="shared" si="280"/>
        <v>0.96743295019157083</v>
      </c>
      <c r="H8981">
        <f t="shared" si="281"/>
        <v>0.86368909512761027</v>
      </c>
      <c r="M8981" s="10"/>
    </row>
    <row r="8982" spans="1:13" x14ac:dyDescent="0.2">
      <c r="A8982" s="9" t="s">
        <v>5291</v>
      </c>
      <c r="B8982">
        <v>0.73899999999999999</v>
      </c>
      <c r="C8982">
        <v>1.0609999999999999</v>
      </c>
      <c r="D8982">
        <v>0.88700000000000001</v>
      </c>
      <c r="E8982">
        <v>1.171</v>
      </c>
      <c r="F8982">
        <v>0.99299999999999999</v>
      </c>
      <c r="G8982">
        <f t="shared" si="280"/>
        <v>0.83600377002827531</v>
      </c>
      <c r="H8982">
        <f t="shared" si="281"/>
        <v>0.8479931682322801</v>
      </c>
      <c r="M8982" s="10"/>
    </row>
    <row r="8983" spans="1:13" x14ac:dyDescent="0.2">
      <c r="A8983" s="9" t="s">
        <v>5291</v>
      </c>
      <c r="B8983">
        <v>1.879</v>
      </c>
      <c r="C8983">
        <v>1.6619999999999999</v>
      </c>
      <c r="D8983">
        <v>1.44</v>
      </c>
      <c r="E8983">
        <v>1.79</v>
      </c>
      <c r="F8983">
        <v>1.4890000000000001</v>
      </c>
      <c r="G8983">
        <f t="shared" si="280"/>
        <v>0.86642599277978338</v>
      </c>
      <c r="H8983">
        <f t="shared" si="281"/>
        <v>0.83184357541899445</v>
      </c>
      <c r="M8983" s="10"/>
    </row>
    <row r="8984" spans="1:13" x14ac:dyDescent="0.2">
      <c r="A8984" s="9" t="s">
        <v>5291</v>
      </c>
      <c r="B8984">
        <v>0.40100000000000002</v>
      </c>
      <c r="C8984">
        <v>0.78700000000000003</v>
      </c>
      <c r="D8984">
        <v>0.64800000000000002</v>
      </c>
      <c r="E8984">
        <v>0.89500000000000002</v>
      </c>
      <c r="F8984">
        <v>0.70199999999999996</v>
      </c>
      <c r="G8984">
        <f t="shared" si="280"/>
        <v>0.82337992376111813</v>
      </c>
      <c r="H8984">
        <f t="shared" si="281"/>
        <v>0.78435754189944129</v>
      </c>
      <c r="M8984" s="10"/>
    </row>
    <row r="8985" spans="1:13" x14ac:dyDescent="0.2">
      <c r="A8985" s="9" t="s">
        <v>5291</v>
      </c>
      <c r="B8985">
        <v>2.5259999999999998</v>
      </c>
      <c r="C8985">
        <v>1.883</v>
      </c>
      <c r="D8985">
        <v>1.708</v>
      </c>
      <c r="E8985">
        <v>2.0470000000000002</v>
      </c>
      <c r="F8985">
        <v>1.738</v>
      </c>
      <c r="G8985">
        <f t="shared" si="280"/>
        <v>0.90706319702602223</v>
      </c>
      <c r="H8985">
        <f t="shared" si="281"/>
        <v>0.8490473864191499</v>
      </c>
      <c r="M8985" s="10"/>
    </row>
    <row r="8986" spans="1:13" x14ac:dyDescent="0.2">
      <c r="A8986" s="9" t="s">
        <v>5291</v>
      </c>
      <c r="B8986">
        <v>0.77</v>
      </c>
      <c r="C8986">
        <v>1.012</v>
      </c>
      <c r="D8986">
        <v>0.96899999999999997</v>
      </c>
      <c r="E8986">
        <v>1.1439999999999999</v>
      </c>
      <c r="F8986">
        <v>0.99299999999999999</v>
      </c>
      <c r="G8986">
        <f t="shared" si="280"/>
        <v>0.95750988142292481</v>
      </c>
      <c r="H8986">
        <f t="shared" si="281"/>
        <v>0.86800699300699302</v>
      </c>
      <c r="M8986" s="10"/>
    </row>
    <row r="8987" spans="1:13" x14ac:dyDescent="0.2">
      <c r="A8987" s="9" t="s">
        <v>5291</v>
      </c>
      <c r="B8987">
        <v>0.66200000000000003</v>
      </c>
      <c r="C8987">
        <v>1.0249999999999999</v>
      </c>
      <c r="D8987">
        <v>0.82299999999999995</v>
      </c>
      <c r="E8987">
        <v>1.1439999999999999</v>
      </c>
      <c r="F8987">
        <v>0.86899999999999999</v>
      </c>
      <c r="G8987">
        <f t="shared" si="280"/>
        <v>0.80292682926829273</v>
      </c>
      <c r="H8987">
        <f t="shared" si="281"/>
        <v>0.75961538461538469</v>
      </c>
      <c r="M8987" s="10"/>
    </row>
    <row r="8988" spans="1:13" x14ac:dyDescent="0.2">
      <c r="A8988" s="9" t="s">
        <v>5291</v>
      </c>
      <c r="B8988">
        <v>0.84699999999999998</v>
      </c>
      <c r="C8988">
        <v>1.05</v>
      </c>
      <c r="D8988">
        <v>1.0269999999999999</v>
      </c>
      <c r="E8988">
        <v>1.177</v>
      </c>
      <c r="F8988">
        <v>0.99299999999999999</v>
      </c>
      <c r="G8988">
        <f t="shared" si="280"/>
        <v>0.97809523809523802</v>
      </c>
      <c r="H8988">
        <f t="shared" si="281"/>
        <v>0.8436703483432455</v>
      </c>
      <c r="M8988" s="10"/>
    </row>
    <row r="8989" spans="1:13" x14ac:dyDescent="0.2">
      <c r="A8989" s="9" t="s">
        <v>5291</v>
      </c>
      <c r="B8989">
        <v>1.0009999999999999</v>
      </c>
      <c r="C8989">
        <v>1.1579999999999999</v>
      </c>
      <c r="D8989">
        <v>1.101</v>
      </c>
      <c r="E8989">
        <v>1.278</v>
      </c>
      <c r="F8989">
        <v>1.17</v>
      </c>
      <c r="G8989">
        <f t="shared" si="280"/>
        <v>0.95077720207253891</v>
      </c>
      <c r="H8989">
        <f t="shared" si="281"/>
        <v>0.91549295774647876</v>
      </c>
      <c r="M8989" s="10"/>
    </row>
    <row r="8990" spans="1:13" x14ac:dyDescent="0.2">
      <c r="A8990" s="9" t="s">
        <v>5291</v>
      </c>
      <c r="B8990">
        <v>0.53900000000000003</v>
      </c>
      <c r="C8990">
        <v>0.92200000000000004</v>
      </c>
      <c r="D8990">
        <v>0.74399999999999999</v>
      </c>
      <c r="E8990">
        <v>1.06</v>
      </c>
      <c r="F8990">
        <v>0.745</v>
      </c>
      <c r="G8990">
        <f t="shared" si="280"/>
        <v>0.80694143167028198</v>
      </c>
      <c r="H8990">
        <f t="shared" si="281"/>
        <v>0.70283018867924529</v>
      </c>
      <c r="M8990" s="10"/>
    </row>
    <row r="8991" spans="1:13" x14ac:dyDescent="0.2">
      <c r="A8991" s="9" t="s">
        <v>5291</v>
      </c>
      <c r="B8991">
        <v>2.0640000000000001</v>
      </c>
      <c r="C8991">
        <v>1.756</v>
      </c>
      <c r="D8991">
        <v>1.4970000000000001</v>
      </c>
      <c r="E8991">
        <v>1.845</v>
      </c>
      <c r="F8991">
        <v>1.4890000000000001</v>
      </c>
      <c r="G8991">
        <f t="shared" si="280"/>
        <v>0.85250569476082005</v>
      </c>
      <c r="H8991">
        <f t="shared" si="281"/>
        <v>0.80704607046070465</v>
      </c>
      <c r="M8991" s="10"/>
    </row>
    <row r="8992" spans="1:13" x14ac:dyDescent="0.2">
      <c r="A8992" s="9" t="s">
        <v>5291</v>
      </c>
      <c r="B8992">
        <v>0.90900000000000003</v>
      </c>
      <c r="C8992">
        <v>1.1419999999999999</v>
      </c>
      <c r="D8992">
        <v>1.014</v>
      </c>
      <c r="E8992">
        <v>1.2410000000000001</v>
      </c>
      <c r="F8992">
        <v>0.99299999999999999</v>
      </c>
      <c r="G8992">
        <f t="shared" si="280"/>
        <v>0.88791593695271465</v>
      </c>
      <c r="H8992">
        <f t="shared" si="281"/>
        <v>0.80016116035455276</v>
      </c>
      <c r="M8992" s="10"/>
    </row>
    <row r="8993" spans="1:13" x14ac:dyDescent="0.2">
      <c r="A8993" s="9" t="s">
        <v>5291</v>
      </c>
      <c r="B8993">
        <v>2.5569999999999999</v>
      </c>
      <c r="C8993">
        <v>1.873</v>
      </c>
      <c r="D8993">
        <v>1.7390000000000001</v>
      </c>
      <c r="E8993">
        <v>2.036</v>
      </c>
      <c r="F8993">
        <v>1.738</v>
      </c>
      <c r="G8993">
        <f t="shared" si="280"/>
        <v>0.92845702082221038</v>
      </c>
      <c r="H8993">
        <f t="shared" si="281"/>
        <v>0.85363457760314343</v>
      </c>
      <c r="M8993" s="10"/>
    </row>
    <row r="8994" spans="1:13" x14ac:dyDescent="0.2">
      <c r="A8994" s="9" t="s">
        <v>5291</v>
      </c>
      <c r="B8994">
        <v>1.633</v>
      </c>
      <c r="C8994">
        <v>1.518</v>
      </c>
      <c r="D8994">
        <v>1.369</v>
      </c>
      <c r="E8994">
        <v>1.6180000000000001</v>
      </c>
      <c r="F8994">
        <v>1.365</v>
      </c>
      <c r="G8994">
        <f t="shared" si="280"/>
        <v>0.90184453227931483</v>
      </c>
      <c r="H8994">
        <f t="shared" si="281"/>
        <v>0.84363411619283057</v>
      </c>
      <c r="M8994" s="10"/>
    </row>
    <row r="8995" spans="1:13" x14ac:dyDescent="0.2">
      <c r="A8995" s="9" t="s">
        <v>5291</v>
      </c>
      <c r="B8995">
        <v>0.81599999999999995</v>
      </c>
      <c r="C8995">
        <v>1.07</v>
      </c>
      <c r="D8995">
        <v>0.97099999999999997</v>
      </c>
      <c r="E8995">
        <v>1.222</v>
      </c>
      <c r="F8995">
        <v>0.99299999999999999</v>
      </c>
      <c r="G8995">
        <f t="shared" si="280"/>
        <v>0.90747663551401858</v>
      </c>
      <c r="H8995">
        <f t="shared" si="281"/>
        <v>0.81260229132569561</v>
      </c>
      <c r="M8995" s="10"/>
    </row>
    <row r="8996" spans="1:13" x14ac:dyDescent="0.2">
      <c r="A8996" s="9" t="s">
        <v>5291</v>
      </c>
      <c r="B8996">
        <v>0.16900000000000001</v>
      </c>
      <c r="C8996">
        <v>0.57999999999999996</v>
      </c>
      <c r="D8996">
        <v>0.372</v>
      </c>
      <c r="E8996">
        <v>0.70199999999999996</v>
      </c>
      <c r="F8996">
        <v>0.48199999999999998</v>
      </c>
      <c r="G8996">
        <f t="shared" si="280"/>
        <v>0.64137931034482765</v>
      </c>
      <c r="H8996">
        <f t="shared" si="281"/>
        <v>0.68660968660968658</v>
      </c>
      <c r="M8996" s="10"/>
    </row>
    <row r="8997" spans="1:13" x14ac:dyDescent="0.2">
      <c r="A8997" s="9" t="s">
        <v>5291</v>
      </c>
      <c r="B8997">
        <v>1.0009999999999999</v>
      </c>
      <c r="C8997">
        <v>1.5640000000000001</v>
      </c>
      <c r="D8997">
        <v>0.81499999999999995</v>
      </c>
      <c r="E8997">
        <v>1.724</v>
      </c>
      <c r="F8997">
        <v>0.90800000000000003</v>
      </c>
      <c r="G8997">
        <f t="shared" si="280"/>
        <v>0.5210997442455243</v>
      </c>
      <c r="H8997">
        <f t="shared" si="281"/>
        <v>0.52668213457076574</v>
      </c>
      <c r="M8997" s="10"/>
    </row>
    <row r="8998" spans="1:13" x14ac:dyDescent="0.2">
      <c r="A8998" s="9" t="s">
        <v>5291</v>
      </c>
      <c r="B8998">
        <v>1.5249999999999999</v>
      </c>
      <c r="C8998">
        <v>1.4410000000000001</v>
      </c>
      <c r="D8998">
        <v>1.347</v>
      </c>
      <c r="E8998">
        <v>1.57</v>
      </c>
      <c r="F8998">
        <v>1.365</v>
      </c>
      <c r="G8998">
        <f t="shared" si="280"/>
        <v>0.93476752255378204</v>
      </c>
      <c r="H8998">
        <f t="shared" si="281"/>
        <v>0.86942675159235661</v>
      </c>
      <c r="M8998" s="10"/>
    </row>
    <row r="8999" spans="1:13" x14ac:dyDescent="0.2">
      <c r="A8999" s="9" t="s">
        <v>5291</v>
      </c>
      <c r="B8999">
        <v>1.895</v>
      </c>
      <c r="C8999">
        <v>1.583</v>
      </c>
      <c r="D8999">
        <v>1.524</v>
      </c>
      <c r="E8999">
        <v>1.7290000000000001</v>
      </c>
      <c r="F8999">
        <v>1.61</v>
      </c>
      <c r="G8999">
        <f t="shared" si="280"/>
        <v>0.9627289955780165</v>
      </c>
      <c r="H8999">
        <f t="shared" si="281"/>
        <v>0.93117408906882593</v>
      </c>
      <c r="M8999" s="10"/>
    </row>
    <row r="9000" spans="1:13" x14ac:dyDescent="0.2">
      <c r="A9000" s="9" t="s">
        <v>5291</v>
      </c>
      <c r="B9000">
        <v>1.9259999999999999</v>
      </c>
      <c r="C9000">
        <v>1.6080000000000001</v>
      </c>
      <c r="D9000">
        <v>1.5249999999999999</v>
      </c>
      <c r="E9000">
        <v>1.7549999999999999</v>
      </c>
      <c r="F9000">
        <v>1.609</v>
      </c>
      <c r="G9000">
        <f t="shared" si="280"/>
        <v>0.94838308457711429</v>
      </c>
      <c r="H9000">
        <f t="shared" si="281"/>
        <v>0.91680911680911681</v>
      </c>
      <c r="M9000" s="10"/>
    </row>
    <row r="9001" spans="1:13" x14ac:dyDescent="0.2">
      <c r="A9001" s="9" t="s">
        <v>5291</v>
      </c>
      <c r="B9001">
        <v>0.80100000000000005</v>
      </c>
      <c r="C9001">
        <v>1.0580000000000001</v>
      </c>
      <c r="D9001">
        <v>0.96399999999999997</v>
      </c>
      <c r="E9001">
        <v>1.171</v>
      </c>
      <c r="F9001">
        <v>0.99299999999999999</v>
      </c>
      <c r="G9001">
        <f t="shared" si="280"/>
        <v>0.91115311909262753</v>
      </c>
      <c r="H9001">
        <f t="shared" si="281"/>
        <v>0.8479931682322801</v>
      </c>
      <c r="M9001" s="10"/>
    </row>
    <row r="9002" spans="1:13" x14ac:dyDescent="0.2">
      <c r="A9002" s="9" t="s">
        <v>5291</v>
      </c>
      <c r="B9002">
        <v>0.32300000000000001</v>
      </c>
      <c r="C9002">
        <v>0.66100000000000003</v>
      </c>
      <c r="D9002">
        <v>0.623</v>
      </c>
      <c r="E9002">
        <v>0.79500000000000004</v>
      </c>
      <c r="F9002">
        <v>0.621</v>
      </c>
      <c r="G9002">
        <f t="shared" si="280"/>
        <v>0.94251134644478063</v>
      </c>
      <c r="H9002">
        <f t="shared" si="281"/>
        <v>0.78113207547169805</v>
      </c>
      <c r="M9002" s="10"/>
    </row>
    <row r="9003" spans="1:13" x14ac:dyDescent="0.2">
      <c r="A9003" s="9" t="s">
        <v>5291</v>
      </c>
      <c r="B9003">
        <v>1.802</v>
      </c>
      <c r="C9003">
        <v>1.605</v>
      </c>
      <c r="D9003">
        <v>1.43</v>
      </c>
      <c r="E9003">
        <v>1.7290000000000001</v>
      </c>
      <c r="F9003">
        <v>1.4890000000000001</v>
      </c>
      <c r="G9003">
        <f t="shared" si="280"/>
        <v>0.8909657320872274</v>
      </c>
      <c r="H9003">
        <f t="shared" si="281"/>
        <v>0.86119144013880855</v>
      </c>
      <c r="M9003" s="10"/>
    </row>
    <row r="9004" spans="1:13" x14ac:dyDescent="0.2">
      <c r="A9004" s="9" t="s">
        <v>5291</v>
      </c>
      <c r="B9004">
        <v>0.50800000000000001</v>
      </c>
      <c r="C9004">
        <v>1.0940000000000001</v>
      </c>
      <c r="D9004">
        <v>0.59199999999999997</v>
      </c>
      <c r="E9004">
        <v>1.3879999999999999</v>
      </c>
      <c r="F9004">
        <v>0.80900000000000005</v>
      </c>
      <c r="G9004">
        <f t="shared" si="280"/>
        <v>0.54113345521023759</v>
      </c>
      <c r="H9004">
        <f t="shared" si="281"/>
        <v>0.58285302593659949</v>
      </c>
      <c r="M9004" s="10"/>
    </row>
    <row r="9005" spans="1:13" x14ac:dyDescent="0.2">
      <c r="A9005" s="9" t="s">
        <v>5291</v>
      </c>
      <c r="B9005">
        <v>2.3570000000000002</v>
      </c>
      <c r="C9005">
        <v>1.9510000000000001</v>
      </c>
      <c r="D9005">
        <v>1.538</v>
      </c>
      <c r="E9005">
        <v>2.278</v>
      </c>
      <c r="F9005">
        <v>1.613</v>
      </c>
      <c r="G9005">
        <f t="shared" si="280"/>
        <v>0.78831368528959511</v>
      </c>
      <c r="H9005">
        <f t="shared" si="281"/>
        <v>0.70807726075504829</v>
      </c>
      <c r="M9005" s="10"/>
    </row>
    <row r="9006" spans="1:13" x14ac:dyDescent="0.2">
      <c r="A9006" s="9" t="s">
        <v>5291</v>
      </c>
      <c r="B9006">
        <v>0.72399999999999998</v>
      </c>
      <c r="C9006">
        <v>1.024</v>
      </c>
      <c r="D9006">
        <v>0.9</v>
      </c>
      <c r="E9006">
        <v>1.171</v>
      </c>
      <c r="F9006">
        <v>0.99299999999999999</v>
      </c>
      <c r="G9006">
        <f t="shared" si="280"/>
        <v>0.87890625</v>
      </c>
      <c r="H9006">
        <f t="shared" si="281"/>
        <v>0.8479931682322801</v>
      </c>
      <c r="M9006" s="10"/>
    </row>
    <row r="9007" spans="1:13" x14ac:dyDescent="0.2">
      <c r="A9007" s="9" t="s">
        <v>5291</v>
      </c>
      <c r="B9007">
        <v>3.266</v>
      </c>
      <c r="C9007">
        <v>2.14</v>
      </c>
      <c r="D9007">
        <v>1.9430000000000001</v>
      </c>
      <c r="E9007">
        <v>2.2650000000000001</v>
      </c>
      <c r="F9007">
        <v>1.986</v>
      </c>
      <c r="G9007">
        <f t="shared" si="280"/>
        <v>0.90794392523364487</v>
      </c>
      <c r="H9007">
        <f t="shared" si="281"/>
        <v>0.87682119205298004</v>
      </c>
      <c r="M9007" s="10"/>
    </row>
    <row r="9008" spans="1:13" x14ac:dyDescent="0.2">
      <c r="A9008" s="9" t="s">
        <v>5291</v>
      </c>
      <c r="B9008">
        <v>0.50800000000000001</v>
      </c>
      <c r="C9008">
        <v>0.85</v>
      </c>
      <c r="D9008">
        <v>0.76200000000000001</v>
      </c>
      <c r="E9008">
        <v>1.0009999999999999</v>
      </c>
      <c r="F9008">
        <v>0.745</v>
      </c>
      <c r="G9008">
        <f t="shared" si="280"/>
        <v>0.89647058823529413</v>
      </c>
      <c r="H9008">
        <f t="shared" si="281"/>
        <v>0.74425574425574437</v>
      </c>
      <c r="M9008" s="10"/>
    </row>
    <row r="9009" spans="1:13" x14ac:dyDescent="0.2">
      <c r="A9009" s="9" t="s">
        <v>5291</v>
      </c>
      <c r="B9009">
        <v>0.16900000000000001</v>
      </c>
      <c r="C9009">
        <v>0.55900000000000005</v>
      </c>
      <c r="D9009">
        <v>0.38600000000000001</v>
      </c>
      <c r="E9009">
        <v>0.621</v>
      </c>
      <c r="F9009">
        <v>0.439</v>
      </c>
      <c r="G9009">
        <f t="shared" si="280"/>
        <v>0.69051878354203933</v>
      </c>
      <c r="H9009">
        <f t="shared" si="281"/>
        <v>0.70692431561996782</v>
      </c>
      <c r="M9009" s="10"/>
    </row>
    <row r="9010" spans="1:13" x14ac:dyDescent="0.2">
      <c r="A9010" s="9" t="s">
        <v>5291</v>
      </c>
      <c r="B9010">
        <v>1.1399999999999999</v>
      </c>
      <c r="C9010">
        <v>1.2829999999999999</v>
      </c>
      <c r="D9010">
        <v>1.1319999999999999</v>
      </c>
      <c r="E9010">
        <v>1.4470000000000001</v>
      </c>
      <c r="F9010">
        <v>1.2410000000000001</v>
      </c>
      <c r="G9010">
        <f t="shared" si="280"/>
        <v>0.88230709275136399</v>
      </c>
      <c r="H9010">
        <f t="shared" si="281"/>
        <v>0.85763648928818248</v>
      </c>
      <c r="M9010" s="10"/>
    </row>
    <row r="9011" spans="1:13" x14ac:dyDescent="0.2">
      <c r="A9011" s="9" t="s">
        <v>5291</v>
      </c>
      <c r="B9011">
        <v>0.64700000000000002</v>
      </c>
      <c r="C9011">
        <v>1.004</v>
      </c>
      <c r="D9011">
        <v>0.82099999999999995</v>
      </c>
      <c r="E9011">
        <v>1.1100000000000001</v>
      </c>
      <c r="F9011">
        <v>0.94399999999999995</v>
      </c>
      <c r="G9011">
        <f t="shared" si="280"/>
        <v>0.81772908366533859</v>
      </c>
      <c r="H9011">
        <f t="shared" si="281"/>
        <v>0.85045045045045031</v>
      </c>
      <c r="M9011" s="10"/>
    </row>
    <row r="9012" spans="1:13" x14ac:dyDescent="0.2">
      <c r="A9012" s="9" t="s">
        <v>5291</v>
      </c>
      <c r="B9012">
        <v>0.80100000000000005</v>
      </c>
      <c r="C9012">
        <v>1.073</v>
      </c>
      <c r="D9012">
        <v>0.95</v>
      </c>
      <c r="E9012">
        <v>1.171</v>
      </c>
      <c r="F9012">
        <v>0.99299999999999999</v>
      </c>
      <c r="G9012">
        <f t="shared" si="280"/>
        <v>0.88536812674743703</v>
      </c>
      <c r="H9012">
        <f t="shared" si="281"/>
        <v>0.8479931682322801</v>
      </c>
      <c r="M9012" s="10"/>
    </row>
    <row r="9013" spans="1:13" x14ac:dyDescent="0.2">
      <c r="A9013" s="9" t="s">
        <v>5291</v>
      </c>
      <c r="B9013">
        <v>0.43099999999999999</v>
      </c>
      <c r="C9013">
        <v>0.88</v>
      </c>
      <c r="D9013">
        <v>0.624</v>
      </c>
      <c r="E9013">
        <v>0.96899999999999997</v>
      </c>
      <c r="F9013">
        <v>0.70199999999999996</v>
      </c>
      <c r="G9013">
        <f t="shared" si="280"/>
        <v>0.70909090909090911</v>
      </c>
      <c r="H9013">
        <f t="shared" si="281"/>
        <v>0.72445820433436525</v>
      </c>
      <c r="M9013" s="10"/>
    </row>
    <row r="9014" spans="1:13" x14ac:dyDescent="0.2">
      <c r="A9014" s="9" t="s">
        <v>5291</v>
      </c>
      <c r="B9014">
        <v>1.3089999999999999</v>
      </c>
      <c r="C9014">
        <v>1.3460000000000001</v>
      </c>
      <c r="D9014">
        <v>1.238</v>
      </c>
      <c r="E9014">
        <v>1.5</v>
      </c>
      <c r="F9014">
        <v>1.3320000000000001</v>
      </c>
      <c r="G9014">
        <f t="shared" si="280"/>
        <v>0.91976225854383353</v>
      </c>
      <c r="H9014">
        <f t="shared" si="281"/>
        <v>0.88800000000000001</v>
      </c>
      <c r="M9014" s="10"/>
    </row>
    <row r="9015" spans="1:13" x14ac:dyDescent="0.2">
      <c r="A9015" s="9" t="s">
        <v>5291</v>
      </c>
      <c r="B9015">
        <v>0.108</v>
      </c>
      <c r="C9015">
        <v>0.38300000000000001</v>
      </c>
      <c r="D9015">
        <v>0.35799999999999998</v>
      </c>
      <c r="E9015">
        <v>0.44800000000000001</v>
      </c>
      <c r="F9015">
        <v>0.372</v>
      </c>
      <c r="G9015">
        <f t="shared" si="280"/>
        <v>0.93472584856396856</v>
      </c>
      <c r="H9015">
        <f t="shared" si="281"/>
        <v>0.83035714285714279</v>
      </c>
      <c r="M9015" s="10"/>
    </row>
    <row r="9016" spans="1:13" x14ac:dyDescent="0.2">
      <c r="A9016" s="9" t="s">
        <v>5291</v>
      </c>
      <c r="B9016">
        <v>0.878</v>
      </c>
      <c r="C9016">
        <v>1.1259999999999999</v>
      </c>
      <c r="D9016">
        <v>0.99299999999999999</v>
      </c>
      <c r="E9016">
        <v>1.222</v>
      </c>
      <c r="F9016">
        <v>0.99299999999999999</v>
      </c>
      <c r="G9016">
        <f t="shared" si="280"/>
        <v>0.88188277087033751</v>
      </c>
      <c r="H9016">
        <f t="shared" si="281"/>
        <v>0.81260229132569561</v>
      </c>
      <c r="M9016" s="10"/>
    </row>
    <row r="9017" spans="1:13" x14ac:dyDescent="0.2">
      <c r="A9017" s="9" t="s">
        <v>5291</v>
      </c>
      <c r="B9017">
        <v>1.9870000000000001</v>
      </c>
      <c r="C9017">
        <v>1.6619999999999999</v>
      </c>
      <c r="D9017">
        <v>1.5229999999999999</v>
      </c>
      <c r="E9017">
        <v>1.8620000000000001</v>
      </c>
      <c r="F9017">
        <v>1.4890000000000001</v>
      </c>
      <c r="G9017">
        <f t="shared" si="280"/>
        <v>0.91636582430806257</v>
      </c>
      <c r="H9017">
        <f t="shared" si="281"/>
        <v>0.7996777658431794</v>
      </c>
      <c r="M9017" s="10"/>
    </row>
    <row r="9018" spans="1:13" x14ac:dyDescent="0.2">
      <c r="A9018" s="9" t="s">
        <v>5291</v>
      </c>
      <c r="B9018">
        <v>0.755</v>
      </c>
      <c r="C9018">
        <v>1.155</v>
      </c>
      <c r="D9018">
        <v>0.83199999999999996</v>
      </c>
      <c r="E9018">
        <v>1.278</v>
      </c>
      <c r="F9018">
        <v>0.98099999999999998</v>
      </c>
      <c r="G9018">
        <f t="shared" si="280"/>
        <v>0.72034632034632029</v>
      </c>
      <c r="H9018">
        <f t="shared" si="281"/>
        <v>0.76760563380281688</v>
      </c>
      <c r="M9018" s="10"/>
    </row>
    <row r="9019" spans="1:13" x14ac:dyDescent="0.2">
      <c r="A9019" s="9" t="s">
        <v>5291</v>
      </c>
      <c r="B9019">
        <v>1.0940000000000001</v>
      </c>
      <c r="C9019">
        <v>1.2210000000000001</v>
      </c>
      <c r="D9019">
        <v>1.141</v>
      </c>
      <c r="E9019">
        <v>1.415</v>
      </c>
      <c r="F9019">
        <v>1.2290000000000001</v>
      </c>
      <c r="G9019">
        <f t="shared" si="280"/>
        <v>0.93447993447993438</v>
      </c>
      <c r="H9019">
        <f t="shared" si="281"/>
        <v>0.86855123674911661</v>
      </c>
      <c r="M9019" s="10"/>
    </row>
    <row r="9020" spans="1:13" x14ac:dyDescent="0.2">
      <c r="A9020" s="9" t="s">
        <v>5291</v>
      </c>
      <c r="B9020">
        <v>4.2359999999999998</v>
      </c>
      <c r="C9020">
        <v>2.4239999999999999</v>
      </c>
      <c r="D9020">
        <v>2.2250000000000001</v>
      </c>
      <c r="E9020">
        <v>2.5590000000000002</v>
      </c>
      <c r="F9020">
        <v>2.234</v>
      </c>
      <c r="G9020">
        <f t="shared" si="280"/>
        <v>0.91790429042904298</v>
      </c>
      <c r="H9020">
        <f t="shared" si="281"/>
        <v>0.87299726455646731</v>
      </c>
      <c r="M9020" s="10"/>
    </row>
    <row r="9021" spans="1:13" x14ac:dyDescent="0.2">
      <c r="A9021" s="9" t="s">
        <v>5291</v>
      </c>
      <c r="B9021">
        <v>0.55500000000000005</v>
      </c>
      <c r="C9021">
        <v>0.89500000000000002</v>
      </c>
      <c r="D9021">
        <v>0.78900000000000003</v>
      </c>
      <c r="E9021">
        <v>1.0229999999999999</v>
      </c>
      <c r="F9021">
        <v>0.86899999999999999</v>
      </c>
      <c r="G9021">
        <f t="shared" si="280"/>
        <v>0.88156424581005588</v>
      </c>
      <c r="H9021">
        <f t="shared" si="281"/>
        <v>0.84946236559139787</v>
      </c>
      <c r="M9021" s="10"/>
    </row>
    <row r="9022" spans="1:13" x14ac:dyDescent="0.2">
      <c r="A9022" s="9" t="s">
        <v>5291</v>
      </c>
      <c r="B9022">
        <v>2.6960000000000002</v>
      </c>
      <c r="C9022">
        <v>1.881</v>
      </c>
      <c r="D9022">
        <v>1.825</v>
      </c>
      <c r="E9022">
        <v>2.036</v>
      </c>
      <c r="F9022">
        <v>1.8620000000000001</v>
      </c>
      <c r="G9022">
        <f t="shared" si="280"/>
        <v>0.97022860180754911</v>
      </c>
      <c r="H9022">
        <f t="shared" si="281"/>
        <v>0.91453831041257372</v>
      </c>
      <c r="M9022" s="10"/>
    </row>
    <row r="9023" spans="1:13" x14ac:dyDescent="0.2">
      <c r="A9023" s="9" t="s">
        <v>5291</v>
      </c>
      <c r="B9023">
        <v>0.53900000000000003</v>
      </c>
      <c r="C9023">
        <v>0.85</v>
      </c>
      <c r="D9023">
        <v>0.80700000000000005</v>
      </c>
      <c r="E9023">
        <v>0.96899999999999997</v>
      </c>
      <c r="F9023">
        <v>0.745</v>
      </c>
      <c r="G9023">
        <f t="shared" si="280"/>
        <v>0.9494117647058824</v>
      </c>
      <c r="H9023">
        <f t="shared" si="281"/>
        <v>0.7688338493292054</v>
      </c>
      <c r="M9023" s="10"/>
    </row>
    <row r="9024" spans="1:13" x14ac:dyDescent="0.2">
      <c r="A9024" s="9" t="s">
        <v>5291</v>
      </c>
      <c r="B9024">
        <v>0.58499999999999996</v>
      </c>
      <c r="C9024">
        <v>0.96399999999999997</v>
      </c>
      <c r="D9024">
        <v>0.77300000000000002</v>
      </c>
      <c r="E9024">
        <v>1.06</v>
      </c>
      <c r="F9024">
        <v>0.745</v>
      </c>
      <c r="G9024">
        <f t="shared" si="280"/>
        <v>0.80186721991701249</v>
      </c>
      <c r="H9024">
        <f t="shared" si="281"/>
        <v>0.70283018867924529</v>
      </c>
      <c r="M9024" s="10"/>
    </row>
    <row r="9025" spans="1:13" x14ac:dyDescent="0.2">
      <c r="A9025" s="9" t="s">
        <v>5291</v>
      </c>
      <c r="B9025">
        <v>1.956</v>
      </c>
      <c r="C9025">
        <v>1.621</v>
      </c>
      <c r="D9025">
        <v>1.5369999999999999</v>
      </c>
      <c r="E9025">
        <v>1.7290000000000001</v>
      </c>
      <c r="F9025">
        <v>1.613</v>
      </c>
      <c r="G9025">
        <f t="shared" si="280"/>
        <v>0.94818013571869209</v>
      </c>
      <c r="H9025">
        <f t="shared" si="281"/>
        <v>0.93290919606709077</v>
      </c>
      <c r="M9025" s="10"/>
    </row>
    <row r="9026" spans="1:13" x14ac:dyDescent="0.2">
      <c r="A9026" s="9" t="s">
        <v>5291</v>
      </c>
      <c r="B9026">
        <v>0.69299999999999995</v>
      </c>
      <c r="C9026">
        <v>0.97099999999999997</v>
      </c>
      <c r="D9026">
        <v>0.90900000000000003</v>
      </c>
      <c r="E9026">
        <v>1.1100000000000001</v>
      </c>
      <c r="F9026">
        <v>0.99299999999999999</v>
      </c>
      <c r="G9026">
        <f t="shared" si="280"/>
        <v>0.93614830072090638</v>
      </c>
      <c r="H9026">
        <f t="shared" si="281"/>
        <v>0.89459459459459456</v>
      </c>
      <c r="M9026" s="10"/>
    </row>
    <row r="9027" spans="1:13" x14ac:dyDescent="0.2">
      <c r="A9027" s="9" t="s">
        <v>5291</v>
      </c>
      <c r="B9027">
        <v>1.833</v>
      </c>
      <c r="C9027">
        <v>1.556</v>
      </c>
      <c r="D9027">
        <v>1.5</v>
      </c>
      <c r="E9027">
        <v>1.6879999999999999</v>
      </c>
      <c r="F9027">
        <v>1.5489999999999999</v>
      </c>
      <c r="G9027">
        <f t="shared" ref="G9027:G9090" si="282">D9027/C9027</f>
        <v>0.96401028277634959</v>
      </c>
      <c r="H9027">
        <f t="shared" si="281"/>
        <v>0.91765402843601895</v>
      </c>
      <c r="M9027" s="10"/>
    </row>
    <row r="9028" spans="1:13" x14ac:dyDescent="0.2">
      <c r="A9028" s="9" t="s">
        <v>5291</v>
      </c>
      <c r="B9028">
        <v>0.108</v>
      </c>
      <c r="C9028">
        <v>0.51</v>
      </c>
      <c r="D9028">
        <v>0.26900000000000002</v>
      </c>
      <c r="E9028">
        <v>0.55500000000000005</v>
      </c>
      <c r="F9028">
        <v>0.33300000000000002</v>
      </c>
      <c r="G9028">
        <f t="shared" si="282"/>
        <v>0.52745098039215688</v>
      </c>
      <c r="H9028">
        <f t="shared" ref="H9028:H9091" si="283">F9028/E9028</f>
        <v>0.6</v>
      </c>
      <c r="M9028" s="10"/>
    </row>
    <row r="9029" spans="1:13" x14ac:dyDescent="0.2">
      <c r="A9029" s="9" t="s">
        <v>5291</v>
      </c>
      <c r="B9029">
        <v>0.32300000000000001</v>
      </c>
      <c r="C9029">
        <v>0.79800000000000004</v>
      </c>
      <c r="D9029">
        <v>0.51600000000000001</v>
      </c>
      <c r="E9029">
        <v>0.83299999999999996</v>
      </c>
      <c r="F9029">
        <v>0.496</v>
      </c>
      <c r="G9029">
        <f t="shared" si="282"/>
        <v>0.64661654135338342</v>
      </c>
      <c r="H9029">
        <f t="shared" si="283"/>
        <v>0.59543817527010812</v>
      </c>
      <c r="M9029" s="10"/>
    </row>
    <row r="9030" spans="1:13" x14ac:dyDescent="0.2">
      <c r="A9030" s="9" t="s">
        <v>5291</v>
      </c>
      <c r="B9030">
        <v>0.52400000000000002</v>
      </c>
      <c r="C9030">
        <v>0.92200000000000004</v>
      </c>
      <c r="D9030">
        <v>0.72299999999999998</v>
      </c>
      <c r="E9030">
        <v>1.0009999999999999</v>
      </c>
      <c r="F9030">
        <v>0.745</v>
      </c>
      <c r="G9030">
        <f t="shared" si="282"/>
        <v>0.78416485900216915</v>
      </c>
      <c r="H9030">
        <f t="shared" si="283"/>
        <v>0.74425574425574437</v>
      </c>
      <c r="M9030" s="10"/>
    </row>
    <row r="9031" spans="1:13" x14ac:dyDescent="0.2">
      <c r="A9031" s="9" t="s">
        <v>5291</v>
      </c>
      <c r="B9031">
        <v>0.66200000000000003</v>
      </c>
      <c r="C9031">
        <v>0.998</v>
      </c>
      <c r="D9031">
        <v>0.84499999999999997</v>
      </c>
      <c r="E9031">
        <v>1.1100000000000001</v>
      </c>
      <c r="F9031">
        <v>0.86899999999999999</v>
      </c>
      <c r="G9031">
        <f t="shared" si="282"/>
        <v>0.84669338677354711</v>
      </c>
      <c r="H9031">
        <f t="shared" si="283"/>
        <v>0.78288288288288277</v>
      </c>
      <c r="M9031" s="10"/>
    </row>
    <row r="9032" spans="1:13" x14ac:dyDescent="0.2">
      <c r="A9032" s="9" t="s">
        <v>5291</v>
      </c>
      <c r="B9032">
        <v>0.108</v>
      </c>
      <c r="C9032">
        <v>0.48</v>
      </c>
      <c r="D9032">
        <v>0.28599999999999998</v>
      </c>
      <c r="E9032">
        <v>0.66800000000000004</v>
      </c>
      <c r="F9032">
        <v>0.45200000000000001</v>
      </c>
      <c r="G9032">
        <f t="shared" si="282"/>
        <v>0.59583333333333333</v>
      </c>
      <c r="H9032">
        <f t="shared" si="283"/>
        <v>0.67664670658682635</v>
      </c>
      <c r="M9032" s="10"/>
    </row>
    <row r="9033" spans="1:13" x14ac:dyDescent="0.2">
      <c r="A9033" s="9" t="s">
        <v>5291</v>
      </c>
      <c r="B9033">
        <v>0.72399999999999998</v>
      </c>
      <c r="C9033">
        <v>0.98699999999999999</v>
      </c>
      <c r="D9033">
        <v>0.93400000000000005</v>
      </c>
      <c r="E9033">
        <v>1.1100000000000001</v>
      </c>
      <c r="F9033">
        <v>0.99299999999999999</v>
      </c>
      <c r="G9033">
        <f t="shared" si="282"/>
        <v>0.94630192502532939</v>
      </c>
      <c r="H9033">
        <f t="shared" si="283"/>
        <v>0.89459459459459456</v>
      </c>
      <c r="M9033" s="10"/>
    </row>
    <row r="9034" spans="1:13" x14ac:dyDescent="0.2">
      <c r="A9034" s="9" t="s">
        <v>5291</v>
      </c>
      <c r="B9034">
        <v>0.41599999999999998</v>
      </c>
      <c r="C9034">
        <v>0.83499999999999996</v>
      </c>
      <c r="D9034">
        <v>0.63400000000000001</v>
      </c>
      <c r="E9034">
        <v>0.89500000000000002</v>
      </c>
      <c r="F9034">
        <v>0.70199999999999996</v>
      </c>
      <c r="G9034">
        <f t="shared" si="282"/>
        <v>0.75928143712574858</v>
      </c>
      <c r="H9034">
        <f t="shared" si="283"/>
        <v>0.78435754189944129</v>
      </c>
      <c r="M9034" s="10"/>
    </row>
    <row r="9035" spans="1:13" x14ac:dyDescent="0.2">
      <c r="A9035" s="9" t="s">
        <v>5291</v>
      </c>
      <c r="B9035">
        <v>0.78600000000000003</v>
      </c>
      <c r="C9035">
        <v>1.0209999999999999</v>
      </c>
      <c r="D9035">
        <v>0.98</v>
      </c>
      <c r="E9035">
        <v>1.177</v>
      </c>
      <c r="F9035">
        <v>0.99299999999999999</v>
      </c>
      <c r="G9035">
        <f t="shared" si="282"/>
        <v>0.95984329089128317</v>
      </c>
      <c r="H9035">
        <f t="shared" si="283"/>
        <v>0.8436703483432455</v>
      </c>
      <c r="M9035" s="10"/>
    </row>
    <row r="9036" spans="1:13" x14ac:dyDescent="0.2">
      <c r="A9036" s="9" t="s">
        <v>5291</v>
      </c>
      <c r="B9036">
        <v>1.371</v>
      </c>
      <c r="C9036">
        <v>1.343</v>
      </c>
      <c r="D9036">
        <v>1.3</v>
      </c>
      <c r="E9036">
        <v>1.4530000000000001</v>
      </c>
      <c r="F9036">
        <v>1.365</v>
      </c>
      <c r="G9036">
        <f t="shared" si="282"/>
        <v>0.96798212956068508</v>
      </c>
      <c r="H9036">
        <f t="shared" si="283"/>
        <v>0.93943565037852717</v>
      </c>
      <c r="M9036" s="10"/>
    </row>
    <row r="9037" spans="1:13" x14ac:dyDescent="0.2">
      <c r="A9037" s="9" t="s">
        <v>5291</v>
      </c>
      <c r="B9037">
        <v>1.0009999999999999</v>
      </c>
      <c r="C9037">
        <v>1.157</v>
      </c>
      <c r="D9037">
        <v>1.1020000000000001</v>
      </c>
      <c r="E9037">
        <v>1.319</v>
      </c>
      <c r="F9037">
        <v>1.117</v>
      </c>
      <c r="G9037">
        <f t="shared" si="282"/>
        <v>0.95246326707000872</v>
      </c>
      <c r="H9037">
        <f t="shared" si="283"/>
        <v>0.84685367702805159</v>
      </c>
      <c r="M9037" s="10"/>
    </row>
    <row r="9038" spans="1:13" x14ac:dyDescent="0.2">
      <c r="A9038" s="9" t="s">
        <v>5291</v>
      </c>
      <c r="B9038">
        <v>0.49299999999999999</v>
      </c>
      <c r="C9038">
        <v>0.84599999999999997</v>
      </c>
      <c r="D9038">
        <v>0.74199999999999999</v>
      </c>
      <c r="E9038">
        <v>0.96899999999999997</v>
      </c>
      <c r="F9038">
        <v>0.745</v>
      </c>
      <c r="G9038">
        <f t="shared" si="282"/>
        <v>0.87706855791962179</v>
      </c>
      <c r="H9038">
        <f t="shared" si="283"/>
        <v>0.7688338493292054</v>
      </c>
      <c r="M9038" s="10"/>
    </row>
    <row r="9039" spans="1:13" x14ac:dyDescent="0.2">
      <c r="A9039" s="9" t="s">
        <v>5291</v>
      </c>
      <c r="B9039">
        <v>0.308</v>
      </c>
      <c r="C9039">
        <v>0.70399999999999996</v>
      </c>
      <c r="D9039">
        <v>0.55700000000000005</v>
      </c>
      <c r="E9039">
        <v>0.878</v>
      </c>
      <c r="F9039">
        <v>0.621</v>
      </c>
      <c r="G9039">
        <f t="shared" si="282"/>
        <v>0.79119318181818199</v>
      </c>
      <c r="H9039">
        <f t="shared" si="283"/>
        <v>0.70728929384965833</v>
      </c>
      <c r="M9039" s="10"/>
    </row>
    <row r="9040" spans="1:13" x14ac:dyDescent="0.2">
      <c r="A9040" s="9" t="s">
        <v>5291</v>
      </c>
      <c r="B9040">
        <v>0.246</v>
      </c>
      <c r="C9040">
        <v>0.64200000000000002</v>
      </c>
      <c r="D9040">
        <v>0.48899999999999999</v>
      </c>
      <c r="E9040">
        <v>0.72399999999999998</v>
      </c>
      <c r="F9040">
        <v>0.496</v>
      </c>
      <c r="G9040">
        <f t="shared" si="282"/>
        <v>0.76168224299065412</v>
      </c>
      <c r="H9040">
        <f t="shared" si="283"/>
        <v>0.68508287292817682</v>
      </c>
      <c r="M9040" s="10"/>
    </row>
    <row r="9041" spans="1:13" x14ac:dyDescent="0.2">
      <c r="A9041" s="9" t="s">
        <v>5291</v>
      </c>
      <c r="B9041">
        <v>0.23100000000000001</v>
      </c>
      <c r="C9041">
        <v>0.72299999999999998</v>
      </c>
      <c r="D9041">
        <v>0.40699999999999997</v>
      </c>
      <c r="E9041">
        <v>0.78500000000000003</v>
      </c>
      <c r="F9041">
        <v>0.372</v>
      </c>
      <c r="G9041">
        <f t="shared" si="282"/>
        <v>0.56293222683264177</v>
      </c>
      <c r="H9041">
        <f t="shared" si="283"/>
        <v>0.47388535031847129</v>
      </c>
      <c r="M9041" s="10"/>
    </row>
    <row r="9042" spans="1:13" x14ac:dyDescent="0.2">
      <c r="A9042" s="9" t="s">
        <v>5291</v>
      </c>
      <c r="B9042">
        <v>0.80100000000000005</v>
      </c>
      <c r="C9042">
        <v>1.0980000000000001</v>
      </c>
      <c r="D9042">
        <v>0.92900000000000005</v>
      </c>
      <c r="E9042">
        <v>1.222</v>
      </c>
      <c r="F9042">
        <v>0.99299999999999999</v>
      </c>
      <c r="G9042">
        <f t="shared" si="282"/>
        <v>0.8460837887067395</v>
      </c>
      <c r="H9042">
        <f t="shared" si="283"/>
        <v>0.81260229132569561</v>
      </c>
      <c r="M9042" s="10"/>
    </row>
    <row r="9043" spans="1:13" x14ac:dyDescent="0.2">
      <c r="A9043" s="9" t="s">
        <v>5291</v>
      </c>
      <c r="B9043">
        <v>1.4019999999999999</v>
      </c>
      <c r="C9043">
        <v>1.369</v>
      </c>
      <c r="D9043">
        <v>1.304</v>
      </c>
      <c r="E9043">
        <v>1.5549999999999999</v>
      </c>
      <c r="F9043">
        <v>1.365</v>
      </c>
      <c r="G9043">
        <f t="shared" si="282"/>
        <v>0.95252008765522278</v>
      </c>
      <c r="H9043">
        <f t="shared" si="283"/>
        <v>0.87781350482315113</v>
      </c>
      <c r="M9043" s="10"/>
    </row>
    <row r="9044" spans="1:13" x14ac:dyDescent="0.2">
      <c r="A9044" s="9" t="s">
        <v>5291</v>
      </c>
      <c r="B9044">
        <v>1.6020000000000001</v>
      </c>
      <c r="C9044">
        <v>1.659</v>
      </c>
      <c r="D9044">
        <v>1.2290000000000001</v>
      </c>
      <c r="E9044">
        <v>1.8069999999999999</v>
      </c>
      <c r="F9044">
        <v>1.365</v>
      </c>
      <c r="G9044">
        <f t="shared" si="282"/>
        <v>0.74080771549125979</v>
      </c>
      <c r="H9044">
        <f t="shared" si="283"/>
        <v>0.75539568345323738</v>
      </c>
      <c r="M9044" s="10"/>
    </row>
    <row r="9045" spans="1:13" x14ac:dyDescent="0.2">
      <c r="A9045" s="9" t="s">
        <v>5291</v>
      </c>
      <c r="B9045">
        <v>0.41599999999999998</v>
      </c>
      <c r="C9045">
        <v>0.80900000000000005</v>
      </c>
      <c r="D9045">
        <v>0.65400000000000003</v>
      </c>
      <c r="E9045">
        <v>1.0009999999999999</v>
      </c>
      <c r="F9045">
        <v>0.745</v>
      </c>
      <c r="G9045">
        <f t="shared" si="282"/>
        <v>0.80840543881334981</v>
      </c>
      <c r="H9045">
        <f t="shared" si="283"/>
        <v>0.74425574425574437</v>
      </c>
      <c r="M9045" s="10"/>
    </row>
    <row r="9046" spans="1:13" x14ac:dyDescent="0.2">
      <c r="A9046" s="9" t="s">
        <v>5291</v>
      </c>
      <c r="B9046">
        <v>2.419</v>
      </c>
      <c r="C9046">
        <v>2.234</v>
      </c>
      <c r="D9046">
        <v>1.3779999999999999</v>
      </c>
      <c r="E9046">
        <v>2.5470000000000002</v>
      </c>
      <c r="F9046">
        <v>1.57</v>
      </c>
      <c r="G9046">
        <f t="shared" si="282"/>
        <v>0.61683079677708141</v>
      </c>
      <c r="H9046">
        <f t="shared" si="283"/>
        <v>0.61641146446800155</v>
      </c>
      <c r="M9046" s="10"/>
    </row>
    <row r="9047" spans="1:13" x14ac:dyDescent="0.2">
      <c r="A9047" s="9" t="s">
        <v>5291</v>
      </c>
      <c r="B9047">
        <v>0.53900000000000003</v>
      </c>
      <c r="C9047">
        <v>0.92600000000000005</v>
      </c>
      <c r="D9047">
        <v>0.74099999999999999</v>
      </c>
      <c r="E9047">
        <v>1.0680000000000001</v>
      </c>
      <c r="F9047">
        <v>0.82399999999999995</v>
      </c>
      <c r="G9047">
        <f t="shared" si="282"/>
        <v>0.80021598272138228</v>
      </c>
      <c r="H9047">
        <f t="shared" si="283"/>
        <v>0.77153558052434446</v>
      </c>
      <c r="M9047" s="10"/>
    </row>
    <row r="9048" spans="1:13" x14ac:dyDescent="0.2">
      <c r="A9048" s="9" t="s">
        <v>5291</v>
      </c>
      <c r="B9048">
        <v>2.742</v>
      </c>
      <c r="C9048">
        <v>2.036</v>
      </c>
      <c r="D9048">
        <v>1.7150000000000001</v>
      </c>
      <c r="E9048">
        <v>2.2480000000000002</v>
      </c>
      <c r="F9048">
        <v>1.8360000000000001</v>
      </c>
      <c r="G9048">
        <f t="shared" si="282"/>
        <v>0.84233791748526521</v>
      </c>
      <c r="H9048">
        <f t="shared" si="283"/>
        <v>0.81672597864768681</v>
      </c>
      <c r="M9048" s="10"/>
    </row>
    <row r="9049" spans="1:13" x14ac:dyDescent="0.2">
      <c r="A9049" s="9" t="s">
        <v>5291</v>
      </c>
      <c r="B9049">
        <v>0.185</v>
      </c>
      <c r="C9049">
        <v>0.61899999999999999</v>
      </c>
      <c r="D9049">
        <v>0.38</v>
      </c>
      <c r="E9049">
        <v>0.70199999999999996</v>
      </c>
      <c r="F9049">
        <v>0.44400000000000001</v>
      </c>
      <c r="G9049">
        <f t="shared" si="282"/>
        <v>0.61389337641357034</v>
      </c>
      <c r="H9049">
        <f t="shared" si="283"/>
        <v>0.63247863247863256</v>
      </c>
      <c r="M9049" s="10"/>
    </row>
    <row r="9050" spans="1:13" x14ac:dyDescent="0.2">
      <c r="A9050" s="9" t="s">
        <v>5291</v>
      </c>
      <c r="B9050">
        <v>0.37</v>
      </c>
      <c r="C9050">
        <v>0.85</v>
      </c>
      <c r="D9050">
        <v>0.55400000000000005</v>
      </c>
      <c r="E9050">
        <v>1.0229999999999999</v>
      </c>
      <c r="F9050">
        <v>0.65400000000000003</v>
      </c>
      <c r="G9050">
        <f t="shared" si="282"/>
        <v>0.65176470588235302</v>
      </c>
      <c r="H9050">
        <f t="shared" si="283"/>
        <v>0.63929618768328456</v>
      </c>
      <c r="M9050" s="10"/>
    </row>
    <row r="9051" spans="1:13" x14ac:dyDescent="0.2">
      <c r="A9051" s="9" t="s">
        <v>5291</v>
      </c>
      <c r="B9051">
        <v>0.89300000000000002</v>
      </c>
      <c r="C9051">
        <v>1.149</v>
      </c>
      <c r="D9051">
        <v>0.99</v>
      </c>
      <c r="E9051">
        <v>1.278</v>
      </c>
      <c r="F9051">
        <v>0.99299999999999999</v>
      </c>
      <c r="G9051">
        <f t="shared" si="282"/>
        <v>0.86161879895561355</v>
      </c>
      <c r="H9051">
        <f t="shared" si="283"/>
        <v>0.77699530516431925</v>
      </c>
      <c r="M9051" s="10"/>
    </row>
    <row r="9052" spans="1:13" x14ac:dyDescent="0.2">
      <c r="A9052" s="9" t="s">
        <v>5291</v>
      </c>
      <c r="B9052">
        <v>0.29299999999999998</v>
      </c>
      <c r="C9052">
        <v>0.66700000000000004</v>
      </c>
      <c r="D9052">
        <v>0.55900000000000005</v>
      </c>
      <c r="E9052">
        <v>0.79500000000000004</v>
      </c>
      <c r="F9052">
        <v>0.61099999999999999</v>
      </c>
      <c r="G9052">
        <f t="shared" si="282"/>
        <v>0.83808095952023987</v>
      </c>
      <c r="H9052">
        <f t="shared" si="283"/>
        <v>0.7685534591194968</v>
      </c>
      <c r="M9052" s="10"/>
    </row>
    <row r="9053" spans="1:13" x14ac:dyDescent="0.2">
      <c r="A9053" s="9" t="s">
        <v>5291</v>
      </c>
      <c r="B9053">
        <v>1.0780000000000001</v>
      </c>
      <c r="C9053">
        <v>1.2010000000000001</v>
      </c>
      <c r="D9053">
        <v>1.143</v>
      </c>
      <c r="E9053">
        <v>1.343</v>
      </c>
      <c r="F9053">
        <v>1.117</v>
      </c>
      <c r="G9053">
        <f t="shared" si="282"/>
        <v>0.95170691090757698</v>
      </c>
      <c r="H9053">
        <f t="shared" si="283"/>
        <v>0.83172002978406556</v>
      </c>
      <c r="M9053" s="10"/>
    </row>
    <row r="9054" spans="1:13" x14ac:dyDescent="0.2">
      <c r="A9054" s="9" t="s">
        <v>5291</v>
      </c>
      <c r="B9054">
        <v>0.308</v>
      </c>
      <c r="C9054">
        <v>0.80700000000000005</v>
      </c>
      <c r="D9054">
        <v>0.48599999999999999</v>
      </c>
      <c r="E9054">
        <v>0.94499999999999995</v>
      </c>
      <c r="F9054">
        <v>0.496</v>
      </c>
      <c r="G9054">
        <f t="shared" si="282"/>
        <v>0.60223048327137541</v>
      </c>
      <c r="H9054">
        <f t="shared" si="283"/>
        <v>0.52486772486772493</v>
      </c>
      <c r="M9054" s="10"/>
    </row>
    <row r="9055" spans="1:13" x14ac:dyDescent="0.2">
      <c r="A9055" s="9" t="s">
        <v>5291</v>
      </c>
      <c r="B9055">
        <v>0.92400000000000004</v>
      </c>
      <c r="C9055">
        <v>1.1419999999999999</v>
      </c>
      <c r="D9055">
        <v>1.0309999999999999</v>
      </c>
      <c r="E9055">
        <v>1.278</v>
      </c>
      <c r="F9055">
        <v>1.1100000000000001</v>
      </c>
      <c r="G9055">
        <f t="shared" si="282"/>
        <v>0.90280210157618213</v>
      </c>
      <c r="H9055">
        <f t="shared" si="283"/>
        <v>0.86854460093896724</v>
      </c>
      <c r="M9055" s="10"/>
    </row>
    <row r="9056" spans="1:13" x14ac:dyDescent="0.2">
      <c r="A9056" s="9" t="s">
        <v>5291</v>
      </c>
      <c r="B9056">
        <v>0.56999999999999995</v>
      </c>
      <c r="C9056">
        <v>0.88400000000000001</v>
      </c>
      <c r="D9056">
        <v>0.82099999999999995</v>
      </c>
      <c r="E9056">
        <v>1.0529999999999999</v>
      </c>
      <c r="F9056">
        <v>0.86899999999999999</v>
      </c>
      <c r="G9056">
        <f t="shared" si="282"/>
        <v>0.92873303167420806</v>
      </c>
      <c r="H9056">
        <f t="shared" si="283"/>
        <v>0.82526115859449201</v>
      </c>
      <c r="M9056" s="10"/>
    </row>
    <row r="9057" spans="1:13" x14ac:dyDescent="0.2">
      <c r="A9057" s="9" t="s">
        <v>5291</v>
      </c>
      <c r="B9057">
        <v>0.52400000000000002</v>
      </c>
      <c r="C9057">
        <v>0.872</v>
      </c>
      <c r="D9057">
        <v>0.76500000000000001</v>
      </c>
      <c r="E9057">
        <v>1.1100000000000001</v>
      </c>
      <c r="F9057">
        <v>0.86899999999999999</v>
      </c>
      <c r="G9057">
        <f t="shared" si="282"/>
        <v>0.87729357798165142</v>
      </c>
      <c r="H9057">
        <f t="shared" si="283"/>
        <v>0.78288288288288277</v>
      </c>
      <c r="M9057" s="10"/>
    </row>
    <row r="9058" spans="1:13" x14ac:dyDescent="0.2">
      <c r="A9058" s="9" t="s">
        <v>5291</v>
      </c>
      <c r="B9058">
        <v>0.32300000000000001</v>
      </c>
      <c r="C9058">
        <v>0.70899999999999996</v>
      </c>
      <c r="D9058">
        <v>0.58099999999999996</v>
      </c>
      <c r="E9058">
        <v>0.78500000000000003</v>
      </c>
      <c r="F9058">
        <v>0.621</v>
      </c>
      <c r="G9058">
        <f t="shared" si="282"/>
        <v>0.8194640338504936</v>
      </c>
      <c r="H9058">
        <f t="shared" si="283"/>
        <v>0.79108280254777064</v>
      </c>
      <c r="M9058" s="10"/>
    </row>
    <row r="9059" spans="1:13" x14ac:dyDescent="0.2">
      <c r="A9059" s="9" t="s">
        <v>5291</v>
      </c>
      <c r="B9059">
        <v>0.43099999999999999</v>
      </c>
      <c r="C9059">
        <v>0.79100000000000004</v>
      </c>
      <c r="D9059">
        <v>0.69399999999999995</v>
      </c>
      <c r="E9059">
        <v>0.90400000000000003</v>
      </c>
      <c r="F9059">
        <v>0.745</v>
      </c>
      <c r="G9059">
        <f t="shared" si="282"/>
        <v>0.8773704171934259</v>
      </c>
      <c r="H9059">
        <f t="shared" si="283"/>
        <v>0.82411504424778759</v>
      </c>
      <c r="M9059" s="10"/>
    </row>
    <row r="9060" spans="1:13" x14ac:dyDescent="0.2">
      <c r="A9060" s="9" t="s">
        <v>5291</v>
      </c>
      <c r="B9060">
        <v>0.49299999999999999</v>
      </c>
      <c r="C9060">
        <v>0.89600000000000002</v>
      </c>
      <c r="D9060">
        <v>0.70099999999999996</v>
      </c>
      <c r="E9060">
        <v>1.0529999999999999</v>
      </c>
      <c r="F9060">
        <v>0.745</v>
      </c>
      <c r="G9060">
        <f t="shared" si="282"/>
        <v>0.7823660714285714</v>
      </c>
      <c r="H9060">
        <f t="shared" si="283"/>
        <v>0.70750237416904083</v>
      </c>
      <c r="M9060" s="10"/>
    </row>
    <row r="9061" spans="1:13" x14ac:dyDescent="0.2">
      <c r="A9061" s="9" t="s">
        <v>5291</v>
      </c>
      <c r="B9061">
        <v>1.155</v>
      </c>
      <c r="C9061">
        <v>1.252</v>
      </c>
      <c r="D9061">
        <v>1.175</v>
      </c>
      <c r="E9061">
        <v>1.4530000000000001</v>
      </c>
      <c r="F9061">
        <v>1.234</v>
      </c>
      <c r="G9061">
        <f t="shared" si="282"/>
        <v>0.93849840255591055</v>
      </c>
      <c r="H9061">
        <f t="shared" si="283"/>
        <v>0.84927735719201647</v>
      </c>
      <c r="M9061" s="10"/>
    </row>
    <row r="9062" spans="1:13" x14ac:dyDescent="0.2">
      <c r="A9062" s="9" t="s">
        <v>5291</v>
      </c>
      <c r="B9062">
        <v>0.84699999999999998</v>
      </c>
      <c r="C9062">
        <v>1.135</v>
      </c>
      <c r="D9062">
        <v>0.95099999999999996</v>
      </c>
      <c r="E9062">
        <v>1.319</v>
      </c>
      <c r="F9062">
        <v>1.0529999999999999</v>
      </c>
      <c r="G9062">
        <f t="shared" si="282"/>
        <v>0.83788546255506602</v>
      </c>
      <c r="H9062">
        <f t="shared" si="283"/>
        <v>0.79833206974981041</v>
      </c>
      <c r="M9062" s="10"/>
    </row>
    <row r="9063" spans="1:13" x14ac:dyDescent="0.2">
      <c r="A9063" s="9" t="s">
        <v>5291</v>
      </c>
      <c r="B9063">
        <v>0.52400000000000002</v>
      </c>
      <c r="C9063">
        <v>0.85299999999999998</v>
      </c>
      <c r="D9063">
        <v>0.78200000000000003</v>
      </c>
      <c r="E9063">
        <v>0.96899999999999997</v>
      </c>
      <c r="F9063">
        <v>0.745</v>
      </c>
      <c r="G9063">
        <f t="shared" si="282"/>
        <v>0.91676436107854631</v>
      </c>
      <c r="H9063">
        <f t="shared" si="283"/>
        <v>0.7688338493292054</v>
      </c>
      <c r="M9063" s="10"/>
    </row>
    <row r="9064" spans="1:13" x14ac:dyDescent="0.2">
      <c r="A9064" s="9" t="s">
        <v>5291</v>
      </c>
      <c r="B9064">
        <v>1.1399999999999999</v>
      </c>
      <c r="C9064">
        <v>1.2410000000000001</v>
      </c>
      <c r="D9064">
        <v>1.17</v>
      </c>
      <c r="E9064">
        <v>1.3879999999999999</v>
      </c>
      <c r="F9064">
        <v>1.2290000000000001</v>
      </c>
      <c r="G9064">
        <f t="shared" si="282"/>
        <v>0.94278807413376298</v>
      </c>
      <c r="H9064">
        <f t="shared" si="283"/>
        <v>0.88544668587896269</v>
      </c>
      <c r="M9064" s="10"/>
    </row>
    <row r="9065" spans="1:13" x14ac:dyDescent="0.2">
      <c r="A9065" s="9" t="s">
        <v>5291</v>
      </c>
      <c r="B9065">
        <v>1.6020000000000001</v>
      </c>
      <c r="C9065">
        <v>1.579</v>
      </c>
      <c r="D9065">
        <v>1.292</v>
      </c>
      <c r="E9065">
        <v>1.6879999999999999</v>
      </c>
      <c r="F9065">
        <v>1.365</v>
      </c>
      <c r="G9065">
        <f t="shared" si="282"/>
        <v>0.81823939202026608</v>
      </c>
      <c r="H9065">
        <f t="shared" si="283"/>
        <v>0.80864928909952605</v>
      </c>
      <c r="M9065" s="10"/>
    </row>
    <row r="9066" spans="1:13" x14ac:dyDescent="0.2">
      <c r="A9066" s="9" t="s">
        <v>5291</v>
      </c>
      <c r="B9066">
        <v>1.4019999999999999</v>
      </c>
      <c r="C9066">
        <v>1.552</v>
      </c>
      <c r="D9066">
        <v>1.1499999999999999</v>
      </c>
      <c r="E9066">
        <v>1.7290000000000001</v>
      </c>
      <c r="F9066">
        <v>1.2410000000000001</v>
      </c>
      <c r="G9066">
        <f t="shared" si="282"/>
        <v>0.74097938144329889</v>
      </c>
      <c r="H9066">
        <f t="shared" si="283"/>
        <v>0.7177559282822441</v>
      </c>
      <c r="M9066" s="10"/>
    </row>
    <row r="9067" spans="1:13" x14ac:dyDescent="0.2">
      <c r="A9067" s="9" t="s">
        <v>5291</v>
      </c>
      <c r="B9067">
        <v>2.3570000000000002</v>
      </c>
      <c r="C9067">
        <v>1.8979999999999999</v>
      </c>
      <c r="D9067">
        <v>1.581</v>
      </c>
      <c r="E9067">
        <v>2.02</v>
      </c>
      <c r="F9067">
        <v>1.613</v>
      </c>
      <c r="G9067">
        <f t="shared" si="282"/>
        <v>0.83298208640674398</v>
      </c>
      <c r="H9067">
        <f t="shared" si="283"/>
        <v>0.79851485148514856</v>
      </c>
      <c r="M9067" s="10"/>
    </row>
    <row r="9068" spans="1:13" x14ac:dyDescent="0.2">
      <c r="A9068" s="9" t="s">
        <v>5291</v>
      </c>
      <c r="B9068">
        <v>0.53900000000000003</v>
      </c>
      <c r="C9068">
        <v>0.86599999999999999</v>
      </c>
      <c r="D9068">
        <v>0.79300000000000004</v>
      </c>
      <c r="E9068">
        <v>1.0009999999999999</v>
      </c>
      <c r="F9068">
        <v>0.86899999999999999</v>
      </c>
      <c r="G9068">
        <f t="shared" si="282"/>
        <v>0.91570438799076215</v>
      </c>
      <c r="H9068">
        <f t="shared" si="283"/>
        <v>0.86813186813186827</v>
      </c>
      <c r="M9068" s="10"/>
    </row>
    <row r="9069" spans="1:13" x14ac:dyDescent="0.2">
      <c r="A9069" s="9" t="s">
        <v>5291</v>
      </c>
      <c r="B9069">
        <v>0.16900000000000001</v>
      </c>
      <c r="C9069">
        <v>0.47299999999999998</v>
      </c>
      <c r="D9069">
        <v>0.45700000000000002</v>
      </c>
      <c r="E9069">
        <v>0.55500000000000005</v>
      </c>
      <c r="F9069">
        <v>0.496</v>
      </c>
      <c r="G9069">
        <f t="shared" si="282"/>
        <v>0.96617336152219879</v>
      </c>
      <c r="H9069">
        <f t="shared" si="283"/>
        <v>0.89369369369369356</v>
      </c>
      <c r="M9069" s="10"/>
    </row>
    <row r="9070" spans="1:13" x14ac:dyDescent="0.2">
      <c r="A9070" s="9" t="s">
        <v>5291</v>
      </c>
      <c r="B9070">
        <v>0.95499999999999996</v>
      </c>
      <c r="C9070">
        <v>1.1859999999999999</v>
      </c>
      <c r="D9070">
        <v>1.0249999999999999</v>
      </c>
      <c r="E9070">
        <v>1.343</v>
      </c>
      <c r="F9070">
        <v>1.1140000000000001</v>
      </c>
      <c r="G9070">
        <f t="shared" si="282"/>
        <v>0.86424957841483974</v>
      </c>
      <c r="H9070">
        <f t="shared" si="283"/>
        <v>0.82948622486969481</v>
      </c>
      <c r="M9070" s="10"/>
    </row>
    <row r="9071" spans="1:13" x14ac:dyDescent="0.2">
      <c r="A9071" s="9" t="s">
        <v>5291</v>
      </c>
      <c r="B9071">
        <v>0.13900000000000001</v>
      </c>
      <c r="C9071">
        <v>0.42</v>
      </c>
      <c r="D9071">
        <v>0.42</v>
      </c>
      <c r="E9071">
        <v>0.52700000000000002</v>
      </c>
      <c r="F9071">
        <v>0.372</v>
      </c>
      <c r="G9071">
        <f t="shared" si="282"/>
        <v>1</v>
      </c>
      <c r="H9071">
        <f t="shared" si="283"/>
        <v>0.70588235294117641</v>
      </c>
      <c r="M9071" s="10"/>
    </row>
    <row r="9072" spans="1:13" x14ac:dyDescent="0.2">
      <c r="A9072" s="9" t="s">
        <v>5291</v>
      </c>
      <c r="B9072">
        <v>1.125</v>
      </c>
      <c r="C9072">
        <v>1.2230000000000001</v>
      </c>
      <c r="D9072">
        <v>1.171</v>
      </c>
      <c r="E9072">
        <v>1.343</v>
      </c>
      <c r="F9072">
        <v>1.2290000000000001</v>
      </c>
      <c r="G9072">
        <f t="shared" si="282"/>
        <v>0.95748160261651671</v>
      </c>
      <c r="H9072">
        <f t="shared" si="283"/>
        <v>0.91511541325390922</v>
      </c>
      <c r="M9072" s="10"/>
    </row>
    <row r="9073" spans="1:13" x14ac:dyDescent="0.2">
      <c r="A9073" s="9" t="s">
        <v>5291</v>
      </c>
      <c r="B9073">
        <v>1.294</v>
      </c>
      <c r="C9073">
        <v>1.377</v>
      </c>
      <c r="D9073">
        <v>1.196</v>
      </c>
      <c r="E9073">
        <v>1.4950000000000001</v>
      </c>
      <c r="F9073">
        <v>1.2290000000000001</v>
      </c>
      <c r="G9073">
        <f t="shared" si="282"/>
        <v>0.86855482933914308</v>
      </c>
      <c r="H9073">
        <f t="shared" si="283"/>
        <v>0.82207357859531771</v>
      </c>
      <c r="M9073" s="10"/>
    </row>
    <row r="9074" spans="1:13" x14ac:dyDescent="0.2">
      <c r="A9074" s="9" t="s">
        <v>5291</v>
      </c>
      <c r="B9074">
        <v>0.81599999999999995</v>
      </c>
      <c r="C9074">
        <v>1.0529999999999999</v>
      </c>
      <c r="D9074">
        <v>0.98699999999999999</v>
      </c>
      <c r="E9074">
        <v>1.222</v>
      </c>
      <c r="F9074">
        <v>1.0549999999999999</v>
      </c>
      <c r="G9074">
        <f t="shared" si="282"/>
        <v>0.93732193732193736</v>
      </c>
      <c r="H9074">
        <f t="shared" si="283"/>
        <v>0.8633387888707037</v>
      </c>
      <c r="M9074" s="10"/>
    </row>
    <row r="9075" spans="1:13" x14ac:dyDescent="0.2">
      <c r="A9075" s="9" t="s">
        <v>5291</v>
      </c>
      <c r="B9075">
        <v>1.1859999999999999</v>
      </c>
      <c r="C9075">
        <v>1.323</v>
      </c>
      <c r="D9075">
        <v>1.141</v>
      </c>
      <c r="E9075">
        <v>1.415</v>
      </c>
      <c r="F9075">
        <v>1.117</v>
      </c>
      <c r="G9075">
        <f t="shared" si="282"/>
        <v>0.86243386243386244</v>
      </c>
      <c r="H9075">
        <f t="shared" si="283"/>
        <v>0.78939929328621905</v>
      </c>
      <c r="M9075" s="10"/>
    </row>
    <row r="9076" spans="1:13" x14ac:dyDescent="0.2">
      <c r="A9076" s="9" t="s">
        <v>5291</v>
      </c>
      <c r="B9076">
        <v>2.403</v>
      </c>
      <c r="C9076">
        <v>1.792</v>
      </c>
      <c r="D9076">
        <v>1.7070000000000001</v>
      </c>
      <c r="E9076">
        <v>1.962</v>
      </c>
      <c r="F9076">
        <v>1.738</v>
      </c>
      <c r="G9076">
        <f t="shared" si="282"/>
        <v>0.9525669642857143</v>
      </c>
      <c r="H9076">
        <f t="shared" si="283"/>
        <v>0.88583078491335376</v>
      </c>
      <c r="M9076" s="10"/>
    </row>
    <row r="9077" spans="1:13" x14ac:dyDescent="0.2">
      <c r="A9077" s="9" t="s">
        <v>5291</v>
      </c>
      <c r="B9077">
        <v>0.81599999999999995</v>
      </c>
      <c r="C9077">
        <v>1.077</v>
      </c>
      <c r="D9077">
        <v>0.96599999999999997</v>
      </c>
      <c r="E9077">
        <v>1.177</v>
      </c>
      <c r="F9077">
        <v>0.99299999999999999</v>
      </c>
      <c r="G9077">
        <f t="shared" si="282"/>
        <v>0.89693593314763231</v>
      </c>
      <c r="H9077">
        <f t="shared" si="283"/>
        <v>0.8436703483432455</v>
      </c>
      <c r="M9077" s="10"/>
    </row>
    <row r="9078" spans="1:13" x14ac:dyDescent="0.2">
      <c r="A9078" s="9" t="s">
        <v>5291</v>
      </c>
      <c r="B9078">
        <v>0.185</v>
      </c>
      <c r="C9078">
        <v>0.627</v>
      </c>
      <c r="D9078">
        <v>0.375</v>
      </c>
      <c r="E9078">
        <v>0.79500000000000004</v>
      </c>
      <c r="F9078">
        <v>0.496</v>
      </c>
      <c r="G9078">
        <f t="shared" si="282"/>
        <v>0.59808612440191389</v>
      </c>
      <c r="H9078">
        <f t="shared" si="283"/>
        <v>0.62389937106918236</v>
      </c>
      <c r="M9078" s="10"/>
    </row>
    <row r="9079" spans="1:13" x14ac:dyDescent="0.2">
      <c r="A9079" s="9" t="s">
        <v>5291</v>
      </c>
      <c r="B9079">
        <v>3.512</v>
      </c>
      <c r="C9079">
        <v>2.2069999999999999</v>
      </c>
      <c r="D9079">
        <v>2.0259999999999998</v>
      </c>
      <c r="E9079">
        <v>2.3420000000000001</v>
      </c>
      <c r="F9079">
        <v>2.1059999999999999</v>
      </c>
      <c r="G9079">
        <f t="shared" si="282"/>
        <v>0.91798821930222019</v>
      </c>
      <c r="H9079">
        <f t="shared" si="283"/>
        <v>0.89923142613151141</v>
      </c>
      <c r="M9079" s="10"/>
    </row>
    <row r="9080" spans="1:13" x14ac:dyDescent="0.2">
      <c r="A9080" s="9" t="s">
        <v>5291</v>
      </c>
      <c r="B9080">
        <v>1.171</v>
      </c>
      <c r="C9080">
        <v>1.353</v>
      </c>
      <c r="D9080">
        <v>1.1020000000000001</v>
      </c>
      <c r="E9080">
        <v>1.51</v>
      </c>
      <c r="F9080">
        <v>1.117</v>
      </c>
      <c r="G9080">
        <f t="shared" si="282"/>
        <v>0.81448632668144871</v>
      </c>
      <c r="H9080">
        <f t="shared" si="283"/>
        <v>0.73973509933774828</v>
      </c>
      <c r="M9080" s="10"/>
    </row>
    <row r="9081" spans="1:13" x14ac:dyDescent="0.2">
      <c r="A9081" s="9" t="s">
        <v>5291</v>
      </c>
      <c r="B9081">
        <v>0.33900000000000002</v>
      </c>
      <c r="C9081">
        <v>0.68899999999999995</v>
      </c>
      <c r="D9081">
        <v>0.626</v>
      </c>
      <c r="E9081">
        <v>0.79500000000000004</v>
      </c>
      <c r="F9081">
        <v>0.621</v>
      </c>
      <c r="G9081">
        <f t="shared" si="282"/>
        <v>0.90856313497822938</v>
      </c>
      <c r="H9081">
        <f t="shared" si="283"/>
        <v>0.78113207547169805</v>
      </c>
      <c r="M9081" s="10"/>
    </row>
    <row r="9082" spans="1:13" x14ac:dyDescent="0.2">
      <c r="A9082" s="9" t="s">
        <v>5291</v>
      </c>
      <c r="B9082">
        <v>2.0179999999999998</v>
      </c>
      <c r="C9082">
        <v>1.629</v>
      </c>
      <c r="D9082">
        <v>1.577</v>
      </c>
      <c r="E9082">
        <v>1.764</v>
      </c>
      <c r="F9082">
        <v>1.613</v>
      </c>
      <c r="G9082">
        <f t="shared" si="282"/>
        <v>0.96807857581338241</v>
      </c>
      <c r="H9082">
        <f t="shared" si="283"/>
        <v>0.91439909297052158</v>
      </c>
      <c r="M9082" s="10"/>
    </row>
    <row r="9083" spans="1:13" x14ac:dyDescent="0.2">
      <c r="A9083" s="9" t="s">
        <v>5291</v>
      </c>
      <c r="B9083">
        <v>0.90900000000000003</v>
      </c>
      <c r="C9083">
        <v>1.111</v>
      </c>
      <c r="D9083">
        <v>1.042</v>
      </c>
      <c r="E9083">
        <v>1.222</v>
      </c>
      <c r="F9083">
        <v>1.117</v>
      </c>
      <c r="G9083">
        <f t="shared" si="282"/>
        <v>0.93789378937893797</v>
      </c>
      <c r="H9083">
        <f t="shared" si="283"/>
        <v>0.91407528641571201</v>
      </c>
      <c r="M9083" s="10"/>
    </row>
    <row r="9084" spans="1:13" x14ac:dyDescent="0.2">
      <c r="A9084" s="9" t="s">
        <v>5291</v>
      </c>
      <c r="B9084">
        <v>2.0489999999999999</v>
      </c>
      <c r="C9084">
        <v>1.698</v>
      </c>
      <c r="D9084">
        <v>1.5369999999999999</v>
      </c>
      <c r="E9084">
        <v>1.899</v>
      </c>
      <c r="F9084">
        <v>1.61</v>
      </c>
      <c r="G9084">
        <f t="shared" si="282"/>
        <v>0.90518256772673733</v>
      </c>
      <c r="H9084">
        <f t="shared" si="283"/>
        <v>0.8478146392838336</v>
      </c>
      <c r="M9084" s="10"/>
    </row>
    <row r="9085" spans="1:13" x14ac:dyDescent="0.2">
      <c r="A9085" s="9" t="s">
        <v>5291</v>
      </c>
      <c r="B9085">
        <v>0.2</v>
      </c>
      <c r="C9085">
        <v>0.60499999999999998</v>
      </c>
      <c r="D9085">
        <v>0.42199999999999999</v>
      </c>
      <c r="E9085">
        <v>0.70199999999999996</v>
      </c>
      <c r="F9085">
        <v>0.496</v>
      </c>
      <c r="G9085">
        <f t="shared" si="282"/>
        <v>0.69752066115702482</v>
      </c>
      <c r="H9085">
        <f t="shared" si="283"/>
        <v>0.70655270655270663</v>
      </c>
      <c r="M9085" s="10"/>
    </row>
    <row r="9086" spans="1:13" x14ac:dyDescent="0.2">
      <c r="A9086" s="9" t="s">
        <v>5291</v>
      </c>
      <c r="B9086">
        <v>0.46200000000000002</v>
      </c>
      <c r="C9086">
        <v>0.879</v>
      </c>
      <c r="D9086">
        <v>0.67</v>
      </c>
      <c r="E9086">
        <v>0.94499999999999995</v>
      </c>
      <c r="F9086">
        <v>0.621</v>
      </c>
      <c r="G9086">
        <f t="shared" si="282"/>
        <v>0.76222980659840733</v>
      </c>
      <c r="H9086">
        <f t="shared" si="283"/>
        <v>0.65714285714285714</v>
      </c>
      <c r="M9086" s="10"/>
    </row>
    <row r="9087" spans="1:13" x14ac:dyDescent="0.2">
      <c r="A9087" s="9" t="s">
        <v>5291</v>
      </c>
      <c r="B9087">
        <v>3.4510000000000001</v>
      </c>
      <c r="C9087">
        <v>2.6819999999999999</v>
      </c>
      <c r="D9087">
        <v>1.6379999999999999</v>
      </c>
      <c r="E9087">
        <v>2.7749999999999999</v>
      </c>
      <c r="F9087">
        <v>1.738</v>
      </c>
      <c r="G9087">
        <f t="shared" si="282"/>
        <v>0.61073825503355705</v>
      </c>
      <c r="H9087">
        <f t="shared" si="283"/>
        <v>0.62630630630630635</v>
      </c>
      <c r="M9087" s="10"/>
    </row>
    <row r="9088" spans="1:13" x14ac:dyDescent="0.2">
      <c r="A9088" s="9" t="s">
        <v>5291</v>
      </c>
      <c r="B9088">
        <v>1.0940000000000001</v>
      </c>
      <c r="C9088">
        <v>1.2070000000000001</v>
      </c>
      <c r="D9088">
        <v>1.1539999999999999</v>
      </c>
      <c r="E9088">
        <v>1.343</v>
      </c>
      <c r="F9088">
        <v>1.117</v>
      </c>
      <c r="G9088">
        <f t="shared" si="282"/>
        <v>0.95608947804473887</v>
      </c>
      <c r="H9088">
        <f t="shared" si="283"/>
        <v>0.83172002978406556</v>
      </c>
      <c r="M9088" s="10"/>
    </row>
    <row r="9089" spans="1:13" x14ac:dyDescent="0.2">
      <c r="A9089" s="9" t="s">
        <v>5291</v>
      </c>
      <c r="B9089">
        <v>0.86299999999999999</v>
      </c>
      <c r="C9089">
        <v>1.1339999999999999</v>
      </c>
      <c r="D9089">
        <v>0.96899999999999997</v>
      </c>
      <c r="E9089">
        <v>1.2410000000000001</v>
      </c>
      <c r="F9089">
        <v>0.99299999999999999</v>
      </c>
      <c r="G9089">
        <f t="shared" si="282"/>
        <v>0.85449735449735453</v>
      </c>
      <c r="H9089">
        <f t="shared" si="283"/>
        <v>0.80016116035455276</v>
      </c>
      <c r="M9089" s="10"/>
    </row>
    <row r="9090" spans="1:13" x14ac:dyDescent="0.2">
      <c r="A9090" s="9" t="s">
        <v>5291</v>
      </c>
      <c r="B9090">
        <v>0.78600000000000003</v>
      </c>
      <c r="C9090">
        <v>1.028</v>
      </c>
      <c r="D9090">
        <v>0.97299999999999998</v>
      </c>
      <c r="E9090">
        <v>1.1439999999999999</v>
      </c>
      <c r="F9090">
        <v>0.99299999999999999</v>
      </c>
      <c r="G9090">
        <f t="shared" si="282"/>
        <v>0.94649805447470814</v>
      </c>
      <c r="H9090">
        <f t="shared" si="283"/>
        <v>0.86800699300699302</v>
      </c>
      <c r="M9090" s="10"/>
    </row>
    <row r="9091" spans="1:13" x14ac:dyDescent="0.2">
      <c r="A9091" s="9" t="s">
        <v>5291</v>
      </c>
      <c r="B9091">
        <v>6.3159999999999998</v>
      </c>
      <c r="C9091">
        <v>4.5490000000000004</v>
      </c>
      <c r="D9091">
        <v>1.768</v>
      </c>
      <c r="E9091">
        <v>4.6920000000000002</v>
      </c>
      <c r="F9091">
        <v>2.1059999999999999</v>
      </c>
      <c r="G9091">
        <f t="shared" ref="G9091:G9154" si="284">D9091/C9091</f>
        <v>0.38865684765882608</v>
      </c>
      <c r="H9091">
        <f t="shared" si="283"/>
        <v>0.44884910485933499</v>
      </c>
      <c r="M9091" s="10"/>
    </row>
    <row r="9092" spans="1:13" x14ac:dyDescent="0.2">
      <c r="A9092" s="9" t="s">
        <v>5291</v>
      </c>
      <c r="B9092">
        <v>0.86299999999999999</v>
      </c>
      <c r="C9092">
        <v>1.091</v>
      </c>
      <c r="D9092">
        <v>1.0069999999999999</v>
      </c>
      <c r="E9092">
        <v>1.177</v>
      </c>
      <c r="F9092">
        <v>1.0529999999999999</v>
      </c>
      <c r="G9092">
        <f t="shared" si="284"/>
        <v>0.92300641613198897</v>
      </c>
      <c r="H9092">
        <f t="shared" ref="H9092:H9155" si="285">F9092/E9092</f>
        <v>0.89464740866610015</v>
      </c>
      <c r="M9092" s="10"/>
    </row>
    <row r="9093" spans="1:13" x14ac:dyDescent="0.2">
      <c r="A9093" s="9" t="s">
        <v>5291</v>
      </c>
      <c r="B9093">
        <v>1.1399999999999999</v>
      </c>
      <c r="C9093">
        <v>1.32</v>
      </c>
      <c r="D9093">
        <v>1.1000000000000001</v>
      </c>
      <c r="E9093">
        <v>1.5</v>
      </c>
      <c r="F9093">
        <v>1.141</v>
      </c>
      <c r="G9093">
        <f t="shared" si="284"/>
        <v>0.83333333333333337</v>
      </c>
      <c r="H9093">
        <f t="shared" si="285"/>
        <v>0.76066666666666671</v>
      </c>
      <c r="M9093" s="10"/>
    </row>
    <row r="9094" spans="1:13" x14ac:dyDescent="0.2">
      <c r="A9094" s="9" t="s">
        <v>5291</v>
      </c>
      <c r="B9094">
        <v>0.52400000000000002</v>
      </c>
      <c r="C9094">
        <v>0.84199999999999997</v>
      </c>
      <c r="D9094">
        <v>0.79200000000000004</v>
      </c>
      <c r="E9094">
        <v>0.94499999999999995</v>
      </c>
      <c r="F9094">
        <v>0.86899999999999999</v>
      </c>
      <c r="G9094">
        <f t="shared" si="284"/>
        <v>0.94061757719714967</v>
      </c>
      <c r="H9094">
        <f t="shared" si="285"/>
        <v>0.9195767195767196</v>
      </c>
      <c r="M9094" s="10"/>
    </row>
    <row r="9095" spans="1:13" x14ac:dyDescent="0.2">
      <c r="A9095" s="9" t="s">
        <v>5291</v>
      </c>
      <c r="B9095">
        <v>0.67800000000000005</v>
      </c>
      <c r="C9095">
        <v>0.94299999999999995</v>
      </c>
      <c r="D9095">
        <v>0.91500000000000004</v>
      </c>
      <c r="E9095">
        <v>1.0680000000000001</v>
      </c>
      <c r="F9095">
        <v>0.96499999999999997</v>
      </c>
      <c r="G9095">
        <f t="shared" si="284"/>
        <v>0.97030752916224827</v>
      </c>
      <c r="H9095">
        <f t="shared" si="285"/>
        <v>0.90355805243445686</v>
      </c>
      <c r="M9095" s="10"/>
    </row>
    <row r="9096" spans="1:13" x14ac:dyDescent="0.2">
      <c r="A9096" s="9" t="s">
        <v>5291</v>
      </c>
      <c r="B9096">
        <v>0.72399999999999998</v>
      </c>
      <c r="C9096">
        <v>0.997</v>
      </c>
      <c r="D9096">
        <v>0.92500000000000004</v>
      </c>
      <c r="E9096">
        <v>1.171</v>
      </c>
      <c r="F9096">
        <v>0.99299999999999999</v>
      </c>
      <c r="G9096">
        <f t="shared" si="284"/>
        <v>0.92778335005015045</v>
      </c>
      <c r="H9096">
        <f t="shared" si="285"/>
        <v>0.8479931682322801</v>
      </c>
      <c r="M9096" s="10"/>
    </row>
    <row r="9097" spans="1:13" x14ac:dyDescent="0.2">
      <c r="A9097" s="9" t="s">
        <v>5291</v>
      </c>
      <c r="B9097">
        <v>1.6020000000000001</v>
      </c>
      <c r="C9097">
        <v>1.4690000000000001</v>
      </c>
      <c r="D9097">
        <v>1.3879999999999999</v>
      </c>
      <c r="E9097">
        <v>1.589</v>
      </c>
      <c r="F9097">
        <v>1.4850000000000001</v>
      </c>
      <c r="G9097">
        <f t="shared" si="284"/>
        <v>0.94486044928522794</v>
      </c>
      <c r="H9097">
        <f t="shared" si="285"/>
        <v>0.93455003146633109</v>
      </c>
      <c r="M9097" s="10"/>
    </row>
    <row r="9098" spans="1:13" x14ac:dyDescent="0.2">
      <c r="A9098" s="9" t="s">
        <v>5291</v>
      </c>
      <c r="B9098">
        <v>1.417</v>
      </c>
      <c r="C9098">
        <v>1.413</v>
      </c>
      <c r="D9098">
        <v>1.2769999999999999</v>
      </c>
      <c r="E9098">
        <v>1.5149999999999999</v>
      </c>
      <c r="F9098">
        <v>1.355</v>
      </c>
      <c r="G9098">
        <f t="shared" si="284"/>
        <v>0.90375088464260434</v>
      </c>
      <c r="H9098">
        <f t="shared" si="285"/>
        <v>0.89438943894389444</v>
      </c>
      <c r="M9098" s="10"/>
    </row>
    <row r="9099" spans="1:13" x14ac:dyDescent="0.2">
      <c r="A9099" s="9" t="s">
        <v>5291</v>
      </c>
      <c r="B9099">
        <v>0.44700000000000001</v>
      </c>
      <c r="C9099">
        <v>0.81299999999999994</v>
      </c>
      <c r="D9099">
        <v>0.7</v>
      </c>
      <c r="E9099">
        <v>0.89500000000000002</v>
      </c>
      <c r="F9099">
        <v>0.745</v>
      </c>
      <c r="G9099">
        <f t="shared" si="284"/>
        <v>0.86100861008610086</v>
      </c>
      <c r="H9099">
        <f t="shared" si="285"/>
        <v>0.83240223463687146</v>
      </c>
      <c r="M9099" s="10"/>
    </row>
    <row r="9100" spans="1:13" x14ac:dyDescent="0.2">
      <c r="A9100" s="9" t="s">
        <v>5291</v>
      </c>
      <c r="B9100">
        <v>1.6639999999999999</v>
      </c>
      <c r="C9100">
        <v>1.5209999999999999</v>
      </c>
      <c r="D9100">
        <v>1.393</v>
      </c>
      <c r="E9100">
        <v>1.6180000000000001</v>
      </c>
      <c r="F9100">
        <v>1.4430000000000001</v>
      </c>
      <c r="G9100">
        <f t="shared" si="284"/>
        <v>0.91584483892176205</v>
      </c>
      <c r="H9100">
        <f t="shared" si="285"/>
        <v>0.89184177997527814</v>
      </c>
      <c r="M9100" s="10"/>
    </row>
    <row r="9101" spans="1:13" x14ac:dyDescent="0.2">
      <c r="A9101" s="9" t="s">
        <v>5291</v>
      </c>
      <c r="B9101">
        <v>0.56999999999999995</v>
      </c>
      <c r="C9101">
        <v>0.91100000000000003</v>
      </c>
      <c r="D9101">
        <v>0.79600000000000004</v>
      </c>
      <c r="E9101">
        <v>1.0680000000000001</v>
      </c>
      <c r="F9101">
        <v>0.86899999999999999</v>
      </c>
      <c r="G9101">
        <f t="shared" si="284"/>
        <v>0.87376509330406149</v>
      </c>
      <c r="H9101">
        <f t="shared" si="285"/>
        <v>0.81367041198501866</v>
      </c>
      <c r="M9101" s="10"/>
    </row>
    <row r="9102" spans="1:13" x14ac:dyDescent="0.2">
      <c r="A9102" s="9" t="s">
        <v>5291</v>
      </c>
      <c r="B9102">
        <v>3.2040000000000002</v>
      </c>
      <c r="C9102">
        <v>2.327</v>
      </c>
      <c r="D9102">
        <v>1.7529999999999999</v>
      </c>
      <c r="E9102">
        <v>2.5830000000000002</v>
      </c>
      <c r="F9102">
        <v>1.931</v>
      </c>
      <c r="G9102">
        <f t="shared" si="284"/>
        <v>0.75333046841426732</v>
      </c>
      <c r="H9102">
        <f t="shared" si="285"/>
        <v>0.74758033294618653</v>
      </c>
      <c r="M9102" s="10"/>
    </row>
    <row r="9103" spans="1:13" x14ac:dyDescent="0.2">
      <c r="A9103" s="9" t="s">
        <v>5291</v>
      </c>
      <c r="B9103">
        <v>1.694</v>
      </c>
      <c r="C9103">
        <v>1.5349999999999999</v>
      </c>
      <c r="D9103">
        <v>1.405</v>
      </c>
      <c r="E9103">
        <v>1.665</v>
      </c>
      <c r="F9103">
        <v>1.4750000000000001</v>
      </c>
      <c r="G9103">
        <f t="shared" si="284"/>
        <v>0.91530944625407173</v>
      </c>
      <c r="H9103">
        <f t="shared" si="285"/>
        <v>0.8858858858858859</v>
      </c>
      <c r="M9103" s="10"/>
    </row>
    <row r="9104" spans="1:13" x14ac:dyDescent="0.2">
      <c r="A9104" s="9" t="s">
        <v>5291</v>
      </c>
      <c r="B9104">
        <v>2.0640000000000001</v>
      </c>
      <c r="C9104">
        <v>1.6619999999999999</v>
      </c>
      <c r="D9104">
        <v>1.581</v>
      </c>
      <c r="E9104">
        <v>1.79</v>
      </c>
      <c r="F9104">
        <v>1.613</v>
      </c>
      <c r="G9104">
        <f t="shared" si="284"/>
        <v>0.95126353790613716</v>
      </c>
      <c r="H9104">
        <f t="shared" si="285"/>
        <v>0.90111731843575416</v>
      </c>
      <c r="M9104" s="10"/>
    </row>
    <row r="9105" spans="1:13" x14ac:dyDescent="0.2">
      <c r="A9105" s="9" t="s">
        <v>5291</v>
      </c>
      <c r="B9105">
        <v>2.5110000000000001</v>
      </c>
      <c r="C9105">
        <v>2.0459999999999998</v>
      </c>
      <c r="D9105">
        <v>1.5629999999999999</v>
      </c>
      <c r="E9105">
        <v>2.2650000000000001</v>
      </c>
      <c r="F9105">
        <v>1.613</v>
      </c>
      <c r="G9105">
        <f t="shared" si="284"/>
        <v>0.76392961876832843</v>
      </c>
      <c r="H9105">
        <f t="shared" si="285"/>
        <v>0.71214128035320079</v>
      </c>
      <c r="M9105" s="10"/>
    </row>
    <row r="9106" spans="1:13" x14ac:dyDescent="0.2">
      <c r="A9106" s="9" t="s">
        <v>5291</v>
      </c>
      <c r="B9106">
        <v>0.154</v>
      </c>
      <c r="C9106">
        <v>0.55200000000000005</v>
      </c>
      <c r="D9106">
        <v>0.35599999999999998</v>
      </c>
      <c r="E9106">
        <v>0.621</v>
      </c>
      <c r="F9106">
        <v>0.372</v>
      </c>
      <c r="G9106">
        <f t="shared" si="284"/>
        <v>0.64492753623188392</v>
      </c>
      <c r="H9106">
        <f t="shared" si="285"/>
        <v>0.59903381642512077</v>
      </c>
      <c r="M9106" s="10"/>
    </row>
    <row r="9107" spans="1:13" x14ac:dyDescent="0.2">
      <c r="A9107" s="9" t="s">
        <v>5291</v>
      </c>
      <c r="B9107">
        <v>1.4790000000000001</v>
      </c>
      <c r="C9107">
        <v>1.405</v>
      </c>
      <c r="D9107">
        <v>1.34</v>
      </c>
      <c r="E9107">
        <v>1.5149999999999999</v>
      </c>
      <c r="F9107">
        <v>1.365</v>
      </c>
      <c r="G9107">
        <f t="shared" si="284"/>
        <v>0.9537366548042705</v>
      </c>
      <c r="H9107">
        <f t="shared" si="285"/>
        <v>0.90099009900990101</v>
      </c>
      <c r="M9107" s="10"/>
    </row>
    <row r="9108" spans="1:13" x14ac:dyDescent="0.2">
      <c r="A9108" s="9" t="s">
        <v>5291</v>
      </c>
      <c r="B9108">
        <v>2.5569999999999999</v>
      </c>
      <c r="C9108">
        <v>1.909</v>
      </c>
      <c r="D9108">
        <v>1.706</v>
      </c>
      <c r="E9108">
        <v>2.0470000000000002</v>
      </c>
      <c r="F9108">
        <v>1.738</v>
      </c>
      <c r="G9108">
        <f t="shared" si="284"/>
        <v>0.89366160293347296</v>
      </c>
      <c r="H9108">
        <f t="shared" si="285"/>
        <v>0.8490473864191499</v>
      </c>
      <c r="M9108" s="10"/>
    </row>
    <row r="9109" spans="1:13" x14ac:dyDescent="0.2">
      <c r="A9109" s="9" t="s">
        <v>5291</v>
      </c>
      <c r="B9109">
        <v>1.54</v>
      </c>
      <c r="C9109">
        <v>1.407</v>
      </c>
      <c r="D9109">
        <v>1.3939999999999999</v>
      </c>
      <c r="E9109">
        <v>1.57</v>
      </c>
      <c r="F9109">
        <v>1.48</v>
      </c>
      <c r="G9109">
        <f t="shared" si="284"/>
        <v>0.99076048329779665</v>
      </c>
      <c r="H9109">
        <f t="shared" si="285"/>
        <v>0.94267515923566869</v>
      </c>
      <c r="M9109" s="10"/>
    </row>
    <row r="9110" spans="1:13" x14ac:dyDescent="0.2">
      <c r="A9110" s="9" t="s">
        <v>5291</v>
      </c>
      <c r="B9110">
        <v>1.1399999999999999</v>
      </c>
      <c r="C9110">
        <v>1.3009999999999999</v>
      </c>
      <c r="D9110">
        <v>1.115</v>
      </c>
      <c r="E9110">
        <v>1.415</v>
      </c>
      <c r="F9110">
        <v>1.2170000000000001</v>
      </c>
      <c r="G9110">
        <f t="shared" si="284"/>
        <v>0.85703305149884712</v>
      </c>
      <c r="H9110">
        <f t="shared" si="285"/>
        <v>0.8600706713780919</v>
      </c>
      <c r="M9110" s="10"/>
    </row>
    <row r="9111" spans="1:13" x14ac:dyDescent="0.2">
      <c r="A9111" s="9" t="s">
        <v>5291</v>
      </c>
      <c r="B9111">
        <v>1.2170000000000001</v>
      </c>
      <c r="C9111">
        <v>1.2709999999999999</v>
      </c>
      <c r="D9111">
        <v>1.2190000000000001</v>
      </c>
      <c r="E9111">
        <v>1.415</v>
      </c>
      <c r="F9111">
        <v>1.2410000000000001</v>
      </c>
      <c r="G9111">
        <f t="shared" si="284"/>
        <v>0.95908733280881209</v>
      </c>
      <c r="H9111">
        <f t="shared" si="285"/>
        <v>0.87703180212014142</v>
      </c>
      <c r="M9111" s="10"/>
    </row>
    <row r="9112" spans="1:13" x14ac:dyDescent="0.2">
      <c r="A9112" s="9" t="s">
        <v>5291</v>
      </c>
      <c r="B9112">
        <v>0.64700000000000002</v>
      </c>
      <c r="C9112">
        <v>0.93</v>
      </c>
      <c r="D9112">
        <v>0.88600000000000001</v>
      </c>
      <c r="E9112">
        <v>1.0680000000000001</v>
      </c>
      <c r="F9112">
        <v>0.86899999999999999</v>
      </c>
      <c r="G9112">
        <f t="shared" si="284"/>
        <v>0.95268817204301071</v>
      </c>
      <c r="H9112">
        <f t="shared" si="285"/>
        <v>0.81367041198501866</v>
      </c>
      <c r="M9112" s="10"/>
    </row>
    <row r="9113" spans="1:13" x14ac:dyDescent="0.2">
      <c r="A9113" s="9" t="s">
        <v>5291</v>
      </c>
      <c r="B9113">
        <v>0.78600000000000003</v>
      </c>
      <c r="C9113">
        <v>1.0609999999999999</v>
      </c>
      <c r="D9113">
        <v>0.94199999999999995</v>
      </c>
      <c r="E9113">
        <v>1.177</v>
      </c>
      <c r="F9113">
        <v>0.99299999999999999</v>
      </c>
      <c r="G9113">
        <f t="shared" si="284"/>
        <v>0.88784165881244104</v>
      </c>
      <c r="H9113">
        <f t="shared" si="285"/>
        <v>0.8436703483432455</v>
      </c>
      <c r="M9113" s="10"/>
    </row>
    <row r="9114" spans="1:13" x14ac:dyDescent="0.2">
      <c r="A9114" s="9" t="s">
        <v>5291</v>
      </c>
      <c r="B9114">
        <v>2.85</v>
      </c>
      <c r="C9114">
        <v>1.93</v>
      </c>
      <c r="D9114">
        <v>1.88</v>
      </c>
      <c r="E9114">
        <v>2.0659999999999998</v>
      </c>
      <c r="F9114">
        <v>1.931</v>
      </c>
      <c r="G9114">
        <f t="shared" si="284"/>
        <v>0.97409326424870468</v>
      </c>
      <c r="H9114">
        <f t="shared" si="285"/>
        <v>0.93465634075508242</v>
      </c>
      <c r="M9114" s="10"/>
    </row>
    <row r="9115" spans="1:13" x14ac:dyDescent="0.2">
      <c r="A9115" s="9" t="s">
        <v>5291</v>
      </c>
      <c r="B9115">
        <v>0.32300000000000001</v>
      </c>
      <c r="C9115">
        <v>0.69799999999999995</v>
      </c>
      <c r="D9115">
        <v>0.59</v>
      </c>
      <c r="E9115">
        <v>0.79500000000000004</v>
      </c>
      <c r="F9115">
        <v>0.621</v>
      </c>
      <c r="G9115">
        <f t="shared" si="284"/>
        <v>0.8452722063037249</v>
      </c>
      <c r="H9115">
        <f t="shared" si="285"/>
        <v>0.78113207547169805</v>
      </c>
      <c r="M9115" s="10"/>
    </row>
    <row r="9116" spans="1:13" x14ac:dyDescent="0.2">
      <c r="A9116" s="9" t="s">
        <v>5291</v>
      </c>
      <c r="B9116">
        <v>0.108</v>
      </c>
      <c r="C9116">
        <v>0.48699999999999999</v>
      </c>
      <c r="D9116">
        <v>0.28199999999999997</v>
      </c>
      <c r="E9116">
        <v>0.55500000000000005</v>
      </c>
      <c r="F9116">
        <v>0.35299999999999998</v>
      </c>
      <c r="G9116">
        <f t="shared" si="284"/>
        <v>0.57905544147843935</v>
      </c>
      <c r="H9116">
        <f t="shared" si="285"/>
        <v>0.63603603603603598</v>
      </c>
      <c r="M9116" s="10"/>
    </row>
    <row r="9117" spans="1:13" x14ac:dyDescent="0.2">
      <c r="A9117" s="9" t="s">
        <v>5291</v>
      </c>
      <c r="B9117">
        <v>0.67800000000000005</v>
      </c>
      <c r="C9117">
        <v>1.1459999999999999</v>
      </c>
      <c r="D9117">
        <v>0.753</v>
      </c>
      <c r="E9117">
        <v>1.278</v>
      </c>
      <c r="F9117">
        <v>0.94399999999999995</v>
      </c>
      <c r="G9117">
        <f t="shared" si="284"/>
        <v>0.65706806282722519</v>
      </c>
      <c r="H9117">
        <f t="shared" si="285"/>
        <v>0.73865414710485122</v>
      </c>
      <c r="M9117" s="10"/>
    </row>
    <row r="9118" spans="1:13" x14ac:dyDescent="0.2">
      <c r="A9118" s="9" t="s">
        <v>5291</v>
      </c>
      <c r="B9118">
        <v>1.048</v>
      </c>
      <c r="C9118">
        <v>1.19</v>
      </c>
      <c r="D9118">
        <v>1.121</v>
      </c>
      <c r="E9118">
        <v>1.319</v>
      </c>
      <c r="F9118">
        <v>1.117</v>
      </c>
      <c r="G9118">
        <f t="shared" si="284"/>
        <v>0.94201680672268906</v>
      </c>
      <c r="H9118">
        <f t="shared" si="285"/>
        <v>0.84685367702805159</v>
      </c>
      <c r="M9118" s="10"/>
    </row>
    <row r="9119" spans="1:13" x14ac:dyDescent="0.2">
      <c r="A9119" s="9" t="s">
        <v>5291</v>
      </c>
      <c r="B9119">
        <v>0.40100000000000002</v>
      </c>
      <c r="C9119">
        <v>0.79300000000000004</v>
      </c>
      <c r="D9119">
        <v>0.64300000000000002</v>
      </c>
      <c r="E9119">
        <v>0.89500000000000002</v>
      </c>
      <c r="F9119">
        <v>0.70199999999999996</v>
      </c>
      <c r="G9119">
        <f t="shared" si="284"/>
        <v>0.81084489281210592</v>
      </c>
      <c r="H9119">
        <f t="shared" si="285"/>
        <v>0.78435754189944129</v>
      </c>
      <c r="M9119" s="10"/>
    </row>
    <row r="9120" spans="1:13" x14ac:dyDescent="0.2">
      <c r="A9120" s="9" t="s">
        <v>5291</v>
      </c>
      <c r="B9120">
        <v>3.327</v>
      </c>
      <c r="C9120">
        <v>2.3319999999999999</v>
      </c>
      <c r="D9120">
        <v>1.8169999999999999</v>
      </c>
      <c r="E9120">
        <v>2.41</v>
      </c>
      <c r="F9120">
        <v>1.9159999999999999</v>
      </c>
      <c r="G9120">
        <f t="shared" si="284"/>
        <v>0.77915951972555753</v>
      </c>
      <c r="H9120">
        <f t="shared" si="285"/>
        <v>0.79502074688796676</v>
      </c>
      <c r="M9120" s="10"/>
    </row>
    <row r="9121" spans="1:13" x14ac:dyDescent="0.2">
      <c r="A9121" s="9" t="s">
        <v>5291</v>
      </c>
      <c r="B9121">
        <v>0.84699999999999998</v>
      </c>
      <c r="C9121">
        <v>1.103</v>
      </c>
      <c r="D9121">
        <v>0.97799999999999998</v>
      </c>
      <c r="E9121">
        <v>1.278</v>
      </c>
      <c r="F9121">
        <v>0.99299999999999999</v>
      </c>
      <c r="G9121">
        <f t="shared" si="284"/>
        <v>0.88667271078875798</v>
      </c>
      <c r="H9121">
        <f t="shared" si="285"/>
        <v>0.77699530516431925</v>
      </c>
      <c r="M9121" s="10"/>
    </row>
    <row r="9122" spans="1:13" x14ac:dyDescent="0.2">
      <c r="A9122" s="9" t="s">
        <v>5291</v>
      </c>
      <c r="B9122">
        <v>2.5419999999999998</v>
      </c>
      <c r="C9122">
        <v>1.863</v>
      </c>
      <c r="D9122">
        <v>1.7370000000000001</v>
      </c>
      <c r="E9122">
        <v>2.0009999999999999</v>
      </c>
      <c r="F9122">
        <v>1.8240000000000001</v>
      </c>
      <c r="G9122">
        <f t="shared" si="284"/>
        <v>0.93236714975845414</v>
      </c>
      <c r="H9122">
        <f t="shared" si="285"/>
        <v>0.91154422788605705</v>
      </c>
      <c r="M9122" s="10"/>
    </row>
    <row r="9123" spans="1:13" x14ac:dyDescent="0.2">
      <c r="A9123" s="9" t="s">
        <v>5291</v>
      </c>
      <c r="B9123">
        <v>1.2629999999999999</v>
      </c>
      <c r="C9123">
        <v>1.28</v>
      </c>
      <c r="D9123">
        <v>1.256</v>
      </c>
      <c r="E9123">
        <v>1.4530000000000001</v>
      </c>
      <c r="F9123">
        <v>1.2410000000000001</v>
      </c>
      <c r="G9123">
        <f t="shared" si="284"/>
        <v>0.98124999999999996</v>
      </c>
      <c r="H9123">
        <f t="shared" si="285"/>
        <v>0.85409497591190642</v>
      </c>
      <c r="M9123" s="10"/>
    </row>
    <row r="9124" spans="1:13" x14ac:dyDescent="0.2">
      <c r="A9124" s="9" t="s">
        <v>5291</v>
      </c>
      <c r="B9124">
        <v>0.185</v>
      </c>
      <c r="C9124">
        <v>0.71899999999999997</v>
      </c>
      <c r="D9124">
        <v>0.32800000000000001</v>
      </c>
      <c r="E9124">
        <v>0.878</v>
      </c>
      <c r="F9124">
        <v>0.52700000000000002</v>
      </c>
      <c r="G9124">
        <f t="shared" si="284"/>
        <v>0.45618915159944373</v>
      </c>
      <c r="H9124">
        <f t="shared" si="285"/>
        <v>0.60022779043280183</v>
      </c>
      <c r="M9124" s="10"/>
    </row>
    <row r="9125" spans="1:13" x14ac:dyDescent="0.2">
      <c r="A9125" s="9" t="s">
        <v>5291</v>
      </c>
      <c r="B9125">
        <v>2.3109999999999999</v>
      </c>
      <c r="C9125">
        <v>1.736</v>
      </c>
      <c r="D9125">
        <v>1.6950000000000001</v>
      </c>
      <c r="E9125">
        <v>1.8620000000000001</v>
      </c>
      <c r="F9125">
        <v>1.738</v>
      </c>
      <c r="G9125">
        <f t="shared" si="284"/>
        <v>0.97638248847926268</v>
      </c>
      <c r="H9125">
        <f t="shared" si="285"/>
        <v>0.93340494092373782</v>
      </c>
      <c r="M9125" s="10"/>
    </row>
    <row r="9126" spans="1:13" x14ac:dyDescent="0.2">
      <c r="A9126" s="9" t="s">
        <v>5291</v>
      </c>
      <c r="B9126">
        <v>1.633</v>
      </c>
      <c r="C9126">
        <v>1.456</v>
      </c>
      <c r="D9126">
        <v>1.4279999999999999</v>
      </c>
      <c r="E9126">
        <v>1.613</v>
      </c>
      <c r="F9126">
        <v>1.4890000000000001</v>
      </c>
      <c r="G9126">
        <f t="shared" si="284"/>
        <v>0.98076923076923073</v>
      </c>
      <c r="H9126">
        <f t="shared" si="285"/>
        <v>0.92312461252324862</v>
      </c>
      <c r="M9126" s="10"/>
    </row>
    <row r="9127" spans="1:13" x14ac:dyDescent="0.2">
      <c r="A9127" s="9" t="s">
        <v>5291</v>
      </c>
      <c r="B9127">
        <v>0.108</v>
      </c>
      <c r="C9127">
        <v>0.47899999999999998</v>
      </c>
      <c r="D9127">
        <v>0.28699999999999998</v>
      </c>
      <c r="E9127">
        <v>0.55500000000000005</v>
      </c>
      <c r="F9127">
        <v>0.35099999999999998</v>
      </c>
      <c r="G9127">
        <f t="shared" si="284"/>
        <v>0.59916492693110646</v>
      </c>
      <c r="H9127">
        <f t="shared" si="285"/>
        <v>0.6324324324324323</v>
      </c>
      <c r="M9127" s="10"/>
    </row>
    <row r="9128" spans="1:13" x14ac:dyDescent="0.2">
      <c r="A9128" s="9" t="s">
        <v>5291</v>
      </c>
      <c r="B9128">
        <v>1.51</v>
      </c>
      <c r="C9128">
        <v>1.4490000000000001</v>
      </c>
      <c r="D9128">
        <v>1.3260000000000001</v>
      </c>
      <c r="E9128">
        <v>1.589</v>
      </c>
      <c r="F9128">
        <v>1.365</v>
      </c>
      <c r="G9128">
        <f t="shared" si="284"/>
        <v>0.91511387163561075</v>
      </c>
      <c r="H9128">
        <f t="shared" si="285"/>
        <v>0.8590308370044053</v>
      </c>
      <c r="M9128" s="10"/>
    </row>
    <row r="9129" spans="1:13" x14ac:dyDescent="0.2">
      <c r="A9129" s="9" t="s">
        <v>5291</v>
      </c>
      <c r="B9129">
        <v>0.26200000000000001</v>
      </c>
      <c r="C9129">
        <v>0.64300000000000002</v>
      </c>
      <c r="D9129">
        <v>0.51800000000000002</v>
      </c>
      <c r="E9129">
        <v>0.72399999999999998</v>
      </c>
      <c r="F9129">
        <v>0.61399999999999999</v>
      </c>
      <c r="G9129">
        <f t="shared" si="284"/>
        <v>0.80559875583203733</v>
      </c>
      <c r="H9129">
        <f t="shared" si="285"/>
        <v>0.84806629834254144</v>
      </c>
      <c r="M9129" s="10"/>
    </row>
    <row r="9130" spans="1:13" x14ac:dyDescent="0.2">
      <c r="A9130" s="9" t="s">
        <v>5291</v>
      </c>
      <c r="B9130">
        <v>0.35399999999999998</v>
      </c>
      <c r="C9130">
        <v>0.77800000000000002</v>
      </c>
      <c r="D9130">
        <v>0.57999999999999996</v>
      </c>
      <c r="E9130">
        <v>0.878</v>
      </c>
      <c r="F9130">
        <v>0.65400000000000003</v>
      </c>
      <c r="G9130">
        <f t="shared" si="284"/>
        <v>0.74550128534704363</v>
      </c>
      <c r="H9130">
        <f t="shared" si="285"/>
        <v>0.74487471526195903</v>
      </c>
      <c r="M9130" s="10"/>
    </row>
    <row r="9131" spans="1:13" x14ac:dyDescent="0.2">
      <c r="A9131" s="9" t="s">
        <v>5291</v>
      </c>
      <c r="B9131">
        <v>0.37</v>
      </c>
      <c r="C9131">
        <v>0.81599999999999995</v>
      </c>
      <c r="D9131">
        <v>0.57699999999999996</v>
      </c>
      <c r="E9131">
        <v>0.96899999999999997</v>
      </c>
      <c r="F9131">
        <v>0.621</v>
      </c>
      <c r="G9131">
        <f t="shared" si="284"/>
        <v>0.70710784313725494</v>
      </c>
      <c r="H9131">
        <f t="shared" si="285"/>
        <v>0.64086687306501544</v>
      </c>
      <c r="M9131" s="10"/>
    </row>
    <row r="9132" spans="1:13" x14ac:dyDescent="0.2">
      <c r="A9132" s="9" t="s">
        <v>5291</v>
      </c>
      <c r="B9132">
        <v>0.80100000000000005</v>
      </c>
      <c r="C9132">
        <v>1.038</v>
      </c>
      <c r="D9132">
        <v>0.98199999999999998</v>
      </c>
      <c r="E9132">
        <v>1.171</v>
      </c>
      <c r="F9132">
        <v>0.99299999999999999</v>
      </c>
      <c r="G9132">
        <f t="shared" si="284"/>
        <v>0.94605009633911363</v>
      </c>
      <c r="H9132">
        <f t="shared" si="285"/>
        <v>0.8479931682322801</v>
      </c>
      <c r="M9132" s="10"/>
    </row>
    <row r="9133" spans="1:13" x14ac:dyDescent="0.2">
      <c r="A9133" s="9" t="s">
        <v>5291</v>
      </c>
      <c r="B9133">
        <v>0.55500000000000005</v>
      </c>
      <c r="C9133">
        <v>0.96499999999999997</v>
      </c>
      <c r="D9133">
        <v>0.73199999999999998</v>
      </c>
      <c r="E9133">
        <v>1.0680000000000001</v>
      </c>
      <c r="F9133">
        <v>0.77700000000000002</v>
      </c>
      <c r="G9133">
        <f t="shared" si="284"/>
        <v>0.75854922279792747</v>
      </c>
      <c r="H9133">
        <f t="shared" si="285"/>
        <v>0.72752808988764039</v>
      </c>
      <c r="M9133" s="10"/>
    </row>
    <row r="9134" spans="1:13" x14ac:dyDescent="0.2">
      <c r="A9134" s="9" t="s">
        <v>5291</v>
      </c>
      <c r="B9134">
        <v>0.185</v>
      </c>
      <c r="C9134">
        <v>0.52700000000000002</v>
      </c>
      <c r="D9134">
        <v>0.44700000000000001</v>
      </c>
      <c r="E9134">
        <v>0.621</v>
      </c>
      <c r="F9134">
        <v>0.496</v>
      </c>
      <c r="G9134">
        <f t="shared" si="284"/>
        <v>0.84819734345351039</v>
      </c>
      <c r="H9134">
        <f t="shared" si="285"/>
        <v>0.79871175523349436</v>
      </c>
      <c r="M9134" s="10"/>
    </row>
    <row r="9135" spans="1:13" x14ac:dyDescent="0.2">
      <c r="A9135" s="9" t="s">
        <v>5291</v>
      </c>
      <c r="B9135">
        <v>1.2170000000000001</v>
      </c>
      <c r="C9135">
        <v>1.268</v>
      </c>
      <c r="D9135">
        <v>1.222</v>
      </c>
      <c r="E9135">
        <v>1.3879999999999999</v>
      </c>
      <c r="F9135">
        <v>1.2410000000000001</v>
      </c>
      <c r="G9135">
        <f t="shared" si="284"/>
        <v>0.9637223974763407</v>
      </c>
      <c r="H9135">
        <f t="shared" si="285"/>
        <v>0.894092219020173</v>
      </c>
      <c r="M9135" s="10"/>
    </row>
    <row r="9136" spans="1:13" x14ac:dyDescent="0.2">
      <c r="A9136" s="9" t="s">
        <v>5291</v>
      </c>
      <c r="B9136">
        <v>0.16900000000000001</v>
      </c>
      <c r="C9136">
        <v>0.54400000000000004</v>
      </c>
      <c r="D9136">
        <v>0.39700000000000002</v>
      </c>
      <c r="E9136">
        <v>0.621</v>
      </c>
      <c r="F9136">
        <v>0.372</v>
      </c>
      <c r="G9136">
        <f t="shared" si="284"/>
        <v>0.72977941176470584</v>
      </c>
      <c r="H9136">
        <f t="shared" si="285"/>
        <v>0.59903381642512077</v>
      </c>
      <c r="M9136" s="10"/>
    </row>
    <row r="9137" spans="1:13" x14ac:dyDescent="0.2">
      <c r="A9137" s="9" t="s">
        <v>5291</v>
      </c>
      <c r="B9137">
        <v>0.38500000000000001</v>
      </c>
      <c r="C9137">
        <v>0.73699999999999999</v>
      </c>
      <c r="D9137">
        <v>0.66600000000000004</v>
      </c>
      <c r="E9137">
        <v>0.89500000000000002</v>
      </c>
      <c r="F9137">
        <v>0.72199999999999998</v>
      </c>
      <c r="G9137">
        <f t="shared" si="284"/>
        <v>0.90366350067842616</v>
      </c>
      <c r="H9137">
        <f t="shared" si="285"/>
        <v>0.80670391061452507</v>
      </c>
      <c r="M9137" s="10"/>
    </row>
    <row r="9138" spans="1:13" x14ac:dyDescent="0.2">
      <c r="A9138" s="9" t="s">
        <v>5291</v>
      </c>
      <c r="B9138">
        <v>0.97</v>
      </c>
      <c r="C9138">
        <v>1.2</v>
      </c>
      <c r="D9138">
        <v>1.03</v>
      </c>
      <c r="E9138">
        <v>1.343</v>
      </c>
      <c r="F9138">
        <v>0.99299999999999999</v>
      </c>
      <c r="G9138">
        <f t="shared" si="284"/>
        <v>0.85833333333333339</v>
      </c>
      <c r="H9138">
        <f t="shared" si="285"/>
        <v>0.73938942665673868</v>
      </c>
      <c r="M9138" s="10"/>
    </row>
    <row r="9139" spans="1:13" x14ac:dyDescent="0.2">
      <c r="A9139" s="9" t="s">
        <v>5291</v>
      </c>
      <c r="B9139">
        <v>0.13900000000000001</v>
      </c>
      <c r="C9139">
        <v>0.42</v>
      </c>
      <c r="D9139">
        <v>0.42</v>
      </c>
      <c r="E9139">
        <v>0.52700000000000002</v>
      </c>
      <c r="F9139">
        <v>0.372</v>
      </c>
      <c r="G9139">
        <f t="shared" si="284"/>
        <v>1</v>
      </c>
      <c r="H9139">
        <f t="shared" si="285"/>
        <v>0.70588235294117641</v>
      </c>
      <c r="M9139" s="10"/>
    </row>
    <row r="9140" spans="1:13" x14ac:dyDescent="0.2">
      <c r="A9140" s="9" t="s">
        <v>5291</v>
      </c>
      <c r="B9140">
        <v>0.70899999999999996</v>
      </c>
      <c r="C9140">
        <v>0.96299999999999997</v>
      </c>
      <c r="D9140">
        <v>0.93700000000000006</v>
      </c>
      <c r="E9140">
        <v>1.171</v>
      </c>
      <c r="F9140">
        <v>0.99299999999999999</v>
      </c>
      <c r="G9140">
        <f t="shared" si="284"/>
        <v>0.97300103842159924</v>
      </c>
      <c r="H9140">
        <f t="shared" si="285"/>
        <v>0.8479931682322801</v>
      </c>
      <c r="M9140" s="10"/>
    </row>
    <row r="9141" spans="1:13" x14ac:dyDescent="0.2">
      <c r="A9141" s="9" t="s">
        <v>5291</v>
      </c>
      <c r="B9141">
        <v>1.7869999999999999</v>
      </c>
      <c r="C9141">
        <v>1.54</v>
      </c>
      <c r="D9141">
        <v>1.4770000000000001</v>
      </c>
      <c r="E9141">
        <v>1.665</v>
      </c>
      <c r="F9141">
        <v>1.4890000000000001</v>
      </c>
      <c r="G9141">
        <f t="shared" si="284"/>
        <v>0.95909090909090911</v>
      </c>
      <c r="H9141">
        <f t="shared" si="285"/>
        <v>0.8942942942942943</v>
      </c>
      <c r="M9141" s="10"/>
    </row>
    <row r="9142" spans="1:13" x14ac:dyDescent="0.2">
      <c r="A9142" s="9" t="s">
        <v>5291</v>
      </c>
      <c r="B9142">
        <v>1.71</v>
      </c>
      <c r="C9142">
        <v>1.5389999999999999</v>
      </c>
      <c r="D9142">
        <v>1.415</v>
      </c>
      <c r="E9142">
        <v>1.6559999999999999</v>
      </c>
      <c r="F9142">
        <v>1.4890000000000001</v>
      </c>
      <c r="G9142">
        <f t="shared" si="284"/>
        <v>0.91942820012995463</v>
      </c>
      <c r="H9142">
        <f t="shared" si="285"/>
        <v>0.89915458937198078</v>
      </c>
      <c r="M9142" s="10"/>
    </row>
    <row r="9143" spans="1:13" x14ac:dyDescent="0.2">
      <c r="A9143" s="9" t="s">
        <v>5291</v>
      </c>
      <c r="B9143">
        <v>1.71</v>
      </c>
      <c r="C9143">
        <v>1.6060000000000001</v>
      </c>
      <c r="D9143">
        <v>1.355</v>
      </c>
      <c r="E9143">
        <v>1.724</v>
      </c>
      <c r="F9143">
        <v>1.452</v>
      </c>
      <c r="G9143">
        <f t="shared" si="284"/>
        <v>0.84371108343711076</v>
      </c>
      <c r="H9143">
        <f t="shared" si="285"/>
        <v>0.84222737819025517</v>
      </c>
      <c r="M9143" s="10"/>
    </row>
    <row r="9144" spans="1:13" x14ac:dyDescent="0.2">
      <c r="A9144" s="9" t="s">
        <v>5291</v>
      </c>
      <c r="B9144">
        <v>0.43099999999999999</v>
      </c>
      <c r="C9144">
        <v>0.81299999999999994</v>
      </c>
      <c r="D9144">
        <v>0.67600000000000005</v>
      </c>
      <c r="E9144">
        <v>0.94499999999999995</v>
      </c>
      <c r="F9144">
        <v>0.621</v>
      </c>
      <c r="G9144">
        <f t="shared" si="284"/>
        <v>0.83148831488314889</v>
      </c>
      <c r="H9144">
        <f t="shared" si="285"/>
        <v>0.65714285714285714</v>
      </c>
      <c r="M9144" s="10"/>
    </row>
    <row r="9145" spans="1:13" x14ac:dyDescent="0.2">
      <c r="A9145" s="9" t="s">
        <v>5291</v>
      </c>
      <c r="B9145">
        <v>5.4219999999999997</v>
      </c>
      <c r="C9145">
        <v>3.1309999999999998</v>
      </c>
      <c r="D9145">
        <v>2.2050000000000001</v>
      </c>
      <c r="E9145">
        <v>3.39</v>
      </c>
      <c r="F9145">
        <v>2.4079999999999999</v>
      </c>
      <c r="G9145">
        <f t="shared" si="284"/>
        <v>0.70424784413925268</v>
      </c>
      <c r="H9145">
        <f t="shared" si="285"/>
        <v>0.71032448377581114</v>
      </c>
      <c r="M9145" s="10"/>
    </row>
    <row r="9146" spans="1:13" x14ac:dyDescent="0.2">
      <c r="A9146" s="9" t="s">
        <v>5291</v>
      </c>
      <c r="B9146">
        <v>0.13900000000000001</v>
      </c>
      <c r="C9146">
        <v>0.45700000000000002</v>
      </c>
      <c r="D9146">
        <v>0.38600000000000001</v>
      </c>
      <c r="E9146">
        <v>0.55500000000000005</v>
      </c>
      <c r="F9146">
        <v>0.372</v>
      </c>
      <c r="G9146">
        <f t="shared" si="284"/>
        <v>0.84463894967177244</v>
      </c>
      <c r="H9146">
        <f t="shared" si="285"/>
        <v>0.6702702702702702</v>
      </c>
      <c r="M9146" s="10"/>
    </row>
    <row r="9147" spans="1:13" x14ac:dyDescent="0.2">
      <c r="A9147" s="9" t="s">
        <v>5291</v>
      </c>
      <c r="B9147">
        <v>1.0169999999999999</v>
      </c>
      <c r="C9147">
        <v>1.1539999999999999</v>
      </c>
      <c r="D9147">
        <v>1.1220000000000001</v>
      </c>
      <c r="E9147">
        <v>1.278</v>
      </c>
      <c r="F9147">
        <v>1.117</v>
      </c>
      <c r="G9147">
        <f t="shared" si="284"/>
        <v>0.97227036395147326</v>
      </c>
      <c r="H9147">
        <f t="shared" si="285"/>
        <v>0.8740219092331768</v>
      </c>
      <c r="M9147" s="10"/>
    </row>
    <row r="9148" spans="1:13" x14ac:dyDescent="0.2">
      <c r="A9148" s="9" t="s">
        <v>5291</v>
      </c>
      <c r="B9148">
        <v>0.40100000000000002</v>
      </c>
      <c r="C9148">
        <v>0.78300000000000003</v>
      </c>
      <c r="D9148">
        <v>0.65100000000000002</v>
      </c>
      <c r="E9148">
        <v>1.0009999999999999</v>
      </c>
      <c r="F9148">
        <v>0.745</v>
      </c>
      <c r="G9148">
        <f t="shared" si="284"/>
        <v>0.83141762452107282</v>
      </c>
      <c r="H9148">
        <f t="shared" si="285"/>
        <v>0.74425574425574437</v>
      </c>
      <c r="M9148" s="10"/>
    </row>
    <row r="9149" spans="1:13" x14ac:dyDescent="0.2">
      <c r="A9149" s="9" t="s">
        <v>5291</v>
      </c>
      <c r="B9149">
        <v>0.64700000000000002</v>
      </c>
      <c r="C9149">
        <v>0.93300000000000005</v>
      </c>
      <c r="D9149">
        <v>0.88300000000000001</v>
      </c>
      <c r="E9149">
        <v>1.06</v>
      </c>
      <c r="F9149">
        <v>0.94399999999999995</v>
      </c>
      <c r="G9149">
        <f t="shared" si="284"/>
        <v>0.94640943193997851</v>
      </c>
      <c r="H9149">
        <f t="shared" si="285"/>
        <v>0.89056603773584897</v>
      </c>
      <c r="M9149" s="10"/>
    </row>
    <row r="9150" spans="1:13" x14ac:dyDescent="0.2">
      <c r="A9150" s="9" t="s">
        <v>5291</v>
      </c>
      <c r="B9150">
        <v>1.879</v>
      </c>
      <c r="C9150">
        <v>1.611</v>
      </c>
      <c r="D9150">
        <v>1.486</v>
      </c>
      <c r="E9150">
        <v>1.764</v>
      </c>
      <c r="F9150">
        <v>1.4890000000000001</v>
      </c>
      <c r="G9150">
        <f t="shared" si="284"/>
        <v>0.92240844196151461</v>
      </c>
      <c r="H9150">
        <f t="shared" si="285"/>
        <v>0.84410430839002271</v>
      </c>
      <c r="M9150" s="10"/>
    </row>
    <row r="9151" spans="1:13" x14ac:dyDescent="0.2">
      <c r="A9151" s="9" t="s">
        <v>5291</v>
      </c>
      <c r="B9151">
        <v>0.69299999999999995</v>
      </c>
      <c r="C9151">
        <v>1.034</v>
      </c>
      <c r="D9151">
        <v>0.85399999999999998</v>
      </c>
      <c r="E9151">
        <v>1.2410000000000001</v>
      </c>
      <c r="F9151">
        <v>0.96299999999999997</v>
      </c>
      <c r="G9151">
        <f t="shared" si="284"/>
        <v>0.82591876208897486</v>
      </c>
      <c r="H9151">
        <f t="shared" si="285"/>
        <v>0.77598710717163566</v>
      </c>
      <c r="M9151" s="10"/>
    </row>
    <row r="9152" spans="1:13" x14ac:dyDescent="0.2">
      <c r="A9152" s="9" t="s">
        <v>5291</v>
      </c>
      <c r="B9152">
        <v>0.216</v>
      </c>
      <c r="C9152">
        <v>0.55700000000000005</v>
      </c>
      <c r="D9152">
        <v>0.49299999999999999</v>
      </c>
      <c r="E9152">
        <v>0.66800000000000004</v>
      </c>
      <c r="F9152">
        <v>0.496</v>
      </c>
      <c r="G9152">
        <f t="shared" si="284"/>
        <v>0.88509874326750437</v>
      </c>
      <c r="H9152">
        <f t="shared" si="285"/>
        <v>0.74251497005988021</v>
      </c>
      <c r="M9152" s="10"/>
    </row>
    <row r="9153" spans="1:13" x14ac:dyDescent="0.2">
      <c r="A9153" s="9" t="s">
        <v>5291</v>
      </c>
      <c r="B9153">
        <v>0.23100000000000001</v>
      </c>
      <c r="C9153">
        <v>0.55100000000000005</v>
      </c>
      <c r="D9153">
        <v>0.53400000000000003</v>
      </c>
      <c r="E9153">
        <v>0.66800000000000004</v>
      </c>
      <c r="F9153">
        <v>0.61099999999999999</v>
      </c>
      <c r="G9153">
        <f t="shared" si="284"/>
        <v>0.96914700544464605</v>
      </c>
      <c r="H9153">
        <f t="shared" si="285"/>
        <v>0.91467065868263464</v>
      </c>
      <c r="M9153" s="10"/>
    </row>
    <row r="9154" spans="1:13" x14ac:dyDescent="0.2">
      <c r="A9154" s="9" t="s">
        <v>5291</v>
      </c>
      <c r="B9154">
        <v>0.83199999999999996</v>
      </c>
      <c r="C9154">
        <v>1.091</v>
      </c>
      <c r="D9154">
        <v>0.97099999999999997</v>
      </c>
      <c r="E9154">
        <v>1.222</v>
      </c>
      <c r="F9154">
        <v>0.99299999999999999</v>
      </c>
      <c r="G9154">
        <f t="shared" si="284"/>
        <v>0.8900091659028414</v>
      </c>
      <c r="H9154">
        <f t="shared" si="285"/>
        <v>0.81260229132569561</v>
      </c>
      <c r="M9154" s="10"/>
    </row>
    <row r="9155" spans="1:13" x14ac:dyDescent="0.2">
      <c r="A9155" s="9" t="s">
        <v>5291</v>
      </c>
      <c r="B9155">
        <v>0.2</v>
      </c>
      <c r="C9155">
        <v>0.52100000000000002</v>
      </c>
      <c r="D9155">
        <v>0.48899999999999999</v>
      </c>
      <c r="E9155">
        <v>0.621</v>
      </c>
      <c r="F9155">
        <v>0.496</v>
      </c>
      <c r="G9155">
        <f t="shared" ref="G9155:G9218" si="286">D9155/C9155</f>
        <v>0.93857965451055658</v>
      </c>
      <c r="H9155">
        <f t="shared" si="285"/>
        <v>0.79871175523349436</v>
      </c>
      <c r="M9155" s="10"/>
    </row>
    <row r="9156" spans="1:13" x14ac:dyDescent="0.2">
      <c r="A9156" s="9" t="s">
        <v>5291</v>
      </c>
      <c r="B9156">
        <v>2.2949999999999999</v>
      </c>
      <c r="C9156">
        <v>1.7549999999999999</v>
      </c>
      <c r="D9156">
        <v>1.665</v>
      </c>
      <c r="E9156">
        <v>1.895</v>
      </c>
      <c r="F9156">
        <v>1.613</v>
      </c>
      <c r="G9156">
        <f t="shared" si="286"/>
        <v>0.94871794871794879</v>
      </c>
      <c r="H9156">
        <f t="shared" ref="H9156:H9219" si="287">F9156/E9156</f>
        <v>0.85118733509234823</v>
      </c>
      <c r="M9156" s="10"/>
    </row>
    <row r="9157" spans="1:13" x14ac:dyDescent="0.2">
      <c r="A9157" s="9" t="s">
        <v>5291</v>
      </c>
      <c r="B9157">
        <v>1.895</v>
      </c>
      <c r="C9157">
        <v>1.7090000000000001</v>
      </c>
      <c r="D9157">
        <v>1.4119999999999999</v>
      </c>
      <c r="E9157">
        <v>1.8069999999999999</v>
      </c>
      <c r="F9157">
        <v>1.4890000000000001</v>
      </c>
      <c r="G9157">
        <f t="shared" si="286"/>
        <v>0.82621416032767692</v>
      </c>
      <c r="H9157">
        <f t="shared" si="287"/>
        <v>0.82401770890979531</v>
      </c>
      <c r="M9157" s="10"/>
    </row>
    <row r="9158" spans="1:13" x14ac:dyDescent="0.2">
      <c r="A9158" s="9" t="s">
        <v>5291</v>
      </c>
      <c r="B9158">
        <v>0.98599999999999999</v>
      </c>
      <c r="C9158">
        <v>1.1359999999999999</v>
      </c>
      <c r="D9158">
        <v>1.105</v>
      </c>
      <c r="E9158">
        <v>1.296</v>
      </c>
      <c r="F9158">
        <v>1.117</v>
      </c>
      <c r="G9158">
        <f t="shared" si="286"/>
        <v>0.97271126760563387</v>
      </c>
      <c r="H9158">
        <f t="shared" si="287"/>
        <v>0.86188271604938271</v>
      </c>
      <c r="M9158" s="10"/>
    </row>
    <row r="9159" spans="1:13" x14ac:dyDescent="0.2">
      <c r="A9159" s="9" t="s">
        <v>5291</v>
      </c>
      <c r="B9159">
        <v>0.41599999999999998</v>
      </c>
      <c r="C9159">
        <v>0.79500000000000004</v>
      </c>
      <c r="D9159">
        <v>0.66600000000000004</v>
      </c>
      <c r="E9159">
        <v>0.89500000000000002</v>
      </c>
      <c r="F9159">
        <v>0.70199999999999996</v>
      </c>
      <c r="G9159">
        <f t="shared" si="286"/>
        <v>0.83773584905660381</v>
      </c>
      <c r="H9159">
        <f t="shared" si="287"/>
        <v>0.78435754189944129</v>
      </c>
      <c r="M9159" s="10"/>
    </row>
    <row r="9160" spans="1:13" x14ac:dyDescent="0.2">
      <c r="A9160" s="9" t="s">
        <v>5291</v>
      </c>
      <c r="B9160">
        <v>0.66200000000000003</v>
      </c>
      <c r="C9160">
        <v>0.98899999999999999</v>
      </c>
      <c r="D9160">
        <v>0.85299999999999998</v>
      </c>
      <c r="E9160">
        <v>1.1100000000000001</v>
      </c>
      <c r="F9160">
        <v>0.96499999999999997</v>
      </c>
      <c r="G9160">
        <f t="shared" si="286"/>
        <v>0.86248736097067746</v>
      </c>
      <c r="H9160">
        <f t="shared" si="287"/>
        <v>0.86936936936936926</v>
      </c>
      <c r="M9160" s="10"/>
    </row>
    <row r="9161" spans="1:13" x14ac:dyDescent="0.2">
      <c r="A9161" s="9" t="s">
        <v>5291</v>
      </c>
      <c r="B9161">
        <v>0.154</v>
      </c>
      <c r="C9161">
        <v>0.52400000000000002</v>
      </c>
      <c r="D9161">
        <v>0.374</v>
      </c>
      <c r="E9161">
        <v>0.621</v>
      </c>
      <c r="F9161">
        <v>0.372</v>
      </c>
      <c r="G9161">
        <f t="shared" si="286"/>
        <v>0.7137404580152672</v>
      </c>
      <c r="H9161">
        <f t="shared" si="287"/>
        <v>0.59903381642512077</v>
      </c>
      <c r="M9161" s="10"/>
    </row>
    <row r="9162" spans="1:13" x14ac:dyDescent="0.2">
      <c r="A9162" s="9" t="s">
        <v>5291</v>
      </c>
      <c r="B9162">
        <v>0.95499999999999996</v>
      </c>
      <c r="C9162">
        <v>1.141</v>
      </c>
      <c r="D9162">
        <v>1.0660000000000001</v>
      </c>
      <c r="E9162">
        <v>1.2410000000000001</v>
      </c>
      <c r="F9162">
        <v>1.117</v>
      </c>
      <c r="G9162">
        <f t="shared" si="286"/>
        <v>0.93426818580192816</v>
      </c>
      <c r="H9162">
        <f t="shared" si="287"/>
        <v>0.90008058017727632</v>
      </c>
      <c r="M9162" s="10"/>
    </row>
    <row r="9163" spans="1:13" x14ac:dyDescent="0.2">
      <c r="A9163" s="9" t="s">
        <v>5291</v>
      </c>
      <c r="B9163">
        <v>2.6190000000000002</v>
      </c>
      <c r="C9163">
        <v>1.861</v>
      </c>
      <c r="D9163">
        <v>1.792</v>
      </c>
      <c r="E9163">
        <v>2.036</v>
      </c>
      <c r="F9163">
        <v>1.8620000000000001</v>
      </c>
      <c r="G9163">
        <f t="shared" si="286"/>
        <v>0.96292315959161745</v>
      </c>
      <c r="H9163">
        <f t="shared" si="287"/>
        <v>0.91453831041257372</v>
      </c>
      <c r="M9163" s="10"/>
    </row>
    <row r="9164" spans="1:13" x14ac:dyDescent="0.2">
      <c r="A9164" s="9" t="s">
        <v>5291</v>
      </c>
      <c r="B9164">
        <v>2.1259999999999999</v>
      </c>
      <c r="C9164">
        <v>1.716</v>
      </c>
      <c r="D9164">
        <v>1.577</v>
      </c>
      <c r="E9164">
        <v>1.8779999999999999</v>
      </c>
      <c r="F9164">
        <v>1.613</v>
      </c>
      <c r="G9164">
        <f t="shared" si="286"/>
        <v>0.91899766899766899</v>
      </c>
      <c r="H9164">
        <f t="shared" si="287"/>
        <v>0.85889243876464327</v>
      </c>
      <c r="M9164" s="10"/>
    </row>
    <row r="9165" spans="1:13" x14ac:dyDescent="0.2">
      <c r="A9165" s="9" t="s">
        <v>5291</v>
      </c>
      <c r="B9165">
        <v>1.2170000000000001</v>
      </c>
      <c r="C9165">
        <v>1.3129999999999999</v>
      </c>
      <c r="D9165">
        <v>1.181</v>
      </c>
      <c r="E9165">
        <v>1.415</v>
      </c>
      <c r="F9165">
        <v>1.2410000000000001</v>
      </c>
      <c r="G9165">
        <f t="shared" si="286"/>
        <v>0.89946686976389956</v>
      </c>
      <c r="H9165">
        <f t="shared" si="287"/>
        <v>0.87703180212014142</v>
      </c>
      <c r="M9165" s="10"/>
    </row>
    <row r="9166" spans="1:13" x14ac:dyDescent="0.2">
      <c r="A9166" s="9" t="s">
        <v>5291</v>
      </c>
      <c r="B9166">
        <v>0.47799999999999998</v>
      </c>
      <c r="C9166">
        <v>0.80700000000000005</v>
      </c>
      <c r="D9166">
        <v>0.753</v>
      </c>
      <c r="E9166">
        <v>0.96899999999999997</v>
      </c>
      <c r="F9166">
        <v>0.745</v>
      </c>
      <c r="G9166">
        <f t="shared" si="286"/>
        <v>0.93308550185873596</v>
      </c>
      <c r="H9166">
        <f t="shared" si="287"/>
        <v>0.7688338493292054</v>
      </c>
      <c r="M9166" s="10"/>
    </row>
    <row r="9167" spans="1:13" x14ac:dyDescent="0.2">
      <c r="A9167" s="9" t="s">
        <v>5291</v>
      </c>
      <c r="B9167">
        <v>0.58499999999999996</v>
      </c>
      <c r="C9167">
        <v>0.92200000000000004</v>
      </c>
      <c r="D9167">
        <v>0.80800000000000005</v>
      </c>
      <c r="E9167">
        <v>1.06</v>
      </c>
      <c r="F9167">
        <v>0.86899999999999999</v>
      </c>
      <c r="G9167">
        <f t="shared" si="286"/>
        <v>0.87635574837310193</v>
      </c>
      <c r="H9167">
        <f t="shared" si="287"/>
        <v>0.81981132075471697</v>
      </c>
      <c r="M9167" s="10"/>
    </row>
    <row r="9168" spans="1:13" x14ac:dyDescent="0.2">
      <c r="A9168" s="9" t="s">
        <v>5291</v>
      </c>
      <c r="B9168">
        <v>0.27700000000000002</v>
      </c>
      <c r="C9168">
        <v>0.63200000000000001</v>
      </c>
      <c r="D9168">
        <v>0.55900000000000005</v>
      </c>
      <c r="E9168">
        <v>0.72399999999999998</v>
      </c>
      <c r="F9168">
        <v>0.61399999999999999</v>
      </c>
      <c r="G9168">
        <f t="shared" si="286"/>
        <v>0.884493670886076</v>
      </c>
      <c r="H9168">
        <f t="shared" si="287"/>
        <v>0.84806629834254144</v>
      </c>
      <c r="M9168" s="10"/>
    </row>
    <row r="9169" spans="1:13" x14ac:dyDescent="0.2">
      <c r="A9169" s="9" t="s">
        <v>5291</v>
      </c>
      <c r="B9169">
        <v>0.123</v>
      </c>
      <c r="C9169">
        <v>0.439</v>
      </c>
      <c r="D9169">
        <v>0.35699999999999998</v>
      </c>
      <c r="E9169">
        <v>0.52700000000000002</v>
      </c>
      <c r="F9169">
        <v>0.372</v>
      </c>
      <c r="G9169">
        <f t="shared" si="286"/>
        <v>0.81321184510250566</v>
      </c>
      <c r="H9169">
        <f t="shared" si="287"/>
        <v>0.70588235294117641</v>
      </c>
      <c r="M9169" s="10"/>
    </row>
    <row r="9170" spans="1:13" x14ac:dyDescent="0.2">
      <c r="A9170" s="9" t="s">
        <v>5291</v>
      </c>
      <c r="B9170">
        <v>1.71</v>
      </c>
      <c r="C9170">
        <v>1.611</v>
      </c>
      <c r="D9170">
        <v>1.3520000000000001</v>
      </c>
      <c r="E9170">
        <v>1.724</v>
      </c>
      <c r="F9170">
        <v>1.365</v>
      </c>
      <c r="G9170">
        <f t="shared" si="286"/>
        <v>0.83923029174425834</v>
      </c>
      <c r="H9170">
        <f t="shared" si="287"/>
        <v>0.79176334106728541</v>
      </c>
      <c r="M9170" s="10"/>
    </row>
    <row r="9171" spans="1:13" x14ac:dyDescent="0.2">
      <c r="A9171" s="9" t="s">
        <v>5291</v>
      </c>
      <c r="B9171">
        <v>1.34</v>
      </c>
      <c r="C9171">
        <v>1.3520000000000001</v>
      </c>
      <c r="D9171">
        <v>1.262</v>
      </c>
      <c r="E9171">
        <v>1.4950000000000001</v>
      </c>
      <c r="F9171">
        <v>1.3160000000000001</v>
      </c>
      <c r="G9171">
        <f t="shared" si="286"/>
        <v>0.93343195266272183</v>
      </c>
      <c r="H9171">
        <f t="shared" si="287"/>
        <v>0.88026755852842808</v>
      </c>
      <c r="M9171" s="10"/>
    </row>
    <row r="9172" spans="1:13" x14ac:dyDescent="0.2">
      <c r="A9172" s="9" t="s">
        <v>5291</v>
      </c>
      <c r="B9172">
        <v>0.49299999999999999</v>
      </c>
      <c r="C9172">
        <v>0.93400000000000005</v>
      </c>
      <c r="D9172">
        <v>0.67200000000000004</v>
      </c>
      <c r="E9172">
        <v>1.0680000000000001</v>
      </c>
      <c r="F9172">
        <v>0.745</v>
      </c>
      <c r="G9172">
        <f t="shared" si="286"/>
        <v>0.71948608137044967</v>
      </c>
      <c r="H9172">
        <f t="shared" si="287"/>
        <v>0.69756554307116103</v>
      </c>
      <c r="M9172" s="10"/>
    </row>
    <row r="9173" spans="1:13" x14ac:dyDescent="0.2">
      <c r="A9173" s="9" t="s">
        <v>5291</v>
      </c>
      <c r="B9173">
        <v>0.72399999999999998</v>
      </c>
      <c r="C9173">
        <v>1.0289999999999999</v>
      </c>
      <c r="D9173">
        <v>0.89600000000000002</v>
      </c>
      <c r="E9173">
        <v>1.171</v>
      </c>
      <c r="F9173">
        <v>0.98099999999999998</v>
      </c>
      <c r="G9173">
        <f t="shared" si="286"/>
        <v>0.87074829931972797</v>
      </c>
      <c r="H9173">
        <f t="shared" si="287"/>
        <v>0.8377455166524338</v>
      </c>
      <c r="M9173" s="10"/>
    </row>
    <row r="9174" spans="1:13" x14ac:dyDescent="0.2">
      <c r="A9174" s="9" t="s">
        <v>5291</v>
      </c>
      <c r="B9174">
        <v>1.448</v>
      </c>
      <c r="C9174">
        <v>1.679</v>
      </c>
      <c r="D9174">
        <v>1.0980000000000001</v>
      </c>
      <c r="E9174">
        <v>1.7290000000000001</v>
      </c>
      <c r="F9174">
        <v>1.117</v>
      </c>
      <c r="G9174">
        <f t="shared" si="286"/>
        <v>0.65396069088743303</v>
      </c>
      <c r="H9174">
        <f t="shared" si="287"/>
        <v>0.64603817235396177</v>
      </c>
      <c r="M9174" s="10"/>
    </row>
    <row r="9175" spans="1:13" x14ac:dyDescent="0.2">
      <c r="A9175" s="9" t="s">
        <v>5291</v>
      </c>
      <c r="B9175">
        <v>1.833</v>
      </c>
      <c r="C9175">
        <v>1.629</v>
      </c>
      <c r="D9175">
        <v>1.4330000000000001</v>
      </c>
      <c r="E9175">
        <v>1.7769999999999999</v>
      </c>
      <c r="F9175">
        <v>1.365</v>
      </c>
      <c r="G9175">
        <f t="shared" si="286"/>
        <v>0.87968078575813391</v>
      </c>
      <c r="H9175">
        <f t="shared" si="287"/>
        <v>0.76814856499718631</v>
      </c>
      <c r="M9175" s="10"/>
    </row>
    <row r="9176" spans="1:13" x14ac:dyDescent="0.2">
      <c r="A9176" s="9" t="s">
        <v>5291</v>
      </c>
      <c r="B9176">
        <v>1.756</v>
      </c>
      <c r="C9176">
        <v>1.5169999999999999</v>
      </c>
      <c r="D9176">
        <v>1.474</v>
      </c>
      <c r="E9176">
        <v>1.7290000000000001</v>
      </c>
      <c r="F9176">
        <v>1.4890000000000001</v>
      </c>
      <c r="G9176">
        <f t="shared" si="286"/>
        <v>0.97165458141067906</v>
      </c>
      <c r="H9176">
        <f t="shared" si="287"/>
        <v>0.86119144013880855</v>
      </c>
      <c r="M9176" s="10"/>
    </row>
    <row r="9177" spans="1:13" x14ac:dyDescent="0.2">
      <c r="A9177" s="9" t="s">
        <v>5291</v>
      </c>
      <c r="B9177">
        <v>0.98599999999999999</v>
      </c>
      <c r="C9177">
        <v>1.149</v>
      </c>
      <c r="D9177">
        <v>1.093</v>
      </c>
      <c r="E9177">
        <v>1.278</v>
      </c>
      <c r="F9177">
        <v>1.117</v>
      </c>
      <c r="G9177">
        <f t="shared" si="286"/>
        <v>0.95126196692776321</v>
      </c>
      <c r="H9177">
        <f t="shared" si="287"/>
        <v>0.8740219092331768</v>
      </c>
      <c r="M9177" s="10"/>
    </row>
    <row r="9178" spans="1:13" x14ac:dyDescent="0.2">
      <c r="A9178" s="9" t="s">
        <v>5291</v>
      </c>
      <c r="B9178">
        <v>1.032</v>
      </c>
      <c r="C9178">
        <v>1.204</v>
      </c>
      <c r="D9178">
        <v>1.091</v>
      </c>
      <c r="E9178">
        <v>1.337</v>
      </c>
      <c r="F9178">
        <v>1.117</v>
      </c>
      <c r="G9178">
        <f t="shared" si="286"/>
        <v>0.90614617940199338</v>
      </c>
      <c r="H9178">
        <f t="shared" si="287"/>
        <v>0.83545250560957374</v>
      </c>
      <c r="M9178" s="10"/>
    </row>
    <row r="9179" spans="1:13" x14ac:dyDescent="0.2">
      <c r="A9179" s="9" t="s">
        <v>5291</v>
      </c>
      <c r="B9179">
        <v>0.92400000000000004</v>
      </c>
      <c r="C9179">
        <v>1.1140000000000001</v>
      </c>
      <c r="D9179">
        <v>1.056</v>
      </c>
      <c r="E9179">
        <v>1.2410000000000001</v>
      </c>
      <c r="F9179">
        <v>1.117</v>
      </c>
      <c r="G9179">
        <f t="shared" si="286"/>
        <v>0.94793536804308798</v>
      </c>
      <c r="H9179">
        <f t="shared" si="287"/>
        <v>0.90008058017727632</v>
      </c>
      <c r="M9179" s="10"/>
    </row>
    <row r="9180" spans="1:13" x14ac:dyDescent="0.2">
      <c r="A9180" s="9" t="s">
        <v>5291</v>
      </c>
      <c r="B9180">
        <v>2.0489999999999999</v>
      </c>
      <c r="C9180">
        <v>2.0230000000000001</v>
      </c>
      <c r="D9180">
        <v>1.2889999999999999</v>
      </c>
      <c r="E9180">
        <v>2.21</v>
      </c>
      <c r="F9180">
        <v>1.4430000000000001</v>
      </c>
      <c r="G9180">
        <f t="shared" si="286"/>
        <v>0.63717251606524961</v>
      </c>
      <c r="H9180">
        <f t="shared" si="287"/>
        <v>0.65294117647058825</v>
      </c>
      <c r="M9180" s="10"/>
    </row>
    <row r="9181" spans="1:13" x14ac:dyDescent="0.2">
      <c r="A9181" s="9" t="s">
        <v>5291</v>
      </c>
      <c r="B9181">
        <v>0.44700000000000001</v>
      </c>
      <c r="C9181">
        <v>0.83799999999999997</v>
      </c>
      <c r="D9181">
        <v>0.67900000000000005</v>
      </c>
      <c r="E9181">
        <v>0.90400000000000003</v>
      </c>
      <c r="F9181">
        <v>0.745</v>
      </c>
      <c r="G9181">
        <f t="shared" si="286"/>
        <v>0.81026252983293567</v>
      </c>
      <c r="H9181">
        <f t="shared" si="287"/>
        <v>0.82411504424778759</v>
      </c>
      <c r="M9181" s="10"/>
    </row>
    <row r="9182" spans="1:13" x14ac:dyDescent="0.2">
      <c r="A9182" s="9" t="s">
        <v>5291</v>
      </c>
      <c r="B9182">
        <v>3.82</v>
      </c>
      <c r="C9182">
        <v>2.5990000000000002</v>
      </c>
      <c r="D9182">
        <v>1.8720000000000001</v>
      </c>
      <c r="E9182">
        <v>2.6850000000000001</v>
      </c>
      <c r="F9182">
        <v>1.986</v>
      </c>
      <c r="G9182">
        <f t="shared" si="286"/>
        <v>0.72027702962677953</v>
      </c>
      <c r="H9182">
        <f t="shared" si="287"/>
        <v>0.73966480446927374</v>
      </c>
      <c r="M9182" s="10"/>
    </row>
    <row r="9183" spans="1:13" x14ac:dyDescent="0.2">
      <c r="A9183" s="9" t="s">
        <v>5291</v>
      </c>
      <c r="B9183">
        <v>0.56999999999999995</v>
      </c>
      <c r="C9183">
        <v>1.0069999999999999</v>
      </c>
      <c r="D9183">
        <v>0.72099999999999997</v>
      </c>
      <c r="E9183">
        <v>1.2290000000000001</v>
      </c>
      <c r="F9183">
        <v>0.878</v>
      </c>
      <c r="G9183">
        <f t="shared" si="286"/>
        <v>0.71598808341608744</v>
      </c>
      <c r="H9183">
        <f t="shared" si="287"/>
        <v>0.71440195280716023</v>
      </c>
      <c r="M9183" s="10"/>
    </row>
    <row r="9184" spans="1:13" x14ac:dyDescent="0.2">
      <c r="A9184" s="9" t="s">
        <v>5291</v>
      </c>
      <c r="B9184">
        <v>0.43099999999999999</v>
      </c>
      <c r="C9184">
        <v>0.79100000000000004</v>
      </c>
      <c r="D9184">
        <v>0.69399999999999995</v>
      </c>
      <c r="E9184">
        <v>0.90400000000000003</v>
      </c>
      <c r="F9184">
        <v>0.79</v>
      </c>
      <c r="G9184">
        <f t="shared" si="286"/>
        <v>0.8773704171934259</v>
      </c>
      <c r="H9184">
        <f t="shared" si="287"/>
        <v>0.87389380530973448</v>
      </c>
      <c r="M9184" s="10"/>
    </row>
    <row r="9185" spans="1:13" x14ac:dyDescent="0.2">
      <c r="A9185" s="9" t="s">
        <v>5291</v>
      </c>
      <c r="B9185">
        <v>0.90900000000000003</v>
      </c>
      <c r="C9185">
        <v>1.1739999999999999</v>
      </c>
      <c r="D9185">
        <v>0.98599999999999999</v>
      </c>
      <c r="E9185">
        <v>1.266</v>
      </c>
      <c r="F9185">
        <v>1.0549999999999999</v>
      </c>
      <c r="G9185">
        <f t="shared" si="286"/>
        <v>0.83986371379897784</v>
      </c>
      <c r="H9185">
        <f t="shared" si="287"/>
        <v>0.83333333333333326</v>
      </c>
      <c r="M9185" s="10"/>
    </row>
    <row r="9186" spans="1:13" x14ac:dyDescent="0.2">
      <c r="A9186" s="9" t="s">
        <v>5291</v>
      </c>
      <c r="B9186">
        <v>3.8969999999999998</v>
      </c>
      <c r="C9186">
        <v>2.9049999999999998</v>
      </c>
      <c r="D9186">
        <v>1.708</v>
      </c>
      <c r="E9186">
        <v>3.0649999999999999</v>
      </c>
      <c r="F9186">
        <v>2.0190000000000001</v>
      </c>
      <c r="G9186">
        <f t="shared" si="286"/>
        <v>0.58795180722891571</v>
      </c>
      <c r="H9186">
        <f t="shared" si="287"/>
        <v>0.65872756933115828</v>
      </c>
      <c r="M9186" s="10"/>
    </row>
    <row r="9187" spans="1:13" x14ac:dyDescent="0.2">
      <c r="A9187" s="9" t="s">
        <v>5291</v>
      </c>
      <c r="B9187">
        <v>0.89300000000000002</v>
      </c>
      <c r="C9187">
        <v>1.1020000000000001</v>
      </c>
      <c r="D9187">
        <v>1.032</v>
      </c>
      <c r="E9187">
        <v>1.2410000000000001</v>
      </c>
      <c r="F9187">
        <v>0.99299999999999999</v>
      </c>
      <c r="G9187">
        <f t="shared" si="286"/>
        <v>0.93647912885662432</v>
      </c>
      <c r="H9187">
        <f t="shared" si="287"/>
        <v>0.80016116035455276</v>
      </c>
      <c r="M9187" s="10"/>
    </row>
    <row r="9188" spans="1:13" x14ac:dyDescent="0.2">
      <c r="A9188" s="9" t="s">
        <v>5291</v>
      </c>
      <c r="B9188">
        <v>0.38500000000000001</v>
      </c>
      <c r="C9188">
        <v>0.76700000000000002</v>
      </c>
      <c r="D9188">
        <v>0.63900000000000001</v>
      </c>
      <c r="E9188">
        <v>0.89500000000000002</v>
      </c>
      <c r="F9188">
        <v>0.72199999999999998</v>
      </c>
      <c r="G9188">
        <f t="shared" si="286"/>
        <v>0.83311603650586696</v>
      </c>
      <c r="H9188">
        <f t="shared" si="287"/>
        <v>0.80670391061452507</v>
      </c>
      <c r="M9188" s="10"/>
    </row>
    <row r="9189" spans="1:13" x14ac:dyDescent="0.2">
      <c r="A9189" s="9" t="s">
        <v>5291</v>
      </c>
      <c r="B9189">
        <v>1.0009999999999999</v>
      </c>
      <c r="C9189">
        <v>1.135</v>
      </c>
      <c r="D9189">
        <v>1.123</v>
      </c>
      <c r="E9189">
        <v>1.415</v>
      </c>
      <c r="F9189">
        <v>1.117</v>
      </c>
      <c r="G9189">
        <f t="shared" si="286"/>
        <v>0.98942731277533036</v>
      </c>
      <c r="H9189">
        <f t="shared" si="287"/>
        <v>0.78939929328621905</v>
      </c>
      <c r="M9189" s="10"/>
    </row>
    <row r="9190" spans="1:13" x14ac:dyDescent="0.2">
      <c r="A9190" s="9" t="s">
        <v>5291</v>
      </c>
      <c r="B9190">
        <v>0.26200000000000001</v>
      </c>
      <c r="C9190">
        <v>0.746</v>
      </c>
      <c r="D9190">
        <v>0.44700000000000001</v>
      </c>
      <c r="E9190">
        <v>0.83299999999999996</v>
      </c>
      <c r="F9190">
        <v>0.496</v>
      </c>
      <c r="G9190">
        <f t="shared" si="286"/>
        <v>0.59919571045576414</v>
      </c>
      <c r="H9190">
        <f t="shared" si="287"/>
        <v>0.59543817527010812</v>
      </c>
      <c r="M9190" s="10"/>
    </row>
    <row r="9191" spans="1:13" x14ac:dyDescent="0.2">
      <c r="A9191" s="9" t="s">
        <v>5291</v>
      </c>
      <c r="B9191">
        <v>0.108</v>
      </c>
      <c r="C9191">
        <v>0.436</v>
      </c>
      <c r="D9191">
        <v>0.315</v>
      </c>
      <c r="E9191">
        <v>0.51200000000000001</v>
      </c>
      <c r="F9191">
        <v>0.372</v>
      </c>
      <c r="G9191">
        <f t="shared" si="286"/>
        <v>0.72247706422018354</v>
      </c>
      <c r="H9191">
        <f t="shared" si="287"/>
        <v>0.7265625</v>
      </c>
      <c r="M9191" s="10"/>
    </row>
    <row r="9192" spans="1:13" x14ac:dyDescent="0.2">
      <c r="A9192" s="9" t="s">
        <v>5291</v>
      </c>
      <c r="B9192">
        <v>1.0629999999999999</v>
      </c>
      <c r="C9192">
        <v>1.2250000000000001</v>
      </c>
      <c r="D9192">
        <v>1.105</v>
      </c>
      <c r="E9192">
        <v>1.3879999999999999</v>
      </c>
      <c r="F9192">
        <v>1.117</v>
      </c>
      <c r="G9192">
        <f t="shared" si="286"/>
        <v>0.90204081632653055</v>
      </c>
      <c r="H9192">
        <f t="shared" si="287"/>
        <v>0.80475504322766578</v>
      </c>
      <c r="M9192" s="10"/>
    </row>
    <row r="9193" spans="1:13" x14ac:dyDescent="0.2">
      <c r="A9193" s="9" t="s">
        <v>5291</v>
      </c>
      <c r="B9193">
        <v>0.43099999999999999</v>
      </c>
      <c r="C9193">
        <v>0.77600000000000002</v>
      </c>
      <c r="D9193">
        <v>0.70799999999999996</v>
      </c>
      <c r="E9193">
        <v>0.89500000000000002</v>
      </c>
      <c r="F9193">
        <v>0.745</v>
      </c>
      <c r="G9193">
        <f t="shared" si="286"/>
        <v>0.91237113402061853</v>
      </c>
      <c r="H9193">
        <f t="shared" si="287"/>
        <v>0.83240223463687146</v>
      </c>
      <c r="M9193" s="10"/>
    </row>
    <row r="9194" spans="1:13" x14ac:dyDescent="0.2">
      <c r="A9194" s="9" t="s">
        <v>5291</v>
      </c>
      <c r="B9194">
        <v>0.86299999999999999</v>
      </c>
      <c r="C9194">
        <v>1.0880000000000001</v>
      </c>
      <c r="D9194">
        <v>1.0089999999999999</v>
      </c>
      <c r="E9194">
        <v>1.319</v>
      </c>
      <c r="F9194">
        <v>1.117</v>
      </c>
      <c r="G9194">
        <f t="shared" si="286"/>
        <v>0.92738970588235281</v>
      </c>
      <c r="H9194">
        <f t="shared" si="287"/>
        <v>0.84685367702805159</v>
      </c>
      <c r="M9194" s="10"/>
    </row>
    <row r="9195" spans="1:13" x14ac:dyDescent="0.2">
      <c r="A9195" s="9" t="s">
        <v>5291</v>
      </c>
      <c r="B9195">
        <v>0.92400000000000004</v>
      </c>
      <c r="C9195">
        <v>1.1080000000000001</v>
      </c>
      <c r="D9195">
        <v>1.0620000000000001</v>
      </c>
      <c r="E9195">
        <v>1.278</v>
      </c>
      <c r="F9195">
        <v>1.117</v>
      </c>
      <c r="G9195">
        <f t="shared" si="286"/>
        <v>0.95848375451263534</v>
      </c>
      <c r="H9195">
        <f t="shared" si="287"/>
        <v>0.8740219092331768</v>
      </c>
      <c r="M9195" s="10"/>
    </row>
    <row r="9196" spans="1:13" x14ac:dyDescent="0.2">
      <c r="A9196" s="9" t="s">
        <v>5291</v>
      </c>
      <c r="B9196">
        <v>3.2349999999999999</v>
      </c>
      <c r="C9196">
        <v>2.0449999999999999</v>
      </c>
      <c r="D9196">
        <v>2.0139999999999998</v>
      </c>
      <c r="E9196">
        <v>2.1709999999999998</v>
      </c>
      <c r="F9196">
        <v>2.08</v>
      </c>
      <c r="G9196">
        <f t="shared" si="286"/>
        <v>0.98484107579462099</v>
      </c>
      <c r="H9196">
        <f t="shared" si="287"/>
        <v>0.95808383233532945</v>
      </c>
      <c r="M9196" s="10"/>
    </row>
    <row r="9197" spans="1:13" x14ac:dyDescent="0.2">
      <c r="A9197" s="9" t="s">
        <v>5291</v>
      </c>
      <c r="B9197">
        <v>0.86299999999999999</v>
      </c>
      <c r="C9197">
        <v>1.0609999999999999</v>
      </c>
      <c r="D9197">
        <v>1.036</v>
      </c>
      <c r="E9197">
        <v>1.2410000000000001</v>
      </c>
      <c r="F9197">
        <v>0.99299999999999999</v>
      </c>
      <c r="G9197">
        <f t="shared" si="286"/>
        <v>0.97643732327992472</v>
      </c>
      <c r="H9197">
        <f t="shared" si="287"/>
        <v>0.80016116035455276</v>
      </c>
      <c r="M9197" s="10"/>
    </row>
    <row r="9198" spans="1:13" x14ac:dyDescent="0.2">
      <c r="A9198" s="9" t="s">
        <v>5291</v>
      </c>
      <c r="B9198">
        <v>1.956</v>
      </c>
      <c r="C9198">
        <v>2.2759999999999998</v>
      </c>
      <c r="D9198">
        <v>1.095</v>
      </c>
      <c r="E9198">
        <v>2.387</v>
      </c>
      <c r="F9198">
        <v>1.3979999999999999</v>
      </c>
      <c r="G9198">
        <f t="shared" si="286"/>
        <v>0.48110720562390163</v>
      </c>
      <c r="H9198">
        <f t="shared" si="287"/>
        <v>0.58567239212400501</v>
      </c>
      <c r="M9198" s="10"/>
    </row>
    <row r="9199" spans="1:13" x14ac:dyDescent="0.2">
      <c r="A9199" s="9" t="s">
        <v>5291</v>
      </c>
      <c r="B9199">
        <v>1.879</v>
      </c>
      <c r="C9199">
        <v>1.665</v>
      </c>
      <c r="D9199">
        <v>1.4370000000000001</v>
      </c>
      <c r="E9199">
        <v>1.79</v>
      </c>
      <c r="F9199">
        <v>1.4890000000000001</v>
      </c>
      <c r="G9199">
        <f t="shared" si="286"/>
        <v>0.86306306306306313</v>
      </c>
      <c r="H9199">
        <f t="shared" si="287"/>
        <v>0.83184357541899445</v>
      </c>
      <c r="M9199" s="10"/>
    </row>
    <row r="9200" spans="1:13" x14ac:dyDescent="0.2">
      <c r="A9200" s="9" t="s">
        <v>5291</v>
      </c>
      <c r="B9200">
        <v>0.216</v>
      </c>
      <c r="C9200">
        <v>0.73199999999999998</v>
      </c>
      <c r="D9200">
        <v>0.375</v>
      </c>
      <c r="E9200">
        <v>0.89500000000000002</v>
      </c>
      <c r="F9200">
        <v>0.496</v>
      </c>
      <c r="G9200">
        <f t="shared" si="286"/>
        <v>0.51229508196721307</v>
      </c>
      <c r="H9200">
        <f t="shared" si="287"/>
        <v>0.55418994413407818</v>
      </c>
      <c r="M9200" s="10"/>
    </row>
    <row r="9201" spans="1:13" x14ac:dyDescent="0.2">
      <c r="A9201" s="9" t="s">
        <v>5291</v>
      </c>
      <c r="B9201">
        <v>0.33900000000000002</v>
      </c>
      <c r="C9201">
        <v>0.68899999999999995</v>
      </c>
      <c r="D9201">
        <v>0.626</v>
      </c>
      <c r="E9201">
        <v>0.79500000000000004</v>
      </c>
      <c r="F9201">
        <v>0.621</v>
      </c>
      <c r="G9201">
        <f t="shared" si="286"/>
        <v>0.90856313497822938</v>
      </c>
      <c r="H9201">
        <f t="shared" si="287"/>
        <v>0.78113207547169805</v>
      </c>
      <c r="M9201" s="10"/>
    </row>
    <row r="9202" spans="1:13" x14ac:dyDescent="0.2">
      <c r="A9202" s="9" t="s">
        <v>5291</v>
      </c>
      <c r="B9202">
        <v>0.308</v>
      </c>
      <c r="C9202">
        <v>0.73399999999999999</v>
      </c>
      <c r="D9202">
        <v>0.53500000000000003</v>
      </c>
      <c r="E9202">
        <v>0.83299999999999996</v>
      </c>
      <c r="F9202">
        <v>0.621</v>
      </c>
      <c r="G9202">
        <f t="shared" si="286"/>
        <v>0.72888283378746599</v>
      </c>
      <c r="H9202">
        <f t="shared" si="287"/>
        <v>0.74549819927971195</v>
      </c>
      <c r="M9202" s="10"/>
    </row>
    <row r="9203" spans="1:13" x14ac:dyDescent="0.2">
      <c r="A9203" s="9" t="s">
        <v>5291</v>
      </c>
      <c r="B9203">
        <v>0.308</v>
      </c>
      <c r="C9203">
        <v>0.67600000000000005</v>
      </c>
      <c r="D9203">
        <v>0.57999999999999996</v>
      </c>
      <c r="E9203">
        <v>0.78500000000000003</v>
      </c>
      <c r="F9203">
        <v>0.68799999999999994</v>
      </c>
      <c r="G9203">
        <f t="shared" si="286"/>
        <v>0.8579881656804732</v>
      </c>
      <c r="H9203">
        <f t="shared" si="287"/>
        <v>0.8764331210191082</v>
      </c>
      <c r="M9203" s="10"/>
    </row>
    <row r="9204" spans="1:13" x14ac:dyDescent="0.2">
      <c r="A9204" s="9" t="s">
        <v>5291</v>
      </c>
      <c r="B9204">
        <v>1.125</v>
      </c>
      <c r="C9204">
        <v>1.4219999999999999</v>
      </c>
      <c r="D9204">
        <v>1.0069999999999999</v>
      </c>
      <c r="E9204">
        <v>1.589</v>
      </c>
      <c r="F9204">
        <v>1.2050000000000001</v>
      </c>
      <c r="G9204">
        <f t="shared" si="286"/>
        <v>0.70815752461322079</v>
      </c>
      <c r="H9204">
        <f t="shared" si="287"/>
        <v>0.75833857772183766</v>
      </c>
      <c r="M9204" s="10"/>
    </row>
    <row r="9205" spans="1:13" x14ac:dyDescent="0.2">
      <c r="A9205" s="9" t="s">
        <v>5291</v>
      </c>
      <c r="B9205">
        <v>1.155</v>
      </c>
      <c r="C9205">
        <v>1.478</v>
      </c>
      <c r="D9205">
        <v>0.996</v>
      </c>
      <c r="E9205">
        <v>1.7769999999999999</v>
      </c>
      <c r="F9205">
        <v>1.117</v>
      </c>
      <c r="G9205">
        <f t="shared" si="286"/>
        <v>0.67388362652232747</v>
      </c>
      <c r="H9205">
        <f t="shared" si="287"/>
        <v>0.62858750703432753</v>
      </c>
      <c r="M9205" s="10"/>
    </row>
    <row r="9206" spans="1:13" x14ac:dyDescent="0.2">
      <c r="A9206" s="9" t="s">
        <v>5291</v>
      </c>
      <c r="B9206">
        <v>0.80100000000000005</v>
      </c>
      <c r="C9206">
        <v>1.034</v>
      </c>
      <c r="D9206">
        <v>0.98599999999999999</v>
      </c>
      <c r="E9206">
        <v>1.319</v>
      </c>
      <c r="F9206">
        <v>1.1020000000000001</v>
      </c>
      <c r="G9206">
        <f t="shared" si="286"/>
        <v>0.95357833655705992</v>
      </c>
      <c r="H9206">
        <f t="shared" si="287"/>
        <v>0.83548142532221392</v>
      </c>
      <c r="M9206" s="10"/>
    </row>
    <row r="9207" spans="1:13" x14ac:dyDescent="0.2">
      <c r="A9207" s="9" t="s">
        <v>5291</v>
      </c>
      <c r="B9207">
        <v>0.38500000000000001</v>
      </c>
      <c r="C9207">
        <v>0.78</v>
      </c>
      <c r="D9207">
        <v>0.629</v>
      </c>
      <c r="E9207">
        <v>0.94499999999999995</v>
      </c>
      <c r="F9207">
        <v>0.745</v>
      </c>
      <c r="G9207">
        <f t="shared" si="286"/>
        <v>0.80641025641025643</v>
      </c>
      <c r="H9207">
        <f t="shared" si="287"/>
        <v>0.78835978835978837</v>
      </c>
      <c r="M9207" s="10"/>
    </row>
    <row r="9208" spans="1:13" x14ac:dyDescent="0.2">
      <c r="A9208" s="9" t="s">
        <v>5291</v>
      </c>
      <c r="B9208">
        <v>1.325</v>
      </c>
      <c r="C9208">
        <v>1.84</v>
      </c>
      <c r="D9208">
        <v>0.91700000000000004</v>
      </c>
      <c r="E9208">
        <v>1.962</v>
      </c>
      <c r="F9208">
        <v>1.1279999999999999</v>
      </c>
      <c r="G9208">
        <f t="shared" si="286"/>
        <v>0.49836956521739129</v>
      </c>
      <c r="H9208">
        <f t="shared" si="287"/>
        <v>0.57492354740061158</v>
      </c>
      <c r="M9208" s="10"/>
    </row>
    <row r="9209" spans="1:13" x14ac:dyDescent="0.2">
      <c r="A9209" s="9" t="s">
        <v>5291</v>
      </c>
      <c r="B9209">
        <v>1.048</v>
      </c>
      <c r="C9209">
        <v>1.3089999999999999</v>
      </c>
      <c r="D9209">
        <v>1.0189999999999999</v>
      </c>
      <c r="E9209">
        <v>1.4530000000000001</v>
      </c>
      <c r="F9209">
        <v>1.117</v>
      </c>
      <c r="G9209">
        <f t="shared" si="286"/>
        <v>0.77845683728036663</v>
      </c>
      <c r="H9209">
        <f t="shared" si="287"/>
        <v>0.76875430144528556</v>
      </c>
      <c r="M9209" s="10"/>
    </row>
    <row r="9210" spans="1:13" x14ac:dyDescent="0.2">
      <c r="A9210" s="9" t="s">
        <v>5291</v>
      </c>
      <c r="B9210">
        <v>1.3560000000000001</v>
      </c>
      <c r="C9210">
        <v>1.4219999999999999</v>
      </c>
      <c r="D9210">
        <v>1.214</v>
      </c>
      <c r="E9210">
        <v>1.57</v>
      </c>
      <c r="F9210">
        <v>1.3320000000000001</v>
      </c>
      <c r="G9210">
        <f t="shared" si="286"/>
        <v>0.85372714486638535</v>
      </c>
      <c r="H9210">
        <f t="shared" si="287"/>
        <v>0.84840764331210194</v>
      </c>
      <c r="M9210" s="10"/>
    </row>
    <row r="9211" spans="1:13" x14ac:dyDescent="0.2">
      <c r="A9211" s="9" t="s">
        <v>5292</v>
      </c>
      <c r="B9211">
        <v>0.185</v>
      </c>
      <c r="C9211">
        <v>0.51</v>
      </c>
      <c r="D9211">
        <v>0.46200000000000002</v>
      </c>
      <c r="E9211">
        <v>0.621</v>
      </c>
      <c r="F9211">
        <v>0.496</v>
      </c>
      <c r="G9211">
        <f t="shared" si="286"/>
        <v>0.90588235294117647</v>
      </c>
      <c r="H9211">
        <f t="shared" si="287"/>
        <v>0.79871175523349436</v>
      </c>
      <c r="M9211" s="10"/>
    </row>
    <row r="9212" spans="1:13" x14ac:dyDescent="0.2">
      <c r="A9212" s="9" t="s">
        <v>5292</v>
      </c>
      <c r="B9212">
        <v>0.246</v>
      </c>
      <c r="C9212">
        <v>0.621</v>
      </c>
      <c r="D9212">
        <v>0.505</v>
      </c>
      <c r="E9212">
        <v>0.72399999999999998</v>
      </c>
      <c r="F9212">
        <v>0.621</v>
      </c>
      <c r="G9212">
        <f t="shared" si="286"/>
        <v>0.81320450885668283</v>
      </c>
      <c r="H9212">
        <f t="shared" si="287"/>
        <v>0.85773480662983426</v>
      </c>
      <c r="M9212" s="10"/>
    </row>
    <row r="9213" spans="1:13" x14ac:dyDescent="0.2">
      <c r="A9213" s="9" t="s">
        <v>5292</v>
      </c>
      <c r="B9213">
        <v>1.0009999999999999</v>
      </c>
      <c r="C9213">
        <v>1.2050000000000001</v>
      </c>
      <c r="D9213">
        <v>1.0580000000000001</v>
      </c>
      <c r="E9213">
        <v>1.337</v>
      </c>
      <c r="F9213">
        <v>1.117</v>
      </c>
      <c r="G9213">
        <f t="shared" si="286"/>
        <v>0.87800829875518671</v>
      </c>
      <c r="H9213">
        <f t="shared" si="287"/>
        <v>0.83545250560957374</v>
      </c>
      <c r="M9213" s="10"/>
    </row>
    <row r="9214" spans="1:13" x14ac:dyDescent="0.2">
      <c r="A9214" s="9" t="s">
        <v>5292</v>
      </c>
      <c r="B9214">
        <v>0.108</v>
      </c>
      <c r="C9214">
        <v>0.47099999999999997</v>
      </c>
      <c r="D9214">
        <v>0.29099999999999998</v>
      </c>
      <c r="E9214">
        <v>0.621</v>
      </c>
      <c r="F9214">
        <v>0.41299999999999998</v>
      </c>
      <c r="G9214">
        <f t="shared" si="286"/>
        <v>0.61783439490445857</v>
      </c>
      <c r="H9214">
        <f t="shared" si="287"/>
        <v>0.66505636070853458</v>
      </c>
      <c r="M9214" s="10"/>
    </row>
    <row r="9215" spans="1:13" x14ac:dyDescent="0.2">
      <c r="A9215" s="9" t="s">
        <v>5292</v>
      </c>
      <c r="B9215">
        <v>0.63200000000000001</v>
      </c>
      <c r="C9215">
        <v>0.92100000000000004</v>
      </c>
      <c r="D9215">
        <v>0.873</v>
      </c>
      <c r="E9215">
        <v>1.1100000000000001</v>
      </c>
      <c r="F9215">
        <v>0.96399999999999997</v>
      </c>
      <c r="G9215">
        <f t="shared" si="286"/>
        <v>0.94788273615635177</v>
      </c>
      <c r="H9215">
        <f t="shared" si="287"/>
        <v>0.86846846846846837</v>
      </c>
      <c r="M9215" s="10"/>
    </row>
    <row r="9216" spans="1:13" x14ac:dyDescent="0.2">
      <c r="A9216" s="9" t="s">
        <v>5292</v>
      </c>
      <c r="B9216">
        <v>0.49299999999999999</v>
      </c>
      <c r="C9216">
        <v>1.0669999999999999</v>
      </c>
      <c r="D9216">
        <v>0.58799999999999997</v>
      </c>
      <c r="E9216">
        <v>1.2410000000000001</v>
      </c>
      <c r="F9216">
        <v>0.75700000000000001</v>
      </c>
      <c r="G9216">
        <f t="shared" si="286"/>
        <v>0.55107778819119024</v>
      </c>
      <c r="H9216">
        <f t="shared" si="287"/>
        <v>0.60999194198227236</v>
      </c>
      <c r="M9216" s="10"/>
    </row>
    <row r="9217" spans="1:13" x14ac:dyDescent="0.2">
      <c r="A9217" s="9" t="s">
        <v>5292</v>
      </c>
      <c r="B9217">
        <v>0.246</v>
      </c>
      <c r="C9217">
        <v>0.70299999999999996</v>
      </c>
      <c r="D9217">
        <v>0.44600000000000001</v>
      </c>
      <c r="E9217">
        <v>0.79500000000000004</v>
      </c>
      <c r="F9217">
        <v>0.496</v>
      </c>
      <c r="G9217">
        <f t="shared" si="286"/>
        <v>0.63442389758179241</v>
      </c>
      <c r="H9217">
        <f t="shared" si="287"/>
        <v>0.62389937106918236</v>
      </c>
      <c r="M9217" s="10"/>
    </row>
    <row r="9218" spans="1:13" x14ac:dyDescent="0.2">
      <c r="A9218" s="9" t="s">
        <v>5292</v>
      </c>
      <c r="B9218">
        <v>0.56999999999999995</v>
      </c>
      <c r="C9218">
        <v>0.94299999999999995</v>
      </c>
      <c r="D9218">
        <v>0.77</v>
      </c>
      <c r="E9218">
        <v>1.0680000000000001</v>
      </c>
      <c r="F9218">
        <v>0.745</v>
      </c>
      <c r="G9218">
        <f t="shared" si="286"/>
        <v>0.81654294803817606</v>
      </c>
      <c r="H9218">
        <f t="shared" si="287"/>
        <v>0.69756554307116103</v>
      </c>
      <c r="M9218" s="10"/>
    </row>
    <row r="9219" spans="1:13" x14ac:dyDescent="0.2">
      <c r="A9219" s="9" t="s">
        <v>5292</v>
      </c>
      <c r="B9219">
        <v>3.0659999999999998</v>
      </c>
      <c r="C9219">
        <v>2.2719999999999998</v>
      </c>
      <c r="D9219">
        <v>1.718</v>
      </c>
      <c r="E9219">
        <v>2.4820000000000002</v>
      </c>
      <c r="F9219">
        <v>1.8320000000000001</v>
      </c>
      <c r="G9219">
        <f t="shared" ref="G9219:G9282" si="288">D9219/C9219</f>
        <v>0.75616197183098599</v>
      </c>
      <c r="H9219">
        <f t="shared" si="287"/>
        <v>0.73811442385173243</v>
      </c>
      <c r="M9219" s="10"/>
    </row>
    <row r="9220" spans="1:13" x14ac:dyDescent="0.2">
      <c r="A9220" s="9" t="s">
        <v>5292</v>
      </c>
      <c r="B9220">
        <v>2.2639999999999998</v>
      </c>
      <c r="C9220">
        <v>1.889</v>
      </c>
      <c r="D9220">
        <v>1.526</v>
      </c>
      <c r="E9220">
        <v>2.1139999999999999</v>
      </c>
      <c r="F9220">
        <v>1.613</v>
      </c>
      <c r="G9220">
        <f t="shared" si="288"/>
        <v>0.80783483324510319</v>
      </c>
      <c r="H9220">
        <f t="shared" ref="H9220:H9283" si="289">F9220/E9220</f>
        <v>0.76300851466414388</v>
      </c>
      <c r="M9220" s="10"/>
    </row>
    <row r="9221" spans="1:13" x14ac:dyDescent="0.2">
      <c r="A9221" s="9" t="s">
        <v>5292</v>
      </c>
      <c r="B9221">
        <v>1.494</v>
      </c>
      <c r="C9221">
        <v>1.484</v>
      </c>
      <c r="D9221">
        <v>1.282</v>
      </c>
      <c r="E9221">
        <v>1.6879999999999999</v>
      </c>
      <c r="F9221">
        <v>1.4430000000000001</v>
      </c>
      <c r="G9221">
        <f t="shared" si="288"/>
        <v>0.86388140161725069</v>
      </c>
      <c r="H9221">
        <f t="shared" si="289"/>
        <v>0.85485781990521337</v>
      </c>
      <c r="M9221" s="10"/>
    </row>
    <row r="9222" spans="1:13" x14ac:dyDescent="0.2">
      <c r="A9222" s="9" t="s">
        <v>5292</v>
      </c>
      <c r="B9222">
        <v>0.40100000000000002</v>
      </c>
      <c r="C9222">
        <v>0.97799999999999998</v>
      </c>
      <c r="D9222">
        <v>0.52100000000000002</v>
      </c>
      <c r="E9222">
        <v>1.1100000000000001</v>
      </c>
      <c r="F9222">
        <v>0.61399999999999999</v>
      </c>
      <c r="G9222">
        <f t="shared" si="288"/>
        <v>0.53271983640081799</v>
      </c>
      <c r="H9222">
        <f t="shared" si="289"/>
        <v>0.55315315315315305</v>
      </c>
      <c r="M9222" s="10"/>
    </row>
    <row r="9223" spans="1:13" x14ac:dyDescent="0.2">
      <c r="A9223" s="9" t="s">
        <v>5292</v>
      </c>
      <c r="B9223">
        <v>0.108</v>
      </c>
      <c r="C9223">
        <v>0.435</v>
      </c>
      <c r="D9223">
        <v>0.315</v>
      </c>
      <c r="E9223">
        <v>0.52700000000000002</v>
      </c>
      <c r="F9223">
        <v>0.372</v>
      </c>
      <c r="G9223">
        <f t="shared" si="288"/>
        <v>0.72413793103448276</v>
      </c>
      <c r="H9223">
        <f t="shared" si="289"/>
        <v>0.70588235294117641</v>
      </c>
      <c r="M9223" s="10"/>
    </row>
    <row r="9224" spans="1:13" x14ac:dyDescent="0.2">
      <c r="A9224" s="9" t="s">
        <v>5292</v>
      </c>
      <c r="B9224">
        <v>0.37</v>
      </c>
      <c r="C9224">
        <v>0.92600000000000005</v>
      </c>
      <c r="D9224">
        <v>0.50800000000000001</v>
      </c>
      <c r="E9224">
        <v>1.0009999999999999</v>
      </c>
      <c r="F9224">
        <v>0.58899999999999997</v>
      </c>
      <c r="G9224">
        <f t="shared" si="288"/>
        <v>0.54859611231101513</v>
      </c>
      <c r="H9224">
        <f t="shared" si="289"/>
        <v>0.58841158841158847</v>
      </c>
      <c r="M9224" s="10"/>
    </row>
    <row r="9225" spans="1:13" x14ac:dyDescent="0.2">
      <c r="A9225" s="9" t="s">
        <v>5292</v>
      </c>
      <c r="B9225">
        <v>0.308</v>
      </c>
      <c r="C9225">
        <v>0.73099999999999998</v>
      </c>
      <c r="D9225">
        <v>0.53700000000000003</v>
      </c>
      <c r="E9225">
        <v>0.878</v>
      </c>
      <c r="F9225">
        <v>0.64500000000000002</v>
      </c>
      <c r="G9225">
        <f t="shared" si="288"/>
        <v>0.73461012311901508</v>
      </c>
      <c r="H9225">
        <f t="shared" si="289"/>
        <v>0.73462414578587698</v>
      </c>
      <c r="M9225" s="10"/>
    </row>
    <row r="9226" spans="1:13" x14ac:dyDescent="0.2">
      <c r="A9226" s="9" t="s">
        <v>5292</v>
      </c>
      <c r="B9226">
        <v>0.154</v>
      </c>
      <c r="C9226">
        <v>0.60099999999999998</v>
      </c>
      <c r="D9226">
        <v>0.32600000000000001</v>
      </c>
      <c r="E9226">
        <v>0.79500000000000004</v>
      </c>
      <c r="F9226">
        <v>0.496</v>
      </c>
      <c r="G9226">
        <f t="shared" si="288"/>
        <v>0.54242928452579042</v>
      </c>
      <c r="H9226">
        <f t="shared" si="289"/>
        <v>0.62389937106918236</v>
      </c>
      <c r="M9226" s="10"/>
    </row>
    <row r="9227" spans="1:13" x14ac:dyDescent="0.2">
      <c r="A9227" s="9" t="s">
        <v>5292</v>
      </c>
      <c r="B9227">
        <v>1.048</v>
      </c>
      <c r="C9227">
        <v>1.2609999999999999</v>
      </c>
      <c r="D9227">
        <v>1.0569999999999999</v>
      </c>
      <c r="E9227">
        <v>1.5</v>
      </c>
      <c r="F9227">
        <v>1.2210000000000001</v>
      </c>
      <c r="G9227">
        <f t="shared" si="288"/>
        <v>0.83822363203806505</v>
      </c>
      <c r="H9227">
        <f t="shared" si="289"/>
        <v>0.81400000000000006</v>
      </c>
      <c r="M9227" s="10"/>
    </row>
    <row r="9228" spans="1:13" x14ac:dyDescent="0.2">
      <c r="A9228" s="9" t="s">
        <v>5292</v>
      </c>
      <c r="B9228">
        <v>3.05</v>
      </c>
      <c r="C9228">
        <v>2.2869999999999999</v>
      </c>
      <c r="D9228">
        <v>1.698</v>
      </c>
      <c r="E9228">
        <v>2.448</v>
      </c>
      <c r="F9228">
        <v>1.873</v>
      </c>
      <c r="G9228">
        <f t="shared" si="288"/>
        <v>0.74245736773065152</v>
      </c>
      <c r="H9228">
        <f t="shared" si="289"/>
        <v>0.76511437908496738</v>
      </c>
      <c r="M9228" s="10"/>
    </row>
    <row r="9229" spans="1:13" x14ac:dyDescent="0.2">
      <c r="A9229" s="9" t="s">
        <v>5292</v>
      </c>
      <c r="B9229">
        <v>0.27700000000000002</v>
      </c>
      <c r="C9229">
        <v>0.71099999999999997</v>
      </c>
      <c r="D9229">
        <v>0.497</v>
      </c>
      <c r="E9229">
        <v>0.878</v>
      </c>
      <c r="F9229">
        <v>0.61099999999999999</v>
      </c>
      <c r="G9229">
        <f t="shared" si="288"/>
        <v>0.69901547116736995</v>
      </c>
      <c r="H9229">
        <f t="shared" si="289"/>
        <v>0.69589977220956722</v>
      </c>
      <c r="M9229" s="10"/>
    </row>
    <row r="9230" spans="1:13" x14ac:dyDescent="0.2">
      <c r="A9230" s="9" t="s">
        <v>5292</v>
      </c>
      <c r="B9230">
        <v>3.0960000000000001</v>
      </c>
      <c r="C9230">
        <v>2.1429999999999998</v>
      </c>
      <c r="D9230">
        <v>1.84</v>
      </c>
      <c r="E9230">
        <v>2.238</v>
      </c>
      <c r="F9230">
        <v>1.9470000000000001</v>
      </c>
      <c r="G9230">
        <f t="shared" si="288"/>
        <v>0.85860942603826429</v>
      </c>
      <c r="H9230">
        <f t="shared" si="289"/>
        <v>0.86997319034852549</v>
      </c>
      <c r="M9230" s="10"/>
    </row>
    <row r="9231" spans="1:13" x14ac:dyDescent="0.2">
      <c r="A9231" s="9" t="s">
        <v>5292</v>
      </c>
      <c r="B9231">
        <v>1.0629999999999999</v>
      </c>
      <c r="C9231">
        <v>1.5189999999999999</v>
      </c>
      <c r="D9231">
        <v>0.89100000000000001</v>
      </c>
      <c r="E9231">
        <v>1.67</v>
      </c>
      <c r="F9231">
        <v>1.0549999999999999</v>
      </c>
      <c r="G9231">
        <f t="shared" si="288"/>
        <v>0.58657011191573405</v>
      </c>
      <c r="H9231">
        <f t="shared" si="289"/>
        <v>0.63173652694610782</v>
      </c>
      <c r="M9231" s="10"/>
    </row>
    <row r="9232" spans="1:13" x14ac:dyDescent="0.2">
      <c r="A9232" s="9" t="s">
        <v>5292</v>
      </c>
      <c r="B9232">
        <v>0.44700000000000001</v>
      </c>
      <c r="C9232">
        <v>0.77600000000000002</v>
      </c>
      <c r="D9232">
        <v>0.73299999999999998</v>
      </c>
      <c r="E9232">
        <v>0.89500000000000002</v>
      </c>
      <c r="F9232">
        <v>0.745</v>
      </c>
      <c r="G9232">
        <f t="shared" si="288"/>
        <v>0.94458762886597936</v>
      </c>
      <c r="H9232">
        <f t="shared" si="289"/>
        <v>0.83240223463687146</v>
      </c>
      <c r="M9232" s="10"/>
    </row>
    <row r="9233" spans="1:13" x14ac:dyDescent="0.2">
      <c r="A9233" s="9" t="s">
        <v>5292</v>
      </c>
      <c r="B9233">
        <v>1.694</v>
      </c>
      <c r="C9233">
        <v>1.607</v>
      </c>
      <c r="D9233">
        <v>1.3420000000000001</v>
      </c>
      <c r="E9233">
        <v>1.7290000000000001</v>
      </c>
      <c r="F9233">
        <v>1.4430000000000001</v>
      </c>
      <c r="G9233">
        <f t="shared" si="288"/>
        <v>0.83509645301804614</v>
      </c>
      <c r="H9233">
        <f t="shared" si="289"/>
        <v>0.83458646616541354</v>
      </c>
      <c r="M9233" s="10"/>
    </row>
    <row r="9234" spans="1:13" x14ac:dyDescent="0.2">
      <c r="A9234" s="9" t="s">
        <v>5292</v>
      </c>
      <c r="B9234">
        <v>0.44700000000000001</v>
      </c>
      <c r="C9234">
        <v>0.79800000000000004</v>
      </c>
      <c r="D9234">
        <v>0.71199999999999997</v>
      </c>
      <c r="E9234">
        <v>0.94499999999999995</v>
      </c>
      <c r="F9234">
        <v>0.86899999999999999</v>
      </c>
      <c r="G9234">
        <f t="shared" si="288"/>
        <v>0.89223057644110271</v>
      </c>
      <c r="H9234">
        <f t="shared" si="289"/>
        <v>0.9195767195767196</v>
      </c>
      <c r="M9234" s="10"/>
    </row>
    <row r="9235" spans="1:13" x14ac:dyDescent="0.2">
      <c r="A9235" s="9" t="s">
        <v>5292</v>
      </c>
      <c r="B9235">
        <v>1.125</v>
      </c>
      <c r="C9235">
        <v>1.6559999999999999</v>
      </c>
      <c r="D9235">
        <v>0.86499999999999999</v>
      </c>
      <c r="E9235">
        <v>1.89</v>
      </c>
      <c r="F9235">
        <v>1.1419999999999999</v>
      </c>
      <c r="G9235">
        <f t="shared" si="288"/>
        <v>0.52234299516908211</v>
      </c>
      <c r="H9235">
        <f t="shared" si="289"/>
        <v>0.60423280423280423</v>
      </c>
      <c r="M9235" s="10"/>
    </row>
    <row r="9236" spans="1:13" x14ac:dyDescent="0.2">
      <c r="A9236" s="9" t="s">
        <v>5292</v>
      </c>
      <c r="B9236">
        <v>0.32300000000000001</v>
      </c>
      <c r="C9236">
        <v>0.71699999999999997</v>
      </c>
      <c r="D9236">
        <v>0.57399999999999995</v>
      </c>
      <c r="E9236">
        <v>0.878</v>
      </c>
      <c r="F9236">
        <v>0.621</v>
      </c>
      <c r="G9236">
        <f t="shared" si="288"/>
        <v>0.80055788005578798</v>
      </c>
      <c r="H9236">
        <f t="shared" si="289"/>
        <v>0.70728929384965833</v>
      </c>
      <c r="M9236" s="10"/>
    </row>
    <row r="9237" spans="1:13" x14ac:dyDescent="0.2">
      <c r="A9237" s="9" t="s">
        <v>5292</v>
      </c>
      <c r="B9237">
        <v>0.27700000000000002</v>
      </c>
      <c r="C9237">
        <v>0.68</v>
      </c>
      <c r="D9237">
        <v>0.51900000000000002</v>
      </c>
      <c r="E9237">
        <v>0.83299999999999996</v>
      </c>
      <c r="F9237">
        <v>0.621</v>
      </c>
      <c r="G9237">
        <f t="shared" si="288"/>
        <v>0.76323529411764701</v>
      </c>
      <c r="H9237">
        <f t="shared" si="289"/>
        <v>0.74549819927971195</v>
      </c>
      <c r="M9237" s="10"/>
    </row>
    <row r="9238" spans="1:13" x14ac:dyDescent="0.2">
      <c r="A9238" s="9" t="s">
        <v>5292</v>
      </c>
      <c r="B9238">
        <v>0.41599999999999998</v>
      </c>
      <c r="C9238">
        <v>0.77500000000000002</v>
      </c>
      <c r="D9238">
        <v>0.68300000000000005</v>
      </c>
      <c r="E9238">
        <v>0.89500000000000002</v>
      </c>
      <c r="F9238">
        <v>0.745</v>
      </c>
      <c r="G9238">
        <f t="shared" si="288"/>
        <v>0.88129032258064521</v>
      </c>
      <c r="H9238">
        <f t="shared" si="289"/>
        <v>0.83240223463687146</v>
      </c>
      <c r="M9238" s="10"/>
    </row>
    <row r="9239" spans="1:13" x14ac:dyDescent="0.2">
      <c r="A9239" s="9" t="s">
        <v>5292</v>
      </c>
      <c r="B9239">
        <v>0.47799999999999998</v>
      </c>
      <c r="C9239">
        <v>0.82699999999999996</v>
      </c>
      <c r="D9239">
        <v>0.73499999999999999</v>
      </c>
      <c r="E9239">
        <v>0.94499999999999995</v>
      </c>
      <c r="F9239">
        <v>0.745</v>
      </c>
      <c r="G9239">
        <f t="shared" si="288"/>
        <v>0.88875453446191055</v>
      </c>
      <c r="H9239">
        <f t="shared" si="289"/>
        <v>0.78835978835978837</v>
      </c>
      <c r="M9239" s="10"/>
    </row>
    <row r="9240" spans="1:13" x14ac:dyDescent="0.2">
      <c r="A9240" s="9" t="s">
        <v>5292</v>
      </c>
      <c r="B9240">
        <v>0.63200000000000001</v>
      </c>
      <c r="C9240">
        <v>0.96499999999999997</v>
      </c>
      <c r="D9240">
        <v>0.83299999999999996</v>
      </c>
      <c r="E9240">
        <v>1.1100000000000001</v>
      </c>
      <c r="F9240">
        <v>0.92900000000000005</v>
      </c>
      <c r="G9240">
        <f t="shared" si="288"/>
        <v>0.8632124352331606</v>
      </c>
      <c r="H9240">
        <f t="shared" si="289"/>
        <v>0.83693693693693694</v>
      </c>
      <c r="M9240" s="10"/>
    </row>
    <row r="9241" spans="1:13" x14ac:dyDescent="0.2">
      <c r="A9241" s="9" t="s">
        <v>5292</v>
      </c>
      <c r="B9241">
        <v>0.308</v>
      </c>
      <c r="C9241">
        <v>0.67</v>
      </c>
      <c r="D9241">
        <v>0.58499999999999996</v>
      </c>
      <c r="E9241">
        <v>0.78500000000000003</v>
      </c>
      <c r="F9241">
        <v>0.621</v>
      </c>
      <c r="G9241">
        <f t="shared" si="288"/>
        <v>0.87313432835820881</v>
      </c>
      <c r="H9241">
        <f t="shared" si="289"/>
        <v>0.79108280254777064</v>
      </c>
      <c r="M9241" s="10"/>
    </row>
    <row r="9242" spans="1:13" x14ac:dyDescent="0.2">
      <c r="A9242" s="9" t="s">
        <v>5292</v>
      </c>
      <c r="B9242">
        <v>0.185</v>
      </c>
      <c r="C9242">
        <v>0.52</v>
      </c>
      <c r="D9242">
        <v>0.45300000000000001</v>
      </c>
      <c r="E9242">
        <v>0.621</v>
      </c>
      <c r="F9242">
        <v>0.496</v>
      </c>
      <c r="G9242">
        <f t="shared" si="288"/>
        <v>0.87115384615384617</v>
      </c>
      <c r="H9242">
        <f t="shared" si="289"/>
        <v>0.79871175523349436</v>
      </c>
      <c r="M9242" s="10"/>
    </row>
    <row r="9243" spans="1:13" x14ac:dyDescent="0.2">
      <c r="A9243" s="9" t="s">
        <v>5292</v>
      </c>
      <c r="B9243">
        <v>1.202</v>
      </c>
      <c r="C9243">
        <v>1.264</v>
      </c>
      <c r="D9243">
        <v>1.21</v>
      </c>
      <c r="E9243">
        <v>1.415</v>
      </c>
      <c r="F9243">
        <v>1.2410000000000001</v>
      </c>
      <c r="G9243">
        <f t="shared" si="288"/>
        <v>0.95727848101265822</v>
      </c>
      <c r="H9243">
        <f t="shared" si="289"/>
        <v>0.87703180212014142</v>
      </c>
      <c r="M9243" s="10"/>
    </row>
    <row r="9244" spans="1:13" x14ac:dyDescent="0.2">
      <c r="A9244" s="9" t="s">
        <v>5292</v>
      </c>
      <c r="B9244">
        <v>2.0329999999999999</v>
      </c>
      <c r="C9244">
        <v>1.6359999999999999</v>
      </c>
      <c r="D9244">
        <v>1.583</v>
      </c>
      <c r="E9244">
        <v>1.79</v>
      </c>
      <c r="F9244">
        <v>1.613</v>
      </c>
      <c r="G9244">
        <f t="shared" si="288"/>
        <v>0.96760391198044016</v>
      </c>
      <c r="H9244">
        <f t="shared" si="289"/>
        <v>0.90111731843575416</v>
      </c>
      <c r="M9244" s="10"/>
    </row>
    <row r="9245" spans="1:13" x14ac:dyDescent="0.2">
      <c r="A9245" s="9" t="s">
        <v>5292</v>
      </c>
      <c r="B9245">
        <v>1.4330000000000001</v>
      </c>
      <c r="C9245">
        <v>1.597</v>
      </c>
      <c r="D9245">
        <v>1.1419999999999999</v>
      </c>
      <c r="E9245">
        <v>1.724</v>
      </c>
      <c r="F9245">
        <v>1.2769999999999999</v>
      </c>
      <c r="G9245">
        <f t="shared" si="288"/>
        <v>0.71509079524107699</v>
      </c>
      <c r="H9245">
        <f t="shared" si="289"/>
        <v>0.74071925754060319</v>
      </c>
      <c r="M9245" s="10"/>
    </row>
    <row r="9246" spans="1:13" x14ac:dyDescent="0.2">
      <c r="A9246" s="9" t="s">
        <v>5292</v>
      </c>
      <c r="B9246">
        <v>1.756</v>
      </c>
      <c r="C9246">
        <v>1.5069999999999999</v>
      </c>
      <c r="D9246">
        <v>1.484</v>
      </c>
      <c r="E9246">
        <v>1.6180000000000001</v>
      </c>
      <c r="F9246">
        <v>1.4890000000000001</v>
      </c>
      <c r="G9246">
        <f t="shared" si="288"/>
        <v>0.98473788984737898</v>
      </c>
      <c r="H9246">
        <f t="shared" si="289"/>
        <v>0.92027194066749074</v>
      </c>
      <c r="M9246" s="10"/>
    </row>
    <row r="9247" spans="1:13" x14ac:dyDescent="0.2">
      <c r="A9247" s="9" t="s">
        <v>5292</v>
      </c>
      <c r="B9247">
        <v>1.556</v>
      </c>
      <c r="C9247">
        <v>1.544</v>
      </c>
      <c r="D9247">
        <v>1.2829999999999999</v>
      </c>
      <c r="E9247">
        <v>1.724</v>
      </c>
      <c r="F9247">
        <v>1.429</v>
      </c>
      <c r="G9247">
        <f t="shared" si="288"/>
        <v>0.83095854922279788</v>
      </c>
      <c r="H9247">
        <f t="shared" si="289"/>
        <v>0.82888631090487241</v>
      </c>
      <c r="M9247" s="10"/>
    </row>
    <row r="9248" spans="1:13" x14ac:dyDescent="0.2">
      <c r="A9248" s="9" t="s">
        <v>5292</v>
      </c>
      <c r="B9248">
        <v>0.44700000000000001</v>
      </c>
      <c r="C9248">
        <v>0.78200000000000003</v>
      </c>
      <c r="D9248">
        <v>0.72699999999999998</v>
      </c>
      <c r="E9248">
        <v>0.89500000000000002</v>
      </c>
      <c r="F9248">
        <v>0.745</v>
      </c>
      <c r="G9248">
        <f t="shared" si="288"/>
        <v>0.92966751918158563</v>
      </c>
      <c r="H9248">
        <f t="shared" si="289"/>
        <v>0.83240223463687146</v>
      </c>
      <c r="M9248" s="10"/>
    </row>
    <row r="9249" spans="1:13" x14ac:dyDescent="0.2">
      <c r="A9249" s="9" t="s">
        <v>5292</v>
      </c>
      <c r="B9249">
        <v>0.90900000000000003</v>
      </c>
      <c r="C9249">
        <v>1.1240000000000001</v>
      </c>
      <c r="D9249">
        <v>1.03</v>
      </c>
      <c r="E9249">
        <v>1.2410000000000001</v>
      </c>
      <c r="F9249">
        <v>0.99299999999999999</v>
      </c>
      <c r="G9249">
        <f t="shared" si="288"/>
        <v>0.91637010676156572</v>
      </c>
      <c r="H9249">
        <f t="shared" si="289"/>
        <v>0.80016116035455276</v>
      </c>
      <c r="M9249" s="10"/>
    </row>
    <row r="9250" spans="1:13" x14ac:dyDescent="0.2">
      <c r="A9250" s="9" t="s">
        <v>5292</v>
      </c>
      <c r="B9250">
        <v>1.125</v>
      </c>
      <c r="C9250">
        <v>1.2310000000000001</v>
      </c>
      <c r="D9250">
        <v>1.163</v>
      </c>
      <c r="E9250">
        <v>1.337</v>
      </c>
      <c r="F9250">
        <v>1.2290000000000001</v>
      </c>
      <c r="G9250">
        <f t="shared" si="288"/>
        <v>0.94476035743298126</v>
      </c>
      <c r="H9250">
        <f t="shared" si="289"/>
        <v>0.91922213911742712</v>
      </c>
      <c r="M9250" s="10"/>
    </row>
    <row r="9251" spans="1:13" x14ac:dyDescent="0.2">
      <c r="A9251" s="9" t="s">
        <v>5292</v>
      </c>
      <c r="B9251">
        <v>0.55500000000000005</v>
      </c>
      <c r="C9251">
        <v>0.996</v>
      </c>
      <c r="D9251">
        <v>0.70899999999999996</v>
      </c>
      <c r="E9251">
        <v>1.06</v>
      </c>
      <c r="F9251">
        <v>0.745</v>
      </c>
      <c r="G9251">
        <f t="shared" si="288"/>
        <v>0.7118473895582329</v>
      </c>
      <c r="H9251">
        <f t="shared" si="289"/>
        <v>0.70283018867924529</v>
      </c>
      <c r="M9251" s="10"/>
    </row>
    <row r="9252" spans="1:13" x14ac:dyDescent="0.2">
      <c r="A9252" s="9" t="s">
        <v>5292</v>
      </c>
      <c r="B9252">
        <v>0.77</v>
      </c>
      <c r="C9252">
        <v>1.1339999999999999</v>
      </c>
      <c r="D9252">
        <v>0.86499999999999999</v>
      </c>
      <c r="E9252">
        <v>1.337</v>
      </c>
      <c r="F9252">
        <v>0.86899999999999999</v>
      </c>
      <c r="G9252">
        <f t="shared" si="288"/>
        <v>0.76278659611992949</v>
      </c>
      <c r="H9252">
        <f t="shared" si="289"/>
        <v>0.64996260284218399</v>
      </c>
      <c r="M9252" s="10"/>
    </row>
    <row r="9253" spans="1:13" x14ac:dyDescent="0.2">
      <c r="A9253" s="9" t="s">
        <v>5292</v>
      </c>
      <c r="B9253">
        <v>0.52400000000000002</v>
      </c>
      <c r="C9253">
        <v>0.87</v>
      </c>
      <c r="D9253">
        <v>0.76600000000000001</v>
      </c>
      <c r="E9253">
        <v>1.0009999999999999</v>
      </c>
      <c r="F9253">
        <v>0.745</v>
      </c>
      <c r="G9253">
        <f t="shared" si="288"/>
        <v>0.88045977011494259</v>
      </c>
      <c r="H9253">
        <f t="shared" si="289"/>
        <v>0.74425574425574437</v>
      </c>
      <c r="M9253" s="10"/>
    </row>
    <row r="9254" spans="1:13" x14ac:dyDescent="0.2">
      <c r="A9254" s="9" t="s">
        <v>5292</v>
      </c>
      <c r="B9254">
        <v>3.4969999999999999</v>
      </c>
      <c r="C9254">
        <v>2.2530000000000001</v>
      </c>
      <c r="D9254">
        <v>1.9770000000000001</v>
      </c>
      <c r="E9254">
        <v>2.41</v>
      </c>
      <c r="F9254">
        <v>1.986</v>
      </c>
      <c r="G9254">
        <f t="shared" si="288"/>
        <v>0.87749667110519303</v>
      </c>
      <c r="H9254">
        <f t="shared" si="289"/>
        <v>0.82406639004149373</v>
      </c>
      <c r="M9254" s="10"/>
    </row>
    <row r="9255" spans="1:13" x14ac:dyDescent="0.2">
      <c r="A9255" s="9" t="s">
        <v>5292</v>
      </c>
      <c r="B9255">
        <v>2.3879999999999999</v>
      </c>
      <c r="C9255">
        <v>2.0350000000000001</v>
      </c>
      <c r="D9255">
        <v>1.494</v>
      </c>
      <c r="E9255">
        <v>2.121</v>
      </c>
      <c r="F9255">
        <v>1.5820000000000001</v>
      </c>
      <c r="G9255">
        <f t="shared" si="288"/>
        <v>0.73415233415233405</v>
      </c>
      <c r="H9255">
        <f t="shared" si="289"/>
        <v>0.74587458745874591</v>
      </c>
      <c r="M9255" s="10"/>
    </row>
    <row r="9256" spans="1:13" x14ac:dyDescent="0.2">
      <c r="A9256" s="9" t="s">
        <v>5292</v>
      </c>
      <c r="B9256">
        <v>2.6190000000000002</v>
      </c>
      <c r="C9256">
        <v>1.986</v>
      </c>
      <c r="D9256">
        <v>1.679</v>
      </c>
      <c r="E9256">
        <v>2.21</v>
      </c>
      <c r="F9256">
        <v>1.7549999999999999</v>
      </c>
      <c r="G9256">
        <f t="shared" si="288"/>
        <v>0.84541792547834849</v>
      </c>
      <c r="H9256">
        <f t="shared" si="289"/>
        <v>0.79411764705882348</v>
      </c>
      <c r="M9256" s="10"/>
    </row>
    <row r="9257" spans="1:13" x14ac:dyDescent="0.2">
      <c r="A9257" s="9" t="s">
        <v>5292</v>
      </c>
      <c r="B9257">
        <v>1.587</v>
      </c>
      <c r="C9257">
        <v>1.504</v>
      </c>
      <c r="D9257">
        <v>1.343</v>
      </c>
      <c r="E9257">
        <v>1.6180000000000001</v>
      </c>
      <c r="F9257">
        <v>1.365</v>
      </c>
      <c r="G9257">
        <f t="shared" si="288"/>
        <v>0.89295212765957444</v>
      </c>
      <c r="H9257">
        <f t="shared" si="289"/>
        <v>0.84363411619283057</v>
      </c>
      <c r="M9257" s="10"/>
    </row>
    <row r="9258" spans="1:13" x14ac:dyDescent="0.2">
      <c r="A9258" s="9" t="s">
        <v>5292</v>
      </c>
      <c r="B9258">
        <v>2.2799999999999998</v>
      </c>
      <c r="C9258">
        <v>1.7989999999999999</v>
      </c>
      <c r="D9258">
        <v>1.613</v>
      </c>
      <c r="E9258">
        <v>1.9430000000000001</v>
      </c>
      <c r="F9258">
        <v>1.7210000000000001</v>
      </c>
      <c r="G9258">
        <f t="shared" si="288"/>
        <v>0.89660922734852699</v>
      </c>
      <c r="H9258">
        <f t="shared" si="289"/>
        <v>0.88574369531652086</v>
      </c>
      <c r="M9258" s="10"/>
    </row>
    <row r="9259" spans="1:13" x14ac:dyDescent="0.2">
      <c r="A9259" s="9" t="s">
        <v>5292</v>
      </c>
      <c r="B9259">
        <v>1.2789999999999999</v>
      </c>
      <c r="C9259">
        <v>1.3160000000000001</v>
      </c>
      <c r="D9259">
        <v>1.2370000000000001</v>
      </c>
      <c r="E9259">
        <v>1.4470000000000001</v>
      </c>
      <c r="F9259">
        <v>1.2410000000000001</v>
      </c>
      <c r="G9259">
        <f t="shared" si="288"/>
        <v>0.9399696048632219</v>
      </c>
      <c r="H9259">
        <f t="shared" si="289"/>
        <v>0.85763648928818248</v>
      </c>
      <c r="M9259" s="10"/>
    </row>
    <row r="9260" spans="1:13" x14ac:dyDescent="0.2">
      <c r="A9260" s="9" t="s">
        <v>5292</v>
      </c>
      <c r="B9260">
        <v>0.47799999999999998</v>
      </c>
      <c r="C9260">
        <v>0.85499999999999998</v>
      </c>
      <c r="D9260">
        <v>0.71099999999999997</v>
      </c>
      <c r="E9260">
        <v>1.0009999999999999</v>
      </c>
      <c r="F9260">
        <v>0.745</v>
      </c>
      <c r="G9260">
        <f t="shared" si="288"/>
        <v>0.83157894736842108</v>
      </c>
      <c r="H9260">
        <f t="shared" si="289"/>
        <v>0.74425574425574437</v>
      </c>
      <c r="M9260" s="10"/>
    </row>
    <row r="9261" spans="1:13" x14ac:dyDescent="0.2">
      <c r="A9261" s="9" t="s">
        <v>5292</v>
      </c>
      <c r="B9261">
        <v>0.37</v>
      </c>
      <c r="C9261">
        <v>0.79300000000000004</v>
      </c>
      <c r="D9261">
        <v>0.59299999999999997</v>
      </c>
      <c r="E9261">
        <v>0.89500000000000002</v>
      </c>
      <c r="F9261">
        <v>0.69199999999999995</v>
      </c>
      <c r="G9261">
        <f t="shared" si="288"/>
        <v>0.74779319041614112</v>
      </c>
      <c r="H9261">
        <f t="shared" si="289"/>
        <v>0.7731843575418994</v>
      </c>
      <c r="M9261" s="10"/>
    </row>
    <row r="9262" spans="1:13" x14ac:dyDescent="0.2">
      <c r="A9262" s="9" t="s">
        <v>5292</v>
      </c>
      <c r="B9262">
        <v>1.171</v>
      </c>
      <c r="C9262">
        <v>1.3859999999999999</v>
      </c>
      <c r="D9262">
        <v>1.0760000000000001</v>
      </c>
      <c r="E9262">
        <v>1.51</v>
      </c>
      <c r="F9262">
        <v>1.117</v>
      </c>
      <c r="G9262">
        <f t="shared" si="288"/>
        <v>0.77633477633477643</v>
      </c>
      <c r="H9262">
        <f t="shared" si="289"/>
        <v>0.73973509933774828</v>
      </c>
      <c r="M9262" s="10"/>
    </row>
    <row r="9263" spans="1:13" x14ac:dyDescent="0.2">
      <c r="A9263" s="9" t="s">
        <v>5292</v>
      </c>
      <c r="B9263">
        <v>0.755</v>
      </c>
      <c r="C9263">
        <v>1.014</v>
      </c>
      <c r="D9263">
        <v>0.94799999999999995</v>
      </c>
      <c r="E9263">
        <v>1.1439999999999999</v>
      </c>
      <c r="F9263">
        <v>0.99299999999999999</v>
      </c>
      <c r="G9263">
        <f t="shared" si="288"/>
        <v>0.93491124260355019</v>
      </c>
      <c r="H9263">
        <f t="shared" si="289"/>
        <v>0.86800699300699302</v>
      </c>
      <c r="M9263" s="10"/>
    </row>
    <row r="9264" spans="1:13" x14ac:dyDescent="0.2">
      <c r="A9264" s="9" t="s">
        <v>5292</v>
      </c>
      <c r="B9264">
        <v>1.879</v>
      </c>
      <c r="C9264">
        <v>1.6359999999999999</v>
      </c>
      <c r="D9264">
        <v>1.462</v>
      </c>
      <c r="E9264">
        <v>1.7290000000000001</v>
      </c>
      <c r="F9264">
        <v>1.4890000000000001</v>
      </c>
      <c r="G9264">
        <f t="shared" si="288"/>
        <v>0.89364303178484106</v>
      </c>
      <c r="H9264">
        <f t="shared" si="289"/>
        <v>0.86119144013880855</v>
      </c>
      <c r="M9264" s="10"/>
    </row>
    <row r="9265" spans="1:13" x14ac:dyDescent="0.2">
      <c r="A9265" s="9" t="s">
        <v>5292</v>
      </c>
      <c r="B9265">
        <v>0.43099999999999999</v>
      </c>
      <c r="C9265">
        <v>0.81</v>
      </c>
      <c r="D9265">
        <v>0.67800000000000005</v>
      </c>
      <c r="E9265">
        <v>0.90400000000000003</v>
      </c>
      <c r="F9265">
        <v>0.745</v>
      </c>
      <c r="G9265">
        <f t="shared" si="288"/>
        <v>0.83703703703703702</v>
      </c>
      <c r="H9265">
        <f t="shared" si="289"/>
        <v>0.82411504424778759</v>
      </c>
      <c r="M9265" s="10"/>
    </row>
    <row r="9266" spans="1:13" x14ac:dyDescent="0.2">
      <c r="A9266" s="9" t="s">
        <v>5292</v>
      </c>
      <c r="B9266">
        <v>1.202</v>
      </c>
      <c r="C9266">
        <v>1.3009999999999999</v>
      </c>
      <c r="D9266">
        <v>1.1759999999999999</v>
      </c>
      <c r="E9266">
        <v>1.4530000000000001</v>
      </c>
      <c r="F9266">
        <v>1.2290000000000001</v>
      </c>
      <c r="G9266">
        <f t="shared" si="288"/>
        <v>0.90392006149116066</v>
      </c>
      <c r="H9266">
        <f t="shared" si="289"/>
        <v>0.84583620096352374</v>
      </c>
      <c r="M9266" s="10"/>
    </row>
    <row r="9267" spans="1:13" x14ac:dyDescent="0.2">
      <c r="A9267" s="9" t="s">
        <v>5292</v>
      </c>
      <c r="B9267">
        <v>1.494</v>
      </c>
      <c r="C9267">
        <v>1.579</v>
      </c>
      <c r="D9267">
        <v>1.2050000000000001</v>
      </c>
      <c r="E9267">
        <v>1.6879999999999999</v>
      </c>
      <c r="F9267">
        <v>1.3320000000000001</v>
      </c>
      <c r="G9267">
        <f t="shared" si="288"/>
        <v>0.76314122862571254</v>
      </c>
      <c r="H9267">
        <f t="shared" si="289"/>
        <v>0.78909952606635081</v>
      </c>
      <c r="M9267" s="10"/>
    </row>
    <row r="9268" spans="1:13" x14ac:dyDescent="0.2">
      <c r="A9268" s="9" t="s">
        <v>5292</v>
      </c>
      <c r="B9268">
        <v>3.3889999999999998</v>
      </c>
      <c r="C9268">
        <v>2.37</v>
      </c>
      <c r="D9268">
        <v>1.821</v>
      </c>
      <c r="E9268">
        <v>2.7330000000000001</v>
      </c>
      <c r="F9268">
        <v>1.931</v>
      </c>
      <c r="G9268">
        <f t="shared" si="288"/>
        <v>0.76835443037974682</v>
      </c>
      <c r="H9268">
        <f t="shared" si="289"/>
        <v>0.7065495792169777</v>
      </c>
      <c r="M9268" s="10"/>
    </row>
    <row r="9269" spans="1:13" x14ac:dyDescent="0.2">
      <c r="A9269" s="9" t="s">
        <v>5292</v>
      </c>
      <c r="B9269">
        <v>1.679</v>
      </c>
      <c r="C9269">
        <v>1.484</v>
      </c>
      <c r="D9269">
        <v>1.4410000000000001</v>
      </c>
      <c r="E9269">
        <v>1.665</v>
      </c>
      <c r="F9269">
        <v>1.4890000000000001</v>
      </c>
      <c r="G9269">
        <f t="shared" si="288"/>
        <v>0.97102425876010789</v>
      </c>
      <c r="H9269">
        <f t="shared" si="289"/>
        <v>0.8942942942942943</v>
      </c>
      <c r="M9269" s="10"/>
    </row>
    <row r="9270" spans="1:13" x14ac:dyDescent="0.2">
      <c r="A9270" s="9" t="s">
        <v>5292</v>
      </c>
      <c r="B9270">
        <v>0.83199999999999996</v>
      </c>
      <c r="C9270">
        <v>1.099</v>
      </c>
      <c r="D9270">
        <v>0.96399999999999997</v>
      </c>
      <c r="E9270">
        <v>1.222</v>
      </c>
      <c r="F9270">
        <v>0.99299999999999999</v>
      </c>
      <c r="G9270">
        <f t="shared" si="288"/>
        <v>0.87716105550500456</v>
      </c>
      <c r="H9270">
        <f t="shared" si="289"/>
        <v>0.81260229132569561</v>
      </c>
      <c r="M9270" s="10"/>
    </row>
    <row r="9271" spans="1:13" x14ac:dyDescent="0.2">
      <c r="A9271" s="9" t="s">
        <v>5292</v>
      </c>
      <c r="B9271">
        <v>2.157</v>
      </c>
      <c r="C9271">
        <v>2.0670000000000002</v>
      </c>
      <c r="D9271">
        <v>1.3280000000000001</v>
      </c>
      <c r="E9271">
        <v>2.1989999999999998</v>
      </c>
      <c r="F9271">
        <v>1.4890000000000001</v>
      </c>
      <c r="G9271">
        <f t="shared" si="288"/>
        <v>0.64247701983551042</v>
      </c>
      <c r="H9271">
        <f t="shared" si="289"/>
        <v>0.67712596634834021</v>
      </c>
      <c r="M9271" s="10"/>
    </row>
    <row r="9272" spans="1:13" x14ac:dyDescent="0.2">
      <c r="A9272" s="9" t="s">
        <v>5292</v>
      </c>
      <c r="B9272">
        <v>0.185</v>
      </c>
      <c r="C9272">
        <v>0.55900000000000005</v>
      </c>
      <c r="D9272">
        <v>0.42099999999999999</v>
      </c>
      <c r="E9272">
        <v>0.72399999999999998</v>
      </c>
      <c r="F9272">
        <v>0.496</v>
      </c>
      <c r="G9272">
        <f t="shared" si="288"/>
        <v>0.7531305903398926</v>
      </c>
      <c r="H9272">
        <f t="shared" si="289"/>
        <v>0.68508287292817682</v>
      </c>
      <c r="M9272" s="10"/>
    </row>
    <row r="9273" spans="1:13" x14ac:dyDescent="0.2">
      <c r="A9273" s="9" t="s">
        <v>5292</v>
      </c>
      <c r="B9273">
        <v>2.0489999999999999</v>
      </c>
      <c r="C9273">
        <v>1.6639999999999999</v>
      </c>
      <c r="D9273">
        <v>1.5680000000000001</v>
      </c>
      <c r="E9273">
        <v>1.79</v>
      </c>
      <c r="F9273">
        <v>1.613</v>
      </c>
      <c r="G9273">
        <f t="shared" si="288"/>
        <v>0.9423076923076924</v>
      </c>
      <c r="H9273">
        <f t="shared" si="289"/>
        <v>0.90111731843575416</v>
      </c>
      <c r="M9273" s="10"/>
    </row>
    <row r="9274" spans="1:13" x14ac:dyDescent="0.2">
      <c r="A9274" s="9" t="s">
        <v>5292</v>
      </c>
      <c r="B9274">
        <v>4.4210000000000003</v>
      </c>
      <c r="C9274">
        <v>2.8250000000000002</v>
      </c>
      <c r="D9274">
        <v>1.992</v>
      </c>
      <c r="E9274">
        <v>2.9289999999999998</v>
      </c>
      <c r="F9274">
        <v>2.1</v>
      </c>
      <c r="G9274">
        <f t="shared" si="288"/>
        <v>0.70513274336283183</v>
      </c>
      <c r="H9274">
        <f t="shared" si="289"/>
        <v>0.71696824854899288</v>
      </c>
      <c r="M9274" s="10"/>
    </row>
    <row r="9275" spans="1:13" x14ac:dyDescent="0.2">
      <c r="A9275" s="9" t="s">
        <v>5292</v>
      </c>
      <c r="B9275">
        <v>0.35399999999999998</v>
      </c>
      <c r="C9275">
        <v>0.72</v>
      </c>
      <c r="D9275">
        <v>0.627</v>
      </c>
      <c r="E9275">
        <v>0.83299999999999996</v>
      </c>
      <c r="F9275">
        <v>0.70199999999999996</v>
      </c>
      <c r="G9275">
        <f t="shared" si="288"/>
        <v>0.87083333333333335</v>
      </c>
      <c r="H9275">
        <f t="shared" si="289"/>
        <v>0.84273709483793513</v>
      </c>
      <c r="M9275" s="10"/>
    </row>
    <row r="9276" spans="1:13" x14ac:dyDescent="0.2">
      <c r="A9276" s="9" t="s">
        <v>5292</v>
      </c>
      <c r="B9276">
        <v>1.325</v>
      </c>
      <c r="C9276">
        <v>1.6919999999999999</v>
      </c>
      <c r="D9276">
        <v>0.997</v>
      </c>
      <c r="E9276">
        <v>1.7769999999999999</v>
      </c>
      <c r="F9276">
        <v>1.171</v>
      </c>
      <c r="G9276">
        <f t="shared" si="288"/>
        <v>0.58924349881796689</v>
      </c>
      <c r="H9276">
        <f t="shared" si="289"/>
        <v>0.65897580191333716</v>
      </c>
      <c r="M9276" s="10"/>
    </row>
    <row r="9277" spans="1:13" x14ac:dyDescent="0.2">
      <c r="A9277" s="9" t="s">
        <v>5292</v>
      </c>
      <c r="B9277">
        <v>1.4330000000000001</v>
      </c>
      <c r="C9277">
        <v>1.431</v>
      </c>
      <c r="D9277">
        <v>1.2749999999999999</v>
      </c>
      <c r="E9277">
        <v>1.5549999999999999</v>
      </c>
      <c r="F9277">
        <v>1.2410000000000001</v>
      </c>
      <c r="G9277">
        <f t="shared" si="288"/>
        <v>0.89098532494758897</v>
      </c>
      <c r="H9277">
        <f t="shared" si="289"/>
        <v>0.79807073954983931</v>
      </c>
      <c r="M9277" s="10"/>
    </row>
    <row r="9278" spans="1:13" x14ac:dyDescent="0.2">
      <c r="A9278" s="9" t="s">
        <v>5292</v>
      </c>
      <c r="B9278">
        <v>0.37</v>
      </c>
      <c r="C9278">
        <v>0.81</v>
      </c>
      <c r="D9278">
        <v>0.58099999999999996</v>
      </c>
      <c r="E9278">
        <v>0.89500000000000002</v>
      </c>
      <c r="F9278">
        <v>0.621</v>
      </c>
      <c r="G9278">
        <f t="shared" si="288"/>
        <v>0.71728395061728389</v>
      </c>
      <c r="H9278">
        <f t="shared" si="289"/>
        <v>0.69385474860335195</v>
      </c>
      <c r="M9278" s="10"/>
    </row>
    <row r="9279" spans="1:13" x14ac:dyDescent="0.2">
      <c r="A9279" s="9" t="s">
        <v>5292</v>
      </c>
      <c r="B9279">
        <v>1.633</v>
      </c>
      <c r="C9279">
        <v>1.496</v>
      </c>
      <c r="D9279">
        <v>1.39</v>
      </c>
      <c r="E9279">
        <v>1.6180000000000001</v>
      </c>
      <c r="F9279">
        <v>1.48</v>
      </c>
      <c r="G9279">
        <f t="shared" si="288"/>
        <v>0.92914438502673791</v>
      </c>
      <c r="H9279">
        <f t="shared" si="289"/>
        <v>0.91470951792336208</v>
      </c>
      <c r="M9279" s="10"/>
    </row>
    <row r="9280" spans="1:13" x14ac:dyDescent="0.2">
      <c r="A9280" s="9" t="s">
        <v>5292</v>
      </c>
      <c r="B9280">
        <v>2.0030000000000001</v>
      </c>
      <c r="C9280">
        <v>1.6419999999999999</v>
      </c>
      <c r="D9280">
        <v>1.5529999999999999</v>
      </c>
      <c r="E9280">
        <v>1.7769999999999999</v>
      </c>
      <c r="F9280">
        <v>1.61</v>
      </c>
      <c r="G9280">
        <f t="shared" si="288"/>
        <v>0.94579780755176612</v>
      </c>
      <c r="H9280">
        <f t="shared" si="289"/>
        <v>0.90602138435565571</v>
      </c>
      <c r="M9280" s="10"/>
    </row>
    <row r="9281" spans="1:13" x14ac:dyDescent="0.2">
      <c r="A9281" s="9" t="s">
        <v>5292</v>
      </c>
      <c r="B9281">
        <v>0.154</v>
      </c>
      <c r="C9281">
        <v>0.55300000000000005</v>
      </c>
      <c r="D9281">
        <v>0.35499999999999998</v>
      </c>
      <c r="E9281">
        <v>0.621</v>
      </c>
      <c r="F9281">
        <v>0.372</v>
      </c>
      <c r="G9281">
        <f t="shared" si="288"/>
        <v>0.64195298372513554</v>
      </c>
      <c r="H9281">
        <f t="shared" si="289"/>
        <v>0.59903381642512077</v>
      </c>
      <c r="M9281" s="10"/>
    </row>
    <row r="9282" spans="1:13" x14ac:dyDescent="0.2">
      <c r="A9282" s="9" t="s">
        <v>5292</v>
      </c>
      <c r="B9282">
        <v>2.2029999999999998</v>
      </c>
      <c r="C9282">
        <v>1.706</v>
      </c>
      <c r="D9282">
        <v>1.6439999999999999</v>
      </c>
      <c r="E9282">
        <v>1.845</v>
      </c>
      <c r="F9282">
        <v>1.613</v>
      </c>
      <c r="G9282">
        <f t="shared" si="288"/>
        <v>0.96365767878077369</v>
      </c>
      <c r="H9282">
        <f t="shared" si="289"/>
        <v>0.87425474254742552</v>
      </c>
      <c r="M9282" s="10"/>
    </row>
    <row r="9283" spans="1:13" x14ac:dyDescent="0.2">
      <c r="A9283" s="9" t="s">
        <v>5292</v>
      </c>
      <c r="B9283">
        <v>1.879</v>
      </c>
      <c r="C9283">
        <v>1.645</v>
      </c>
      <c r="D9283">
        <v>1.4550000000000001</v>
      </c>
      <c r="E9283">
        <v>1.79</v>
      </c>
      <c r="F9283">
        <v>1.5489999999999999</v>
      </c>
      <c r="G9283">
        <f t="shared" ref="G9283:G9346" si="290">D9283/C9283</f>
        <v>0.88449848024316113</v>
      </c>
      <c r="H9283">
        <f t="shared" si="289"/>
        <v>0.86536312849162</v>
      </c>
      <c r="M9283" s="10"/>
    </row>
    <row r="9284" spans="1:13" x14ac:dyDescent="0.2">
      <c r="A9284" s="9" t="s">
        <v>5292</v>
      </c>
      <c r="B9284">
        <v>1.294</v>
      </c>
      <c r="C9284">
        <v>1.3</v>
      </c>
      <c r="D9284">
        <v>1.268</v>
      </c>
      <c r="E9284">
        <v>1.4470000000000001</v>
      </c>
      <c r="F9284">
        <v>1.2410000000000001</v>
      </c>
      <c r="G9284">
        <f t="shared" si="290"/>
        <v>0.97538461538461541</v>
      </c>
      <c r="H9284">
        <f t="shared" ref="H9284:H9347" si="291">F9284/E9284</f>
        <v>0.85763648928818248</v>
      </c>
      <c r="M9284" s="10"/>
    </row>
    <row r="9285" spans="1:13" x14ac:dyDescent="0.2">
      <c r="A9285" s="9" t="s">
        <v>5292</v>
      </c>
      <c r="B9285">
        <v>3.05</v>
      </c>
      <c r="C9285">
        <v>2.0070000000000001</v>
      </c>
      <c r="D9285">
        <v>1.9350000000000001</v>
      </c>
      <c r="E9285">
        <v>2.1709999999999998</v>
      </c>
      <c r="F9285">
        <v>1.986</v>
      </c>
      <c r="G9285">
        <f t="shared" si="290"/>
        <v>0.9641255605381166</v>
      </c>
      <c r="H9285">
        <f t="shared" si="291"/>
        <v>0.91478581298940587</v>
      </c>
      <c r="M9285" s="10"/>
    </row>
    <row r="9286" spans="1:13" x14ac:dyDescent="0.2">
      <c r="A9286" s="9" t="s">
        <v>5292</v>
      </c>
      <c r="B9286">
        <v>0.33900000000000002</v>
      </c>
      <c r="C9286">
        <v>0.68799999999999994</v>
      </c>
      <c r="D9286">
        <v>0.627</v>
      </c>
      <c r="E9286">
        <v>0.89500000000000002</v>
      </c>
      <c r="F9286">
        <v>0.621</v>
      </c>
      <c r="G9286">
        <f t="shared" si="290"/>
        <v>0.91133720930232565</v>
      </c>
      <c r="H9286">
        <f t="shared" si="291"/>
        <v>0.69385474860335195</v>
      </c>
      <c r="M9286" s="10"/>
    </row>
    <row r="9287" spans="1:13" x14ac:dyDescent="0.2">
      <c r="A9287" s="9" t="s">
        <v>5292</v>
      </c>
      <c r="B9287">
        <v>7.1630000000000003</v>
      </c>
      <c r="C9287">
        <v>4.4290000000000003</v>
      </c>
      <c r="D9287">
        <v>2.0590000000000002</v>
      </c>
      <c r="E9287">
        <v>4.4489999999999998</v>
      </c>
      <c r="F9287">
        <v>2.5680000000000001</v>
      </c>
      <c r="G9287">
        <f t="shared" si="290"/>
        <v>0.46489049446827729</v>
      </c>
      <c r="H9287">
        <f t="shared" si="291"/>
        <v>0.5772083614295348</v>
      </c>
      <c r="M9287" s="10"/>
    </row>
    <row r="9288" spans="1:13" x14ac:dyDescent="0.2">
      <c r="A9288" s="9" t="s">
        <v>5292</v>
      </c>
      <c r="B9288">
        <v>1.0780000000000001</v>
      </c>
      <c r="C9288">
        <v>1.7589999999999999</v>
      </c>
      <c r="D9288">
        <v>0.78100000000000003</v>
      </c>
      <c r="E9288">
        <v>1.79</v>
      </c>
      <c r="F9288">
        <v>0.878</v>
      </c>
      <c r="G9288">
        <f t="shared" si="290"/>
        <v>0.44400227401932918</v>
      </c>
      <c r="H9288">
        <f t="shared" si="291"/>
        <v>0.49050279329608937</v>
      </c>
      <c r="M9288" s="10"/>
    </row>
    <row r="9289" spans="1:13" x14ac:dyDescent="0.2">
      <c r="A9289" s="9" t="s">
        <v>5292</v>
      </c>
      <c r="B9289">
        <v>2.0489999999999999</v>
      </c>
      <c r="C9289">
        <v>1.643</v>
      </c>
      <c r="D9289">
        <v>1.5880000000000001</v>
      </c>
      <c r="E9289">
        <v>1.845</v>
      </c>
      <c r="F9289">
        <v>1.613</v>
      </c>
      <c r="G9289">
        <f t="shared" si="290"/>
        <v>0.9665246500304322</v>
      </c>
      <c r="H9289">
        <f t="shared" si="291"/>
        <v>0.87425474254742552</v>
      </c>
      <c r="M9289" s="10"/>
    </row>
    <row r="9290" spans="1:13" x14ac:dyDescent="0.2">
      <c r="A9290" s="9" t="s">
        <v>5292</v>
      </c>
      <c r="B9290">
        <v>3.8359999999999999</v>
      </c>
      <c r="C9290">
        <v>3.7549999999999999</v>
      </c>
      <c r="D9290">
        <v>1.3009999999999999</v>
      </c>
      <c r="E9290">
        <v>3.7189999999999999</v>
      </c>
      <c r="F9290">
        <v>1.673</v>
      </c>
      <c r="G9290">
        <f t="shared" si="290"/>
        <v>0.34647137150466045</v>
      </c>
      <c r="H9290">
        <f t="shared" si="291"/>
        <v>0.44985211078246845</v>
      </c>
      <c r="M9290" s="10"/>
    </row>
    <row r="9291" spans="1:13" x14ac:dyDescent="0.2">
      <c r="A9291" s="9" t="s">
        <v>5292</v>
      </c>
      <c r="B9291">
        <v>0.90900000000000003</v>
      </c>
      <c r="C9291">
        <v>1.1160000000000001</v>
      </c>
      <c r="D9291">
        <v>1.0369999999999999</v>
      </c>
      <c r="E9291">
        <v>1.2410000000000001</v>
      </c>
      <c r="F9291">
        <v>1.117</v>
      </c>
      <c r="G9291">
        <f t="shared" si="290"/>
        <v>0.92921146953404998</v>
      </c>
      <c r="H9291">
        <f t="shared" si="291"/>
        <v>0.90008058017727632</v>
      </c>
      <c r="M9291" s="10"/>
    </row>
    <row r="9292" spans="1:13" x14ac:dyDescent="0.2">
      <c r="A9292" s="9" t="s">
        <v>5292</v>
      </c>
      <c r="B9292">
        <v>1.032</v>
      </c>
      <c r="C9292">
        <v>1.2729999999999999</v>
      </c>
      <c r="D9292">
        <v>1.032</v>
      </c>
      <c r="E9292">
        <v>1.415</v>
      </c>
      <c r="F9292">
        <v>1.117</v>
      </c>
      <c r="G9292">
        <f t="shared" si="290"/>
        <v>0.81068342498036139</v>
      </c>
      <c r="H9292">
        <f t="shared" si="291"/>
        <v>0.78939929328621905</v>
      </c>
      <c r="M9292" s="10"/>
    </row>
    <row r="9293" spans="1:13" x14ac:dyDescent="0.2">
      <c r="A9293" s="9" t="s">
        <v>5292</v>
      </c>
      <c r="B9293">
        <v>1.1399999999999999</v>
      </c>
      <c r="C9293">
        <v>1.232</v>
      </c>
      <c r="D9293">
        <v>1.179</v>
      </c>
      <c r="E9293">
        <v>1.343</v>
      </c>
      <c r="F9293">
        <v>1.2410000000000001</v>
      </c>
      <c r="G9293">
        <f t="shared" si="290"/>
        <v>0.95698051948051954</v>
      </c>
      <c r="H9293">
        <f t="shared" si="291"/>
        <v>0.92405063291139256</v>
      </c>
      <c r="M9293" s="10"/>
    </row>
    <row r="9294" spans="1:13" x14ac:dyDescent="0.2">
      <c r="A9294" s="9" t="s">
        <v>5292</v>
      </c>
      <c r="B9294">
        <v>1.032</v>
      </c>
      <c r="C9294">
        <v>1.2689999999999999</v>
      </c>
      <c r="D9294">
        <v>1.036</v>
      </c>
      <c r="E9294">
        <v>1.3879999999999999</v>
      </c>
      <c r="F9294">
        <v>1.117</v>
      </c>
      <c r="G9294">
        <f t="shared" si="290"/>
        <v>0.8163908589440505</v>
      </c>
      <c r="H9294">
        <f t="shared" si="291"/>
        <v>0.80475504322766578</v>
      </c>
      <c r="M9294" s="10"/>
    </row>
    <row r="9295" spans="1:13" x14ac:dyDescent="0.2">
      <c r="A9295" s="9" t="s">
        <v>5292</v>
      </c>
      <c r="B9295">
        <v>1.6639999999999999</v>
      </c>
      <c r="C9295">
        <v>1.5429999999999999</v>
      </c>
      <c r="D9295">
        <v>1.373</v>
      </c>
      <c r="E9295">
        <v>1.6180000000000001</v>
      </c>
      <c r="F9295">
        <v>1.4039999999999999</v>
      </c>
      <c r="G9295">
        <f t="shared" si="290"/>
        <v>0.88982501620220356</v>
      </c>
      <c r="H9295">
        <f t="shared" si="291"/>
        <v>0.86773794808405424</v>
      </c>
      <c r="M9295" s="10"/>
    </row>
    <row r="9296" spans="1:13" x14ac:dyDescent="0.2">
      <c r="A9296" s="9" t="s">
        <v>5292</v>
      </c>
      <c r="B9296">
        <v>0.2</v>
      </c>
      <c r="C9296">
        <v>0.54</v>
      </c>
      <c r="D9296">
        <v>0.47199999999999998</v>
      </c>
      <c r="E9296">
        <v>0.63300000000000001</v>
      </c>
      <c r="F9296">
        <v>0.496</v>
      </c>
      <c r="G9296">
        <f t="shared" si="290"/>
        <v>0.874074074074074</v>
      </c>
      <c r="H9296">
        <f t="shared" si="291"/>
        <v>0.78357030015797791</v>
      </c>
      <c r="M9296" s="10"/>
    </row>
    <row r="9297" spans="1:13" x14ac:dyDescent="0.2">
      <c r="A9297" s="9" t="s">
        <v>5292</v>
      </c>
      <c r="B9297">
        <v>0.95499999999999996</v>
      </c>
      <c r="C9297">
        <v>1.141</v>
      </c>
      <c r="D9297">
        <v>1.0660000000000001</v>
      </c>
      <c r="E9297">
        <v>1.278</v>
      </c>
      <c r="F9297">
        <v>1.117</v>
      </c>
      <c r="G9297">
        <f t="shared" si="290"/>
        <v>0.93426818580192816</v>
      </c>
      <c r="H9297">
        <f t="shared" si="291"/>
        <v>0.8740219092331768</v>
      </c>
      <c r="M9297" s="10"/>
    </row>
    <row r="9298" spans="1:13" x14ac:dyDescent="0.2">
      <c r="A9298" s="9" t="s">
        <v>5292</v>
      </c>
      <c r="B9298">
        <v>1.7869999999999999</v>
      </c>
      <c r="C9298">
        <v>1.587</v>
      </c>
      <c r="D9298">
        <v>1.4339999999999999</v>
      </c>
      <c r="E9298">
        <v>1.6879999999999999</v>
      </c>
      <c r="F9298">
        <v>1.4890000000000001</v>
      </c>
      <c r="G9298">
        <f t="shared" si="290"/>
        <v>0.9035916824196597</v>
      </c>
      <c r="H9298">
        <f t="shared" si="291"/>
        <v>0.88210900473933662</v>
      </c>
      <c r="M9298" s="10"/>
    </row>
    <row r="9299" spans="1:13" x14ac:dyDescent="0.2">
      <c r="A9299" s="9" t="s">
        <v>5292</v>
      </c>
      <c r="B9299">
        <v>1.833</v>
      </c>
      <c r="C9299">
        <v>1.675</v>
      </c>
      <c r="D9299">
        <v>1.3939999999999999</v>
      </c>
      <c r="E9299">
        <v>1.79</v>
      </c>
      <c r="F9299">
        <v>1.365</v>
      </c>
      <c r="G9299">
        <f t="shared" si="290"/>
        <v>0.83223880597014921</v>
      </c>
      <c r="H9299">
        <f t="shared" si="291"/>
        <v>0.76256983240223464</v>
      </c>
      <c r="M9299" s="10"/>
    </row>
    <row r="9300" spans="1:13" x14ac:dyDescent="0.2">
      <c r="A9300" s="9" t="s">
        <v>5292</v>
      </c>
      <c r="B9300">
        <v>0.27700000000000002</v>
      </c>
      <c r="C9300">
        <v>0.72299999999999998</v>
      </c>
      <c r="D9300">
        <v>0.48799999999999999</v>
      </c>
      <c r="E9300">
        <v>0.78500000000000003</v>
      </c>
      <c r="F9300">
        <v>0.496</v>
      </c>
      <c r="G9300">
        <f t="shared" si="290"/>
        <v>0.6749654218533887</v>
      </c>
      <c r="H9300">
        <f t="shared" si="291"/>
        <v>0.63184713375796175</v>
      </c>
      <c r="M9300" s="10"/>
    </row>
    <row r="9301" spans="1:13" x14ac:dyDescent="0.2">
      <c r="A9301" s="9" t="s">
        <v>5292</v>
      </c>
      <c r="B9301">
        <v>2.3410000000000002</v>
      </c>
      <c r="C9301">
        <v>1.7529999999999999</v>
      </c>
      <c r="D9301">
        <v>1.7010000000000001</v>
      </c>
      <c r="E9301">
        <v>1.895</v>
      </c>
      <c r="F9301">
        <v>1.738</v>
      </c>
      <c r="G9301">
        <f t="shared" si="290"/>
        <v>0.97033656588705086</v>
      </c>
      <c r="H9301">
        <f t="shared" si="291"/>
        <v>0.9171503957783641</v>
      </c>
      <c r="M9301" s="10"/>
    </row>
    <row r="9302" spans="1:13" x14ac:dyDescent="0.2">
      <c r="A9302" s="9" t="s">
        <v>5292</v>
      </c>
      <c r="B9302">
        <v>1.294</v>
      </c>
      <c r="C9302">
        <v>1.9</v>
      </c>
      <c r="D9302">
        <v>0.86699999999999999</v>
      </c>
      <c r="E9302">
        <v>2.0539999999999998</v>
      </c>
      <c r="F9302">
        <v>1.0369999999999999</v>
      </c>
      <c r="G9302">
        <f t="shared" si="290"/>
        <v>0.45631578947368423</v>
      </c>
      <c r="H9302">
        <f t="shared" si="291"/>
        <v>0.50486854917234669</v>
      </c>
      <c r="M9302" s="10"/>
    </row>
    <row r="9303" spans="1:13" x14ac:dyDescent="0.2">
      <c r="A9303" s="9" t="s">
        <v>5292</v>
      </c>
      <c r="B9303">
        <v>1.325</v>
      </c>
      <c r="C9303">
        <v>1.349</v>
      </c>
      <c r="D9303">
        <v>1.2509999999999999</v>
      </c>
      <c r="E9303">
        <v>1.5</v>
      </c>
      <c r="F9303">
        <v>1.3160000000000001</v>
      </c>
      <c r="G9303">
        <f t="shared" si="290"/>
        <v>0.9273535952557449</v>
      </c>
      <c r="H9303">
        <f t="shared" si="291"/>
        <v>0.87733333333333341</v>
      </c>
      <c r="M9303" s="10"/>
    </row>
    <row r="9304" spans="1:13" x14ac:dyDescent="0.2">
      <c r="A9304" s="9" t="s">
        <v>5292</v>
      </c>
      <c r="B9304">
        <v>0.23100000000000001</v>
      </c>
      <c r="C9304">
        <v>0.64</v>
      </c>
      <c r="D9304">
        <v>0.46</v>
      </c>
      <c r="E9304">
        <v>0.72399999999999998</v>
      </c>
      <c r="F9304">
        <v>0.496</v>
      </c>
      <c r="G9304">
        <f t="shared" si="290"/>
        <v>0.71875</v>
      </c>
      <c r="H9304">
        <f t="shared" si="291"/>
        <v>0.68508287292817682</v>
      </c>
      <c r="M9304" s="10"/>
    </row>
    <row r="9305" spans="1:13" x14ac:dyDescent="0.2">
      <c r="A9305" s="9" t="s">
        <v>5292</v>
      </c>
      <c r="B9305">
        <v>1.232</v>
      </c>
      <c r="C9305">
        <v>1.421</v>
      </c>
      <c r="D9305">
        <v>1.1040000000000001</v>
      </c>
      <c r="E9305">
        <v>1.5</v>
      </c>
      <c r="F9305">
        <v>1.1739999999999999</v>
      </c>
      <c r="G9305">
        <f t="shared" si="290"/>
        <v>0.77691766361717107</v>
      </c>
      <c r="H9305">
        <f t="shared" si="291"/>
        <v>0.78266666666666662</v>
      </c>
      <c r="M9305" s="10"/>
    </row>
    <row r="9306" spans="1:13" x14ac:dyDescent="0.2">
      <c r="A9306" s="9" t="s">
        <v>5292</v>
      </c>
      <c r="B9306">
        <v>0.90900000000000003</v>
      </c>
      <c r="C9306">
        <v>1.093</v>
      </c>
      <c r="D9306">
        <v>1.0580000000000001</v>
      </c>
      <c r="E9306">
        <v>1.222</v>
      </c>
      <c r="F9306">
        <v>1.117</v>
      </c>
      <c r="G9306">
        <f t="shared" si="290"/>
        <v>0.96797804208600191</v>
      </c>
      <c r="H9306">
        <f t="shared" si="291"/>
        <v>0.91407528641571201</v>
      </c>
      <c r="M9306" s="10"/>
    </row>
    <row r="9307" spans="1:13" x14ac:dyDescent="0.2">
      <c r="A9307" s="9" t="s">
        <v>5292</v>
      </c>
      <c r="B9307">
        <v>1.9410000000000001</v>
      </c>
      <c r="C9307">
        <v>2.2959999999999998</v>
      </c>
      <c r="D9307">
        <v>1.077</v>
      </c>
      <c r="E9307">
        <v>2.3090000000000002</v>
      </c>
      <c r="F9307">
        <v>1.216</v>
      </c>
      <c r="G9307">
        <f t="shared" si="290"/>
        <v>0.46907665505226481</v>
      </c>
      <c r="H9307">
        <f t="shared" si="291"/>
        <v>0.52663490688609782</v>
      </c>
      <c r="M9307" s="10"/>
    </row>
    <row r="9308" spans="1:13" x14ac:dyDescent="0.2">
      <c r="A9308" s="9" t="s">
        <v>5292</v>
      </c>
      <c r="B9308">
        <v>0.77</v>
      </c>
      <c r="C9308">
        <v>1.0609999999999999</v>
      </c>
      <c r="D9308">
        <v>0.92400000000000004</v>
      </c>
      <c r="E9308">
        <v>1.177</v>
      </c>
      <c r="F9308">
        <v>0.99299999999999999</v>
      </c>
      <c r="G9308">
        <f t="shared" si="290"/>
        <v>0.87087653157398692</v>
      </c>
      <c r="H9308">
        <f t="shared" si="291"/>
        <v>0.8436703483432455</v>
      </c>
      <c r="M9308" s="10"/>
    </row>
    <row r="9309" spans="1:13" x14ac:dyDescent="0.2">
      <c r="A9309" s="9" t="s">
        <v>5292</v>
      </c>
      <c r="B9309">
        <v>0.49299999999999999</v>
      </c>
      <c r="C9309">
        <v>0.89600000000000002</v>
      </c>
      <c r="D9309">
        <v>0.70099999999999996</v>
      </c>
      <c r="E9309">
        <v>1.0009999999999999</v>
      </c>
      <c r="F9309">
        <v>0.77700000000000002</v>
      </c>
      <c r="G9309">
        <f t="shared" si="290"/>
        <v>0.7823660714285714</v>
      </c>
      <c r="H9309">
        <f t="shared" si="291"/>
        <v>0.77622377622377636</v>
      </c>
      <c r="M9309" s="10"/>
    </row>
    <row r="9310" spans="1:13" x14ac:dyDescent="0.2">
      <c r="A9310" s="9" t="s">
        <v>5292</v>
      </c>
      <c r="B9310">
        <v>0.66200000000000003</v>
      </c>
      <c r="C9310">
        <v>1.026</v>
      </c>
      <c r="D9310">
        <v>0.82199999999999995</v>
      </c>
      <c r="E9310">
        <v>1.171</v>
      </c>
      <c r="F9310">
        <v>0.86899999999999999</v>
      </c>
      <c r="G9310">
        <f t="shared" si="290"/>
        <v>0.80116959064327475</v>
      </c>
      <c r="H9310">
        <f t="shared" si="291"/>
        <v>0.74210076857386842</v>
      </c>
      <c r="M9310" s="10"/>
    </row>
    <row r="9311" spans="1:13" x14ac:dyDescent="0.2">
      <c r="A9311" s="9" t="s">
        <v>5292</v>
      </c>
      <c r="B9311">
        <v>3.3889999999999998</v>
      </c>
      <c r="C9311">
        <v>2.4420000000000002</v>
      </c>
      <c r="D9311">
        <v>1.7669999999999999</v>
      </c>
      <c r="E9311">
        <v>2.5590000000000002</v>
      </c>
      <c r="F9311">
        <v>1.8160000000000001</v>
      </c>
      <c r="G9311">
        <f t="shared" si="290"/>
        <v>0.72358722358722349</v>
      </c>
      <c r="H9311">
        <f t="shared" si="291"/>
        <v>0.70965220789370842</v>
      </c>
      <c r="M9311" s="10"/>
    </row>
    <row r="9312" spans="1:13" x14ac:dyDescent="0.2">
      <c r="A9312" s="9" t="s">
        <v>5292</v>
      </c>
      <c r="B9312">
        <v>0.33900000000000002</v>
      </c>
      <c r="C9312">
        <v>0.73499999999999999</v>
      </c>
      <c r="D9312">
        <v>0.58699999999999997</v>
      </c>
      <c r="E9312">
        <v>0.83299999999999996</v>
      </c>
      <c r="F9312">
        <v>0.621</v>
      </c>
      <c r="G9312">
        <f t="shared" si="290"/>
        <v>0.79863945578231288</v>
      </c>
      <c r="H9312">
        <f t="shared" si="291"/>
        <v>0.74549819927971195</v>
      </c>
      <c r="M9312" s="10"/>
    </row>
    <row r="9313" spans="1:13" x14ac:dyDescent="0.2">
      <c r="A9313" s="9" t="s">
        <v>5292</v>
      </c>
      <c r="B9313">
        <v>0.69299999999999995</v>
      </c>
      <c r="C9313">
        <v>0.96799999999999997</v>
      </c>
      <c r="D9313">
        <v>0.91200000000000003</v>
      </c>
      <c r="E9313">
        <v>1.0680000000000001</v>
      </c>
      <c r="F9313">
        <v>0.96499999999999997</v>
      </c>
      <c r="G9313">
        <f t="shared" si="290"/>
        <v>0.94214876033057859</v>
      </c>
      <c r="H9313">
        <f t="shared" si="291"/>
        <v>0.90355805243445686</v>
      </c>
      <c r="M9313" s="10"/>
    </row>
    <row r="9314" spans="1:13" x14ac:dyDescent="0.2">
      <c r="A9314" s="9" t="s">
        <v>5292</v>
      </c>
      <c r="B9314">
        <v>2.68</v>
      </c>
      <c r="C9314">
        <v>2.0569999999999999</v>
      </c>
      <c r="D9314">
        <v>1.659</v>
      </c>
      <c r="E9314">
        <v>2.21</v>
      </c>
      <c r="F9314">
        <v>1.8089999999999999</v>
      </c>
      <c r="G9314">
        <f t="shared" si="290"/>
        <v>0.80651434127369959</v>
      </c>
      <c r="H9314">
        <f t="shared" si="291"/>
        <v>0.818552036199095</v>
      </c>
      <c r="M9314" s="10"/>
    </row>
    <row r="9315" spans="1:13" x14ac:dyDescent="0.2">
      <c r="A9315" s="9" t="s">
        <v>5292</v>
      </c>
      <c r="B9315">
        <v>1.032</v>
      </c>
      <c r="C9315">
        <v>1.179</v>
      </c>
      <c r="D9315">
        <v>1.115</v>
      </c>
      <c r="E9315">
        <v>1.343</v>
      </c>
      <c r="F9315">
        <v>1.117</v>
      </c>
      <c r="G9315">
        <f t="shared" si="290"/>
        <v>0.94571670907548766</v>
      </c>
      <c r="H9315">
        <f t="shared" si="291"/>
        <v>0.83172002978406556</v>
      </c>
      <c r="M9315" s="10"/>
    </row>
    <row r="9316" spans="1:13" x14ac:dyDescent="0.2">
      <c r="A9316" s="9" t="s">
        <v>5292</v>
      </c>
      <c r="B9316">
        <v>3.081</v>
      </c>
      <c r="C9316">
        <v>2.4700000000000002</v>
      </c>
      <c r="D9316">
        <v>1.5880000000000001</v>
      </c>
      <c r="E9316">
        <v>2.5129999999999999</v>
      </c>
      <c r="F9316">
        <v>1.613</v>
      </c>
      <c r="G9316">
        <f t="shared" si="290"/>
        <v>0.642914979757085</v>
      </c>
      <c r="H9316">
        <f t="shared" si="291"/>
        <v>0.64186231595702348</v>
      </c>
      <c r="M9316" s="10"/>
    </row>
    <row r="9317" spans="1:13" x14ac:dyDescent="0.2">
      <c r="A9317" s="9" t="s">
        <v>5292</v>
      </c>
      <c r="B9317">
        <v>0.73899999999999999</v>
      </c>
      <c r="C9317">
        <v>1</v>
      </c>
      <c r="D9317">
        <v>0.94099999999999995</v>
      </c>
      <c r="E9317">
        <v>1.1100000000000001</v>
      </c>
      <c r="F9317">
        <v>0.99299999999999999</v>
      </c>
      <c r="G9317">
        <f t="shared" si="290"/>
        <v>0.94099999999999995</v>
      </c>
      <c r="H9317">
        <f t="shared" si="291"/>
        <v>0.89459459459459456</v>
      </c>
      <c r="M9317" s="10"/>
    </row>
    <row r="9318" spans="1:13" x14ac:dyDescent="0.2">
      <c r="A9318" s="9" t="s">
        <v>5292</v>
      </c>
      <c r="B9318">
        <v>0.26200000000000001</v>
      </c>
      <c r="C9318">
        <v>0.70599999999999996</v>
      </c>
      <c r="D9318">
        <v>0.47199999999999998</v>
      </c>
      <c r="E9318">
        <v>0.83299999999999996</v>
      </c>
      <c r="F9318">
        <v>0.621</v>
      </c>
      <c r="G9318">
        <f t="shared" si="290"/>
        <v>0.66855524079320117</v>
      </c>
      <c r="H9318">
        <f t="shared" si="291"/>
        <v>0.74549819927971195</v>
      </c>
      <c r="M9318" s="10"/>
    </row>
    <row r="9319" spans="1:13" x14ac:dyDescent="0.2">
      <c r="A9319" s="9" t="s">
        <v>5292</v>
      </c>
      <c r="B9319">
        <v>2.419</v>
      </c>
      <c r="C9319">
        <v>1.784</v>
      </c>
      <c r="D9319">
        <v>1.726</v>
      </c>
      <c r="E9319">
        <v>1.895</v>
      </c>
      <c r="F9319">
        <v>1.738</v>
      </c>
      <c r="G9319">
        <f t="shared" si="290"/>
        <v>0.96748878923766812</v>
      </c>
      <c r="H9319">
        <f t="shared" si="291"/>
        <v>0.9171503957783641</v>
      </c>
      <c r="M9319" s="10"/>
    </row>
    <row r="9320" spans="1:13" x14ac:dyDescent="0.2">
      <c r="A9320" s="9" t="s">
        <v>5292</v>
      </c>
      <c r="B9320">
        <v>0.60099999999999998</v>
      </c>
      <c r="C9320">
        <v>0.876</v>
      </c>
      <c r="D9320">
        <v>0.873</v>
      </c>
      <c r="E9320">
        <v>1.0009999999999999</v>
      </c>
      <c r="F9320">
        <v>0.86899999999999999</v>
      </c>
      <c r="G9320">
        <f t="shared" si="290"/>
        <v>0.99657534246575341</v>
      </c>
      <c r="H9320">
        <f t="shared" si="291"/>
        <v>0.86813186813186827</v>
      </c>
      <c r="M9320" s="10"/>
    </row>
    <row r="9321" spans="1:13" x14ac:dyDescent="0.2">
      <c r="A9321" s="9" t="s">
        <v>5292</v>
      </c>
      <c r="B9321">
        <v>1.171</v>
      </c>
      <c r="C9321">
        <v>1.292</v>
      </c>
      <c r="D9321">
        <v>1.1539999999999999</v>
      </c>
      <c r="E9321">
        <v>1.415</v>
      </c>
      <c r="F9321">
        <v>1.2390000000000001</v>
      </c>
      <c r="G9321">
        <f t="shared" si="290"/>
        <v>0.89318885448916396</v>
      </c>
      <c r="H9321">
        <f t="shared" si="291"/>
        <v>0.87561837455830394</v>
      </c>
      <c r="M9321" s="10"/>
    </row>
    <row r="9322" spans="1:13" x14ac:dyDescent="0.2">
      <c r="A9322" s="9" t="s">
        <v>5292</v>
      </c>
      <c r="B9322">
        <v>0.53900000000000003</v>
      </c>
      <c r="C9322">
        <v>0.84599999999999997</v>
      </c>
      <c r="D9322">
        <v>0.81200000000000006</v>
      </c>
      <c r="E9322">
        <v>1.0009999999999999</v>
      </c>
      <c r="F9322">
        <v>0.86299999999999999</v>
      </c>
      <c r="G9322">
        <f t="shared" si="290"/>
        <v>0.95981087470449178</v>
      </c>
      <c r="H9322">
        <f t="shared" si="291"/>
        <v>0.86213786213786225</v>
      </c>
      <c r="M9322" s="10"/>
    </row>
    <row r="9323" spans="1:13" x14ac:dyDescent="0.2">
      <c r="A9323" s="9" t="s">
        <v>5292</v>
      </c>
      <c r="B9323">
        <v>1.248</v>
      </c>
      <c r="C9323">
        <v>1.3129999999999999</v>
      </c>
      <c r="D9323">
        <v>1.21</v>
      </c>
      <c r="E9323">
        <v>1.4470000000000001</v>
      </c>
      <c r="F9323">
        <v>1.2410000000000001</v>
      </c>
      <c r="G9323">
        <f t="shared" si="290"/>
        <v>0.92155369383092156</v>
      </c>
      <c r="H9323">
        <f t="shared" si="291"/>
        <v>0.85763648928818248</v>
      </c>
      <c r="M9323" s="10"/>
    </row>
    <row r="9324" spans="1:13" x14ac:dyDescent="0.2">
      <c r="A9324" s="9" t="s">
        <v>5292</v>
      </c>
      <c r="B9324">
        <v>0.49299999999999999</v>
      </c>
      <c r="C9324">
        <v>0.86899999999999999</v>
      </c>
      <c r="D9324">
        <v>0.72199999999999998</v>
      </c>
      <c r="E9324">
        <v>0.96899999999999997</v>
      </c>
      <c r="F9324">
        <v>0.86299999999999999</v>
      </c>
      <c r="G9324">
        <f t="shared" si="290"/>
        <v>0.83084004602991945</v>
      </c>
      <c r="H9324">
        <f t="shared" si="291"/>
        <v>0.890608875128999</v>
      </c>
      <c r="M9324" s="10"/>
    </row>
    <row r="9325" spans="1:13" x14ac:dyDescent="0.2">
      <c r="A9325" s="9" t="s">
        <v>5292</v>
      </c>
      <c r="B9325">
        <v>2.7730000000000001</v>
      </c>
      <c r="C9325">
        <v>1.978</v>
      </c>
      <c r="D9325">
        <v>1.7849999999999999</v>
      </c>
      <c r="E9325">
        <v>2.1349999999999998</v>
      </c>
      <c r="F9325">
        <v>1.8620000000000001</v>
      </c>
      <c r="G9325">
        <f t="shared" si="290"/>
        <v>0.90242669362992922</v>
      </c>
      <c r="H9325">
        <f t="shared" si="291"/>
        <v>0.87213114754098375</v>
      </c>
      <c r="M9325" s="10"/>
    </row>
    <row r="9326" spans="1:13" x14ac:dyDescent="0.2">
      <c r="A9326" s="9" t="s">
        <v>5292</v>
      </c>
      <c r="B9326">
        <v>0.185</v>
      </c>
      <c r="C9326">
        <v>0.51700000000000002</v>
      </c>
      <c r="D9326">
        <v>0.45500000000000002</v>
      </c>
      <c r="E9326">
        <v>0.621</v>
      </c>
      <c r="F9326">
        <v>0.496</v>
      </c>
      <c r="G9326">
        <f t="shared" si="290"/>
        <v>0.88007736943907156</v>
      </c>
      <c r="H9326">
        <f t="shared" si="291"/>
        <v>0.79871175523349436</v>
      </c>
      <c r="M9326" s="10"/>
    </row>
    <row r="9327" spans="1:13" x14ac:dyDescent="0.2">
      <c r="A9327" s="9" t="s">
        <v>5292</v>
      </c>
      <c r="B9327">
        <v>4.2210000000000001</v>
      </c>
      <c r="C9327">
        <v>2.8039999999999998</v>
      </c>
      <c r="D9327">
        <v>1.9159999999999999</v>
      </c>
      <c r="E9327">
        <v>2.9049999999999998</v>
      </c>
      <c r="F9327">
        <v>2.093</v>
      </c>
      <c r="G9327">
        <f t="shared" si="290"/>
        <v>0.68330955777460767</v>
      </c>
      <c r="H9327">
        <f t="shared" si="291"/>
        <v>0.72048192771084341</v>
      </c>
      <c r="M9327" s="10"/>
    </row>
    <row r="9328" spans="1:13" x14ac:dyDescent="0.2">
      <c r="A9328" s="9" t="s">
        <v>5292</v>
      </c>
      <c r="B9328">
        <v>0.49299999999999999</v>
      </c>
      <c r="C9328">
        <v>0.86099999999999999</v>
      </c>
      <c r="D9328">
        <v>0.72899999999999998</v>
      </c>
      <c r="E9328">
        <v>0.96899999999999997</v>
      </c>
      <c r="F9328">
        <v>0.745</v>
      </c>
      <c r="G9328">
        <f t="shared" si="290"/>
        <v>0.84668989547038331</v>
      </c>
      <c r="H9328">
        <f t="shared" si="291"/>
        <v>0.7688338493292054</v>
      </c>
      <c r="M9328" s="10"/>
    </row>
    <row r="9329" spans="1:13" x14ac:dyDescent="0.2">
      <c r="A9329" s="9" t="s">
        <v>5292</v>
      </c>
      <c r="B9329">
        <v>0.38500000000000001</v>
      </c>
      <c r="C9329">
        <v>0.74199999999999999</v>
      </c>
      <c r="D9329">
        <v>0.66100000000000003</v>
      </c>
      <c r="E9329">
        <v>0.878</v>
      </c>
      <c r="F9329">
        <v>0.621</v>
      </c>
      <c r="G9329">
        <f t="shared" si="290"/>
        <v>0.89083557951482484</v>
      </c>
      <c r="H9329">
        <f t="shared" si="291"/>
        <v>0.70728929384965833</v>
      </c>
      <c r="M9329" s="10"/>
    </row>
    <row r="9330" spans="1:13" x14ac:dyDescent="0.2">
      <c r="A9330" s="9" t="s">
        <v>5292</v>
      </c>
      <c r="B9330">
        <v>0.60099999999999998</v>
      </c>
      <c r="C9330">
        <v>0.90900000000000003</v>
      </c>
      <c r="D9330">
        <v>0.84099999999999997</v>
      </c>
      <c r="E9330">
        <v>1.06</v>
      </c>
      <c r="F9330">
        <v>0.86899999999999999</v>
      </c>
      <c r="G9330">
        <f t="shared" si="290"/>
        <v>0.92519251925192514</v>
      </c>
      <c r="H9330">
        <f t="shared" si="291"/>
        <v>0.81981132075471697</v>
      </c>
      <c r="M9330" s="10"/>
    </row>
    <row r="9331" spans="1:13" x14ac:dyDescent="0.2">
      <c r="A9331" s="9" t="s">
        <v>5292</v>
      </c>
      <c r="B9331">
        <v>3.1890000000000001</v>
      </c>
      <c r="C9331">
        <v>2.0539999999999998</v>
      </c>
      <c r="D9331">
        <v>1.9770000000000001</v>
      </c>
      <c r="E9331">
        <v>2.2200000000000002</v>
      </c>
      <c r="F9331">
        <v>1.986</v>
      </c>
      <c r="G9331">
        <f t="shared" si="290"/>
        <v>0.96251217137293099</v>
      </c>
      <c r="H9331">
        <f t="shared" si="291"/>
        <v>0.89459459459459456</v>
      </c>
      <c r="M9331" s="10"/>
    </row>
    <row r="9332" spans="1:13" x14ac:dyDescent="0.2">
      <c r="A9332" s="9" t="s">
        <v>5292</v>
      </c>
      <c r="B9332">
        <v>0.108</v>
      </c>
      <c r="C9332">
        <v>0.51600000000000001</v>
      </c>
      <c r="D9332">
        <v>0.26600000000000001</v>
      </c>
      <c r="E9332">
        <v>0.55500000000000005</v>
      </c>
      <c r="F9332">
        <v>0.248</v>
      </c>
      <c r="G9332">
        <f t="shared" si="290"/>
        <v>0.51550387596899228</v>
      </c>
      <c r="H9332">
        <f t="shared" si="291"/>
        <v>0.44684684684684678</v>
      </c>
      <c r="M9332" s="10"/>
    </row>
    <row r="9333" spans="1:13" x14ac:dyDescent="0.2">
      <c r="A9333" s="9" t="s">
        <v>5292</v>
      </c>
      <c r="B9333">
        <v>0.44700000000000001</v>
      </c>
      <c r="C9333">
        <v>0.82399999999999995</v>
      </c>
      <c r="D9333">
        <v>0.69099999999999995</v>
      </c>
      <c r="E9333">
        <v>0.94499999999999995</v>
      </c>
      <c r="F9333">
        <v>0.745</v>
      </c>
      <c r="G9333">
        <f t="shared" si="290"/>
        <v>0.83859223300970875</v>
      </c>
      <c r="H9333">
        <f t="shared" si="291"/>
        <v>0.78835978835978837</v>
      </c>
      <c r="M9333" s="10"/>
    </row>
    <row r="9334" spans="1:13" x14ac:dyDescent="0.2">
      <c r="A9334" s="9" t="s">
        <v>5292</v>
      </c>
      <c r="B9334">
        <v>3.774</v>
      </c>
      <c r="C9334">
        <v>2.8</v>
      </c>
      <c r="D9334">
        <v>1.716</v>
      </c>
      <c r="E9334">
        <v>3.03</v>
      </c>
      <c r="F9334">
        <v>1.9790000000000001</v>
      </c>
      <c r="G9334">
        <f t="shared" si="290"/>
        <v>0.61285714285714288</v>
      </c>
      <c r="H9334">
        <f t="shared" si="291"/>
        <v>0.65313531353135323</v>
      </c>
      <c r="M9334" s="10"/>
    </row>
    <row r="9335" spans="1:13" x14ac:dyDescent="0.2">
      <c r="A9335" s="9" t="s">
        <v>5292</v>
      </c>
      <c r="B9335">
        <v>0.35399999999999998</v>
      </c>
      <c r="C9335">
        <v>0.71499999999999997</v>
      </c>
      <c r="D9335">
        <v>0.63100000000000001</v>
      </c>
      <c r="E9335">
        <v>0.79500000000000004</v>
      </c>
      <c r="F9335">
        <v>0.621</v>
      </c>
      <c r="G9335">
        <f t="shared" si="290"/>
        <v>0.88251748251748252</v>
      </c>
      <c r="H9335">
        <f t="shared" si="291"/>
        <v>0.78113207547169805</v>
      </c>
      <c r="M9335" s="10"/>
    </row>
    <row r="9336" spans="1:13" x14ac:dyDescent="0.2">
      <c r="A9336" s="9" t="s">
        <v>5292</v>
      </c>
      <c r="B9336">
        <v>0.246</v>
      </c>
      <c r="C9336">
        <v>0.629</v>
      </c>
      <c r="D9336">
        <v>0.499</v>
      </c>
      <c r="E9336">
        <v>0.72399999999999998</v>
      </c>
      <c r="F9336">
        <v>0.496</v>
      </c>
      <c r="G9336">
        <f t="shared" si="290"/>
        <v>0.7933227344992051</v>
      </c>
      <c r="H9336">
        <f t="shared" si="291"/>
        <v>0.68508287292817682</v>
      </c>
      <c r="M9336" s="10"/>
    </row>
    <row r="9337" spans="1:13" x14ac:dyDescent="0.2">
      <c r="A9337" s="9" t="s">
        <v>5292</v>
      </c>
      <c r="B9337">
        <v>1.6479999999999999</v>
      </c>
      <c r="C9337">
        <v>1.4790000000000001</v>
      </c>
      <c r="D9337">
        <v>1.419</v>
      </c>
      <c r="E9337">
        <v>1.6180000000000001</v>
      </c>
      <c r="F9337">
        <v>1.365</v>
      </c>
      <c r="G9337">
        <f t="shared" si="290"/>
        <v>0.95943204868154153</v>
      </c>
      <c r="H9337">
        <f t="shared" si="291"/>
        <v>0.84363411619283057</v>
      </c>
      <c r="M9337" s="10"/>
    </row>
    <row r="9338" spans="1:13" x14ac:dyDescent="0.2">
      <c r="A9338" s="9" t="s">
        <v>5292</v>
      </c>
      <c r="B9338">
        <v>1.7410000000000001</v>
      </c>
      <c r="C9338">
        <v>1.53</v>
      </c>
      <c r="D9338">
        <v>1.448</v>
      </c>
      <c r="E9338">
        <v>1.665</v>
      </c>
      <c r="F9338">
        <v>1.4890000000000001</v>
      </c>
      <c r="G9338">
        <f t="shared" si="290"/>
        <v>0.9464052287581699</v>
      </c>
      <c r="H9338">
        <f t="shared" si="291"/>
        <v>0.8942942942942943</v>
      </c>
      <c r="M9338" s="10"/>
    </row>
    <row r="9339" spans="1:13" x14ac:dyDescent="0.2">
      <c r="A9339" s="9" t="s">
        <v>5292</v>
      </c>
      <c r="B9339">
        <v>1.4019999999999999</v>
      </c>
      <c r="C9339">
        <v>1.3959999999999999</v>
      </c>
      <c r="D9339">
        <v>1.278</v>
      </c>
      <c r="E9339">
        <v>1.5</v>
      </c>
      <c r="F9339">
        <v>1.2410000000000001</v>
      </c>
      <c r="G9339">
        <f t="shared" si="290"/>
        <v>0.91547277936962757</v>
      </c>
      <c r="H9339">
        <f t="shared" si="291"/>
        <v>0.82733333333333337</v>
      </c>
      <c r="M9339" s="10"/>
    </row>
    <row r="9340" spans="1:13" x14ac:dyDescent="0.2">
      <c r="A9340" s="9" t="s">
        <v>5292</v>
      </c>
      <c r="B9340">
        <v>2.6960000000000002</v>
      </c>
      <c r="C9340">
        <v>2.464</v>
      </c>
      <c r="D9340">
        <v>1.393</v>
      </c>
      <c r="E9340">
        <v>2.5099999999999998</v>
      </c>
      <c r="F9340">
        <v>1.365</v>
      </c>
      <c r="G9340">
        <f t="shared" si="290"/>
        <v>0.56534090909090906</v>
      </c>
      <c r="H9340">
        <f t="shared" si="291"/>
        <v>0.5438247011952192</v>
      </c>
      <c r="M9340" s="10"/>
    </row>
    <row r="9341" spans="1:13" x14ac:dyDescent="0.2">
      <c r="A9341" s="9" t="s">
        <v>5292</v>
      </c>
      <c r="B9341">
        <v>2.3109999999999999</v>
      </c>
      <c r="C9341">
        <v>1.728</v>
      </c>
      <c r="D9341">
        <v>1.702</v>
      </c>
      <c r="E9341">
        <v>1.895</v>
      </c>
      <c r="F9341">
        <v>1.738</v>
      </c>
      <c r="G9341">
        <f t="shared" si="290"/>
        <v>0.98495370370370372</v>
      </c>
      <c r="H9341">
        <f t="shared" si="291"/>
        <v>0.9171503957783641</v>
      </c>
      <c r="M9341" s="10"/>
    </row>
    <row r="9342" spans="1:13" x14ac:dyDescent="0.2">
      <c r="A9342" s="9" t="s">
        <v>5292</v>
      </c>
      <c r="B9342">
        <v>1.6639999999999999</v>
      </c>
      <c r="C9342">
        <v>1.488</v>
      </c>
      <c r="D9342">
        <v>1.4239999999999999</v>
      </c>
      <c r="E9342">
        <v>1.589</v>
      </c>
      <c r="F9342">
        <v>1.4890000000000001</v>
      </c>
      <c r="G9342">
        <f t="shared" si="290"/>
        <v>0.95698924731182788</v>
      </c>
      <c r="H9342">
        <f t="shared" si="291"/>
        <v>0.93706733794839525</v>
      </c>
      <c r="M9342" s="10"/>
    </row>
    <row r="9343" spans="1:13" x14ac:dyDescent="0.2">
      <c r="A9343" s="9" t="s">
        <v>5292</v>
      </c>
      <c r="B9343">
        <v>1.171</v>
      </c>
      <c r="C9343">
        <v>1.2769999999999999</v>
      </c>
      <c r="D9343">
        <v>1.167</v>
      </c>
      <c r="E9343">
        <v>1.415</v>
      </c>
      <c r="F9343">
        <v>1.2290000000000001</v>
      </c>
      <c r="G9343">
        <f t="shared" si="290"/>
        <v>0.91386061080657799</v>
      </c>
      <c r="H9343">
        <f t="shared" si="291"/>
        <v>0.86855123674911661</v>
      </c>
      <c r="M9343" s="10"/>
    </row>
    <row r="9344" spans="1:13" x14ac:dyDescent="0.2">
      <c r="A9344" s="9" t="s">
        <v>5292</v>
      </c>
      <c r="B9344">
        <v>0.108</v>
      </c>
      <c r="C9344">
        <v>0.48199999999999998</v>
      </c>
      <c r="D9344">
        <v>0.28499999999999998</v>
      </c>
      <c r="E9344">
        <v>0.621</v>
      </c>
      <c r="F9344">
        <v>0.372</v>
      </c>
      <c r="G9344">
        <f t="shared" si="290"/>
        <v>0.59128630705394192</v>
      </c>
      <c r="H9344">
        <f t="shared" si="291"/>
        <v>0.59903381642512077</v>
      </c>
      <c r="M9344" s="10"/>
    </row>
    <row r="9345" spans="1:13" x14ac:dyDescent="0.2">
      <c r="A9345" s="9" t="s">
        <v>5292</v>
      </c>
      <c r="B9345">
        <v>0.53900000000000003</v>
      </c>
      <c r="C9345">
        <v>0.97399999999999998</v>
      </c>
      <c r="D9345">
        <v>0.70499999999999996</v>
      </c>
      <c r="E9345">
        <v>1.1100000000000001</v>
      </c>
      <c r="F9345">
        <v>0.745</v>
      </c>
      <c r="G9345">
        <f t="shared" si="290"/>
        <v>0.72381930184804921</v>
      </c>
      <c r="H9345">
        <f t="shared" si="291"/>
        <v>0.67117117117117109</v>
      </c>
      <c r="M9345" s="10"/>
    </row>
    <row r="9346" spans="1:13" x14ac:dyDescent="0.2">
      <c r="A9346" s="9" t="s">
        <v>5292</v>
      </c>
      <c r="B9346">
        <v>0.67800000000000005</v>
      </c>
      <c r="C9346">
        <v>0.98399999999999999</v>
      </c>
      <c r="D9346">
        <v>0.877</v>
      </c>
      <c r="E9346">
        <v>1.171</v>
      </c>
      <c r="F9346">
        <v>0.99299999999999999</v>
      </c>
      <c r="G9346">
        <f t="shared" si="290"/>
        <v>0.89126016260162599</v>
      </c>
      <c r="H9346">
        <f t="shared" si="291"/>
        <v>0.8479931682322801</v>
      </c>
      <c r="M9346" s="10"/>
    </row>
    <row r="9347" spans="1:13" x14ac:dyDescent="0.2">
      <c r="A9347" s="9" t="s">
        <v>5292</v>
      </c>
      <c r="B9347">
        <v>0.29299999999999998</v>
      </c>
      <c r="C9347">
        <v>0.76500000000000001</v>
      </c>
      <c r="D9347">
        <v>0.48699999999999999</v>
      </c>
      <c r="E9347">
        <v>0.878</v>
      </c>
      <c r="F9347">
        <v>0.61099999999999999</v>
      </c>
      <c r="G9347">
        <f t="shared" ref="G9347:G9410" si="292">D9347/C9347</f>
        <v>0.63660130718954244</v>
      </c>
      <c r="H9347">
        <f t="shared" si="291"/>
        <v>0.69589977220956722</v>
      </c>
      <c r="M9347" s="10"/>
    </row>
    <row r="9348" spans="1:13" x14ac:dyDescent="0.2">
      <c r="A9348" s="9" t="s">
        <v>5292</v>
      </c>
      <c r="B9348">
        <v>1.4019999999999999</v>
      </c>
      <c r="C9348">
        <v>1.395</v>
      </c>
      <c r="D9348">
        <v>1.28</v>
      </c>
      <c r="E9348">
        <v>1.5549999999999999</v>
      </c>
      <c r="F9348">
        <v>1.365</v>
      </c>
      <c r="G9348">
        <f t="shared" si="292"/>
        <v>0.91756272401433692</v>
      </c>
      <c r="H9348">
        <f t="shared" ref="H9348:H9411" si="293">F9348/E9348</f>
        <v>0.87781350482315113</v>
      </c>
      <c r="M9348" s="10"/>
    </row>
    <row r="9349" spans="1:13" x14ac:dyDescent="0.2">
      <c r="A9349" s="9" t="s">
        <v>5292</v>
      </c>
      <c r="B9349">
        <v>4.359</v>
      </c>
      <c r="C9349">
        <v>3.2709999999999999</v>
      </c>
      <c r="D9349">
        <v>1.6970000000000001</v>
      </c>
      <c r="E9349">
        <v>3.298</v>
      </c>
      <c r="F9349">
        <v>1.9470000000000001</v>
      </c>
      <c r="G9349">
        <f t="shared" si="292"/>
        <v>0.51880158972791202</v>
      </c>
      <c r="H9349">
        <f t="shared" si="293"/>
        <v>0.59035779260157673</v>
      </c>
      <c r="M9349" s="10"/>
    </row>
    <row r="9350" spans="1:13" x14ac:dyDescent="0.2">
      <c r="A9350" s="9" t="s">
        <v>5292</v>
      </c>
      <c r="B9350">
        <v>1.4019999999999999</v>
      </c>
      <c r="C9350">
        <v>1.42</v>
      </c>
      <c r="D9350">
        <v>1.2569999999999999</v>
      </c>
      <c r="E9350">
        <v>1.589</v>
      </c>
      <c r="F9350">
        <v>1.2410000000000001</v>
      </c>
      <c r="G9350">
        <f t="shared" si="292"/>
        <v>0.88521126760563373</v>
      </c>
      <c r="H9350">
        <f t="shared" si="293"/>
        <v>0.78099433606041546</v>
      </c>
      <c r="M9350" s="10"/>
    </row>
    <row r="9351" spans="1:13" x14ac:dyDescent="0.2">
      <c r="A9351" s="9" t="s">
        <v>5292</v>
      </c>
      <c r="B9351">
        <v>3.5430000000000001</v>
      </c>
      <c r="C9351">
        <v>2.2829999999999999</v>
      </c>
      <c r="D9351">
        <v>1.976</v>
      </c>
      <c r="E9351">
        <v>2.41</v>
      </c>
      <c r="F9351">
        <v>2.069</v>
      </c>
      <c r="G9351">
        <f t="shared" si="292"/>
        <v>0.86552781427945691</v>
      </c>
      <c r="H9351">
        <f t="shared" si="293"/>
        <v>0.85850622406638999</v>
      </c>
      <c r="M9351" s="10"/>
    </row>
    <row r="9352" spans="1:13" x14ac:dyDescent="0.2">
      <c r="A9352" s="9" t="s">
        <v>5292</v>
      </c>
      <c r="B9352">
        <v>2.48</v>
      </c>
      <c r="C9352">
        <v>1.792</v>
      </c>
      <c r="D9352">
        <v>1.762</v>
      </c>
      <c r="E9352">
        <v>1.899</v>
      </c>
      <c r="F9352">
        <v>1.738</v>
      </c>
      <c r="G9352">
        <f t="shared" si="292"/>
        <v>0.9832589285714286</v>
      </c>
      <c r="H9352">
        <f t="shared" si="293"/>
        <v>0.91521853607161663</v>
      </c>
      <c r="M9352" s="10"/>
    </row>
    <row r="9353" spans="1:13" x14ac:dyDescent="0.2">
      <c r="A9353" s="9" t="s">
        <v>5292</v>
      </c>
      <c r="B9353">
        <v>1.248</v>
      </c>
      <c r="C9353">
        <v>1.323</v>
      </c>
      <c r="D9353">
        <v>1.2010000000000001</v>
      </c>
      <c r="E9353">
        <v>1.4530000000000001</v>
      </c>
      <c r="F9353">
        <v>1.2410000000000001</v>
      </c>
      <c r="G9353">
        <f t="shared" si="292"/>
        <v>0.90778533635676506</v>
      </c>
      <c r="H9353">
        <f t="shared" si="293"/>
        <v>0.85409497591190642</v>
      </c>
      <c r="M9353" s="10"/>
    </row>
    <row r="9354" spans="1:13" x14ac:dyDescent="0.2">
      <c r="A9354" s="9" t="s">
        <v>5292</v>
      </c>
      <c r="B9354">
        <v>1.048</v>
      </c>
      <c r="C9354">
        <v>1.212</v>
      </c>
      <c r="D9354">
        <v>1.1000000000000001</v>
      </c>
      <c r="E9354">
        <v>1.3879999999999999</v>
      </c>
      <c r="F9354">
        <v>1.204</v>
      </c>
      <c r="G9354">
        <f t="shared" si="292"/>
        <v>0.90759075907590769</v>
      </c>
      <c r="H9354">
        <f t="shared" si="293"/>
        <v>0.86743515850144093</v>
      </c>
      <c r="M9354" s="10"/>
    </row>
    <row r="9355" spans="1:13" x14ac:dyDescent="0.2">
      <c r="A9355" s="9" t="s">
        <v>5292</v>
      </c>
      <c r="B9355">
        <v>3.1429999999999998</v>
      </c>
      <c r="C9355">
        <v>2.5310000000000001</v>
      </c>
      <c r="D9355">
        <v>1.581</v>
      </c>
      <c r="E9355">
        <v>2.5830000000000002</v>
      </c>
      <c r="F9355">
        <v>1.7130000000000001</v>
      </c>
      <c r="G9355">
        <f t="shared" si="292"/>
        <v>0.62465428684314495</v>
      </c>
      <c r="H9355">
        <f t="shared" si="293"/>
        <v>0.66318234610917537</v>
      </c>
      <c r="M9355" s="10"/>
    </row>
    <row r="9356" spans="1:13" x14ac:dyDescent="0.2">
      <c r="A9356" s="9" t="s">
        <v>5292</v>
      </c>
      <c r="B9356">
        <v>0.63200000000000001</v>
      </c>
      <c r="C9356">
        <v>0.97099999999999997</v>
      </c>
      <c r="D9356">
        <v>0.82899999999999996</v>
      </c>
      <c r="E9356">
        <v>1.1100000000000001</v>
      </c>
      <c r="F9356">
        <v>0.878</v>
      </c>
      <c r="G9356">
        <f t="shared" si="292"/>
        <v>0.85375901132852727</v>
      </c>
      <c r="H9356">
        <f t="shared" si="293"/>
        <v>0.79099099099099091</v>
      </c>
      <c r="M9356" s="10"/>
    </row>
    <row r="9357" spans="1:13" x14ac:dyDescent="0.2">
      <c r="A9357" s="9" t="s">
        <v>5292</v>
      </c>
      <c r="B9357">
        <v>0.72399999999999998</v>
      </c>
      <c r="C9357">
        <v>1.032</v>
      </c>
      <c r="D9357">
        <v>0.89300000000000002</v>
      </c>
      <c r="E9357">
        <v>1.1100000000000001</v>
      </c>
      <c r="F9357">
        <v>0.86899999999999999</v>
      </c>
      <c r="G9357">
        <f t="shared" si="292"/>
        <v>0.86531007751937983</v>
      </c>
      <c r="H9357">
        <f t="shared" si="293"/>
        <v>0.78288288288288277</v>
      </c>
      <c r="M9357" s="10"/>
    </row>
    <row r="9358" spans="1:13" x14ac:dyDescent="0.2">
      <c r="A9358" s="9" t="s">
        <v>5292</v>
      </c>
      <c r="B9358">
        <v>0.246</v>
      </c>
      <c r="C9358">
        <v>0.61599999999999999</v>
      </c>
      <c r="D9358">
        <v>0.50900000000000001</v>
      </c>
      <c r="E9358">
        <v>0.66800000000000004</v>
      </c>
      <c r="F9358">
        <v>0.496</v>
      </c>
      <c r="G9358">
        <f t="shared" si="292"/>
        <v>0.82629870129870131</v>
      </c>
      <c r="H9358">
        <f t="shared" si="293"/>
        <v>0.74251497005988021</v>
      </c>
      <c r="M9358" s="10"/>
    </row>
    <row r="9359" spans="1:13" x14ac:dyDescent="0.2">
      <c r="A9359" s="9" t="s">
        <v>5292</v>
      </c>
      <c r="B9359">
        <v>1.048</v>
      </c>
      <c r="C9359">
        <v>1.179</v>
      </c>
      <c r="D9359">
        <v>1.131</v>
      </c>
      <c r="E9359">
        <v>1.343</v>
      </c>
      <c r="F9359">
        <v>1.117</v>
      </c>
      <c r="G9359">
        <f t="shared" si="292"/>
        <v>0.95928753180661575</v>
      </c>
      <c r="H9359">
        <f t="shared" si="293"/>
        <v>0.83172002978406556</v>
      </c>
      <c r="M9359" s="10"/>
    </row>
    <row r="9360" spans="1:13" x14ac:dyDescent="0.2">
      <c r="A9360" s="9" t="s">
        <v>5292</v>
      </c>
      <c r="B9360">
        <v>0.58499999999999996</v>
      </c>
      <c r="C9360">
        <v>1.1759999999999999</v>
      </c>
      <c r="D9360">
        <v>0.63400000000000001</v>
      </c>
      <c r="E9360">
        <v>1.2410000000000001</v>
      </c>
      <c r="F9360">
        <v>0.745</v>
      </c>
      <c r="G9360">
        <f t="shared" si="292"/>
        <v>0.53911564625850339</v>
      </c>
      <c r="H9360">
        <f t="shared" si="293"/>
        <v>0.60032232070910552</v>
      </c>
      <c r="M9360" s="10"/>
    </row>
    <row r="9361" spans="1:13" x14ac:dyDescent="0.2">
      <c r="A9361" s="9" t="s">
        <v>5292</v>
      </c>
      <c r="B9361">
        <v>2.68</v>
      </c>
      <c r="C9361">
        <v>2.2160000000000002</v>
      </c>
      <c r="D9361">
        <v>1.54</v>
      </c>
      <c r="E9361">
        <v>2.3969999999999998</v>
      </c>
      <c r="F9361">
        <v>1.6359999999999999</v>
      </c>
      <c r="G9361">
        <f t="shared" si="292"/>
        <v>0.69494584837545126</v>
      </c>
      <c r="H9361">
        <f t="shared" si="293"/>
        <v>0.68251981643721316</v>
      </c>
      <c r="M9361" s="10"/>
    </row>
    <row r="9362" spans="1:13" x14ac:dyDescent="0.2">
      <c r="A9362" s="9" t="s">
        <v>5292</v>
      </c>
      <c r="B9362">
        <v>2.2949999999999999</v>
      </c>
      <c r="C9362">
        <v>1.8580000000000001</v>
      </c>
      <c r="D9362">
        <v>1.573</v>
      </c>
      <c r="E9362">
        <v>1.962</v>
      </c>
      <c r="F9362">
        <v>1.704</v>
      </c>
      <c r="G9362">
        <f t="shared" si="292"/>
        <v>0.84660925726587721</v>
      </c>
      <c r="H9362">
        <f t="shared" si="293"/>
        <v>0.86850152905198774</v>
      </c>
      <c r="M9362" s="10"/>
    </row>
    <row r="9363" spans="1:13" x14ac:dyDescent="0.2">
      <c r="A9363" s="9" t="s">
        <v>5292</v>
      </c>
      <c r="B9363">
        <v>0.40100000000000002</v>
      </c>
      <c r="C9363">
        <v>0.78500000000000003</v>
      </c>
      <c r="D9363">
        <v>0.65</v>
      </c>
      <c r="E9363">
        <v>0.89500000000000002</v>
      </c>
      <c r="F9363">
        <v>0.72199999999999998</v>
      </c>
      <c r="G9363">
        <f t="shared" si="292"/>
        <v>0.82802547770700641</v>
      </c>
      <c r="H9363">
        <f t="shared" si="293"/>
        <v>0.80670391061452507</v>
      </c>
      <c r="M9363" s="10"/>
    </row>
    <row r="9364" spans="1:13" x14ac:dyDescent="0.2">
      <c r="A9364" s="9" t="s">
        <v>5292</v>
      </c>
      <c r="B9364">
        <v>0.83199999999999996</v>
      </c>
      <c r="C9364">
        <v>1.052</v>
      </c>
      <c r="D9364">
        <v>1.0069999999999999</v>
      </c>
      <c r="E9364">
        <v>1.177</v>
      </c>
      <c r="F9364">
        <v>0.99299999999999999</v>
      </c>
      <c r="G9364">
        <f t="shared" si="292"/>
        <v>0.95722433460076028</v>
      </c>
      <c r="H9364">
        <f t="shared" si="293"/>
        <v>0.8436703483432455</v>
      </c>
      <c r="M9364" s="10"/>
    </row>
    <row r="9365" spans="1:13" x14ac:dyDescent="0.2">
      <c r="A9365" s="9" t="s">
        <v>5292</v>
      </c>
      <c r="B9365">
        <v>0.63200000000000001</v>
      </c>
      <c r="C9365">
        <v>0.98899999999999999</v>
      </c>
      <c r="D9365">
        <v>0.81299999999999994</v>
      </c>
      <c r="E9365">
        <v>1.1100000000000001</v>
      </c>
      <c r="F9365">
        <v>0.86899999999999999</v>
      </c>
      <c r="G9365">
        <f t="shared" si="292"/>
        <v>0.82204246713852369</v>
      </c>
      <c r="H9365">
        <f t="shared" si="293"/>
        <v>0.78288288288288277</v>
      </c>
      <c r="M9365" s="10"/>
    </row>
    <row r="9366" spans="1:13" x14ac:dyDescent="0.2">
      <c r="A9366" s="9" t="s">
        <v>5292</v>
      </c>
      <c r="B9366">
        <v>1.8180000000000001</v>
      </c>
      <c r="C9366">
        <v>1.5429999999999999</v>
      </c>
      <c r="D9366">
        <v>1.5</v>
      </c>
      <c r="E9366">
        <v>1.6879999999999999</v>
      </c>
      <c r="F9366">
        <v>1.4890000000000001</v>
      </c>
      <c r="G9366">
        <f t="shared" si="292"/>
        <v>0.97213220998055738</v>
      </c>
      <c r="H9366">
        <f t="shared" si="293"/>
        <v>0.88210900473933662</v>
      </c>
      <c r="M9366" s="10"/>
    </row>
    <row r="9367" spans="1:13" x14ac:dyDescent="0.2">
      <c r="A9367" s="9" t="s">
        <v>5292</v>
      </c>
      <c r="B9367">
        <v>0.84699999999999998</v>
      </c>
      <c r="C9367">
        <v>1.0900000000000001</v>
      </c>
      <c r="D9367">
        <v>0.99</v>
      </c>
      <c r="E9367">
        <v>1.319</v>
      </c>
      <c r="F9367">
        <v>0.99299999999999999</v>
      </c>
      <c r="G9367">
        <f t="shared" si="292"/>
        <v>0.90825688073394484</v>
      </c>
      <c r="H9367">
        <f t="shared" si="293"/>
        <v>0.75284306292645942</v>
      </c>
      <c r="M9367" s="10"/>
    </row>
    <row r="9368" spans="1:13" x14ac:dyDescent="0.2">
      <c r="A9368" s="9" t="s">
        <v>5292</v>
      </c>
      <c r="B9368">
        <v>2.6190000000000002</v>
      </c>
      <c r="C9368">
        <v>1.9339999999999999</v>
      </c>
      <c r="D9368">
        <v>1.724</v>
      </c>
      <c r="E9368">
        <v>2.0539999999999998</v>
      </c>
      <c r="F9368">
        <v>1.738</v>
      </c>
      <c r="G9368">
        <f t="shared" si="292"/>
        <v>0.89141675284384692</v>
      </c>
      <c r="H9368">
        <f t="shared" si="293"/>
        <v>0.84615384615384626</v>
      </c>
      <c r="M9368" s="10"/>
    </row>
    <row r="9369" spans="1:13" x14ac:dyDescent="0.2">
      <c r="A9369" s="9" t="s">
        <v>5292</v>
      </c>
      <c r="B9369">
        <v>0.80100000000000005</v>
      </c>
      <c r="C9369">
        <v>1.107</v>
      </c>
      <c r="D9369">
        <v>0.92200000000000004</v>
      </c>
      <c r="E9369">
        <v>1.266</v>
      </c>
      <c r="F9369">
        <v>0.99299999999999999</v>
      </c>
      <c r="G9369">
        <f t="shared" si="292"/>
        <v>0.83288166214995485</v>
      </c>
      <c r="H9369">
        <f t="shared" si="293"/>
        <v>0.78436018957345965</v>
      </c>
      <c r="M9369" s="10"/>
    </row>
    <row r="9370" spans="1:13" x14ac:dyDescent="0.2">
      <c r="A9370" s="9" t="s">
        <v>5292</v>
      </c>
      <c r="B9370">
        <v>0.40100000000000002</v>
      </c>
      <c r="C9370">
        <v>0.80200000000000005</v>
      </c>
      <c r="D9370">
        <v>0.63600000000000001</v>
      </c>
      <c r="E9370">
        <v>0.90400000000000003</v>
      </c>
      <c r="F9370">
        <v>0.72199999999999998</v>
      </c>
      <c r="G9370">
        <f t="shared" si="292"/>
        <v>0.79301745635910226</v>
      </c>
      <c r="H9370">
        <f t="shared" si="293"/>
        <v>0.79867256637168138</v>
      </c>
      <c r="M9370" s="10"/>
    </row>
    <row r="9371" spans="1:13" x14ac:dyDescent="0.2">
      <c r="A9371" s="9" t="s">
        <v>5292</v>
      </c>
      <c r="B9371">
        <v>0.90900000000000003</v>
      </c>
      <c r="C9371">
        <v>1.1020000000000001</v>
      </c>
      <c r="D9371">
        <v>1.05</v>
      </c>
      <c r="E9371">
        <v>1.2410000000000001</v>
      </c>
      <c r="F9371">
        <v>1.1140000000000001</v>
      </c>
      <c r="G9371">
        <f t="shared" si="292"/>
        <v>0.95281306715063518</v>
      </c>
      <c r="H9371">
        <f t="shared" si="293"/>
        <v>0.89766317485898472</v>
      </c>
      <c r="M9371" s="10"/>
    </row>
    <row r="9372" spans="1:13" x14ac:dyDescent="0.2">
      <c r="A9372" s="9" t="s">
        <v>5292</v>
      </c>
      <c r="B9372">
        <v>0.41599999999999998</v>
      </c>
      <c r="C9372">
        <v>0.76</v>
      </c>
      <c r="D9372">
        <v>0.69699999999999995</v>
      </c>
      <c r="E9372">
        <v>0.83299999999999996</v>
      </c>
      <c r="F9372">
        <v>0.745</v>
      </c>
      <c r="G9372">
        <f t="shared" si="292"/>
        <v>0.91710526315789465</v>
      </c>
      <c r="H9372">
        <f t="shared" si="293"/>
        <v>0.89435774309723892</v>
      </c>
      <c r="M9372" s="10"/>
    </row>
    <row r="9373" spans="1:13" x14ac:dyDescent="0.2">
      <c r="A9373" s="9" t="s">
        <v>5292</v>
      </c>
      <c r="B9373">
        <v>1.202</v>
      </c>
      <c r="C9373">
        <v>1.298</v>
      </c>
      <c r="D9373">
        <v>1.1779999999999999</v>
      </c>
      <c r="E9373">
        <v>1.415</v>
      </c>
      <c r="F9373">
        <v>1.2410000000000001</v>
      </c>
      <c r="G9373">
        <f t="shared" si="292"/>
        <v>0.9075500770416024</v>
      </c>
      <c r="H9373">
        <f t="shared" si="293"/>
        <v>0.87703180212014142</v>
      </c>
      <c r="M9373" s="10"/>
    </row>
    <row r="9374" spans="1:13" x14ac:dyDescent="0.2">
      <c r="A9374" s="9" t="s">
        <v>5292</v>
      </c>
      <c r="B9374">
        <v>1.4330000000000001</v>
      </c>
      <c r="C9374">
        <v>1.3520000000000001</v>
      </c>
      <c r="D9374">
        <v>1.349</v>
      </c>
      <c r="E9374">
        <v>1.5149999999999999</v>
      </c>
      <c r="F9374">
        <v>1.365</v>
      </c>
      <c r="G9374">
        <f t="shared" si="292"/>
        <v>0.9977810650887573</v>
      </c>
      <c r="H9374">
        <f t="shared" si="293"/>
        <v>0.90099009900990101</v>
      </c>
      <c r="M9374" s="10"/>
    </row>
    <row r="9375" spans="1:13" x14ac:dyDescent="0.2">
      <c r="A9375" s="9" t="s">
        <v>5292</v>
      </c>
      <c r="B9375">
        <v>2.141</v>
      </c>
      <c r="C9375">
        <v>1.714</v>
      </c>
      <c r="D9375">
        <v>1.59</v>
      </c>
      <c r="E9375">
        <v>1.8620000000000001</v>
      </c>
      <c r="F9375">
        <v>1.613</v>
      </c>
      <c r="G9375">
        <f t="shared" si="292"/>
        <v>0.92765460910151698</v>
      </c>
      <c r="H9375">
        <f t="shared" si="293"/>
        <v>0.86627282491944146</v>
      </c>
      <c r="M9375" s="10"/>
    </row>
    <row r="9376" spans="1:13" x14ac:dyDescent="0.2">
      <c r="A9376" s="9" t="s">
        <v>5292</v>
      </c>
      <c r="B9376">
        <v>2.3719999999999999</v>
      </c>
      <c r="C9376">
        <v>1.861</v>
      </c>
      <c r="D9376">
        <v>1.623</v>
      </c>
      <c r="E9376">
        <v>2.0009999999999999</v>
      </c>
      <c r="F9376">
        <v>1.613</v>
      </c>
      <c r="G9376">
        <f t="shared" si="292"/>
        <v>0.87211176786673827</v>
      </c>
      <c r="H9376">
        <f t="shared" si="293"/>
        <v>0.80609695152423788</v>
      </c>
      <c r="M9376" s="10"/>
    </row>
    <row r="9377" spans="1:13" x14ac:dyDescent="0.2">
      <c r="A9377" s="9" t="s">
        <v>5292</v>
      </c>
      <c r="B9377">
        <v>0.27700000000000002</v>
      </c>
      <c r="C9377">
        <v>0.65</v>
      </c>
      <c r="D9377">
        <v>0.54300000000000004</v>
      </c>
      <c r="E9377">
        <v>0.72399999999999998</v>
      </c>
      <c r="F9377">
        <v>0.61099999999999999</v>
      </c>
      <c r="G9377">
        <f t="shared" si="292"/>
        <v>0.83538461538461539</v>
      </c>
      <c r="H9377">
        <f t="shared" si="293"/>
        <v>0.84392265193370164</v>
      </c>
      <c r="M9377" s="10"/>
    </row>
    <row r="9378" spans="1:13" x14ac:dyDescent="0.2">
      <c r="A9378" s="9" t="s">
        <v>5292</v>
      </c>
      <c r="B9378">
        <v>1.587</v>
      </c>
      <c r="C9378">
        <v>1.498</v>
      </c>
      <c r="D9378">
        <v>1.3480000000000001</v>
      </c>
      <c r="E9378">
        <v>1.613</v>
      </c>
      <c r="F9378">
        <v>1.365</v>
      </c>
      <c r="G9378">
        <f t="shared" si="292"/>
        <v>0.8998664886515354</v>
      </c>
      <c r="H9378">
        <f t="shared" si="293"/>
        <v>0.84624922504649724</v>
      </c>
      <c r="M9378" s="10"/>
    </row>
    <row r="9379" spans="1:13" x14ac:dyDescent="0.2">
      <c r="A9379" s="9" t="s">
        <v>5292</v>
      </c>
      <c r="B9379">
        <v>1.417</v>
      </c>
      <c r="C9379">
        <v>1.3540000000000001</v>
      </c>
      <c r="D9379">
        <v>1.3320000000000001</v>
      </c>
      <c r="E9379">
        <v>1.5549999999999999</v>
      </c>
      <c r="F9379">
        <v>1.365</v>
      </c>
      <c r="G9379">
        <f t="shared" si="292"/>
        <v>0.98375184638109303</v>
      </c>
      <c r="H9379">
        <f t="shared" si="293"/>
        <v>0.87781350482315113</v>
      </c>
      <c r="M9379" s="10"/>
    </row>
    <row r="9380" spans="1:13" x14ac:dyDescent="0.2">
      <c r="A9380" s="9" t="s">
        <v>5292</v>
      </c>
      <c r="B9380">
        <v>0.63200000000000001</v>
      </c>
      <c r="C9380">
        <v>0.94799999999999995</v>
      </c>
      <c r="D9380">
        <v>0.84799999999999998</v>
      </c>
      <c r="E9380">
        <v>1.06</v>
      </c>
      <c r="F9380">
        <v>0.86899999999999999</v>
      </c>
      <c r="G9380">
        <f t="shared" si="292"/>
        <v>0.89451476793248952</v>
      </c>
      <c r="H9380">
        <f t="shared" si="293"/>
        <v>0.81981132075471697</v>
      </c>
      <c r="M9380" s="10"/>
    </row>
    <row r="9381" spans="1:13" x14ac:dyDescent="0.2">
      <c r="A9381" s="9" t="s">
        <v>5292</v>
      </c>
      <c r="B9381">
        <v>0.878</v>
      </c>
      <c r="C9381">
        <v>1.1279999999999999</v>
      </c>
      <c r="D9381">
        <v>0.99099999999999999</v>
      </c>
      <c r="E9381">
        <v>1.222</v>
      </c>
      <c r="F9381">
        <v>0.99299999999999999</v>
      </c>
      <c r="G9381">
        <f t="shared" si="292"/>
        <v>0.8785460992907802</v>
      </c>
      <c r="H9381">
        <f t="shared" si="293"/>
        <v>0.81260229132569561</v>
      </c>
      <c r="M9381" s="10"/>
    </row>
    <row r="9382" spans="1:13" x14ac:dyDescent="0.2">
      <c r="A9382" s="9" t="s">
        <v>5292</v>
      </c>
      <c r="B9382">
        <v>0.95499999999999996</v>
      </c>
      <c r="C9382">
        <v>1.264</v>
      </c>
      <c r="D9382">
        <v>0.96199999999999997</v>
      </c>
      <c r="E9382">
        <v>1.415</v>
      </c>
      <c r="F9382">
        <v>1.0529999999999999</v>
      </c>
      <c r="G9382">
        <f t="shared" si="292"/>
        <v>0.76107594936708856</v>
      </c>
      <c r="H9382">
        <f t="shared" si="293"/>
        <v>0.74416961130742043</v>
      </c>
      <c r="M9382" s="10"/>
    </row>
    <row r="9383" spans="1:13" x14ac:dyDescent="0.2">
      <c r="A9383" s="9" t="s">
        <v>5292</v>
      </c>
      <c r="B9383">
        <v>0.73899999999999999</v>
      </c>
      <c r="C9383">
        <v>1.0449999999999999</v>
      </c>
      <c r="D9383">
        <v>0.90100000000000002</v>
      </c>
      <c r="E9383">
        <v>1.2410000000000001</v>
      </c>
      <c r="F9383">
        <v>0.99299999999999999</v>
      </c>
      <c r="G9383">
        <f t="shared" si="292"/>
        <v>0.86220095693779908</v>
      </c>
      <c r="H9383">
        <f t="shared" si="293"/>
        <v>0.80016116035455276</v>
      </c>
      <c r="M9383" s="10"/>
    </row>
    <row r="9384" spans="1:13" x14ac:dyDescent="0.2">
      <c r="A9384" s="9" t="s">
        <v>5292</v>
      </c>
      <c r="B9384">
        <v>0.56999999999999995</v>
      </c>
      <c r="C9384">
        <v>0.92700000000000005</v>
      </c>
      <c r="D9384">
        <v>0.78300000000000003</v>
      </c>
      <c r="E9384">
        <v>1.0009999999999999</v>
      </c>
      <c r="F9384">
        <v>0.83299999999999996</v>
      </c>
      <c r="G9384">
        <f t="shared" si="292"/>
        <v>0.84466019417475724</v>
      </c>
      <c r="H9384">
        <f t="shared" si="293"/>
        <v>0.83216783216783219</v>
      </c>
      <c r="M9384" s="10"/>
    </row>
    <row r="9385" spans="1:13" x14ac:dyDescent="0.2">
      <c r="A9385" s="9" t="s">
        <v>5292</v>
      </c>
      <c r="B9385">
        <v>0.84699999999999998</v>
      </c>
      <c r="C9385">
        <v>1.0640000000000001</v>
      </c>
      <c r="D9385">
        <v>1.014</v>
      </c>
      <c r="E9385">
        <v>1.222</v>
      </c>
      <c r="F9385">
        <v>0.99299999999999999</v>
      </c>
      <c r="G9385">
        <f t="shared" si="292"/>
        <v>0.95300751879699241</v>
      </c>
      <c r="H9385">
        <f t="shared" si="293"/>
        <v>0.81260229132569561</v>
      </c>
      <c r="M9385" s="10"/>
    </row>
    <row r="9386" spans="1:13" x14ac:dyDescent="0.2">
      <c r="A9386" s="9" t="s">
        <v>5292</v>
      </c>
      <c r="B9386">
        <v>0.38500000000000001</v>
      </c>
      <c r="C9386">
        <v>0.76700000000000002</v>
      </c>
      <c r="D9386">
        <v>0.63900000000000001</v>
      </c>
      <c r="E9386">
        <v>0.96899999999999997</v>
      </c>
      <c r="F9386">
        <v>0.745</v>
      </c>
      <c r="G9386">
        <f t="shared" si="292"/>
        <v>0.83311603650586696</v>
      </c>
      <c r="H9386">
        <f t="shared" si="293"/>
        <v>0.7688338493292054</v>
      </c>
      <c r="M9386" s="10"/>
    </row>
    <row r="9387" spans="1:13" x14ac:dyDescent="0.2">
      <c r="A9387" s="9" t="s">
        <v>5292</v>
      </c>
      <c r="B9387">
        <v>0.308</v>
      </c>
      <c r="C9387">
        <v>0.73299999999999998</v>
      </c>
      <c r="D9387">
        <v>0.53500000000000003</v>
      </c>
      <c r="E9387">
        <v>0.83299999999999996</v>
      </c>
      <c r="F9387">
        <v>0.61399999999999999</v>
      </c>
      <c r="G9387">
        <f t="shared" si="292"/>
        <v>0.72987721691678042</v>
      </c>
      <c r="H9387">
        <f t="shared" si="293"/>
        <v>0.73709483793517405</v>
      </c>
      <c r="M9387" s="10"/>
    </row>
    <row r="9388" spans="1:13" x14ac:dyDescent="0.2">
      <c r="A9388" s="9" t="s">
        <v>5292</v>
      </c>
      <c r="B9388">
        <v>1.8180000000000001</v>
      </c>
      <c r="C9388">
        <v>1.5449999999999999</v>
      </c>
      <c r="D9388">
        <v>1.498</v>
      </c>
      <c r="E9388">
        <v>1.6879999999999999</v>
      </c>
      <c r="F9388">
        <v>1.57</v>
      </c>
      <c r="G9388">
        <f t="shared" si="292"/>
        <v>0.96957928802589</v>
      </c>
      <c r="H9388">
        <f t="shared" si="293"/>
        <v>0.9300947867298579</v>
      </c>
      <c r="M9388" s="10"/>
    </row>
    <row r="9389" spans="1:13" x14ac:dyDescent="0.2">
      <c r="A9389" s="9" t="s">
        <v>5292</v>
      </c>
      <c r="B9389">
        <v>0.98599999999999999</v>
      </c>
      <c r="C9389">
        <v>1.165</v>
      </c>
      <c r="D9389">
        <v>1.077</v>
      </c>
      <c r="E9389">
        <v>1.296</v>
      </c>
      <c r="F9389">
        <v>1.117</v>
      </c>
      <c r="G9389">
        <f t="shared" si="292"/>
        <v>0.92446351931330462</v>
      </c>
      <c r="H9389">
        <f t="shared" si="293"/>
        <v>0.86188271604938271</v>
      </c>
      <c r="M9389" s="10"/>
    </row>
    <row r="9390" spans="1:13" x14ac:dyDescent="0.2">
      <c r="A9390" s="9" t="s">
        <v>5292</v>
      </c>
      <c r="B9390">
        <v>1.802</v>
      </c>
      <c r="C9390">
        <v>1.613</v>
      </c>
      <c r="D9390">
        <v>1.4219999999999999</v>
      </c>
      <c r="E9390">
        <v>1.7290000000000001</v>
      </c>
      <c r="F9390">
        <v>1.365</v>
      </c>
      <c r="G9390">
        <f t="shared" si="292"/>
        <v>0.88158710477371349</v>
      </c>
      <c r="H9390">
        <f t="shared" si="293"/>
        <v>0.78947368421052622</v>
      </c>
      <c r="M9390" s="10"/>
    </row>
    <row r="9391" spans="1:13" x14ac:dyDescent="0.2">
      <c r="A9391" s="9" t="s">
        <v>5292</v>
      </c>
      <c r="B9391">
        <v>1.7410000000000001</v>
      </c>
      <c r="C9391">
        <v>1.6379999999999999</v>
      </c>
      <c r="D9391">
        <v>1.353</v>
      </c>
      <c r="E9391">
        <v>1.79</v>
      </c>
      <c r="F9391">
        <v>1.365</v>
      </c>
      <c r="G9391">
        <f t="shared" si="292"/>
        <v>0.82600732600732607</v>
      </c>
      <c r="H9391">
        <f t="shared" si="293"/>
        <v>0.76256983240223464</v>
      </c>
      <c r="M9391" s="10"/>
    </row>
    <row r="9392" spans="1:13" x14ac:dyDescent="0.2">
      <c r="A9392" s="9" t="s">
        <v>5292</v>
      </c>
      <c r="B9392">
        <v>0.755</v>
      </c>
      <c r="C9392">
        <v>1.0429999999999999</v>
      </c>
      <c r="D9392">
        <v>0.92100000000000004</v>
      </c>
      <c r="E9392">
        <v>1.171</v>
      </c>
      <c r="F9392">
        <v>0.99299999999999999</v>
      </c>
      <c r="G9392">
        <f t="shared" si="292"/>
        <v>0.88302972195589657</v>
      </c>
      <c r="H9392">
        <f t="shared" si="293"/>
        <v>0.8479931682322801</v>
      </c>
      <c r="M9392" s="10"/>
    </row>
    <row r="9393" spans="1:13" x14ac:dyDescent="0.2">
      <c r="A9393" s="9" t="s">
        <v>5292</v>
      </c>
      <c r="B9393">
        <v>1.417</v>
      </c>
      <c r="C9393">
        <v>1.444</v>
      </c>
      <c r="D9393">
        <v>1.25</v>
      </c>
      <c r="E9393">
        <v>1.6879999999999999</v>
      </c>
      <c r="F9393">
        <v>1.3340000000000001</v>
      </c>
      <c r="G9393">
        <f t="shared" si="292"/>
        <v>0.86565096952908593</v>
      </c>
      <c r="H9393">
        <f t="shared" si="293"/>
        <v>0.79028436018957349</v>
      </c>
      <c r="M9393" s="10"/>
    </row>
    <row r="9394" spans="1:13" x14ac:dyDescent="0.2">
      <c r="A9394" s="9" t="s">
        <v>5292</v>
      </c>
      <c r="B9394">
        <v>5.7460000000000004</v>
      </c>
      <c r="C9394">
        <v>2.8420000000000001</v>
      </c>
      <c r="D9394">
        <v>2.5739999999999998</v>
      </c>
      <c r="E9394">
        <v>3.0649999999999999</v>
      </c>
      <c r="F9394">
        <v>2.7189999999999999</v>
      </c>
      <c r="G9394">
        <f t="shared" si="292"/>
        <v>0.90570021111893029</v>
      </c>
      <c r="H9394">
        <f t="shared" si="293"/>
        <v>0.8871125611745514</v>
      </c>
      <c r="M9394" s="10"/>
    </row>
    <row r="9395" spans="1:13" x14ac:dyDescent="0.2">
      <c r="A9395" s="9" t="s">
        <v>5292</v>
      </c>
      <c r="B9395">
        <v>0.89300000000000002</v>
      </c>
      <c r="C9395">
        <v>1.2749999999999999</v>
      </c>
      <c r="D9395">
        <v>0.89200000000000002</v>
      </c>
      <c r="E9395">
        <v>1.4950000000000001</v>
      </c>
      <c r="F9395">
        <v>0.998</v>
      </c>
      <c r="G9395">
        <f t="shared" si="292"/>
        <v>0.69960784313725499</v>
      </c>
      <c r="H9395">
        <f t="shared" si="293"/>
        <v>0.6675585284280936</v>
      </c>
      <c r="M9395" s="10"/>
    </row>
    <row r="9396" spans="1:13" x14ac:dyDescent="0.2">
      <c r="A9396" s="9" t="s">
        <v>5292</v>
      </c>
      <c r="B9396">
        <v>1.617</v>
      </c>
      <c r="C9396">
        <v>1.486</v>
      </c>
      <c r="D9396">
        <v>1.3859999999999999</v>
      </c>
      <c r="E9396">
        <v>1.6180000000000001</v>
      </c>
      <c r="F9396">
        <v>1.365</v>
      </c>
      <c r="G9396">
        <f t="shared" si="292"/>
        <v>0.93270524899057872</v>
      </c>
      <c r="H9396">
        <f t="shared" si="293"/>
        <v>0.84363411619283057</v>
      </c>
      <c r="M9396" s="10"/>
    </row>
    <row r="9397" spans="1:13" x14ac:dyDescent="0.2">
      <c r="A9397" s="9" t="s">
        <v>5292</v>
      </c>
      <c r="B9397">
        <v>1.0169999999999999</v>
      </c>
      <c r="C9397">
        <v>1.163</v>
      </c>
      <c r="D9397">
        <v>1.113</v>
      </c>
      <c r="E9397">
        <v>1.319</v>
      </c>
      <c r="F9397">
        <v>1.117</v>
      </c>
      <c r="G9397">
        <f t="shared" si="292"/>
        <v>0.95700773860705068</v>
      </c>
      <c r="H9397">
        <f t="shared" si="293"/>
        <v>0.84685367702805159</v>
      </c>
      <c r="M9397" s="10"/>
    </row>
    <row r="9398" spans="1:13" x14ac:dyDescent="0.2">
      <c r="A9398" s="9" t="s">
        <v>5292</v>
      </c>
      <c r="B9398">
        <v>3.605</v>
      </c>
      <c r="C9398">
        <v>2.548</v>
      </c>
      <c r="D9398">
        <v>1.8009999999999999</v>
      </c>
      <c r="E9398">
        <v>2.6560000000000001</v>
      </c>
      <c r="F9398">
        <v>1.931</v>
      </c>
      <c r="G9398">
        <f t="shared" si="292"/>
        <v>0.70682888540031397</v>
      </c>
      <c r="H9398">
        <f t="shared" si="293"/>
        <v>0.72703313253012047</v>
      </c>
      <c r="M9398" s="10"/>
    </row>
    <row r="9399" spans="1:13" x14ac:dyDescent="0.2">
      <c r="A9399" s="9" t="s">
        <v>5292</v>
      </c>
      <c r="B9399">
        <v>2.8809999999999998</v>
      </c>
      <c r="C9399">
        <v>2.2250000000000001</v>
      </c>
      <c r="D9399">
        <v>1.6479999999999999</v>
      </c>
      <c r="E9399">
        <v>2.355</v>
      </c>
      <c r="F9399">
        <v>1.7549999999999999</v>
      </c>
      <c r="G9399">
        <f t="shared" si="292"/>
        <v>0.74067415730337072</v>
      </c>
      <c r="H9399">
        <f t="shared" si="293"/>
        <v>0.74522292993630568</v>
      </c>
      <c r="M9399" s="10"/>
    </row>
    <row r="9400" spans="1:13" x14ac:dyDescent="0.2">
      <c r="A9400" s="9" t="s">
        <v>5292</v>
      </c>
      <c r="B9400">
        <v>0.2</v>
      </c>
      <c r="C9400">
        <v>0.58099999999999996</v>
      </c>
      <c r="D9400">
        <v>0.439</v>
      </c>
      <c r="E9400">
        <v>0.70199999999999996</v>
      </c>
      <c r="F9400">
        <v>0.496</v>
      </c>
      <c r="G9400">
        <f t="shared" si="292"/>
        <v>0.75559380378657492</v>
      </c>
      <c r="H9400">
        <f t="shared" si="293"/>
        <v>0.70655270655270663</v>
      </c>
      <c r="M9400" s="10"/>
    </row>
    <row r="9401" spans="1:13" x14ac:dyDescent="0.2">
      <c r="A9401" s="9" t="s">
        <v>5292</v>
      </c>
      <c r="B9401">
        <v>5.8230000000000004</v>
      </c>
      <c r="C9401">
        <v>3.6640000000000001</v>
      </c>
      <c r="D9401">
        <v>2.0230000000000001</v>
      </c>
      <c r="E9401">
        <v>3.7029999999999998</v>
      </c>
      <c r="F9401">
        <v>2.2149999999999999</v>
      </c>
      <c r="G9401">
        <f t="shared" si="292"/>
        <v>0.55212882096069871</v>
      </c>
      <c r="H9401">
        <f t="shared" si="293"/>
        <v>0.59816365109370784</v>
      </c>
      <c r="M9401" s="10"/>
    </row>
    <row r="9402" spans="1:13" x14ac:dyDescent="0.2">
      <c r="A9402" s="9" t="s">
        <v>5292</v>
      </c>
      <c r="B9402">
        <v>3.774</v>
      </c>
      <c r="C9402">
        <v>3.4159999999999999</v>
      </c>
      <c r="D9402">
        <v>1.407</v>
      </c>
      <c r="E9402">
        <v>3.3119999999999998</v>
      </c>
      <c r="F9402">
        <v>1.5329999999999999</v>
      </c>
      <c r="G9402">
        <f t="shared" si="292"/>
        <v>0.41188524590163939</v>
      </c>
      <c r="H9402">
        <f t="shared" si="293"/>
        <v>0.46286231884057971</v>
      </c>
      <c r="M9402" s="10"/>
    </row>
    <row r="9403" spans="1:13" x14ac:dyDescent="0.2">
      <c r="A9403" s="9" t="s">
        <v>5292</v>
      </c>
      <c r="B9403">
        <v>0.64700000000000002</v>
      </c>
      <c r="C9403">
        <v>0.99399999999999999</v>
      </c>
      <c r="D9403">
        <v>0.82899999999999996</v>
      </c>
      <c r="E9403">
        <v>1.1439999999999999</v>
      </c>
      <c r="F9403">
        <v>0.98099999999999998</v>
      </c>
      <c r="G9403">
        <f t="shared" si="292"/>
        <v>0.83400402414486918</v>
      </c>
      <c r="H9403">
        <f t="shared" si="293"/>
        <v>0.85751748251748261</v>
      </c>
      <c r="M9403" s="10"/>
    </row>
    <row r="9404" spans="1:13" x14ac:dyDescent="0.2">
      <c r="A9404" s="9" t="s">
        <v>5292</v>
      </c>
      <c r="B9404">
        <v>0.61599999999999999</v>
      </c>
      <c r="C9404">
        <v>0.97199999999999998</v>
      </c>
      <c r="D9404">
        <v>0.80700000000000005</v>
      </c>
      <c r="E9404">
        <v>1.06</v>
      </c>
      <c r="F9404">
        <v>0.86299999999999999</v>
      </c>
      <c r="G9404">
        <f t="shared" si="292"/>
        <v>0.83024691358024694</v>
      </c>
      <c r="H9404">
        <f t="shared" si="293"/>
        <v>0.8141509433962264</v>
      </c>
      <c r="M9404" s="10"/>
    </row>
    <row r="9405" spans="1:13" x14ac:dyDescent="0.2">
      <c r="A9405" s="9" t="s">
        <v>5292</v>
      </c>
      <c r="B9405">
        <v>3.2970000000000002</v>
      </c>
      <c r="C9405">
        <v>2.1339999999999999</v>
      </c>
      <c r="D9405">
        <v>1.9670000000000001</v>
      </c>
      <c r="E9405">
        <v>2.278</v>
      </c>
      <c r="F9405">
        <v>1.986</v>
      </c>
      <c r="G9405">
        <f t="shared" si="292"/>
        <v>0.92174320524835995</v>
      </c>
      <c r="H9405">
        <f t="shared" si="293"/>
        <v>0.87181738366988581</v>
      </c>
      <c r="M9405" s="10"/>
    </row>
    <row r="9406" spans="1:13" x14ac:dyDescent="0.2">
      <c r="A9406" s="9" t="s">
        <v>5292</v>
      </c>
      <c r="B9406">
        <v>0.81599999999999995</v>
      </c>
      <c r="C9406">
        <v>1.0349999999999999</v>
      </c>
      <c r="D9406">
        <v>1.004</v>
      </c>
      <c r="E9406">
        <v>1.171</v>
      </c>
      <c r="F9406">
        <v>0.99299999999999999</v>
      </c>
      <c r="G9406">
        <f t="shared" si="292"/>
        <v>0.97004830917874407</v>
      </c>
      <c r="H9406">
        <f t="shared" si="293"/>
        <v>0.8479931682322801</v>
      </c>
      <c r="M9406" s="10"/>
    </row>
    <row r="9407" spans="1:13" x14ac:dyDescent="0.2">
      <c r="A9407" s="9" t="s">
        <v>5292</v>
      </c>
      <c r="B9407">
        <v>0.29299999999999998</v>
      </c>
      <c r="C9407">
        <v>0.73899999999999999</v>
      </c>
      <c r="D9407">
        <v>0.504</v>
      </c>
      <c r="E9407">
        <v>0.878</v>
      </c>
      <c r="F9407">
        <v>0.61099999999999999</v>
      </c>
      <c r="G9407">
        <f t="shared" si="292"/>
        <v>0.68200270635994586</v>
      </c>
      <c r="H9407">
        <f t="shared" si="293"/>
        <v>0.69589977220956722</v>
      </c>
      <c r="M9407" s="10"/>
    </row>
    <row r="9408" spans="1:13" x14ac:dyDescent="0.2">
      <c r="A9408" s="9" t="s">
        <v>5292</v>
      </c>
      <c r="B9408">
        <v>1.109</v>
      </c>
      <c r="C9408">
        <v>1.2350000000000001</v>
      </c>
      <c r="D9408">
        <v>1.1439999999999999</v>
      </c>
      <c r="E9408">
        <v>1.343</v>
      </c>
      <c r="F9408">
        <v>1.2290000000000001</v>
      </c>
      <c r="G9408">
        <f t="shared" si="292"/>
        <v>0.92631578947368409</v>
      </c>
      <c r="H9408">
        <f t="shared" si="293"/>
        <v>0.91511541325390922</v>
      </c>
      <c r="M9408" s="10"/>
    </row>
    <row r="9409" spans="1:13" x14ac:dyDescent="0.2">
      <c r="A9409" s="9" t="s">
        <v>5292</v>
      </c>
      <c r="B9409">
        <v>3.42</v>
      </c>
      <c r="C9409">
        <v>2.7130000000000001</v>
      </c>
      <c r="D9409">
        <v>1.605</v>
      </c>
      <c r="E9409">
        <v>2.7250000000000001</v>
      </c>
      <c r="F9409">
        <v>1.6779999999999999</v>
      </c>
      <c r="G9409">
        <f t="shared" si="292"/>
        <v>0.5915960191669738</v>
      </c>
      <c r="H9409">
        <f t="shared" si="293"/>
        <v>0.61577981651376146</v>
      </c>
      <c r="M9409" s="10"/>
    </row>
    <row r="9410" spans="1:13" x14ac:dyDescent="0.2">
      <c r="A9410" s="9" t="s">
        <v>5292</v>
      </c>
      <c r="B9410">
        <v>1.4790000000000001</v>
      </c>
      <c r="C9410">
        <v>1.3959999999999999</v>
      </c>
      <c r="D9410">
        <v>1.349</v>
      </c>
      <c r="E9410">
        <v>1.57</v>
      </c>
      <c r="F9410">
        <v>1.365</v>
      </c>
      <c r="G9410">
        <f t="shared" si="292"/>
        <v>0.96633237822349571</v>
      </c>
      <c r="H9410">
        <f t="shared" si="293"/>
        <v>0.86942675159235661</v>
      </c>
      <c r="M9410" s="10"/>
    </row>
    <row r="9411" spans="1:13" x14ac:dyDescent="0.2">
      <c r="A9411" s="9" t="s">
        <v>5292</v>
      </c>
      <c r="B9411">
        <v>2.157</v>
      </c>
      <c r="C9411">
        <v>1.7809999999999999</v>
      </c>
      <c r="D9411">
        <v>1.542</v>
      </c>
      <c r="E9411">
        <v>1.9430000000000001</v>
      </c>
      <c r="F9411">
        <v>1.613</v>
      </c>
      <c r="G9411">
        <f t="shared" ref="G9411:G9474" si="294">D9411/C9411</f>
        <v>0.8658057271195958</v>
      </c>
      <c r="H9411">
        <f t="shared" si="293"/>
        <v>0.83015954709212558</v>
      </c>
      <c r="M9411" s="10"/>
    </row>
    <row r="9412" spans="1:13" x14ac:dyDescent="0.2">
      <c r="A9412" s="9" t="s">
        <v>5292</v>
      </c>
      <c r="B9412">
        <v>2.0030000000000001</v>
      </c>
      <c r="C9412">
        <v>2.2189999999999999</v>
      </c>
      <c r="D9412">
        <v>1.149</v>
      </c>
      <c r="E9412">
        <v>2.4980000000000002</v>
      </c>
      <c r="F9412">
        <v>1.5569999999999999</v>
      </c>
      <c r="G9412">
        <f t="shared" si="294"/>
        <v>0.51780081117620558</v>
      </c>
      <c r="H9412">
        <f t="shared" ref="H9412:H9475" si="295">F9412/E9412</f>
        <v>0.6232986389111288</v>
      </c>
      <c r="M9412" s="10"/>
    </row>
    <row r="9413" spans="1:13" x14ac:dyDescent="0.2">
      <c r="A9413" s="9" t="s">
        <v>5292</v>
      </c>
      <c r="B9413">
        <v>2.5259999999999998</v>
      </c>
      <c r="C9413">
        <v>1.9690000000000001</v>
      </c>
      <c r="D9413">
        <v>1.6339999999999999</v>
      </c>
      <c r="E9413">
        <v>2.081</v>
      </c>
      <c r="F9413">
        <v>1.7210000000000001</v>
      </c>
      <c r="G9413">
        <f t="shared" si="294"/>
        <v>0.82986287455561192</v>
      </c>
      <c r="H9413">
        <f t="shared" si="295"/>
        <v>0.82700624699663627</v>
      </c>
      <c r="M9413" s="10"/>
    </row>
    <row r="9414" spans="1:13" x14ac:dyDescent="0.2">
      <c r="A9414" s="9" t="s">
        <v>5292</v>
      </c>
      <c r="B9414">
        <v>0.27700000000000002</v>
      </c>
      <c r="C9414">
        <v>0.65700000000000003</v>
      </c>
      <c r="D9414">
        <v>0.53700000000000003</v>
      </c>
      <c r="E9414">
        <v>0.79500000000000004</v>
      </c>
      <c r="F9414">
        <v>0.61399999999999999</v>
      </c>
      <c r="G9414">
        <f t="shared" si="294"/>
        <v>0.81735159817351599</v>
      </c>
      <c r="H9414">
        <f t="shared" si="295"/>
        <v>0.77232704402515717</v>
      </c>
      <c r="M9414" s="10"/>
    </row>
    <row r="9415" spans="1:13" x14ac:dyDescent="0.2">
      <c r="A9415" s="9" t="s">
        <v>5292</v>
      </c>
      <c r="B9415">
        <v>1.1859999999999999</v>
      </c>
      <c r="C9415">
        <v>1.3919999999999999</v>
      </c>
      <c r="D9415">
        <v>1.085</v>
      </c>
      <c r="E9415">
        <v>1.5</v>
      </c>
      <c r="F9415">
        <v>1.1379999999999999</v>
      </c>
      <c r="G9415">
        <f t="shared" si="294"/>
        <v>0.77945402298850575</v>
      </c>
      <c r="H9415">
        <f t="shared" si="295"/>
        <v>0.7586666666666666</v>
      </c>
      <c r="M9415" s="10"/>
    </row>
    <row r="9416" spans="1:13" x14ac:dyDescent="0.2">
      <c r="A9416" s="9" t="s">
        <v>5292</v>
      </c>
      <c r="B9416">
        <v>0.26200000000000001</v>
      </c>
      <c r="C9416">
        <v>0.73199999999999998</v>
      </c>
      <c r="D9416">
        <v>0.45600000000000002</v>
      </c>
      <c r="E9416">
        <v>0.89500000000000002</v>
      </c>
      <c r="F9416">
        <v>0.61099999999999999</v>
      </c>
      <c r="G9416">
        <f t="shared" si="294"/>
        <v>0.62295081967213117</v>
      </c>
      <c r="H9416">
        <f t="shared" si="295"/>
        <v>0.68268156424581006</v>
      </c>
      <c r="M9416" s="10"/>
    </row>
    <row r="9417" spans="1:13" x14ac:dyDescent="0.2">
      <c r="A9417" s="9" t="s">
        <v>5292</v>
      </c>
      <c r="B9417">
        <v>3.5739999999999998</v>
      </c>
      <c r="C9417">
        <v>2.8849999999999998</v>
      </c>
      <c r="D9417">
        <v>1.577</v>
      </c>
      <c r="E9417">
        <v>2.9049999999999998</v>
      </c>
      <c r="F9417">
        <v>1.756</v>
      </c>
      <c r="G9417">
        <f t="shared" si="294"/>
        <v>0.54662045060658582</v>
      </c>
      <c r="H9417">
        <f t="shared" si="295"/>
        <v>0.60447504302925992</v>
      </c>
      <c r="M9417" s="10"/>
    </row>
    <row r="9418" spans="1:13" x14ac:dyDescent="0.2">
      <c r="A9418" s="9" t="s">
        <v>5292</v>
      </c>
      <c r="B9418">
        <v>0.55500000000000005</v>
      </c>
      <c r="C9418">
        <v>1.0549999999999999</v>
      </c>
      <c r="D9418">
        <v>0.66900000000000004</v>
      </c>
      <c r="E9418">
        <v>1.171</v>
      </c>
      <c r="F9418">
        <v>0.746</v>
      </c>
      <c r="G9418">
        <f t="shared" si="294"/>
        <v>0.63412322274881527</v>
      </c>
      <c r="H9418">
        <f t="shared" si="295"/>
        <v>0.63706233988044403</v>
      </c>
      <c r="M9418" s="10"/>
    </row>
    <row r="9419" spans="1:13" x14ac:dyDescent="0.2">
      <c r="A9419" s="9" t="s">
        <v>5292</v>
      </c>
      <c r="B9419">
        <v>3.7429999999999999</v>
      </c>
      <c r="C9419">
        <v>2.8919999999999999</v>
      </c>
      <c r="D9419">
        <v>1.6479999999999999</v>
      </c>
      <c r="E9419">
        <v>2.9049999999999998</v>
      </c>
      <c r="F9419">
        <v>1.8620000000000001</v>
      </c>
      <c r="G9419">
        <f t="shared" si="294"/>
        <v>0.56984785615491007</v>
      </c>
      <c r="H9419">
        <f t="shared" si="295"/>
        <v>0.64096385542168688</v>
      </c>
      <c r="M9419" s="10"/>
    </row>
    <row r="9420" spans="1:13" x14ac:dyDescent="0.2">
      <c r="A9420" s="9" t="s">
        <v>5292</v>
      </c>
      <c r="B9420">
        <v>0.58499999999999996</v>
      </c>
      <c r="C9420">
        <v>0.90200000000000002</v>
      </c>
      <c r="D9420">
        <v>0.82599999999999996</v>
      </c>
      <c r="E9420">
        <v>1.06</v>
      </c>
      <c r="F9420">
        <v>0.86899999999999999</v>
      </c>
      <c r="G9420">
        <f t="shared" si="294"/>
        <v>0.91574279379157419</v>
      </c>
      <c r="H9420">
        <f t="shared" si="295"/>
        <v>0.81981132075471697</v>
      </c>
      <c r="M9420" s="10"/>
    </row>
    <row r="9421" spans="1:13" x14ac:dyDescent="0.2">
      <c r="A9421" s="9" t="s">
        <v>5292</v>
      </c>
      <c r="B9421">
        <v>0.44700000000000001</v>
      </c>
      <c r="C9421">
        <v>0.82</v>
      </c>
      <c r="D9421">
        <v>0.69399999999999995</v>
      </c>
      <c r="E9421">
        <v>0.89500000000000002</v>
      </c>
      <c r="F9421">
        <v>0.745</v>
      </c>
      <c r="G9421">
        <f t="shared" si="294"/>
        <v>0.84634146341463412</v>
      </c>
      <c r="H9421">
        <f t="shared" si="295"/>
        <v>0.83240223463687146</v>
      </c>
      <c r="M9421" s="10"/>
    </row>
    <row r="9422" spans="1:13" x14ac:dyDescent="0.2">
      <c r="A9422" s="9" t="s">
        <v>5292</v>
      </c>
      <c r="B9422">
        <v>1.109</v>
      </c>
      <c r="C9422">
        <v>1.272</v>
      </c>
      <c r="D9422">
        <v>1.1100000000000001</v>
      </c>
      <c r="E9422">
        <v>1.5</v>
      </c>
      <c r="F9422">
        <v>1.2410000000000001</v>
      </c>
      <c r="G9422">
        <f t="shared" si="294"/>
        <v>0.87264150943396235</v>
      </c>
      <c r="H9422">
        <f t="shared" si="295"/>
        <v>0.82733333333333337</v>
      </c>
      <c r="M9422" s="10"/>
    </row>
    <row r="9423" spans="1:13" x14ac:dyDescent="0.2">
      <c r="A9423" s="9" t="s">
        <v>5292</v>
      </c>
      <c r="B9423">
        <v>0.37</v>
      </c>
      <c r="C9423">
        <v>0.71599999999999997</v>
      </c>
      <c r="D9423">
        <v>0.65800000000000003</v>
      </c>
      <c r="E9423">
        <v>0.83299999999999996</v>
      </c>
      <c r="F9423">
        <v>0.621</v>
      </c>
      <c r="G9423">
        <f t="shared" si="294"/>
        <v>0.91899441340782129</v>
      </c>
      <c r="H9423">
        <f t="shared" si="295"/>
        <v>0.74549819927971195</v>
      </c>
      <c r="M9423" s="10"/>
    </row>
    <row r="9424" spans="1:13" x14ac:dyDescent="0.2">
      <c r="A9424" s="9" t="s">
        <v>5292</v>
      </c>
      <c r="B9424">
        <v>0.123</v>
      </c>
      <c r="C9424">
        <v>0.629</v>
      </c>
      <c r="D9424">
        <v>0.249</v>
      </c>
      <c r="E9424">
        <v>0.70199999999999996</v>
      </c>
      <c r="F9424">
        <v>0.35099999999999998</v>
      </c>
      <c r="G9424">
        <f t="shared" si="294"/>
        <v>0.3958664546899841</v>
      </c>
      <c r="H9424">
        <f t="shared" si="295"/>
        <v>0.5</v>
      </c>
      <c r="M9424" s="10"/>
    </row>
    <row r="9425" spans="1:13" x14ac:dyDescent="0.2">
      <c r="A9425" s="9" t="s">
        <v>5292</v>
      </c>
      <c r="B9425">
        <v>0.216</v>
      </c>
      <c r="C9425">
        <v>0.91500000000000004</v>
      </c>
      <c r="D9425">
        <v>0.3</v>
      </c>
      <c r="E9425">
        <v>0.96899999999999997</v>
      </c>
      <c r="F9425">
        <v>0.41299999999999998</v>
      </c>
      <c r="G9425">
        <f t="shared" si="294"/>
        <v>0.32786885245901637</v>
      </c>
      <c r="H9425">
        <f t="shared" si="295"/>
        <v>0.4262125902992776</v>
      </c>
      <c r="M9425" s="10"/>
    </row>
    <row r="9426" spans="1:13" x14ac:dyDescent="0.2">
      <c r="A9426" s="9" t="s">
        <v>5292</v>
      </c>
      <c r="B9426">
        <v>6.0389999999999997</v>
      </c>
      <c r="C9426">
        <v>4.2690000000000001</v>
      </c>
      <c r="D9426">
        <v>1.8009999999999999</v>
      </c>
      <c r="E9426">
        <v>4.407</v>
      </c>
      <c r="F9426">
        <v>1.9770000000000001</v>
      </c>
      <c r="G9426">
        <f t="shared" si="294"/>
        <v>0.42187866010775354</v>
      </c>
      <c r="H9426">
        <f t="shared" si="295"/>
        <v>0.44860449285228049</v>
      </c>
      <c r="M9426" s="10"/>
    </row>
    <row r="9427" spans="1:13" x14ac:dyDescent="0.2">
      <c r="A9427" s="9" t="s">
        <v>5292</v>
      </c>
      <c r="B9427">
        <v>1.048</v>
      </c>
      <c r="C9427">
        <v>1.321</v>
      </c>
      <c r="D9427">
        <v>1.0089999999999999</v>
      </c>
      <c r="E9427">
        <v>1.415</v>
      </c>
      <c r="F9427">
        <v>0.99299999999999999</v>
      </c>
      <c r="G9427">
        <f t="shared" si="294"/>
        <v>0.76381529144587423</v>
      </c>
      <c r="H9427">
        <f t="shared" si="295"/>
        <v>0.70176678445229679</v>
      </c>
      <c r="M9427" s="10"/>
    </row>
    <row r="9428" spans="1:13" x14ac:dyDescent="0.2">
      <c r="A9428" s="9" t="s">
        <v>5292</v>
      </c>
      <c r="B9428">
        <v>0.38500000000000001</v>
      </c>
      <c r="C9428">
        <v>0.77200000000000002</v>
      </c>
      <c r="D9428">
        <v>0.63500000000000001</v>
      </c>
      <c r="E9428">
        <v>0.89500000000000002</v>
      </c>
      <c r="F9428">
        <v>0.70199999999999996</v>
      </c>
      <c r="G9428">
        <f t="shared" si="294"/>
        <v>0.82253886010362698</v>
      </c>
      <c r="H9428">
        <f t="shared" si="295"/>
        <v>0.78435754189944129</v>
      </c>
      <c r="M9428" s="10"/>
    </row>
    <row r="9429" spans="1:13" x14ac:dyDescent="0.2">
      <c r="A9429" s="9" t="s">
        <v>5292</v>
      </c>
      <c r="B9429">
        <v>0.92400000000000004</v>
      </c>
      <c r="C9429">
        <v>1.2889999999999999</v>
      </c>
      <c r="D9429">
        <v>0.91300000000000003</v>
      </c>
      <c r="E9429">
        <v>1.5149999999999999</v>
      </c>
      <c r="F9429">
        <v>1.1100000000000001</v>
      </c>
      <c r="G9429">
        <f t="shared" si="294"/>
        <v>0.70830100853374711</v>
      </c>
      <c r="H9429">
        <f t="shared" si="295"/>
        <v>0.73267326732673277</v>
      </c>
      <c r="M9429" s="10"/>
    </row>
    <row r="9430" spans="1:13" x14ac:dyDescent="0.2">
      <c r="A9430" s="9" t="s">
        <v>5292</v>
      </c>
      <c r="B9430">
        <v>0.43099999999999999</v>
      </c>
      <c r="C9430">
        <v>0.80100000000000005</v>
      </c>
      <c r="D9430">
        <v>0.68500000000000005</v>
      </c>
      <c r="E9430">
        <v>0.90400000000000003</v>
      </c>
      <c r="F9430">
        <v>0.745</v>
      </c>
      <c r="G9430">
        <f t="shared" si="294"/>
        <v>0.85518102372034954</v>
      </c>
      <c r="H9430">
        <f t="shared" si="295"/>
        <v>0.82411504424778759</v>
      </c>
      <c r="M9430" s="10"/>
    </row>
    <row r="9431" spans="1:13" x14ac:dyDescent="0.2">
      <c r="A9431" s="9" t="s">
        <v>5292</v>
      </c>
      <c r="B9431">
        <v>0.13900000000000001</v>
      </c>
      <c r="C9431">
        <v>0.66900000000000004</v>
      </c>
      <c r="D9431">
        <v>0.26400000000000001</v>
      </c>
      <c r="E9431">
        <v>0.72399999999999998</v>
      </c>
      <c r="F9431">
        <v>0.35299999999999998</v>
      </c>
      <c r="G9431">
        <f t="shared" si="294"/>
        <v>0.39461883408071746</v>
      </c>
      <c r="H9431">
        <f t="shared" si="295"/>
        <v>0.48756906077348067</v>
      </c>
      <c r="M9431" s="10"/>
    </row>
    <row r="9432" spans="1:13" x14ac:dyDescent="0.2">
      <c r="A9432" s="9" t="s">
        <v>5292</v>
      </c>
      <c r="B9432">
        <v>1.0780000000000001</v>
      </c>
      <c r="C9432">
        <v>1.347</v>
      </c>
      <c r="D9432">
        <v>1.0189999999999999</v>
      </c>
      <c r="E9432">
        <v>1.415</v>
      </c>
      <c r="F9432">
        <v>1.0529999999999999</v>
      </c>
      <c r="G9432">
        <f t="shared" si="294"/>
        <v>0.75649591685226425</v>
      </c>
      <c r="H9432">
        <f t="shared" si="295"/>
        <v>0.74416961130742043</v>
      </c>
      <c r="M9432" s="10"/>
    </row>
    <row r="9433" spans="1:13" x14ac:dyDescent="0.2">
      <c r="A9433" s="9" t="s">
        <v>5292</v>
      </c>
      <c r="B9433">
        <v>0.37</v>
      </c>
      <c r="C9433">
        <v>0.80900000000000005</v>
      </c>
      <c r="D9433">
        <v>0.58199999999999996</v>
      </c>
      <c r="E9433">
        <v>0.89500000000000002</v>
      </c>
      <c r="F9433">
        <v>0.68799999999999994</v>
      </c>
      <c r="G9433">
        <f t="shared" si="294"/>
        <v>0.71940667490729282</v>
      </c>
      <c r="H9433">
        <f t="shared" si="295"/>
        <v>0.76871508379888265</v>
      </c>
      <c r="M9433" s="10"/>
    </row>
    <row r="9434" spans="1:13" x14ac:dyDescent="0.2">
      <c r="A9434" s="9" t="s">
        <v>5292</v>
      </c>
      <c r="B9434">
        <v>0.70899999999999996</v>
      </c>
      <c r="C9434">
        <v>0.999</v>
      </c>
      <c r="D9434">
        <v>0.90300000000000002</v>
      </c>
      <c r="E9434">
        <v>1.1100000000000001</v>
      </c>
      <c r="F9434">
        <v>0.99299999999999999</v>
      </c>
      <c r="G9434">
        <f t="shared" si="294"/>
        <v>0.90390390390390396</v>
      </c>
      <c r="H9434">
        <f t="shared" si="295"/>
        <v>0.89459459459459456</v>
      </c>
      <c r="M9434" s="10"/>
    </row>
    <row r="9435" spans="1:13" x14ac:dyDescent="0.2">
      <c r="A9435" s="9" t="s">
        <v>5292</v>
      </c>
      <c r="B9435">
        <v>1.3859999999999999</v>
      </c>
      <c r="C9435">
        <v>1.7150000000000001</v>
      </c>
      <c r="D9435">
        <v>1.0289999999999999</v>
      </c>
      <c r="E9435">
        <v>1.962</v>
      </c>
      <c r="F9435">
        <v>1.2410000000000001</v>
      </c>
      <c r="G9435">
        <f t="shared" si="294"/>
        <v>0.6</v>
      </c>
      <c r="H9435">
        <f t="shared" si="295"/>
        <v>0.63251783893985736</v>
      </c>
      <c r="M9435" s="10"/>
    </row>
    <row r="9436" spans="1:13" x14ac:dyDescent="0.2">
      <c r="A9436" s="9" t="s">
        <v>5292</v>
      </c>
      <c r="B9436">
        <v>1.032</v>
      </c>
      <c r="C9436">
        <v>1.331</v>
      </c>
      <c r="D9436">
        <v>0.98699999999999999</v>
      </c>
      <c r="E9436">
        <v>1.4950000000000001</v>
      </c>
      <c r="F9436">
        <v>1.117</v>
      </c>
      <c r="G9436">
        <f t="shared" si="294"/>
        <v>0.74154770848985729</v>
      </c>
      <c r="H9436">
        <f t="shared" si="295"/>
        <v>0.7471571906354515</v>
      </c>
      <c r="M9436" s="10"/>
    </row>
    <row r="9437" spans="1:13" x14ac:dyDescent="0.2">
      <c r="A9437" s="9" t="s">
        <v>5292</v>
      </c>
      <c r="B9437">
        <v>0.2</v>
      </c>
      <c r="C9437">
        <v>0.55500000000000005</v>
      </c>
      <c r="D9437">
        <v>0.45900000000000002</v>
      </c>
      <c r="E9437">
        <v>0.70199999999999996</v>
      </c>
      <c r="F9437">
        <v>0.496</v>
      </c>
      <c r="G9437">
        <f t="shared" si="294"/>
        <v>0.82702702702702702</v>
      </c>
      <c r="H9437">
        <f t="shared" si="295"/>
        <v>0.70655270655270663</v>
      </c>
      <c r="M9437" s="10"/>
    </row>
    <row r="9438" spans="1:13" x14ac:dyDescent="0.2">
      <c r="A9438" s="9" t="s">
        <v>5292</v>
      </c>
      <c r="B9438">
        <v>0.47799999999999998</v>
      </c>
      <c r="C9438">
        <v>0.86799999999999999</v>
      </c>
      <c r="D9438">
        <v>0.70099999999999996</v>
      </c>
      <c r="E9438">
        <v>0.94499999999999995</v>
      </c>
      <c r="F9438">
        <v>0.745</v>
      </c>
      <c r="G9438">
        <f t="shared" si="294"/>
        <v>0.80760368663594462</v>
      </c>
      <c r="H9438">
        <f t="shared" si="295"/>
        <v>0.78835978835978837</v>
      </c>
      <c r="M9438" s="10"/>
    </row>
    <row r="9439" spans="1:13" x14ac:dyDescent="0.2">
      <c r="A9439" s="9" t="s">
        <v>5292</v>
      </c>
      <c r="B9439">
        <v>0.60099999999999998</v>
      </c>
      <c r="C9439">
        <v>0.93100000000000005</v>
      </c>
      <c r="D9439">
        <v>0.82199999999999995</v>
      </c>
      <c r="E9439">
        <v>1.06</v>
      </c>
      <c r="F9439">
        <v>0.86899999999999999</v>
      </c>
      <c r="G9439">
        <f t="shared" si="294"/>
        <v>0.88292158968850687</v>
      </c>
      <c r="H9439">
        <f t="shared" si="295"/>
        <v>0.81981132075471697</v>
      </c>
      <c r="M9439" s="10"/>
    </row>
    <row r="9440" spans="1:13" x14ac:dyDescent="0.2">
      <c r="A9440" s="9" t="s">
        <v>5292</v>
      </c>
      <c r="B9440">
        <v>1.0169999999999999</v>
      </c>
      <c r="C9440">
        <v>1.226</v>
      </c>
      <c r="D9440">
        <v>1.056</v>
      </c>
      <c r="E9440">
        <v>1.343</v>
      </c>
      <c r="F9440">
        <v>1.198</v>
      </c>
      <c r="G9440">
        <f t="shared" si="294"/>
        <v>0.86133768352365425</v>
      </c>
      <c r="H9440">
        <f t="shared" si="295"/>
        <v>0.89203276247207741</v>
      </c>
      <c r="M9440" s="10"/>
    </row>
    <row r="9441" spans="1:13" x14ac:dyDescent="0.2">
      <c r="A9441" s="9" t="s">
        <v>5292</v>
      </c>
      <c r="B9441">
        <v>1.0940000000000001</v>
      </c>
      <c r="C9441">
        <v>1.2789999999999999</v>
      </c>
      <c r="D9441">
        <v>1.089</v>
      </c>
      <c r="E9441">
        <v>1.4530000000000001</v>
      </c>
      <c r="F9441">
        <v>1.2170000000000001</v>
      </c>
      <c r="G9441">
        <f t="shared" si="294"/>
        <v>0.8514464425332291</v>
      </c>
      <c r="H9441">
        <f t="shared" si="295"/>
        <v>0.83757742601514107</v>
      </c>
      <c r="M9441" s="10"/>
    </row>
    <row r="9442" spans="1:13" x14ac:dyDescent="0.2">
      <c r="A9442" s="9" t="s">
        <v>5292</v>
      </c>
      <c r="B9442">
        <v>2.3570000000000002</v>
      </c>
      <c r="C9442">
        <v>2.452</v>
      </c>
      <c r="D9442">
        <v>1.224</v>
      </c>
      <c r="E9442">
        <v>2.5590000000000002</v>
      </c>
      <c r="F9442">
        <v>1.4059999999999999</v>
      </c>
      <c r="G9442">
        <f t="shared" si="294"/>
        <v>0.49918433931484502</v>
      </c>
      <c r="H9442">
        <f t="shared" si="295"/>
        <v>0.54943337241109802</v>
      </c>
      <c r="M9442" s="10"/>
    </row>
    <row r="9443" spans="1:13" x14ac:dyDescent="0.2">
      <c r="A9443" s="9" t="s">
        <v>5292</v>
      </c>
      <c r="B9443">
        <v>0.2</v>
      </c>
      <c r="C9443">
        <v>0.54100000000000004</v>
      </c>
      <c r="D9443">
        <v>0.47099999999999997</v>
      </c>
      <c r="E9443">
        <v>0.70199999999999996</v>
      </c>
      <c r="F9443">
        <v>0.496</v>
      </c>
      <c r="G9443">
        <f t="shared" si="294"/>
        <v>0.87060998151571156</v>
      </c>
      <c r="H9443">
        <f t="shared" si="295"/>
        <v>0.70655270655270663</v>
      </c>
      <c r="M9443" s="10"/>
    </row>
    <row r="9444" spans="1:13" x14ac:dyDescent="0.2">
      <c r="A9444" s="9" t="s">
        <v>5292</v>
      </c>
      <c r="B9444">
        <v>1.2789999999999999</v>
      </c>
      <c r="C9444">
        <v>1.43</v>
      </c>
      <c r="D9444">
        <v>1.1379999999999999</v>
      </c>
      <c r="E9444">
        <v>1.79</v>
      </c>
      <c r="F9444">
        <v>1.2410000000000001</v>
      </c>
      <c r="G9444">
        <f t="shared" si="294"/>
        <v>0.79580419580419581</v>
      </c>
      <c r="H9444">
        <f t="shared" si="295"/>
        <v>0.69329608938547493</v>
      </c>
      <c r="M9444" s="10"/>
    </row>
    <row r="9445" spans="1:13" x14ac:dyDescent="0.2">
      <c r="A9445" s="9" t="s">
        <v>5292</v>
      </c>
      <c r="B9445">
        <v>2.0030000000000001</v>
      </c>
      <c r="C9445">
        <v>1.6559999999999999</v>
      </c>
      <c r="D9445">
        <v>1.54</v>
      </c>
      <c r="E9445">
        <v>1.79</v>
      </c>
      <c r="F9445">
        <v>1.57</v>
      </c>
      <c r="G9445">
        <f t="shared" si="294"/>
        <v>0.92995169082125606</v>
      </c>
      <c r="H9445">
        <f t="shared" si="295"/>
        <v>0.87709497206703912</v>
      </c>
      <c r="M9445" s="10"/>
    </row>
    <row r="9446" spans="1:13" x14ac:dyDescent="0.2">
      <c r="A9446" s="9" t="s">
        <v>5292</v>
      </c>
      <c r="B9446">
        <v>0.89300000000000002</v>
      </c>
      <c r="C9446">
        <v>1.119</v>
      </c>
      <c r="D9446">
        <v>1.0169999999999999</v>
      </c>
      <c r="E9446">
        <v>1.2410000000000001</v>
      </c>
      <c r="F9446">
        <v>0.99299999999999999</v>
      </c>
      <c r="G9446">
        <f t="shared" si="294"/>
        <v>0.90884718498659511</v>
      </c>
      <c r="H9446">
        <f t="shared" si="295"/>
        <v>0.80016116035455276</v>
      </c>
      <c r="M9446" s="10"/>
    </row>
    <row r="9447" spans="1:13" x14ac:dyDescent="0.2">
      <c r="A9447" s="9" t="s">
        <v>5292</v>
      </c>
      <c r="B9447">
        <v>2.8809999999999998</v>
      </c>
      <c r="C9447">
        <v>2.1150000000000002</v>
      </c>
      <c r="D9447">
        <v>1.734</v>
      </c>
      <c r="E9447">
        <v>2.238</v>
      </c>
      <c r="F9447">
        <v>1.8320000000000001</v>
      </c>
      <c r="G9447">
        <f t="shared" si="294"/>
        <v>0.81985815602836876</v>
      </c>
      <c r="H9447">
        <f t="shared" si="295"/>
        <v>0.8185880250223414</v>
      </c>
      <c r="M9447" s="10"/>
    </row>
    <row r="9448" spans="1:13" x14ac:dyDescent="0.2">
      <c r="A9448" s="9" t="s">
        <v>5292</v>
      </c>
      <c r="B9448">
        <v>0.108</v>
      </c>
      <c r="C9448">
        <v>0.51600000000000001</v>
      </c>
      <c r="D9448">
        <v>0.26600000000000001</v>
      </c>
      <c r="E9448">
        <v>0.55500000000000005</v>
      </c>
      <c r="F9448">
        <v>0.248</v>
      </c>
      <c r="G9448">
        <f t="shared" si="294"/>
        <v>0.51550387596899228</v>
      </c>
      <c r="H9448">
        <f t="shared" si="295"/>
        <v>0.44684684684684678</v>
      </c>
      <c r="M9448" s="10"/>
    </row>
    <row r="9449" spans="1:13" x14ac:dyDescent="0.2">
      <c r="A9449" s="9" t="s">
        <v>5292</v>
      </c>
      <c r="B9449">
        <v>0.66200000000000003</v>
      </c>
      <c r="C9449">
        <v>0.999</v>
      </c>
      <c r="D9449">
        <v>0.84399999999999997</v>
      </c>
      <c r="E9449">
        <v>1.171</v>
      </c>
      <c r="F9449">
        <v>0.86899999999999999</v>
      </c>
      <c r="G9449">
        <f t="shared" si="294"/>
        <v>0.84484484484484479</v>
      </c>
      <c r="H9449">
        <f t="shared" si="295"/>
        <v>0.74210076857386842</v>
      </c>
      <c r="M9449" s="10"/>
    </row>
    <row r="9450" spans="1:13" x14ac:dyDescent="0.2">
      <c r="A9450" s="9" t="s">
        <v>5292</v>
      </c>
      <c r="B9450">
        <v>2.6190000000000002</v>
      </c>
      <c r="C9450">
        <v>1.9</v>
      </c>
      <c r="D9450">
        <v>1.754</v>
      </c>
      <c r="E9450">
        <v>2.0539999999999998</v>
      </c>
      <c r="F9450">
        <v>1.843</v>
      </c>
      <c r="G9450">
        <f t="shared" si="294"/>
        <v>0.92315789473684218</v>
      </c>
      <c r="H9450">
        <f t="shared" si="295"/>
        <v>0.89727361246348591</v>
      </c>
      <c r="M9450" s="10"/>
    </row>
    <row r="9451" spans="1:13" x14ac:dyDescent="0.2">
      <c r="A9451" s="9" t="s">
        <v>5292</v>
      </c>
      <c r="B9451">
        <v>3.79</v>
      </c>
      <c r="C9451">
        <v>3.0960000000000001</v>
      </c>
      <c r="D9451">
        <v>1.5580000000000001</v>
      </c>
      <c r="E9451">
        <v>3.4239999999999999</v>
      </c>
      <c r="F9451">
        <v>2.0409999999999999</v>
      </c>
      <c r="G9451">
        <f t="shared" si="294"/>
        <v>0.50322997416020676</v>
      </c>
      <c r="H9451">
        <f t="shared" si="295"/>
        <v>0.59608644859813087</v>
      </c>
      <c r="M9451" s="10"/>
    </row>
    <row r="9452" spans="1:13" x14ac:dyDescent="0.2">
      <c r="A9452" s="9" t="s">
        <v>5292</v>
      </c>
      <c r="B9452">
        <v>1.4630000000000001</v>
      </c>
      <c r="C9452">
        <v>1.4179999999999999</v>
      </c>
      <c r="D9452">
        <v>1.3140000000000001</v>
      </c>
      <c r="E9452">
        <v>1.5549999999999999</v>
      </c>
      <c r="F9452">
        <v>1.365</v>
      </c>
      <c r="G9452">
        <f t="shared" si="294"/>
        <v>0.92665726375176316</v>
      </c>
      <c r="H9452">
        <f t="shared" si="295"/>
        <v>0.87781350482315113</v>
      </c>
      <c r="M9452" s="10"/>
    </row>
    <row r="9453" spans="1:13" x14ac:dyDescent="0.2">
      <c r="A9453" s="9" t="s">
        <v>5292</v>
      </c>
      <c r="B9453">
        <v>0.72399999999999998</v>
      </c>
      <c r="C9453">
        <v>1.0349999999999999</v>
      </c>
      <c r="D9453">
        <v>0.89100000000000001</v>
      </c>
      <c r="E9453">
        <v>1.2410000000000001</v>
      </c>
      <c r="F9453">
        <v>0.99299999999999999</v>
      </c>
      <c r="G9453">
        <f t="shared" si="294"/>
        <v>0.86086956521739133</v>
      </c>
      <c r="H9453">
        <f t="shared" si="295"/>
        <v>0.80016116035455276</v>
      </c>
      <c r="M9453" s="10"/>
    </row>
    <row r="9454" spans="1:13" x14ac:dyDescent="0.2">
      <c r="A9454" s="9" t="s">
        <v>5292</v>
      </c>
      <c r="B9454">
        <v>1.032</v>
      </c>
      <c r="C9454">
        <v>1.2230000000000001</v>
      </c>
      <c r="D9454">
        <v>1.0740000000000001</v>
      </c>
      <c r="E9454">
        <v>1.296</v>
      </c>
      <c r="F9454">
        <v>1.117</v>
      </c>
      <c r="G9454">
        <f t="shared" si="294"/>
        <v>0.87816843826655766</v>
      </c>
      <c r="H9454">
        <f t="shared" si="295"/>
        <v>0.86188271604938271</v>
      </c>
      <c r="M9454" s="10"/>
    </row>
    <row r="9455" spans="1:13" x14ac:dyDescent="0.2">
      <c r="A9455" s="9" t="s">
        <v>5292</v>
      </c>
      <c r="B9455">
        <v>0.185</v>
      </c>
      <c r="C9455">
        <v>0.56000000000000005</v>
      </c>
      <c r="D9455">
        <v>0.42</v>
      </c>
      <c r="E9455">
        <v>0.621</v>
      </c>
      <c r="F9455">
        <v>0.372</v>
      </c>
      <c r="G9455">
        <f t="shared" si="294"/>
        <v>0.74999999999999989</v>
      </c>
      <c r="H9455">
        <f t="shared" si="295"/>
        <v>0.59903381642512077</v>
      </c>
      <c r="M9455" s="10"/>
    </row>
    <row r="9456" spans="1:13" x14ac:dyDescent="0.2">
      <c r="A9456" s="9" t="s">
        <v>5292</v>
      </c>
      <c r="B9456">
        <v>0.43099999999999999</v>
      </c>
      <c r="C9456">
        <v>1.0629999999999999</v>
      </c>
      <c r="D9456">
        <v>0.51700000000000002</v>
      </c>
      <c r="E9456">
        <v>1.177</v>
      </c>
      <c r="F9456">
        <v>0.621</v>
      </c>
      <c r="G9456">
        <f t="shared" si="294"/>
        <v>0.48635936030103483</v>
      </c>
      <c r="H9456">
        <f t="shared" si="295"/>
        <v>0.52761257434154629</v>
      </c>
      <c r="M9456" s="10"/>
    </row>
    <row r="9457" spans="1:13" x14ac:dyDescent="0.2">
      <c r="A9457" s="9" t="s">
        <v>5292</v>
      </c>
      <c r="B9457">
        <v>0.64700000000000002</v>
      </c>
      <c r="C9457">
        <v>0.94699999999999995</v>
      </c>
      <c r="D9457">
        <v>0.86899999999999999</v>
      </c>
      <c r="E9457">
        <v>1.0680000000000001</v>
      </c>
      <c r="F9457">
        <v>0.86899999999999999</v>
      </c>
      <c r="G9457">
        <f t="shared" si="294"/>
        <v>0.91763463569165793</v>
      </c>
      <c r="H9457">
        <f t="shared" si="295"/>
        <v>0.81367041198501866</v>
      </c>
      <c r="M9457" s="10"/>
    </row>
    <row r="9458" spans="1:13" x14ac:dyDescent="0.2">
      <c r="A9458" s="9" t="s">
        <v>5292</v>
      </c>
      <c r="B9458">
        <v>0.95499999999999996</v>
      </c>
      <c r="C9458">
        <v>1.123</v>
      </c>
      <c r="D9458">
        <v>1.083</v>
      </c>
      <c r="E9458">
        <v>1.319</v>
      </c>
      <c r="F9458">
        <v>1.117</v>
      </c>
      <c r="G9458">
        <f t="shared" si="294"/>
        <v>0.96438112199465709</v>
      </c>
      <c r="H9458">
        <f t="shared" si="295"/>
        <v>0.84685367702805159</v>
      </c>
      <c r="M9458" s="10"/>
    </row>
    <row r="9459" spans="1:13" x14ac:dyDescent="0.2">
      <c r="A9459" s="9" t="s">
        <v>5292</v>
      </c>
      <c r="B9459">
        <v>0.47799999999999998</v>
      </c>
      <c r="C9459">
        <v>0.83599999999999997</v>
      </c>
      <c r="D9459">
        <v>0.72699999999999998</v>
      </c>
      <c r="E9459">
        <v>1.0009999999999999</v>
      </c>
      <c r="F9459">
        <v>0.745</v>
      </c>
      <c r="G9459">
        <f t="shared" si="294"/>
        <v>0.86961722488038273</v>
      </c>
      <c r="H9459">
        <f t="shared" si="295"/>
        <v>0.74425574425574437</v>
      </c>
      <c r="M9459" s="10"/>
    </row>
    <row r="9460" spans="1:13" x14ac:dyDescent="0.2">
      <c r="A9460" s="9" t="s">
        <v>5292</v>
      </c>
      <c r="B9460">
        <v>0.108</v>
      </c>
      <c r="C9460">
        <v>0.38300000000000001</v>
      </c>
      <c r="D9460">
        <v>0.35799999999999998</v>
      </c>
      <c r="E9460">
        <v>0.44800000000000001</v>
      </c>
      <c r="F9460">
        <v>0.372</v>
      </c>
      <c r="G9460">
        <f t="shared" si="294"/>
        <v>0.93472584856396856</v>
      </c>
      <c r="H9460">
        <f t="shared" si="295"/>
        <v>0.83035714285714279</v>
      </c>
      <c r="M9460" s="10"/>
    </row>
    <row r="9461" spans="1:13" x14ac:dyDescent="0.2">
      <c r="A9461" s="9" t="s">
        <v>5292</v>
      </c>
      <c r="B9461">
        <v>1.448</v>
      </c>
      <c r="C9461">
        <v>1.4239999999999999</v>
      </c>
      <c r="D9461">
        <v>1.294</v>
      </c>
      <c r="E9461">
        <v>1.5549999999999999</v>
      </c>
      <c r="F9461">
        <v>1.365</v>
      </c>
      <c r="G9461">
        <f t="shared" si="294"/>
        <v>0.90870786516853941</v>
      </c>
      <c r="H9461">
        <f t="shared" si="295"/>
        <v>0.87781350482315113</v>
      </c>
      <c r="M9461" s="10"/>
    </row>
    <row r="9462" spans="1:13" x14ac:dyDescent="0.2">
      <c r="A9462" s="9" t="s">
        <v>5292</v>
      </c>
      <c r="B9462">
        <v>0.95499999999999996</v>
      </c>
      <c r="C9462">
        <v>1.212</v>
      </c>
      <c r="D9462">
        <v>1.0029999999999999</v>
      </c>
      <c r="E9462">
        <v>1.319</v>
      </c>
      <c r="F9462">
        <v>1.0529999999999999</v>
      </c>
      <c r="G9462">
        <f t="shared" si="294"/>
        <v>0.82755775577557744</v>
      </c>
      <c r="H9462">
        <f t="shared" si="295"/>
        <v>0.79833206974981041</v>
      </c>
      <c r="M9462" s="10"/>
    </row>
    <row r="9463" spans="1:13" x14ac:dyDescent="0.2">
      <c r="A9463" s="9" t="s">
        <v>5292</v>
      </c>
      <c r="B9463">
        <v>0.216</v>
      </c>
      <c r="C9463">
        <v>0.64500000000000002</v>
      </c>
      <c r="D9463">
        <v>0.42599999999999999</v>
      </c>
      <c r="E9463">
        <v>0.72399999999999998</v>
      </c>
      <c r="F9463">
        <v>0.496</v>
      </c>
      <c r="G9463">
        <f t="shared" si="294"/>
        <v>0.66046511627906979</v>
      </c>
      <c r="H9463">
        <f t="shared" si="295"/>
        <v>0.68508287292817682</v>
      </c>
      <c r="M9463" s="10"/>
    </row>
    <row r="9464" spans="1:13" x14ac:dyDescent="0.2">
      <c r="A9464" s="9" t="s">
        <v>5292</v>
      </c>
      <c r="B9464">
        <v>0.29299999999999998</v>
      </c>
      <c r="C9464">
        <v>0.63500000000000001</v>
      </c>
      <c r="D9464">
        <v>0.58699999999999997</v>
      </c>
      <c r="E9464">
        <v>0.72399999999999998</v>
      </c>
      <c r="F9464">
        <v>0.621</v>
      </c>
      <c r="G9464">
        <f t="shared" si="294"/>
        <v>0.92440944881889753</v>
      </c>
      <c r="H9464">
        <f t="shared" si="295"/>
        <v>0.85773480662983426</v>
      </c>
      <c r="M9464" s="10"/>
    </row>
    <row r="9465" spans="1:13" x14ac:dyDescent="0.2">
      <c r="A9465" s="9" t="s">
        <v>5292</v>
      </c>
      <c r="B9465">
        <v>0.33900000000000002</v>
      </c>
      <c r="C9465">
        <v>0.76200000000000001</v>
      </c>
      <c r="D9465">
        <v>0.56599999999999995</v>
      </c>
      <c r="E9465">
        <v>0.89500000000000002</v>
      </c>
      <c r="F9465">
        <v>0.68799999999999994</v>
      </c>
      <c r="G9465">
        <f t="shared" si="294"/>
        <v>0.7427821522309711</v>
      </c>
      <c r="H9465">
        <f t="shared" si="295"/>
        <v>0.76871508379888265</v>
      </c>
      <c r="M9465" s="10"/>
    </row>
    <row r="9466" spans="1:13" x14ac:dyDescent="0.2">
      <c r="A9466" s="9" t="s">
        <v>5292</v>
      </c>
      <c r="B9466">
        <v>0.55500000000000005</v>
      </c>
      <c r="C9466">
        <v>0.91500000000000004</v>
      </c>
      <c r="D9466">
        <v>0.77200000000000002</v>
      </c>
      <c r="E9466">
        <v>1.0009999999999999</v>
      </c>
      <c r="F9466">
        <v>0.745</v>
      </c>
      <c r="G9466">
        <f t="shared" si="294"/>
        <v>0.8437158469945355</v>
      </c>
      <c r="H9466">
        <f t="shared" si="295"/>
        <v>0.74425574425574437</v>
      </c>
      <c r="M9466" s="10"/>
    </row>
    <row r="9467" spans="1:13" x14ac:dyDescent="0.2">
      <c r="A9467" s="9" t="s">
        <v>5292</v>
      </c>
      <c r="B9467">
        <v>0.37</v>
      </c>
      <c r="C9467">
        <v>0.755</v>
      </c>
      <c r="D9467">
        <v>0.624</v>
      </c>
      <c r="E9467">
        <v>0.878</v>
      </c>
      <c r="F9467">
        <v>0.621</v>
      </c>
      <c r="G9467">
        <f t="shared" si="294"/>
        <v>0.82649006622516552</v>
      </c>
      <c r="H9467">
        <f t="shared" si="295"/>
        <v>0.70728929384965833</v>
      </c>
      <c r="M9467" s="10"/>
    </row>
    <row r="9468" spans="1:13" x14ac:dyDescent="0.2">
      <c r="A9468" s="9" t="s">
        <v>5292</v>
      </c>
      <c r="B9468">
        <v>0.26200000000000001</v>
      </c>
      <c r="C9468">
        <v>0.64400000000000002</v>
      </c>
      <c r="D9468">
        <v>0.51800000000000002</v>
      </c>
      <c r="E9468">
        <v>0.83299999999999996</v>
      </c>
      <c r="F9468">
        <v>0.621</v>
      </c>
      <c r="G9468">
        <f t="shared" si="294"/>
        <v>0.80434782608695654</v>
      </c>
      <c r="H9468">
        <f t="shared" si="295"/>
        <v>0.74549819927971195</v>
      </c>
      <c r="M9468" s="10"/>
    </row>
    <row r="9469" spans="1:13" x14ac:dyDescent="0.2">
      <c r="A9469" s="9" t="s">
        <v>5292</v>
      </c>
      <c r="B9469">
        <v>0.46200000000000002</v>
      </c>
      <c r="C9469">
        <v>0.82599999999999996</v>
      </c>
      <c r="D9469">
        <v>0.71199999999999997</v>
      </c>
      <c r="E9469">
        <v>0.96899999999999997</v>
      </c>
      <c r="F9469">
        <v>0.79</v>
      </c>
      <c r="G9469">
        <f t="shared" si="294"/>
        <v>0.86198547215496368</v>
      </c>
      <c r="H9469">
        <f t="shared" si="295"/>
        <v>0.81527347781217752</v>
      </c>
      <c r="M9469" s="10"/>
    </row>
    <row r="9470" spans="1:13" x14ac:dyDescent="0.2">
      <c r="A9470" s="9" t="s">
        <v>5292</v>
      </c>
      <c r="B9470">
        <v>0.66200000000000003</v>
      </c>
      <c r="C9470">
        <v>0.96299999999999997</v>
      </c>
      <c r="D9470">
        <v>0.876</v>
      </c>
      <c r="E9470">
        <v>1.0680000000000001</v>
      </c>
      <c r="F9470">
        <v>0.96399999999999997</v>
      </c>
      <c r="G9470">
        <f t="shared" si="294"/>
        <v>0.90965732087227413</v>
      </c>
      <c r="H9470">
        <f t="shared" si="295"/>
        <v>0.90262172284644182</v>
      </c>
      <c r="M9470" s="10"/>
    </row>
    <row r="9471" spans="1:13" x14ac:dyDescent="0.2">
      <c r="A9471" s="9" t="s">
        <v>5292</v>
      </c>
      <c r="B9471">
        <v>0.154</v>
      </c>
      <c r="C9471">
        <v>0.57499999999999996</v>
      </c>
      <c r="D9471">
        <v>0.34100000000000003</v>
      </c>
      <c r="E9471">
        <v>0.66800000000000004</v>
      </c>
      <c r="F9471">
        <v>0.372</v>
      </c>
      <c r="G9471">
        <f t="shared" si="294"/>
        <v>0.59304347826086967</v>
      </c>
      <c r="H9471">
        <f t="shared" si="295"/>
        <v>0.55688622754491013</v>
      </c>
      <c r="M9471" s="10"/>
    </row>
    <row r="9472" spans="1:13" x14ac:dyDescent="0.2">
      <c r="A9472" s="9" t="s">
        <v>5292</v>
      </c>
      <c r="B9472">
        <v>0.123</v>
      </c>
      <c r="C9472">
        <v>0.56000000000000005</v>
      </c>
      <c r="D9472">
        <v>0.28000000000000003</v>
      </c>
      <c r="E9472">
        <v>0.55500000000000005</v>
      </c>
      <c r="F9472">
        <v>0.248</v>
      </c>
      <c r="G9472">
        <f t="shared" si="294"/>
        <v>0.5</v>
      </c>
      <c r="H9472">
        <f t="shared" si="295"/>
        <v>0.44684684684684678</v>
      </c>
      <c r="M9472" s="10"/>
    </row>
    <row r="9473" spans="1:13" x14ac:dyDescent="0.2">
      <c r="A9473" s="9" t="s">
        <v>5292</v>
      </c>
      <c r="B9473">
        <v>0.23100000000000001</v>
      </c>
      <c r="C9473">
        <v>0.57199999999999995</v>
      </c>
      <c r="D9473">
        <v>0.51400000000000001</v>
      </c>
      <c r="E9473">
        <v>0.70199999999999996</v>
      </c>
      <c r="F9473">
        <v>0.61099999999999999</v>
      </c>
      <c r="G9473">
        <f t="shared" si="294"/>
        <v>0.89860139860139865</v>
      </c>
      <c r="H9473">
        <f t="shared" si="295"/>
        <v>0.87037037037037046</v>
      </c>
      <c r="M9473" s="10"/>
    </row>
    <row r="9474" spans="1:13" x14ac:dyDescent="0.2">
      <c r="A9474" s="9" t="s">
        <v>5292</v>
      </c>
      <c r="B9474">
        <v>0.94</v>
      </c>
      <c r="C9474">
        <v>1.159</v>
      </c>
      <c r="D9474">
        <v>1.032</v>
      </c>
      <c r="E9474">
        <v>1.337</v>
      </c>
      <c r="F9474">
        <v>1.117</v>
      </c>
      <c r="G9474">
        <f t="shared" si="294"/>
        <v>0.89042277825711824</v>
      </c>
      <c r="H9474">
        <f t="shared" si="295"/>
        <v>0.83545250560957374</v>
      </c>
      <c r="M9474" s="10"/>
    </row>
    <row r="9475" spans="1:13" x14ac:dyDescent="0.2">
      <c r="A9475" s="9" t="s">
        <v>5292</v>
      </c>
      <c r="B9475">
        <v>0.16900000000000001</v>
      </c>
      <c r="C9475">
        <v>0.64400000000000002</v>
      </c>
      <c r="D9475">
        <v>0.33500000000000002</v>
      </c>
      <c r="E9475">
        <v>0.72399999999999998</v>
      </c>
      <c r="F9475">
        <v>0.432</v>
      </c>
      <c r="G9475">
        <f t="shared" ref="G9475:G9538" si="296">D9475/C9475</f>
        <v>0.52018633540372672</v>
      </c>
      <c r="H9475">
        <f t="shared" si="295"/>
        <v>0.59668508287292821</v>
      </c>
      <c r="M9475" s="10"/>
    </row>
    <row r="9476" spans="1:13" x14ac:dyDescent="0.2">
      <c r="A9476" s="9" t="s">
        <v>5292</v>
      </c>
      <c r="B9476">
        <v>1.6639999999999999</v>
      </c>
      <c r="C9476">
        <v>1.51</v>
      </c>
      <c r="D9476">
        <v>1.403</v>
      </c>
      <c r="E9476">
        <v>1.665</v>
      </c>
      <c r="F9476">
        <v>1.4890000000000001</v>
      </c>
      <c r="G9476">
        <f t="shared" si="296"/>
        <v>0.92913907284768216</v>
      </c>
      <c r="H9476">
        <f t="shared" ref="H9476:H9539" si="297">F9476/E9476</f>
        <v>0.8942942942942943</v>
      </c>
      <c r="M9476" s="10"/>
    </row>
    <row r="9477" spans="1:13" x14ac:dyDescent="0.2">
      <c r="A9477" s="9" t="s">
        <v>5292</v>
      </c>
      <c r="B9477">
        <v>2.3410000000000002</v>
      </c>
      <c r="C9477">
        <v>1.859</v>
      </c>
      <c r="D9477">
        <v>1.6040000000000001</v>
      </c>
      <c r="E9477">
        <v>2.0049999999999999</v>
      </c>
      <c r="F9477">
        <v>1.667</v>
      </c>
      <c r="G9477">
        <f t="shared" si="296"/>
        <v>0.86282947821409361</v>
      </c>
      <c r="H9477">
        <f t="shared" si="297"/>
        <v>0.83142144638403992</v>
      </c>
      <c r="M9477" s="10"/>
    </row>
    <row r="9478" spans="1:13" x14ac:dyDescent="0.2">
      <c r="A9478" s="9" t="s">
        <v>5292</v>
      </c>
      <c r="B9478">
        <v>0.108</v>
      </c>
      <c r="C9478">
        <v>0.51600000000000001</v>
      </c>
      <c r="D9478">
        <v>0.26600000000000001</v>
      </c>
      <c r="E9478">
        <v>0.55500000000000005</v>
      </c>
      <c r="F9478">
        <v>0.248</v>
      </c>
      <c r="G9478">
        <f t="shared" si="296"/>
        <v>0.51550387596899228</v>
      </c>
      <c r="H9478">
        <f t="shared" si="297"/>
        <v>0.44684684684684678</v>
      </c>
      <c r="M9478" s="10"/>
    </row>
    <row r="9479" spans="1:13" x14ac:dyDescent="0.2">
      <c r="A9479" s="9" t="s">
        <v>5292</v>
      </c>
      <c r="B9479">
        <v>2.1869999999999998</v>
      </c>
      <c r="C9479">
        <v>1.7110000000000001</v>
      </c>
      <c r="D9479">
        <v>1.627</v>
      </c>
      <c r="E9479">
        <v>1.845</v>
      </c>
      <c r="F9479">
        <v>1.7210000000000001</v>
      </c>
      <c r="G9479">
        <f t="shared" si="296"/>
        <v>0.95090590298071298</v>
      </c>
      <c r="H9479">
        <f t="shared" si="297"/>
        <v>0.93279132791327923</v>
      </c>
      <c r="M9479" s="10"/>
    </row>
    <row r="9480" spans="1:13" x14ac:dyDescent="0.2">
      <c r="A9480" s="9" t="s">
        <v>5292</v>
      </c>
      <c r="B9480">
        <v>0.46200000000000002</v>
      </c>
      <c r="C9480">
        <v>0.91200000000000003</v>
      </c>
      <c r="D9480">
        <v>0.64500000000000002</v>
      </c>
      <c r="E9480">
        <v>1.0009999999999999</v>
      </c>
      <c r="F9480">
        <v>0.621</v>
      </c>
      <c r="G9480">
        <f t="shared" si="296"/>
        <v>0.70723684210526316</v>
      </c>
      <c r="H9480">
        <f t="shared" si="297"/>
        <v>0.62037962037962047</v>
      </c>
      <c r="M9480" s="10"/>
    </row>
    <row r="9481" spans="1:13" x14ac:dyDescent="0.2">
      <c r="A9481" s="9" t="s">
        <v>5292</v>
      </c>
      <c r="B9481">
        <v>0.46200000000000002</v>
      </c>
      <c r="C9481">
        <v>0.89400000000000002</v>
      </c>
      <c r="D9481">
        <v>0.65800000000000003</v>
      </c>
      <c r="E9481">
        <v>1.0680000000000001</v>
      </c>
      <c r="F9481">
        <v>0.745</v>
      </c>
      <c r="G9481">
        <f t="shared" si="296"/>
        <v>0.73601789709172261</v>
      </c>
      <c r="H9481">
        <f t="shared" si="297"/>
        <v>0.69756554307116103</v>
      </c>
      <c r="M9481" s="10"/>
    </row>
    <row r="9482" spans="1:13" x14ac:dyDescent="0.2">
      <c r="A9482" s="9" t="s">
        <v>5292</v>
      </c>
      <c r="B9482">
        <v>0.46200000000000002</v>
      </c>
      <c r="C9482">
        <v>0.93</v>
      </c>
      <c r="D9482">
        <v>0.63300000000000001</v>
      </c>
      <c r="E9482">
        <v>1.06</v>
      </c>
      <c r="F9482">
        <v>0.72199999999999998</v>
      </c>
      <c r="G9482">
        <f t="shared" si="296"/>
        <v>0.6806451612903226</v>
      </c>
      <c r="H9482">
        <f t="shared" si="297"/>
        <v>0.68113207547169807</v>
      </c>
      <c r="M9482" s="10"/>
    </row>
    <row r="9483" spans="1:13" x14ac:dyDescent="0.2">
      <c r="A9483" s="9" t="s">
        <v>5292</v>
      </c>
      <c r="B9483">
        <v>0.63200000000000001</v>
      </c>
      <c r="C9483">
        <v>1.0289999999999999</v>
      </c>
      <c r="D9483">
        <v>0.78100000000000003</v>
      </c>
      <c r="E9483">
        <v>1.177</v>
      </c>
      <c r="F9483">
        <v>0.86899999999999999</v>
      </c>
      <c r="G9483">
        <f t="shared" si="296"/>
        <v>0.75898931000971825</v>
      </c>
      <c r="H9483">
        <f t="shared" si="297"/>
        <v>0.73831775700934577</v>
      </c>
      <c r="M9483" s="10"/>
    </row>
    <row r="9484" spans="1:13" x14ac:dyDescent="0.2">
      <c r="A9484" s="9" t="s">
        <v>5292</v>
      </c>
      <c r="B9484">
        <v>0.92400000000000004</v>
      </c>
      <c r="C9484">
        <v>1.093</v>
      </c>
      <c r="D9484">
        <v>1.077</v>
      </c>
      <c r="E9484">
        <v>1.222</v>
      </c>
      <c r="F9484">
        <v>1.117</v>
      </c>
      <c r="G9484">
        <f t="shared" si="296"/>
        <v>0.98536139066788653</v>
      </c>
      <c r="H9484">
        <f t="shared" si="297"/>
        <v>0.91407528641571201</v>
      </c>
      <c r="M9484" s="10"/>
    </row>
    <row r="9485" spans="1:13" x14ac:dyDescent="0.2">
      <c r="A9485" s="9" t="s">
        <v>5292</v>
      </c>
      <c r="B9485">
        <v>0.44700000000000001</v>
      </c>
      <c r="C9485">
        <v>0.88100000000000001</v>
      </c>
      <c r="D9485">
        <v>0.64600000000000002</v>
      </c>
      <c r="E9485">
        <v>1.171</v>
      </c>
      <c r="F9485">
        <v>0.745</v>
      </c>
      <c r="G9485">
        <f t="shared" si="296"/>
        <v>0.73325766174801366</v>
      </c>
      <c r="H9485">
        <f t="shared" si="297"/>
        <v>0.63620836891545685</v>
      </c>
      <c r="M9485" s="10"/>
    </row>
    <row r="9486" spans="1:13" x14ac:dyDescent="0.2">
      <c r="A9486" s="9" t="s">
        <v>5292</v>
      </c>
      <c r="B9486">
        <v>0.13900000000000001</v>
      </c>
      <c r="C9486">
        <v>0.495</v>
      </c>
      <c r="D9486">
        <v>0.35599999999999998</v>
      </c>
      <c r="E9486">
        <v>0.55500000000000005</v>
      </c>
      <c r="F9486">
        <v>0.439</v>
      </c>
      <c r="G9486">
        <f t="shared" si="296"/>
        <v>0.71919191919191916</v>
      </c>
      <c r="H9486">
        <f t="shared" si="297"/>
        <v>0.79099099099099091</v>
      </c>
      <c r="M9486" s="10"/>
    </row>
    <row r="9487" spans="1:13" x14ac:dyDescent="0.2">
      <c r="A9487" s="9" t="s">
        <v>5292</v>
      </c>
      <c r="B9487">
        <v>0.90900000000000003</v>
      </c>
      <c r="C9487">
        <v>1.224</v>
      </c>
      <c r="D9487">
        <v>0.94499999999999995</v>
      </c>
      <c r="E9487">
        <v>1.343</v>
      </c>
      <c r="F9487">
        <v>0.99299999999999999</v>
      </c>
      <c r="G9487">
        <f t="shared" si="296"/>
        <v>0.77205882352941169</v>
      </c>
      <c r="H9487">
        <f t="shared" si="297"/>
        <v>0.73938942665673868</v>
      </c>
      <c r="M9487" s="10"/>
    </row>
    <row r="9488" spans="1:13" x14ac:dyDescent="0.2">
      <c r="A9488" s="9" t="s">
        <v>5292</v>
      </c>
      <c r="B9488">
        <v>0.58499999999999996</v>
      </c>
      <c r="C9488">
        <v>0.99399999999999999</v>
      </c>
      <c r="D9488">
        <v>0.75</v>
      </c>
      <c r="E9488">
        <v>1.1439999999999999</v>
      </c>
      <c r="F9488">
        <v>0.86899999999999999</v>
      </c>
      <c r="G9488">
        <f t="shared" si="296"/>
        <v>0.75452716297786726</v>
      </c>
      <c r="H9488">
        <f t="shared" si="297"/>
        <v>0.75961538461538469</v>
      </c>
      <c r="M9488" s="10"/>
    </row>
    <row r="9489" spans="1:13" x14ac:dyDescent="0.2">
      <c r="A9489" s="9" t="s">
        <v>5292</v>
      </c>
      <c r="B9489">
        <v>1.325</v>
      </c>
      <c r="C9489">
        <v>1.538</v>
      </c>
      <c r="D9489">
        <v>1.097</v>
      </c>
      <c r="E9489">
        <v>1.6180000000000001</v>
      </c>
      <c r="F9489">
        <v>1.266</v>
      </c>
      <c r="G9489">
        <f t="shared" si="296"/>
        <v>0.71326397919375806</v>
      </c>
      <c r="H9489">
        <f t="shared" si="297"/>
        <v>0.78244746600741655</v>
      </c>
      <c r="M9489" s="10"/>
    </row>
    <row r="9490" spans="1:13" x14ac:dyDescent="0.2">
      <c r="A9490" s="9" t="s">
        <v>5292</v>
      </c>
      <c r="B9490">
        <v>0.95499999999999996</v>
      </c>
      <c r="C9490">
        <v>1.139</v>
      </c>
      <c r="D9490">
        <v>1.0669999999999999</v>
      </c>
      <c r="E9490">
        <v>1.278</v>
      </c>
      <c r="F9490">
        <v>1.117</v>
      </c>
      <c r="G9490">
        <f t="shared" si="296"/>
        <v>0.93678665496049163</v>
      </c>
      <c r="H9490">
        <f t="shared" si="297"/>
        <v>0.8740219092331768</v>
      </c>
      <c r="M9490" s="10"/>
    </row>
    <row r="9491" spans="1:13" x14ac:dyDescent="0.2">
      <c r="A9491" s="9" t="s">
        <v>5292</v>
      </c>
      <c r="B9491">
        <v>0.35399999999999998</v>
      </c>
      <c r="C9491">
        <v>0.78200000000000003</v>
      </c>
      <c r="D9491">
        <v>0.57699999999999996</v>
      </c>
      <c r="E9491">
        <v>0.89500000000000002</v>
      </c>
      <c r="F9491">
        <v>0.621</v>
      </c>
      <c r="G9491">
        <f t="shared" si="296"/>
        <v>0.73785166240409195</v>
      </c>
      <c r="H9491">
        <f t="shared" si="297"/>
        <v>0.69385474860335195</v>
      </c>
      <c r="M9491" s="10"/>
    </row>
    <row r="9492" spans="1:13" x14ac:dyDescent="0.2">
      <c r="A9492" s="9" t="s">
        <v>5292</v>
      </c>
      <c r="B9492">
        <v>0.53900000000000003</v>
      </c>
      <c r="C9492">
        <v>0.86299999999999999</v>
      </c>
      <c r="D9492">
        <v>0.79500000000000004</v>
      </c>
      <c r="E9492">
        <v>0.96899999999999997</v>
      </c>
      <c r="F9492">
        <v>0.745</v>
      </c>
      <c r="G9492">
        <f t="shared" si="296"/>
        <v>0.92120509849362697</v>
      </c>
      <c r="H9492">
        <f t="shared" si="297"/>
        <v>0.7688338493292054</v>
      </c>
      <c r="M9492" s="10"/>
    </row>
    <row r="9493" spans="1:13" x14ac:dyDescent="0.2">
      <c r="A9493" s="9" t="s">
        <v>5292</v>
      </c>
      <c r="B9493">
        <v>0.98599999999999999</v>
      </c>
      <c r="C9493">
        <v>1.177</v>
      </c>
      <c r="D9493">
        <v>1.0669999999999999</v>
      </c>
      <c r="E9493">
        <v>1.296</v>
      </c>
      <c r="F9493">
        <v>1.117</v>
      </c>
      <c r="G9493">
        <f t="shared" si="296"/>
        <v>0.90654205607476623</v>
      </c>
      <c r="H9493">
        <f t="shared" si="297"/>
        <v>0.86188271604938271</v>
      </c>
      <c r="M9493" s="10"/>
    </row>
    <row r="9494" spans="1:13" x14ac:dyDescent="0.2">
      <c r="A9494" s="9" t="s">
        <v>5292</v>
      </c>
      <c r="B9494">
        <v>1.171</v>
      </c>
      <c r="C9494">
        <v>1.228</v>
      </c>
      <c r="D9494">
        <v>1.214</v>
      </c>
      <c r="E9494">
        <v>1.415</v>
      </c>
      <c r="F9494">
        <v>1.2410000000000001</v>
      </c>
      <c r="G9494">
        <f t="shared" si="296"/>
        <v>0.98859934853420195</v>
      </c>
      <c r="H9494">
        <f t="shared" si="297"/>
        <v>0.87703180212014142</v>
      </c>
      <c r="M9494" s="10"/>
    </row>
    <row r="9495" spans="1:13" x14ac:dyDescent="0.2">
      <c r="A9495" s="9" t="s">
        <v>5292</v>
      </c>
      <c r="B9495">
        <v>3.327</v>
      </c>
      <c r="C9495">
        <v>2.7440000000000002</v>
      </c>
      <c r="D9495">
        <v>1.544</v>
      </c>
      <c r="E9495">
        <v>2.8330000000000002</v>
      </c>
      <c r="F9495">
        <v>1.7030000000000001</v>
      </c>
      <c r="G9495">
        <f t="shared" si="296"/>
        <v>0.56268221574344024</v>
      </c>
      <c r="H9495">
        <f t="shared" si="297"/>
        <v>0.60112954465231205</v>
      </c>
      <c r="M9495" s="10"/>
    </row>
    <row r="9496" spans="1:13" x14ac:dyDescent="0.2">
      <c r="A9496" s="9" t="s">
        <v>5292</v>
      </c>
      <c r="B9496">
        <v>0.63200000000000001</v>
      </c>
      <c r="C9496">
        <v>1.0920000000000001</v>
      </c>
      <c r="D9496">
        <v>0.73599999999999999</v>
      </c>
      <c r="E9496">
        <v>1.2410000000000001</v>
      </c>
      <c r="F9496">
        <v>0.86899999999999999</v>
      </c>
      <c r="G9496">
        <f t="shared" si="296"/>
        <v>0.67399267399267393</v>
      </c>
      <c r="H9496">
        <f t="shared" si="297"/>
        <v>0.70024174053182908</v>
      </c>
      <c r="M9496" s="10"/>
    </row>
    <row r="9497" spans="1:13" x14ac:dyDescent="0.2">
      <c r="A9497" s="9" t="s">
        <v>5292</v>
      </c>
      <c r="B9497">
        <v>1.849</v>
      </c>
      <c r="C9497">
        <v>1.5920000000000001</v>
      </c>
      <c r="D9497">
        <v>1.478</v>
      </c>
      <c r="E9497">
        <v>1.8069999999999999</v>
      </c>
      <c r="F9497">
        <v>1.4890000000000001</v>
      </c>
      <c r="G9497">
        <f t="shared" si="296"/>
        <v>0.92839195979899491</v>
      </c>
      <c r="H9497">
        <f t="shared" si="297"/>
        <v>0.82401770890979531</v>
      </c>
      <c r="M9497" s="10"/>
    </row>
    <row r="9498" spans="1:13" x14ac:dyDescent="0.2">
      <c r="A9498" s="9" t="s">
        <v>5292</v>
      </c>
      <c r="B9498">
        <v>0.32300000000000001</v>
      </c>
      <c r="C9498">
        <v>0.68</v>
      </c>
      <c r="D9498">
        <v>0.60599999999999998</v>
      </c>
      <c r="E9498">
        <v>0.79500000000000004</v>
      </c>
      <c r="F9498">
        <v>0.621</v>
      </c>
      <c r="G9498">
        <f t="shared" si="296"/>
        <v>0.89117647058823524</v>
      </c>
      <c r="H9498">
        <f t="shared" si="297"/>
        <v>0.78113207547169805</v>
      </c>
      <c r="M9498" s="10"/>
    </row>
    <row r="9499" spans="1:13" x14ac:dyDescent="0.2">
      <c r="A9499" s="9" t="s">
        <v>5292</v>
      </c>
      <c r="B9499">
        <v>0.80100000000000005</v>
      </c>
      <c r="C9499">
        <v>1.0640000000000001</v>
      </c>
      <c r="D9499">
        <v>0.95799999999999996</v>
      </c>
      <c r="E9499">
        <v>1.2410000000000001</v>
      </c>
      <c r="F9499">
        <v>0.99299999999999999</v>
      </c>
      <c r="G9499">
        <f t="shared" si="296"/>
        <v>0.90037593984962394</v>
      </c>
      <c r="H9499">
        <f t="shared" si="297"/>
        <v>0.80016116035455276</v>
      </c>
      <c r="M9499" s="10"/>
    </row>
    <row r="9500" spans="1:13" x14ac:dyDescent="0.2">
      <c r="A9500" s="9" t="s">
        <v>5292</v>
      </c>
      <c r="B9500">
        <v>3.5430000000000001</v>
      </c>
      <c r="C9500">
        <v>2.62</v>
      </c>
      <c r="D9500">
        <v>1.722</v>
      </c>
      <c r="E9500">
        <v>2.6850000000000001</v>
      </c>
      <c r="F9500">
        <v>1.796</v>
      </c>
      <c r="G9500">
        <f t="shared" si="296"/>
        <v>0.65725190839694658</v>
      </c>
      <c r="H9500">
        <f t="shared" si="297"/>
        <v>0.66890130353817501</v>
      </c>
      <c r="M9500" s="10"/>
    </row>
    <row r="9501" spans="1:13" x14ac:dyDescent="0.2">
      <c r="A9501" s="9" t="s">
        <v>5292</v>
      </c>
      <c r="B9501">
        <v>0.47799999999999998</v>
      </c>
      <c r="C9501">
        <v>0.80200000000000005</v>
      </c>
      <c r="D9501">
        <v>0.75800000000000001</v>
      </c>
      <c r="E9501">
        <v>0.89500000000000002</v>
      </c>
      <c r="F9501">
        <v>0.745</v>
      </c>
      <c r="G9501">
        <f t="shared" si="296"/>
        <v>0.9451371571072319</v>
      </c>
      <c r="H9501">
        <f t="shared" si="297"/>
        <v>0.83240223463687146</v>
      </c>
      <c r="M9501" s="10"/>
    </row>
    <row r="9502" spans="1:13" x14ac:dyDescent="0.2">
      <c r="A9502" s="9" t="s">
        <v>5292</v>
      </c>
      <c r="B9502">
        <v>2.9729999999999999</v>
      </c>
      <c r="C9502">
        <v>2.02</v>
      </c>
      <c r="D9502">
        <v>1.8740000000000001</v>
      </c>
      <c r="E9502">
        <v>2.1680000000000001</v>
      </c>
      <c r="F9502">
        <v>1.8620000000000001</v>
      </c>
      <c r="G9502">
        <f t="shared" si="296"/>
        <v>0.92772277227722777</v>
      </c>
      <c r="H9502">
        <f t="shared" si="297"/>
        <v>0.85885608856088558</v>
      </c>
      <c r="M9502" s="10"/>
    </row>
    <row r="9503" spans="1:13" x14ac:dyDescent="0.2">
      <c r="A9503" s="9" t="s">
        <v>5292</v>
      </c>
      <c r="B9503">
        <v>0.755</v>
      </c>
      <c r="C9503">
        <v>1.014</v>
      </c>
      <c r="D9503">
        <v>0.94799999999999995</v>
      </c>
      <c r="E9503">
        <v>1.171</v>
      </c>
      <c r="F9503">
        <v>0.99299999999999999</v>
      </c>
      <c r="G9503">
        <f t="shared" si="296"/>
        <v>0.93491124260355019</v>
      </c>
      <c r="H9503">
        <f t="shared" si="297"/>
        <v>0.8479931682322801</v>
      </c>
      <c r="M9503" s="10"/>
    </row>
    <row r="9504" spans="1:13" x14ac:dyDescent="0.2">
      <c r="A9504" s="9" t="s">
        <v>5292</v>
      </c>
      <c r="B9504">
        <v>0.13900000000000001</v>
      </c>
      <c r="C9504">
        <v>0.45700000000000002</v>
      </c>
      <c r="D9504">
        <v>0.38600000000000001</v>
      </c>
      <c r="E9504">
        <v>0.55500000000000005</v>
      </c>
      <c r="F9504">
        <v>0.372</v>
      </c>
      <c r="G9504">
        <f t="shared" si="296"/>
        <v>0.84463894967177244</v>
      </c>
      <c r="H9504">
        <f t="shared" si="297"/>
        <v>0.6702702702702702</v>
      </c>
      <c r="M9504" s="10"/>
    </row>
    <row r="9505" spans="1:13" x14ac:dyDescent="0.2">
      <c r="A9505" s="9" t="s">
        <v>5292</v>
      </c>
      <c r="B9505">
        <v>0.67800000000000005</v>
      </c>
      <c r="C9505">
        <v>0.99</v>
      </c>
      <c r="D9505">
        <v>0.872</v>
      </c>
      <c r="E9505">
        <v>1.1100000000000001</v>
      </c>
      <c r="F9505">
        <v>0.98099999999999998</v>
      </c>
      <c r="G9505">
        <f t="shared" si="296"/>
        <v>0.88080808080808082</v>
      </c>
      <c r="H9505">
        <f t="shared" si="297"/>
        <v>0.88378378378378364</v>
      </c>
      <c r="M9505" s="10"/>
    </row>
    <row r="9506" spans="1:13" x14ac:dyDescent="0.2">
      <c r="A9506" s="9" t="s">
        <v>5292</v>
      </c>
      <c r="B9506">
        <v>0.72399999999999998</v>
      </c>
      <c r="C9506">
        <v>1.0329999999999999</v>
      </c>
      <c r="D9506">
        <v>0.89200000000000002</v>
      </c>
      <c r="E9506">
        <v>1.1439999999999999</v>
      </c>
      <c r="F9506">
        <v>0.86899999999999999</v>
      </c>
      <c r="G9506">
        <f t="shared" si="296"/>
        <v>0.86350435624394972</v>
      </c>
      <c r="H9506">
        <f t="shared" si="297"/>
        <v>0.75961538461538469</v>
      </c>
      <c r="M9506" s="10"/>
    </row>
    <row r="9507" spans="1:13" x14ac:dyDescent="0.2">
      <c r="A9507" s="9" t="s">
        <v>5292</v>
      </c>
      <c r="B9507">
        <v>0.2</v>
      </c>
      <c r="C9507">
        <v>0.54</v>
      </c>
      <c r="D9507">
        <v>0.47199999999999998</v>
      </c>
      <c r="E9507">
        <v>0.63300000000000001</v>
      </c>
      <c r="F9507">
        <v>0.496</v>
      </c>
      <c r="G9507">
        <f t="shared" si="296"/>
        <v>0.874074074074074</v>
      </c>
      <c r="H9507">
        <f t="shared" si="297"/>
        <v>0.78357030015797791</v>
      </c>
      <c r="M9507" s="10"/>
    </row>
    <row r="9508" spans="1:13" x14ac:dyDescent="0.2">
      <c r="A9508" s="9" t="s">
        <v>5292</v>
      </c>
      <c r="B9508">
        <v>0.66200000000000003</v>
      </c>
      <c r="C9508">
        <v>0.98899999999999999</v>
      </c>
      <c r="D9508">
        <v>0.85299999999999998</v>
      </c>
      <c r="E9508">
        <v>1.0680000000000001</v>
      </c>
      <c r="F9508">
        <v>0.86899999999999999</v>
      </c>
      <c r="G9508">
        <f t="shared" si="296"/>
        <v>0.86248736097067746</v>
      </c>
      <c r="H9508">
        <f t="shared" si="297"/>
        <v>0.81367041198501866</v>
      </c>
      <c r="M9508" s="10"/>
    </row>
    <row r="9509" spans="1:13" x14ac:dyDescent="0.2">
      <c r="A9509" s="9" t="s">
        <v>5292</v>
      </c>
      <c r="B9509">
        <v>0.84699999999999998</v>
      </c>
      <c r="C9509">
        <v>1.105</v>
      </c>
      <c r="D9509">
        <v>0.97599999999999998</v>
      </c>
      <c r="E9509">
        <v>1.177</v>
      </c>
      <c r="F9509">
        <v>0.99299999999999999</v>
      </c>
      <c r="G9509">
        <f t="shared" si="296"/>
        <v>0.88325791855203617</v>
      </c>
      <c r="H9509">
        <f t="shared" si="297"/>
        <v>0.8436703483432455</v>
      </c>
      <c r="M9509" s="10"/>
    </row>
    <row r="9510" spans="1:13" x14ac:dyDescent="0.2">
      <c r="A9510" s="9" t="s">
        <v>5292</v>
      </c>
      <c r="B9510">
        <v>1.248</v>
      </c>
      <c r="C9510">
        <v>1.48</v>
      </c>
      <c r="D9510">
        <v>1.073</v>
      </c>
      <c r="E9510">
        <v>1.57</v>
      </c>
      <c r="F9510">
        <v>1.117</v>
      </c>
      <c r="G9510">
        <f t="shared" si="296"/>
        <v>0.72499999999999998</v>
      </c>
      <c r="H9510">
        <f t="shared" si="297"/>
        <v>0.7114649681528662</v>
      </c>
      <c r="M9510" s="10"/>
    </row>
    <row r="9511" spans="1:13" x14ac:dyDescent="0.2">
      <c r="A9511" s="9" t="s">
        <v>5292</v>
      </c>
      <c r="B9511">
        <v>1.9410000000000001</v>
      </c>
      <c r="C9511">
        <v>1.61</v>
      </c>
      <c r="D9511">
        <v>1.5349999999999999</v>
      </c>
      <c r="E9511">
        <v>1.764</v>
      </c>
      <c r="F9511">
        <v>1.609</v>
      </c>
      <c r="G9511">
        <f t="shared" si="296"/>
        <v>0.95341614906832284</v>
      </c>
      <c r="H9511">
        <f t="shared" si="297"/>
        <v>0.91213151927437641</v>
      </c>
      <c r="M9511" s="10"/>
    </row>
    <row r="9512" spans="1:13" x14ac:dyDescent="0.2">
      <c r="A9512" s="9" t="s">
        <v>5292</v>
      </c>
      <c r="B9512">
        <v>0.46200000000000002</v>
      </c>
      <c r="C9512">
        <v>0.79100000000000004</v>
      </c>
      <c r="D9512">
        <v>0.74399999999999999</v>
      </c>
      <c r="E9512">
        <v>0.90400000000000003</v>
      </c>
      <c r="F9512">
        <v>0.745</v>
      </c>
      <c r="G9512">
        <f t="shared" si="296"/>
        <v>0.94058154235145386</v>
      </c>
      <c r="H9512">
        <f t="shared" si="297"/>
        <v>0.82411504424778759</v>
      </c>
      <c r="M9512" s="10"/>
    </row>
    <row r="9513" spans="1:13" x14ac:dyDescent="0.2">
      <c r="A9513" s="9" t="s">
        <v>5292</v>
      </c>
      <c r="B9513">
        <v>2.218</v>
      </c>
      <c r="C9513">
        <v>2.496</v>
      </c>
      <c r="D9513">
        <v>1.1319999999999999</v>
      </c>
      <c r="E9513">
        <v>2.4820000000000002</v>
      </c>
      <c r="F9513">
        <v>1.2290000000000001</v>
      </c>
      <c r="G9513">
        <f t="shared" si="296"/>
        <v>0.45352564102564097</v>
      </c>
      <c r="H9513">
        <f t="shared" si="297"/>
        <v>0.49516518936341658</v>
      </c>
      <c r="M9513" s="10"/>
    </row>
    <row r="9514" spans="1:13" x14ac:dyDescent="0.2">
      <c r="A9514" s="9" t="s">
        <v>5292</v>
      </c>
      <c r="B9514">
        <v>0.69299999999999995</v>
      </c>
      <c r="C9514">
        <v>1.23</v>
      </c>
      <c r="D9514">
        <v>0.71699999999999997</v>
      </c>
      <c r="E9514">
        <v>1.266</v>
      </c>
      <c r="F9514">
        <v>0.80300000000000005</v>
      </c>
      <c r="G9514">
        <f t="shared" si="296"/>
        <v>0.58292682926829265</v>
      </c>
      <c r="H9514">
        <f t="shared" si="297"/>
        <v>0.63428120063191151</v>
      </c>
      <c r="M9514" s="10"/>
    </row>
    <row r="9515" spans="1:13" x14ac:dyDescent="0.2">
      <c r="A9515" s="9" t="s">
        <v>5292</v>
      </c>
      <c r="B9515">
        <v>0.52400000000000002</v>
      </c>
      <c r="C9515">
        <v>0.83899999999999997</v>
      </c>
      <c r="D9515">
        <v>0.79500000000000004</v>
      </c>
      <c r="E9515">
        <v>0.94499999999999995</v>
      </c>
      <c r="F9515">
        <v>0.86299999999999999</v>
      </c>
      <c r="G9515">
        <f t="shared" si="296"/>
        <v>0.94755661501787847</v>
      </c>
      <c r="H9515">
        <f t="shared" si="297"/>
        <v>0.91322751322751328</v>
      </c>
      <c r="M9515" s="10"/>
    </row>
    <row r="9516" spans="1:13" x14ac:dyDescent="0.2">
      <c r="A9516" s="9" t="s">
        <v>5292</v>
      </c>
      <c r="B9516">
        <v>1.3089999999999999</v>
      </c>
      <c r="C9516">
        <v>1.393</v>
      </c>
      <c r="D9516">
        <v>1.1970000000000001</v>
      </c>
      <c r="E9516">
        <v>1.58</v>
      </c>
      <c r="F9516">
        <v>1.3320000000000001</v>
      </c>
      <c r="G9516">
        <f t="shared" si="296"/>
        <v>0.85929648241206036</v>
      </c>
      <c r="H9516">
        <f t="shared" si="297"/>
        <v>0.84303797468354436</v>
      </c>
      <c r="M9516" s="10"/>
    </row>
    <row r="9517" spans="1:13" x14ac:dyDescent="0.2">
      <c r="A9517" s="9" t="s">
        <v>5292</v>
      </c>
      <c r="B9517">
        <v>0.37</v>
      </c>
      <c r="C9517">
        <v>0.72799999999999998</v>
      </c>
      <c r="D9517">
        <v>0.64600000000000002</v>
      </c>
      <c r="E9517">
        <v>0.83299999999999996</v>
      </c>
      <c r="F9517">
        <v>0.70199999999999996</v>
      </c>
      <c r="G9517">
        <f t="shared" si="296"/>
        <v>0.88736263736263743</v>
      </c>
      <c r="H9517">
        <f t="shared" si="297"/>
        <v>0.84273709483793513</v>
      </c>
      <c r="M9517" s="10"/>
    </row>
    <row r="9518" spans="1:13" x14ac:dyDescent="0.2">
      <c r="A9518" s="9" t="s">
        <v>5292</v>
      </c>
      <c r="B9518">
        <v>0.94</v>
      </c>
      <c r="C9518">
        <v>1.1379999999999999</v>
      </c>
      <c r="D9518">
        <v>1.0509999999999999</v>
      </c>
      <c r="E9518">
        <v>1.2410000000000001</v>
      </c>
      <c r="F9518">
        <v>1.117</v>
      </c>
      <c r="G9518">
        <f t="shared" si="296"/>
        <v>0.92355008787346227</v>
      </c>
      <c r="H9518">
        <f t="shared" si="297"/>
        <v>0.90008058017727632</v>
      </c>
      <c r="M9518" s="10"/>
    </row>
    <row r="9519" spans="1:13" x14ac:dyDescent="0.2">
      <c r="A9519" s="9" t="s">
        <v>5292</v>
      </c>
      <c r="B9519">
        <v>1.4019999999999999</v>
      </c>
      <c r="C9519">
        <v>1.3879999999999999</v>
      </c>
      <c r="D9519">
        <v>1.2849999999999999</v>
      </c>
      <c r="E9519">
        <v>1.5549999999999999</v>
      </c>
      <c r="F9519">
        <v>1.2410000000000001</v>
      </c>
      <c r="G9519">
        <f t="shared" si="296"/>
        <v>0.92579250720461093</v>
      </c>
      <c r="H9519">
        <f t="shared" si="297"/>
        <v>0.79807073954983931</v>
      </c>
      <c r="M9519" s="10"/>
    </row>
    <row r="9520" spans="1:13" x14ac:dyDescent="0.2">
      <c r="A9520" s="9" t="s">
        <v>5292</v>
      </c>
      <c r="B9520">
        <v>1.849</v>
      </c>
      <c r="C9520">
        <v>1.9450000000000001</v>
      </c>
      <c r="D9520">
        <v>1.21</v>
      </c>
      <c r="E9520">
        <v>2.0009999999999999</v>
      </c>
      <c r="F9520">
        <v>1.36</v>
      </c>
      <c r="G9520">
        <f t="shared" si="296"/>
        <v>0.62210796915167088</v>
      </c>
      <c r="H9520">
        <f t="shared" si="297"/>
        <v>0.67966016991504252</v>
      </c>
      <c r="M9520" s="10"/>
    </row>
    <row r="9521" spans="1:13" x14ac:dyDescent="0.2">
      <c r="A9521" s="9" t="s">
        <v>5292</v>
      </c>
      <c r="B9521">
        <v>1.51</v>
      </c>
      <c r="C9521">
        <v>1.4279999999999999</v>
      </c>
      <c r="D9521">
        <v>1.3460000000000001</v>
      </c>
      <c r="E9521">
        <v>1.5549999999999999</v>
      </c>
      <c r="F9521">
        <v>1.4430000000000001</v>
      </c>
      <c r="G9521">
        <f t="shared" si="296"/>
        <v>0.94257703081232502</v>
      </c>
      <c r="H9521">
        <f t="shared" si="297"/>
        <v>0.92797427652733122</v>
      </c>
      <c r="M9521" s="10"/>
    </row>
    <row r="9522" spans="1:13" x14ac:dyDescent="0.2">
      <c r="A9522" s="9" t="s">
        <v>5292</v>
      </c>
      <c r="B9522">
        <v>1.417</v>
      </c>
      <c r="C9522">
        <v>1.373</v>
      </c>
      <c r="D9522">
        <v>1.3140000000000001</v>
      </c>
      <c r="E9522">
        <v>1.5149999999999999</v>
      </c>
      <c r="F9522">
        <v>1.365</v>
      </c>
      <c r="G9522">
        <f t="shared" si="296"/>
        <v>0.95702840495265851</v>
      </c>
      <c r="H9522">
        <f t="shared" si="297"/>
        <v>0.90099009900990101</v>
      </c>
      <c r="M9522" s="10"/>
    </row>
    <row r="9523" spans="1:13" x14ac:dyDescent="0.2">
      <c r="A9523" s="9" t="s">
        <v>5292</v>
      </c>
      <c r="B9523">
        <v>0.23100000000000001</v>
      </c>
      <c r="C9523">
        <v>0.61099999999999999</v>
      </c>
      <c r="D9523">
        <v>0.48199999999999998</v>
      </c>
      <c r="E9523">
        <v>0.79500000000000004</v>
      </c>
      <c r="F9523">
        <v>0.61399999999999999</v>
      </c>
      <c r="G9523">
        <f t="shared" si="296"/>
        <v>0.78887070376432078</v>
      </c>
      <c r="H9523">
        <f t="shared" si="297"/>
        <v>0.77232704402515717</v>
      </c>
      <c r="M9523" s="10"/>
    </row>
    <row r="9524" spans="1:13" x14ac:dyDescent="0.2">
      <c r="A9524" s="9" t="s">
        <v>5292</v>
      </c>
      <c r="B9524">
        <v>2.3570000000000002</v>
      </c>
      <c r="C9524">
        <v>2.048</v>
      </c>
      <c r="D9524">
        <v>1.4650000000000001</v>
      </c>
      <c r="E9524">
        <v>2.1680000000000001</v>
      </c>
      <c r="F9524">
        <v>1.4890000000000001</v>
      </c>
      <c r="G9524">
        <f t="shared" si="296"/>
        <v>0.71533203125</v>
      </c>
      <c r="H9524">
        <f t="shared" si="297"/>
        <v>0.68680811808118081</v>
      </c>
      <c r="M9524" s="10"/>
    </row>
    <row r="9525" spans="1:13" x14ac:dyDescent="0.2">
      <c r="A9525" s="9" t="s">
        <v>5292</v>
      </c>
      <c r="B9525">
        <v>0.90900000000000003</v>
      </c>
      <c r="C9525">
        <v>1.127</v>
      </c>
      <c r="D9525">
        <v>1.0269999999999999</v>
      </c>
      <c r="E9525">
        <v>1.2410000000000001</v>
      </c>
      <c r="F9525">
        <v>0.99299999999999999</v>
      </c>
      <c r="G9525">
        <f t="shared" si="296"/>
        <v>0.91126885536823421</v>
      </c>
      <c r="H9525">
        <f t="shared" si="297"/>
        <v>0.80016116035455276</v>
      </c>
      <c r="M9525" s="10"/>
    </row>
    <row r="9526" spans="1:13" x14ac:dyDescent="0.2">
      <c r="A9526" s="9" t="s">
        <v>5292</v>
      </c>
      <c r="B9526">
        <v>2.5419999999999998</v>
      </c>
      <c r="C9526">
        <v>1.9650000000000001</v>
      </c>
      <c r="D9526">
        <v>1.647</v>
      </c>
      <c r="E9526">
        <v>2.081</v>
      </c>
      <c r="F9526">
        <v>1.613</v>
      </c>
      <c r="G9526">
        <f t="shared" si="296"/>
        <v>0.83816793893129771</v>
      </c>
      <c r="H9526">
        <f t="shared" si="297"/>
        <v>0.7751081210956271</v>
      </c>
      <c r="M9526" s="10"/>
    </row>
    <row r="9527" spans="1:13" x14ac:dyDescent="0.2">
      <c r="A9527" s="9" t="s">
        <v>5292</v>
      </c>
      <c r="B9527">
        <v>1.6020000000000001</v>
      </c>
      <c r="C9527">
        <v>1.478</v>
      </c>
      <c r="D9527">
        <v>1.38</v>
      </c>
      <c r="E9527">
        <v>1.589</v>
      </c>
      <c r="F9527">
        <v>1.452</v>
      </c>
      <c r="G9527">
        <f t="shared" si="296"/>
        <v>0.93369418132611637</v>
      </c>
      <c r="H9527">
        <f t="shared" si="297"/>
        <v>0.91378225298930149</v>
      </c>
      <c r="M9527" s="10"/>
    </row>
    <row r="9528" spans="1:13" x14ac:dyDescent="0.2">
      <c r="A9528" s="9" t="s">
        <v>5292</v>
      </c>
      <c r="B9528">
        <v>0.44700000000000001</v>
      </c>
      <c r="C9528">
        <v>0.93500000000000005</v>
      </c>
      <c r="D9528">
        <v>0.60799999999999998</v>
      </c>
      <c r="E9528">
        <v>1.0009999999999999</v>
      </c>
      <c r="F9528">
        <v>0.72199999999999998</v>
      </c>
      <c r="G9528">
        <f t="shared" si="296"/>
        <v>0.65026737967914439</v>
      </c>
      <c r="H9528">
        <f t="shared" si="297"/>
        <v>0.72127872127872128</v>
      </c>
      <c r="M9528" s="10"/>
    </row>
    <row r="9529" spans="1:13" x14ac:dyDescent="0.2">
      <c r="A9529" s="9" t="s">
        <v>5292</v>
      </c>
      <c r="B9529">
        <v>1.494</v>
      </c>
      <c r="C9529">
        <v>1.599</v>
      </c>
      <c r="D9529">
        <v>1.19</v>
      </c>
      <c r="E9529">
        <v>1.724</v>
      </c>
      <c r="F9529">
        <v>1.2410000000000001</v>
      </c>
      <c r="G9529">
        <f t="shared" si="296"/>
        <v>0.74421513445903686</v>
      </c>
      <c r="H9529">
        <f t="shared" si="297"/>
        <v>0.71983758700696066</v>
      </c>
      <c r="M9529" s="10"/>
    </row>
    <row r="9530" spans="1:13" x14ac:dyDescent="0.2">
      <c r="A9530" s="9" t="s">
        <v>5292</v>
      </c>
      <c r="B9530">
        <v>1.617</v>
      </c>
      <c r="C9530">
        <v>1.623</v>
      </c>
      <c r="D9530">
        <v>1.2689999999999999</v>
      </c>
      <c r="E9530">
        <v>1.6879999999999999</v>
      </c>
      <c r="F9530">
        <v>1.3320000000000001</v>
      </c>
      <c r="G9530">
        <f t="shared" si="296"/>
        <v>0.78188539741219953</v>
      </c>
      <c r="H9530">
        <f t="shared" si="297"/>
        <v>0.78909952606635081</v>
      </c>
      <c r="M9530" s="10"/>
    </row>
    <row r="9531" spans="1:13" x14ac:dyDescent="0.2">
      <c r="A9531" s="9" t="s">
        <v>5292</v>
      </c>
      <c r="B9531">
        <v>0.108</v>
      </c>
      <c r="C9531">
        <v>0.435</v>
      </c>
      <c r="D9531">
        <v>0.315</v>
      </c>
      <c r="E9531">
        <v>0.52700000000000002</v>
      </c>
      <c r="F9531">
        <v>0.372</v>
      </c>
      <c r="G9531">
        <f t="shared" si="296"/>
        <v>0.72413793103448276</v>
      </c>
      <c r="H9531">
        <f t="shared" si="297"/>
        <v>0.70588235294117641</v>
      </c>
      <c r="M9531" s="10"/>
    </row>
    <row r="9532" spans="1:13" x14ac:dyDescent="0.2">
      <c r="A9532" s="9" t="s">
        <v>5292</v>
      </c>
      <c r="B9532">
        <v>0.46200000000000002</v>
      </c>
      <c r="C9532">
        <v>0.81699999999999995</v>
      </c>
      <c r="D9532">
        <v>0.72099999999999997</v>
      </c>
      <c r="E9532">
        <v>0.96899999999999997</v>
      </c>
      <c r="F9532">
        <v>0.745</v>
      </c>
      <c r="G9532">
        <f t="shared" si="296"/>
        <v>0.88249694002447987</v>
      </c>
      <c r="H9532">
        <f t="shared" si="297"/>
        <v>0.7688338493292054</v>
      </c>
      <c r="M9532" s="10"/>
    </row>
    <row r="9533" spans="1:13" x14ac:dyDescent="0.2">
      <c r="A9533" s="9" t="s">
        <v>5292</v>
      </c>
      <c r="B9533">
        <v>0.26200000000000001</v>
      </c>
      <c r="C9533">
        <v>0.91400000000000003</v>
      </c>
      <c r="D9533">
        <v>0.36499999999999999</v>
      </c>
      <c r="E9533">
        <v>1.0680000000000001</v>
      </c>
      <c r="F9533">
        <v>0.51</v>
      </c>
      <c r="G9533">
        <f t="shared" si="296"/>
        <v>0.39934354485776802</v>
      </c>
      <c r="H9533">
        <f t="shared" si="297"/>
        <v>0.47752808988764045</v>
      </c>
      <c r="M9533" s="10"/>
    </row>
    <row r="9534" spans="1:13" x14ac:dyDescent="0.2">
      <c r="A9534" s="9" t="s">
        <v>5292</v>
      </c>
      <c r="B9534">
        <v>1.371</v>
      </c>
      <c r="C9534">
        <v>1.37</v>
      </c>
      <c r="D9534">
        <v>1.274</v>
      </c>
      <c r="E9534">
        <v>1.5</v>
      </c>
      <c r="F9534">
        <v>1.365</v>
      </c>
      <c r="G9534">
        <f t="shared" si="296"/>
        <v>0.92992700729927003</v>
      </c>
      <c r="H9534">
        <f t="shared" si="297"/>
        <v>0.91</v>
      </c>
      <c r="M9534" s="10"/>
    </row>
    <row r="9535" spans="1:13" x14ac:dyDescent="0.2">
      <c r="A9535" s="9" t="s">
        <v>5292</v>
      </c>
      <c r="B9535">
        <v>0.16900000000000001</v>
      </c>
      <c r="C9535">
        <v>0.54400000000000004</v>
      </c>
      <c r="D9535">
        <v>0.39700000000000002</v>
      </c>
      <c r="E9535">
        <v>0.621</v>
      </c>
      <c r="F9535">
        <v>0.372</v>
      </c>
      <c r="G9535">
        <f t="shared" si="296"/>
        <v>0.72977941176470584</v>
      </c>
      <c r="H9535">
        <f t="shared" si="297"/>
        <v>0.59903381642512077</v>
      </c>
      <c r="M9535" s="10"/>
    </row>
    <row r="9536" spans="1:13" x14ac:dyDescent="0.2">
      <c r="A9536" s="9" t="s">
        <v>5292</v>
      </c>
      <c r="B9536">
        <v>4.1749999999999998</v>
      </c>
      <c r="C9536">
        <v>2.5550000000000002</v>
      </c>
      <c r="D9536">
        <v>2.081</v>
      </c>
      <c r="E9536">
        <v>2.8140000000000001</v>
      </c>
      <c r="F9536">
        <v>2.2589999999999999</v>
      </c>
      <c r="G9536">
        <f t="shared" si="296"/>
        <v>0.81448140900195687</v>
      </c>
      <c r="H9536">
        <f t="shared" si="297"/>
        <v>0.80277185501066095</v>
      </c>
      <c r="M9536" s="10"/>
    </row>
    <row r="9537" spans="1:13" x14ac:dyDescent="0.2">
      <c r="A9537" s="9" t="s">
        <v>5292</v>
      </c>
      <c r="B9537">
        <v>1.202</v>
      </c>
      <c r="C9537">
        <v>1.2769999999999999</v>
      </c>
      <c r="D9537">
        <v>1.198</v>
      </c>
      <c r="E9537">
        <v>1.4039999999999999</v>
      </c>
      <c r="F9537">
        <v>1.2410000000000001</v>
      </c>
      <c r="G9537">
        <f t="shared" si="296"/>
        <v>0.93813625685199686</v>
      </c>
      <c r="H9537">
        <f t="shared" si="297"/>
        <v>0.88390313390313402</v>
      </c>
      <c r="M9537" s="10"/>
    </row>
    <row r="9538" spans="1:13" x14ac:dyDescent="0.2">
      <c r="A9538" s="9" t="s">
        <v>5292</v>
      </c>
      <c r="B9538">
        <v>2.68</v>
      </c>
      <c r="C9538">
        <v>2.9409999999999998</v>
      </c>
      <c r="D9538">
        <v>1.1599999999999999</v>
      </c>
      <c r="E9538">
        <v>2.9209999999999998</v>
      </c>
      <c r="F9538">
        <v>1.4890000000000001</v>
      </c>
      <c r="G9538">
        <f t="shared" si="296"/>
        <v>0.39442366541992518</v>
      </c>
      <c r="H9538">
        <f t="shared" si="297"/>
        <v>0.50975693255734345</v>
      </c>
      <c r="M9538" s="10"/>
    </row>
    <row r="9539" spans="1:13" x14ac:dyDescent="0.2">
      <c r="A9539" s="9" t="s">
        <v>5292</v>
      </c>
      <c r="B9539">
        <v>1.1859999999999999</v>
      </c>
      <c r="C9539">
        <v>1.24</v>
      </c>
      <c r="D9539">
        <v>1.2170000000000001</v>
      </c>
      <c r="E9539">
        <v>1.415</v>
      </c>
      <c r="F9539">
        <v>1.2410000000000001</v>
      </c>
      <c r="G9539">
        <f t="shared" ref="G9539:G9602" si="298">D9539/C9539</f>
        <v>0.98145161290322591</v>
      </c>
      <c r="H9539">
        <f t="shared" si="297"/>
        <v>0.87703180212014142</v>
      </c>
      <c r="M9539" s="10"/>
    </row>
    <row r="9540" spans="1:13" x14ac:dyDescent="0.2">
      <c r="A9540" s="9" t="s">
        <v>5292</v>
      </c>
      <c r="B9540">
        <v>1.556</v>
      </c>
      <c r="C9540">
        <v>1.526</v>
      </c>
      <c r="D9540">
        <v>1.298</v>
      </c>
      <c r="E9540">
        <v>1.67</v>
      </c>
      <c r="F9540">
        <v>1.365</v>
      </c>
      <c r="G9540">
        <f t="shared" si="298"/>
        <v>0.85058977719528184</v>
      </c>
      <c r="H9540">
        <f t="shared" ref="H9540:H9603" si="299">F9540/E9540</f>
        <v>0.8173652694610779</v>
      </c>
      <c r="M9540" s="10"/>
    </row>
    <row r="9541" spans="1:13" x14ac:dyDescent="0.2">
      <c r="A9541" s="9" t="s">
        <v>5292</v>
      </c>
      <c r="B9541">
        <v>0.41599999999999998</v>
      </c>
      <c r="C9541">
        <v>0.83099999999999996</v>
      </c>
      <c r="D9541">
        <v>0.63700000000000001</v>
      </c>
      <c r="E9541">
        <v>0.94499999999999995</v>
      </c>
      <c r="F9541">
        <v>0.621</v>
      </c>
      <c r="G9541">
        <f t="shared" si="298"/>
        <v>0.76654632972322512</v>
      </c>
      <c r="H9541">
        <f t="shared" si="299"/>
        <v>0.65714285714285714</v>
      </c>
      <c r="M9541" s="10"/>
    </row>
    <row r="9542" spans="1:13" x14ac:dyDescent="0.2">
      <c r="A9542" s="9" t="s">
        <v>5292</v>
      </c>
      <c r="B9542">
        <v>0.26200000000000001</v>
      </c>
      <c r="C9542">
        <v>0.73199999999999998</v>
      </c>
      <c r="D9542">
        <v>0.45500000000000002</v>
      </c>
      <c r="E9542">
        <v>0.83299999999999996</v>
      </c>
      <c r="F9542">
        <v>0.61099999999999999</v>
      </c>
      <c r="G9542">
        <f t="shared" si="298"/>
        <v>0.62158469945355199</v>
      </c>
      <c r="H9542">
        <f t="shared" si="299"/>
        <v>0.73349339735894359</v>
      </c>
      <c r="M9542" s="10"/>
    </row>
    <row r="9543" spans="1:13" x14ac:dyDescent="0.2">
      <c r="A9543" s="9" t="s">
        <v>5292</v>
      </c>
      <c r="B9543">
        <v>0.61599999999999999</v>
      </c>
      <c r="C9543">
        <v>0.998</v>
      </c>
      <c r="D9543">
        <v>0.78600000000000003</v>
      </c>
      <c r="E9543">
        <v>1.1439999999999999</v>
      </c>
      <c r="F9543">
        <v>0.86899999999999999</v>
      </c>
      <c r="G9543">
        <f t="shared" si="298"/>
        <v>0.78757515030060121</v>
      </c>
      <c r="H9543">
        <f t="shared" si="299"/>
        <v>0.75961538461538469</v>
      </c>
      <c r="M9543" s="10"/>
    </row>
    <row r="9544" spans="1:13" x14ac:dyDescent="0.2">
      <c r="A9544" s="9" t="s">
        <v>5292</v>
      </c>
      <c r="B9544">
        <v>0.63200000000000001</v>
      </c>
      <c r="C9544">
        <v>1.032</v>
      </c>
      <c r="D9544">
        <v>0.78</v>
      </c>
      <c r="E9544">
        <v>1.2410000000000001</v>
      </c>
      <c r="F9544">
        <v>0.88800000000000001</v>
      </c>
      <c r="G9544">
        <f t="shared" si="298"/>
        <v>0.7558139534883721</v>
      </c>
      <c r="H9544">
        <f t="shared" si="299"/>
        <v>0.71555197421434324</v>
      </c>
      <c r="M9544" s="10"/>
    </row>
    <row r="9545" spans="1:13" x14ac:dyDescent="0.2">
      <c r="A9545" s="9" t="s">
        <v>5292</v>
      </c>
      <c r="B9545">
        <v>1.694</v>
      </c>
      <c r="C9545">
        <v>1.512</v>
      </c>
      <c r="D9545">
        <v>1.427</v>
      </c>
      <c r="E9545">
        <v>1.6879999999999999</v>
      </c>
      <c r="F9545">
        <v>1.4890000000000001</v>
      </c>
      <c r="G9545">
        <f t="shared" si="298"/>
        <v>0.94378306878306883</v>
      </c>
      <c r="H9545">
        <f t="shared" si="299"/>
        <v>0.88210900473933662</v>
      </c>
      <c r="M9545" s="10"/>
    </row>
    <row r="9546" spans="1:13" x14ac:dyDescent="0.2">
      <c r="A9546" s="9" t="s">
        <v>5292</v>
      </c>
      <c r="B9546">
        <v>0.83199999999999996</v>
      </c>
      <c r="C9546">
        <v>1.214</v>
      </c>
      <c r="D9546">
        <v>0.873</v>
      </c>
      <c r="E9546">
        <v>1.343</v>
      </c>
      <c r="F9546">
        <v>0.96499999999999997</v>
      </c>
      <c r="G9546">
        <f t="shared" si="298"/>
        <v>0.71911037891268537</v>
      </c>
      <c r="H9546">
        <f t="shared" si="299"/>
        <v>0.71854058078927774</v>
      </c>
      <c r="M9546" s="10"/>
    </row>
    <row r="9547" spans="1:13" x14ac:dyDescent="0.2">
      <c r="A9547" s="9" t="s">
        <v>5292</v>
      </c>
      <c r="B9547">
        <v>3.1579999999999999</v>
      </c>
      <c r="C9547">
        <v>2.1739999999999999</v>
      </c>
      <c r="D9547">
        <v>1.85</v>
      </c>
      <c r="E9547">
        <v>2.3090000000000002</v>
      </c>
      <c r="F9547">
        <v>1.962</v>
      </c>
      <c r="G9547">
        <f t="shared" si="298"/>
        <v>0.85096596136154556</v>
      </c>
      <c r="H9547">
        <f t="shared" si="299"/>
        <v>0.84971849285404932</v>
      </c>
      <c r="M9547" s="10"/>
    </row>
    <row r="9548" spans="1:13" x14ac:dyDescent="0.2">
      <c r="A9548" s="9" t="s">
        <v>5292</v>
      </c>
      <c r="B9548">
        <v>0.27700000000000002</v>
      </c>
      <c r="C9548">
        <v>0.66500000000000004</v>
      </c>
      <c r="D9548">
        <v>0.53100000000000003</v>
      </c>
      <c r="E9548">
        <v>0.79500000000000004</v>
      </c>
      <c r="F9548">
        <v>0.496</v>
      </c>
      <c r="G9548">
        <f t="shared" si="298"/>
        <v>0.7984962406015037</v>
      </c>
      <c r="H9548">
        <f t="shared" si="299"/>
        <v>0.62389937106918236</v>
      </c>
      <c r="M9548" s="10"/>
    </row>
    <row r="9549" spans="1:13" x14ac:dyDescent="0.2">
      <c r="A9549" s="9" t="s">
        <v>5292</v>
      </c>
      <c r="B9549">
        <v>0.60099999999999998</v>
      </c>
      <c r="C9549">
        <v>0.98</v>
      </c>
      <c r="D9549">
        <v>0.78</v>
      </c>
      <c r="E9549">
        <v>1.0680000000000001</v>
      </c>
      <c r="F9549">
        <v>0.86899999999999999</v>
      </c>
      <c r="G9549">
        <f t="shared" si="298"/>
        <v>0.79591836734693877</v>
      </c>
      <c r="H9549">
        <f t="shared" si="299"/>
        <v>0.81367041198501866</v>
      </c>
      <c r="M9549" s="10"/>
    </row>
    <row r="9550" spans="1:13" x14ac:dyDescent="0.2">
      <c r="A9550" s="9" t="s">
        <v>5292</v>
      </c>
      <c r="B9550">
        <v>3.9740000000000002</v>
      </c>
      <c r="C9550">
        <v>2.2949999999999999</v>
      </c>
      <c r="D9550">
        <v>2.2050000000000001</v>
      </c>
      <c r="E9550">
        <v>2.4729999999999999</v>
      </c>
      <c r="F9550">
        <v>2.234</v>
      </c>
      <c r="G9550">
        <f t="shared" si="298"/>
        <v>0.96078431372549022</v>
      </c>
      <c r="H9550">
        <f t="shared" si="299"/>
        <v>0.90335624747270526</v>
      </c>
      <c r="M9550" s="10"/>
    </row>
    <row r="9551" spans="1:13" x14ac:dyDescent="0.2">
      <c r="A9551" s="9" t="s">
        <v>5292</v>
      </c>
      <c r="B9551">
        <v>0.2</v>
      </c>
      <c r="C9551">
        <v>0.58099999999999996</v>
      </c>
      <c r="D9551">
        <v>0.439</v>
      </c>
      <c r="E9551">
        <v>0.66800000000000004</v>
      </c>
      <c r="F9551">
        <v>0.496</v>
      </c>
      <c r="G9551">
        <f t="shared" si="298"/>
        <v>0.75559380378657492</v>
      </c>
      <c r="H9551">
        <f t="shared" si="299"/>
        <v>0.74251497005988021</v>
      </c>
      <c r="M9551" s="10"/>
    </row>
    <row r="9552" spans="1:13" x14ac:dyDescent="0.2">
      <c r="A9552" s="9" t="s">
        <v>5292</v>
      </c>
      <c r="B9552">
        <v>0.23100000000000001</v>
      </c>
      <c r="C9552">
        <v>0.63100000000000001</v>
      </c>
      <c r="D9552">
        <v>0.46600000000000003</v>
      </c>
      <c r="E9552">
        <v>0.72399999999999998</v>
      </c>
      <c r="F9552">
        <v>0.496</v>
      </c>
      <c r="G9552">
        <f t="shared" si="298"/>
        <v>0.73851030110935023</v>
      </c>
      <c r="H9552">
        <f t="shared" si="299"/>
        <v>0.68508287292817682</v>
      </c>
      <c r="M9552" s="10"/>
    </row>
    <row r="9553" spans="1:13" x14ac:dyDescent="0.2">
      <c r="A9553" s="9" t="s">
        <v>5292</v>
      </c>
      <c r="B9553">
        <v>2.1869999999999998</v>
      </c>
      <c r="C9553">
        <v>2.1629999999999998</v>
      </c>
      <c r="D9553">
        <v>1.2869999999999999</v>
      </c>
      <c r="E9553">
        <v>2.3420000000000001</v>
      </c>
      <c r="F9553">
        <v>1.44</v>
      </c>
      <c r="G9553">
        <f t="shared" si="298"/>
        <v>0.59500693481276012</v>
      </c>
      <c r="H9553">
        <f t="shared" si="299"/>
        <v>0.61485909479077705</v>
      </c>
      <c r="M9553" s="10"/>
    </row>
    <row r="9554" spans="1:13" x14ac:dyDescent="0.2">
      <c r="A9554" s="9" t="s">
        <v>5292</v>
      </c>
      <c r="B9554">
        <v>4.6210000000000004</v>
      </c>
      <c r="C9554">
        <v>2.637</v>
      </c>
      <c r="D9554">
        <v>2.2320000000000002</v>
      </c>
      <c r="E9554">
        <v>2.7890000000000001</v>
      </c>
      <c r="F9554">
        <v>2.37</v>
      </c>
      <c r="G9554">
        <f t="shared" si="298"/>
        <v>0.84641638225255977</v>
      </c>
      <c r="H9554">
        <f t="shared" si="299"/>
        <v>0.84976694155611332</v>
      </c>
      <c r="M9554" s="10"/>
    </row>
    <row r="9555" spans="1:13" x14ac:dyDescent="0.2">
      <c r="A9555" s="9" t="s">
        <v>5292</v>
      </c>
      <c r="B9555">
        <v>2.4649999999999999</v>
      </c>
      <c r="C9555">
        <v>1.9430000000000001</v>
      </c>
      <c r="D9555">
        <v>1.615</v>
      </c>
      <c r="E9555">
        <v>2.0470000000000002</v>
      </c>
      <c r="F9555">
        <v>1.7210000000000001</v>
      </c>
      <c r="G9555">
        <f t="shared" si="298"/>
        <v>0.83118888317035511</v>
      </c>
      <c r="H9555">
        <f t="shared" si="299"/>
        <v>0.84074255007327792</v>
      </c>
      <c r="M9555" s="10"/>
    </row>
    <row r="9556" spans="1:13" x14ac:dyDescent="0.2">
      <c r="A9556" s="9" t="s">
        <v>5292</v>
      </c>
      <c r="B9556">
        <v>1.494</v>
      </c>
      <c r="C9556">
        <v>1.669</v>
      </c>
      <c r="D9556">
        <v>1.1399999999999999</v>
      </c>
      <c r="E9556">
        <v>1.79</v>
      </c>
      <c r="F9556">
        <v>1.264</v>
      </c>
      <c r="G9556">
        <f t="shared" si="298"/>
        <v>0.68304373876572788</v>
      </c>
      <c r="H9556">
        <f t="shared" si="299"/>
        <v>0.70614525139664808</v>
      </c>
      <c r="M9556" s="10"/>
    </row>
    <row r="9557" spans="1:13" x14ac:dyDescent="0.2">
      <c r="A9557" s="9" t="s">
        <v>5292</v>
      </c>
      <c r="B9557">
        <v>5.7</v>
      </c>
      <c r="C9557">
        <v>2.8849999999999998</v>
      </c>
      <c r="D9557">
        <v>2.516</v>
      </c>
      <c r="E9557">
        <v>2.9889999999999999</v>
      </c>
      <c r="F9557">
        <v>2.4820000000000002</v>
      </c>
      <c r="G9557">
        <f t="shared" si="298"/>
        <v>0.87209705372616997</v>
      </c>
      <c r="H9557">
        <f t="shared" si="299"/>
        <v>0.8303780528604886</v>
      </c>
      <c r="M9557" s="10"/>
    </row>
    <row r="9558" spans="1:13" x14ac:dyDescent="0.2">
      <c r="A9558" s="9" t="s">
        <v>5292</v>
      </c>
      <c r="B9558">
        <v>0.98599999999999999</v>
      </c>
      <c r="C9558">
        <v>1.149</v>
      </c>
      <c r="D9558">
        <v>1.093</v>
      </c>
      <c r="E9558">
        <v>1.343</v>
      </c>
      <c r="F9558">
        <v>1.117</v>
      </c>
      <c r="G9558">
        <f t="shared" si="298"/>
        <v>0.95126196692776321</v>
      </c>
      <c r="H9558">
        <f t="shared" si="299"/>
        <v>0.83172002978406556</v>
      </c>
      <c r="M9558" s="10"/>
    </row>
    <row r="9559" spans="1:13" x14ac:dyDescent="0.2">
      <c r="A9559" s="9" t="s">
        <v>5292</v>
      </c>
      <c r="B9559">
        <v>2.496</v>
      </c>
      <c r="C9559">
        <v>1.8580000000000001</v>
      </c>
      <c r="D9559">
        <v>1.71</v>
      </c>
      <c r="E9559">
        <v>1.962</v>
      </c>
      <c r="F9559">
        <v>1.7549999999999999</v>
      </c>
      <c r="G9559">
        <f t="shared" si="298"/>
        <v>0.92034445640473617</v>
      </c>
      <c r="H9559">
        <f t="shared" si="299"/>
        <v>0.89449541284403666</v>
      </c>
      <c r="M9559" s="10"/>
    </row>
    <row r="9560" spans="1:13" x14ac:dyDescent="0.2">
      <c r="A9560" s="9" t="s">
        <v>5292</v>
      </c>
      <c r="B9560">
        <v>0.38500000000000001</v>
      </c>
      <c r="C9560">
        <v>0.78100000000000003</v>
      </c>
      <c r="D9560">
        <v>0.628</v>
      </c>
      <c r="E9560">
        <v>0.89500000000000002</v>
      </c>
      <c r="F9560">
        <v>0.745</v>
      </c>
      <c r="G9560">
        <f t="shared" si="298"/>
        <v>0.80409731113956462</v>
      </c>
      <c r="H9560">
        <f t="shared" si="299"/>
        <v>0.83240223463687146</v>
      </c>
      <c r="M9560" s="10"/>
    </row>
    <row r="9561" spans="1:13" x14ac:dyDescent="0.2">
      <c r="A9561" s="9" t="s">
        <v>5292</v>
      </c>
      <c r="B9561">
        <v>0.46200000000000002</v>
      </c>
      <c r="C9561">
        <v>0.88</v>
      </c>
      <c r="D9561">
        <v>0.66900000000000004</v>
      </c>
      <c r="E9561">
        <v>1.1439999999999999</v>
      </c>
      <c r="F9561">
        <v>0.745</v>
      </c>
      <c r="G9561">
        <f t="shared" si="298"/>
        <v>0.76022727272727275</v>
      </c>
      <c r="H9561">
        <f t="shared" si="299"/>
        <v>0.65122377622377625</v>
      </c>
      <c r="M9561" s="10"/>
    </row>
    <row r="9562" spans="1:13" x14ac:dyDescent="0.2">
      <c r="A9562" s="9" t="s">
        <v>5292</v>
      </c>
      <c r="B9562">
        <v>1.417</v>
      </c>
      <c r="C9562">
        <v>1.57</v>
      </c>
      <c r="D9562">
        <v>1.1499999999999999</v>
      </c>
      <c r="E9562">
        <v>1.6879999999999999</v>
      </c>
      <c r="F9562">
        <v>1.117</v>
      </c>
      <c r="G9562">
        <f t="shared" si="298"/>
        <v>0.73248407643312097</v>
      </c>
      <c r="H9562">
        <f t="shared" si="299"/>
        <v>0.66172985781990523</v>
      </c>
      <c r="M9562" s="10"/>
    </row>
    <row r="9563" spans="1:13" x14ac:dyDescent="0.2">
      <c r="A9563" s="9" t="s">
        <v>5292</v>
      </c>
      <c r="B9563">
        <v>0.97</v>
      </c>
      <c r="C9563">
        <v>1.2869999999999999</v>
      </c>
      <c r="D9563">
        <v>0.96</v>
      </c>
      <c r="E9563">
        <v>1.51</v>
      </c>
      <c r="F9563">
        <v>0.99299999999999999</v>
      </c>
      <c r="G9563">
        <f t="shared" si="298"/>
        <v>0.74592074592074598</v>
      </c>
      <c r="H9563">
        <f t="shared" si="299"/>
        <v>0.65761589403973508</v>
      </c>
      <c r="M9563" s="10"/>
    </row>
    <row r="9564" spans="1:13" x14ac:dyDescent="0.2">
      <c r="A9564" s="9" t="s">
        <v>5292</v>
      </c>
      <c r="B9564">
        <v>1.7869999999999999</v>
      </c>
      <c r="C9564">
        <v>1.556</v>
      </c>
      <c r="D9564">
        <v>1.462</v>
      </c>
      <c r="E9564">
        <v>1.6879999999999999</v>
      </c>
      <c r="F9564">
        <v>1.4890000000000001</v>
      </c>
      <c r="G9564">
        <f t="shared" si="298"/>
        <v>0.93958868894601533</v>
      </c>
      <c r="H9564">
        <f t="shared" si="299"/>
        <v>0.88210900473933662</v>
      </c>
      <c r="M9564" s="10"/>
    </row>
    <row r="9565" spans="1:13" x14ac:dyDescent="0.2">
      <c r="A9565" s="9" t="s">
        <v>5292</v>
      </c>
      <c r="B9565">
        <v>0.70899999999999996</v>
      </c>
      <c r="C9565">
        <v>1.0049999999999999</v>
      </c>
      <c r="D9565">
        <v>0.89800000000000002</v>
      </c>
      <c r="E9565">
        <v>1.1439999999999999</v>
      </c>
      <c r="F9565">
        <v>0.98099999999999998</v>
      </c>
      <c r="G9565">
        <f t="shared" si="298"/>
        <v>0.8935323383084578</v>
      </c>
      <c r="H9565">
        <f t="shared" si="299"/>
        <v>0.85751748251748261</v>
      </c>
      <c r="M9565" s="10"/>
    </row>
    <row r="9566" spans="1:13" x14ac:dyDescent="0.2">
      <c r="A9566" s="9" t="s">
        <v>5292</v>
      </c>
      <c r="B9566">
        <v>0.108</v>
      </c>
      <c r="C9566">
        <v>0.51600000000000001</v>
      </c>
      <c r="D9566">
        <v>0.26600000000000001</v>
      </c>
      <c r="E9566">
        <v>0.55500000000000005</v>
      </c>
      <c r="F9566">
        <v>0.248</v>
      </c>
      <c r="G9566">
        <f t="shared" si="298"/>
        <v>0.51550387596899228</v>
      </c>
      <c r="H9566">
        <f t="shared" si="299"/>
        <v>0.44684684684684678</v>
      </c>
      <c r="M9566" s="10"/>
    </row>
    <row r="9567" spans="1:13" x14ac:dyDescent="0.2">
      <c r="A9567" s="9" t="s">
        <v>5292</v>
      </c>
      <c r="B9567">
        <v>1.7250000000000001</v>
      </c>
      <c r="C9567">
        <v>1.6220000000000001</v>
      </c>
      <c r="D9567">
        <v>1.355</v>
      </c>
      <c r="E9567">
        <v>1.8069999999999999</v>
      </c>
      <c r="F9567">
        <v>1.365</v>
      </c>
      <c r="G9567">
        <f t="shared" si="298"/>
        <v>0.83538840937114667</v>
      </c>
      <c r="H9567">
        <f t="shared" si="299"/>
        <v>0.75539568345323738</v>
      </c>
      <c r="M9567" s="10"/>
    </row>
    <row r="9568" spans="1:13" x14ac:dyDescent="0.2">
      <c r="A9568" s="9" t="s">
        <v>5292</v>
      </c>
      <c r="B9568">
        <v>0.56999999999999995</v>
      </c>
      <c r="C9568">
        <v>0.89</v>
      </c>
      <c r="D9568">
        <v>0.81599999999999995</v>
      </c>
      <c r="E9568">
        <v>1.1100000000000001</v>
      </c>
      <c r="F9568">
        <v>0.86899999999999999</v>
      </c>
      <c r="G9568">
        <f t="shared" si="298"/>
        <v>0.91685393258426962</v>
      </c>
      <c r="H9568">
        <f t="shared" si="299"/>
        <v>0.78288288288288277</v>
      </c>
      <c r="M9568" s="10"/>
    </row>
    <row r="9569" spans="1:13" x14ac:dyDescent="0.2">
      <c r="A9569" s="9" t="s">
        <v>5292</v>
      </c>
      <c r="B9569">
        <v>0.33900000000000002</v>
      </c>
      <c r="C9569">
        <v>0.68899999999999995</v>
      </c>
      <c r="D9569">
        <v>0.626</v>
      </c>
      <c r="E9569">
        <v>0.79500000000000004</v>
      </c>
      <c r="F9569">
        <v>0.621</v>
      </c>
      <c r="G9569">
        <f t="shared" si="298"/>
        <v>0.90856313497822938</v>
      </c>
      <c r="H9569">
        <f t="shared" si="299"/>
        <v>0.78113207547169805</v>
      </c>
      <c r="M9569" s="10"/>
    </row>
    <row r="9570" spans="1:13" x14ac:dyDescent="0.2">
      <c r="A9570" s="9" t="s">
        <v>5292</v>
      </c>
      <c r="B9570">
        <v>1.294</v>
      </c>
      <c r="C9570">
        <v>1.37</v>
      </c>
      <c r="D9570">
        <v>1.2030000000000001</v>
      </c>
      <c r="E9570">
        <v>1.613</v>
      </c>
      <c r="F9570">
        <v>1.2410000000000001</v>
      </c>
      <c r="G9570">
        <f t="shared" si="298"/>
        <v>0.87810218978102184</v>
      </c>
      <c r="H9570">
        <f t="shared" si="299"/>
        <v>0.76937383756974587</v>
      </c>
      <c r="M9570" s="10"/>
    </row>
    <row r="9571" spans="1:13" x14ac:dyDescent="0.2">
      <c r="A9571" s="9" t="s">
        <v>5292</v>
      </c>
      <c r="B9571">
        <v>0.64700000000000002</v>
      </c>
      <c r="C9571">
        <v>1.3080000000000001</v>
      </c>
      <c r="D9571">
        <v>0.63</v>
      </c>
      <c r="E9571">
        <v>1.343</v>
      </c>
      <c r="F9571">
        <v>0.70199999999999996</v>
      </c>
      <c r="G9571">
        <f t="shared" si="298"/>
        <v>0.48165137614678899</v>
      </c>
      <c r="H9571">
        <f t="shared" si="299"/>
        <v>0.52271034996276988</v>
      </c>
      <c r="M9571" s="10"/>
    </row>
    <row r="9572" spans="1:13" x14ac:dyDescent="0.2">
      <c r="A9572" s="9" t="s">
        <v>5292</v>
      </c>
      <c r="B9572">
        <v>2.419</v>
      </c>
      <c r="C9572">
        <v>1.877</v>
      </c>
      <c r="D9572">
        <v>1.641</v>
      </c>
      <c r="E9572">
        <v>2.0659999999999998</v>
      </c>
      <c r="F9572">
        <v>1.738</v>
      </c>
      <c r="G9572">
        <f t="shared" si="298"/>
        <v>0.87426744805540757</v>
      </c>
      <c r="H9572">
        <f t="shared" si="299"/>
        <v>0.84123910939012592</v>
      </c>
      <c r="M9572" s="10"/>
    </row>
    <row r="9573" spans="1:13" x14ac:dyDescent="0.2">
      <c r="A9573" s="9" t="s">
        <v>5292</v>
      </c>
      <c r="B9573">
        <v>0.52400000000000002</v>
      </c>
      <c r="C9573">
        <v>0.90900000000000003</v>
      </c>
      <c r="D9573">
        <v>0.73399999999999999</v>
      </c>
      <c r="E9573">
        <v>1.0009999999999999</v>
      </c>
      <c r="F9573">
        <v>0.745</v>
      </c>
      <c r="G9573">
        <f t="shared" si="298"/>
        <v>0.80748074807480741</v>
      </c>
      <c r="H9573">
        <f t="shared" si="299"/>
        <v>0.74425574425574437</v>
      </c>
      <c r="M9573" s="10"/>
    </row>
    <row r="9574" spans="1:13" x14ac:dyDescent="0.2">
      <c r="A9574" s="9" t="s">
        <v>5292</v>
      </c>
      <c r="B9574">
        <v>0.878</v>
      </c>
      <c r="C9574">
        <v>1.1160000000000001</v>
      </c>
      <c r="D9574">
        <v>1.002</v>
      </c>
      <c r="E9574">
        <v>1.222</v>
      </c>
      <c r="F9574">
        <v>1.117</v>
      </c>
      <c r="G9574">
        <f t="shared" si="298"/>
        <v>0.89784946236559127</v>
      </c>
      <c r="H9574">
        <f t="shared" si="299"/>
        <v>0.91407528641571201</v>
      </c>
      <c r="M9574" s="10"/>
    </row>
    <row r="9575" spans="1:13" x14ac:dyDescent="0.2">
      <c r="A9575" s="9" t="s">
        <v>5292</v>
      </c>
      <c r="B9575">
        <v>1.833</v>
      </c>
      <c r="C9575">
        <v>1.542</v>
      </c>
      <c r="D9575">
        <v>1.514</v>
      </c>
      <c r="E9575">
        <v>1.6879999999999999</v>
      </c>
      <c r="F9575">
        <v>1.4890000000000001</v>
      </c>
      <c r="G9575">
        <f t="shared" si="298"/>
        <v>0.98184176394293121</v>
      </c>
      <c r="H9575">
        <f t="shared" si="299"/>
        <v>0.88210900473933662</v>
      </c>
      <c r="M9575" s="10"/>
    </row>
    <row r="9576" spans="1:13" x14ac:dyDescent="0.2">
      <c r="A9576" s="9" t="s">
        <v>5292</v>
      </c>
      <c r="B9576">
        <v>1.1399999999999999</v>
      </c>
      <c r="C9576">
        <v>1.2490000000000001</v>
      </c>
      <c r="D9576">
        <v>1.1619999999999999</v>
      </c>
      <c r="E9576">
        <v>1.3879999999999999</v>
      </c>
      <c r="F9576">
        <v>1.2410000000000001</v>
      </c>
      <c r="G9576">
        <f t="shared" si="298"/>
        <v>0.93034427542033615</v>
      </c>
      <c r="H9576">
        <f t="shared" si="299"/>
        <v>0.894092219020173</v>
      </c>
      <c r="M9576" s="10"/>
    </row>
    <row r="9577" spans="1:13" x14ac:dyDescent="0.2">
      <c r="A9577" s="9" t="s">
        <v>5292</v>
      </c>
      <c r="B9577">
        <v>0.95499999999999996</v>
      </c>
      <c r="C9577">
        <v>1.149</v>
      </c>
      <c r="D9577">
        <v>1.0580000000000001</v>
      </c>
      <c r="E9577">
        <v>1.2410000000000001</v>
      </c>
      <c r="F9577">
        <v>0.99299999999999999</v>
      </c>
      <c r="G9577">
        <f t="shared" si="298"/>
        <v>0.92080069625761529</v>
      </c>
      <c r="H9577">
        <f t="shared" si="299"/>
        <v>0.80016116035455276</v>
      </c>
      <c r="M9577" s="10"/>
    </row>
    <row r="9578" spans="1:13" x14ac:dyDescent="0.2">
      <c r="A9578" s="9" t="s">
        <v>5292</v>
      </c>
      <c r="B9578">
        <v>2.3570000000000002</v>
      </c>
      <c r="C9578">
        <v>1.9510000000000001</v>
      </c>
      <c r="D9578">
        <v>1.538</v>
      </c>
      <c r="E9578">
        <v>2.11</v>
      </c>
      <c r="F9578">
        <v>1.6479999999999999</v>
      </c>
      <c r="G9578">
        <f t="shared" si="298"/>
        <v>0.78831368528959511</v>
      </c>
      <c r="H9578">
        <f t="shared" si="299"/>
        <v>0.78104265402843598</v>
      </c>
      <c r="M9578" s="10"/>
    </row>
    <row r="9579" spans="1:13" x14ac:dyDescent="0.2">
      <c r="A9579" s="9" t="s">
        <v>5292</v>
      </c>
      <c r="B9579">
        <v>1.2170000000000001</v>
      </c>
      <c r="C9579">
        <v>1.268</v>
      </c>
      <c r="D9579">
        <v>1.222</v>
      </c>
      <c r="E9579">
        <v>1.415</v>
      </c>
      <c r="F9579">
        <v>1.2410000000000001</v>
      </c>
      <c r="G9579">
        <f t="shared" si="298"/>
        <v>0.9637223974763407</v>
      </c>
      <c r="H9579">
        <f t="shared" si="299"/>
        <v>0.87703180212014142</v>
      </c>
      <c r="M9579" s="10"/>
    </row>
    <row r="9580" spans="1:13" x14ac:dyDescent="0.2">
      <c r="A9580" s="9" t="s">
        <v>5292</v>
      </c>
      <c r="B9580">
        <v>0.97</v>
      </c>
      <c r="C9580">
        <v>1.165</v>
      </c>
      <c r="D9580">
        <v>1.0609999999999999</v>
      </c>
      <c r="E9580">
        <v>1.278</v>
      </c>
      <c r="F9580">
        <v>1.117</v>
      </c>
      <c r="G9580">
        <f t="shared" si="298"/>
        <v>0.91072961373390549</v>
      </c>
      <c r="H9580">
        <f t="shared" si="299"/>
        <v>0.8740219092331768</v>
      </c>
      <c r="M9580" s="10"/>
    </row>
    <row r="9581" spans="1:13" x14ac:dyDescent="0.2">
      <c r="A9581" s="9" t="s">
        <v>5292</v>
      </c>
      <c r="B9581">
        <v>0.98599999999999999</v>
      </c>
      <c r="C9581">
        <v>1.222</v>
      </c>
      <c r="D9581">
        <v>1.0269999999999999</v>
      </c>
      <c r="E9581">
        <v>1.343</v>
      </c>
      <c r="F9581">
        <v>1.1100000000000001</v>
      </c>
      <c r="G9581">
        <f t="shared" si="298"/>
        <v>0.84042553191489355</v>
      </c>
      <c r="H9581">
        <f t="shared" si="299"/>
        <v>0.82650781831720044</v>
      </c>
      <c r="M9581" s="10"/>
    </row>
    <row r="9582" spans="1:13" x14ac:dyDescent="0.2">
      <c r="A9582" s="9" t="s">
        <v>5292</v>
      </c>
      <c r="B9582">
        <v>3.6349999999999998</v>
      </c>
      <c r="C9582">
        <v>2.8180000000000001</v>
      </c>
      <c r="D9582">
        <v>1.643</v>
      </c>
      <c r="E9582">
        <v>2.8969999999999998</v>
      </c>
      <c r="F9582">
        <v>1.843</v>
      </c>
      <c r="G9582">
        <f t="shared" si="298"/>
        <v>0.5830376153300213</v>
      </c>
      <c r="H9582">
        <f t="shared" si="299"/>
        <v>0.63617535381429069</v>
      </c>
      <c r="M9582" s="10"/>
    </row>
    <row r="9583" spans="1:13" x14ac:dyDescent="0.2">
      <c r="A9583" s="9" t="s">
        <v>5292</v>
      </c>
      <c r="B9583">
        <v>1.1859999999999999</v>
      </c>
      <c r="C9583">
        <v>1.3169999999999999</v>
      </c>
      <c r="D9583">
        <v>1.1459999999999999</v>
      </c>
      <c r="E9583">
        <v>1.4470000000000001</v>
      </c>
      <c r="F9583">
        <v>1.117</v>
      </c>
      <c r="G9583">
        <f t="shared" si="298"/>
        <v>0.87015945330296129</v>
      </c>
      <c r="H9583">
        <f t="shared" si="299"/>
        <v>0.77194194885970968</v>
      </c>
      <c r="M9583" s="10"/>
    </row>
    <row r="9584" spans="1:13" x14ac:dyDescent="0.2">
      <c r="A9584" s="9" t="s">
        <v>5292</v>
      </c>
      <c r="B9584">
        <v>2.141</v>
      </c>
      <c r="C9584">
        <v>1.7410000000000001</v>
      </c>
      <c r="D9584">
        <v>1.5660000000000001</v>
      </c>
      <c r="E9584">
        <v>1.845</v>
      </c>
      <c r="F9584">
        <v>1.665</v>
      </c>
      <c r="G9584">
        <f t="shared" si="298"/>
        <v>0.89948305571510623</v>
      </c>
      <c r="H9584">
        <f t="shared" si="299"/>
        <v>0.90243902439024393</v>
      </c>
      <c r="M9584" s="10"/>
    </row>
    <row r="9585" spans="1:13" x14ac:dyDescent="0.2">
      <c r="A9585" s="9" t="s">
        <v>5292</v>
      </c>
      <c r="B9585">
        <v>1.633</v>
      </c>
      <c r="C9585">
        <v>1.5289999999999999</v>
      </c>
      <c r="D9585">
        <v>1.36</v>
      </c>
      <c r="E9585">
        <v>1.6879999999999999</v>
      </c>
      <c r="F9585">
        <v>1.4039999999999999</v>
      </c>
      <c r="G9585">
        <f t="shared" si="298"/>
        <v>0.88947024198822766</v>
      </c>
      <c r="H9585">
        <f t="shared" si="299"/>
        <v>0.83175355450236965</v>
      </c>
      <c r="M9585" s="10"/>
    </row>
    <row r="9586" spans="1:13" x14ac:dyDescent="0.2">
      <c r="A9586" s="9" t="s">
        <v>5292</v>
      </c>
      <c r="B9586">
        <v>0.185</v>
      </c>
      <c r="C9586">
        <v>0.70499999999999996</v>
      </c>
      <c r="D9586">
        <v>0.33400000000000002</v>
      </c>
      <c r="E9586">
        <v>0.79500000000000004</v>
      </c>
      <c r="F9586">
        <v>0.44400000000000001</v>
      </c>
      <c r="G9586">
        <f t="shared" si="298"/>
        <v>0.47375886524822702</v>
      </c>
      <c r="H9586">
        <f t="shared" si="299"/>
        <v>0.55849056603773584</v>
      </c>
      <c r="M9586" s="10"/>
    </row>
    <row r="9587" spans="1:13" x14ac:dyDescent="0.2">
      <c r="A9587" s="9" t="s">
        <v>5292</v>
      </c>
      <c r="B9587">
        <v>0.40100000000000002</v>
      </c>
      <c r="C9587">
        <v>0.74299999999999999</v>
      </c>
      <c r="D9587">
        <v>0.68700000000000006</v>
      </c>
      <c r="E9587">
        <v>0.89500000000000002</v>
      </c>
      <c r="F9587">
        <v>0.745</v>
      </c>
      <c r="G9587">
        <f t="shared" si="298"/>
        <v>0.92462987886944825</v>
      </c>
      <c r="H9587">
        <f t="shared" si="299"/>
        <v>0.83240223463687146</v>
      </c>
      <c r="M9587" s="10"/>
    </row>
    <row r="9588" spans="1:13" x14ac:dyDescent="0.2">
      <c r="A9588" s="9" t="s">
        <v>5292</v>
      </c>
      <c r="B9588">
        <v>0.29299999999999998</v>
      </c>
      <c r="C9588">
        <v>0.68100000000000005</v>
      </c>
      <c r="D9588">
        <v>0.54700000000000004</v>
      </c>
      <c r="E9588">
        <v>0.79500000000000004</v>
      </c>
      <c r="F9588">
        <v>0.61399999999999999</v>
      </c>
      <c r="G9588">
        <f t="shared" si="298"/>
        <v>0.80323054331864907</v>
      </c>
      <c r="H9588">
        <f t="shared" si="299"/>
        <v>0.77232704402515717</v>
      </c>
      <c r="M9588" s="10"/>
    </row>
    <row r="9589" spans="1:13" x14ac:dyDescent="0.2">
      <c r="A9589" s="9" t="s">
        <v>5292</v>
      </c>
      <c r="B9589">
        <v>0.43099999999999999</v>
      </c>
      <c r="C9589">
        <v>0.79900000000000004</v>
      </c>
      <c r="D9589">
        <v>0.68700000000000006</v>
      </c>
      <c r="E9589">
        <v>0.90400000000000003</v>
      </c>
      <c r="F9589">
        <v>0.745</v>
      </c>
      <c r="G9589">
        <f t="shared" si="298"/>
        <v>0.85982478097622028</v>
      </c>
      <c r="H9589">
        <f t="shared" si="299"/>
        <v>0.82411504424778759</v>
      </c>
      <c r="M9589" s="10"/>
    </row>
    <row r="9590" spans="1:13" x14ac:dyDescent="0.2">
      <c r="A9590" s="9" t="s">
        <v>5292</v>
      </c>
      <c r="B9590">
        <v>1.202</v>
      </c>
      <c r="C9590">
        <v>1.425</v>
      </c>
      <c r="D9590">
        <v>1.0740000000000001</v>
      </c>
      <c r="E9590">
        <v>1.5549999999999999</v>
      </c>
      <c r="F9590">
        <v>1.117</v>
      </c>
      <c r="G9590">
        <f t="shared" si="298"/>
        <v>0.75368421052631585</v>
      </c>
      <c r="H9590">
        <f t="shared" si="299"/>
        <v>0.71832797427652739</v>
      </c>
      <c r="M9590" s="10"/>
    </row>
    <row r="9591" spans="1:13" x14ac:dyDescent="0.2">
      <c r="A9591" s="9" t="s">
        <v>5292</v>
      </c>
      <c r="B9591">
        <v>0.33900000000000002</v>
      </c>
      <c r="C9591">
        <v>0.67600000000000005</v>
      </c>
      <c r="D9591">
        <v>0.63800000000000001</v>
      </c>
      <c r="E9591">
        <v>0.79500000000000004</v>
      </c>
      <c r="F9591">
        <v>0.621</v>
      </c>
      <c r="G9591">
        <f t="shared" si="298"/>
        <v>0.94378698224852065</v>
      </c>
      <c r="H9591">
        <f t="shared" si="299"/>
        <v>0.78113207547169805</v>
      </c>
      <c r="M9591" s="10"/>
    </row>
    <row r="9592" spans="1:13" x14ac:dyDescent="0.2">
      <c r="A9592" s="9" t="s">
        <v>5292</v>
      </c>
      <c r="B9592">
        <v>3.6349999999999998</v>
      </c>
      <c r="C9592">
        <v>2.3050000000000002</v>
      </c>
      <c r="D9592">
        <v>2.0089999999999999</v>
      </c>
      <c r="E9592">
        <v>2.41</v>
      </c>
      <c r="F9592">
        <v>2.1070000000000002</v>
      </c>
      <c r="G9592">
        <f t="shared" si="298"/>
        <v>0.87158351409978296</v>
      </c>
      <c r="H9592">
        <f t="shared" si="299"/>
        <v>0.87427385892116183</v>
      </c>
      <c r="M9592" s="10"/>
    </row>
    <row r="9593" spans="1:13" x14ac:dyDescent="0.2">
      <c r="A9593" s="9" t="s">
        <v>5292</v>
      </c>
      <c r="B9593">
        <v>1.895</v>
      </c>
      <c r="C9593">
        <v>1.68</v>
      </c>
      <c r="D9593">
        <v>1.4359999999999999</v>
      </c>
      <c r="E9593">
        <v>1.9430000000000001</v>
      </c>
      <c r="F9593">
        <v>1.4890000000000001</v>
      </c>
      <c r="G9593">
        <f t="shared" si="298"/>
        <v>0.85476190476190472</v>
      </c>
      <c r="H9593">
        <f t="shared" si="299"/>
        <v>0.76634071024189399</v>
      </c>
      <c r="M9593" s="10"/>
    </row>
    <row r="9594" spans="1:13" x14ac:dyDescent="0.2">
      <c r="A9594" s="9" t="s">
        <v>5292</v>
      </c>
      <c r="B9594">
        <v>0.97</v>
      </c>
      <c r="C9594">
        <v>1.1439999999999999</v>
      </c>
      <c r="D9594">
        <v>1.08</v>
      </c>
      <c r="E9594">
        <v>1.2410000000000001</v>
      </c>
      <c r="F9594">
        <v>1.117</v>
      </c>
      <c r="G9594">
        <f t="shared" si="298"/>
        <v>0.94405594405594417</v>
      </c>
      <c r="H9594">
        <f t="shared" si="299"/>
        <v>0.90008058017727632</v>
      </c>
      <c r="M9594" s="10"/>
    </row>
    <row r="9595" spans="1:13" x14ac:dyDescent="0.2">
      <c r="A9595" s="9" t="s">
        <v>5292</v>
      </c>
      <c r="B9595">
        <v>0.43099999999999999</v>
      </c>
      <c r="C9595">
        <v>0.86499999999999999</v>
      </c>
      <c r="D9595">
        <v>0.63500000000000001</v>
      </c>
      <c r="E9595">
        <v>0.96899999999999997</v>
      </c>
      <c r="F9595">
        <v>0.70199999999999996</v>
      </c>
      <c r="G9595">
        <f t="shared" si="298"/>
        <v>0.73410404624277459</v>
      </c>
      <c r="H9595">
        <f t="shared" si="299"/>
        <v>0.72445820433436525</v>
      </c>
      <c r="M9595" s="10"/>
    </row>
    <row r="9596" spans="1:13" x14ac:dyDescent="0.2">
      <c r="A9596" s="9" t="s">
        <v>5292</v>
      </c>
      <c r="B9596">
        <v>0.90900000000000003</v>
      </c>
      <c r="C9596">
        <v>1.2529999999999999</v>
      </c>
      <c r="D9596">
        <v>0.92300000000000004</v>
      </c>
      <c r="E9596">
        <v>1.415</v>
      </c>
      <c r="F9596">
        <v>0.99299999999999999</v>
      </c>
      <c r="G9596">
        <f t="shared" si="298"/>
        <v>0.73663208300079819</v>
      </c>
      <c r="H9596">
        <f t="shared" si="299"/>
        <v>0.70176678445229679</v>
      </c>
      <c r="M9596" s="10"/>
    </row>
    <row r="9597" spans="1:13" x14ac:dyDescent="0.2">
      <c r="A9597" s="9" t="s">
        <v>5292</v>
      </c>
      <c r="B9597">
        <v>1.617</v>
      </c>
      <c r="C9597">
        <v>1.4770000000000001</v>
      </c>
      <c r="D9597">
        <v>1.3939999999999999</v>
      </c>
      <c r="E9597">
        <v>1.589</v>
      </c>
      <c r="F9597">
        <v>1.365</v>
      </c>
      <c r="G9597">
        <f t="shared" si="298"/>
        <v>0.94380501015572094</v>
      </c>
      <c r="H9597">
        <f t="shared" si="299"/>
        <v>0.8590308370044053</v>
      </c>
      <c r="M9597" s="10"/>
    </row>
    <row r="9598" spans="1:13" x14ac:dyDescent="0.2">
      <c r="A9598" s="9" t="s">
        <v>5292</v>
      </c>
      <c r="B9598">
        <v>2.0640000000000001</v>
      </c>
      <c r="C9598">
        <v>1.762</v>
      </c>
      <c r="D9598">
        <v>1.492</v>
      </c>
      <c r="E9598">
        <v>1.895</v>
      </c>
      <c r="F9598">
        <v>1.583</v>
      </c>
      <c r="G9598">
        <f t="shared" si="298"/>
        <v>0.84676503972758232</v>
      </c>
      <c r="H9598">
        <f t="shared" si="299"/>
        <v>0.83535620052770443</v>
      </c>
      <c r="M9598" s="10"/>
    </row>
    <row r="9599" spans="1:13" x14ac:dyDescent="0.2">
      <c r="A9599" s="9" t="s">
        <v>5292</v>
      </c>
      <c r="B9599">
        <v>2.234</v>
      </c>
      <c r="C9599">
        <v>1.774</v>
      </c>
      <c r="D9599">
        <v>1.603</v>
      </c>
      <c r="E9599">
        <v>1.927</v>
      </c>
      <c r="F9599">
        <v>1.613</v>
      </c>
      <c r="G9599">
        <f t="shared" si="298"/>
        <v>0.90360766629086808</v>
      </c>
      <c r="H9599">
        <f t="shared" si="299"/>
        <v>0.83705241307732225</v>
      </c>
      <c r="M9599" s="10"/>
    </row>
    <row r="9600" spans="1:13" x14ac:dyDescent="0.2">
      <c r="A9600" s="9" t="s">
        <v>5292</v>
      </c>
      <c r="B9600">
        <v>0.78600000000000003</v>
      </c>
      <c r="C9600">
        <v>1.1499999999999999</v>
      </c>
      <c r="D9600">
        <v>0.87</v>
      </c>
      <c r="E9600">
        <v>1.278</v>
      </c>
      <c r="F9600">
        <v>0.96299999999999997</v>
      </c>
      <c r="G9600">
        <f t="shared" si="298"/>
        <v>0.75652173913043486</v>
      </c>
      <c r="H9600">
        <f t="shared" si="299"/>
        <v>0.75352112676056338</v>
      </c>
      <c r="M9600" s="10"/>
    </row>
    <row r="9601" spans="1:13" x14ac:dyDescent="0.2">
      <c r="A9601" s="9" t="s">
        <v>5292</v>
      </c>
      <c r="B9601">
        <v>2.48</v>
      </c>
      <c r="C9601">
        <v>1.885</v>
      </c>
      <c r="D9601">
        <v>1.675</v>
      </c>
      <c r="E9601">
        <v>2.036</v>
      </c>
      <c r="F9601">
        <v>1.738</v>
      </c>
      <c r="G9601">
        <f t="shared" si="298"/>
        <v>0.8885941644562334</v>
      </c>
      <c r="H9601">
        <f t="shared" si="299"/>
        <v>0.85363457760314343</v>
      </c>
      <c r="M9601" s="10"/>
    </row>
    <row r="9602" spans="1:13" x14ac:dyDescent="0.2">
      <c r="A9602" s="9" t="s">
        <v>5292</v>
      </c>
      <c r="B9602">
        <v>1.2170000000000001</v>
      </c>
      <c r="C9602">
        <v>1.284</v>
      </c>
      <c r="D9602">
        <v>1.2070000000000001</v>
      </c>
      <c r="E9602">
        <v>1.4470000000000001</v>
      </c>
      <c r="F9602">
        <v>1.2410000000000001</v>
      </c>
      <c r="G9602">
        <f t="shared" si="298"/>
        <v>0.9400311526479751</v>
      </c>
      <c r="H9602">
        <f t="shared" si="299"/>
        <v>0.85763648928818248</v>
      </c>
      <c r="M9602" s="10"/>
    </row>
    <row r="9603" spans="1:13" x14ac:dyDescent="0.2">
      <c r="A9603" s="9" t="s">
        <v>5292</v>
      </c>
      <c r="B9603">
        <v>3.1269999999999998</v>
      </c>
      <c r="C9603">
        <v>2.0219999999999998</v>
      </c>
      <c r="D9603">
        <v>1.9690000000000001</v>
      </c>
      <c r="E9603">
        <v>2.21</v>
      </c>
      <c r="F9603">
        <v>1.986</v>
      </c>
      <c r="G9603">
        <f t="shared" ref="G9603:G9666" si="300">D9603/C9603</f>
        <v>0.9737883283877351</v>
      </c>
      <c r="H9603">
        <f t="shared" si="299"/>
        <v>0.89864253393665161</v>
      </c>
      <c r="M9603" s="10"/>
    </row>
    <row r="9604" spans="1:13" x14ac:dyDescent="0.2">
      <c r="A9604" s="9" t="s">
        <v>5292</v>
      </c>
      <c r="B9604">
        <v>0.185</v>
      </c>
      <c r="C9604">
        <v>0.56000000000000005</v>
      </c>
      <c r="D9604">
        <v>0.42</v>
      </c>
      <c r="E9604">
        <v>0.621</v>
      </c>
      <c r="F9604">
        <v>0.372</v>
      </c>
      <c r="G9604">
        <f t="shared" si="300"/>
        <v>0.74999999999999989</v>
      </c>
      <c r="H9604">
        <f t="shared" ref="H9604:H9667" si="301">F9604/E9604</f>
        <v>0.59903381642512077</v>
      </c>
      <c r="M9604" s="10"/>
    </row>
    <row r="9605" spans="1:13" x14ac:dyDescent="0.2">
      <c r="A9605" s="9" t="s">
        <v>5292</v>
      </c>
      <c r="B9605">
        <v>0.55500000000000005</v>
      </c>
      <c r="C9605">
        <v>0.94599999999999995</v>
      </c>
      <c r="D9605">
        <v>0.747</v>
      </c>
      <c r="E9605">
        <v>1.0680000000000001</v>
      </c>
      <c r="F9605">
        <v>0.86099999999999999</v>
      </c>
      <c r="G9605">
        <f t="shared" si="300"/>
        <v>0.78964059196617342</v>
      </c>
      <c r="H9605">
        <f t="shared" si="301"/>
        <v>0.80617977528089879</v>
      </c>
      <c r="M9605" s="10"/>
    </row>
    <row r="9606" spans="1:13" x14ac:dyDescent="0.2">
      <c r="A9606" s="9" t="s">
        <v>5292</v>
      </c>
      <c r="B9606">
        <v>1.679</v>
      </c>
      <c r="C9606">
        <v>1.5</v>
      </c>
      <c r="D9606">
        <v>1.425</v>
      </c>
      <c r="E9606">
        <v>1.7290000000000001</v>
      </c>
      <c r="F9606">
        <v>1.4890000000000001</v>
      </c>
      <c r="G9606">
        <f t="shared" si="300"/>
        <v>0.95000000000000007</v>
      </c>
      <c r="H9606">
        <f t="shared" si="301"/>
        <v>0.86119144013880855</v>
      </c>
      <c r="M9606" s="10"/>
    </row>
    <row r="9607" spans="1:13" x14ac:dyDescent="0.2">
      <c r="A9607" s="9" t="s">
        <v>5292</v>
      </c>
      <c r="B9607">
        <v>1.171</v>
      </c>
      <c r="C9607">
        <v>1.2909999999999999</v>
      </c>
      <c r="D9607">
        <v>1.1539999999999999</v>
      </c>
      <c r="E9607">
        <v>1.4530000000000001</v>
      </c>
      <c r="F9607">
        <v>1.2290000000000001</v>
      </c>
      <c r="G9607">
        <f t="shared" si="300"/>
        <v>0.89388071262587143</v>
      </c>
      <c r="H9607">
        <f t="shared" si="301"/>
        <v>0.84583620096352374</v>
      </c>
      <c r="M9607" s="10"/>
    </row>
    <row r="9608" spans="1:13" x14ac:dyDescent="0.2">
      <c r="A9608" s="9" t="s">
        <v>5292</v>
      </c>
      <c r="B9608">
        <v>0.43099999999999999</v>
      </c>
      <c r="C9608">
        <v>0.77500000000000002</v>
      </c>
      <c r="D9608">
        <v>0.70799999999999996</v>
      </c>
      <c r="E9608">
        <v>0.96899999999999997</v>
      </c>
      <c r="F9608">
        <v>0.745</v>
      </c>
      <c r="G9608">
        <f t="shared" si="300"/>
        <v>0.91354838709677411</v>
      </c>
      <c r="H9608">
        <f t="shared" si="301"/>
        <v>0.7688338493292054</v>
      </c>
      <c r="M9608" s="10"/>
    </row>
    <row r="9609" spans="1:13" x14ac:dyDescent="0.2">
      <c r="A9609" s="9" t="s">
        <v>5292</v>
      </c>
      <c r="B9609">
        <v>1.3089999999999999</v>
      </c>
      <c r="C9609">
        <v>1.3140000000000001</v>
      </c>
      <c r="D9609">
        <v>1.2689999999999999</v>
      </c>
      <c r="E9609">
        <v>1.4470000000000001</v>
      </c>
      <c r="F9609">
        <v>1.2410000000000001</v>
      </c>
      <c r="G9609">
        <f t="shared" si="300"/>
        <v>0.96575342465753411</v>
      </c>
      <c r="H9609">
        <f t="shared" si="301"/>
        <v>0.85763648928818248</v>
      </c>
      <c r="M9609" s="10"/>
    </row>
    <row r="9610" spans="1:13" x14ac:dyDescent="0.2">
      <c r="A9610" s="9" t="s">
        <v>5292</v>
      </c>
      <c r="B9610">
        <v>1.617</v>
      </c>
      <c r="C9610">
        <v>1.482</v>
      </c>
      <c r="D9610">
        <v>1.389</v>
      </c>
      <c r="E9610">
        <v>1.613</v>
      </c>
      <c r="F9610">
        <v>1.4890000000000001</v>
      </c>
      <c r="G9610">
        <f t="shared" si="300"/>
        <v>0.93724696356275305</v>
      </c>
      <c r="H9610">
        <f t="shared" si="301"/>
        <v>0.92312461252324862</v>
      </c>
      <c r="M9610" s="10"/>
    </row>
    <row r="9611" spans="1:13" x14ac:dyDescent="0.2">
      <c r="A9611" s="9" t="s">
        <v>5292</v>
      </c>
      <c r="B9611">
        <v>3.2349999999999999</v>
      </c>
      <c r="C9611">
        <v>2.2200000000000002</v>
      </c>
      <c r="D9611">
        <v>1.8560000000000001</v>
      </c>
      <c r="E9611">
        <v>2.387</v>
      </c>
      <c r="F9611">
        <v>1.986</v>
      </c>
      <c r="G9611">
        <f t="shared" si="300"/>
        <v>0.83603603603603605</v>
      </c>
      <c r="H9611">
        <f t="shared" si="301"/>
        <v>0.8320067029744449</v>
      </c>
      <c r="M9611" s="10"/>
    </row>
    <row r="9612" spans="1:13" x14ac:dyDescent="0.2">
      <c r="A9612" s="9" t="s">
        <v>5292</v>
      </c>
      <c r="B9612">
        <v>0.86299999999999999</v>
      </c>
      <c r="C9612">
        <v>1.0680000000000001</v>
      </c>
      <c r="D9612">
        <v>1.0289999999999999</v>
      </c>
      <c r="E9612">
        <v>1.177</v>
      </c>
      <c r="F9612">
        <v>0.99299999999999999</v>
      </c>
      <c r="G9612">
        <f t="shared" si="300"/>
        <v>0.96348314606741559</v>
      </c>
      <c r="H9612">
        <f t="shared" si="301"/>
        <v>0.8436703483432455</v>
      </c>
      <c r="M9612" s="10"/>
    </row>
    <row r="9613" spans="1:13" x14ac:dyDescent="0.2">
      <c r="A9613" s="9" t="s">
        <v>5292</v>
      </c>
      <c r="B9613">
        <v>0.38500000000000001</v>
      </c>
      <c r="C9613">
        <v>0.75</v>
      </c>
      <c r="D9613">
        <v>0.65400000000000003</v>
      </c>
      <c r="E9613">
        <v>0.83299999999999996</v>
      </c>
      <c r="F9613">
        <v>0.621</v>
      </c>
      <c r="G9613">
        <f t="shared" si="300"/>
        <v>0.872</v>
      </c>
      <c r="H9613">
        <f t="shared" si="301"/>
        <v>0.74549819927971195</v>
      </c>
      <c r="M9613" s="10"/>
    </row>
    <row r="9614" spans="1:13" x14ac:dyDescent="0.2">
      <c r="A9614" s="9" t="s">
        <v>5292</v>
      </c>
      <c r="B9614">
        <v>0.47799999999999998</v>
      </c>
      <c r="C9614">
        <v>0.88100000000000001</v>
      </c>
      <c r="D9614">
        <v>0.69</v>
      </c>
      <c r="E9614">
        <v>1.0009999999999999</v>
      </c>
      <c r="F9614">
        <v>0.745</v>
      </c>
      <c r="G9614">
        <f t="shared" si="300"/>
        <v>0.78320090805902376</v>
      </c>
      <c r="H9614">
        <f t="shared" si="301"/>
        <v>0.74425574425574437</v>
      </c>
      <c r="M9614" s="10"/>
    </row>
    <row r="9615" spans="1:13" x14ac:dyDescent="0.2">
      <c r="A9615" s="9" t="s">
        <v>5292</v>
      </c>
      <c r="B9615">
        <v>2.5259999999999998</v>
      </c>
      <c r="C9615">
        <v>1.9990000000000001</v>
      </c>
      <c r="D9615">
        <v>1.609</v>
      </c>
      <c r="E9615">
        <v>2.081</v>
      </c>
      <c r="F9615">
        <v>1.613</v>
      </c>
      <c r="G9615">
        <f t="shared" si="300"/>
        <v>0.80490245122561277</v>
      </c>
      <c r="H9615">
        <f t="shared" si="301"/>
        <v>0.7751081210956271</v>
      </c>
      <c r="M9615" s="10"/>
    </row>
    <row r="9616" spans="1:13" x14ac:dyDescent="0.2">
      <c r="A9616" s="9" t="s">
        <v>5292</v>
      </c>
      <c r="B9616">
        <v>3.82</v>
      </c>
      <c r="C9616">
        <v>2.5710000000000002</v>
      </c>
      <c r="D9616">
        <v>1.8919999999999999</v>
      </c>
      <c r="E9616">
        <v>2.7890000000000001</v>
      </c>
      <c r="F9616">
        <v>2.093</v>
      </c>
      <c r="G9616">
        <f t="shared" si="300"/>
        <v>0.73590042784908583</v>
      </c>
      <c r="H9616">
        <f t="shared" si="301"/>
        <v>0.75044818931516666</v>
      </c>
      <c r="M9616" s="10"/>
    </row>
    <row r="9617" spans="1:13" x14ac:dyDescent="0.2">
      <c r="A9617" s="9" t="s">
        <v>5292</v>
      </c>
      <c r="B9617">
        <v>3.2970000000000002</v>
      </c>
      <c r="C9617">
        <v>2.198</v>
      </c>
      <c r="D9617">
        <v>1.909</v>
      </c>
      <c r="E9617">
        <v>2.448</v>
      </c>
      <c r="F9617">
        <v>1.986</v>
      </c>
      <c r="G9617">
        <f t="shared" si="300"/>
        <v>0.86851683348498643</v>
      </c>
      <c r="H9617">
        <f t="shared" si="301"/>
        <v>0.81127450980392157</v>
      </c>
      <c r="M9617" s="10"/>
    </row>
    <row r="9618" spans="1:13" x14ac:dyDescent="0.2">
      <c r="A9618" s="9" t="s">
        <v>5292</v>
      </c>
      <c r="B9618">
        <v>2.2490000000000001</v>
      </c>
      <c r="C9618">
        <v>1.784</v>
      </c>
      <c r="D9618">
        <v>1.605</v>
      </c>
      <c r="E9618">
        <v>1.962</v>
      </c>
      <c r="F9618">
        <v>1.738</v>
      </c>
      <c r="G9618">
        <f t="shared" si="300"/>
        <v>0.8996636771300448</v>
      </c>
      <c r="H9618">
        <f t="shared" si="301"/>
        <v>0.88583078491335376</v>
      </c>
      <c r="M9618" s="10"/>
    </row>
    <row r="9619" spans="1:13" x14ac:dyDescent="0.2">
      <c r="A9619" s="9" t="s">
        <v>5292</v>
      </c>
      <c r="B9619">
        <v>3.2810000000000001</v>
      </c>
      <c r="C9619">
        <v>2.4449999999999998</v>
      </c>
      <c r="D9619">
        <v>1.7090000000000001</v>
      </c>
      <c r="E9619">
        <v>2.5830000000000002</v>
      </c>
      <c r="F9619">
        <v>1.843</v>
      </c>
      <c r="G9619">
        <f t="shared" si="300"/>
        <v>0.69897750511247447</v>
      </c>
      <c r="H9619">
        <f t="shared" si="301"/>
        <v>0.71351142082849395</v>
      </c>
      <c r="M9619" s="10"/>
    </row>
    <row r="9620" spans="1:13" x14ac:dyDescent="0.2">
      <c r="A9620" s="9" t="s">
        <v>5292</v>
      </c>
      <c r="B9620">
        <v>0.23100000000000001</v>
      </c>
      <c r="C9620">
        <v>0.79400000000000004</v>
      </c>
      <c r="D9620">
        <v>0.371</v>
      </c>
      <c r="E9620">
        <v>0.83299999999999996</v>
      </c>
      <c r="F9620">
        <v>0.372</v>
      </c>
      <c r="G9620">
        <f t="shared" si="300"/>
        <v>0.46725440806045337</v>
      </c>
      <c r="H9620">
        <f t="shared" si="301"/>
        <v>0.44657863145258103</v>
      </c>
      <c r="M9620" s="10"/>
    </row>
    <row r="9621" spans="1:13" x14ac:dyDescent="0.2">
      <c r="A9621" s="9" t="s">
        <v>5292</v>
      </c>
      <c r="B9621">
        <v>0.13900000000000001</v>
      </c>
      <c r="C9621">
        <v>0.74399999999999999</v>
      </c>
      <c r="D9621">
        <v>0.23699999999999999</v>
      </c>
      <c r="E9621">
        <v>0.83299999999999996</v>
      </c>
      <c r="F9621">
        <v>0.34599999999999997</v>
      </c>
      <c r="G9621">
        <f t="shared" si="300"/>
        <v>0.31854838709677419</v>
      </c>
      <c r="H9621">
        <f t="shared" si="301"/>
        <v>0.41536614645858344</v>
      </c>
      <c r="M9621" s="10"/>
    </row>
    <row r="9622" spans="1:13" x14ac:dyDescent="0.2">
      <c r="A9622" s="9" t="s">
        <v>5292</v>
      </c>
      <c r="B9622">
        <v>0.92400000000000004</v>
      </c>
      <c r="C9622">
        <v>1.1870000000000001</v>
      </c>
      <c r="D9622">
        <v>0.99199999999999999</v>
      </c>
      <c r="E9622">
        <v>1.343</v>
      </c>
      <c r="F9622">
        <v>1.0529999999999999</v>
      </c>
      <c r="G9622">
        <f t="shared" si="300"/>
        <v>0.83572030328559388</v>
      </c>
      <c r="H9622">
        <f t="shared" si="301"/>
        <v>0.78406552494415482</v>
      </c>
      <c r="M9622" s="10"/>
    </row>
    <row r="9623" spans="1:13" x14ac:dyDescent="0.2">
      <c r="A9623" s="9" t="s">
        <v>5292</v>
      </c>
      <c r="B9623">
        <v>2.2799999999999998</v>
      </c>
      <c r="C9623">
        <v>2.5609999999999999</v>
      </c>
      <c r="D9623">
        <v>1.133</v>
      </c>
      <c r="E9623">
        <v>2.5129999999999999</v>
      </c>
      <c r="F9623">
        <v>1.383</v>
      </c>
      <c r="G9623">
        <f t="shared" si="300"/>
        <v>0.44240531042561498</v>
      </c>
      <c r="H9623">
        <f t="shared" si="301"/>
        <v>0.55033824114604057</v>
      </c>
      <c r="M9623" s="10"/>
    </row>
    <row r="9624" spans="1:13" x14ac:dyDescent="0.2">
      <c r="A9624" s="9" t="s">
        <v>5292</v>
      </c>
      <c r="B9624">
        <v>0.81599999999999995</v>
      </c>
      <c r="C9624">
        <v>1.085</v>
      </c>
      <c r="D9624">
        <v>0.95799999999999996</v>
      </c>
      <c r="E9624">
        <v>1.266</v>
      </c>
      <c r="F9624">
        <v>0.99299999999999999</v>
      </c>
      <c r="G9624">
        <f t="shared" si="300"/>
        <v>0.88294930875576039</v>
      </c>
      <c r="H9624">
        <f t="shared" si="301"/>
        <v>0.78436018957345965</v>
      </c>
      <c r="M9624" s="10"/>
    </row>
    <row r="9625" spans="1:13" x14ac:dyDescent="0.2">
      <c r="A9625" s="9" t="s">
        <v>5292</v>
      </c>
      <c r="B9625">
        <v>1.556</v>
      </c>
      <c r="C9625">
        <v>1.569</v>
      </c>
      <c r="D9625">
        <v>1.262</v>
      </c>
      <c r="E9625">
        <v>1.665</v>
      </c>
      <c r="F9625">
        <v>1.377</v>
      </c>
      <c r="G9625">
        <f t="shared" si="300"/>
        <v>0.80433397068196311</v>
      </c>
      <c r="H9625">
        <f t="shared" si="301"/>
        <v>0.82702702702702702</v>
      </c>
      <c r="M9625" s="10"/>
    </row>
    <row r="9626" spans="1:13" x14ac:dyDescent="0.2">
      <c r="A9626" s="9" t="s">
        <v>5292</v>
      </c>
      <c r="B9626">
        <v>0.52400000000000002</v>
      </c>
      <c r="C9626">
        <v>0.97299999999999998</v>
      </c>
      <c r="D9626">
        <v>0.68600000000000005</v>
      </c>
      <c r="E9626">
        <v>1.0680000000000001</v>
      </c>
      <c r="F9626">
        <v>0.745</v>
      </c>
      <c r="G9626">
        <f t="shared" si="300"/>
        <v>0.70503597122302164</v>
      </c>
      <c r="H9626">
        <f t="shared" si="301"/>
        <v>0.69756554307116103</v>
      </c>
      <c r="M9626" s="10"/>
    </row>
    <row r="9627" spans="1:13" x14ac:dyDescent="0.2">
      <c r="A9627" s="9" t="s">
        <v>5292</v>
      </c>
      <c r="B9627">
        <v>2.11</v>
      </c>
      <c r="C9627">
        <v>1.974</v>
      </c>
      <c r="D9627">
        <v>1.3620000000000001</v>
      </c>
      <c r="E9627">
        <v>2.1960000000000002</v>
      </c>
      <c r="F9627">
        <v>1.554</v>
      </c>
      <c r="G9627">
        <f t="shared" si="300"/>
        <v>0.6899696048632219</v>
      </c>
      <c r="H9627">
        <f t="shared" si="301"/>
        <v>0.70765027322404372</v>
      </c>
      <c r="M9627" s="10"/>
    </row>
    <row r="9628" spans="1:13" x14ac:dyDescent="0.2">
      <c r="A9628" s="9" t="s">
        <v>5292</v>
      </c>
      <c r="B9628">
        <v>2.7570000000000001</v>
      </c>
      <c r="C9628">
        <v>2.3149999999999999</v>
      </c>
      <c r="D9628">
        <v>1.516</v>
      </c>
      <c r="E9628">
        <v>2.3839999999999999</v>
      </c>
      <c r="F9628">
        <v>1.58</v>
      </c>
      <c r="G9628">
        <f t="shared" si="300"/>
        <v>0.65485961123110148</v>
      </c>
      <c r="H9628">
        <f t="shared" si="301"/>
        <v>0.66275167785234901</v>
      </c>
      <c r="M9628" s="10"/>
    </row>
    <row r="9629" spans="1:13" x14ac:dyDescent="0.2">
      <c r="A9629" s="9" t="s">
        <v>5292</v>
      </c>
      <c r="B9629">
        <v>0.16900000000000001</v>
      </c>
      <c r="C9629">
        <v>0.54400000000000004</v>
      </c>
      <c r="D9629">
        <v>0.39700000000000002</v>
      </c>
      <c r="E9629">
        <v>0.621</v>
      </c>
      <c r="F9629">
        <v>0.372</v>
      </c>
      <c r="G9629">
        <f t="shared" si="300"/>
        <v>0.72977941176470584</v>
      </c>
      <c r="H9629">
        <f t="shared" si="301"/>
        <v>0.59903381642512077</v>
      </c>
      <c r="M9629" s="10"/>
    </row>
    <row r="9630" spans="1:13" x14ac:dyDescent="0.2">
      <c r="A9630" s="9" t="s">
        <v>5292</v>
      </c>
      <c r="B9630">
        <v>1.171</v>
      </c>
      <c r="C9630">
        <v>1.2729999999999999</v>
      </c>
      <c r="D9630">
        <v>1.171</v>
      </c>
      <c r="E9630">
        <v>1.415</v>
      </c>
      <c r="F9630">
        <v>1.2410000000000001</v>
      </c>
      <c r="G9630">
        <f t="shared" si="300"/>
        <v>0.91987431264728992</v>
      </c>
      <c r="H9630">
        <f t="shared" si="301"/>
        <v>0.87703180212014142</v>
      </c>
      <c r="M9630" s="10"/>
    </row>
    <row r="9631" spans="1:13" x14ac:dyDescent="0.2">
      <c r="A9631" s="9" t="s">
        <v>5292</v>
      </c>
      <c r="B9631">
        <v>1.617</v>
      </c>
      <c r="C9631">
        <v>1.4670000000000001</v>
      </c>
      <c r="D9631">
        <v>1.4039999999999999</v>
      </c>
      <c r="E9631">
        <v>1.6319999999999999</v>
      </c>
      <c r="F9631">
        <v>1.4890000000000001</v>
      </c>
      <c r="G9631">
        <f t="shared" si="300"/>
        <v>0.9570552147239263</v>
      </c>
      <c r="H9631">
        <f t="shared" si="301"/>
        <v>0.91237745098039225</v>
      </c>
      <c r="M9631" s="10"/>
    </row>
    <row r="9632" spans="1:13" x14ac:dyDescent="0.2">
      <c r="A9632" s="9" t="s">
        <v>5292</v>
      </c>
      <c r="B9632">
        <v>2.2490000000000001</v>
      </c>
      <c r="C9632">
        <v>1.9550000000000001</v>
      </c>
      <c r="D9632">
        <v>1.4650000000000001</v>
      </c>
      <c r="E9632">
        <v>2.081</v>
      </c>
      <c r="F9632">
        <v>1.4890000000000001</v>
      </c>
      <c r="G9632">
        <f t="shared" si="300"/>
        <v>0.7493606138107417</v>
      </c>
      <c r="H9632">
        <f t="shared" si="301"/>
        <v>0.71552138395002407</v>
      </c>
      <c r="M9632" s="10"/>
    </row>
    <row r="9633" spans="1:13" x14ac:dyDescent="0.2">
      <c r="A9633" s="9" t="s">
        <v>5292</v>
      </c>
      <c r="B9633">
        <v>0.89300000000000002</v>
      </c>
      <c r="C9633">
        <v>1.151</v>
      </c>
      <c r="D9633">
        <v>0.98799999999999999</v>
      </c>
      <c r="E9633">
        <v>1.278</v>
      </c>
      <c r="F9633">
        <v>1.0840000000000001</v>
      </c>
      <c r="G9633">
        <f t="shared" si="300"/>
        <v>0.85838401390095564</v>
      </c>
      <c r="H9633">
        <f t="shared" si="301"/>
        <v>0.84820031298904541</v>
      </c>
      <c r="M9633" s="10"/>
    </row>
    <row r="9634" spans="1:13" x14ac:dyDescent="0.2">
      <c r="A9634" s="9" t="s">
        <v>5292</v>
      </c>
      <c r="B9634">
        <v>4.4059999999999997</v>
      </c>
      <c r="C9634">
        <v>2.4380000000000002</v>
      </c>
      <c r="D9634">
        <v>2.3010000000000002</v>
      </c>
      <c r="E9634">
        <v>2.609</v>
      </c>
      <c r="F9634">
        <v>2.3580000000000001</v>
      </c>
      <c r="G9634">
        <f t="shared" si="300"/>
        <v>0.94380639868744876</v>
      </c>
      <c r="H9634">
        <f t="shared" si="301"/>
        <v>0.90379455730164815</v>
      </c>
      <c r="M9634" s="10"/>
    </row>
    <row r="9635" spans="1:13" x14ac:dyDescent="0.2">
      <c r="A9635" s="9" t="s">
        <v>5292</v>
      </c>
      <c r="B9635">
        <v>0.47799999999999998</v>
      </c>
      <c r="C9635">
        <v>0.78400000000000003</v>
      </c>
      <c r="D9635">
        <v>0.77500000000000002</v>
      </c>
      <c r="E9635">
        <v>0.90400000000000003</v>
      </c>
      <c r="F9635">
        <v>0.745</v>
      </c>
      <c r="G9635">
        <f t="shared" si="300"/>
        <v>0.98852040816326525</v>
      </c>
      <c r="H9635">
        <f t="shared" si="301"/>
        <v>0.82411504424778759</v>
      </c>
      <c r="M9635" s="10"/>
    </row>
    <row r="9636" spans="1:13" x14ac:dyDescent="0.2">
      <c r="A9636" s="9" t="s">
        <v>5292</v>
      </c>
      <c r="B9636">
        <v>3.7589999999999999</v>
      </c>
      <c r="C9636">
        <v>2.3570000000000002</v>
      </c>
      <c r="D9636">
        <v>2.0310000000000001</v>
      </c>
      <c r="E9636">
        <v>2.5590000000000002</v>
      </c>
      <c r="F9636">
        <v>2.1059999999999999</v>
      </c>
      <c r="G9636">
        <f t="shared" si="300"/>
        <v>0.86168858718710228</v>
      </c>
      <c r="H9636">
        <f t="shared" si="301"/>
        <v>0.82297772567409133</v>
      </c>
      <c r="M9636" s="10"/>
    </row>
    <row r="9637" spans="1:13" x14ac:dyDescent="0.2">
      <c r="A9637" s="9" t="s">
        <v>5292</v>
      </c>
      <c r="B9637">
        <v>1.2789999999999999</v>
      </c>
      <c r="C9637">
        <v>1.3640000000000001</v>
      </c>
      <c r="D9637">
        <v>1.1930000000000001</v>
      </c>
      <c r="E9637">
        <v>1.589</v>
      </c>
      <c r="F9637">
        <v>1.262</v>
      </c>
      <c r="G9637">
        <f t="shared" si="300"/>
        <v>0.87463343108504399</v>
      </c>
      <c r="H9637">
        <f t="shared" si="301"/>
        <v>0.79421019509125235</v>
      </c>
      <c r="M9637" s="10"/>
    </row>
    <row r="9638" spans="1:13" x14ac:dyDescent="0.2">
      <c r="A9638" s="9" t="s">
        <v>5292</v>
      </c>
      <c r="B9638">
        <v>0.58499999999999996</v>
      </c>
      <c r="C9638">
        <v>0.91100000000000003</v>
      </c>
      <c r="D9638">
        <v>0.81899999999999995</v>
      </c>
      <c r="E9638">
        <v>1.1439999999999999</v>
      </c>
      <c r="F9638">
        <v>0.94399999999999995</v>
      </c>
      <c r="G9638">
        <f t="shared" si="300"/>
        <v>0.89901207464324906</v>
      </c>
      <c r="H9638">
        <f t="shared" si="301"/>
        <v>0.82517482517482521</v>
      </c>
      <c r="M9638" s="10"/>
    </row>
    <row r="9639" spans="1:13" x14ac:dyDescent="0.2">
      <c r="A9639" s="9" t="s">
        <v>5292</v>
      </c>
      <c r="B9639">
        <v>0.23100000000000001</v>
      </c>
      <c r="C9639">
        <v>0.68400000000000005</v>
      </c>
      <c r="D9639">
        <v>0.43</v>
      </c>
      <c r="E9639">
        <v>0.72399999999999998</v>
      </c>
      <c r="F9639">
        <v>0.51600000000000001</v>
      </c>
      <c r="G9639">
        <f t="shared" si="300"/>
        <v>0.62865497076023391</v>
      </c>
      <c r="H9639">
        <f t="shared" si="301"/>
        <v>0.71270718232044206</v>
      </c>
      <c r="M9639" s="10"/>
    </row>
    <row r="9640" spans="1:13" x14ac:dyDescent="0.2">
      <c r="A9640" s="9" t="s">
        <v>5292</v>
      </c>
      <c r="B9640">
        <v>0.13900000000000001</v>
      </c>
      <c r="C9640">
        <v>0.495</v>
      </c>
      <c r="D9640">
        <v>0.35599999999999998</v>
      </c>
      <c r="E9640">
        <v>0.55500000000000005</v>
      </c>
      <c r="F9640">
        <v>0.439</v>
      </c>
      <c r="G9640">
        <f t="shared" si="300"/>
        <v>0.71919191919191916</v>
      </c>
      <c r="H9640">
        <f t="shared" si="301"/>
        <v>0.79099099099099091</v>
      </c>
      <c r="M9640" s="10"/>
    </row>
    <row r="9641" spans="1:13" x14ac:dyDescent="0.2">
      <c r="A9641" s="9" t="s">
        <v>5292</v>
      </c>
      <c r="B9641">
        <v>0.2</v>
      </c>
      <c r="C9641">
        <v>0.52800000000000002</v>
      </c>
      <c r="D9641">
        <v>0.48299999999999998</v>
      </c>
      <c r="E9641">
        <v>0.621</v>
      </c>
      <c r="F9641">
        <v>0.496</v>
      </c>
      <c r="G9641">
        <f t="shared" si="300"/>
        <v>0.91477272727272718</v>
      </c>
      <c r="H9641">
        <f t="shared" si="301"/>
        <v>0.79871175523349436</v>
      </c>
      <c r="M9641" s="10"/>
    </row>
    <row r="9642" spans="1:13" x14ac:dyDescent="0.2">
      <c r="A9642" s="9" t="s">
        <v>5292</v>
      </c>
      <c r="B9642">
        <v>1.617</v>
      </c>
      <c r="C9642">
        <v>1.4570000000000001</v>
      </c>
      <c r="D9642">
        <v>1.413</v>
      </c>
      <c r="E9642">
        <v>1.589</v>
      </c>
      <c r="F9642">
        <v>1.4890000000000001</v>
      </c>
      <c r="G9642">
        <f t="shared" si="300"/>
        <v>0.96980096087851753</v>
      </c>
      <c r="H9642">
        <f t="shared" si="301"/>
        <v>0.93706733794839525</v>
      </c>
      <c r="M9642" s="10"/>
    </row>
    <row r="9643" spans="1:13" x14ac:dyDescent="0.2">
      <c r="A9643" s="9" t="s">
        <v>5292</v>
      </c>
      <c r="B9643">
        <v>1.802</v>
      </c>
      <c r="C9643">
        <v>1.694</v>
      </c>
      <c r="D9643">
        <v>1.355</v>
      </c>
      <c r="E9643">
        <v>1.7769999999999999</v>
      </c>
      <c r="F9643">
        <v>1.365</v>
      </c>
      <c r="G9643">
        <f t="shared" si="300"/>
        <v>0.79988193624557258</v>
      </c>
      <c r="H9643">
        <f t="shared" si="301"/>
        <v>0.76814856499718631</v>
      </c>
      <c r="M9643" s="10"/>
    </row>
    <row r="9644" spans="1:13" x14ac:dyDescent="0.2">
      <c r="A9644" s="9" t="s">
        <v>5292</v>
      </c>
      <c r="B9644">
        <v>6.2389999999999999</v>
      </c>
      <c r="C9644">
        <v>3.1080000000000001</v>
      </c>
      <c r="D9644">
        <v>2.556</v>
      </c>
      <c r="E9644">
        <v>3.2269999999999999</v>
      </c>
      <c r="F9644">
        <v>2.6640000000000001</v>
      </c>
      <c r="G9644">
        <f t="shared" si="300"/>
        <v>0.82239382239382242</v>
      </c>
      <c r="H9644">
        <f t="shared" si="301"/>
        <v>0.82553455221568028</v>
      </c>
      <c r="M9644" s="10"/>
    </row>
    <row r="9645" spans="1:13" x14ac:dyDescent="0.2">
      <c r="A9645" s="9" t="s">
        <v>5292</v>
      </c>
      <c r="B9645">
        <v>0.64700000000000002</v>
      </c>
      <c r="C9645">
        <v>1.0629999999999999</v>
      </c>
      <c r="D9645">
        <v>0.77500000000000002</v>
      </c>
      <c r="E9645">
        <v>1.177</v>
      </c>
      <c r="F9645">
        <v>0.86899999999999999</v>
      </c>
      <c r="G9645">
        <f t="shared" si="300"/>
        <v>0.72906867356538108</v>
      </c>
      <c r="H9645">
        <f t="shared" si="301"/>
        <v>0.73831775700934577</v>
      </c>
      <c r="M9645" s="10"/>
    </row>
    <row r="9646" spans="1:13" x14ac:dyDescent="0.2">
      <c r="A9646" s="9" t="s">
        <v>5292</v>
      </c>
      <c r="B9646">
        <v>0.308</v>
      </c>
      <c r="C9646">
        <v>0.68700000000000006</v>
      </c>
      <c r="D9646">
        <v>0.57099999999999995</v>
      </c>
      <c r="E9646">
        <v>0.78500000000000003</v>
      </c>
      <c r="F9646">
        <v>0.61399999999999999</v>
      </c>
      <c r="G9646">
        <f t="shared" si="300"/>
        <v>0.83114992721979608</v>
      </c>
      <c r="H9646">
        <f t="shared" si="301"/>
        <v>0.78216560509554134</v>
      </c>
      <c r="M9646" s="10"/>
    </row>
    <row r="9647" spans="1:13" x14ac:dyDescent="0.2">
      <c r="A9647" s="9" t="s">
        <v>5292</v>
      </c>
      <c r="B9647">
        <v>1.0780000000000001</v>
      </c>
      <c r="C9647">
        <v>1.224</v>
      </c>
      <c r="D9647">
        <v>1.1220000000000001</v>
      </c>
      <c r="E9647">
        <v>1.343</v>
      </c>
      <c r="F9647">
        <v>1.2170000000000001</v>
      </c>
      <c r="G9647">
        <f t="shared" si="300"/>
        <v>0.91666666666666674</v>
      </c>
      <c r="H9647">
        <f t="shared" si="301"/>
        <v>0.90618019359642599</v>
      </c>
      <c r="M9647" s="10"/>
    </row>
    <row r="9648" spans="1:13" x14ac:dyDescent="0.2">
      <c r="A9648" s="9" t="s">
        <v>5292</v>
      </c>
      <c r="B9648">
        <v>0.73899999999999999</v>
      </c>
      <c r="C9648">
        <v>1.0349999999999999</v>
      </c>
      <c r="D9648">
        <v>0.90900000000000003</v>
      </c>
      <c r="E9648">
        <v>1.171</v>
      </c>
      <c r="F9648">
        <v>0.96499999999999997</v>
      </c>
      <c r="G9648">
        <f t="shared" si="300"/>
        <v>0.87826086956521754</v>
      </c>
      <c r="H9648">
        <f t="shared" si="301"/>
        <v>0.82408198121263876</v>
      </c>
      <c r="M9648" s="10"/>
    </row>
    <row r="9649" spans="1:13" x14ac:dyDescent="0.2">
      <c r="A9649" s="9" t="s">
        <v>5292</v>
      </c>
      <c r="B9649">
        <v>0.33900000000000002</v>
      </c>
      <c r="C9649">
        <v>0.80900000000000005</v>
      </c>
      <c r="D9649">
        <v>0.53300000000000003</v>
      </c>
      <c r="E9649">
        <v>0.89500000000000002</v>
      </c>
      <c r="F9649">
        <v>0.61399999999999999</v>
      </c>
      <c r="G9649">
        <f t="shared" si="300"/>
        <v>0.65883807169344866</v>
      </c>
      <c r="H9649">
        <f t="shared" si="301"/>
        <v>0.68603351955307257</v>
      </c>
      <c r="M9649" s="10"/>
    </row>
    <row r="9650" spans="1:13" x14ac:dyDescent="0.2">
      <c r="A9650" s="9" t="s">
        <v>5292</v>
      </c>
      <c r="B9650">
        <v>0.308</v>
      </c>
      <c r="C9650">
        <v>0.68500000000000005</v>
      </c>
      <c r="D9650">
        <v>0.57299999999999995</v>
      </c>
      <c r="E9650">
        <v>0.78500000000000003</v>
      </c>
      <c r="F9650">
        <v>0.621</v>
      </c>
      <c r="G9650">
        <f t="shared" si="300"/>
        <v>0.83649635036496339</v>
      </c>
      <c r="H9650">
        <f t="shared" si="301"/>
        <v>0.79108280254777064</v>
      </c>
      <c r="M9650" s="10"/>
    </row>
    <row r="9651" spans="1:13" x14ac:dyDescent="0.2">
      <c r="A9651" s="9" t="s">
        <v>5292</v>
      </c>
      <c r="B9651">
        <v>1.417</v>
      </c>
      <c r="C9651">
        <v>1.371</v>
      </c>
      <c r="D9651">
        <v>1.3160000000000001</v>
      </c>
      <c r="E9651">
        <v>1.5149999999999999</v>
      </c>
      <c r="F9651">
        <v>1.365</v>
      </c>
      <c r="G9651">
        <f t="shared" si="300"/>
        <v>0.9598832968636033</v>
      </c>
      <c r="H9651">
        <f t="shared" si="301"/>
        <v>0.90099009900990101</v>
      </c>
      <c r="M9651" s="10"/>
    </row>
    <row r="9652" spans="1:13" x14ac:dyDescent="0.2">
      <c r="A9652" s="9" t="s">
        <v>5292</v>
      </c>
      <c r="B9652">
        <v>1.7410000000000001</v>
      </c>
      <c r="C9652">
        <v>1.4930000000000001</v>
      </c>
      <c r="D9652">
        <v>1.4850000000000001</v>
      </c>
      <c r="E9652">
        <v>1.67</v>
      </c>
      <c r="F9652">
        <v>1.4890000000000001</v>
      </c>
      <c r="G9652">
        <f t="shared" si="300"/>
        <v>0.99464166108506358</v>
      </c>
      <c r="H9652">
        <f t="shared" si="301"/>
        <v>0.891616766467066</v>
      </c>
      <c r="M9652" s="10"/>
    </row>
    <row r="9653" spans="1:13" x14ac:dyDescent="0.2">
      <c r="A9653" s="9" t="s">
        <v>5292</v>
      </c>
      <c r="B9653">
        <v>0.49299999999999999</v>
      </c>
      <c r="C9653">
        <v>0.87</v>
      </c>
      <c r="D9653">
        <v>0.72099999999999997</v>
      </c>
      <c r="E9653">
        <v>1.0229999999999999</v>
      </c>
      <c r="F9653">
        <v>0.745</v>
      </c>
      <c r="G9653">
        <f t="shared" si="300"/>
        <v>0.828735632183908</v>
      </c>
      <c r="H9653">
        <f t="shared" si="301"/>
        <v>0.72825024437927666</v>
      </c>
      <c r="M9653" s="10"/>
    </row>
    <row r="9654" spans="1:13" x14ac:dyDescent="0.2">
      <c r="A9654" s="9" t="s">
        <v>5292</v>
      </c>
      <c r="B9654">
        <v>1.294</v>
      </c>
      <c r="C9654">
        <v>1.3049999999999999</v>
      </c>
      <c r="D9654">
        <v>1.262</v>
      </c>
      <c r="E9654">
        <v>1.4950000000000001</v>
      </c>
      <c r="F9654">
        <v>1.2410000000000001</v>
      </c>
      <c r="G9654">
        <f t="shared" si="300"/>
        <v>0.96704980842911881</v>
      </c>
      <c r="H9654">
        <f t="shared" si="301"/>
        <v>0.83010033444816056</v>
      </c>
      <c r="M9654" s="10"/>
    </row>
    <row r="9655" spans="1:13" x14ac:dyDescent="0.2">
      <c r="A9655" s="9" t="s">
        <v>5292</v>
      </c>
      <c r="B9655">
        <v>0.83199999999999996</v>
      </c>
      <c r="C9655">
        <v>1.143</v>
      </c>
      <c r="D9655">
        <v>0.92700000000000005</v>
      </c>
      <c r="E9655">
        <v>1.2410000000000001</v>
      </c>
      <c r="F9655">
        <v>0.86899999999999999</v>
      </c>
      <c r="G9655">
        <f t="shared" si="300"/>
        <v>0.8110236220472441</v>
      </c>
      <c r="H9655">
        <f t="shared" si="301"/>
        <v>0.70024174053182908</v>
      </c>
      <c r="M9655" s="10"/>
    </row>
    <row r="9656" spans="1:13" x14ac:dyDescent="0.2">
      <c r="A9656" s="9" t="s">
        <v>5292</v>
      </c>
      <c r="B9656">
        <v>0.72399999999999998</v>
      </c>
      <c r="C9656">
        <v>1.0469999999999999</v>
      </c>
      <c r="D9656">
        <v>0.88100000000000001</v>
      </c>
      <c r="E9656">
        <v>1.177</v>
      </c>
      <c r="F9656">
        <v>0.86899999999999999</v>
      </c>
      <c r="G9656">
        <f t="shared" si="300"/>
        <v>0.84145176695319968</v>
      </c>
      <c r="H9656">
        <f t="shared" si="301"/>
        <v>0.73831775700934577</v>
      </c>
      <c r="M9656" s="10"/>
    </row>
    <row r="9657" spans="1:13" x14ac:dyDescent="0.2">
      <c r="A9657" s="9" t="s">
        <v>5292</v>
      </c>
      <c r="B9657">
        <v>1.2170000000000001</v>
      </c>
      <c r="C9657">
        <v>1.2809999999999999</v>
      </c>
      <c r="D9657">
        <v>1.2090000000000001</v>
      </c>
      <c r="E9657">
        <v>1.4470000000000001</v>
      </c>
      <c r="F9657">
        <v>1.2410000000000001</v>
      </c>
      <c r="G9657">
        <f t="shared" si="300"/>
        <v>0.94379391100702592</v>
      </c>
      <c r="H9657">
        <f t="shared" si="301"/>
        <v>0.85763648928818248</v>
      </c>
      <c r="M9657" s="10"/>
    </row>
    <row r="9658" spans="1:13" x14ac:dyDescent="0.2">
      <c r="A9658" s="9" t="s">
        <v>5292</v>
      </c>
      <c r="B9658">
        <v>0.123</v>
      </c>
      <c r="C9658">
        <v>0.439</v>
      </c>
      <c r="D9658">
        <v>0.35699999999999998</v>
      </c>
      <c r="E9658">
        <v>0.52700000000000002</v>
      </c>
      <c r="F9658">
        <v>0.372</v>
      </c>
      <c r="G9658">
        <f t="shared" si="300"/>
        <v>0.81321184510250566</v>
      </c>
      <c r="H9658">
        <f t="shared" si="301"/>
        <v>0.70588235294117641</v>
      </c>
      <c r="M9658" s="10"/>
    </row>
    <row r="9659" spans="1:13" x14ac:dyDescent="0.2">
      <c r="A9659" s="9" t="s">
        <v>5292</v>
      </c>
      <c r="B9659">
        <v>1.202</v>
      </c>
      <c r="C9659">
        <v>1.2629999999999999</v>
      </c>
      <c r="D9659">
        <v>1.2110000000000001</v>
      </c>
      <c r="E9659">
        <v>1.3879999999999999</v>
      </c>
      <c r="F9659">
        <v>1.2410000000000001</v>
      </c>
      <c r="G9659">
        <f t="shared" si="300"/>
        <v>0.95882818685669058</v>
      </c>
      <c r="H9659">
        <f t="shared" si="301"/>
        <v>0.894092219020173</v>
      </c>
      <c r="M9659" s="10"/>
    </row>
    <row r="9660" spans="1:13" x14ac:dyDescent="0.2">
      <c r="A9660" s="9" t="s">
        <v>5292</v>
      </c>
      <c r="B9660">
        <v>0.16900000000000001</v>
      </c>
      <c r="C9660">
        <v>0.55400000000000005</v>
      </c>
      <c r="D9660">
        <v>0.38900000000000001</v>
      </c>
      <c r="E9660">
        <v>0.66800000000000004</v>
      </c>
      <c r="F9660">
        <v>0.48199999999999998</v>
      </c>
      <c r="G9660">
        <f t="shared" si="300"/>
        <v>0.70216606498194944</v>
      </c>
      <c r="H9660">
        <f t="shared" si="301"/>
        <v>0.72155688622754488</v>
      </c>
      <c r="M9660" s="10"/>
    </row>
    <row r="9661" spans="1:13" x14ac:dyDescent="0.2">
      <c r="A9661" s="9" t="s">
        <v>5292</v>
      </c>
      <c r="B9661">
        <v>1.155</v>
      </c>
      <c r="C9661">
        <v>1.294</v>
      </c>
      <c r="D9661">
        <v>1.137</v>
      </c>
      <c r="E9661">
        <v>1.4530000000000001</v>
      </c>
      <c r="F9661">
        <v>1.2170000000000001</v>
      </c>
      <c r="G9661">
        <f t="shared" si="300"/>
        <v>0.87867078825347755</v>
      </c>
      <c r="H9661">
        <f t="shared" si="301"/>
        <v>0.83757742601514107</v>
      </c>
      <c r="M9661" s="10"/>
    </row>
    <row r="9662" spans="1:13" x14ac:dyDescent="0.2">
      <c r="A9662" s="9" t="s">
        <v>5292</v>
      </c>
      <c r="B9662">
        <v>0.27700000000000002</v>
      </c>
      <c r="C9662">
        <v>0.72299999999999998</v>
      </c>
      <c r="D9662">
        <v>0.48799999999999999</v>
      </c>
      <c r="E9662">
        <v>0.90400000000000003</v>
      </c>
      <c r="F9662">
        <v>0.60199999999999998</v>
      </c>
      <c r="G9662">
        <f t="shared" si="300"/>
        <v>0.6749654218533887</v>
      </c>
      <c r="H9662">
        <f t="shared" si="301"/>
        <v>0.66592920353982299</v>
      </c>
      <c r="M9662" s="10"/>
    </row>
    <row r="9663" spans="1:13" x14ac:dyDescent="0.2">
      <c r="A9663" s="9" t="s">
        <v>5292</v>
      </c>
      <c r="B9663">
        <v>0.86299999999999999</v>
      </c>
      <c r="C9663">
        <v>1.0680000000000001</v>
      </c>
      <c r="D9663">
        <v>1.028</v>
      </c>
      <c r="E9663">
        <v>1.2290000000000001</v>
      </c>
      <c r="F9663">
        <v>1.099</v>
      </c>
      <c r="G9663">
        <f t="shared" si="300"/>
        <v>0.96254681647940077</v>
      </c>
      <c r="H9663">
        <f t="shared" si="301"/>
        <v>0.89422294548413339</v>
      </c>
      <c r="M9663" s="10"/>
    </row>
    <row r="9664" spans="1:13" x14ac:dyDescent="0.2">
      <c r="A9664" s="9" t="s">
        <v>5292</v>
      </c>
      <c r="B9664">
        <v>0.40100000000000002</v>
      </c>
      <c r="C9664">
        <v>0.83599999999999997</v>
      </c>
      <c r="D9664">
        <v>0.61</v>
      </c>
      <c r="E9664">
        <v>0.94499999999999995</v>
      </c>
      <c r="F9664">
        <v>0.621</v>
      </c>
      <c r="G9664">
        <f t="shared" si="300"/>
        <v>0.72966507177033491</v>
      </c>
      <c r="H9664">
        <f t="shared" si="301"/>
        <v>0.65714285714285714</v>
      </c>
      <c r="M9664" s="10"/>
    </row>
    <row r="9665" spans="1:13" x14ac:dyDescent="0.2">
      <c r="A9665" s="9" t="s">
        <v>5292</v>
      </c>
      <c r="B9665">
        <v>0.70899999999999996</v>
      </c>
      <c r="C9665">
        <v>1.0840000000000001</v>
      </c>
      <c r="D9665">
        <v>0.83199999999999996</v>
      </c>
      <c r="E9665">
        <v>1.2290000000000001</v>
      </c>
      <c r="F9665">
        <v>0.96399999999999997</v>
      </c>
      <c r="G9665">
        <f t="shared" si="300"/>
        <v>0.7675276752767527</v>
      </c>
      <c r="H9665">
        <f t="shared" si="301"/>
        <v>0.78437754271765658</v>
      </c>
      <c r="M9665" s="10"/>
    </row>
    <row r="9666" spans="1:13" x14ac:dyDescent="0.2">
      <c r="A9666" s="9" t="s">
        <v>5292</v>
      </c>
      <c r="B9666">
        <v>0.95499999999999996</v>
      </c>
      <c r="C9666">
        <v>1.1619999999999999</v>
      </c>
      <c r="D9666">
        <v>1.0469999999999999</v>
      </c>
      <c r="E9666">
        <v>1.278</v>
      </c>
      <c r="F9666">
        <v>1.117</v>
      </c>
      <c r="G9666">
        <f t="shared" si="300"/>
        <v>0.90103270223752152</v>
      </c>
      <c r="H9666">
        <f t="shared" si="301"/>
        <v>0.8740219092331768</v>
      </c>
      <c r="M9666" s="10"/>
    </row>
    <row r="9667" spans="1:13" x14ac:dyDescent="0.2">
      <c r="A9667" s="9" t="s">
        <v>5292</v>
      </c>
      <c r="B9667">
        <v>1.032</v>
      </c>
      <c r="C9667">
        <v>1.202</v>
      </c>
      <c r="D9667">
        <v>1.093</v>
      </c>
      <c r="E9667">
        <v>1.343</v>
      </c>
      <c r="F9667">
        <v>1.117</v>
      </c>
      <c r="G9667">
        <f t="shared" ref="G9667:G9730" si="302">D9667/C9667</f>
        <v>0.90931780366056569</v>
      </c>
      <c r="H9667">
        <f t="shared" si="301"/>
        <v>0.83172002978406556</v>
      </c>
      <c r="M9667" s="10"/>
    </row>
    <row r="9668" spans="1:13" x14ac:dyDescent="0.2">
      <c r="A9668" s="9" t="s">
        <v>5292</v>
      </c>
      <c r="B9668">
        <v>0.16900000000000001</v>
      </c>
      <c r="C9668">
        <v>0.51100000000000001</v>
      </c>
      <c r="D9668">
        <v>0.42199999999999999</v>
      </c>
      <c r="E9668">
        <v>0.72399999999999998</v>
      </c>
      <c r="F9668">
        <v>0.61399999999999999</v>
      </c>
      <c r="G9668">
        <f t="shared" si="302"/>
        <v>0.82583170254403127</v>
      </c>
      <c r="H9668">
        <f t="shared" ref="H9668:H9731" si="303">F9668/E9668</f>
        <v>0.84806629834254144</v>
      </c>
      <c r="M9668" s="10"/>
    </row>
    <row r="9669" spans="1:13" x14ac:dyDescent="0.2">
      <c r="A9669" s="9" t="s">
        <v>5292</v>
      </c>
      <c r="B9669">
        <v>2.157</v>
      </c>
      <c r="C9669">
        <v>1.72</v>
      </c>
      <c r="D9669">
        <v>1.5960000000000001</v>
      </c>
      <c r="E9669">
        <v>1.8620000000000001</v>
      </c>
      <c r="F9669">
        <v>1.613</v>
      </c>
      <c r="G9669">
        <f t="shared" si="302"/>
        <v>0.9279069767441861</v>
      </c>
      <c r="H9669">
        <f t="shared" si="303"/>
        <v>0.86627282491944146</v>
      </c>
      <c r="M9669" s="10"/>
    </row>
    <row r="9670" spans="1:13" x14ac:dyDescent="0.2">
      <c r="A9670" s="9" t="s">
        <v>5292</v>
      </c>
      <c r="B9670">
        <v>1.34</v>
      </c>
      <c r="C9670">
        <v>1.4850000000000001</v>
      </c>
      <c r="D9670">
        <v>1.149</v>
      </c>
      <c r="E9670">
        <v>1.6319999999999999</v>
      </c>
      <c r="F9670">
        <v>1.2410000000000001</v>
      </c>
      <c r="G9670">
        <f t="shared" si="302"/>
        <v>0.77373737373737372</v>
      </c>
      <c r="H9670">
        <f t="shared" si="303"/>
        <v>0.76041666666666674</v>
      </c>
      <c r="M9670" s="10"/>
    </row>
    <row r="9671" spans="1:13" x14ac:dyDescent="0.2">
      <c r="A9671" s="9" t="s">
        <v>5292</v>
      </c>
      <c r="B9671">
        <v>2.573</v>
      </c>
      <c r="C9671">
        <v>2.8239999999999998</v>
      </c>
      <c r="D9671">
        <v>1.1599999999999999</v>
      </c>
      <c r="E9671">
        <v>2.8969999999999998</v>
      </c>
      <c r="F9671">
        <v>1.327</v>
      </c>
      <c r="G9671">
        <f t="shared" si="302"/>
        <v>0.41076487252124644</v>
      </c>
      <c r="H9671">
        <f t="shared" si="303"/>
        <v>0.4580600621332413</v>
      </c>
      <c r="M9671" s="10"/>
    </row>
    <row r="9672" spans="1:13" x14ac:dyDescent="0.2">
      <c r="A9672" s="9" t="s">
        <v>5292</v>
      </c>
      <c r="B9672">
        <v>1.91</v>
      </c>
      <c r="C9672">
        <v>1.607</v>
      </c>
      <c r="D9672">
        <v>1.514</v>
      </c>
      <c r="E9672">
        <v>1.7290000000000001</v>
      </c>
      <c r="F9672">
        <v>1.4890000000000001</v>
      </c>
      <c r="G9672">
        <f t="shared" si="302"/>
        <v>0.94212818917237084</v>
      </c>
      <c r="H9672">
        <f t="shared" si="303"/>
        <v>0.86119144013880855</v>
      </c>
      <c r="M9672" s="10"/>
    </row>
    <row r="9673" spans="1:13" x14ac:dyDescent="0.2">
      <c r="A9673" s="9" t="s">
        <v>5292</v>
      </c>
      <c r="B9673">
        <v>2.2029999999999998</v>
      </c>
      <c r="C9673">
        <v>1.7529999999999999</v>
      </c>
      <c r="D9673">
        <v>1.6</v>
      </c>
      <c r="E9673">
        <v>1.9390000000000001</v>
      </c>
      <c r="F9673">
        <v>1.613</v>
      </c>
      <c r="G9673">
        <f t="shared" si="302"/>
        <v>0.91272104962920719</v>
      </c>
      <c r="H9673">
        <f t="shared" si="303"/>
        <v>0.83187209902011339</v>
      </c>
      <c r="M9673" s="10"/>
    </row>
    <row r="9674" spans="1:13" x14ac:dyDescent="0.2">
      <c r="A9674" s="9" t="s">
        <v>5292</v>
      </c>
      <c r="B9674">
        <v>1.895</v>
      </c>
      <c r="C9674">
        <v>1.5880000000000001</v>
      </c>
      <c r="D9674">
        <v>1.5189999999999999</v>
      </c>
      <c r="E9674">
        <v>1.6879999999999999</v>
      </c>
      <c r="F9674">
        <v>1.609</v>
      </c>
      <c r="G9674">
        <f t="shared" si="302"/>
        <v>0.95654911838790924</v>
      </c>
      <c r="H9674">
        <f t="shared" si="303"/>
        <v>0.9531990521327014</v>
      </c>
      <c r="M9674" s="10"/>
    </row>
    <row r="9675" spans="1:13" x14ac:dyDescent="0.2">
      <c r="A9675" s="9" t="s">
        <v>5292</v>
      </c>
      <c r="B9675">
        <v>2.5259999999999998</v>
      </c>
      <c r="C9675">
        <v>2.1819999999999999</v>
      </c>
      <c r="D9675">
        <v>1.474</v>
      </c>
      <c r="E9675">
        <v>2.2650000000000001</v>
      </c>
      <c r="F9675">
        <v>1.595</v>
      </c>
      <c r="G9675">
        <f t="shared" si="302"/>
        <v>0.67552703941338221</v>
      </c>
      <c r="H9675">
        <f t="shared" si="303"/>
        <v>0.70419426048565115</v>
      </c>
      <c r="M9675" s="10"/>
    </row>
    <row r="9676" spans="1:13" x14ac:dyDescent="0.2">
      <c r="A9676" s="9" t="s">
        <v>5292</v>
      </c>
      <c r="B9676">
        <v>1.633</v>
      </c>
      <c r="C9676">
        <v>1.5429999999999999</v>
      </c>
      <c r="D9676">
        <v>1.3480000000000001</v>
      </c>
      <c r="E9676">
        <v>1.6879999999999999</v>
      </c>
      <c r="F9676">
        <v>1.4039999999999999</v>
      </c>
      <c r="G9676">
        <f t="shared" si="302"/>
        <v>0.87362281270252762</v>
      </c>
      <c r="H9676">
        <f t="shared" si="303"/>
        <v>0.83175355450236965</v>
      </c>
      <c r="M9676" s="10"/>
    </row>
    <row r="9677" spans="1:13" x14ac:dyDescent="0.2">
      <c r="A9677" s="9" t="s">
        <v>5292</v>
      </c>
      <c r="B9677">
        <v>0.23100000000000001</v>
      </c>
      <c r="C9677">
        <v>0.61499999999999999</v>
      </c>
      <c r="D9677">
        <v>0.47799999999999998</v>
      </c>
      <c r="E9677">
        <v>0.72399999999999998</v>
      </c>
      <c r="F9677">
        <v>0.496</v>
      </c>
      <c r="G9677">
        <f t="shared" si="302"/>
        <v>0.77723577235772356</v>
      </c>
      <c r="H9677">
        <f t="shared" si="303"/>
        <v>0.68508287292817682</v>
      </c>
      <c r="M9677" s="10"/>
    </row>
    <row r="9678" spans="1:13" x14ac:dyDescent="0.2">
      <c r="A9678" s="9" t="s">
        <v>5292</v>
      </c>
      <c r="B9678">
        <v>1.51</v>
      </c>
      <c r="C9678">
        <v>1.4039999999999999</v>
      </c>
      <c r="D9678">
        <v>1.369</v>
      </c>
      <c r="E9678">
        <v>1.6180000000000001</v>
      </c>
      <c r="F9678">
        <v>1.365</v>
      </c>
      <c r="G9678">
        <f t="shared" si="302"/>
        <v>0.97507122507122512</v>
      </c>
      <c r="H9678">
        <f t="shared" si="303"/>
        <v>0.84363411619283057</v>
      </c>
      <c r="M9678" s="10"/>
    </row>
    <row r="9679" spans="1:13" x14ac:dyDescent="0.2">
      <c r="A9679" s="9" t="s">
        <v>5292</v>
      </c>
      <c r="B9679">
        <v>2.2639999999999998</v>
      </c>
      <c r="C9679">
        <v>2.08</v>
      </c>
      <c r="D9679">
        <v>1.3859999999999999</v>
      </c>
      <c r="E9679">
        <v>2.4449999999999998</v>
      </c>
      <c r="F9679">
        <v>1.5449999999999999</v>
      </c>
      <c r="G9679">
        <f t="shared" si="302"/>
        <v>0.66634615384615381</v>
      </c>
      <c r="H9679">
        <f t="shared" si="303"/>
        <v>0.63190184049079756</v>
      </c>
      <c r="M9679" s="10"/>
    </row>
    <row r="9680" spans="1:13" x14ac:dyDescent="0.2">
      <c r="A9680" s="9" t="s">
        <v>5292</v>
      </c>
      <c r="B9680">
        <v>2.7570000000000001</v>
      </c>
      <c r="C9680">
        <v>1.96</v>
      </c>
      <c r="D9680">
        <v>1.7909999999999999</v>
      </c>
      <c r="E9680">
        <v>2.1139999999999999</v>
      </c>
      <c r="F9680">
        <v>1.8620000000000001</v>
      </c>
      <c r="G9680">
        <f t="shared" si="302"/>
        <v>0.91377551020408165</v>
      </c>
      <c r="H9680">
        <f t="shared" si="303"/>
        <v>0.88079470198675502</v>
      </c>
      <c r="M9680" s="10"/>
    </row>
    <row r="9681" spans="1:13" x14ac:dyDescent="0.2">
      <c r="A9681" s="9" t="s">
        <v>5292</v>
      </c>
      <c r="B9681">
        <v>0.50800000000000001</v>
      </c>
      <c r="C9681">
        <v>0.83899999999999997</v>
      </c>
      <c r="D9681">
        <v>0.77100000000000002</v>
      </c>
      <c r="E9681">
        <v>1.0229999999999999</v>
      </c>
      <c r="F9681">
        <v>0.86899999999999999</v>
      </c>
      <c r="G9681">
        <f t="shared" si="302"/>
        <v>0.91895113230035763</v>
      </c>
      <c r="H9681">
        <f t="shared" si="303"/>
        <v>0.84946236559139787</v>
      </c>
      <c r="M9681" s="10"/>
    </row>
    <row r="9682" spans="1:13" x14ac:dyDescent="0.2">
      <c r="A9682" s="9" t="s">
        <v>5292</v>
      </c>
      <c r="B9682">
        <v>0.84699999999999998</v>
      </c>
      <c r="C9682">
        <v>1.115</v>
      </c>
      <c r="D9682">
        <v>0.96699999999999997</v>
      </c>
      <c r="E9682">
        <v>1.2410000000000001</v>
      </c>
      <c r="F9682">
        <v>0.99299999999999999</v>
      </c>
      <c r="G9682">
        <f t="shared" si="302"/>
        <v>0.86726457399103141</v>
      </c>
      <c r="H9682">
        <f t="shared" si="303"/>
        <v>0.80016116035455276</v>
      </c>
      <c r="M9682" s="10"/>
    </row>
    <row r="9683" spans="1:13" x14ac:dyDescent="0.2">
      <c r="A9683" s="9" t="s">
        <v>5292</v>
      </c>
      <c r="B9683">
        <v>0.27700000000000002</v>
      </c>
      <c r="C9683">
        <v>0.70799999999999996</v>
      </c>
      <c r="D9683">
        <v>0.498</v>
      </c>
      <c r="E9683">
        <v>0.79500000000000004</v>
      </c>
      <c r="F9683">
        <v>0.61099999999999999</v>
      </c>
      <c r="G9683">
        <f t="shared" si="302"/>
        <v>0.70338983050847459</v>
      </c>
      <c r="H9683">
        <f t="shared" si="303"/>
        <v>0.7685534591194968</v>
      </c>
      <c r="M9683" s="10"/>
    </row>
    <row r="9684" spans="1:13" x14ac:dyDescent="0.2">
      <c r="A9684" s="9" t="s">
        <v>5292</v>
      </c>
      <c r="B9684">
        <v>3.6819999999999999</v>
      </c>
      <c r="C9684">
        <v>3.12</v>
      </c>
      <c r="D9684">
        <v>1.502</v>
      </c>
      <c r="E9684">
        <v>3.2370000000000001</v>
      </c>
      <c r="F9684">
        <v>1.613</v>
      </c>
      <c r="G9684">
        <f t="shared" si="302"/>
        <v>0.48141025641025642</v>
      </c>
      <c r="H9684">
        <f t="shared" si="303"/>
        <v>0.49830089589125731</v>
      </c>
      <c r="M9684" s="10"/>
    </row>
    <row r="9685" spans="1:13" x14ac:dyDescent="0.2">
      <c r="A9685" s="9" t="s">
        <v>5292</v>
      </c>
      <c r="B9685">
        <v>0.58499999999999996</v>
      </c>
      <c r="C9685">
        <v>1.071</v>
      </c>
      <c r="D9685">
        <v>0.69599999999999995</v>
      </c>
      <c r="E9685">
        <v>1.319</v>
      </c>
      <c r="F9685">
        <v>1.0329999999999999</v>
      </c>
      <c r="G9685">
        <f t="shared" si="302"/>
        <v>0.64985994397759106</v>
      </c>
      <c r="H9685">
        <f t="shared" si="303"/>
        <v>0.78316906747536008</v>
      </c>
      <c r="M9685" s="10"/>
    </row>
    <row r="9686" spans="1:13" x14ac:dyDescent="0.2">
      <c r="A9686" s="9" t="s">
        <v>5292</v>
      </c>
      <c r="B9686">
        <v>0.37</v>
      </c>
      <c r="C9686">
        <v>0.70599999999999996</v>
      </c>
      <c r="D9686">
        <v>0.66700000000000004</v>
      </c>
      <c r="E9686">
        <v>0.83299999999999996</v>
      </c>
      <c r="F9686">
        <v>0.745</v>
      </c>
      <c r="G9686">
        <f t="shared" si="302"/>
        <v>0.94475920679886694</v>
      </c>
      <c r="H9686">
        <f t="shared" si="303"/>
        <v>0.89435774309723892</v>
      </c>
      <c r="M9686" s="10"/>
    </row>
    <row r="9687" spans="1:13" x14ac:dyDescent="0.2">
      <c r="A9687" s="9" t="s">
        <v>5292</v>
      </c>
      <c r="B9687">
        <v>0.37</v>
      </c>
      <c r="C9687">
        <v>0.71699999999999997</v>
      </c>
      <c r="D9687">
        <v>0.65700000000000003</v>
      </c>
      <c r="E9687">
        <v>0.83299999999999996</v>
      </c>
      <c r="F9687">
        <v>0.70199999999999996</v>
      </c>
      <c r="G9687">
        <f t="shared" si="302"/>
        <v>0.91631799163179928</v>
      </c>
      <c r="H9687">
        <f t="shared" si="303"/>
        <v>0.84273709483793513</v>
      </c>
      <c r="M9687" s="10"/>
    </row>
    <row r="9688" spans="1:13" x14ac:dyDescent="0.2">
      <c r="A9688" s="9" t="s">
        <v>5292</v>
      </c>
      <c r="B9688">
        <v>0.35399999999999998</v>
      </c>
      <c r="C9688">
        <v>0.84699999999999998</v>
      </c>
      <c r="D9688">
        <v>0.53200000000000003</v>
      </c>
      <c r="E9688">
        <v>0.96899999999999997</v>
      </c>
      <c r="F9688">
        <v>0.65400000000000003</v>
      </c>
      <c r="G9688">
        <f t="shared" si="302"/>
        <v>0.62809917355371903</v>
      </c>
      <c r="H9688">
        <f t="shared" si="303"/>
        <v>0.67492260061919507</v>
      </c>
      <c r="M9688" s="10"/>
    </row>
    <row r="9689" spans="1:13" x14ac:dyDescent="0.2">
      <c r="A9689" s="9" t="s">
        <v>5292</v>
      </c>
      <c r="B9689">
        <v>1.1859999999999999</v>
      </c>
      <c r="C9689">
        <v>1.2729999999999999</v>
      </c>
      <c r="D9689">
        <v>1.1870000000000001</v>
      </c>
      <c r="E9689">
        <v>1.58</v>
      </c>
      <c r="F9689">
        <v>1.2410000000000001</v>
      </c>
      <c r="G9689">
        <f t="shared" si="302"/>
        <v>0.93244304791830335</v>
      </c>
      <c r="H9689">
        <f t="shared" si="303"/>
        <v>0.78544303797468362</v>
      </c>
      <c r="M9689" s="10"/>
    </row>
    <row r="9690" spans="1:13" x14ac:dyDescent="0.2">
      <c r="A9690" s="9" t="s">
        <v>5292</v>
      </c>
      <c r="B9690">
        <v>2.218</v>
      </c>
      <c r="C9690">
        <v>2.0529999999999999</v>
      </c>
      <c r="D9690">
        <v>1.3759999999999999</v>
      </c>
      <c r="E9690">
        <v>2.1989999999999998</v>
      </c>
      <c r="F9690">
        <v>1.4390000000000001</v>
      </c>
      <c r="G9690">
        <f t="shared" si="302"/>
        <v>0.67023867510959567</v>
      </c>
      <c r="H9690">
        <f t="shared" si="303"/>
        <v>0.65438835834470221</v>
      </c>
      <c r="M9690" s="10"/>
    </row>
    <row r="9691" spans="1:13" x14ac:dyDescent="0.2">
      <c r="A9691" s="9" t="s">
        <v>5292</v>
      </c>
      <c r="B9691">
        <v>0.35399999999999998</v>
      </c>
      <c r="C9691">
        <v>0.80700000000000005</v>
      </c>
      <c r="D9691">
        <v>0.55900000000000005</v>
      </c>
      <c r="E9691">
        <v>0.90400000000000003</v>
      </c>
      <c r="F9691">
        <v>0.621</v>
      </c>
      <c r="G9691">
        <f t="shared" si="302"/>
        <v>0.69268897149938047</v>
      </c>
      <c r="H9691">
        <f t="shared" si="303"/>
        <v>0.68694690265486724</v>
      </c>
      <c r="M9691" s="10"/>
    </row>
    <row r="9692" spans="1:13" x14ac:dyDescent="0.2">
      <c r="A9692" s="9" t="s">
        <v>5292</v>
      </c>
      <c r="B9692">
        <v>0.40100000000000002</v>
      </c>
      <c r="C9692">
        <v>0.84199999999999997</v>
      </c>
      <c r="D9692">
        <v>0.60499999999999998</v>
      </c>
      <c r="E9692">
        <v>0.94499999999999995</v>
      </c>
      <c r="F9692">
        <v>0.621</v>
      </c>
      <c r="G9692">
        <f t="shared" si="302"/>
        <v>0.71852731591448926</v>
      </c>
      <c r="H9692">
        <f t="shared" si="303"/>
        <v>0.65714285714285714</v>
      </c>
      <c r="M9692" s="10"/>
    </row>
    <row r="9693" spans="1:13" x14ac:dyDescent="0.2">
      <c r="A9693" s="9" t="s">
        <v>5292</v>
      </c>
      <c r="B9693">
        <v>0.2</v>
      </c>
      <c r="C9693">
        <v>0.66500000000000004</v>
      </c>
      <c r="D9693">
        <v>0.38400000000000001</v>
      </c>
      <c r="E9693">
        <v>0.79500000000000004</v>
      </c>
      <c r="F9693">
        <v>0.47099999999999997</v>
      </c>
      <c r="G9693">
        <f t="shared" si="302"/>
        <v>0.57744360902255643</v>
      </c>
      <c r="H9693">
        <f t="shared" si="303"/>
        <v>0.59245283018867922</v>
      </c>
      <c r="M9693" s="10"/>
    </row>
    <row r="9694" spans="1:13" x14ac:dyDescent="0.2">
      <c r="A9694" s="9" t="s">
        <v>5292</v>
      </c>
      <c r="B9694">
        <v>2.2490000000000001</v>
      </c>
      <c r="C9694">
        <v>1.744</v>
      </c>
      <c r="D9694">
        <v>1.6419999999999999</v>
      </c>
      <c r="E9694">
        <v>1.8620000000000001</v>
      </c>
      <c r="F9694">
        <v>1.7270000000000001</v>
      </c>
      <c r="G9694">
        <f t="shared" si="302"/>
        <v>0.9415137614678899</v>
      </c>
      <c r="H9694">
        <f t="shared" si="303"/>
        <v>0.92749731471535979</v>
      </c>
      <c r="M9694" s="10"/>
    </row>
    <row r="9695" spans="1:13" x14ac:dyDescent="0.2">
      <c r="A9695" s="9" t="s">
        <v>5292</v>
      </c>
      <c r="B9695">
        <v>2.3879999999999999</v>
      </c>
      <c r="C9695">
        <v>1.9390000000000001</v>
      </c>
      <c r="D9695">
        <v>1.5680000000000001</v>
      </c>
      <c r="E9695">
        <v>2.1349999999999998</v>
      </c>
      <c r="F9695">
        <v>1.667</v>
      </c>
      <c r="G9695">
        <f t="shared" si="302"/>
        <v>0.80866425992779789</v>
      </c>
      <c r="H9695">
        <f t="shared" si="303"/>
        <v>0.78079625292740051</v>
      </c>
      <c r="M9695" s="10"/>
    </row>
    <row r="9696" spans="1:13" x14ac:dyDescent="0.2">
      <c r="A9696" s="9" t="s">
        <v>5292</v>
      </c>
      <c r="B9696">
        <v>3.7589999999999999</v>
      </c>
      <c r="C9696">
        <v>2.3620000000000001</v>
      </c>
      <c r="D9696">
        <v>2.0259999999999998</v>
      </c>
      <c r="E9696">
        <v>2.5129999999999999</v>
      </c>
      <c r="F9696">
        <v>2.11</v>
      </c>
      <c r="G9696">
        <f t="shared" si="302"/>
        <v>0.8577476714648602</v>
      </c>
      <c r="H9696">
        <f t="shared" si="303"/>
        <v>0.83963390370075608</v>
      </c>
      <c r="M9696" s="10"/>
    </row>
    <row r="9697" spans="1:13" x14ac:dyDescent="0.2">
      <c r="A9697" s="9" t="s">
        <v>5292</v>
      </c>
      <c r="B9697">
        <v>0.41599999999999998</v>
      </c>
      <c r="C9697">
        <v>0.75900000000000001</v>
      </c>
      <c r="D9697">
        <v>0.69799999999999995</v>
      </c>
      <c r="E9697">
        <v>0.89500000000000002</v>
      </c>
      <c r="F9697">
        <v>0.745</v>
      </c>
      <c r="G9697">
        <f t="shared" si="302"/>
        <v>0.91963109354413697</v>
      </c>
      <c r="H9697">
        <f t="shared" si="303"/>
        <v>0.83240223463687146</v>
      </c>
      <c r="M9697" s="10"/>
    </row>
    <row r="9698" spans="1:13" x14ac:dyDescent="0.2">
      <c r="A9698" s="9" t="s">
        <v>5292</v>
      </c>
      <c r="B9698">
        <v>0.70899999999999996</v>
      </c>
      <c r="C9698">
        <v>0.97</v>
      </c>
      <c r="D9698">
        <v>0.93100000000000005</v>
      </c>
      <c r="E9698">
        <v>1.1439999999999999</v>
      </c>
      <c r="F9698">
        <v>0.86899999999999999</v>
      </c>
      <c r="G9698">
        <f t="shared" si="302"/>
        <v>0.95979381443298972</v>
      </c>
      <c r="H9698">
        <f t="shared" si="303"/>
        <v>0.75961538461538469</v>
      </c>
      <c r="M9698" s="10"/>
    </row>
    <row r="9699" spans="1:13" x14ac:dyDescent="0.2">
      <c r="A9699" s="9" t="s">
        <v>5292</v>
      </c>
      <c r="B9699">
        <v>0.44700000000000001</v>
      </c>
      <c r="C9699">
        <v>0.83</v>
      </c>
      <c r="D9699">
        <v>0.68500000000000005</v>
      </c>
      <c r="E9699">
        <v>0.96899999999999997</v>
      </c>
      <c r="F9699">
        <v>0.745</v>
      </c>
      <c r="G9699">
        <f t="shared" si="302"/>
        <v>0.82530120481927727</v>
      </c>
      <c r="H9699">
        <f t="shared" si="303"/>
        <v>0.7688338493292054</v>
      </c>
      <c r="M9699" s="10"/>
    </row>
    <row r="9700" spans="1:13" x14ac:dyDescent="0.2">
      <c r="A9700" s="9" t="s">
        <v>5292</v>
      </c>
      <c r="B9700">
        <v>0.84699999999999998</v>
      </c>
      <c r="C9700">
        <v>1.052</v>
      </c>
      <c r="D9700">
        <v>1.026</v>
      </c>
      <c r="E9700">
        <v>1.177</v>
      </c>
      <c r="F9700">
        <v>0.99299999999999999</v>
      </c>
      <c r="G9700">
        <f t="shared" si="302"/>
        <v>0.97528517110266155</v>
      </c>
      <c r="H9700">
        <f t="shared" si="303"/>
        <v>0.8436703483432455</v>
      </c>
      <c r="M9700" s="10"/>
    </row>
    <row r="9701" spans="1:13" x14ac:dyDescent="0.2">
      <c r="A9701" s="9" t="s">
        <v>5292</v>
      </c>
      <c r="B9701">
        <v>0.58499999999999996</v>
      </c>
      <c r="C9701">
        <v>1.0369999999999999</v>
      </c>
      <c r="D9701">
        <v>0.71799999999999997</v>
      </c>
      <c r="E9701">
        <v>1.266</v>
      </c>
      <c r="F9701">
        <v>0.86899999999999999</v>
      </c>
      <c r="G9701">
        <f t="shared" si="302"/>
        <v>0.69238187078109936</v>
      </c>
      <c r="H9701">
        <f t="shared" si="303"/>
        <v>0.68641390205371244</v>
      </c>
      <c r="M9701" s="10"/>
    </row>
    <row r="9702" spans="1:13" x14ac:dyDescent="0.2">
      <c r="A9702" s="9" t="s">
        <v>5292</v>
      </c>
      <c r="B9702">
        <v>2.5569999999999999</v>
      </c>
      <c r="C9702">
        <v>1.9850000000000001</v>
      </c>
      <c r="D9702">
        <v>1.64</v>
      </c>
      <c r="E9702">
        <v>2.238</v>
      </c>
      <c r="F9702">
        <v>1.738</v>
      </c>
      <c r="G9702">
        <f t="shared" si="302"/>
        <v>0.82619647355163717</v>
      </c>
      <c r="H9702">
        <f t="shared" si="303"/>
        <v>0.77658623771224311</v>
      </c>
      <c r="M9702" s="10"/>
    </row>
    <row r="9703" spans="1:13" x14ac:dyDescent="0.2">
      <c r="A9703" s="9" t="s">
        <v>5292</v>
      </c>
      <c r="B9703">
        <v>1.1399999999999999</v>
      </c>
      <c r="C9703">
        <v>1.2410000000000001</v>
      </c>
      <c r="D9703">
        <v>1.169</v>
      </c>
      <c r="E9703">
        <v>1.3879999999999999</v>
      </c>
      <c r="F9703">
        <v>1.2410000000000001</v>
      </c>
      <c r="G9703">
        <f t="shared" si="302"/>
        <v>0.94198227236099918</v>
      </c>
      <c r="H9703">
        <f t="shared" si="303"/>
        <v>0.894092219020173</v>
      </c>
      <c r="M9703" s="10"/>
    </row>
    <row r="9704" spans="1:13" x14ac:dyDescent="0.2">
      <c r="A9704" s="9" t="s">
        <v>5292</v>
      </c>
      <c r="B9704">
        <v>0.56999999999999995</v>
      </c>
      <c r="C9704">
        <v>0.90400000000000003</v>
      </c>
      <c r="D9704">
        <v>0.80200000000000005</v>
      </c>
      <c r="E9704">
        <v>1.0009999999999999</v>
      </c>
      <c r="F9704">
        <v>0.86899999999999999</v>
      </c>
      <c r="G9704">
        <f t="shared" si="302"/>
        <v>0.88716814159292035</v>
      </c>
      <c r="H9704">
        <f t="shared" si="303"/>
        <v>0.86813186813186827</v>
      </c>
      <c r="M9704" s="10"/>
    </row>
    <row r="9705" spans="1:13" x14ac:dyDescent="0.2">
      <c r="A9705" s="9" t="s">
        <v>5292</v>
      </c>
      <c r="B9705">
        <v>0.55500000000000005</v>
      </c>
      <c r="C9705">
        <v>0.91500000000000004</v>
      </c>
      <c r="D9705">
        <v>0.77200000000000002</v>
      </c>
      <c r="E9705">
        <v>1.0009999999999999</v>
      </c>
      <c r="F9705">
        <v>0.745</v>
      </c>
      <c r="G9705">
        <f t="shared" si="302"/>
        <v>0.8437158469945355</v>
      </c>
      <c r="H9705">
        <f t="shared" si="303"/>
        <v>0.74425574425574437</v>
      </c>
      <c r="M9705" s="10"/>
    </row>
    <row r="9706" spans="1:13" x14ac:dyDescent="0.2">
      <c r="A9706" s="9" t="s">
        <v>5292</v>
      </c>
      <c r="B9706">
        <v>1.972</v>
      </c>
      <c r="C9706">
        <v>1.7190000000000001</v>
      </c>
      <c r="D9706">
        <v>1.46</v>
      </c>
      <c r="E9706">
        <v>1.895</v>
      </c>
      <c r="F9706">
        <v>1.4890000000000001</v>
      </c>
      <c r="G9706">
        <f t="shared" si="302"/>
        <v>0.84933100639906911</v>
      </c>
      <c r="H9706">
        <f t="shared" si="303"/>
        <v>0.78575197889182058</v>
      </c>
      <c r="M9706" s="10"/>
    </row>
    <row r="9707" spans="1:13" x14ac:dyDescent="0.2">
      <c r="A9707" s="9" t="s">
        <v>5292</v>
      </c>
      <c r="B9707">
        <v>0.308</v>
      </c>
      <c r="C9707">
        <v>0.70899999999999996</v>
      </c>
      <c r="D9707">
        <v>0.55300000000000005</v>
      </c>
      <c r="E9707">
        <v>0.79500000000000004</v>
      </c>
      <c r="F9707">
        <v>0.61099999999999999</v>
      </c>
      <c r="G9707">
        <f t="shared" si="302"/>
        <v>0.77997179125528926</v>
      </c>
      <c r="H9707">
        <f t="shared" si="303"/>
        <v>0.7685534591194968</v>
      </c>
      <c r="M9707" s="10"/>
    </row>
    <row r="9708" spans="1:13" x14ac:dyDescent="0.2">
      <c r="A9708" s="9" t="s">
        <v>5292</v>
      </c>
      <c r="B9708">
        <v>1.772</v>
      </c>
      <c r="C9708">
        <v>1.613</v>
      </c>
      <c r="D9708">
        <v>1.399</v>
      </c>
      <c r="E9708">
        <v>1.7769999999999999</v>
      </c>
      <c r="F9708">
        <v>1.4890000000000001</v>
      </c>
      <c r="G9708">
        <f t="shared" si="302"/>
        <v>0.86732796032238069</v>
      </c>
      <c r="H9708">
        <f t="shared" si="303"/>
        <v>0.8379290939786157</v>
      </c>
      <c r="M9708" s="10"/>
    </row>
    <row r="9709" spans="1:13" x14ac:dyDescent="0.2">
      <c r="A9709" s="9" t="s">
        <v>5292</v>
      </c>
      <c r="B9709">
        <v>0.38500000000000001</v>
      </c>
      <c r="C9709">
        <v>0.84899999999999998</v>
      </c>
      <c r="D9709">
        <v>0.57699999999999996</v>
      </c>
      <c r="E9709">
        <v>1.0229999999999999</v>
      </c>
      <c r="F9709">
        <v>0.621</v>
      </c>
      <c r="G9709">
        <f t="shared" si="302"/>
        <v>0.67962308598350996</v>
      </c>
      <c r="H9709">
        <f t="shared" si="303"/>
        <v>0.60703812316715544</v>
      </c>
      <c r="M9709" s="10"/>
    </row>
    <row r="9710" spans="1:13" x14ac:dyDescent="0.2">
      <c r="A9710" s="9" t="s">
        <v>5292</v>
      </c>
      <c r="B9710">
        <v>0.37</v>
      </c>
      <c r="C9710">
        <v>0.75800000000000001</v>
      </c>
      <c r="D9710">
        <v>0.621</v>
      </c>
      <c r="E9710">
        <v>0.89500000000000002</v>
      </c>
      <c r="F9710">
        <v>0.621</v>
      </c>
      <c r="G9710">
        <f t="shared" si="302"/>
        <v>0.81926121372031657</v>
      </c>
      <c r="H9710">
        <f t="shared" si="303"/>
        <v>0.69385474860335195</v>
      </c>
      <c r="M9710" s="10"/>
    </row>
    <row r="9711" spans="1:13" x14ac:dyDescent="0.2">
      <c r="A9711" s="9" t="s">
        <v>5292</v>
      </c>
      <c r="B9711">
        <v>3.266</v>
      </c>
      <c r="C9711">
        <v>2.641</v>
      </c>
      <c r="D9711">
        <v>1.5740000000000001</v>
      </c>
      <c r="E9711">
        <v>2.7109999999999999</v>
      </c>
      <c r="F9711">
        <v>1.7070000000000001</v>
      </c>
      <c r="G9711">
        <f t="shared" si="302"/>
        <v>0.59598636879969713</v>
      </c>
      <c r="H9711">
        <f t="shared" si="303"/>
        <v>0.62965695315381787</v>
      </c>
      <c r="M9711" s="10"/>
    </row>
    <row r="9712" spans="1:13" x14ac:dyDescent="0.2">
      <c r="A9712" s="9" t="s">
        <v>5292</v>
      </c>
      <c r="B9712">
        <v>0.43099999999999999</v>
      </c>
      <c r="C9712">
        <v>0.86899999999999999</v>
      </c>
      <c r="D9712">
        <v>0.63200000000000001</v>
      </c>
      <c r="E9712">
        <v>0.96899999999999997</v>
      </c>
      <c r="F9712">
        <v>0.745</v>
      </c>
      <c r="G9712">
        <f t="shared" si="302"/>
        <v>0.72727272727272729</v>
      </c>
      <c r="H9712">
        <f t="shared" si="303"/>
        <v>0.7688338493292054</v>
      </c>
      <c r="M9712" s="10"/>
    </row>
    <row r="9713" spans="1:13" x14ac:dyDescent="0.2">
      <c r="A9713" s="9" t="s">
        <v>5292</v>
      </c>
      <c r="B9713">
        <v>0.216</v>
      </c>
      <c r="C9713">
        <v>0.55700000000000005</v>
      </c>
      <c r="D9713">
        <v>0.49299999999999999</v>
      </c>
      <c r="E9713">
        <v>0.66800000000000004</v>
      </c>
      <c r="F9713">
        <v>0.496</v>
      </c>
      <c r="G9713">
        <f t="shared" si="302"/>
        <v>0.88509874326750437</v>
      </c>
      <c r="H9713">
        <f t="shared" si="303"/>
        <v>0.74251497005988021</v>
      </c>
      <c r="M9713" s="10"/>
    </row>
    <row r="9714" spans="1:13" x14ac:dyDescent="0.2">
      <c r="A9714" s="9" t="s">
        <v>5292</v>
      </c>
      <c r="B9714">
        <v>2.0640000000000001</v>
      </c>
      <c r="C9714">
        <v>1.6459999999999999</v>
      </c>
      <c r="D9714">
        <v>1.597</v>
      </c>
      <c r="E9714">
        <v>1.79</v>
      </c>
      <c r="F9714">
        <v>1.613</v>
      </c>
      <c r="G9714">
        <f t="shared" si="302"/>
        <v>0.9702308626974484</v>
      </c>
      <c r="H9714">
        <f t="shared" si="303"/>
        <v>0.90111731843575416</v>
      </c>
      <c r="M9714" s="10"/>
    </row>
    <row r="9715" spans="1:13" x14ac:dyDescent="0.2">
      <c r="A9715" s="9" t="s">
        <v>5292</v>
      </c>
      <c r="B9715">
        <v>1.048</v>
      </c>
      <c r="C9715">
        <v>1.204</v>
      </c>
      <c r="D9715">
        <v>1.1080000000000001</v>
      </c>
      <c r="E9715">
        <v>1.51</v>
      </c>
      <c r="F9715">
        <v>1.2170000000000001</v>
      </c>
      <c r="G9715">
        <f t="shared" si="302"/>
        <v>0.92026578073089715</v>
      </c>
      <c r="H9715">
        <f t="shared" si="303"/>
        <v>0.8059602649006623</v>
      </c>
      <c r="M9715" s="10"/>
    </row>
    <row r="9716" spans="1:13" x14ac:dyDescent="0.2">
      <c r="A9716" s="9" t="s">
        <v>5292</v>
      </c>
      <c r="B9716">
        <v>0.50800000000000001</v>
      </c>
      <c r="C9716">
        <v>0.85399999999999998</v>
      </c>
      <c r="D9716">
        <v>0.75800000000000001</v>
      </c>
      <c r="E9716">
        <v>0.94499999999999995</v>
      </c>
      <c r="F9716">
        <v>0.745</v>
      </c>
      <c r="G9716">
        <f t="shared" si="302"/>
        <v>0.88758782201405151</v>
      </c>
      <c r="H9716">
        <f t="shared" si="303"/>
        <v>0.78835978835978837</v>
      </c>
      <c r="M9716" s="10"/>
    </row>
    <row r="9717" spans="1:13" x14ac:dyDescent="0.2">
      <c r="A9717" s="9" t="s">
        <v>5292</v>
      </c>
      <c r="B9717">
        <v>1.571</v>
      </c>
      <c r="C9717">
        <v>1.4530000000000001</v>
      </c>
      <c r="D9717">
        <v>1.377</v>
      </c>
      <c r="E9717">
        <v>1.613</v>
      </c>
      <c r="F9717">
        <v>1.4430000000000001</v>
      </c>
      <c r="G9717">
        <f t="shared" si="302"/>
        <v>0.94769442532690984</v>
      </c>
      <c r="H9717">
        <f t="shared" si="303"/>
        <v>0.89460632362058279</v>
      </c>
      <c r="M9717" s="10"/>
    </row>
    <row r="9718" spans="1:13" x14ac:dyDescent="0.2">
      <c r="A9718" s="9" t="s">
        <v>5292</v>
      </c>
      <c r="B9718">
        <v>0.246</v>
      </c>
      <c r="C9718">
        <v>0.876</v>
      </c>
      <c r="D9718">
        <v>0.35799999999999998</v>
      </c>
      <c r="E9718">
        <v>0.94499999999999995</v>
      </c>
      <c r="F9718">
        <v>0.372</v>
      </c>
      <c r="G9718">
        <f t="shared" si="302"/>
        <v>0.408675799086758</v>
      </c>
      <c r="H9718">
        <f t="shared" si="303"/>
        <v>0.3936507936507937</v>
      </c>
      <c r="M9718" s="10"/>
    </row>
    <row r="9719" spans="1:13" x14ac:dyDescent="0.2">
      <c r="A9719" s="9" t="s">
        <v>5292</v>
      </c>
      <c r="B9719">
        <v>0.69299999999999995</v>
      </c>
      <c r="C9719">
        <v>1.4319999999999999</v>
      </c>
      <c r="D9719">
        <v>0.61599999999999999</v>
      </c>
      <c r="E9719">
        <v>1.4530000000000001</v>
      </c>
      <c r="F9719">
        <v>0.72199999999999998</v>
      </c>
      <c r="G9719">
        <f t="shared" si="302"/>
        <v>0.43016759776536312</v>
      </c>
      <c r="H9719">
        <f t="shared" si="303"/>
        <v>0.49690295939435647</v>
      </c>
      <c r="M9719" s="10"/>
    </row>
    <row r="9720" spans="1:13" x14ac:dyDescent="0.2">
      <c r="A9720" s="9" t="s">
        <v>5292</v>
      </c>
      <c r="B9720">
        <v>0.16900000000000001</v>
      </c>
      <c r="C9720">
        <v>0.59</v>
      </c>
      <c r="D9720">
        <v>0.36599999999999999</v>
      </c>
      <c r="E9720">
        <v>0.72399999999999998</v>
      </c>
      <c r="F9720">
        <v>0.48199999999999998</v>
      </c>
      <c r="G9720">
        <f t="shared" si="302"/>
        <v>0.62033898305084745</v>
      </c>
      <c r="H9720">
        <f t="shared" si="303"/>
        <v>0.66574585635359118</v>
      </c>
      <c r="M9720" s="10"/>
    </row>
    <row r="9721" spans="1:13" x14ac:dyDescent="0.2">
      <c r="A9721" s="9" t="s">
        <v>5292</v>
      </c>
      <c r="B9721">
        <v>0.43099999999999999</v>
      </c>
      <c r="C9721">
        <v>0.80100000000000005</v>
      </c>
      <c r="D9721">
        <v>0.68600000000000005</v>
      </c>
      <c r="E9721">
        <v>0.96899999999999997</v>
      </c>
      <c r="F9721">
        <v>0.745</v>
      </c>
      <c r="G9721">
        <f t="shared" si="302"/>
        <v>0.85642946317103619</v>
      </c>
      <c r="H9721">
        <f t="shared" si="303"/>
        <v>0.7688338493292054</v>
      </c>
      <c r="M9721" s="10"/>
    </row>
    <row r="9722" spans="1:13" x14ac:dyDescent="0.2">
      <c r="A9722" s="9" t="s">
        <v>5292</v>
      </c>
      <c r="B9722">
        <v>0.41599999999999998</v>
      </c>
      <c r="C9722">
        <v>0.74399999999999999</v>
      </c>
      <c r="D9722">
        <v>0.71199999999999997</v>
      </c>
      <c r="E9722">
        <v>0.83299999999999996</v>
      </c>
      <c r="F9722">
        <v>0.745</v>
      </c>
      <c r="G9722">
        <f t="shared" si="302"/>
        <v>0.95698924731182788</v>
      </c>
      <c r="H9722">
        <f t="shared" si="303"/>
        <v>0.89435774309723892</v>
      </c>
      <c r="M9722" s="10"/>
    </row>
    <row r="9723" spans="1:13" x14ac:dyDescent="0.2">
      <c r="A9723" s="9" t="s">
        <v>5292</v>
      </c>
      <c r="B9723">
        <v>0.27700000000000002</v>
      </c>
      <c r="C9723">
        <v>0.65700000000000003</v>
      </c>
      <c r="D9723">
        <v>0.53700000000000003</v>
      </c>
      <c r="E9723">
        <v>0.83299999999999996</v>
      </c>
      <c r="F9723">
        <v>0.621</v>
      </c>
      <c r="G9723">
        <f t="shared" si="302"/>
        <v>0.81735159817351599</v>
      </c>
      <c r="H9723">
        <f t="shared" si="303"/>
        <v>0.74549819927971195</v>
      </c>
      <c r="M9723" s="10"/>
    </row>
    <row r="9724" spans="1:13" x14ac:dyDescent="0.2">
      <c r="A9724" s="9" t="s">
        <v>5292</v>
      </c>
      <c r="B9724">
        <v>2.0329999999999999</v>
      </c>
      <c r="C9724">
        <v>1.635</v>
      </c>
      <c r="D9724">
        <v>1.5840000000000001</v>
      </c>
      <c r="E9724">
        <v>1.833</v>
      </c>
      <c r="F9724">
        <v>1.613</v>
      </c>
      <c r="G9724">
        <f t="shared" si="302"/>
        <v>0.96880733944954134</v>
      </c>
      <c r="H9724">
        <f t="shared" si="303"/>
        <v>0.87997817785051824</v>
      </c>
      <c r="M9724" s="10"/>
    </row>
    <row r="9725" spans="1:13" x14ac:dyDescent="0.2">
      <c r="A9725" s="9" t="s">
        <v>5292</v>
      </c>
      <c r="B9725">
        <v>1.756</v>
      </c>
      <c r="C9725">
        <v>1.597</v>
      </c>
      <c r="D9725">
        <v>1.4</v>
      </c>
      <c r="E9725">
        <v>1.79</v>
      </c>
      <c r="F9725">
        <v>1.4850000000000001</v>
      </c>
      <c r="G9725">
        <f t="shared" si="302"/>
        <v>0.87664370695053218</v>
      </c>
      <c r="H9725">
        <f t="shared" si="303"/>
        <v>0.82960893854748607</v>
      </c>
      <c r="M9725" s="10"/>
    </row>
    <row r="9726" spans="1:13" x14ac:dyDescent="0.2">
      <c r="A9726" s="9" t="s">
        <v>5292</v>
      </c>
      <c r="B9726">
        <v>1.556</v>
      </c>
      <c r="C9726">
        <v>1.4330000000000001</v>
      </c>
      <c r="D9726">
        <v>1.3819999999999999</v>
      </c>
      <c r="E9726">
        <v>1.589</v>
      </c>
      <c r="F9726">
        <v>1.365</v>
      </c>
      <c r="G9726">
        <f t="shared" si="302"/>
        <v>0.96441032798325177</v>
      </c>
      <c r="H9726">
        <f t="shared" si="303"/>
        <v>0.8590308370044053</v>
      </c>
      <c r="M9726" s="10"/>
    </row>
    <row r="9727" spans="1:13" x14ac:dyDescent="0.2">
      <c r="A9727" s="9" t="s">
        <v>5292</v>
      </c>
      <c r="B9727">
        <v>0.755</v>
      </c>
      <c r="C9727">
        <v>1.004</v>
      </c>
      <c r="D9727">
        <v>0.95799999999999996</v>
      </c>
      <c r="E9727">
        <v>1.1439999999999999</v>
      </c>
      <c r="F9727">
        <v>0.99299999999999999</v>
      </c>
      <c r="G9727">
        <f t="shared" si="302"/>
        <v>0.95418326693227085</v>
      </c>
      <c r="H9727">
        <f t="shared" si="303"/>
        <v>0.86800699300699302</v>
      </c>
      <c r="M9727" s="10"/>
    </row>
    <row r="9728" spans="1:13" x14ac:dyDescent="0.2">
      <c r="A9728" s="9" t="s">
        <v>5292</v>
      </c>
      <c r="B9728">
        <v>1.048</v>
      </c>
      <c r="C9728">
        <v>1.232</v>
      </c>
      <c r="D9728">
        <v>1.0820000000000001</v>
      </c>
      <c r="E9728">
        <v>1.415</v>
      </c>
      <c r="F9728">
        <v>1.117</v>
      </c>
      <c r="G9728">
        <f t="shared" si="302"/>
        <v>0.87824675324675328</v>
      </c>
      <c r="H9728">
        <f t="shared" si="303"/>
        <v>0.78939929328621905</v>
      </c>
      <c r="M9728" s="10"/>
    </row>
    <row r="9729" spans="1:13" x14ac:dyDescent="0.2">
      <c r="A9729" s="9" t="s">
        <v>5292</v>
      </c>
      <c r="B9729">
        <v>0.26200000000000001</v>
      </c>
      <c r="C9729">
        <v>0.65700000000000003</v>
      </c>
      <c r="D9729">
        <v>0.50800000000000001</v>
      </c>
      <c r="E9729">
        <v>0.79500000000000004</v>
      </c>
      <c r="F9729">
        <v>0.496</v>
      </c>
      <c r="G9729">
        <f t="shared" si="302"/>
        <v>0.77321156773211563</v>
      </c>
      <c r="H9729">
        <f t="shared" si="303"/>
        <v>0.62389937106918236</v>
      </c>
      <c r="M9729" s="10"/>
    </row>
    <row r="9730" spans="1:13" x14ac:dyDescent="0.2">
      <c r="A9730" s="9" t="s">
        <v>5292</v>
      </c>
      <c r="B9730">
        <v>1.4790000000000001</v>
      </c>
      <c r="C9730">
        <v>1.4850000000000001</v>
      </c>
      <c r="D9730">
        <v>1.268</v>
      </c>
      <c r="E9730">
        <v>1.6180000000000001</v>
      </c>
      <c r="F9730">
        <v>1.365</v>
      </c>
      <c r="G9730">
        <f t="shared" si="302"/>
        <v>0.85387205387205378</v>
      </c>
      <c r="H9730">
        <f t="shared" si="303"/>
        <v>0.84363411619283057</v>
      </c>
      <c r="M9730" s="10"/>
    </row>
    <row r="9731" spans="1:13" x14ac:dyDescent="0.2">
      <c r="A9731" s="9" t="s">
        <v>5292</v>
      </c>
      <c r="B9731">
        <v>0.41599999999999998</v>
      </c>
      <c r="C9731">
        <v>0.82199999999999995</v>
      </c>
      <c r="D9731">
        <v>0.64500000000000002</v>
      </c>
      <c r="E9731">
        <v>0.89500000000000002</v>
      </c>
      <c r="F9731">
        <v>0.72199999999999998</v>
      </c>
      <c r="G9731">
        <f t="shared" ref="G9731:G9794" si="304">D9731/C9731</f>
        <v>0.78467153284671542</v>
      </c>
      <c r="H9731">
        <f t="shared" si="303"/>
        <v>0.80670391061452507</v>
      </c>
      <c r="M9731" s="10"/>
    </row>
    <row r="9732" spans="1:13" x14ac:dyDescent="0.2">
      <c r="A9732" s="9" t="s">
        <v>5292</v>
      </c>
      <c r="B9732">
        <v>1.972</v>
      </c>
      <c r="C9732">
        <v>1.772</v>
      </c>
      <c r="D9732">
        <v>1.417</v>
      </c>
      <c r="E9732">
        <v>1.845</v>
      </c>
      <c r="F9732">
        <v>1.365</v>
      </c>
      <c r="G9732">
        <f t="shared" si="304"/>
        <v>0.79966139954853277</v>
      </c>
      <c r="H9732">
        <f t="shared" ref="H9732:H9795" si="305">F9732/E9732</f>
        <v>0.73983739837398377</v>
      </c>
      <c r="M9732" s="10"/>
    </row>
    <row r="9733" spans="1:13" x14ac:dyDescent="0.2">
      <c r="A9733" s="9" t="s">
        <v>5292</v>
      </c>
      <c r="B9733">
        <v>4.0670000000000002</v>
      </c>
      <c r="C9733">
        <v>2.4169999999999998</v>
      </c>
      <c r="D9733">
        <v>2.1419999999999999</v>
      </c>
      <c r="E9733">
        <v>2.5590000000000002</v>
      </c>
      <c r="F9733">
        <v>2.234</v>
      </c>
      <c r="G9733">
        <f t="shared" si="304"/>
        <v>0.88622258998758796</v>
      </c>
      <c r="H9733">
        <f t="shared" si="305"/>
        <v>0.87299726455646731</v>
      </c>
      <c r="M9733" s="10"/>
    </row>
    <row r="9734" spans="1:13" x14ac:dyDescent="0.2">
      <c r="A9734" s="9" t="s">
        <v>5292</v>
      </c>
      <c r="B9734">
        <v>1.155</v>
      </c>
      <c r="C9734">
        <v>1.2230000000000001</v>
      </c>
      <c r="D9734">
        <v>1.2030000000000001</v>
      </c>
      <c r="E9734">
        <v>1.343</v>
      </c>
      <c r="F9734">
        <v>1.2410000000000001</v>
      </c>
      <c r="G9734">
        <f t="shared" si="304"/>
        <v>0.98364677023712177</v>
      </c>
      <c r="H9734">
        <f t="shared" si="305"/>
        <v>0.92405063291139256</v>
      </c>
      <c r="M9734" s="10"/>
    </row>
    <row r="9735" spans="1:13" x14ac:dyDescent="0.2">
      <c r="A9735" s="9" t="s">
        <v>5292</v>
      </c>
      <c r="B9735">
        <v>2.1720000000000002</v>
      </c>
      <c r="C9735">
        <v>1.9570000000000001</v>
      </c>
      <c r="D9735">
        <v>1.413</v>
      </c>
      <c r="E9735">
        <v>2.081</v>
      </c>
      <c r="F9735">
        <v>1.365</v>
      </c>
      <c r="G9735">
        <f t="shared" si="304"/>
        <v>0.72202350536535509</v>
      </c>
      <c r="H9735">
        <f t="shared" si="305"/>
        <v>0.65593464680442093</v>
      </c>
      <c r="M9735" s="10"/>
    </row>
    <row r="9736" spans="1:13" x14ac:dyDescent="0.2">
      <c r="A9736" s="9" t="s">
        <v>5292</v>
      </c>
      <c r="B9736">
        <v>2.403</v>
      </c>
      <c r="C9736">
        <v>1.825</v>
      </c>
      <c r="D9736">
        <v>1.677</v>
      </c>
      <c r="E9736">
        <v>1.962</v>
      </c>
      <c r="F9736">
        <v>1.738</v>
      </c>
      <c r="G9736">
        <f t="shared" si="304"/>
        <v>0.91890410958904112</v>
      </c>
      <c r="H9736">
        <f t="shared" si="305"/>
        <v>0.88583078491335376</v>
      </c>
      <c r="M9736" s="10"/>
    </row>
    <row r="9737" spans="1:13" x14ac:dyDescent="0.2">
      <c r="A9737" s="9" t="s">
        <v>5292</v>
      </c>
      <c r="B9737">
        <v>1.633</v>
      </c>
      <c r="C9737">
        <v>1.46</v>
      </c>
      <c r="D9737">
        <v>1.4239999999999999</v>
      </c>
      <c r="E9737">
        <v>1.613</v>
      </c>
      <c r="F9737">
        <v>1.4890000000000001</v>
      </c>
      <c r="G9737">
        <f t="shared" si="304"/>
        <v>0.97534246575342465</v>
      </c>
      <c r="H9737">
        <f t="shared" si="305"/>
        <v>0.92312461252324862</v>
      </c>
      <c r="M9737" s="10"/>
    </row>
    <row r="9738" spans="1:13" x14ac:dyDescent="0.2">
      <c r="A9738" s="9" t="s">
        <v>5292</v>
      </c>
      <c r="B9738">
        <v>0.878</v>
      </c>
      <c r="C9738">
        <v>1.091</v>
      </c>
      <c r="D9738">
        <v>1.0249999999999999</v>
      </c>
      <c r="E9738">
        <v>1.177</v>
      </c>
      <c r="F9738">
        <v>0.99299999999999999</v>
      </c>
      <c r="G9738">
        <f t="shared" si="304"/>
        <v>0.93950504124656276</v>
      </c>
      <c r="H9738">
        <f t="shared" si="305"/>
        <v>0.8436703483432455</v>
      </c>
      <c r="M9738" s="10"/>
    </row>
    <row r="9739" spans="1:13" x14ac:dyDescent="0.2">
      <c r="A9739" s="9" t="s">
        <v>5292</v>
      </c>
      <c r="B9739">
        <v>1.1859999999999999</v>
      </c>
      <c r="C9739">
        <v>1.242</v>
      </c>
      <c r="D9739">
        <v>1.216</v>
      </c>
      <c r="E9739">
        <v>1.415</v>
      </c>
      <c r="F9739">
        <v>1.2410000000000001</v>
      </c>
      <c r="G9739">
        <f t="shared" si="304"/>
        <v>0.97906602254428343</v>
      </c>
      <c r="H9739">
        <f t="shared" si="305"/>
        <v>0.87703180212014142</v>
      </c>
      <c r="M9739" s="10"/>
    </row>
    <row r="9740" spans="1:13" x14ac:dyDescent="0.2">
      <c r="A9740" s="9" t="s">
        <v>5292</v>
      </c>
      <c r="B9740">
        <v>2.1869999999999998</v>
      </c>
      <c r="C9740">
        <v>1.6870000000000001</v>
      </c>
      <c r="D9740">
        <v>1.651</v>
      </c>
      <c r="E9740">
        <v>1.833</v>
      </c>
      <c r="F9740">
        <v>1.613</v>
      </c>
      <c r="G9740">
        <f t="shared" si="304"/>
        <v>0.97866034380557199</v>
      </c>
      <c r="H9740">
        <f t="shared" si="305"/>
        <v>0.87997817785051824</v>
      </c>
      <c r="M9740" s="10"/>
    </row>
    <row r="9741" spans="1:13" x14ac:dyDescent="0.2">
      <c r="A9741" s="9" t="s">
        <v>5292</v>
      </c>
      <c r="B9741">
        <v>1.171</v>
      </c>
      <c r="C9741">
        <v>1.28</v>
      </c>
      <c r="D9741">
        <v>1.1639999999999999</v>
      </c>
      <c r="E9741">
        <v>1.3879999999999999</v>
      </c>
      <c r="F9741">
        <v>1.117</v>
      </c>
      <c r="G9741">
        <f t="shared" si="304"/>
        <v>0.90937499999999993</v>
      </c>
      <c r="H9741">
        <f t="shared" si="305"/>
        <v>0.80475504322766578</v>
      </c>
      <c r="M9741" s="10"/>
    </row>
    <row r="9742" spans="1:13" x14ac:dyDescent="0.2">
      <c r="A9742" s="9" t="s">
        <v>5292</v>
      </c>
      <c r="B9742">
        <v>0.308</v>
      </c>
      <c r="C9742">
        <v>0.66800000000000004</v>
      </c>
      <c r="D9742">
        <v>0.58699999999999997</v>
      </c>
      <c r="E9742">
        <v>0.83299999999999996</v>
      </c>
      <c r="F9742">
        <v>0.70199999999999996</v>
      </c>
      <c r="G9742">
        <f t="shared" si="304"/>
        <v>0.87874251497005973</v>
      </c>
      <c r="H9742">
        <f t="shared" si="305"/>
        <v>0.84273709483793513</v>
      </c>
      <c r="M9742" s="10"/>
    </row>
    <row r="9743" spans="1:13" x14ac:dyDescent="0.2">
      <c r="A9743" s="9" t="s">
        <v>5292</v>
      </c>
      <c r="B9743">
        <v>1.956</v>
      </c>
      <c r="C9743">
        <v>2.2589999999999999</v>
      </c>
      <c r="D9743">
        <v>1.103</v>
      </c>
      <c r="E9743">
        <v>2.2890000000000001</v>
      </c>
      <c r="F9743">
        <v>1.234</v>
      </c>
      <c r="G9743">
        <f t="shared" si="304"/>
        <v>0.48826914563966356</v>
      </c>
      <c r="H9743">
        <f t="shared" si="305"/>
        <v>0.53910004368719966</v>
      </c>
      <c r="M9743" s="10"/>
    </row>
    <row r="9744" spans="1:13" x14ac:dyDescent="0.2">
      <c r="A9744" s="9" t="s">
        <v>5292</v>
      </c>
      <c r="B9744">
        <v>0.47799999999999998</v>
      </c>
      <c r="C9744">
        <v>0.81100000000000005</v>
      </c>
      <c r="D9744">
        <v>0.75</v>
      </c>
      <c r="E9744">
        <v>0.94499999999999995</v>
      </c>
      <c r="F9744">
        <v>0.745</v>
      </c>
      <c r="G9744">
        <f t="shared" si="304"/>
        <v>0.92478421701602953</v>
      </c>
      <c r="H9744">
        <f t="shared" si="305"/>
        <v>0.78835978835978837</v>
      </c>
      <c r="M9744" s="10"/>
    </row>
    <row r="9745" spans="1:13" x14ac:dyDescent="0.2">
      <c r="A9745" s="9" t="s">
        <v>5292</v>
      </c>
      <c r="B9745">
        <v>1.679</v>
      </c>
      <c r="C9745">
        <v>1.6950000000000001</v>
      </c>
      <c r="D9745">
        <v>1.2609999999999999</v>
      </c>
      <c r="E9745">
        <v>1.8069999999999999</v>
      </c>
      <c r="F9745">
        <v>1.365</v>
      </c>
      <c r="G9745">
        <f t="shared" si="304"/>
        <v>0.74395280235988193</v>
      </c>
      <c r="H9745">
        <f t="shared" si="305"/>
        <v>0.75539568345323738</v>
      </c>
      <c r="M9745" s="10"/>
    </row>
    <row r="9746" spans="1:13" x14ac:dyDescent="0.2">
      <c r="A9746" s="9" t="s">
        <v>5292</v>
      </c>
      <c r="B9746">
        <v>1.833</v>
      </c>
      <c r="C9746">
        <v>1.5740000000000001</v>
      </c>
      <c r="D9746">
        <v>1.4830000000000001</v>
      </c>
      <c r="E9746">
        <v>1.6879999999999999</v>
      </c>
      <c r="F9746">
        <v>1.4890000000000001</v>
      </c>
      <c r="G9746">
        <f t="shared" si="304"/>
        <v>0.94218551461245237</v>
      </c>
      <c r="H9746">
        <f t="shared" si="305"/>
        <v>0.88210900473933662</v>
      </c>
      <c r="M9746" s="10"/>
    </row>
    <row r="9747" spans="1:13" x14ac:dyDescent="0.2">
      <c r="A9747" s="9" t="s">
        <v>5292</v>
      </c>
      <c r="B9747">
        <v>0.49299999999999999</v>
      </c>
      <c r="C9747">
        <v>0.89600000000000002</v>
      </c>
      <c r="D9747">
        <v>0.70099999999999996</v>
      </c>
      <c r="E9747">
        <v>0.96899999999999997</v>
      </c>
      <c r="F9747">
        <v>0.745</v>
      </c>
      <c r="G9747">
        <f t="shared" si="304"/>
        <v>0.7823660714285714</v>
      </c>
      <c r="H9747">
        <f t="shared" si="305"/>
        <v>0.7688338493292054</v>
      </c>
      <c r="M9747" s="10"/>
    </row>
    <row r="9748" spans="1:13" x14ac:dyDescent="0.2">
      <c r="A9748" s="9" t="s">
        <v>5292</v>
      </c>
      <c r="B9748">
        <v>0.58499999999999996</v>
      </c>
      <c r="C9748">
        <v>0.92300000000000004</v>
      </c>
      <c r="D9748">
        <v>0.80700000000000005</v>
      </c>
      <c r="E9748">
        <v>1.06</v>
      </c>
      <c r="F9748">
        <v>0.86899999999999999</v>
      </c>
      <c r="G9748">
        <f t="shared" si="304"/>
        <v>0.87432286023835326</v>
      </c>
      <c r="H9748">
        <f t="shared" si="305"/>
        <v>0.81981132075471697</v>
      </c>
      <c r="M9748" s="10"/>
    </row>
    <row r="9749" spans="1:13" x14ac:dyDescent="0.2">
      <c r="A9749" s="9" t="s">
        <v>5292</v>
      </c>
      <c r="B9749">
        <v>0.97</v>
      </c>
      <c r="C9749">
        <v>1.129</v>
      </c>
      <c r="D9749">
        <v>1.095</v>
      </c>
      <c r="E9749">
        <v>1.278</v>
      </c>
      <c r="F9749">
        <v>1.117</v>
      </c>
      <c r="G9749">
        <f t="shared" si="304"/>
        <v>0.96988485385296719</v>
      </c>
      <c r="H9749">
        <f t="shared" si="305"/>
        <v>0.8740219092331768</v>
      </c>
      <c r="M9749" s="10"/>
    </row>
    <row r="9750" spans="1:13" x14ac:dyDescent="0.2">
      <c r="A9750" s="9" t="s">
        <v>5292</v>
      </c>
      <c r="B9750">
        <v>0.26200000000000001</v>
      </c>
      <c r="C9750">
        <v>0.59</v>
      </c>
      <c r="D9750">
        <v>0.56499999999999995</v>
      </c>
      <c r="E9750">
        <v>0.66800000000000004</v>
      </c>
      <c r="F9750">
        <v>0.61399999999999999</v>
      </c>
      <c r="G9750">
        <f t="shared" si="304"/>
        <v>0.9576271186440678</v>
      </c>
      <c r="H9750">
        <f t="shared" si="305"/>
        <v>0.91916167664670656</v>
      </c>
      <c r="M9750" s="10"/>
    </row>
    <row r="9751" spans="1:13" x14ac:dyDescent="0.2">
      <c r="A9751" s="9" t="s">
        <v>5292</v>
      </c>
      <c r="B9751">
        <v>0.46200000000000002</v>
      </c>
      <c r="C9751">
        <v>0.81</v>
      </c>
      <c r="D9751">
        <v>0.72599999999999998</v>
      </c>
      <c r="E9751">
        <v>0.89500000000000002</v>
      </c>
      <c r="F9751">
        <v>0.745</v>
      </c>
      <c r="G9751">
        <f t="shared" si="304"/>
        <v>0.89629629629629626</v>
      </c>
      <c r="H9751">
        <f t="shared" si="305"/>
        <v>0.83240223463687146</v>
      </c>
      <c r="M9751" s="10"/>
    </row>
    <row r="9752" spans="1:13" x14ac:dyDescent="0.2">
      <c r="A9752" s="9" t="s">
        <v>5292</v>
      </c>
      <c r="B9752">
        <v>0.49299999999999999</v>
      </c>
      <c r="C9752">
        <v>0.84199999999999997</v>
      </c>
      <c r="D9752">
        <v>0.746</v>
      </c>
      <c r="E9752">
        <v>0.96899999999999997</v>
      </c>
      <c r="F9752">
        <v>0.745</v>
      </c>
      <c r="G9752">
        <f t="shared" si="304"/>
        <v>0.88598574821852738</v>
      </c>
      <c r="H9752">
        <f t="shared" si="305"/>
        <v>0.7688338493292054</v>
      </c>
      <c r="M9752" s="10"/>
    </row>
    <row r="9753" spans="1:13" x14ac:dyDescent="0.2">
      <c r="A9753" s="9" t="s">
        <v>5292</v>
      </c>
      <c r="B9753">
        <v>0.61599999999999999</v>
      </c>
      <c r="C9753">
        <v>0.94199999999999995</v>
      </c>
      <c r="D9753">
        <v>0.83199999999999996</v>
      </c>
      <c r="E9753">
        <v>1.06</v>
      </c>
      <c r="F9753">
        <v>0.86899999999999999</v>
      </c>
      <c r="G9753">
        <f t="shared" si="304"/>
        <v>0.88322717622080682</v>
      </c>
      <c r="H9753">
        <f t="shared" si="305"/>
        <v>0.81981132075471697</v>
      </c>
      <c r="M9753" s="10"/>
    </row>
    <row r="9754" spans="1:13" x14ac:dyDescent="0.2">
      <c r="A9754" s="9" t="s">
        <v>5292</v>
      </c>
      <c r="B9754">
        <v>0.185</v>
      </c>
      <c r="C9754">
        <v>0.54900000000000004</v>
      </c>
      <c r="D9754">
        <v>0.42899999999999999</v>
      </c>
      <c r="E9754">
        <v>0.621</v>
      </c>
      <c r="F9754">
        <v>0.496</v>
      </c>
      <c r="G9754">
        <f t="shared" si="304"/>
        <v>0.78142076502732238</v>
      </c>
      <c r="H9754">
        <f t="shared" si="305"/>
        <v>0.79871175523349436</v>
      </c>
      <c r="M9754" s="10"/>
    </row>
    <row r="9755" spans="1:13" x14ac:dyDescent="0.2">
      <c r="A9755" s="9" t="s">
        <v>5292</v>
      </c>
      <c r="B9755">
        <v>1.756</v>
      </c>
      <c r="C9755">
        <v>1.5489999999999999</v>
      </c>
      <c r="D9755">
        <v>1.444</v>
      </c>
      <c r="E9755">
        <v>1.67</v>
      </c>
      <c r="F9755">
        <v>1.4890000000000001</v>
      </c>
      <c r="G9755">
        <f t="shared" si="304"/>
        <v>0.93221433182698521</v>
      </c>
      <c r="H9755">
        <f t="shared" si="305"/>
        <v>0.891616766467066</v>
      </c>
      <c r="M9755" s="10"/>
    </row>
    <row r="9756" spans="1:13" x14ac:dyDescent="0.2">
      <c r="A9756" s="9" t="s">
        <v>5292</v>
      </c>
      <c r="B9756">
        <v>2.68</v>
      </c>
      <c r="C9756">
        <v>1.9359999999999999</v>
      </c>
      <c r="D9756">
        <v>1.762</v>
      </c>
      <c r="E9756">
        <v>2.0659999999999998</v>
      </c>
      <c r="F9756">
        <v>1.843</v>
      </c>
      <c r="G9756">
        <f t="shared" si="304"/>
        <v>0.91012396694214881</v>
      </c>
      <c r="H9756">
        <f t="shared" si="305"/>
        <v>0.8920619554695064</v>
      </c>
      <c r="M9756" s="10"/>
    </row>
    <row r="9757" spans="1:13" x14ac:dyDescent="0.2">
      <c r="A9757" s="9" t="s">
        <v>5292</v>
      </c>
      <c r="B9757">
        <v>0.73899999999999999</v>
      </c>
      <c r="C9757">
        <v>1.0029999999999999</v>
      </c>
      <c r="D9757">
        <v>0.93799999999999994</v>
      </c>
      <c r="E9757">
        <v>1.171</v>
      </c>
      <c r="F9757">
        <v>0.99299999999999999</v>
      </c>
      <c r="G9757">
        <f t="shared" si="304"/>
        <v>0.93519441674975079</v>
      </c>
      <c r="H9757">
        <f t="shared" si="305"/>
        <v>0.8479931682322801</v>
      </c>
      <c r="M9757" s="10"/>
    </row>
    <row r="9758" spans="1:13" x14ac:dyDescent="0.2">
      <c r="A9758" s="9" t="s">
        <v>5292</v>
      </c>
      <c r="B9758">
        <v>1.6639999999999999</v>
      </c>
      <c r="C9758">
        <v>2.1019999999999999</v>
      </c>
      <c r="D9758">
        <v>1.008</v>
      </c>
      <c r="E9758">
        <v>2.1960000000000002</v>
      </c>
      <c r="F9758">
        <v>1.1359999999999999</v>
      </c>
      <c r="G9758">
        <f t="shared" si="304"/>
        <v>0.47954329210275931</v>
      </c>
      <c r="H9758">
        <f t="shared" si="305"/>
        <v>0.51730418943533685</v>
      </c>
      <c r="M9758" s="10"/>
    </row>
    <row r="9759" spans="1:13" x14ac:dyDescent="0.2">
      <c r="A9759" s="9" t="s">
        <v>5292</v>
      </c>
      <c r="B9759">
        <v>0.56999999999999995</v>
      </c>
      <c r="C9759">
        <v>0.88700000000000001</v>
      </c>
      <c r="D9759">
        <v>0.81799999999999995</v>
      </c>
      <c r="E9759">
        <v>1.0009999999999999</v>
      </c>
      <c r="F9759">
        <v>0.86899999999999999</v>
      </c>
      <c r="G9759">
        <f t="shared" si="304"/>
        <v>0.92220969560315669</v>
      </c>
      <c r="H9759">
        <f t="shared" si="305"/>
        <v>0.86813186813186827</v>
      </c>
      <c r="M9759" s="10"/>
    </row>
    <row r="9760" spans="1:13" x14ac:dyDescent="0.2">
      <c r="A9760" s="9" t="s">
        <v>5292</v>
      </c>
      <c r="B9760">
        <v>0.67800000000000005</v>
      </c>
      <c r="C9760">
        <v>1</v>
      </c>
      <c r="D9760">
        <v>0.86299999999999999</v>
      </c>
      <c r="E9760">
        <v>1.1100000000000001</v>
      </c>
      <c r="F9760">
        <v>0.86899999999999999</v>
      </c>
      <c r="G9760">
        <f t="shared" si="304"/>
        <v>0.86299999999999999</v>
      </c>
      <c r="H9760">
        <f t="shared" si="305"/>
        <v>0.78288288288288277</v>
      </c>
      <c r="M9760" s="10"/>
    </row>
    <row r="9761" spans="1:13" x14ac:dyDescent="0.2">
      <c r="A9761" s="9" t="s">
        <v>5292</v>
      </c>
      <c r="B9761">
        <v>3.1429999999999998</v>
      </c>
      <c r="C9761">
        <v>2.101</v>
      </c>
      <c r="D9761">
        <v>1.9039999999999999</v>
      </c>
      <c r="E9761">
        <v>2.238</v>
      </c>
      <c r="F9761">
        <v>1.9770000000000001</v>
      </c>
      <c r="G9761">
        <f t="shared" si="304"/>
        <v>0.90623512613041401</v>
      </c>
      <c r="H9761">
        <f t="shared" si="305"/>
        <v>0.88337801608579092</v>
      </c>
      <c r="M9761" s="10"/>
    </row>
    <row r="9762" spans="1:13" x14ac:dyDescent="0.2">
      <c r="A9762" s="9" t="s">
        <v>5292</v>
      </c>
      <c r="B9762">
        <v>0.32300000000000001</v>
      </c>
      <c r="C9762">
        <v>0.70699999999999996</v>
      </c>
      <c r="D9762">
        <v>0.58299999999999996</v>
      </c>
      <c r="E9762">
        <v>0.89500000000000002</v>
      </c>
      <c r="F9762">
        <v>0.621</v>
      </c>
      <c r="G9762">
        <f t="shared" si="304"/>
        <v>0.82461103253182455</v>
      </c>
      <c r="H9762">
        <f t="shared" si="305"/>
        <v>0.69385474860335195</v>
      </c>
      <c r="M9762" s="10"/>
    </row>
    <row r="9763" spans="1:13" x14ac:dyDescent="0.2">
      <c r="A9763" s="9" t="s">
        <v>5292</v>
      </c>
      <c r="B9763">
        <v>3.1120000000000001</v>
      </c>
      <c r="C9763">
        <v>2.3849999999999998</v>
      </c>
      <c r="D9763">
        <v>1.661</v>
      </c>
      <c r="E9763">
        <v>2.464</v>
      </c>
      <c r="F9763">
        <v>1.7549999999999999</v>
      </c>
      <c r="G9763">
        <f t="shared" si="304"/>
        <v>0.69643605870020975</v>
      </c>
      <c r="H9763">
        <f t="shared" si="305"/>
        <v>0.71225649350649345</v>
      </c>
      <c r="M9763" s="10"/>
    </row>
    <row r="9764" spans="1:13" x14ac:dyDescent="0.2">
      <c r="A9764" s="9" t="s">
        <v>5292</v>
      </c>
      <c r="B9764">
        <v>0.67800000000000005</v>
      </c>
      <c r="C9764">
        <v>0.94099999999999995</v>
      </c>
      <c r="D9764">
        <v>0.91700000000000004</v>
      </c>
      <c r="E9764">
        <v>1.171</v>
      </c>
      <c r="F9764">
        <v>0.99299999999999999</v>
      </c>
      <c r="G9764">
        <f t="shared" si="304"/>
        <v>0.97449521785334758</v>
      </c>
      <c r="H9764">
        <f t="shared" si="305"/>
        <v>0.8479931682322801</v>
      </c>
      <c r="M9764" s="10"/>
    </row>
    <row r="9765" spans="1:13" x14ac:dyDescent="0.2">
      <c r="A9765" s="9" t="s">
        <v>5292</v>
      </c>
      <c r="B9765">
        <v>3.1579999999999999</v>
      </c>
      <c r="C9765">
        <v>3.347</v>
      </c>
      <c r="D9765">
        <v>1.2010000000000001</v>
      </c>
      <c r="E9765">
        <v>3.665</v>
      </c>
      <c r="F9765">
        <v>1.4630000000000001</v>
      </c>
      <c r="G9765">
        <f t="shared" si="304"/>
        <v>0.35882880191216016</v>
      </c>
      <c r="H9765">
        <f t="shared" si="305"/>
        <v>0.39918144611186906</v>
      </c>
      <c r="M9765" s="10"/>
    </row>
    <row r="9766" spans="1:13" x14ac:dyDescent="0.2">
      <c r="A9766" s="9" t="s">
        <v>5292</v>
      </c>
      <c r="B9766">
        <v>0.50800000000000001</v>
      </c>
      <c r="C9766">
        <v>0.86699999999999999</v>
      </c>
      <c r="D9766">
        <v>0.746</v>
      </c>
      <c r="E9766">
        <v>0.96899999999999997</v>
      </c>
      <c r="F9766">
        <v>0.83299999999999996</v>
      </c>
      <c r="G9766">
        <f t="shared" si="304"/>
        <v>0.86043829296424457</v>
      </c>
      <c r="H9766">
        <f t="shared" si="305"/>
        <v>0.85964912280701755</v>
      </c>
      <c r="M9766" s="10"/>
    </row>
    <row r="9767" spans="1:13" x14ac:dyDescent="0.2">
      <c r="A9767" s="9" t="s">
        <v>5292</v>
      </c>
      <c r="B9767">
        <v>2.8340000000000001</v>
      </c>
      <c r="C9767">
        <v>1.958</v>
      </c>
      <c r="D9767">
        <v>1.843</v>
      </c>
      <c r="E9767">
        <v>2.081</v>
      </c>
      <c r="F9767">
        <v>1.8620000000000001</v>
      </c>
      <c r="G9767">
        <f t="shared" si="304"/>
        <v>0.94126659856996941</v>
      </c>
      <c r="H9767">
        <f t="shared" si="305"/>
        <v>0.89476213358962042</v>
      </c>
      <c r="M9767" s="10"/>
    </row>
    <row r="9768" spans="1:13" x14ac:dyDescent="0.2">
      <c r="A9768" s="9" t="s">
        <v>5292</v>
      </c>
      <c r="B9768">
        <v>0.40100000000000002</v>
      </c>
      <c r="C9768">
        <v>0.85899999999999999</v>
      </c>
      <c r="D9768">
        <v>0.59399999999999997</v>
      </c>
      <c r="E9768">
        <v>0.94499999999999995</v>
      </c>
      <c r="F9768">
        <v>0.68799999999999994</v>
      </c>
      <c r="G9768">
        <f t="shared" si="304"/>
        <v>0.69150174621653082</v>
      </c>
      <c r="H9768">
        <f t="shared" si="305"/>
        <v>0.72804232804232805</v>
      </c>
      <c r="M9768" s="10"/>
    </row>
    <row r="9769" spans="1:13" x14ac:dyDescent="0.2">
      <c r="A9769" s="9" t="s">
        <v>5292</v>
      </c>
      <c r="B9769">
        <v>1.0940000000000001</v>
      </c>
      <c r="C9769">
        <v>1.2549999999999999</v>
      </c>
      <c r="D9769">
        <v>1.1100000000000001</v>
      </c>
      <c r="E9769">
        <v>1.3879999999999999</v>
      </c>
      <c r="F9769">
        <v>1.117</v>
      </c>
      <c r="G9769">
        <f t="shared" si="304"/>
        <v>0.88446215139442241</v>
      </c>
      <c r="H9769">
        <f t="shared" si="305"/>
        <v>0.80475504322766578</v>
      </c>
      <c r="M9769" s="10"/>
    </row>
    <row r="9770" spans="1:13" x14ac:dyDescent="0.2">
      <c r="A9770" s="9" t="s">
        <v>5292</v>
      </c>
      <c r="B9770">
        <v>1.3560000000000001</v>
      </c>
      <c r="C9770">
        <v>1.395</v>
      </c>
      <c r="D9770">
        <v>1.2370000000000001</v>
      </c>
      <c r="E9770">
        <v>1.5149999999999999</v>
      </c>
      <c r="F9770">
        <v>1.3160000000000001</v>
      </c>
      <c r="G9770">
        <f t="shared" si="304"/>
        <v>0.88673835125448031</v>
      </c>
      <c r="H9770">
        <f t="shared" si="305"/>
        <v>0.86864686468646879</v>
      </c>
      <c r="M9770" s="10"/>
    </row>
    <row r="9771" spans="1:13" x14ac:dyDescent="0.2">
      <c r="A9771" s="9" t="s">
        <v>5292</v>
      </c>
      <c r="B9771">
        <v>1.0940000000000001</v>
      </c>
      <c r="C9771">
        <v>1.24</v>
      </c>
      <c r="D9771">
        <v>1.123</v>
      </c>
      <c r="E9771">
        <v>1.415</v>
      </c>
      <c r="F9771">
        <v>1.2210000000000001</v>
      </c>
      <c r="G9771">
        <f t="shared" si="304"/>
        <v>0.90564516129032258</v>
      </c>
      <c r="H9771">
        <f t="shared" si="305"/>
        <v>0.86289752650176688</v>
      </c>
      <c r="M9771" s="10"/>
    </row>
    <row r="9772" spans="1:13" x14ac:dyDescent="0.2">
      <c r="A9772" s="9" t="s">
        <v>5292</v>
      </c>
      <c r="B9772">
        <v>1.956</v>
      </c>
      <c r="C9772">
        <v>1.766</v>
      </c>
      <c r="D9772">
        <v>1.41</v>
      </c>
      <c r="E9772">
        <v>2.02</v>
      </c>
      <c r="F9772">
        <v>1.4990000000000001</v>
      </c>
      <c r="G9772">
        <f t="shared" si="304"/>
        <v>0.79841449603624004</v>
      </c>
      <c r="H9772">
        <f t="shared" si="305"/>
        <v>0.74207920792079207</v>
      </c>
      <c r="M9772" s="10"/>
    </row>
    <row r="9773" spans="1:13" x14ac:dyDescent="0.2">
      <c r="A9773" s="9" t="s">
        <v>5292</v>
      </c>
      <c r="B9773">
        <v>1.417</v>
      </c>
      <c r="C9773">
        <v>1.383</v>
      </c>
      <c r="D9773">
        <v>1.3049999999999999</v>
      </c>
      <c r="E9773">
        <v>1.5149999999999999</v>
      </c>
      <c r="F9773">
        <v>1.2410000000000001</v>
      </c>
      <c r="G9773">
        <f t="shared" si="304"/>
        <v>0.94360086767895879</v>
      </c>
      <c r="H9773">
        <f t="shared" si="305"/>
        <v>0.81914191419141924</v>
      </c>
      <c r="M9773" s="10"/>
    </row>
    <row r="9774" spans="1:13" x14ac:dyDescent="0.2">
      <c r="A9774" s="9" t="s">
        <v>5292</v>
      </c>
      <c r="B9774">
        <v>1.417</v>
      </c>
      <c r="C9774">
        <v>1.3520000000000001</v>
      </c>
      <c r="D9774">
        <v>1.335</v>
      </c>
      <c r="E9774">
        <v>1.58</v>
      </c>
      <c r="F9774">
        <v>1.365</v>
      </c>
      <c r="G9774">
        <f t="shared" si="304"/>
        <v>0.98742603550295849</v>
      </c>
      <c r="H9774">
        <f t="shared" si="305"/>
        <v>0.86392405063291133</v>
      </c>
      <c r="M9774" s="10"/>
    </row>
    <row r="9775" spans="1:13" x14ac:dyDescent="0.2">
      <c r="A9775" s="9" t="s">
        <v>5292</v>
      </c>
      <c r="B9775">
        <v>1.0169999999999999</v>
      </c>
      <c r="C9775">
        <v>1.218</v>
      </c>
      <c r="D9775">
        <v>1.0629999999999999</v>
      </c>
      <c r="E9775">
        <v>1.337</v>
      </c>
      <c r="F9775">
        <v>1.117</v>
      </c>
      <c r="G9775">
        <f t="shared" si="304"/>
        <v>0.87274220032840721</v>
      </c>
      <c r="H9775">
        <f t="shared" si="305"/>
        <v>0.83545250560957374</v>
      </c>
      <c r="M9775" s="10"/>
    </row>
    <row r="9776" spans="1:13" x14ac:dyDescent="0.2">
      <c r="A9776" s="9" t="s">
        <v>5292</v>
      </c>
      <c r="B9776">
        <v>1.51</v>
      </c>
      <c r="C9776">
        <v>1.4730000000000001</v>
      </c>
      <c r="D9776">
        <v>1.3049999999999999</v>
      </c>
      <c r="E9776">
        <v>1.6180000000000001</v>
      </c>
      <c r="F9776">
        <v>1.365</v>
      </c>
      <c r="G9776">
        <f t="shared" si="304"/>
        <v>0.88594704684317704</v>
      </c>
      <c r="H9776">
        <f t="shared" si="305"/>
        <v>0.84363411619283057</v>
      </c>
      <c r="M9776" s="10"/>
    </row>
    <row r="9777" spans="1:13" x14ac:dyDescent="0.2">
      <c r="A9777" s="9" t="s">
        <v>5292</v>
      </c>
      <c r="B9777">
        <v>4.5910000000000002</v>
      </c>
      <c r="C9777">
        <v>3.5720000000000001</v>
      </c>
      <c r="D9777">
        <v>1.6359999999999999</v>
      </c>
      <c r="E9777">
        <v>3.504</v>
      </c>
      <c r="F9777">
        <v>1.806</v>
      </c>
      <c r="G9777">
        <f t="shared" si="304"/>
        <v>0.45800671892497197</v>
      </c>
      <c r="H9777">
        <f t="shared" si="305"/>
        <v>0.5154109589041096</v>
      </c>
      <c r="M9777" s="10"/>
    </row>
    <row r="9778" spans="1:13" x14ac:dyDescent="0.2">
      <c r="A9778" s="9" t="s">
        <v>5292</v>
      </c>
      <c r="B9778">
        <v>1.4790000000000001</v>
      </c>
      <c r="C9778">
        <v>1.4530000000000001</v>
      </c>
      <c r="D9778">
        <v>1.296</v>
      </c>
      <c r="E9778">
        <v>1.6180000000000001</v>
      </c>
      <c r="F9778">
        <v>1.365</v>
      </c>
      <c r="G9778">
        <f t="shared" si="304"/>
        <v>0.89194769442532684</v>
      </c>
      <c r="H9778">
        <f t="shared" si="305"/>
        <v>0.84363411619283057</v>
      </c>
      <c r="M9778" s="10"/>
    </row>
    <row r="9779" spans="1:13" x14ac:dyDescent="0.2">
      <c r="A9779" s="9" t="s">
        <v>5292</v>
      </c>
      <c r="B9779">
        <v>3.1120000000000001</v>
      </c>
      <c r="C9779">
        <v>2.0979999999999999</v>
      </c>
      <c r="D9779">
        <v>1.8879999999999999</v>
      </c>
      <c r="E9779">
        <v>2.1989999999999998</v>
      </c>
      <c r="F9779">
        <v>1.8620000000000001</v>
      </c>
      <c r="G9779">
        <f t="shared" si="304"/>
        <v>0.899904671115348</v>
      </c>
      <c r="H9779">
        <f t="shared" si="305"/>
        <v>0.8467485220554799</v>
      </c>
      <c r="M9779" s="10"/>
    </row>
    <row r="9780" spans="1:13" x14ac:dyDescent="0.2">
      <c r="A9780" s="9" t="s">
        <v>5292</v>
      </c>
      <c r="B9780">
        <v>0.73899999999999999</v>
      </c>
      <c r="C9780">
        <v>1.008</v>
      </c>
      <c r="D9780">
        <v>0.93400000000000005</v>
      </c>
      <c r="E9780">
        <v>1.1100000000000001</v>
      </c>
      <c r="F9780">
        <v>0.96499999999999997</v>
      </c>
      <c r="G9780">
        <f t="shared" si="304"/>
        <v>0.92658730158730163</v>
      </c>
      <c r="H9780">
        <f t="shared" si="305"/>
        <v>0.86936936936936926</v>
      </c>
      <c r="M9780" s="10"/>
    </row>
    <row r="9781" spans="1:13" x14ac:dyDescent="0.2">
      <c r="A9781" s="9" t="s">
        <v>5292</v>
      </c>
      <c r="B9781">
        <v>0.67800000000000005</v>
      </c>
      <c r="C9781">
        <v>1.0069999999999999</v>
      </c>
      <c r="D9781">
        <v>0.85699999999999998</v>
      </c>
      <c r="E9781">
        <v>1.1100000000000001</v>
      </c>
      <c r="F9781">
        <v>0.94199999999999995</v>
      </c>
      <c r="G9781">
        <f t="shared" si="304"/>
        <v>0.85104270109235358</v>
      </c>
      <c r="H9781">
        <f t="shared" si="305"/>
        <v>0.84864864864864853</v>
      </c>
      <c r="M9781" s="10"/>
    </row>
    <row r="9782" spans="1:13" x14ac:dyDescent="0.2">
      <c r="A9782" s="9" t="s">
        <v>5292</v>
      </c>
      <c r="B9782">
        <v>1.202</v>
      </c>
      <c r="C9782">
        <v>1.31</v>
      </c>
      <c r="D9782">
        <v>1.167</v>
      </c>
      <c r="E9782">
        <v>1.4530000000000001</v>
      </c>
      <c r="F9782">
        <v>1.266</v>
      </c>
      <c r="G9782">
        <f t="shared" si="304"/>
        <v>0.89083969465648849</v>
      </c>
      <c r="H9782">
        <f t="shared" si="305"/>
        <v>0.87130075705437027</v>
      </c>
      <c r="M9782" s="10"/>
    </row>
    <row r="9783" spans="1:13" x14ac:dyDescent="0.2">
      <c r="A9783" s="9" t="s">
        <v>5292</v>
      </c>
      <c r="B9783">
        <v>0.308</v>
      </c>
      <c r="C9783">
        <v>0.65700000000000003</v>
      </c>
      <c r="D9783">
        <v>0.59699999999999998</v>
      </c>
      <c r="E9783">
        <v>0.79500000000000004</v>
      </c>
      <c r="F9783">
        <v>0.621</v>
      </c>
      <c r="G9783">
        <f t="shared" si="304"/>
        <v>0.90867579908675788</v>
      </c>
      <c r="H9783">
        <f t="shared" si="305"/>
        <v>0.78113207547169805</v>
      </c>
      <c r="M9783" s="10"/>
    </row>
    <row r="9784" spans="1:13" x14ac:dyDescent="0.2">
      <c r="A9784" s="9" t="s">
        <v>5292</v>
      </c>
      <c r="B9784">
        <v>0.27700000000000002</v>
      </c>
      <c r="C9784">
        <v>0.68899999999999995</v>
      </c>
      <c r="D9784">
        <v>0.51300000000000001</v>
      </c>
      <c r="E9784">
        <v>0.79500000000000004</v>
      </c>
      <c r="F9784">
        <v>0.61399999999999999</v>
      </c>
      <c r="G9784">
        <f t="shared" si="304"/>
        <v>0.74455732946298991</v>
      </c>
      <c r="H9784">
        <f t="shared" si="305"/>
        <v>0.77232704402515717</v>
      </c>
      <c r="M9784" s="10"/>
    </row>
    <row r="9785" spans="1:13" x14ac:dyDescent="0.2">
      <c r="A9785" s="9" t="s">
        <v>5292</v>
      </c>
      <c r="B9785">
        <v>1.3859999999999999</v>
      </c>
      <c r="C9785">
        <v>1.365</v>
      </c>
      <c r="D9785">
        <v>1.2929999999999999</v>
      </c>
      <c r="E9785">
        <v>1.5149999999999999</v>
      </c>
      <c r="F9785">
        <v>1.2410000000000001</v>
      </c>
      <c r="G9785">
        <f t="shared" si="304"/>
        <v>0.94725274725274722</v>
      </c>
      <c r="H9785">
        <f t="shared" si="305"/>
        <v>0.81914191419141924</v>
      </c>
      <c r="M9785" s="10"/>
    </row>
    <row r="9786" spans="1:13" x14ac:dyDescent="0.2">
      <c r="A9786" s="9" t="s">
        <v>5292</v>
      </c>
      <c r="B9786">
        <v>0.94</v>
      </c>
      <c r="C9786">
        <v>1.1319999999999999</v>
      </c>
      <c r="D9786">
        <v>1.0569999999999999</v>
      </c>
      <c r="E9786">
        <v>1.296</v>
      </c>
      <c r="F9786">
        <v>1.1919999999999999</v>
      </c>
      <c r="G9786">
        <f t="shared" si="304"/>
        <v>0.93374558303886934</v>
      </c>
      <c r="H9786">
        <f t="shared" si="305"/>
        <v>0.91975308641975306</v>
      </c>
      <c r="M9786" s="10"/>
    </row>
    <row r="9787" spans="1:13" x14ac:dyDescent="0.2">
      <c r="A9787" s="9" t="s">
        <v>5292</v>
      </c>
      <c r="B9787">
        <v>1.2629999999999999</v>
      </c>
      <c r="C9787">
        <v>1.5509999999999999</v>
      </c>
      <c r="D9787">
        <v>1.0369999999999999</v>
      </c>
      <c r="E9787">
        <v>1.6879999999999999</v>
      </c>
      <c r="F9787">
        <v>1.177</v>
      </c>
      <c r="G9787">
        <f t="shared" si="304"/>
        <v>0.66860090264345584</v>
      </c>
      <c r="H9787">
        <f t="shared" si="305"/>
        <v>0.69727488151658767</v>
      </c>
      <c r="M9787" s="10"/>
    </row>
    <row r="9788" spans="1:13" x14ac:dyDescent="0.2">
      <c r="A9788" s="9" t="s">
        <v>5292</v>
      </c>
      <c r="B9788">
        <v>1.7869999999999999</v>
      </c>
      <c r="C9788">
        <v>1.599</v>
      </c>
      <c r="D9788">
        <v>1.423</v>
      </c>
      <c r="E9788">
        <v>1.724</v>
      </c>
      <c r="F9788">
        <v>1.4890000000000001</v>
      </c>
      <c r="G9788">
        <f t="shared" si="304"/>
        <v>0.88993120700437778</v>
      </c>
      <c r="H9788">
        <f t="shared" si="305"/>
        <v>0.86368909512761027</v>
      </c>
      <c r="M9788" s="10"/>
    </row>
    <row r="9789" spans="1:13" x14ac:dyDescent="0.2">
      <c r="A9789" s="9" t="s">
        <v>5292</v>
      </c>
      <c r="B9789">
        <v>1.448</v>
      </c>
      <c r="C9789">
        <v>1.3959999999999999</v>
      </c>
      <c r="D9789">
        <v>1.32</v>
      </c>
      <c r="E9789">
        <v>1.5549999999999999</v>
      </c>
      <c r="F9789">
        <v>1.365</v>
      </c>
      <c r="G9789">
        <f t="shared" si="304"/>
        <v>0.94555873925501444</v>
      </c>
      <c r="H9789">
        <f t="shared" si="305"/>
        <v>0.87781350482315113</v>
      </c>
      <c r="M9789" s="10"/>
    </row>
    <row r="9790" spans="1:13" x14ac:dyDescent="0.2">
      <c r="A9790" s="9" t="s">
        <v>5292</v>
      </c>
      <c r="B9790">
        <v>0.92400000000000004</v>
      </c>
      <c r="C9790">
        <v>1.093</v>
      </c>
      <c r="D9790">
        <v>1.077</v>
      </c>
      <c r="E9790">
        <v>1.222</v>
      </c>
      <c r="F9790">
        <v>1.117</v>
      </c>
      <c r="G9790">
        <f t="shared" si="304"/>
        <v>0.98536139066788653</v>
      </c>
      <c r="H9790">
        <f t="shared" si="305"/>
        <v>0.91407528641571201</v>
      </c>
      <c r="M9790" s="10"/>
    </row>
    <row r="9791" spans="1:13" x14ac:dyDescent="0.2">
      <c r="A9791" s="9" t="s">
        <v>5292</v>
      </c>
      <c r="B9791">
        <v>1.294</v>
      </c>
      <c r="C9791">
        <v>1.8580000000000001</v>
      </c>
      <c r="D9791">
        <v>0.88700000000000001</v>
      </c>
      <c r="E9791">
        <v>1.9430000000000001</v>
      </c>
      <c r="F9791">
        <v>1.0409999999999999</v>
      </c>
      <c r="G9791">
        <f t="shared" si="304"/>
        <v>0.4773950484391819</v>
      </c>
      <c r="H9791">
        <f t="shared" si="305"/>
        <v>0.53576942871847655</v>
      </c>
      <c r="M9791" s="10"/>
    </row>
    <row r="9792" spans="1:13" x14ac:dyDescent="0.2">
      <c r="A9792" s="9" t="s">
        <v>5292</v>
      </c>
      <c r="B9792">
        <v>0.98599999999999999</v>
      </c>
      <c r="C9792">
        <v>1.1719999999999999</v>
      </c>
      <c r="D9792">
        <v>1.071</v>
      </c>
      <c r="E9792">
        <v>1.278</v>
      </c>
      <c r="F9792">
        <v>1.117</v>
      </c>
      <c r="G9792">
        <f t="shared" si="304"/>
        <v>0.91382252559726962</v>
      </c>
      <c r="H9792">
        <f t="shared" si="305"/>
        <v>0.8740219092331768</v>
      </c>
      <c r="M9792" s="10"/>
    </row>
    <row r="9793" spans="1:13" x14ac:dyDescent="0.2">
      <c r="A9793" s="9" t="s">
        <v>5292</v>
      </c>
      <c r="B9793">
        <v>2.0640000000000001</v>
      </c>
      <c r="C9793">
        <v>1.704</v>
      </c>
      <c r="D9793">
        <v>1.5429999999999999</v>
      </c>
      <c r="E9793">
        <v>1.845</v>
      </c>
      <c r="F9793">
        <v>1.613</v>
      </c>
      <c r="G9793">
        <f t="shared" si="304"/>
        <v>0.90551643192488263</v>
      </c>
      <c r="H9793">
        <f t="shared" si="305"/>
        <v>0.87425474254742552</v>
      </c>
      <c r="M9793" s="10"/>
    </row>
    <row r="9794" spans="1:13" x14ac:dyDescent="0.2">
      <c r="A9794" s="9" t="s">
        <v>5292</v>
      </c>
      <c r="B9794">
        <v>1.6639999999999999</v>
      </c>
      <c r="C9794">
        <v>1.5720000000000001</v>
      </c>
      <c r="D9794">
        <v>1.347</v>
      </c>
      <c r="E9794">
        <v>1.6559999999999999</v>
      </c>
      <c r="F9794">
        <v>1.365</v>
      </c>
      <c r="G9794">
        <f t="shared" si="304"/>
        <v>0.85687022900763354</v>
      </c>
      <c r="H9794">
        <f t="shared" si="305"/>
        <v>0.82427536231884058</v>
      </c>
      <c r="M9794" s="10"/>
    </row>
    <row r="9795" spans="1:13" x14ac:dyDescent="0.2">
      <c r="A9795" s="9" t="s">
        <v>5292</v>
      </c>
      <c r="B9795">
        <v>0.72399999999999998</v>
      </c>
      <c r="C9795">
        <v>1.0640000000000001</v>
      </c>
      <c r="D9795">
        <v>0.86699999999999999</v>
      </c>
      <c r="E9795">
        <v>1.177</v>
      </c>
      <c r="F9795">
        <v>0.98099999999999998</v>
      </c>
      <c r="G9795">
        <f t="shared" ref="G9795:G9858" si="306">D9795/C9795</f>
        <v>0.81484962406015038</v>
      </c>
      <c r="H9795">
        <f t="shared" si="305"/>
        <v>0.83347493627867453</v>
      </c>
      <c r="M9795" s="10"/>
    </row>
    <row r="9796" spans="1:13" x14ac:dyDescent="0.2">
      <c r="A9796" s="9" t="s">
        <v>5292</v>
      </c>
      <c r="B9796">
        <v>1.879</v>
      </c>
      <c r="C9796">
        <v>1.82</v>
      </c>
      <c r="D9796">
        <v>1.3149999999999999</v>
      </c>
      <c r="E9796">
        <v>1.9430000000000001</v>
      </c>
      <c r="F9796">
        <v>1.413</v>
      </c>
      <c r="G9796">
        <f t="shared" si="306"/>
        <v>0.72252747252747251</v>
      </c>
      <c r="H9796">
        <f t="shared" ref="H9796:H9859" si="307">F9796/E9796</f>
        <v>0.72722593926917134</v>
      </c>
      <c r="M9796" s="10"/>
    </row>
    <row r="9797" spans="1:13" x14ac:dyDescent="0.2">
      <c r="A9797" s="9" t="s">
        <v>5292</v>
      </c>
      <c r="B9797">
        <v>1.109</v>
      </c>
      <c r="C9797">
        <v>1.276</v>
      </c>
      <c r="D9797">
        <v>1.107</v>
      </c>
      <c r="E9797">
        <v>1.3879999999999999</v>
      </c>
      <c r="F9797">
        <v>1.117</v>
      </c>
      <c r="G9797">
        <f t="shared" si="306"/>
        <v>0.86755485893416928</v>
      </c>
      <c r="H9797">
        <f t="shared" si="307"/>
        <v>0.80475504322766578</v>
      </c>
      <c r="M9797" s="10"/>
    </row>
    <row r="9798" spans="1:13" x14ac:dyDescent="0.2">
      <c r="A9798" s="9" t="s">
        <v>5292</v>
      </c>
      <c r="B9798">
        <v>0.40100000000000002</v>
      </c>
      <c r="C9798">
        <v>0.90200000000000002</v>
      </c>
      <c r="D9798">
        <v>0.56499999999999995</v>
      </c>
      <c r="E9798">
        <v>1.0009999999999999</v>
      </c>
      <c r="F9798">
        <v>0.621</v>
      </c>
      <c r="G9798">
        <f t="shared" si="306"/>
        <v>0.62638580931263854</v>
      </c>
      <c r="H9798">
        <f t="shared" si="307"/>
        <v>0.62037962037962047</v>
      </c>
      <c r="M9798" s="10"/>
    </row>
    <row r="9799" spans="1:13" x14ac:dyDescent="0.2">
      <c r="A9799" s="9" t="s">
        <v>5292</v>
      </c>
      <c r="B9799">
        <v>0.73899999999999999</v>
      </c>
      <c r="C9799">
        <v>1.0740000000000001</v>
      </c>
      <c r="D9799">
        <v>0.877</v>
      </c>
      <c r="E9799">
        <v>1.171</v>
      </c>
      <c r="F9799">
        <v>0.94199999999999995</v>
      </c>
      <c r="G9799">
        <f t="shared" si="306"/>
        <v>0.81657355679702048</v>
      </c>
      <c r="H9799">
        <f t="shared" si="307"/>
        <v>0.80444064901793333</v>
      </c>
      <c r="M9799" s="10"/>
    </row>
    <row r="9800" spans="1:13" x14ac:dyDescent="0.2">
      <c r="A9800" s="9" t="s">
        <v>5292</v>
      </c>
      <c r="B9800">
        <v>1.956</v>
      </c>
      <c r="C9800">
        <v>1.601</v>
      </c>
      <c r="D9800">
        <v>1.5549999999999999</v>
      </c>
      <c r="E9800">
        <v>1.7549999999999999</v>
      </c>
      <c r="F9800">
        <v>1.613</v>
      </c>
      <c r="G9800">
        <f t="shared" si="306"/>
        <v>0.97126795752654593</v>
      </c>
      <c r="H9800">
        <f t="shared" si="307"/>
        <v>0.91908831908831912</v>
      </c>
      <c r="M9800" s="10"/>
    </row>
    <row r="9801" spans="1:13" x14ac:dyDescent="0.2">
      <c r="A9801" s="9" t="s">
        <v>5292</v>
      </c>
      <c r="B9801">
        <v>2.8039999999999998</v>
      </c>
      <c r="C9801">
        <v>2.0419999999999998</v>
      </c>
      <c r="D9801">
        <v>1.748</v>
      </c>
      <c r="E9801">
        <v>2.121</v>
      </c>
      <c r="F9801">
        <v>1.85</v>
      </c>
      <c r="G9801">
        <f t="shared" si="306"/>
        <v>0.85602350636630764</v>
      </c>
      <c r="H9801">
        <f t="shared" si="307"/>
        <v>0.87223008015087222</v>
      </c>
      <c r="M9801" s="10"/>
    </row>
    <row r="9802" spans="1:13" x14ac:dyDescent="0.2">
      <c r="A9802" s="9" t="s">
        <v>5292</v>
      </c>
      <c r="B9802">
        <v>1.2170000000000001</v>
      </c>
      <c r="C9802">
        <v>1.2809999999999999</v>
      </c>
      <c r="D9802">
        <v>1.21</v>
      </c>
      <c r="E9802">
        <v>1.3879999999999999</v>
      </c>
      <c r="F9802">
        <v>1.2410000000000001</v>
      </c>
      <c r="G9802">
        <f t="shared" si="306"/>
        <v>0.94457455113192823</v>
      </c>
      <c r="H9802">
        <f t="shared" si="307"/>
        <v>0.894092219020173</v>
      </c>
      <c r="M9802" s="10"/>
    </row>
    <row r="9803" spans="1:13" x14ac:dyDescent="0.2">
      <c r="A9803" s="9" t="s">
        <v>5292</v>
      </c>
      <c r="B9803">
        <v>0.61599999999999999</v>
      </c>
      <c r="C9803">
        <v>0.91700000000000004</v>
      </c>
      <c r="D9803">
        <v>0.85599999999999998</v>
      </c>
      <c r="E9803">
        <v>1.0229999999999999</v>
      </c>
      <c r="F9803">
        <v>0.86899999999999999</v>
      </c>
      <c r="G9803">
        <f t="shared" si="306"/>
        <v>0.93347873500545253</v>
      </c>
      <c r="H9803">
        <f t="shared" si="307"/>
        <v>0.84946236559139787</v>
      </c>
      <c r="M9803" s="10"/>
    </row>
    <row r="9804" spans="1:13" x14ac:dyDescent="0.2">
      <c r="A9804" s="9" t="s">
        <v>5292</v>
      </c>
      <c r="B9804">
        <v>1.617</v>
      </c>
      <c r="C9804">
        <v>1.498</v>
      </c>
      <c r="D9804">
        <v>1.3740000000000001</v>
      </c>
      <c r="E9804">
        <v>1.6559999999999999</v>
      </c>
      <c r="F9804">
        <v>1.365</v>
      </c>
      <c r="G9804">
        <f t="shared" si="306"/>
        <v>0.91722296395193603</v>
      </c>
      <c r="H9804">
        <f t="shared" si="307"/>
        <v>0.82427536231884058</v>
      </c>
      <c r="M9804" s="10"/>
    </row>
    <row r="9805" spans="1:13" x14ac:dyDescent="0.2">
      <c r="A9805" s="9" t="s">
        <v>5292</v>
      </c>
      <c r="B9805">
        <v>2.0950000000000002</v>
      </c>
      <c r="C9805">
        <v>1.7529999999999999</v>
      </c>
      <c r="D9805">
        <v>1.522</v>
      </c>
      <c r="E9805">
        <v>1.9390000000000001</v>
      </c>
      <c r="F9805">
        <v>1.58</v>
      </c>
      <c r="G9805">
        <f t="shared" si="306"/>
        <v>0.86822589845978326</v>
      </c>
      <c r="H9805">
        <f t="shared" si="307"/>
        <v>0.81485301701908197</v>
      </c>
      <c r="M9805" s="10"/>
    </row>
    <row r="9806" spans="1:13" x14ac:dyDescent="0.2">
      <c r="A9806" s="9" t="s">
        <v>5292</v>
      </c>
      <c r="B9806">
        <v>4.2519999999999998</v>
      </c>
      <c r="C9806">
        <v>3.2120000000000002</v>
      </c>
      <c r="D9806">
        <v>1.6850000000000001</v>
      </c>
      <c r="E9806">
        <v>3.2370000000000001</v>
      </c>
      <c r="F9806">
        <v>1.9279999999999999</v>
      </c>
      <c r="G9806">
        <f t="shared" si="306"/>
        <v>0.52459526774595266</v>
      </c>
      <c r="H9806">
        <f t="shared" si="307"/>
        <v>0.59561322211924617</v>
      </c>
      <c r="M9806" s="10"/>
    </row>
    <row r="9807" spans="1:13" x14ac:dyDescent="0.2">
      <c r="A9807" s="9" t="s">
        <v>5292</v>
      </c>
      <c r="B9807">
        <v>0.72399999999999998</v>
      </c>
      <c r="C9807">
        <v>1.0249999999999999</v>
      </c>
      <c r="D9807">
        <v>0.89900000000000002</v>
      </c>
      <c r="E9807">
        <v>1.177</v>
      </c>
      <c r="F9807">
        <v>0.96499999999999997</v>
      </c>
      <c r="G9807">
        <f t="shared" si="306"/>
        <v>0.87707317073170743</v>
      </c>
      <c r="H9807">
        <f t="shared" si="307"/>
        <v>0.81988105352591323</v>
      </c>
      <c r="M9807" s="10"/>
    </row>
    <row r="9808" spans="1:13" x14ac:dyDescent="0.2">
      <c r="A9808" s="9" t="s">
        <v>5292</v>
      </c>
      <c r="B9808">
        <v>1.5249999999999999</v>
      </c>
      <c r="C9808">
        <v>1.444</v>
      </c>
      <c r="D9808">
        <v>1.345</v>
      </c>
      <c r="E9808">
        <v>1.613</v>
      </c>
      <c r="F9808">
        <v>1.365</v>
      </c>
      <c r="G9808">
        <f t="shared" si="306"/>
        <v>0.93144044321329644</v>
      </c>
      <c r="H9808">
        <f t="shared" si="307"/>
        <v>0.84624922504649724</v>
      </c>
      <c r="M9808" s="10"/>
    </row>
    <row r="9809" spans="1:13" x14ac:dyDescent="0.2">
      <c r="A9809" s="9" t="s">
        <v>5292</v>
      </c>
      <c r="B9809">
        <v>3.1429999999999998</v>
      </c>
      <c r="C9809">
        <v>2.069</v>
      </c>
      <c r="D9809">
        <v>1.9330000000000001</v>
      </c>
      <c r="E9809">
        <v>2.1709999999999998</v>
      </c>
      <c r="F9809">
        <v>2.0409999999999999</v>
      </c>
      <c r="G9809">
        <f t="shared" si="306"/>
        <v>0.93426776220396335</v>
      </c>
      <c r="H9809">
        <f t="shared" si="307"/>
        <v>0.940119760479042</v>
      </c>
      <c r="M9809" s="10"/>
    </row>
    <row r="9810" spans="1:13" x14ac:dyDescent="0.2">
      <c r="A9810" s="9" t="s">
        <v>5292</v>
      </c>
      <c r="B9810">
        <v>1.032</v>
      </c>
      <c r="C9810">
        <v>1.2090000000000001</v>
      </c>
      <c r="D9810">
        <v>1.087</v>
      </c>
      <c r="E9810">
        <v>1.337</v>
      </c>
      <c r="F9810">
        <v>1.117</v>
      </c>
      <c r="G9810">
        <f t="shared" si="306"/>
        <v>0.89909015715467322</v>
      </c>
      <c r="H9810">
        <f t="shared" si="307"/>
        <v>0.83545250560957374</v>
      </c>
      <c r="M9810" s="10"/>
    </row>
    <row r="9811" spans="1:13" x14ac:dyDescent="0.2">
      <c r="A9811" s="9" t="s">
        <v>5292</v>
      </c>
      <c r="B9811">
        <v>1.2629999999999999</v>
      </c>
      <c r="C9811">
        <v>1.3180000000000001</v>
      </c>
      <c r="D9811">
        <v>1.22</v>
      </c>
      <c r="E9811">
        <v>1.415</v>
      </c>
      <c r="F9811">
        <v>1.2410000000000001</v>
      </c>
      <c r="G9811">
        <f t="shared" si="306"/>
        <v>0.92564491654021241</v>
      </c>
      <c r="H9811">
        <f t="shared" si="307"/>
        <v>0.87703180212014142</v>
      </c>
      <c r="M9811" s="10"/>
    </row>
    <row r="9812" spans="1:13" x14ac:dyDescent="0.2">
      <c r="A9812" s="9" t="s">
        <v>5292</v>
      </c>
      <c r="B9812">
        <v>2.3570000000000002</v>
      </c>
      <c r="C9812">
        <v>1.7569999999999999</v>
      </c>
      <c r="D9812">
        <v>1.708</v>
      </c>
      <c r="E9812">
        <v>1.9390000000000001</v>
      </c>
      <c r="F9812">
        <v>1.738</v>
      </c>
      <c r="G9812">
        <f t="shared" si="306"/>
        <v>0.97211155378486058</v>
      </c>
      <c r="H9812">
        <f t="shared" si="307"/>
        <v>0.89633831872099012</v>
      </c>
      <c r="M9812" s="10"/>
    </row>
    <row r="9813" spans="1:13" x14ac:dyDescent="0.2">
      <c r="A9813" s="9" t="s">
        <v>5292</v>
      </c>
      <c r="B9813">
        <v>0.185</v>
      </c>
      <c r="C9813">
        <v>0.53500000000000003</v>
      </c>
      <c r="D9813">
        <v>0.44</v>
      </c>
      <c r="E9813">
        <v>0.621</v>
      </c>
      <c r="F9813">
        <v>0.496</v>
      </c>
      <c r="G9813">
        <f t="shared" si="306"/>
        <v>0.82242990654205606</v>
      </c>
      <c r="H9813">
        <f t="shared" si="307"/>
        <v>0.79871175523349436</v>
      </c>
      <c r="M9813" s="10"/>
    </row>
    <row r="9814" spans="1:13" x14ac:dyDescent="0.2">
      <c r="A9814" s="9" t="s">
        <v>5292</v>
      </c>
      <c r="B9814">
        <v>0.67800000000000005</v>
      </c>
      <c r="C9814">
        <v>0.99</v>
      </c>
      <c r="D9814">
        <v>0.871</v>
      </c>
      <c r="E9814">
        <v>1.1100000000000001</v>
      </c>
      <c r="F9814">
        <v>0.96499999999999997</v>
      </c>
      <c r="G9814">
        <f t="shared" si="306"/>
        <v>0.8797979797979798</v>
      </c>
      <c r="H9814">
        <f t="shared" si="307"/>
        <v>0.86936936936936926</v>
      </c>
      <c r="M9814" s="10"/>
    </row>
    <row r="9815" spans="1:13" x14ac:dyDescent="0.2">
      <c r="A9815" s="9" t="s">
        <v>5292</v>
      </c>
      <c r="B9815">
        <v>2.7879999999999998</v>
      </c>
      <c r="C9815">
        <v>1.913</v>
      </c>
      <c r="D9815">
        <v>1.855</v>
      </c>
      <c r="E9815">
        <v>2.1139999999999999</v>
      </c>
      <c r="F9815">
        <v>1.8620000000000001</v>
      </c>
      <c r="G9815">
        <f t="shared" si="306"/>
        <v>0.96968112911657078</v>
      </c>
      <c r="H9815">
        <f t="shared" si="307"/>
        <v>0.88079470198675502</v>
      </c>
      <c r="M9815" s="10"/>
    </row>
    <row r="9816" spans="1:13" x14ac:dyDescent="0.2">
      <c r="A9816" s="9" t="s">
        <v>5292</v>
      </c>
      <c r="B9816">
        <v>0.43099999999999999</v>
      </c>
      <c r="C9816">
        <v>0.97599999999999998</v>
      </c>
      <c r="D9816">
        <v>0.56299999999999994</v>
      </c>
      <c r="E9816">
        <v>1.1439999999999999</v>
      </c>
      <c r="F9816">
        <v>0.70199999999999996</v>
      </c>
      <c r="G9816">
        <f t="shared" si="306"/>
        <v>0.5768442622950819</v>
      </c>
      <c r="H9816">
        <f t="shared" si="307"/>
        <v>0.61363636363636365</v>
      </c>
      <c r="M9816" s="10"/>
    </row>
    <row r="9817" spans="1:13" x14ac:dyDescent="0.2">
      <c r="A9817" s="9" t="s">
        <v>5292</v>
      </c>
      <c r="B9817">
        <v>1.0780000000000001</v>
      </c>
      <c r="C9817">
        <v>1.208</v>
      </c>
      <c r="D9817">
        <v>1.1359999999999999</v>
      </c>
      <c r="E9817">
        <v>1.343</v>
      </c>
      <c r="F9817">
        <v>1.117</v>
      </c>
      <c r="G9817">
        <f t="shared" si="306"/>
        <v>0.9403973509933774</v>
      </c>
      <c r="H9817">
        <f t="shared" si="307"/>
        <v>0.83172002978406556</v>
      </c>
      <c r="M9817" s="10"/>
    </row>
    <row r="9818" spans="1:13" x14ac:dyDescent="0.2">
      <c r="A9818" s="9" t="s">
        <v>5292</v>
      </c>
      <c r="B9818">
        <v>0.50800000000000001</v>
      </c>
      <c r="C9818">
        <v>0.85399999999999998</v>
      </c>
      <c r="D9818">
        <v>0.75800000000000001</v>
      </c>
      <c r="E9818">
        <v>1.0009999999999999</v>
      </c>
      <c r="F9818">
        <v>0.83299999999999996</v>
      </c>
      <c r="G9818">
        <f t="shared" si="306"/>
        <v>0.88758782201405151</v>
      </c>
      <c r="H9818">
        <f t="shared" si="307"/>
        <v>0.83216783216783219</v>
      </c>
      <c r="M9818" s="10"/>
    </row>
    <row r="9819" spans="1:13" x14ac:dyDescent="0.2">
      <c r="A9819" s="9" t="s">
        <v>5292</v>
      </c>
      <c r="B9819">
        <v>0.32300000000000001</v>
      </c>
      <c r="C9819">
        <v>0.64200000000000002</v>
      </c>
      <c r="D9819">
        <v>0.64200000000000002</v>
      </c>
      <c r="E9819">
        <v>0.72399999999999998</v>
      </c>
      <c r="F9819">
        <v>0.621</v>
      </c>
      <c r="G9819">
        <f t="shared" si="306"/>
        <v>1</v>
      </c>
      <c r="H9819">
        <f t="shared" si="307"/>
        <v>0.85773480662983426</v>
      </c>
      <c r="M9819" s="10"/>
    </row>
    <row r="9820" spans="1:13" x14ac:dyDescent="0.2">
      <c r="A9820" s="9" t="s">
        <v>5292</v>
      </c>
      <c r="B9820">
        <v>2.2029999999999998</v>
      </c>
      <c r="C9820">
        <v>1.8580000000000001</v>
      </c>
      <c r="D9820">
        <v>1.5089999999999999</v>
      </c>
      <c r="E9820">
        <v>1.962</v>
      </c>
      <c r="F9820">
        <v>1.4890000000000001</v>
      </c>
      <c r="G9820">
        <f t="shared" si="306"/>
        <v>0.81216361679224969</v>
      </c>
      <c r="H9820">
        <f t="shared" si="307"/>
        <v>0.75891946992864434</v>
      </c>
      <c r="M9820" s="10"/>
    </row>
    <row r="9821" spans="1:13" x14ac:dyDescent="0.2">
      <c r="A9821" s="9" t="s">
        <v>5292</v>
      </c>
      <c r="B9821">
        <v>0.33900000000000002</v>
      </c>
      <c r="C9821">
        <v>0.68899999999999995</v>
      </c>
      <c r="D9821">
        <v>0.626</v>
      </c>
      <c r="E9821">
        <v>0.79500000000000004</v>
      </c>
      <c r="F9821">
        <v>0.621</v>
      </c>
      <c r="G9821">
        <f t="shared" si="306"/>
        <v>0.90856313497822938</v>
      </c>
      <c r="H9821">
        <f t="shared" si="307"/>
        <v>0.78113207547169805</v>
      </c>
      <c r="M9821" s="10"/>
    </row>
    <row r="9822" spans="1:13" x14ac:dyDescent="0.2">
      <c r="A9822" s="9" t="s">
        <v>5292</v>
      </c>
      <c r="B9822">
        <v>0.246</v>
      </c>
      <c r="C9822">
        <v>0.71</v>
      </c>
      <c r="D9822">
        <v>0.442</v>
      </c>
      <c r="E9822">
        <v>0.83299999999999996</v>
      </c>
      <c r="F9822">
        <v>0.496</v>
      </c>
      <c r="G9822">
        <f t="shared" si="306"/>
        <v>0.62253521126760569</v>
      </c>
      <c r="H9822">
        <f t="shared" si="307"/>
        <v>0.59543817527010812</v>
      </c>
      <c r="M9822" s="10"/>
    </row>
    <row r="9823" spans="1:13" x14ac:dyDescent="0.2">
      <c r="A9823" s="9" t="s">
        <v>5292</v>
      </c>
      <c r="B9823">
        <v>2.6339999999999999</v>
      </c>
      <c r="C9823">
        <v>2.133</v>
      </c>
      <c r="D9823">
        <v>1.5720000000000001</v>
      </c>
      <c r="E9823">
        <v>2.1989999999999998</v>
      </c>
      <c r="F9823">
        <v>1.613</v>
      </c>
      <c r="G9823">
        <f t="shared" si="306"/>
        <v>0.73699015471167373</v>
      </c>
      <c r="H9823">
        <f t="shared" si="307"/>
        <v>0.73351523419736253</v>
      </c>
      <c r="M9823" s="10"/>
    </row>
    <row r="9824" spans="1:13" x14ac:dyDescent="0.2">
      <c r="A9824" s="9" t="s">
        <v>5292</v>
      </c>
      <c r="B9824">
        <v>2.2799999999999998</v>
      </c>
      <c r="C9824">
        <v>1.748</v>
      </c>
      <c r="D9824">
        <v>1.66</v>
      </c>
      <c r="E9824">
        <v>1.8620000000000001</v>
      </c>
      <c r="F9824">
        <v>1.613</v>
      </c>
      <c r="G9824">
        <f t="shared" si="306"/>
        <v>0.94965675057208232</v>
      </c>
      <c r="H9824">
        <f t="shared" si="307"/>
        <v>0.86627282491944146</v>
      </c>
      <c r="M9824" s="10"/>
    </row>
    <row r="9825" spans="1:13" x14ac:dyDescent="0.2">
      <c r="A9825" s="9" t="s">
        <v>5292</v>
      </c>
      <c r="B9825">
        <v>0.154</v>
      </c>
      <c r="C9825">
        <v>0.46200000000000002</v>
      </c>
      <c r="D9825">
        <v>0.42399999999999999</v>
      </c>
      <c r="E9825">
        <v>0.55500000000000005</v>
      </c>
      <c r="F9825">
        <v>0.496</v>
      </c>
      <c r="G9825">
        <f t="shared" si="306"/>
        <v>0.91774891774891765</v>
      </c>
      <c r="H9825">
        <f t="shared" si="307"/>
        <v>0.89369369369369356</v>
      </c>
      <c r="M9825" s="10"/>
    </row>
    <row r="9826" spans="1:13" x14ac:dyDescent="0.2">
      <c r="A9826" s="9" t="s">
        <v>5292</v>
      </c>
      <c r="B9826">
        <v>0.41599999999999998</v>
      </c>
      <c r="C9826">
        <v>0.78900000000000003</v>
      </c>
      <c r="D9826">
        <v>0.67100000000000004</v>
      </c>
      <c r="E9826">
        <v>0.89500000000000002</v>
      </c>
      <c r="F9826">
        <v>0.745</v>
      </c>
      <c r="G9826">
        <f t="shared" si="306"/>
        <v>0.85044359949302917</v>
      </c>
      <c r="H9826">
        <f t="shared" si="307"/>
        <v>0.83240223463687146</v>
      </c>
      <c r="M9826" s="10"/>
    </row>
    <row r="9827" spans="1:13" x14ac:dyDescent="0.2">
      <c r="A9827" s="9" t="s">
        <v>5292</v>
      </c>
      <c r="B9827">
        <v>1.7250000000000001</v>
      </c>
      <c r="C9827">
        <v>1.5089999999999999</v>
      </c>
      <c r="D9827">
        <v>1.4550000000000001</v>
      </c>
      <c r="E9827">
        <v>1.6559999999999999</v>
      </c>
      <c r="F9827">
        <v>1.4890000000000001</v>
      </c>
      <c r="G9827">
        <f t="shared" si="306"/>
        <v>0.96421471172962236</v>
      </c>
      <c r="H9827">
        <f t="shared" si="307"/>
        <v>0.89915458937198078</v>
      </c>
      <c r="M9827" s="10"/>
    </row>
    <row r="9828" spans="1:13" x14ac:dyDescent="0.2">
      <c r="A9828" s="9" t="s">
        <v>5292</v>
      </c>
      <c r="B9828">
        <v>0.38500000000000001</v>
      </c>
      <c r="C9828">
        <v>0.71099999999999997</v>
      </c>
      <c r="D9828">
        <v>0.69</v>
      </c>
      <c r="E9828">
        <v>0.89500000000000002</v>
      </c>
      <c r="F9828">
        <v>0.745</v>
      </c>
      <c r="G9828">
        <f t="shared" si="306"/>
        <v>0.97046413502109707</v>
      </c>
      <c r="H9828">
        <f t="shared" si="307"/>
        <v>0.83240223463687146</v>
      </c>
      <c r="M9828" s="10"/>
    </row>
    <row r="9829" spans="1:13" x14ac:dyDescent="0.2">
      <c r="A9829" s="9" t="s">
        <v>5292</v>
      </c>
      <c r="B9829">
        <v>1.1399999999999999</v>
      </c>
      <c r="C9829">
        <v>1.274</v>
      </c>
      <c r="D9829">
        <v>1.1399999999999999</v>
      </c>
      <c r="E9829">
        <v>1.415</v>
      </c>
      <c r="F9829">
        <v>1.117</v>
      </c>
      <c r="G9829">
        <f t="shared" si="306"/>
        <v>0.89481946624803754</v>
      </c>
      <c r="H9829">
        <f t="shared" si="307"/>
        <v>0.78939929328621905</v>
      </c>
      <c r="M9829" s="10"/>
    </row>
    <row r="9830" spans="1:13" x14ac:dyDescent="0.2">
      <c r="A9830" s="9" t="s">
        <v>5292</v>
      </c>
      <c r="B9830">
        <v>0.27700000000000002</v>
      </c>
      <c r="C9830">
        <v>0.64100000000000001</v>
      </c>
      <c r="D9830">
        <v>0.55100000000000005</v>
      </c>
      <c r="E9830">
        <v>0.78500000000000003</v>
      </c>
      <c r="F9830">
        <v>0.621</v>
      </c>
      <c r="G9830">
        <f t="shared" si="306"/>
        <v>0.85959438377535102</v>
      </c>
      <c r="H9830">
        <f t="shared" si="307"/>
        <v>0.79108280254777064</v>
      </c>
      <c r="M9830" s="10"/>
    </row>
    <row r="9831" spans="1:13" x14ac:dyDescent="0.2">
      <c r="A9831" s="9" t="s">
        <v>5292</v>
      </c>
      <c r="B9831">
        <v>2.3410000000000002</v>
      </c>
      <c r="C9831">
        <v>1.849</v>
      </c>
      <c r="D9831">
        <v>1.6120000000000001</v>
      </c>
      <c r="E9831">
        <v>1.962</v>
      </c>
      <c r="F9831">
        <v>1.667</v>
      </c>
      <c r="G9831">
        <f t="shared" si="306"/>
        <v>0.87182260681449442</v>
      </c>
      <c r="H9831">
        <f t="shared" si="307"/>
        <v>0.84964322120285429</v>
      </c>
      <c r="M9831" s="10"/>
    </row>
    <row r="9832" spans="1:13" x14ac:dyDescent="0.2">
      <c r="A9832" s="9" t="s">
        <v>5292</v>
      </c>
      <c r="B9832">
        <v>1.71</v>
      </c>
      <c r="C9832">
        <v>1.5669999999999999</v>
      </c>
      <c r="D9832">
        <v>1.389</v>
      </c>
      <c r="E9832">
        <v>1.6879999999999999</v>
      </c>
      <c r="F9832">
        <v>1.4750000000000001</v>
      </c>
      <c r="G9832">
        <f t="shared" si="306"/>
        <v>0.88640714741544357</v>
      </c>
      <c r="H9832">
        <f t="shared" si="307"/>
        <v>0.87381516587677732</v>
      </c>
      <c r="M9832" s="10"/>
    </row>
    <row r="9833" spans="1:13" x14ac:dyDescent="0.2">
      <c r="A9833" s="9" t="s">
        <v>5292</v>
      </c>
      <c r="B9833">
        <v>0.44700000000000001</v>
      </c>
      <c r="C9833">
        <v>0.82</v>
      </c>
      <c r="D9833">
        <v>0.69399999999999995</v>
      </c>
      <c r="E9833">
        <v>0.89500000000000002</v>
      </c>
      <c r="F9833">
        <v>0.745</v>
      </c>
      <c r="G9833">
        <f t="shared" si="306"/>
        <v>0.84634146341463412</v>
      </c>
      <c r="H9833">
        <f t="shared" si="307"/>
        <v>0.83240223463687146</v>
      </c>
      <c r="M9833" s="10"/>
    </row>
    <row r="9834" spans="1:13" x14ac:dyDescent="0.2">
      <c r="A9834" s="9" t="s">
        <v>5292</v>
      </c>
      <c r="B9834">
        <v>4.359</v>
      </c>
      <c r="C9834">
        <v>2.4489999999999998</v>
      </c>
      <c r="D9834">
        <v>2.2669999999999999</v>
      </c>
      <c r="E9834">
        <v>2.6179999999999999</v>
      </c>
      <c r="F9834">
        <v>2.234</v>
      </c>
      <c r="G9834">
        <f t="shared" si="306"/>
        <v>0.92568395263372805</v>
      </c>
      <c r="H9834">
        <f t="shared" si="307"/>
        <v>0.85332314744079452</v>
      </c>
      <c r="M9834" s="10"/>
    </row>
    <row r="9835" spans="1:13" x14ac:dyDescent="0.2">
      <c r="A9835" s="9" t="s">
        <v>5292</v>
      </c>
      <c r="B9835">
        <v>1.048</v>
      </c>
      <c r="C9835">
        <v>1.194</v>
      </c>
      <c r="D9835">
        <v>1.117</v>
      </c>
      <c r="E9835">
        <v>1.343</v>
      </c>
      <c r="F9835">
        <v>1.117</v>
      </c>
      <c r="G9835">
        <f t="shared" si="306"/>
        <v>0.93551088777219438</v>
      </c>
      <c r="H9835">
        <f t="shared" si="307"/>
        <v>0.83172002978406556</v>
      </c>
      <c r="M9835" s="10"/>
    </row>
    <row r="9836" spans="1:13" x14ac:dyDescent="0.2">
      <c r="A9836" s="9" t="s">
        <v>5292</v>
      </c>
      <c r="B9836">
        <v>2.7730000000000001</v>
      </c>
      <c r="C9836">
        <v>1.9670000000000001</v>
      </c>
      <c r="D9836">
        <v>1.7949999999999999</v>
      </c>
      <c r="E9836">
        <v>2.2200000000000002</v>
      </c>
      <c r="F9836">
        <v>1.8620000000000001</v>
      </c>
      <c r="G9836">
        <f t="shared" si="306"/>
        <v>0.91255719369598365</v>
      </c>
      <c r="H9836">
        <f t="shared" si="307"/>
        <v>0.83873873873873872</v>
      </c>
      <c r="M9836" s="10"/>
    </row>
    <row r="9837" spans="1:13" x14ac:dyDescent="0.2">
      <c r="A9837" s="9" t="s">
        <v>5292</v>
      </c>
      <c r="B9837">
        <v>0.70899999999999996</v>
      </c>
      <c r="C9837">
        <v>0.98599999999999999</v>
      </c>
      <c r="D9837">
        <v>0.91500000000000004</v>
      </c>
      <c r="E9837">
        <v>1.1100000000000001</v>
      </c>
      <c r="F9837">
        <v>0.86899999999999999</v>
      </c>
      <c r="G9837">
        <f t="shared" si="306"/>
        <v>0.9279918864097364</v>
      </c>
      <c r="H9837">
        <f t="shared" si="307"/>
        <v>0.78288288288288277</v>
      </c>
      <c r="M9837" s="10"/>
    </row>
    <row r="9838" spans="1:13" x14ac:dyDescent="0.2">
      <c r="A9838" s="9" t="s">
        <v>5292</v>
      </c>
      <c r="B9838">
        <v>1.633</v>
      </c>
      <c r="C9838">
        <v>1.756</v>
      </c>
      <c r="D9838">
        <v>1.1839999999999999</v>
      </c>
      <c r="E9838">
        <v>1.8620000000000001</v>
      </c>
      <c r="F9838">
        <v>1.3080000000000001</v>
      </c>
      <c r="G9838">
        <f t="shared" si="306"/>
        <v>0.67425968109339407</v>
      </c>
      <c r="H9838">
        <f t="shared" si="307"/>
        <v>0.70247046186895812</v>
      </c>
      <c r="M9838" s="10"/>
    </row>
    <row r="9839" spans="1:13" x14ac:dyDescent="0.2">
      <c r="A9839" s="9" t="s">
        <v>5292</v>
      </c>
      <c r="B9839">
        <v>1.71</v>
      </c>
      <c r="C9839">
        <v>1.7410000000000001</v>
      </c>
      <c r="D9839">
        <v>1.2509999999999999</v>
      </c>
      <c r="E9839">
        <v>1.89</v>
      </c>
      <c r="F9839">
        <v>1.355</v>
      </c>
      <c r="G9839">
        <f t="shared" si="306"/>
        <v>0.71855255600229739</v>
      </c>
      <c r="H9839">
        <f t="shared" si="307"/>
        <v>0.71693121693121697</v>
      </c>
      <c r="M9839" s="10"/>
    </row>
    <row r="9840" spans="1:13" x14ac:dyDescent="0.2">
      <c r="A9840" s="9" t="s">
        <v>5292</v>
      </c>
      <c r="B9840">
        <v>1.294</v>
      </c>
      <c r="C9840">
        <v>1.3149999999999999</v>
      </c>
      <c r="D9840">
        <v>1.2529999999999999</v>
      </c>
      <c r="E9840">
        <v>1.5349999999999999</v>
      </c>
      <c r="F9840">
        <v>1.3160000000000001</v>
      </c>
      <c r="G9840">
        <f t="shared" si="306"/>
        <v>0.95285171102661592</v>
      </c>
      <c r="H9840">
        <f t="shared" si="307"/>
        <v>0.85732899022801312</v>
      </c>
      <c r="M9840" s="10"/>
    </row>
    <row r="9841" spans="1:13" x14ac:dyDescent="0.2">
      <c r="A9841" s="9" t="s">
        <v>5292</v>
      </c>
      <c r="B9841">
        <v>0.2</v>
      </c>
      <c r="C9841">
        <v>0.57799999999999996</v>
      </c>
      <c r="D9841">
        <v>0.441</v>
      </c>
      <c r="E9841">
        <v>0.66800000000000004</v>
      </c>
      <c r="F9841">
        <v>0.496</v>
      </c>
      <c r="G9841">
        <f t="shared" si="306"/>
        <v>0.76297577854671284</v>
      </c>
      <c r="H9841">
        <f t="shared" si="307"/>
        <v>0.74251497005988021</v>
      </c>
      <c r="M9841" s="10"/>
    </row>
    <row r="9842" spans="1:13" x14ac:dyDescent="0.2">
      <c r="A9842" s="9" t="s">
        <v>5292</v>
      </c>
      <c r="B9842">
        <v>1.54</v>
      </c>
      <c r="C9842">
        <v>1.4510000000000001</v>
      </c>
      <c r="D9842">
        <v>1.3520000000000001</v>
      </c>
      <c r="E9842">
        <v>1.57</v>
      </c>
      <c r="F9842">
        <v>1.4039999999999999</v>
      </c>
      <c r="G9842">
        <f t="shared" si="306"/>
        <v>0.93177119228118543</v>
      </c>
      <c r="H9842">
        <f t="shared" si="307"/>
        <v>0.89426751592356679</v>
      </c>
      <c r="M9842" s="10"/>
    </row>
    <row r="9843" spans="1:13" x14ac:dyDescent="0.2">
      <c r="A9843" s="9" t="s">
        <v>5292</v>
      </c>
      <c r="B9843">
        <v>0.47799999999999998</v>
      </c>
      <c r="C9843">
        <v>0.89900000000000002</v>
      </c>
      <c r="D9843">
        <v>0.67700000000000005</v>
      </c>
      <c r="E9843">
        <v>0.96899999999999997</v>
      </c>
      <c r="F9843">
        <v>0.745</v>
      </c>
      <c r="G9843">
        <f t="shared" si="306"/>
        <v>0.75305895439377091</v>
      </c>
      <c r="H9843">
        <f t="shared" si="307"/>
        <v>0.7688338493292054</v>
      </c>
      <c r="M9843" s="10"/>
    </row>
    <row r="9844" spans="1:13" x14ac:dyDescent="0.2">
      <c r="A9844" s="9" t="s">
        <v>5292</v>
      </c>
      <c r="B9844">
        <v>0.95499999999999996</v>
      </c>
      <c r="C9844">
        <v>1.123</v>
      </c>
      <c r="D9844">
        <v>1.083</v>
      </c>
      <c r="E9844">
        <v>1.278</v>
      </c>
      <c r="F9844">
        <v>1.117</v>
      </c>
      <c r="G9844">
        <f t="shared" si="306"/>
        <v>0.96438112199465709</v>
      </c>
      <c r="H9844">
        <f t="shared" si="307"/>
        <v>0.8740219092331768</v>
      </c>
      <c r="M9844" s="10"/>
    </row>
    <row r="9845" spans="1:13" x14ac:dyDescent="0.2">
      <c r="A9845" s="9" t="s">
        <v>5292</v>
      </c>
      <c r="B9845">
        <v>0.73899999999999999</v>
      </c>
      <c r="C9845">
        <v>1.0620000000000001</v>
      </c>
      <c r="D9845">
        <v>0.88600000000000001</v>
      </c>
      <c r="E9845">
        <v>1.177</v>
      </c>
      <c r="F9845">
        <v>0.86899999999999999</v>
      </c>
      <c r="G9845">
        <f t="shared" si="306"/>
        <v>0.83427495291902065</v>
      </c>
      <c r="H9845">
        <f t="shared" si="307"/>
        <v>0.73831775700934577</v>
      </c>
      <c r="M9845" s="10"/>
    </row>
    <row r="9846" spans="1:13" x14ac:dyDescent="0.2">
      <c r="A9846" s="9" t="s">
        <v>5292</v>
      </c>
      <c r="B9846">
        <v>0.216</v>
      </c>
      <c r="C9846">
        <v>0.57399999999999995</v>
      </c>
      <c r="D9846">
        <v>0.47899999999999998</v>
      </c>
      <c r="E9846">
        <v>0.70199999999999996</v>
      </c>
      <c r="F9846">
        <v>0.496</v>
      </c>
      <c r="G9846">
        <f t="shared" si="306"/>
        <v>0.83449477351916379</v>
      </c>
      <c r="H9846">
        <f t="shared" si="307"/>
        <v>0.70655270655270663</v>
      </c>
      <c r="M9846" s="10"/>
    </row>
    <row r="9847" spans="1:13" x14ac:dyDescent="0.2">
      <c r="A9847" s="9" t="s">
        <v>5292</v>
      </c>
      <c r="B9847">
        <v>0.29299999999999998</v>
      </c>
      <c r="C9847">
        <v>0.747</v>
      </c>
      <c r="D9847">
        <v>0.499</v>
      </c>
      <c r="E9847">
        <v>0.83299999999999996</v>
      </c>
      <c r="F9847">
        <v>0.58899999999999997</v>
      </c>
      <c r="G9847">
        <f t="shared" si="306"/>
        <v>0.66800535475234268</v>
      </c>
      <c r="H9847">
        <f t="shared" si="307"/>
        <v>0.70708283313325326</v>
      </c>
      <c r="M9847" s="10"/>
    </row>
    <row r="9848" spans="1:13" x14ac:dyDescent="0.2">
      <c r="A9848" s="9" t="s">
        <v>5292</v>
      </c>
      <c r="B9848">
        <v>0.47799999999999998</v>
      </c>
      <c r="C9848">
        <v>0.83799999999999997</v>
      </c>
      <c r="D9848">
        <v>0.72499999999999998</v>
      </c>
      <c r="E9848">
        <v>0.94499999999999995</v>
      </c>
      <c r="F9848">
        <v>0.745</v>
      </c>
      <c r="G9848">
        <f t="shared" si="306"/>
        <v>0.8651551312649165</v>
      </c>
      <c r="H9848">
        <f t="shared" si="307"/>
        <v>0.78835978835978837</v>
      </c>
      <c r="M9848" s="10"/>
    </row>
    <row r="9849" spans="1:13" x14ac:dyDescent="0.2">
      <c r="A9849" s="9" t="s">
        <v>5292</v>
      </c>
      <c r="B9849">
        <v>0.123</v>
      </c>
      <c r="C9849">
        <v>0.63400000000000001</v>
      </c>
      <c r="D9849">
        <v>0.247</v>
      </c>
      <c r="E9849">
        <v>0.66800000000000004</v>
      </c>
      <c r="F9849">
        <v>0.248</v>
      </c>
      <c r="G9849">
        <f t="shared" si="306"/>
        <v>0.38958990536277599</v>
      </c>
      <c r="H9849">
        <f t="shared" si="307"/>
        <v>0.3712574850299401</v>
      </c>
      <c r="M9849" s="10"/>
    </row>
    <row r="9850" spans="1:13" x14ac:dyDescent="0.2">
      <c r="A9850" s="9" t="s">
        <v>5292</v>
      </c>
      <c r="B9850">
        <v>0.52400000000000002</v>
      </c>
      <c r="C9850">
        <v>0.85099999999999998</v>
      </c>
      <c r="D9850">
        <v>0.78400000000000003</v>
      </c>
      <c r="E9850">
        <v>1.0009999999999999</v>
      </c>
      <c r="F9850">
        <v>0.86899999999999999</v>
      </c>
      <c r="G9850">
        <f t="shared" si="306"/>
        <v>0.92126909518213873</v>
      </c>
      <c r="H9850">
        <f t="shared" si="307"/>
        <v>0.86813186813186827</v>
      </c>
      <c r="M9850" s="10"/>
    </row>
    <row r="9851" spans="1:13" x14ac:dyDescent="0.2">
      <c r="A9851" s="9" t="s">
        <v>5292</v>
      </c>
      <c r="B9851">
        <v>0.63200000000000001</v>
      </c>
      <c r="C9851">
        <v>0.997</v>
      </c>
      <c r="D9851">
        <v>0.80700000000000005</v>
      </c>
      <c r="E9851">
        <v>1.0680000000000001</v>
      </c>
      <c r="F9851">
        <v>0.745</v>
      </c>
      <c r="G9851">
        <f t="shared" si="306"/>
        <v>0.80942828485456375</v>
      </c>
      <c r="H9851">
        <f t="shared" si="307"/>
        <v>0.69756554307116103</v>
      </c>
      <c r="M9851" s="10"/>
    </row>
    <row r="9852" spans="1:13" x14ac:dyDescent="0.2">
      <c r="A9852" s="9" t="s">
        <v>5292</v>
      </c>
      <c r="B9852">
        <v>0.185</v>
      </c>
      <c r="C9852">
        <v>0.65600000000000003</v>
      </c>
      <c r="D9852">
        <v>0.35899999999999999</v>
      </c>
      <c r="E9852">
        <v>0.72399999999999998</v>
      </c>
      <c r="F9852">
        <v>0.432</v>
      </c>
      <c r="G9852">
        <f t="shared" si="306"/>
        <v>0.5472560975609756</v>
      </c>
      <c r="H9852">
        <f t="shared" si="307"/>
        <v>0.59668508287292821</v>
      </c>
      <c r="M9852" s="10"/>
    </row>
    <row r="9853" spans="1:13" x14ac:dyDescent="0.2">
      <c r="A9853" s="9" t="s">
        <v>5292</v>
      </c>
      <c r="B9853">
        <v>0.52400000000000002</v>
      </c>
      <c r="C9853">
        <v>0.88500000000000001</v>
      </c>
      <c r="D9853">
        <v>0.753</v>
      </c>
      <c r="E9853">
        <v>1.0529999999999999</v>
      </c>
      <c r="F9853">
        <v>0.745</v>
      </c>
      <c r="G9853">
        <f t="shared" si="306"/>
        <v>0.85084745762711866</v>
      </c>
      <c r="H9853">
        <f t="shared" si="307"/>
        <v>0.70750237416904083</v>
      </c>
      <c r="M9853" s="10"/>
    </row>
    <row r="9854" spans="1:13" x14ac:dyDescent="0.2">
      <c r="A9854" s="9" t="s">
        <v>5292</v>
      </c>
      <c r="B9854">
        <v>0.49299999999999999</v>
      </c>
      <c r="C9854">
        <v>0.82399999999999995</v>
      </c>
      <c r="D9854">
        <v>0.76200000000000001</v>
      </c>
      <c r="E9854">
        <v>1.0009999999999999</v>
      </c>
      <c r="F9854">
        <v>0.83299999999999996</v>
      </c>
      <c r="G9854">
        <f t="shared" si="306"/>
        <v>0.92475728155339809</v>
      </c>
      <c r="H9854">
        <f t="shared" si="307"/>
        <v>0.83216783216783219</v>
      </c>
      <c r="M9854" s="10"/>
    </row>
    <row r="9855" spans="1:13" x14ac:dyDescent="0.2">
      <c r="A9855" s="9" t="s">
        <v>5292</v>
      </c>
      <c r="B9855">
        <v>0.53900000000000003</v>
      </c>
      <c r="C9855">
        <v>0.86499999999999999</v>
      </c>
      <c r="D9855">
        <v>0.79400000000000004</v>
      </c>
      <c r="E9855">
        <v>0.96899999999999997</v>
      </c>
      <c r="F9855">
        <v>0.86899999999999999</v>
      </c>
      <c r="G9855">
        <f t="shared" si="306"/>
        <v>0.91791907514450877</v>
      </c>
      <c r="H9855">
        <f t="shared" si="307"/>
        <v>0.89680082559339525</v>
      </c>
      <c r="M9855" s="10"/>
    </row>
    <row r="9856" spans="1:13" x14ac:dyDescent="0.2">
      <c r="A9856" s="9" t="s">
        <v>5292</v>
      </c>
      <c r="B9856">
        <v>2.8039999999999998</v>
      </c>
      <c r="C9856">
        <v>2.0680000000000001</v>
      </c>
      <c r="D9856">
        <v>1.726</v>
      </c>
      <c r="E9856">
        <v>2.1680000000000001</v>
      </c>
      <c r="F9856">
        <v>1.738</v>
      </c>
      <c r="G9856">
        <f t="shared" si="306"/>
        <v>0.83462282398452603</v>
      </c>
      <c r="H9856">
        <f t="shared" si="307"/>
        <v>0.80166051660516602</v>
      </c>
      <c r="M9856" s="10"/>
    </row>
    <row r="9857" spans="1:13" x14ac:dyDescent="0.2">
      <c r="A9857" s="9" t="s">
        <v>5292</v>
      </c>
      <c r="B9857">
        <v>0.108</v>
      </c>
      <c r="C9857">
        <v>0.47899999999999998</v>
      </c>
      <c r="D9857">
        <v>0.28699999999999998</v>
      </c>
      <c r="E9857">
        <v>0.55500000000000005</v>
      </c>
      <c r="F9857">
        <v>0.35099999999999998</v>
      </c>
      <c r="G9857">
        <f t="shared" si="306"/>
        <v>0.59916492693110646</v>
      </c>
      <c r="H9857">
        <f t="shared" si="307"/>
        <v>0.6324324324324323</v>
      </c>
      <c r="M9857" s="10"/>
    </row>
    <row r="9858" spans="1:13" x14ac:dyDescent="0.2">
      <c r="A9858" s="9" t="s">
        <v>5292</v>
      </c>
      <c r="B9858">
        <v>2.3260000000000001</v>
      </c>
      <c r="C9858">
        <v>2.29</v>
      </c>
      <c r="D9858">
        <v>1.2929999999999999</v>
      </c>
      <c r="E9858">
        <v>2.3090000000000002</v>
      </c>
      <c r="F9858">
        <v>1.4039999999999999</v>
      </c>
      <c r="G9858">
        <f t="shared" si="306"/>
        <v>0.56462882096069866</v>
      </c>
      <c r="H9858">
        <f t="shared" si="307"/>
        <v>0.60805543525335637</v>
      </c>
      <c r="M9858" s="10"/>
    </row>
    <row r="9859" spans="1:13" x14ac:dyDescent="0.2">
      <c r="A9859" s="9" t="s">
        <v>5292</v>
      </c>
      <c r="B9859">
        <v>1.9410000000000001</v>
      </c>
      <c r="C9859">
        <v>1.579</v>
      </c>
      <c r="D9859">
        <v>1.5649999999999999</v>
      </c>
      <c r="E9859">
        <v>1.724</v>
      </c>
      <c r="F9859">
        <v>1.613</v>
      </c>
      <c r="G9859">
        <f t="shared" ref="G9859:G9918" si="308">D9859/C9859</f>
        <v>0.99113362887903733</v>
      </c>
      <c r="H9859">
        <f t="shared" si="307"/>
        <v>0.93561484918793503</v>
      </c>
      <c r="M9859" s="10"/>
    </row>
    <row r="9860" spans="1:13" x14ac:dyDescent="0.2">
      <c r="A9860" s="9" t="s">
        <v>5292</v>
      </c>
      <c r="B9860">
        <v>0.83199999999999996</v>
      </c>
      <c r="C9860">
        <v>1.1020000000000001</v>
      </c>
      <c r="D9860">
        <v>0.96199999999999997</v>
      </c>
      <c r="E9860">
        <v>1.278</v>
      </c>
      <c r="F9860">
        <v>1.0229999999999999</v>
      </c>
      <c r="G9860">
        <f t="shared" si="308"/>
        <v>0.87295825771324853</v>
      </c>
      <c r="H9860">
        <f t="shared" ref="H9860:H9918" si="309">F9860/E9860</f>
        <v>0.80046948356807501</v>
      </c>
      <c r="M9860" s="10"/>
    </row>
    <row r="9861" spans="1:13" x14ac:dyDescent="0.2">
      <c r="A9861" s="9" t="s">
        <v>5292</v>
      </c>
      <c r="B9861">
        <v>0.35399999999999998</v>
      </c>
      <c r="C9861">
        <v>0.746</v>
      </c>
      <c r="D9861">
        <v>0.60499999999999998</v>
      </c>
      <c r="E9861">
        <v>0.90400000000000003</v>
      </c>
      <c r="F9861">
        <v>0.70199999999999996</v>
      </c>
      <c r="G9861">
        <f t="shared" si="308"/>
        <v>0.81099195710455763</v>
      </c>
      <c r="H9861">
        <f t="shared" si="309"/>
        <v>0.77654867256637161</v>
      </c>
      <c r="M9861" s="10"/>
    </row>
    <row r="9862" spans="1:13" x14ac:dyDescent="0.2">
      <c r="A9862" s="9" t="s">
        <v>5292</v>
      </c>
      <c r="B9862">
        <v>1.4630000000000001</v>
      </c>
      <c r="C9862">
        <v>1.4670000000000001</v>
      </c>
      <c r="D9862">
        <v>1.27</v>
      </c>
      <c r="E9862">
        <v>1.665</v>
      </c>
      <c r="F9862">
        <v>1.363</v>
      </c>
      <c r="G9862">
        <f t="shared" si="308"/>
        <v>0.86571233810497605</v>
      </c>
      <c r="H9862">
        <f t="shared" si="309"/>
        <v>0.81861861861861862</v>
      </c>
      <c r="M9862" s="10"/>
    </row>
    <row r="9863" spans="1:13" x14ac:dyDescent="0.2">
      <c r="A9863" s="9" t="s">
        <v>5292</v>
      </c>
      <c r="B9863">
        <v>1.0940000000000001</v>
      </c>
      <c r="C9863">
        <v>1.31</v>
      </c>
      <c r="D9863">
        <v>1.0629999999999999</v>
      </c>
      <c r="E9863">
        <v>1.415</v>
      </c>
      <c r="F9863">
        <v>0.99299999999999999</v>
      </c>
      <c r="G9863">
        <f t="shared" si="308"/>
        <v>0.81145038167938921</v>
      </c>
      <c r="H9863">
        <f t="shared" si="309"/>
        <v>0.70176678445229679</v>
      </c>
      <c r="M9863" s="10"/>
    </row>
    <row r="9864" spans="1:13" x14ac:dyDescent="0.2">
      <c r="A9864" s="9" t="s">
        <v>5292</v>
      </c>
      <c r="B9864">
        <v>0.56999999999999995</v>
      </c>
      <c r="C9864">
        <v>0.93400000000000005</v>
      </c>
      <c r="D9864">
        <v>0.77700000000000002</v>
      </c>
      <c r="E9864">
        <v>1.0680000000000001</v>
      </c>
      <c r="F9864">
        <v>0.86899999999999999</v>
      </c>
      <c r="G9864">
        <f t="shared" si="308"/>
        <v>0.83190578158458239</v>
      </c>
      <c r="H9864">
        <f t="shared" si="309"/>
        <v>0.81367041198501866</v>
      </c>
      <c r="M9864" s="10"/>
    </row>
    <row r="9865" spans="1:13" x14ac:dyDescent="0.2">
      <c r="A9865" s="9" t="s">
        <v>5292</v>
      </c>
      <c r="B9865">
        <v>0.185</v>
      </c>
      <c r="C9865">
        <v>0.52800000000000002</v>
      </c>
      <c r="D9865">
        <v>0.44600000000000001</v>
      </c>
      <c r="E9865">
        <v>0.63300000000000001</v>
      </c>
      <c r="F9865">
        <v>0.496</v>
      </c>
      <c r="G9865">
        <f t="shared" si="308"/>
        <v>0.84469696969696972</v>
      </c>
      <c r="H9865">
        <f t="shared" si="309"/>
        <v>0.78357030015797791</v>
      </c>
      <c r="M9865" s="10"/>
    </row>
    <row r="9866" spans="1:13" x14ac:dyDescent="0.2">
      <c r="A9866" s="9" t="s">
        <v>5292</v>
      </c>
      <c r="B9866">
        <v>5.33</v>
      </c>
      <c r="C9866">
        <v>3.5950000000000002</v>
      </c>
      <c r="D9866">
        <v>1.8879999999999999</v>
      </c>
      <c r="E9866">
        <v>3.7810000000000001</v>
      </c>
      <c r="F9866">
        <v>2.2629999999999999</v>
      </c>
      <c r="G9866">
        <f t="shared" si="308"/>
        <v>0.52517385257301807</v>
      </c>
      <c r="H9866">
        <f t="shared" si="309"/>
        <v>0.59851891034117954</v>
      </c>
      <c r="M9866" s="10"/>
    </row>
    <row r="9867" spans="1:13" x14ac:dyDescent="0.2">
      <c r="A9867" s="9" t="s">
        <v>5292</v>
      </c>
      <c r="B9867">
        <v>1.0009999999999999</v>
      </c>
      <c r="C9867">
        <v>1.2050000000000001</v>
      </c>
      <c r="D9867">
        <v>1.0580000000000001</v>
      </c>
      <c r="E9867">
        <v>1.3879999999999999</v>
      </c>
      <c r="F9867">
        <v>1.117</v>
      </c>
      <c r="G9867">
        <f t="shared" si="308"/>
        <v>0.87800829875518671</v>
      </c>
      <c r="H9867">
        <f t="shared" si="309"/>
        <v>0.80475504322766578</v>
      </c>
      <c r="M9867" s="10"/>
    </row>
    <row r="9868" spans="1:13" x14ac:dyDescent="0.2">
      <c r="A9868" s="9" t="s">
        <v>5292</v>
      </c>
      <c r="B9868">
        <v>0.55500000000000005</v>
      </c>
      <c r="C9868">
        <v>0.90500000000000003</v>
      </c>
      <c r="D9868">
        <v>0.78100000000000003</v>
      </c>
      <c r="E9868">
        <v>1.0229999999999999</v>
      </c>
      <c r="F9868">
        <v>0.86899999999999999</v>
      </c>
      <c r="G9868">
        <f t="shared" si="308"/>
        <v>0.86298342541436468</v>
      </c>
      <c r="H9868">
        <f t="shared" si="309"/>
        <v>0.84946236559139787</v>
      </c>
      <c r="M9868" s="10"/>
    </row>
    <row r="9869" spans="1:13" x14ac:dyDescent="0.2">
      <c r="A9869" s="9" t="s">
        <v>5292</v>
      </c>
      <c r="B9869">
        <v>1.125</v>
      </c>
      <c r="C9869">
        <v>1.2649999999999999</v>
      </c>
      <c r="D9869">
        <v>1.1319999999999999</v>
      </c>
      <c r="E9869">
        <v>1.4470000000000001</v>
      </c>
      <c r="F9869">
        <v>1.2210000000000001</v>
      </c>
      <c r="G9869">
        <f t="shared" si="308"/>
        <v>0.89486166007905132</v>
      </c>
      <c r="H9869">
        <f t="shared" si="309"/>
        <v>0.84381478921907394</v>
      </c>
      <c r="M9869" s="10"/>
    </row>
    <row r="9870" spans="1:13" x14ac:dyDescent="0.2">
      <c r="A9870" s="9" t="s">
        <v>5292</v>
      </c>
      <c r="B9870">
        <v>0.50800000000000001</v>
      </c>
      <c r="C9870">
        <v>0.86899999999999999</v>
      </c>
      <c r="D9870">
        <v>0.745</v>
      </c>
      <c r="E9870">
        <v>1.0229999999999999</v>
      </c>
      <c r="F9870">
        <v>0.82599999999999996</v>
      </c>
      <c r="G9870">
        <f t="shared" si="308"/>
        <v>0.85730724971231298</v>
      </c>
      <c r="H9870">
        <f t="shared" si="309"/>
        <v>0.80742913000977523</v>
      </c>
      <c r="M9870" s="10"/>
    </row>
    <row r="9871" spans="1:13" x14ac:dyDescent="0.2">
      <c r="A9871" s="9" t="s">
        <v>5292</v>
      </c>
      <c r="B9871">
        <v>2.3570000000000002</v>
      </c>
      <c r="C9871">
        <v>1.831</v>
      </c>
      <c r="D9871">
        <v>1.639</v>
      </c>
      <c r="E9871">
        <v>2.02</v>
      </c>
      <c r="F9871">
        <v>1.7210000000000001</v>
      </c>
      <c r="G9871">
        <f t="shared" si="308"/>
        <v>0.89513926815947575</v>
      </c>
      <c r="H9871">
        <f t="shared" si="309"/>
        <v>0.85198019801980196</v>
      </c>
      <c r="M9871" s="10"/>
    </row>
    <row r="9872" spans="1:13" x14ac:dyDescent="0.2">
      <c r="A9872" s="9" t="s">
        <v>5292</v>
      </c>
      <c r="B9872">
        <v>0.72399999999999998</v>
      </c>
      <c r="C9872">
        <v>1.048</v>
      </c>
      <c r="D9872">
        <v>0.88</v>
      </c>
      <c r="E9872">
        <v>1.177</v>
      </c>
      <c r="F9872">
        <v>0.98099999999999998</v>
      </c>
      <c r="G9872">
        <f t="shared" si="308"/>
        <v>0.83969465648854957</v>
      </c>
      <c r="H9872">
        <f t="shared" si="309"/>
        <v>0.83347493627867453</v>
      </c>
      <c r="M9872" s="10"/>
    </row>
    <row r="9873" spans="1:13" x14ac:dyDescent="0.2">
      <c r="A9873" s="9" t="s">
        <v>5292</v>
      </c>
      <c r="B9873">
        <v>2.819</v>
      </c>
      <c r="C9873">
        <v>1.996</v>
      </c>
      <c r="D9873">
        <v>1.798</v>
      </c>
      <c r="E9873">
        <v>2.1680000000000001</v>
      </c>
      <c r="F9873">
        <v>1.8620000000000001</v>
      </c>
      <c r="G9873">
        <f t="shared" si="308"/>
        <v>0.90080160320641289</v>
      </c>
      <c r="H9873">
        <f t="shared" si="309"/>
        <v>0.85885608856088558</v>
      </c>
      <c r="M9873" s="10"/>
    </row>
    <row r="9874" spans="1:13" x14ac:dyDescent="0.2">
      <c r="A9874" s="9" t="s">
        <v>5292</v>
      </c>
      <c r="B9874">
        <v>0.97</v>
      </c>
      <c r="C9874">
        <v>1.1990000000000001</v>
      </c>
      <c r="D9874">
        <v>1.0309999999999999</v>
      </c>
      <c r="E9874">
        <v>1.343</v>
      </c>
      <c r="F9874">
        <v>0.99299999999999999</v>
      </c>
      <c r="G9874">
        <f t="shared" si="308"/>
        <v>0.85988323603002492</v>
      </c>
      <c r="H9874">
        <f t="shared" si="309"/>
        <v>0.73938942665673868</v>
      </c>
      <c r="M9874" s="10"/>
    </row>
    <row r="9875" spans="1:13" x14ac:dyDescent="0.2">
      <c r="A9875" s="9" t="s">
        <v>5292</v>
      </c>
      <c r="B9875">
        <v>0.40100000000000002</v>
      </c>
      <c r="C9875">
        <v>0.84499999999999997</v>
      </c>
      <c r="D9875">
        <v>0.60299999999999998</v>
      </c>
      <c r="E9875">
        <v>1.0680000000000001</v>
      </c>
      <c r="F9875">
        <v>0.745</v>
      </c>
      <c r="G9875">
        <f t="shared" si="308"/>
        <v>0.71360946745562126</v>
      </c>
      <c r="H9875">
        <f t="shared" si="309"/>
        <v>0.69756554307116103</v>
      </c>
      <c r="M9875" s="10"/>
    </row>
    <row r="9876" spans="1:13" x14ac:dyDescent="0.2">
      <c r="A9876" s="9" t="s">
        <v>5292</v>
      </c>
      <c r="B9876">
        <v>2.742</v>
      </c>
      <c r="C9876">
        <v>2.052</v>
      </c>
      <c r="D9876">
        <v>1.702</v>
      </c>
      <c r="E9876">
        <v>2.1709999999999998</v>
      </c>
      <c r="F9876">
        <v>1.8089999999999999</v>
      </c>
      <c r="G9876">
        <f t="shared" si="308"/>
        <v>0.82943469785575041</v>
      </c>
      <c r="H9876">
        <f t="shared" si="309"/>
        <v>0.83325656379548596</v>
      </c>
      <c r="M9876" s="10"/>
    </row>
    <row r="9877" spans="1:13" x14ac:dyDescent="0.2">
      <c r="A9877" s="9" t="s">
        <v>5292</v>
      </c>
      <c r="B9877">
        <v>1.7869999999999999</v>
      </c>
      <c r="C9877">
        <v>1.5509999999999999</v>
      </c>
      <c r="D9877">
        <v>1.4670000000000001</v>
      </c>
      <c r="E9877">
        <v>1.665</v>
      </c>
      <c r="F9877">
        <v>1.4890000000000001</v>
      </c>
      <c r="G9877">
        <f t="shared" si="308"/>
        <v>0.94584139264990341</v>
      </c>
      <c r="H9877">
        <f t="shared" si="309"/>
        <v>0.8942942942942943</v>
      </c>
      <c r="M9877" s="10"/>
    </row>
    <row r="9878" spans="1:13" x14ac:dyDescent="0.2">
      <c r="A9878" s="9" t="s">
        <v>5292</v>
      </c>
      <c r="B9878">
        <v>1.0009999999999999</v>
      </c>
      <c r="C9878">
        <v>1.22</v>
      </c>
      <c r="D9878">
        <v>1.0449999999999999</v>
      </c>
      <c r="E9878">
        <v>1.337</v>
      </c>
      <c r="F9878">
        <v>1.1140000000000001</v>
      </c>
      <c r="G9878">
        <f t="shared" si="308"/>
        <v>0.85655737704918034</v>
      </c>
      <c r="H9878">
        <f t="shared" si="309"/>
        <v>0.83320867614061345</v>
      </c>
      <c r="M9878" s="10"/>
    </row>
    <row r="9879" spans="1:13" x14ac:dyDescent="0.2">
      <c r="A9879" s="9" t="s">
        <v>5292</v>
      </c>
      <c r="B9879">
        <v>0.43099999999999999</v>
      </c>
      <c r="C9879">
        <v>0.75800000000000001</v>
      </c>
      <c r="D9879">
        <v>0.72499999999999998</v>
      </c>
      <c r="E9879">
        <v>0.96899999999999997</v>
      </c>
      <c r="F9879">
        <v>0.745</v>
      </c>
      <c r="G9879">
        <f t="shared" si="308"/>
        <v>0.95646437994722955</v>
      </c>
      <c r="H9879">
        <f t="shared" si="309"/>
        <v>0.7688338493292054</v>
      </c>
      <c r="M9879" s="10"/>
    </row>
    <row r="9880" spans="1:13" x14ac:dyDescent="0.2">
      <c r="A9880" s="9" t="s">
        <v>5292</v>
      </c>
      <c r="B9880">
        <v>1.849</v>
      </c>
      <c r="C9880">
        <v>1.659</v>
      </c>
      <c r="D9880">
        <v>1.419</v>
      </c>
      <c r="E9880">
        <v>1.8069999999999999</v>
      </c>
      <c r="F9880">
        <v>1.4890000000000001</v>
      </c>
      <c r="G9880">
        <f t="shared" si="308"/>
        <v>0.8553345388788427</v>
      </c>
      <c r="H9880">
        <f t="shared" si="309"/>
        <v>0.82401770890979531</v>
      </c>
      <c r="M9880" s="10"/>
    </row>
    <row r="9881" spans="1:13" x14ac:dyDescent="0.2">
      <c r="A9881" s="9" t="s">
        <v>5292</v>
      </c>
      <c r="B9881">
        <v>0.33900000000000002</v>
      </c>
      <c r="C9881">
        <v>0.68799999999999994</v>
      </c>
      <c r="D9881">
        <v>0.627</v>
      </c>
      <c r="E9881">
        <v>0.90400000000000003</v>
      </c>
      <c r="F9881">
        <v>0.745</v>
      </c>
      <c r="G9881">
        <f t="shared" si="308"/>
        <v>0.91133720930232565</v>
      </c>
      <c r="H9881">
        <f t="shared" si="309"/>
        <v>0.82411504424778759</v>
      </c>
      <c r="M9881" s="10"/>
    </row>
    <row r="9882" spans="1:13" x14ac:dyDescent="0.2">
      <c r="A9882" s="9" t="s">
        <v>5292</v>
      </c>
      <c r="B9882">
        <v>0.86299999999999999</v>
      </c>
      <c r="C9882">
        <v>1.119</v>
      </c>
      <c r="D9882">
        <v>0.98199999999999998</v>
      </c>
      <c r="E9882">
        <v>1.343</v>
      </c>
      <c r="F9882">
        <v>1.117</v>
      </c>
      <c r="G9882">
        <f t="shared" si="308"/>
        <v>0.87756925826630916</v>
      </c>
      <c r="H9882">
        <f t="shared" si="309"/>
        <v>0.83172002978406556</v>
      </c>
      <c r="M9882" s="10"/>
    </row>
    <row r="9883" spans="1:13" x14ac:dyDescent="0.2">
      <c r="A9883" s="9" t="s">
        <v>5292</v>
      </c>
      <c r="B9883">
        <v>3.6659999999999999</v>
      </c>
      <c r="C9883">
        <v>2.536</v>
      </c>
      <c r="D9883">
        <v>1.841</v>
      </c>
      <c r="E9883">
        <v>2.653</v>
      </c>
      <c r="F9883">
        <v>1.8620000000000001</v>
      </c>
      <c r="G9883">
        <f t="shared" si="308"/>
        <v>0.72594637223974756</v>
      </c>
      <c r="H9883">
        <f t="shared" si="309"/>
        <v>0.70184696569920846</v>
      </c>
      <c r="M9883" s="10"/>
    </row>
    <row r="9884" spans="1:13" x14ac:dyDescent="0.2">
      <c r="A9884" s="9" t="s">
        <v>5292</v>
      </c>
      <c r="B9884">
        <v>0.37</v>
      </c>
      <c r="C9884">
        <v>0.71399999999999997</v>
      </c>
      <c r="D9884">
        <v>0.65900000000000003</v>
      </c>
      <c r="E9884">
        <v>0.89500000000000002</v>
      </c>
      <c r="F9884">
        <v>0.745</v>
      </c>
      <c r="G9884">
        <f t="shared" si="308"/>
        <v>0.92296918767507008</v>
      </c>
      <c r="H9884">
        <f t="shared" si="309"/>
        <v>0.83240223463687146</v>
      </c>
      <c r="M9884" s="10"/>
    </row>
    <row r="9885" spans="1:13" x14ac:dyDescent="0.2">
      <c r="A9885" s="9" t="s">
        <v>5292</v>
      </c>
      <c r="B9885">
        <v>2.5569999999999999</v>
      </c>
      <c r="C9885">
        <v>2.181</v>
      </c>
      <c r="D9885">
        <v>1.4930000000000001</v>
      </c>
      <c r="E9885">
        <v>2.3420000000000001</v>
      </c>
      <c r="F9885">
        <v>1.639</v>
      </c>
      <c r="G9885">
        <f t="shared" si="308"/>
        <v>0.68454837230628152</v>
      </c>
      <c r="H9885">
        <f t="shared" si="309"/>
        <v>0.69982920580700259</v>
      </c>
      <c r="M9885" s="10"/>
    </row>
    <row r="9886" spans="1:13" x14ac:dyDescent="0.2">
      <c r="A9886" s="9" t="s">
        <v>5292</v>
      </c>
      <c r="B9886">
        <v>1.4019999999999999</v>
      </c>
      <c r="C9886">
        <v>1.5429999999999999</v>
      </c>
      <c r="D9886">
        <v>1.157</v>
      </c>
      <c r="E9886">
        <v>1.6879999999999999</v>
      </c>
      <c r="F9886">
        <v>1.274</v>
      </c>
      <c r="G9886">
        <f t="shared" si="308"/>
        <v>0.74983797796500329</v>
      </c>
      <c r="H9886">
        <f t="shared" si="309"/>
        <v>0.75473933649289104</v>
      </c>
      <c r="M9886" s="10"/>
    </row>
    <row r="9887" spans="1:13" x14ac:dyDescent="0.2">
      <c r="A9887" s="9" t="s">
        <v>5292</v>
      </c>
      <c r="B9887">
        <v>1.91</v>
      </c>
      <c r="C9887">
        <v>1.587</v>
      </c>
      <c r="D9887">
        <v>1.532</v>
      </c>
      <c r="E9887">
        <v>1.7290000000000001</v>
      </c>
      <c r="F9887">
        <v>1.4890000000000001</v>
      </c>
      <c r="G9887">
        <f t="shared" si="308"/>
        <v>0.96534341524889733</v>
      </c>
      <c r="H9887">
        <f t="shared" si="309"/>
        <v>0.86119144013880855</v>
      </c>
      <c r="M9887" s="10"/>
    </row>
    <row r="9888" spans="1:13" x14ac:dyDescent="0.2">
      <c r="A9888" s="9" t="s">
        <v>5292</v>
      </c>
      <c r="B9888">
        <v>1.202</v>
      </c>
      <c r="C9888">
        <v>1.288</v>
      </c>
      <c r="D9888">
        <v>1.1879999999999999</v>
      </c>
      <c r="E9888">
        <v>1.415</v>
      </c>
      <c r="F9888">
        <v>1.2410000000000001</v>
      </c>
      <c r="G9888">
        <f t="shared" si="308"/>
        <v>0.92236024844720488</v>
      </c>
      <c r="H9888">
        <f t="shared" si="309"/>
        <v>0.87703180212014142</v>
      </c>
      <c r="M9888" s="10"/>
    </row>
    <row r="9889" spans="1:13" x14ac:dyDescent="0.2">
      <c r="A9889" s="9" t="s">
        <v>5292</v>
      </c>
      <c r="B9889">
        <v>3.081</v>
      </c>
      <c r="C9889">
        <v>2.1749999999999998</v>
      </c>
      <c r="D9889">
        <v>1.8029999999999999</v>
      </c>
      <c r="E9889">
        <v>2.3090000000000002</v>
      </c>
      <c r="F9889">
        <v>1.8620000000000001</v>
      </c>
      <c r="G9889">
        <f t="shared" si="308"/>
        <v>0.82896551724137935</v>
      </c>
      <c r="H9889">
        <f t="shared" si="309"/>
        <v>0.80640970116933741</v>
      </c>
      <c r="M9889" s="10"/>
    </row>
    <row r="9890" spans="1:13" x14ac:dyDescent="0.2">
      <c r="A9890" s="9" t="s">
        <v>5292</v>
      </c>
      <c r="B9890">
        <v>0.123</v>
      </c>
      <c r="C9890">
        <v>0.439</v>
      </c>
      <c r="D9890">
        <v>0.35699999999999998</v>
      </c>
      <c r="E9890">
        <v>0.52700000000000002</v>
      </c>
      <c r="F9890">
        <v>0.372</v>
      </c>
      <c r="G9890">
        <f t="shared" si="308"/>
        <v>0.81321184510250566</v>
      </c>
      <c r="H9890">
        <f t="shared" si="309"/>
        <v>0.70588235294117641</v>
      </c>
      <c r="M9890" s="10"/>
    </row>
    <row r="9891" spans="1:13" x14ac:dyDescent="0.2">
      <c r="A9891" s="9" t="s">
        <v>5292</v>
      </c>
      <c r="B9891">
        <v>0.37</v>
      </c>
      <c r="C9891">
        <v>0.91400000000000003</v>
      </c>
      <c r="D9891">
        <v>0.51500000000000001</v>
      </c>
      <c r="E9891">
        <v>0.94499999999999995</v>
      </c>
      <c r="F9891">
        <v>0.496</v>
      </c>
      <c r="G9891">
        <f t="shared" si="308"/>
        <v>0.56345733041575496</v>
      </c>
      <c r="H9891">
        <f t="shared" si="309"/>
        <v>0.52486772486772493</v>
      </c>
      <c r="M9891" s="10"/>
    </row>
    <row r="9892" spans="1:13" x14ac:dyDescent="0.2">
      <c r="A9892" s="9" t="s">
        <v>5292</v>
      </c>
      <c r="B9892">
        <v>2.8650000000000002</v>
      </c>
      <c r="C9892">
        <v>2.19</v>
      </c>
      <c r="D9892">
        <v>1.6659999999999999</v>
      </c>
      <c r="E9892">
        <v>2.3319999999999999</v>
      </c>
      <c r="F9892">
        <v>1.738</v>
      </c>
      <c r="G9892">
        <f t="shared" si="308"/>
        <v>0.76073059360730588</v>
      </c>
      <c r="H9892">
        <f t="shared" si="309"/>
        <v>0.74528301886792458</v>
      </c>
      <c r="M9892" s="10"/>
    </row>
    <row r="9893" spans="1:13" x14ac:dyDescent="0.2">
      <c r="A9893" s="9" t="s">
        <v>5292</v>
      </c>
      <c r="B9893">
        <v>0.27700000000000002</v>
      </c>
      <c r="C9893">
        <v>0.69399999999999995</v>
      </c>
      <c r="D9893">
        <v>0.50800000000000001</v>
      </c>
      <c r="E9893">
        <v>0.79500000000000004</v>
      </c>
      <c r="F9893">
        <v>0.621</v>
      </c>
      <c r="G9893">
        <f t="shared" si="308"/>
        <v>0.73198847262247846</v>
      </c>
      <c r="H9893">
        <f t="shared" si="309"/>
        <v>0.78113207547169805</v>
      </c>
      <c r="M9893" s="10"/>
    </row>
    <row r="9894" spans="1:13" x14ac:dyDescent="0.2">
      <c r="A9894" s="9" t="s">
        <v>5292</v>
      </c>
      <c r="B9894">
        <v>0.41599999999999998</v>
      </c>
      <c r="C9894">
        <v>0.90900000000000003</v>
      </c>
      <c r="D9894">
        <v>0.58299999999999996</v>
      </c>
      <c r="E9894">
        <v>1.0009999999999999</v>
      </c>
      <c r="F9894">
        <v>0.621</v>
      </c>
      <c r="G9894">
        <f t="shared" si="308"/>
        <v>0.64136413641364132</v>
      </c>
      <c r="H9894">
        <f t="shared" si="309"/>
        <v>0.62037962037962047</v>
      </c>
      <c r="M9894" s="10"/>
    </row>
    <row r="9895" spans="1:13" x14ac:dyDescent="0.2">
      <c r="A9895" s="9" t="s">
        <v>5292</v>
      </c>
      <c r="B9895">
        <v>1.232</v>
      </c>
      <c r="C9895">
        <v>1.2669999999999999</v>
      </c>
      <c r="D9895">
        <v>1.238</v>
      </c>
      <c r="E9895">
        <v>1.4530000000000001</v>
      </c>
      <c r="F9895">
        <v>1.3160000000000001</v>
      </c>
      <c r="G9895">
        <f t="shared" si="308"/>
        <v>0.97711128650355172</v>
      </c>
      <c r="H9895">
        <f t="shared" si="309"/>
        <v>0.90571231933929797</v>
      </c>
      <c r="M9895" s="10"/>
    </row>
    <row r="9896" spans="1:13" x14ac:dyDescent="0.2">
      <c r="A9896" s="9" t="s">
        <v>5292</v>
      </c>
      <c r="B9896">
        <v>1.109</v>
      </c>
      <c r="C9896">
        <v>1.254</v>
      </c>
      <c r="D9896">
        <v>1.1259999999999999</v>
      </c>
      <c r="E9896">
        <v>1.3879999999999999</v>
      </c>
      <c r="F9896">
        <v>1.2210000000000001</v>
      </c>
      <c r="G9896">
        <f t="shared" si="308"/>
        <v>0.89792663476873991</v>
      </c>
      <c r="H9896">
        <f t="shared" si="309"/>
        <v>0.87968299711815579</v>
      </c>
      <c r="M9896" s="10"/>
    </row>
    <row r="9897" spans="1:13" x14ac:dyDescent="0.2">
      <c r="A9897" s="9" t="s">
        <v>5292</v>
      </c>
      <c r="B9897">
        <v>1.617</v>
      </c>
      <c r="C9897">
        <v>1.58</v>
      </c>
      <c r="D9897">
        <v>1.304</v>
      </c>
      <c r="E9897">
        <v>1.7549999999999999</v>
      </c>
      <c r="F9897">
        <v>1.4039999999999999</v>
      </c>
      <c r="G9897">
        <f t="shared" si="308"/>
        <v>0.82531645569620249</v>
      </c>
      <c r="H9897">
        <f t="shared" si="309"/>
        <v>0.8</v>
      </c>
      <c r="M9897" s="10"/>
    </row>
    <row r="9898" spans="1:13" x14ac:dyDescent="0.2">
      <c r="A9898" s="9" t="s">
        <v>5292</v>
      </c>
      <c r="B9898">
        <v>0.755</v>
      </c>
      <c r="C9898">
        <v>1.0449999999999999</v>
      </c>
      <c r="D9898">
        <v>0.92</v>
      </c>
      <c r="E9898">
        <v>1.415</v>
      </c>
      <c r="F9898">
        <v>1.2290000000000001</v>
      </c>
      <c r="G9898">
        <f t="shared" si="308"/>
        <v>0.88038277511961738</v>
      </c>
      <c r="H9898">
        <f t="shared" si="309"/>
        <v>0.86855123674911661</v>
      </c>
      <c r="M9898" s="10"/>
    </row>
    <row r="9899" spans="1:13" x14ac:dyDescent="0.2">
      <c r="A9899" s="9" t="s">
        <v>5292</v>
      </c>
      <c r="B9899">
        <v>0.64700000000000002</v>
      </c>
      <c r="C9899">
        <v>1.1259999999999999</v>
      </c>
      <c r="D9899">
        <v>0.73199999999999998</v>
      </c>
      <c r="E9899">
        <v>1.319</v>
      </c>
      <c r="F9899">
        <v>0.86899999999999999</v>
      </c>
      <c r="G9899">
        <f t="shared" si="308"/>
        <v>0.65008880994671403</v>
      </c>
      <c r="H9899">
        <f t="shared" si="309"/>
        <v>0.65883244882486736</v>
      </c>
      <c r="M9899" s="10"/>
    </row>
    <row r="9900" spans="1:13" x14ac:dyDescent="0.2">
      <c r="A9900" s="9" t="s">
        <v>5292</v>
      </c>
      <c r="B9900">
        <v>0.216</v>
      </c>
      <c r="C9900">
        <v>0.56999999999999995</v>
      </c>
      <c r="D9900">
        <v>0.48199999999999998</v>
      </c>
      <c r="E9900">
        <v>0.66800000000000004</v>
      </c>
      <c r="F9900">
        <v>0.496</v>
      </c>
      <c r="G9900">
        <f t="shared" si="308"/>
        <v>0.84561403508771937</v>
      </c>
      <c r="H9900">
        <f t="shared" si="309"/>
        <v>0.74251497005988021</v>
      </c>
      <c r="M9900" s="10"/>
    </row>
    <row r="9901" spans="1:13" x14ac:dyDescent="0.2">
      <c r="A9901" s="9" t="s">
        <v>5292</v>
      </c>
      <c r="B9901">
        <v>0.43099999999999999</v>
      </c>
      <c r="C9901">
        <v>0.76200000000000001</v>
      </c>
      <c r="D9901">
        <v>0.72</v>
      </c>
      <c r="E9901">
        <v>0.94499999999999995</v>
      </c>
      <c r="F9901">
        <v>0.82599999999999996</v>
      </c>
      <c r="G9901">
        <f t="shared" si="308"/>
        <v>0.94488188976377951</v>
      </c>
      <c r="H9901">
        <f t="shared" si="309"/>
        <v>0.87407407407407411</v>
      </c>
      <c r="M9901" s="10"/>
    </row>
    <row r="9902" spans="1:13" x14ac:dyDescent="0.2">
      <c r="A9902" s="9" t="s">
        <v>5292</v>
      </c>
      <c r="B9902">
        <v>3.343</v>
      </c>
      <c r="C9902">
        <v>2.351</v>
      </c>
      <c r="D9902">
        <v>1.8109999999999999</v>
      </c>
      <c r="E9902">
        <v>2.5920000000000001</v>
      </c>
      <c r="F9902">
        <v>1.962</v>
      </c>
      <c r="G9902">
        <f t="shared" si="308"/>
        <v>0.77031050616758823</v>
      </c>
      <c r="H9902">
        <f t="shared" si="309"/>
        <v>0.75694444444444442</v>
      </c>
      <c r="M9902" s="10"/>
    </row>
    <row r="9903" spans="1:13" x14ac:dyDescent="0.2">
      <c r="A9903" s="9" t="s">
        <v>5292</v>
      </c>
      <c r="B9903">
        <v>0.66200000000000003</v>
      </c>
      <c r="C9903">
        <v>1.143</v>
      </c>
      <c r="D9903">
        <v>0.73799999999999999</v>
      </c>
      <c r="E9903">
        <v>1.222</v>
      </c>
      <c r="F9903">
        <v>0.84399999999999997</v>
      </c>
      <c r="G9903">
        <f t="shared" si="308"/>
        <v>0.64566929133858264</v>
      </c>
      <c r="H9903">
        <f t="shared" si="309"/>
        <v>0.69067103109656303</v>
      </c>
      <c r="M9903" s="10"/>
    </row>
    <row r="9904" spans="1:13" x14ac:dyDescent="0.2">
      <c r="A9904" s="9" t="s">
        <v>5292</v>
      </c>
      <c r="B9904">
        <v>0.98599999999999999</v>
      </c>
      <c r="C9904">
        <v>1.1379999999999999</v>
      </c>
      <c r="D9904">
        <v>1.103</v>
      </c>
      <c r="E9904">
        <v>1.2410000000000001</v>
      </c>
      <c r="F9904">
        <v>1.117</v>
      </c>
      <c r="G9904">
        <f t="shared" si="308"/>
        <v>0.96924428822495612</v>
      </c>
      <c r="H9904">
        <f t="shared" si="309"/>
        <v>0.90008058017727632</v>
      </c>
      <c r="M9904" s="10"/>
    </row>
    <row r="9905" spans="1:13" x14ac:dyDescent="0.2">
      <c r="A9905" s="9" t="s">
        <v>5292</v>
      </c>
      <c r="B9905">
        <v>1.7250000000000001</v>
      </c>
      <c r="C9905">
        <v>1.5289999999999999</v>
      </c>
      <c r="D9905">
        <v>1.4359999999999999</v>
      </c>
      <c r="E9905">
        <v>1.764</v>
      </c>
      <c r="F9905">
        <v>1.4890000000000001</v>
      </c>
      <c r="G9905">
        <f t="shared" si="308"/>
        <v>0.93917593198168736</v>
      </c>
      <c r="H9905">
        <f t="shared" si="309"/>
        <v>0.84410430839002271</v>
      </c>
      <c r="M9905" s="10"/>
    </row>
    <row r="9906" spans="1:13" x14ac:dyDescent="0.2">
      <c r="A9906" s="9" t="s">
        <v>5292</v>
      </c>
      <c r="B9906">
        <v>1.34</v>
      </c>
      <c r="C9906">
        <v>1.474</v>
      </c>
      <c r="D9906">
        <v>1.1579999999999999</v>
      </c>
      <c r="E9906">
        <v>1.589</v>
      </c>
      <c r="F9906">
        <v>1.2290000000000001</v>
      </c>
      <c r="G9906">
        <f t="shared" si="308"/>
        <v>0.78561736770691992</v>
      </c>
      <c r="H9906">
        <f t="shared" si="309"/>
        <v>0.77344241661422286</v>
      </c>
      <c r="M9906" s="10"/>
    </row>
    <row r="9907" spans="1:13" x14ac:dyDescent="0.2">
      <c r="A9907" s="9" t="s">
        <v>5292</v>
      </c>
      <c r="B9907">
        <v>0.78600000000000003</v>
      </c>
      <c r="C9907">
        <v>1.04</v>
      </c>
      <c r="D9907">
        <v>0.96199999999999997</v>
      </c>
      <c r="E9907">
        <v>1.171</v>
      </c>
      <c r="F9907">
        <v>0.99299999999999999</v>
      </c>
      <c r="G9907">
        <f t="shared" si="308"/>
        <v>0.92499999999999993</v>
      </c>
      <c r="H9907">
        <f t="shared" si="309"/>
        <v>0.8479931682322801</v>
      </c>
      <c r="M9907" s="10"/>
    </row>
    <row r="9908" spans="1:13" x14ac:dyDescent="0.2">
      <c r="A9908" s="9" t="s">
        <v>5292</v>
      </c>
      <c r="B9908">
        <v>0.154</v>
      </c>
      <c r="C9908">
        <v>0.59499999999999997</v>
      </c>
      <c r="D9908">
        <v>0.33</v>
      </c>
      <c r="E9908">
        <v>0.66800000000000004</v>
      </c>
      <c r="F9908">
        <v>0.372</v>
      </c>
      <c r="G9908">
        <f t="shared" si="308"/>
        <v>0.55462184873949583</v>
      </c>
      <c r="H9908">
        <f t="shared" si="309"/>
        <v>0.55688622754491013</v>
      </c>
      <c r="M9908" s="10"/>
    </row>
    <row r="9909" spans="1:13" x14ac:dyDescent="0.2">
      <c r="A9909" s="9" t="s">
        <v>5292</v>
      </c>
      <c r="B9909">
        <v>0.55500000000000005</v>
      </c>
      <c r="C9909">
        <v>0.91500000000000004</v>
      </c>
      <c r="D9909">
        <v>0.77200000000000002</v>
      </c>
      <c r="E9909">
        <v>1.0009999999999999</v>
      </c>
      <c r="F9909">
        <v>0.745</v>
      </c>
      <c r="G9909">
        <f t="shared" si="308"/>
        <v>0.8437158469945355</v>
      </c>
      <c r="H9909">
        <f t="shared" si="309"/>
        <v>0.74425574425574437</v>
      </c>
      <c r="M9909" s="10"/>
    </row>
    <row r="9910" spans="1:13" x14ac:dyDescent="0.2">
      <c r="A9910" s="9" t="s">
        <v>5292</v>
      </c>
      <c r="B9910">
        <v>0.44700000000000001</v>
      </c>
      <c r="C9910">
        <v>0.877</v>
      </c>
      <c r="D9910">
        <v>0.64900000000000002</v>
      </c>
      <c r="E9910">
        <v>0.94499999999999995</v>
      </c>
      <c r="F9910">
        <v>0.621</v>
      </c>
      <c r="G9910">
        <f t="shared" si="308"/>
        <v>0.74002280501710382</v>
      </c>
      <c r="H9910">
        <f t="shared" si="309"/>
        <v>0.65714285714285714</v>
      </c>
      <c r="M9910" s="10"/>
    </row>
    <row r="9911" spans="1:13" x14ac:dyDescent="0.2">
      <c r="A9911" s="9" t="s">
        <v>5292</v>
      </c>
      <c r="B9911">
        <v>2.927</v>
      </c>
      <c r="C9911">
        <v>2.3420000000000001</v>
      </c>
      <c r="D9911">
        <v>1.591</v>
      </c>
      <c r="E9911">
        <v>2.41</v>
      </c>
      <c r="F9911">
        <v>1.665</v>
      </c>
      <c r="G9911">
        <f t="shared" si="308"/>
        <v>0.67933390264730997</v>
      </c>
      <c r="H9911">
        <f t="shared" si="309"/>
        <v>0.6908713692946058</v>
      </c>
      <c r="M9911" s="10"/>
    </row>
    <row r="9912" spans="1:13" x14ac:dyDescent="0.2">
      <c r="A9912" s="9" t="s">
        <v>5292</v>
      </c>
      <c r="B9912">
        <v>0.64700000000000002</v>
      </c>
      <c r="C9912">
        <v>0.92800000000000005</v>
      </c>
      <c r="D9912">
        <v>0.88800000000000001</v>
      </c>
      <c r="E9912">
        <v>1.1439999999999999</v>
      </c>
      <c r="F9912">
        <v>0.96499999999999997</v>
      </c>
      <c r="G9912">
        <f t="shared" si="308"/>
        <v>0.9568965517241379</v>
      </c>
      <c r="H9912">
        <f t="shared" si="309"/>
        <v>0.84353146853146854</v>
      </c>
      <c r="M9912" s="10"/>
    </row>
    <row r="9913" spans="1:13" x14ac:dyDescent="0.2">
      <c r="A9913" s="9" t="s">
        <v>5292</v>
      </c>
      <c r="B9913">
        <v>1.1399999999999999</v>
      </c>
      <c r="C9913">
        <v>1.2629999999999999</v>
      </c>
      <c r="D9913">
        <v>1.149</v>
      </c>
      <c r="E9913">
        <v>1.4530000000000001</v>
      </c>
      <c r="F9913">
        <v>1.2410000000000001</v>
      </c>
      <c r="G9913">
        <f t="shared" si="308"/>
        <v>0.9097387173396676</v>
      </c>
      <c r="H9913">
        <f t="shared" si="309"/>
        <v>0.85409497591190642</v>
      </c>
      <c r="M9913" s="10"/>
    </row>
    <row r="9914" spans="1:13" x14ac:dyDescent="0.2">
      <c r="A9914" s="9" t="s">
        <v>5292</v>
      </c>
      <c r="B9914">
        <v>0.16900000000000001</v>
      </c>
      <c r="C9914">
        <v>0.66100000000000003</v>
      </c>
      <c r="D9914">
        <v>0.32600000000000001</v>
      </c>
      <c r="E9914">
        <v>0.66800000000000004</v>
      </c>
      <c r="F9914">
        <v>0.372</v>
      </c>
      <c r="G9914">
        <f t="shared" si="308"/>
        <v>0.49319213313161875</v>
      </c>
      <c r="H9914">
        <f t="shared" si="309"/>
        <v>0.55688622754491013</v>
      </c>
      <c r="M9914" s="10"/>
    </row>
    <row r="9915" spans="1:13" x14ac:dyDescent="0.2">
      <c r="A9915" s="9" t="s">
        <v>5292</v>
      </c>
      <c r="B9915">
        <v>0.755</v>
      </c>
      <c r="C9915">
        <v>1.0009999999999999</v>
      </c>
      <c r="D9915">
        <v>0.96</v>
      </c>
      <c r="E9915">
        <v>1.1100000000000001</v>
      </c>
      <c r="F9915">
        <v>0.99299999999999999</v>
      </c>
      <c r="G9915">
        <f t="shared" si="308"/>
        <v>0.9590409590409591</v>
      </c>
      <c r="H9915">
        <f t="shared" si="309"/>
        <v>0.89459459459459456</v>
      </c>
      <c r="M9915" s="10"/>
    </row>
    <row r="9916" spans="1:13" x14ac:dyDescent="0.2">
      <c r="A9916" s="9" t="s">
        <v>5292</v>
      </c>
      <c r="B9916">
        <v>0.185</v>
      </c>
      <c r="C9916">
        <v>0.76900000000000002</v>
      </c>
      <c r="D9916">
        <v>0.30599999999999999</v>
      </c>
      <c r="E9916">
        <v>0.878</v>
      </c>
      <c r="F9916">
        <v>0.41299999999999998</v>
      </c>
      <c r="G9916">
        <f t="shared" si="308"/>
        <v>0.39791937581274378</v>
      </c>
      <c r="H9916">
        <f t="shared" si="309"/>
        <v>0.47038724373576307</v>
      </c>
      <c r="M9916" s="10"/>
    </row>
    <row r="9917" spans="1:13" x14ac:dyDescent="0.2">
      <c r="A9917" s="9" t="s">
        <v>5292</v>
      </c>
      <c r="B9917">
        <v>0.38500000000000001</v>
      </c>
      <c r="C9917">
        <v>1.0640000000000001</v>
      </c>
      <c r="D9917">
        <v>0.46100000000000002</v>
      </c>
      <c r="E9917">
        <v>1.1100000000000001</v>
      </c>
      <c r="F9917">
        <v>0.58499999999999996</v>
      </c>
      <c r="G9917">
        <f t="shared" si="308"/>
        <v>0.43327067669172931</v>
      </c>
      <c r="H9917">
        <f t="shared" si="309"/>
        <v>0.52702702702702697</v>
      </c>
      <c r="M9917" s="10"/>
    </row>
    <row r="9918" spans="1:13" ht="17" thickBot="1" x14ac:dyDescent="0.25">
      <c r="A9918" s="11" t="s">
        <v>5292</v>
      </c>
      <c r="B9918" s="12">
        <v>0.13900000000000001</v>
      </c>
      <c r="C9918" s="12">
        <v>0.48699999999999999</v>
      </c>
      <c r="D9918" s="12">
        <v>0.36299999999999999</v>
      </c>
      <c r="E9918" s="12">
        <v>0.55500000000000005</v>
      </c>
      <c r="F9918" s="12">
        <v>0.372</v>
      </c>
      <c r="G9918" s="12">
        <f t="shared" si="308"/>
        <v>0.74537987679671458</v>
      </c>
      <c r="H9918" s="12">
        <f t="shared" si="309"/>
        <v>0.6702702702702702</v>
      </c>
      <c r="I9918" s="12"/>
      <c r="J9918" s="12"/>
      <c r="K9918" s="12"/>
      <c r="L9918" s="12"/>
      <c r="M9918" s="13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F2D224-40D1-6149-8000-94009F6D55C9}">
  <dimension ref="A1:H15"/>
  <sheetViews>
    <sheetView workbookViewId="0">
      <selection activeCell="C13" sqref="C13"/>
    </sheetView>
  </sheetViews>
  <sheetFormatPr baseColWidth="10" defaultRowHeight="16" x14ac:dyDescent="0.2"/>
  <sheetData>
    <row r="1" spans="1:8" x14ac:dyDescent="0.2">
      <c r="A1" s="7" t="s">
        <v>5301</v>
      </c>
      <c r="C1" s="64" t="s">
        <v>6</v>
      </c>
      <c r="D1" s="64"/>
      <c r="E1" s="64"/>
      <c r="F1" s="64" t="s">
        <v>5294</v>
      </c>
      <c r="G1" s="64"/>
      <c r="H1" s="64"/>
    </row>
    <row r="2" spans="1:8" x14ac:dyDescent="0.2">
      <c r="A2" t="s">
        <v>5295</v>
      </c>
      <c r="B2" t="s">
        <v>5296</v>
      </c>
      <c r="C2" s="19" t="s">
        <v>5297</v>
      </c>
      <c r="D2" s="19" t="s">
        <v>5298</v>
      </c>
      <c r="E2" s="19" t="s">
        <v>5299</v>
      </c>
      <c r="F2" s="19" t="s">
        <v>5297</v>
      </c>
      <c r="G2" s="19" t="s">
        <v>5298</v>
      </c>
      <c r="H2" s="19" t="s">
        <v>5299</v>
      </c>
    </row>
    <row r="3" spans="1:8" x14ac:dyDescent="0.2">
      <c r="A3">
        <v>37.5</v>
      </c>
      <c r="B3">
        <v>0</v>
      </c>
      <c r="C3" s="19">
        <v>74.5</v>
      </c>
      <c r="D3" s="19">
        <v>63.38</v>
      </c>
      <c r="E3" s="19">
        <v>67.430000000000007</v>
      </c>
      <c r="F3" s="19">
        <v>24.15</v>
      </c>
      <c r="G3" s="19">
        <v>21.37</v>
      </c>
      <c r="H3" s="19">
        <v>24.69</v>
      </c>
    </row>
    <row r="4" spans="1:8" x14ac:dyDescent="0.2">
      <c r="A4">
        <v>150</v>
      </c>
      <c r="B4">
        <v>0</v>
      </c>
      <c r="C4" s="19">
        <v>1.71</v>
      </c>
      <c r="D4" s="19">
        <v>3.75</v>
      </c>
      <c r="E4" s="19">
        <v>7.41</v>
      </c>
      <c r="F4" s="19">
        <v>1.94</v>
      </c>
      <c r="G4" s="19">
        <v>4.13</v>
      </c>
      <c r="H4" s="19">
        <v>1.69</v>
      </c>
    </row>
    <row r="5" spans="1:8" x14ac:dyDescent="0.2">
      <c r="A5">
        <v>150</v>
      </c>
      <c r="B5">
        <v>5</v>
      </c>
      <c r="C5" s="19">
        <v>80.790000000000006</v>
      </c>
      <c r="D5" s="19">
        <v>86.81</v>
      </c>
      <c r="E5" s="19">
        <v>84.96</v>
      </c>
      <c r="F5" s="19">
        <v>6.3</v>
      </c>
      <c r="G5" s="19">
        <v>30.1</v>
      </c>
      <c r="H5" s="19">
        <v>15.78</v>
      </c>
    </row>
    <row r="6" spans="1:8" x14ac:dyDescent="0.2">
      <c r="A6">
        <v>150</v>
      </c>
      <c r="B6">
        <v>10</v>
      </c>
      <c r="C6" s="19">
        <v>100</v>
      </c>
      <c r="D6" s="19">
        <v>98.63</v>
      </c>
      <c r="E6" s="19">
        <v>86.9</v>
      </c>
      <c r="F6" s="19">
        <v>83.82</v>
      </c>
      <c r="G6" s="19">
        <v>75.989999999999995</v>
      </c>
      <c r="H6" s="19">
        <v>64.010000000000005</v>
      </c>
    </row>
    <row r="7" spans="1:8" x14ac:dyDescent="0.2">
      <c r="A7">
        <v>150</v>
      </c>
      <c r="B7">
        <v>20</v>
      </c>
      <c r="C7" s="19">
        <v>100</v>
      </c>
      <c r="D7" s="19">
        <v>100</v>
      </c>
      <c r="E7" s="19">
        <v>100</v>
      </c>
      <c r="F7" s="19">
        <v>100</v>
      </c>
      <c r="G7" s="19">
        <v>100</v>
      </c>
      <c r="H7" s="19">
        <v>100</v>
      </c>
    </row>
    <row r="9" spans="1:8" x14ac:dyDescent="0.2">
      <c r="A9" s="7" t="s">
        <v>5302</v>
      </c>
      <c r="C9" s="64" t="s">
        <v>8</v>
      </c>
      <c r="D9" s="64"/>
      <c r="E9" s="64"/>
      <c r="F9" s="64" t="s">
        <v>5300</v>
      </c>
      <c r="G9" s="64"/>
      <c r="H9" s="64"/>
    </row>
    <row r="10" spans="1:8" x14ac:dyDescent="0.2">
      <c r="A10" t="s">
        <v>5295</v>
      </c>
      <c r="B10" t="s">
        <v>5296</v>
      </c>
      <c r="C10" s="19" t="s">
        <v>5297</v>
      </c>
      <c r="D10" s="19" t="s">
        <v>5298</v>
      </c>
      <c r="E10" s="19" t="s">
        <v>5299</v>
      </c>
      <c r="F10" s="19" t="s">
        <v>5297</v>
      </c>
      <c r="G10" s="19" t="s">
        <v>5298</v>
      </c>
      <c r="H10" s="19" t="s">
        <v>5299</v>
      </c>
    </row>
    <row r="11" spans="1:8" x14ac:dyDescent="0.2">
      <c r="A11">
        <v>37.5</v>
      </c>
      <c r="B11">
        <v>0</v>
      </c>
      <c r="C11" s="19">
        <v>1.05</v>
      </c>
      <c r="D11" s="19">
        <v>1.28</v>
      </c>
      <c r="E11" s="19">
        <v>2.21</v>
      </c>
      <c r="F11" s="19">
        <v>0</v>
      </c>
      <c r="G11" s="19">
        <v>2.72</v>
      </c>
      <c r="H11" s="19">
        <v>2.0499999999999998</v>
      </c>
    </row>
    <row r="12" spans="1:8" x14ac:dyDescent="0.2">
      <c r="A12">
        <v>150</v>
      </c>
      <c r="B12">
        <v>0</v>
      </c>
      <c r="C12" s="19">
        <v>1.96</v>
      </c>
      <c r="D12" s="19">
        <v>1.98</v>
      </c>
      <c r="E12" s="19">
        <v>1.03</v>
      </c>
      <c r="F12" s="19">
        <v>0</v>
      </c>
      <c r="G12" s="19">
        <v>2.16</v>
      </c>
      <c r="H12" s="19">
        <v>1.71</v>
      </c>
    </row>
    <row r="13" spans="1:8" x14ac:dyDescent="0.2">
      <c r="A13">
        <v>150</v>
      </c>
      <c r="B13">
        <v>5</v>
      </c>
      <c r="C13" s="19">
        <v>1.38</v>
      </c>
      <c r="D13" s="19">
        <v>0.96</v>
      </c>
      <c r="E13" s="19">
        <v>1.19</v>
      </c>
      <c r="F13" s="19">
        <v>0</v>
      </c>
      <c r="G13" s="19">
        <v>1.42</v>
      </c>
      <c r="H13" s="19">
        <v>1.85</v>
      </c>
    </row>
    <row r="14" spans="1:8" x14ac:dyDescent="0.2">
      <c r="A14">
        <v>150</v>
      </c>
      <c r="B14">
        <v>10</v>
      </c>
      <c r="C14" s="19">
        <v>17.37</v>
      </c>
      <c r="D14" s="19">
        <v>10.55</v>
      </c>
      <c r="E14" s="19">
        <v>10.75</v>
      </c>
      <c r="F14" s="19">
        <v>0</v>
      </c>
      <c r="G14" s="19">
        <v>0.64</v>
      </c>
      <c r="H14" s="19">
        <v>2.2200000000000002</v>
      </c>
    </row>
    <row r="15" spans="1:8" x14ac:dyDescent="0.2">
      <c r="A15">
        <v>150</v>
      </c>
      <c r="B15">
        <v>20</v>
      </c>
      <c r="C15" s="19">
        <v>100</v>
      </c>
      <c r="D15" s="19">
        <v>99.03</v>
      </c>
      <c r="E15" s="19">
        <v>99.42</v>
      </c>
      <c r="F15" s="19">
        <v>22.22</v>
      </c>
      <c r="G15" s="19">
        <v>22.05</v>
      </c>
      <c r="H15" s="19">
        <v>21.43</v>
      </c>
    </row>
  </sheetData>
  <mergeCells count="4">
    <mergeCell ref="C1:E1"/>
    <mergeCell ref="F1:H1"/>
    <mergeCell ref="C9:E9"/>
    <mergeCell ref="F9:H9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75AA51-B59A-6542-8B98-5AC25CF2991C}">
  <dimension ref="A1:Q30"/>
  <sheetViews>
    <sheetView workbookViewId="0">
      <selection activeCell="N28" sqref="N28"/>
    </sheetView>
  </sheetViews>
  <sheetFormatPr baseColWidth="10" defaultRowHeight="16" x14ac:dyDescent="0.2"/>
  <cols>
    <col min="1" max="1" width="16" customWidth="1"/>
    <col min="3" max="3" width="13" bestFit="1" customWidth="1"/>
    <col min="5" max="5" width="10.83203125" style="34"/>
    <col min="6" max="6" width="10.83203125" style="35"/>
    <col min="9" max="9" width="10" bestFit="1" customWidth="1"/>
    <col min="11" max="11" width="5.6640625" bestFit="1" customWidth="1"/>
    <col min="12" max="12" width="6.33203125" bestFit="1" customWidth="1"/>
    <col min="13" max="13" width="12.1640625" bestFit="1" customWidth="1"/>
    <col min="14" max="14" width="9.83203125" bestFit="1" customWidth="1"/>
    <col min="16" max="16" width="5.1640625" bestFit="1" customWidth="1"/>
    <col min="17" max="17" width="9.1640625" bestFit="1" customWidth="1"/>
  </cols>
  <sheetData>
    <row r="1" spans="1:17" s="7" customFormat="1" ht="17" thickBot="1" x14ac:dyDescent="0.25">
      <c r="A1" s="7" t="s">
        <v>5342</v>
      </c>
      <c r="E1" s="36"/>
      <c r="F1" s="35"/>
      <c r="H1" s="7" t="s">
        <v>5359</v>
      </c>
    </row>
    <row r="2" spans="1:17" x14ac:dyDescent="0.2">
      <c r="A2" s="37" t="s">
        <v>5343</v>
      </c>
      <c r="B2" s="38" t="s">
        <v>5265</v>
      </c>
      <c r="C2" s="38" t="s">
        <v>5303</v>
      </c>
      <c r="D2" s="38"/>
      <c r="E2" s="39"/>
      <c r="F2" s="40" t="s">
        <v>5344</v>
      </c>
      <c r="H2" s="21" t="s">
        <v>5346</v>
      </c>
      <c r="I2" s="22" t="s">
        <v>5347</v>
      </c>
      <c r="J2" s="22" t="s">
        <v>5360</v>
      </c>
      <c r="K2" s="22"/>
      <c r="L2" s="22"/>
      <c r="M2" s="22"/>
      <c r="N2" s="22"/>
      <c r="O2" s="22"/>
      <c r="P2" s="22"/>
      <c r="Q2" s="23"/>
    </row>
    <row r="3" spans="1:17" x14ac:dyDescent="0.2">
      <c r="A3" s="41" t="s">
        <v>5304</v>
      </c>
      <c r="B3" s="4">
        <v>0.11600000000000001</v>
      </c>
      <c r="C3" s="4" t="s">
        <v>5305</v>
      </c>
      <c r="F3" s="42">
        <v>2.8</v>
      </c>
      <c r="H3" s="9">
        <v>1</v>
      </c>
      <c r="I3" s="28">
        <v>34.121000000000002</v>
      </c>
      <c r="J3" s="28">
        <f>LOG10(I3)</f>
        <v>1.533021750752162</v>
      </c>
      <c r="K3" s="28"/>
      <c r="Q3" s="10"/>
    </row>
    <row r="4" spans="1:17" x14ac:dyDescent="0.2">
      <c r="A4" s="41" t="s">
        <v>5306</v>
      </c>
      <c r="B4" s="4">
        <v>0.38300000000000001</v>
      </c>
      <c r="C4" s="4" t="s">
        <v>5307</v>
      </c>
      <c r="F4" s="42"/>
      <c r="H4" s="9">
        <v>5</v>
      </c>
      <c r="I4" s="28">
        <v>90.95</v>
      </c>
      <c r="J4" s="28">
        <f t="shared" ref="J4:J12" si="0">LOG10(I4)</f>
        <v>1.9588027033995024</v>
      </c>
      <c r="K4" s="28"/>
      <c r="Q4" s="10"/>
    </row>
    <row r="5" spans="1:17" x14ac:dyDescent="0.2">
      <c r="A5" s="41" t="s">
        <v>5308</v>
      </c>
      <c r="B5" s="4">
        <v>0.50600000000000001</v>
      </c>
      <c r="C5" s="4" t="s">
        <v>5309</v>
      </c>
      <c r="F5" s="42"/>
      <c r="H5" s="9">
        <v>10</v>
      </c>
      <c r="I5" s="28">
        <v>366.92</v>
      </c>
      <c r="J5" s="28">
        <f t="shared" si="0"/>
        <v>2.5645713848355594</v>
      </c>
      <c r="K5" s="28"/>
      <c r="Q5" s="10"/>
    </row>
    <row r="6" spans="1:17" x14ac:dyDescent="0.2">
      <c r="A6" s="41" t="s">
        <v>5310</v>
      </c>
      <c r="B6" s="4">
        <v>0.64800000000000002</v>
      </c>
      <c r="C6" s="4" t="s">
        <v>5311</v>
      </c>
      <c r="F6" s="42"/>
      <c r="H6" s="9">
        <v>20</v>
      </c>
      <c r="I6" s="28">
        <v>1443.184</v>
      </c>
      <c r="J6" s="28">
        <f t="shared" si="0"/>
        <v>3.1593217053764771</v>
      </c>
      <c r="K6" s="28"/>
      <c r="Q6" s="10"/>
    </row>
    <row r="7" spans="1:17" x14ac:dyDescent="0.2">
      <c r="A7" s="41" t="s">
        <v>5312</v>
      </c>
      <c r="B7" s="4">
        <v>0.89600000000000002</v>
      </c>
      <c r="C7" s="4" t="s">
        <v>5313</v>
      </c>
      <c r="D7" t="s">
        <v>2</v>
      </c>
      <c r="E7" s="43">
        <f>AVERAGE(B3:B21)</f>
        <v>3.2573157894736839</v>
      </c>
      <c r="F7" s="42">
        <f>F3*E7/B3</f>
        <v>78.624863883847524</v>
      </c>
      <c r="H7" s="9">
        <v>30</v>
      </c>
      <c r="I7" s="28">
        <v>7745.79</v>
      </c>
      <c r="J7" s="28">
        <f t="shared" si="0"/>
        <v>3.8890657184340172</v>
      </c>
      <c r="K7" s="28"/>
      <c r="Q7" s="10"/>
    </row>
    <row r="8" spans="1:17" x14ac:dyDescent="0.2">
      <c r="A8" s="41" t="s">
        <v>5314</v>
      </c>
      <c r="B8" s="4">
        <v>0.92</v>
      </c>
      <c r="C8" s="4" t="s">
        <v>5315</v>
      </c>
      <c r="D8" s="4"/>
      <c r="F8" s="42"/>
      <c r="H8" s="9"/>
      <c r="I8" s="28"/>
      <c r="J8" s="28"/>
      <c r="K8" s="28" t="s">
        <v>5346</v>
      </c>
      <c r="L8" t="s">
        <v>100</v>
      </c>
      <c r="M8" t="s">
        <v>5348</v>
      </c>
      <c r="N8" t="s">
        <v>5349</v>
      </c>
      <c r="O8" t="s">
        <v>5350</v>
      </c>
      <c r="P8" t="s">
        <v>5351</v>
      </c>
      <c r="Q8" s="10" t="s">
        <v>5352</v>
      </c>
    </row>
    <row r="9" spans="1:17" x14ac:dyDescent="0.2">
      <c r="A9" s="41" t="s">
        <v>5316</v>
      </c>
      <c r="B9" s="4">
        <v>1.0900000000000001</v>
      </c>
      <c r="C9" s="4" t="s">
        <v>5317</v>
      </c>
      <c r="D9" t="s">
        <v>5345</v>
      </c>
      <c r="E9" s="34">
        <f>MEDIAN(B3:B21)</f>
        <v>1.68</v>
      </c>
      <c r="F9" s="42">
        <f>F3*E9/B3</f>
        <v>40.551724137931032</v>
      </c>
      <c r="H9" s="9" t="s">
        <v>5353</v>
      </c>
      <c r="I9" s="28">
        <v>433.84899999999999</v>
      </c>
      <c r="J9" s="28">
        <f t="shared" si="0"/>
        <v>2.6373386007621655</v>
      </c>
      <c r="K9" s="28">
        <f>(J9-1.5777)/0.079</f>
        <v>13.413146845090701</v>
      </c>
      <c r="L9" t="s">
        <v>5354</v>
      </c>
      <c r="M9">
        <f>K9/1000000</f>
        <v>1.34131468450907E-5</v>
      </c>
      <c r="N9">
        <v>0.45</v>
      </c>
      <c r="O9">
        <v>160</v>
      </c>
      <c r="P9">
        <v>44.3</v>
      </c>
      <c r="Q9" s="10">
        <v>1.89</v>
      </c>
    </row>
    <row r="10" spans="1:17" x14ac:dyDescent="0.2">
      <c r="A10" s="41" t="s">
        <v>5318</v>
      </c>
      <c r="B10" s="4">
        <v>1.19</v>
      </c>
      <c r="C10" s="4" t="s">
        <v>5319</v>
      </c>
      <c r="D10" s="4"/>
      <c r="F10" s="42"/>
      <c r="H10" s="9" t="s">
        <v>5355</v>
      </c>
      <c r="I10" s="28">
        <v>85.536000000000001</v>
      </c>
      <c r="J10" s="28">
        <f t="shared" si="0"/>
        <v>1.9321489370764433</v>
      </c>
      <c r="K10" s="28">
        <f t="shared" ref="K10:K12" si="1">(J10-1.5777)/0.079</f>
        <v>4.4866954060309263</v>
      </c>
      <c r="L10" t="s">
        <v>5354</v>
      </c>
      <c r="M10">
        <f>K10/1000000</f>
        <v>4.4866954060309263E-6</v>
      </c>
      <c r="N10">
        <v>0.15</v>
      </c>
      <c r="O10">
        <v>160</v>
      </c>
      <c r="P10">
        <v>29.9</v>
      </c>
      <c r="Q10" s="10">
        <v>0.94</v>
      </c>
    </row>
    <row r="11" spans="1:17" x14ac:dyDescent="0.2">
      <c r="A11" s="41" t="s">
        <v>5320</v>
      </c>
      <c r="B11" s="4">
        <v>1.38</v>
      </c>
      <c r="C11" s="4" t="s">
        <v>5321</v>
      </c>
      <c r="D11" s="4"/>
      <c r="F11" s="42"/>
      <c r="H11" s="9" t="s">
        <v>5356</v>
      </c>
      <c r="I11" s="28">
        <v>1961.0830000000001</v>
      </c>
      <c r="J11" s="28">
        <f t="shared" si="0"/>
        <v>3.2924959749422258</v>
      </c>
      <c r="K11" s="28">
        <f t="shared" si="1"/>
        <v>21.70627816382564</v>
      </c>
      <c r="L11" t="s">
        <v>5357</v>
      </c>
      <c r="M11">
        <f>K11/500000</f>
        <v>4.3412556327651282E-5</v>
      </c>
      <c r="N11">
        <v>1.45</v>
      </c>
      <c r="O11">
        <v>739</v>
      </c>
      <c r="P11">
        <v>44.3</v>
      </c>
      <c r="Q11" s="10">
        <v>1.33</v>
      </c>
    </row>
    <row r="12" spans="1:17" x14ac:dyDescent="0.2">
      <c r="A12" s="41" t="s">
        <v>5322</v>
      </c>
      <c r="B12" s="4">
        <v>1.68</v>
      </c>
      <c r="C12" s="4" t="s">
        <v>5323</v>
      </c>
      <c r="D12" s="4"/>
      <c r="F12" s="42"/>
      <c r="H12" s="9" t="s">
        <v>5358</v>
      </c>
      <c r="I12" s="28">
        <v>381.09199999999998</v>
      </c>
      <c r="J12" s="28">
        <f t="shared" si="0"/>
        <v>2.5810298320250604</v>
      </c>
      <c r="K12" s="28">
        <f t="shared" si="1"/>
        <v>12.700377620570384</v>
      </c>
      <c r="L12" t="s">
        <v>5357</v>
      </c>
      <c r="M12">
        <f>K12/500000</f>
        <v>2.5400755241140769E-5</v>
      </c>
      <c r="N12">
        <v>0.85</v>
      </c>
      <c r="O12">
        <v>739</v>
      </c>
      <c r="P12">
        <v>29.9</v>
      </c>
      <c r="Q12" s="10">
        <v>1.1499999999999999</v>
      </c>
    </row>
    <row r="13" spans="1:17" x14ac:dyDescent="0.2">
      <c r="A13" s="41" t="s">
        <v>5324</v>
      </c>
      <c r="B13" s="4">
        <v>1.69</v>
      </c>
      <c r="C13" s="4" t="s">
        <v>5325</v>
      </c>
      <c r="D13" s="4"/>
      <c r="F13" s="42"/>
      <c r="H13" s="9"/>
      <c r="Q13" s="10"/>
    </row>
    <row r="14" spans="1:17" x14ac:dyDescent="0.2">
      <c r="A14" s="41" t="s">
        <v>5326</v>
      </c>
      <c r="B14" s="4">
        <v>1.76</v>
      </c>
      <c r="C14" s="4" t="s">
        <v>5327</v>
      </c>
      <c r="D14" s="4"/>
      <c r="F14" s="42"/>
      <c r="H14" s="9"/>
      <c r="Q14" s="10"/>
    </row>
    <row r="15" spans="1:17" x14ac:dyDescent="0.2">
      <c r="A15" s="41" t="s">
        <v>5328</v>
      </c>
      <c r="B15" s="4">
        <v>2.57</v>
      </c>
      <c r="C15" s="4" t="s">
        <v>5329</v>
      </c>
      <c r="D15" s="4"/>
      <c r="F15" s="42"/>
      <c r="H15" s="9"/>
      <c r="Q15" s="10"/>
    </row>
    <row r="16" spans="1:17" x14ac:dyDescent="0.2">
      <c r="A16" s="41" t="s">
        <v>5330</v>
      </c>
      <c r="B16" s="4">
        <v>3.27</v>
      </c>
      <c r="C16" s="4" t="s">
        <v>5331</v>
      </c>
      <c r="D16" s="4"/>
      <c r="F16" s="42"/>
      <c r="H16" s="9"/>
      <c r="Q16" s="10"/>
    </row>
    <row r="17" spans="1:17" x14ac:dyDescent="0.2">
      <c r="A17" s="41" t="s">
        <v>5332</v>
      </c>
      <c r="B17" s="4">
        <v>4.51</v>
      </c>
      <c r="C17" s="4" t="s">
        <v>5333</v>
      </c>
      <c r="D17" s="4"/>
      <c r="F17" s="42"/>
      <c r="H17" s="9"/>
      <c r="Q17" s="10"/>
    </row>
    <row r="18" spans="1:17" x14ac:dyDescent="0.2">
      <c r="A18" s="41" t="s">
        <v>5334</v>
      </c>
      <c r="B18" s="4">
        <v>6.91</v>
      </c>
      <c r="C18" s="4" t="s">
        <v>5335</v>
      </c>
      <c r="D18" s="4"/>
      <c r="F18" s="42"/>
      <c r="H18" s="9"/>
      <c r="Q18" s="10"/>
    </row>
    <row r="19" spans="1:17" x14ac:dyDescent="0.2">
      <c r="A19" s="41" t="s">
        <v>5336</v>
      </c>
      <c r="B19" s="4">
        <v>7.17</v>
      </c>
      <c r="C19" s="4" t="s">
        <v>5337</v>
      </c>
      <c r="D19" s="4"/>
      <c r="F19" s="42"/>
      <c r="H19" s="9"/>
      <c r="Q19" s="10"/>
    </row>
    <row r="20" spans="1:17" x14ac:dyDescent="0.2">
      <c r="A20" s="41" t="s">
        <v>5338</v>
      </c>
      <c r="B20" s="4">
        <v>12</v>
      </c>
      <c r="C20" s="4" t="s">
        <v>5339</v>
      </c>
      <c r="D20" s="4"/>
      <c r="F20" s="42"/>
      <c r="H20" s="9"/>
      <c r="Q20" s="10"/>
    </row>
    <row r="21" spans="1:17" ht="17" thickBot="1" x14ac:dyDescent="0.25">
      <c r="A21" s="44" t="s">
        <v>5340</v>
      </c>
      <c r="B21" s="45">
        <v>13.2</v>
      </c>
      <c r="C21" s="45" t="s">
        <v>5341</v>
      </c>
      <c r="D21" s="45"/>
      <c r="E21" s="46"/>
      <c r="F21" s="47">
        <f>2.8*B21/B3</f>
        <v>318.62068965517233</v>
      </c>
      <c r="H21" s="9"/>
      <c r="Q21" s="10"/>
    </row>
    <row r="22" spans="1:17" x14ac:dyDescent="0.2">
      <c r="D22" s="4"/>
      <c r="H22" s="9"/>
      <c r="Q22" s="10"/>
    </row>
    <row r="23" spans="1:17" x14ac:dyDescent="0.2">
      <c r="D23" s="4"/>
      <c r="H23" s="9"/>
      <c r="Q23" s="10"/>
    </row>
    <row r="24" spans="1:17" x14ac:dyDescent="0.2">
      <c r="D24" s="4"/>
      <c r="H24" s="9"/>
      <c r="Q24" s="10"/>
    </row>
    <row r="25" spans="1:17" ht="17" thickBot="1" x14ac:dyDescent="0.25">
      <c r="D25" s="4"/>
      <c r="H25" s="11"/>
      <c r="I25" s="12"/>
      <c r="J25" s="12"/>
      <c r="K25" s="12"/>
      <c r="L25" s="12"/>
      <c r="M25" s="12"/>
      <c r="N25" s="12"/>
      <c r="O25" s="12"/>
      <c r="P25" s="12"/>
      <c r="Q25" s="13"/>
    </row>
    <row r="26" spans="1:17" x14ac:dyDescent="0.2">
      <c r="D26" s="4"/>
    </row>
    <row r="27" spans="1:17" x14ac:dyDescent="0.2">
      <c r="D27" s="4"/>
    </row>
    <row r="28" spans="1:17" x14ac:dyDescent="0.2">
      <c r="D28" s="4"/>
    </row>
    <row r="29" spans="1:17" x14ac:dyDescent="0.2">
      <c r="D29" s="4"/>
    </row>
    <row r="30" spans="1:17" x14ac:dyDescent="0.2">
      <c r="D30" s="4"/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8A5066-5753-294B-AD1B-5E4F5B7EB53C}">
  <dimension ref="A1:F1771"/>
  <sheetViews>
    <sheetView workbookViewId="0">
      <selection activeCell="A3" sqref="A3"/>
    </sheetView>
  </sheetViews>
  <sheetFormatPr baseColWidth="10" defaultRowHeight="16" x14ac:dyDescent="0.2"/>
  <sheetData>
    <row r="1" spans="1:6" s="7" customFormat="1" x14ac:dyDescent="0.2">
      <c r="A1" s="7" t="s">
        <v>7132</v>
      </c>
    </row>
    <row r="2" spans="1:6" x14ac:dyDescent="0.2">
      <c r="A2" t="s">
        <v>126</v>
      </c>
      <c r="B2" t="s">
        <v>7131</v>
      </c>
      <c r="C2" t="s">
        <v>1294</v>
      </c>
      <c r="D2" t="s">
        <v>5361</v>
      </c>
      <c r="F2">
        <f>COUNT(A:A)</f>
        <v>0</v>
      </c>
    </row>
    <row r="3" spans="1:6" x14ac:dyDescent="0.2">
      <c r="A3" t="s">
        <v>5362</v>
      </c>
      <c r="B3">
        <v>151.10373548387099</v>
      </c>
      <c r="C3">
        <v>0.99746715850161005</v>
      </c>
      <c r="D3">
        <v>1.3605</v>
      </c>
    </row>
    <row r="4" spans="1:6" x14ac:dyDescent="0.2">
      <c r="A4" t="s">
        <v>5363</v>
      </c>
      <c r="B4">
        <v>392.15773548387102</v>
      </c>
      <c r="C4">
        <v>1.0499838088983799</v>
      </c>
      <c r="D4">
        <v>2.91</v>
      </c>
    </row>
    <row r="5" spans="1:6" x14ac:dyDescent="0.2">
      <c r="A5" t="s">
        <v>5364</v>
      </c>
      <c r="B5">
        <v>359.045735483871</v>
      </c>
      <c r="C5">
        <v>1.0191553568860501</v>
      </c>
      <c r="D5">
        <v>1.9302222222222201</v>
      </c>
    </row>
    <row r="6" spans="1:6" x14ac:dyDescent="0.2">
      <c r="A6" t="s">
        <v>5365</v>
      </c>
      <c r="B6">
        <v>323.53473548387097</v>
      </c>
      <c r="C6">
        <v>1.0254525295838901</v>
      </c>
      <c r="D6">
        <v>2.6467727272727299</v>
      </c>
    </row>
    <row r="7" spans="1:6" x14ac:dyDescent="0.2">
      <c r="A7" t="s">
        <v>5366</v>
      </c>
      <c r="B7">
        <v>561.00173548387102</v>
      </c>
      <c r="C7">
        <v>1.0746323092924499</v>
      </c>
      <c r="D7">
        <v>1.9764999999999999</v>
      </c>
    </row>
    <row r="8" spans="1:6" x14ac:dyDescent="0.2">
      <c r="A8" t="s">
        <v>5367</v>
      </c>
      <c r="B8">
        <v>450.53573548387101</v>
      </c>
      <c r="C8">
        <v>1.03459268666329</v>
      </c>
      <c r="D8">
        <v>2.12785714285714</v>
      </c>
    </row>
    <row r="9" spans="1:6" x14ac:dyDescent="0.2">
      <c r="A9" t="s">
        <v>5368</v>
      </c>
      <c r="B9">
        <v>486.61273548387101</v>
      </c>
      <c r="C9">
        <v>1.0193691673610801</v>
      </c>
      <c r="D9">
        <v>1.97338461538462</v>
      </c>
    </row>
    <row r="10" spans="1:6" x14ac:dyDescent="0.2">
      <c r="A10" t="s">
        <v>5369</v>
      </c>
      <c r="B10">
        <v>382.71573548387101</v>
      </c>
      <c r="C10">
        <v>1.0423360362614</v>
      </c>
      <c r="D10">
        <v>1.7130000000000001</v>
      </c>
    </row>
    <row r="11" spans="1:6" x14ac:dyDescent="0.2">
      <c r="A11" t="s">
        <v>5370</v>
      </c>
      <c r="B11">
        <v>238.80673548387099</v>
      </c>
      <c r="C11">
        <v>1.04934440303988</v>
      </c>
      <c r="D11">
        <v>1.4402142857142901</v>
      </c>
    </row>
    <row r="12" spans="1:6" x14ac:dyDescent="0.2">
      <c r="A12" t="s">
        <v>5371</v>
      </c>
      <c r="B12">
        <v>510.74873548387097</v>
      </c>
      <c r="C12">
        <v>1.09187094418039</v>
      </c>
      <c r="D12">
        <v>1.9864285714285701</v>
      </c>
    </row>
    <row r="13" spans="1:6" x14ac:dyDescent="0.2">
      <c r="A13" t="s">
        <v>5372</v>
      </c>
      <c r="B13">
        <v>448.60473548387102</v>
      </c>
      <c r="C13">
        <v>1.0692116078279501</v>
      </c>
      <c r="D13">
        <v>2.6072500000000001</v>
      </c>
    </row>
    <row r="14" spans="1:6" x14ac:dyDescent="0.2">
      <c r="A14" t="s">
        <v>5373</v>
      </c>
      <c r="B14">
        <v>281.99173548387103</v>
      </c>
      <c r="C14">
        <v>1.0450108039218799</v>
      </c>
      <c r="D14">
        <v>2.0612631578947398</v>
      </c>
    </row>
    <row r="15" spans="1:6" x14ac:dyDescent="0.2">
      <c r="A15" t="s">
        <v>5374</v>
      </c>
      <c r="B15">
        <v>556.28673548387098</v>
      </c>
      <c r="C15">
        <v>1.04549956997785</v>
      </c>
      <c r="D15">
        <v>1.6158666666666699</v>
      </c>
    </row>
    <row r="16" spans="1:6" x14ac:dyDescent="0.2">
      <c r="A16" t="s">
        <v>5375</v>
      </c>
      <c r="B16">
        <v>700.415735483871</v>
      </c>
      <c r="C16">
        <v>1.1041468288960601</v>
      </c>
      <c r="D16">
        <v>1.7375</v>
      </c>
    </row>
    <row r="17" spans="1:4" x14ac:dyDescent="0.2">
      <c r="A17" t="s">
        <v>5376</v>
      </c>
      <c r="B17">
        <v>553.30473548387101</v>
      </c>
      <c r="C17">
        <v>1.03654716540898</v>
      </c>
      <c r="D17">
        <v>2.1317692307692302</v>
      </c>
    </row>
    <row r="18" spans="1:4" x14ac:dyDescent="0.2">
      <c r="A18" t="s">
        <v>5377</v>
      </c>
      <c r="B18">
        <v>544.26473548387105</v>
      </c>
      <c r="C18">
        <v>1.0478719089708399</v>
      </c>
      <c r="D18">
        <v>1.9647692307692299</v>
      </c>
    </row>
    <row r="19" spans="1:4" x14ac:dyDescent="0.2">
      <c r="A19" t="s">
        <v>5378</v>
      </c>
      <c r="B19">
        <v>389.21973548387098</v>
      </c>
      <c r="C19">
        <v>1.0373807586822901</v>
      </c>
      <c r="D19">
        <v>1.82692307692308</v>
      </c>
    </row>
    <row r="20" spans="1:4" x14ac:dyDescent="0.2">
      <c r="A20" t="s">
        <v>5379</v>
      </c>
      <c r="B20">
        <v>408.540735483871</v>
      </c>
      <c r="C20">
        <v>1.04348144502146</v>
      </c>
      <c r="D20">
        <v>2.0264166666666701</v>
      </c>
    </row>
    <row r="21" spans="1:4" x14ac:dyDescent="0.2">
      <c r="A21" t="s">
        <v>5380</v>
      </c>
      <c r="B21">
        <v>371.53073548387101</v>
      </c>
      <c r="C21">
        <v>1.03257047798253</v>
      </c>
      <c r="D21">
        <v>2.3279285714285698</v>
      </c>
    </row>
    <row r="22" spans="1:4" x14ac:dyDescent="0.2">
      <c r="A22" t="s">
        <v>5381</v>
      </c>
      <c r="B22">
        <v>499.82173548387101</v>
      </c>
      <c r="C22">
        <v>1.0828506225183301</v>
      </c>
      <c r="D22">
        <v>1.78445454545455</v>
      </c>
    </row>
    <row r="23" spans="1:4" x14ac:dyDescent="0.2">
      <c r="A23" t="s">
        <v>5382</v>
      </c>
      <c r="B23">
        <v>264.75573548387098</v>
      </c>
      <c r="C23">
        <v>1.0031788364402701</v>
      </c>
      <c r="D23">
        <v>1.97178571428571</v>
      </c>
    </row>
    <row r="24" spans="1:4" x14ac:dyDescent="0.2">
      <c r="A24" t="s">
        <v>5383</v>
      </c>
      <c r="B24">
        <v>291.081735483871</v>
      </c>
      <c r="C24">
        <v>1.0428683023177501</v>
      </c>
      <c r="D24">
        <v>1.87527777777778</v>
      </c>
    </row>
    <row r="25" spans="1:4" x14ac:dyDescent="0.2">
      <c r="A25" t="s">
        <v>5384</v>
      </c>
      <c r="B25">
        <v>281.19373548387102</v>
      </c>
      <c r="C25">
        <v>1.01641859660008</v>
      </c>
      <c r="D25">
        <v>2.2156428571428601</v>
      </c>
    </row>
    <row r="26" spans="1:4" x14ac:dyDescent="0.2">
      <c r="A26" t="s">
        <v>5385</v>
      </c>
      <c r="B26">
        <v>294.754735483871</v>
      </c>
      <c r="C26">
        <v>1.00549169633942</v>
      </c>
      <c r="D26">
        <v>1.8334999999999999</v>
      </c>
    </row>
    <row r="27" spans="1:4" x14ac:dyDescent="0.2">
      <c r="A27" t="s">
        <v>5386</v>
      </c>
      <c r="B27">
        <v>407.57873548387101</v>
      </c>
      <c r="C27">
        <v>1.03549810350135</v>
      </c>
      <c r="D27">
        <v>1.88623076923077</v>
      </c>
    </row>
    <row r="28" spans="1:4" x14ac:dyDescent="0.2">
      <c r="A28" t="s">
        <v>5387</v>
      </c>
      <c r="B28">
        <v>537.51873548387096</v>
      </c>
      <c r="C28">
        <v>1.1617590312610899</v>
      </c>
      <c r="D28">
        <v>1.4657272727272701</v>
      </c>
    </row>
    <row r="29" spans="1:4" x14ac:dyDescent="0.2">
      <c r="A29" t="s">
        <v>5388</v>
      </c>
      <c r="B29">
        <v>407.83073548387102</v>
      </c>
      <c r="C29">
        <v>1.0484497116817599</v>
      </c>
      <c r="D29">
        <v>2.0984166666666701</v>
      </c>
    </row>
    <row r="30" spans="1:4" x14ac:dyDescent="0.2">
      <c r="A30" t="s">
        <v>5389</v>
      </c>
      <c r="B30">
        <v>450.50073548387098</v>
      </c>
      <c r="C30">
        <v>1.03233423679546</v>
      </c>
      <c r="D30">
        <v>2.0722499999999999</v>
      </c>
    </row>
    <row r="31" spans="1:4" x14ac:dyDescent="0.2">
      <c r="A31" t="s">
        <v>5390</v>
      </c>
      <c r="B31">
        <v>467.66273548387102</v>
      </c>
      <c r="C31">
        <v>1.0768182730937399</v>
      </c>
      <c r="D31">
        <v>1.8526428571428599</v>
      </c>
    </row>
    <row r="32" spans="1:4" x14ac:dyDescent="0.2">
      <c r="A32" t="s">
        <v>5391</v>
      </c>
      <c r="B32">
        <v>571.12873548387097</v>
      </c>
      <c r="C32">
        <v>1.1429695015244199</v>
      </c>
      <c r="D32">
        <v>2.2303999999999999</v>
      </c>
    </row>
    <row r="33" spans="1:4" x14ac:dyDescent="0.2">
      <c r="A33" t="s">
        <v>5392</v>
      </c>
      <c r="B33">
        <v>326.78173548387099</v>
      </c>
      <c r="C33">
        <v>1.0183449691714801</v>
      </c>
      <c r="D33">
        <v>1.794</v>
      </c>
    </row>
    <row r="34" spans="1:4" x14ac:dyDescent="0.2">
      <c r="A34" t="s">
        <v>5393</v>
      </c>
      <c r="B34">
        <v>362.66873548387099</v>
      </c>
      <c r="C34">
        <v>1.0090223632269699</v>
      </c>
      <c r="D34">
        <v>1.7193750000000001</v>
      </c>
    </row>
    <row r="35" spans="1:4" x14ac:dyDescent="0.2">
      <c r="A35" t="s">
        <v>5394</v>
      </c>
      <c r="B35">
        <v>458.22873548387099</v>
      </c>
      <c r="C35">
        <v>1.1091475618271001</v>
      </c>
      <c r="D35">
        <v>2.3365454545454498</v>
      </c>
    </row>
    <row r="36" spans="1:4" x14ac:dyDescent="0.2">
      <c r="A36" t="s">
        <v>5395</v>
      </c>
      <c r="B36">
        <v>402.51873548387101</v>
      </c>
      <c r="C36">
        <v>1.0127450644210401</v>
      </c>
      <c r="D36">
        <v>1.7981111111111101</v>
      </c>
    </row>
    <row r="37" spans="1:4" x14ac:dyDescent="0.2">
      <c r="A37" t="s">
        <v>5396</v>
      </c>
      <c r="B37">
        <v>579.71573548387096</v>
      </c>
      <c r="C37">
        <v>0.99354568227750895</v>
      </c>
      <c r="D37">
        <v>2.8887777777777801</v>
      </c>
    </row>
    <row r="38" spans="1:4" x14ac:dyDescent="0.2">
      <c r="A38" t="s">
        <v>5397</v>
      </c>
      <c r="B38">
        <v>528.14873548387095</v>
      </c>
      <c r="C38">
        <v>1.0238195260601799</v>
      </c>
      <c r="D38">
        <v>2.28790909090909</v>
      </c>
    </row>
    <row r="39" spans="1:4" x14ac:dyDescent="0.2">
      <c r="A39" t="s">
        <v>5398</v>
      </c>
      <c r="B39">
        <v>469.38673548387101</v>
      </c>
      <c r="C39">
        <v>1.00544266682418</v>
      </c>
      <c r="D39">
        <v>1.8498461538461499</v>
      </c>
    </row>
    <row r="40" spans="1:4" x14ac:dyDescent="0.2">
      <c r="A40" t="s">
        <v>5399</v>
      </c>
      <c r="B40">
        <v>458.96073548387102</v>
      </c>
      <c r="C40">
        <v>1.09084039721506</v>
      </c>
      <c r="D40">
        <v>1.8875</v>
      </c>
    </row>
    <row r="41" spans="1:4" x14ac:dyDescent="0.2">
      <c r="A41" t="s">
        <v>5400</v>
      </c>
      <c r="B41">
        <v>661.14973548387104</v>
      </c>
      <c r="C41">
        <v>1.08855260584882</v>
      </c>
      <c r="D41">
        <v>1.74386666666667</v>
      </c>
    </row>
    <row r="42" spans="1:4" x14ac:dyDescent="0.2">
      <c r="A42" t="s">
        <v>5401</v>
      </c>
      <c r="B42">
        <v>309.80673548387102</v>
      </c>
      <c r="C42">
        <v>0.99988534143980401</v>
      </c>
      <c r="D42">
        <v>1.7676923076923099</v>
      </c>
    </row>
    <row r="43" spans="1:4" x14ac:dyDescent="0.2">
      <c r="A43" t="s">
        <v>5402</v>
      </c>
      <c r="B43">
        <v>497.64473548387099</v>
      </c>
      <c r="C43">
        <v>1.1082142662578001</v>
      </c>
      <c r="D43">
        <v>1.71966666666667</v>
      </c>
    </row>
    <row r="44" spans="1:4" x14ac:dyDescent="0.2">
      <c r="A44" t="s">
        <v>5403</v>
      </c>
      <c r="B44">
        <v>237.20973548387099</v>
      </c>
      <c r="C44">
        <v>1.03088542563799</v>
      </c>
      <c r="D44">
        <v>1.8022499999999999</v>
      </c>
    </row>
    <row r="45" spans="1:4" x14ac:dyDescent="0.2">
      <c r="A45" t="s">
        <v>5404</v>
      </c>
      <c r="B45">
        <v>825.891735483871</v>
      </c>
      <c r="C45">
        <v>1.0353663979602801</v>
      </c>
      <c r="D45">
        <v>1.55607692307692</v>
      </c>
    </row>
    <row r="46" spans="1:4" x14ac:dyDescent="0.2">
      <c r="A46" t="s">
        <v>5405</v>
      </c>
      <c r="B46">
        <v>694.56073548387099</v>
      </c>
      <c r="C46">
        <v>1.0863507069692699</v>
      </c>
      <c r="D46">
        <v>1.895375</v>
      </c>
    </row>
    <row r="47" spans="1:4" x14ac:dyDescent="0.2">
      <c r="A47" t="s">
        <v>5406</v>
      </c>
      <c r="B47">
        <v>621.83473548387099</v>
      </c>
      <c r="C47">
        <v>1.1086919158803199</v>
      </c>
      <c r="D47">
        <v>2.13495454545455</v>
      </c>
    </row>
    <row r="48" spans="1:4" x14ac:dyDescent="0.2">
      <c r="A48" t="s">
        <v>5407</v>
      </c>
      <c r="B48">
        <v>362.36373548387098</v>
      </c>
      <c r="C48">
        <v>1.02176762966444</v>
      </c>
      <c r="D48">
        <v>2.2784285714285701</v>
      </c>
    </row>
    <row r="49" spans="1:4" x14ac:dyDescent="0.2">
      <c r="A49" t="s">
        <v>5408</v>
      </c>
      <c r="B49">
        <v>413.52273548387097</v>
      </c>
      <c r="C49">
        <v>1.01384460509227</v>
      </c>
      <c r="D49">
        <v>2.8281000000000001</v>
      </c>
    </row>
    <row r="50" spans="1:4" x14ac:dyDescent="0.2">
      <c r="A50" t="s">
        <v>5409</v>
      </c>
      <c r="B50">
        <v>577.040735483871</v>
      </c>
      <c r="C50">
        <v>1.03261905074829</v>
      </c>
      <c r="D50">
        <v>1.8991052631579</v>
      </c>
    </row>
    <row r="51" spans="1:4" x14ac:dyDescent="0.2">
      <c r="A51" t="s">
        <v>5410</v>
      </c>
      <c r="B51">
        <v>605.47773548387102</v>
      </c>
      <c r="C51">
        <v>1.15795869571709</v>
      </c>
      <c r="D51">
        <v>2.2348333333333299</v>
      </c>
    </row>
    <row r="52" spans="1:4" x14ac:dyDescent="0.2">
      <c r="A52" t="s">
        <v>5411</v>
      </c>
      <c r="B52">
        <v>359.61673548387103</v>
      </c>
      <c r="C52">
        <v>1.0184590376245499</v>
      </c>
      <c r="D52">
        <v>2.2462</v>
      </c>
    </row>
    <row r="53" spans="1:4" x14ac:dyDescent="0.2">
      <c r="A53" t="s">
        <v>5412</v>
      </c>
      <c r="B53">
        <v>495.19573548387098</v>
      </c>
      <c r="C53">
        <v>1.0489267911593501</v>
      </c>
      <c r="D53">
        <v>2.0782857142857099</v>
      </c>
    </row>
    <row r="54" spans="1:4" x14ac:dyDescent="0.2">
      <c r="A54" t="s">
        <v>5413</v>
      </c>
      <c r="B54">
        <v>431.35873548387099</v>
      </c>
      <c r="C54">
        <v>1.0172637519260801</v>
      </c>
      <c r="D54">
        <v>2.3944444444444399</v>
      </c>
    </row>
    <row r="55" spans="1:4" x14ac:dyDescent="0.2">
      <c r="A55" t="s">
        <v>5414</v>
      </c>
      <c r="B55">
        <v>463.88273548387099</v>
      </c>
      <c r="C55">
        <v>0.98609259542846495</v>
      </c>
      <c r="D55">
        <v>2.3867500000000001</v>
      </c>
    </row>
    <row r="56" spans="1:4" x14ac:dyDescent="0.2">
      <c r="A56" t="s">
        <v>5415</v>
      </c>
      <c r="B56">
        <v>324.77973548387098</v>
      </c>
      <c r="C56">
        <v>1.08149976191104</v>
      </c>
      <c r="D56">
        <v>1.98122727272727</v>
      </c>
    </row>
    <row r="57" spans="1:4" x14ac:dyDescent="0.2">
      <c r="A57" t="s">
        <v>5416</v>
      </c>
      <c r="B57">
        <v>562.39473548387105</v>
      </c>
      <c r="C57">
        <v>1.0960750535974699</v>
      </c>
      <c r="D57">
        <v>1.84908695652174</v>
      </c>
    </row>
    <row r="58" spans="1:4" x14ac:dyDescent="0.2">
      <c r="A58" t="s">
        <v>5417</v>
      </c>
      <c r="B58">
        <v>562.98573548387105</v>
      </c>
      <c r="C58">
        <v>1.0494439028248099</v>
      </c>
      <c r="D58">
        <v>2.1046</v>
      </c>
    </row>
    <row r="59" spans="1:4" x14ac:dyDescent="0.2">
      <c r="A59" t="s">
        <v>5418</v>
      </c>
      <c r="B59">
        <v>656.84773548387102</v>
      </c>
      <c r="C59">
        <v>1.1217637220686001</v>
      </c>
      <c r="D59">
        <v>1.7137894736842101</v>
      </c>
    </row>
    <row r="60" spans="1:4" x14ac:dyDescent="0.2">
      <c r="A60" t="s">
        <v>5419</v>
      </c>
      <c r="B60">
        <v>467.30673548387102</v>
      </c>
      <c r="C60">
        <v>1.03485742363481</v>
      </c>
      <c r="D60">
        <v>2.512</v>
      </c>
    </row>
    <row r="61" spans="1:4" x14ac:dyDescent="0.2">
      <c r="A61" t="s">
        <v>5420</v>
      </c>
      <c r="B61">
        <v>416.69373548387102</v>
      </c>
      <c r="C61">
        <v>1.0325254386723099</v>
      </c>
      <c r="D61">
        <v>1.7003999999999999</v>
      </c>
    </row>
    <row r="62" spans="1:4" x14ac:dyDescent="0.2">
      <c r="A62" t="s">
        <v>5421</v>
      </c>
      <c r="B62">
        <v>143.10973548387099</v>
      </c>
      <c r="C62">
        <v>1.0351117611971401</v>
      </c>
      <c r="D62">
        <v>1.77383333333333</v>
      </c>
    </row>
    <row r="63" spans="1:4" x14ac:dyDescent="0.2">
      <c r="A63" t="s">
        <v>5422</v>
      </c>
      <c r="B63">
        <v>471.29673548387098</v>
      </c>
      <c r="C63">
        <v>1.0461313637544001</v>
      </c>
      <c r="D63">
        <v>2.2836363636363601</v>
      </c>
    </row>
    <row r="64" spans="1:4" x14ac:dyDescent="0.2">
      <c r="A64" t="s">
        <v>5423</v>
      </c>
      <c r="B64">
        <v>945.44173548387096</v>
      </c>
      <c r="C64">
        <v>1.22912699762286</v>
      </c>
      <c r="D64">
        <v>2.6230000000000002</v>
      </c>
    </row>
    <row r="65" spans="1:4" x14ac:dyDescent="0.2">
      <c r="A65" t="s">
        <v>5424</v>
      </c>
      <c r="B65">
        <v>413.77973548387098</v>
      </c>
      <c r="C65">
        <v>1.0321346092008199</v>
      </c>
      <c r="D65">
        <v>1.6818571428571401</v>
      </c>
    </row>
    <row r="66" spans="1:4" x14ac:dyDescent="0.2">
      <c r="A66" t="s">
        <v>5425</v>
      </c>
      <c r="B66">
        <v>539.36573548387105</v>
      </c>
      <c r="C66">
        <v>1.01611613162202</v>
      </c>
      <c r="D66">
        <v>2.0918800000000002</v>
      </c>
    </row>
    <row r="67" spans="1:4" x14ac:dyDescent="0.2">
      <c r="A67" t="s">
        <v>5426</v>
      </c>
      <c r="B67">
        <v>250.37773548387099</v>
      </c>
      <c r="C67">
        <v>0.99135097281661499</v>
      </c>
      <c r="D67">
        <v>2.2658421052631601</v>
      </c>
    </row>
    <row r="68" spans="1:4" x14ac:dyDescent="0.2">
      <c r="A68" t="s">
        <v>5427</v>
      </c>
      <c r="B68">
        <v>323.59173548387099</v>
      </c>
      <c r="C68">
        <v>1.0049609294292401</v>
      </c>
      <c r="D68">
        <v>2.1202000000000001</v>
      </c>
    </row>
    <row r="69" spans="1:4" x14ac:dyDescent="0.2">
      <c r="A69" t="s">
        <v>5428</v>
      </c>
      <c r="B69">
        <v>647.28773548387096</v>
      </c>
      <c r="C69">
        <v>1.0323294552642499</v>
      </c>
      <c r="D69">
        <v>1.4987999999999999</v>
      </c>
    </row>
    <row r="70" spans="1:4" x14ac:dyDescent="0.2">
      <c r="A70" t="s">
        <v>5429</v>
      </c>
      <c r="B70">
        <v>1206.71873548387</v>
      </c>
      <c r="C70">
        <v>1.0614398248238399</v>
      </c>
      <c r="D70">
        <v>2.4320624999999998</v>
      </c>
    </row>
    <row r="71" spans="1:4" x14ac:dyDescent="0.2">
      <c r="A71" t="s">
        <v>5430</v>
      </c>
      <c r="B71">
        <v>766.040735483871</v>
      </c>
      <c r="C71">
        <v>1.0306025952847699</v>
      </c>
      <c r="D71">
        <v>2.50207692307692</v>
      </c>
    </row>
    <row r="72" spans="1:4" x14ac:dyDescent="0.2">
      <c r="A72" t="s">
        <v>5431</v>
      </c>
      <c r="B72">
        <v>439.50873548387102</v>
      </c>
      <c r="C72">
        <v>1.0016296811747201</v>
      </c>
      <c r="D72">
        <v>2.5223749999999998</v>
      </c>
    </row>
    <row r="73" spans="1:4" x14ac:dyDescent="0.2">
      <c r="A73" t="s">
        <v>5432</v>
      </c>
      <c r="B73">
        <v>185.16773548387101</v>
      </c>
      <c r="C73">
        <v>1.0864849432635399</v>
      </c>
      <c r="D73">
        <v>2.1669999999999998</v>
      </c>
    </row>
    <row r="74" spans="1:4" x14ac:dyDescent="0.2">
      <c r="A74" t="s">
        <v>5433</v>
      </c>
      <c r="B74">
        <v>521.66073548387101</v>
      </c>
      <c r="C74">
        <v>1.0276132210871101</v>
      </c>
      <c r="D74">
        <v>2.0988125000000002</v>
      </c>
    </row>
    <row r="75" spans="1:4" x14ac:dyDescent="0.2">
      <c r="A75" t="s">
        <v>5434</v>
      </c>
      <c r="B75">
        <v>305.747735483871</v>
      </c>
      <c r="C75">
        <v>1.0367318704934601</v>
      </c>
      <c r="D75">
        <v>1.62</v>
      </c>
    </row>
    <row r="76" spans="1:4" x14ac:dyDescent="0.2">
      <c r="A76" t="s">
        <v>5435</v>
      </c>
      <c r="B76">
        <v>522.14073548387103</v>
      </c>
      <c r="C76">
        <v>1.1897929457018299</v>
      </c>
      <c r="D76">
        <v>1.98613636363636</v>
      </c>
    </row>
    <row r="77" spans="1:4" x14ac:dyDescent="0.2">
      <c r="A77" t="s">
        <v>5436</v>
      </c>
      <c r="B77">
        <v>399.21073548387102</v>
      </c>
      <c r="C77">
        <v>1.0205331401483999</v>
      </c>
      <c r="D77">
        <v>2.3447692307692298</v>
      </c>
    </row>
    <row r="78" spans="1:4" x14ac:dyDescent="0.2">
      <c r="A78" t="s">
        <v>5437</v>
      </c>
      <c r="B78">
        <v>445.81273548387099</v>
      </c>
      <c r="C78">
        <v>1.0425008623579901</v>
      </c>
      <c r="D78">
        <v>2.1156999999999999</v>
      </c>
    </row>
    <row r="79" spans="1:4" x14ac:dyDescent="0.2">
      <c r="A79" t="s">
        <v>5438</v>
      </c>
      <c r="B79">
        <v>184.19673548387101</v>
      </c>
      <c r="C79">
        <v>1.0234764290448199</v>
      </c>
      <c r="D79">
        <v>2.6773333333333298</v>
      </c>
    </row>
    <row r="80" spans="1:4" x14ac:dyDescent="0.2">
      <c r="A80" t="s">
        <v>5439</v>
      </c>
      <c r="B80">
        <v>279.34473548387098</v>
      </c>
      <c r="C80">
        <v>1.0025535580335401</v>
      </c>
      <c r="D80">
        <v>2.0408750000000002</v>
      </c>
    </row>
    <row r="81" spans="1:4" x14ac:dyDescent="0.2">
      <c r="A81" t="s">
        <v>5440</v>
      </c>
      <c r="B81">
        <v>394.60873548387099</v>
      </c>
      <c r="C81">
        <v>1.0382036086817801</v>
      </c>
      <c r="D81">
        <v>2.11442857142857</v>
      </c>
    </row>
    <row r="82" spans="1:4" x14ac:dyDescent="0.2">
      <c r="A82" t="s">
        <v>5441</v>
      </c>
      <c r="B82">
        <v>457.88073548387098</v>
      </c>
      <c r="C82">
        <v>1.0445246404968</v>
      </c>
      <c r="D82">
        <v>2.5828571428571401</v>
      </c>
    </row>
    <row r="83" spans="1:4" x14ac:dyDescent="0.2">
      <c r="A83" t="s">
        <v>5442</v>
      </c>
      <c r="B83">
        <v>421.15573548387101</v>
      </c>
      <c r="C83">
        <v>1.03346699288968</v>
      </c>
      <c r="D83">
        <v>2.1548124999999998</v>
      </c>
    </row>
    <row r="84" spans="1:4" x14ac:dyDescent="0.2">
      <c r="A84" t="s">
        <v>5443</v>
      </c>
      <c r="B84">
        <v>357.117735483871</v>
      </c>
      <c r="C84">
        <v>1.0381383773302399</v>
      </c>
      <c r="D84">
        <v>2.1862499999999998</v>
      </c>
    </row>
    <row r="85" spans="1:4" x14ac:dyDescent="0.2">
      <c r="A85" t="s">
        <v>5444</v>
      </c>
      <c r="B85">
        <v>147.78673548387101</v>
      </c>
      <c r="C85">
        <v>1.0043806454939099</v>
      </c>
      <c r="D85">
        <v>1.6020000000000001</v>
      </c>
    </row>
    <row r="86" spans="1:4" x14ac:dyDescent="0.2">
      <c r="A86" t="s">
        <v>5445</v>
      </c>
      <c r="B86">
        <v>725.29373548387105</v>
      </c>
      <c r="C86">
        <v>1.03767362004821</v>
      </c>
      <c r="D86">
        <v>1.6190625000000001</v>
      </c>
    </row>
    <row r="87" spans="1:4" x14ac:dyDescent="0.2">
      <c r="A87" t="s">
        <v>5446</v>
      </c>
      <c r="B87">
        <v>364.14073548387103</v>
      </c>
      <c r="C87">
        <v>1.0301593930431101</v>
      </c>
      <c r="D87">
        <v>2.34758333333333</v>
      </c>
    </row>
    <row r="88" spans="1:4" x14ac:dyDescent="0.2">
      <c r="A88" t="s">
        <v>5447</v>
      </c>
      <c r="B88">
        <v>443.78073548387101</v>
      </c>
      <c r="C88">
        <v>1.0327391818929099</v>
      </c>
      <c r="D88">
        <v>2.6582499999999998</v>
      </c>
    </row>
    <row r="89" spans="1:4" x14ac:dyDescent="0.2">
      <c r="A89" t="s">
        <v>5448</v>
      </c>
      <c r="B89">
        <v>320.80973548387101</v>
      </c>
      <c r="C89">
        <v>1.06692882474441</v>
      </c>
      <c r="D89">
        <v>1.7957777777777799</v>
      </c>
    </row>
    <row r="90" spans="1:4" x14ac:dyDescent="0.2">
      <c r="A90" t="s">
        <v>5449</v>
      </c>
      <c r="B90">
        <v>519.57673548387095</v>
      </c>
      <c r="C90">
        <v>1.0613311573684601</v>
      </c>
      <c r="D90">
        <v>1.90733333333333</v>
      </c>
    </row>
    <row r="91" spans="1:4" x14ac:dyDescent="0.2">
      <c r="A91" t="s">
        <v>5450</v>
      </c>
      <c r="B91">
        <v>221.896735483871</v>
      </c>
      <c r="C91">
        <v>1.02795558164622</v>
      </c>
      <c r="D91">
        <v>1.80992857142857</v>
      </c>
    </row>
    <row r="92" spans="1:4" x14ac:dyDescent="0.2">
      <c r="A92" t="s">
        <v>5451</v>
      </c>
      <c r="B92">
        <v>393.70973548387099</v>
      </c>
      <c r="C92">
        <v>1.02481525794068</v>
      </c>
      <c r="D92">
        <v>2.4772500000000002</v>
      </c>
    </row>
    <row r="93" spans="1:4" x14ac:dyDescent="0.2">
      <c r="A93" t="s">
        <v>5452</v>
      </c>
      <c r="B93">
        <v>287.62473548387101</v>
      </c>
      <c r="C93">
        <v>1.0578289028097501</v>
      </c>
      <c r="D93">
        <v>1.806</v>
      </c>
    </row>
    <row r="94" spans="1:4" x14ac:dyDescent="0.2">
      <c r="A94" t="s">
        <v>5453</v>
      </c>
      <c r="B94">
        <v>517.72973548387097</v>
      </c>
      <c r="C94">
        <v>1.0598820613828399</v>
      </c>
      <c r="D94">
        <v>1.8663333333333301</v>
      </c>
    </row>
    <row r="95" spans="1:4" x14ac:dyDescent="0.2">
      <c r="A95" t="s">
        <v>5454</v>
      </c>
      <c r="B95">
        <v>808.968735483871</v>
      </c>
      <c r="C95">
        <v>0.96916004335258199</v>
      </c>
      <c r="D95">
        <v>1.6019629629629599</v>
      </c>
    </row>
    <row r="96" spans="1:4" x14ac:dyDescent="0.2">
      <c r="A96" t="s">
        <v>5455</v>
      </c>
      <c r="B96">
        <v>326.34273548387102</v>
      </c>
      <c r="C96">
        <v>1.03997052228524</v>
      </c>
      <c r="D96">
        <v>1.86684615384615</v>
      </c>
    </row>
    <row r="97" spans="1:4" x14ac:dyDescent="0.2">
      <c r="A97" t="s">
        <v>5456</v>
      </c>
      <c r="B97">
        <v>235.44273548387099</v>
      </c>
      <c r="C97">
        <v>1.04088252033031</v>
      </c>
      <c r="D97">
        <v>1.5985714285714301</v>
      </c>
    </row>
    <row r="98" spans="1:4" x14ac:dyDescent="0.2">
      <c r="A98" t="s">
        <v>5457</v>
      </c>
      <c r="B98">
        <v>333.324735483871</v>
      </c>
      <c r="C98">
        <v>1.02076547861114</v>
      </c>
      <c r="D98">
        <v>2.2509999999999999</v>
      </c>
    </row>
    <row r="99" spans="1:4" x14ac:dyDescent="0.2">
      <c r="A99" t="s">
        <v>5458</v>
      </c>
      <c r="B99">
        <v>429.49573548387099</v>
      </c>
      <c r="C99">
        <v>1.1527917332279101</v>
      </c>
      <c r="D99">
        <v>2.0690909090909102</v>
      </c>
    </row>
    <row r="100" spans="1:4" x14ac:dyDescent="0.2">
      <c r="A100" t="s">
        <v>5459</v>
      </c>
      <c r="B100">
        <v>84.097735483871006</v>
      </c>
      <c r="C100">
        <v>1.0034005227890399</v>
      </c>
      <c r="D100">
        <v>1.65027272727273</v>
      </c>
    </row>
    <row r="101" spans="1:4" x14ac:dyDescent="0.2">
      <c r="A101" t="s">
        <v>5460</v>
      </c>
      <c r="B101">
        <v>131.33873548387101</v>
      </c>
      <c r="C101">
        <v>1.01511337135727</v>
      </c>
      <c r="D101">
        <v>2.0899375</v>
      </c>
    </row>
    <row r="102" spans="1:4" x14ac:dyDescent="0.2">
      <c r="A102" t="s">
        <v>5461</v>
      </c>
      <c r="B102">
        <v>381.46673548387099</v>
      </c>
      <c r="C102">
        <v>1.08027597282194</v>
      </c>
      <c r="D102">
        <v>2.82836363636364</v>
      </c>
    </row>
    <row r="103" spans="1:4" x14ac:dyDescent="0.2">
      <c r="A103" t="s">
        <v>5462</v>
      </c>
      <c r="B103">
        <v>667.540735483871</v>
      </c>
      <c r="C103">
        <v>1.0725225151678299</v>
      </c>
      <c r="D103">
        <v>1.911</v>
      </c>
    </row>
    <row r="104" spans="1:4" x14ac:dyDescent="0.2">
      <c r="A104" t="s">
        <v>5463</v>
      </c>
      <c r="B104">
        <v>388.564735483871</v>
      </c>
      <c r="C104">
        <v>1.04296048055621</v>
      </c>
      <c r="D104">
        <v>1.8446111111111101</v>
      </c>
    </row>
    <row r="105" spans="1:4" x14ac:dyDescent="0.2">
      <c r="A105" t="s">
        <v>5464</v>
      </c>
      <c r="B105">
        <v>217.73873548387101</v>
      </c>
      <c r="C105">
        <v>1.0088643633362999</v>
      </c>
      <c r="D105">
        <v>1.7109230769230801</v>
      </c>
    </row>
    <row r="106" spans="1:4" x14ac:dyDescent="0.2">
      <c r="A106" t="s">
        <v>5465</v>
      </c>
      <c r="B106">
        <v>566.66073548387101</v>
      </c>
      <c r="C106">
        <v>0.99984248519978702</v>
      </c>
      <c r="D106">
        <v>1.4433846153846199</v>
      </c>
    </row>
    <row r="107" spans="1:4" x14ac:dyDescent="0.2">
      <c r="A107" t="s">
        <v>5466</v>
      </c>
      <c r="B107">
        <v>335.87573548387098</v>
      </c>
      <c r="C107">
        <v>1.0582606985267899</v>
      </c>
      <c r="D107">
        <v>1.92933333333333</v>
      </c>
    </row>
    <row r="108" spans="1:4" x14ac:dyDescent="0.2">
      <c r="A108" t="s">
        <v>5467</v>
      </c>
      <c r="B108">
        <v>305.90673548387099</v>
      </c>
      <c r="C108">
        <v>1.0460872101904299</v>
      </c>
      <c r="D108">
        <v>2.3593333333333302</v>
      </c>
    </row>
    <row r="109" spans="1:4" x14ac:dyDescent="0.2">
      <c r="A109" t="s">
        <v>5468</v>
      </c>
      <c r="B109">
        <v>560.21773548387102</v>
      </c>
      <c r="C109">
        <v>1.0656461618386199</v>
      </c>
      <c r="D109">
        <v>1.7825</v>
      </c>
    </row>
    <row r="110" spans="1:4" x14ac:dyDescent="0.2">
      <c r="A110" t="s">
        <v>5469</v>
      </c>
      <c r="B110">
        <v>561.199735483871</v>
      </c>
      <c r="C110">
        <v>1.00945213847163</v>
      </c>
      <c r="D110">
        <v>1.89685185185185</v>
      </c>
    </row>
    <row r="111" spans="1:4" x14ac:dyDescent="0.2">
      <c r="A111" t="s">
        <v>5470</v>
      </c>
      <c r="B111">
        <v>648.73173548387103</v>
      </c>
      <c r="C111">
        <v>1.06569465234411</v>
      </c>
      <c r="D111">
        <v>2.0036785714285701</v>
      </c>
    </row>
    <row r="112" spans="1:4" x14ac:dyDescent="0.2">
      <c r="A112" t="s">
        <v>5471</v>
      </c>
      <c r="B112">
        <v>308.18673548387102</v>
      </c>
      <c r="C112">
        <v>1.0501952730925601</v>
      </c>
      <c r="D112">
        <v>1.8280000000000001</v>
      </c>
    </row>
    <row r="113" spans="1:4" x14ac:dyDescent="0.2">
      <c r="A113" t="s">
        <v>5472</v>
      </c>
      <c r="B113">
        <v>629.67373548387104</v>
      </c>
      <c r="C113">
        <v>1.0430532782805999</v>
      </c>
      <c r="D113">
        <v>1.669</v>
      </c>
    </row>
    <row r="114" spans="1:4" x14ac:dyDescent="0.2">
      <c r="A114" t="s">
        <v>5473</v>
      </c>
      <c r="B114">
        <v>1146.7227354838701</v>
      </c>
      <c r="C114">
        <v>1.12335766702116</v>
      </c>
      <c r="D114">
        <v>1.5443846153846199</v>
      </c>
    </row>
    <row r="115" spans="1:4" x14ac:dyDescent="0.2">
      <c r="A115" t="s">
        <v>5474</v>
      </c>
      <c r="B115">
        <v>276.18873548387103</v>
      </c>
      <c r="C115">
        <v>1.0149071832094601</v>
      </c>
      <c r="D115">
        <v>1.85866666666667</v>
      </c>
    </row>
    <row r="116" spans="1:4" x14ac:dyDescent="0.2">
      <c r="A116" t="s">
        <v>5475</v>
      </c>
      <c r="B116">
        <v>634.86673548387103</v>
      </c>
      <c r="C116">
        <v>1.04745967845259</v>
      </c>
      <c r="D116">
        <v>2.7081818181818198</v>
      </c>
    </row>
    <row r="117" spans="1:4" x14ac:dyDescent="0.2">
      <c r="A117" t="s">
        <v>5476</v>
      </c>
      <c r="B117">
        <v>519.016735483871</v>
      </c>
      <c r="C117">
        <v>1.0137827850529599</v>
      </c>
      <c r="D117">
        <v>2.1492941176470599</v>
      </c>
    </row>
    <row r="118" spans="1:4" x14ac:dyDescent="0.2">
      <c r="A118" t="s">
        <v>5477</v>
      </c>
      <c r="B118">
        <v>394.86273548387101</v>
      </c>
      <c r="C118">
        <v>1.07100938516668</v>
      </c>
      <c r="D118">
        <v>1.8318000000000001</v>
      </c>
    </row>
    <row r="119" spans="1:4" x14ac:dyDescent="0.2">
      <c r="A119" t="s">
        <v>5478</v>
      </c>
      <c r="B119">
        <v>592.81273548387105</v>
      </c>
      <c r="C119">
        <v>1.0546325342230201</v>
      </c>
      <c r="D119">
        <v>2.371</v>
      </c>
    </row>
    <row r="120" spans="1:4" x14ac:dyDescent="0.2">
      <c r="A120" t="s">
        <v>5479</v>
      </c>
      <c r="B120">
        <v>231.086735483871</v>
      </c>
      <c r="C120">
        <v>1.0228473248975101</v>
      </c>
      <c r="D120">
        <v>1.9346000000000001</v>
      </c>
    </row>
    <row r="121" spans="1:4" x14ac:dyDescent="0.2">
      <c r="A121" t="s">
        <v>5480</v>
      </c>
      <c r="B121">
        <v>306.35473548387102</v>
      </c>
      <c r="C121">
        <v>1.0310051864543099</v>
      </c>
      <c r="D121">
        <v>2.1659999999999999</v>
      </c>
    </row>
    <row r="122" spans="1:4" x14ac:dyDescent="0.2">
      <c r="A122" t="s">
        <v>5481</v>
      </c>
      <c r="B122">
        <v>593.56573548387098</v>
      </c>
      <c r="C122">
        <v>1.12339793238396</v>
      </c>
      <c r="D122">
        <v>1.61769230769231</v>
      </c>
    </row>
    <row r="123" spans="1:4" x14ac:dyDescent="0.2">
      <c r="A123" t="s">
        <v>5482</v>
      </c>
      <c r="B123">
        <v>474.87373548387097</v>
      </c>
      <c r="C123">
        <v>1.0360223651940199</v>
      </c>
      <c r="D123">
        <v>2.1681538461538499</v>
      </c>
    </row>
    <row r="124" spans="1:4" x14ac:dyDescent="0.2">
      <c r="A124" t="s">
        <v>5483</v>
      </c>
      <c r="B124">
        <v>432.36273548387101</v>
      </c>
      <c r="C124">
        <v>1.0274644890254401</v>
      </c>
      <c r="D124">
        <v>1.47844444444444</v>
      </c>
    </row>
    <row r="125" spans="1:4" x14ac:dyDescent="0.2">
      <c r="A125" t="s">
        <v>5484</v>
      </c>
      <c r="B125">
        <v>575.88273548387099</v>
      </c>
      <c r="C125">
        <v>1.06641850771623</v>
      </c>
      <c r="D125">
        <v>2.05125</v>
      </c>
    </row>
    <row r="126" spans="1:4" x14ac:dyDescent="0.2">
      <c r="A126" t="s">
        <v>5485</v>
      </c>
      <c r="B126">
        <v>217.01973548387099</v>
      </c>
      <c r="C126">
        <v>1.0056122635743701</v>
      </c>
      <c r="D126">
        <v>2.7211428571428602</v>
      </c>
    </row>
    <row r="127" spans="1:4" x14ac:dyDescent="0.2">
      <c r="A127" t="s">
        <v>5486</v>
      </c>
      <c r="B127">
        <v>431.14573548387102</v>
      </c>
      <c r="C127">
        <v>1.04378507676542</v>
      </c>
      <c r="D127">
        <v>1.9219333333333299</v>
      </c>
    </row>
    <row r="128" spans="1:4" x14ac:dyDescent="0.2">
      <c r="A128" t="s">
        <v>5487</v>
      </c>
      <c r="B128">
        <v>396.02273548387097</v>
      </c>
      <c r="C128">
        <v>1.0415325034904299</v>
      </c>
      <c r="D128">
        <v>1.98058333333333</v>
      </c>
    </row>
    <row r="129" spans="1:4" x14ac:dyDescent="0.2">
      <c r="A129" t="s">
        <v>5488</v>
      </c>
      <c r="B129">
        <v>448.35473548387102</v>
      </c>
      <c r="C129">
        <v>1.0535048710589301</v>
      </c>
      <c r="D129">
        <v>1.83021428571429</v>
      </c>
    </row>
    <row r="130" spans="1:4" x14ac:dyDescent="0.2">
      <c r="A130" t="s">
        <v>5489</v>
      </c>
      <c r="B130">
        <v>366.80373548387098</v>
      </c>
      <c r="C130">
        <v>0.99330662206987097</v>
      </c>
      <c r="D130">
        <v>1.4103333333333301</v>
      </c>
    </row>
    <row r="131" spans="1:4" x14ac:dyDescent="0.2">
      <c r="A131" t="s">
        <v>5490</v>
      </c>
      <c r="B131">
        <v>350.16773548387101</v>
      </c>
      <c r="C131">
        <v>1.0382678908679299</v>
      </c>
      <c r="D131">
        <v>1.774</v>
      </c>
    </row>
    <row r="132" spans="1:4" x14ac:dyDescent="0.2">
      <c r="A132" t="s">
        <v>5491</v>
      </c>
      <c r="B132">
        <v>565.59573548387095</v>
      </c>
      <c r="C132">
        <v>1.0314438563521799</v>
      </c>
      <c r="D132">
        <v>2.05478571428571</v>
      </c>
    </row>
    <row r="133" spans="1:4" x14ac:dyDescent="0.2">
      <c r="A133" t="s">
        <v>5492</v>
      </c>
      <c r="B133">
        <v>248.479735483871</v>
      </c>
      <c r="C133">
        <v>1.03837690298594</v>
      </c>
      <c r="D133">
        <v>1.8218333333333301</v>
      </c>
    </row>
    <row r="134" spans="1:4" x14ac:dyDescent="0.2">
      <c r="A134" t="s">
        <v>5493</v>
      </c>
      <c r="B134">
        <v>416.72873548387099</v>
      </c>
      <c r="C134">
        <v>1.0455384272774499</v>
      </c>
      <c r="D134">
        <v>2.3434444444444398</v>
      </c>
    </row>
    <row r="135" spans="1:4" x14ac:dyDescent="0.2">
      <c r="A135" t="s">
        <v>5494</v>
      </c>
      <c r="B135">
        <v>626.26873548387096</v>
      </c>
      <c r="C135">
        <v>1.02867686351117</v>
      </c>
      <c r="D135">
        <v>1.27206666666667</v>
      </c>
    </row>
    <row r="136" spans="1:4" x14ac:dyDescent="0.2">
      <c r="A136" t="s">
        <v>5495</v>
      </c>
      <c r="B136">
        <v>564.87173548387102</v>
      </c>
      <c r="C136">
        <v>1.04326077426328</v>
      </c>
      <c r="D136">
        <v>1.8013333333333299</v>
      </c>
    </row>
    <row r="137" spans="1:4" x14ac:dyDescent="0.2">
      <c r="A137" t="s">
        <v>5496</v>
      </c>
      <c r="B137">
        <v>564.89773548387097</v>
      </c>
      <c r="C137">
        <v>1.0753788109115201</v>
      </c>
      <c r="D137">
        <v>2.13776923076923</v>
      </c>
    </row>
    <row r="138" spans="1:4" x14ac:dyDescent="0.2">
      <c r="A138" t="s">
        <v>5497</v>
      </c>
      <c r="B138">
        <v>448.80573548387099</v>
      </c>
      <c r="C138">
        <v>1.05379772759852</v>
      </c>
      <c r="D138">
        <v>2.42227272727273</v>
      </c>
    </row>
    <row r="139" spans="1:4" x14ac:dyDescent="0.2">
      <c r="A139" t="s">
        <v>5498</v>
      </c>
      <c r="B139">
        <v>724.45673548387094</v>
      </c>
      <c r="C139">
        <v>1.09749932664163</v>
      </c>
      <c r="D139">
        <v>1.9610714285714299</v>
      </c>
    </row>
    <row r="140" spans="1:4" x14ac:dyDescent="0.2">
      <c r="A140" t="s">
        <v>5499</v>
      </c>
      <c r="B140">
        <v>544.973735483871</v>
      </c>
      <c r="C140">
        <v>1.0385212776944199</v>
      </c>
      <c r="D140">
        <v>2.0399565217391298</v>
      </c>
    </row>
    <row r="141" spans="1:4" x14ac:dyDescent="0.2">
      <c r="A141" t="s">
        <v>5500</v>
      </c>
      <c r="B141">
        <v>543.32673548387095</v>
      </c>
      <c r="C141">
        <v>1.0460654993745799</v>
      </c>
      <c r="D141">
        <v>1.97285714285714</v>
      </c>
    </row>
    <row r="142" spans="1:4" x14ac:dyDescent="0.2">
      <c r="A142" t="s">
        <v>5501</v>
      </c>
      <c r="B142">
        <v>539.314735483871</v>
      </c>
      <c r="C142">
        <v>1.0991948780060099</v>
      </c>
      <c r="D142">
        <v>2.0176363636363601</v>
      </c>
    </row>
    <row r="143" spans="1:4" x14ac:dyDescent="0.2">
      <c r="A143" t="s">
        <v>5502</v>
      </c>
      <c r="B143">
        <v>312.60173548387098</v>
      </c>
      <c r="C143">
        <v>1.0212948181949499</v>
      </c>
      <c r="D143">
        <v>1.6217647058823501</v>
      </c>
    </row>
    <row r="144" spans="1:4" x14ac:dyDescent="0.2">
      <c r="A144" t="s">
        <v>5503</v>
      </c>
      <c r="B144">
        <v>761.55973548387101</v>
      </c>
      <c r="C144">
        <v>1.19761517510355</v>
      </c>
      <c r="D144">
        <v>1.77082352941176</v>
      </c>
    </row>
    <row r="145" spans="1:4" x14ac:dyDescent="0.2">
      <c r="A145" t="s">
        <v>5504</v>
      </c>
      <c r="B145">
        <v>556.29473548387102</v>
      </c>
      <c r="C145">
        <v>1.0300324510129399</v>
      </c>
      <c r="D145">
        <v>1.7043636363636401</v>
      </c>
    </row>
    <row r="146" spans="1:4" x14ac:dyDescent="0.2">
      <c r="A146" t="s">
        <v>5505</v>
      </c>
      <c r="B146">
        <v>611.67773548387095</v>
      </c>
      <c r="C146">
        <v>1.0109533480037101</v>
      </c>
      <c r="D146">
        <v>2.08692307692308</v>
      </c>
    </row>
    <row r="147" spans="1:4" x14ac:dyDescent="0.2">
      <c r="A147" t="s">
        <v>5506</v>
      </c>
      <c r="B147">
        <v>715.40373548387095</v>
      </c>
      <c r="C147">
        <v>1.0543398365880099</v>
      </c>
      <c r="D147">
        <v>1.7419374999999999</v>
      </c>
    </row>
    <row r="148" spans="1:4" x14ac:dyDescent="0.2">
      <c r="A148" t="s">
        <v>5507</v>
      </c>
      <c r="B148">
        <v>360.41173548387098</v>
      </c>
      <c r="C148">
        <v>1.00218475243335</v>
      </c>
      <c r="D148">
        <v>1.3056666666666701</v>
      </c>
    </row>
    <row r="149" spans="1:4" x14ac:dyDescent="0.2">
      <c r="A149" t="s">
        <v>5508</v>
      </c>
      <c r="B149">
        <v>446.32773548387098</v>
      </c>
      <c r="C149">
        <v>1.0413283834911899</v>
      </c>
      <c r="D149">
        <v>2.0073750000000001</v>
      </c>
    </row>
    <row r="150" spans="1:4" x14ac:dyDescent="0.2">
      <c r="A150" t="s">
        <v>5509</v>
      </c>
      <c r="B150">
        <v>737.70773548387103</v>
      </c>
      <c r="C150">
        <v>1.04864779406403</v>
      </c>
      <c r="D150">
        <v>1.8847272727272699</v>
      </c>
    </row>
    <row r="151" spans="1:4" x14ac:dyDescent="0.2">
      <c r="A151" t="s">
        <v>5510</v>
      </c>
      <c r="B151">
        <v>462.54273548387101</v>
      </c>
      <c r="C151">
        <v>1.03531567315324</v>
      </c>
      <c r="D151">
        <v>2.0350769230769199</v>
      </c>
    </row>
    <row r="152" spans="1:4" x14ac:dyDescent="0.2">
      <c r="A152" t="s">
        <v>5511</v>
      </c>
      <c r="B152">
        <v>585.74073548387105</v>
      </c>
      <c r="C152">
        <v>1.0607838365687301</v>
      </c>
      <c r="D152">
        <v>2.2709999999999999</v>
      </c>
    </row>
    <row r="153" spans="1:4" x14ac:dyDescent="0.2">
      <c r="A153" t="s">
        <v>5512</v>
      </c>
      <c r="B153">
        <v>511.47273548387102</v>
      </c>
      <c r="C153">
        <v>1.00942864962226</v>
      </c>
      <c r="D153">
        <v>2.16872</v>
      </c>
    </row>
    <row r="154" spans="1:4" x14ac:dyDescent="0.2">
      <c r="A154" t="s">
        <v>5513</v>
      </c>
      <c r="B154">
        <v>806.70973548387099</v>
      </c>
      <c r="C154">
        <v>1.03506443297674</v>
      </c>
      <c r="D154">
        <v>2.6857500000000001</v>
      </c>
    </row>
    <row r="155" spans="1:4" x14ac:dyDescent="0.2">
      <c r="A155" t="s">
        <v>5514</v>
      </c>
      <c r="B155">
        <v>545.88373548387096</v>
      </c>
      <c r="C155">
        <v>1.0279154524212399</v>
      </c>
      <c r="D155">
        <v>1.8288076923076899</v>
      </c>
    </row>
    <row r="156" spans="1:4" x14ac:dyDescent="0.2">
      <c r="A156" t="s">
        <v>5515</v>
      </c>
      <c r="B156">
        <v>509.44173548387101</v>
      </c>
      <c r="C156">
        <v>1.0849280081227599</v>
      </c>
      <c r="D156">
        <v>1.69522222222222</v>
      </c>
    </row>
    <row r="157" spans="1:4" x14ac:dyDescent="0.2">
      <c r="A157" t="s">
        <v>5516</v>
      </c>
      <c r="B157">
        <v>331.67573548387099</v>
      </c>
      <c r="C157">
        <v>1.0329579661646899</v>
      </c>
      <c r="D157">
        <v>2.3880434782608702</v>
      </c>
    </row>
    <row r="158" spans="1:4" x14ac:dyDescent="0.2">
      <c r="A158" t="s">
        <v>5517</v>
      </c>
      <c r="B158">
        <v>572.55373548387104</v>
      </c>
      <c r="C158">
        <v>1.0344771258371199</v>
      </c>
      <c r="D158">
        <v>1.90147368421053</v>
      </c>
    </row>
    <row r="159" spans="1:4" x14ac:dyDescent="0.2">
      <c r="A159" t="s">
        <v>5518</v>
      </c>
      <c r="B159">
        <v>582.87373548387097</v>
      </c>
      <c r="C159">
        <v>1.04997205246669</v>
      </c>
      <c r="D159">
        <v>1.72525</v>
      </c>
    </row>
    <row r="160" spans="1:4" x14ac:dyDescent="0.2">
      <c r="A160" t="s">
        <v>5519</v>
      </c>
      <c r="B160">
        <v>702.53273548387097</v>
      </c>
      <c r="C160">
        <v>1.0504962832786999</v>
      </c>
      <c r="D160">
        <v>1.7119166666666701</v>
      </c>
    </row>
    <row r="161" spans="1:4" x14ac:dyDescent="0.2">
      <c r="A161" t="s">
        <v>5520</v>
      </c>
      <c r="B161">
        <v>5.1887354838709099</v>
      </c>
      <c r="C161">
        <v>1.00216542549628</v>
      </c>
      <c r="D161">
        <v>1.62106666666667</v>
      </c>
    </row>
    <row r="162" spans="1:4" x14ac:dyDescent="0.2">
      <c r="A162" t="s">
        <v>5521</v>
      </c>
      <c r="B162">
        <v>165.843735483871</v>
      </c>
      <c r="C162">
        <v>1.01959313019705</v>
      </c>
      <c r="D162">
        <v>1.738</v>
      </c>
    </row>
    <row r="163" spans="1:4" x14ac:dyDescent="0.2">
      <c r="A163" t="s">
        <v>5522</v>
      </c>
      <c r="B163">
        <v>322.932735483871</v>
      </c>
      <c r="C163">
        <v>1.0101965448152299</v>
      </c>
      <c r="D163">
        <v>2.1546666666666701</v>
      </c>
    </row>
    <row r="164" spans="1:4" x14ac:dyDescent="0.2">
      <c r="A164" t="s">
        <v>5523</v>
      </c>
      <c r="B164">
        <v>300.73473548387102</v>
      </c>
      <c r="C164">
        <v>1.02919547600271</v>
      </c>
      <c r="D164">
        <v>2.5716666666666699</v>
      </c>
    </row>
    <row r="165" spans="1:4" x14ac:dyDescent="0.2">
      <c r="A165" t="s">
        <v>5524</v>
      </c>
      <c r="B165">
        <v>278.93473548387101</v>
      </c>
      <c r="C165">
        <v>1.0407006758509101</v>
      </c>
      <c r="D165">
        <v>1.4990769230769201</v>
      </c>
    </row>
    <row r="166" spans="1:4" x14ac:dyDescent="0.2">
      <c r="A166" t="s">
        <v>5525</v>
      </c>
      <c r="B166">
        <v>483.66273548387102</v>
      </c>
      <c r="C166">
        <v>1.04511162585386</v>
      </c>
      <c r="D166">
        <v>2.5760000000000001</v>
      </c>
    </row>
    <row r="167" spans="1:4" x14ac:dyDescent="0.2">
      <c r="A167" t="s">
        <v>5526</v>
      </c>
      <c r="B167">
        <v>90.805735483870905</v>
      </c>
      <c r="C167">
        <v>1.0784098048049</v>
      </c>
      <c r="D167">
        <v>2.6378571428571398</v>
      </c>
    </row>
    <row r="168" spans="1:4" x14ac:dyDescent="0.2">
      <c r="A168" t="s">
        <v>5527</v>
      </c>
      <c r="B168">
        <v>1083.42773548387</v>
      </c>
      <c r="C168">
        <v>1.08339740419598</v>
      </c>
      <c r="D168">
        <v>2.14186956521739</v>
      </c>
    </row>
    <row r="169" spans="1:4" x14ac:dyDescent="0.2">
      <c r="A169" t="s">
        <v>5528</v>
      </c>
      <c r="B169">
        <v>380.84573548387101</v>
      </c>
      <c r="C169">
        <v>1.01861659860417</v>
      </c>
      <c r="D169">
        <v>1.90036363636364</v>
      </c>
    </row>
    <row r="170" spans="1:4" x14ac:dyDescent="0.2">
      <c r="A170" t="s">
        <v>5529</v>
      </c>
      <c r="B170">
        <v>376.63873548387102</v>
      </c>
      <c r="C170">
        <v>1.0222204530475101</v>
      </c>
      <c r="D170">
        <v>2.0243500000000001</v>
      </c>
    </row>
    <row r="171" spans="1:4" x14ac:dyDescent="0.2">
      <c r="A171" t="s">
        <v>5530</v>
      </c>
      <c r="B171">
        <v>669.62473548387095</v>
      </c>
      <c r="C171">
        <v>1.0894584410975801</v>
      </c>
      <c r="D171">
        <v>2.0869374999999999</v>
      </c>
    </row>
    <row r="172" spans="1:4" x14ac:dyDescent="0.2">
      <c r="A172" t="s">
        <v>5531</v>
      </c>
      <c r="B172">
        <v>316.92473548387102</v>
      </c>
      <c r="C172">
        <v>1.01288446727569</v>
      </c>
      <c r="D172">
        <v>2.1822499999999998</v>
      </c>
    </row>
    <row r="173" spans="1:4" x14ac:dyDescent="0.2">
      <c r="A173" t="s">
        <v>5532</v>
      </c>
      <c r="B173">
        <v>484.766735483871</v>
      </c>
      <c r="C173">
        <v>1.0820662623652599</v>
      </c>
      <c r="D173">
        <v>2.1271538461538499</v>
      </c>
    </row>
    <row r="174" spans="1:4" x14ac:dyDescent="0.2">
      <c r="A174" t="s">
        <v>5533</v>
      </c>
      <c r="B174">
        <v>320.78573548387101</v>
      </c>
      <c r="C174">
        <v>1.0441366131463601</v>
      </c>
      <c r="D174">
        <v>2.1040769230769198</v>
      </c>
    </row>
    <row r="175" spans="1:4" x14ac:dyDescent="0.2">
      <c r="A175" t="s">
        <v>5534</v>
      </c>
      <c r="B175">
        <v>432.396735483871</v>
      </c>
      <c r="C175">
        <v>1.04817926088247</v>
      </c>
      <c r="D175">
        <v>1.82975</v>
      </c>
    </row>
    <row r="176" spans="1:4" x14ac:dyDescent="0.2">
      <c r="A176" t="s">
        <v>5535</v>
      </c>
      <c r="B176">
        <v>472.99573548387099</v>
      </c>
      <c r="C176">
        <v>0.99493240421203699</v>
      </c>
      <c r="D176">
        <v>1.6200714285714299</v>
      </c>
    </row>
    <row r="177" spans="1:4" x14ac:dyDescent="0.2">
      <c r="A177" t="s">
        <v>5536</v>
      </c>
      <c r="B177">
        <v>306.49473548387101</v>
      </c>
      <c r="C177">
        <v>0.99845655678251</v>
      </c>
      <c r="D177">
        <v>1.64782352941176</v>
      </c>
    </row>
    <row r="178" spans="1:4" x14ac:dyDescent="0.2">
      <c r="A178" t="s">
        <v>5537</v>
      </c>
      <c r="B178">
        <v>617.42773548387095</v>
      </c>
      <c r="C178">
        <v>1.07514430485805</v>
      </c>
      <c r="D178">
        <v>2.1548888888888902</v>
      </c>
    </row>
    <row r="179" spans="1:4" x14ac:dyDescent="0.2">
      <c r="A179" t="s">
        <v>5538</v>
      </c>
      <c r="B179">
        <v>397.30973548387101</v>
      </c>
      <c r="C179">
        <v>1.06027331747264</v>
      </c>
      <c r="D179">
        <v>2.6457999999999999</v>
      </c>
    </row>
    <row r="180" spans="1:4" x14ac:dyDescent="0.2">
      <c r="A180" t="s">
        <v>5539</v>
      </c>
      <c r="B180">
        <v>596.03273548387097</v>
      </c>
      <c r="C180">
        <v>1.0305565857475001</v>
      </c>
      <c r="D180">
        <v>1.9326666666666701</v>
      </c>
    </row>
    <row r="181" spans="1:4" x14ac:dyDescent="0.2">
      <c r="A181" t="s">
        <v>5540</v>
      </c>
      <c r="B181">
        <v>400.15973548387097</v>
      </c>
      <c r="C181">
        <v>1.0380008538359</v>
      </c>
      <c r="D181">
        <v>1.6027</v>
      </c>
    </row>
    <row r="182" spans="1:4" x14ac:dyDescent="0.2">
      <c r="A182" t="s">
        <v>5541</v>
      </c>
      <c r="B182">
        <v>295.41673548387098</v>
      </c>
      <c r="C182">
        <v>1.0327827725259999</v>
      </c>
      <c r="D182">
        <v>2.5742500000000001</v>
      </c>
    </row>
    <row r="183" spans="1:4" x14ac:dyDescent="0.2">
      <c r="A183" t="s">
        <v>5542</v>
      </c>
      <c r="B183">
        <v>413.51273548387098</v>
      </c>
      <c r="C183">
        <v>1.07679934407126</v>
      </c>
      <c r="D183">
        <v>2.44</v>
      </c>
    </row>
    <row r="184" spans="1:4" x14ac:dyDescent="0.2">
      <c r="A184" t="s">
        <v>5543</v>
      </c>
      <c r="B184">
        <v>660.843735483871</v>
      </c>
      <c r="C184">
        <v>1.12908142041744</v>
      </c>
      <c r="D184">
        <v>2.04741666666667</v>
      </c>
    </row>
    <row r="185" spans="1:4" x14ac:dyDescent="0.2">
      <c r="A185" t="s">
        <v>5544</v>
      </c>
      <c r="B185">
        <v>583.98973548387096</v>
      </c>
      <c r="C185">
        <v>1.0589971800865801</v>
      </c>
      <c r="D185">
        <v>1.7381428571428601</v>
      </c>
    </row>
    <row r="186" spans="1:4" x14ac:dyDescent="0.2">
      <c r="A186" t="s">
        <v>5545</v>
      </c>
      <c r="B186">
        <v>476.67473548387102</v>
      </c>
      <c r="C186">
        <v>1.0721554217175899</v>
      </c>
      <c r="D186">
        <v>2.1547142857142898</v>
      </c>
    </row>
    <row r="187" spans="1:4" x14ac:dyDescent="0.2">
      <c r="A187" t="s">
        <v>5546</v>
      </c>
      <c r="B187">
        <v>428.73173548387098</v>
      </c>
      <c r="C187">
        <v>1.06637269870352</v>
      </c>
      <c r="D187">
        <v>1.9492857142857101</v>
      </c>
    </row>
    <row r="188" spans="1:4" x14ac:dyDescent="0.2">
      <c r="A188" t="s">
        <v>5547</v>
      </c>
      <c r="B188">
        <v>734.53973548387103</v>
      </c>
      <c r="C188">
        <v>1.07595729641654</v>
      </c>
      <c r="D188">
        <v>1.9702105263157901</v>
      </c>
    </row>
    <row r="189" spans="1:4" x14ac:dyDescent="0.2">
      <c r="A189" t="s">
        <v>5548</v>
      </c>
      <c r="B189">
        <v>260.02673548387099</v>
      </c>
      <c r="C189">
        <v>1.0458237461289599</v>
      </c>
      <c r="D189">
        <v>2.206</v>
      </c>
    </row>
    <row r="190" spans="1:4" x14ac:dyDescent="0.2">
      <c r="A190" t="s">
        <v>5549</v>
      </c>
      <c r="B190">
        <v>537.43873548387103</v>
      </c>
      <c r="C190">
        <v>1.0734616095242699</v>
      </c>
      <c r="D190">
        <v>1.7564761904761901</v>
      </c>
    </row>
    <row r="191" spans="1:4" x14ac:dyDescent="0.2">
      <c r="A191" t="s">
        <v>5550</v>
      </c>
      <c r="B191">
        <v>459.72473548387097</v>
      </c>
      <c r="C191">
        <v>1.0181562659164001</v>
      </c>
      <c r="D191">
        <v>2.0156923076923099</v>
      </c>
    </row>
    <row r="192" spans="1:4" x14ac:dyDescent="0.2">
      <c r="A192" t="s">
        <v>5551</v>
      </c>
      <c r="B192">
        <v>614.22673548387104</v>
      </c>
      <c r="C192">
        <v>1.07930170539137</v>
      </c>
      <c r="D192">
        <v>2.2190833333333302</v>
      </c>
    </row>
    <row r="193" spans="1:4" x14ac:dyDescent="0.2">
      <c r="A193" t="s">
        <v>5552</v>
      </c>
      <c r="B193">
        <v>262.06873548387102</v>
      </c>
      <c r="C193">
        <v>1.0454438060990701</v>
      </c>
      <c r="D193">
        <v>1.5523076923076899</v>
      </c>
    </row>
    <row r="194" spans="1:4" x14ac:dyDescent="0.2">
      <c r="A194" t="s">
        <v>5553</v>
      </c>
      <c r="B194">
        <v>449.634735483871</v>
      </c>
      <c r="C194">
        <v>1.0272124177623301</v>
      </c>
      <c r="D194">
        <v>1.9046363636363599</v>
      </c>
    </row>
    <row r="195" spans="1:4" x14ac:dyDescent="0.2">
      <c r="A195" t="s">
        <v>5554</v>
      </c>
      <c r="B195">
        <v>285.22673548387098</v>
      </c>
      <c r="C195">
        <v>1.01979898040975</v>
      </c>
      <c r="D195">
        <v>1.98058333333333</v>
      </c>
    </row>
    <row r="196" spans="1:4" x14ac:dyDescent="0.2">
      <c r="A196" t="s">
        <v>5555</v>
      </c>
      <c r="B196">
        <v>451.84473548387098</v>
      </c>
      <c r="C196">
        <v>1.04767347647548</v>
      </c>
      <c r="D196">
        <v>1.8743333333333301</v>
      </c>
    </row>
    <row r="197" spans="1:4" x14ac:dyDescent="0.2">
      <c r="A197" t="s">
        <v>5556</v>
      </c>
      <c r="B197">
        <v>508.69773548387099</v>
      </c>
      <c r="C197">
        <v>1.06433183008776</v>
      </c>
      <c r="D197">
        <v>1.861</v>
      </c>
    </row>
    <row r="198" spans="1:4" x14ac:dyDescent="0.2">
      <c r="A198" t="s">
        <v>5557</v>
      </c>
      <c r="B198">
        <v>342.35873548387099</v>
      </c>
      <c r="C198">
        <v>1.0352764830180701</v>
      </c>
      <c r="D198">
        <v>2.4359999999999999</v>
      </c>
    </row>
    <row r="199" spans="1:4" x14ac:dyDescent="0.2">
      <c r="A199" t="s">
        <v>5558</v>
      </c>
      <c r="B199">
        <v>762.08073548387097</v>
      </c>
      <c r="C199">
        <v>1.06014805186215</v>
      </c>
      <c r="D199">
        <v>1.63464285714286</v>
      </c>
    </row>
    <row r="200" spans="1:4" x14ac:dyDescent="0.2">
      <c r="A200" t="s">
        <v>5559</v>
      </c>
      <c r="B200">
        <v>338.59173548387099</v>
      </c>
      <c r="C200">
        <v>1.0573422166302</v>
      </c>
      <c r="D200">
        <v>1.7976666666666701</v>
      </c>
    </row>
    <row r="201" spans="1:4" x14ac:dyDescent="0.2">
      <c r="A201" t="s">
        <v>5560</v>
      </c>
      <c r="B201">
        <v>586.59073548387096</v>
      </c>
      <c r="C201">
        <v>1.0546753822104</v>
      </c>
      <c r="D201">
        <v>2.2772222222222198</v>
      </c>
    </row>
    <row r="202" spans="1:4" x14ac:dyDescent="0.2">
      <c r="A202" t="s">
        <v>5561</v>
      </c>
      <c r="B202">
        <v>664.98173548387103</v>
      </c>
      <c r="C202">
        <v>1.1219093091775501</v>
      </c>
      <c r="D202">
        <v>1.9878</v>
      </c>
    </row>
    <row r="203" spans="1:4" x14ac:dyDescent="0.2">
      <c r="A203" t="s">
        <v>5562</v>
      </c>
      <c r="B203">
        <v>471.17673548387103</v>
      </c>
      <c r="C203">
        <v>1.05370477430589</v>
      </c>
      <c r="D203">
        <v>2.6231111111111098</v>
      </c>
    </row>
    <row r="204" spans="1:4" x14ac:dyDescent="0.2">
      <c r="A204" t="s">
        <v>5563</v>
      </c>
      <c r="B204">
        <v>240.27373548387101</v>
      </c>
      <c r="C204">
        <v>1.0183916649424101</v>
      </c>
      <c r="D204">
        <v>1.7390714285714299</v>
      </c>
    </row>
    <row r="205" spans="1:4" x14ac:dyDescent="0.2">
      <c r="A205" t="s">
        <v>5564</v>
      </c>
      <c r="B205">
        <v>442.451735483871</v>
      </c>
      <c r="C205">
        <v>1.0360205380254</v>
      </c>
      <c r="D205">
        <v>1.7835000000000001</v>
      </c>
    </row>
    <row r="206" spans="1:4" x14ac:dyDescent="0.2">
      <c r="A206" t="s">
        <v>5565</v>
      </c>
      <c r="B206">
        <v>473.68773548387099</v>
      </c>
      <c r="C206">
        <v>1.0281357699584399</v>
      </c>
      <c r="D206">
        <v>1.8785000000000001</v>
      </c>
    </row>
    <row r="207" spans="1:4" x14ac:dyDescent="0.2">
      <c r="A207" t="s">
        <v>5566</v>
      </c>
      <c r="B207">
        <v>295.99373548387098</v>
      </c>
      <c r="C207">
        <v>1.0448678944698699</v>
      </c>
      <c r="D207">
        <v>2.34821428571429</v>
      </c>
    </row>
    <row r="208" spans="1:4" x14ac:dyDescent="0.2">
      <c r="A208" t="s">
        <v>5567</v>
      </c>
      <c r="B208">
        <v>307.89273548387098</v>
      </c>
      <c r="C208">
        <v>1.0293661522683299</v>
      </c>
      <c r="D208">
        <v>1.6957500000000001</v>
      </c>
    </row>
    <row r="209" spans="1:4" x14ac:dyDescent="0.2">
      <c r="A209" t="s">
        <v>5568</v>
      </c>
      <c r="B209">
        <v>505.17673548387103</v>
      </c>
      <c r="C209">
        <v>1.0170184350582201</v>
      </c>
      <c r="D209">
        <v>2.0186666666666699</v>
      </c>
    </row>
    <row r="210" spans="1:4" x14ac:dyDescent="0.2">
      <c r="A210" t="s">
        <v>5569</v>
      </c>
      <c r="B210">
        <v>93.010735483871002</v>
      </c>
      <c r="C210">
        <v>1.01471971449886</v>
      </c>
      <c r="D210">
        <v>2.6476666666666699</v>
      </c>
    </row>
    <row r="211" spans="1:4" x14ac:dyDescent="0.2">
      <c r="A211" t="s">
        <v>5570</v>
      </c>
      <c r="B211">
        <v>360.59973548387097</v>
      </c>
      <c r="C211">
        <v>1.0505065148650199</v>
      </c>
      <c r="D211">
        <v>1.45828571428571</v>
      </c>
    </row>
    <row r="212" spans="1:4" x14ac:dyDescent="0.2">
      <c r="A212" t="s">
        <v>5571</v>
      </c>
      <c r="B212">
        <v>367.504735483871</v>
      </c>
      <c r="C212">
        <v>1.0256060087674099</v>
      </c>
      <c r="D212">
        <v>2.59188888888889</v>
      </c>
    </row>
    <row r="213" spans="1:4" x14ac:dyDescent="0.2">
      <c r="A213" t="s">
        <v>5572</v>
      </c>
      <c r="B213">
        <v>470.02973548387098</v>
      </c>
      <c r="C213">
        <v>0.98334276650609598</v>
      </c>
      <c r="D213">
        <v>1.7365999999999999</v>
      </c>
    </row>
    <row r="214" spans="1:4" x14ac:dyDescent="0.2">
      <c r="A214" t="s">
        <v>5573</v>
      </c>
      <c r="B214">
        <v>500.63873548387102</v>
      </c>
      <c r="C214">
        <v>1.0828281936105499</v>
      </c>
      <c r="D214">
        <v>1.9730799999999999</v>
      </c>
    </row>
    <row r="215" spans="1:4" x14ac:dyDescent="0.2">
      <c r="A215" t="s">
        <v>5574</v>
      </c>
      <c r="B215">
        <v>459.93473548387101</v>
      </c>
      <c r="C215">
        <v>1.0367303292205401</v>
      </c>
      <c r="D215">
        <v>1.8113333333333299</v>
      </c>
    </row>
    <row r="216" spans="1:4" x14ac:dyDescent="0.2">
      <c r="A216" t="s">
        <v>5575</v>
      </c>
      <c r="B216">
        <v>285.65173548387099</v>
      </c>
      <c r="C216">
        <v>1.0028300817824001</v>
      </c>
      <c r="D216">
        <v>1.51907142857143</v>
      </c>
    </row>
    <row r="217" spans="1:4" x14ac:dyDescent="0.2">
      <c r="A217" t="s">
        <v>5576</v>
      </c>
      <c r="B217">
        <v>402.09673548387099</v>
      </c>
      <c r="C217">
        <v>1.05867721451648</v>
      </c>
      <c r="D217">
        <v>2.5299999999999998</v>
      </c>
    </row>
    <row r="218" spans="1:4" x14ac:dyDescent="0.2">
      <c r="A218" t="s">
        <v>5577</v>
      </c>
      <c r="B218">
        <v>378.105735483871</v>
      </c>
      <c r="C218">
        <v>1.00495651192716</v>
      </c>
      <c r="D218">
        <v>2.375</v>
      </c>
    </row>
    <row r="219" spans="1:4" x14ac:dyDescent="0.2">
      <c r="A219" t="s">
        <v>5578</v>
      </c>
      <c r="B219">
        <v>518.75173548387102</v>
      </c>
      <c r="C219">
        <v>1.1209468840755199</v>
      </c>
      <c r="D219">
        <v>2.29023076923077</v>
      </c>
    </row>
    <row r="220" spans="1:4" x14ac:dyDescent="0.2">
      <c r="A220" t="s">
        <v>5579</v>
      </c>
      <c r="B220">
        <v>592.15473548387104</v>
      </c>
      <c r="C220">
        <v>1.0489316845801799</v>
      </c>
      <c r="D220">
        <v>2.45983333333333</v>
      </c>
    </row>
    <row r="221" spans="1:4" x14ac:dyDescent="0.2">
      <c r="A221" t="s">
        <v>5580</v>
      </c>
      <c r="B221">
        <v>742.52873548387095</v>
      </c>
      <c r="C221">
        <v>1.10253701044115</v>
      </c>
      <c r="D221">
        <v>1.8945454545454501</v>
      </c>
    </row>
    <row r="222" spans="1:4" x14ac:dyDescent="0.2">
      <c r="A222" t="s">
        <v>5581</v>
      </c>
      <c r="B222">
        <v>522.40373548387095</v>
      </c>
      <c r="C222">
        <v>1.0905496414250699</v>
      </c>
      <c r="D222">
        <v>1.655375</v>
      </c>
    </row>
    <row r="223" spans="1:4" x14ac:dyDescent="0.2">
      <c r="A223" t="s">
        <v>5582</v>
      </c>
      <c r="B223">
        <v>569.16673548387098</v>
      </c>
      <c r="C223">
        <v>1.0660798926297801</v>
      </c>
      <c r="D223">
        <v>1.7507391304347799</v>
      </c>
    </row>
    <row r="224" spans="1:4" x14ac:dyDescent="0.2">
      <c r="A224" t="s">
        <v>5583</v>
      </c>
      <c r="B224">
        <v>737.57973548387099</v>
      </c>
      <c r="C224">
        <v>1.1374744626486899</v>
      </c>
      <c r="D224">
        <v>2.07095238095238</v>
      </c>
    </row>
    <row r="225" spans="1:4" x14ac:dyDescent="0.2">
      <c r="A225" t="s">
        <v>5584</v>
      </c>
      <c r="B225">
        <v>503.576735483871</v>
      </c>
      <c r="C225">
        <v>1.0383613786097901</v>
      </c>
      <c r="D225">
        <v>2.1548461538461501</v>
      </c>
    </row>
    <row r="226" spans="1:4" x14ac:dyDescent="0.2">
      <c r="A226" t="s">
        <v>5585</v>
      </c>
      <c r="B226">
        <v>165.824735483871</v>
      </c>
      <c r="C226">
        <v>1.0710554241486001</v>
      </c>
      <c r="D226">
        <v>1.80892307692308</v>
      </c>
    </row>
    <row r="227" spans="1:4" x14ac:dyDescent="0.2">
      <c r="A227" t="s">
        <v>5586</v>
      </c>
      <c r="B227">
        <v>310.439735483871</v>
      </c>
      <c r="C227">
        <v>1.0486080455273099</v>
      </c>
      <c r="D227">
        <v>1.8280000000000001</v>
      </c>
    </row>
    <row r="228" spans="1:4" x14ac:dyDescent="0.2">
      <c r="A228" t="s">
        <v>5587</v>
      </c>
      <c r="B228">
        <v>749.26073548387103</v>
      </c>
      <c r="C228">
        <v>1.0649082653831801</v>
      </c>
      <c r="D228">
        <v>2.1970526315789498</v>
      </c>
    </row>
    <row r="229" spans="1:4" x14ac:dyDescent="0.2">
      <c r="A229" t="s">
        <v>5588</v>
      </c>
      <c r="B229">
        <v>658.84673548387104</v>
      </c>
      <c r="C229">
        <v>1.1228215956263099</v>
      </c>
      <c r="D229">
        <v>2.17842857142857</v>
      </c>
    </row>
    <row r="230" spans="1:4" x14ac:dyDescent="0.2">
      <c r="A230" t="s">
        <v>5589</v>
      </c>
      <c r="B230">
        <v>295.081735483871</v>
      </c>
      <c r="C230">
        <v>1.0273083876459399</v>
      </c>
      <c r="D230">
        <v>1.7787500000000001</v>
      </c>
    </row>
    <row r="231" spans="1:4" x14ac:dyDescent="0.2">
      <c r="A231" t="s">
        <v>5590</v>
      </c>
      <c r="B231">
        <v>497.43073548387099</v>
      </c>
      <c r="C231">
        <v>1.0560175167305701</v>
      </c>
      <c r="D231">
        <v>2.54973684210526</v>
      </c>
    </row>
    <row r="232" spans="1:4" x14ac:dyDescent="0.2">
      <c r="A232" t="s">
        <v>5591</v>
      </c>
      <c r="B232">
        <v>364.39273548387098</v>
      </c>
      <c r="C232">
        <v>1.0008743689889501</v>
      </c>
      <c r="D232">
        <v>2.4238</v>
      </c>
    </row>
    <row r="233" spans="1:4" x14ac:dyDescent="0.2">
      <c r="A233" t="s">
        <v>5592</v>
      </c>
      <c r="B233">
        <v>499.50873548387102</v>
      </c>
      <c r="C233">
        <v>1.06809608920412</v>
      </c>
      <c r="D233">
        <v>2.0335454545454499</v>
      </c>
    </row>
    <row r="234" spans="1:4" x14ac:dyDescent="0.2">
      <c r="A234" t="s">
        <v>5593</v>
      </c>
      <c r="B234">
        <v>217.60073548387101</v>
      </c>
      <c r="C234">
        <v>1.0324357323432101</v>
      </c>
      <c r="D234">
        <v>2.26583333333333</v>
      </c>
    </row>
    <row r="235" spans="1:4" x14ac:dyDescent="0.2">
      <c r="A235" t="s">
        <v>5594</v>
      </c>
      <c r="B235">
        <v>598.896735483871</v>
      </c>
      <c r="C235">
        <v>1.0611904608390501</v>
      </c>
      <c r="D235">
        <v>1.89784615384615</v>
      </c>
    </row>
    <row r="236" spans="1:4" x14ac:dyDescent="0.2">
      <c r="A236" t="s">
        <v>5595</v>
      </c>
      <c r="B236">
        <v>468.33073548387102</v>
      </c>
      <c r="C236">
        <v>1.0492125004233299</v>
      </c>
      <c r="D236">
        <v>1.4505217391304299</v>
      </c>
    </row>
    <row r="237" spans="1:4" x14ac:dyDescent="0.2">
      <c r="A237" t="s">
        <v>5596</v>
      </c>
      <c r="B237">
        <v>176.84673548387099</v>
      </c>
      <c r="C237">
        <v>1.0200602216917301</v>
      </c>
      <c r="D237">
        <v>2.5263749999999998</v>
      </c>
    </row>
    <row r="238" spans="1:4" x14ac:dyDescent="0.2">
      <c r="A238" t="s">
        <v>5597</v>
      </c>
      <c r="B238">
        <v>646.50573548387104</v>
      </c>
      <c r="C238">
        <v>1.0836133586871799</v>
      </c>
      <c r="D238">
        <v>1.87687096774194</v>
      </c>
    </row>
    <row r="239" spans="1:4" x14ac:dyDescent="0.2">
      <c r="A239" t="s">
        <v>5598</v>
      </c>
      <c r="B239">
        <v>237.318735483871</v>
      </c>
      <c r="C239">
        <v>1.02199404334039</v>
      </c>
      <c r="D239">
        <v>2.7486666666666699</v>
      </c>
    </row>
    <row r="240" spans="1:4" x14ac:dyDescent="0.2">
      <c r="A240" t="s">
        <v>5599</v>
      </c>
      <c r="B240">
        <v>511.72673548387098</v>
      </c>
      <c r="C240">
        <v>1.04071373519669</v>
      </c>
      <c r="D240">
        <v>1.8560000000000001</v>
      </c>
    </row>
    <row r="241" spans="1:4" x14ac:dyDescent="0.2">
      <c r="A241" t="s">
        <v>5600</v>
      </c>
      <c r="B241">
        <v>370.576735483871</v>
      </c>
      <c r="C241">
        <v>1.0431497257781801</v>
      </c>
      <c r="D241">
        <v>1.7525769230769199</v>
      </c>
    </row>
    <row r="242" spans="1:4" x14ac:dyDescent="0.2">
      <c r="A242" t="s">
        <v>5601</v>
      </c>
      <c r="B242">
        <v>244.61373548387101</v>
      </c>
      <c r="C242">
        <v>0.99737554100164905</v>
      </c>
      <c r="D242">
        <v>1.713125</v>
      </c>
    </row>
    <row r="243" spans="1:4" x14ac:dyDescent="0.2">
      <c r="A243" t="s">
        <v>5602</v>
      </c>
      <c r="B243">
        <v>256.99573548387099</v>
      </c>
      <c r="C243">
        <v>1.0494936878505301</v>
      </c>
      <c r="D243">
        <v>2.1361333333333299</v>
      </c>
    </row>
    <row r="244" spans="1:4" x14ac:dyDescent="0.2">
      <c r="A244" t="s">
        <v>5603</v>
      </c>
      <c r="B244">
        <v>538.09573548387095</v>
      </c>
      <c r="C244">
        <v>1.0555392679336499</v>
      </c>
      <c r="D244">
        <v>2.0188799999999998</v>
      </c>
    </row>
    <row r="245" spans="1:4" x14ac:dyDescent="0.2">
      <c r="A245" t="s">
        <v>5604</v>
      </c>
      <c r="B245">
        <v>351.46473548387098</v>
      </c>
      <c r="C245">
        <v>1.0470524581571601</v>
      </c>
      <c r="D245">
        <v>2.1154375000000001</v>
      </c>
    </row>
    <row r="246" spans="1:4" x14ac:dyDescent="0.2">
      <c r="A246" t="s">
        <v>5605</v>
      </c>
      <c r="B246">
        <v>502.83573548387102</v>
      </c>
      <c r="C246">
        <v>0.99612860248333301</v>
      </c>
      <c r="D246">
        <v>2.0738461538461501</v>
      </c>
    </row>
    <row r="247" spans="1:4" x14ac:dyDescent="0.2">
      <c r="A247" t="s">
        <v>5606</v>
      </c>
      <c r="B247">
        <v>328.77073548387102</v>
      </c>
      <c r="C247">
        <v>1.0429551601709599</v>
      </c>
      <c r="D247">
        <v>1.90019047619048</v>
      </c>
    </row>
    <row r="248" spans="1:4" x14ac:dyDescent="0.2">
      <c r="A248" t="s">
        <v>5607</v>
      </c>
      <c r="B248">
        <v>371.10473548387102</v>
      </c>
      <c r="C248">
        <v>1.02236616890929</v>
      </c>
      <c r="D248">
        <v>2.0656666666666701</v>
      </c>
    </row>
    <row r="249" spans="1:4" x14ac:dyDescent="0.2">
      <c r="A249" t="s">
        <v>5608</v>
      </c>
      <c r="B249">
        <v>187.915735483871</v>
      </c>
      <c r="C249">
        <v>1.01254249111785</v>
      </c>
      <c r="D249">
        <v>2.3266923076923098</v>
      </c>
    </row>
    <row r="250" spans="1:4" x14ac:dyDescent="0.2">
      <c r="A250" t="s">
        <v>5609</v>
      </c>
      <c r="B250">
        <v>301.057735483871</v>
      </c>
      <c r="C250">
        <v>1.0222566982704999</v>
      </c>
      <c r="D250">
        <v>1.62438888888889</v>
      </c>
    </row>
    <row r="251" spans="1:4" x14ac:dyDescent="0.2">
      <c r="A251" t="s">
        <v>5610</v>
      </c>
      <c r="B251">
        <v>448.77373548387101</v>
      </c>
      <c r="C251">
        <v>1.0362168687462201</v>
      </c>
      <c r="D251">
        <v>1.77925</v>
      </c>
    </row>
    <row r="252" spans="1:4" x14ac:dyDescent="0.2">
      <c r="A252" t="s">
        <v>5611</v>
      </c>
      <c r="B252">
        <v>591.72773548387102</v>
      </c>
      <c r="C252">
        <v>1.03387647170966</v>
      </c>
      <c r="D252">
        <v>2.0306842105263199</v>
      </c>
    </row>
    <row r="253" spans="1:4" x14ac:dyDescent="0.2">
      <c r="A253" t="s">
        <v>5612</v>
      </c>
      <c r="B253">
        <v>588.25073548387104</v>
      </c>
      <c r="C253">
        <v>1.0322171865747001</v>
      </c>
      <c r="D253">
        <v>1.7783225806451599</v>
      </c>
    </row>
    <row r="254" spans="1:4" x14ac:dyDescent="0.2">
      <c r="A254" t="s">
        <v>5613</v>
      </c>
      <c r="B254">
        <v>185.36373548387101</v>
      </c>
      <c r="C254">
        <v>1.00654390360605</v>
      </c>
      <c r="D254">
        <v>2.3109999999999999</v>
      </c>
    </row>
    <row r="255" spans="1:4" x14ac:dyDescent="0.2">
      <c r="A255" t="s">
        <v>5614</v>
      </c>
      <c r="B255">
        <v>431.68773548387099</v>
      </c>
      <c r="C255">
        <v>1.0130938322531999</v>
      </c>
      <c r="D255">
        <v>1.90745454545455</v>
      </c>
    </row>
    <row r="256" spans="1:4" x14ac:dyDescent="0.2">
      <c r="A256" t="s">
        <v>5615</v>
      </c>
      <c r="B256">
        <v>806.32973548387099</v>
      </c>
      <c r="C256">
        <v>1.0172618413729999</v>
      </c>
      <c r="D256">
        <v>1.8070588235294101</v>
      </c>
    </row>
    <row r="257" spans="1:4" x14ac:dyDescent="0.2">
      <c r="A257" t="s">
        <v>5616</v>
      </c>
      <c r="B257">
        <v>584.26773548387098</v>
      </c>
      <c r="C257">
        <v>1.0441027659464299</v>
      </c>
      <c r="D257">
        <v>2.0750000000000002</v>
      </c>
    </row>
    <row r="258" spans="1:4" x14ac:dyDescent="0.2">
      <c r="A258" t="s">
        <v>5617</v>
      </c>
      <c r="B258">
        <v>656.67373548387104</v>
      </c>
      <c r="C258">
        <v>1.0804085103015</v>
      </c>
      <c r="D258">
        <v>2.4914999999999998</v>
      </c>
    </row>
    <row r="259" spans="1:4" x14ac:dyDescent="0.2">
      <c r="A259" t="s">
        <v>5618</v>
      </c>
      <c r="B259">
        <v>315.701735483871</v>
      </c>
      <c r="C259">
        <v>1.02031820627671</v>
      </c>
      <c r="D259">
        <v>1.6125882352941201</v>
      </c>
    </row>
    <row r="260" spans="1:4" x14ac:dyDescent="0.2">
      <c r="A260" t="s">
        <v>5619</v>
      </c>
      <c r="B260">
        <v>138.40073548387099</v>
      </c>
      <c r="C260">
        <v>0.985105703613952</v>
      </c>
      <c r="D260">
        <v>1.67088235294118</v>
      </c>
    </row>
    <row r="261" spans="1:4" x14ac:dyDescent="0.2">
      <c r="A261" t="s">
        <v>5620</v>
      </c>
      <c r="B261">
        <v>361.516735483871</v>
      </c>
      <c r="C261">
        <v>1.0408954409764799</v>
      </c>
      <c r="D261">
        <v>2.0437500000000002</v>
      </c>
    </row>
    <row r="262" spans="1:4" x14ac:dyDescent="0.2">
      <c r="A262" t="s">
        <v>5621</v>
      </c>
      <c r="B262">
        <v>684.88373548387096</v>
      </c>
      <c r="C262">
        <v>1.0305110203222101</v>
      </c>
      <c r="D262">
        <v>1.6741666666666699</v>
      </c>
    </row>
    <row r="263" spans="1:4" x14ac:dyDescent="0.2">
      <c r="A263" t="s">
        <v>5622</v>
      </c>
      <c r="B263">
        <v>514.16373548387105</v>
      </c>
      <c r="C263">
        <v>1.02492380096846</v>
      </c>
      <c r="D263">
        <v>2.2124999999999999</v>
      </c>
    </row>
    <row r="264" spans="1:4" x14ac:dyDescent="0.2">
      <c r="A264" t="s">
        <v>5623</v>
      </c>
      <c r="B264">
        <v>279.76773548387098</v>
      </c>
      <c r="C264">
        <v>1.0523767635493</v>
      </c>
      <c r="D264">
        <v>2.01815384615385</v>
      </c>
    </row>
    <row r="265" spans="1:4" x14ac:dyDescent="0.2">
      <c r="A265" t="s">
        <v>5624</v>
      </c>
      <c r="B265">
        <v>696.51073548387103</v>
      </c>
      <c r="C265">
        <v>1.0534347510759901</v>
      </c>
      <c r="D265">
        <v>1.7554666666666701</v>
      </c>
    </row>
    <row r="266" spans="1:4" x14ac:dyDescent="0.2">
      <c r="A266" t="s">
        <v>5625</v>
      </c>
      <c r="B266">
        <v>390.50773548387099</v>
      </c>
      <c r="C266">
        <v>1.01746844543197</v>
      </c>
      <c r="D266">
        <v>1.8617142857142901</v>
      </c>
    </row>
    <row r="267" spans="1:4" x14ac:dyDescent="0.2">
      <c r="A267" t="s">
        <v>5626</v>
      </c>
      <c r="B267">
        <v>398.61173548387097</v>
      </c>
      <c r="C267">
        <v>1.02496562963978</v>
      </c>
      <c r="D267">
        <v>2.1930000000000001</v>
      </c>
    </row>
    <row r="268" spans="1:4" x14ac:dyDescent="0.2">
      <c r="A268" t="s">
        <v>5627</v>
      </c>
      <c r="B268">
        <v>456.61373548387098</v>
      </c>
      <c r="C268">
        <v>1.05076061913253</v>
      </c>
      <c r="D268">
        <v>1.7603076923076899</v>
      </c>
    </row>
    <row r="269" spans="1:4" x14ac:dyDescent="0.2">
      <c r="A269" t="s">
        <v>5628</v>
      </c>
      <c r="B269">
        <v>587.11173548387103</v>
      </c>
      <c r="C269">
        <v>1.07401994837292</v>
      </c>
      <c r="D269">
        <v>1.8705000000000001</v>
      </c>
    </row>
    <row r="270" spans="1:4" x14ac:dyDescent="0.2">
      <c r="A270" t="s">
        <v>5629</v>
      </c>
      <c r="B270">
        <v>442.021735483871</v>
      </c>
      <c r="C270">
        <v>1.07076575471425</v>
      </c>
      <c r="D270">
        <v>2.3823846153846202</v>
      </c>
    </row>
    <row r="271" spans="1:4" x14ac:dyDescent="0.2">
      <c r="A271" t="s">
        <v>5630</v>
      </c>
      <c r="B271">
        <v>940.53073548387101</v>
      </c>
      <c r="C271">
        <v>1.0499273841321299</v>
      </c>
      <c r="D271">
        <v>1.8376666666666699</v>
      </c>
    </row>
    <row r="272" spans="1:4" x14ac:dyDescent="0.2">
      <c r="A272" t="s">
        <v>5631</v>
      </c>
      <c r="B272">
        <v>84.517735483870894</v>
      </c>
      <c r="C272">
        <v>1.0828539949048599</v>
      </c>
      <c r="D272">
        <v>2.65585714285714</v>
      </c>
    </row>
    <row r="273" spans="1:4" x14ac:dyDescent="0.2">
      <c r="A273" t="s">
        <v>5632</v>
      </c>
      <c r="B273">
        <v>305.81573548387098</v>
      </c>
      <c r="C273">
        <v>1.02093068081</v>
      </c>
      <c r="D273">
        <v>2.0973333333333302</v>
      </c>
    </row>
    <row r="274" spans="1:4" x14ac:dyDescent="0.2">
      <c r="A274" t="s">
        <v>5633</v>
      </c>
      <c r="B274">
        <v>568.99573548387104</v>
      </c>
      <c r="C274">
        <v>1.06806250824245</v>
      </c>
      <c r="D274">
        <v>1.8235294117647101</v>
      </c>
    </row>
    <row r="275" spans="1:4" x14ac:dyDescent="0.2">
      <c r="A275" t="s">
        <v>5634</v>
      </c>
      <c r="B275">
        <v>392.473735483871</v>
      </c>
      <c r="C275">
        <v>1.0597976299021401</v>
      </c>
      <c r="D275">
        <v>2.406625</v>
      </c>
    </row>
    <row r="276" spans="1:4" x14ac:dyDescent="0.2">
      <c r="A276" t="s">
        <v>5635</v>
      </c>
      <c r="B276">
        <v>528.03573548387101</v>
      </c>
      <c r="C276">
        <v>1.07981990589999</v>
      </c>
      <c r="D276">
        <v>1.9424375</v>
      </c>
    </row>
    <row r="277" spans="1:4" x14ac:dyDescent="0.2">
      <c r="A277" t="s">
        <v>5636</v>
      </c>
      <c r="B277">
        <v>348.02573548387102</v>
      </c>
      <c r="C277">
        <v>1.0016365813060599</v>
      </c>
      <c r="D277">
        <v>1.9748333333333301</v>
      </c>
    </row>
    <row r="278" spans="1:4" x14ac:dyDescent="0.2">
      <c r="A278" t="s">
        <v>5637</v>
      </c>
      <c r="B278">
        <v>627.97473548387097</v>
      </c>
      <c r="C278">
        <v>1.02362063553878</v>
      </c>
      <c r="D278">
        <v>1.8129999999999999</v>
      </c>
    </row>
    <row r="279" spans="1:4" x14ac:dyDescent="0.2">
      <c r="A279" t="s">
        <v>5638</v>
      </c>
      <c r="B279">
        <v>555.021735483871</v>
      </c>
      <c r="C279">
        <v>1.04142224111593</v>
      </c>
      <c r="D279">
        <v>2.2226153846153802</v>
      </c>
    </row>
    <row r="280" spans="1:4" x14ac:dyDescent="0.2">
      <c r="A280" t="s">
        <v>5639</v>
      </c>
      <c r="B280">
        <v>329.94873548387102</v>
      </c>
      <c r="C280">
        <v>1.03000783082001</v>
      </c>
      <c r="D280">
        <v>2.5951666666666702</v>
      </c>
    </row>
    <row r="281" spans="1:4" x14ac:dyDescent="0.2">
      <c r="A281" t="s">
        <v>5640</v>
      </c>
      <c r="B281">
        <v>435.50173548387102</v>
      </c>
      <c r="C281">
        <v>1.0437627536856999</v>
      </c>
      <c r="D281">
        <v>1.75475</v>
      </c>
    </row>
    <row r="282" spans="1:4" x14ac:dyDescent="0.2">
      <c r="A282" t="s">
        <v>5641</v>
      </c>
      <c r="B282">
        <v>485.27973548387098</v>
      </c>
      <c r="C282">
        <v>1.0885372597690299</v>
      </c>
      <c r="D282">
        <v>2.2865000000000002</v>
      </c>
    </row>
    <row r="283" spans="1:4" x14ac:dyDescent="0.2">
      <c r="A283" t="s">
        <v>5642</v>
      </c>
      <c r="B283">
        <v>91.459735483870901</v>
      </c>
      <c r="C283">
        <v>1.0400634096316399</v>
      </c>
      <c r="D283">
        <v>2.53236842105263</v>
      </c>
    </row>
    <row r="284" spans="1:4" x14ac:dyDescent="0.2">
      <c r="A284" t="s">
        <v>5643</v>
      </c>
      <c r="B284">
        <v>415.81873548387102</v>
      </c>
      <c r="C284">
        <v>1.0526926939263499</v>
      </c>
      <c r="D284">
        <v>1.85008333333333</v>
      </c>
    </row>
    <row r="285" spans="1:4" x14ac:dyDescent="0.2">
      <c r="A285" t="s">
        <v>5644</v>
      </c>
      <c r="B285">
        <v>541.83773548387103</v>
      </c>
      <c r="C285">
        <v>1.18742273302833</v>
      </c>
      <c r="D285">
        <v>2.0537619047618998</v>
      </c>
    </row>
    <row r="286" spans="1:4" x14ac:dyDescent="0.2">
      <c r="A286" t="s">
        <v>5645</v>
      </c>
      <c r="B286">
        <v>292.201735483871</v>
      </c>
      <c r="C286">
        <v>1.0077183081890499</v>
      </c>
      <c r="D286">
        <v>2.1962941176470601</v>
      </c>
    </row>
    <row r="287" spans="1:4" x14ac:dyDescent="0.2">
      <c r="A287" t="s">
        <v>5646</v>
      </c>
      <c r="B287">
        <v>383.44673548387101</v>
      </c>
      <c r="C287">
        <v>1.0296349738274799</v>
      </c>
      <c r="D287">
        <v>1.59257894736842</v>
      </c>
    </row>
    <row r="288" spans="1:4" x14ac:dyDescent="0.2">
      <c r="A288" t="s">
        <v>5647</v>
      </c>
      <c r="B288">
        <v>427.59573548387101</v>
      </c>
      <c r="C288">
        <v>1.0383811514640799</v>
      </c>
      <c r="D288">
        <v>1.6302142857142901</v>
      </c>
    </row>
    <row r="289" spans="1:4" x14ac:dyDescent="0.2">
      <c r="A289" t="s">
        <v>5648</v>
      </c>
      <c r="B289">
        <v>128.396735483871</v>
      </c>
      <c r="C289">
        <v>1.0311105316560401</v>
      </c>
      <c r="D289">
        <v>2.1155833333333298</v>
      </c>
    </row>
    <row r="290" spans="1:4" x14ac:dyDescent="0.2">
      <c r="A290" t="s">
        <v>5649</v>
      </c>
      <c r="B290">
        <v>511.72573548387101</v>
      </c>
      <c r="C290">
        <v>1.02654747155202</v>
      </c>
      <c r="D290">
        <v>1.65515384615385</v>
      </c>
    </row>
    <row r="291" spans="1:4" x14ac:dyDescent="0.2">
      <c r="A291" t="s">
        <v>5650</v>
      </c>
      <c r="B291">
        <v>313.379735483871</v>
      </c>
      <c r="C291">
        <v>1.0054522383342901</v>
      </c>
      <c r="D291">
        <v>2.3109999999999999</v>
      </c>
    </row>
    <row r="292" spans="1:4" x14ac:dyDescent="0.2">
      <c r="A292" t="s">
        <v>5651</v>
      </c>
      <c r="B292">
        <v>795.39373548387096</v>
      </c>
      <c r="C292">
        <v>1.12702831743641</v>
      </c>
      <c r="D292">
        <v>2.5523333333333298</v>
      </c>
    </row>
    <row r="293" spans="1:4" x14ac:dyDescent="0.2">
      <c r="A293" t="s">
        <v>5652</v>
      </c>
      <c r="B293">
        <v>497.80473548387101</v>
      </c>
      <c r="C293">
        <v>1.26847072080623</v>
      </c>
      <c r="D293">
        <v>1.90154545454545</v>
      </c>
    </row>
    <row r="294" spans="1:4" x14ac:dyDescent="0.2">
      <c r="A294" t="s">
        <v>5653</v>
      </c>
      <c r="B294">
        <v>424.50273548387099</v>
      </c>
      <c r="C294">
        <v>1.03080098289358</v>
      </c>
      <c r="D294">
        <v>1.6531</v>
      </c>
    </row>
    <row r="295" spans="1:4" x14ac:dyDescent="0.2">
      <c r="A295" t="s">
        <v>5654</v>
      </c>
      <c r="B295">
        <v>335.76173548387101</v>
      </c>
      <c r="C295">
        <v>1.0216819344743</v>
      </c>
      <c r="D295">
        <v>2.4476249999999999</v>
      </c>
    </row>
    <row r="296" spans="1:4" x14ac:dyDescent="0.2">
      <c r="A296" t="s">
        <v>5655</v>
      </c>
      <c r="B296">
        <v>532.38173548387101</v>
      </c>
      <c r="C296">
        <v>1.11069817726966</v>
      </c>
      <c r="D296">
        <v>1.8177142857142901</v>
      </c>
    </row>
    <row r="297" spans="1:4" x14ac:dyDescent="0.2">
      <c r="A297" t="s">
        <v>5656</v>
      </c>
      <c r="B297">
        <v>612.93773548387105</v>
      </c>
      <c r="C297">
        <v>1.09974368988354</v>
      </c>
      <c r="D297">
        <v>2.29428571428571</v>
      </c>
    </row>
    <row r="298" spans="1:4" x14ac:dyDescent="0.2">
      <c r="A298" t="s">
        <v>5657</v>
      </c>
      <c r="B298">
        <v>641.76773548387098</v>
      </c>
      <c r="C298">
        <v>1.05004798816556</v>
      </c>
      <c r="D298">
        <v>2.2334999999999998</v>
      </c>
    </row>
    <row r="299" spans="1:4" x14ac:dyDescent="0.2">
      <c r="A299" t="s">
        <v>5658</v>
      </c>
      <c r="B299">
        <v>392.14973548387098</v>
      </c>
      <c r="C299">
        <v>1.06341878978177</v>
      </c>
      <c r="D299">
        <v>2.6457999999999999</v>
      </c>
    </row>
    <row r="300" spans="1:4" x14ac:dyDescent="0.2">
      <c r="A300" t="s">
        <v>5659</v>
      </c>
      <c r="B300">
        <v>831.06273548387105</v>
      </c>
      <c r="C300">
        <v>1.1713473972314401</v>
      </c>
      <c r="D300">
        <v>1.7863636363636399</v>
      </c>
    </row>
    <row r="301" spans="1:4" x14ac:dyDescent="0.2">
      <c r="A301" t="s">
        <v>5660</v>
      </c>
      <c r="B301">
        <v>609.86673548387103</v>
      </c>
      <c r="C301">
        <v>1.0352944040574099</v>
      </c>
      <c r="D301">
        <v>2.3563000000000001</v>
      </c>
    </row>
    <row r="302" spans="1:4" x14ac:dyDescent="0.2">
      <c r="A302" t="s">
        <v>5661</v>
      </c>
      <c r="B302">
        <v>290.13873548387102</v>
      </c>
      <c r="C302">
        <v>1.0090025626272301</v>
      </c>
      <c r="D302">
        <v>2.20376470588235</v>
      </c>
    </row>
    <row r="303" spans="1:4" x14ac:dyDescent="0.2">
      <c r="A303" t="s">
        <v>5662</v>
      </c>
      <c r="B303">
        <v>237.94673548387101</v>
      </c>
      <c r="C303">
        <v>1.02408526856935</v>
      </c>
      <c r="D303">
        <v>2.4991111111111102</v>
      </c>
    </row>
    <row r="304" spans="1:4" x14ac:dyDescent="0.2">
      <c r="A304" t="s">
        <v>5663</v>
      </c>
      <c r="B304">
        <v>619.05773548387106</v>
      </c>
      <c r="C304">
        <v>1.0918573287745399</v>
      </c>
      <c r="D304">
        <v>1.7915000000000001</v>
      </c>
    </row>
    <row r="305" spans="1:4" x14ac:dyDescent="0.2">
      <c r="A305" t="s">
        <v>5664</v>
      </c>
      <c r="B305">
        <v>679.39073548387103</v>
      </c>
      <c r="C305">
        <v>1.03969811209222</v>
      </c>
      <c r="D305">
        <v>1.8180000000000001</v>
      </c>
    </row>
    <row r="306" spans="1:4" x14ac:dyDescent="0.2">
      <c r="A306" t="s">
        <v>5665</v>
      </c>
      <c r="B306">
        <v>365.88073548387098</v>
      </c>
      <c r="C306">
        <v>1.03566408193253</v>
      </c>
      <c r="D306">
        <v>1.9207058823529399</v>
      </c>
    </row>
    <row r="307" spans="1:4" x14ac:dyDescent="0.2">
      <c r="A307" t="s">
        <v>5666</v>
      </c>
      <c r="B307">
        <v>365.35273548387102</v>
      </c>
      <c r="C307">
        <v>1.05647394255201</v>
      </c>
      <c r="D307">
        <v>1.7693749999999999</v>
      </c>
    </row>
    <row r="308" spans="1:4" x14ac:dyDescent="0.2">
      <c r="A308" t="s">
        <v>5667</v>
      </c>
      <c r="B308">
        <v>461.17173548387098</v>
      </c>
      <c r="C308">
        <v>1.0599533364647</v>
      </c>
      <c r="D308">
        <v>1.5413749999999999</v>
      </c>
    </row>
    <row r="309" spans="1:4" x14ac:dyDescent="0.2">
      <c r="A309" t="s">
        <v>5668</v>
      </c>
      <c r="B309">
        <v>459.92873548387098</v>
      </c>
      <c r="C309">
        <v>1.0215076123618601</v>
      </c>
      <c r="D309">
        <v>2.0328750000000002</v>
      </c>
    </row>
    <row r="310" spans="1:4" x14ac:dyDescent="0.2">
      <c r="A310" t="s">
        <v>5669</v>
      </c>
      <c r="B310">
        <v>625.60073548387095</v>
      </c>
      <c r="C310">
        <v>1.0389961784077499</v>
      </c>
      <c r="D310">
        <v>2.3946666666666698</v>
      </c>
    </row>
    <row r="311" spans="1:4" x14ac:dyDescent="0.2">
      <c r="A311" t="s">
        <v>5670</v>
      </c>
      <c r="B311">
        <v>628.07773548387104</v>
      </c>
      <c r="C311">
        <v>1.0554705329573699</v>
      </c>
      <c r="D311">
        <v>2.028</v>
      </c>
    </row>
    <row r="312" spans="1:4" x14ac:dyDescent="0.2">
      <c r="A312" t="s">
        <v>5671</v>
      </c>
      <c r="B312">
        <v>384.67573548387099</v>
      </c>
      <c r="C312">
        <v>1.0358437134259599</v>
      </c>
      <c r="D312">
        <v>1.875</v>
      </c>
    </row>
    <row r="313" spans="1:4" x14ac:dyDescent="0.2">
      <c r="A313" t="s">
        <v>5672</v>
      </c>
      <c r="B313">
        <v>393.230735483871</v>
      </c>
      <c r="C313">
        <v>1.0771469789527801</v>
      </c>
      <c r="D313">
        <v>1.8098000000000001</v>
      </c>
    </row>
    <row r="314" spans="1:4" x14ac:dyDescent="0.2">
      <c r="A314" t="s">
        <v>5673</v>
      </c>
      <c r="B314">
        <v>366.271735483871</v>
      </c>
      <c r="C314">
        <v>1.01661433137974</v>
      </c>
      <c r="D314">
        <v>2.4380000000000002</v>
      </c>
    </row>
    <row r="315" spans="1:4" x14ac:dyDescent="0.2">
      <c r="A315" t="s">
        <v>5674</v>
      </c>
      <c r="B315">
        <v>308.617735483871</v>
      </c>
      <c r="C315">
        <v>1.0496642480613101</v>
      </c>
      <c r="D315">
        <v>2.0332666666666701</v>
      </c>
    </row>
    <row r="316" spans="1:4" x14ac:dyDescent="0.2">
      <c r="A316" t="s">
        <v>5675</v>
      </c>
      <c r="B316">
        <v>458.54673548387098</v>
      </c>
      <c r="C316">
        <v>1.03839516615025</v>
      </c>
      <c r="D316">
        <v>2.0115555555555602</v>
      </c>
    </row>
    <row r="317" spans="1:4" x14ac:dyDescent="0.2">
      <c r="A317" t="s">
        <v>5676</v>
      </c>
      <c r="B317">
        <v>154.104735483871</v>
      </c>
      <c r="C317">
        <v>1.0071957973930299</v>
      </c>
      <c r="D317">
        <v>1.7857333333333301</v>
      </c>
    </row>
    <row r="318" spans="1:4" x14ac:dyDescent="0.2">
      <c r="A318" t="s">
        <v>5677</v>
      </c>
      <c r="B318">
        <v>605.04273548387096</v>
      </c>
      <c r="C318">
        <v>1.05618869834382</v>
      </c>
      <c r="D318">
        <v>1.4650000000000001</v>
      </c>
    </row>
    <row r="319" spans="1:4" x14ac:dyDescent="0.2">
      <c r="A319" t="s">
        <v>5678</v>
      </c>
      <c r="B319">
        <v>407.14773548387097</v>
      </c>
      <c r="C319">
        <v>1.0233857690183401</v>
      </c>
      <c r="D319">
        <v>2.0604782608695702</v>
      </c>
    </row>
    <row r="320" spans="1:4" x14ac:dyDescent="0.2">
      <c r="A320" t="s">
        <v>5679</v>
      </c>
      <c r="B320">
        <v>582.50573548387104</v>
      </c>
      <c r="C320">
        <v>1.0617303620287699</v>
      </c>
      <c r="D320">
        <v>2.0520769230769198</v>
      </c>
    </row>
    <row r="321" spans="1:4" x14ac:dyDescent="0.2">
      <c r="A321" t="s">
        <v>5680</v>
      </c>
      <c r="B321">
        <v>528.29773548387095</v>
      </c>
      <c r="C321">
        <v>1.03885909899877</v>
      </c>
      <c r="D321">
        <v>1.9237500000000001</v>
      </c>
    </row>
    <row r="322" spans="1:4" x14ac:dyDescent="0.2">
      <c r="A322" t="s">
        <v>5681</v>
      </c>
      <c r="B322">
        <v>294.12673548387102</v>
      </c>
      <c r="C322">
        <v>1.04868698171602</v>
      </c>
      <c r="D322">
        <v>1.8190689655172401</v>
      </c>
    </row>
    <row r="323" spans="1:4" x14ac:dyDescent="0.2">
      <c r="A323" t="s">
        <v>5682</v>
      </c>
      <c r="B323">
        <v>336.55073548387099</v>
      </c>
      <c r="C323">
        <v>1.01275924762696</v>
      </c>
      <c r="D323">
        <v>2.3134999999999999</v>
      </c>
    </row>
    <row r="324" spans="1:4" x14ac:dyDescent="0.2">
      <c r="A324" t="s">
        <v>5683</v>
      </c>
      <c r="B324">
        <v>315.55473548387101</v>
      </c>
      <c r="C324">
        <v>1.0253242701008201</v>
      </c>
      <c r="D324">
        <v>1.712</v>
      </c>
    </row>
    <row r="325" spans="1:4" x14ac:dyDescent="0.2">
      <c r="A325" t="s">
        <v>5684</v>
      </c>
      <c r="B325">
        <v>483.574735483871</v>
      </c>
      <c r="C325">
        <v>1.0775035753292801</v>
      </c>
      <c r="D325">
        <v>1.6883333333333299</v>
      </c>
    </row>
    <row r="326" spans="1:4" x14ac:dyDescent="0.2">
      <c r="A326" t="s">
        <v>5685</v>
      </c>
      <c r="B326">
        <v>486.521735483871</v>
      </c>
      <c r="C326">
        <v>1.0261924644701801</v>
      </c>
      <c r="D326">
        <v>2.0737692307692299</v>
      </c>
    </row>
    <row r="327" spans="1:4" x14ac:dyDescent="0.2">
      <c r="A327" t="s">
        <v>5686</v>
      </c>
      <c r="B327">
        <v>175.62773548387099</v>
      </c>
      <c r="C327">
        <v>0.99202101771539697</v>
      </c>
      <c r="D327">
        <v>1.7834444444444399</v>
      </c>
    </row>
    <row r="328" spans="1:4" x14ac:dyDescent="0.2">
      <c r="A328" t="s">
        <v>5687</v>
      </c>
      <c r="B328">
        <v>318.27773548387103</v>
      </c>
      <c r="C328">
        <v>1.01086546909706</v>
      </c>
      <c r="D328">
        <v>1.5676666666666701</v>
      </c>
    </row>
    <row r="329" spans="1:4" x14ac:dyDescent="0.2">
      <c r="A329" t="s">
        <v>5688</v>
      </c>
      <c r="B329">
        <v>411.58073548387102</v>
      </c>
      <c r="C329">
        <v>1.05134652115103</v>
      </c>
      <c r="D329">
        <v>1.89963636363636</v>
      </c>
    </row>
    <row r="330" spans="1:4" x14ac:dyDescent="0.2">
      <c r="A330" t="s">
        <v>5689</v>
      </c>
      <c r="B330">
        <v>619.42773548387095</v>
      </c>
      <c r="C330">
        <v>1.08569900644645</v>
      </c>
      <c r="D330">
        <v>1.9304666666666701</v>
      </c>
    </row>
    <row r="331" spans="1:4" x14ac:dyDescent="0.2">
      <c r="A331" t="s">
        <v>5690</v>
      </c>
      <c r="B331">
        <v>504.552735483871</v>
      </c>
      <c r="C331">
        <v>1.0360651781096699</v>
      </c>
      <c r="D331">
        <v>2.0121199999999999</v>
      </c>
    </row>
    <row r="332" spans="1:4" x14ac:dyDescent="0.2">
      <c r="A332" t="s">
        <v>5691</v>
      </c>
      <c r="B332">
        <v>496.314735483871</v>
      </c>
      <c r="C332">
        <v>1.0854516458066099</v>
      </c>
      <c r="D332">
        <v>2.2893333333333299</v>
      </c>
    </row>
    <row r="333" spans="1:4" x14ac:dyDescent="0.2">
      <c r="A333" t="s">
        <v>5692</v>
      </c>
      <c r="B333">
        <v>506.25373548387103</v>
      </c>
      <c r="C333">
        <v>1.03415229007361</v>
      </c>
      <c r="D333">
        <v>2.242</v>
      </c>
    </row>
    <row r="334" spans="1:4" x14ac:dyDescent="0.2">
      <c r="A334" t="s">
        <v>5693</v>
      </c>
      <c r="B334">
        <v>310.699735483871</v>
      </c>
      <c r="C334">
        <v>1.0326230122176401</v>
      </c>
      <c r="D334">
        <v>1.9988181818181801</v>
      </c>
    </row>
    <row r="335" spans="1:4" x14ac:dyDescent="0.2">
      <c r="A335" t="s">
        <v>5694</v>
      </c>
      <c r="B335">
        <v>542.75073548387104</v>
      </c>
      <c r="C335">
        <v>1.0482421494654299</v>
      </c>
      <c r="D335">
        <v>2.8109999999999999</v>
      </c>
    </row>
    <row r="336" spans="1:4" x14ac:dyDescent="0.2">
      <c r="A336" t="s">
        <v>5695</v>
      </c>
      <c r="B336">
        <v>538.79673548387098</v>
      </c>
      <c r="C336">
        <v>1.05205836149732</v>
      </c>
      <c r="D336">
        <v>1.8465</v>
      </c>
    </row>
    <row r="337" spans="1:4" x14ac:dyDescent="0.2">
      <c r="A337" t="s">
        <v>5696</v>
      </c>
      <c r="B337">
        <v>233.62473548387101</v>
      </c>
      <c r="C337">
        <v>1.0188236766288301</v>
      </c>
      <c r="D337">
        <v>1.8621666666666701</v>
      </c>
    </row>
    <row r="338" spans="1:4" x14ac:dyDescent="0.2">
      <c r="A338" t="s">
        <v>5697</v>
      </c>
      <c r="B338">
        <v>238.849735483871</v>
      </c>
      <c r="C338">
        <v>1.01819427210993</v>
      </c>
      <c r="D338">
        <v>2.0380714285714299</v>
      </c>
    </row>
    <row r="339" spans="1:4" x14ac:dyDescent="0.2">
      <c r="A339" t="s">
        <v>5698</v>
      </c>
      <c r="B339">
        <v>563.16173548387098</v>
      </c>
      <c r="C339">
        <v>1.0456071400271501</v>
      </c>
      <c r="D339">
        <v>1.86569230769231</v>
      </c>
    </row>
    <row r="340" spans="1:4" x14ac:dyDescent="0.2">
      <c r="A340" t="s">
        <v>5699</v>
      </c>
      <c r="B340">
        <v>398.41073548387101</v>
      </c>
      <c r="C340">
        <v>1.0339906214795</v>
      </c>
      <c r="D340">
        <v>2.4584999999999999</v>
      </c>
    </row>
    <row r="341" spans="1:4" x14ac:dyDescent="0.2">
      <c r="A341" t="s">
        <v>5700</v>
      </c>
      <c r="B341">
        <v>587.63473548387105</v>
      </c>
      <c r="C341">
        <v>1.0437290043149401</v>
      </c>
      <c r="D341">
        <v>1.8270833333333301</v>
      </c>
    </row>
    <row r="342" spans="1:4" x14ac:dyDescent="0.2">
      <c r="A342" t="s">
        <v>5701</v>
      </c>
      <c r="B342">
        <v>377.73173548387098</v>
      </c>
      <c r="C342">
        <v>1.01314363978419</v>
      </c>
      <c r="D342">
        <v>1.3219523809523801</v>
      </c>
    </row>
    <row r="343" spans="1:4" x14ac:dyDescent="0.2">
      <c r="A343" t="s">
        <v>5702</v>
      </c>
      <c r="B343">
        <v>557.68173548387097</v>
      </c>
      <c r="C343">
        <v>1.0917936824066199</v>
      </c>
      <c r="D343">
        <v>1.6935833333333301</v>
      </c>
    </row>
    <row r="344" spans="1:4" x14ac:dyDescent="0.2">
      <c r="A344" t="s">
        <v>5703</v>
      </c>
      <c r="B344">
        <v>190.11373548387101</v>
      </c>
      <c r="C344">
        <v>1.0277370100237799</v>
      </c>
      <c r="D344">
        <v>2.2518333333333298</v>
      </c>
    </row>
    <row r="345" spans="1:4" x14ac:dyDescent="0.2">
      <c r="A345" t="s">
        <v>5704</v>
      </c>
      <c r="B345">
        <v>283.34273548387102</v>
      </c>
      <c r="C345">
        <v>1.0202083117660199</v>
      </c>
      <c r="D345">
        <v>1.6034117647058801</v>
      </c>
    </row>
    <row r="346" spans="1:4" x14ac:dyDescent="0.2">
      <c r="A346" t="s">
        <v>5705</v>
      </c>
      <c r="B346">
        <v>532.95573548387097</v>
      </c>
      <c r="C346">
        <v>1.0094126123302101</v>
      </c>
      <c r="D346">
        <v>1.8736956521739101</v>
      </c>
    </row>
    <row r="347" spans="1:4" x14ac:dyDescent="0.2">
      <c r="A347" t="s">
        <v>5706</v>
      </c>
      <c r="B347">
        <v>484.45073548387097</v>
      </c>
      <c r="C347">
        <v>1.0664136304260401</v>
      </c>
      <c r="D347">
        <v>1.9764999999999999</v>
      </c>
    </row>
    <row r="348" spans="1:4" x14ac:dyDescent="0.2">
      <c r="A348" t="s">
        <v>5707</v>
      </c>
      <c r="B348">
        <v>680.37373548387097</v>
      </c>
      <c r="C348">
        <v>1.0892183931833399</v>
      </c>
      <c r="D348">
        <v>1.97646153846154</v>
      </c>
    </row>
    <row r="349" spans="1:4" x14ac:dyDescent="0.2">
      <c r="A349" t="s">
        <v>5708</v>
      </c>
      <c r="B349">
        <v>513.20573548387097</v>
      </c>
      <c r="C349">
        <v>0.9967710599438</v>
      </c>
      <c r="D349">
        <v>1.9702727272727301</v>
      </c>
    </row>
    <row r="350" spans="1:4" x14ac:dyDescent="0.2">
      <c r="A350" t="s">
        <v>5709</v>
      </c>
      <c r="B350">
        <v>368.38973548387099</v>
      </c>
      <c r="C350">
        <v>1.00412713722358</v>
      </c>
      <c r="D350">
        <v>2.6646666666666698</v>
      </c>
    </row>
    <row r="351" spans="1:4" x14ac:dyDescent="0.2">
      <c r="A351" t="s">
        <v>5710</v>
      </c>
      <c r="B351">
        <v>267.13673548387101</v>
      </c>
      <c r="C351">
        <v>1.0429536666401</v>
      </c>
      <c r="D351">
        <v>2.9569999999999999</v>
      </c>
    </row>
    <row r="352" spans="1:4" x14ac:dyDescent="0.2">
      <c r="A352" t="s">
        <v>5711</v>
      </c>
      <c r="B352">
        <v>648.67273548387095</v>
      </c>
      <c r="C352">
        <v>1.07219716462768</v>
      </c>
      <c r="D352">
        <v>1.54139130434783</v>
      </c>
    </row>
    <row r="353" spans="1:4" x14ac:dyDescent="0.2">
      <c r="A353" t="s">
        <v>5712</v>
      </c>
      <c r="B353">
        <v>535.25273548387099</v>
      </c>
      <c r="C353">
        <v>1.0653892895971899</v>
      </c>
      <c r="D353">
        <v>2.0239199999999999</v>
      </c>
    </row>
    <row r="354" spans="1:4" x14ac:dyDescent="0.2">
      <c r="A354" t="s">
        <v>5713</v>
      </c>
      <c r="B354">
        <v>259.56373548387103</v>
      </c>
      <c r="C354">
        <v>1.0173580156959301</v>
      </c>
      <c r="D354">
        <v>1.8775789473684199</v>
      </c>
    </row>
    <row r="355" spans="1:4" x14ac:dyDescent="0.2">
      <c r="A355" t="s">
        <v>5714</v>
      </c>
      <c r="B355">
        <v>519.25873548387096</v>
      </c>
      <c r="C355">
        <v>1.0401952300723001</v>
      </c>
      <c r="D355">
        <v>2.1154375000000001</v>
      </c>
    </row>
    <row r="356" spans="1:4" x14ac:dyDescent="0.2">
      <c r="A356" t="s">
        <v>5715</v>
      </c>
      <c r="B356">
        <v>455.47973548387102</v>
      </c>
      <c r="C356">
        <v>1.0108926177384201</v>
      </c>
      <c r="D356">
        <v>2.1267894736842101</v>
      </c>
    </row>
    <row r="357" spans="1:4" x14ac:dyDescent="0.2">
      <c r="A357" t="s">
        <v>5716</v>
      </c>
      <c r="B357">
        <v>264.89373548387101</v>
      </c>
      <c r="C357">
        <v>1.00983005068666</v>
      </c>
      <c r="D357">
        <v>1.85814285714286</v>
      </c>
    </row>
    <row r="358" spans="1:4" x14ac:dyDescent="0.2">
      <c r="A358" t="s">
        <v>5717</v>
      </c>
      <c r="B358">
        <v>358.12873548387103</v>
      </c>
      <c r="C358">
        <v>1.0252746843218301</v>
      </c>
      <c r="D358">
        <v>2.1693571428571401</v>
      </c>
    </row>
    <row r="359" spans="1:4" x14ac:dyDescent="0.2">
      <c r="A359" t="s">
        <v>5718</v>
      </c>
      <c r="B359">
        <v>433.956735483871</v>
      </c>
      <c r="C359">
        <v>1.0410282617633699</v>
      </c>
      <c r="D359">
        <v>1.54138461538462</v>
      </c>
    </row>
    <row r="360" spans="1:4" x14ac:dyDescent="0.2">
      <c r="A360" t="s">
        <v>5719</v>
      </c>
      <c r="B360">
        <v>171.69073548387101</v>
      </c>
      <c r="C360">
        <v>1.0047966561685799</v>
      </c>
      <c r="D360">
        <v>1.8371999999999999</v>
      </c>
    </row>
    <row r="361" spans="1:4" x14ac:dyDescent="0.2">
      <c r="A361" t="s">
        <v>5720</v>
      </c>
      <c r="B361">
        <v>397.40973548387097</v>
      </c>
      <c r="C361">
        <v>1.03658533491862</v>
      </c>
      <c r="D361">
        <v>1.7162105263157901</v>
      </c>
    </row>
    <row r="362" spans="1:4" x14ac:dyDescent="0.2">
      <c r="A362" t="s">
        <v>5721</v>
      </c>
      <c r="B362">
        <v>146.701735483871</v>
      </c>
      <c r="C362">
        <v>1.02549634755729</v>
      </c>
      <c r="D362">
        <v>2.2412000000000001</v>
      </c>
    </row>
    <row r="363" spans="1:4" x14ac:dyDescent="0.2">
      <c r="A363" t="s">
        <v>5722</v>
      </c>
      <c r="B363">
        <v>474.58373548387101</v>
      </c>
      <c r="C363">
        <v>1.06005042109929</v>
      </c>
      <c r="D363">
        <v>2.2505000000000002</v>
      </c>
    </row>
    <row r="364" spans="1:4" x14ac:dyDescent="0.2">
      <c r="A364" t="s">
        <v>5723</v>
      </c>
      <c r="B364">
        <v>380.79473548387102</v>
      </c>
      <c r="C364">
        <v>1.01473389096182</v>
      </c>
      <c r="D364">
        <v>2.1154999999999999</v>
      </c>
    </row>
    <row r="365" spans="1:4" x14ac:dyDescent="0.2">
      <c r="A365" t="s">
        <v>5724</v>
      </c>
      <c r="B365">
        <v>929.70673548387094</v>
      </c>
      <c r="C365">
        <v>1.04313344623986</v>
      </c>
      <c r="D365">
        <v>2.0402499999999999</v>
      </c>
    </row>
    <row r="366" spans="1:4" x14ac:dyDescent="0.2">
      <c r="A366" t="s">
        <v>5725</v>
      </c>
      <c r="B366">
        <v>236.378735483871</v>
      </c>
      <c r="C366">
        <v>1.00023188243227</v>
      </c>
      <c r="D366">
        <v>1.68794736842105</v>
      </c>
    </row>
    <row r="367" spans="1:4" x14ac:dyDescent="0.2">
      <c r="A367" t="s">
        <v>5726</v>
      </c>
      <c r="B367">
        <v>404.88573548387097</v>
      </c>
      <c r="C367">
        <v>1.0232811076120301</v>
      </c>
      <c r="D367">
        <v>1.9286923076923099</v>
      </c>
    </row>
    <row r="368" spans="1:4" x14ac:dyDescent="0.2">
      <c r="A368" t="s">
        <v>5727</v>
      </c>
      <c r="B368">
        <v>273.492735483871</v>
      </c>
      <c r="C368">
        <v>1.03612602833645</v>
      </c>
      <c r="D368">
        <v>1.7913333333333299</v>
      </c>
    </row>
    <row r="369" spans="1:4" x14ac:dyDescent="0.2">
      <c r="A369" t="s">
        <v>5728</v>
      </c>
      <c r="B369">
        <v>149.93673548387099</v>
      </c>
      <c r="C369">
        <v>1.03358203707828</v>
      </c>
      <c r="D369">
        <v>1.8414999999999999</v>
      </c>
    </row>
    <row r="370" spans="1:4" x14ac:dyDescent="0.2">
      <c r="A370" t="s">
        <v>5729</v>
      </c>
      <c r="B370">
        <v>314.076735483871</v>
      </c>
      <c r="C370">
        <v>1.02837528410949</v>
      </c>
      <c r="D370">
        <v>1.6728235294117599</v>
      </c>
    </row>
    <row r="371" spans="1:4" x14ac:dyDescent="0.2">
      <c r="A371" t="s">
        <v>5730</v>
      </c>
      <c r="B371">
        <v>414.73973548387102</v>
      </c>
      <c r="C371">
        <v>1.0218338237982301</v>
      </c>
      <c r="D371">
        <v>2.0762105263157902</v>
      </c>
    </row>
    <row r="372" spans="1:4" x14ac:dyDescent="0.2">
      <c r="A372" t="s">
        <v>5731</v>
      </c>
      <c r="B372">
        <v>412.68473548387101</v>
      </c>
      <c r="C372">
        <v>1.01484430362324</v>
      </c>
      <c r="D372">
        <v>1.8985000000000001</v>
      </c>
    </row>
    <row r="373" spans="1:4" x14ac:dyDescent="0.2">
      <c r="A373" t="s">
        <v>5732</v>
      </c>
      <c r="B373">
        <v>450.16173548387098</v>
      </c>
      <c r="C373">
        <v>1.0248973231446801</v>
      </c>
      <c r="D373">
        <v>1.5146999999999999</v>
      </c>
    </row>
    <row r="374" spans="1:4" x14ac:dyDescent="0.2">
      <c r="A374" t="s">
        <v>5733</v>
      </c>
      <c r="B374">
        <v>924.05873548387103</v>
      </c>
      <c r="C374">
        <v>1.1063063155803099</v>
      </c>
      <c r="D374">
        <v>2.84981818181818</v>
      </c>
    </row>
    <row r="375" spans="1:4" x14ac:dyDescent="0.2">
      <c r="A375" t="s">
        <v>5734</v>
      </c>
      <c r="B375">
        <v>240.658735483871</v>
      </c>
      <c r="C375">
        <v>1.0321996568340699</v>
      </c>
      <c r="D375">
        <v>1.9987142857142901</v>
      </c>
    </row>
    <row r="376" spans="1:4" x14ac:dyDescent="0.2">
      <c r="A376" t="s">
        <v>5735</v>
      </c>
      <c r="B376">
        <v>276.129735483871</v>
      </c>
      <c r="C376">
        <v>1.03995901514116</v>
      </c>
      <c r="D376">
        <v>1.80329411764706</v>
      </c>
    </row>
    <row r="377" spans="1:4" x14ac:dyDescent="0.2">
      <c r="A377" t="s">
        <v>5736</v>
      </c>
      <c r="B377">
        <v>488.97573548387101</v>
      </c>
      <c r="C377">
        <v>1.0872750640092601</v>
      </c>
      <c r="D377">
        <v>2.2566000000000002</v>
      </c>
    </row>
    <row r="378" spans="1:4" x14ac:dyDescent="0.2">
      <c r="A378" t="s">
        <v>5737</v>
      </c>
      <c r="B378">
        <v>651.33673548387105</v>
      </c>
      <c r="C378">
        <v>1.05136460398499</v>
      </c>
      <c r="D378">
        <v>1.54</v>
      </c>
    </row>
    <row r="379" spans="1:4" x14ac:dyDescent="0.2">
      <c r="A379" t="s">
        <v>5738</v>
      </c>
      <c r="B379">
        <v>618.20173548387095</v>
      </c>
      <c r="C379">
        <v>1.0242684637203401</v>
      </c>
      <c r="D379">
        <v>1.5256875000000001</v>
      </c>
    </row>
    <row r="380" spans="1:4" x14ac:dyDescent="0.2">
      <c r="A380" t="s">
        <v>5739</v>
      </c>
      <c r="B380">
        <v>460.89973548387098</v>
      </c>
      <c r="C380">
        <v>1.06611803281827</v>
      </c>
      <c r="D380">
        <v>2.2021538461538501</v>
      </c>
    </row>
    <row r="381" spans="1:4" x14ac:dyDescent="0.2">
      <c r="A381" t="s">
        <v>5740</v>
      </c>
      <c r="B381">
        <v>428.73173548387098</v>
      </c>
      <c r="C381">
        <v>1.05472004720749</v>
      </c>
      <c r="D381">
        <v>2.1863076923076901</v>
      </c>
    </row>
    <row r="382" spans="1:4" x14ac:dyDescent="0.2">
      <c r="A382" t="s">
        <v>5741</v>
      </c>
      <c r="B382">
        <v>135.086735483871</v>
      </c>
      <c r="C382">
        <v>0.98735831928793505</v>
      </c>
      <c r="D382">
        <v>1.7384117647058801</v>
      </c>
    </row>
    <row r="383" spans="1:4" x14ac:dyDescent="0.2">
      <c r="A383" t="s">
        <v>5742</v>
      </c>
      <c r="B383">
        <v>634.05673548387097</v>
      </c>
      <c r="C383">
        <v>1.08770666180325</v>
      </c>
      <c r="D383">
        <v>1.8874347826086999</v>
      </c>
    </row>
    <row r="384" spans="1:4" x14ac:dyDescent="0.2">
      <c r="A384" t="s">
        <v>5743</v>
      </c>
      <c r="B384">
        <v>483.93873548387103</v>
      </c>
      <c r="C384">
        <v>1.0493213181904599</v>
      </c>
      <c r="D384">
        <v>1.9985625</v>
      </c>
    </row>
    <row r="385" spans="1:4" x14ac:dyDescent="0.2">
      <c r="A385" t="s">
        <v>5744</v>
      </c>
      <c r="B385">
        <v>942.492735483871</v>
      </c>
      <c r="C385">
        <v>1.1272137504316599</v>
      </c>
      <c r="D385">
        <v>1.5852105263157901</v>
      </c>
    </row>
    <row r="386" spans="1:4" x14ac:dyDescent="0.2">
      <c r="A386" t="s">
        <v>5745</v>
      </c>
      <c r="B386">
        <v>567.84173548387105</v>
      </c>
      <c r="C386">
        <v>1.04525842330326</v>
      </c>
      <c r="D386">
        <v>2.0192083333333302</v>
      </c>
    </row>
    <row r="387" spans="1:4" x14ac:dyDescent="0.2">
      <c r="A387" t="s">
        <v>5746</v>
      </c>
      <c r="B387">
        <v>400.28173548387099</v>
      </c>
      <c r="C387">
        <v>1.04824864245878</v>
      </c>
      <c r="D387">
        <v>2.1247500000000001</v>
      </c>
    </row>
    <row r="388" spans="1:4" x14ac:dyDescent="0.2">
      <c r="A388" t="s">
        <v>5747</v>
      </c>
      <c r="B388">
        <v>690.37873548387097</v>
      </c>
      <c r="C388">
        <v>1.0767511458961601</v>
      </c>
      <c r="D388">
        <v>1.6830000000000001</v>
      </c>
    </row>
    <row r="389" spans="1:4" x14ac:dyDescent="0.2">
      <c r="A389" t="s">
        <v>5748</v>
      </c>
      <c r="B389">
        <v>458.86573548387099</v>
      </c>
      <c r="C389">
        <v>1.04570360069841</v>
      </c>
      <c r="D389">
        <v>2.0675454545454501</v>
      </c>
    </row>
    <row r="390" spans="1:4" x14ac:dyDescent="0.2">
      <c r="A390" t="s">
        <v>5749</v>
      </c>
      <c r="B390">
        <v>399.60773548387101</v>
      </c>
      <c r="C390">
        <v>1.0621866536506199</v>
      </c>
      <c r="D390">
        <v>1.85422222222222</v>
      </c>
    </row>
    <row r="391" spans="1:4" x14ac:dyDescent="0.2">
      <c r="A391" t="s">
        <v>5750</v>
      </c>
      <c r="B391">
        <v>579.21973548387098</v>
      </c>
      <c r="C391">
        <v>1.03498004799885</v>
      </c>
      <c r="D391">
        <v>1.8520624999999999</v>
      </c>
    </row>
    <row r="392" spans="1:4" x14ac:dyDescent="0.2">
      <c r="A392" t="s">
        <v>5751</v>
      </c>
      <c r="B392">
        <v>468.17873548387098</v>
      </c>
      <c r="C392">
        <v>1.0189640792624799</v>
      </c>
      <c r="D392">
        <v>1.8673636363636399</v>
      </c>
    </row>
    <row r="393" spans="1:4" x14ac:dyDescent="0.2">
      <c r="A393" t="s">
        <v>5752</v>
      </c>
      <c r="B393">
        <v>427.45973548387099</v>
      </c>
      <c r="C393">
        <v>1.04743593377345</v>
      </c>
      <c r="D393">
        <v>1.7560869565217401</v>
      </c>
    </row>
    <row r="394" spans="1:4" x14ac:dyDescent="0.2">
      <c r="A394" t="s">
        <v>5753</v>
      </c>
      <c r="B394">
        <v>581.42373548387104</v>
      </c>
      <c r="C394">
        <v>1.05461883117255</v>
      </c>
      <c r="D394">
        <v>2.2945882352941198</v>
      </c>
    </row>
    <row r="395" spans="1:4" x14ac:dyDescent="0.2">
      <c r="A395" t="s">
        <v>5754</v>
      </c>
      <c r="B395">
        <v>597.218735483871</v>
      </c>
      <c r="C395">
        <v>1.04724116037342</v>
      </c>
      <c r="D395">
        <v>1.5682941176470599</v>
      </c>
    </row>
    <row r="396" spans="1:4" x14ac:dyDescent="0.2">
      <c r="A396" t="s">
        <v>5755</v>
      </c>
      <c r="B396">
        <v>789.545735483871</v>
      </c>
      <c r="C396">
        <v>1.0303581607868699</v>
      </c>
      <c r="D396">
        <v>2.0673888888888898</v>
      </c>
    </row>
    <row r="397" spans="1:4" x14ac:dyDescent="0.2">
      <c r="A397" t="s">
        <v>5756</v>
      </c>
      <c r="B397">
        <v>711.23173548387103</v>
      </c>
      <c r="C397">
        <v>1.12750012178537</v>
      </c>
      <c r="D397">
        <v>1.89516666666667</v>
      </c>
    </row>
    <row r="398" spans="1:4" x14ac:dyDescent="0.2">
      <c r="A398" t="s">
        <v>5757</v>
      </c>
      <c r="B398">
        <v>568.05873548387103</v>
      </c>
      <c r="C398">
        <v>1.0536335162758099</v>
      </c>
      <c r="D398">
        <v>2.0244705882352898</v>
      </c>
    </row>
    <row r="399" spans="1:4" x14ac:dyDescent="0.2">
      <c r="A399" t="s">
        <v>5758</v>
      </c>
      <c r="B399">
        <v>348.27373548387101</v>
      </c>
      <c r="C399">
        <v>1.0344456861386799</v>
      </c>
      <c r="D399">
        <v>2.02226086956522</v>
      </c>
    </row>
    <row r="400" spans="1:4" x14ac:dyDescent="0.2">
      <c r="A400" t="s">
        <v>5759</v>
      </c>
      <c r="B400">
        <v>1240.3107354838701</v>
      </c>
      <c r="C400">
        <v>1.04491364662023</v>
      </c>
      <c r="D400">
        <v>1.69106896551724</v>
      </c>
    </row>
    <row r="401" spans="1:4" x14ac:dyDescent="0.2">
      <c r="A401" t="s">
        <v>5760</v>
      </c>
      <c r="B401">
        <v>638.69273548387105</v>
      </c>
      <c r="C401">
        <v>1.0427565783874799</v>
      </c>
      <c r="D401">
        <v>2.09981818181818</v>
      </c>
    </row>
    <row r="402" spans="1:4" x14ac:dyDescent="0.2">
      <c r="A402" t="s">
        <v>5761</v>
      </c>
      <c r="B402">
        <v>85.591735483870906</v>
      </c>
      <c r="C402">
        <v>1.04404642562911</v>
      </c>
      <c r="D402">
        <v>2.67827777777778</v>
      </c>
    </row>
    <row r="403" spans="1:4" x14ac:dyDescent="0.2">
      <c r="A403" t="s">
        <v>5762</v>
      </c>
      <c r="B403">
        <v>283.85073548387101</v>
      </c>
      <c r="C403">
        <v>1.0837508796111699</v>
      </c>
      <c r="D403">
        <v>1.66310526315789</v>
      </c>
    </row>
    <row r="404" spans="1:4" x14ac:dyDescent="0.2">
      <c r="A404" t="s">
        <v>5763</v>
      </c>
      <c r="B404">
        <v>340.59573548387101</v>
      </c>
      <c r="C404">
        <v>1.02353245845482</v>
      </c>
      <c r="D404">
        <v>2.03318181818182</v>
      </c>
    </row>
    <row r="405" spans="1:4" x14ac:dyDescent="0.2">
      <c r="A405" t="s">
        <v>5764</v>
      </c>
      <c r="B405">
        <v>395.44873548387102</v>
      </c>
      <c r="C405">
        <v>1.0434852807171799</v>
      </c>
      <c r="D405">
        <v>1.8093333333333299</v>
      </c>
    </row>
    <row r="406" spans="1:4" x14ac:dyDescent="0.2">
      <c r="A406" t="s">
        <v>5765</v>
      </c>
      <c r="B406">
        <v>438.24573548387099</v>
      </c>
      <c r="C406">
        <v>1.0491139512440599</v>
      </c>
      <c r="D406">
        <v>1.8258333333333301</v>
      </c>
    </row>
    <row r="407" spans="1:4" x14ac:dyDescent="0.2">
      <c r="A407" t="s">
        <v>5766</v>
      </c>
      <c r="B407">
        <v>189.801735483871</v>
      </c>
      <c r="C407">
        <v>1.0182121994820199</v>
      </c>
      <c r="D407">
        <v>2.0015000000000001</v>
      </c>
    </row>
    <row r="408" spans="1:4" x14ac:dyDescent="0.2">
      <c r="A408" t="s">
        <v>5767</v>
      </c>
      <c r="B408">
        <v>252.29973548387099</v>
      </c>
      <c r="C408">
        <v>1.0006823209035101</v>
      </c>
      <c r="D408">
        <v>2.3008181818181801</v>
      </c>
    </row>
    <row r="409" spans="1:4" x14ac:dyDescent="0.2">
      <c r="A409" t="s">
        <v>5768</v>
      </c>
      <c r="B409">
        <v>121.39573548387099</v>
      </c>
      <c r="C409">
        <v>1.03876275245645</v>
      </c>
      <c r="D409">
        <v>2.0341999999999998</v>
      </c>
    </row>
    <row r="410" spans="1:4" x14ac:dyDescent="0.2">
      <c r="A410" t="s">
        <v>5769</v>
      </c>
      <c r="B410">
        <v>538.29973548387102</v>
      </c>
      <c r="C410">
        <v>0.99994718315997699</v>
      </c>
      <c r="D410">
        <v>1.75372222222222</v>
      </c>
    </row>
    <row r="411" spans="1:4" x14ac:dyDescent="0.2">
      <c r="A411" t="s">
        <v>5770</v>
      </c>
      <c r="B411">
        <v>432.45573548387102</v>
      </c>
      <c r="C411">
        <v>1.05155280975085</v>
      </c>
      <c r="D411">
        <v>1.8756666666666699</v>
      </c>
    </row>
    <row r="412" spans="1:4" x14ac:dyDescent="0.2">
      <c r="A412" t="s">
        <v>5771</v>
      </c>
      <c r="B412">
        <v>389.30173548387103</v>
      </c>
      <c r="C412">
        <v>1.0489413982083</v>
      </c>
      <c r="D412">
        <v>2.202</v>
      </c>
    </row>
    <row r="413" spans="1:4" x14ac:dyDescent="0.2">
      <c r="A413" t="s">
        <v>5772</v>
      </c>
      <c r="B413">
        <v>457.82273548387099</v>
      </c>
      <c r="C413">
        <v>1.0320002842082101</v>
      </c>
      <c r="D413">
        <v>2.05908333333333</v>
      </c>
    </row>
    <row r="414" spans="1:4" x14ac:dyDescent="0.2">
      <c r="A414" t="s">
        <v>5773</v>
      </c>
      <c r="B414">
        <v>734.35873548387099</v>
      </c>
      <c r="C414">
        <v>1.03392482866775</v>
      </c>
      <c r="D414">
        <v>1.7320588235294101</v>
      </c>
    </row>
    <row r="415" spans="1:4" x14ac:dyDescent="0.2">
      <c r="A415" t="s">
        <v>5774</v>
      </c>
      <c r="B415">
        <v>334.96473548387098</v>
      </c>
      <c r="C415">
        <v>1.0163893036532801</v>
      </c>
      <c r="D415">
        <v>1.9844999999999999</v>
      </c>
    </row>
    <row r="416" spans="1:4" x14ac:dyDescent="0.2">
      <c r="A416" t="s">
        <v>5775</v>
      </c>
      <c r="B416">
        <v>333.09273548387102</v>
      </c>
      <c r="C416">
        <v>1.0075430259507701</v>
      </c>
      <c r="D416">
        <v>1.6563749999999999</v>
      </c>
    </row>
    <row r="417" spans="1:4" x14ac:dyDescent="0.2">
      <c r="A417" t="s">
        <v>5776</v>
      </c>
      <c r="B417">
        <v>203.25073548387101</v>
      </c>
      <c r="C417">
        <v>1.00384762533107</v>
      </c>
      <c r="D417">
        <v>1.5458571428571399</v>
      </c>
    </row>
    <row r="418" spans="1:4" x14ac:dyDescent="0.2">
      <c r="A418" t="s">
        <v>5777</v>
      </c>
      <c r="B418">
        <v>478.38073548387098</v>
      </c>
      <c r="C418">
        <v>1.0076513554696001</v>
      </c>
      <c r="D418">
        <v>1.8825384615384599</v>
      </c>
    </row>
    <row r="419" spans="1:4" x14ac:dyDescent="0.2">
      <c r="A419" t="s">
        <v>5778</v>
      </c>
      <c r="B419">
        <v>531.80473548387101</v>
      </c>
      <c r="C419">
        <v>1.1146252231109901</v>
      </c>
      <c r="D419">
        <v>2.0090909090909101</v>
      </c>
    </row>
    <row r="420" spans="1:4" x14ac:dyDescent="0.2">
      <c r="A420" t="s">
        <v>5779</v>
      </c>
      <c r="B420">
        <v>108.861735483871</v>
      </c>
      <c r="C420">
        <v>1.01111238837217</v>
      </c>
      <c r="D420">
        <v>1.84309090909091</v>
      </c>
    </row>
    <row r="421" spans="1:4" x14ac:dyDescent="0.2">
      <c r="A421" t="s">
        <v>5780</v>
      </c>
      <c r="B421">
        <v>425.21673548387099</v>
      </c>
      <c r="C421">
        <v>1.0461300024460201</v>
      </c>
      <c r="D421">
        <v>1.80534375</v>
      </c>
    </row>
    <row r="422" spans="1:4" x14ac:dyDescent="0.2">
      <c r="A422" t="s">
        <v>5781</v>
      </c>
      <c r="B422">
        <v>730.96173548387105</v>
      </c>
      <c r="C422">
        <v>1.0603870369564301</v>
      </c>
      <c r="D422">
        <v>1.7875000000000001</v>
      </c>
    </row>
    <row r="423" spans="1:4" x14ac:dyDescent="0.2">
      <c r="A423" t="s">
        <v>5782</v>
      </c>
      <c r="B423">
        <v>220.075735483871</v>
      </c>
      <c r="C423">
        <v>0.99754396927705502</v>
      </c>
      <c r="D423">
        <v>1.75009090909091</v>
      </c>
    </row>
    <row r="424" spans="1:4" x14ac:dyDescent="0.2">
      <c r="A424" t="s">
        <v>5783</v>
      </c>
      <c r="B424">
        <v>479.20373548387101</v>
      </c>
      <c r="C424">
        <v>1.0078720435170001</v>
      </c>
      <c r="D424">
        <v>1.77078947368421</v>
      </c>
    </row>
    <row r="425" spans="1:4" x14ac:dyDescent="0.2">
      <c r="A425" t="s">
        <v>5784</v>
      </c>
      <c r="B425">
        <v>463.12673548387102</v>
      </c>
      <c r="C425">
        <v>1.0365340212218299</v>
      </c>
      <c r="D425">
        <v>1.6597200000000001</v>
      </c>
    </row>
    <row r="426" spans="1:4" x14ac:dyDescent="0.2">
      <c r="A426" t="s">
        <v>5785</v>
      </c>
      <c r="B426">
        <v>486.105735483871</v>
      </c>
      <c r="C426">
        <v>1.0323975396654399</v>
      </c>
      <c r="D426">
        <v>1.6587692307692301</v>
      </c>
    </row>
    <row r="427" spans="1:4" x14ac:dyDescent="0.2">
      <c r="A427" t="s">
        <v>5786</v>
      </c>
      <c r="B427">
        <v>395.15973548387097</v>
      </c>
      <c r="C427">
        <v>1.0308477528492701</v>
      </c>
      <c r="D427">
        <v>2.0167142857142899</v>
      </c>
    </row>
    <row r="428" spans="1:4" x14ac:dyDescent="0.2">
      <c r="A428" t="s">
        <v>5787</v>
      </c>
      <c r="B428">
        <v>459.76073548387097</v>
      </c>
      <c r="C428">
        <v>1.0218316231940201</v>
      </c>
      <c r="D428">
        <v>1.7208000000000001</v>
      </c>
    </row>
    <row r="429" spans="1:4" x14ac:dyDescent="0.2">
      <c r="A429" t="s">
        <v>5788</v>
      </c>
      <c r="B429">
        <v>643.90273548387097</v>
      </c>
      <c r="C429">
        <v>1.0921713975687299</v>
      </c>
      <c r="D429">
        <v>2.4447826086956499</v>
      </c>
    </row>
    <row r="430" spans="1:4" x14ac:dyDescent="0.2">
      <c r="A430" t="s">
        <v>5789</v>
      </c>
      <c r="B430">
        <v>462.682735483871</v>
      </c>
      <c r="C430">
        <v>1.01201992864803</v>
      </c>
      <c r="D430">
        <v>2.1920000000000002</v>
      </c>
    </row>
    <row r="431" spans="1:4" x14ac:dyDescent="0.2">
      <c r="A431" t="s">
        <v>5790</v>
      </c>
      <c r="B431">
        <v>460.48773548387101</v>
      </c>
      <c r="C431">
        <v>1.06490622858164</v>
      </c>
      <c r="D431">
        <v>1.89361111111111</v>
      </c>
    </row>
    <row r="432" spans="1:4" x14ac:dyDescent="0.2">
      <c r="A432" t="s">
        <v>5791</v>
      </c>
      <c r="B432">
        <v>380.37673548387102</v>
      </c>
      <c r="C432">
        <v>1.0804143744321599</v>
      </c>
      <c r="D432">
        <v>1.7434210526315801</v>
      </c>
    </row>
    <row r="433" spans="1:4" x14ac:dyDescent="0.2">
      <c r="A433" t="s">
        <v>5792</v>
      </c>
      <c r="B433">
        <v>272.72473548387097</v>
      </c>
      <c r="C433">
        <v>1.0383858250234601</v>
      </c>
      <c r="D433">
        <v>2.0481428571428602</v>
      </c>
    </row>
    <row r="434" spans="1:4" x14ac:dyDescent="0.2">
      <c r="A434" t="s">
        <v>5793</v>
      </c>
      <c r="B434">
        <v>461.80573548387099</v>
      </c>
      <c r="C434">
        <v>1.0145135629072499</v>
      </c>
      <c r="D434">
        <v>1.90106666666667</v>
      </c>
    </row>
    <row r="435" spans="1:4" x14ac:dyDescent="0.2">
      <c r="A435" t="s">
        <v>5794</v>
      </c>
      <c r="B435">
        <v>390.348735483871</v>
      </c>
      <c r="C435">
        <v>1.0318468592090699</v>
      </c>
      <c r="D435">
        <v>1.8014210526315799</v>
      </c>
    </row>
    <row r="436" spans="1:4" x14ac:dyDescent="0.2">
      <c r="A436" t="s">
        <v>5795</v>
      </c>
      <c r="B436">
        <v>408.98173548387098</v>
      </c>
      <c r="C436">
        <v>1.0531317897883199</v>
      </c>
      <c r="D436">
        <v>1.9598</v>
      </c>
    </row>
    <row r="437" spans="1:4" x14ac:dyDescent="0.2">
      <c r="A437" t="s">
        <v>5796</v>
      </c>
      <c r="B437">
        <v>653.26473548387105</v>
      </c>
      <c r="C437">
        <v>1.12226046007242</v>
      </c>
      <c r="D437">
        <v>2.448</v>
      </c>
    </row>
    <row r="438" spans="1:4" x14ac:dyDescent="0.2">
      <c r="A438" t="s">
        <v>5797</v>
      </c>
      <c r="B438">
        <v>486.68773548387099</v>
      </c>
      <c r="C438">
        <v>1.0454533399338299</v>
      </c>
      <c r="D438">
        <v>1.85614285714286</v>
      </c>
    </row>
    <row r="439" spans="1:4" x14ac:dyDescent="0.2">
      <c r="A439" t="s">
        <v>5798</v>
      </c>
      <c r="B439">
        <v>405.91073548387101</v>
      </c>
      <c r="C439">
        <v>1.0273581252885</v>
      </c>
      <c r="D439">
        <v>2.00211764705882</v>
      </c>
    </row>
    <row r="440" spans="1:4" x14ac:dyDescent="0.2">
      <c r="A440" t="s">
        <v>5799</v>
      </c>
      <c r="B440">
        <v>565.98173548387103</v>
      </c>
      <c r="C440">
        <v>1.0302572759494699</v>
      </c>
      <c r="D440">
        <v>1.8451724137931</v>
      </c>
    </row>
    <row r="441" spans="1:4" x14ac:dyDescent="0.2">
      <c r="A441" t="s">
        <v>5800</v>
      </c>
      <c r="B441">
        <v>575.06873548387102</v>
      </c>
      <c r="C441">
        <v>1.01491736459733</v>
      </c>
      <c r="D441">
        <v>1.7458947368421101</v>
      </c>
    </row>
    <row r="442" spans="1:4" x14ac:dyDescent="0.2">
      <c r="A442" t="s">
        <v>5801</v>
      </c>
      <c r="B442">
        <v>277.33973548387098</v>
      </c>
      <c r="C442">
        <v>1.02471441051212</v>
      </c>
      <c r="D442">
        <v>1.75942857142857</v>
      </c>
    </row>
    <row r="443" spans="1:4" x14ac:dyDescent="0.2">
      <c r="A443" t="s">
        <v>5802</v>
      </c>
      <c r="B443">
        <v>401.31773548387099</v>
      </c>
      <c r="C443">
        <v>1.0448786136189601</v>
      </c>
      <c r="D443">
        <v>1.99523076923077</v>
      </c>
    </row>
    <row r="444" spans="1:4" x14ac:dyDescent="0.2">
      <c r="A444" t="s">
        <v>5803</v>
      </c>
      <c r="B444">
        <v>221.581735483871</v>
      </c>
      <c r="C444">
        <v>1.0416130966250401</v>
      </c>
      <c r="D444">
        <v>1.8507777777777801</v>
      </c>
    </row>
    <row r="445" spans="1:4" x14ac:dyDescent="0.2">
      <c r="A445" t="s">
        <v>5804</v>
      </c>
      <c r="B445">
        <v>364.04873548387098</v>
      </c>
      <c r="C445">
        <v>1.03920112318313</v>
      </c>
      <c r="D445">
        <v>2.0901111111111099</v>
      </c>
    </row>
    <row r="446" spans="1:4" x14ac:dyDescent="0.2">
      <c r="A446" t="s">
        <v>5805</v>
      </c>
      <c r="B446">
        <v>572.19273548387105</v>
      </c>
      <c r="C446">
        <v>1.0213073297758899</v>
      </c>
      <c r="D446">
        <v>2.3561333333333301</v>
      </c>
    </row>
    <row r="447" spans="1:4" x14ac:dyDescent="0.2">
      <c r="A447" t="s">
        <v>5806</v>
      </c>
      <c r="B447">
        <v>643.65773548387097</v>
      </c>
      <c r="C447">
        <v>1.0742719935177401</v>
      </c>
      <c r="D447">
        <v>2.1055000000000001</v>
      </c>
    </row>
    <row r="448" spans="1:4" x14ac:dyDescent="0.2">
      <c r="A448" t="s">
        <v>5807</v>
      </c>
      <c r="B448">
        <v>319.54773548387101</v>
      </c>
      <c r="C448">
        <v>0.99858508694503101</v>
      </c>
      <c r="D448">
        <v>1.66</v>
      </c>
    </row>
    <row r="449" spans="1:4" x14ac:dyDescent="0.2">
      <c r="A449" t="s">
        <v>5808</v>
      </c>
      <c r="B449">
        <v>158.63773548387101</v>
      </c>
      <c r="C449">
        <v>1.02038068422117</v>
      </c>
      <c r="D449">
        <v>2.1076666666666699</v>
      </c>
    </row>
    <row r="450" spans="1:4" x14ac:dyDescent="0.2">
      <c r="A450" t="s">
        <v>5809</v>
      </c>
      <c r="B450">
        <v>517.98973548387096</v>
      </c>
      <c r="C450">
        <v>1.1208288336608001</v>
      </c>
      <c r="D450">
        <v>2.3697222222222201</v>
      </c>
    </row>
    <row r="451" spans="1:4" x14ac:dyDescent="0.2">
      <c r="A451" t="s">
        <v>5810</v>
      </c>
      <c r="B451">
        <v>295.42873548387098</v>
      </c>
      <c r="C451">
        <v>1.0020919543364599</v>
      </c>
      <c r="D451">
        <v>1.4507647058823501</v>
      </c>
    </row>
    <row r="452" spans="1:4" x14ac:dyDescent="0.2">
      <c r="A452" t="s">
        <v>5811</v>
      </c>
      <c r="B452">
        <v>432.52573548387102</v>
      </c>
      <c r="C452">
        <v>1.08221562670867</v>
      </c>
      <c r="D452">
        <v>2.85827272727273</v>
      </c>
    </row>
    <row r="453" spans="1:4" x14ac:dyDescent="0.2">
      <c r="A453" t="s">
        <v>5812</v>
      </c>
      <c r="B453">
        <v>234.271735483871</v>
      </c>
      <c r="C453">
        <v>1.07297586308658</v>
      </c>
      <c r="D453">
        <v>2.05807692307692</v>
      </c>
    </row>
    <row r="454" spans="1:4" x14ac:dyDescent="0.2">
      <c r="A454" t="s">
        <v>5813</v>
      </c>
      <c r="B454">
        <v>121.86873548387101</v>
      </c>
      <c r="C454">
        <v>1.0109679168425001</v>
      </c>
      <c r="D454">
        <v>1.9503333333333299</v>
      </c>
    </row>
    <row r="455" spans="1:4" x14ac:dyDescent="0.2">
      <c r="A455" t="s">
        <v>5814</v>
      </c>
      <c r="B455">
        <v>536.35373548387099</v>
      </c>
      <c r="C455">
        <v>1.03287508369836</v>
      </c>
      <c r="D455">
        <v>1.6223571428571399</v>
      </c>
    </row>
    <row r="456" spans="1:4" x14ac:dyDescent="0.2">
      <c r="A456" t="s">
        <v>5815</v>
      </c>
      <c r="B456">
        <v>254.25673548387101</v>
      </c>
      <c r="C456">
        <v>1.0474756561493499</v>
      </c>
      <c r="D456">
        <v>2.2877272727272699</v>
      </c>
    </row>
    <row r="457" spans="1:4" x14ac:dyDescent="0.2">
      <c r="A457" t="s">
        <v>5816</v>
      </c>
      <c r="B457">
        <v>464.72073548387101</v>
      </c>
      <c r="C457">
        <v>1.0133185245535701</v>
      </c>
      <c r="D457">
        <v>1.5481904761904799</v>
      </c>
    </row>
    <row r="458" spans="1:4" x14ac:dyDescent="0.2">
      <c r="A458" t="s">
        <v>5817</v>
      </c>
      <c r="B458">
        <v>277.83073548387102</v>
      </c>
      <c r="C458">
        <v>1.00866794109181</v>
      </c>
      <c r="D458">
        <v>1.7292777777777799</v>
      </c>
    </row>
    <row r="459" spans="1:4" x14ac:dyDescent="0.2">
      <c r="A459" t="s">
        <v>5818</v>
      </c>
      <c r="B459">
        <v>346.83073548387102</v>
      </c>
      <c r="C459">
        <v>1.0020388603238899</v>
      </c>
      <c r="D459">
        <v>1.77115</v>
      </c>
    </row>
    <row r="460" spans="1:4" x14ac:dyDescent="0.2">
      <c r="A460" t="s">
        <v>5819</v>
      </c>
      <c r="B460">
        <v>129.74373548387101</v>
      </c>
      <c r="C460">
        <v>1.02678548636791</v>
      </c>
      <c r="D460">
        <v>2.1103333333333301</v>
      </c>
    </row>
    <row r="461" spans="1:4" x14ac:dyDescent="0.2">
      <c r="A461" t="s">
        <v>5820</v>
      </c>
      <c r="B461">
        <v>423.53673548387098</v>
      </c>
      <c r="C461">
        <v>1.0141131809953301</v>
      </c>
      <c r="D461">
        <v>2.7084999999999999</v>
      </c>
    </row>
    <row r="462" spans="1:4" x14ac:dyDescent="0.2">
      <c r="A462" t="s">
        <v>5821</v>
      </c>
      <c r="B462">
        <v>372.03773548387102</v>
      </c>
      <c r="C462">
        <v>1.0191674357042499</v>
      </c>
      <c r="D462">
        <v>2.1345714285714301</v>
      </c>
    </row>
    <row r="463" spans="1:4" x14ac:dyDescent="0.2">
      <c r="A463" t="s">
        <v>5822</v>
      </c>
      <c r="B463">
        <v>427.81673548387101</v>
      </c>
      <c r="C463">
        <v>0.98771223093490601</v>
      </c>
      <c r="D463">
        <v>2.3173333333333299</v>
      </c>
    </row>
    <row r="464" spans="1:4" x14ac:dyDescent="0.2">
      <c r="A464" t="s">
        <v>5823</v>
      </c>
      <c r="B464">
        <v>618.05273548387095</v>
      </c>
      <c r="C464">
        <v>1.0246637317687799</v>
      </c>
      <c r="D464">
        <v>1.6426875000000001</v>
      </c>
    </row>
    <row r="465" spans="1:4" x14ac:dyDescent="0.2">
      <c r="A465" t="s">
        <v>5824</v>
      </c>
      <c r="B465">
        <v>484.76973548387099</v>
      </c>
      <c r="C465">
        <v>1.03116052042117</v>
      </c>
      <c r="D465">
        <v>2.0219999999999998</v>
      </c>
    </row>
    <row r="466" spans="1:4" x14ac:dyDescent="0.2">
      <c r="A466" t="s">
        <v>5825</v>
      </c>
      <c r="B466">
        <v>330.47473548387097</v>
      </c>
      <c r="C466">
        <v>1.00541388235118</v>
      </c>
      <c r="D466">
        <v>1.66441176470588</v>
      </c>
    </row>
    <row r="467" spans="1:4" x14ac:dyDescent="0.2">
      <c r="A467" t="s">
        <v>5826</v>
      </c>
      <c r="B467">
        <v>288.12673548387102</v>
      </c>
      <c r="C467">
        <v>1.0418394972260101</v>
      </c>
      <c r="D467">
        <v>1.81131578947368</v>
      </c>
    </row>
    <row r="468" spans="1:4" x14ac:dyDescent="0.2">
      <c r="A468" t="s">
        <v>5827</v>
      </c>
      <c r="B468">
        <v>775.71973548387098</v>
      </c>
      <c r="C468">
        <v>1.1344882100804401</v>
      </c>
      <c r="D468">
        <v>2.2572142857142898</v>
      </c>
    </row>
    <row r="469" spans="1:4" x14ac:dyDescent="0.2">
      <c r="A469" t="s">
        <v>5828</v>
      </c>
      <c r="B469">
        <v>497.37073548387099</v>
      </c>
      <c r="C469">
        <v>1.0036089595775399</v>
      </c>
      <c r="D469">
        <v>1.6441333333333299</v>
      </c>
    </row>
    <row r="470" spans="1:4" x14ac:dyDescent="0.2">
      <c r="A470" t="s">
        <v>5829</v>
      </c>
      <c r="B470">
        <v>492.992735483871</v>
      </c>
      <c r="C470">
        <v>1.0230489795950699</v>
      </c>
      <c r="D470">
        <v>1.5798749999999999</v>
      </c>
    </row>
    <row r="471" spans="1:4" x14ac:dyDescent="0.2">
      <c r="A471" t="s">
        <v>5830</v>
      </c>
      <c r="B471">
        <v>375.521735483871</v>
      </c>
      <c r="C471">
        <v>1.01849676816577</v>
      </c>
      <c r="D471">
        <v>1.65346666666667</v>
      </c>
    </row>
    <row r="472" spans="1:4" x14ac:dyDescent="0.2">
      <c r="A472" t="s">
        <v>5831</v>
      </c>
      <c r="B472">
        <v>334.88773548387098</v>
      </c>
      <c r="C472">
        <v>1.05614310610377</v>
      </c>
      <c r="D472">
        <v>1.93609090909091</v>
      </c>
    </row>
    <row r="473" spans="1:4" x14ac:dyDescent="0.2">
      <c r="A473" t="s">
        <v>5832</v>
      </c>
      <c r="B473">
        <v>686.32673548387095</v>
      </c>
      <c r="C473">
        <v>1.06942335612554</v>
      </c>
      <c r="D473">
        <v>2.1642777777777802</v>
      </c>
    </row>
    <row r="474" spans="1:4" x14ac:dyDescent="0.2">
      <c r="A474" t="s">
        <v>5833</v>
      </c>
      <c r="B474">
        <v>339.38173548387101</v>
      </c>
      <c r="C474">
        <v>1.0873307750955801</v>
      </c>
      <c r="D474">
        <v>2.145</v>
      </c>
    </row>
    <row r="475" spans="1:4" x14ac:dyDescent="0.2">
      <c r="A475" t="s">
        <v>5834</v>
      </c>
      <c r="B475">
        <v>635.86173548387103</v>
      </c>
      <c r="C475">
        <v>1.0948363388208899</v>
      </c>
      <c r="D475">
        <v>1.7394000000000001</v>
      </c>
    </row>
    <row r="476" spans="1:4" x14ac:dyDescent="0.2">
      <c r="A476" t="s">
        <v>5835</v>
      </c>
      <c r="B476">
        <v>964.53473548387103</v>
      </c>
      <c r="C476">
        <v>1.1577027314171</v>
      </c>
      <c r="D476">
        <v>1.9032</v>
      </c>
    </row>
    <row r="477" spans="1:4" x14ac:dyDescent="0.2">
      <c r="A477" t="s">
        <v>5836</v>
      </c>
      <c r="B477">
        <v>372.94573548387098</v>
      </c>
      <c r="C477">
        <v>1.00642436558392</v>
      </c>
      <c r="D477">
        <v>1.8026111111111101</v>
      </c>
    </row>
    <row r="478" spans="1:4" x14ac:dyDescent="0.2">
      <c r="A478" t="s">
        <v>5837</v>
      </c>
      <c r="B478">
        <v>342.25773548387099</v>
      </c>
      <c r="C478">
        <v>1.0343516493060301</v>
      </c>
      <c r="D478">
        <v>2.0447500000000001</v>
      </c>
    </row>
    <row r="479" spans="1:4" x14ac:dyDescent="0.2">
      <c r="A479" t="s">
        <v>5838</v>
      </c>
      <c r="B479">
        <v>271.16673548387098</v>
      </c>
      <c r="C479">
        <v>1.04146505126433</v>
      </c>
      <c r="D479">
        <v>2.5533333333333301</v>
      </c>
    </row>
    <row r="480" spans="1:4" x14ac:dyDescent="0.2">
      <c r="A480" t="s">
        <v>5839</v>
      </c>
      <c r="B480">
        <v>343.13173548387101</v>
      </c>
      <c r="C480">
        <v>1.0609288770291001</v>
      </c>
      <c r="D480">
        <v>1.7134</v>
      </c>
    </row>
    <row r="481" spans="1:4" x14ac:dyDescent="0.2">
      <c r="A481" t="s">
        <v>5840</v>
      </c>
      <c r="B481">
        <v>659.73373548387099</v>
      </c>
      <c r="C481">
        <v>0.99044952352133997</v>
      </c>
      <c r="D481">
        <v>1.5343</v>
      </c>
    </row>
    <row r="482" spans="1:4" x14ac:dyDescent="0.2">
      <c r="A482" t="s">
        <v>5841</v>
      </c>
      <c r="B482">
        <v>490.26473548387099</v>
      </c>
      <c r="C482">
        <v>1.0131183133111601</v>
      </c>
      <c r="D482">
        <v>1.9129047619047601</v>
      </c>
    </row>
    <row r="483" spans="1:4" x14ac:dyDescent="0.2">
      <c r="A483" t="s">
        <v>5842</v>
      </c>
      <c r="B483">
        <v>662.86573548387105</v>
      </c>
      <c r="C483">
        <v>1.0268756506738299</v>
      </c>
      <c r="D483">
        <v>1.716</v>
      </c>
    </row>
    <row r="484" spans="1:4" x14ac:dyDescent="0.2">
      <c r="A484" t="s">
        <v>5843</v>
      </c>
      <c r="B484">
        <v>235.40173548387099</v>
      </c>
      <c r="C484">
        <v>1.0569429732830999</v>
      </c>
      <c r="D484">
        <v>2.6457142857142899</v>
      </c>
    </row>
    <row r="485" spans="1:4" x14ac:dyDescent="0.2">
      <c r="A485" t="s">
        <v>5844</v>
      </c>
      <c r="B485">
        <v>251.38973548387099</v>
      </c>
      <c r="C485">
        <v>1.0123976174062399</v>
      </c>
      <c r="D485">
        <v>1.6811764705882399</v>
      </c>
    </row>
    <row r="486" spans="1:4" x14ac:dyDescent="0.2">
      <c r="A486" t="s">
        <v>5845</v>
      </c>
      <c r="B486">
        <v>829.49573548387104</v>
      </c>
      <c r="C486">
        <v>1.16864356396931</v>
      </c>
      <c r="D486">
        <v>2.4301249999999999</v>
      </c>
    </row>
    <row r="487" spans="1:4" x14ac:dyDescent="0.2">
      <c r="A487" t="s">
        <v>5846</v>
      </c>
      <c r="B487">
        <v>198.55473548387101</v>
      </c>
      <c r="C487">
        <v>1.04114278442561</v>
      </c>
      <c r="D487">
        <v>1.98048</v>
      </c>
    </row>
    <row r="488" spans="1:4" x14ac:dyDescent="0.2">
      <c r="A488" t="s">
        <v>5847</v>
      </c>
      <c r="B488">
        <v>272.39973548387098</v>
      </c>
      <c r="C488">
        <v>0.99029282680602304</v>
      </c>
      <c r="D488">
        <v>1.49921052631579</v>
      </c>
    </row>
    <row r="489" spans="1:4" x14ac:dyDescent="0.2">
      <c r="A489" t="s">
        <v>5848</v>
      </c>
      <c r="B489">
        <v>455.68773548387099</v>
      </c>
      <c r="C489">
        <v>1.06402922846989</v>
      </c>
      <c r="D489">
        <v>1.8151333333333299</v>
      </c>
    </row>
    <row r="490" spans="1:4" x14ac:dyDescent="0.2">
      <c r="A490" t="s">
        <v>5849</v>
      </c>
      <c r="B490">
        <v>324.86373548387098</v>
      </c>
      <c r="C490">
        <v>1.06242373859793</v>
      </c>
      <c r="D490">
        <v>2.581</v>
      </c>
    </row>
    <row r="491" spans="1:4" x14ac:dyDescent="0.2">
      <c r="A491" t="s">
        <v>5850</v>
      </c>
      <c r="B491">
        <v>427.33773548387097</v>
      </c>
      <c r="C491">
        <v>1.0080997397404501</v>
      </c>
      <c r="D491">
        <v>1.34610526315789</v>
      </c>
    </row>
    <row r="492" spans="1:4" x14ac:dyDescent="0.2">
      <c r="A492" t="s">
        <v>5851</v>
      </c>
      <c r="B492">
        <v>388.91373548387099</v>
      </c>
      <c r="C492">
        <v>1.0506711172799199</v>
      </c>
      <c r="D492">
        <v>1.94783333333333</v>
      </c>
    </row>
    <row r="493" spans="1:4" x14ac:dyDescent="0.2">
      <c r="A493" t="s">
        <v>5852</v>
      </c>
      <c r="B493">
        <v>394.08473548387099</v>
      </c>
      <c r="C493">
        <v>1.07544421575209</v>
      </c>
      <c r="D493">
        <v>2.42625</v>
      </c>
    </row>
    <row r="494" spans="1:4" x14ac:dyDescent="0.2">
      <c r="A494" t="s">
        <v>5853</v>
      </c>
      <c r="B494">
        <v>239.968735483871</v>
      </c>
      <c r="C494">
        <v>1.01228083700316</v>
      </c>
      <c r="D494">
        <v>1.5038260869565201</v>
      </c>
    </row>
    <row r="495" spans="1:4" x14ac:dyDescent="0.2">
      <c r="A495" t="s">
        <v>5854</v>
      </c>
      <c r="B495">
        <v>411.09173548387099</v>
      </c>
      <c r="C495">
        <v>1.01688251784809</v>
      </c>
      <c r="D495">
        <v>1.6290714285714301</v>
      </c>
    </row>
    <row r="496" spans="1:4" x14ac:dyDescent="0.2">
      <c r="A496" t="s">
        <v>5855</v>
      </c>
      <c r="B496">
        <v>390.41273548387102</v>
      </c>
      <c r="C496">
        <v>1.0187914556403399</v>
      </c>
      <c r="D496">
        <v>1.64405882352941</v>
      </c>
    </row>
    <row r="497" spans="1:4" x14ac:dyDescent="0.2">
      <c r="A497" t="s">
        <v>5856</v>
      </c>
      <c r="B497">
        <v>412.576735483871</v>
      </c>
      <c r="C497">
        <v>1.0443665996929901</v>
      </c>
      <c r="D497">
        <v>2.0576249999999998</v>
      </c>
    </row>
    <row r="498" spans="1:4" x14ac:dyDescent="0.2">
      <c r="A498" t="s">
        <v>5857</v>
      </c>
      <c r="B498">
        <v>623.17173548387098</v>
      </c>
      <c r="C498">
        <v>1.04859633652158</v>
      </c>
      <c r="D498">
        <v>2.0158947368421098</v>
      </c>
    </row>
    <row r="499" spans="1:4" x14ac:dyDescent="0.2">
      <c r="A499" t="s">
        <v>5858</v>
      </c>
      <c r="B499">
        <v>359.63273548387099</v>
      </c>
      <c r="C499">
        <v>1.02977482481449</v>
      </c>
      <c r="D499">
        <v>1.7616499999999999</v>
      </c>
    </row>
    <row r="500" spans="1:4" x14ac:dyDescent="0.2">
      <c r="A500" t="s">
        <v>5859</v>
      </c>
      <c r="B500">
        <v>504.61573548387099</v>
      </c>
      <c r="C500">
        <v>1.0504147259605301</v>
      </c>
      <c r="D500">
        <v>1.9660833333333301</v>
      </c>
    </row>
    <row r="501" spans="1:4" x14ac:dyDescent="0.2">
      <c r="A501" t="s">
        <v>5860</v>
      </c>
      <c r="B501">
        <v>453.064735483871</v>
      </c>
      <c r="C501">
        <v>1.0444050621582801</v>
      </c>
      <c r="D501">
        <v>2.6403750000000001</v>
      </c>
    </row>
    <row r="502" spans="1:4" x14ac:dyDescent="0.2">
      <c r="A502" t="s">
        <v>5861</v>
      </c>
      <c r="B502">
        <v>554.74473548387095</v>
      </c>
      <c r="C502">
        <v>0.97502671677172403</v>
      </c>
      <c r="D502">
        <v>1.9061999999999999</v>
      </c>
    </row>
    <row r="503" spans="1:4" x14ac:dyDescent="0.2">
      <c r="A503" t="s">
        <v>5862</v>
      </c>
      <c r="B503">
        <v>252.42473548387099</v>
      </c>
      <c r="C503">
        <v>1.0265926713597999</v>
      </c>
      <c r="D503">
        <v>2.6117727272727298</v>
      </c>
    </row>
    <row r="504" spans="1:4" x14ac:dyDescent="0.2">
      <c r="A504" t="s">
        <v>5863</v>
      </c>
      <c r="B504">
        <v>547.79473548387102</v>
      </c>
      <c r="C504">
        <v>1.0501400489661801</v>
      </c>
      <c r="D504">
        <v>1.9003749999999999</v>
      </c>
    </row>
    <row r="505" spans="1:4" x14ac:dyDescent="0.2">
      <c r="A505" t="s">
        <v>5864</v>
      </c>
      <c r="B505">
        <v>521.43873548387103</v>
      </c>
      <c r="C505">
        <v>1.0277338031554599</v>
      </c>
      <c r="D505">
        <v>1.9464999999999999</v>
      </c>
    </row>
    <row r="506" spans="1:4" x14ac:dyDescent="0.2">
      <c r="A506" t="s">
        <v>5865</v>
      </c>
      <c r="B506">
        <v>466.35373548387099</v>
      </c>
      <c r="C506">
        <v>1.00640688653588</v>
      </c>
      <c r="D506">
        <v>1.5048333333333299</v>
      </c>
    </row>
    <row r="507" spans="1:4" x14ac:dyDescent="0.2">
      <c r="A507" t="s">
        <v>5866</v>
      </c>
      <c r="B507">
        <v>280.98873548387098</v>
      </c>
      <c r="C507">
        <v>1.0218576136622699</v>
      </c>
      <c r="D507">
        <v>1.9807333333333299</v>
      </c>
    </row>
    <row r="508" spans="1:4" x14ac:dyDescent="0.2">
      <c r="A508" t="s">
        <v>5867</v>
      </c>
      <c r="B508">
        <v>765.50773548387099</v>
      </c>
      <c r="C508">
        <v>1.3122179278611199</v>
      </c>
      <c r="D508">
        <v>2.44657142857143</v>
      </c>
    </row>
    <row r="509" spans="1:4" x14ac:dyDescent="0.2">
      <c r="A509" t="s">
        <v>5868</v>
      </c>
      <c r="B509">
        <v>371.56573548387098</v>
      </c>
      <c r="C509">
        <v>1.0513026613427701</v>
      </c>
      <c r="D509">
        <v>1.8702608695652201</v>
      </c>
    </row>
    <row r="510" spans="1:4" x14ac:dyDescent="0.2">
      <c r="A510" t="s">
        <v>5869</v>
      </c>
      <c r="B510">
        <v>279.65273548387103</v>
      </c>
      <c r="C510">
        <v>1.0381475215809599</v>
      </c>
      <c r="D510">
        <v>1.77364705882353</v>
      </c>
    </row>
    <row r="511" spans="1:4" x14ac:dyDescent="0.2">
      <c r="A511" t="s">
        <v>5870</v>
      </c>
      <c r="B511">
        <v>674.06373548387103</v>
      </c>
      <c r="C511">
        <v>1.0211777374914</v>
      </c>
      <c r="D511">
        <v>1.84907142857143</v>
      </c>
    </row>
    <row r="512" spans="1:4" x14ac:dyDescent="0.2">
      <c r="A512" t="s">
        <v>5871</v>
      </c>
      <c r="B512">
        <v>726.99173548387103</v>
      </c>
      <c r="C512">
        <v>1.06103671198657</v>
      </c>
      <c r="D512">
        <v>1.87175</v>
      </c>
    </row>
    <row r="513" spans="1:4" x14ac:dyDescent="0.2">
      <c r="A513" t="s">
        <v>5872</v>
      </c>
      <c r="B513">
        <v>210.78573548387101</v>
      </c>
      <c r="C513">
        <v>1.02000651000309</v>
      </c>
      <c r="D513">
        <v>2.74342857142857</v>
      </c>
    </row>
    <row r="514" spans="1:4" x14ac:dyDescent="0.2">
      <c r="A514" t="s">
        <v>5873</v>
      </c>
      <c r="B514">
        <v>698.93873548387103</v>
      </c>
      <c r="C514">
        <v>1.11057885067843</v>
      </c>
      <c r="D514">
        <v>1.89808333333333</v>
      </c>
    </row>
    <row r="515" spans="1:4" x14ac:dyDescent="0.2">
      <c r="A515" t="s">
        <v>5874</v>
      </c>
      <c r="B515">
        <v>444.08473548387099</v>
      </c>
      <c r="C515">
        <v>1.0571325132498799</v>
      </c>
      <c r="D515">
        <v>1.74366666666667</v>
      </c>
    </row>
    <row r="516" spans="1:4" x14ac:dyDescent="0.2">
      <c r="A516" t="s">
        <v>5875</v>
      </c>
      <c r="B516">
        <v>476.35973548387102</v>
      </c>
      <c r="C516">
        <v>1.0813089833090499</v>
      </c>
      <c r="D516">
        <v>2.31221428571429</v>
      </c>
    </row>
    <row r="517" spans="1:4" x14ac:dyDescent="0.2">
      <c r="A517" t="s">
        <v>5876</v>
      </c>
      <c r="B517">
        <v>769.57573548387097</v>
      </c>
      <c r="C517">
        <v>1.0702518445239799</v>
      </c>
      <c r="D517">
        <v>1.6468461538461501</v>
      </c>
    </row>
    <row r="518" spans="1:4" x14ac:dyDescent="0.2">
      <c r="A518" t="s">
        <v>5877</v>
      </c>
      <c r="B518">
        <v>654.96673548387105</v>
      </c>
      <c r="C518">
        <v>1.0681606669516901</v>
      </c>
      <c r="D518">
        <v>1.901875</v>
      </c>
    </row>
    <row r="519" spans="1:4" x14ac:dyDescent="0.2">
      <c r="A519" t="s">
        <v>5878</v>
      </c>
      <c r="B519">
        <v>583.05873548387103</v>
      </c>
      <c r="C519">
        <v>1.064974959168</v>
      </c>
      <c r="D519">
        <v>1.9173500000000001</v>
      </c>
    </row>
    <row r="520" spans="1:4" x14ac:dyDescent="0.2">
      <c r="A520" t="s">
        <v>5879</v>
      </c>
      <c r="B520">
        <v>384.47273548387102</v>
      </c>
      <c r="C520">
        <v>1.0812523689989699</v>
      </c>
      <c r="D520">
        <v>2.4643333333333302</v>
      </c>
    </row>
    <row r="521" spans="1:4" x14ac:dyDescent="0.2">
      <c r="A521" t="s">
        <v>5880</v>
      </c>
      <c r="B521">
        <v>338.25173548387102</v>
      </c>
      <c r="C521">
        <v>1.0273196984869299</v>
      </c>
      <c r="D521">
        <v>2.2004000000000001</v>
      </c>
    </row>
    <row r="522" spans="1:4" x14ac:dyDescent="0.2">
      <c r="A522" t="s">
        <v>5881</v>
      </c>
      <c r="B522">
        <v>701.15973548387103</v>
      </c>
      <c r="C522">
        <v>1.0287996557244601</v>
      </c>
      <c r="D522">
        <v>1.70710526315789</v>
      </c>
    </row>
    <row r="523" spans="1:4" x14ac:dyDescent="0.2">
      <c r="A523" t="s">
        <v>5882</v>
      </c>
      <c r="B523">
        <v>606.45473548387099</v>
      </c>
      <c r="C523">
        <v>1.0426209096424</v>
      </c>
      <c r="D523">
        <v>1.6880294117647101</v>
      </c>
    </row>
    <row r="524" spans="1:4" x14ac:dyDescent="0.2">
      <c r="A524" t="s">
        <v>5883</v>
      </c>
      <c r="B524">
        <v>552.70973548387099</v>
      </c>
      <c r="C524">
        <v>1.07887287289937</v>
      </c>
      <c r="D524">
        <v>2.1842941176470601</v>
      </c>
    </row>
    <row r="525" spans="1:4" x14ac:dyDescent="0.2">
      <c r="A525" t="s">
        <v>5884</v>
      </c>
      <c r="B525">
        <v>550.23873548387098</v>
      </c>
      <c r="C525">
        <v>1.0693559748535</v>
      </c>
      <c r="D525">
        <v>1.8321290322580599</v>
      </c>
    </row>
    <row r="526" spans="1:4" x14ac:dyDescent="0.2">
      <c r="A526" t="s">
        <v>5885</v>
      </c>
      <c r="B526">
        <v>499.51573548387103</v>
      </c>
      <c r="C526">
        <v>1.04919763986174</v>
      </c>
      <c r="D526">
        <v>1.81361538461538</v>
      </c>
    </row>
    <row r="527" spans="1:4" x14ac:dyDescent="0.2">
      <c r="A527" t="s">
        <v>5886</v>
      </c>
      <c r="B527">
        <v>769.843735483871</v>
      </c>
      <c r="C527">
        <v>1.0376351385282201</v>
      </c>
      <c r="D527">
        <v>1.8496666666666699</v>
      </c>
    </row>
    <row r="528" spans="1:4" x14ac:dyDescent="0.2">
      <c r="A528" t="s">
        <v>5887</v>
      </c>
      <c r="B528">
        <v>281.08273548387098</v>
      </c>
      <c r="C528">
        <v>1.0458920534631</v>
      </c>
      <c r="D528">
        <v>2.3379090909090898</v>
      </c>
    </row>
    <row r="529" spans="1:4" x14ac:dyDescent="0.2">
      <c r="A529" t="s">
        <v>5888</v>
      </c>
      <c r="B529">
        <v>663.33973548387098</v>
      </c>
      <c r="C529">
        <v>1.05426530367955</v>
      </c>
      <c r="D529">
        <v>2.30683333333333</v>
      </c>
    </row>
    <row r="530" spans="1:4" x14ac:dyDescent="0.2">
      <c r="A530" t="s">
        <v>5889</v>
      </c>
      <c r="B530">
        <v>357.22873548387099</v>
      </c>
      <c r="C530">
        <v>1.0673011689413701</v>
      </c>
      <c r="D530">
        <v>2.0399230769230798</v>
      </c>
    </row>
    <row r="531" spans="1:4" x14ac:dyDescent="0.2">
      <c r="A531" t="s">
        <v>5890</v>
      </c>
      <c r="B531">
        <v>602.42473548387102</v>
      </c>
      <c r="C531">
        <v>1.09317752270781</v>
      </c>
      <c r="D531">
        <v>1.9763448275862101</v>
      </c>
    </row>
    <row r="532" spans="1:4" x14ac:dyDescent="0.2">
      <c r="A532" t="s">
        <v>5891</v>
      </c>
      <c r="B532">
        <v>368.12373548387097</v>
      </c>
      <c r="C532">
        <v>0.99772459030150695</v>
      </c>
      <c r="D532">
        <v>2.0932727272727298</v>
      </c>
    </row>
    <row r="533" spans="1:4" x14ac:dyDescent="0.2">
      <c r="A533" t="s">
        <v>5892</v>
      </c>
      <c r="B533">
        <v>159.480735483871</v>
      </c>
      <c r="C533">
        <v>1.01790514678827</v>
      </c>
      <c r="D533">
        <v>1.98514285714286</v>
      </c>
    </row>
    <row r="534" spans="1:4" x14ac:dyDescent="0.2">
      <c r="A534" t="s">
        <v>5893</v>
      </c>
      <c r="B534">
        <v>494.70573548387102</v>
      </c>
      <c r="C534">
        <v>1.02516204290299</v>
      </c>
      <c r="D534">
        <v>2.0903</v>
      </c>
    </row>
    <row r="535" spans="1:4" x14ac:dyDescent="0.2">
      <c r="A535" t="s">
        <v>5894</v>
      </c>
      <c r="B535">
        <v>450.19673548387101</v>
      </c>
      <c r="C535">
        <v>1.00619391301462</v>
      </c>
      <c r="D535">
        <v>1.7224375000000001</v>
      </c>
    </row>
    <row r="536" spans="1:4" x14ac:dyDescent="0.2">
      <c r="A536" t="s">
        <v>5895</v>
      </c>
      <c r="B536">
        <v>691.21773548387102</v>
      </c>
      <c r="C536">
        <v>1.0685752266426201</v>
      </c>
      <c r="D536">
        <v>1.9424999999999999</v>
      </c>
    </row>
    <row r="537" spans="1:4" x14ac:dyDescent="0.2">
      <c r="A537" t="s">
        <v>5896</v>
      </c>
      <c r="B537">
        <v>584.25273548387099</v>
      </c>
      <c r="C537">
        <v>1.1204902736243201</v>
      </c>
      <c r="D537">
        <v>2.00016666666667</v>
      </c>
    </row>
    <row r="538" spans="1:4" x14ac:dyDescent="0.2">
      <c r="A538" t="s">
        <v>5897</v>
      </c>
      <c r="B538">
        <v>448.521735483871</v>
      </c>
      <c r="C538">
        <v>1.0477165604418299</v>
      </c>
      <c r="D538">
        <v>2.4804615384615398</v>
      </c>
    </row>
    <row r="539" spans="1:4" x14ac:dyDescent="0.2">
      <c r="A539" t="s">
        <v>5898</v>
      </c>
      <c r="B539">
        <v>473.26173548387101</v>
      </c>
      <c r="C539">
        <v>1.13580754518758</v>
      </c>
      <c r="D539">
        <v>2.4805714285714302</v>
      </c>
    </row>
    <row r="540" spans="1:4" x14ac:dyDescent="0.2">
      <c r="A540" t="s">
        <v>5899</v>
      </c>
      <c r="B540">
        <v>279.670735483871</v>
      </c>
      <c r="C540">
        <v>1.0422338055951299</v>
      </c>
      <c r="D540">
        <v>2.31083333333333</v>
      </c>
    </row>
    <row r="541" spans="1:4" x14ac:dyDescent="0.2">
      <c r="A541" t="s">
        <v>5900</v>
      </c>
      <c r="B541">
        <v>188.53573548387101</v>
      </c>
      <c r="C541">
        <v>1.0143826223553101</v>
      </c>
      <c r="D541">
        <v>2.1068421052631598</v>
      </c>
    </row>
    <row r="542" spans="1:4" x14ac:dyDescent="0.2">
      <c r="A542" t="s">
        <v>5901</v>
      </c>
      <c r="B542">
        <v>541.39273548387098</v>
      </c>
      <c r="C542">
        <v>1.12083783616809</v>
      </c>
      <c r="D542">
        <v>2.01314285714286</v>
      </c>
    </row>
    <row r="543" spans="1:4" x14ac:dyDescent="0.2">
      <c r="A543" t="s">
        <v>5902</v>
      </c>
      <c r="B543">
        <v>561.07873548387101</v>
      </c>
      <c r="C543">
        <v>1.0789047453974701</v>
      </c>
      <c r="D543">
        <v>2.1923750000000002</v>
      </c>
    </row>
    <row r="544" spans="1:4" x14ac:dyDescent="0.2">
      <c r="A544" t="s">
        <v>5903</v>
      </c>
      <c r="B544">
        <v>309.70973548387099</v>
      </c>
      <c r="C544">
        <v>1.0651569632008899</v>
      </c>
      <c r="D544">
        <v>2.0031428571428598</v>
      </c>
    </row>
    <row r="545" spans="1:4" x14ac:dyDescent="0.2">
      <c r="A545" t="s">
        <v>5904</v>
      </c>
      <c r="B545">
        <v>656.54473548387102</v>
      </c>
      <c r="C545">
        <v>1.0909504902575999</v>
      </c>
      <c r="D545">
        <v>2.1327647058823498</v>
      </c>
    </row>
    <row r="546" spans="1:4" x14ac:dyDescent="0.2">
      <c r="A546" t="s">
        <v>5905</v>
      </c>
      <c r="B546">
        <v>415.88173548387101</v>
      </c>
      <c r="C546">
        <v>1.0838534908838</v>
      </c>
      <c r="D546">
        <v>1.86375</v>
      </c>
    </row>
    <row r="547" spans="1:4" x14ac:dyDescent="0.2">
      <c r="A547" t="s">
        <v>5906</v>
      </c>
      <c r="B547">
        <v>530.12973548387095</v>
      </c>
      <c r="C547">
        <v>1.0122225597048999</v>
      </c>
      <c r="D547">
        <v>1.57536842105263</v>
      </c>
    </row>
    <row r="548" spans="1:4" x14ac:dyDescent="0.2">
      <c r="A548" t="s">
        <v>5907</v>
      </c>
      <c r="B548">
        <v>444.42373548387098</v>
      </c>
      <c r="C548">
        <v>1.02014959889171</v>
      </c>
      <c r="D548">
        <v>1.9410833333333299</v>
      </c>
    </row>
    <row r="549" spans="1:4" x14ac:dyDescent="0.2">
      <c r="A549" t="s">
        <v>5908</v>
      </c>
      <c r="B549">
        <v>564.20373548387101</v>
      </c>
      <c r="C549">
        <v>1.03889643467618</v>
      </c>
      <c r="D549">
        <v>1.7540370370370399</v>
      </c>
    </row>
    <row r="550" spans="1:4" x14ac:dyDescent="0.2">
      <c r="A550" t="s">
        <v>5909</v>
      </c>
      <c r="B550">
        <v>756.944735483871</v>
      </c>
      <c r="C550">
        <v>1.1288298206245</v>
      </c>
      <c r="D550">
        <v>2.54663636363636</v>
      </c>
    </row>
    <row r="551" spans="1:4" x14ac:dyDescent="0.2">
      <c r="A551" t="s">
        <v>5910</v>
      </c>
      <c r="B551">
        <v>670.76173548387101</v>
      </c>
      <c r="C551">
        <v>1.0822416827653101</v>
      </c>
      <c r="D551">
        <v>2.2670625000000002</v>
      </c>
    </row>
    <row r="552" spans="1:4" x14ac:dyDescent="0.2">
      <c r="A552" t="s">
        <v>5911</v>
      </c>
      <c r="B552">
        <v>298.34173548387099</v>
      </c>
      <c r="C552">
        <v>0.99239673937347395</v>
      </c>
      <c r="D552">
        <v>1.629</v>
      </c>
    </row>
    <row r="553" spans="1:4" x14ac:dyDescent="0.2">
      <c r="A553" t="s">
        <v>5912</v>
      </c>
      <c r="B553">
        <v>616.44673548387095</v>
      </c>
      <c r="C553">
        <v>1.0390027290417001</v>
      </c>
      <c r="D553">
        <v>2.1169411764705899</v>
      </c>
    </row>
    <row r="554" spans="1:4" x14ac:dyDescent="0.2">
      <c r="A554" t="s">
        <v>5913</v>
      </c>
      <c r="B554">
        <v>866.15073548387102</v>
      </c>
      <c r="C554">
        <v>1.2171524997031999</v>
      </c>
      <c r="D554">
        <v>2.0341666666666698</v>
      </c>
    </row>
    <row r="555" spans="1:4" x14ac:dyDescent="0.2">
      <c r="A555" t="s">
        <v>5914</v>
      </c>
      <c r="B555">
        <v>676.57573548387097</v>
      </c>
      <c r="C555">
        <v>1.1260264251689101</v>
      </c>
      <c r="D555">
        <v>1.86523529411765</v>
      </c>
    </row>
    <row r="556" spans="1:4" x14ac:dyDescent="0.2">
      <c r="A556" t="s">
        <v>5915</v>
      </c>
      <c r="B556">
        <v>218.95473548387099</v>
      </c>
      <c r="C556">
        <v>0.99838361217118798</v>
      </c>
      <c r="D556">
        <v>1.75009090909091</v>
      </c>
    </row>
    <row r="557" spans="1:4" x14ac:dyDescent="0.2">
      <c r="A557" t="s">
        <v>5916</v>
      </c>
      <c r="B557">
        <v>688.91873548387105</v>
      </c>
      <c r="C557">
        <v>1.1146220844235599</v>
      </c>
      <c r="D557">
        <v>1.1813</v>
      </c>
    </row>
    <row r="558" spans="1:4" x14ac:dyDescent="0.2">
      <c r="A558" t="s">
        <v>5917</v>
      </c>
      <c r="B558">
        <v>603.83073548387097</v>
      </c>
      <c r="C558">
        <v>1.05362297446264</v>
      </c>
      <c r="D558">
        <v>1.3806428571428599</v>
      </c>
    </row>
    <row r="559" spans="1:4" x14ac:dyDescent="0.2">
      <c r="A559" t="s">
        <v>5918</v>
      </c>
      <c r="B559">
        <v>375.31073548387099</v>
      </c>
      <c r="C559">
        <v>1.0118187968325101</v>
      </c>
      <c r="D559">
        <v>1.8042083333333301</v>
      </c>
    </row>
    <row r="560" spans="1:4" x14ac:dyDescent="0.2">
      <c r="A560" t="s">
        <v>5919</v>
      </c>
      <c r="B560">
        <v>508.21373548387101</v>
      </c>
      <c r="C560">
        <v>1.0304409792801801</v>
      </c>
      <c r="D560">
        <v>1.746875</v>
      </c>
    </row>
    <row r="561" spans="1:4" x14ac:dyDescent="0.2">
      <c r="A561" t="s">
        <v>5920</v>
      </c>
      <c r="B561">
        <v>359.22273548387102</v>
      </c>
      <c r="C561">
        <v>1.0168594873213801</v>
      </c>
      <c r="D561">
        <v>1.8905000000000001</v>
      </c>
    </row>
    <row r="562" spans="1:4" x14ac:dyDescent="0.2">
      <c r="A562" t="s">
        <v>5921</v>
      </c>
      <c r="B562">
        <v>326.146735483871</v>
      </c>
      <c r="C562">
        <v>1.0575545504121999</v>
      </c>
      <c r="D562">
        <v>2.0749166666666699</v>
      </c>
    </row>
    <row r="563" spans="1:4" x14ac:dyDescent="0.2">
      <c r="A563" t="s">
        <v>5922</v>
      </c>
      <c r="B563">
        <v>402.99573548387099</v>
      </c>
      <c r="C563">
        <v>1.0298842719666901</v>
      </c>
      <c r="D563">
        <v>1.88842857142857</v>
      </c>
    </row>
    <row r="564" spans="1:4" x14ac:dyDescent="0.2">
      <c r="A564" t="s">
        <v>5923</v>
      </c>
      <c r="B564">
        <v>547.17173548387098</v>
      </c>
      <c r="C564">
        <v>1.0581845487022801</v>
      </c>
      <c r="D564">
        <v>1.98395454545455</v>
      </c>
    </row>
    <row r="565" spans="1:4" x14ac:dyDescent="0.2">
      <c r="A565" t="s">
        <v>5924</v>
      </c>
      <c r="B565">
        <v>512.75673548387101</v>
      </c>
      <c r="C565">
        <v>1.0449958941404001</v>
      </c>
      <c r="D565">
        <v>1.6462666666666701</v>
      </c>
    </row>
    <row r="566" spans="1:4" x14ac:dyDescent="0.2">
      <c r="A566" t="s">
        <v>5925</v>
      </c>
      <c r="B566">
        <v>537.540735483871</v>
      </c>
      <c r="C566">
        <v>1.0328480129484801</v>
      </c>
      <c r="D566">
        <v>1.64663157894737</v>
      </c>
    </row>
    <row r="567" spans="1:4" x14ac:dyDescent="0.2">
      <c r="A567" t="s">
        <v>5926</v>
      </c>
      <c r="B567">
        <v>464.23173548387098</v>
      </c>
      <c r="C567">
        <v>1.00593706621614</v>
      </c>
      <c r="D567">
        <v>1.6951818181818199</v>
      </c>
    </row>
    <row r="568" spans="1:4" x14ac:dyDescent="0.2">
      <c r="A568" t="s">
        <v>5927</v>
      </c>
      <c r="B568">
        <v>265.74573548387099</v>
      </c>
      <c r="C568">
        <v>1.04290638370656</v>
      </c>
      <c r="D568">
        <v>2.0324285714285701</v>
      </c>
    </row>
    <row r="569" spans="1:4" x14ac:dyDescent="0.2">
      <c r="A569" t="s">
        <v>5928</v>
      </c>
      <c r="B569">
        <v>365.956735483871</v>
      </c>
      <c r="C569">
        <v>1.0194969795742299</v>
      </c>
      <c r="D569">
        <v>2.1933846153846202</v>
      </c>
    </row>
    <row r="570" spans="1:4" x14ac:dyDescent="0.2">
      <c r="A570" t="s">
        <v>5929</v>
      </c>
      <c r="B570">
        <v>510.33773548387097</v>
      </c>
      <c r="C570">
        <v>1.05763954775614</v>
      </c>
      <c r="D570">
        <v>2.2451333333333299</v>
      </c>
    </row>
    <row r="571" spans="1:4" x14ac:dyDescent="0.2">
      <c r="A571" t="s">
        <v>5930</v>
      </c>
      <c r="B571">
        <v>408.420735483871</v>
      </c>
      <c r="C571">
        <v>1.0829489553024301</v>
      </c>
      <c r="D571">
        <v>1.7151904761904799</v>
      </c>
    </row>
    <row r="572" spans="1:4" x14ac:dyDescent="0.2">
      <c r="A572" t="s">
        <v>5931</v>
      </c>
      <c r="B572">
        <v>550.24873548387097</v>
      </c>
      <c r="C572">
        <v>1.0782973729058301</v>
      </c>
      <c r="D572">
        <v>1.9065714285714299</v>
      </c>
    </row>
    <row r="573" spans="1:4" x14ac:dyDescent="0.2">
      <c r="A573" t="s">
        <v>5932</v>
      </c>
      <c r="B573">
        <v>854.72773548387102</v>
      </c>
      <c r="C573">
        <v>1.12390142362112</v>
      </c>
      <c r="D573">
        <v>1.8361923076923099</v>
      </c>
    </row>
    <row r="574" spans="1:4" x14ac:dyDescent="0.2">
      <c r="A574" t="s">
        <v>5933</v>
      </c>
      <c r="B574">
        <v>372.36473548387102</v>
      </c>
      <c r="C574">
        <v>1.0598362120709599</v>
      </c>
      <c r="D574">
        <v>2.1705000000000001</v>
      </c>
    </row>
    <row r="575" spans="1:4" x14ac:dyDescent="0.2">
      <c r="A575" t="s">
        <v>5934</v>
      </c>
      <c r="B575">
        <v>665.10373548387099</v>
      </c>
      <c r="C575">
        <v>1.0795599941196501</v>
      </c>
      <c r="D575">
        <v>1.7647333333333299</v>
      </c>
    </row>
    <row r="576" spans="1:4" x14ac:dyDescent="0.2">
      <c r="A576" t="s">
        <v>5935</v>
      </c>
      <c r="B576">
        <v>470.37473548387101</v>
      </c>
      <c r="C576">
        <v>0.97856164874596496</v>
      </c>
      <c r="D576">
        <v>1.83286666666667</v>
      </c>
    </row>
    <row r="577" spans="1:4" x14ac:dyDescent="0.2">
      <c r="A577" t="s">
        <v>5936</v>
      </c>
      <c r="B577">
        <v>308.52673548387099</v>
      </c>
      <c r="C577">
        <v>1.0378199629671501</v>
      </c>
      <c r="D577">
        <v>1.23626666666667</v>
      </c>
    </row>
    <row r="578" spans="1:4" x14ac:dyDescent="0.2">
      <c r="A578" t="s">
        <v>5937</v>
      </c>
      <c r="B578">
        <v>302.38773548387098</v>
      </c>
      <c r="C578">
        <v>1.0355058525616401</v>
      </c>
      <c r="D578">
        <v>2.0007999999999999</v>
      </c>
    </row>
    <row r="579" spans="1:4" x14ac:dyDescent="0.2">
      <c r="A579" t="s">
        <v>5938</v>
      </c>
      <c r="B579">
        <v>98.629735483871002</v>
      </c>
      <c r="C579">
        <v>1.0072321271611</v>
      </c>
      <c r="D579">
        <v>2.0883076923076902</v>
      </c>
    </row>
    <row r="580" spans="1:4" x14ac:dyDescent="0.2">
      <c r="A580" t="s">
        <v>5939</v>
      </c>
      <c r="B580">
        <v>816.84773548387102</v>
      </c>
      <c r="C580">
        <v>1.0997257238857701</v>
      </c>
      <c r="D580">
        <v>2.7684285714285699</v>
      </c>
    </row>
    <row r="581" spans="1:4" x14ac:dyDescent="0.2">
      <c r="A581" t="s">
        <v>5940</v>
      </c>
      <c r="B581">
        <v>549.71173548387105</v>
      </c>
      <c r="C581">
        <v>1.1033723054499101</v>
      </c>
      <c r="D581">
        <v>2.0953214285714301</v>
      </c>
    </row>
    <row r="582" spans="1:4" x14ac:dyDescent="0.2">
      <c r="A582" t="s">
        <v>5941</v>
      </c>
      <c r="B582">
        <v>70.954735483871005</v>
      </c>
      <c r="C582">
        <v>0.99574602502173803</v>
      </c>
      <c r="D582">
        <v>1.69245</v>
      </c>
    </row>
    <row r="583" spans="1:4" x14ac:dyDescent="0.2">
      <c r="A583" t="s">
        <v>5942</v>
      </c>
      <c r="B583">
        <v>401.68773548387099</v>
      </c>
      <c r="C583">
        <v>1.0596798632454101</v>
      </c>
      <c r="D583">
        <v>1.3032999999999999</v>
      </c>
    </row>
    <row r="584" spans="1:4" x14ac:dyDescent="0.2">
      <c r="A584" t="s">
        <v>5943</v>
      </c>
      <c r="B584">
        <v>275.29873548387098</v>
      </c>
      <c r="C584">
        <v>1.0230352285811599</v>
      </c>
      <c r="D584">
        <v>1.68305263157895</v>
      </c>
    </row>
    <row r="585" spans="1:4" x14ac:dyDescent="0.2">
      <c r="A585" t="s">
        <v>5944</v>
      </c>
      <c r="B585">
        <v>529.98073548387094</v>
      </c>
      <c r="C585">
        <v>1.02508624985295</v>
      </c>
      <c r="D585">
        <v>1.8543333333333301</v>
      </c>
    </row>
    <row r="586" spans="1:4" x14ac:dyDescent="0.2">
      <c r="A586" t="s">
        <v>5945</v>
      </c>
      <c r="B586">
        <v>298.629735483871</v>
      </c>
      <c r="C586">
        <v>1.0091749515994499</v>
      </c>
      <c r="D586">
        <v>1.5318571428571399</v>
      </c>
    </row>
    <row r="587" spans="1:4" x14ac:dyDescent="0.2">
      <c r="A587" t="s">
        <v>5946</v>
      </c>
      <c r="B587">
        <v>264.26973548387099</v>
      </c>
      <c r="C587">
        <v>1.0194139845667001</v>
      </c>
      <c r="D587">
        <v>1.9170588235294099</v>
      </c>
    </row>
    <row r="588" spans="1:4" x14ac:dyDescent="0.2">
      <c r="A588" t="s">
        <v>5947</v>
      </c>
      <c r="B588">
        <v>151.72273548387099</v>
      </c>
      <c r="C588">
        <v>1.0177315428173499</v>
      </c>
      <c r="D588">
        <v>2.12823076923077</v>
      </c>
    </row>
    <row r="589" spans="1:4" x14ac:dyDescent="0.2">
      <c r="A589" t="s">
        <v>5948</v>
      </c>
      <c r="B589">
        <v>530.46473548387098</v>
      </c>
      <c r="C589">
        <v>1.0834892673715</v>
      </c>
      <c r="D589">
        <v>2.1722105263157898</v>
      </c>
    </row>
    <row r="590" spans="1:4" x14ac:dyDescent="0.2">
      <c r="A590" t="s">
        <v>5949</v>
      </c>
      <c r="B590">
        <v>392.43873548387103</v>
      </c>
      <c r="C590">
        <v>1.00853736050814</v>
      </c>
      <c r="D590">
        <v>2.10575</v>
      </c>
    </row>
    <row r="591" spans="1:4" x14ac:dyDescent="0.2">
      <c r="A591" t="s">
        <v>5950</v>
      </c>
      <c r="B591">
        <v>469.63873548387102</v>
      </c>
      <c r="C591">
        <v>1.0457114212412999</v>
      </c>
      <c r="D591">
        <v>1.9132400000000001</v>
      </c>
    </row>
    <row r="592" spans="1:4" x14ac:dyDescent="0.2">
      <c r="A592" t="s">
        <v>5951</v>
      </c>
      <c r="B592">
        <v>79.922735483870795</v>
      </c>
      <c r="C592">
        <v>1.0103131964680301</v>
      </c>
      <c r="D592">
        <v>1.97383333333333</v>
      </c>
    </row>
    <row r="593" spans="1:4" x14ac:dyDescent="0.2">
      <c r="A593" t="s">
        <v>5952</v>
      </c>
      <c r="B593">
        <v>514.33373548387101</v>
      </c>
      <c r="C593">
        <v>1.0258569532550199</v>
      </c>
      <c r="D593">
        <v>2.3472941176470599</v>
      </c>
    </row>
    <row r="594" spans="1:4" x14ac:dyDescent="0.2">
      <c r="A594" t="s">
        <v>5953</v>
      </c>
      <c r="B594">
        <v>505.35173548387098</v>
      </c>
      <c r="C594">
        <v>1.0704173723052399</v>
      </c>
      <c r="D594">
        <v>2.202</v>
      </c>
    </row>
    <row r="595" spans="1:4" x14ac:dyDescent="0.2">
      <c r="A595" t="s">
        <v>5954</v>
      </c>
      <c r="B595">
        <v>300.730735483871</v>
      </c>
      <c r="C595">
        <v>1.0489274169401599</v>
      </c>
      <c r="D595">
        <v>1.9087857142857101</v>
      </c>
    </row>
    <row r="596" spans="1:4" x14ac:dyDescent="0.2">
      <c r="A596" t="s">
        <v>5955</v>
      </c>
      <c r="B596">
        <v>553.64773548387097</v>
      </c>
      <c r="C596">
        <v>1.0616492326753</v>
      </c>
      <c r="D596">
        <v>2.0420833333333301</v>
      </c>
    </row>
    <row r="597" spans="1:4" x14ac:dyDescent="0.2">
      <c r="A597" t="s">
        <v>5956</v>
      </c>
      <c r="B597">
        <v>293.27373548387101</v>
      </c>
      <c r="C597">
        <v>1.0265557413783399</v>
      </c>
      <c r="D597">
        <v>2.1442222222222198</v>
      </c>
    </row>
    <row r="598" spans="1:4" x14ac:dyDescent="0.2">
      <c r="A598" t="s">
        <v>5957</v>
      </c>
      <c r="B598">
        <v>509.13373548387102</v>
      </c>
      <c r="C598">
        <v>1.0578390486273299</v>
      </c>
      <c r="D598">
        <v>1.6526000000000001</v>
      </c>
    </row>
    <row r="599" spans="1:4" x14ac:dyDescent="0.2">
      <c r="A599" t="s">
        <v>5958</v>
      </c>
      <c r="B599">
        <v>501.69373548387102</v>
      </c>
      <c r="C599">
        <v>1.0074028037368501</v>
      </c>
      <c r="D599">
        <v>1.62935294117647</v>
      </c>
    </row>
    <row r="600" spans="1:4" x14ac:dyDescent="0.2">
      <c r="A600" t="s">
        <v>5959</v>
      </c>
      <c r="B600">
        <v>633.58073548387097</v>
      </c>
      <c r="C600">
        <v>1.04940787513889</v>
      </c>
      <c r="D600">
        <v>1.7438750000000001</v>
      </c>
    </row>
    <row r="601" spans="1:4" x14ac:dyDescent="0.2">
      <c r="A601" t="s">
        <v>5960</v>
      </c>
      <c r="B601">
        <v>300.81273548387099</v>
      </c>
      <c r="C601">
        <v>1.0215555363653199</v>
      </c>
      <c r="D601">
        <v>1.7409473684210499</v>
      </c>
    </row>
    <row r="602" spans="1:4" x14ac:dyDescent="0.2">
      <c r="A602" t="s">
        <v>5961</v>
      </c>
      <c r="B602">
        <v>482.04173548387098</v>
      </c>
      <c r="C602">
        <v>1.0650587027524101</v>
      </c>
      <c r="D602">
        <v>2.80946153846154</v>
      </c>
    </row>
    <row r="603" spans="1:4" x14ac:dyDescent="0.2">
      <c r="A603" t="s">
        <v>5962</v>
      </c>
      <c r="B603">
        <v>712.93573548387099</v>
      </c>
      <c r="C603">
        <v>1.00400461267772</v>
      </c>
      <c r="D603">
        <v>2.3479999999999999</v>
      </c>
    </row>
    <row r="604" spans="1:4" x14ac:dyDescent="0.2">
      <c r="A604" t="s">
        <v>5963</v>
      </c>
      <c r="B604">
        <v>666.22473548387097</v>
      </c>
      <c r="C604">
        <v>1.00581150926243</v>
      </c>
      <c r="D604">
        <v>1.76590909090909</v>
      </c>
    </row>
    <row r="605" spans="1:4" x14ac:dyDescent="0.2">
      <c r="A605" t="s">
        <v>5964</v>
      </c>
      <c r="B605">
        <v>639.77873548387095</v>
      </c>
      <c r="C605">
        <v>1.0734191155452499</v>
      </c>
      <c r="D605">
        <v>1.9793333333333301</v>
      </c>
    </row>
    <row r="606" spans="1:4" x14ac:dyDescent="0.2">
      <c r="A606" t="s">
        <v>5965</v>
      </c>
      <c r="B606">
        <v>351.77073548387102</v>
      </c>
      <c r="C606">
        <v>1.0495926477406701</v>
      </c>
      <c r="D606">
        <v>1.8167</v>
      </c>
    </row>
    <row r="607" spans="1:4" x14ac:dyDescent="0.2">
      <c r="A607" t="s">
        <v>5966</v>
      </c>
      <c r="B607">
        <v>672.16173548387098</v>
      </c>
      <c r="C607">
        <v>1.1087748956613199</v>
      </c>
      <c r="D607">
        <v>1.8016363636363599</v>
      </c>
    </row>
    <row r="608" spans="1:4" x14ac:dyDescent="0.2">
      <c r="A608" t="s">
        <v>5967</v>
      </c>
      <c r="B608">
        <v>389.057735483871</v>
      </c>
      <c r="C608">
        <v>1.08556094498987</v>
      </c>
      <c r="D608">
        <v>2.2148181818181798</v>
      </c>
    </row>
    <row r="609" spans="1:4" x14ac:dyDescent="0.2">
      <c r="A609" t="s">
        <v>5968</v>
      </c>
      <c r="B609">
        <v>336.02973548387098</v>
      </c>
      <c r="C609">
        <v>1.04044375744474</v>
      </c>
      <c r="D609">
        <v>2.2163636363636399</v>
      </c>
    </row>
    <row r="610" spans="1:4" x14ac:dyDescent="0.2">
      <c r="A610" t="s">
        <v>5969</v>
      </c>
      <c r="B610">
        <v>713.91873548387105</v>
      </c>
      <c r="C610">
        <v>1.05997362037757</v>
      </c>
      <c r="D610">
        <v>1.2332000000000001</v>
      </c>
    </row>
    <row r="611" spans="1:4" x14ac:dyDescent="0.2">
      <c r="A611" t="s">
        <v>5970</v>
      </c>
      <c r="B611">
        <v>597.670735483871</v>
      </c>
      <c r="C611">
        <v>1.00527526698558</v>
      </c>
      <c r="D611">
        <v>1.7135</v>
      </c>
    </row>
    <row r="612" spans="1:4" x14ac:dyDescent="0.2">
      <c r="A612" t="s">
        <v>5971</v>
      </c>
      <c r="B612">
        <v>507.04373548387099</v>
      </c>
      <c r="C612">
        <v>1.0433844378493899</v>
      </c>
      <c r="D612">
        <v>1.71081818181818</v>
      </c>
    </row>
    <row r="613" spans="1:4" x14ac:dyDescent="0.2">
      <c r="A613" t="s">
        <v>5972</v>
      </c>
      <c r="B613">
        <v>420.97173548387099</v>
      </c>
      <c r="C613">
        <v>1.03139592613422</v>
      </c>
      <c r="D613">
        <v>2.2416666666666698</v>
      </c>
    </row>
    <row r="614" spans="1:4" x14ac:dyDescent="0.2">
      <c r="A614" t="s">
        <v>5973</v>
      </c>
      <c r="B614">
        <v>714.51273548387098</v>
      </c>
      <c r="C614">
        <v>1.16894643739622</v>
      </c>
      <c r="D614">
        <v>2.4008181818181802</v>
      </c>
    </row>
    <row r="615" spans="1:4" x14ac:dyDescent="0.2">
      <c r="A615" t="s">
        <v>5974</v>
      </c>
      <c r="B615">
        <v>759.074735483871</v>
      </c>
      <c r="C615">
        <v>1.0192453538766499</v>
      </c>
      <c r="D615">
        <v>1.53973684210526</v>
      </c>
    </row>
    <row r="616" spans="1:4" x14ac:dyDescent="0.2">
      <c r="A616" t="s">
        <v>5975</v>
      </c>
      <c r="B616">
        <v>671.17873548387104</v>
      </c>
      <c r="C616">
        <v>1.0581324953951901</v>
      </c>
      <c r="D616">
        <v>1.84936842105263</v>
      </c>
    </row>
    <row r="617" spans="1:4" x14ac:dyDescent="0.2">
      <c r="A617" t="s">
        <v>5976</v>
      </c>
      <c r="B617">
        <v>272.48173548387098</v>
      </c>
      <c r="C617">
        <v>1.0039019853159801</v>
      </c>
      <c r="D617">
        <v>1.70105</v>
      </c>
    </row>
    <row r="618" spans="1:4" x14ac:dyDescent="0.2">
      <c r="A618" t="s">
        <v>5977</v>
      </c>
      <c r="B618">
        <v>466.65073548387102</v>
      </c>
      <c r="C618">
        <v>1.0329252041502199</v>
      </c>
      <c r="D618">
        <v>1.7745</v>
      </c>
    </row>
    <row r="619" spans="1:4" x14ac:dyDescent="0.2">
      <c r="A619" t="s">
        <v>5978</v>
      </c>
      <c r="B619">
        <v>195.10273548387099</v>
      </c>
      <c r="C619">
        <v>0.993091865602173</v>
      </c>
      <c r="D619">
        <v>1.74583333333333</v>
      </c>
    </row>
    <row r="620" spans="1:4" x14ac:dyDescent="0.2">
      <c r="A620" t="s">
        <v>5979</v>
      </c>
      <c r="B620">
        <v>231.90473548387101</v>
      </c>
      <c r="C620">
        <v>1.0599288177414801</v>
      </c>
      <c r="D620">
        <v>2.6389999999999998</v>
      </c>
    </row>
    <row r="621" spans="1:4" x14ac:dyDescent="0.2">
      <c r="A621" t="s">
        <v>5980</v>
      </c>
      <c r="B621">
        <v>534.56373548387103</v>
      </c>
      <c r="C621">
        <v>0.99186371270606499</v>
      </c>
      <c r="D621">
        <v>1.6899375000000001</v>
      </c>
    </row>
    <row r="622" spans="1:4" x14ac:dyDescent="0.2">
      <c r="A622" t="s">
        <v>5981</v>
      </c>
      <c r="B622">
        <v>566.27673548387099</v>
      </c>
      <c r="C622">
        <v>1.00154076801407</v>
      </c>
      <c r="D622">
        <v>1.8334347826087001</v>
      </c>
    </row>
    <row r="623" spans="1:4" x14ac:dyDescent="0.2">
      <c r="A623" t="s">
        <v>5982</v>
      </c>
      <c r="B623">
        <v>426.915735483871</v>
      </c>
      <c r="C623">
        <v>1.05862945841498</v>
      </c>
      <c r="D623">
        <v>2.0116000000000001</v>
      </c>
    </row>
    <row r="624" spans="1:4" x14ac:dyDescent="0.2">
      <c r="A624" t="s">
        <v>5983</v>
      </c>
      <c r="B624">
        <v>307.14573548387102</v>
      </c>
      <c r="C624">
        <v>1.0252963727915601</v>
      </c>
      <c r="D624">
        <v>1.9041999999999999</v>
      </c>
    </row>
    <row r="625" spans="1:4" x14ac:dyDescent="0.2">
      <c r="A625" t="s">
        <v>5984</v>
      </c>
      <c r="B625">
        <v>632.56373548387103</v>
      </c>
      <c r="C625">
        <v>1.0948218402580301</v>
      </c>
      <c r="D625">
        <v>1.61252</v>
      </c>
    </row>
    <row r="626" spans="1:4" x14ac:dyDescent="0.2">
      <c r="A626" t="s">
        <v>5985</v>
      </c>
      <c r="B626">
        <v>391.64373548387101</v>
      </c>
      <c r="C626">
        <v>1.0244085704135499</v>
      </c>
      <c r="D626">
        <v>1.7528125000000001</v>
      </c>
    </row>
    <row r="627" spans="1:4" x14ac:dyDescent="0.2">
      <c r="A627" t="s">
        <v>5986</v>
      </c>
      <c r="B627">
        <v>725.03273548387097</v>
      </c>
      <c r="C627">
        <v>1.11478286771279</v>
      </c>
      <c r="D627">
        <v>1.78979166666667</v>
      </c>
    </row>
    <row r="628" spans="1:4" x14ac:dyDescent="0.2">
      <c r="A628" t="s">
        <v>5987</v>
      </c>
      <c r="B628">
        <v>310.69073548387098</v>
      </c>
      <c r="C628">
        <v>1.0399125315395501</v>
      </c>
      <c r="D628">
        <v>1.8150999999999999</v>
      </c>
    </row>
    <row r="629" spans="1:4" x14ac:dyDescent="0.2">
      <c r="A629" t="s">
        <v>5988</v>
      </c>
      <c r="B629">
        <v>291.96473548387098</v>
      </c>
      <c r="C629">
        <v>1.1273340740698501</v>
      </c>
      <c r="D629">
        <v>2.30833333333333</v>
      </c>
    </row>
    <row r="630" spans="1:4" x14ac:dyDescent="0.2">
      <c r="A630" t="s">
        <v>5989</v>
      </c>
      <c r="B630">
        <v>-2.9042645161291598</v>
      </c>
      <c r="C630">
        <v>1.00055765352038</v>
      </c>
      <c r="D630">
        <v>2.3095384615384602</v>
      </c>
    </row>
    <row r="631" spans="1:4" x14ac:dyDescent="0.2">
      <c r="A631" t="s">
        <v>5990</v>
      </c>
      <c r="B631">
        <v>304.961735483871</v>
      </c>
      <c r="C631">
        <v>1.0100366264617999</v>
      </c>
      <c r="D631">
        <v>1.62093333333333</v>
      </c>
    </row>
    <row r="632" spans="1:4" x14ac:dyDescent="0.2">
      <c r="A632" t="s">
        <v>5991</v>
      </c>
      <c r="B632">
        <v>36.745735483870902</v>
      </c>
      <c r="C632">
        <v>1.0365703281595</v>
      </c>
      <c r="D632">
        <v>1.86164285714286</v>
      </c>
    </row>
    <row r="633" spans="1:4" x14ac:dyDescent="0.2">
      <c r="A633" t="s">
        <v>5992</v>
      </c>
      <c r="B633">
        <v>205.259735483871</v>
      </c>
      <c r="C633">
        <v>1.0041210076221001</v>
      </c>
      <c r="D633">
        <v>2.1797499999999999</v>
      </c>
    </row>
    <row r="634" spans="1:4" x14ac:dyDescent="0.2">
      <c r="A634" t="s">
        <v>5993</v>
      </c>
      <c r="B634">
        <v>256.75073548387098</v>
      </c>
      <c r="C634">
        <v>1.01059387750008</v>
      </c>
      <c r="D634">
        <v>1.6131249999999999</v>
      </c>
    </row>
    <row r="635" spans="1:4" x14ac:dyDescent="0.2">
      <c r="A635" t="s">
        <v>5994</v>
      </c>
      <c r="B635">
        <v>280.56873548387102</v>
      </c>
      <c r="C635">
        <v>1.02126171116834</v>
      </c>
      <c r="D635">
        <v>1.5055000000000001</v>
      </c>
    </row>
    <row r="636" spans="1:4" x14ac:dyDescent="0.2">
      <c r="A636" t="s">
        <v>5995</v>
      </c>
      <c r="B636">
        <v>771.17273548387095</v>
      </c>
      <c r="C636">
        <v>1.08650065720249</v>
      </c>
      <c r="D636">
        <v>2.0368333333333299</v>
      </c>
    </row>
    <row r="637" spans="1:4" x14ac:dyDescent="0.2">
      <c r="A637" t="s">
        <v>5996</v>
      </c>
      <c r="B637">
        <v>324.05173548387103</v>
      </c>
      <c r="C637">
        <v>1.1199821883313199</v>
      </c>
      <c r="D637">
        <v>1.91733333333333</v>
      </c>
    </row>
    <row r="638" spans="1:4" x14ac:dyDescent="0.2">
      <c r="A638" t="s">
        <v>5997</v>
      </c>
      <c r="B638">
        <v>344.509735483871</v>
      </c>
      <c r="C638">
        <v>0.99985199318322804</v>
      </c>
      <c r="D638">
        <v>1.8560000000000001</v>
      </c>
    </row>
    <row r="639" spans="1:4" x14ac:dyDescent="0.2">
      <c r="A639" t="s">
        <v>5998</v>
      </c>
      <c r="B639">
        <v>594.18273548387106</v>
      </c>
      <c r="C639">
        <v>1.0465910122106401</v>
      </c>
      <c r="D639">
        <v>1.5079374999999999</v>
      </c>
    </row>
    <row r="640" spans="1:4" x14ac:dyDescent="0.2">
      <c r="A640" t="s">
        <v>5999</v>
      </c>
      <c r="B640">
        <v>858.13573548387103</v>
      </c>
      <c r="C640">
        <v>1.12566229989015</v>
      </c>
      <c r="D640">
        <v>1.72763157894737</v>
      </c>
    </row>
    <row r="641" spans="1:4" x14ac:dyDescent="0.2">
      <c r="A641" t="s">
        <v>6000</v>
      </c>
      <c r="B641">
        <v>762.36073548387105</v>
      </c>
      <c r="C641">
        <v>1.0922942769022499</v>
      </c>
      <c r="D641">
        <v>2.04867857142857</v>
      </c>
    </row>
    <row r="642" spans="1:4" x14ac:dyDescent="0.2">
      <c r="A642" t="s">
        <v>6001</v>
      </c>
      <c r="B642">
        <v>621.35173548387104</v>
      </c>
      <c r="C642">
        <v>1.00644294255547</v>
      </c>
      <c r="D642">
        <v>1.5154000000000001</v>
      </c>
    </row>
    <row r="643" spans="1:4" x14ac:dyDescent="0.2">
      <c r="A643" t="s">
        <v>6002</v>
      </c>
      <c r="B643">
        <v>480.980735483871</v>
      </c>
      <c r="C643">
        <v>1.02215787852002</v>
      </c>
      <c r="D643">
        <v>2.0319090909090902</v>
      </c>
    </row>
    <row r="644" spans="1:4" x14ac:dyDescent="0.2">
      <c r="A644" t="s">
        <v>6003</v>
      </c>
      <c r="B644">
        <v>671.78573548387101</v>
      </c>
      <c r="C644">
        <v>1.1147797693899</v>
      </c>
      <c r="D644">
        <v>2.5528</v>
      </c>
    </row>
    <row r="645" spans="1:4" x14ac:dyDescent="0.2">
      <c r="A645" t="s">
        <v>6004</v>
      </c>
      <c r="B645">
        <v>548.97473548387097</v>
      </c>
      <c r="C645">
        <v>1.08669359325607</v>
      </c>
      <c r="D645">
        <v>1.77628571428571</v>
      </c>
    </row>
    <row r="646" spans="1:4" x14ac:dyDescent="0.2">
      <c r="A646" t="s">
        <v>6005</v>
      </c>
      <c r="B646">
        <v>648.70673548387094</v>
      </c>
      <c r="C646">
        <v>1.0764256416403899</v>
      </c>
      <c r="D646">
        <v>1.5429999999999999</v>
      </c>
    </row>
    <row r="647" spans="1:4" x14ac:dyDescent="0.2">
      <c r="A647" t="s">
        <v>6006</v>
      </c>
      <c r="B647">
        <v>303.10973548387102</v>
      </c>
      <c r="C647">
        <v>1.01100820915207</v>
      </c>
      <c r="D647">
        <v>1.65886666666667</v>
      </c>
    </row>
    <row r="648" spans="1:4" x14ac:dyDescent="0.2">
      <c r="A648" t="s">
        <v>6007</v>
      </c>
      <c r="B648">
        <v>563.29673548387098</v>
      </c>
      <c r="C648">
        <v>1.0170107487222799</v>
      </c>
      <c r="D648">
        <v>2.18983333333333</v>
      </c>
    </row>
    <row r="649" spans="1:4" x14ac:dyDescent="0.2">
      <c r="A649" t="s">
        <v>6008</v>
      </c>
      <c r="B649">
        <v>864.83973548387098</v>
      </c>
      <c r="C649">
        <v>1.1297244681370899</v>
      </c>
      <c r="D649">
        <v>2.2462727272727299</v>
      </c>
    </row>
    <row r="650" spans="1:4" x14ac:dyDescent="0.2">
      <c r="A650" t="s">
        <v>6009</v>
      </c>
      <c r="B650">
        <v>212.15073548387099</v>
      </c>
      <c r="C650">
        <v>1.01897307045269</v>
      </c>
      <c r="D650">
        <v>2.7412142857142898</v>
      </c>
    </row>
    <row r="651" spans="1:4" x14ac:dyDescent="0.2">
      <c r="A651" t="s">
        <v>6010</v>
      </c>
      <c r="B651">
        <v>416.24873548387097</v>
      </c>
      <c r="C651">
        <v>1.0309772388381699</v>
      </c>
      <c r="D651">
        <v>2.17907692307692</v>
      </c>
    </row>
    <row r="652" spans="1:4" x14ac:dyDescent="0.2">
      <c r="A652" t="s">
        <v>6011</v>
      </c>
      <c r="B652">
        <v>628.72173548387104</v>
      </c>
      <c r="C652">
        <v>1.02668387844981</v>
      </c>
      <c r="D652">
        <v>1.8425714285714301</v>
      </c>
    </row>
    <row r="653" spans="1:4" x14ac:dyDescent="0.2">
      <c r="A653" t="s">
        <v>6012</v>
      </c>
      <c r="B653">
        <v>402.71373548387101</v>
      </c>
      <c r="C653">
        <v>1.07609249838133</v>
      </c>
      <c r="D653">
        <v>1.3402857142857101</v>
      </c>
    </row>
    <row r="654" spans="1:4" x14ac:dyDescent="0.2">
      <c r="A654" t="s">
        <v>6013</v>
      </c>
      <c r="B654">
        <v>555.24573548387104</v>
      </c>
      <c r="C654">
        <v>1.05999780622103</v>
      </c>
      <c r="D654">
        <v>2.20923076923077</v>
      </c>
    </row>
    <row r="655" spans="1:4" x14ac:dyDescent="0.2">
      <c r="A655" t="s">
        <v>6014</v>
      </c>
      <c r="B655">
        <v>478.230735483871</v>
      </c>
      <c r="C655">
        <v>1.07997627747456</v>
      </c>
      <c r="D655">
        <v>2.3132857142857102</v>
      </c>
    </row>
    <row r="656" spans="1:4" x14ac:dyDescent="0.2">
      <c r="A656" t="s">
        <v>6015</v>
      </c>
      <c r="B656">
        <v>660.00073548387104</v>
      </c>
      <c r="C656">
        <v>1.1082034016383</v>
      </c>
      <c r="D656">
        <v>1.8012962962962999</v>
      </c>
    </row>
    <row r="657" spans="1:4" x14ac:dyDescent="0.2">
      <c r="A657" t="s">
        <v>6016</v>
      </c>
      <c r="B657">
        <v>320.46273548387097</v>
      </c>
      <c r="C657">
        <v>1.0125211017709099</v>
      </c>
      <c r="D657">
        <v>2.1409411764705899</v>
      </c>
    </row>
    <row r="658" spans="1:4" x14ac:dyDescent="0.2">
      <c r="A658" t="s">
        <v>6017</v>
      </c>
      <c r="B658">
        <v>777.80873548387103</v>
      </c>
      <c r="C658">
        <v>1.1165611454009701</v>
      </c>
      <c r="D658">
        <v>2.0860625000000002</v>
      </c>
    </row>
    <row r="659" spans="1:4" x14ac:dyDescent="0.2">
      <c r="A659" t="s">
        <v>6018</v>
      </c>
      <c r="B659">
        <v>506.55673548387102</v>
      </c>
      <c r="C659">
        <v>1.0294205689043101</v>
      </c>
      <c r="D659">
        <v>1.7057500000000001</v>
      </c>
    </row>
    <row r="660" spans="1:4" x14ac:dyDescent="0.2">
      <c r="A660" t="s">
        <v>6019</v>
      </c>
      <c r="B660">
        <v>697.18773548387105</v>
      </c>
      <c r="C660">
        <v>1.05638965061319</v>
      </c>
      <c r="D660">
        <v>1.6874761904761899</v>
      </c>
    </row>
    <row r="661" spans="1:4" x14ac:dyDescent="0.2">
      <c r="A661" t="s">
        <v>6020</v>
      </c>
      <c r="B661">
        <v>226.68673548387099</v>
      </c>
      <c r="C661">
        <v>1.02039950897165</v>
      </c>
      <c r="D661">
        <v>2.1244666666666698</v>
      </c>
    </row>
    <row r="662" spans="1:4" x14ac:dyDescent="0.2">
      <c r="A662" t="s">
        <v>6021</v>
      </c>
      <c r="B662">
        <v>618.46373548387101</v>
      </c>
      <c r="C662">
        <v>1.0356205501214</v>
      </c>
      <c r="D662">
        <v>2.10175</v>
      </c>
    </row>
    <row r="663" spans="1:4" x14ac:dyDescent="0.2">
      <c r="A663" t="s">
        <v>6022</v>
      </c>
      <c r="B663">
        <v>578.26073548387103</v>
      </c>
      <c r="C663">
        <v>1.01578332716874</v>
      </c>
      <c r="D663">
        <v>1.8492142857142899</v>
      </c>
    </row>
    <row r="664" spans="1:4" x14ac:dyDescent="0.2">
      <c r="A664" t="s">
        <v>6023</v>
      </c>
      <c r="B664">
        <v>488.30873548387098</v>
      </c>
      <c r="C664">
        <v>1.00342278627563</v>
      </c>
      <c r="D664">
        <v>1.78616666666667</v>
      </c>
    </row>
    <row r="665" spans="1:4" x14ac:dyDescent="0.2">
      <c r="A665" t="s">
        <v>6024</v>
      </c>
      <c r="B665">
        <v>413.384735483871</v>
      </c>
      <c r="C665">
        <v>1.0186584595173001</v>
      </c>
      <c r="D665">
        <v>1.4523333333333299</v>
      </c>
    </row>
    <row r="666" spans="1:4" x14ac:dyDescent="0.2">
      <c r="A666" t="s">
        <v>6025</v>
      </c>
      <c r="B666">
        <v>776.52673548387099</v>
      </c>
      <c r="C666">
        <v>1.0467088277810099</v>
      </c>
      <c r="D666">
        <v>1.6180625</v>
      </c>
    </row>
    <row r="667" spans="1:4" x14ac:dyDescent="0.2">
      <c r="A667" t="s">
        <v>6026</v>
      </c>
      <c r="B667">
        <v>354.997735483871</v>
      </c>
      <c r="C667">
        <v>1.0274933394818</v>
      </c>
      <c r="D667">
        <v>1.8595555555555601</v>
      </c>
    </row>
    <row r="668" spans="1:4" x14ac:dyDescent="0.2">
      <c r="A668" t="s">
        <v>6027</v>
      </c>
      <c r="B668">
        <v>92.975735483871006</v>
      </c>
      <c r="C668">
        <v>0.987243431583117</v>
      </c>
      <c r="D668">
        <v>1.9126666666666701</v>
      </c>
    </row>
    <row r="669" spans="1:4" x14ac:dyDescent="0.2">
      <c r="A669" t="s">
        <v>6028</v>
      </c>
      <c r="B669">
        <v>335.35673548387098</v>
      </c>
      <c r="C669">
        <v>1.0081695958025001</v>
      </c>
      <c r="D669">
        <v>2.3480714285714299</v>
      </c>
    </row>
    <row r="670" spans="1:4" x14ac:dyDescent="0.2">
      <c r="A670" t="s">
        <v>6029</v>
      </c>
      <c r="B670">
        <v>512.85673548387103</v>
      </c>
      <c r="C670">
        <v>1.0221449375310601</v>
      </c>
      <c r="D670">
        <v>1.7538125</v>
      </c>
    </row>
    <row r="671" spans="1:4" x14ac:dyDescent="0.2">
      <c r="A671" t="s">
        <v>6030</v>
      </c>
      <c r="B671">
        <v>443.72773548387102</v>
      </c>
      <c r="C671">
        <v>1.0655455719487501</v>
      </c>
      <c r="D671">
        <v>2.4092727272727301</v>
      </c>
    </row>
    <row r="672" spans="1:4" x14ac:dyDescent="0.2">
      <c r="A672" t="s">
        <v>6031</v>
      </c>
      <c r="B672">
        <v>675.78773548387096</v>
      </c>
      <c r="C672">
        <v>1.01631122122845</v>
      </c>
      <c r="D672">
        <v>1.6921764705882401</v>
      </c>
    </row>
    <row r="673" spans="1:4" x14ac:dyDescent="0.2">
      <c r="A673" t="s">
        <v>6032</v>
      </c>
      <c r="B673">
        <v>591.10073548387095</v>
      </c>
      <c r="C673">
        <v>1.0507574641170201</v>
      </c>
      <c r="D673">
        <v>2.1082800000000002</v>
      </c>
    </row>
    <row r="674" spans="1:4" x14ac:dyDescent="0.2">
      <c r="A674" t="s">
        <v>6033</v>
      </c>
      <c r="B674">
        <v>437.53473548387097</v>
      </c>
      <c r="C674">
        <v>1.03372896111174</v>
      </c>
      <c r="D674">
        <v>1.9632727272727299</v>
      </c>
    </row>
    <row r="675" spans="1:4" x14ac:dyDescent="0.2">
      <c r="A675" t="s">
        <v>6034</v>
      </c>
      <c r="B675">
        <v>529.37973548387095</v>
      </c>
      <c r="C675">
        <v>1.07400260267444</v>
      </c>
      <c r="D675">
        <v>2.0205333333333302</v>
      </c>
    </row>
    <row r="676" spans="1:4" x14ac:dyDescent="0.2">
      <c r="A676" t="s">
        <v>6035</v>
      </c>
      <c r="B676">
        <v>488.266735483871</v>
      </c>
      <c r="C676">
        <v>1.0727771447027701</v>
      </c>
      <c r="D676">
        <v>2.3159999999999998</v>
      </c>
    </row>
    <row r="677" spans="1:4" x14ac:dyDescent="0.2">
      <c r="A677" t="s">
        <v>6036</v>
      </c>
      <c r="B677">
        <v>578.44173548387096</v>
      </c>
      <c r="C677">
        <v>1.09376901005383</v>
      </c>
      <c r="D677">
        <v>2.09772727272727</v>
      </c>
    </row>
    <row r="678" spans="1:4" x14ac:dyDescent="0.2">
      <c r="A678" t="s">
        <v>6037</v>
      </c>
      <c r="B678">
        <v>440.658735483871</v>
      </c>
      <c r="C678">
        <v>1.0407184966940599</v>
      </c>
      <c r="D678">
        <v>1.8110476190476199</v>
      </c>
    </row>
    <row r="679" spans="1:4" x14ac:dyDescent="0.2">
      <c r="A679" t="s">
        <v>6038</v>
      </c>
      <c r="B679">
        <v>434.58273548387098</v>
      </c>
      <c r="C679">
        <v>1.0209843862744601</v>
      </c>
      <c r="D679">
        <v>2.0038800000000001</v>
      </c>
    </row>
    <row r="680" spans="1:4" x14ac:dyDescent="0.2">
      <c r="A680" t="s">
        <v>6039</v>
      </c>
      <c r="B680">
        <v>365.569735483871</v>
      </c>
      <c r="C680">
        <v>0.99672573033021805</v>
      </c>
      <c r="D680">
        <v>1.6183684210526299</v>
      </c>
    </row>
    <row r="681" spans="1:4" x14ac:dyDescent="0.2">
      <c r="A681" t="s">
        <v>6040</v>
      </c>
      <c r="B681">
        <v>556.86073548387105</v>
      </c>
      <c r="C681">
        <v>1.04076766391977</v>
      </c>
      <c r="D681">
        <v>1.63565</v>
      </c>
    </row>
    <row r="682" spans="1:4" x14ac:dyDescent="0.2">
      <c r="A682" t="s">
        <v>6041</v>
      </c>
      <c r="B682">
        <v>365.34673548387099</v>
      </c>
      <c r="C682">
        <v>1.0482161881149199</v>
      </c>
      <c r="D682">
        <v>2.1760666666666699</v>
      </c>
    </row>
    <row r="683" spans="1:4" x14ac:dyDescent="0.2">
      <c r="A683" t="s">
        <v>6042</v>
      </c>
      <c r="B683">
        <v>214.433735483871</v>
      </c>
      <c r="C683">
        <v>1.0230185379555801</v>
      </c>
      <c r="D683">
        <v>2.4033000000000002</v>
      </c>
    </row>
    <row r="684" spans="1:4" x14ac:dyDescent="0.2">
      <c r="A684" t="s">
        <v>6043</v>
      </c>
      <c r="B684">
        <v>327.10173548387098</v>
      </c>
      <c r="C684">
        <v>1.03630449462247</v>
      </c>
      <c r="D684">
        <v>2.0812727272727298</v>
      </c>
    </row>
    <row r="685" spans="1:4" x14ac:dyDescent="0.2">
      <c r="A685" t="s">
        <v>6044</v>
      </c>
      <c r="B685">
        <v>675.99973548387095</v>
      </c>
      <c r="C685">
        <v>1.0137643254792901</v>
      </c>
      <c r="D685">
        <v>2.1391764705882399</v>
      </c>
    </row>
    <row r="686" spans="1:4" x14ac:dyDescent="0.2">
      <c r="A686" t="s">
        <v>6045</v>
      </c>
      <c r="B686">
        <v>194.79973548387099</v>
      </c>
      <c r="C686">
        <v>1.0282324410253401</v>
      </c>
      <c r="D686">
        <v>1.5729</v>
      </c>
    </row>
    <row r="687" spans="1:4" x14ac:dyDescent="0.2">
      <c r="A687" t="s">
        <v>6046</v>
      </c>
      <c r="B687">
        <v>371.71373548387101</v>
      </c>
      <c r="C687">
        <v>1.04466654962057</v>
      </c>
      <c r="D687">
        <v>2.1243333333333299</v>
      </c>
    </row>
    <row r="688" spans="1:4" x14ac:dyDescent="0.2">
      <c r="A688" t="s">
        <v>6047</v>
      </c>
      <c r="B688">
        <v>678.67573548387099</v>
      </c>
      <c r="C688">
        <v>1.10449178498745</v>
      </c>
      <c r="D688">
        <v>2.2709999999999999</v>
      </c>
    </row>
    <row r="689" spans="1:4" x14ac:dyDescent="0.2">
      <c r="A689" t="s">
        <v>6048</v>
      </c>
      <c r="B689">
        <v>261.13273548387099</v>
      </c>
      <c r="C689">
        <v>1.01576684880282</v>
      </c>
      <c r="D689">
        <v>1.8884666666666701</v>
      </c>
    </row>
    <row r="690" spans="1:4" x14ac:dyDescent="0.2">
      <c r="A690" t="s">
        <v>6049</v>
      </c>
      <c r="B690">
        <v>563.11373548387098</v>
      </c>
      <c r="C690">
        <v>0.99309035263588497</v>
      </c>
      <c r="D690">
        <v>1.58328571428571</v>
      </c>
    </row>
    <row r="691" spans="1:4" x14ac:dyDescent="0.2">
      <c r="A691" t="s">
        <v>6050</v>
      </c>
      <c r="B691">
        <v>362.73673548387097</v>
      </c>
      <c r="C691">
        <v>1.0259217691670499</v>
      </c>
      <c r="D691">
        <v>2.0126666666666702</v>
      </c>
    </row>
    <row r="692" spans="1:4" x14ac:dyDescent="0.2">
      <c r="A692" t="s">
        <v>6051</v>
      </c>
      <c r="B692">
        <v>970.13773548387098</v>
      </c>
      <c r="C692">
        <v>1.31706453941757</v>
      </c>
      <c r="D692">
        <v>1.94752941176471</v>
      </c>
    </row>
    <row r="693" spans="1:4" x14ac:dyDescent="0.2">
      <c r="A693" t="s">
        <v>6052</v>
      </c>
      <c r="B693">
        <v>795.21373548387101</v>
      </c>
      <c r="C693">
        <v>1.1045299359385301</v>
      </c>
      <c r="D693">
        <v>1.8334666666666699</v>
      </c>
    </row>
    <row r="694" spans="1:4" x14ac:dyDescent="0.2">
      <c r="A694" t="s">
        <v>6053</v>
      </c>
      <c r="B694">
        <v>348.93673548387102</v>
      </c>
      <c r="C694">
        <v>1.06340816640294</v>
      </c>
      <c r="D694">
        <v>2.6939090909090901</v>
      </c>
    </row>
    <row r="695" spans="1:4" x14ac:dyDescent="0.2">
      <c r="A695" t="s">
        <v>6054</v>
      </c>
      <c r="B695">
        <v>888.78473548387103</v>
      </c>
      <c r="C695">
        <v>1.11127031945307</v>
      </c>
      <c r="D695">
        <v>1.9100625</v>
      </c>
    </row>
    <row r="696" spans="1:4" x14ac:dyDescent="0.2">
      <c r="A696" t="s">
        <v>6055</v>
      </c>
      <c r="B696">
        <v>78.538735483870795</v>
      </c>
      <c r="C696">
        <v>1.01148515135314</v>
      </c>
      <c r="D696">
        <v>1.7998571428571399</v>
      </c>
    </row>
    <row r="697" spans="1:4" x14ac:dyDescent="0.2">
      <c r="A697" t="s">
        <v>6056</v>
      </c>
      <c r="B697">
        <v>678.64073548387103</v>
      </c>
      <c r="C697">
        <v>1.04163829568009</v>
      </c>
      <c r="D697">
        <v>1.6958571428571401</v>
      </c>
    </row>
    <row r="698" spans="1:4" x14ac:dyDescent="0.2">
      <c r="A698" t="s">
        <v>6057</v>
      </c>
      <c r="B698">
        <v>688.46773548387102</v>
      </c>
      <c r="C698">
        <v>1.0612222687135</v>
      </c>
      <c r="D698">
        <v>1.9496800000000001</v>
      </c>
    </row>
    <row r="699" spans="1:4" x14ac:dyDescent="0.2">
      <c r="A699" t="s">
        <v>6058</v>
      </c>
      <c r="B699">
        <v>450.879735483871</v>
      </c>
      <c r="C699">
        <v>1.05101012862668</v>
      </c>
      <c r="D699">
        <v>2.2130000000000001</v>
      </c>
    </row>
    <row r="700" spans="1:4" x14ac:dyDescent="0.2">
      <c r="A700" t="s">
        <v>6059</v>
      </c>
      <c r="B700">
        <v>501.52073548387102</v>
      </c>
      <c r="C700">
        <v>1.10302059636882</v>
      </c>
      <c r="D700">
        <v>1.7005294117647101</v>
      </c>
    </row>
    <row r="701" spans="1:4" x14ac:dyDescent="0.2">
      <c r="A701" t="s">
        <v>6060</v>
      </c>
      <c r="B701">
        <v>208.67873548387101</v>
      </c>
      <c r="C701">
        <v>0.99725885049357599</v>
      </c>
      <c r="D701">
        <v>1.8165</v>
      </c>
    </row>
    <row r="702" spans="1:4" x14ac:dyDescent="0.2">
      <c r="A702" t="s">
        <v>6061</v>
      </c>
      <c r="B702">
        <v>537.38273548387099</v>
      </c>
      <c r="C702">
        <v>1.0832348989254199</v>
      </c>
      <c r="D702">
        <v>2.5571666666666699</v>
      </c>
    </row>
    <row r="703" spans="1:4" x14ac:dyDescent="0.2">
      <c r="A703" t="s">
        <v>6062</v>
      </c>
      <c r="B703">
        <v>688.23873548387098</v>
      </c>
      <c r="C703">
        <v>1.16274653482958</v>
      </c>
      <c r="D703">
        <v>2.44169230769231</v>
      </c>
    </row>
    <row r="704" spans="1:4" x14ac:dyDescent="0.2">
      <c r="A704" t="s">
        <v>6063</v>
      </c>
      <c r="B704">
        <v>736.41973548387102</v>
      </c>
      <c r="C704">
        <v>1.1504871390250599</v>
      </c>
      <c r="D704">
        <v>1.6009090909090899</v>
      </c>
    </row>
    <row r="705" spans="1:4" x14ac:dyDescent="0.2">
      <c r="A705" t="s">
        <v>6064</v>
      </c>
      <c r="B705">
        <v>551.40973548387103</v>
      </c>
      <c r="C705">
        <v>1.03357120198956</v>
      </c>
      <c r="D705">
        <v>1.7987142857142899</v>
      </c>
    </row>
    <row r="706" spans="1:4" x14ac:dyDescent="0.2">
      <c r="A706" t="s">
        <v>6065</v>
      </c>
      <c r="B706">
        <v>590.35173548387104</v>
      </c>
      <c r="C706">
        <v>1.03300696939911</v>
      </c>
      <c r="D706">
        <v>1.4714444444444399</v>
      </c>
    </row>
    <row r="707" spans="1:4" x14ac:dyDescent="0.2">
      <c r="A707" t="s">
        <v>6066</v>
      </c>
      <c r="B707">
        <v>407.99973548387101</v>
      </c>
      <c r="C707">
        <v>1.0694128692212901</v>
      </c>
      <c r="D707">
        <v>2.4934210526315801</v>
      </c>
    </row>
    <row r="708" spans="1:4" x14ac:dyDescent="0.2">
      <c r="A708" t="s">
        <v>6067</v>
      </c>
      <c r="B708">
        <v>487.35673548387098</v>
      </c>
      <c r="C708">
        <v>1.0093108357327401</v>
      </c>
      <c r="D708">
        <v>1.9655862068965499</v>
      </c>
    </row>
    <row r="709" spans="1:4" x14ac:dyDescent="0.2">
      <c r="A709" t="s">
        <v>6068</v>
      </c>
      <c r="B709">
        <v>351.89373548387101</v>
      </c>
      <c r="C709">
        <v>1.0917285521132001</v>
      </c>
      <c r="D709">
        <v>2.9818571428571401</v>
      </c>
    </row>
    <row r="710" spans="1:4" x14ac:dyDescent="0.2">
      <c r="A710" t="s">
        <v>6069</v>
      </c>
      <c r="B710">
        <v>402.93473548387101</v>
      </c>
      <c r="C710">
        <v>1.03671966385176</v>
      </c>
      <c r="D710">
        <v>1.8282352941176501</v>
      </c>
    </row>
    <row r="711" spans="1:4" x14ac:dyDescent="0.2">
      <c r="A711" t="s">
        <v>6070</v>
      </c>
      <c r="B711">
        <v>826.43673548387096</v>
      </c>
      <c r="C711">
        <v>1.06597274286904</v>
      </c>
      <c r="D711">
        <v>2.07753846153846</v>
      </c>
    </row>
    <row r="712" spans="1:4" x14ac:dyDescent="0.2">
      <c r="A712" t="s">
        <v>6071</v>
      </c>
      <c r="B712">
        <v>368.50273548387099</v>
      </c>
      <c r="C712">
        <v>1.03086886618175</v>
      </c>
      <c r="D712">
        <v>1.9504666666666699</v>
      </c>
    </row>
    <row r="713" spans="1:4" x14ac:dyDescent="0.2">
      <c r="A713" t="s">
        <v>6072</v>
      </c>
      <c r="B713">
        <v>598.17473548387102</v>
      </c>
      <c r="C713">
        <v>1.1289443917595201</v>
      </c>
      <c r="D713">
        <v>2.2538823529411798</v>
      </c>
    </row>
    <row r="714" spans="1:4" x14ac:dyDescent="0.2">
      <c r="A714" t="s">
        <v>6073</v>
      </c>
      <c r="B714">
        <v>596.20073548387097</v>
      </c>
      <c r="C714">
        <v>1.10618332356897</v>
      </c>
      <c r="D714">
        <v>1.5960000000000001</v>
      </c>
    </row>
    <row r="715" spans="1:4" x14ac:dyDescent="0.2">
      <c r="A715" t="s">
        <v>6074</v>
      </c>
      <c r="B715">
        <v>285.706735483871</v>
      </c>
      <c r="C715">
        <v>1.0261986406307799</v>
      </c>
      <c r="D715">
        <v>1.66</v>
      </c>
    </row>
    <row r="716" spans="1:4" x14ac:dyDescent="0.2">
      <c r="A716" t="s">
        <v>6075</v>
      </c>
      <c r="B716">
        <v>419.29873548387098</v>
      </c>
      <c r="C716">
        <v>1.0589851061456299</v>
      </c>
      <c r="D716">
        <v>1.93986666666667</v>
      </c>
    </row>
    <row r="717" spans="1:4" x14ac:dyDescent="0.2">
      <c r="A717" t="s">
        <v>6076</v>
      </c>
      <c r="B717">
        <v>418.34973548387097</v>
      </c>
      <c r="C717">
        <v>1.04601470635924</v>
      </c>
      <c r="D717">
        <v>2.1932777777777801</v>
      </c>
    </row>
    <row r="718" spans="1:4" x14ac:dyDescent="0.2">
      <c r="A718" t="s">
        <v>6077</v>
      </c>
      <c r="B718">
        <v>596.23773548387101</v>
      </c>
      <c r="C718">
        <v>1.1064718956413899</v>
      </c>
      <c r="D718">
        <v>1.72903571428571</v>
      </c>
    </row>
    <row r="719" spans="1:4" x14ac:dyDescent="0.2">
      <c r="A719" t="s">
        <v>6078</v>
      </c>
      <c r="B719">
        <v>407.67173548387098</v>
      </c>
      <c r="C719">
        <v>1.0156147348756599</v>
      </c>
      <c r="D719">
        <v>1.5718823529411801</v>
      </c>
    </row>
    <row r="720" spans="1:4" x14ac:dyDescent="0.2">
      <c r="A720" t="s">
        <v>6079</v>
      </c>
      <c r="B720">
        <v>610.03473548387103</v>
      </c>
      <c r="C720">
        <v>1.1021283091792</v>
      </c>
      <c r="D720">
        <v>2.15246153846154</v>
      </c>
    </row>
    <row r="721" spans="1:4" x14ac:dyDescent="0.2">
      <c r="A721" t="s">
        <v>6080</v>
      </c>
      <c r="B721">
        <v>304.057735483871</v>
      </c>
      <c r="C721">
        <v>1.0034855593707499</v>
      </c>
      <c r="D721">
        <v>1.469625</v>
      </c>
    </row>
    <row r="722" spans="1:4" x14ac:dyDescent="0.2">
      <c r="A722" t="s">
        <v>6081</v>
      </c>
      <c r="B722">
        <v>730.92873548387104</v>
      </c>
      <c r="C722">
        <v>1.0163292782859099</v>
      </c>
      <c r="D722">
        <v>1.4730434782608699</v>
      </c>
    </row>
    <row r="723" spans="1:4" x14ac:dyDescent="0.2">
      <c r="A723" t="s">
        <v>6082</v>
      </c>
      <c r="B723">
        <v>38.456735483870901</v>
      </c>
      <c r="C723">
        <v>1.0367617899544399</v>
      </c>
      <c r="D723">
        <v>2.06975</v>
      </c>
    </row>
    <row r="724" spans="1:4" x14ac:dyDescent="0.2">
      <c r="A724" t="s">
        <v>6083</v>
      </c>
      <c r="B724">
        <v>397.31373548387103</v>
      </c>
      <c r="C724">
        <v>1.0100147369848</v>
      </c>
      <c r="D724">
        <v>1.848125</v>
      </c>
    </row>
    <row r="725" spans="1:4" x14ac:dyDescent="0.2">
      <c r="A725" t="s">
        <v>6084</v>
      </c>
      <c r="B725">
        <v>693.51173548387101</v>
      </c>
      <c r="C725">
        <v>1.08225801821232</v>
      </c>
      <c r="D725">
        <v>1.87426315789474</v>
      </c>
    </row>
    <row r="726" spans="1:4" x14ac:dyDescent="0.2">
      <c r="A726" t="s">
        <v>6085</v>
      </c>
      <c r="B726">
        <v>620.43173548387097</v>
      </c>
      <c r="C726">
        <v>1.0234951507115599</v>
      </c>
      <c r="D726">
        <v>1.44852380952381</v>
      </c>
    </row>
    <row r="727" spans="1:4" x14ac:dyDescent="0.2">
      <c r="A727" t="s">
        <v>6086</v>
      </c>
      <c r="B727">
        <v>398.40473548387098</v>
      </c>
      <c r="C727">
        <v>1.0269573773534499</v>
      </c>
      <c r="D727">
        <v>2.2300526315789502</v>
      </c>
    </row>
    <row r="728" spans="1:4" x14ac:dyDescent="0.2">
      <c r="A728" t="s">
        <v>6087</v>
      </c>
      <c r="B728">
        <v>324.427735483871</v>
      </c>
      <c r="C728">
        <v>1.0292228469849101</v>
      </c>
      <c r="D728">
        <v>1.7180769230769199</v>
      </c>
    </row>
    <row r="729" spans="1:4" x14ac:dyDescent="0.2">
      <c r="A729" t="s">
        <v>6088</v>
      </c>
      <c r="B729">
        <v>742.01473548387105</v>
      </c>
      <c r="C729">
        <v>1.0563606982943701</v>
      </c>
      <c r="D729">
        <v>1.52084615384615</v>
      </c>
    </row>
    <row r="730" spans="1:4" x14ac:dyDescent="0.2">
      <c r="A730" t="s">
        <v>6089</v>
      </c>
      <c r="B730">
        <v>739.87773548387099</v>
      </c>
      <c r="C730">
        <v>1.0981822951176601</v>
      </c>
      <c r="D730">
        <v>1.8055416666666699</v>
      </c>
    </row>
    <row r="731" spans="1:4" x14ac:dyDescent="0.2">
      <c r="A731" t="s">
        <v>6090</v>
      </c>
      <c r="B731">
        <v>350.68473548387101</v>
      </c>
      <c r="C731">
        <v>1.0270894950434399</v>
      </c>
      <c r="D731">
        <v>2.0301428571428599</v>
      </c>
    </row>
    <row r="732" spans="1:4" x14ac:dyDescent="0.2">
      <c r="A732" t="s">
        <v>6091</v>
      </c>
      <c r="B732">
        <v>351.57273548387099</v>
      </c>
      <c r="C732">
        <v>1.03227798635644</v>
      </c>
      <c r="D732">
        <v>1.9117272727272701</v>
      </c>
    </row>
    <row r="733" spans="1:4" x14ac:dyDescent="0.2">
      <c r="A733" t="s">
        <v>6092</v>
      </c>
      <c r="B733">
        <v>686.62073548387104</v>
      </c>
      <c r="C733">
        <v>1.0279935799262601</v>
      </c>
      <c r="D733">
        <v>1.95308333333333</v>
      </c>
    </row>
    <row r="734" spans="1:4" x14ac:dyDescent="0.2">
      <c r="A734" t="s">
        <v>6093</v>
      </c>
      <c r="B734">
        <v>718.46473548387098</v>
      </c>
      <c r="C734">
        <v>1.1053042389664101</v>
      </c>
      <c r="D734">
        <v>1.89316</v>
      </c>
    </row>
    <row r="735" spans="1:4" x14ac:dyDescent="0.2">
      <c r="A735" t="s">
        <v>6094</v>
      </c>
      <c r="B735">
        <v>819.08373548387101</v>
      </c>
      <c r="C735">
        <v>1.03206857542403</v>
      </c>
      <c r="D735">
        <v>1.9188125</v>
      </c>
    </row>
    <row r="736" spans="1:4" x14ac:dyDescent="0.2">
      <c r="A736" t="s">
        <v>6095</v>
      </c>
      <c r="B736">
        <v>702.13373548387096</v>
      </c>
      <c r="C736">
        <v>1.0680134101968799</v>
      </c>
      <c r="D736">
        <v>2.0704545454545502</v>
      </c>
    </row>
    <row r="737" spans="1:4" x14ac:dyDescent="0.2">
      <c r="A737" t="s">
        <v>6096</v>
      </c>
      <c r="B737">
        <v>386.10173548387098</v>
      </c>
      <c r="C737">
        <v>1.03561862216042</v>
      </c>
      <c r="D737">
        <v>1.9306129032258099</v>
      </c>
    </row>
    <row r="738" spans="1:4" x14ac:dyDescent="0.2">
      <c r="A738" t="s">
        <v>6097</v>
      </c>
      <c r="B738">
        <v>492.75573548387098</v>
      </c>
      <c r="C738">
        <v>1.0576918405350999</v>
      </c>
      <c r="D738">
        <v>1.9913000000000001</v>
      </c>
    </row>
    <row r="739" spans="1:4" x14ac:dyDescent="0.2">
      <c r="A739" t="s">
        <v>6098</v>
      </c>
      <c r="B739">
        <v>512.56073548387099</v>
      </c>
      <c r="C739">
        <v>1.03797697992336</v>
      </c>
      <c r="D739">
        <v>2.0201250000000002</v>
      </c>
    </row>
    <row r="740" spans="1:4" x14ac:dyDescent="0.2">
      <c r="A740" t="s">
        <v>6099</v>
      </c>
      <c r="B740">
        <v>202.26973548387099</v>
      </c>
      <c r="C740">
        <v>1.0371951731697799</v>
      </c>
      <c r="D740">
        <v>2.1121428571428602</v>
      </c>
    </row>
    <row r="741" spans="1:4" x14ac:dyDescent="0.2">
      <c r="A741" t="s">
        <v>6100</v>
      </c>
      <c r="B741">
        <v>356.68773548387099</v>
      </c>
      <c r="C741">
        <v>1.0185633546245101</v>
      </c>
      <c r="D741">
        <v>2.8638571428571402</v>
      </c>
    </row>
    <row r="742" spans="1:4" x14ac:dyDescent="0.2">
      <c r="A742" t="s">
        <v>6101</v>
      </c>
      <c r="B742">
        <v>531.00773548387099</v>
      </c>
      <c r="C742">
        <v>1.0443170814524001</v>
      </c>
      <c r="D742">
        <v>1.93715789473684</v>
      </c>
    </row>
    <row r="743" spans="1:4" x14ac:dyDescent="0.2">
      <c r="A743" t="s">
        <v>6102</v>
      </c>
      <c r="B743">
        <v>630.82073548387098</v>
      </c>
      <c r="C743">
        <v>1.0555873424117601</v>
      </c>
      <c r="D743">
        <v>1.84928571428571</v>
      </c>
    </row>
    <row r="744" spans="1:4" x14ac:dyDescent="0.2">
      <c r="A744" t="s">
        <v>6103</v>
      </c>
      <c r="B744">
        <v>561.79873548387104</v>
      </c>
      <c r="C744">
        <v>1.05634162855783</v>
      </c>
      <c r="D744">
        <v>2.20446153846154</v>
      </c>
    </row>
    <row r="745" spans="1:4" x14ac:dyDescent="0.2">
      <c r="A745" t="s">
        <v>6104</v>
      </c>
      <c r="B745">
        <v>522.98373548387099</v>
      </c>
      <c r="C745">
        <v>1.0328396378065601</v>
      </c>
      <c r="D745">
        <v>2.1114999999999999</v>
      </c>
    </row>
    <row r="746" spans="1:4" x14ac:dyDescent="0.2">
      <c r="A746" t="s">
        <v>6105</v>
      </c>
      <c r="B746">
        <v>192.724735483871</v>
      </c>
      <c r="C746">
        <v>0.99428775623658405</v>
      </c>
      <c r="D746">
        <v>1.7549999999999999</v>
      </c>
    </row>
    <row r="747" spans="1:4" x14ac:dyDescent="0.2">
      <c r="A747" t="s">
        <v>6106</v>
      </c>
      <c r="B747">
        <v>373.51873548387101</v>
      </c>
      <c r="C747">
        <v>1.01523953738121</v>
      </c>
      <c r="D747">
        <v>1.57804761904762</v>
      </c>
    </row>
    <row r="748" spans="1:4" x14ac:dyDescent="0.2">
      <c r="A748" t="s">
        <v>6107</v>
      </c>
      <c r="B748">
        <v>240.443735483871</v>
      </c>
      <c r="C748">
        <v>1.00410391553003</v>
      </c>
      <c r="D748">
        <v>2.2346666666666701</v>
      </c>
    </row>
    <row r="749" spans="1:4" x14ac:dyDescent="0.2">
      <c r="A749" t="s">
        <v>6108</v>
      </c>
      <c r="B749">
        <v>688.93073548387099</v>
      </c>
      <c r="C749">
        <v>1.16601368564591</v>
      </c>
      <c r="D749">
        <v>2.21986666666667</v>
      </c>
    </row>
    <row r="750" spans="1:4" x14ac:dyDescent="0.2">
      <c r="A750" t="s">
        <v>6109</v>
      </c>
      <c r="B750">
        <v>310.08773548387097</v>
      </c>
      <c r="C750">
        <v>1.04982146240714</v>
      </c>
      <c r="D750">
        <v>1.9897</v>
      </c>
    </row>
    <row r="751" spans="1:4" x14ac:dyDescent="0.2">
      <c r="A751" t="s">
        <v>6110</v>
      </c>
      <c r="B751">
        <v>487.93173548387102</v>
      </c>
      <c r="C751">
        <v>1.0152714492436199</v>
      </c>
      <c r="D751">
        <v>2.2121428571428599</v>
      </c>
    </row>
    <row r="752" spans="1:4" x14ac:dyDescent="0.2">
      <c r="A752" t="s">
        <v>6111</v>
      </c>
      <c r="B752">
        <v>427.28773548387102</v>
      </c>
      <c r="C752">
        <v>1.0457059321003099</v>
      </c>
      <c r="D752">
        <v>1.9633529411764701</v>
      </c>
    </row>
    <row r="753" spans="1:4" x14ac:dyDescent="0.2">
      <c r="A753" t="s">
        <v>6112</v>
      </c>
      <c r="B753">
        <v>463.37073548387099</v>
      </c>
      <c r="C753">
        <v>1.02004068996285</v>
      </c>
      <c r="D753">
        <v>1.76655172413793</v>
      </c>
    </row>
    <row r="754" spans="1:4" x14ac:dyDescent="0.2">
      <c r="A754" t="s">
        <v>6113</v>
      </c>
      <c r="B754">
        <v>245.17373548387101</v>
      </c>
      <c r="C754">
        <v>1.0248946721452601</v>
      </c>
      <c r="D754">
        <v>1.7214444444444399</v>
      </c>
    </row>
    <row r="755" spans="1:4" x14ac:dyDescent="0.2">
      <c r="A755" t="s">
        <v>6114</v>
      </c>
      <c r="B755">
        <v>277.82773548387098</v>
      </c>
      <c r="C755">
        <v>1.0083137740433801</v>
      </c>
      <c r="D755">
        <v>1.4098181818181801</v>
      </c>
    </row>
    <row r="756" spans="1:4" x14ac:dyDescent="0.2">
      <c r="A756" t="s">
        <v>6115</v>
      </c>
      <c r="B756">
        <v>-6.3972645161291002</v>
      </c>
      <c r="C756">
        <v>1.0027625662983299</v>
      </c>
      <c r="D756">
        <v>2.47790909090909</v>
      </c>
    </row>
    <row r="757" spans="1:4" x14ac:dyDescent="0.2">
      <c r="A757" t="s">
        <v>6116</v>
      </c>
      <c r="B757">
        <v>487.26473548387099</v>
      </c>
      <c r="C757">
        <v>1.0459289038626201</v>
      </c>
      <c r="D757">
        <v>2.0046363636363602</v>
      </c>
    </row>
    <row r="758" spans="1:4" x14ac:dyDescent="0.2">
      <c r="A758" t="s">
        <v>6117</v>
      </c>
      <c r="B758">
        <v>449.552735483871</v>
      </c>
      <c r="C758">
        <v>1.05788630217258</v>
      </c>
      <c r="D758">
        <v>2.01788235294118</v>
      </c>
    </row>
    <row r="759" spans="1:4" x14ac:dyDescent="0.2">
      <c r="A759" t="s">
        <v>6118</v>
      </c>
      <c r="B759">
        <v>457.75773548387099</v>
      </c>
      <c r="C759">
        <v>1.03595367647996</v>
      </c>
      <c r="D759">
        <v>1.66096</v>
      </c>
    </row>
    <row r="760" spans="1:4" x14ac:dyDescent="0.2">
      <c r="A760" t="s">
        <v>6119</v>
      </c>
      <c r="B760">
        <v>389.24073548387099</v>
      </c>
      <c r="C760">
        <v>1.1133040803699801</v>
      </c>
      <c r="D760">
        <v>2.0790869565217398</v>
      </c>
    </row>
    <row r="761" spans="1:4" x14ac:dyDescent="0.2">
      <c r="A761" t="s">
        <v>6120</v>
      </c>
      <c r="B761">
        <v>257.896735483871</v>
      </c>
      <c r="C761">
        <v>1.01615958955305</v>
      </c>
      <c r="D761">
        <v>2.30927272727273</v>
      </c>
    </row>
    <row r="762" spans="1:4" x14ac:dyDescent="0.2">
      <c r="A762" t="s">
        <v>6121</v>
      </c>
      <c r="B762">
        <v>402.56873548387102</v>
      </c>
      <c r="C762">
        <v>1.02238781769957</v>
      </c>
      <c r="D762">
        <v>1.80188888888889</v>
      </c>
    </row>
    <row r="763" spans="1:4" x14ac:dyDescent="0.2">
      <c r="A763" t="s">
        <v>6122</v>
      </c>
      <c r="B763">
        <v>482.58473548387099</v>
      </c>
      <c r="C763">
        <v>1.03650009637824</v>
      </c>
      <c r="D763">
        <v>2.29518181818182</v>
      </c>
    </row>
    <row r="764" spans="1:4" x14ac:dyDescent="0.2">
      <c r="A764" t="s">
        <v>6123</v>
      </c>
      <c r="B764">
        <v>803.40973548387103</v>
      </c>
      <c r="C764">
        <v>1.12037307215754</v>
      </c>
      <c r="D764">
        <v>2.1164375</v>
      </c>
    </row>
    <row r="765" spans="1:4" x14ac:dyDescent="0.2">
      <c r="A765" t="s">
        <v>6124</v>
      </c>
      <c r="B765">
        <v>724.92373548387104</v>
      </c>
      <c r="C765">
        <v>1.0396290012528899</v>
      </c>
      <c r="D765">
        <v>1.9415</v>
      </c>
    </row>
    <row r="766" spans="1:4" x14ac:dyDescent="0.2">
      <c r="A766" t="s">
        <v>6125</v>
      </c>
      <c r="B766">
        <v>753.545735483871</v>
      </c>
      <c r="C766">
        <v>0.98880019318030099</v>
      </c>
      <c r="D766">
        <v>1.9875454545454501</v>
      </c>
    </row>
    <row r="767" spans="1:4" x14ac:dyDescent="0.2">
      <c r="A767" t="s">
        <v>6126</v>
      </c>
      <c r="B767">
        <v>691.07173548387095</v>
      </c>
      <c r="C767">
        <v>1.0318302785589999</v>
      </c>
      <c r="D767">
        <v>2.1462727272727302</v>
      </c>
    </row>
    <row r="768" spans="1:4" x14ac:dyDescent="0.2">
      <c r="A768" t="s">
        <v>6127</v>
      </c>
      <c r="B768">
        <v>472.53473548387097</v>
      </c>
      <c r="C768">
        <v>1.06914619840155</v>
      </c>
      <c r="D768">
        <v>2.1508260869565201</v>
      </c>
    </row>
    <row r="769" spans="1:4" x14ac:dyDescent="0.2">
      <c r="A769" t="s">
        <v>6128</v>
      </c>
      <c r="B769">
        <v>794.18073548387099</v>
      </c>
      <c r="C769">
        <v>1.0219438969894801</v>
      </c>
      <c r="D769">
        <v>1.6739999999999999</v>
      </c>
    </row>
    <row r="770" spans="1:4" x14ac:dyDescent="0.2">
      <c r="A770" t="s">
        <v>6129</v>
      </c>
      <c r="B770">
        <v>637.40773548387097</v>
      </c>
      <c r="C770">
        <v>1.0820460354315</v>
      </c>
      <c r="D770">
        <v>1.78445454545455</v>
      </c>
    </row>
    <row r="771" spans="1:4" x14ac:dyDescent="0.2">
      <c r="A771" t="s">
        <v>6130</v>
      </c>
      <c r="B771">
        <v>322.66073548387101</v>
      </c>
      <c r="C771">
        <v>1.0069849143385201</v>
      </c>
      <c r="D771">
        <v>1.97341176470588</v>
      </c>
    </row>
    <row r="772" spans="1:4" x14ac:dyDescent="0.2">
      <c r="A772" t="s">
        <v>6131</v>
      </c>
      <c r="B772">
        <v>698.12373548387097</v>
      </c>
      <c r="C772">
        <v>1.0402712573942601</v>
      </c>
      <c r="D772">
        <v>1.6212</v>
      </c>
    </row>
    <row r="773" spans="1:4" x14ac:dyDescent="0.2">
      <c r="A773" t="s">
        <v>6132</v>
      </c>
      <c r="B773">
        <v>594.069735483871</v>
      </c>
      <c r="C773">
        <v>1.0323148233258701</v>
      </c>
      <c r="D773">
        <v>1.6027499999999999</v>
      </c>
    </row>
    <row r="774" spans="1:4" x14ac:dyDescent="0.2">
      <c r="A774" t="s">
        <v>6133</v>
      </c>
      <c r="B774">
        <v>458.68173548387102</v>
      </c>
      <c r="C774">
        <v>1.0161479371597699</v>
      </c>
      <c r="D774">
        <v>2.19835294117647</v>
      </c>
    </row>
    <row r="775" spans="1:4" x14ac:dyDescent="0.2">
      <c r="A775" t="s">
        <v>6134</v>
      </c>
      <c r="B775">
        <v>995.68373548387103</v>
      </c>
      <c r="C775">
        <v>1.1458192341215101</v>
      </c>
      <c r="D775">
        <v>1.8284166666666699</v>
      </c>
    </row>
    <row r="776" spans="1:4" x14ac:dyDescent="0.2">
      <c r="A776" t="s">
        <v>6135</v>
      </c>
      <c r="B776">
        <v>528.77573548387102</v>
      </c>
      <c r="C776">
        <v>1.0550110961344601</v>
      </c>
      <c r="D776">
        <v>1.80355555555556</v>
      </c>
    </row>
    <row r="777" spans="1:4" x14ac:dyDescent="0.2">
      <c r="A777" t="s">
        <v>6136</v>
      </c>
      <c r="B777">
        <v>285.62873548387103</v>
      </c>
      <c r="C777">
        <v>1.0488451780307599</v>
      </c>
      <c r="D777">
        <v>2.8753000000000002</v>
      </c>
    </row>
    <row r="778" spans="1:4" x14ac:dyDescent="0.2">
      <c r="A778" t="s">
        <v>6137</v>
      </c>
      <c r="B778">
        <v>692.63473548387105</v>
      </c>
      <c r="C778">
        <v>1.0290588736725299</v>
      </c>
      <c r="D778">
        <v>1.84014285714286</v>
      </c>
    </row>
    <row r="779" spans="1:4" x14ac:dyDescent="0.2">
      <c r="A779" t="s">
        <v>6138</v>
      </c>
      <c r="B779">
        <v>466.78473548387097</v>
      </c>
      <c r="C779">
        <v>1.0332584472316699</v>
      </c>
      <c r="D779">
        <v>1.9720555555555599</v>
      </c>
    </row>
    <row r="780" spans="1:4" x14ac:dyDescent="0.2">
      <c r="A780" t="s">
        <v>6139</v>
      </c>
      <c r="B780">
        <v>599.57173548387095</v>
      </c>
      <c r="C780">
        <v>1.0159608618676399</v>
      </c>
      <c r="D780">
        <v>1.91890322580645</v>
      </c>
    </row>
    <row r="781" spans="1:4" x14ac:dyDescent="0.2">
      <c r="A781" t="s">
        <v>6140</v>
      </c>
      <c r="B781">
        <v>797.65073548387102</v>
      </c>
      <c r="C781">
        <v>1.05268429621173</v>
      </c>
      <c r="D781">
        <v>1.8206875</v>
      </c>
    </row>
    <row r="782" spans="1:4" x14ac:dyDescent="0.2">
      <c r="A782" t="s">
        <v>6141</v>
      </c>
      <c r="B782">
        <v>468.68673548387102</v>
      </c>
      <c r="C782">
        <v>0.99947911645762499</v>
      </c>
      <c r="D782">
        <v>1.55070588235294</v>
      </c>
    </row>
    <row r="783" spans="1:4" x14ac:dyDescent="0.2">
      <c r="A783" t="s">
        <v>6142</v>
      </c>
      <c r="B783">
        <v>669.80873548387103</v>
      </c>
      <c r="C783">
        <v>1.0886100902985101</v>
      </c>
      <c r="D783">
        <v>2.76311111111111</v>
      </c>
    </row>
    <row r="784" spans="1:4" x14ac:dyDescent="0.2">
      <c r="A784" t="s">
        <v>6143</v>
      </c>
      <c r="B784">
        <v>387.11373548387098</v>
      </c>
      <c r="C784">
        <v>1.0520980528539701</v>
      </c>
      <c r="D784">
        <v>1.7570370370370401</v>
      </c>
    </row>
    <row r="785" spans="1:4" x14ac:dyDescent="0.2">
      <c r="A785" t="s">
        <v>6144</v>
      </c>
      <c r="B785">
        <v>439.99873548387097</v>
      </c>
      <c r="C785">
        <v>1.0889681009499601</v>
      </c>
      <c r="D785">
        <v>2.4940000000000002</v>
      </c>
    </row>
    <row r="786" spans="1:4" x14ac:dyDescent="0.2">
      <c r="A786" t="s">
        <v>6145</v>
      </c>
      <c r="B786">
        <v>471.38873548387102</v>
      </c>
      <c r="C786">
        <v>1.0418903868151499</v>
      </c>
      <c r="D786">
        <v>2.004</v>
      </c>
    </row>
    <row r="787" spans="1:4" x14ac:dyDescent="0.2">
      <c r="A787" t="s">
        <v>6146</v>
      </c>
      <c r="B787">
        <v>378.35673548387098</v>
      </c>
      <c r="C787">
        <v>1.0327913626441101</v>
      </c>
      <c r="D787">
        <v>1.82294736842105</v>
      </c>
    </row>
    <row r="788" spans="1:4" x14ac:dyDescent="0.2">
      <c r="A788" t="s">
        <v>6147</v>
      </c>
      <c r="B788">
        <v>98.363735483870897</v>
      </c>
      <c r="C788">
        <v>0.99180111367822599</v>
      </c>
      <c r="D788">
        <v>2.1509166666666699</v>
      </c>
    </row>
    <row r="789" spans="1:4" x14ac:dyDescent="0.2">
      <c r="A789" t="s">
        <v>6148</v>
      </c>
      <c r="B789">
        <v>740.18373548387103</v>
      </c>
      <c r="C789">
        <v>1.1373057750737701</v>
      </c>
      <c r="D789">
        <v>2.1075454545454502</v>
      </c>
    </row>
    <row r="790" spans="1:4" x14ac:dyDescent="0.2">
      <c r="A790" t="s">
        <v>6149</v>
      </c>
      <c r="B790">
        <v>516.85073548387095</v>
      </c>
      <c r="C790">
        <v>1.0142643598152501</v>
      </c>
      <c r="D790">
        <v>2.09022222222222</v>
      </c>
    </row>
    <row r="791" spans="1:4" x14ac:dyDescent="0.2">
      <c r="A791" t="s">
        <v>6150</v>
      </c>
      <c r="B791">
        <v>327.09173548387099</v>
      </c>
      <c r="C791">
        <v>1.01664968026175</v>
      </c>
      <c r="D791">
        <v>2.3306874999999998</v>
      </c>
    </row>
    <row r="792" spans="1:4" x14ac:dyDescent="0.2">
      <c r="A792" t="s">
        <v>6151</v>
      </c>
      <c r="B792">
        <v>532.11973548387095</v>
      </c>
      <c r="C792">
        <v>1.03577628925942</v>
      </c>
      <c r="D792">
        <v>1.54245161290323</v>
      </c>
    </row>
    <row r="793" spans="1:4" x14ac:dyDescent="0.2">
      <c r="A793" t="s">
        <v>6152</v>
      </c>
      <c r="B793">
        <v>771.46573548387096</v>
      </c>
      <c r="C793">
        <v>1.1392727325880101</v>
      </c>
      <c r="D793">
        <v>2.6178571428571402</v>
      </c>
    </row>
    <row r="794" spans="1:4" x14ac:dyDescent="0.2">
      <c r="A794" t="s">
        <v>6153</v>
      </c>
      <c r="B794">
        <v>367.00173548387102</v>
      </c>
      <c r="C794">
        <v>1.03756790576812</v>
      </c>
      <c r="D794">
        <v>1.8125599999999999</v>
      </c>
    </row>
    <row r="795" spans="1:4" x14ac:dyDescent="0.2">
      <c r="A795" t="s">
        <v>6154</v>
      </c>
      <c r="B795">
        <v>897.819735483871</v>
      </c>
      <c r="C795">
        <v>1.14100742131761</v>
      </c>
      <c r="D795">
        <v>2.3085555555555599</v>
      </c>
    </row>
    <row r="796" spans="1:4" x14ac:dyDescent="0.2">
      <c r="A796" t="s">
        <v>6155</v>
      </c>
      <c r="B796">
        <v>813.97573548387095</v>
      </c>
      <c r="C796">
        <v>1.0453929335546801</v>
      </c>
      <c r="D796">
        <v>1.706</v>
      </c>
    </row>
    <row r="797" spans="1:4" x14ac:dyDescent="0.2">
      <c r="A797" t="s">
        <v>6156</v>
      </c>
      <c r="B797">
        <v>728.17773548387095</v>
      </c>
      <c r="C797">
        <v>1.0715206075955099</v>
      </c>
      <c r="D797">
        <v>2.3097692307692301</v>
      </c>
    </row>
    <row r="798" spans="1:4" x14ac:dyDescent="0.2">
      <c r="A798" t="s">
        <v>6157</v>
      </c>
      <c r="B798">
        <v>480.13073548387098</v>
      </c>
      <c r="C798">
        <v>1.0674787346930501</v>
      </c>
      <c r="D798">
        <v>1.8009166666666701</v>
      </c>
    </row>
    <row r="799" spans="1:4" x14ac:dyDescent="0.2">
      <c r="A799" t="s">
        <v>6158</v>
      </c>
      <c r="B799">
        <v>402.19773548387099</v>
      </c>
      <c r="C799">
        <v>1.00162412466827</v>
      </c>
      <c r="D799">
        <v>1.5239499999999999</v>
      </c>
    </row>
    <row r="800" spans="1:4" x14ac:dyDescent="0.2">
      <c r="A800" t="s">
        <v>6159</v>
      </c>
      <c r="B800">
        <v>580.75773548387099</v>
      </c>
      <c r="C800">
        <v>1.01616977652661</v>
      </c>
      <c r="D800">
        <v>1.7920714285714301</v>
      </c>
    </row>
    <row r="801" spans="1:4" x14ac:dyDescent="0.2">
      <c r="A801" t="s">
        <v>6160</v>
      </c>
      <c r="B801">
        <v>894.31673548387096</v>
      </c>
      <c r="C801">
        <v>1.0343043008965001</v>
      </c>
      <c r="D801">
        <v>2.3429166666666701</v>
      </c>
    </row>
    <row r="802" spans="1:4" x14ac:dyDescent="0.2">
      <c r="A802" t="s">
        <v>6161</v>
      </c>
      <c r="B802">
        <v>948.37873548387097</v>
      </c>
      <c r="C802">
        <v>1.0407939513495801</v>
      </c>
      <c r="D802">
        <v>2.4502222222222199</v>
      </c>
    </row>
    <row r="803" spans="1:4" x14ac:dyDescent="0.2">
      <c r="A803" t="s">
        <v>6162</v>
      </c>
      <c r="B803">
        <v>598.20873548387101</v>
      </c>
      <c r="C803">
        <v>1.03536685544108</v>
      </c>
      <c r="D803">
        <v>1.8392941176470601</v>
      </c>
    </row>
    <row r="804" spans="1:4" x14ac:dyDescent="0.2">
      <c r="A804" t="s">
        <v>6163</v>
      </c>
      <c r="B804">
        <v>493.78473548387097</v>
      </c>
      <c r="C804">
        <v>1.0280455005453</v>
      </c>
      <c r="D804">
        <v>2.0673750000000002</v>
      </c>
    </row>
    <row r="805" spans="1:4" x14ac:dyDescent="0.2">
      <c r="A805" t="s">
        <v>6164</v>
      </c>
      <c r="B805">
        <v>627.540735483871</v>
      </c>
      <c r="C805">
        <v>1.0306169423676601</v>
      </c>
      <c r="D805">
        <v>1.8380909090909101</v>
      </c>
    </row>
    <row r="806" spans="1:4" x14ac:dyDescent="0.2">
      <c r="A806" t="s">
        <v>6165</v>
      </c>
      <c r="B806">
        <v>635.91073548387101</v>
      </c>
      <c r="C806">
        <v>1.06619875559261</v>
      </c>
      <c r="D806">
        <v>2.3330000000000002</v>
      </c>
    </row>
    <row r="807" spans="1:4" x14ac:dyDescent="0.2">
      <c r="A807" t="s">
        <v>6166</v>
      </c>
      <c r="B807">
        <v>652.83873548387101</v>
      </c>
      <c r="C807">
        <v>1.0823304331080299</v>
      </c>
      <c r="D807">
        <v>1.7795714285714299</v>
      </c>
    </row>
    <row r="808" spans="1:4" x14ac:dyDescent="0.2">
      <c r="A808" t="s">
        <v>6167</v>
      </c>
      <c r="B808">
        <v>559.51073548387103</v>
      </c>
      <c r="C808">
        <v>1.10579041612259</v>
      </c>
      <c r="D808">
        <v>1.8505217391304301</v>
      </c>
    </row>
    <row r="809" spans="1:4" x14ac:dyDescent="0.2">
      <c r="A809" t="s">
        <v>6168</v>
      </c>
      <c r="B809">
        <v>475.33873548387101</v>
      </c>
      <c r="C809">
        <v>1.0929326490935001</v>
      </c>
      <c r="D809">
        <v>2.13619047619048</v>
      </c>
    </row>
    <row r="810" spans="1:4" x14ac:dyDescent="0.2">
      <c r="A810" t="s">
        <v>6169</v>
      </c>
      <c r="B810">
        <v>503.72673548387098</v>
      </c>
      <c r="C810">
        <v>1.0053462504096899</v>
      </c>
      <c r="D810">
        <v>1.6694285714285699</v>
      </c>
    </row>
    <row r="811" spans="1:4" x14ac:dyDescent="0.2">
      <c r="A811" t="s">
        <v>6170</v>
      </c>
      <c r="B811">
        <v>610.78873548387105</v>
      </c>
      <c r="C811">
        <v>1.0385127876615201</v>
      </c>
      <c r="D811">
        <v>1.57048148148148</v>
      </c>
    </row>
    <row r="812" spans="1:4" x14ac:dyDescent="0.2">
      <c r="A812" t="s">
        <v>6171</v>
      </c>
      <c r="B812">
        <v>828.70873548387101</v>
      </c>
      <c r="C812">
        <v>1.07144132234206</v>
      </c>
      <c r="D812">
        <v>1.9248749999999999</v>
      </c>
    </row>
    <row r="813" spans="1:4" x14ac:dyDescent="0.2">
      <c r="A813" t="s">
        <v>6172</v>
      </c>
      <c r="B813">
        <v>607.46373548387101</v>
      </c>
      <c r="C813">
        <v>1.0922682826091401</v>
      </c>
      <c r="D813">
        <v>2.2999999999999998</v>
      </c>
    </row>
    <row r="814" spans="1:4" x14ac:dyDescent="0.2">
      <c r="A814" t="s">
        <v>6173</v>
      </c>
      <c r="B814">
        <v>568.64873548387095</v>
      </c>
      <c r="C814">
        <v>1.0576984944819099</v>
      </c>
      <c r="D814">
        <v>2.0326923076923098</v>
      </c>
    </row>
    <row r="815" spans="1:4" x14ac:dyDescent="0.2">
      <c r="A815" t="s">
        <v>6174</v>
      </c>
      <c r="B815">
        <v>429.27273548387097</v>
      </c>
      <c r="C815">
        <v>1.06491722470559</v>
      </c>
      <c r="D815">
        <v>1.9427826086956499</v>
      </c>
    </row>
    <row r="816" spans="1:4" x14ac:dyDescent="0.2">
      <c r="A816" t="s">
        <v>6175</v>
      </c>
      <c r="B816">
        <v>694.67473548387102</v>
      </c>
      <c r="C816">
        <v>1.11408702041583</v>
      </c>
      <c r="D816">
        <v>1.8111428571428601</v>
      </c>
    </row>
    <row r="817" spans="1:4" x14ac:dyDescent="0.2">
      <c r="A817" t="s">
        <v>6176</v>
      </c>
      <c r="B817">
        <v>464.80373548387098</v>
      </c>
      <c r="C817">
        <v>1.0187568340492701</v>
      </c>
      <c r="D817">
        <v>2.0792666666666699</v>
      </c>
    </row>
    <row r="818" spans="1:4" x14ac:dyDescent="0.2">
      <c r="A818" t="s">
        <v>6177</v>
      </c>
      <c r="B818">
        <v>506.266735483871</v>
      </c>
      <c r="C818">
        <v>1.00883425887568</v>
      </c>
      <c r="D818">
        <v>2.2282500000000001</v>
      </c>
    </row>
    <row r="819" spans="1:4" x14ac:dyDescent="0.2">
      <c r="A819" t="s">
        <v>6178</v>
      </c>
      <c r="B819">
        <v>378.10273548387102</v>
      </c>
      <c r="C819">
        <v>1.0003619863842499</v>
      </c>
      <c r="D819">
        <v>1.98647058823529</v>
      </c>
    </row>
    <row r="820" spans="1:4" x14ac:dyDescent="0.2">
      <c r="A820" t="s">
        <v>6179</v>
      </c>
      <c r="B820">
        <v>421.87573548387098</v>
      </c>
      <c r="C820">
        <v>1.0686270096611801</v>
      </c>
      <c r="D820">
        <v>1.4033846153846199</v>
      </c>
    </row>
    <row r="821" spans="1:4" x14ac:dyDescent="0.2">
      <c r="A821" t="s">
        <v>6180</v>
      </c>
      <c r="B821">
        <v>121.567735483871</v>
      </c>
      <c r="C821">
        <v>1.04554396417381</v>
      </c>
      <c r="D821">
        <v>2.1631999999999998</v>
      </c>
    </row>
    <row r="822" spans="1:4" x14ac:dyDescent="0.2">
      <c r="A822" t="s">
        <v>6181</v>
      </c>
      <c r="B822">
        <v>504.26973548387099</v>
      </c>
      <c r="C822">
        <v>1.11857133500127</v>
      </c>
      <c r="D822">
        <v>1.9676842105263199</v>
      </c>
    </row>
    <row r="823" spans="1:4" x14ac:dyDescent="0.2">
      <c r="A823" t="s">
        <v>6182</v>
      </c>
      <c r="B823">
        <v>347.42473548387102</v>
      </c>
      <c r="C823">
        <v>1.0194699966073899</v>
      </c>
      <c r="D823">
        <v>1.85391304347826</v>
      </c>
    </row>
    <row r="824" spans="1:4" x14ac:dyDescent="0.2">
      <c r="A824" t="s">
        <v>6183</v>
      </c>
      <c r="B824">
        <v>217.409735483871</v>
      </c>
      <c r="C824">
        <v>1.05526218291769</v>
      </c>
      <c r="D824">
        <v>2.6397499999999998</v>
      </c>
    </row>
    <row r="825" spans="1:4" x14ac:dyDescent="0.2">
      <c r="A825" t="s">
        <v>6184</v>
      </c>
      <c r="B825">
        <v>390.43773548387099</v>
      </c>
      <c r="C825">
        <v>0.989602876967414</v>
      </c>
      <c r="D825">
        <v>1.6012</v>
      </c>
    </row>
    <row r="826" spans="1:4" x14ac:dyDescent="0.2">
      <c r="A826" t="s">
        <v>6185</v>
      </c>
      <c r="B826">
        <v>436.76073548387097</v>
      </c>
      <c r="C826">
        <v>1.0303635703801901</v>
      </c>
      <c r="D826">
        <v>1.96065</v>
      </c>
    </row>
    <row r="827" spans="1:4" x14ac:dyDescent="0.2">
      <c r="A827" t="s">
        <v>6186</v>
      </c>
      <c r="B827">
        <v>257.40573548387101</v>
      </c>
      <c r="C827">
        <v>1.0298698654273299</v>
      </c>
      <c r="D827">
        <v>2.0882352941176499</v>
      </c>
    </row>
    <row r="828" spans="1:4" x14ac:dyDescent="0.2">
      <c r="A828" t="s">
        <v>6187</v>
      </c>
      <c r="B828">
        <v>689.96273548387103</v>
      </c>
      <c r="C828">
        <v>1.02369031564567</v>
      </c>
      <c r="D828">
        <v>1.8645416666666701</v>
      </c>
    </row>
    <row r="829" spans="1:4" x14ac:dyDescent="0.2">
      <c r="A829" t="s">
        <v>6188</v>
      </c>
      <c r="B829">
        <v>222.17873548387101</v>
      </c>
      <c r="C829">
        <v>1.0242383170717499</v>
      </c>
      <c r="D829">
        <v>2.2576666666666698</v>
      </c>
    </row>
    <row r="830" spans="1:4" x14ac:dyDescent="0.2">
      <c r="A830" t="s">
        <v>6189</v>
      </c>
      <c r="B830">
        <v>417.24973548387101</v>
      </c>
      <c r="C830">
        <v>1.01664177035236</v>
      </c>
      <c r="D830">
        <v>2.0034999999999998</v>
      </c>
    </row>
    <row r="831" spans="1:4" x14ac:dyDescent="0.2">
      <c r="A831" t="s">
        <v>6190</v>
      </c>
      <c r="B831">
        <v>638.521735483871</v>
      </c>
      <c r="C831">
        <v>1.0542325322678601</v>
      </c>
      <c r="D831">
        <v>1.9057500000000001</v>
      </c>
    </row>
    <row r="832" spans="1:4" x14ac:dyDescent="0.2">
      <c r="A832" t="s">
        <v>6191</v>
      </c>
      <c r="B832">
        <v>440.59073548387101</v>
      </c>
      <c r="C832">
        <v>1.0156141507812599</v>
      </c>
      <c r="D832">
        <v>1.9454210526315801</v>
      </c>
    </row>
    <row r="833" spans="1:4" x14ac:dyDescent="0.2">
      <c r="A833" t="s">
        <v>6192</v>
      </c>
      <c r="B833">
        <v>679.75573548387104</v>
      </c>
      <c r="C833">
        <v>1.0533057324613999</v>
      </c>
      <c r="D833">
        <v>1.7616499999999999</v>
      </c>
    </row>
    <row r="834" spans="1:4" x14ac:dyDescent="0.2">
      <c r="A834" t="s">
        <v>6193</v>
      </c>
      <c r="B834">
        <v>954.68373548387103</v>
      </c>
      <c r="C834">
        <v>1.08084172780021</v>
      </c>
      <c r="D834">
        <v>2.081</v>
      </c>
    </row>
    <row r="835" spans="1:4" x14ac:dyDescent="0.2">
      <c r="A835" t="s">
        <v>6194</v>
      </c>
      <c r="B835">
        <v>466.86273548387101</v>
      </c>
      <c r="C835">
        <v>1.04441418644809</v>
      </c>
      <c r="D835">
        <v>2.48984615384615</v>
      </c>
    </row>
    <row r="836" spans="1:4" x14ac:dyDescent="0.2">
      <c r="A836" t="s">
        <v>6195</v>
      </c>
      <c r="B836">
        <v>353.77773548387103</v>
      </c>
      <c r="C836">
        <v>0.98331457532285105</v>
      </c>
      <c r="D836">
        <v>1.7130869565217399</v>
      </c>
    </row>
    <row r="837" spans="1:4" x14ac:dyDescent="0.2">
      <c r="A837" t="s">
        <v>6196</v>
      </c>
      <c r="B837">
        <v>218.36973548387101</v>
      </c>
      <c r="C837">
        <v>1.01141931357221</v>
      </c>
      <c r="D837">
        <v>2.0714000000000001</v>
      </c>
    </row>
    <row r="838" spans="1:4" x14ac:dyDescent="0.2">
      <c r="A838" t="s">
        <v>6197</v>
      </c>
      <c r="B838">
        <v>349.07973548387099</v>
      </c>
      <c r="C838">
        <v>1.02058140830698</v>
      </c>
      <c r="D838">
        <v>1.9319999999999999</v>
      </c>
    </row>
    <row r="839" spans="1:4" x14ac:dyDescent="0.2">
      <c r="A839" t="s">
        <v>6198</v>
      </c>
      <c r="B839">
        <v>548.86473548387096</v>
      </c>
      <c r="C839">
        <v>1.02653364841146</v>
      </c>
      <c r="D839">
        <v>2.0889375000000001</v>
      </c>
    </row>
    <row r="840" spans="1:4" x14ac:dyDescent="0.2">
      <c r="A840" t="s">
        <v>6199</v>
      </c>
      <c r="B840">
        <v>414.098735483871</v>
      </c>
      <c r="C840">
        <v>1.0492420646504901</v>
      </c>
      <c r="D840">
        <v>1.9559411764705901</v>
      </c>
    </row>
    <row r="841" spans="1:4" x14ac:dyDescent="0.2">
      <c r="A841" t="s">
        <v>6200</v>
      </c>
      <c r="B841">
        <v>644.43773548387105</v>
      </c>
      <c r="C841">
        <v>1.0456743508756701</v>
      </c>
      <c r="D841">
        <v>1.63025</v>
      </c>
    </row>
    <row r="842" spans="1:4" x14ac:dyDescent="0.2">
      <c r="A842" t="s">
        <v>6201</v>
      </c>
      <c r="B842">
        <v>283.30873548387098</v>
      </c>
      <c r="C842">
        <v>0.99580098995270006</v>
      </c>
      <c r="D842">
        <v>1.78266666666667</v>
      </c>
    </row>
    <row r="843" spans="1:4" x14ac:dyDescent="0.2">
      <c r="A843" t="s">
        <v>6202</v>
      </c>
      <c r="B843">
        <v>598.66173548387098</v>
      </c>
      <c r="C843">
        <v>1.0612200603819999</v>
      </c>
      <c r="D843">
        <v>1.68638888888889</v>
      </c>
    </row>
    <row r="844" spans="1:4" x14ac:dyDescent="0.2">
      <c r="A844" t="s">
        <v>6203</v>
      </c>
      <c r="B844">
        <v>359.783735483871</v>
      </c>
      <c r="C844">
        <v>1.0251569298430601</v>
      </c>
      <c r="D844">
        <v>1.7129545454545501</v>
      </c>
    </row>
    <row r="845" spans="1:4" x14ac:dyDescent="0.2">
      <c r="A845" t="s">
        <v>6204</v>
      </c>
      <c r="B845">
        <v>768.54273548387096</v>
      </c>
      <c r="C845">
        <v>1.03418893741744</v>
      </c>
      <c r="D845">
        <v>1.94733333333333</v>
      </c>
    </row>
    <row r="846" spans="1:4" x14ac:dyDescent="0.2">
      <c r="A846" t="s">
        <v>6205</v>
      </c>
      <c r="B846">
        <v>613.45773548387103</v>
      </c>
      <c r="C846">
        <v>1.00672982656669</v>
      </c>
      <c r="D846">
        <v>1.7997058823529399</v>
      </c>
    </row>
    <row r="847" spans="1:4" x14ac:dyDescent="0.2">
      <c r="A847" t="s">
        <v>6206</v>
      </c>
      <c r="B847">
        <v>578.18273548387106</v>
      </c>
      <c r="C847">
        <v>1.03813135346513</v>
      </c>
      <c r="D847">
        <v>2.5901111111111099</v>
      </c>
    </row>
    <row r="848" spans="1:4" x14ac:dyDescent="0.2">
      <c r="A848" t="s">
        <v>6207</v>
      </c>
      <c r="B848">
        <v>436.92573548387099</v>
      </c>
      <c r="C848">
        <v>1.02731671320671</v>
      </c>
      <c r="D848">
        <v>1.9784736842105299</v>
      </c>
    </row>
    <row r="849" spans="1:4" x14ac:dyDescent="0.2">
      <c r="A849" t="s">
        <v>6208</v>
      </c>
      <c r="B849">
        <v>571.37573548387104</v>
      </c>
      <c r="C849">
        <v>1.0399527589170501</v>
      </c>
      <c r="D849">
        <v>2.2275384615384599</v>
      </c>
    </row>
    <row r="850" spans="1:4" x14ac:dyDescent="0.2">
      <c r="A850" t="s">
        <v>6209</v>
      </c>
      <c r="B850">
        <v>377.242735483871</v>
      </c>
      <c r="C850">
        <v>1.0049214338515799</v>
      </c>
      <c r="D850">
        <v>2.5113333333333299</v>
      </c>
    </row>
    <row r="851" spans="1:4" x14ac:dyDescent="0.2">
      <c r="A851" t="s">
        <v>6210</v>
      </c>
      <c r="B851">
        <v>396.99873548387097</v>
      </c>
      <c r="C851">
        <v>1.0078116861827799</v>
      </c>
      <c r="D851">
        <v>1.79721052631579</v>
      </c>
    </row>
    <row r="852" spans="1:4" x14ac:dyDescent="0.2">
      <c r="A852" t="s">
        <v>6211</v>
      </c>
      <c r="B852">
        <v>581.95973548387099</v>
      </c>
      <c r="C852">
        <v>1.0170654563114301</v>
      </c>
      <c r="D852">
        <v>1.71110526315789</v>
      </c>
    </row>
    <row r="853" spans="1:4" x14ac:dyDescent="0.2">
      <c r="A853" t="s">
        <v>6212</v>
      </c>
      <c r="B853">
        <v>613.02273548387097</v>
      </c>
      <c r="C853">
        <v>1.04418377602513</v>
      </c>
      <c r="D853">
        <v>1.74189473684211</v>
      </c>
    </row>
    <row r="854" spans="1:4" x14ac:dyDescent="0.2">
      <c r="A854" t="s">
        <v>6213</v>
      </c>
      <c r="B854">
        <v>366.94373548387102</v>
      </c>
      <c r="C854">
        <v>0.99576708294982497</v>
      </c>
      <c r="D854">
        <v>1.9917499999999999</v>
      </c>
    </row>
    <row r="855" spans="1:4" x14ac:dyDescent="0.2">
      <c r="A855" t="s">
        <v>6214</v>
      </c>
      <c r="B855">
        <v>499.70273548387098</v>
      </c>
      <c r="C855">
        <v>1.00702750052032</v>
      </c>
      <c r="D855">
        <v>2.3134999999999999</v>
      </c>
    </row>
    <row r="856" spans="1:4" x14ac:dyDescent="0.2">
      <c r="A856" t="s">
        <v>6215</v>
      </c>
      <c r="B856">
        <v>203.99373548387101</v>
      </c>
      <c r="C856">
        <v>1.0091802067684601</v>
      </c>
      <c r="D856">
        <v>1.8141111111111099</v>
      </c>
    </row>
    <row r="857" spans="1:4" x14ac:dyDescent="0.2">
      <c r="A857" t="s">
        <v>6216</v>
      </c>
      <c r="B857">
        <v>655.81173548387096</v>
      </c>
      <c r="C857">
        <v>1.0714725924425199</v>
      </c>
      <c r="D857">
        <v>2.3651666666666702</v>
      </c>
    </row>
    <row r="858" spans="1:4" x14ac:dyDescent="0.2">
      <c r="A858" t="s">
        <v>6217</v>
      </c>
      <c r="B858">
        <v>354.88673548387101</v>
      </c>
      <c r="C858">
        <v>1.03394360228737</v>
      </c>
      <c r="D858">
        <v>2.302</v>
      </c>
    </row>
    <row r="859" spans="1:4" x14ac:dyDescent="0.2">
      <c r="A859" t="s">
        <v>6218</v>
      </c>
      <c r="B859">
        <v>218.39373548387101</v>
      </c>
      <c r="C859">
        <v>1.0046597273476601</v>
      </c>
      <c r="D859">
        <v>2.3266153846153799</v>
      </c>
    </row>
    <row r="860" spans="1:4" x14ac:dyDescent="0.2">
      <c r="A860" t="s">
        <v>6219</v>
      </c>
      <c r="B860">
        <v>519.73573548387105</v>
      </c>
      <c r="C860">
        <v>1.0294023469606499</v>
      </c>
      <c r="D860">
        <v>1.5909285714285699</v>
      </c>
    </row>
    <row r="861" spans="1:4" x14ac:dyDescent="0.2">
      <c r="A861" t="s">
        <v>6220</v>
      </c>
      <c r="B861">
        <v>332.009735483871</v>
      </c>
      <c r="C861">
        <v>1.0053055391952599</v>
      </c>
      <c r="D861">
        <v>2.7275833333333299</v>
      </c>
    </row>
    <row r="862" spans="1:4" x14ac:dyDescent="0.2">
      <c r="A862" t="s">
        <v>6221</v>
      </c>
      <c r="B862">
        <v>341.09773548387102</v>
      </c>
      <c r="C862">
        <v>1.0284822270776399</v>
      </c>
      <c r="D862">
        <v>2.1813125000000002</v>
      </c>
    </row>
    <row r="863" spans="1:4" x14ac:dyDescent="0.2">
      <c r="A863" t="s">
        <v>6222</v>
      </c>
      <c r="B863">
        <v>364.28173548387099</v>
      </c>
      <c r="C863">
        <v>1.03382498931945</v>
      </c>
      <c r="D863">
        <v>1.9198823529411799</v>
      </c>
    </row>
    <row r="864" spans="1:4" x14ac:dyDescent="0.2">
      <c r="A864" t="s">
        <v>6223</v>
      </c>
      <c r="B864">
        <v>650.28773548387096</v>
      </c>
      <c r="C864">
        <v>1.0833773196169101</v>
      </c>
      <c r="D864">
        <v>2.4391538461538498</v>
      </c>
    </row>
    <row r="865" spans="1:4" x14ac:dyDescent="0.2">
      <c r="A865" t="s">
        <v>6224</v>
      </c>
      <c r="B865">
        <v>195.307735483871</v>
      </c>
      <c r="C865">
        <v>0.98987458873257095</v>
      </c>
      <c r="D865">
        <v>2.2981111111111101</v>
      </c>
    </row>
    <row r="866" spans="1:4" x14ac:dyDescent="0.2">
      <c r="A866" t="s">
        <v>6225</v>
      </c>
      <c r="B866">
        <v>585.02873548387095</v>
      </c>
      <c r="C866">
        <v>1.0072165076575901</v>
      </c>
      <c r="D866">
        <v>1.7948</v>
      </c>
    </row>
    <row r="867" spans="1:4" x14ac:dyDescent="0.2">
      <c r="A867" t="s">
        <v>6226</v>
      </c>
      <c r="B867">
        <v>188.07773548387101</v>
      </c>
      <c r="C867">
        <v>1.05066259911861</v>
      </c>
      <c r="D867">
        <v>2.07525</v>
      </c>
    </row>
    <row r="868" spans="1:4" x14ac:dyDescent="0.2">
      <c r="A868" t="s">
        <v>6227</v>
      </c>
      <c r="B868">
        <v>277.05173548387103</v>
      </c>
      <c r="C868">
        <v>0.98944553322551798</v>
      </c>
      <c r="D868">
        <v>2.1292105263157901</v>
      </c>
    </row>
    <row r="869" spans="1:4" x14ac:dyDescent="0.2">
      <c r="A869" t="s">
        <v>6228</v>
      </c>
      <c r="B869">
        <v>400.956735483871</v>
      </c>
      <c r="C869">
        <v>1.0610026257435501</v>
      </c>
      <c r="D869">
        <v>2.4257222222222201</v>
      </c>
    </row>
    <row r="870" spans="1:4" x14ac:dyDescent="0.2">
      <c r="A870" t="s">
        <v>6229</v>
      </c>
      <c r="B870">
        <v>420.35673548387098</v>
      </c>
      <c r="C870">
        <v>1.0097767676642899</v>
      </c>
      <c r="D870">
        <v>2.0795263157894701</v>
      </c>
    </row>
    <row r="871" spans="1:4" x14ac:dyDescent="0.2">
      <c r="A871" t="s">
        <v>6230</v>
      </c>
      <c r="B871">
        <v>580.35673548387103</v>
      </c>
      <c r="C871">
        <v>1.0748132350291499</v>
      </c>
      <c r="D871">
        <v>2.1036874999999999</v>
      </c>
    </row>
    <row r="872" spans="1:4" x14ac:dyDescent="0.2">
      <c r="A872" t="s">
        <v>6231</v>
      </c>
      <c r="B872">
        <v>662.10073548387095</v>
      </c>
      <c r="C872">
        <v>1.02809033424706</v>
      </c>
      <c r="D872">
        <v>2.12825</v>
      </c>
    </row>
    <row r="873" spans="1:4" x14ac:dyDescent="0.2">
      <c r="A873" t="s">
        <v>6232</v>
      </c>
      <c r="B873">
        <v>267.62773548387099</v>
      </c>
      <c r="C873">
        <v>1.0132520708744599</v>
      </c>
      <c r="D873">
        <v>2.1920000000000002</v>
      </c>
    </row>
    <row r="874" spans="1:4" x14ac:dyDescent="0.2">
      <c r="A874" t="s">
        <v>6233</v>
      </c>
      <c r="B874">
        <v>278.05473548387101</v>
      </c>
      <c r="C874">
        <v>0.98695164704793503</v>
      </c>
      <c r="D874">
        <v>2.10184210526316</v>
      </c>
    </row>
    <row r="875" spans="1:4" x14ac:dyDescent="0.2">
      <c r="A875" t="s">
        <v>6234</v>
      </c>
      <c r="B875">
        <v>520.89473548387105</v>
      </c>
      <c r="C875">
        <v>0.98207734295553695</v>
      </c>
      <c r="D875">
        <v>2.0616666666666701</v>
      </c>
    </row>
    <row r="876" spans="1:4" x14ac:dyDescent="0.2">
      <c r="A876" t="s">
        <v>6235</v>
      </c>
      <c r="B876">
        <v>633.24573548387104</v>
      </c>
      <c r="C876">
        <v>1.0391085414419801</v>
      </c>
      <c r="D876">
        <v>1.57894444444444</v>
      </c>
    </row>
    <row r="877" spans="1:4" x14ac:dyDescent="0.2">
      <c r="A877" t="s">
        <v>6236</v>
      </c>
      <c r="B877">
        <v>890.65273548387097</v>
      </c>
      <c r="C877">
        <v>1.1616800647485599</v>
      </c>
      <c r="D877">
        <v>1.6941250000000001</v>
      </c>
    </row>
    <row r="878" spans="1:4" x14ac:dyDescent="0.2">
      <c r="A878" t="s">
        <v>6237</v>
      </c>
      <c r="B878">
        <v>663.58273548387103</v>
      </c>
      <c r="C878">
        <v>1.0723374671673001</v>
      </c>
      <c r="D878">
        <v>2.0148181818181801</v>
      </c>
    </row>
    <row r="879" spans="1:4" x14ac:dyDescent="0.2">
      <c r="A879" t="s">
        <v>6238</v>
      </c>
      <c r="B879">
        <v>503.932735483871</v>
      </c>
      <c r="C879">
        <v>1.0482747659393099</v>
      </c>
      <c r="D879">
        <v>1.97275</v>
      </c>
    </row>
    <row r="880" spans="1:4" x14ac:dyDescent="0.2">
      <c r="A880" t="s">
        <v>6239</v>
      </c>
      <c r="B880">
        <v>486.23673548387097</v>
      </c>
      <c r="C880">
        <v>1.0114008372890499</v>
      </c>
      <c r="D880">
        <v>1.6042857142857101</v>
      </c>
    </row>
    <row r="881" spans="1:4" x14ac:dyDescent="0.2">
      <c r="A881" t="s">
        <v>6240</v>
      </c>
      <c r="B881">
        <v>712.61973548387095</v>
      </c>
      <c r="C881">
        <v>1.0276832090719299</v>
      </c>
      <c r="D881">
        <v>2.1870869565217399</v>
      </c>
    </row>
    <row r="882" spans="1:4" x14ac:dyDescent="0.2">
      <c r="A882" t="s">
        <v>6241</v>
      </c>
      <c r="B882">
        <v>400.367735483871</v>
      </c>
      <c r="C882">
        <v>1.0614565863085701</v>
      </c>
      <c r="D882">
        <v>2.42133333333333</v>
      </c>
    </row>
    <row r="883" spans="1:4" x14ac:dyDescent="0.2">
      <c r="A883" t="s">
        <v>6242</v>
      </c>
      <c r="B883">
        <v>447.77073548387102</v>
      </c>
      <c r="C883">
        <v>1.02780986219504</v>
      </c>
      <c r="D883">
        <v>2.4659285714285701</v>
      </c>
    </row>
    <row r="884" spans="1:4" x14ac:dyDescent="0.2">
      <c r="A884" t="s">
        <v>6243</v>
      </c>
      <c r="B884">
        <v>564.35573548387094</v>
      </c>
      <c r="C884">
        <v>1.1470074363565499</v>
      </c>
      <c r="D884">
        <v>2.3101250000000002</v>
      </c>
    </row>
    <row r="885" spans="1:4" x14ac:dyDescent="0.2">
      <c r="A885" t="s">
        <v>6244</v>
      </c>
      <c r="B885">
        <v>557.34073548387096</v>
      </c>
      <c r="C885">
        <v>1.0317799193041799</v>
      </c>
      <c r="D885">
        <v>1.7296896551724099</v>
      </c>
    </row>
    <row r="886" spans="1:4" x14ac:dyDescent="0.2">
      <c r="A886" t="s">
        <v>6245</v>
      </c>
      <c r="B886">
        <v>476.74373548387098</v>
      </c>
      <c r="C886">
        <v>1.0431534419564401</v>
      </c>
      <c r="D886">
        <v>2.0541999999999998</v>
      </c>
    </row>
    <row r="887" spans="1:4" x14ac:dyDescent="0.2">
      <c r="A887" t="s">
        <v>6246</v>
      </c>
      <c r="B887">
        <v>539.70373548387101</v>
      </c>
      <c r="C887">
        <v>1.0510937107190499</v>
      </c>
      <c r="D887">
        <v>2.9512727272727299</v>
      </c>
    </row>
    <row r="888" spans="1:4" x14ac:dyDescent="0.2">
      <c r="A888" t="s">
        <v>6247</v>
      </c>
      <c r="B888">
        <v>294.84473548387098</v>
      </c>
      <c r="C888">
        <v>0.97117501675099105</v>
      </c>
      <c r="D888">
        <v>2.1448947368421099</v>
      </c>
    </row>
    <row r="889" spans="1:4" x14ac:dyDescent="0.2">
      <c r="A889" t="s">
        <v>6248</v>
      </c>
      <c r="B889">
        <v>525.72973548387097</v>
      </c>
      <c r="C889">
        <v>1.0646434695695199</v>
      </c>
      <c r="D889">
        <v>1.74522222222222</v>
      </c>
    </row>
    <row r="890" spans="1:4" x14ac:dyDescent="0.2">
      <c r="A890" t="s">
        <v>6249</v>
      </c>
      <c r="B890">
        <v>646.74073548387105</v>
      </c>
      <c r="C890">
        <v>1.04452013653038</v>
      </c>
      <c r="D890">
        <v>2.3708181818181799</v>
      </c>
    </row>
    <row r="891" spans="1:4" x14ac:dyDescent="0.2">
      <c r="A891" t="s">
        <v>6250</v>
      </c>
      <c r="B891">
        <v>228.17973548387101</v>
      </c>
      <c r="C891">
        <v>1.0069215496522499</v>
      </c>
      <c r="D891">
        <v>2.38494736842105</v>
      </c>
    </row>
    <row r="892" spans="1:4" x14ac:dyDescent="0.2">
      <c r="A892" t="s">
        <v>6251</v>
      </c>
      <c r="B892">
        <v>590.93473548387101</v>
      </c>
      <c r="C892">
        <v>1.0443196781539501</v>
      </c>
      <c r="D892">
        <v>2.1694285714285702</v>
      </c>
    </row>
    <row r="893" spans="1:4" x14ac:dyDescent="0.2">
      <c r="A893" t="s">
        <v>6252</v>
      </c>
      <c r="B893">
        <v>456.66773548387101</v>
      </c>
      <c r="C893">
        <v>1.0471555745566099</v>
      </c>
      <c r="D893">
        <v>1.61671428571429</v>
      </c>
    </row>
    <row r="894" spans="1:4" x14ac:dyDescent="0.2">
      <c r="A894" t="s">
        <v>6253</v>
      </c>
      <c r="B894">
        <v>694.26273548387098</v>
      </c>
      <c r="C894">
        <v>1.04093983721732</v>
      </c>
      <c r="D894">
        <v>1.5791999999999999</v>
      </c>
    </row>
    <row r="895" spans="1:4" x14ac:dyDescent="0.2">
      <c r="A895" t="s">
        <v>6254</v>
      </c>
      <c r="B895">
        <v>465.09973548387097</v>
      </c>
      <c r="C895">
        <v>1.02463068090128</v>
      </c>
      <c r="D895">
        <v>1.7610476190476201</v>
      </c>
    </row>
    <row r="896" spans="1:4" x14ac:dyDescent="0.2">
      <c r="A896" t="s">
        <v>6255</v>
      </c>
      <c r="B896">
        <v>537.46573548387096</v>
      </c>
      <c r="C896">
        <v>1.0533161433918099</v>
      </c>
      <c r="D896">
        <v>2.0618333333333299</v>
      </c>
    </row>
    <row r="897" spans="1:4" x14ac:dyDescent="0.2">
      <c r="A897" t="s">
        <v>6256</v>
      </c>
      <c r="B897">
        <v>436.37073548387099</v>
      </c>
      <c r="C897">
        <v>1.04785689620874</v>
      </c>
      <c r="D897">
        <v>2.58693333333333</v>
      </c>
    </row>
    <row r="898" spans="1:4" x14ac:dyDescent="0.2">
      <c r="A898" t="s">
        <v>6257</v>
      </c>
      <c r="B898">
        <v>821.66173548387098</v>
      </c>
      <c r="C898">
        <v>1.1112858885854799</v>
      </c>
      <c r="D898">
        <v>1.8427307692307699</v>
      </c>
    </row>
    <row r="899" spans="1:4" x14ac:dyDescent="0.2">
      <c r="A899" t="s">
        <v>6258</v>
      </c>
      <c r="B899">
        <v>434.319735483871</v>
      </c>
      <c r="C899">
        <v>1.0707415666417199</v>
      </c>
      <c r="D899">
        <v>2.15836363636364</v>
      </c>
    </row>
    <row r="900" spans="1:4" x14ac:dyDescent="0.2">
      <c r="A900" t="s">
        <v>6259</v>
      </c>
      <c r="B900">
        <v>324.28573548387101</v>
      </c>
      <c r="C900">
        <v>1.0416029670040401</v>
      </c>
      <c r="D900">
        <v>2.03338888888889</v>
      </c>
    </row>
    <row r="901" spans="1:4" x14ac:dyDescent="0.2">
      <c r="A901" t="s">
        <v>6260</v>
      </c>
      <c r="B901">
        <v>528.60373548387099</v>
      </c>
      <c r="C901">
        <v>1.0598091914680801</v>
      </c>
      <c r="D901">
        <v>2.4364545454545499</v>
      </c>
    </row>
    <row r="902" spans="1:4" x14ac:dyDescent="0.2">
      <c r="A902" t="s">
        <v>6261</v>
      </c>
      <c r="B902">
        <v>438.29373548387099</v>
      </c>
      <c r="C902">
        <v>1.00916863856645</v>
      </c>
      <c r="D902">
        <v>1.7409473684210499</v>
      </c>
    </row>
    <row r="903" spans="1:4" x14ac:dyDescent="0.2">
      <c r="A903" t="s">
        <v>6262</v>
      </c>
      <c r="B903">
        <v>509.48973548387102</v>
      </c>
      <c r="C903">
        <v>1.0257297621743799</v>
      </c>
      <c r="D903">
        <v>2.0176666666666701</v>
      </c>
    </row>
    <row r="904" spans="1:4" x14ac:dyDescent="0.2">
      <c r="A904" t="s">
        <v>6263</v>
      </c>
      <c r="B904">
        <v>468.56873548387102</v>
      </c>
      <c r="C904">
        <v>0.99773462516916001</v>
      </c>
      <c r="D904">
        <v>1.8038421052631599</v>
      </c>
    </row>
    <row r="905" spans="1:4" x14ac:dyDescent="0.2">
      <c r="A905" t="s">
        <v>6264</v>
      </c>
      <c r="B905">
        <v>331.61673548387103</v>
      </c>
      <c r="C905">
        <v>1.09824827943572</v>
      </c>
      <c r="D905">
        <v>2.11506666666667</v>
      </c>
    </row>
    <row r="906" spans="1:4" x14ac:dyDescent="0.2">
      <c r="A906" t="s">
        <v>6265</v>
      </c>
      <c r="B906">
        <v>782.29273548387096</v>
      </c>
      <c r="C906">
        <v>1.16673139405884</v>
      </c>
      <c r="D906">
        <v>2.4037647058823501</v>
      </c>
    </row>
    <row r="907" spans="1:4" x14ac:dyDescent="0.2">
      <c r="A907" t="s">
        <v>6266</v>
      </c>
      <c r="B907">
        <v>495.85473548387102</v>
      </c>
      <c r="C907">
        <v>1.01058117940295</v>
      </c>
      <c r="D907">
        <v>1.8413124999999999</v>
      </c>
    </row>
    <row r="908" spans="1:4" x14ac:dyDescent="0.2">
      <c r="A908" t="s">
        <v>6267</v>
      </c>
      <c r="B908">
        <v>552.22173548387104</v>
      </c>
      <c r="C908">
        <v>1.1092472310060499</v>
      </c>
      <c r="D908">
        <v>2.0861818181818199</v>
      </c>
    </row>
    <row r="909" spans="1:4" x14ac:dyDescent="0.2">
      <c r="A909" t="s">
        <v>6268</v>
      </c>
      <c r="B909">
        <v>435.13373548387102</v>
      </c>
      <c r="C909">
        <v>1.0177633076792401</v>
      </c>
      <c r="D909">
        <v>1.89961538461538</v>
      </c>
    </row>
    <row r="910" spans="1:4" x14ac:dyDescent="0.2">
      <c r="A910" t="s">
        <v>6269</v>
      </c>
      <c r="B910">
        <v>250.11273548387101</v>
      </c>
      <c r="C910">
        <v>1.0186066472947699</v>
      </c>
      <c r="D910">
        <v>2.18064285714286</v>
      </c>
    </row>
    <row r="911" spans="1:4" x14ac:dyDescent="0.2">
      <c r="A911" t="s">
        <v>6270</v>
      </c>
      <c r="B911">
        <v>320.51773548387098</v>
      </c>
      <c r="C911">
        <v>1.0418193475780499</v>
      </c>
      <c r="D911">
        <v>1.622125</v>
      </c>
    </row>
    <row r="912" spans="1:4" x14ac:dyDescent="0.2">
      <c r="A912" t="s">
        <v>6271</v>
      </c>
      <c r="B912">
        <v>569.02273548387097</v>
      </c>
      <c r="C912">
        <v>1.0262332663807201</v>
      </c>
      <c r="D912">
        <v>2.1521176470588199</v>
      </c>
    </row>
    <row r="913" spans="1:4" x14ac:dyDescent="0.2">
      <c r="A913" t="s">
        <v>6272</v>
      </c>
      <c r="B913">
        <v>273.05873548387098</v>
      </c>
      <c r="C913">
        <v>1.01265467167609</v>
      </c>
      <c r="D913">
        <v>1.90152631578947</v>
      </c>
    </row>
    <row r="914" spans="1:4" x14ac:dyDescent="0.2">
      <c r="A914" t="s">
        <v>6273</v>
      </c>
      <c r="B914">
        <v>583.93473548387101</v>
      </c>
      <c r="C914">
        <v>1.07742078640476</v>
      </c>
      <c r="D914">
        <v>2.25054166666667</v>
      </c>
    </row>
    <row r="915" spans="1:4" x14ac:dyDescent="0.2">
      <c r="A915" t="s">
        <v>6274</v>
      </c>
      <c r="B915">
        <v>622.75473548387095</v>
      </c>
      <c r="C915">
        <v>1.0718398434573699</v>
      </c>
      <c r="D915">
        <v>2.2774666666666699</v>
      </c>
    </row>
    <row r="916" spans="1:4" x14ac:dyDescent="0.2">
      <c r="A916" t="s">
        <v>6275</v>
      </c>
      <c r="B916">
        <v>210.74973548387101</v>
      </c>
      <c r="C916">
        <v>0.99947608978081304</v>
      </c>
      <c r="D916">
        <v>1.4616153846153801</v>
      </c>
    </row>
    <row r="917" spans="1:4" x14ac:dyDescent="0.2">
      <c r="A917" t="s">
        <v>6276</v>
      </c>
      <c r="B917">
        <v>512.83773548387103</v>
      </c>
      <c r="C917">
        <v>1.0390387989101599</v>
      </c>
      <c r="D917">
        <v>1.9468333333333301</v>
      </c>
    </row>
    <row r="918" spans="1:4" x14ac:dyDescent="0.2">
      <c r="A918" t="s">
        <v>6277</v>
      </c>
      <c r="B918">
        <v>600.27473548387104</v>
      </c>
      <c r="C918">
        <v>1.0748190288821899</v>
      </c>
      <c r="D918">
        <v>2.35306666666667</v>
      </c>
    </row>
    <row r="919" spans="1:4" x14ac:dyDescent="0.2">
      <c r="A919" t="s">
        <v>6278</v>
      </c>
      <c r="B919">
        <v>460.07573548387097</v>
      </c>
      <c r="C919">
        <v>1.0508495743830399</v>
      </c>
      <c r="D919">
        <v>1.6679545454545499</v>
      </c>
    </row>
    <row r="920" spans="1:4" x14ac:dyDescent="0.2">
      <c r="A920" t="s">
        <v>6279</v>
      </c>
      <c r="B920">
        <v>338.95473548387099</v>
      </c>
      <c r="C920">
        <v>1.00725624754272</v>
      </c>
      <c r="D920">
        <v>1.72241666666667</v>
      </c>
    </row>
    <row r="921" spans="1:4" x14ac:dyDescent="0.2">
      <c r="A921" t="s">
        <v>6280</v>
      </c>
      <c r="B921">
        <v>199.11873548387101</v>
      </c>
      <c r="C921">
        <v>1.04755047661767</v>
      </c>
      <c r="D921">
        <v>1.5945</v>
      </c>
    </row>
    <row r="922" spans="1:4" x14ac:dyDescent="0.2">
      <c r="A922" t="s">
        <v>6281</v>
      </c>
      <c r="B922">
        <v>590.21673548387105</v>
      </c>
      <c r="C922">
        <v>1.04982663741006</v>
      </c>
      <c r="D922">
        <v>2.18194444444444</v>
      </c>
    </row>
    <row r="923" spans="1:4" x14ac:dyDescent="0.2">
      <c r="A923" t="s">
        <v>6282</v>
      </c>
      <c r="B923">
        <v>88.226735483870897</v>
      </c>
      <c r="C923">
        <v>0.99845724043133199</v>
      </c>
      <c r="D923">
        <v>2.5309090909090899</v>
      </c>
    </row>
    <row r="924" spans="1:4" x14ac:dyDescent="0.2">
      <c r="A924" t="s">
        <v>6283</v>
      </c>
      <c r="B924">
        <v>270.75873548387102</v>
      </c>
      <c r="C924">
        <v>1.0128721176425599</v>
      </c>
      <c r="D924">
        <v>1.7404999999999999</v>
      </c>
    </row>
    <row r="925" spans="1:4" x14ac:dyDescent="0.2">
      <c r="A925" t="s">
        <v>6284</v>
      </c>
      <c r="B925">
        <v>606.91673548387098</v>
      </c>
      <c r="C925">
        <v>1.0423699773097901</v>
      </c>
      <c r="D925">
        <v>2.4162307692307698</v>
      </c>
    </row>
    <row r="926" spans="1:4" x14ac:dyDescent="0.2">
      <c r="A926" t="s">
        <v>6285</v>
      </c>
      <c r="B926">
        <v>623.64773548387097</v>
      </c>
      <c r="C926">
        <v>1.0594513645377299</v>
      </c>
      <c r="D926">
        <v>2.2835999999999999</v>
      </c>
    </row>
    <row r="927" spans="1:4" x14ac:dyDescent="0.2">
      <c r="A927" t="s">
        <v>6286</v>
      </c>
      <c r="B927">
        <v>515.88773548387098</v>
      </c>
      <c r="C927">
        <v>1.01456576160684</v>
      </c>
      <c r="D927">
        <v>1.9246363636363599</v>
      </c>
    </row>
    <row r="928" spans="1:4" x14ac:dyDescent="0.2">
      <c r="A928" t="s">
        <v>6287</v>
      </c>
      <c r="B928">
        <v>476.689735483871</v>
      </c>
      <c r="C928">
        <v>1.03399097865675</v>
      </c>
      <c r="D928">
        <v>2.4118333333333299</v>
      </c>
    </row>
    <row r="929" spans="1:4" x14ac:dyDescent="0.2">
      <c r="A929" t="s">
        <v>6288</v>
      </c>
      <c r="B929">
        <v>514.76373548387096</v>
      </c>
      <c r="C929">
        <v>1.0859066633257199</v>
      </c>
      <c r="D929">
        <v>1.9019230769230799</v>
      </c>
    </row>
    <row r="930" spans="1:4" x14ac:dyDescent="0.2">
      <c r="A930" t="s">
        <v>6289</v>
      </c>
      <c r="B930">
        <v>631.54873548387104</v>
      </c>
      <c r="C930">
        <v>1.0918809889625001</v>
      </c>
      <c r="D930">
        <v>2.2382</v>
      </c>
    </row>
    <row r="931" spans="1:4" x14ac:dyDescent="0.2">
      <c r="A931" t="s">
        <v>6290</v>
      </c>
      <c r="B931">
        <v>608.12073548387104</v>
      </c>
      <c r="C931">
        <v>1.0454500780435201</v>
      </c>
      <c r="D931">
        <v>1.9070833333333299</v>
      </c>
    </row>
    <row r="932" spans="1:4" x14ac:dyDescent="0.2">
      <c r="A932" t="s">
        <v>6291</v>
      </c>
      <c r="B932">
        <v>398.04873548387098</v>
      </c>
      <c r="C932">
        <v>1.04399596210464</v>
      </c>
      <c r="D932">
        <v>1.8448571428571401</v>
      </c>
    </row>
    <row r="933" spans="1:4" x14ac:dyDescent="0.2">
      <c r="A933" t="s">
        <v>6292</v>
      </c>
      <c r="B933">
        <v>302.96973548387098</v>
      </c>
      <c r="C933">
        <v>1.0389920569964</v>
      </c>
      <c r="D933">
        <v>2.11533333333333</v>
      </c>
    </row>
    <row r="934" spans="1:4" x14ac:dyDescent="0.2">
      <c r="A934" t="s">
        <v>6293</v>
      </c>
      <c r="B934">
        <v>713.47973548387097</v>
      </c>
      <c r="C934">
        <v>1.08327026035716</v>
      </c>
      <c r="D934">
        <v>2.1118421052631602</v>
      </c>
    </row>
    <row r="935" spans="1:4" x14ac:dyDescent="0.2">
      <c r="A935" t="s">
        <v>6294</v>
      </c>
      <c r="B935">
        <v>744.85273548387102</v>
      </c>
      <c r="C935">
        <v>1.08470591907769</v>
      </c>
      <c r="D935">
        <v>1.7094374999999999</v>
      </c>
    </row>
    <row r="936" spans="1:4" x14ac:dyDescent="0.2">
      <c r="A936" t="s">
        <v>6295</v>
      </c>
      <c r="B936">
        <v>473.18173548387102</v>
      </c>
      <c r="C936">
        <v>1.0507583724883101</v>
      </c>
      <c r="D936">
        <v>1.7105999999999999</v>
      </c>
    </row>
    <row r="937" spans="1:4" x14ac:dyDescent="0.2">
      <c r="A937" t="s">
        <v>6296</v>
      </c>
      <c r="B937">
        <v>554.10973548387096</v>
      </c>
      <c r="C937">
        <v>1.0415317962164199</v>
      </c>
      <c r="D937">
        <v>2.20116666666667</v>
      </c>
    </row>
    <row r="938" spans="1:4" x14ac:dyDescent="0.2">
      <c r="A938" t="s">
        <v>6297</v>
      </c>
      <c r="B938">
        <v>707.57673548387095</v>
      </c>
      <c r="C938">
        <v>1.01211801365042</v>
      </c>
      <c r="D938">
        <v>2.1185999999999998</v>
      </c>
    </row>
    <row r="939" spans="1:4" x14ac:dyDescent="0.2">
      <c r="A939" t="s">
        <v>6298</v>
      </c>
      <c r="B939">
        <v>495.992735483871</v>
      </c>
      <c r="C939">
        <v>1.0952690265359299</v>
      </c>
      <c r="D939">
        <v>1.7836666666666701</v>
      </c>
    </row>
    <row r="940" spans="1:4" x14ac:dyDescent="0.2">
      <c r="A940" t="s">
        <v>6299</v>
      </c>
      <c r="B940">
        <v>750.718735483871</v>
      </c>
      <c r="C940">
        <v>0.99518698336963995</v>
      </c>
      <c r="D940">
        <v>2.4587500000000002</v>
      </c>
    </row>
    <row r="941" spans="1:4" x14ac:dyDescent="0.2">
      <c r="A941" t="s">
        <v>6300</v>
      </c>
      <c r="B941">
        <v>557.90273548387097</v>
      </c>
      <c r="C941">
        <v>1.02577081950713</v>
      </c>
      <c r="D941">
        <v>1.58386956521739</v>
      </c>
    </row>
    <row r="942" spans="1:4" x14ac:dyDescent="0.2">
      <c r="A942" t="s">
        <v>6301</v>
      </c>
      <c r="B942">
        <v>428.62573548387098</v>
      </c>
      <c r="C942">
        <v>1.0200588027970201</v>
      </c>
      <c r="D942">
        <v>2.7946666666666702</v>
      </c>
    </row>
    <row r="943" spans="1:4" x14ac:dyDescent="0.2">
      <c r="A943" t="s">
        <v>6302</v>
      </c>
      <c r="B943">
        <v>622.94373548387102</v>
      </c>
      <c r="C943">
        <v>1.02653034048904</v>
      </c>
      <c r="D943">
        <v>1.89668421052632</v>
      </c>
    </row>
    <row r="944" spans="1:4" x14ac:dyDescent="0.2">
      <c r="A944" t="s">
        <v>6303</v>
      </c>
      <c r="B944">
        <v>463.31073548387099</v>
      </c>
      <c r="C944">
        <v>1.0378967682811899</v>
      </c>
      <c r="D944">
        <v>2.1292631578947399</v>
      </c>
    </row>
    <row r="945" spans="1:4" x14ac:dyDescent="0.2">
      <c r="A945" t="s">
        <v>6304</v>
      </c>
      <c r="B945">
        <v>288.939735483871</v>
      </c>
      <c r="C945">
        <v>0.99590718792691901</v>
      </c>
      <c r="D945">
        <v>2.2859166666666701</v>
      </c>
    </row>
    <row r="946" spans="1:4" x14ac:dyDescent="0.2">
      <c r="A946" t="s">
        <v>6305</v>
      </c>
      <c r="B946">
        <v>447.97673548387098</v>
      </c>
      <c r="C946">
        <v>1.09825519375926</v>
      </c>
      <c r="D946">
        <v>2.2109999999999999</v>
      </c>
    </row>
    <row r="947" spans="1:4" x14ac:dyDescent="0.2">
      <c r="A947" t="s">
        <v>6306</v>
      </c>
      <c r="B947">
        <v>614.61573548387105</v>
      </c>
      <c r="C947">
        <v>1.0234934747831901</v>
      </c>
      <c r="D947">
        <v>1.5669166666666701</v>
      </c>
    </row>
    <row r="948" spans="1:4" x14ac:dyDescent="0.2">
      <c r="A948" t="s">
        <v>6307</v>
      </c>
      <c r="B948">
        <v>603.23473548387096</v>
      </c>
      <c r="C948">
        <v>1.04669740368043</v>
      </c>
      <c r="D948">
        <v>2.7669090909090901</v>
      </c>
    </row>
    <row r="949" spans="1:4" x14ac:dyDescent="0.2">
      <c r="A949" t="s">
        <v>6308</v>
      </c>
      <c r="B949">
        <v>411.53873548387099</v>
      </c>
      <c r="C949">
        <v>1.22700692756162</v>
      </c>
      <c r="D949">
        <v>2.105</v>
      </c>
    </row>
    <row r="950" spans="1:4" x14ac:dyDescent="0.2">
      <c r="A950" t="s">
        <v>6309</v>
      </c>
      <c r="B950">
        <v>662.02273548387097</v>
      </c>
      <c r="C950">
        <v>1.09046390309115</v>
      </c>
      <c r="D950">
        <v>2.1334285714285701</v>
      </c>
    </row>
    <row r="951" spans="1:4" x14ac:dyDescent="0.2">
      <c r="A951" t="s">
        <v>6310</v>
      </c>
      <c r="B951">
        <v>365.973735483871</v>
      </c>
      <c r="C951">
        <v>1.0063984586770001</v>
      </c>
      <c r="D951">
        <v>1.8391999999999999</v>
      </c>
    </row>
    <row r="952" spans="1:4" x14ac:dyDescent="0.2">
      <c r="A952" t="s">
        <v>6311</v>
      </c>
      <c r="B952">
        <v>451.12573548387098</v>
      </c>
      <c r="C952">
        <v>1.05668657547232</v>
      </c>
      <c r="D952">
        <v>2.2334166666666699</v>
      </c>
    </row>
    <row r="953" spans="1:4" x14ac:dyDescent="0.2">
      <c r="A953" t="s">
        <v>6312</v>
      </c>
      <c r="B953">
        <v>340.06873548387102</v>
      </c>
      <c r="C953">
        <v>1.0658439990412301</v>
      </c>
      <c r="D953">
        <v>1.9890000000000001</v>
      </c>
    </row>
    <row r="954" spans="1:4" x14ac:dyDescent="0.2">
      <c r="A954" t="s">
        <v>6313</v>
      </c>
      <c r="B954">
        <v>345.081735483871</v>
      </c>
      <c r="C954">
        <v>1.00475275667845</v>
      </c>
      <c r="D954">
        <v>1.70321428571429</v>
      </c>
    </row>
    <row r="955" spans="1:4" x14ac:dyDescent="0.2">
      <c r="A955" t="s">
        <v>6314</v>
      </c>
      <c r="B955">
        <v>544.94373548387102</v>
      </c>
      <c r="C955">
        <v>1.1577713556167399</v>
      </c>
      <c r="D955">
        <v>1.9346666666666701</v>
      </c>
    </row>
    <row r="956" spans="1:4" x14ac:dyDescent="0.2">
      <c r="A956" t="s">
        <v>6315</v>
      </c>
      <c r="B956">
        <v>188.070735483871</v>
      </c>
      <c r="C956">
        <v>1.04052842753195</v>
      </c>
      <c r="D956">
        <v>2.1328</v>
      </c>
    </row>
    <row r="957" spans="1:4" x14ac:dyDescent="0.2">
      <c r="A957" t="s">
        <v>6316</v>
      </c>
      <c r="B957">
        <v>399.72073548387101</v>
      </c>
      <c r="C957">
        <v>1.0600382944367399</v>
      </c>
      <c r="D957">
        <v>1.8309411764705901</v>
      </c>
    </row>
    <row r="958" spans="1:4" x14ac:dyDescent="0.2">
      <c r="A958" t="s">
        <v>6317</v>
      </c>
      <c r="B958">
        <v>425.85973548387102</v>
      </c>
      <c r="C958">
        <v>1.0159509587136899</v>
      </c>
      <c r="D958">
        <v>1.6554500000000001</v>
      </c>
    </row>
    <row r="959" spans="1:4" x14ac:dyDescent="0.2">
      <c r="A959" t="s">
        <v>6318</v>
      </c>
      <c r="B959">
        <v>824.47673548387104</v>
      </c>
      <c r="C959">
        <v>1.3084140431171301</v>
      </c>
      <c r="D959">
        <v>2.1018124999999999</v>
      </c>
    </row>
    <row r="960" spans="1:4" x14ac:dyDescent="0.2">
      <c r="A960" t="s">
        <v>6319</v>
      </c>
      <c r="B960">
        <v>626.32373548387102</v>
      </c>
      <c r="C960">
        <v>1.03810324593989</v>
      </c>
      <c r="D960">
        <v>1.6740476190476199</v>
      </c>
    </row>
    <row r="961" spans="1:4" x14ac:dyDescent="0.2">
      <c r="A961" t="s">
        <v>6320</v>
      </c>
      <c r="B961">
        <v>507.72973548387102</v>
      </c>
      <c r="C961">
        <v>1.02650220510322</v>
      </c>
      <c r="D961">
        <v>2.2627000000000002</v>
      </c>
    </row>
    <row r="962" spans="1:4" x14ac:dyDescent="0.2">
      <c r="A962" t="s">
        <v>6321</v>
      </c>
      <c r="B962">
        <v>478.36673548387103</v>
      </c>
      <c r="C962">
        <v>1.0297617779844499</v>
      </c>
      <c r="D962">
        <v>2.4387272727272702</v>
      </c>
    </row>
    <row r="963" spans="1:4" x14ac:dyDescent="0.2">
      <c r="A963" t="s">
        <v>6322</v>
      </c>
      <c r="B963">
        <v>474.96973548387098</v>
      </c>
      <c r="C963">
        <v>1.01825980565172</v>
      </c>
      <c r="D963">
        <v>1.419</v>
      </c>
    </row>
    <row r="964" spans="1:4" x14ac:dyDescent="0.2">
      <c r="A964" t="s">
        <v>6323</v>
      </c>
      <c r="B964">
        <v>685.98773548387101</v>
      </c>
      <c r="C964">
        <v>1.05849677366858</v>
      </c>
      <c r="D964">
        <v>1.49085714285714</v>
      </c>
    </row>
    <row r="965" spans="1:4" x14ac:dyDescent="0.2">
      <c r="A965" t="s">
        <v>6324</v>
      </c>
      <c r="B965">
        <v>522.49073548387105</v>
      </c>
      <c r="C965">
        <v>1.0533444203926801</v>
      </c>
      <c r="D965">
        <v>1.4281333333333299</v>
      </c>
    </row>
    <row r="966" spans="1:4" x14ac:dyDescent="0.2">
      <c r="A966" t="s">
        <v>6325</v>
      </c>
      <c r="B966">
        <v>425.598735483871</v>
      </c>
      <c r="C966">
        <v>1.01418377810058</v>
      </c>
      <c r="D966">
        <v>2.12991666666667</v>
      </c>
    </row>
    <row r="967" spans="1:4" x14ac:dyDescent="0.2">
      <c r="A967" t="s">
        <v>6326</v>
      </c>
      <c r="B967">
        <v>651.16373548387105</v>
      </c>
      <c r="C967">
        <v>1.00708394495335</v>
      </c>
      <c r="D967">
        <v>1.891</v>
      </c>
    </row>
    <row r="968" spans="1:4" x14ac:dyDescent="0.2">
      <c r="A968" t="s">
        <v>6327</v>
      </c>
      <c r="B968">
        <v>423.77773548387103</v>
      </c>
      <c r="C968">
        <v>1.0810130393069299</v>
      </c>
      <c r="D968">
        <v>2.5952000000000002</v>
      </c>
    </row>
    <row r="969" spans="1:4" x14ac:dyDescent="0.2">
      <c r="A969" t="s">
        <v>6328</v>
      </c>
      <c r="B969">
        <v>756.28173548387099</v>
      </c>
      <c r="C969">
        <v>1.01375257385359</v>
      </c>
      <c r="D969">
        <v>1.9508965517241399</v>
      </c>
    </row>
    <row r="970" spans="1:4" x14ac:dyDescent="0.2">
      <c r="A970" t="s">
        <v>6329</v>
      </c>
      <c r="B970">
        <v>585.31273548387105</v>
      </c>
      <c r="C970">
        <v>1.01966563430546</v>
      </c>
      <c r="D970">
        <v>1.9032500000000001</v>
      </c>
    </row>
    <row r="971" spans="1:4" x14ac:dyDescent="0.2">
      <c r="A971" t="s">
        <v>6330</v>
      </c>
      <c r="B971">
        <v>273.02673548387099</v>
      </c>
      <c r="C971">
        <v>1.00865934132896</v>
      </c>
      <c r="D971">
        <v>1.9928823529411801</v>
      </c>
    </row>
    <row r="972" spans="1:4" x14ac:dyDescent="0.2">
      <c r="A972" t="s">
        <v>6331</v>
      </c>
      <c r="B972">
        <v>648.75873548387096</v>
      </c>
      <c r="C972">
        <v>1.06197138929663</v>
      </c>
      <c r="D972">
        <v>1.6394545454545499</v>
      </c>
    </row>
    <row r="973" spans="1:4" x14ac:dyDescent="0.2">
      <c r="A973" t="s">
        <v>6332</v>
      </c>
      <c r="B973">
        <v>486.85973548387102</v>
      </c>
      <c r="C973">
        <v>1.0411173456379501</v>
      </c>
      <c r="D973">
        <v>2.0459166666666699</v>
      </c>
    </row>
    <row r="974" spans="1:4" x14ac:dyDescent="0.2">
      <c r="A974" t="s">
        <v>6333</v>
      </c>
      <c r="B974">
        <v>702.03673548387098</v>
      </c>
      <c r="C974">
        <v>1.0504261082011199</v>
      </c>
      <c r="D974">
        <v>2.1915</v>
      </c>
    </row>
    <row r="975" spans="1:4" x14ac:dyDescent="0.2">
      <c r="A975" t="s">
        <v>6334</v>
      </c>
      <c r="B975">
        <v>667.31273548387105</v>
      </c>
      <c r="C975">
        <v>1.08331337370925</v>
      </c>
      <c r="D975">
        <v>2.4051666666666698</v>
      </c>
    </row>
    <row r="976" spans="1:4" x14ac:dyDescent="0.2">
      <c r="A976" t="s">
        <v>6335</v>
      </c>
      <c r="B976">
        <v>216.57273548387101</v>
      </c>
      <c r="C976">
        <v>1.0093433240043399</v>
      </c>
      <c r="D976">
        <v>2.5449000000000002</v>
      </c>
    </row>
    <row r="977" spans="1:4" x14ac:dyDescent="0.2">
      <c r="A977" t="s">
        <v>6336</v>
      </c>
      <c r="B977">
        <v>636.22273548387102</v>
      </c>
      <c r="C977">
        <v>1.0037986738529101</v>
      </c>
      <c r="D977">
        <v>2.00952941176471</v>
      </c>
    </row>
    <row r="978" spans="1:4" x14ac:dyDescent="0.2">
      <c r="A978" t="s">
        <v>6337</v>
      </c>
      <c r="B978">
        <v>867.39973548387104</v>
      </c>
      <c r="C978">
        <v>1.09592823576221</v>
      </c>
      <c r="D978">
        <v>1.8816250000000001</v>
      </c>
    </row>
    <row r="979" spans="1:4" x14ac:dyDescent="0.2">
      <c r="A979" t="s">
        <v>6338</v>
      </c>
      <c r="B979">
        <v>858.46373548387101</v>
      </c>
      <c r="C979">
        <v>1.06285098076858</v>
      </c>
      <c r="D979">
        <v>1.8822000000000001</v>
      </c>
    </row>
    <row r="980" spans="1:4" x14ac:dyDescent="0.2">
      <c r="A980" t="s">
        <v>6339</v>
      </c>
      <c r="B980">
        <v>901.93573548387099</v>
      </c>
      <c r="C980">
        <v>1.0664482268503901</v>
      </c>
      <c r="D980">
        <v>2.145</v>
      </c>
    </row>
    <row r="981" spans="1:4" x14ac:dyDescent="0.2">
      <c r="A981" t="s">
        <v>6340</v>
      </c>
      <c r="B981">
        <v>251.671735483871</v>
      </c>
      <c r="C981">
        <v>1.0583971431352399</v>
      </c>
      <c r="D981">
        <v>2.1627857142857101</v>
      </c>
    </row>
    <row r="982" spans="1:4" x14ac:dyDescent="0.2">
      <c r="A982" t="s">
        <v>6341</v>
      </c>
      <c r="B982">
        <v>375.00773548387099</v>
      </c>
      <c r="C982">
        <v>1.06890433287315</v>
      </c>
      <c r="D982">
        <v>1.8602777777777799</v>
      </c>
    </row>
    <row r="983" spans="1:4" x14ac:dyDescent="0.2">
      <c r="A983" t="s">
        <v>6342</v>
      </c>
      <c r="B983">
        <v>670.80273548387095</v>
      </c>
      <c r="C983">
        <v>1.0400303286243699</v>
      </c>
      <c r="D983">
        <v>2.1065999999999998</v>
      </c>
    </row>
    <row r="984" spans="1:4" x14ac:dyDescent="0.2">
      <c r="A984" t="s">
        <v>6343</v>
      </c>
      <c r="B984">
        <v>465.449735483871</v>
      </c>
      <c r="C984">
        <v>1.0297193587728699</v>
      </c>
      <c r="D984">
        <v>1.83128571428571</v>
      </c>
    </row>
    <row r="985" spans="1:4" x14ac:dyDescent="0.2">
      <c r="A985" t="s">
        <v>6344</v>
      </c>
      <c r="B985">
        <v>284.17873548387098</v>
      </c>
      <c r="C985">
        <v>0.995220607599548</v>
      </c>
      <c r="D985">
        <v>1.78266666666667</v>
      </c>
    </row>
    <row r="986" spans="1:4" x14ac:dyDescent="0.2">
      <c r="A986" t="s">
        <v>6345</v>
      </c>
      <c r="B986">
        <v>462.46973548387098</v>
      </c>
      <c r="C986">
        <v>1.00314848354082</v>
      </c>
      <c r="D986">
        <v>2.022125</v>
      </c>
    </row>
    <row r="987" spans="1:4" x14ac:dyDescent="0.2">
      <c r="A987" t="s">
        <v>6346</v>
      </c>
      <c r="B987">
        <v>638.77873548387095</v>
      </c>
      <c r="C987">
        <v>1.0602690007289399</v>
      </c>
      <c r="D987">
        <v>2.4198461538461502</v>
      </c>
    </row>
    <row r="988" spans="1:4" x14ac:dyDescent="0.2">
      <c r="A988" t="s">
        <v>6347</v>
      </c>
      <c r="B988">
        <v>802.27073548387102</v>
      </c>
      <c r="C988">
        <v>1.09346358573824</v>
      </c>
      <c r="D988">
        <v>1.84926923076923</v>
      </c>
    </row>
    <row r="989" spans="1:4" x14ac:dyDescent="0.2">
      <c r="A989" t="s">
        <v>6348</v>
      </c>
      <c r="B989">
        <v>551.82673548387095</v>
      </c>
      <c r="C989">
        <v>1.0261790071185299</v>
      </c>
      <c r="D989">
        <v>1.67596296296296</v>
      </c>
    </row>
    <row r="990" spans="1:4" x14ac:dyDescent="0.2">
      <c r="A990" t="s">
        <v>6349</v>
      </c>
      <c r="B990">
        <v>591.11973548387095</v>
      </c>
      <c r="C990">
        <v>1.10330514610959</v>
      </c>
      <c r="D990">
        <v>2.53758333333333</v>
      </c>
    </row>
    <row r="991" spans="1:4" x14ac:dyDescent="0.2">
      <c r="A991" t="s">
        <v>6350</v>
      </c>
      <c r="B991">
        <v>408.098735483871</v>
      </c>
      <c r="C991">
        <v>1.07995081227316</v>
      </c>
      <c r="D991">
        <v>1.792</v>
      </c>
    </row>
    <row r="992" spans="1:4" x14ac:dyDescent="0.2">
      <c r="A992" t="s">
        <v>6351</v>
      </c>
      <c r="B992">
        <v>118.561735483871</v>
      </c>
      <c r="C992">
        <v>1.01374521401537</v>
      </c>
      <c r="D992">
        <v>1.6734347826086999</v>
      </c>
    </row>
    <row r="993" spans="1:4" x14ac:dyDescent="0.2">
      <c r="A993" t="s">
        <v>6352</v>
      </c>
      <c r="B993">
        <v>693.24873548387097</v>
      </c>
      <c r="C993">
        <v>1.0992539201184199</v>
      </c>
      <c r="D993">
        <v>2.2570714285714302</v>
      </c>
    </row>
    <row r="994" spans="1:4" x14ac:dyDescent="0.2">
      <c r="A994" t="s">
        <v>6353</v>
      </c>
      <c r="B994">
        <v>426.42573548387099</v>
      </c>
      <c r="C994">
        <v>0.99565809845987097</v>
      </c>
      <c r="D994">
        <v>1.85615</v>
      </c>
    </row>
    <row r="995" spans="1:4" x14ac:dyDescent="0.2">
      <c r="A995" t="s">
        <v>6354</v>
      </c>
      <c r="B995">
        <v>669.80173548387097</v>
      </c>
      <c r="C995">
        <v>1.0816989253812099</v>
      </c>
      <c r="D995">
        <v>2.3420999999999998</v>
      </c>
    </row>
    <row r="996" spans="1:4" x14ac:dyDescent="0.2">
      <c r="A996" t="s">
        <v>6355</v>
      </c>
      <c r="B996">
        <v>699.02373548387095</v>
      </c>
      <c r="C996">
        <v>1.12011455049294</v>
      </c>
      <c r="D996">
        <v>1.4470000000000001</v>
      </c>
    </row>
    <row r="997" spans="1:4" x14ac:dyDescent="0.2">
      <c r="A997" t="s">
        <v>6356</v>
      </c>
      <c r="B997">
        <v>290.617735483871</v>
      </c>
      <c r="C997">
        <v>1.0737829081305299</v>
      </c>
      <c r="D997">
        <v>2.2334285714285702</v>
      </c>
    </row>
    <row r="998" spans="1:4" x14ac:dyDescent="0.2">
      <c r="A998" t="s">
        <v>6357</v>
      </c>
      <c r="B998">
        <v>667.89573548387102</v>
      </c>
      <c r="C998">
        <v>1.0279885308410599</v>
      </c>
      <c r="D998">
        <v>2.0219</v>
      </c>
    </row>
    <row r="999" spans="1:4" x14ac:dyDescent="0.2">
      <c r="A999" t="s">
        <v>6358</v>
      </c>
      <c r="B999">
        <v>491.295735483871</v>
      </c>
      <c r="C999">
        <v>1.08005191815371</v>
      </c>
      <c r="D999">
        <v>1.86788</v>
      </c>
    </row>
    <row r="1000" spans="1:4" x14ac:dyDescent="0.2">
      <c r="A1000" t="s">
        <v>6359</v>
      </c>
      <c r="B1000">
        <v>313.223735483871</v>
      </c>
      <c r="C1000">
        <v>1.04223016402025</v>
      </c>
      <c r="D1000">
        <v>1.9201739130434801</v>
      </c>
    </row>
    <row r="1001" spans="1:4" x14ac:dyDescent="0.2">
      <c r="A1001" t="s">
        <v>6360</v>
      </c>
      <c r="B1001">
        <v>383.658735483871</v>
      </c>
      <c r="C1001">
        <v>1.01085518627467</v>
      </c>
      <c r="D1001">
        <v>1.7944615384615401</v>
      </c>
    </row>
    <row r="1002" spans="1:4" x14ac:dyDescent="0.2">
      <c r="A1002" t="s">
        <v>6361</v>
      </c>
      <c r="B1002">
        <v>221.30073548387099</v>
      </c>
      <c r="C1002">
        <v>1.00200630327714</v>
      </c>
      <c r="D1002">
        <v>2.00173333333333</v>
      </c>
    </row>
    <row r="1003" spans="1:4" x14ac:dyDescent="0.2">
      <c r="A1003" t="s">
        <v>6362</v>
      </c>
      <c r="B1003">
        <v>564.51473548387105</v>
      </c>
      <c r="C1003">
        <v>1.08695627100195</v>
      </c>
      <c r="D1003">
        <v>2.6895833333333301</v>
      </c>
    </row>
    <row r="1004" spans="1:4" x14ac:dyDescent="0.2">
      <c r="A1004" t="s">
        <v>6363</v>
      </c>
      <c r="B1004">
        <v>618.34473548387098</v>
      </c>
      <c r="C1004">
        <v>1.04615560551321</v>
      </c>
      <c r="D1004">
        <v>1.73105555555556</v>
      </c>
    </row>
    <row r="1005" spans="1:4" x14ac:dyDescent="0.2">
      <c r="A1005" t="s">
        <v>6364</v>
      </c>
      <c r="B1005">
        <v>606.473735483871</v>
      </c>
      <c r="C1005">
        <v>1.0823380623680701</v>
      </c>
      <c r="D1005">
        <v>2.5590000000000002</v>
      </c>
    </row>
    <row r="1006" spans="1:4" x14ac:dyDescent="0.2">
      <c r="A1006" t="s">
        <v>6365</v>
      </c>
      <c r="B1006">
        <v>456.72473548387097</v>
      </c>
      <c r="C1006">
        <v>1.0297336692011101</v>
      </c>
      <c r="D1006">
        <v>2.2918235294117602</v>
      </c>
    </row>
    <row r="1007" spans="1:4" x14ac:dyDescent="0.2">
      <c r="A1007" t="s">
        <v>6366</v>
      </c>
      <c r="B1007">
        <v>173.85073548387101</v>
      </c>
      <c r="C1007">
        <v>1.05571090417428</v>
      </c>
      <c r="D1007">
        <v>2.4184375</v>
      </c>
    </row>
    <row r="1008" spans="1:4" x14ac:dyDescent="0.2">
      <c r="A1008" t="s">
        <v>6367</v>
      </c>
      <c r="B1008">
        <v>505.598735483871</v>
      </c>
      <c r="C1008">
        <v>1.03603059370447</v>
      </c>
      <c r="D1008">
        <v>1.9740833333333301</v>
      </c>
    </row>
    <row r="1009" spans="1:4" x14ac:dyDescent="0.2">
      <c r="A1009" t="s">
        <v>6368</v>
      </c>
      <c r="B1009">
        <v>438.00673548387101</v>
      </c>
      <c r="C1009">
        <v>0.982912492048019</v>
      </c>
      <c r="D1009">
        <v>1.9465294117647101</v>
      </c>
    </row>
    <row r="1010" spans="1:4" x14ac:dyDescent="0.2">
      <c r="A1010" t="s">
        <v>6369</v>
      </c>
      <c r="B1010">
        <v>541.35973548387096</v>
      </c>
      <c r="C1010">
        <v>1.04258305607646</v>
      </c>
      <c r="D1010">
        <v>1.4670000000000001</v>
      </c>
    </row>
    <row r="1011" spans="1:4" x14ac:dyDescent="0.2">
      <c r="A1011" t="s">
        <v>6370</v>
      </c>
      <c r="B1011">
        <v>345.24073548387099</v>
      </c>
      <c r="C1011">
        <v>0.98492461473117798</v>
      </c>
      <c r="D1011">
        <v>2.0602941176470599</v>
      </c>
    </row>
    <row r="1012" spans="1:4" x14ac:dyDescent="0.2">
      <c r="A1012" t="s">
        <v>6371</v>
      </c>
      <c r="B1012">
        <v>475.90473548387098</v>
      </c>
      <c r="C1012">
        <v>1.0294903821407499</v>
      </c>
      <c r="D1012">
        <v>1.792</v>
      </c>
    </row>
    <row r="1013" spans="1:4" x14ac:dyDescent="0.2">
      <c r="A1013" t="s">
        <v>6372</v>
      </c>
      <c r="B1013">
        <v>300.21273548387097</v>
      </c>
      <c r="C1013">
        <v>1.04048358335936</v>
      </c>
      <c r="D1013">
        <v>2.4809130434782598</v>
      </c>
    </row>
    <row r="1014" spans="1:4" x14ac:dyDescent="0.2">
      <c r="A1014" t="s">
        <v>6373</v>
      </c>
      <c r="B1014">
        <v>514.824735483871</v>
      </c>
      <c r="C1014">
        <v>1.03051481248535</v>
      </c>
      <c r="D1014">
        <v>1.91625</v>
      </c>
    </row>
    <row r="1015" spans="1:4" x14ac:dyDescent="0.2">
      <c r="A1015" t="s">
        <v>6374</v>
      </c>
      <c r="B1015">
        <v>313.63173548387101</v>
      </c>
      <c r="C1015">
        <v>1.02430513205624</v>
      </c>
      <c r="D1015">
        <v>2.2454705882352899</v>
      </c>
    </row>
    <row r="1016" spans="1:4" x14ac:dyDescent="0.2">
      <c r="A1016" t="s">
        <v>6375</v>
      </c>
      <c r="B1016">
        <v>546.92873548387104</v>
      </c>
      <c r="C1016">
        <v>1.04816832555759</v>
      </c>
      <c r="D1016">
        <v>2.2375333333333298</v>
      </c>
    </row>
    <row r="1017" spans="1:4" x14ac:dyDescent="0.2">
      <c r="A1017" t="s">
        <v>6376</v>
      </c>
      <c r="B1017">
        <v>456.379735483871</v>
      </c>
      <c r="C1017">
        <v>1.0086693737871</v>
      </c>
      <c r="D1017">
        <v>2.0173999999999999</v>
      </c>
    </row>
    <row r="1018" spans="1:4" x14ac:dyDescent="0.2">
      <c r="A1018" t="s">
        <v>6377</v>
      </c>
      <c r="B1018">
        <v>621.10473548387097</v>
      </c>
      <c r="C1018">
        <v>1.08231442943806</v>
      </c>
      <c r="D1018">
        <v>1.7314615384615399</v>
      </c>
    </row>
    <row r="1019" spans="1:4" x14ac:dyDescent="0.2">
      <c r="A1019" t="s">
        <v>6378</v>
      </c>
      <c r="B1019">
        <v>552.00073548387104</v>
      </c>
      <c r="C1019">
        <v>1.03267235580441</v>
      </c>
      <c r="D1019">
        <v>1.1874374999999999</v>
      </c>
    </row>
    <row r="1020" spans="1:4" x14ac:dyDescent="0.2">
      <c r="A1020" t="s">
        <v>6379</v>
      </c>
      <c r="B1020">
        <v>688.02373548387095</v>
      </c>
      <c r="C1020">
        <v>1.0210816775637499</v>
      </c>
      <c r="D1020">
        <v>1.8372380952381</v>
      </c>
    </row>
    <row r="1021" spans="1:4" x14ac:dyDescent="0.2">
      <c r="A1021" t="s">
        <v>6380</v>
      </c>
      <c r="B1021">
        <v>630.58773548387103</v>
      </c>
      <c r="C1021">
        <v>1.09018471264161</v>
      </c>
      <c r="D1021">
        <v>2.5305555555555599</v>
      </c>
    </row>
    <row r="1022" spans="1:4" x14ac:dyDescent="0.2">
      <c r="A1022" t="s">
        <v>6381</v>
      </c>
      <c r="B1022">
        <v>666.65873548387106</v>
      </c>
      <c r="C1022">
        <v>1.07787264361855</v>
      </c>
      <c r="D1022">
        <v>2.2004999999999999</v>
      </c>
    </row>
    <row r="1023" spans="1:4" x14ac:dyDescent="0.2">
      <c r="A1023" t="s">
        <v>6382</v>
      </c>
      <c r="B1023">
        <v>668.22473548387097</v>
      </c>
      <c r="C1023">
        <v>1.0761812595278</v>
      </c>
      <c r="D1023">
        <v>2.3981333333333299</v>
      </c>
    </row>
    <row r="1024" spans="1:4" x14ac:dyDescent="0.2">
      <c r="A1024" t="s">
        <v>6383</v>
      </c>
      <c r="B1024">
        <v>440.83773548387097</v>
      </c>
      <c r="C1024">
        <v>0.98097135758853005</v>
      </c>
      <c r="D1024">
        <v>1.94333333333333</v>
      </c>
    </row>
    <row r="1025" spans="1:4" x14ac:dyDescent="0.2">
      <c r="A1025" t="s">
        <v>6384</v>
      </c>
      <c r="B1025">
        <v>696.41173548387098</v>
      </c>
      <c r="C1025">
        <v>1.0675146915542699</v>
      </c>
      <c r="D1025">
        <v>1.7875000000000001</v>
      </c>
    </row>
    <row r="1026" spans="1:4" x14ac:dyDescent="0.2">
      <c r="A1026" t="s">
        <v>6385</v>
      </c>
      <c r="B1026">
        <v>558.12173548387102</v>
      </c>
      <c r="C1026">
        <v>0.98356551942124204</v>
      </c>
      <c r="D1026">
        <v>1.8676315789473701</v>
      </c>
    </row>
    <row r="1027" spans="1:4" x14ac:dyDescent="0.2">
      <c r="A1027" t="s">
        <v>6386</v>
      </c>
      <c r="B1027">
        <v>747.44073548387098</v>
      </c>
      <c r="C1027">
        <v>1.04680793089396</v>
      </c>
      <c r="D1027">
        <v>1.9284666666666701</v>
      </c>
    </row>
    <row r="1028" spans="1:4" x14ac:dyDescent="0.2">
      <c r="A1028" t="s">
        <v>6387</v>
      </c>
      <c r="B1028">
        <v>825.48973548387096</v>
      </c>
      <c r="C1028">
        <v>1.10207329753594</v>
      </c>
      <c r="D1028">
        <v>1.8016363636363599</v>
      </c>
    </row>
    <row r="1029" spans="1:4" x14ac:dyDescent="0.2">
      <c r="A1029" t="s">
        <v>6388</v>
      </c>
      <c r="B1029">
        <v>456.52073548387102</v>
      </c>
      <c r="C1029">
        <v>1.0190497497089599</v>
      </c>
      <c r="D1029">
        <v>1.93</v>
      </c>
    </row>
    <row r="1030" spans="1:4" x14ac:dyDescent="0.2">
      <c r="A1030" t="s">
        <v>6389</v>
      </c>
      <c r="B1030">
        <v>230.82973548387099</v>
      </c>
      <c r="C1030">
        <v>1.00654663763811</v>
      </c>
      <c r="D1030">
        <v>2.01915789473684</v>
      </c>
    </row>
    <row r="1031" spans="1:4" x14ac:dyDescent="0.2">
      <c r="A1031" t="s">
        <v>6390</v>
      </c>
      <c r="B1031">
        <v>585.72173548387104</v>
      </c>
      <c r="C1031">
        <v>1.0434371059912699</v>
      </c>
      <c r="D1031">
        <v>1.64954166666667</v>
      </c>
    </row>
    <row r="1032" spans="1:4" x14ac:dyDescent="0.2">
      <c r="A1032" t="s">
        <v>6391</v>
      </c>
      <c r="B1032">
        <v>872.02273548387097</v>
      </c>
      <c r="C1032">
        <v>1.06846350428734</v>
      </c>
      <c r="D1032">
        <v>1.8827692307692301</v>
      </c>
    </row>
    <row r="1033" spans="1:4" x14ac:dyDescent="0.2">
      <c r="A1033" t="s">
        <v>6392</v>
      </c>
      <c r="B1033">
        <v>735.57373548387102</v>
      </c>
      <c r="C1033">
        <v>1.1515164750226801</v>
      </c>
      <c r="D1033">
        <v>2.4122727272727298</v>
      </c>
    </row>
    <row r="1034" spans="1:4" x14ac:dyDescent="0.2">
      <c r="A1034" t="s">
        <v>6393</v>
      </c>
      <c r="B1034">
        <v>439.545735483871</v>
      </c>
      <c r="C1034">
        <v>0.99672478885078797</v>
      </c>
      <c r="D1034">
        <v>2.2415833333333302</v>
      </c>
    </row>
    <row r="1035" spans="1:4" x14ac:dyDescent="0.2">
      <c r="A1035" t="s">
        <v>6394</v>
      </c>
      <c r="B1035">
        <v>654.54473548387102</v>
      </c>
      <c r="C1035">
        <v>1.1023124133887801</v>
      </c>
      <c r="D1035">
        <v>2.181</v>
      </c>
    </row>
    <row r="1036" spans="1:4" x14ac:dyDescent="0.2">
      <c r="A1036" t="s">
        <v>6395</v>
      </c>
      <c r="B1036">
        <v>434.62073548387099</v>
      </c>
      <c r="C1036">
        <v>1.04812653249142</v>
      </c>
      <c r="D1036">
        <v>2.3462222222222202</v>
      </c>
    </row>
    <row r="1037" spans="1:4" x14ac:dyDescent="0.2">
      <c r="A1037" t="s">
        <v>6396</v>
      </c>
      <c r="B1037">
        <v>447.66773548387101</v>
      </c>
      <c r="C1037">
        <v>1.02711646614898</v>
      </c>
      <c r="D1037">
        <v>1.6767777777777799</v>
      </c>
    </row>
    <row r="1038" spans="1:4" x14ac:dyDescent="0.2">
      <c r="A1038" t="s">
        <v>6397</v>
      </c>
      <c r="B1038">
        <v>380.27273548387097</v>
      </c>
      <c r="C1038">
        <v>1.06639658918477</v>
      </c>
      <c r="D1038">
        <v>2.2610000000000001</v>
      </c>
    </row>
    <row r="1039" spans="1:4" x14ac:dyDescent="0.2">
      <c r="A1039" t="s">
        <v>6398</v>
      </c>
      <c r="B1039">
        <v>666.44173548387096</v>
      </c>
      <c r="C1039">
        <v>1.10339808021394</v>
      </c>
      <c r="D1039">
        <v>2.2065000000000001</v>
      </c>
    </row>
    <row r="1040" spans="1:4" x14ac:dyDescent="0.2">
      <c r="A1040" t="s">
        <v>6399</v>
      </c>
      <c r="B1040">
        <v>693.07673548387095</v>
      </c>
      <c r="C1040">
        <v>1.0531421622538299</v>
      </c>
      <c r="D1040">
        <v>2.3073999999999999</v>
      </c>
    </row>
    <row r="1041" spans="1:4" x14ac:dyDescent="0.2">
      <c r="A1041" t="s">
        <v>6400</v>
      </c>
      <c r="B1041">
        <v>542.23973548387096</v>
      </c>
      <c r="C1041">
        <v>1.09440940286891</v>
      </c>
      <c r="D1041">
        <v>2.4045000000000001</v>
      </c>
    </row>
    <row r="1042" spans="1:4" x14ac:dyDescent="0.2">
      <c r="A1042" t="s">
        <v>6401</v>
      </c>
      <c r="B1042">
        <v>347.32573548387097</v>
      </c>
      <c r="C1042">
        <v>1.0086318186675101</v>
      </c>
      <c r="D1042">
        <v>1.44011111111111</v>
      </c>
    </row>
    <row r="1043" spans="1:4" x14ac:dyDescent="0.2">
      <c r="A1043" t="s">
        <v>6402</v>
      </c>
      <c r="B1043">
        <v>692.38873548387096</v>
      </c>
      <c r="C1043">
        <v>1.10839741651962</v>
      </c>
      <c r="D1043">
        <v>2.1549999999999998</v>
      </c>
    </row>
    <row r="1044" spans="1:4" x14ac:dyDescent="0.2">
      <c r="A1044" t="s">
        <v>6403</v>
      </c>
      <c r="B1044">
        <v>528.43073548387099</v>
      </c>
      <c r="C1044">
        <v>1.08215066039358</v>
      </c>
      <c r="D1044">
        <v>2.8128333333333302</v>
      </c>
    </row>
    <row r="1045" spans="1:4" x14ac:dyDescent="0.2">
      <c r="A1045" t="s">
        <v>6404</v>
      </c>
      <c r="B1045">
        <v>700.50873548387096</v>
      </c>
      <c r="C1045">
        <v>1.1477334884030499</v>
      </c>
      <c r="D1045">
        <v>2.5482</v>
      </c>
    </row>
    <row r="1046" spans="1:4" x14ac:dyDescent="0.2">
      <c r="A1046" t="s">
        <v>6405</v>
      </c>
      <c r="B1046">
        <v>408.78673548387098</v>
      </c>
      <c r="C1046">
        <v>1.09201091893699</v>
      </c>
      <c r="D1046">
        <v>1.8471249999999999</v>
      </c>
    </row>
    <row r="1047" spans="1:4" x14ac:dyDescent="0.2">
      <c r="A1047" t="s">
        <v>6406</v>
      </c>
      <c r="B1047">
        <v>739.93273548387106</v>
      </c>
      <c r="C1047">
        <v>1.0404445083843401</v>
      </c>
      <c r="D1047">
        <v>1.8029999999999999</v>
      </c>
    </row>
    <row r="1048" spans="1:4" x14ac:dyDescent="0.2">
      <c r="A1048" t="s">
        <v>6407</v>
      </c>
      <c r="B1048">
        <v>751.10073548387095</v>
      </c>
      <c r="C1048">
        <v>1.09954594295597</v>
      </c>
      <c r="D1048">
        <v>2.3631250000000001</v>
      </c>
    </row>
    <row r="1049" spans="1:4" x14ac:dyDescent="0.2">
      <c r="A1049" t="s">
        <v>6408</v>
      </c>
      <c r="B1049">
        <v>769.31673548387096</v>
      </c>
      <c r="C1049">
        <v>1.06728728572528</v>
      </c>
      <c r="D1049">
        <v>2.3816666666666699</v>
      </c>
    </row>
    <row r="1050" spans="1:4" x14ac:dyDescent="0.2">
      <c r="A1050" t="s">
        <v>6409</v>
      </c>
      <c r="B1050">
        <v>281.75773548387099</v>
      </c>
      <c r="C1050">
        <v>1.0317188486398201</v>
      </c>
      <c r="D1050">
        <v>1.7018</v>
      </c>
    </row>
    <row r="1051" spans="1:4" x14ac:dyDescent="0.2">
      <c r="A1051" t="s">
        <v>6410</v>
      </c>
      <c r="B1051">
        <v>641.15673548387099</v>
      </c>
      <c r="C1051">
        <v>1.03693780391236</v>
      </c>
      <c r="D1051">
        <v>1.85694736842105</v>
      </c>
    </row>
    <row r="1052" spans="1:4" x14ac:dyDescent="0.2">
      <c r="A1052" t="s">
        <v>6411</v>
      </c>
      <c r="B1052">
        <v>521.920735483871</v>
      </c>
      <c r="C1052">
        <v>1.0099933935985601</v>
      </c>
      <c r="D1052">
        <v>1.7586250000000001</v>
      </c>
    </row>
    <row r="1053" spans="1:4" x14ac:dyDescent="0.2">
      <c r="A1053" t="s">
        <v>6412</v>
      </c>
      <c r="B1053">
        <v>534.20273548387104</v>
      </c>
      <c r="C1053">
        <v>1.05145878763453</v>
      </c>
      <c r="D1053">
        <v>2.4735999999999998</v>
      </c>
    </row>
    <row r="1054" spans="1:4" x14ac:dyDescent="0.2">
      <c r="A1054" t="s">
        <v>6413</v>
      </c>
      <c r="B1054">
        <v>432.34273548387102</v>
      </c>
      <c r="C1054">
        <v>1.01589593915661</v>
      </c>
      <c r="D1054">
        <v>2.375</v>
      </c>
    </row>
    <row r="1055" spans="1:4" x14ac:dyDescent="0.2">
      <c r="A1055" t="s">
        <v>6414</v>
      </c>
      <c r="B1055">
        <v>286.89373548387101</v>
      </c>
      <c r="C1055">
        <v>0.99796615701123004</v>
      </c>
      <c r="D1055">
        <v>1.6248461538461501</v>
      </c>
    </row>
    <row r="1056" spans="1:4" x14ac:dyDescent="0.2">
      <c r="A1056" t="s">
        <v>6415</v>
      </c>
      <c r="B1056">
        <v>532.95473548387099</v>
      </c>
      <c r="C1056">
        <v>1.0738726109607899</v>
      </c>
      <c r="D1056">
        <v>2.2034545454545502</v>
      </c>
    </row>
    <row r="1057" spans="1:4" x14ac:dyDescent="0.2">
      <c r="A1057" t="s">
        <v>6416</v>
      </c>
      <c r="B1057">
        <v>637.27773548387097</v>
      </c>
      <c r="C1057">
        <v>1.0917771227564601</v>
      </c>
      <c r="D1057">
        <v>2.2939230769230798</v>
      </c>
    </row>
    <row r="1058" spans="1:4" x14ac:dyDescent="0.2">
      <c r="A1058" t="s">
        <v>6417</v>
      </c>
      <c r="B1058">
        <v>983.60773548387101</v>
      </c>
      <c r="C1058">
        <v>1.1640733325513599</v>
      </c>
      <c r="D1058">
        <v>2.33284615384615</v>
      </c>
    </row>
    <row r="1059" spans="1:4" x14ac:dyDescent="0.2">
      <c r="A1059" t="s">
        <v>6418</v>
      </c>
      <c r="B1059">
        <v>636.53673548387098</v>
      </c>
      <c r="C1059">
        <v>1.04259501118715</v>
      </c>
      <c r="D1059">
        <v>1.5845833333333299</v>
      </c>
    </row>
    <row r="1060" spans="1:4" x14ac:dyDescent="0.2">
      <c r="A1060" t="s">
        <v>6419</v>
      </c>
      <c r="B1060">
        <v>637.43473548387101</v>
      </c>
      <c r="C1060">
        <v>1.0038891927692299</v>
      </c>
      <c r="D1060">
        <v>1.80866666666667</v>
      </c>
    </row>
    <row r="1061" spans="1:4" x14ac:dyDescent="0.2">
      <c r="A1061" t="s">
        <v>6420</v>
      </c>
      <c r="B1061">
        <v>501.08873548387101</v>
      </c>
      <c r="C1061">
        <v>1.0339772061196899</v>
      </c>
      <c r="D1061">
        <v>1.5758666666666701</v>
      </c>
    </row>
    <row r="1062" spans="1:4" x14ac:dyDescent="0.2">
      <c r="A1062" t="s">
        <v>6421</v>
      </c>
      <c r="B1062">
        <v>626.367735483871</v>
      </c>
      <c r="C1062">
        <v>1.13990634186964</v>
      </c>
      <c r="D1062">
        <v>2.5070000000000001</v>
      </c>
    </row>
    <row r="1063" spans="1:4" x14ac:dyDescent="0.2">
      <c r="A1063" t="s">
        <v>6422</v>
      </c>
      <c r="B1063">
        <v>816.04673548387098</v>
      </c>
      <c r="C1063">
        <v>1.06716396780777</v>
      </c>
      <c r="D1063">
        <v>2.17345454545455</v>
      </c>
    </row>
    <row r="1064" spans="1:4" x14ac:dyDescent="0.2">
      <c r="A1064" t="s">
        <v>6423</v>
      </c>
      <c r="B1064">
        <v>789.25673548387101</v>
      </c>
      <c r="C1064">
        <v>1.0717037734762001</v>
      </c>
      <c r="D1064">
        <v>2.198</v>
      </c>
    </row>
    <row r="1065" spans="1:4" x14ac:dyDescent="0.2">
      <c r="A1065" t="s">
        <v>6424</v>
      </c>
      <c r="B1065">
        <v>459.961735483871</v>
      </c>
      <c r="C1065">
        <v>1.0110225533617501</v>
      </c>
      <c r="D1065">
        <v>2.0747916666666701</v>
      </c>
    </row>
    <row r="1066" spans="1:4" x14ac:dyDescent="0.2">
      <c r="A1066" t="s">
        <v>6425</v>
      </c>
      <c r="B1066">
        <v>582.01373548387096</v>
      </c>
      <c r="C1066">
        <v>1.0326760588985699</v>
      </c>
      <c r="D1066">
        <v>1.77539130434783</v>
      </c>
    </row>
    <row r="1067" spans="1:4" x14ac:dyDescent="0.2">
      <c r="A1067" t="s">
        <v>6426</v>
      </c>
      <c r="B1067">
        <v>507.73673548387097</v>
      </c>
      <c r="C1067">
        <v>1.0285410251278599</v>
      </c>
      <c r="D1067">
        <v>1.9531304347826099</v>
      </c>
    </row>
    <row r="1068" spans="1:4" x14ac:dyDescent="0.2">
      <c r="A1068" t="s">
        <v>6427</v>
      </c>
      <c r="B1068">
        <v>795.85773548387101</v>
      </c>
      <c r="C1068">
        <v>1.07075629303099</v>
      </c>
      <c r="D1068">
        <v>2.10246666666667</v>
      </c>
    </row>
    <row r="1069" spans="1:4" x14ac:dyDescent="0.2">
      <c r="A1069" t="s">
        <v>6428</v>
      </c>
      <c r="B1069">
        <v>623.99673548387102</v>
      </c>
      <c r="C1069">
        <v>1.03283390756245</v>
      </c>
      <c r="D1069">
        <v>1.8656666666666699</v>
      </c>
    </row>
    <row r="1070" spans="1:4" x14ac:dyDescent="0.2">
      <c r="A1070" t="s">
        <v>6429</v>
      </c>
      <c r="B1070">
        <v>809.88373548387096</v>
      </c>
      <c r="C1070">
        <v>1.05192692214337</v>
      </c>
      <c r="D1070">
        <v>1.8875</v>
      </c>
    </row>
    <row r="1071" spans="1:4" x14ac:dyDescent="0.2">
      <c r="A1071" t="s">
        <v>6430</v>
      </c>
      <c r="B1071">
        <v>621.04373548387105</v>
      </c>
      <c r="C1071">
        <v>1.1422950172741499</v>
      </c>
      <c r="D1071">
        <v>2.6711666666666698</v>
      </c>
    </row>
    <row r="1072" spans="1:4" x14ac:dyDescent="0.2">
      <c r="A1072" t="s">
        <v>6431</v>
      </c>
      <c r="B1072">
        <v>499.69573548387098</v>
      </c>
      <c r="C1072">
        <v>1.0218871832743499</v>
      </c>
      <c r="D1072">
        <v>1.5133684210526299</v>
      </c>
    </row>
    <row r="1073" spans="1:4" x14ac:dyDescent="0.2">
      <c r="A1073" t="s">
        <v>6432</v>
      </c>
      <c r="B1073">
        <v>952.04473548387102</v>
      </c>
      <c r="C1073">
        <v>1.0419070546990901</v>
      </c>
      <c r="D1073">
        <v>1.8832272727272701</v>
      </c>
    </row>
    <row r="1074" spans="1:4" x14ac:dyDescent="0.2">
      <c r="A1074" t="s">
        <v>6433</v>
      </c>
      <c r="B1074">
        <v>436.52473548387098</v>
      </c>
      <c r="C1074">
        <v>1.0133406610510101</v>
      </c>
      <c r="D1074">
        <v>2.6440000000000001</v>
      </c>
    </row>
    <row r="1075" spans="1:4" x14ac:dyDescent="0.2">
      <c r="A1075" t="s">
        <v>6434</v>
      </c>
      <c r="B1075">
        <v>626.89073548387103</v>
      </c>
      <c r="C1075">
        <v>1.02007005703433</v>
      </c>
      <c r="D1075">
        <v>1.78638095238095</v>
      </c>
    </row>
    <row r="1076" spans="1:4" x14ac:dyDescent="0.2">
      <c r="A1076" t="s">
        <v>6435</v>
      </c>
      <c r="B1076">
        <v>747.91173548387098</v>
      </c>
      <c r="C1076">
        <v>1.11106899031387</v>
      </c>
      <c r="D1076">
        <v>2.4167000000000001</v>
      </c>
    </row>
    <row r="1077" spans="1:4" x14ac:dyDescent="0.2">
      <c r="A1077" t="s">
        <v>6436</v>
      </c>
      <c r="B1077">
        <v>524.17673548387097</v>
      </c>
      <c r="C1077">
        <v>1.02623136377414</v>
      </c>
      <c r="D1077">
        <v>2.1169411764705899</v>
      </c>
    </row>
    <row r="1078" spans="1:4" x14ac:dyDescent="0.2">
      <c r="A1078" t="s">
        <v>6437</v>
      </c>
      <c r="B1078">
        <v>313.07573548387097</v>
      </c>
      <c r="C1078">
        <v>1.0300297747929501</v>
      </c>
      <c r="D1078">
        <v>1.7625625</v>
      </c>
    </row>
    <row r="1079" spans="1:4" x14ac:dyDescent="0.2">
      <c r="A1079" t="s">
        <v>6438</v>
      </c>
      <c r="B1079">
        <v>369.35073548387101</v>
      </c>
      <c r="C1079">
        <v>1.0163996441663901</v>
      </c>
      <c r="D1079">
        <v>2.4558571428571399</v>
      </c>
    </row>
    <row r="1080" spans="1:4" x14ac:dyDescent="0.2">
      <c r="A1080" t="s">
        <v>6439</v>
      </c>
      <c r="B1080">
        <v>441.47673548387098</v>
      </c>
      <c r="C1080">
        <v>1.0262239393069199</v>
      </c>
      <c r="D1080">
        <v>2.0114117647058798</v>
      </c>
    </row>
    <row r="1081" spans="1:4" x14ac:dyDescent="0.2">
      <c r="A1081" t="s">
        <v>6440</v>
      </c>
      <c r="B1081">
        <v>667.17573548387099</v>
      </c>
      <c r="C1081">
        <v>1.1447150875665499</v>
      </c>
      <c r="D1081">
        <v>2.2120000000000002</v>
      </c>
    </row>
    <row r="1082" spans="1:4" x14ac:dyDescent="0.2">
      <c r="A1082" t="s">
        <v>6441</v>
      </c>
      <c r="B1082">
        <v>559.41873548387105</v>
      </c>
      <c r="C1082">
        <v>1.02028128628296</v>
      </c>
      <c r="D1082">
        <v>2.0755769230769201</v>
      </c>
    </row>
    <row r="1083" spans="1:4" x14ac:dyDescent="0.2">
      <c r="A1083" t="s">
        <v>6442</v>
      </c>
      <c r="B1083">
        <v>439.24173548387103</v>
      </c>
      <c r="C1083">
        <v>1.0330338037422599</v>
      </c>
      <c r="D1083">
        <v>1.926625</v>
      </c>
    </row>
    <row r="1084" spans="1:4" x14ac:dyDescent="0.2">
      <c r="A1084" t="s">
        <v>6443</v>
      </c>
      <c r="B1084">
        <v>385.71273548387097</v>
      </c>
      <c r="C1084">
        <v>1.03024471015672</v>
      </c>
      <c r="D1084">
        <v>2.0008571428571398</v>
      </c>
    </row>
    <row r="1085" spans="1:4" x14ac:dyDescent="0.2">
      <c r="A1085" t="s">
        <v>6444</v>
      </c>
      <c r="B1085">
        <v>377.00773548387099</v>
      </c>
      <c r="C1085">
        <v>1.1795450897072099</v>
      </c>
      <c r="D1085">
        <v>1.7825555555555599</v>
      </c>
    </row>
    <row r="1086" spans="1:4" x14ac:dyDescent="0.2">
      <c r="A1086" t="s">
        <v>6445</v>
      </c>
      <c r="B1086">
        <v>228.47073548387101</v>
      </c>
      <c r="C1086">
        <v>0.97592717103100002</v>
      </c>
      <c r="D1086">
        <v>2.0720909090909099</v>
      </c>
    </row>
    <row r="1087" spans="1:4" x14ac:dyDescent="0.2">
      <c r="A1087" t="s">
        <v>6446</v>
      </c>
      <c r="B1087">
        <v>541.74373548387098</v>
      </c>
      <c r="C1087">
        <v>1.0128276888980201</v>
      </c>
      <c r="D1087">
        <v>2.1271874999999998</v>
      </c>
    </row>
    <row r="1088" spans="1:4" x14ac:dyDescent="0.2">
      <c r="A1088" t="s">
        <v>6447</v>
      </c>
      <c r="B1088">
        <v>364.93773548387099</v>
      </c>
      <c r="C1088">
        <v>1.0178098700428899</v>
      </c>
      <c r="D1088">
        <v>2.2200000000000002</v>
      </c>
    </row>
    <row r="1089" spans="1:4" x14ac:dyDescent="0.2">
      <c r="A1089" t="s">
        <v>6448</v>
      </c>
      <c r="B1089">
        <v>428.06573548387098</v>
      </c>
      <c r="C1089">
        <v>1.0082676656253999</v>
      </c>
      <c r="D1089">
        <v>2.0277692307692301</v>
      </c>
    </row>
    <row r="1090" spans="1:4" x14ac:dyDescent="0.2">
      <c r="A1090" t="s">
        <v>6449</v>
      </c>
      <c r="B1090">
        <v>547.891735483871</v>
      </c>
      <c r="C1090">
        <v>1.02551376560917</v>
      </c>
      <c r="D1090">
        <v>1.5944375</v>
      </c>
    </row>
    <row r="1091" spans="1:4" x14ac:dyDescent="0.2">
      <c r="A1091" t="s">
        <v>6450</v>
      </c>
      <c r="B1091">
        <v>636.34773548387102</v>
      </c>
      <c r="C1091">
        <v>1.07808919718136</v>
      </c>
      <c r="D1091">
        <v>2.3776666666666699</v>
      </c>
    </row>
    <row r="1092" spans="1:4" x14ac:dyDescent="0.2">
      <c r="A1092" t="s">
        <v>6451</v>
      </c>
      <c r="B1092">
        <v>515.545735483871</v>
      </c>
      <c r="C1092">
        <v>1.0795628357695699</v>
      </c>
      <c r="D1092">
        <v>1.9466923076923099</v>
      </c>
    </row>
    <row r="1093" spans="1:4" x14ac:dyDescent="0.2">
      <c r="A1093" t="s">
        <v>6452</v>
      </c>
      <c r="B1093">
        <v>302.38573548387097</v>
      </c>
      <c r="C1093">
        <v>1.01606091734736</v>
      </c>
      <c r="D1093">
        <v>1.8245</v>
      </c>
    </row>
    <row r="1094" spans="1:4" x14ac:dyDescent="0.2">
      <c r="A1094" t="s">
        <v>6453</v>
      </c>
      <c r="B1094">
        <v>582.05073548387099</v>
      </c>
      <c r="C1094">
        <v>1.14297300681765</v>
      </c>
      <c r="D1094">
        <v>2.8809999999999998</v>
      </c>
    </row>
    <row r="1095" spans="1:4" x14ac:dyDescent="0.2">
      <c r="A1095" t="s">
        <v>6454</v>
      </c>
      <c r="B1095">
        <v>433.36873548387098</v>
      </c>
      <c r="C1095">
        <v>1.0785208113398399</v>
      </c>
      <c r="D1095">
        <v>2.0454761904761898</v>
      </c>
    </row>
    <row r="1096" spans="1:4" x14ac:dyDescent="0.2">
      <c r="A1096" t="s">
        <v>6455</v>
      </c>
      <c r="B1096">
        <v>520.52873548387095</v>
      </c>
      <c r="C1096">
        <v>0.98249783089191101</v>
      </c>
      <c r="D1096">
        <v>1.8159000000000001</v>
      </c>
    </row>
    <row r="1097" spans="1:4" x14ac:dyDescent="0.2">
      <c r="A1097" t="s">
        <v>6456</v>
      </c>
      <c r="B1097">
        <v>511.66273548387102</v>
      </c>
      <c r="C1097">
        <v>1.05260038915193</v>
      </c>
      <c r="D1097">
        <v>2.5256666666666701</v>
      </c>
    </row>
    <row r="1098" spans="1:4" x14ac:dyDescent="0.2">
      <c r="A1098" t="s">
        <v>6457</v>
      </c>
      <c r="B1098">
        <v>431.76773548387098</v>
      </c>
      <c r="C1098">
        <v>1.06977222160922</v>
      </c>
      <c r="D1098">
        <v>2.5291999999999999</v>
      </c>
    </row>
    <row r="1099" spans="1:4" x14ac:dyDescent="0.2">
      <c r="A1099" t="s">
        <v>6458</v>
      </c>
      <c r="B1099">
        <v>301.64873548387101</v>
      </c>
      <c r="C1099">
        <v>1.02568063108583</v>
      </c>
      <c r="D1099">
        <v>1.8608125</v>
      </c>
    </row>
    <row r="1100" spans="1:4" x14ac:dyDescent="0.2">
      <c r="A1100" t="s">
        <v>6459</v>
      </c>
      <c r="B1100">
        <v>663.074735483871</v>
      </c>
      <c r="C1100">
        <v>1.0776174834852099</v>
      </c>
      <c r="D1100">
        <v>2.0439090909090898</v>
      </c>
    </row>
    <row r="1101" spans="1:4" x14ac:dyDescent="0.2">
      <c r="A1101" t="s">
        <v>6460</v>
      </c>
      <c r="B1101">
        <v>415.28173548387099</v>
      </c>
      <c r="C1101">
        <v>1.04646385225478</v>
      </c>
      <c r="D1101">
        <v>1.7390625</v>
      </c>
    </row>
    <row r="1102" spans="1:4" x14ac:dyDescent="0.2">
      <c r="A1102" t="s">
        <v>6461</v>
      </c>
      <c r="B1102">
        <v>409.80973548387101</v>
      </c>
      <c r="C1102">
        <v>1.0409418382273601</v>
      </c>
      <c r="D1102">
        <v>2.4489999999999998</v>
      </c>
    </row>
    <row r="1103" spans="1:4" x14ac:dyDescent="0.2">
      <c r="A1103" t="s">
        <v>6462</v>
      </c>
      <c r="B1103">
        <v>831.09773548387102</v>
      </c>
      <c r="C1103">
        <v>1.08081498280468</v>
      </c>
      <c r="D1103">
        <v>1.8323750000000001</v>
      </c>
    </row>
    <row r="1104" spans="1:4" x14ac:dyDescent="0.2">
      <c r="A1104" t="s">
        <v>6463</v>
      </c>
      <c r="B1104">
        <v>649.76873548387096</v>
      </c>
      <c r="C1104">
        <v>1.07723996567276</v>
      </c>
      <c r="D1104">
        <v>2.2675263157894698</v>
      </c>
    </row>
    <row r="1105" spans="1:4" x14ac:dyDescent="0.2">
      <c r="A1105" t="s">
        <v>6464</v>
      </c>
      <c r="B1105">
        <v>578.89073548387103</v>
      </c>
      <c r="C1105">
        <v>1.0282514143900101</v>
      </c>
      <c r="D1105">
        <v>1.9876363636363601</v>
      </c>
    </row>
    <row r="1106" spans="1:4" x14ac:dyDescent="0.2">
      <c r="A1106" t="s">
        <v>6465</v>
      </c>
      <c r="B1106">
        <v>591.58473548387099</v>
      </c>
      <c r="C1106">
        <v>1.05954535954556</v>
      </c>
      <c r="D1106">
        <v>2.1755</v>
      </c>
    </row>
    <row r="1107" spans="1:4" x14ac:dyDescent="0.2">
      <c r="A1107" t="s">
        <v>6466</v>
      </c>
      <c r="B1107">
        <v>253.408735483871</v>
      </c>
      <c r="C1107">
        <v>1.06957526513545</v>
      </c>
      <c r="D1107">
        <v>2.3268749999999998</v>
      </c>
    </row>
    <row r="1108" spans="1:4" x14ac:dyDescent="0.2">
      <c r="A1108" t="s">
        <v>6467</v>
      </c>
      <c r="B1108">
        <v>1006.75573548387</v>
      </c>
      <c r="C1108">
        <v>1.1304839378406399</v>
      </c>
      <c r="D1108">
        <v>1.89791666666667</v>
      </c>
    </row>
    <row r="1109" spans="1:4" x14ac:dyDescent="0.2">
      <c r="A1109" t="s">
        <v>6468</v>
      </c>
      <c r="B1109">
        <v>646.68573548387099</v>
      </c>
      <c r="C1109">
        <v>1.0060957121509799</v>
      </c>
      <c r="D1109">
        <v>1.9615714285714301</v>
      </c>
    </row>
    <row r="1110" spans="1:4" x14ac:dyDescent="0.2">
      <c r="A1110" t="s">
        <v>6469</v>
      </c>
      <c r="B1110">
        <v>597.36373548387098</v>
      </c>
      <c r="C1110">
        <v>1.0181967872983999</v>
      </c>
      <c r="D1110">
        <v>1.9762142857142899</v>
      </c>
    </row>
    <row r="1111" spans="1:4" x14ac:dyDescent="0.2">
      <c r="A1111" t="s">
        <v>6470</v>
      </c>
      <c r="B1111">
        <v>749.03473548387103</v>
      </c>
      <c r="C1111">
        <v>1.0527594761097001</v>
      </c>
      <c r="D1111">
        <v>1.6613076923076899</v>
      </c>
    </row>
    <row r="1112" spans="1:4" x14ac:dyDescent="0.2">
      <c r="A1112" t="s">
        <v>6471</v>
      </c>
      <c r="B1112">
        <v>544.19573548387098</v>
      </c>
      <c r="C1112">
        <v>1.10182798575214</v>
      </c>
      <c r="D1112">
        <v>1.9275</v>
      </c>
    </row>
    <row r="1113" spans="1:4" x14ac:dyDescent="0.2">
      <c r="A1113" t="s">
        <v>6472</v>
      </c>
      <c r="B1113">
        <v>66.372735483870898</v>
      </c>
      <c r="C1113">
        <v>1.01249069063381</v>
      </c>
      <c r="D1113">
        <v>2.17661538461538</v>
      </c>
    </row>
    <row r="1114" spans="1:4" x14ac:dyDescent="0.2">
      <c r="A1114" t="s">
        <v>6473</v>
      </c>
      <c r="B1114">
        <v>438.95773548387098</v>
      </c>
      <c r="C1114">
        <v>1.06542785135638</v>
      </c>
      <c r="D1114">
        <v>2.5725625000000001</v>
      </c>
    </row>
    <row r="1115" spans="1:4" x14ac:dyDescent="0.2">
      <c r="A1115" t="s">
        <v>6474</v>
      </c>
      <c r="B1115">
        <v>796.53773548387096</v>
      </c>
      <c r="C1115">
        <v>1.0520658647498</v>
      </c>
      <c r="D1115">
        <v>1.93716</v>
      </c>
    </row>
    <row r="1116" spans="1:4" x14ac:dyDescent="0.2">
      <c r="A1116" t="s">
        <v>6475</v>
      </c>
      <c r="B1116">
        <v>914.84173548387105</v>
      </c>
      <c r="C1116">
        <v>1.0910028899959601</v>
      </c>
      <c r="D1116">
        <v>2.5166666666666702</v>
      </c>
    </row>
    <row r="1117" spans="1:4" x14ac:dyDescent="0.2">
      <c r="A1117" t="s">
        <v>6476</v>
      </c>
      <c r="B1117">
        <v>941.49173548387103</v>
      </c>
      <c r="C1117">
        <v>1.0678540049935401</v>
      </c>
      <c r="D1117">
        <v>2.1852857142857101</v>
      </c>
    </row>
    <row r="1118" spans="1:4" x14ac:dyDescent="0.2">
      <c r="A1118" t="s">
        <v>6477</v>
      </c>
      <c r="B1118">
        <v>786.84773548387102</v>
      </c>
      <c r="C1118">
        <v>1.13540637109633</v>
      </c>
      <c r="D1118">
        <v>1.9838750000000001</v>
      </c>
    </row>
    <row r="1119" spans="1:4" x14ac:dyDescent="0.2">
      <c r="A1119" t="s">
        <v>6478</v>
      </c>
      <c r="B1119">
        <v>644.81573548387098</v>
      </c>
      <c r="C1119">
        <v>1.01423972739407</v>
      </c>
      <c r="D1119">
        <v>2.7174615384615399</v>
      </c>
    </row>
    <row r="1120" spans="1:4" x14ac:dyDescent="0.2">
      <c r="A1120" t="s">
        <v>6479</v>
      </c>
      <c r="B1120">
        <v>308.78173548387099</v>
      </c>
      <c r="C1120">
        <v>1.0778322546719099</v>
      </c>
      <c r="D1120">
        <v>2.1066470588235302</v>
      </c>
    </row>
    <row r="1121" spans="1:4" x14ac:dyDescent="0.2">
      <c r="A1121" t="s">
        <v>6480</v>
      </c>
      <c r="B1121">
        <v>842.26373548387096</v>
      </c>
      <c r="C1121">
        <v>1.0753498527890899</v>
      </c>
      <c r="D1121">
        <v>1.87842857142857</v>
      </c>
    </row>
    <row r="1122" spans="1:4" x14ac:dyDescent="0.2">
      <c r="A1122" t="s">
        <v>6481</v>
      </c>
      <c r="B1122">
        <v>373.01173548387101</v>
      </c>
      <c r="C1122">
        <v>1.01857756140714</v>
      </c>
      <c r="D1122">
        <v>1.8666</v>
      </c>
    </row>
    <row r="1123" spans="1:4" x14ac:dyDescent="0.2">
      <c r="A1123" t="s">
        <v>6482</v>
      </c>
      <c r="B1123">
        <v>516.569735483871</v>
      </c>
      <c r="C1123">
        <v>1.07639512695591</v>
      </c>
      <c r="D1123">
        <v>2.4851999999999999</v>
      </c>
    </row>
    <row r="1124" spans="1:4" x14ac:dyDescent="0.2">
      <c r="A1124" t="s">
        <v>6483</v>
      </c>
      <c r="B1124">
        <v>388.76273548387098</v>
      </c>
      <c r="C1124">
        <v>1.03679929789225</v>
      </c>
      <c r="D1124">
        <v>2.6066111111111101</v>
      </c>
    </row>
    <row r="1125" spans="1:4" x14ac:dyDescent="0.2">
      <c r="A1125" t="s">
        <v>6484</v>
      </c>
      <c r="B1125">
        <v>552.04173548387098</v>
      </c>
      <c r="C1125">
        <v>1.11247967932003</v>
      </c>
      <c r="D1125">
        <v>2.73352631578947</v>
      </c>
    </row>
    <row r="1126" spans="1:4" x14ac:dyDescent="0.2">
      <c r="A1126" t="s">
        <v>6485</v>
      </c>
      <c r="B1126">
        <v>421.17673548387103</v>
      </c>
      <c r="C1126">
        <v>1.0277301698318</v>
      </c>
      <c r="D1126">
        <v>2.1154999999999999</v>
      </c>
    </row>
    <row r="1127" spans="1:4" x14ac:dyDescent="0.2">
      <c r="A1127" t="s">
        <v>6486</v>
      </c>
      <c r="B1127">
        <v>333.33773548387097</v>
      </c>
      <c r="C1127">
        <v>1.03133360437319</v>
      </c>
      <c r="D1127">
        <v>2.3525714285714301</v>
      </c>
    </row>
    <row r="1128" spans="1:4" x14ac:dyDescent="0.2">
      <c r="A1128" t="s">
        <v>6487</v>
      </c>
      <c r="B1128">
        <v>217.66173548387101</v>
      </c>
      <c r="C1128">
        <v>0.99490086093234598</v>
      </c>
      <c r="D1128">
        <v>2.0533636363636401</v>
      </c>
    </row>
    <row r="1129" spans="1:4" x14ac:dyDescent="0.2">
      <c r="A1129" t="s">
        <v>6488</v>
      </c>
      <c r="B1129">
        <v>482.28773548387102</v>
      </c>
      <c r="C1129">
        <v>0.98994146364018798</v>
      </c>
      <c r="D1129">
        <v>1.99657142857143</v>
      </c>
    </row>
    <row r="1130" spans="1:4" x14ac:dyDescent="0.2">
      <c r="A1130" t="s">
        <v>6489</v>
      </c>
      <c r="B1130">
        <v>282.04173548387098</v>
      </c>
      <c r="C1130">
        <v>1.0646329633701299</v>
      </c>
      <c r="D1130">
        <v>2.78033333333333</v>
      </c>
    </row>
    <row r="1131" spans="1:4" x14ac:dyDescent="0.2">
      <c r="A1131" t="s">
        <v>6490</v>
      </c>
      <c r="B1131">
        <v>523.10173548387104</v>
      </c>
      <c r="C1131">
        <v>1.02518310974442</v>
      </c>
      <c r="D1131">
        <v>1.70394444444444</v>
      </c>
    </row>
    <row r="1132" spans="1:4" x14ac:dyDescent="0.2">
      <c r="A1132" t="s">
        <v>6491</v>
      </c>
      <c r="B1132">
        <v>500.38973548387099</v>
      </c>
      <c r="C1132">
        <v>1.0477433596075101</v>
      </c>
      <c r="D1132">
        <v>1.6439600000000001</v>
      </c>
    </row>
    <row r="1133" spans="1:4" x14ac:dyDescent="0.2">
      <c r="A1133" t="s">
        <v>6492</v>
      </c>
      <c r="B1133">
        <v>485.64873548387101</v>
      </c>
      <c r="C1133">
        <v>1.0975166979187401</v>
      </c>
      <c r="D1133">
        <v>2.3414666666666699</v>
      </c>
    </row>
    <row r="1134" spans="1:4" x14ac:dyDescent="0.2">
      <c r="A1134" t="s">
        <v>6493</v>
      </c>
      <c r="B1134">
        <v>383.540735483871</v>
      </c>
      <c r="C1134">
        <v>1.04055567922429</v>
      </c>
      <c r="D1134">
        <v>2.5048947368421102</v>
      </c>
    </row>
    <row r="1135" spans="1:4" x14ac:dyDescent="0.2">
      <c r="A1135" t="s">
        <v>6494</v>
      </c>
      <c r="B1135">
        <v>407.45573548387102</v>
      </c>
      <c r="C1135">
        <v>1.04499619615478</v>
      </c>
      <c r="D1135">
        <v>1.92723529411765</v>
      </c>
    </row>
    <row r="1136" spans="1:4" x14ac:dyDescent="0.2">
      <c r="A1136" t="s">
        <v>6495</v>
      </c>
      <c r="B1136">
        <v>661.87773548387099</v>
      </c>
      <c r="C1136">
        <v>1.04771160264912</v>
      </c>
      <c r="D1136">
        <v>1.6772800000000001</v>
      </c>
    </row>
    <row r="1137" spans="1:4" x14ac:dyDescent="0.2">
      <c r="A1137" t="s">
        <v>6496</v>
      </c>
      <c r="B1137">
        <v>641.569735483871</v>
      </c>
      <c r="C1137">
        <v>1.04339372614795</v>
      </c>
      <c r="D1137">
        <v>1.73366666666667</v>
      </c>
    </row>
    <row r="1138" spans="1:4" x14ac:dyDescent="0.2">
      <c r="A1138" t="s">
        <v>6497</v>
      </c>
      <c r="B1138">
        <v>697.37373548387097</v>
      </c>
      <c r="C1138">
        <v>1.1408138513181401</v>
      </c>
      <c r="D1138">
        <v>2.2131176470588199</v>
      </c>
    </row>
    <row r="1139" spans="1:4" x14ac:dyDescent="0.2">
      <c r="A1139" t="s">
        <v>6498</v>
      </c>
      <c r="B1139">
        <v>262.91173548387098</v>
      </c>
      <c r="C1139">
        <v>1.01457852734954</v>
      </c>
      <c r="D1139">
        <v>2.3882500000000002</v>
      </c>
    </row>
    <row r="1140" spans="1:4" x14ac:dyDescent="0.2">
      <c r="A1140" t="s">
        <v>6499</v>
      </c>
      <c r="B1140">
        <v>469.009735483871</v>
      </c>
      <c r="C1140">
        <v>1.0366317871016999</v>
      </c>
      <c r="D1140">
        <v>2.4917500000000001</v>
      </c>
    </row>
    <row r="1141" spans="1:4" x14ac:dyDescent="0.2">
      <c r="A1141" t="s">
        <v>6500</v>
      </c>
      <c r="B1141">
        <v>567.30873548387103</v>
      </c>
      <c r="C1141">
        <v>1.0386004285286601</v>
      </c>
      <c r="D1141">
        <v>2.5864375000000002</v>
      </c>
    </row>
    <row r="1142" spans="1:4" x14ac:dyDescent="0.2">
      <c r="A1142" t="s">
        <v>6501</v>
      </c>
      <c r="B1142">
        <v>312.00573548387098</v>
      </c>
      <c r="C1142">
        <v>1.0195480909586301</v>
      </c>
      <c r="D1142">
        <v>1.57493333333333</v>
      </c>
    </row>
    <row r="1143" spans="1:4" x14ac:dyDescent="0.2">
      <c r="A1143" t="s">
        <v>6502</v>
      </c>
      <c r="B1143">
        <v>319.73373548387099</v>
      </c>
      <c r="C1143">
        <v>1.0258817787971799</v>
      </c>
      <c r="D1143">
        <v>1.8368571428571401</v>
      </c>
    </row>
    <row r="1144" spans="1:4" x14ac:dyDescent="0.2">
      <c r="A1144" t="s">
        <v>6503</v>
      </c>
      <c r="B1144">
        <v>452.76373548387102</v>
      </c>
      <c r="C1144">
        <v>1.0211566046664999</v>
      </c>
      <c r="D1144">
        <v>1.9327647058823501</v>
      </c>
    </row>
    <row r="1145" spans="1:4" x14ac:dyDescent="0.2">
      <c r="A1145" t="s">
        <v>6504</v>
      </c>
      <c r="B1145">
        <v>557.47273548387102</v>
      </c>
      <c r="C1145">
        <v>1.0280904664488</v>
      </c>
      <c r="D1145">
        <v>2.4687391304347801</v>
      </c>
    </row>
    <row r="1146" spans="1:4" x14ac:dyDescent="0.2">
      <c r="A1146" t="s">
        <v>6505</v>
      </c>
      <c r="B1146">
        <v>814.06273548387105</v>
      </c>
      <c r="C1146">
        <v>1.05869165836409</v>
      </c>
      <c r="D1146">
        <v>2.202</v>
      </c>
    </row>
    <row r="1147" spans="1:4" x14ac:dyDescent="0.2">
      <c r="A1147" t="s">
        <v>6506</v>
      </c>
      <c r="B1147">
        <v>1346.3937354838699</v>
      </c>
      <c r="C1147">
        <v>1.06215496118846</v>
      </c>
      <c r="D1147">
        <v>1.82012</v>
      </c>
    </row>
    <row r="1148" spans="1:4" x14ac:dyDescent="0.2">
      <c r="A1148" t="s">
        <v>6507</v>
      </c>
      <c r="B1148">
        <v>602.670735483871</v>
      </c>
      <c r="C1148">
        <v>1.0774264008364101</v>
      </c>
      <c r="D1148">
        <v>2.20481818181818</v>
      </c>
    </row>
    <row r="1149" spans="1:4" x14ac:dyDescent="0.2">
      <c r="A1149" t="s">
        <v>6508</v>
      </c>
      <c r="B1149">
        <v>390.47973548387102</v>
      </c>
      <c r="C1149">
        <v>1.05811980113634</v>
      </c>
      <c r="D1149">
        <v>2.2876666666666701</v>
      </c>
    </row>
    <row r="1150" spans="1:4" x14ac:dyDescent="0.2">
      <c r="A1150" t="s">
        <v>6509</v>
      </c>
      <c r="B1150">
        <v>463.634735483871</v>
      </c>
      <c r="C1150">
        <v>1.04508585197967</v>
      </c>
      <c r="D1150">
        <v>1.9976499999999999</v>
      </c>
    </row>
    <row r="1151" spans="1:4" x14ac:dyDescent="0.2">
      <c r="A1151" t="s">
        <v>6510</v>
      </c>
      <c r="B1151">
        <v>385.045735483871</v>
      </c>
      <c r="C1151">
        <v>1.04423236707389</v>
      </c>
      <c r="D1151">
        <v>2.4356153846153799</v>
      </c>
    </row>
    <row r="1152" spans="1:4" x14ac:dyDescent="0.2">
      <c r="A1152" t="s">
        <v>6511</v>
      </c>
      <c r="B1152">
        <v>363.52073548387102</v>
      </c>
      <c r="C1152">
        <v>1.0585097644228401</v>
      </c>
      <c r="D1152">
        <v>2.2318181818181801</v>
      </c>
    </row>
    <row r="1153" spans="1:4" x14ac:dyDescent="0.2">
      <c r="A1153" t="s">
        <v>6512</v>
      </c>
      <c r="B1153">
        <v>551.63073548387104</v>
      </c>
      <c r="C1153">
        <v>1.1044595786214</v>
      </c>
      <c r="D1153">
        <v>2.0517777777777799</v>
      </c>
    </row>
    <row r="1154" spans="1:4" x14ac:dyDescent="0.2">
      <c r="A1154" t="s">
        <v>6513</v>
      </c>
      <c r="B1154">
        <v>414.110735483871</v>
      </c>
      <c r="C1154">
        <v>1.0325310083027699</v>
      </c>
      <c r="D1154">
        <v>2.1154999999999999</v>
      </c>
    </row>
    <row r="1155" spans="1:4" x14ac:dyDescent="0.2">
      <c r="A1155" t="s">
        <v>6514</v>
      </c>
      <c r="B1155">
        <v>527.11473548387096</v>
      </c>
      <c r="C1155">
        <v>1.0001562733350799</v>
      </c>
      <c r="D1155">
        <v>1.9592608695652201</v>
      </c>
    </row>
    <row r="1156" spans="1:4" x14ac:dyDescent="0.2">
      <c r="A1156" t="s">
        <v>6515</v>
      </c>
      <c r="B1156">
        <v>618.63273548387099</v>
      </c>
      <c r="C1156">
        <v>1.0882245785257201</v>
      </c>
      <c r="D1156">
        <v>2.6768749999999999</v>
      </c>
    </row>
    <row r="1157" spans="1:4" x14ac:dyDescent="0.2">
      <c r="A1157" t="s">
        <v>6516</v>
      </c>
      <c r="B1157">
        <v>630.60373548387099</v>
      </c>
      <c r="C1157">
        <v>1.02049919864311</v>
      </c>
      <c r="D1157">
        <v>2.2032307692307702</v>
      </c>
    </row>
    <row r="1158" spans="1:4" x14ac:dyDescent="0.2">
      <c r="A1158" t="s">
        <v>6517</v>
      </c>
      <c r="B1158">
        <v>475.84473548387098</v>
      </c>
      <c r="C1158">
        <v>0.99412607248456297</v>
      </c>
      <c r="D1158">
        <v>1.72938095238095</v>
      </c>
    </row>
    <row r="1159" spans="1:4" x14ac:dyDescent="0.2">
      <c r="A1159" t="s">
        <v>6518</v>
      </c>
      <c r="B1159">
        <v>857.17973548387101</v>
      </c>
      <c r="C1159">
        <v>1.0718383351262999</v>
      </c>
      <c r="D1159">
        <v>1.8828571428571399</v>
      </c>
    </row>
    <row r="1160" spans="1:4" x14ac:dyDescent="0.2">
      <c r="A1160" t="s">
        <v>6519</v>
      </c>
      <c r="B1160">
        <v>741.46373548387101</v>
      </c>
      <c r="C1160">
        <v>1.05509925545317</v>
      </c>
      <c r="D1160">
        <v>2.29284615384615</v>
      </c>
    </row>
    <row r="1161" spans="1:4" x14ac:dyDescent="0.2">
      <c r="A1161" t="s">
        <v>6520</v>
      </c>
      <c r="B1161">
        <v>308.480735483871</v>
      </c>
      <c r="C1161">
        <v>1.06739605100641</v>
      </c>
      <c r="D1161">
        <v>1.59911111111111</v>
      </c>
    </row>
    <row r="1162" spans="1:4" x14ac:dyDescent="0.2">
      <c r="A1162" t="s">
        <v>6521</v>
      </c>
      <c r="B1162">
        <v>536.13473548387105</v>
      </c>
      <c r="C1162">
        <v>1.0419703408644501</v>
      </c>
      <c r="D1162">
        <v>1.6599545454545499</v>
      </c>
    </row>
    <row r="1163" spans="1:4" x14ac:dyDescent="0.2">
      <c r="A1163" t="s">
        <v>6522</v>
      </c>
      <c r="B1163">
        <v>632.14273548387098</v>
      </c>
      <c r="C1163">
        <v>1.03519763074656</v>
      </c>
      <c r="D1163">
        <v>1.68635714285714</v>
      </c>
    </row>
    <row r="1164" spans="1:4" x14ac:dyDescent="0.2">
      <c r="A1164" t="s">
        <v>6523</v>
      </c>
      <c r="B1164">
        <v>562.18673548387096</v>
      </c>
      <c r="C1164">
        <v>1.0733738649892199</v>
      </c>
      <c r="D1164">
        <v>1.9125185185185201</v>
      </c>
    </row>
    <row r="1165" spans="1:4" x14ac:dyDescent="0.2">
      <c r="A1165" t="s">
        <v>6524</v>
      </c>
      <c r="B1165">
        <v>327.74973548387101</v>
      </c>
      <c r="C1165">
        <v>1.03539971340349</v>
      </c>
      <c r="D1165">
        <v>2.3537142857142901</v>
      </c>
    </row>
    <row r="1166" spans="1:4" x14ac:dyDescent="0.2">
      <c r="A1166" t="s">
        <v>6525</v>
      </c>
      <c r="B1166">
        <v>522.29673548387098</v>
      </c>
      <c r="C1166">
        <v>1.1221473591417099</v>
      </c>
      <c r="D1166">
        <v>2.2114500000000001</v>
      </c>
    </row>
    <row r="1167" spans="1:4" x14ac:dyDescent="0.2">
      <c r="A1167" t="s">
        <v>6526</v>
      </c>
      <c r="B1167">
        <v>189.74373548387101</v>
      </c>
      <c r="C1167">
        <v>1.0232709353929199</v>
      </c>
      <c r="D1167">
        <v>2.24927272727273</v>
      </c>
    </row>
    <row r="1168" spans="1:4" x14ac:dyDescent="0.2">
      <c r="A1168" t="s">
        <v>6527</v>
      </c>
      <c r="B1168">
        <v>186.921735483871</v>
      </c>
      <c r="C1168">
        <v>1.0214667799363299</v>
      </c>
      <c r="D1168">
        <v>2.2309230769230801</v>
      </c>
    </row>
    <row r="1169" spans="1:4" x14ac:dyDescent="0.2">
      <c r="A1169" t="s">
        <v>6528</v>
      </c>
      <c r="B1169">
        <v>401.076735483871</v>
      </c>
      <c r="C1169">
        <v>1.0403269936000401</v>
      </c>
      <c r="D1169">
        <v>1.9279999999999999</v>
      </c>
    </row>
    <row r="1170" spans="1:4" x14ac:dyDescent="0.2">
      <c r="A1170" t="s">
        <v>6529</v>
      </c>
      <c r="B1170">
        <v>551.79773548387095</v>
      </c>
      <c r="C1170">
        <v>1.03128993099119</v>
      </c>
      <c r="D1170">
        <v>2.1093000000000002</v>
      </c>
    </row>
    <row r="1171" spans="1:4" x14ac:dyDescent="0.2">
      <c r="A1171" t="s">
        <v>6530</v>
      </c>
      <c r="B1171">
        <v>655.71073548387096</v>
      </c>
      <c r="C1171">
        <v>1.06651337137627</v>
      </c>
      <c r="D1171">
        <v>1.9530000000000001</v>
      </c>
    </row>
    <row r="1172" spans="1:4" x14ac:dyDescent="0.2">
      <c r="A1172" t="s">
        <v>6531</v>
      </c>
      <c r="B1172">
        <v>327.19173548387101</v>
      </c>
      <c r="C1172">
        <v>1.0145451124256399</v>
      </c>
      <c r="D1172">
        <v>2.1085789473684202</v>
      </c>
    </row>
    <row r="1173" spans="1:4" x14ac:dyDescent="0.2">
      <c r="A1173" t="s">
        <v>6532</v>
      </c>
      <c r="B1173">
        <v>848.18773548387105</v>
      </c>
      <c r="C1173">
        <v>1.10766851387224</v>
      </c>
      <c r="D1173">
        <v>1.9190909090909101</v>
      </c>
    </row>
    <row r="1174" spans="1:4" x14ac:dyDescent="0.2">
      <c r="A1174" t="s">
        <v>6533</v>
      </c>
      <c r="B1174">
        <v>367.55573548387099</v>
      </c>
      <c r="C1174">
        <v>1.00533220231475</v>
      </c>
      <c r="D1174">
        <v>1.8488181818181799</v>
      </c>
    </row>
    <row r="1175" spans="1:4" x14ac:dyDescent="0.2">
      <c r="A1175" t="s">
        <v>6534</v>
      </c>
      <c r="B1175">
        <v>659.51173548387101</v>
      </c>
      <c r="C1175">
        <v>1.03617148946198</v>
      </c>
      <c r="D1175">
        <v>1.8421875000000001</v>
      </c>
    </row>
    <row r="1176" spans="1:4" x14ac:dyDescent="0.2">
      <c r="A1176" t="s">
        <v>6535</v>
      </c>
      <c r="B1176">
        <v>180.343735483871</v>
      </c>
      <c r="C1176">
        <v>1.02699731187504</v>
      </c>
      <c r="D1176">
        <v>1.9435</v>
      </c>
    </row>
    <row r="1177" spans="1:4" x14ac:dyDescent="0.2">
      <c r="A1177" t="s">
        <v>6536</v>
      </c>
      <c r="B1177">
        <v>843.194735483871</v>
      </c>
      <c r="C1177">
        <v>1.05745175744278</v>
      </c>
      <c r="D1177">
        <v>2.4088461538461501</v>
      </c>
    </row>
    <row r="1178" spans="1:4" x14ac:dyDescent="0.2">
      <c r="A1178" t="s">
        <v>6537</v>
      </c>
      <c r="B1178">
        <v>417.45773548387098</v>
      </c>
      <c r="C1178">
        <v>1.0365646489717</v>
      </c>
      <c r="D1178">
        <v>1.6298125000000001</v>
      </c>
    </row>
    <row r="1179" spans="1:4" x14ac:dyDescent="0.2">
      <c r="A1179" t="s">
        <v>6538</v>
      </c>
      <c r="B1179">
        <v>630.17173548387098</v>
      </c>
      <c r="C1179">
        <v>1.0624786516949301</v>
      </c>
      <c r="D1179">
        <v>1.97811764705882</v>
      </c>
    </row>
    <row r="1180" spans="1:4" x14ac:dyDescent="0.2">
      <c r="A1180" t="s">
        <v>6539</v>
      </c>
      <c r="B1180">
        <v>598.64573548387102</v>
      </c>
      <c r="C1180">
        <v>1.0775507890057801</v>
      </c>
      <c r="D1180">
        <v>2.2607222222222201</v>
      </c>
    </row>
    <row r="1181" spans="1:4" x14ac:dyDescent="0.2">
      <c r="A1181" t="s">
        <v>6540</v>
      </c>
      <c r="B1181">
        <v>594.10573548387094</v>
      </c>
      <c r="C1181">
        <v>1.0839536203551901</v>
      </c>
      <c r="D1181">
        <v>2.51322222222222</v>
      </c>
    </row>
    <row r="1182" spans="1:4" x14ac:dyDescent="0.2">
      <c r="A1182" t="s">
        <v>6541</v>
      </c>
      <c r="B1182">
        <v>853.70273548387104</v>
      </c>
      <c r="C1182">
        <v>1.09779656767767</v>
      </c>
      <c r="D1182">
        <v>2.2994374999999998</v>
      </c>
    </row>
    <row r="1183" spans="1:4" x14ac:dyDescent="0.2">
      <c r="A1183" t="s">
        <v>6542</v>
      </c>
      <c r="B1183">
        <v>773.92273548387095</v>
      </c>
      <c r="C1183">
        <v>1.0273956543035501</v>
      </c>
      <c r="D1183">
        <v>1.966</v>
      </c>
    </row>
    <row r="1184" spans="1:4" x14ac:dyDescent="0.2">
      <c r="A1184" t="s">
        <v>6543</v>
      </c>
      <c r="B1184">
        <v>295.98973548387102</v>
      </c>
      <c r="C1184">
        <v>1.0353057155055001</v>
      </c>
      <c r="D1184">
        <v>1.74677777777778</v>
      </c>
    </row>
    <row r="1185" spans="1:4" x14ac:dyDescent="0.2">
      <c r="A1185" t="s">
        <v>6544</v>
      </c>
      <c r="B1185">
        <v>573.468735483871</v>
      </c>
      <c r="C1185">
        <v>1.0313213449255401</v>
      </c>
      <c r="D1185">
        <v>1.8649285714285699</v>
      </c>
    </row>
    <row r="1186" spans="1:4" x14ac:dyDescent="0.2">
      <c r="A1186" t="s">
        <v>6545</v>
      </c>
      <c r="B1186">
        <v>536.27073548387102</v>
      </c>
      <c r="C1186">
        <v>1.01894306189523</v>
      </c>
      <c r="D1186">
        <v>2.8333571428571398</v>
      </c>
    </row>
    <row r="1187" spans="1:4" x14ac:dyDescent="0.2">
      <c r="A1187" t="s">
        <v>6546</v>
      </c>
      <c r="B1187">
        <v>363.730735483871</v>
      </c>
      <c r="C1187">
        <v>1.0207191223818901</v>
      </c>
      <c r="D1187">
        <v>2.4987142857142901</v>
      </c>
    </row>
    <row r="1188" spans="1:4" x14ac:dyDescent="0.2">
      <c r="A1188" t="s">
        <v>6547</v>
      </c>
      <c r="B1188">
        <v>193.16173548387101</v>
      </c>
      <c r="C1188">
        <v>1.0199686057984501</v>
      </c>
      <c r="D1188">
        <v>2.2308181818181798</v>
      </c>
    </row>
    <row r="1189" spans="1:4" x14ac:dyDescent="0.2">
      <c r="A1189" t="s">
        <v>6548</v>
      </c>
      <c r="B1189">
        <v>668.89873548387095</v>
      </c>
      <c r="C1189">
        <v>1.0050966570000901</v>
      </c>
      <c r="D1189">
        <v>1.7287142857142901</v>
      </c>
    </row>
    <row r="1190" spans="1:4" x14ac:dyDescent="0.2">
      <c r="A1190" t="s">
        <v>6549</v>
      </c>
      <c r="B1190">
        <v>640.40073548387102</v>
      </c>
      <c r="C1190">
        <v>1.0380209710997299</v>
      </c>
      <c r="D1190">
        <v>2.3199999999999998</v>
      </c>
    </row>
    <row r="1191" spans="1:4" x14ac:dyDescent="0.2">
      <c r="A1191" t="s">
        <v>6550</v>
      </c>
      <c r="B1191">
        <v>697.468735483871</v>
      </c>
      <c r="C1191">
        <v>1.08460406349037</v>
      </c>
      <c r="D1191">
        <v>2.0999166666666702</v>
      </c>
    </row>
    <row r="1192" spans="1:4" x14ac:dyDescent="0.2">
      <c r="A1192" t="s">
        <v>6551</v>
      </c>
      <c r="B1192">
        <v>519.89873548387095</v>
      </c>
      <c r="C1192">
        <v>1.0191398285166899</v>
      </c>
      <c r="D1192">
        <v>1.80661904761905</v>
      </c>
    </row>
    <row r="1193" spans="1:4" x14ac:dyDescent="0.2">
      <c r="A1193" t="s">
        <v>6552</v>
      </c>
      <c r="B1193">
        <v>691.26273548387098</v>
      </c>
      <c r="C1193">
        <v>1.06785713618913</v>
      </c>
      <c r="D1193">
        <v>2.7190666666666701</v>
      </c>
    </row>
    <row r="1194" spans="1:4" x14ac:dyDescent="0.2">
      <c r="A1194" t="s">
        <v>6553</v>
      </c>
      <c r="B1194">
        <v>610.89373548387096</v>
      </c>
      <c r="C1194">
        <v>1.0403039541620001</v>
      </c>
      <c r="D1194">
        <v>2.5751818181818198</v>
      </c>
    </row>
    <row r="1195" spans="1:4" x14ac:dyDescent="0.2">
      <c r="A1195" t="s">
        <v>6554</v>
      </c>
      <c r="B1195">
        <v>381.20273548387098</v>
      </c>
      <c r="C1195">
        <v>1.1191454101569001</v>
      </c>
      <c r="D1195">
        <v>2.9239999999999999</v>
      </c>
    </row>
    <row r="1196" spans="1:4" x14ac:dyDescent="0.2">
      <c r="A1196" t="s">
        <v>6555</v>
      </c>
      <c r="B1196">
        <v>335.27573548387102</v>
      </c>
      <c r="C1196">
        <v>1.0387482492053299</v>
      </c>
      <c r="D1196">
        <v>1.925875</v>
      </c>
    </row>
    <row r="1197" spans="1:4" x14ac:dyDescent="0.2">
      <c r="A1197" t="s">
        <v>6556</v>
      </c>
      <c r="B1197">
        <v>401.545735483871</v>
      </c>
      <c r="C1197">
        <v>1.0456513119947299</v>
      </c>
      <c r="D1197">
        <v>2.3121052631579002</v>
      </c>
    </row>
    <row r="1198" spans="1:4" x14ac:dyDescent="0.2">
      <c r="A1198" t="s">
        <v>6557</v>
      </c>
      <c r="B1198">
        <v>435.29373548387099</v>
      </c>
      <c r="C1198">
        <v>1.1307780739742499</v>
      </c>
      <c r="D1198">
        <v>2.0815185185185201</v>
      </c>
    </row>
    <row r="1199" spans="1:4" x14ac:dyDescent="0.2">
      <c r="A1199" t="s">
        <v>6558</v>
      </c>
      <c r="B1199">
        <v>261.86573548387099</v>
      </c>
      <c r="C1199">
        <v>1.02580660207152</v>
      </c>
      <c r="D1199">
        <v>2.4474</v>
      </c>
    </row>
    <row r="1200" spans="1:4" x14ac:dyDescent="0.2">
      <c r="A1200" t="s">
        <v>6559</v>
      </c>
      <c r="B1200">
        <v>636.90373548387095</v>
      </c>
      <c r="C1200">
        <v>1.04956883948089</v>
      </c>
      <c r="D1200">
        <v>1.84377272727273</v>
      </c>
    </row>
    <row r="1201" spans="1:4" x14ac:dyDescent="0.2">
      <c r="A1201" t="s">
        <v>6560</v>
      </c>
      <c r="B1201">
        <v>223.69273548387099</v>
      </c>
      <c r="C1201">
        <v>0.975635480169467</v>
      </c>
      <c r="D1201">
        <v>2.2063636363636401</v>
      </c>
    </row>
    <row r="1202" spans="1:4" x14ac:dyDescent="0.2">
      <c r="A1202" t="s">
        <v>6561</v>
      </c>
      <c r="B1202">
        <v>823.20973548387099</v>
      </c>
      <c r="C1202">
        <v>1.0735262127976299</v>
      </c>
      <c r="D1202">
        <v>1.7992142857142901</v>
      </c>
    </row>
    <row r="1203" spans="1:4" x14ac:dyDescent="0.2">
      <c r="A1203" t="s">
        <v>6562</v>
      </c>
      <c r="B1203">
        <v>162.01173548387101</v>
      </c>
      <c r="C1203">
        <v>1.0255557277935901</v>
      </c>
      <c r="D1203">
        <v>2.0001764705882401</v>
      </c>
    </row>
    <row r="1204" spans="1:4" x14ac:dyDescent="0.2">
      <c r="A1204" t="s">
        <v>6563</v>
      </c>
      <c r="B1204">
        <v>779.32073548387098</v>
      </c>
      <c r="C1204">
        <v>1.0708105194094899</v>
      </c>
      <c r="D1204">
        <v>1.8667272727272699</v>
      </c>
    </row>
    <row r="1205" spans="1:4" x14ac:dyDescent="0.2">
      <c r="A1205" t="s">
        <v>6564</v>
      </c>
      <c r="B1205">
        <v>412.509735483871</v>
      </c>
      <c r="C1205">
        <v>0.98837254948255504</v>
      </c>
      <c r="D1205">
        <v>1.76291666666667</v>
      </c>
    </row>
    <row r="1206" spans="1:4" x14ac:dyDescent="0.2">
      <c r="A1206" t="s">
        <v>6565</v>
      </c>
      <c r="B1206">
        <v>505.58373548387101</v>
      </c>
      <c r="C1206">
        <v>0.98769573069333805</v>
      </c>
      <c r="D1206">
        <v>2.1549259259259301</v>
      </c>
    </row>
    <row r="1207" spans="1:4" x14ac:dyDescent="0.2">
      <c r="A1207" t="s">
        <v>6566</v>
      </c>
      <c r="B1207">
        <v>643.54473548387102</v>
      </c>
      <c r="C1207">
        <v>1.0990290153331399</v>
      </c>
      <c r="D1207">
        <v>2.4715333333333298</v>
      </c>
    </row>
    <row r="1208" spans="1:4" x14ac:dyDescent="0.2">
      <c r="A1208" t="s">
        <v>6567</v>
      </c>
      <c r="B1208">
        <v>586.67273548387095</v>
      </c>
      <c r="C1208">
        <v>1.00793017344539</v>
      </c>
      <c r="D1208">
        <v>2.0215882352941201</v>
      </c>
    </row>
    <row r="1209" spans="1:4" x14ac:dyDescent="0.2">
      <c r="A1209" t="s">
        <v>6568</v>
      </c>
      <c r="B1209">
        <v>180.705735483871</v>
      </c>
      <c r="C1209">
        <v>1.0290666525562999</v>
      </c>
      <c r="D1209">
        <v>2.4562307692307699</v>
      </c>
    </row>
    <row r="1210" spans="1:4" x14ac:dyDescent="0.2">
      <c r="A1210" t="s">
        <v>6569</v>
      </c>
      <c r="B1210">
        <v>412.97173548387099</v>
      </c>
      <c r="C1210">
        <v>1.0182966024128799</v>
      </c>
      <c r="D1210">
        <v>2.2583333333333302</v>
      </c>
    </row>
    <row r="1211" spans="1:4" x14ac:dyDescent="0.2">
      <c r="A1211" t="s">
        <v>6570</v>
      </c>
      <c r="B1211">
        <v>697.47673548387104</v>
      </c>
      <c r="C1211">
        <v>1.0523802020856701</v>
      </c>
      <c r="D1211">
        <v>2.19166666666667</v>
      </c>
    </row>
    <row r="1212" spans="1:4" x14ac:dyDescent="0.2">
      <c r="A1212" t="s">
        <v>6571</v>
      </c>
      <c r="B1212">
        <v>555.00373548387097</v>
      </c>
      <c r="C1212">
        <v>1.06169354005612</v>
      </c>
      <c r="D1212">
        <v>1.6951111111111099</v>
      </c>
    </row>
    <row r="1213" spans="1:4" x14ac:dyDescent="0.2">
      <c r="A1213" t="s">
        <v>6572</v>
      </c>
      <c r="B1213">
        <v>252.28573548387101</v>
      </c>
      <c r="C1213">
        <v>1.0224950717835399</v>
      </c>
      <c r="D1213">
        <v>2.8075999999999999</v>
      </c>
    </row>
    <row r="1214" spans="1:4" x14ac:dyDescent="0.2">
      <c r="A1214" t="s">
        <v>6573</v>
      </c>
      <c r="B1214">
        <v>349.04973548387102</v>
      </c>
      <c r="C1214">
        <v>1.03145993922658</v>
      </c>
      <c r="D1214">
        <v>2.3764545454545498</v>
      </c>
    </row>
    <row r="1215" spans="1:4" x14ac:dyDescent="0.2">
      <c r="A1215" t="s">
        <v>6574</v>
      </c>
      <c r="B1215">
        <v>639.00873548387096</v>
      </c>
      <c r="C1215">
        <v>1.0454979217245299</v>
      </c>
      <c r="D1215">
        <v>1.72470588235294</v>
      </c>
    </row>
    <row r="1216" spans="1:4" x14ac:dyDescent="0.2">
      <c r="A1216" t="s">
        <v>6575</v>
      </c>
      <c r="B1216">
        <v>648.00873548387096</v>
      </c>
      <c r="C1216">
        <v>1.0217906770531999</v>
      </c>
      <c r="D1216">
        <v>2.1537999999999999</v>
      </c>
    </row>
    <row r="1217" spans="1:4" x14ac:dyDescent="0.2">
      <c r="A1217" t="s">
        <v>6576</v>
      </c>
      <c r="B1217">
        <v>469.55973548387101</v>
      </c>
      <c r="C1217">
        <v>1.01711971878318</v>
      </c>
      <c r="D1217">
        <v>1.4860370370370399</v>
      </c>
    </row>
    <row r="1218" spans="1:4" x14ac:dyDescent="0.2">
      <c r="A1218" t="s">
        <v>6577</v>
      </c>
      <c r="B1218">
        <v>783.63773548387098</v>
      </c>
      <c r="C1218">
        <v>1.0147869387798101</v>
      </c>
      <c r="D1218">
        <v>1.737125</v>
      </c>
    </row>
    <row r="1219" spans="1:4" x14ac:dyDescent="0.2">
      <c r="A1219" t="s">
        <v>6578</v>
      </c>
      <c r="B1219">
        <v>607.574735483871</v>
      </c>
      <c r="C1219">
        <v>1.0255123399914601</v>
      </c>
      <c r="D1219">
        <v>1.83370588235294</v>
      </c>
    </row>
    <row r="1220" spans="1:4" x14ac:dyDescent="0.2">
      <c r="A1220" t="s">
        <v>6579</v>
      </c>
      <c r="B1220">
        <v>790.54673548387098</v>
      </c>
      <c r="C1220">
        <v>1.04388556655494</v>
      </c>
      <c r="D1220">
        <v>2.1041428571428602</v>
      </c>
    </row>
    <row r="1221" spans="1:4" x14ac:dyDescent="0.2">
      <c r="A1221" t="s">
        <v>6580</v>
      </c>
      <c r="B1221">
        <v>814.56173548387096</v>
      </c>
      <c r="C1221">
        <v>1.0807084375584699</v>
      </c>
      <c r="D1221">
        <v>2.27278571428571</v>
      </c>
    </row>
    <row r="1222" spans="1:4" x14ac:dyDescent="0.2">
      <c r="A1222" t="s">
        <v>6581</v>
      </c>
      <c r="B1222">
        <v>411.18873548387103</v>
      </c>
      <c r="C1222">
        <v>1.02403604565659</v>
      </c>
      <c r="D1222">
        <v>2.2611249999999998</v>
      </c>
    </row>
    <row r="1223" spans="1:4" x14ac:dyDescent="0.2">
      <c r="A1223" t="s">
        <v>6582</v>
      </c>
      <c r="B1223">
        <v>683.42873548387104</v>
      </c>
      <c r="C1223">
        <v>1.0883878299929901</v>
      </c>
      <c r="D1223">
        <v>1.7945</v>
      </c>
    </row>
    <row r="1224" spans="1:4" x14ac:dyDescent="0.2">
      <c r="A1224" t="s">
        <v>6583</v>
      </c>
      <c r="B1224">
        <v>526.32073548387098</v>
      </c>
      <c r="C1224">
        <v>1.1521673491207101</v>
      </c>
      <c r="D1224">
        <v>1.97481818181818</v>
      </c>
    </row>
    <row r="1225" spans="1:4" x14ac:dyDescent="0.2">
      <c r="A1225" t="s">
        <v>6584</v>
      </c>
      <c r="B1225">
        <v>445.97973548387102</v>
      </c>
      <c r="C1225">
        <v>1.02919678454762</v>
      </c>
      <c r="D1225">
        <v>2.1800666666666699</v>
      </c>
    </row>
    <row r="1226" spans="1:4" x14ac:dyDescent="0.2">
      <c r="A1226" t="s">
        <v>6585</v>
      </c>
      <c r="B1226">
        <v>619.76473548387105</v>
      </c>
      <c r="C1226">
        <v>1.04827947703346</v>
      </c>
      <c r="D1226">
        <v>2.0846923076923098</v>
      </c>
    </row>
    <row r="1227" spans="1:4" x14ac:dyDescent="0.2">
      <c r="A1227" t="s">
        <v>6586</v>
      </c>
      <c r="B1227">
        <v>400.78073548387101</v>
      </c>
      <c r="C1227">
        <v>1.0629269704522699</v>
      </c>
      <c r="D1227">
        <v>1.6830000000000001</v>
      </c>
    </row>
    <row r="1228" spans="1:4" x14ac:dyDescent="0.2">
      <c r="A1228" t="s">
        <v>6587</v>
      </c>
      <c r="B1228">
        <v>697.02073548387102</v>
      </c>
      <c r="C1228">
        <v>1.0434439133096201</v>
      </c>
      <c r="D1228">
        <v>1.73836842105263</v>
      </c>
    </row>
    <row r="1229" spans="1:4" x14ac:dyDescent="0.2">
      <c r="A1229" t="s">
        <v>6588</v>
      </c>
      <c r="B1229">
        <v>830.61673548387103</v>
      </c>
      <c r="C1229">
        <v>1.0434073892847999</v>
      </c>
      <c r="D1229">
        <v>2.1315652173912998</v>
      </c>
    </row>
    <row r="1230" spans="1:4" x14ac:dyDescent="0.2">
      <c r="A1230" t="s">
        <v>6589</v>
      </c>
      <c r="B1230">
        <v>514.43373548387103</v>
      </c>
      <c r="C1230">
        <v>1.0972742228926899</v>
      </c>
      <c r="D1230">
        <v>1.89989473684211</v>
      </c>
    </row>
    <row r="1231" spans="1:4" x14ac:dyDescent="0.2">
      <c r="A1231" t="s">
        <v>6590</v>
      </c>
      <c r="B1231">
        <v>582.83173548387094</v>
      </c>
      <c r="C1231">
        <v>1.0385740715151099</v>
      </c>
      <c r="D1231">
        <v>2.13292857142857</v>
      </c>
    </row>
    <row r="1232" spans="1:4" x14ac:dyDescent="0.2">
      <c r="A1232" t="s">
        <v>6591</v>
      </c>
      <c r="B1232">
        <v>749.50073548387104</v>
      </c>
      <c r="C1232">
        <v>1.09832550239613</v>
      </c>
      <c r="D1232">
        <v>2.9740833333333301</v>
      </c>
    </row>
    <row r="1233" spans="1:4" x14ac:dyDescent="0.2">
      <c r="A1233" t="s">
        <v>6592</v>
      </c>
      <c r="B1233">
        <v>676.82973548387099</v>
      </c>
      <c r="C1233">
        <v>1.0906991556280801</v>
      </c>
      <c r="D1233">
        <v>1.8246428571428599</v>
      </c>
    </row>
    <row r="1234" spans="1:4" x14ac:dyDescent="0.2">
      <c r="A1234" t="s">
        <v>6593</v>
      </c>
      <c r="B1234">
        <v>95.376735483871002</v>
      </c>
      <c r="C1234">
        <v>1.05686721447944</v>
      </c>
      <c r="D1234">
        <v>2.4338421052631598</v>
      </c>
    </row>
    <row r="1235" spans="1:4" x14ac:dyDescent="0.2">
      <c r="A1235" t="s">
        <v>6594</v>
      </c>
      <c r="B1235">
        <v>650.51873548387096</v>
      </c>
      <c r="C1235">
        <v>1.2036966826812301</v>
      </c>
      <c r="D1235">
        <v>1.915</v>
      </c>
    </row>
    <row r="1236" spans="1:4" x14ac:dyDescent="0.2">
      <c r="A1236" t="s">
        <v>6595</v>
      </c>
      <c r="B1236">
        <v>651.49473548387095</v>
      </c>
      <c r="C1236">
        <v>1.05011755119204</v>
      </c>
      <c r="D1236">
        <v>1.7773333333333301</v>
      </c>
    </row>
    <row r="1237" spans="1:4" x14ac:dyDescent="0.2">
      <c r="A1237" t="s">
        <v>6596</v>
      </c>
      <c r="B1237">
        <v>459.90073548387102</v>
      </c>
      <c r="C1237">
        <v>1.0731551035970199</v>
      </c>
      <c r="D1237">
        <v>2.468</v>
      </c>
    </row>
    <row r="1238" spans="1:4" x14ac:dyDescent="0.2">
      <c r="A1238" t="s">
        <v>6597</v>
      </c>
      <c r="B1238">
        <v>287.146735483871</v>
      </c>
      <c r="C1238">
        <v>1.0554148701792501</v>
      </c>
      <c r="D1238">
        <v>2.6677692307692298</v>
      </c>
    </row>
    <row r="1239" spans="1:4" x14ac:dyDescent="0.2">
      <c r="A1239" t="s">
        <v>6598</v>
      </c>
      <c r="B1239">
        <v>411.96473548387098</v>
      </c>
      <c r="C1239">
        <v>1.1204237360395499</v>
      </c>
      <c r="D1239">
        <v>2.625</v>
      </c>
    </row>
    <row r="1240" spans="1:4" x14ac:dyDescent="0.2">
      <c r="A1240" t="s">
        <v>6599</v>
      </c>
      <c r="B1240">
        <v>548.266735483871</v>
      </c>
      <c r="C1240">
        <v>1.0562740744416801</v>
      </c>
      <c r="D1240">
        <v>2.3367499999999999</v>
      </c>
    </row>
    <row r="1241" spans="1:4" x14ac:dyDescent="0.2">
      <c r="A1241" t="s">
        <v>6600</v>
      </c>
      <c r="B1241">
        <v>507.48973548387102</v>
      </c>
      <c r="C1241">
        <v>1.03795541095967</v>
      </c>
      <c r="D1241">
        <v>2.2635454545454499</v>
      </c>
    </row>
    <row r="1242" spans="1:4" x14ac:dyDescent="0.2">
      <c r="A1242" t="s">
        <v>6601</v>
      </c>
      <c r="B1242">
        <v>537.39273548387098</v>
      </c>
      <c r="C1242">
        <v>1.0148151839755</v>
      </c>
      <c r="D1242">
        <v>2.1269999999999998</v>
      </c>
    </row>
    <row r="1243" spans="1:4" x14ac:dyDescent="0.2">
      <c r="A1243" t="s">
        <v>6602</v>
      </c>
      <c r="B1243">
        <v>547.05173548387097</v>
      </c>
      <c r="C1243">
        <v>1.02224734318122</v>
      </c>
      <c r="D1243">
        <v>2.3847692307692299</v>
      </c>
    </row>
    <row r="1244" spans="1:4" x14ac:dyDescent="0.2">
      <c r="A1244" t="s">
        <v>6603</v>
      </c>
      <c r="B1244">
        <v>270.97273548387102</v>
      </c>
      <c r="C1244">
        <v>1.02202768443562</v>
      </c>
      <c r="D1244">
        <v>2.0299999999999998</v>
      </c>
    </row>
    <row r="1245" spans="1:4" x14ac:dyDescent="0.2">
      <c r="A1245" t="s">
        <v>6604</v>
      </c>
      <c r="B1245">
        <v>66.139735483870894</v>
      </c>
      <c r="C1245">
        <v>1.0127008316260899</v>
      </c>
      <c r="D1245">
        <v>2.1753846153846199</v>
      </c>
    </row>
    <row r="1246" spans="1:4" x14ac:dyDescent="0.2">
      <c r="A1246" t="s">
        <v>6605</v>
      </c>
      <c r="B1246">
        <v>401.59073548387101</v>
      </c>
      <c r="C1246">
        <v>1.0711669582557399</v>
      </c>
      <c r="D1246">
        <v>2.5139999999999998</v>
      </c>
    </row>
    <row r="1247" spans="1:4" x14ac:dyDescent="0.2">
      <c r="A1247" t="s">
        <v>6606</v>
      </c>
      <c r="B1247">
        <v>484.72173548387099</v>
      </c>
      <c r="C1247">
        <v>1.0262773900659401</v>
      </c>
      <c r="D1247">
        <v>1.48281818181818</v>
      </c>
    </row>
    <row r="1248" spans="1:4" x14ac:dyDescent="0.2">
      <c r="A1248" t="s">
        <v>6607</v>
      </c>
      <c r="B1248">
        <v>319.12673548387102</v>
      </c>
      <c r="C1248">
        <v>1.00132570397512</v>
      </c>
      <c r="D1248">
        <v>1.4202999999999999</v>
      </c>
    </row>
    <row r="1249" spans="1:4" x14ac:dyDescent="0.2">
      <c r="A1249" t="s">
        <v>6608</v>
      </c>
      <c r="B1249">
        <v>641.06773548387105</v>
      </c>
      <c r="C1249">
        <v>1.0472605488794799</v>
      </c>
      <c r="D1249">
        <v>1.8781333333333301</v>
      </c>
    </row>
    <row r="1250" spans="1:4" x14ac:dyDescent="0.2">
      <c r="A1250" t="s">
        <v>6609</v>
      </c>
      <c r="B1250">
        <v>282.05873548387098</v>
      </c>
      <c r="C1250">
        <v>1.01889429605838</v>
      </c>
      <c r="D1250">
        <v>1.9164736842105301</v>
      </c>
    </row>
    <row r="1251" spans="1:4" x14ac:dyDescent="0.2">
      <c r="A1251" t="s">
        <v>6610</v>
      </c>
      <c r="B1251">
        <v>765.91373548387105</v>
      </c>
      <c r="C1251">
        <v>1.0976820323094201</v>
      </c>
      <c r="D1251">
        <v>1.8402727272727299</v>
      </c>
    </row>
    <row r="1252" spans="1:4" x14ac:dyDescent="0.2">
      <c r="A1252" t="s">
        <v>6611</v>
      </c>
      <c r="B1252">
        <v>629.39573548387102</v>
      </c>
      <c r="C1252">
        <v>1.0293507817658401</v>
      </c>
      <c r="D1252">
        <v>1.6913529411764701</v>
      </c>
    </row>
    <row r="1253" spans="1:4" x14ac:dyDescent="0.2">
      <c r="A1253" t="s">
        <v>6612</v>
      </c>
      <c r="B1253">
        <v>715.43073548387099</v>
      </c>
      <c r="C1253">
        <v>1.0448356861947199</v>
      </c>
      <c r="D1253">
        <v>2.0499999999999998</v>
      </c>
    </row>
    <row r="1254" spans="1:4" x14ac:dyDescent="0.2">
      <c r="A1254" t="s">
        <v>6613</v>
      </c>
      <c r="B1254">
        <v>342.29273548387101</v>
      </c>
      <c r="C1254">
        <v>1.0138782019088</v>
      </c>
      <c r="D1254">
        <v>1.84761538461538</v>
      </c>
    </row>
    <row r="1255" spans="1:4" x14ac:dyDescent="0.2">
      <c r="A1255" t="s">
        <v>6614</v>
      </c>
      <c r="B1255">
        <v>608.968735483871</v>
      </c>
      <c r="C1255">
        <v>1.02716475092097</v>
      </c>
      <c r="D1255">
        <v>1.90229411764706</v>
      </c>
    </row>
    <row r="1256" spans="1:4" x14ac:dyDescent="0.2">
      <c r="A1256" t="s">
        <v>6615</v>
      </c>
      <c r="B1256">
        <v>497.598735483871</v>
      </c>
      <c r="C1256">
        <v>1.0174404298240201</v>
      </c>
      <c r="D1256">
        <v>1.7553333333333301</v>
      </c>
    </row>
    <row r="1257" spans="1:4" x14ac:dyDescent="0.2">
      <c r="A1257" t="s">
        <v>6616</v>
      </c>
      <c r="B1257">
        <v>611.194735483871</v>
      </c>
      <c r="C1257">
        <v>1.10120782490826</v>
      </c>
      <c r="D1257">
        <v>2.3353157894736798</v>
      </c>
    </row>
    <row r="1258" spans="1:4" x14ac:dyDescent="0.2">
      <c r="A1258" t="s">
        <v>6617</v>
      </c>
      <c r="B1258">
        <v>709.38673548387101</v>
      </c>
      <c r="C1258">
        <v>1.0846051794017</v>
      </c>
      <c r="D1258">
        <v>2.4862142857142899</v>
      </c>
    </row>
    <row r="1259" spans="1:4" x14ac:dyDescent="0.2">
      <c r="A1259" t="s">
        <v>6618</v>
      </c>
      <c r="B1259">
        <v>67.659735483870904</v>
      </c>
      <c r="C1259">
        <v>1.0071937930397801</v>
      </c>
      <c r="D1259">
        <v>1.782</v>
      </c>
    </row>
    <row r="1260" spans="1:4" x14ac:dyDescent="0.2">
      <c r="A1260" t="s">
        <v>6619</v>
      </c>
      <c r="B1260">
        <v>404.62473548387101</v>
      </c>
      <c r="C1260">
        <v>1.0491634641649299</v>
      </c>
      <c r="D1260">
        <v>2.2736666666666698</v>
      </c>
    </row>
    <row r="1261" spans="1:4" x14ac:dyDescent="0.2">
      <c r="A1261" t="s">
        <v>6620</v>
      </c>
      <c r="B1261">
        <v>736.85973548387096</v>
      </c>
      <c r="C1261">
        <v>1.0651004041268599</v>
      </c>
      <c r="D1261">
        <v>2.038875</v>
      </c>
    </row>
    <row r="1262" spans="1:4" x14ac:dyDescent="0.2">
      <c r="A1262" t="s">
        <v>6621</v>
      </c>
      <c r="B1262">
        <v>675.48173548387103</v>
      </c>
      <c r="C1262">
        <v>1.0604489494346501</v>
      </c>
      <c r="D1262">
        <v>2.5375000000000001</v>
      </c>
    </row>
    <row r="1263" spans="1:4" x14ac:dyDescent="0.2">
      <c r="A1263" t="s">
        <v>6622</v>
      </c>
      <c r="B1263">
        <v>533.07273548387104</v>
      </c>
      <c r="C1263">
        <v>1.0319733851055</v>
      </c>
      <c r="D1263">
        <v>2.6483750000000001</v>
      </c>
    </row>
    <row r="1264" spans="1:4" x14ac:dyDescent="0.2">
      <c r="A1264" t="s">
        <v>6623</v>
      </c>
      <c r="B1264">
        <v>580.69073548387098</v>
      </c>
      <c r="C1264">
        <v>1.0157926473511401</v>
      </c>
      <c r="D1264">
        <v>2.1379999999999999</v>
      </c>
    </row>
    <row r="1265" spans="1:4" x14ac:dyDescent="0.2">
      <c r="A1265" t="s">
        <v>6624</v>
      </c>
      <c r="B1265">
        <v>570.11473548387096</v>
      </c>
      <c r="C1265">
        <v>0.98102321342739296</v>
      </c>
      <c r="D1265">
        <v>2.06136842105263</v>
      </c>
    </row>
    <row r="1266" spans="1:4" x14ac:dyDescent="0.2">
      <c r="A1266" t="s">
        <v>6625</v>
      </c>
      <c r="B1266">
        <v>539.95973548387099</v>
      </c>
      <c r="C1266">
        <v>1.0202016792125099</v>
      </c>
      <c r="D1266">
        <v>1.9969655172413801</v>
      </c>
    </row>
    <row r="1267" spans="1:4" x14ac:dyDescent="0.2">
      <c r="A1267" t="s">
        <v>6626</v>
      </c>
      <c r="B1267">
        <v>719.54273548387096</v>
      </c>
      <c r="C1267">
        <v>1.1006608186873601</v>
      </c>
      <c r="D1267">
        <v>2.4611578947368402</v>
      </c>
    </row>
    <row r="1268" spans="1:4" x14ac:dyDescent="0.2">
      <c r="A1268" t="s">
        <v>6627</v>
      </c>
      <c r="B1268">
        <v>1040.18773548387</v>
      </c>
      <c r="C1268">
        <v>1.10519810844392</v>
      </c>
      <c r="D1268">
        <v>2.2202500000000001</v>
      </c>
    </row>
    <row r="1269" spans="1:4" x14ac:dyDescent="0.2">
      <c r="A1269" t="s">
        <v>6628</v>
      </c>
      <c r="B1269">
        <v>354.29473548387102</v>
      </c>
      <c r="C1269">
        <v>1.0081387863976701</v>
      </c>
      <c r="D1269">
        <v>2.4428125000000001</v>
      </c>
    </row>
    <row r="1270" spans="1:4" x14ac:dyDescent="0.2">
      <c r="A1270" t="s">
        <v>6629</v>
      </c>
      <c r="B1270">
        <v>711.314735483871</v>
      </c>
      <c r="C1270">
        <v>1.0895775642071599</v>
      </c>
      <c r="D1270">
        <v>1.5058</v>
      </c>
    </row>
    <row r="1271" spans="1:4" x14ac:dyDescent="0.2">
      <c r="A1271" t="s">
        <v>6630</v>
      </c>
      <c r="B1271">
        <v>340.49673548387102</v>
      </c>
      <c r="C1271">
        <v>1.01933748149258</v>
      </c>
      <c r="D1271">
        <v>2.7104666666666701</v>
      </c>
    </row>
    <row r="1272" spans="1:4" x14ac:dyDescent="0.2">
      <c r="A1272" t="s">
        <v>6631</v>
      </c>
      <c r="B1272">
        <v>572.78773548387096</v>
      </c>
      <c r="C1272">
        <v>1.0289016591276201</v>
      </c>
      <c r="D1272">
        <v>2.8360625000000002</v>
      </c>
    </row>
    <row r="1273" spans="1:4" x14ac:dyDescent="0.2">
      <c r="A1273" t="s">
        <v>6632</v>
      </c>
      <c r="B1273">
        <v>485.17673548387103</v>
      </c>
      <c r="C1273">
        <v>1.09927303150237</v>
      </c>
      <c r="D1273">
        <v>2.1307368421052599</v>
      </c>
    </row>
    <row r="1274" spans="1:4" x14ac:dyDescent="0.2">
      <c r="A1274" t="s">
        <v>6633</v>
      </c>
      <c r="B1274">
        <v>343.64973548387098</v>
      </c>
      <c r="C1274">
        <v>0.99929467520292703</v>
      </c>
      <c r="D1274">
        <v>2.1877272727272699</v>
      </c>
    </row>
    <row r="1275" spans="1:4" x14ac:dyDescent="0.2">
      <c r="A1275" t="s">
        <v>6634</v>
      </c>
      <c r="B1275">
        <v>761.35573548387094</v>
      </c>
      <c r="C1275">
        <v>1.10838862890663</v>
      </c>
      <c r="D1275">
        <v>2.5291999999999999</v>
      </c>
    </row>
    <row r="1276" spans="1:4" x14ac:dyDescent="0.2">
      <c r="A1276" t="s">
        <v>6635</v>
      </c>
      <c r="B1276">
        <v>419.36273548387101</v>
      </c>
      <c r="C1276">
        <v>1.07053068881233</v>
      </c>
      <c r="D1276">
        <v>1.88222222222222</v>
      </c>
    </row>
    <row r="1277" spans="1:4" x14ac:dyDescent="0.2">
      <c r="A1277" t="s">
        <v>6636</v>
      </c>
      <c r="B1277">
        <v>538.43373548387103</v>
      </c>
      <c r="C1277">
        <v>1.0294710253433801</v>
      </c>
      <c r="D1277">
        <v>1.98364705882353</v>
      </c>
    </row>
    <row r="1278" spans="1:4" x14ac:dyDescent="0.2">
      <c r="A1278" t="s">
        <v>6637</v>
      </c>
      <c r="B1278">
        <v>522.319735483871</v>
      </c>
      <c r="C1278">
        <v>1.08625057975469</v>
      </c>
      <c r="D1278">
        <v>2.1804375</v>
      </c>
    </row>
    <row r="1279" spans="1:4" x14ac:dyDescent="0.2">
      <c r="A1279" t="s">
        <v>6638</v>
      </c>
      <c r="B1279">
        <v>623.28173548387099</v>
      </c>
      <c r="C1279">
        <v>1.0234670521517999</v>
      </c>
      <c r="D1279">
        <v>1.7994666666666701</v>
      </c>
    </row>
    <row r="1280" spans="1:4" x14ac:dyDescent="0.2">
      <c r="A1280" t="s">
        <v>6639</v>
      </c>
      <c r="B1280">
        <v>820.64473548387105</v>
      </c>
      <c r="C1280">
        <v>1.14939478934725</v>
      </c>
      <c r="D1280">
        <v>2.50955555555556</v>
      </c>
    </row>
    <row r="1281" spans="1:4" x14ac:dyDescent="0.2">
      <c r="A1281" t="s">
        <v>6640</v>
      </c>
      <c r="B1281">
        <v>771.68073548387099</v>
      </c>
      <c r="C1281">
        <v>1.1414177980198399</v>
      </c>
      <c r="D1281">
        <v>1.98681818181818</v>
      </c>
    </row>
    <row r="1282" spans="1:4" x14ac:dyDescent="0.2">
      <c r="A1282" t="s">
        <v>6641</v>
      </c>
      <c r="B1282">
        <v>284.09673548387099</v>
      </c>
      <c r="C1282">
        <v>1.07087799145795</v>
      </c>
      <c r="D1282">
        <v>2.29054545454545</v>
      </c>
    </row>
    <row r="1283" spans="1:4" x14ac:dyDescent="0.2">
      <c r="A1283" t="s">
        <v>6642</v>
      </c>
      <c r="B1283">
        <v>506.06673548387101</v>
      </c>
      <c r="C1283">
        <v>1.0837123912217901</v>
      </c>
      <c r="D1283">
        <v>1.9319999999999999</v>
      </c>
    </row>
    <row r="1284" spans="1:4" x14ac:dyDescent="0.2">
      <c r="A1284" t="s">
        <v>6643</v>
      </c>
      <c r="B1284">
        <v>858.36073548387105</v>
      </c>
      <c r="C1284">
        <v>1.0230158066914401</v>
      </c>
      <c r="D1284">
        <v>1.6492380952381001</v>
      </c>
    </row>
    <row r="1285" spans="1:4" x14ac:dyDescent="0.2">
      <c r="A1285" t="s">
        <v>6644</v>
      </c>
      <c r="B1285">
        <v>578.58973548387098</v>
      </c>
      <c r="C1285">
        <v>1.1817809953501299</v>
      </c>
      <c r="D1285">
        <v>2.548</v>
      </c>
    </row>
    <row r="1286" spans="1:4" x14ac:dyDescent="0.2">
      <c r="A1286" t="s">
        <v>6645</v>
      </c>
      <c r="B1286">
        <v>660.07573548387097</v>
      </c>
      <c r="C1286">
        <v>1.05327774352399</v>
      </c>
      <c r="D1286">
        <v>1.7013478260869599</v>
      </c>
    </row>
    <row r="1287" spans="1:4" x14ac:dyDescent="0.2">
      <c r="A1287" t="s">
        <v>6646</v>
      </c>
      <c r="B1287">
        <v>869.18873548387103</v>
      </c>
      <c r="C1287">
        <v>1.2241057733376199</v>
      </c>
      <c r="D1287">
        <v>2.2974375</v>
      </c>
    </row>
    <row r="1288" spans="1:4" x14ac:dyDescent="0.2">
      <c r="A1288" t="s">
        <v>6647</v>
      </c>
      <c r="B1288">
        <v>475.28473548387097</v>
      </c>
      <c r="C1288">
        <v>1.00652381885929</v>
      </c>
      <c r="D1288">
        <v>2.1401428571428598</v>
      </c>
    </row>
    <row r="1289" spans="1:4" x14ac:dyDescent="0.2">
      <c r="A1289" t="s">
        <v>6648</v>
      </c>
      <c r="B1289">
        <v>681.25773548387099</v>
      </c>
      <c r="C1289">
        <v>1.0833749134253701</v>
      </c>
      <c r="D1289">
        <v>2.0469285714285701</v>
      </c>
    </row>
    <row r="1290" spans="1:4" x14ac:dyDescent="0.2">
      <c r="A1290" t="s">
        <v>6649</v>
      </c>
      <c r="B1290">
        <v>740.41773548387096</v>
      </c>
      <c r="C1290">
        <v>1.03576856082775</v>
      </c>
      <c r="D1290">
        <v>1.71665</v>
      </c>
    </row>
    <row r="1291" spans="1:4" x14ac:dyDescent="0.2">
      <c r="A1291" t="s">
        <v>6650</v>
      </c>
      <c r="B1291">
        <v>666.21673548387105</v>
      </c>
      <c r="C1291">
        <v>1.0941224737791</v>
      </c>
      <c r="D1291">
        <v>2.0155714285714299</v>
      </c>
    </row>
    <row r="1292" spans="1:4" x14ac:dyDescent="0.2">
      <c r="A1292" t="s">
        <v>6651</v>
      </c>
      <c r="B1292">
        <v>328.39373548387101</v>
      </c>
      <c r="C1292">
        <v>1.1597147945350901</v>
      </c>
      <c r="D1292">
        <v>2.7639999999999998</v>
      </c>
    </row>
    <row r="1293" spans="1:4" x14ac:dyDescent="0.2">
      <c r="A1293" t="s">
        <v>6652</v>
      </c>
      <c r="B1293">
        <v>658.47073548387095</v>
      </c>
      <c r="C1293">
        <v>1.08949561658532</v>
      </c>
      <c r="D1293">
        <v>2.0290769230769201</v>
      </c>
    </row>
    <row r="1294" spans="1:4" x14ac:dyDescent="0.2">
      <c r="A1294" t="s">
        <v>6653</v>
      </c>
      <c r="B1294">
        <v>578.91473548387103</v>
      </c>
      <c r="C1294">
        <v>1.0914219974171899</v>
      </c>
      <c r="D1294">
        <v>2.5311538461538499</v>
      </c>
    </row>
    <row r="1295" spans="1:4" x14ac:dyDescent="0.2">
      <c r="A1295" t="s">
        <v>6654</v>
      </c>
      <c r="B1295">
        <v>538.00673548387101</v>
      </c>
      <c r="C1295">
        <v>1.2570884285011199</v>
      </c>
      <c r="D1295">
        <v>2.3699166666666698</v>
      </c>
    </row>
    <row r="1296" spans="1:4" x14ac:dyDescent="0.2">
      <c r="A1296" t="s">
        <v>6655</v>
      </c>
      <c r="B1296">
        <v>609.22673548387104</v>
      </c>
      <c r="C1296">
        <v>1.0297018862695799</v>
      </c>
      <c r="D1296">
        <v>2.0422105263157899</v>
      </c>
    </row>
    <row r="1297" spans="1:4" x14ac:dyDescent="0.2">
      <c r="A1297" t="s">
        <v>6656</v>
      </c>
      <c r="B1297">
        <v>525.37573548387104</v>
      </c>
      <c r="C1297">
        <v>1.07367563601741</v>
      </c>
      <c r="D1297">
        <v>2.4477500000000001</v>
      </c>
    </row>
    <row r="1298" spans="1:4" x14ac:dyDescent="0.2">
      <c r="A1298" t="s">
        <v>6657</v>
      </c>
      <c r="B1298">
        <v>407.15073548387102</v>
      </c>
      <c r="C1298">
        <v>1.0250630270299701</v>
      </c>
      <c r="D1298">
        <v>1.8141111111111099</v>
      </c>
    </row>
    <row r="1299" spans="1:4" x14ac:dyDescent="0.2">
      <c r="A1299" t="s">
        <v>6658</v>
      </c>
      <c r="B1299">
        <v>690.99173548387103</v>
      </c>
      <c r="C1299">
        <v>1.0606848869029999</v>
      </c>
      <c r="D1299">
        <v>2.2700833333333299</v>
      </c>
    </row>
    <row r="1300" spans="1:4" x14ac:dyDescent="0.2">
      <c r="A1300" t="s">
        <v>6659</v>
      </c>
      <c r="B1300">
        <v>392.86173548387097</v>
      </c>
      <c r="C1300">
        <v>1.0244952563254199</v>
      </c>
      <c r="D1300">
        <v>2.0926666666666698</v>
      </c>
    </row>
    <row r="1301" spans="1:4" x14ac:dyDescent="0.2">
      <c r="A1301" t="s">
        <v>6660</v>
      </c>
      <c r="B1301">
        <v>186.766735483871</v>
      </c>
      <c r="C1301">
        <v>0.99338934896537501</v>
      </c>
      <c r="D1301">
        <v>1.84935714285714</v>
      </c>
    </row>
    <row r="1302" spans="1:4" x14ac:dyDescent="0.2">
      <c r="A1302" t="s">
        <v>6661</v>
      </c>
      <c r="B1302">
        <v>532.04873548387104</v>
      </c>
      <c r="C1302">
        <v>1.01195477250528</v>
      </c>
      <c r="D1302">
        <v>2.11466666666667</v>
      </c>
    </row>
    <row r="1303" spans="1:4" x14ac:dyDescent="0.2">
      <c r="A1303" t="s">
        <v>6662</v>
      </c>
      <c r="B1303">
        <v>585.92773548387095</v>
      </c>
      <c r="C1303">
        <v>0.998378592004042</v>
      </c>
      <c r="D1303">
        <v>1.8254736842105299</v>
      </c>
    </row>
    <row r="1304" spans="1:4" x14ac:dyDescent="0.2">
      <c r="A1304" t="s">
        <v>6663</v>
      </c>
      <c r="B1304">
        <v>370.956735483871</v>
      </c>
      <c r="C1304">
        <v>1.0549108735835799</v>
      </c>
      <c r="D1304">
        <v>2.13982608695652</v>
      </c>
    </row>
    <row r="1305" spans="1:4" x14ac:dyDescent="0.2">
      <c r="A1305" t="s">
        <v>6664</v>
      </c>
      <c r="B1305">
        <v>463.742735483871</v>
      </c>
      <c r="C1305">
        <v>1.02851840540009</v>
      </c>
      <c r="D1305">
        <v>1.827</v>
      </c>
    </row>
    <row r="1306" spans="1:4" x14ac:dyDescent="0.2">
      <c r="A1306" t="s">
        <v>6665</v>
      </c>
      <c r="B1306">
        <v>842.45373548387101</v>
      </c>
      <c r="C1306">
        <v>1.04759083419803</v>
      </c>
      <c r="D1306">
        <v>2.5895714285714302</v>
      </c>
    </row>
    <row r="1307" spans="1:4" x14ac:dyDescent="0.2">
      <c r="A1307" t="s">
        <v>6666</v>
      </c>
      <c r="B1307">
        <v>782.747735483871</v>
      </c>
      <c r="C1307">
        <v>1.11024794693942</v>
      </c>
      <c r="D1307">
        <v>1.94441379310345</v>
      </c>
    </row>
    <row r="1308" spans="1:4" x14ac:dyDescent="0.2">
      <c r="A1308" t="s">
        <v>6667</v>
      </c>
      <c r="B1308">
        <v>755.22973548387097</v>
      </c>
      <c r="C1308">
        <v>1.0724494826493201</v>
      </c>
      <c r="D1308">
        <v>1.86263157894737</v>
      </c>
    </row>
    <row r="1309" spans="1:4" x14ac:dyDescent="0.2">
      <c r="A1309" t="s">
        <v>6668</v>
      </c>
      <c r="B1309">
        <v>652.99673548387102</v>
      </c>
      <c r="C1309">
        <v>1.0769405326844499</v>
      </c>
      <c r="D1309">
        <v>2.15</v>
      </c>
    </row>
    <row r="1310" spans="1:4" x14ac:dyDescent="0.2">
      <c r="A1310" t="s">
        <v>6669</v>
      </c>
      <c r="B1310">
        <v>512.06873548387102</v>
      </c>
      <c r="C1310">
        <v>1.0422314820674901</v>
      </c>
      <c r="D1310">
        <v>1.89258333333333</v>
      </c>
    </row>
    <row r="1311" spans="1:4" x14ac:dyDescent="0.2">
      <c r="A1311" t="s">
        <v>6670</v>
      </c>
      <c r="B1311">
        <v>97.829735483871005</v>
      </c>
      <c r="C1311">
        <v>1.0566314656134399</v>
      </c>
      <c r="D1311">
        <v>2.4048421052631599</v>
      </c>
    </row>
    <row r="1312" spans="1:4" x14ac:dyDescent="0.2">
      <c r="A1312" t="s">
        <v>6671</v>
      </c>
      <c r="B1312">
        <v>825.34473548387098</v>
      </c>
      <c r="C1312">
        <v>1.0509149040500401</v>
      </c>
      <c r="D1312">
        <v>1.76941666666667</v>
      </c>
    </row>
    <row r="1313" spans="1:4" x14ac:dyDescent="0.2">
      <c r="A1313" t="s">
        <v>6672</v>
      </c>
      <c r="B1313">
        <v>457.18073548387099</v>
      </c>
      <c r="C1313">
        <v>1.0158157523419</v>
      </c>
      <c r="D1313">
        <v>2.2964285714285699</v>
      </c>
    </row>
    <row r="1314" spans="1:4" x14ac:dyDescent="0.2">
      <c r="A1314" t="s">
        <v>6673</v>
      </c>
      <c r="B1314">
        <v>402.94173548387101</v>
      </c>
      <c r="C1314">
        <v>1.06304036804084</v>
      </c>
      <c r="D1314">
        <v>1.76811764705882</v>
      </c>
    </row>
    <row r="1315" spans="1:4" x14ac:dyDescent="0.2">
      <c r="A1315" t="s">
        <v>6674</v>
      </c>
      <c r="B1315">
        <v>400.90473548387098</v>
      </c>
      <c r="C1315">
        <v>1.00377990272513</v>
      </c>
      <c r="D1315">
        <v>1.84386363636364</v>
      </c>
    </row>
    <row r="1316" spans="1:4" x14ac:dyDescent="0.2">
      <c r="A1316" t="s">
        <v>6675</v>
      </c>
      <c r="B1316">
        <v>786.17873548387104</v>
      </c>
      <c r="C1316">
        <v>1.0905098226639101</v>
      </c>
      <c r="D1316">
        <v>2.0518000000000001</v>
      </c>
    </row>
    <row r="1317" spans="1:4" x14ac:dyDescent="0.2">
      <c r="A1317" t="s">
        <v>6676</v>
      </c>
      <c r="B1317">
        <v>443.27773548387103</v>
      </c>
      <c r="C1317">
        <v>0.99917527810531404</v>
      </c>
      <c r="D1317">
        <v>1.9857</v>
      </c>
    </row>
    <row r="1318" spans="1:4" x14ac:dyDescent="0.2">
      <c r="A1318" t="s">
        <v>6677</v>
      </c>
      <c r="B1318">
        <v>444.75373548387103</v>
      </c>
      <c r="C1318">
        <v>1.07135662834136</v>
      </c>
      <c r="D1318">
        <v>2.5248666666666701</v>
      </c>
    </row>
    <row r="1319" spans="1:4" x14ac:dyDescent="0.2">
      <c r="A1319" t="s">
        <v>6678</v>
      </c>
      <c r="B1319">
        <v>479.90773548387102</v>
      </c>
      <c r="C1319">
        <v>0.99306500401407005</v>
      </c>
      <c r="D1319">
        <v>1.68383333333333</v>
      </c>
    </row>
    <row r="1320" spans="1:4" x14ac:dyDescent="0.2">
      <c r="A1320" t="s">
        <v>6679</v>
      </c>
      <c r="B1320">
        <v>495.30673548387102</v>
      </c>
      <c r="C1320">
        <v>1.04200116811685</v>
      </c>
      <c r="D1320">
        <v>2.0477500000000002</v>
      </c>
    </row>
    <row r="1321" spans="1:4" x14ac:dyDescent="0.2">
      <c r="A1321" t="s">
        <v>6680</v>
      </c>
      <c r="B1321">
        <v>541.85973548387096</v>
      </c>
      <c r="C1321">
        <v>1.0185624995360101</v>
      </c>
      <c r="D1321">
        <v>2.0364</v>
      </c>
    </row>
    <row r="1322" spans="1:4" x14ac:dyDescent="0.2">
      <c r="A1322" t="s">
        <v>6681</v>
      </c>
      <c r="B1322">
        <v>492.24373548387098</v>
      </c>
      <c r="C1322">
        <v>1.03991327489908</v>
      </c>
      <c r="D1322">
        <v>2.0497999999999998</v>
      </c>
    </row>
    <row r="1323" spans="1:4" x14ac:dyDescent="0.2">
      <c r="A1323" t="s">
        <v>6682</v>
      </c>
      <c r="B1323">
        <v>516.48373548387099</v>
      </c>
      <c r="C1323">
        <v>0.995433871167552</v>
      </c>
      <c r="D1323">
        <v>1.64595</v>
      </c>
    </row>
    <row r="1324" spans="1:4" x14ac:dyDescent="0.2">
      <c r="A1324" t="s">
        <v>6683</v>
      </c>
      <c r="B1324">
        <v>631.545735483871</v>
      </c>
      <c r="C1324">
        <v>1.0212445041886999</v>
      </c>
      <c r="D1324">
        <v>1.7794666666666701</v>
      </c>
    </row>
    <row r="1325" spans="1:4" x14ac:dyDescent="0.2">
      <c r="A1325" t="s">
        <v>6684</v>
      </c>
      <c r="B1325">
        <v>449.60473548387102</v>
      </c>
      <c r="C1325">
        <v>0.99686433284371201</v>
      </c>
      <c r="D1325">
        <v>2.1121428571428602</v>
      </c>
    </row>
    <row r="1326" spans="1:4" x14ac:dyDescent="0.2">
      <c r="A1326" t="s">
        <v>6685</v>
      </c>
      <c r="B1326">
        <v>791.66173548387098</v>
      </c>
      <c r="C1326">
        <v>1.14989425569452</v>
      </c>
      <c r="D1326">
        <v>2.949125</v>
      </c>
    </row>
    <row r="1327" spans="1:4" x14ac:dyDescent="0.2">
      <c r="A1327" t="s">
        <v>6686</v>
      </c>
      <c r="B1327">
        <v>334.42873548387098</v>
      </c>
      <c r="C1327">
        <v>0.99820296317115498</v>
      </c>
      <c r="D1327">
        <v>2.1404999999999998</v>
      </c>
    </row>
    <row r="1328" spans="1:4" x14ac:dyDescent="0.2">
      <c r="A1328" t="s">
        <v>6687</v>
      </c>
      <c r="B1328">
        <v>184.38273548387099</v>
      </c>
      <c r="C1328">
        <v>1.0359252454923999</v>
      </c>
      <c r="D1328">
        <v>2.4107272727272702</v>
      </c>
    </row>
    <row r="1329" spans="1:4" x14ac:dyDescent="0.2">
      <c r="A1329" t="s">
        <v>6688</v>
      </c>
      <c r="B1329">
        <v>360.295735483871</v>
      </c>
      <c r="C1329">
        <v>0.98989049132389495</v>
      </c>
      <c r="D1329">
        <v>1.82363157894737</v>
      </c>
    </row>
    <row r="1330" spans="1:4" x14ac:dyDescent="0.2">
      <c r="A1330" t="s">
        <v>6689</v>
      </c>
      <c r="B1330">
        <v>346.63073548387098</v>
      </c>
      <c r="C1330">
        <v>1.0072220982695701</v>
      </c>
      <c r="D1330">
        <v>1.94138095238095</v>
      </c>
    </row>
    <row r="1331" spans="1:4" x14ac:dyDescent="0.2">
      <c r="A1331" t="s">
        <v>6690</v>
      </c>
      <c r="B1331">
        <v>738.09073548387096</v>
      </c>
      <c r="C1331">
        <v>1.04861189230484</v>
      </c>
      <c r="D1331">
        <v>2.1264500000000002</v>
      </c>
    </row>
    <row r="1332" spans="1:4" x14ac:dyDescent="0.2">
      <c r="A1332" t="s">
        <v>6691</v>
      </c>
      <c r="B1332">
        <v>383.01073548387097</v>
      </c>
      <c r="C1332">
        <v>1.04713380765181</v>
      </c>
      <c r="D1332">
        <v>2.2818461538461499</v>
      </c>
    </row>
    <row r="1333" spans="1:4" x14ac:dyDescent="0.2">
      <c r="A1333" t="s">
        <v>6692</v>
      </c>
      <c r="B1333">
        <v>368.093735483871</v>
      </c>
      <c r="C1333">
        <v>1.0102775124505701</v>
      </c>
      <c r="D1333">
        <v>2.1469166666666699</v>
      </c>
    </row>
    <row r="1334" spans="1:4" x14ac:dyDescent="0.2">
      <c r="A1334" t="s">
        <v>6693</v>
      </c>
      <c r="B1334">
        <v>183.116735483871</v>
      </c>
      <c r="C1334">
        <v>1.0272144582971801</v>
      </c>
      <c r="D1334">
        <v>2.4573846153846199</v>
      </c>
    </row>
    <row r="1335" spans="1:4" x14ac:dyDescent="0.2">
      <c r="A1335" t="s">
        <v>6694</v>
      </c>
      <c r="B1335">
        <v>180.420735483871</v>
      </c>
      <c r="C1335">
        <v>1.03890708726299</v>
      </c>
      <c r="D1335">
        <v>2.4292727272727301</v>
      </c>
    </row>
    <row r="1336" spans="1:4" x14ac:dyDescent="0.2">
      <c r="A1336" t="s">
        <v>6695</v>
      </c>
      <c r="B1336">
        <v>569.97973548387097</v>
      </c>
      <c r="C1336">
        <v>1.0767705194033901</v>
      </c>
      <c r="D1336">
        <v>2.3750588235294101</v>
      </c>
    </row>
    <row r="1337" spans="1:4" x14ac:dyDescent="0.2">
      <c r="A1337" t="s">
        <v>6696</v>
      </c>
      <c r="B1337">
        <v>506.30573548387099</v>
      </c>
      <c r="C1337">
        <v>1.04319709797899</v>
      </c>
      <c r="D1337">
        <v>2.0192307692307701</v>
      </c>
    </row>
    <row r="1338" spans="1:4" x14ac:dyDescent="0.2">
      <c r="A1338" t="s">
        <v>6697</v>
      </c>
      <c r="B1338">
        <v>281.01973548387099</v>
      </c>
      <c r="C1338">
        <v>1.0544271321424801</v>
      </c>
      <c r="D1338">
        <v>2.1714285714285699</v>
      </c>
    </row>
    <row r="1339" spans="1:4" x14ac:dyDescent="0.2">
      <c r="A1339" t="s">
        <v>6698</v>
      </c>
      <c r="B1339">
        <v>529.38573548387103</v>
      </c>
      <c r="C1339">
        <v>1.07799340944129</v>
      </c>
      <c r="D1339">
        <v>2.7683636363636399</v>
      </c>
    </row>
    <row r="1340" spans="1:4" x14ac:dyDescent="0.2">
      <c r="A1340" t="s">
        <v>6699</v>
      </c>
      <c r="B1340">
        <v>510.78773548387102</v>
      </c>
      <c r="C1340">
        <v>1.03888072457976</v>
      </c>
      <c r="D1340">
        <v>2.44646153846154</v>
      </c>
    </row>
    <row r="1341" spans="1:4" x14ac:dyDescent="0.2">
      <c r="A1341" t="s">
        <v>6700</v>
      </c>
      <c r="B1341">
        <v>466.09973548387097</v>
      </c>
      <c r="C1341">
        <v>1.02878829496812</v>
      </c>
      <c r="D1341">
        <v>2.6624545454545498</v>
      </c>
    </row>
    <row r="1342" spans="1:4" x14ac:dyDescent="0.2">
      <c r="A1342" t="s">
        <v>6701</v>
      </c>
      <c r="B1342">
        <v>863.10373548387099</v>
      </c>
      <c r="C1342">
        <v>1.08106009638487</v>
      </c>
      <c r="D1342">
        <v>2.2413636363636402</v>
      </c>
    </row>
    <row r="1343" spans="1:4" x14ac:dyDescent="0.2">
      <c r="A1343" t="s">
        <v>6702</v>
      </c>
      <c r="B1343">
        <v>454.11273548387101</v>
      </c>
      <c r="C1343">
        <v>1.0568944353484999</v>
      </c>
      <c r="D1343">
        <v>1.92740909090909</v>
      </c>
    </row>
    <row r="1344" spans="1:4" x14ac:dyDescent="0.2">
      <c r="A1344" t="s">
        <v>6703</v>
      </c>
      <c r="B1344">
        <v>279.03773548387102</v>
      </c>
      <c r="C1344">
        <v>1.0744743397576799</v>
      </c>
      <c r="D1344">
        <v>2.29054545454545</v>
      </c>
    </row>
    <row r="1345" spans="1:4" x14ac:dyDescent="0.2">
      <c r="A1345" t="s">
        <v>6704</v>
      </c>
      <c r="B1345">
        <v>633.99473548387095</v>
      </c>
      <c r="C1345">
        <v>1.0260419654189199</v>
      </c>
      <c r="D1345">
        <v>1.74129411764706</v>
      </c>
    </row>
    <row r="1346" spans="1:4" x14ac:dyDescent="0.2">
      <c r="A1346" t="s">
        <v>6705</v>
      </c>
      <c r="B1346">
        <v>344.78273548387102</v>
      </c>
      <c r="C1346">
        <v>1.0084086550362901</v>
      </c>
      <c r="D1346">
        <v>1.94366666666667</v>
      </c>
    </row>
    <row r="1347" spans="1:4" x14ac:dyDescent="0.2">
      <c r="A1347" t="s">
        <v>6706</v>
      </c>
      <c r="B1347">
        <v>644.63373548387096</v>
      </c>
      <c r="C1347">
        <v>1.06260787876608</v>
      </c>
      <c r="D1347">
        <v>2.40370588235294</v>
      </c>
    </row>
    <row r="1348" spans="1:4" x14ac:dyDescent="0.2">
      <c r="A1348" t="s">
        <v>6707</v>
      </c>
      <c r="B1348">
        <v>362.56173548387102</v>
      </c>
      <c r="C1348">
        <v>1.0644389128287699</v>
      </c>
      <c r="D1348">
        <v>1.67547368421053</v>
      </c>
    </row>
    <row r="1349" spans="1:4" x14ac:dyDescent="0.2">
      <c r="A1349" t="s">
        <v>6708</v>
      </c>
      <c r="B1349">
        <v>387.92573548387099</v>
      </c>
      <c r="C1349">
        <v>1.03389196184108</v>
      </c>
      <c r="D1349">
        <v>1.9282352941176499</v>
      </c>
    </row>
    <row r="1350" spans="1:4" x14ac:dyDescent="0.2">
      <c r="A1350" t="s">
        <v>6709</v>
      </c>
      <c r="B1350">
        <v>539.94173548387096</v>
      </c>
      <c r="C1350">
        <v>1.0400107870943101</v>
      </c>
      <c r="D1350">
        <v>1.857</v>
      </c>
    </row>
    <row r="1351" spans="1:4" x14ac:dyDescent="0.2">
      <c r="A1351" t="s">
        <v>6710</v>
      </c>
      <c r="B1351">
        <v>688.64373548387096</v>
      </c>
      <c r="C1351">
        <v>1.04491036014482</v>
      </c>
      <c r="D1351">
        <v>2.31047368421053</v>
      </c>
    </row>
    <row r="1352" spans="1:4" x14ac:dyDescent="0.2">
      <c r="A1352" t="s">
        <v>6711</v>
      </c>
      <c r="B1352">
        <v>493.206735483871</v>
      </c>
      <c r="C1352">
        <v>1.03837315458101</v>
      </c>
      <c r="D1352">
        <v>2.4470000000000001</v>
      </c>
    </row>
    <row r="1353" spans="1:4" x14ac:dyDescent="0.2">
      <c r="A1353" t="s">
        <v>6712</v>
      </c>
      <c r="B1353">
        <v>491.76073548387097</v>
      </c>
      <c r="C1353">
        <v>1.00842969019447</v>
      </c>
      <c r="D1353">
        <v>1.486</v>
      </c>
    </row>
    <row r="1354" spans="1:4" x14ac:dyDescent="0.2">
      <c r="A1354" t="s">
        <v>6713</v>
      </c>
      <c r="B1354">
        <v>757.99573548387104</v>
      </c>
      <c r="C1354">
        <v>1.0771072380042901</v>
      </c>
      <c r="D1354">
        <v>1.89273333333333</v>
      </c>
    </row>
    <row r="1355" spans="1:4" x14ac:dyDescent="0.2">
      <c r="A1355" t="s">
        <v>6714</v>
      </c>
      <c r="B1355">
        <v>526.56273548387105</v>
      </c>
      <c r="C1355">
        <v>1.0314076372323</v>
      </c>
      <c r="D1355">
        <v>1.6697500000000001</v>
      </c>
    </row>
    <row r="1356" spans="1:4" x14ac:dyDescent="0.2">
      <c r="A1356" t="s">
        <v>6715</v>
      </c>
      <c r="B1356">
        <v>593.87173548387102</v>
      </c>
      <c r="C1356">
        <v>1.0569583855981399</v>
      </c>
      <c r="D1356">
        <v>2.4670000000000001</v>
      </c>
    </row>
    <row r="1357" spans="1:4" x14ac:dyDescent="0.2">
      <c r="A1357" t="s">
        <v>6716</v>
      </c>
      <c r="B1357">
        <v>475.69673548387101</v>
      </c>
      <c r="C1357">
        <v>1.1106669521627599</v>
      </c>
      <c r="D1357">
        <v>2.0992307692307701</v>
      </c>
    </row>
    <row r="1358" spans="1:4" x14ac:dyDescent="0.2">
      <c r="A1358" t="s">
        <v>6717</v>
      </c>
      <c r="B1358">
        <v>532.29273548387096</v>
      </c>
      <c r="C1358">
        <v>1.0439865183071499</v>
      </c>
      <c r="D1358">
        <v>2.0555599999999998</v>
      </c>
    </row>
    <row r="1359" spans="1:4" x14ac:dyDescent="0.2">
      <c r="A1359" t="s">
        <v>6718</v>
      </c>
      <c r="B1359">
        <v>717.16873548387105</v>
      </c>
      <c r="C1359">
        <v>1.1558424553270801</v>
      </c>
      <c r="D1359">
        <v>1.6294</v>
      </c>
    </row>
    <row r="1360" spans="1:4" x14ac:dyDescent="0.2">
      <c r="A1360" t="s">
        <v>6719</v>
      </c>
      <c r="B1360">
        <v>686.00173548387102</v>
      </c>
      <c r="C1360">
        <v>1.05582944576124</v>
      </c>
      <c r="D1360">
        <v>1.88935294117647</v>
      </c>
    </row>
    <row r="1361" spans="1:4" x14ac:dyDescent="0.2">
      <c r="A1361" t="s">
        <v>6720</v>
      </c>
      <c r="B1361">
        <v>566.44073548387098</v>
      </c>
      <c r="C1361">
        <v>1.0505454692396701</v>
      </c>
      <c r="D1361">
        <v>2.2621250000000002</v>
      </c>
    </row>
    <row r="1362" spans="1:4" x14ac:dyDescent="0.2">
      <c r="A1362" t="s">
        <v>6721</v>
      </c>
      <c r="B1362">
        <v>731.26173548387101</v>
      </c>
      <c r="C1362">
        <v>1.06720778831912</v>
      </c>
      <c r="D1362">
        <v>2.22069230769231</v>
      </c>
    </row>
    <row r="1363" spans="1:4" x14ac:dyDescent="0.2">
      <c r="A1363" t="s">
        <v>6722</v>
      </c>
      <c r="B1363">
        <v>760.77973548387104</v>
      </c>
      <c r="C1363">
        <v>1.0905274724274201</v>
      </c>
      <c r="D1363">
        <v>2.2218695652173901</v>
      </c>
    </row>
    <row r="1364" spans="1:4" x14ac:dyDescent="0.2">
      <c r="A1364" t="s">
        <v>6723</v>
      </c>
      <c r="B1364">
        <v>610.55873548387103</v>
      </c>
      <c r="C1364">
        <v>1.0697421597663099</v>
      </c>
      <c r="D1364">
        <v>2.13066666666667</v>
      </c>
    </row>
    <row r="1365" spans="1:4" x14ac:dyDescent="0.2">
      <c r="A1365" t="s">
        <v>6724</v>
      </c>
      <c r="B1365">
        <v>351.22473548387097</v>
      </c>
      <c r="C1365">
        <v>1.0881035829854999</v>
      </c>
      <c r="D1365">
        <v>2.02685714285714</v>
      </c>
    </row>
    <row r="1366" spans="1:4" x14ac:dyDescent="0.2">
      <c r="A1366" t="s">
        <v>6725</v>
      </c>
      <c r="B1366">
        <v>63.006735483870898</v>
      </c>
      <c r="C1366">
        <v>1.0057847154608399</v>
      </c>
      <c r="D1366">
        <v>1.84936842105263</v>
      </c>
    </row>
    <row r="1367" spans="1:4" x14ac:dyDescent="0.2">
      <c r="A1367" t="s">
        <v>6726</v>
      </c>
      <c r="B1367">
        <v>703.15573548387101</v>
      </c>
      <c r="C1367">
        <v>1.0319195754703501</v>
      </c>
      <c r="D1367">
        <v>2.8239999999999998</v>
      </c>
    </row>
    <row r="1368" spans="1:4" x14ac:dyDescent="0.2">
      <c r="A1368" t="s">
        <v>6727</v>
      </c>
      <c r="B1368">
        <v>564.09273548387102</v>
      </c>
      <c r="C1368">
        <v>1.00315178058376</v>
      </c>
      <c r="D1368">
        <v>1.7315238095238099</v>
      </c>
    </row>
    <row r="1369" spans="1:4" x14ac:dyDescent="0.2">
      <c r="A1369" t="s">
        <v>6728</v>
      </c>
      <c r="B1369">
        <v>145.03673548387101</v>
      </c>
      <c r="C1369">
        <v>1.00012343855187</v>
      </c>
      <c r="D1369">
        <v>2.0093999999999999</v>
      </c>
    </row>
    <row r="1370" spans="1:4" x14ac:dyDescent="0.2">
      <c r="A1370" t="s">
        <v>6729</v>
      </c>
      <c r="B1370">
        <v>293.80873548387098</v>
      </c>
      <c r="C1370">
        <v>1.0241937356583199</v>
      </c>
      <c r="D1370">
        <v>2.2852142857142899</v>
      </c>
    </row>
    <row r="1371" spans="1:4" x14ac:dyDescent="0.2">
      <c r="A1371" t="s">
        <v>6730</v>
      </c>
      <c r="B1371">
        <v>464.67573548387099</v>
      </c>
      <c r="C1371">
        <v>1.0075150950251399</v>
      </c>
      <c r="D1371">
        <v>1.8514761904761901</v>
      </c>
    </row>
    <row r="1372" spans="1:4" x14ac:dyDescent="0.2">
      <c r="A1372" t="s">
        <v>6731</v>
      </c>
      <c r="B1372">
        <v>522.05273548387095</v>
      </c>
      <c r="C1372">
        <v>0.99631321875548995</v>
      </c>
      <c r="D1372">
        <v>2.0747619047619001</v>
      </c>
    </row>
    <row r="1373" spans="1:4" x14ac:dyDescent="0.2">
      <c r="A1373" t="s">
        <v>6732</v>
      </c>
      <c r="B1373">
        <v>174.766735483871</v>
      </c>
      <c r="C1373">
        <v>1.01897889493586</v>
      </c>
      <c r="D1373">
        <v>2.0274000000000001</v>
      </c>
    </row>
    <row r="1374" spans="1:4" x14ac:dyDescent="0.2">
      <c r="A1374" t="s">
        <v>6733</v>
      </c>
      <c r="B1374">
        <v>377.93573548387099</v>
      </c>
      <c r="C1374">
        <v>1.0578520464599099</v>
      </c>
      <c r="D1374">
        <v>1.98857142857143</v>
      </c>
    </row>
    <row r="1375" spans="1:4" x14ac:dyDescent="0.2">
      <c r="A1375" t="s">
        <v>6734</v>
      </c>
      <c r="B1375">
        <v>151.592735483871</v>
      </c>
      <c r="C1375">
        <v>0.99501925222309895</v>
      </c>
      <c r="D1375">
        <v>1.9817222222222199</v>
      </c>
    </row>
    <row r="1376" spans="1:4" x14ac:dyDescent="0.2">
      <c r="A1376" t="s">
        <v>6735</v>
      </c>
      <c r="B1376">
        <v>482.61273548387101</v>
      </c>
      <c r="C1376">
        <v>1.0075797337796699</v>
      </c>
      <c r="D1376">
        <v>2.2637142857142898</v>
      </c>
    </row>
    <row r="1377" spans="1:4" x14ac:dyDescent="0.2">
      <c r="A1377" t="s">
        <v>6736</v>
      </c>
      <c r="B1377">
        <v>508.153735483871</v>
      </c>
      <c r="C1377">
        <v>1.0329429615714001</v>
      </c>
      <c r="D1377">
        <v>2.18938095238095</v>
      </c>
    </row>
    <row r="1378" spans="1:4" x14ac:dyDescent="0.2">
      <c r="A1378" t="s">
        <v>6737</v>
      </c>
      <c r="B1378">
        <v>288.89373548387101</v>
      </c>
      <c r="C1378">
        <v>1.0165727852279201</v>
      </c>
      <c r="D1378">
        <v>1.895</v>
      </c>
    </row>
    <row r="1379" spans="1:4" x14ac:dyDescent="0.2">
      <c r="A1379" t="s">
        <v>6738</v>
      </c>
      <c r="B1379">
        <v>318.05373548387098</v>
      </c>
      <c r="C1379">
        <v>1.0170088683287799</v>
      </c>
      <c r="D1379">
        <v>2.7211111111111101</v>
      </c>
    </row>
    <row r="1380" spans="1:4" x14ac:dyDescent="0.2">
      <c r="A1380" t="s">
        <v>6739</v>
      </c>
      <c r="B1380">
        <v>653.20473548387099</v>
      </c>
      <c r="C1380">
        <v>1.0478855093189401</v>
      </c>
      <c r="D1380">
        <v>2.1961249999999999</v>
      </c>
    </row>
    <row r="1381" spans="1:4" x14ac:dyDescent="0.2">
      <c r="A1381" t="s">
        <v>6740</v>
      </c>
      <c r="B1381">
        <v>526.28273548387097</v>
      </c>
      <c r="C1381">
        <v>1.0135732155776001</v>
      </c>
      <c r="D1381">
        <v>2.0905833333333299</v>
      </c>
    </row>
    <row r="1382" spans="1:4" x14ac:dyDescent="0.2">
      <c r="A1382" t="s">
        <v>6741</v>
      </c>
      <c r="B1382">
        <v>357.07573548387097</v>
      </c>
      <c r="C1382">
        <v>1.01777709259231</v>
      </c>
      <c r="D1382">
        <v>2.3921666666666699</v>
      </c>
    </row>
    <row r="1383" spans="1:4" x14ac:dyDescent="0.2">
      <c r="A1383" t="s">
        <v>6742</v>
      </c>
      <c r="B1383">
        <v>641.46273548387103</v>
      </c>
      <c r="C1383">
        <v>1.1080105436980101</v>
      </c>
      <c r="D1383">
        <v>2.2838799999999999</v>
      </c>
    </row>
    <row r="1384" spans="1:4" x14ac:dyDescent="0.2">
      <c r="A1384" t="s">
        <v>6743</v>
      </c>
      <c r="B1384">
        <v>366.36673548387103</v>
      </c>
      <c r="C1384">
        <v>1.0068200579897</v>
      </c>
      <c r="D1384">
        <v>2.0455789473684201</v>
      </c>
    </row>
    <row r="1385" spans="1:4" x14ac:dyDescent="0.2">
      <c r="A1385" t="s">
        <v>6744</v>
      </c>
      <c r="B1385">
        <v>654.66173548387098</v>
      </c>
      <c r="C1385">
        <v>0.97755943225784803</v>
      </c>
      <c r="D1385">
        <v>2.2844117647058799</v>
      </c>
    </row>
    <row r="1386" spans="1:4" x14ac:dyDescent="0.2">
      <c r="A1386" t="s">
        <v>6745</v>
      </c>
      <c r="B1386">
        <v>944.045735483871</v>
      </c>
      <c r="C1386">
        <v>0.99316600977581304</v>
      </c>
      <c r="D1386">
        <v>2.0237500000000002</v>
      </c>
    </row>
    <row r="1387" spans="1:4" x14ac:dyDescent="0.2">
      <c r="A1387" t="s">
        <v>6746</v>
      </c>
      <c r="B1387">
        <v>690.69773548387104</v>
      </c>
      <c r="C1387">
        <v>1.12361385537157</v>
      </c>
      <c r="D1387">
        <v>2.3821111111111102</v>
      </c>
    </row>
    <row r="1388" spans="1:4" x14ac:dyDescent="0.2">
      <c r="A1388" t="s">
        <v>6747</v>
      </c>
      <c r="B1388">
        <v>753.33573548387096</v>
      </c>
      <c r="C1388">
        <v>1.0506080048626301</v>
      </c>
      <c r="D1388">
        <v>2.7914736842105299</v>
      </c>
    </row>
    <row r="1389" spans="1:4" x14ac:dyDescent="0.2">
      <c r="A1389" t="s">
        <v>6748</v>
      </c>
      <c r="B1389">
        <v>404.38673548387101</v>
      </c>
      <c r="C1389">
        <v>1.0113103719827601</v>
      </c>
      <c r="D1389">
        <v>2.0813999999999999</v>
      </c>
    </row>
    <row r="1390" spans="1:4" x14ac:dyDescent="0.2">
      <c r="A1390" t="s">
        <v>6749</v>
      </c>
      <c r="B1390">
        <v>642.41673548387098</v>
      </c>
      <c r="C1390">
        <v>1.0128938109829499</v>
      </c>
      <c r="D1390">
        <v>2.1033636363636399</v>
      </c>
    </row>
    <row r="1391" spans="1:4" x14ac:dyDescent="0.2">
      <c r="A1391" t="s">
        <v>6750</v>
      </c>
      <c r="B1391">
        <v>637.00873548387096</v>
      </c>
      <c r="C1391">
        <v>1.0270154280400901</v>
      </c>
      <c r="D1391">
        <v>1.8056666666666701</v>
      </c>
    </row>
    <row r="1392" spans="1:4" x14ac:dyDescent="0.2">
      <c r="A1392" t="s">
        <v>6751</v>
      </c>
      <c r="B1392">
        <v>375.896735483871</v>
      </c>
      <c r="C1392">
        <v>1.0681014708180401</v>
      </c>
      <c r="D1392">
        <v>2.24525</v>
      </c>
    </row>
    <row r="1393" spans="1:4" x14ac:dyDescent="0.2">
      <c r="A1393" t="s">
        <v>6752</v>
      </c>
      <c r="B1393">
        <v>209.467735483871</v>
      </c>
      <c r="C1393">
        <v>1.01611005383266</v>
      </c>
      <c r="D1393">
        <v>2.1724705882352899</v>
      </c>
    </row>
    <row r="1394" spans="1:4" x14ac:dyDescent="0.2">
      <c r="A1394" t="s">
        <v>6753</v>
      </c>
      <c r="B1394">
        <v>637.92173548387098</v>
      </c>
      <c r="C1394">
        <v>1.15236871692264</v>
      </c>
      <c r="D1394">
        <v>2.6564999999999999</v>
      </c>
    </row>
    <row r="1395" spans="1:4" x14ac:dyDescent="0.2">
      <c r="A1395" t="s">
        <v>6754</v>
      </c>
      <c r="B1395">
        <v>298.48973548387102</v>
      </c>
      <c r="C1395">
        <v>0.97616023054575496</v>
      </c>
      <c r="D1395">
        <v>2.2202307692307701</v>
      </c>
    </row>
    <row r="1396" spans="1:4" x14ac:dyDescent="0.2">
      <c r="A1396" t="s">
        <v>6755</v>
      </c>
      <c r="B1396">
        <v>1027.94773548387</v>
      </c>
      <c r="C1396">
        <v>1.1262652318091599</v>
      </c>
      <c r="D1396">
        <v>1.9044000000000001</v>
      </c>
    </row>
    <row r="1397" spans="1:4" x14ac:dyDescent="0.2">
      <c r="A1397" t="s">
        <v>6756</v>
      </c>
      <c r="B1397">
        <v>338.473735483871</v>
      </c>
      <c r="C1397">
        <v>1.00089975841798</v>
      </c>
      <c r="D1397">
        <v>1.9412499999999999</v>
      </c>
    </row>
    <row r="1398" spans="1:4" x14ac:dyDescent="0.2">
      <c r="A1398" t="s">
        <v>6757</v>
      </c>
      <c r="B1398">
        <v>381.98873548387098</v>
      </c>
      <c r="C1398">
        <v>1.0384684752528199</v>
      </c>
      <c r="D1398">
        <v>2.2220769230769202</v>
      </c>
    </row>
    <row r="1399" spans="1:4" x14ac:dyDescent="0.2">
      <c r="A1399" t="s">
        <v>6758</v>
      </c>
      <c r="B1399">
        <v>372.46073548387102</v>
      </c>
      <c r="C1399">
        <v>1.02310142670618</v>
      </c>
      <c r="D1399">
        <v>2.8690000000000002</v>
      </c>
    </row>
    <row r="1400" spans="1:4" x14ac:dyDescent="0.2">
      <c r="A1400" t="s">
        <v>6759</v>
      </c>
      <c r="B1400">
        <v>849.52673548387099</v>
      </c>
      <c r="C1400">
        <v>1.11112336728872</v>
      </c>
      <c r="D1400">
        <v>2.3730833333333301</v>
      </c>
    </row>
    <row r="1401" spans="1:4" x14ac:dyDescent="0.2">
      <c r="A1401" t="s">
        <v>6760</v>
      </c>
      <c r="B1401">
        <v>431.54273548387101</v>
      </c>
      <c r="C1401">
        <v>0.99622428165619303</v>
      </c>
      <c r="D1401">
        <v>1.91366666666667</v>
      </c>
    </row>
    <row r="1402" spans="1:4" x14ac:dyDescent="0.2">
      <c r="A1402" t="s">
        <v>6761</v>
      </c>
      <c r="B1402">
        <v>592.88373548387096</v>
      </c>
      <c r="C1402">
        <v>1.0248358685730501</v>
      </c>
      <c r="D1402">
        <v>1.6745000000000001</v>
      </c>
    </row>
    <row r="1403" spans="1:4" x14ac:dyDescent="0.2">
      <c r="A1403" t="s">
        <v>6762</v>
      </c>
      <c r="B1403">
        <v>628.46373548387101</v>
      </c>
      <c r="C1403">
        <v>1.0854933428437401</v>
      </c>
      <c r="D1403">
        <v>2.0369583333333301</v>
      </c>
    </row>
    <row r="1404" spans="1:4" x14ac:dyDescent="0.2">
      <c r="A1404" t="s">
        <v>6763</v>
      </c>
      <c r="B1404">
        <v>438.10973548387102</v>
      </c>
      <c r="C1404">
        <v>1.0368231269667401</v>
      </c>
      <c r="D1404">
        <v>2.3019411764705899</v>
      </c>
    </row>
    <row r="1405" spans="1:4" x14ac:dyDescent="0.2">
      <c r="A1405" t="s">
        <v>6764</v>
      </c>
      <c r="B1405">
        <v>508.83573548387102</v>
      </c>
      <c r="C1405">
        <v>1.02917173580596</v>
      </c>
      <c r="D1405">
        <v>2.3436666666666701</v>
      </c>
    </row>
    <row r="1406" spans="1:4" x14ac:dyDescent="0.2">
      <c r="A1406" t="s">
        <v>6765</v>
      </c>
      <c r="B1406">
        <v>669.30273548387095</v>
      </c>
      <c r="C1406">
        <v>1.0464378844364399</v>
      </c>
      <c r="D1406">
        <v>2.1785000000000001</v>
      </c>
    </row>
    <row r="1407" spans="1:4" x14ac:dyDescent="0.2">
      <c r="A1407" t="s">
        <v>6766</v>
      </c>
      <c r="B1407">
        <v>840.78073548387101</v>
      </c>
      <c r="C1407">
        <v>1.0735127461715499</v>
      </c>
      <c r="D1407">
        <v>2.3661739130434798</v>
      </c>
    </row>
    <row r="1408" spans="1:4" x14ac:dyDescent="0.2">
      <c r="A1408" t="s">
        <v>6767</v>
      </c>
      <c r="B1408">
        <v>608.21273548387103</v>
      </c>
      <c r="C1408">
        <v>1.0631482396994001</v>
      </c>
      <c r="D1408">
        <v>2.1224705882352901</v>
      </c>
    </row>
    <row r="1409" spans="1:4" x14ac:dyDescent="0.2">
      <c r="A1409" t="s">
        <v>6768</v>
      </c>
      <c r="B1409">
        <v>526.60073548387095</v>
      </c>
      <c r="C1409">
        <v>1.02966335155336</v>
      </c>
      <c r="D1409">
        <v>1.7678</v>
      </c>
    </row>
    <row r="1410" spans="1:4" x14ac:dyDescent="0.2">
      <c r="A1410" t="s">
        <v>6769</v>
      </c>
      <c r="B1410">
        <v>171.34673548387099</v>
      </c>
      <c r="C1410">
        <v>1.01334011632548</v>
      </c>
      <c r="D1410">
        <v>1.8054736842105299</v>
      </c>
    </row>
    <row r="1411" spans="1:4" x14ac:dyDescent="0.2">
      <c r="A1411" t="s">
        <v>6770</v>
      </c>
      <c r="B1411">
        <v>482.44873548387102</v>
      </c>
      <c r="C1411">
        <v>1.04570569931008</v>
      </c>
      <c r="D1411">
        <v>1.7823199999999999</v>
      </c>
    </row>
    <row r="1412" spans="1:4" x14ac:dyDescent="0.2">
      <c r="A1412" t="s">
        <v>6771</v>
      </c>
      <c r="B1412">
        <v>732.569735483871</v>
      </c>
      <c r="C1412">
        <v>1.0898509442562601</v>
      </c>
      <c r="D1412">
        <v>2.3358124999999998</v>
      </c>
    </row>
    <row r="1413" spans="1:4" x14ac:dyDescent="0.2">
      <c r="A1413" t="s">
        <v>6772</v>
      </c>
      <c r="B1413">
        <v>620.89873548387095</v>
      </c>
      <c r="C1413">
        <v>1.0866226019445899</v>
      </c>
      <c r="D1413">
        <v>2.7104444444444402</v>
      </c>
    </row>
    <row r="1414" spans="1:4" x14ac:dyDescent="0.2">
      <c r="A1414" t="s">
        <v>6773</v>
      </c>
      <c r="B1414">
        <v>532.69373548387102</v>
      </c>
      <c r="C1414">
        <v>1.0409424313936799</v>
      </c>
      <c r="D1414">
        <v>1.8304374999999999</v>
      </c>
    </row>
    <row r="1415" spans="1:4" x14ac:dyDescent="0.2">
      <c r="A1415" t="s">
        <v>6774</v>
      </c>
      <c r="B1415">
        <v>302.177735483871</v>
      </c>
      <c r="C1415">
        <v>1.00321621735591</v>
      </c>
      <c r="D1415">
        <v>1.8192380952381</v>
      </c>
    </row>
    <row r="1416" spans="1:4" x14ac:dyDescent="0.2">
      <c r="A1416" t="s">
        <v>6775</v>
      </c>
      <c r="B1416">
        <v>640.78273548387097</v>
      </c>
      <c r="C1416">
        <v>1.09000389028723</v>
      </c>
      <c r="D1416">
        <v>1.57724</v>
      </c>
    </row>
    <row r="1417" spans="1:4" x14ac:dyDescent="0.2">
      <c r="A1417" t="s">
        <v>6776</v>
      </c>
      <c r="B1417">
        <v>530.71073548387096</v>
      </c>
      <c r="C1417">
        <v>1.0161678718095899</v>
      </c>
      <c r="D1417">
        <v>1.8747499999999999</v>
      </c>
    </row>
    <row r="1418" spans="1:4" x14ac:dyDescent="0.2">
      <c r="A1418" t="s">
        <v>6777</v>
      </c>
      <c r="B1418">
        <v>546.66873548387105</v>
      </c>
      <c r="C1418">
        <v>0.98013161668183502</v>
      </c>
      <c r="D1418">
        <v>2.3888124999999998</v>
      </c>
    </row>
    <row r="1419" spans="1:4" x14ac:dyDescent="0.2">
      <c r="A1419" t="s">
        <v>6778</v>
      </c>
      <c r="B1419">
        <v>806.93873548387103</v>
      </c>
      <c r="C1419">
        <v>1.07803468647543</v>
      </c>
      <c r="D1419">
        <v>2.1530526315789502</v>
      </c>
    </row>
    <row r="1420" spans="1:4" x14ac:dyDescent="0.2">
      <c r="A1420" t="s">
        <v>6779</v>
      </c>
      <c r="B1420">
        <v>449.00873548387102</v>
      </c>
      <c r="C1420">
        <v>1.0162793734740601</v>
      </c>
      <c r="D1420">
        <v>1.6515294117647099</v>
      </c>
    </row>
    <row r="1421" spans="1:4" x14ac:dyDescent="0.2">
      <c r="A1421" t="s">
        <v>6780</v>
      </c>
      <c r="B1421">
        <v>379.57973548387099</v>
      </c>
      <c r="C1421">
        <v>1.07386481415309</v>
      </c>
      <c r="D1421">
        <v>2.1803124999999999</v>
      </c>
    </row>
    <row r="1422" spans="1:4" x14ac:dyDescent="0.2">
      <c r="A1422" t="s">
        <v>6781</v>
      </c>
      <c r="B1422">
        <v>614.51973548387105</v>
      </c>
      <c r="C1422">
        <v>1.05837379802312</v>
      </c>
      <c r="D1422">
        <v>2.2286999999999999</v>
      </c>
    </row>
    <row r="1423" spans="1:4" x14ac:dyDescent="0.2">
      <c r="A1423" t="s">
        <v>6782</v>
      </c>
      <c r="B1423">
        <v>462.17473548387102</v>
      </c>
      <c r="C1423">
        <v>1.05643783502491</v>
      </c>
      <c r="D1423">
        <v>2.13017391304348</v>
      </c>
    </row>
    <row r="1424" spans="1:4" x14ac:dyDescent="0.2">
      <c r="A1424" t="s">
        <v>6783</v>
      </c>
      <c r="B1424">
        <v>697.87573548387104</v>
      </c>
      <c r="C1424">
        <v>1.06014895511844</v>
      </c>
      <c r="D1424">
        <v>2.1045625000000001</v>
      </c>
    </row>
    <row r="1425" spans="1:4" x14ac:dyDescent="0.2">
      <c r="A1425" t="s">
        <v>6784</v>
      </c>
      <c r="B1425">
        <v>388.63573548387097</v>
      </c>
      <c r="C1425">
        <v>1.029868629501</v>
      </c>
      <c r="D1425">
        <v>1.8763529411764699</v>
      </c>
    </row>
    <row r="1426" spans="1:4" x14ac:dyDescent="0.2">
      <c r="A1426" t="s">
        <v>6785</v>
      </c>
      <c r="B1426">
        <v>575.74973548387095</v>
      </c>
      <c r="C1426">
        <v>1.01987139111245</v>
      </c>
      <c r="D1426">
        <v>2.0289999999999999</v>
      </c>
    </row>
    <row r="1427" spans="1:4" x14ac:dyDescent="0.2">
      <c r="A1427" t="s">
        <v>6786</v>
      </c>
      <c r="B1427">
        <v>407.13273548387099</v>
      </c>
      <c r="C1427">
        <v>1.02475737809788</v>
      </c>
      <c r="D1427">
        <v>1.6876470588235299</v>
      </c>
    </row>
    <row r="1428" spans="1:4" x14ac:dyDescent="0.2">
      <c r="A1428" t="s">
        <v>6787</v>
      </c>
      <c r="B1428">
        <v>228.97773548387099</v>
      </c>
      <c r="C1428">
        <v>1.06049886758918</v>
      </c>
      <c r="D1428">
        <v>2.8547500000000001</v>
      </c>
    </row>
    <row r="1429" spans="1:4" x14ac:dyDescent="0.2">
      <c r="A1429" t="s">
        <v>6788</v>
      </c>
      <c r="B1429">
        <v>483.63873548387102</v>
      </c>
      <c r="C1429">
        <v>1.0422586667932301</v>
      </c>
      <c r="D1429">
        <v>2.1982941176470598</v>
      </c>
    </row>
    <row r="1430" spans="1:4" x14ac:dyDescent="0.2">
      <c r="A1430" t="s">
        <v>6789</v>
      </c>
      <c r="B1430">
        <v>724.40373548387095</v>
      </c>
      <c r="C1430">
        <v>1.1281522809414699</v>
      </c>
      <c r="D1430">
        <v>2.19625</v>
      </c>
    </row>
    <row r="1431" spans="1:4" x14ac:dyDescent="0.2">
      <c r="A1431" t="s">
        <v>6790</v>
      </c>
      <c r="B1431">
        <v>526.52873548387095</v>
      </c>
      <c r="C1431">
        <v>1.0564862031948199</v>
      </c>
      <c r="D1431">
        <v>2.1009285714285699</v>
      </c>
    </row>
    <row r="1432" spans="1:4" x14ac:dyDescent="0.2">
      <c r="A1432" t="s">
        <v>6791</v>
      </c>
      <c r="B1432">
        <v>631.32973548387099</v>
      </c>
      <c r="C1432">
        <v>1.0435386737347401</v>
      </c>
      <c r="D1432">
        <v>2.5738181818181798</v>
      </c>
    </row>
    <row r="1433" spans="1:4" x14ac:dyDescent="0.2">
      <c r="A1433" t="s">
        <v>6792</v>
      </c>
      <c r="B1433">
        <v>579.58673548387105</v>
      </c>
      <c r="C1433">
        <v>1.0802157908110901</v>
      </c>
      <c r="D1433">
        <v>2.5593333333333299</v>
      </c>
    </row>
    <row r="1434" spans="1:4" x14ac:dyDescent="0.2">
      <c r="A1434" t="s">
        <v>6793</v>
      </c>
      <c r="B1434">
        <v>463.819735483871</v>
      </c>
      <c r="C1434">
        <v>1.0639706391558901</v>
      </c>
      <c r="D1434">
        <v>1.44011111111111</v>
      </c>
    </row>
    <row r="1435" spans="1:4" x14ac:dyDescent="0.2">
      <c r="A1435" t="s">
        <v>6794</v>
      </c>
      <c r="B1435">
        <v>434.26273548387098</v>
      </c>
      <c r="C1435">
        <v>1.0049153168928</v>
      </c>
      <c r="D1435">
        <v>2.3475000000000001</v>
      </c>
    </row>
    <row r="1436" spans="1:4" x14ac:dyDescent="0.2">
      <c r="A1436" t="s">
        <v>6795</v>
      </c>
      <c r="B1436">
        <v>287.581735483871</v>
      </c>
      <c r="C1436">
        <v>0.96007185315033094</v>
      </c>
      <c r="D1436">
        <v>1.8727058823529401</v>
      </c>
    </row>
    <row r="1437" spans="1:4" x14ac:dyDescent="0.2">
      <c r="A1437" t="s">
        <v>6796</v>
      </c>
      <c r="B1437">
        <v>578.73173548387103</v>
      </c>
      <c r="C1437">
        <v>1.0583905816026999</v>
      </c>
      <c r="D1437">
        <v>1.86375</v>
      </c>
    </row>
    <row r="1438" spans="1:4" x14ac:dyDescent="0.2">
      <c r="A1438" t="s">
        <v>6797</v>
      </c>
      <c r="B1438">
        <v>696.29973548387102</v>
      </c>
      <c r="C1438">
        <v>1.1226240043814799</v>
      </c>
      <c r="D1438">
        <v>2.4150909090909098</v>
      </c>
    </row>
    <row r="1439" spans="1:4" x14ac:dyDescent="0.2">
      <c r="A1439" t="s">
        <v>6798</v>
      </c>
      <c r="B1439">
        <v>523.74473548387095</v>
      </c>
      <c r="C1439">
        <v>1.0647236903466999</v>
      </c>
      <c r="D1439">
        <v>2.3617368421052598</v>
      </c>
    </row>
    <row r="1440" spans="1:4" x14ac:dyDescent="0.2">
      <c r="A1440" t="s">
        <v>6799</v>
      </c>
      <c r="B1440">
        <v>303.72973548387102</v>
      </c>
      <c r="C1440">
        <v>1.07135780075357</v>
      </c>
      <c r="D1440">
        <v>2.0640000000000001</v>
      </c>
    </row>
    <row r="1441" spans="1:4" x14ac:dyDescent="0.2">
      <c r="A1441" t="s">
        <v>6800</v>
      </c>
      <c r="B1441">
        <v>415.05173548387103</v>
      </c>
      <c r="C1441">
        <v>0.99449392379305501</v>
      </c>
      <c r="D1441">
        <v>2.09192857142857</v>
      </c>
    </row>
    <row r="1442" spans="1:4" x14ac:dyDescent="0.2">
      <c r="A1442" t="s">
        <v>6801</v>
      </c>
      <c r="B1442">
        <v>286.20473548387099</v>
      </c>
      <c r="C1442">
        <v>0.96834473585466696</v>
      </c>
      <c r="D1442">
        <v>1.9997857142857101</v>
      </c>
    </row>
    <row r="1443" spans="1:4" x14ac:dyDescent="0.2">
      <c r="A1443" t="s">
        <v>6802</v>
      </c>
      <c r="B1443">
        <v>166.260735483871</v>
      </c>
      <c r="C1443">
        <v>1.0216436466796801</v>
      </c>
      <c r="D1443">
        <v>2.2591052631578998</v>
      </c>
    </row>
    <row r="1444" spans="1:4" x14ac:dyDescent="0.2">
      <c r="A1444" t="s">
        <v>6803</v>
      </c>
      <c r="B1444">
        <v>685.50773548387099</v>
      </c>
      <c r="C1444">
        <v>1.0414318377434399</v>
      </c>
      <c r="D1444">
        <v>1.7219565217391299</v>
      </c>
    </row>
    <row r="1445" spans="1:4" x14ac:dyDescent="0.2">
      <c r="A1445" t="s">
        <v>6804</v>
      </c>
      <c r="B1445">
        <v>368.15773548387102</v>
      </c>
      <c r="C1445">
        <v>1.04101010528502</v>
      </c>
      <c r="D1445">
        <v>2.3722727272727302</v>
      </c>
    </row>
    <row r="1446" spans="1:4" x14ac:dyDescent="0.2">
      <c r="A1446" t="s">
        <v>6805</v>
      </c>
      <c r="B1446">
        <v>523.95173548387095</v>
      </c>
      <c r="C1446">
        <v>1.11181577862002</v>
      </c>
      <c r="D1446">
        <v>2.6311111111111098</v>
      </c>
    </row>
    <row r="1447" spans="1:4" x14ac:dyDescent="0.2">
      <c r="A1447" t="s">
        <v>6806</v>
      </c>
      <c r="B1447">
        <v>183.87773548387099</v>
      </c>
      <c r="C1447">
        <v>1.0150023830285999</v>
      </c>
      <c r="D1447">
        <v>2.1055333333333301</v>
      </c>
    </row>
    <row r="1448" spans="1:4" x14ac:dyDescent="0.2">
      <c r="A1448" t="s">
        <v>6807</v>
      </c>
      <c r="B1448">
        <v>562.99173548387103</v>
      </c>
      <c r="C1448">
        <v>0.989476604340085</v>
      </c>
      <c r="D1448">
        <v>1.4514482758620699</v>
      </c>
    </row>
    <row r="1449" spans="1:4" x14ac:dyDescent="0.2">
      <c r="A1449" t="s">
        <v>6808</v>
      </c>
      <c r="B1449">
        <v>452.88273548387099</v>
      </c>
      <c r="C1449">
        <v>1.03763184732377</v>
      </c>
      <c r="D1449">
        <v>2.6639090909090899</v>
      </c>
    </row>
    <row r="1450" spans="1:4" x14ac:dyDescent="0.2">
      <c r="A1450" t="s">
        <v>6809</v>
      </c>
      <c r="B1450">
        <v>617.771735483871</v>
      </c>
      <c r="C1450">
        <v>1.07920188058768</v>
      </c>
      <c r="D1450">
        <v>2.29726315789474</v>
      </c>
    </row>
    <row r="1451" spans="1:4" x14ac:dyDescent="0.2">
      <c r="A1451" t="s">
        <v>6810</v>
      </c>
      <c r="B1451">
        <v>236.82873548387099</v>
      </c>
      <c r="C1451">
        <v>1.00282864560492</v>
      </c>
      <c r="D1451">
        <v>2.0575714285714302</v>
      </c>
    </row>
    <row r="1452" spans="1:4" x14ac:dyDescent="0.2">
      <c r="A1452" t="s">
        <v>6811</v>
      </c>
      <c r="B1452">
        <v>430.93573548387099</v>
      </c>
      <c r="C1452">
        <v>1.00617841847884</v>
      </c>
      <c r="D1452">
        <v>2.19855555555556</v>
      </c>
    </row>
    <row r="1453" spans="1:4" x14ac:dyDescent="0.2">
      <c r="A1453" t="s">
        <v>6812</v>
      </c>
      <c r="B1453">
        <v>664.31773548387105</v>
      </c>
      <c r="C1453">
        <v>1.08757316942988</v>
      </c>
      <c r="D1453">
        <v>1.85187096774194</v>
      </c>
    </row>
    <row r="1454" spans="1:4" x14ac:dyDescent="0.2">
      <c r="A1454" t="s">
        <v>6813</v>
      </c>
      <c r="B1454">
        <v>470.384735483871</v>
      </c>
      <c r="C1454">
        <v>1.0118841935278899</v>
      </c>
      <c r="D1454">
        <v>1.97905882352941</v>
      </c>
    </row>
    <row r="1455" spans="1:4" x14ac:dyDescent="0.2">
      <c r="A1455" t="s">
        <v>6814</v>
      </c>
      <c r="B1455">
        <v>307.07373548387102</v>
      </c>
      <c r="C1455">
        <v>0.99108105626115905</v>
      </c>
      <c r="D1455">
        <v>2.0305</v>
      </c>
    </row>
    <row r="1456" spans="1:4" x14ac:dyDescent="0.2">
      <c r="A1456" t="s">
        <v>6815</v>
      </c>
      <c r="B1456">
        <v>387.64073548387103</v>
      </c>
      <c r="C1456">
        <v>1.0247029930289</v>
      </c>
      <c r="D1456">
        <v>1.98261111111111</v>
      </c>
    </row>
    <row r="1457" spans="1:4" x14ac:dyDescent="0.2">
      <c r="A1457" t="s">
        <v>6816</v>
      </c>
      <c r="B1457">
        <v>750.21673548387105</v>
      </c>
      <c r="C1457">
        <v>1.14085156337283</v>
      </c>
      <c r="D1457">
        <v>2.9216250000000001</v>
      </c>
    </row>
    <row r="1458" spans="1:4" x14ac:dyDescent="0.2">
      <c r="A1458" t="s">
        <v>6817</v>
      </c>
      <c r="B1458">
        <v>709.86973548387095</v>
      </c>
      <c r="C1458">
        <v>1.0209282905499599</v>
      </c>
      <c r="D1458">
        <v>1.3282499999999999</v>
      </c>
    </row>
    <row r="1459" spans="1:4" x14ac:dyDescent="0.2">
      <c r="A1459" t="s">
        <v>6818</v>
      </c>
      <c r="B1459">
        <v>167.65773548387099</v>
      </c>
      <c r="C1459">
        <v>0.99181532279067397</v>
      </c>
      <c r="D1459">
        <v>2.0095238095238099</v>
      </c>
    </row>
    <row r="1460" spans="1:4" x14ac:dyDescent="0.2">
      <c r="A1460" t="s">
        <v>6819</v>
      </c>
      <c r="B1460">
        <v>498.97773548387102</v>
      </c>
      <c r="C1460">
        <v>1.0273953580078601</v>
      </c>
      <c r="D1460">
        <v>2.8177142857142901</v>
      </c>
    </row>
    <row r="1461" spans="1:4" x14ac:dyDescent="0.2">
      <c r="A1461" t="s">
        <v>6820</v>
      </c>
      <c r="B1461">
        <v>378.97273548387102</v>
      </c>
      <c r="C1461">
        <v>1.0324245118755799</v>
      </c>
      <c r="D1461">
        <v>1.6095555555555601</v>
      </c>
    </row>
    <row r="1462" spans="1:4" x14ac:dyDescent="0.2">
      <c r="A1462" t="s">
        <v>6821</v>
      </c>
      <c r="B1462">
        <v>492.49673548387102</v>
      </c>
      <c r="C1462">
        <v>1.0394989285538601</v>
      </c>
      <c r="D1462">
        <v>2.0894615384615398</v>
      </c>
    </row>
    <row r="1463" spans="1:4" x14ac:dyDescent="0.2">
      <c r="A1463" t="s">
        <v>6822</v>
      </c>
      <c r="B1463">
        <v>702.65173548387099</v>
      </c>
      <c r="C1463">
        <v>1.0481784924925199</v>
      </c>
      <c r="D1463">
        <v>2.3639285714285698</v>
      </c>
    </row>
    <row r="1464" spans="1:4" x14ac:dyDescent="0.2">
      <c r="A1464" t="s">
        <v>6823</v>
      </c>
      <c r="B1464">
        <v>188.10973548387099</v>
      </c>
      <c r="C1464">
        <v>1.0058333840532101</v>
      </c>
      <c r="D1464">
        <v>2.46</v>
      </c>
    </row>
    <row r="1465" spans="1:4" x14ac:dyDescent="0.2">
      <c r="A1465" t="s">
        <v>6824</v>
      </c>
      <c r="B1465">
        <v>442.81273548387099</v>
      </c>
      <c r="C1465">
        <v>1.05490429354663</v>
      </c>
      <c r="D1465">
        <v>2.1992727272727302</v>
      </c>
    </row>
    <row r="1466" spans="1:4" x14ac:dyDescent="0.2">
      <c r="A1466" t="s">
        <v>6825</v>
      </c>
      <c r="B1466">
        <v>250.35873548387099</v>
      </c>
      <c r="C1466">
        <v>1.09132831134143</v>
      </c>
      <c r="D1466">
        <v>2.8213636363636398</v>
      </c>
    </row>
    <row r="1467" spans="1:4" x14ac:dyDescent="0.2">
      <c r="A1467" t="s">
        <v>6826</v>
      </c>
      <c r="B1467">
        <v>438.10373548387099</v>
      </c>
      <c r="C1467">
        <v>1.03763361163193</v>
      </c>
      <c r="D1467">
        <v>2.4413571428571399</v>
      </c>
    </row>
    <row r="1468" spans="1:4" x14ac:dyDescent="0.2">
      <c r="A1468" t="s">
        <v>6827</v>
      </c>
      <c r="B1468">
        <v>312.00173548387102</v>
      </c>
      <c r="C1468">
        <v>1.0716681715498699</v>
      </c>
      <c r="D1468">
        <v>1.9452631578947399</v>
      </c>
    </row>
    <row r="1469" spans="1:4" x14ac:dyDescent="0.2">
      <c r="A1469" t="s">
        <v>6828</v>
      </c>
      <c r="B1469">
        <v>565.86973548387095</v>
      </c>
      <c r="C1469">
        <v>1.06083197979982</v>
      </c>
      <c r="D1469">
        <v>1.69526086956522</v>
      </c>
    </row>
    <row r="1470" spans="1:4" x14ac:dyDescent="0.2">
      <c r="A1470" t="s">
        <v>6829</v>
      </c>
      <c r="B1470">
        <v>739.49673548387102</v>
      </c>
      <c r="C1470">
        <v>1.09263152991864</v>
      </c>
      <c r="D1470">
        <v>2.32172222222222</v>
      </c>
    </row>
    <row r="1471" spans="1:4" x14ac:dyDescent="0.2">
      <c r="A1471" t="s">
        <v>6830</v>
      </c>
      <c r="B1471">
        <v>655.21773548387102</v>
      </c>
      <c r="C1471">
        <v>1.04054981480589</v>
      </c>
      <c r="D1471">
        <v>2.0202</v>
      </c>
    </row>
    <row r="1472" spans="1:4" x14ac:dyDescent="0.2">
      <c r="A1472" t="s">
        <v>6831</v>
      </c>
      <c r="B1472">
        <v>605.04473548387102</v>
      </c>
      <c r="C1472">
        <v>1.09839885212904</v>
      </c>
      <c r="D1472">
        <v>2.3992</v>
      </c>
    </row>
    <row r="1473" spans="1:4" x14ac:dyDescent="0.2">
      <c r="A1473" t="s">
        <v>6832</v>
      </c>
      <c r="B1473">
        <v>275.20473548387099</v>
      </c>
      <c r="C1473">
        <v>1.03108898965354</v>
      </c>
      <c r="D1473">
        <v>2.548</v>
      </c>
    </row>
    <row r="1474" spans="1:4" x14ac:dyDescent="0.2">
      <c r="A1474" t="s">
        <v>6833</v>
      </c>
      <c r="B1474">
        <v>490.29473548387102</v>
      </c>
      <c r="C1474">
        <v>1.0330025189971599</v>
      </c>
      <c r="D1474">
        <v>2.6943000000000001</v>
      </c>
    </row>
    <row r="1475" spans="1:4" x14ac:dyDescent="0.2">
      <c r="A1475" t="s">
        <v>6834</v>
      </c>
      <c r="B1475">
        <v>541.16973548387102</v>
      </c>
      <c r="C1475">
        <v>1.06114306896348</v>
      </c>
      <c r="D1475">
        <v>2.7511818181818199</v>
      </c>
    </row>
    <row r="1476" spans="1:4" x14ac:dyDescent="0.2">
      <c r="A1476" t="s">
        <v>6835</v>
      </c>
      <c r="B1476">
        <v>85.620735483870902</v>
      </c>
      <c r="C1476">
        <v>1.0079231175565699</v>
      </c>
      <c r="D1476">
        <v>2.8852222222222199</v>
      </c>
    </row>
    <row r="1477" spans="1:4" x14ac:dyDescent="0.2">
      <c r="A1477" t="s">
        <v>6836</v>
      </c>
      <c r="B1477">
        <v>277.576735483871</v>
      </c>
      <c r="C1477">
        <v>0.99044556898582303</v>
      </c>
      <c r="D1477">
        <v>1.81136842105263</v>
      </c>
    </row>
    <row r="1478" spans="1:4" x14ac:dyDescent="0.2">
      <c r="A1478" t="s">
        <v>6837</v>
      </c>
      <c r="B1478">
        <v>392.53873548387099</v>
      </c>
      <c r="C1478">
        <v>1.0460530091740601</v>
      </c>
      <c r="D1478">
        <v>1.9306874999999999</v>
      </c>
    </row>
    <row r="1479" spans="1:4" x14ac:dyDescent="0.2">
      <c r="A1479" t="s">
        <v>6838</v>
      </c>
      <c r="B1479">
        <v>417.15673548387099</v>
      </c>
      <c r="C1479">
        <v>1.0478008840731801</v>
      </c>
      <c r="D1479">
        <v>2.0708571428571401</v>
      </c>
    </row>
    <row r="1480" spans="1:4" x14ac:dyDescent="0.2">
      <c r="A1480" t="s">
        <v>6839</v>
      </c>
      <c r="B1480">
        <v>427.10073548387101</v>
      </c>
      <c r="C1480">
        <v>1.1583193677510599</v>
      </c>
      <c r="D1480">
        <v>2.5402999999999998</v>
      </c>
    </row>
    <row r="1481" spans="1:4" x14ac:dyDescent="0.2">
      <c r="A1481" t="s">
        <v>6840</v>
      </c>
      <c r="B1481">
        <v>526.41973548387102</v>
      </c>
      <c r="C1481">
        <v>1.08728923347101</v>
      </c>
      <c r="D1481">
        <v>2.0033157894736799</v>
      </c>
    </row>
    <row r="1482" spans="1:4" x14ac:dyDescent="0.2">
      <c r="A1482" t="s">
        <v>6841</v>
      </c>
      <c r="B1482">
        <v>498.754735483871</v>
      </c>
      <c r="C1482">
        <v>1.0331641807781999</v>
      </c>
      <c r="D1482">
        <v>2.8330000000000002</v>
      </c>
    </row>
    <row r="1483" spans="1:4" x14ac:dyDescent="0.2">
      <c r="A1483" t="s">
        <v>6842</v>
      </c>
      <c r="B1483">
        <v>485.94173548387101</v>
      </c>
      <c r="C1483">
        <v>1.01226683864919</v>
      </c>
      <c r="D1483">
        <v>1.73314285714286</v>
      </c>
    </row>
    <row r="1484" spans="1:4" x14ac:dyDescent="0.2">
      <c r="A1484" t="s">
        <v>6843</v>
      </c>
      <c r="B1484">
        <v>730.42573548387099</v>
      </c>
      <c r="C1484">
        <v>1.1560334795185501</v>
      </c>
      <c r="D1484">
        <v>2.06744444444444</v>
      </c>
    </row>
    <row r="1485" spans="1:4" x14ac:dyDescent="0.2">
      <c r="A1485" t="s">
        <v>6844</v>
      </c>
      <c r="B1485">
        <v>424.03273548387102</v>
      </c>
      <c r="C1485">
        <v>1.0602394883545601</v>
      </c>
      <c r="D1485">
        <v>2.9508000000000001</v>
      </c>
    </row>
    <row r="1486" spans="1:4" x14ac:dyDescent="0.2">
      <c r="A1486" t="s">
        <v>6845</v>
      </c>
      <c r="B1486">
        <v>814.40173548387099</v>
      </c>
      <c r="C1486">
        <v>1.0784308671187599</v>
      </c>
      <c r="D1486">
        <v>2.1928333333333301</v>
      </c>
    </row>
    <row r="1487" spans="1:4" x14ac:dyDescent="0.2">
      <c r="A1487" t="s">
        <v>6846</v>
      </c>
      <c r="B1487">
        <v>271.31873548387102</v>
      </c>
      <c r="C1487">
        <v>1.0246756083956501</v>
      </c>
      <c r="D1487">
        <v>2.25</v>
      </c>
    </row>
    <row r="1488" spans="1:4" x14ac:dyDescent="0.2">
      <c r="A1488" t="s">
        <v>6847</v>
      </c>
      <c r="B1488">
        <v>435.76873548387101</v>
      </c>
      <c r="C1488">
        <v>1.02295744082966</v>
      </c>
      <c r="D1488">
        <v>2.0166428571428598</v>
      </c>
    </row>
    <row r="1489" spans="1:4" x14ac:dyDescent="0.2">
      <c r="A1489" t="s">
        <v>6848</v>
      </c>
      <c r="B1489">
        <v>450.86573548387099</v>
      </c>
      <c r="C1489">
        <v>1.0432995374017999</v>
      </c>
      <c r="D1489">
        <v>2.94383333333333</v>
      </c>
    </row>
    <row r="1490" spans="1:4" x14ac:dyDescent="0.2">
      <c r="A1490" t="s">
        <v>6849</v>
      </c>
      <c r="B1490">
        <v>613.38373548387096</v>
      </c>
      <c r="C1490">
        <v>1.03134793402999</v>
      </c>
      <c r="D1490">
        <v>2.012</v>
      </c>
    </row>
    <row r="1491" spans="1:4" x14ac:dyDescent="0.2">
      <c r="A1491" t="s">
        <v>6850</v>
      </c>
      <c r="B1491">
        <v>542.70873548387101</v>
      </c>
      <c r="C1491">
        <v>1.0586981713969701</v>
      </c>
      <c r="D1491">
        <v>2.5494166666666702</v>
      </c>
    </row>
    <row r="1492" spans="1:4" x14ac:dyDescent="0.2">
      <c r="A1492" t="s">
        <v>6851</v>
      </c>
      <c r="B1492">
        <v>449.04773548387101</v>
      </c>
      <c r="C1492">
        <v>1.03619989837505</v>
      </c>
      <c r="D1492">
        <v>1.9975652173913001</v>
      </c>
    </row>
    <row r="1493" spans="1:4" x14ac:dyDescent="0.2">
      <c r="A1493" t="s">
        <v>6852</v>
      </c>
      <c r="B1493">
        <v>691.53573548387101</v>
      </c>
      <c r="C1493">
        <v>1.10178611235549</v>
      </c>
      <c r="D1493">
        <v>1.806875</v>
      </c>
    </row>
    <row r="1494" spans="1:4" x14ac:dyDescent="0.2">
      <c r="A1494" t="s">
        <v>6853</v>
      </c>
      <c r="B1494">
        <v>295.64473548387099</v>
      </c>
      <c r="C1494">
        <v>0.99311088928792401</v>
      </c>
      <c r="D1494">
        <v>2.262</v>
      </c>
    </row>
    <row r="1495" spans="1:4" x14ac:dyDescent="0.2">
      <c r="A1495" t="s">
        <v>6854</v>
      </c>
      <c r="B1495">
        <v>329.09173548387099</v>
      </c>
      <c r="C1495">
        <v>1.0512702848531901</v>
      </c>
      <c r="D1495">
        <v>1.90113333333333</v>
      </c>
    </row>
    <row r="1496" spans="1:4" x14ac:dyDescent="0.2">
      <c r="A1496" t="s">
        <v>6855</v>
      </c>
      <c r="B1496">
        <v>466.28573548387101</v>
      </c>
      <c r="C1496">
        <v>1.0313222379746101</v>
      </c>
      <c r="D1496">
        <v>2.3990588235294101</v>
      </c>
    </row>
    <row r="1497" spans="1:4" x14ac:dyDescent="0.2">
      <c r="A1497" t="s">
        <v>6856</v>
      </c>
      <c r="B1497">
        <v>322.97273548387102</v>
      </c>
      <c r="C1497">
        <v>1.0168315214010499</v>
      </c>
      <c r="D1497">
        <v>2.10365</v>
      </c>
    </row>
    <row r="1498" spans="1:4" x14ac:dyDescent="0.2">
      <c r="A1498" t="s">
        <v>6857</v>
      </c>
      <c r="B1498">
        <v>631.14273548387098</v>
      </c>
      <c r="C1498">
        <v>1.011979619331</v>
      </c>
      <c r="D1498">
        <v>1.8587499999999999</v>
      </c>
    </row>
    <row r="1499" spans="1:4" x14ac:dyDescent="0.2">
      <c r="A1499" t="s">
        <v>6858</v>
      </c>
      <c r="B1499">
        <v>567.11973548387095</v>
      </c>
      <c r="C1499">
        <v>1.0346696736865799</v>
      </c>
      <c r="D1499">
        <v>1.8125517241379301</v>
      </c>
    </row>
    <row r="1500" spans="1:4" x14ac:dyDescent="0.2">
      <c r="A1500" t="s">
        <v>6859</v>
      </c>
      <c r="B1500">
        <v>75.397735483871003</v>
      </c>
      <c r="C1500">
        <v>1.01530149386725</v>
      </c>
      <c r="D1500">
        <v>2.1785625</v>
      </c>
    </row>
    <row r="1501" spans="1:4" x14ac:dyDescent="0.2">
      <c r="A1501" t="s">
        <v>6860</v>
      </c>
      <c r="B1501">
        <v>578.36373548387098</v>
      </c>
      <c r="C1501">
        <v>1.0273635578705</v>
      </c>
      <c r="D1501">
        <v>1.87441176470588</v>
      </c>
    </row>
    <row r="1502" spans="1:4" x14ac:dyDescent="0.2">
      <c r="A1502" t="s">
        <v>6861</v>
      </c>
      <c r="B1502">
        <v>551.45973548387099</v>
      </c>
      <c r="C1502">
        <v>1.0865397124182199</v>
      </c>
      <c r="D1502">
        <v>2.3159999999999998</v>
      </c>
    </row>
    <row r="1503" spans="1:4" x14ac:dyDescent="0.2">
      <c r="A1503" t="s">
        <v>6862</v>
      </c>
      <c r="B1503">
        <v>301.70873548387101</v>
      </c>
      <c r="C1503">
        <v>1.01313734800404</v>
      </c>
      <c r="D1503">
        <v>2.2149090909090901</v>
      </c>
    </row>
    <row r="1504" spans="1:4" x14ac:dyDescent="0.2">
      <c r="A1504" t="s">
        <v>6863</v>
      </c>
      <c r="B1504">
        <v>318.10073548387101</v>
      </c>
      <c r="C1504">
        <v>1.02315691892871</v>
      </c>
      <c r="D1504">
        <v>2.6440000000000001</v>
      </c>
    </row>
    <row r="1505" spans="1:4" x14ac:dyDescent="0.2">
      <c r="A1505" t="s">
        <v>6864</v>
      </c>
      <c r="B1505">
        <v>478.91973548387102</v>
      </c>
      <c r="C1505">
        <v>1.01314520523458</v>
      </c>
      <c r="D1505">
        <v>2.06452631578947</v>
      </c>
    </row>
    <row r="1506" spans="1:4" x14ac:dyDescent="0.2">
      <c r="A1506" t="s">
        <v>6865</v>
      </c>
      <c r="B1506">
        <v>415.84073548387101</v>
      </c>
      <c r="C1506">
        <v>1.0548027239251401</v>
      </c>
      <c r="D1506">
        <v>2.2827999999999999</v>
      </c>
    </row>
    <row r="1507" spans="1:4" x14ac:dyDescent="0.2">
      <c r="A1507" t="s">
        <v>6866</v>
      </c>
      <c r="B1507">
        <v>635.55373548387104</v>
      </c>
      <c r="C1507">
        <v>1.0413533088172799</v>
      </c>
      <c r="D1507">
        <v>2.2836666666666701</v>
      </c>
    </row>
    <row r="1508" spans="1:4" x14ac:dyDescent="0.2">
      <c r="A1508" t="s">
        <v>6867</v>
      </c>
      <c r="B1508">
        <v>409.69673548387101</v>
      </c>
      <c r="C1508">
        <v>1.02636611479925</v>
      </c>
      <c r="D1508">
        <v>2.4474</v>
      </c>
    </row>
    <row r="1509" spans="1:4" x14ac:dyDescent="0.2">
      <c r="A1509" t="s">
        <v>6868</v>
      </c>
      <c r="B1509">
        <v>191.55073548387099</v>
      </c>
      <c r="C1509">
        <v>1.0243875798095501</v>
      </c>
      <c r="D1509">
        <v>2.1806999999999999</v>
      </c>
    </row>
    <row r="1510" spans="1:4" x14ac:dyDescent="0.2">
      <c r="A1510" t="s">
        <v>6869</v>
      </c>
      <c r="B1510">
        <v>397.57373548387102</v>
      </c>
      <c r="C1510">
        <v>1.06263152896125</v>
      </c>
      <c r="D1510">
        <v>1.8087647058823499</v>
      </c>
    </row>
    <row r="1511" spans="1:4" x14ac:dyDescent="0.2">
      <c r="A1511" t="s">
        <v>6870</v>
      </c>
      <c r="B1511">
        <v>590.63773548387098</v>
      </c>
      <c r="C1511">
        <v>1.0443585448827499</v>
      </c>
      <c r="D1511">
        <v>1.8566521739130399</v>
      </c>
    </row>
    <row r="1512" spans="1:4" x14ac:dyDescent="0.2">
      <c r="A1512" t="s">
        <v>6871</v>
      </c>
      <c r="B1512">
        <v>600.24173548387103</v>
      </c>
      <c r="C1512">
        <v>1.1718401093567199</v>
      </c>
      <c r="D1512">
        <v>2.0131666666666699</v>
      </c>
    </row>
    <row r="1513" spans="1:4" x14ac:dyDescent="0.2">
      <c r="A1513" t="s">
        <v>6872</v>
      </c>
      <c r="B1513">
        <v>267.521735483871</v>
      </c>
      <c r="C1513">
        <v>1.04111012904277</v>
      </c>
      <c r="D1513">
        <v>2.2422</v>
      </c>
    </row>
    <row r="1514" spans="1:4" x14ac:dyDescent="0.2">
      <c r="A1514" t="s">
        <v>6873</v>
      </c>
      <c r="B1514">
        <v>489.88873548387102</v>
      </c>
      <c r="C1514">
        <v>1.02618040073378</v>
      </c>
      <c r="D1514">
        <v>2.1549166666666699</v>
      </c>
    </row>
    <row r="1515" spans="1:4" x14ac:dyDescent="0.2">
      <c r="A1515" t="s">
        <v>6874</v>
      </c>
      <c r="B1515">
        <v>258.35373548387099</v>
      </c>
      <c r="C1515">
        <v>1.00949860630021</v>
      </c>
      <c r="D1515">
        <v>1.9173</v>
      </c>
    </row>
    <row r="1516" spans="1:4" x14ac:dyDescent="0.2">
      <c r="A1516" t="s">
        <v>6875</v>
      </c>
      <c r="B1516">
        <v>355.01873548387101</v>
      </c>
      <c r="C1516">
        <v>1.0226162739912701</v>
      </c>
      <c r="D1516">
        <v>1.9739285714285699</v>
      </c>
    </row>
    <row r="1517" spans="1:4" x14ac:dyDescent="0.2">
      <c r="A1517" t="s">
        <v>6876</v>
      </c>
      <c r="B1517">
        <v>256.82773548387098</v>
      </c>
      <c r="C1517">
        <v>0.99016262617975803</v>
      </c>
      <c r="D1517">
        <v>2.3376250000000001</v>
      </c>
    </row>
    <row r="1518" spans="1:4" x14ac:dyDescent="0.2">
      <c r="A1518" t="s">
        <v>6877</v>
      </c>
      <c r="B1518">
        <v>620.44273548387105</v>
      </c>
      <c r="C1518">
        <v>1.0616403865430599</v>
      </c>
      <c r="D1518">
        <v>2.37344444444444</v>
      </c>
    </row>
    <row r="1519" spans="1:4" x14ac:dyDescent="0.2">
      <c r="A1519" t="s">
        <v>6878</v>
      </c>
      <c r="B1519">
        <v>408.79773548387101</v>
      </c>
      <c r="C1519">
        <v>1.01967215115968</v>
      </c>
      <c r="D1519">
        <v>2.0232857142857101</v>
      </c>
    </row>
    <row r="1520" spans="1:4" x14ac:dyDescent="0.2">
      <c r="A1520" t="s">
        <v>6879</v>
      </c>
      <c r="B1520">
        <v>411.47673548387098</v>
      </c>
      <c r="C1520">
        <v>1.0590622871878499</v>
      </c>
      <c r="D1520">
        <v>2.3798461538461502</v>
      </c>
    </row>
    <row r="1521" spans="1:4" x14ac:dyDescent="0.2">
      <c r="A1521" t="s">
        <v>6880</v>
      </c>
      <c r="B1521">
        <v>255.75073548387101</v>
      </c>
      <c r="C1521">
        <v>1.0015589884577401</v>
      </c>
      <c r="D1521">
        <v>2.2890666666666699</v>
      </c>
    </row>
    <row r="1522" spans="1:4" x14ac:dyDescent="0.2">
      <c r="A1522" t="s">
        <v>6881</v>
      </c>
      <c r="B1522">
        <v>607.10073548387095</v>
      </c>
      <c r="C1522">
        <v>1.0338274063996</v>
      </c>
      <c r="D1522">
        <v>1.9452</v>
      </c>
    </row>
    <row r="1523" spans="1:4" x14ac:dyDescent="0.2">
      <c r="A1523" t="s">
        <v>6882</v>
      </c>
      <c r="B1523">
        <v>328.47273548387102</v>
      </c>
      <c r="C1523">
        <v>1.0639434277748501</v>
      </c>
      <c r="D1523">
        <v>2.7559999999999998</v>
      </c>
    </row>
    <row r="1524" spans="1:4" x14ac:dyDescent="0.2">
      <c r="A1524" t="s">
        <v>6883</v>
      </c>
      <c r="B1524">
        <v>376.46773548387102</v>
      </c>
      <c r="C1524">
        <v>1.0388227323747401</v>
      </c>
      <c r="D1524">
        <v>2.9240909090909102</v>
      </c>
    </row>
    <row r="1525" spans="1:4" x14ac:dyDescent="0.2">
      <c r="A1525" t="s">
        <v>6884</v>
      </c>
      <c r="B1525">
        <v>428.36873548387098</v>
      </c>
      <c r="C1525">
        <v>1.0219443856624699</v>
      </c>
      <c r="D1525">
        <v>2.1853529411764701</v>
      </c>
    </row>
    <row r="1526" spans="1:4" x14ac:dyDescent="0.2">
      <c r="A1526" t="s">
        <v>6885</v>
      </c>
      <c r="B1526">
        <v>458.25873548387102</v>
      </c>
      <c r="C1526">
        <v>0.97674042182284804</v>
      </c>
      <c r="D1526">
        <v>1.7222999999999999</v>
      </c>
    </row>
    <row r="1527" spans="1:4" x14ac:dyDescent="0.2">
      <c r="A1527" t="s">
        <v>6886</v>
      </c>
      <c r="B1527">
        <v>555.14973548387104</v>
      </c>
      <c r="C1527">
        <v>1.07170763477507</v>
      </c>
      <c r="D1527">
        <v>1.679</v>
      </c>
    </row>
    <row r="1528" spans="1:4" x14ac:dyDescent="0.2">
      <c r="A1528" t="s">
        <v>6887</v>
      </c>
      <c r="B1528">
        <v>286.39573548387102</v>
      </c>
      <c r="C1528">
        <v>1.0258663254773801</v>
      </c>
      <c r="D1528">
        <v>2.35928571428571</v>
      </c>
    </row>
    <row r="1529" spans="1:4" x14ac:dyDescent="0.2">
      <c r="A1529" t="s">
        <v>6888</v>
      </c>
      <c r="B1529">
        <v>381.03073548387101</v>
      </c>
      <c r="C1529">
        <v>0.98665951402334895</v>
      </c>
      <c r="D1529">
        <v>2.2907857142857102</v>
      </c>
    </row>
    <row r="1530" spans="1:4" x14ac:dyDescent="0.2">
      <c r="A1530" t="s">
        <v>6889</v>
      </c>
      <c r="B1530">
        <v>571.50773548387099</v>
      </c>
      <c r="C1530">
        <v>1.04257566532552</v>
      </c>
      <c r="D1530">
        <v>1.6555</v>
      </c>
    </row>
    <row r="1531" spans="1:4" x14ac:dyDescent="0.2">
      <c r="A1531" t="s">
        <v>6890</v>
      </c>
      <c r="B1531">
        <v>451.74873548387097</v>
      </c>
      <c r="C1531">
        <v>1.01981369903443</v>
      </c>
      <c r="D1531">
        <v>1.79373076923077</v>
      </c>
    </row>
    <row r="1532" spans="1:4" x14ac:dyDescent="0.2">
      <c r="A1532" t="s">
        <v>6891</v>
      </c>
      <c r="B1532">
        <v>756.45873548387101</v>
      </c>
      <c r="C1532">
        <v>1.0518493753157601</v>
      </c>
      <c r="D1532">
        <v>1.9039473684210499</v>
      </c>
    </row>
    <row r="1533" spans="1:4" x14ac:dyDescent="0.2">
      <c r="A1533" t="s">
        <v>6892</v>
      </c>
      <c r="B1533">
        <v>993.68573548387099</v>
      </c>
      <c r="C1533">
        <v>1.05280091799992</v>
      </c>
      <c r="D1533">
        <v>2.6266250000000002</v>
      </c>
    </row>
    <row r="1534" spans="1:4" x14ac:dyDescent="0.2">
      <c r="A1534" t="s">
        <v>6893</v>
      </c>
      <c r="B1534">
        <v>651.39473548387105</v>
      </c>
      <c r="C1534">
        <v>1.04478191753331</v>
      </c>
      <c r="D1534">
        <v>1.82651612903226</v>
      </c>
    </row>
    <row r="1535" spans="1:4" x14ac:dyDescent="0.2">
      <c r="A1535" t="s">
        <v>6894</v>
      </c>
      <c r="B1535">
        <v>675.57373548387102</v>
      </c>
      <c r="C1535">
        <v>1.09388075761892</v>
      </c>
      <c r="D1535">
        <v>2.6065</v>
      </c>
    </row>
    <row r="1536" spans="1:4" x14ac:dyDescent="0.2">
      <c r="A1536" t="s">
        <v>6895</v>
      </c>
      <c r="B1536">
        <v>167.367735483871</v>
      </c>
      <c r="C1536">
        <v>1.00636521635043</v>
      </c>
      <c r="D1536">
        <v>2.2334285714285702</v>
      </c>
    </row>
    <row r="1537" spans="1:4" x14ac:dyDescent="0.2">
      <c r="A1537" t="s">
        <v>6896</v>
      </c>
      <c r="B1537">
        <v>386.59973548387097</v>
      </c>
      <c r="C1537">
        <v>0.98600157922974196</v>
      </c>
      <c r="D1537">
        <v>2.0408499999999998</v>
      </c>
    </row>
    <row r="1538" spans="1:4" x14ac:dyDescent="0.2">
      <c r="A1538" t="s">
        <v>6897</v>
      </c>
      <c r="B1538">
        <v>441.81573548387098</v>
      </c>
      <c r="C1538">
        <v>1.11099886107993</v>
      </c>
      <c r="D1538">
        <v>2.4261875000000002</v>
      </c>
    </row>
    <row r="1539" spans="1:4" x14ac:dyDescent="0.2">
      <c r="A1539" t="s">
        <v>6898</v>
      </c>
      <c r="B1539">
        <v>589.26273548387098</v>
      </c>
      <c r="C1539">
        <v>1.0447154257235201</v>
      </c>
      <c r="D1539">
        <v>2.4081000000000001</v>
      </c>
    </row>
    <row r="1540" spans="1:4" x14ac:dyDescent="0.2">
      <c r="A1540" t="s">
        <v>6899</v>
      </c>
      <c r="B1540">
        <v>483.199735483871</v>
      </c>
      <c r="C1540">
        <v>1.04886348344578</v>
      </c>
      <c r="D1540">
        <v>1.8559000000000001</v>
      </c>
    </row>
    <row r="1541" spans="1:4" x14ac:dyDescent="0.2">
      <c r="A1541" t="s">
        <v>6900</v>
      </c>
      <c r="B1541">
        <v>515.61673548387103</v>
      </c>
      <c r="C1541">
        <v>1.01294515458241</v>
      </c>
      <c r="D1541">
        <v>2.1693846153846201</v>
      </c>
    </row>
    <row r="1542" spans="1:4" x14ac:dyDescent="0.2">
      <c r="A1542" t="s">
        <v>6901</v>
      </c>
      <c r="B1542">
        <v>503.141735483871</v>
      </c>
      <c r="C1542">
        <v>1.0261776095623001</v>
      </c>
      <c r="D1542">
        <v>1.98606666666667</v>
      </c>
    </row>
    <row r="1543" spans="1:4" x14ac:dyDescent="0.2">
      <c r="A1543" t="s">
        <v>6902</v>
      </c>
      <c r="B1543">
        <v>658.25873548387096</v>
      </c>
      <c r="C1543">
        <v>1.1871614541840001</v>
      </c>
      <c r="D1543">
        <v>2.1458750000000002</v>
      </c>
    </row>
    <row r="1544" spans="1:4" x14ac:dyDescent="0.2">
      <c r="A1544" t="s">
        <v>6903</v>
      </c>
      <c r="B1544">
        <v>548.65073548387102</v>
      </c>
      <c r="C1544">
        <v>1.04296935849773</v>
      </c>
      <c r="D1544">
        <v>2.6338181818181798</v>
      </c>
    </row>
    <row r="1545" spans="1:4" x14ac:dyDescent="0.2">
      <c r="A1545" t="s">
        <v>6904</v>
      </c>
      <c r="B1545">
        <v>527.61073548387105</v>
      </c>
      <c r="C1545">
        <v>1.0243466588238299</v>
      </c>
      <c r="D1545">
        <v>2.0338750000000001</v>
      </c>
    </row>
    <row r="1546" spans="1:4" x14ac:dyDescent="0.2">
      <c r="A1546" t="s">
        <v>6905</v>
      </c>
      <c r="B1546">
        <v>314.68773548387099</v>
      </c>
      <c r="C1546">
        <v>1.0241073089974599</v>
      </c>
      <c r="D1546">
        <v>1.9618181818181799</v>
      </c>
    </row>
    <row r="1547" spans="1:4" x14ac:dyDescent="0.2">
      <c r="A1547" t="s">
        <v>6906</v>
      </c>
      <c r="B1547">
        <v>576.49073548387105</v>
      </c>
      <c r="C1547">
        <v>1.0547611352008499</v>
      </c>
      <c r="D1547">
        <v>2.0827499999999999</v>
      </c>
    </row>
    <row r="1548" spans="1:4" x14ac:dyDescent="0.2">
      <c r="A1548" t="s">
        <v>6907</v>
      </c>
      <c r="B1548">
        <v>655.01873548387096</v>
      </c>
      <c r="C1548">
        <v>1.0692071473748599</v>
      </c>
      <c r="D1548">
        <v>2.2649285714285701</v>
      </c>
    </row>
    <row r="1549" spans="1:4" x14ac:dyDescent="0.2">
      <c r="A1549" t="s">
        <v>6908</v>
      </c>
      <c r="B1549">
        <v>280.949735483871</v>
      </c>
      <c r="C1549">
        <v>0.98951427525510505</v>
      </c>
      <c r="D1549">
        <v>2.6496363636363598</v>
      </c>
    </row>
    <row r="1550" spans="1:4" x14ac:dyDescent="0.2">
      <c r="A1550" t="s">
        <v>6909</v>
      </c>
      <c r="B1550">
        <v>269.79873548387098</v>
      </c>
      <c r="C1550">
        <v>1.0550256099490201</v>
      </c>
      <c r="D1550">
        <v>2.2670454545454501</v>
      </c>
    </row>
    <row r="1551" spans="1:4" x14ac:dyDescent="0.2">
      <c r="A1551" t="s">
        <v>6910</v>
      </c>
      <c r="B1551">
        <v>511.71773548387102</v>
      </c>
      <c r="C1551">
        <v>1.04914405847286</v>
      </c>
      <c r="D1551">
        <v>2.1277272727272698</v>
      </c>
    </row>
    <row r="1552" spans="1:4" x14ac:dyDescent="0.2">
      <c r="A1552" t="s">
        <v>6911</v>
      </c>
      <c r="B1552">
        <v>523.79173548387098</v>
      </c>
      <c r="C1552">
        <v>0.99935242614731101</v>
      </c>
      <c r="D1552">
        <v>2.3456666666666699</v>
      </c>
    </row>
    <row r="1553" spans="1:4" x14ac:dyDescent="0.2">
      <c r="A1553" t="s">
        <v>6912</v>
      </c>
      <c r="B1553">
        <v>421.646735483871</v>
      </c>
      <c r="C1553">
        <v>1.0736600336159601</v>
      </c>
      <c r="D1553">
        <v>2.68</v>
      </c>
    </row>
    <row r="1554" spans="1:4" x14ac:dyDescent="0.2">
      <c r="A1554" t="s">
        <v>6913</v>
      </c>
      <c r="B1554">
        <v>648.15373548387095</v>
      </c>
      <c r="C1554">
        <v>1.11531203304967</v>
      </c>
      <c r="D1554">
        <v>2.7420833333333299</v>
      </c>
    </row>
    <row r="1555" spans="1:4" x14ac:dyDescent="0.2">
      <c r="A1555" t="s">
        <v>6914</v>
      </c>
      <c r="B1555">
        <v>476.64373548387101</v>
      </c>
      <c r="C1555">
        <v>1.03922378867917</v>
      </c>
      <c r="D1555">
        <v>2.23623529411765</v>
      </c>
    </row>
    <row r="1556" spans="1:4" x14ac:dyDescent="0.2">
      <c r="A1556" t="s">
        <v>6915</v>
      </c>
      <c r="B1556">
        <v>720.29373548387105</v>
      </c>
      <c r="C1556">
        <v>1.04614161959052</v>
      </c>
      <c r="D1556">
        <v>1.966</v>
      </c>
    </row>
    <row r="1557" spans="1:4" x14ac:dyDescent="0.2">
      <c r="A1557" t="s">
        <v>6916</v>
      </c>
      <c r="B1557">
        <v>288.59673548387099</v>
      </c>
      <c r="C1557">
        <v>1.05180199285778</v>
      </c>
      <c r="D1557">
        <v>2.6139999999999999</v>
      </c>
    </row>
    <row r="1558" spans="1:4" x14ac:dyDescent="0.2">
      <c r="A1558" t="s">
        <v>6917</v>
      </c>
      <c r="B1558">
        <v>493.98873548387098</v>
      </c>
      <c r="C1558">
        <v>1.0317292727933101</v>
      </c>
      <c r="D1558">
        <v>2.0019999999999998</v>
      </c>
    </row>
    <row r="1559" spans="1:4" x14ac:dyDescent="0.2">
      <c r="A1559" t="s">
        <v>6918</v>
      </c>
      <c r="B1559">
        <v>653.47473548387097</v>
      </c>
      <c r="C1559">
        <v>1.12429094082651</v>
      </c>
      <c r="D1559">
        <v>2.6964285714285698</v>
      </c>
    </row>
    <row r="1560" spans="1:4" x14ac:dyDescent="0.2">
      <c r="A1560" t="s">
        <v>6919</v>
      </c>
      <c r="B1560">
        <v>273.76173548387101</v>
      </c>
      <c r="C1560">
        <v>1.0233078800947799</v>
      </c>
      <c r="D1560">
        <v>1.9233571428571401</v>
      </c>
    </row>
    <row r="1561" spans="1:4" x14ac:dyDescent="0.2">
      <c r="A1561" t="s">
        <v>6920</v>
      </c>
      <c r="B1561">
        <v>447.87073548387099</v>
      </c>
      <c r="C1561">
        <v>1.00832089058923</v>
      </c>
      <c r="D1561">
        <v>2.00592307692308</v>
      </c>
    </row>
    <row r="1562" spans="1:4" x14ac:dyDescent="0.2">
      <c r="A1562" t="s">
        <v>6921</v>
      </c>
      <c r="B1562">
        <v>332.90473548387098</v>
      </c>
      <c r="C1562">
        <v>1.0177009512564701</v>
      </c>
      <c r="D1562">
        <v>2.25708333333333</v>
      </c>
    </row>
    <row r="1563" spans="1:4" x14ac:dyDescent="0.2">
      <c r="A1563" t="s">
        <v>6922</v>
      </c>
      <c r="B1563">
        <v>802.65773548387097</v>
      </c>
      <c r="C1563">
        <v>1.06324047205745</v>
      </c>
      <c r="D1563">
        <v>1.9116</v>
      </c>
    </row>
    <row r="1564" spans="1:4" x14ac:dyDescent="0.2">
      <c r="A1564" t="s">
        <v>6923</v>
      </c>
      <c r="B1564">
        <v>188.861735483871</v>
      </c>
      <c r="C1564">
        <v>1.00435451337501</v>
      </c>
      <c r="D1564">
        <v>2.94136363636364</v>
      </c>
    </row>
    <row r="1565" spans="1:4" x14ac:dyDescent="0.2">
      <c r="A1565" t="s">
        <v>6924</v>
      </c>
      <c r="B1565">
        <v>513.81773548387105</v>
      </c>
      <c r="C1565">
        <v>1.02435591482257</v>
      </c>
      <c r="D1565">
        <v>1.8628750000000001</v>
      </c>
    </row>
    <row r="1566" spans="1:4" x14ac:dyDescent="0.2">
      <c r="A1566" t="s">
        <v>6925</v>
      </c>
      <c r="B1566">
        <v>774.33173548387094</v>
      </c>
      <c r="C1566">
        <v>1.10339403086182</v>
      </c>
      <c r="D1566">
        <v>2.0665384615384599</v>
      </c>
    </row>
    <row r="1567" spans="1:4" x14ac:dyDescent="0.2">
      <c r="A1567" t="s">
        <v>6926</v>
      </c>
      <c r="B1567">
        <v>514.29873548387104</v>
      </c>
      <c r="C1567">
        <v>1.0477523700457601</v>
      </c>
      <c r="D1567">
        <v>2.1262727272727302</v>
      </c>
    </row>
    <row r="1568" spans="1:4" x14ac:dyDescent="0.2">
      <c r="A1568" t="s">
        <v>6927</v>
      </c>
      <c r="B1568">
        <v>414.290735483871</v>
      </c>
      <c r="C1568">
        <v>1.0169980557042799</v>
      </c>
      <c r="D1568">
        <v>1.9451333333333301</v>
      </c>
    </row>
    <row r="1569" spans="1:4" x14ac:dyDescent="0.2">
      <c r="A1569" t="s">
        <v>6928</v>
      </c>
      <c r="B1569">
        <v>293.074735483871</v>
      </c>
      <c r="C1569">
        <v>1.0119667224450699</v>
      </c>
      <c r="D1569">
        <v>2.7023000000000001</v>
      </c>
    </row>
    <row r="1570" spans="1:4" x14ac:dyDescent="0.2">
      <c r="A1570" t="s">
        <v>6929</v>
      </c>
      <c r="B1570">
        <v>452.07873548387101</v>
      </c>
      <c r="C1570">
        <v>1.0171393282041601</v>
      </c>
      <c r="D1570">
        <v>2.28652631578947</v>
      </c>
    </row>
    <row r="1571" spans="1:4" x14ac:dyDescent="0.2">
      <c r="A1571" t="s">
        <v>6930</v>
      </c>
      <c r="B1571">
        <v>774.65973548387103</v>
      </c>
      <c r="C1571">
        <v>1.04846797737233</v>
      </c>
      <c r="D1571">
        <v>1.89288235294118</v>
      </c>
    </row>
    <row r="1572" spans="1:4" x14ac:dyDescent="0.2">
      <c r="A1572" t="s">
        <v>6931</v>
      </c>
      <c r="B1572">
        <v>643.87473548387095</v>
      </c>
      <c r="C1572">
        <v>1.05262948388825</v>
      </c>
      <c r="D1572">
        <v>2.1504444444444402</v>
      </c>
    </row>
    <row r="1573" spans="1:4" x14ac:dyDescent="0.2">
      <c r="A1573" t="s">
        <v>6932</v>
      </c>
      <c r="B1573">
        <v>698.78073548387101</v>
      </c>
      <c r="C1573">
        <v>1.02985488092064</v>
      </c>
      <c r="D1573">
        <v>2.2172592592592602</v>
      </c>
    </row>
    <row r="1574" spans="1:4" x14ac:dyDescent="0.2">
      <c r="A1574" t="s">
        <v>6933</v>
      </c>
      <c r="B1574">
        <v>643.78773548387096</v>
      </c>
      <c r="C1574">
        <v>1.05346826518922</v>
      </c>
      <c r="D1574">
        <v>2.0181874999999998</v>
      </c>
    </row>
    <row r="1575" spans="1:4" x14ac:dyDescent="0.2">
      <c r="A1575" t="s">
        <v>6934</v>
      </c>
      <c r="B1575">
        <v>692.91173548387098</v>
      </c>
      <c r="C1575">
        <v>1.08137102939036</v>
      </c>
      <c r="D1575">
        <v>2.3692727272727301</v>
      </c>
    </row>
    <row r="1576" spans="1:4" x14ac:dyDescent="0.2">
      <c r="A1576" t="s">
        <v>6935</v>
      </c>
      <c r="B1576">
        <v>486.564735483871</v>
      </c>
      <c r="C1576">
        <v>1.0143345125243599</v>
      </c>
      <c r="D1576">
        <v>1.88163636363636</v>
      </c>
    </row>
    <row r="1577" spans="1:4" x14ac:dyDescent="0.2">
      <c r="A1577" t="s">
        <v>6936</v>
      </c>
      <c r="B1577">
        <v>295.67473548387102</v>
      </c>
      <c r="C1577">
        <v>1.0021338737404</v>
      </c>
      <c r="D1577">
        <v>2.4098888888888901</v>
      </c>
    </row>
    <row r="1578" spans="1:4" x14ac:dyDescent="0.2">
      <c r="A1578" t="s">
        <v>6937</v>
      </c>
      <c r="B1578">
        <v>533.02473548387104</v>
      </c>
      <c r="C1578">
        <v>0.99876202190522601</v>
      </c>
      <c r="D1578">
        <v>2.3710624999999999</v>
      </c>
    </row>
    <row r="1579" spans="1:4" x14ac:dyDescent="0.2">
      <c r="A1579" t="s">
        <v>6938</v>
      </c>
      <c r="B1579">
        <v>586.30273548387095</v>
      </c>
      <c r="C1579">
        <v>1.0240239925833901</v>
      </c>
      <c r="D1579">
        <v>2.1611333333333298</v>
      </c>
    </row>
    <row r="1580" spans="1:4" x14ac:dyDescent="0.2">
      <c r="A1580" t="s">
        <v>6939</v>
      </c>
      <c r="B1580">
        <v>462.778735483871</v>
      </c>
      <c r="C1580">
        <v>1.0522791214409</v>
      </c>
      <c r="D1580">
        <v>2.3130000000000002</v>
      </c>
    </row>
    <row r="1581" spans="1:4" x14ac:dyDescent="0.2">
      <c r="A1581" t="s">
        <v>6940</v>
      </c>
      <c r="B1581">
        <v>670.54173548387098</v>
      </c>
      <c r="C1581">
        <v>1.0904338529764199</v>
      </c>
      <c r="D1581">
        <v>2.6252</v>
      </c>
    </row>
    <row r="1582" spans="1:4" x14ac:dyDescent="0.2">
      <c r="A1582" t="s">
        <v>6941</v>
      </c>
      <c r="B1582">
        <v>633.01573548387103</v>
      </c>
      <c r="C1582">
        <v>1.0502464711338499</v>
      </c>
      <c r="D1582">
        <v>2.5780909090909101</v>
      </c>
    </row>
    <row r="1583" spans="1:4" x14ac:dyDescent="0.2">
      <c r="A1583" t="s">
        <v>6942</v>
      </c>
      <c r="B1583">
        <v>873.11873548387098</v>
      </c>
      <c r="C1583">
        <v>1.0829566364449099</v>
      </c>
      <c r="D1583">
        <v>2.2503076923076901</v>
      </c>
    </row>
    <row r="1584" spans="1:4" x14ac:dyDescent="0.2">
      <c r="A1584" t="s">
        <v>6943</v>
      </c>
      <c r="B1584">
        <v>525.66073548387101</v>
      </c>
      <c r="C1584">
        <v>1.04422739738866</v>
      </c>
      <c r="D1584">
        <v>2.80822222222222</v>
      </c>
    </row>
    <row r="1585" spans="1:4" x14ac:dyDescent="0.2">
      <c r="A1585" t="s">
        <v>6944</v>
      </c>
      <c r="B1585">
        <v>409.71373548387101</v>
      </c>
      <c r="C1585">
        <v>0.97956184501628896</v>
      </c>
      <c r="D1585">
        <v>2.2149999999999999</v>
      </c>
    </row>
    <row r="1586" spans="1:4" x14ac:dyDescent="0.2">
      <c r="A1586" t="s">
        <v>6945</v>
      </c>
      <c r="B1586">
        <v>292.00873548387102</v>
      </c>
      <c r="C1586">
        <v>1.0393454490064999</v>
      </c>
      <c r="D1586">
        <v>2.8226153846153799</v>
      </c>
    </row>
    <row r="1587" spans="1:4" x14ac:dyDescent="0.2">
      <c r="A1587" t="s">
        <v>6946</v>
      </c>
      <c r="B1587">
        <v>398.028735483871</v>
      </c>
      <c r="C1587">
        <v>1.01547348969661</v>
      </c>
      <c r="D1587">
        <v>1.8450625</v>
      </c>
    </row>
    <row r="1588" spans="1:4" x14ac:dyDescent="0.2">
      <c r="A1588" t="s">
        <v>6947</v>
      </c>
      <c r="B1588">
        <v>806.49673548387102</v>
      </c>
      <c r="C1588">
        <v>1.1280623198445301</v>
      </c>
      <c r="D1588">
        <v>2.2614444444444399</v>
      </c>
    </row>
    <row r="1589" spans="1:4" x14ac:dyDescent="0.2">
      <c r="A1589" t="s">
        <v>6948</v>
      </c>
      <c r="B1589">
        <v>535.72073548387095</v>
      </c>
      <c r="C1589">
        <v>1.0488545784974299</v>
      </c>
      <c r="D1589">
        <v>2.1796842105263199</v>
      </c>
    </row>
    <row r="1590" spans="1:4" x14ac:dyDescent="0.2">
      <c r="A1590" t="s">
        <v>6949</v>
      </c>
      <c r="B1590">
        <v>736.64073548387103</v>
      </c>
      <c r="C1590">
        <v>1.1013633376747201</v>
      </c>
      <c r="D1590">
        <v>2.2953125000000001</v>
      </c>
    </row>
    <row r="1591" spans="1:4" x14ac:dyDescent="0.2">
      <c r="A1591" t="s">
        <v>6950</v>
      </c>
      <c r="B1591">
        <v>442.59073548387101</v>
      </c>
      <c r="C1591">
        <v>1.03269400403019</v>
      </c>
      <c r="D1591">
        <v>2.0595294117647098</v>
      </c>
    </row>
    <row r="1592" spans="1:4" x14ac:dyDescent="0.2">
      <c r="A1592" t="s">
        <v>6951</v>
      </c>
      <c r="B1592">
        <v>772.78873548387105</v>
      </c>
      <c r="C1592">
        <v>1.19118568010755</v>
      </c>
      <c r="D1592">
        <v>2.5600769230769198</v>
      </c>
    </row>
    <row r="1593" spans="1:4" x14ac:dyDescent="0.2">
      <c r="A1593" t="s">
        <v>6952</v>
      </c>
      <c r="B1593">
        <v>189.01873548387101</v>
      </c>
      <c r="C1593">
        <v>0.99142620694288097</v>
      </c>
      <c r="D1593">
        <v>2.5022500000000001</v>
      </c>
    </row>
    <row r="1594" spans="1:4" x14ac:dyDescent="0.2">
      <c r="A1594" t="s">
        <v>6953</v>
      </c>
      <c r="B1594">
        <v>478.65273548387103</v>
      </c>
      <c r="C1594">
        <v>1.0484667142697499</v>
      </c>
      <c r="D1594">
        <v>2.15015</v>
      </c>
    </row>
    <row r="1595" spans="1:4" x14ac:dyDescent="0.2">
      <c r="A1595" t="s">
        <v>6954</v>
      </c>
      <c r="B1595">
        <v>261.25773548387099</v>
      </c>
      <c r="C1595">
        <v>1.0861386467249099</v>
      </c>
      <c r="D1595">
        <v>2.7912727272727298</v>
      </c>
    </row>
    <row r="1596" spans="1:4" x14ac:dyDescent="0.2">
      <c r="A1596" t="s">
        <v>6955</v>
      </c>
      <c r="B1596">
        <v>454.552735483871</v>
      </c>
      <c r="C1596">
        <v>1.0310164406638</v>
      </c>
      <c r="D1596">
        <v>2.19204545454545</v>
      </c>
    </row>
    <row r="1597" spans="1:4" x14ac:dyDescent="0.2">
      <c r="A1597" t="s">
        <v>6956</v>
      </c>
      <c r="B1597">
        <v>534.38273548387099</v>
      </c>
      <c r="C1597">
        <v>1.0253359768082799</v>
      </c>
      <c r="D1597">
        <v>1.95211111111111</v>
      </c>
    </row>
    <row r="1598" spans="1:4" x14ac:dyDescent="0.2">
      <c r="A1598" t="s">
        <v>6957</v>
      </c>
      <c r="B1598">
        <v>356.32973548387099</v>
      </c>
      <c r="C1598">
        <v>1.03587602711697</v>
      </c>
      <c r="D1598">
        <v>2.80375</v>
      </c>
    </row>
    <row r="1599" spans="1:4" x14ac:dyDescent="0.2">
      <c r="A1599" t="s">
        <v>6958</v>
      </c>
      <c r="B1599">
        <v>568.90973548387103</v>
      </c>
      <c r="C1599">
        <v>1.0804342397217299</v>
      </c>
      <c r="D1599">
        <v>2.4245714285714302</v>
      </c>
    </row>
    <row r="1600" spans="1:4" x14ac:dyDescent="0.2">
      <c r="A1600" t="s">
        <v>6959</v>
      </c>
      <c r="B1600">
        <v>522.96673548387105</v>
      </c>
      <c r="C1600">
        <v>1.0376484989742101</v>
      </c>
      <c r="D1600">
        <v>2.0525000000000002</v>
      </c>
    </row>
    <row r="1601" spans="1:4" x14ac:dyDescent="0.2">
      <c r="A1601" t="s">
        <v>6960</v>
      </c>
      <c r="B1601">
        <v>266.557735483871</v>
      </c>
      <c r="C1601">
        <v>1.0285267583892099</v>
      </c>
      <c r="D1601">
        <v>2.7829999999999999</v>
      </c>
    </row>
    <row r="1602" spans="1:4" x14ac:dyDescent="0.2">
      <c r="A1602" t="s">
        <v>6961</v>
      </c>
      <c r="B1602">
        <v>724.23573548387105</v>
      </c>
      <c r="C1602">
        <v>1.0730085067899999</v>
      </c>
      <c r="D1602">
        <v>2.06222222222222</v>
      </c>
    </row>
    <row r="1603" spans="1:4" x14ac:dyDescent="0.2">
      <c r="A1603" t="s">
        <v>6962</v>
      </c>
      <c r="B1603">
        <v>462.95773548387098</v>
      </c>
      <c r="C1603">
        <v>1.0099660983941601</v>
      </c>
      <c r="D1603">
        <v>1.9857499999999999</v>
      </c>
    </row>
    <row r="1604" spans="1:4" x14ac:dyDescent="0.2">
      <c r="A1604" t="s">
        <v>6963</v>
      </c>
      <c r="B1604">
        <v>162.34073548387099</v>
      </c>
      <c r="C1604">
        <v>1.01992583831424</v>
      </c>
      <c r="D1604">
        <v>2.1588947368421101</v>
      </c>
    </row>
    <row r="1605" spans="1:4" x14ac:dyDescent="0.2">
      <c r="A1605" t="s">
        <v>6964</v>
      </c>
      <c r="B1605">
        <v>407.94273548387099</v>
      </c>
      <c r="C1605">
        <v>1.0219150257196099</v>
      </c>
      <c r="D1605">
        <v>1.8915999999999999</v>
      </c>
    </row>
    <row r="1606" spans="1:4" x14ac:dyDescent="0.2">
      <c r="A1606" t="s">
        <v>6965</v>
      </c>
      <c r="B1606">
        <v>499.61373548387098</v>
      </c>
      <c r="C1606">
        <v>1.0547164655165699</v>
      </c>
      <c r="D1606">
        <v>2.5926666666666698</v>
      </c>
    </row>
    <row r="1607" spans="1:4" x14ac:dyDescent="0.2">
      <c r="A1607" t="s">
        <v>6966</v>
      </c>
      <c r="B1607">
        <v>78.574735483870896</v>
      </c>
      <c r="C1607">
        <v>1.01484409420792</v>
      </c>
      <c r="D1607">
        <v>2.2512666666666701</v>
      </c>
    </row>
    <row r="1608" spans="1:4" x14ac:dyDescent="0.2">
      <c r="A1608" t="s">
        <v>6967</v>
      </c>
      <c r="B1608">
        <v>477.34473548387098</v>
      </c>
      <c r="C1608">
        <v>1.05936768266314</v>
      </c>
      <c r="D1608">
        <v>1.99921052631579</v>
      </c>
    </row>
    <row r="1609" spans="1:4" x14ac:dyDescent="0.2">
      <c r="A1609" t="s">
        <v>6968</v>
      </c>
      <c r="B1609">
        <v>624.51273548387098</v>
      </c>
      <c r="C1609">
        <v>1.0239276061447999</v>
      </c>
      <c r="D1609">
        <v>1.70990476190476</v>
      </c>
    </row>
    <row r="1610" spans="1:4" x14ac:dyDescent="0.2">
      <c r="A1610" t="s">
        <v>6969</v>
      </c>
      <c r="B1610">
        <v>656.10473548387097</v>
      </c>
      <c r="C1610">
        <v>1.0529120454416201</v>
      </c>
      <c r="D1610">
        <v>2.1751999999999998</v>
      </c>
    </row>
    <row r="1611" spans="1:4" x14ac:dyDescent="0.2">
      <c r="A1611" t="s">
        <v>6970</v>
      </c>
      <c r="B1611">
        <v>271.46273548387097</v>
      </c>
      <c r="C1611">
        <v>1.02715298758256</v>
      </c>
      <c r="D1611">
        <v>2.70085714285714</v>
      </c>
    </row>
    <row r="1612" spans="1:4" x14ac:dyDescent="0.2">
      <c r="A1612" t="s">
        <v>6971</v>
      </c>
      <c r="B1612">
        <v>787.55173548387097</v>
      </c>
      <c r="C1612">
        <v>1.08637703755906</v>
      </c>
      <c r="D1612">
        <v>2.64</v>
      </c>
    </row>
    <row r="1613" spans="1:4" x14ac:dyDescent="0.2">
      <c r="A1613" t="s">
        <v>6972</v>
      </c>
      <c r="B1613">
        <v>405.129735483871</v>
      </c>
      <c r="C1613">
        <v>1.0526140460730999</v>
      </c>
      <c r="D1613">
        <v>2.2908181818181799</v>
      </c>
    </row>
    <row r="1614" spans="1:4" x14ac:dyDescent="0.2">
      <c r="A1614" t="s">
        <v>6973</v>
      </c>
      <c r="B1614">
        <v>505.32973548387099</v>
      </c>
      <c r="C1614">
        <v>1.0544493922618701</v>
      </c>
      <c r="D1614">
        <v>2.9776153846153801</v>
      </c>
    </row>
    <row r="1615" spans="1:4" x14ac:dyDescent="0.2">
      <c r="A1615" t="s">
        <v>6974</v>
      </c>
      <c r="B1615">
        <v>365.033735483871</v>
      </c>
      <c r="C1615">
        <v>1.00902655390458</v>
      </c>
      <c r="D1615">
        <v>1.78482352941176</v>
      </c>
    </row>
    <row r="1616" spans="1:4" x14ac:dyDescent="0.2">
      <c r="A1616" t="s">
        <v>6975</v>
      </c>
      <c r="B1616">
        <v>711.16473548387103</v>
      </c>
      <c r="C1616">
        <v>1.03401716612411</v>
      </c>
      <c r="D1616">
        <v>2.2250000000000001</v>
      </c>
    </row>
    <row r="1617" spans="1:4" x14ac:dyDescent="0.2">
      <c r="A1617" t="s">
        <v>6976</v>
      </c>
      <c r="B1617">
        <v>736.49373548387098</v>
      </c>
      <c r="C1617">
        <v>1.0734336861650899</v>
      </c>
      <c r="D1617">
        <v>2.4929999999999999</v>
      </c>
    </row>
    <row r="1618" spans="1:4" x14ac:dyDescent="0.2">
      <c r="A1618" t="s">
        <v>6977</v>
      </c>
      <c r="B1618">
        <v>733.08873548387101</v>
      </c>
      <c r="C1618">
        <v>1.03365261201864</v>
      </c>
      <c r="D1618">
        <v>2.1234999999999999</v>
      </c>
    </row>
    <row r="1619" spans="1:4" x14ac:dyDescent="0.2">
      <c r="A1619" t="s">
        <v>6978</v>
      </c>
      <c r="B1619">
        <v>579.32273548387104</v>
      </c>
      <c r="C1619">
        <v>1.0041365134823399</v>
      </c>
      <c r="D1619">
        <v>1.87292307692308</v>
      </c>
    </row>
    <row r="1620" spans="1:4" x14ac:dyDescent="0.2">
      <c r="A1620" t="s">
        <v>6979</v>
      </c>
      <c r="B1620">
        <v>592.33773548387103</v>
      </c>
      <c r="C1620">
        <v>0.99925507285465398</v>
      </c>
      <c r="D1620">
        <v>2.5147058823529398</v>
      </c>
    </row>
    <row r="1621" spans="1:4" x14ac:dyDescent="0.2">
      <c r="A1621" t="s">
        <v>6980</v>
      </c>
      <c r="B1621">
        <v>302.783735483871</v>
      </c>
      <c r="C1621">
        <v>1.01492612228798</v>
      </c>
      <c r="D1621">
        <v>2.0462380952380999</v>
      </c>
    </row>
    <row r="1622" spans="1:4" x14ac:dyDescent="0.2">
      <c r="A1622" t="s">
        <v>6981</v>
      </c>
      <c r="B1622">
        <v>626.42773548387095</v>
      </c>
      <c r="C1622">
        <v>1.01114989216023</v>
      </c>
      <c r="D1622">
        <v>2.0463499999999999</v>
      </c>
    </row>
    <row r="1623" spans="1:4" x14ac:dyDescent="0.2">
      <c r="A1623" t="s">
        <v>6982</v>
      </c>
      <c r="B1623">
        <v>451.158735483871</v>
      </c>
      <c r="C1623">
        <v>1.0755966625448401</v>
      </c>
      <c r="D1623">
        <v>2.5146250000000001</v>
      </c>
    </row>
    <row r="1624" spans="1:4" x14ac:dyDescent="0.2">
      <c r="A1624" t="s">
        <v>6983</v>
      </c>
      <c r="B1624">
        <v>663.665735483871</v>
      </c>
      <c r="C1624">
        <v>0.98665891304463504</v>
      </c>
      <c r="D1624">
        <v>2.1761764705882398</v>
      </c>
    </row>
    <row r="1625" spans="1:4" x14ac:dyDescent="0.2">
      <c r="A1625" t="s">
        <v>6984</v>
      </c>
      <c r="B1625">
        <v>397.629735483871</v>
      </c>
      <c r="C1625">
        <v>1.02854578321535</v>
      </c>
      <c r="D1625">
        <v>1.6604666666666701</v>
      </c>
    </row>
    <row r="1626" spans="1:4" x14ac:dyDescent="0.2">
      <c r="A1626" t="s">
        <v>6985</v>
      </c>
      <c r="B1626">
        <v>626.46773548387102</v>
      </c>
      <c r="C1626">
        <v>1.05654844927991</v>
      </c>
      <c r="D1626">
        <v>2.4714666666666698</v>
      </c>
    </row>
    <row r="1627" spans="1:4" x14ac:dyDescent="0.2">
      <c r="A1627" t="s">
        <v>6986</v>
      </c>
      <c r="B1627">
        <v>568.32573548387097</v>
      </c>
      <c r="C1627">
        <v>1.03162905410884</v>
      </c>
      <c r="D1627">
        <v>1.9488000000000001</v>
      </c>
    </row>
    <row r="1628" spans="1:4" x14ac:dyDescent="0.2">
      <c r="A1628" t="s">
        <v>6987</v>
      </c>
      <c r="B1628">
        <v>443.77773548387103</v>
      </c>
      <c r="C1628">
        <v>0.99585310487530698</v>
      </c>
      <c r="D1628">
        <v>1.8375294117647101</v>
      </c>
    </row>
    <row r="1629" spans="1:4" x14ac:dyDescent="0.2">
      <c r="A1629" t="s">
        <v>6988</v>
      </c>
      <c r="B1629">
        <v>405.10273548387102</v>
      </c>
      <c r="C1629">
        <v>1.09342609007855</v>
      </c>
      <c r="D1629">
        <v>2.9484444444444402</v>
      </c>
    </row>
    <row r="1630" spans="1:4" x14ac:dyDescent="0.2">
      <c r="A1630" t="s">
        <v>6989</v>
      </c>
      <c r="B1630">
        <v>335.653735483871</v>
      </c>
      <c r="C1630">
        <v>1.00647556010469</v>
      </c>
      <c r="D1630">
        <v>2.0554999999999999</v>
      </c>
    </row>
    <row r="1631" spans="1:4" x14ac:dyDescent="0.2">
      <c r="A1631" t="s">
        <v>6990</v>
      </c>
      <c r="B1631">
        <v>670.04973548387102</v>
      </c>
      <c r="C1631">
        <v>1.08532012661123</v>
      </c>
      <c r="D1631">
        <v>2.68255</v>
      </c>
    </row>
    <row r="1632" spans="1:4" x14ac:dyDescent="0.2">
      <c r="A1632" t="s">
        <v>6991</v>
      </c>
      <c r="B1632">
        <v>807.86973548387095</v>
      </c>
      <c r="C1632">
        <v>1.0987136878407699</v>
      </c>
      <c r="D1632">
        <v>2.8216000000000001</v>
      </c>
    </row>
    <row r="1633" spans="1:4" x14ac:dyDescent="0.2">
      <c r="A1633" t="s">
        <v>6992</v>
      </c>
      <c r="B1633">
        <v>473.24673548387102</v>
      </c>
      <c r="C1633">
        <v>1.0411102542269799</v>
      </c>
      <c r="D1633">
        <v>1.69422580645161</v>
      </c>
    </row>
    <row r="1634" spans="1:4" x14ac:dyDescent="0.2">
      <c r="A1634" t="s">
        <v>6993</v>
      </c>
      <c r="B1634">
        <v>453.81373548387103</v>
      </c>
      <c r="C1634">
        <v>1.1131055871073301</v>
      </c>
      <c r="D1634">
        <v>2.6976249999999999</v>
      </c>
    </row>
    <row r="1635" spans="1:4" x14ac:dyDescent="0.2">
      <c r="A1635" t="s">
        <v>6994</v>
      </c>
      <c r="B1635">
        <v>433.91073548387101</v>
      </c>
      <c r="C1635">
        <v>1.05038778717454</v>
      </c>
      <c r="D1635">
        <v>2.1034666666666699</v>
      </c>
    </row>
    <row r="1636" spans="1:4" x14ac:dyDescent="0.2">
      <c r="A1636" t="s">
        <v>6995</v>
      </c>
      <c r="B1636">
        <v>362.24473548387101</v>
      </c>
      <c r="C1636">
        <v>1.0324148562335</v>
      </c>
      <c r="D1636">
        <v>2.18691666666667</v>
      </c>
    </row>
    <row r="1637" spans="1:4" x14ac:dyDescent="0.2">
      <c r="A1637" t="s">
        <v>6996</v>
      </c>
      <c r="B1637">
        <v>464.56073548387099</v>
      </c>
      <c r="C1637">
        <v>1.0531966844418299</v>
      </c>
      <c r="D1637">
        <v>1.7682500000000001</v>
      </c>
    </row>
    <row r="1638" spans="1:4" x14ac:dyDescent="0.2">
      <c r="A1638" t="s">
        <v>6997</v>
      </c>
      <c r="B1638">
        <v>344.38973548387099</v>
      </c>
      <c r="C1638">
        <v>1.04008866685006</v>
      </c>
      <c r="D1638">
        <v>2.556</v>
      </c>
    </row>
    <row r="1639" spans="1:4" x14ac:dyDescent="0.2">
      <c r="A1639" t="s">
        <v>6998</v>
      </c>
      <c r="B1639">
        <v>247.20373548387099</v>
      </c>
      <c r="C1639">
        <v>1.04621481691235</v>
      </c>
      <c r="D1639">
        <v>2.5021666666666702</v>
      </c>
    </row>
    <row r="1640" spans="1:4" x14ac:dyDescent="0.2">
      <c r="A1640" t="s">
        <v>6999</v>
      </c>
      <c r="B1640">
        <v>352.39373548387101</v>
      </c>
      <c r="C1640">
        <v>1.0242126756853001</v>
      </c>
      <c r="D1640">
        <v>1.9078999999999999</v>
      </c>
    </row>
    <row r="1641" spans="1:4" x14ac:dyDescent="0.2">
      <c r="A1641" t="s">
        <v>7000</v>
      </c>
      <c r="B1641">
        <v>703.05873548387103</v>
      </c>
      <c r="C1641">
        <v>1.1326784361201401</v>
      </c>
      <c r="D1641">
        <v>2.67922222222222</v>
      </c>
    </row>
    <row r="1642" spans="1:4" x14ac:dyDescent="0.2">
      <c r="A1642" t="s">
        <v>7001</v>
      </c>
      <c r="B1642">
        <v>293.90773548387102</v>
      </c>
      <c r="C1642">
        <v>0.99150911576782497</v>
      </c>
      <c r="D1642">
        <v>2.9628749999999999</v>
      </c>
    </row>
    <row r="1643" spans="1:4" x14ac:dyDescent="0.2">
      <c r="A1643" t="s">
        <v>7002</v>
      </c>
      <c r="B1643">
        <v>492.28773548387102</v>
      </c>
      <c r="C1643">
        <v>1.0469229900397601</v>
      </c>
      <c r="D1643">
        <v>2.35927777777778</v>
      </c>
    </row>
    <row r="1644" spans="1:4" x14ac:dyDescent="0.2">
      <c r="A1644" t="s">
        <v>7003</v>
      </c>
      <c r="B1644">
        <v>348.52673548387099</v>
      </c>
      <c r="C1644">
        <v>1.02256771098965</v>
      </c>
      <c r="D1644">
        <v>2.02435294117647</v>
      </c>
    </row>
    <row r="1645" spans="1:4" x14ac:dyDescent="0.2">
      <c r="A1645" t="s">
        <v>7004</v>
      </c>
      <c r="B1645">
        <v>409.836735483871</v>
      </c>
      <c r="C1645">
        <v>1.0422742718736999</v>
      </c>
      <c r="D1645">
        <v>1.9911851851851901</v>
      </c>
    </row>
    <row r="1646" spans="1:4" x14ac:dyDescent="0.2">
      <c r="A1646" t="s">
        <v>7005</v>
      </c>
      <c r="B1646">
        <v>450.35173548387098</v>
      </c>
      <c r="C1646">
        <v>0.98200107053532204</v>
      </c>
      <c r="D1646">
        <v>2.2985000000000002</v>
      </c>
    </row>
    <row r="1647" spans="1:4" x14ac:dyDescent="0.2">
      <c r="A1647" t="s">
        <v>7006</v>
      </c>
      <c r="B1647">
        <v>509.15073548387102</v>
      </c>
      <c r="C1647">
        <v>1.05977614319318</v>
      </c>
      <c r="D1647">
        <v>2.6452727272727299</v>
      </c>
    </row>
    <row r="1648" spans="1:4" x14ac:dyDescent="0.2">
      <c r="A1648" t="s">
        <v>7007</v>
      </c>
      <c r="B1648">
        <v>384.88173548387101</v>
      </c>
      <c r="C1648">
        <v>1.0392289619081501</v>
      </c>
      <c r="D1648">
        <v>2.5987777777777801</v>
      </c>
    </row>
    <row r="1649" spans="1:4" x14ac:dyDescent="0.2">
      <c r="A1649" t="s">
        <v>7008</v>
      </c>
      <c r="B1649">
        <v>403.129735483871</v>
      </c>
      <c r="C1649">
        <v>1.0189516739725299</v>
      </c>
      <c r="D1649">
        <v>2.0216666666666701</v>
      </c>
    </row>
    <row r="1650" spans="1:4" x14ac:dyDescent="0.2">
      <c r="A1650" t="s">
        <v>7009</v>
      </c>
      <c r="B1650">
        <v>829.03773548387096</v>
      </c>
      <c r="C1650">
        <v>1.10305991262977</v>
      </c>
      <c r="D1650">
        <v>2.6821052631578901</v>
      </c>
    </row>
    <row r="1651" spans="1:4" x14ac:dyDescent="0.2">
      <c r="A1651" t="s">
        <v>7010</v>
      </c>
      <c r="B1651">
        <v>385.80673548387102</v>
      </c>
      <c r="C1651">
        <v>1.06234775225392</v>
      </c>
      <c r="D1651">
        <v>2.5480833333333299</v>
      </c>
    </row>
    <row r="1652" spans="1:4" x14ac:dyDescent="0.2">
      <c r="A1652" t="s">
        <v>7011</v>
      </c>
      <c r="B1652">
        <v>600.65473548387104</v>
      </c>
      <c r="C1652">
        <v>1.0442722756143601</v>
      </c>
      <c r="D1652">
        <v>2.5638666666666698</v>
      </c>
    </row>
    <row r="1653" spans="1:4" x14ac:dyDescent="0.2">
      <c r="A1653" t="s">
        <v>7012</v>
      </c>
      <c r="B1653">
        <v>417.19173548387101</v>
      </c>
      <c r="C1653">
        <v>1.0251762728734</v>
      </c>
      <c r="D1653">
        <v>1.71811764705882</v>
      </c>
    </row>
    <row r="1654" spans="1:4" x14ac:dyDescent="0.2">
      <c r="A1654" t="s">
        <v>7013</v>
      </c>
      <c r="B1654">
        <v>828.93273548387106</v>
      </c>
      <c r="C1654">
        <v>1.04931775632442</v>
      </c>
      <c r="D1654">
        <v>2.00615384615385</v>
      </c>
    </row>
    <row r="1655" spans="1:4" x14ac:dyDescent="0.2">
      <c r="A1655" t="s">
        <v>7014</v>
      </c>
      <c r="B1655">
        <v>624.46473548387098</v>
      </c>
      <c r="C1655">
        <v>1.0491840869646201</v>
      </c>
      <c r="D1655">
        <v>2.3068095238095201</v>
      </c>
    </row>
    <row r="1656" spans="1:4" x14ac:dyDescent="0.2">
      <c r="A1656" t="s">
        <v>7015</v>
      </c>
      <c r="B1656">
        <v>482.66473548387103</v>
      </c>
      <c r="C1656">
        <v>1.0438992959503299</v>
      </c>
      <c r="D1656">
        <v>2.0895000000000001</v>
      </c>
    </row>
    <row r="1657" spans="1:4" x14ac:dyDescent="0.2">
      <c r="A1657" t="s">
        <v>7016</v>
      </c>
      <c r="B1657">
        <v>494.28173548387099</v>
      </c>
      <c r="C1657">
        <v>1.0504887759683701</v>
      </c>
      <c r="D1657">
        <v>1.9718181818181799</v>
      </c>
    </row>
    <row r="1658" spans="1:4" x14ac:dyDescent="0.2">
      <c r="A1658" t="s">
        <v>7017</v>
      </c>
      <c r="B1658">
        <v>326.07973548387099</v>
      </c>
      <c r="C1658">
        <v>1.0659436908489499</v>
      </c>
      <c r="D1658">
        <v>2.7507777777777802</v>
      </c>
    </row>
    <row r="1659" spans="1:4" x14ac:dyDescent="0.2">
      <c r="A1659" t="s">
        <v>7018</v>
      </c>
      <c r="B1659">
        <v>443.18573548387099</v>
      </c>
      <c r="C1659">
        <v>1.0087439891194001</v>
      </c>
      <c r="D1659">
        <v>1.673</v>
      </c>
    </row>
    <row r="1660" spans="1:4" x14ac:dyDescent="0.2">
      <c r="A1660" t="s">
        <v>7019</v>
      </c>
      <c r="B1660">
        <v>682.18473548387101</v>
      </c>
      <c r="C1660">
        <v>1.0380327220697401</v>
      </c>
      <c r="D1660">
        <v>1.75047058823529</v>
      </c>
    </row>
    <row r="1661" spans="1:4" x14ac:dyDescent="0.2">
      <c r="A1661" t="s">
        <v>7020</v>
      </c>
      <c r="B1661">
        <v>712.61573548387105</v>
      </c>
      <c r="C1661">
        <v>1.03670156936984</v>
      </c>
      <c r="D1661">
        <v>2.0774545454545499</v>
      </c>
    </row>
    <row r="1662" spans="1:4" x14ac:dyDescent="0.2">
      <c r="A1662" t="s">
        <v>7021</v>
      </c>
      <c r="B1662">
        <v>291.94073548387098</v>
      </c>
      <c r="C1662">
        <v>1.00303305836618</v>
      </c>
      <c r="D1662">
        <v>1.7402941176470601</v>
      </c>
    </row>
    <row r="1663" spans="1:4" x14ac:dyDescent="0.2">
      <c r="A1663" t="s">
        <v>7022</v>
      </c>
      <c r="B1663">
        <v>289.74373548387098</v>
      </c>
      <c r="C1663">
        <v>1.03626934747644</v>
      </c>
      <c r="D1663">
        <v>2.09391666666667</v>
      </c>
    </row>
    <row r="1664" spans="1:4" x14ac:dyDescent="0.2">
      <c r="A1664" t="s">
        <v>7023</v>
      </c>
      <c r="B1664">
        <v>444.641735483871</v>
      </c>
      <c r="C1664">
        <v>0.99639637982284701</v>
      </c>
      <c r="D1664">
        <v>2.2192727272727302</v>
      </c>
    </row>
    <row r="1665" spans="1:4" x14ac:dyDescent="0.2">
      <c r="A1665" t="s">
        <v>7024</v>
      </c>
      <c r="B1665">
        <v>283.83573548387102</v>
      </c>
      <c r="C1665">
        <v>1.02674943700848</v>
      </c>
      <c r="D1665">
        <v>2.4009285714285702</v>
      </c>
    </row>
    <row r="1666" spans="1:4" x14ac:dyDescent="0.2">
      <c r="A1666" t="s">
        <v>7025</v>
      </c>
      <c r="B1666">
        <v>481.85973548387102</v>
      </c>
      <c r="C1666">
        <v>1.0682081577171001</v>
      </c>
      <c r="D1666">
        <v>2.3813</v>
      </c>
    </row>
    <row r="1667" spans="1:4" x14ac:dyDescent="0.2">
      <c r="A1667" t="s">
        <v>7026</v>
      </c>
      <c r="B1667">
        <v>318.45373548387101</v>
      </c>
      <c r="C1667">
        <v>1.0177243726410301</v>
      </c>
      <c r="D1667">
        <v>1.9412499999999999</v>
      </c>
    </row>
    <row r="1668" spans="1:4" x14ac:dyDescent="0.2">
      <c r="A1668" t="s">
        <v>7027</v>
      </c>
      <c r="B1668">
        <v>541.52073548387102</v>
      </c>
      <c r="C1668">
        <v>1.05153049751025</v>
      </c>
      <c r="D1668">
        <v>1.93681818181818</v>
      </c>
    </row>
    <row r="1669" spans="1:4" x14ac:dyDescent="0.2">
      <c r="A1669" t="s">
        <v>7028</v>
      </c>
      <c r="B1669">
        <v>227.95873548387101</v>
      </c>
      <c r="C1669">
        <v>1.00326524342171</v>
      </c>
      <c r="D1669">
        <v>2.4185555555555598</v>
      </c>
    </row>
    <row r="1670" spans="1:4" x14ac:dyDescent="0.2">
      <c r="A1670" t="s">
        <v>7029</v>
      </c>
      <c r="B1670">
        <v>729.39273548387098</v>
      </c>
      <c r="C1670">
        <v>1.05196304753435</v>
      </c>
      <c r="D1670">
        <v>1.87486666666667</v>
      </c>
    </row>
    <row r="1671" spans="1:4" x14ac:dyDescent="0.2">
      <c r="A1671" t="s">
        <v>7030</v>
      </c>
      <c r="B1671">
        <v>488.44773548387099</v>
      </c>
      <c r="C1671">
        <v>1.0198601437177099</v>
      </c>
      <c r="D1671">
        <v>2.9145384615384602</v>
      </c>
    </row>
    <row r="1672" spans="1:4" x14ac:dyDescent="0.2">
      <c r="A1672" t="s">
        <v>7031</v>
      </c>
      <c r="B1672">
        <v>164.06073548387101</v>
      </c>
      <c r="C1672">
        <v>1.00962406336827</v>
      </c>
      <c r="D1672">
        <v>2.4356153846153799</v>
      </c>
    </row>
    <row r="1673" spans="1:4" x14ac:dyDescent="0.2">
      <c r="A1673" t="s">
        <v>7032</v>
      </c>
      <c r="B1673">
        <v>663.65373548387095</v>
      </c>
      <c r="C1673">
        <v>1.04813270721666</v>
      </c>
      <c r="D1673">
        <v>2.3151875</v>
      </c>
    </row>
    <row r="1674" spans="1:4" x14ac:dyDescent="0.2">
      <c r="A1674" t="s">
        <v>7033</v>
      </c>
      <c r="B1674">
        <v>437.29373548387099</v>
      </c>
      <c r="C1674">
        <v>1.06486104301534</v>
      </c>
      <c r="D1674">
        <v>2.65747368421053</v>
      </c>
    </row>
    <row r="1675" spans="1:4" x14ac:dyDescent="0.2">
      <c r="A1675" t="s">
        <v>7034</v>
      </c>
      <c r="B1675">
        <v>454.78773548387102</v>
      </c>
      <c r="C1675">
        <v>1.08456755749</v>
      </c>
      <c r="D1675">
        <v>1.85135294117647</v>
      </c>
    </row>
    <row r="1676" spans="1:4" x14ac:dyDescent="0.2">
      <c r="A1676" t="s">
        <v>7035</v>
      </c>
      <c r="B1676">
        <v>576.03273548387097</v>
      </c>
      <c r="C1676">
        <v>1.0151928003574799</v>
      </c>
      <c r="D1676">
        <v>2.137</v>
      </c>
    </row>
    <row r="1677" spans="1:4" x14ac:dyDescent="0.2">
      <c r="A1677" t="s">
        <v>7036</v>
      </c>
      <c r="B1677">
        <v>625.85673548387103</v>
      </c>
      <c r="C1677">
        <v>1.0731413011045201</v>
      </c>
      <c r="D1677">
        <v>1.95225</v>
      </c>
    </row>
    <row r="1678" spans="1:4" x14ac:dyDescent="0.2">
      <c r="A1678" t="s">
        <v>7037</v>
      </c>
      <c r="B1678">
        <v>1006.29173548387</v>
      </c>
      <c r="C1678">
        <v>1.21400376444408</v>
      </c>
      <c r="D1678">
        <v>2.5299999999999998</v>
      </c>
    </row>
    <row r="1679" spans="1:4" x14ac:dyDescent="0.2">
      <c r="A1679" t="s">
        <v>7038</v>
      </c>
      <c r="B1679">
        <v>570.85773548387101</v>
      </c>
      <c r="C1679">
        <v>1.13791846991024</v>
      </c>
      <c r="D1679">
        <v>2.2355</v>
      </c>
    </row>
    <row r="1680" spans="1:4" x14ac:dyDescent="0.2">
      <c r="A1680" t="s">
        <v>7039</v>
      </c>
      <c r="B1680">
        <v>432.23473548387102</v>
      </c>
      <c r="C1680">
        <v>1.0343366060744399</v>
      </c>
      <c r="D1680">
        <v>2.1840000000000002</v>
      </c>
    </row>
    <row r="1681" spans="1:4" x14ac:dyDescent="0.2">
      <c r="A1681" t="s">
        <v>7040</v>
      </c>
      <c r="B1681">
        <v>418.42873548387098</v>
      </c>
      <c r="C1681">
        <v>0.99991989866814102</v>
      </c>
      <c r="D1681">
        <v>1.9091428571428599</v>
      </c>
    </row>
    <row r="1682" spans="1:4" x14ac:dyDescent="0.2">
      <c r="A1682" t="s">
        <v>7041</v>
      </c>
      <c r="B1682">
        <v>282.46073548387102</v>
      </c>
      <c r="C1682">
        <v>1.0652055098908899</v>
      </c>
      <c r="D1682">
        <v>2.9287999999999998</v>
      </c>
    </row>
    <row r="1683" spans="1:4" x14ac:dyDescent="0.2">
      <c r="A1683" t="s">
        <v>7042</v>
      </c>
      <c r="B1683">
        <v>535.70273548387104</v>
      </c>
      <c r="C1683">
        <v>1.0194814794068501</v>
      </c>
      <c r="D1683">
        <v>2.22892857142857</v>
      </c>
    </row>
    <row r="1684" spans="1:4" x14ac:dyDescent="0.2">
      <c r="A1684" t="s">
        <v>7043</v>
      </c>
      <c r="B1684">
        <v>128.95273548387101</v>
      </c>
      <c r="C1684">
        <v>1.0088364915329799</v>
      </c>
      <c r="D1684">
        <v>2.2278571428571401</v>
      </c>
    </row>
    <row r="1685" spans="1:4" x14ac:dyDescent="0.2">
      <c r="A1685" t="s">
        <v>7044</v>
      </c>
      <c r="B1685">
        <v>583.27773548387097</v>
      </c>
      <c r="C1685">
        <v>1.03732171344819</v>
      </c>
      <c r="D1685">
        <v>2.1471</v>
      </c>
    </row>
    <row r="1686" spans="1:4" x14ac:dyDescent="0.2">
      <c r="A1686" t="s">
        <v>7045</v>
      </c>
      <c r="B1686">
        <v>260.367735483871</v>
      </c>
      <c r="C1686">
        <v>1.0351525119093301</v>
      </c>
      <c r="D1686">
        <v>1.913125</v>
      </c>
    </row>
    <row r="1687" spans="1:4" x14ac:dyDescent="0.2">
      <c r="A1687" t="s">
        <v>7046</v>
      </c>
      <c r="B1687">
        <v>402.67973548387101</v>
      </c>
      <c r="C1687">
        <v>1.2027846064432399</v>
      </c>
      <c r="D1687">
        <v>2.6219000000000001</v>
      </c>
    </row>
    <row r="1688" spans="1:4" x14ac:dyDescent="0.2">
      <c r="A1688" t="s">
        <v>7047</v>
      </c>
      <c r="B1688">
        <v>381.24673548387102</v>
      </c>
      <c r="C1688">
        <v>1.12231859751318</v>
      </c>
      <c r="D1688">
        <v>2.6360000000000001</v>
      </c>
    </row>
    <row r="1689" spans="1:4" x14ac:dyDescent="0.2">
      <c r="A1689" t="s">
        <v>7048</v>
      </c>
      <c r="B1689">
        <v>710.81673548387096</v>
      </c>
      <c r="C1689">
        <v>1.06989120601767</v>
      </c>
      <c r="D1689">
        <v>2.4287058823529399</v>
      </c>
    </row>
    <row r="1690" spans="1:4" x14ac:dyDescent="0.2">
      <c r="A1690" t="s">
        <v>7049</v>
      </c>
      <c r="B1690">
        <v>545.38373548387096</v>
      </c>
      <c r="C1690">
        <v>1.00873484972487</v>
      </c>
      <c r="D1690">
        <v>2.1111111111111098</v>
      </c>
    </row>
    <row r="1691" spans="1:4" x14ac:dyDescent="0.2">
      <c r="A1691" t="s">
        <v>7050</v>
      </c>
      <c r="B1691">
        <v>540.42973548387101</v>
      </c>
      <c r="C1691">
        <v>1.0165056882219301</v>
      </c>
      <c r="D1691">
        <v>2.2267142857142899</v>
      </c>
    </row>
    <row r="1692" spans="1:4" x14ac:dyDescent="0.2">
      <c r="A1692" t="s">
        <v>7051</v>
      </c>
      <c r="B1692">
        <v>155.44873548387099</v>
      </c>
      <c r="C1692">
        <v>1.02302135756757</v>
      </c>
      <c r="D1692">
        <v>2.3113157894736802</v>
      </c>
    </row>
    <row r="1693" spans="1:4" x14ac:dyDescent="0.2">
      <c r="A1693" t="s">
        <v>7052</v>
      </c>
      <c r="B1693">
        <v>531.38873548387096</v>
      </c>
      <c r="C1693">
        <v>1.02393823498301</v>
      </c>
      <c r="D1693">
        <v>2.6767272727272702</v>
      </c>
    </row>
    <row r="1694" spans="1:4" x14ac:dyDescent="0.2">
      <c r="A1694" t="s">
        <v>7053</v>
      </c>
      <c r="B1694">
        <v>519.12373548387097</v>
      </c>
      <c r="C1694">
        <v>1.0152714199006001</v>
      </c>
      <c r="D1694">
        <v>1.83945</v>
      </c>
    </row>
    <row r="1695" spans="1:4" x14ac:dyDescent="0.2">
      <c r="A1695" t="s">
        <v>7054</v>
      </c>
      <c r="B1695">
        <v>215.63273548387099</v>
      </c>
      <c r="C1695">
        <v>0.990026808615592</v>
      </c>
      <c r="D1695">
        <v>2.0147272727272698</v>
      </c>
    </row>
    <row r="1696" spans="1:4" x14ac:dyDescent="0.2">
      <c r="A1696" t="s">
        <v>7055</v>
      </c>
      <c r="B1696">
        <v>432.06273548387099</v>
      </c>
      <c r="C1696">
        <v>1.01762746236491</v>
      </c>
      <c r="D1696">
        <v>2.45457142857143</v>
      </c>
    </row>
    <row r="1697" spans="1:4" x14ac:dyDescent="0.2">
      <c r="A1697" t="s">
        <v>7056</v>
      </c>
      <c r="B1697">
        <v>393.564735483871</v>
      </c>
      <c r="C1697">
        <v>1.02765938893683</v>
      </c>
      <c r="D1697">
        <v>2.59775</v>
      </c>
    </row>
    <row r="1698" spans="1:4" x14ac:dyDescent="0.2">
      <c r="A1698" t="s">
        <v>7057</v>
      </c>
      <c r="B1698">
        <v>303.32773548387098</v>
      </c>
      <c r="C1698">
        <v>1.00654510095188</v>
      </c>
      <c r="D1698">
        <v>2.1246666666666698</v>
      </c>
    </row>
    <row r="1699" spans="1:4" x14ac:dyDescent="0.2">
      <c r="A1699" t="s">
        <v>7058</v>
      </c>
      <c r="B1699">
        <v>637.48373548387099</v>
      </c>
      <c r="C1699">
        <v>1.05150649230961</v>
      </c>
      <c r="D1699">
        <v>2.3145500000000001</v>
      </c>
    </row>
    <row r="1700" spans="1:4" x14ac:dyDescent="0.2">
      <c r="A1700" t="s">
        <v>7059</v>
      </c>
      <c r="B1700">
        <v>132.11973548387101</v>
      </c>
      <c r="C1700">
        <v>1.00674132313576</v>
      </c>
      <c r="D1700">
        <v>2.1682857142857102</v>
      </c>
    </row>
    <row r="1701" spans="1:4" x14ac:dyDescent="0.2">
      <c r="A1701" t="s">
        <v>7060</v>
      </c>
      <c r="B1701">
        <v>271.60373548387099</v>
      </c>
      <c r="C1701">
        <v>1.0237527109254601</v>
      </c>
      <c r="D1701">
        <v>1.9750714285714299</v>
      </c>
    </row>
    <row r="1702" spans="1:4" x14ac:dyDescent="0.2">
      <c r="A1702" t="s">
        <v>7061</v>
      </c>
      <c r="B1702">
        <v>673.86373548387098</v>
      </c>
      <c r="C1702">
        <v>1.0603028848973599</v>
      </c>
      <c r="D1702">
        <v>2.3938999999999999</v>
      </c>
    </row>
    <row r="1703" spans="1:4" x14ac:dyDescent="0.2">
      <c r="A1703" t="s">
        <v>7062</v>
      </c>
      <c r="B1703">
        <v>515.10273548387102</v>
      </c>
      <c r="C1703">
        <v>0.99777877119897895</v>
      </c>
      <c r="D1703">
        <v>1.75682608695652</v>
      </c>
    </row>
    <row r="1704" spans="1:4" x14ac:dyDescent="0.2">
      <c r="A1704" t="s">
        <v>7063</v>
      </c>
      <c r="B1704">
        <v>751.04673548387098</v>
      </c>
      <c r="C1704">
        <v>1.1207926020528101</v>
      </c>
      <c r="D1704">
        <v>2.3007272727272698</v>
      </c>
    </row>
    <row r="1705" spans="1:4" x14ac:dyDescent="0.2">
      <c r="A1705" t="s">
        <v>7064</v>
      </c>
      <c r="B1705">
        <v>904.098735483871</v>
      </c>
      <c r="C1705">
        <v>1.0559799557940901</v>
      </c>
      <c r="D1705">
        <v>2.5289285714285699</v>
      </c>
    </row>
    <row r="1706" spans="1:4" x14ac:dyDescent="0.2">
      <c r="A1706" t="s">
        <v>7065</v>
      </c>
      <c r="B1706">
        <v>739.75073548387104</v>
      </c>
      <c r="C1706">
        <v>1.0435449468311799</v>
      </c>
      <c r="D1706">
        <v>2.33064705882353</v>
      </c>
    </row>
    <row r="1707" spans="1:4" x14ac:dyDescent="0.2">
      <c r="A1707" t="s">
        <v>7066</v>
      </c>
      <c r="B1707">
        <v>633.78873548387105</v>
      </c>
      <c r="C1707">
        <v>1.05974416739182</v>
      </c>
      <c r="D1707">
        <v>2.1345714285714301</v>
      </c>
    </row>
    <row r="1708" spans="1:4" x14ac:dyDescent="0.2">
      <c r="A1708" t="s">
        <v>7067</v>
      </c>
      <c r="B1708">
        <v>554.04773548387095</v>
      </c>
      <c r="C1708">
        <v>1.00532575887608</v>
      </c>
      <c r="D1708">
        <v>2.2057647058823502</v>
      </c>
    </row>
    <row r="1709" spans="1:4" x14ac:dyDescent="0.2">
      <c r="A1709" t="s">
        <v>7068</v>
      </c>
      <c r="B1709">
        <v>587.35573548387094</v>
      </c>
      <c r="C1709">
        <v>1.03560401942864</v>
      </c>
      <c r="D1709">
        <v>2.1408</v>
      </c>
    </row>
    <row r="1710" spans="1:4" x14ac:dyDescent="0.2">
      <c r="A1710" t="s">
        <v>7069</v>
      </c>
      <c r="B1710">
        <v>402.99973548387101</v>
      </c>
      <c r="C1710">
        <v>1.0326845305568999</v>
      </c>
      <c r="D1710">
        <v>2.4547333333333299</v>
      </c>
    </row>
    <row r="1711" spans="1:4" x14ac:dyDescent="0.2">
      <c r="A1711" t="s">
        <v>7070</v>
      </c>
      <c r="B1711">
        <v>501.63573548387097</v>
      </c>
      <c r="C1711">
        <v>0.99977871838544596</v>
      </c>
      <c r="D1711">
        <v>2.16326666666667</v>
      </c>
    </row>
    <row r="1712" spans="1:4" x14ac:dyDescent="0.2">
      <c r="A1712" t="s">
        <v>7071</v>
      </c>
      <c r="B1712">
        <v>740.747735483871</v>
      </c>
      <c r="C1712">
        <v>0.99878731087706196</v>
      </c>
      <c r="D1712">
        <v>2.4035625</v>
      </c>
    </row>
    <row r="1713" spans="1:4" x14ac:dyDescent="0.2">
      <c r="A1713" t="s">
        <v>7072</v>
      </c>
      <c r="B1713">
        <v>289.73373548387099</v>
      </c>
      <c r="C1713">
        <v>1.0054932844756701</v>
      </c>
      <c r="D1713">
        <v>2.4388947368421001</v>
      </c>
    </row>
    <row r="1714" spans="1:4" x14ac:dyDescent="0.2">
      <c r="A1714" t="s">
        <v>7073</v>
      </c>
      <c r="B1714">
        <v>538.218735483871</v>
      </c>
      <c r="C1714">
        <v>1.02426675836583</v>
      </c>
      <c r="D1714">
        <v>1.8286842105263199</v>
      </c>
    </row>
    <row r="1715" spans="1:4" x14ac:dyDescent="0.2">
      <c r="A1715" t="s">
        <v>7074</v>
      </c>
      <c r="B1715">
        <v>630.98073548387094</v>
      </c>
      <c r="C1715">
        <v>1.0208718942880901</v>
      </c>
      <c r="D1715">
        <v>1.6751</v>
      </c>
    </row>
    <row r="1716" spans="1:4" x14ac:dyDescent="0.2">
      <c r="A1716" t="s">
        <v>7075</v>
      </c>
      <c r="B1716">
        <v>598.093735483871</v>
      </c>
      <c r="C1716">
        <v>1.0117331994171499</v>
      </c>
      <c r="D1716">
        <v>2.0132941176470598</v>
      </c>
    </row>
    <row r="1717" spans="1:4" x14ac:dyDescent="0.2">
      <c r="A1717" t="s">
        <v>7076</v>
      </c>
      <c r="B1717">
        <v>400.27573548387102</v>
      </c>
      <c r="C1717">
        <v>0.98209917252742496</v>
      </c>
      <c r="D1717">
        <v>2.0991818181818198</v>
      </c>
    </row>
    <row r="1718" spans="1:4" x14ac:dyDescent="0.2">
      <c r="A1718" t="s">
        <v>7077</v>
      </c>
      <c r="B1718">
        <v>289.05173548387103</v>
      </c>
      <c r="C1718">
        <v>1.0076915776508999</v>
      </c>
      <c r="D1718">
        <v>2.0367500000000001</v>
      </c>
    </row>
    <row r="1719" spans="1:4" x14ac:dyDescent="0.2">
      <c r="A1719" t="s">
        <v>7078</v>
      </c>
      <c r="B1719">
        <v>583.77873548387095</v>
      </c>
      <c r="C1719">
        <v>1.1423978508255399</v>
      </c>
      <c r="D1719">
        <v>2.4311428571428602</v>
      </c>
    </row>
    <row r="1720" spans="1:4" x14ac:dyDescent="0.2">
      <c r="A1720" t="s">
        <v>7079</v>
      </c>
      <c r="B1720">
        <v>511.25573548387098</v>
      </c>
      <c r="C1720">
        <v>0.99807684509240802</v>
      </c>
      <c r="D1720">
        <v>2.3067619047618999</v>
      </c>
    </row>
    <row r="1721" spans="1:4" x14ac:dyDescent="0.2">
      <c r="A1721" t="s">
        <v>7080</v>
      </c>
      <c r="B1721">
        <v>576.48373548387099</v>
      </c>
      <c r="C1721">
        <v>1.0420792721121399</v>
      </c>
      <c r="D1721">
        <v>2.1022500000000002</v>
      </c>
    </row>
    <row r="1722" spans="1:4" x14ac:dyDescent="0.2">
      <c r="A1722" t="s">
        <v>7081</v>
      </c>
      <c r="B1722">
        <v>691.80873548387103</v>
      </c>
      <c r="C1722">
        <v>1.0801207471524601</v>
      </c>
      <c r="D1722">
        <v>2.31823076923077</v>
      </c>
    </row>
    <row r="1723" spans="1:4" x14ac:dyDescent="0.2">
      <c r="A1723" t="s">
        <v>7082</v>
      </c>
      <c r="B1723">
        <v>724.40673548387099</v>
      </c>
      <c r="C1723">
        <v>0.999603004467427</v>
      </c>
      <c r="D1723">
        <v>2.6183333333333301</v>
      </c>
    </row>
    <row r="1724" spans="1:4" x14ac:dyDescent="0.2">
      <c r="A1724" t="s">
        <v>7083</v>
      </c>
      <c r="B1724">
        <v>445.81673548387101</v>
      </c>
      <c r="C1724">
        <v>1.02195429570898</v>
      </c>
      <c r="D1724">
        <v>1.66805</v>
      </c>
    </row>
    <row r="1725" spans="1:4" x14ac:dyDescent="0.2">
      <c r="A1725" t="s">
        <v>7084</v>
      </c>
      <c r="B1725">
        <v>669.920735483871</v>
      </c>
      <c r="C1725">
        <v>1.04094948967642</v>
      </c>
      <c r="D1725">
        <v>2.2585294117647101</v>
      </c>
    </row>
    <row r="1726" spans="1:4" x14ac:dyDescent="0.2">
      <c r="A1726" t="s">
        <v>7085</v>
      </c>
      <c r="B1726">
        <v>377.15273548387103</v>
      </c>
      <c r="C1726">
        <v>0.99916833103374503</v>
      </c>
      <c r="D1726">
        <v>1.8156874999999999</v>
      </c>
    </row>
    <row r="1727" spans="1:4" x14ac:dyDescent="0.2">
      <c r="A1727" t="s">
        <v>7086</v>
      </c>
      <c r="B1727">
        <v>675.41473548387103</v>
      </c>
      <c r="C1727">
        <v>1.0469607144075801</v>
      </c>
      <c r="D1727">
        <v>2.3520909090909101</v>
      </c>
    </row>
    <row r="1728" spans="1:4" x14ac:dyDescent="0.2">
      <c r="A1728" t="s">
        <v>7087</v>
      </c>
      <c r="B1728">
        <v>580.74873548387097</v>
      </c>
      <c r="C1728">
        <v>1.05151304282017</v>
      </c>
      <c r="D1728">
        <v>2.8555555555555601</v>
      </c>
    </row>
    <row r="1729" spans="1:4" x14ac:dyDescent="0.2">
      <c r="A1729" t="s">
        <v>7088</v>
      </c>
      <c r="B1729">
        <v>657.54873548387104</v>
      </c>
      <c r="C1729">
        <v>1.12291246247748</v>
      </c>
      <c r="D1729">
        <v>2.9013846153846199</v>
      </c>
    </row>
    <row r="1730" spans="1:4" x14ac:dyDescent="0.2">
      <c r="A1730" t="s">
        <v>7089</v>
      </c>
      <c r="B1730">
        <v>355.31173548387102</v>
      </c>
      <c r="C1730">
        <v>0.99200217041809102</v>
      </c>
      <c r="D1730">
        <v>2.4143888888888898</v>
      </c>
    </row>
    <row r="1731" spans="1:4" x14ac:dyDescent="0.2">
      <c r="A1731" t="s">
        <v>7090</v>
      </c>
      <c r="B1731">
        <v>478.509735483871</v>
      </c>
      <c r="C1731">
        <v>1.0621953945351299</v>
      </c>
      <c r="D1731">
        <v>1.87358823529412</v>
      </c>
    </row>
    <row r="1732" spans="1:4" x14ac:dyDescent="0.2">
      <c r="A1732" t="s">
        <v>7091</v>
      </c>
      <c r="B1732">
        <v>570.18473548387101</v>
      </c>
      <c r="C1732">
        <v>1.04088939638098</v>
      </c>
      <c r="D1732">
        <v>2.4287916666666698</v>
      </c>
    </row>
    <row r="1733" spans="1:4" x14ac:dyDescent="0.2">
      <c r="A1733" t="s">
        <v>7092</v>
      </c>
      <c r="B1733">
        <v>600.32673548387095</v>
      </c>
      <c r="C1733">
        <v>1.20279826522829</v>
      </c>
      <c r="D1733">
        <v>2.494875</v>
      </c>
    </row>
    <row r="1734" spans="1:4" x14ac:dyDescent="0.2">
      <c r="A1734" t="s">
        <v>7093</v>
      </c>
      <c r="B1734">
        <v>352.28073548387101</v>
      </c>
      <c r="C1734">
        <v>1.03755963679779</v>
      </c>
      <c r="D1734">
        <v>2.6359166666666698</v>
      </c>
    </row>
    <row r="1735" spans="1:4" x14ac:dyDescent="0.2">
      <c r="A1735" t="s">
        <v>7094</v>
      </c>
      <c r="B1735">
        <v>721.01573548387103</v>
      </c>
      <c r="C1735">
        <v>1.1009010267853701</v>
      </c>
      <c r="D1735">
        <v>2.4894444444444401</v>
      </c>
    </row>
    <row r="1736" spans="1:4" x14ac:dyDescent="0.2">
      <c r="A1736" t="s">
        <v>7095</v>
      </c>
      <c r="B1736">
        <v>675.59573548387095</v>
      </c>
      <c r="C1736">
        <v>1.08630884603286</v>
      </c>
      <c r="D1736">
        <v>2.4809999999999999</v>
      </c>
    </row>
    <row r="1737" spans="1:4" x14ac:dyDescent="0.2">
      <c r="A1737" t="s">
        <v>7096</v>
      </c>
      <c r="B1737">
        <v>510.49473548387101</v>
      </c>
      <c r="C1737">
        <v>1.02698983766107</v>
      </c>
      <c r="D1737">
        <v>2.4130833333333301</v>
      </c>
    </row>
    <row r="1738" spans="1:4" x14ac:dyDescent="0.2">
      <c r="A1738" t="s">
        <v>7097</v>
      </c>
      <c r="B1738">
        <v>523.77473548387104</v>
      </c>
      <c r="C1738">
        <v>0.99531024306266103</v>
      </c>
      <c r="D1738">
        <v>1.88421052631579</v>
      </c>
    </row>
    <row r="1739" spans="1:4" x14ac:dyDescent="0.2">
      <c r="A1739" t="s">
        <v>7098</v>
      </c>
      <c r="B1739">
        <v>473.14373548387101</v>
      </c>
      <c r="C1739">
        <v>0.98642487190669803</v>
      </c>
      <c r="D1739">
        <v>2.1480714285714302</v>
      </c>
    </row>
    <row r="1740" spans="1:4" x14ac:dyDescent="0.2">
      <c r="A1740" t="s">
        <v>7099</v>
      </c>
      <c r="B1740">
        <v>571.21673548387105</v>
      </c>
      <c r="C1740">
        <v>1.0794281871606899</v>
      </c>
      <c r="D1740">
        <v>1.6823333333333299</v>
      </c>
    </row>
    <row r="1741" spans="1:4" x14ac:dyDescent="0.2">
      <c r="A1741" t="s">
        <v>7100</v>
      </c>
      <c r="B1741">
        <v>493.47173548387099</v>
      </c>
      <c r="C1741">
        <v>0.99837918090070998</v>
      </c>
      <c r="D1741">
        <v>2.1416400000000002</v>
      </c>
    </row>
    <row r="1742" spans="1:4" x14ac:dyDescent="0.2">
      <c r="A1742" t="s">
        <v>7101</v>
      </c>
      <c r="B1742">
        <v>530.60173548387104</v>
      </c>
      <c r="C1742">
        <v>1.02618056355517</v>
      </c>
      <c r="D1742">
        <v>1.7168461538461499</v>
      </c>
    </row>
    <row r="1743" spans="1:4" x14ac:dyDescent="0.2">
      <c r="A1743" t="s">
        <v>7102</v>
      </c>
      <c r="B1743">
        <v>764.86973548387095</v>
      </c>
      <c r="C1743">
        <v>0.97785407181130601</v>
      </c>
      <c r="D1743">
        <v>2.6569166666666701</v>
      </c>
    </row>
    <row r="1744" spans="1:4" x14ac:dyDescent="0.2">
      <c r="A1744" t="s">
        <v>7103</v>
      </c>
      <c r="B1744">
        <v>487.91373548387099</v>
      </c>
      <c r="C1744">
        <v>1.0617548348661201</v>
      </c>
      <c r="D1744">
        <v>2.6163333333333298</v>
      </c>
    </row>
    <row r="1745" spans="1:4" x14ac:dyDescent="0.2">
      <c r="A1745" t="s">
        <v>7104</v>
      </c>
      <c r="B1745">
        <v>279.53973548387103</v>
      </c>
      <c r="C1745">
        <v>1.0215451315641</v>
      </c>
      <c r="D1745">
        <v>2.6534285714285701</v>
      </c>
    </row>
    <row r="1746" spans="1:4" x14ac:dyDescent="0.2">
      <c r="A1746" t="s">
        <v>7105</v>
      </c>
      <c r="B1746">
        <v>721.396735483871</v>
      </c>
      <c r="C1746">
        <v>1.0386624661769801</v>
      </c>
      <c r="D1746">
        <v>2.1138260869565202</v>
      </c>
    </row>
    <row r="1747" spans="1:4" x14ac:dyDescent="0.2">
      <c r="A1747" t="s">
        <v>7106</v>
      </c>
      <c r="B1747">
        <v>310.92173548387098</v>
      </c>
      <c r="C1747">
        <v>1.0185594802307201</v>
      </c>
      <c r="D1747">
        <v>2.2761428571428599</v>
      </c>
    </row>
    <row r="1748" spans="1:4" x14ac:dyDescent="0.2">
      <c r="A1748" t="s">
        <v>7107</v>
      </c>
      <c r="B1748">
        <v>632.50773548387099</v>
      </c>
      <c r="C1748">
        <v>1.0799983062168701</v>
      </c>
      <c r="D1748">
        <v>1.6888749999999999</v>
      </c>
    </row>
    <row r="1749" spans="1:4" x14ac:dyDescent="0.2">
      <c r="A1749" t="s">
        <v>7108</v>
      </c>
      <c r="B1749">
        <v>404.11173548387097</v>
      </c>
      <c r="C1749">
        <v>1.0226775144256399</v>
      </c>
      <c r="D1749">
        <v>2.2414999999999998</v>
      </c>
    </row>
    <row r="1750" spans="1:4" x14ac:dyDescent="0.2">
      <c r="A1750" t="s">
        <v>7109</v>
      </c>
      <c r="B1750">
        <v>342.95973548387099</v>
      </c>
      <c r="C1750">
        <v>1.04659880783151</v>
      </c>
      <c r="D1750">
        <v>2.4768823529411801</v>
      </c>
    </row>
    <row r="1751" spans="1:4" x14ac:dyDescent="0.2">
      <c r="A1751" t="s">
        <v>7110</v>
      </c>
      <c r="B1751">
        <v>677.20073548387097</v>
      </c>
      <c r="C1751">
        <v>1.0597127222417499</v>
      </c>
      <c r="D1751">
        <v>1.5813333333333299</v>
      </c>
    </row>
    <row r="1752" spans="1:4" x14ac:dyDescent="0.2">
      <c r="A1752" t="s">
        <v>7111</v>
      </c>
      <c r="B1752">
        <v>634.16273548387096</v>
      </c>
      <c r="C1752">
        <v>1.0488695572181701</v>
      </c>
      <c r="D1752">
        <v>2.6866875000000001</v>
      </c>
    </row>
    <row r="1753" spans="1:4" x14ac:dyDescent="0.2">
      <c r="A1753" t="s">
        <v>7112</v>
      </c>
      <c r="B1753">
        <v>819.94073548387098</v>
      </c>
      <c r="C1753">
        <v>1.1379174995916801</v>
      </c>
      <c r="D1753">
        <v>2.1932222222222202</v>
      </c>
    </row>
    <row r="1754" spans="1:4" x14ac:dyDescent="0.2">
      <c r="A1754" t="s">
        <v>7113</v>
      </c>
      <c r="B1754">
        <v>687.04473548387102</v>
      </c>
      <c r="C1754">
        <v>1.0780919806704501</v>
      </c>
      <c r="D1754">
        <v>2.6546153846153802</v>
      </c>
    </row>
    <row r="1755" spans="1:4" x14ac:dyDescent="0.2">
      <c r="A1755" t="s">
        <v>7114</v>
      </c>
      <c r="B1755">
        <v>569.38873548387096</v>
      </c>
      <c r="C1755">
        <v>1.0668978746274</v>
      </c>
      <c r="D1755">
        <v>2.8485238095238099</v>
      </c>
    </row>
    <row r="1756" spans="1:4" x14ac:dyDescent="0.2">
      <c r="A1756" t="s">
        <v>7115</v>
      </c>
      <c r="B1756">
        <v>605.64073548387103</v>
      </c>
      <c r="C1756">
        <v>1.1993762570706701</v>
      </c>
      <c r="D1756">
        <v>2.494875</v>
      </c>
    </row>
    <row r="1757" spans="1:4" x14ac:dyDescent="0.2">
      <c r="A1757" t="s">
        <v>7116</v>
      </c>
      <c r="B1757">
        <v>392.13073548387098</v>
      </c>
      <c r="C1757">
        <v>1.01311089311264</v>
      </c>
      <c r="D1757">
        <v>2.1744583333333298</v>
      </c>
    </row>
    <row r="1758" spans="1:4" x14ac:dyDescent="0.2">
      <c r="A1758" t="s">
        <v>7117</v>
      </c>
      <c r="B1758">
        <v>399.32373548387102</v>
      </c>
      <c r="C1758">
        <v>1.0053384025099801</v>
      </c>
      <c r="D1758">
        <v>1.90726666666667</v>
      </c>
    </row>
    <row r="1759" spans="1:4" x14ac:dyDescent="0.2">
      <c r="A1759" t="s">
        <v>7118</v>
      </c>
      <c r="B1759">
        <v>745.05173548387097</v>
      </c>
      <c r="C1759">
        <v>1.14605022161995</v>
      </c>
      <c r="D1759">
        <v>2.0575909090909099</v>
      </c>
    </row>
    <row r="1760" spans="1:4" x14ac:dyDescent="0.2">
      <c r="A1760" t="s">
        <v>7119</v>
      </c>
      <c r="B1760">
        <v>279.57373548387102</v>
      </c>
      <c r="C1760">
        <v>1.00293317403288</v>
      </c>
      <c r="D1760">
        <v>1.9495</v>
      </c>
    </row>
    <row r="1761" spans="1:4" x14ac:dyDescent="0.2">
      <c r="A1761" t="s">
        <v>7120</v>
      </c>
      <c r="B1761">
        <v>644.85873548387099</v>
      </c>
      <c r="C1761">
        <v>1.11676855194372</v>
      </c>
      <c r="D1761">
        <v>2.7389999999999999</v>
      </c>
    </row>
    <row r="1762" spans="1:4" x14ac:dyDescent="0.2">
      <c r="A1762" t="s">
        <v>7121</v>
      </c>
      <c r="B1762">
        <v>411.824735483871</v>
      </c>
      <c r="C1762">
        <v>1.09007479492638</v>
      </c>
      <c r="D1762">
        <v>2.8677777777777802</v>
      </c>
    </row>
    <row r="1763" spans="1:4" x14ac:dyDescent="0.2">
      <c r="A1763" t="s">
        <v>7122</v>
      </c>
      <c r="B1763">
        <v>681.55873548387103</v>
      </c>
      <c r="C1763">
        <v>1.0791634065265501</v>
      </c>
      <c r="D1763">
        <v>2.2690434782608699</v>
      </c>
    </row>
    <row r="1764" spans="1:4" x14ac:dyDescent="0.2">
      <c r="A1764" t="s">
        <v>7123</v>
      </c>
      <c r="B1764">
        <v>534.11973548387095</v>
      </c>
      <c r="C1764">
        <v>1.0808693104125799</v>
      </c>
      <c r="D1764">
        <v>2.1648823529411798</v>
      </c>
    </row>
    <row r="1765" spans="1:4" x14ac:dyDescent="0.2">
      <c r="A1765" t="s">
        <v>7124</v>
      </c>
      <c r="B1765">
        <v>449.84773548387102</v>
      </c>
      <c r="C1765">
        <v>1.01260889867599</v>
      </c>
      <c r="D1765">
        <v>2.0503636363636399</v>
      </c>
    </row>
    <row r="1766" spans="1:4" x14ac:dyDescent="0.2">
      <c r="A1766" t="s">
        <v>7125</v>
      </c>
      <c r="B1766">
        <v>814.41373548387105</v>
      </c>
      <c r="C1766">
        <v>1.1638612050267001</v>
      </c>
      <c r="D1766">
        <v>2.294</v>
      </c>
    </row>
    <row r="1767" spans="1:4" x14ac:dyDescent="0.2">
      <c r="A1767" t="s">
        <v>7126</v>
      </c>
      <c r="B1767">
        <v>256.64273548387098</v>
      </c>
      <c r="C1767">
        <v>1.04045495919428</v>
      </c>
      <c r="D1767">
        <v>2.7109999999999999</v>
      </c>
    </row>
    <row r="1768" spans="1:4" x14ac:dyDescent="0.2">
      <c r="A1768" t="s">
        <v>7127</v>
      </c>
      <c r="B1768">
        <v>348.28773548387102</v>
      </c>
      <c r="C1768">
        <v>1.0398597637533</v>
      </c>
      <c r="D1768">
        <v>2.63066666666667</v>
      </c>
    </row>
    <row r="1769" spans="1:4" x14ac:dyDescent="0.2">
      <c r="A1769" t="s">
        <v>7128</v>
      </c>
      <c r="B1769">
        <v>306.53973548387103</v>
      </c>
      <c r="C1769">
        <v>1.08172496884235</v>
      </c>
      <c r="D1769">
        <v>2.9020000000000001</v>
      </c>
    </row>
    <row r="1770" spans="1:4" x14ac:dyDescent="0.2">
      <c r="A1770" t="s">
        <v>7129</v>
      </c>
      <c r="B1770">
        <v>562.06873548387102</v>
      </c>
      <c r="C1770">
        <v>1.0565253251186799</v>
      </c>
      <c r="D1770">
        <v>2.72461111111111</v>
      </c>
    </row>
    <row r="1771" spans="1:4" x14ac:dyDescent="0.2">
      <c r="A1771" t="s">
        <v>7130</v>
      </c>
      <c r="B1771">
        <v>610.35173548387104</v>
      </c>
      <c r="C1771">
        <v>1.0996442444022501</v>
      </c>
      <c r="D1771">
        <v>2.2447857142857099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B79B67-172A-FE4E-99CF-F349E886FC7F}">
  <dimension ref="A1:C140"/>
  <sheetViews>
    <sheetView topLeftCell="A121" workbookViewId="0">
      <selection activeCell="A6" sqref="A6"/>
    </sheetView>
  </sheetViews>
  <sheetFormatPr baseColWidth="10" defaultRowHeight="16" x14ac:dyDescent="0.2"/>
  <cols>
    <col min="1" max="1" width="17.6640625" customWidth="1"/>
  </cols>
  <sheetData>
    <row r="1" spans="1:3" s="7" customFormat="1" x14ac:dyDescent="0.2">
      <c r="A1" s="7" t="s">
        <v>7273</v>
      </c>
    </row>
    <row r="2" spans="1:3" x14ac:dyDescent="0.2">
      <c r="A2" t="s">
        <v>126</v>
      </c>
      <c r="B2" t="s">
        <v>5361</v>
      </c>
      <c r="C2" t="s">
        <v>1294</v>
      </c>
    </row>
    <row r="3" spans="1:3" x14ac:dyDescent="0.2">
      <c r="A3" t="s">
        <v>7133</v>
      </c>
      <c r="B3">
        <v>1.53877777777778</v>
      </c>
      <c r="C3">
        <v>1.1018250301241499</v>
      </c>
    </row>
    <row r="4" spans="1:3" x14ac:dyDescent="0.2">
      <c r="A4" t="s">
        <v>7135</v>
      </c>
      <c r="B4">
        <v>1.11947058823529</v>
      </c>
      <c r="C4">
        <v>1.0322990118912301</v>
      </c>
    </row>
    <row r="5" spans="1:3" x14ac:dyDescent="0.2">
      <c r="A5" t="s">
        <v>7136</v>
      </c>
      <c r="B5">
        <v>1.0307142857142899</v>
      </c>
      <c r="C5">
        <v>1.038968426329</v>
      </c>
    </row>
    <row r="6" spans="1:3" x14ac:dyDescent="0.2">
      <c r="A6" t="s">
        <v>7138</v>
      </c>
      <c r="B6">
        <v>1.56728</v>
      </c>
      <c r="C6">
        <v>1.08573229099058</v>
      </c>
    </row>
    <row r="7" spans="1:3" x14ac:dyDescent="0.2">
      <c r="A7" t="s">
        <v>7139</v>
      </c>
      <c r="B7">
        <v>0.96987500000000004</v>
      </c>
      <c r="C7">
        <v>1.0191454391742401</v>
      </c>
    </row>
    <row r="8" spans="1:3" x14ac:dyDescent="0.2">
      <c r="A8" t="s">
        <v>7140</v>
      </c>
      <c r="B8">
        <v>1.5754999999999999</v>
      </c>
      <c r="C8">
        <v>1.0640487566074399</v>
      </c>
    </row>
    <row r="9" spans="1:3" x14ac:dyDescent="0.2">
      <c r="A9" t="s">
        <v>7141</v>
      </c>
      <c r="B9">
        <v>1.3463499999999999</v>
      </c>
      <c r="C9">
        <v>1.0317706160454501</v>
      </c>
    </row>
    <row r="10" spans="1:3" x14ac:dyDescent="0.2">
      <c r="A10" t="s">
        <v>7142</v>
      </c>
      <c r="B10">
        <v>1.3351470588235299</v>
      </c>
      <c r="C10">
        <v>1.0512596262819001</v>
      </c>
    </row>
    <row r="11" spans="1:3" x14ac:dyDescent="0.2">
      <c r="A11" t="s">
        <v>7143</v>
      </c>
      <c r="B11">
        <v>1.5121249999999999</v>
      </c>
      <c r="C11">
        <v>1.1184375293365301</v>
      </c>
    </row>
    <row r="12" spans="1:3" x14ac:dyDescent="0.2">
      <c r="A12" t="s">
        <v>7144</v>
      </c>
      <c r="B12">
        <v>1.0766500000000001</v>
      </c>
      <c r="C12">
        <v>1.0393126004598801</v>
      </c>
    </row>
    <row r="13" spans="1:3" x14ac:dyDescent="0.2">
      <c r="A13" t="s">
        <v>7145</v>
      </c>
      <c r="B13">
        <v>1.24</v>
      </c>
      <c r="C13">
        <v>1.04310619806593</v>
      </c>
    </row>
    <row r="14" spans="1:3" x14ac:dyDescent="0.2">
      <c r="A14" t="s">
        <v>7146</v>
      </c>
      <c r="B14">
        <v>2.1030000000000002</v>
      </c>
      <c r="C14">
        <v>1.05875094680674</v>
      </c>
    </row>
    <row r="15" spans="1:3" x14ac:dyDescent="0.2">
      <c r="A15" t="s">
        <v>7147</v>
      </c>
      <c r="B15">
        <v>1.6986250000000001</v>
      </c>
      <c r="C15">
        <v>1.0780749887991801</v>
      </c>
    </row>
    <row r="16" spans="1:3" x14ac:dyDescent="0.2">
      <c r="A16" t="s">
        <v>7148</v>
      </c>
      <c r="B16">
        <v>1.6255652173913</v>
      </c>
      <c r="C16">
        <v>1.0477467689754101</v>
      </c>
    </row>
    <row r="17" spans="1:3" x14ac:dyDescent="0.2">
      <c r="A17" t="s">
        <v>7149</v>
      </c>
      <c r="B17">
        <v>1.41905555555556</v>
      </c>
      <c r="C17">
        <v>1.0562414661731501</v>
      </c>
    </row>
    <row r="18" spans="1:3" x14ac:dyDescent="0.2">
      <c r="A18" t="s">
        <v>7150</v>
      </c>
      <c r="B18">
        <v>1.51990909090909</v>
      </c>
      <c r="C18">
        <v>1.0440322003448701</v>
      </c>
    </row>
    <row r="19" spans="1:3" x14ac:dyDescent="0.2">
      <c r="A19" t="s">
        <v>7151</v>
      </c>
      <c r="B19">
        <v>1.5735652173913</v>
      </c>
      <c r="C19">
        <v>1.0731724503252</v>
      </c>
    </row>
    <row r="20" spans="1:3" x14ac:dyDescent="0.2">
      <c r="A20" t="s">
        <v>7152</v>
      </c>
      <c r="B20">
        <v>1.17752173913043</v>
      </c>
      <c r="C20">
        <v>1.0116259627752999</v>
      </c>
    </row>
    <row r="21" spans="1:3" x14ac:dyDescent="0.2">
      <c r="A21" t="s">
        <v>7153</v>
      </c>
      <c r="B21">
        <v>1.3697600000000001</v>
      </c>
      <c r="C21">
        <v>1.04491773768341</v>
      </c>
    </row>
    <row r="22" spans="1:3" x14ac:dyDescent="0.2">
      <c r="A22" t="s">
        <v>7154</v>
      </c>
      <c r="B22">
        <v>1.56076923076923</v>
      </c>
      <c r="C22">
        <v>1.0642175967957399</v>
      </c>
    </row>
    <row r="23" spans="1:3" x14ac:dyDescent="0.2">
      <c r="A23" t="s">
        <v>7155</v>
      </c>
      <c r="B23">
        <v>1.32792857142857</v>
      </c>
      <c r="C23">
        <v>1.0642328641949701</v>
      </c>
    </row>
    <row r="24" spans="1:3" x14ac:dyDescent="0.2">
      <c r="A24" t="s">
        <v>7156</v>
      </c>
      <c r="B24">
        <v>1.7529999999999999</v>
      </c>
      <c r="C24">
        <v>1.0731502886523201</v>
      </c>
    </row>
    <row r="25" spans="1:3" x14ac:dyDescent="0.2">
      <c r="A25" t="s">
        <v>7157</v>
      </c>
      <c r="B25">
        <v>1.3029166666666701</v>
      </c>
      <c r="C25">
        <v>1.03000637220713</v>
      </c>
    </row>
    <row r="26" spans="1:3" x14ac:dyDescent="0.2">
      <c r="A26" t="s">
        <v>7158</v>
      </c>
      <c r="B26">
        <v>1.2080500000000001</v>
      </c>
      <c r="C26">
        <v>1.0372194598837401</v>
      </c>
    </row>
    <row r="27" spans="1:3" x14ac:dyDescent="0.2">
      <c r="A27" t="s">
        <v>7159</v>
      </c>
      <c r="B27">
        <v>1.41196153846154</v>
      </c>
      <c r="C27">
        <v>1.05787492840803</v>
      </c>
    </row>
    <row r="28" spans="1:3" x14ac:dyDescent="0.2">
      <c r="A28" t="s">
        <v>7160</v>
      </c>
      <c r="B28">
        <v>1.27084210526316</v>
      </c>
      <c r="C28">
        <v>1.02969214098856</v>
      </c>
    </row>
    <row r="29" spans="1:3" x14ac:dyDescent="0.2">
      <c r="A29" t="s">
        <v>7161</v>
      </c>
      <c r="B29">
        <v>1.4903124999999999</v>
      </c>
      <c r="C29">
        <v>1.05329871038946</v>
      </c>
    </row>
    <row r="30" spans="1:3" x14ac:dyDescent="0.2">
      <c r="A30" t="s">
        <v>7162</v>
      </c>
      <c r="B30">
        <v>1.1808571428571399</v>
      </c>
      <c r="C30">
        <v>1.03944841814652</v>
      </c>
    </row>
    <row r="31" spans="1:3" x14ac:dyDescent="0.2">
      <c r="A31" t="s">
        <v>7163</v>
      </c>
      <c r="B31">
        <v>1.4582380952381</v>
      </c>
      <c r="C31">
        <v>1.1117736791645101</v>
      </c>
    </row>
    <row r="32" spans="1:3" x14ac:dyDescent="0.2">
      <c r="A32" t="s">
        <v>7164</v>
      </c>
      <c r="B32">
        <v>1.37273076923077</v>
      </c>
      <c r="C32">
        <v>1.11304376584376</v>
      </c>
    </row>
    <row r="33" spans="1:3" x14ac:dyDescent="0.2">
      <c r="A33" t="s">
        <v>7165</v>
      </c>
      <c r="B33">
        <v>1.3277647058823501</v>
      </c>
      <c r="C33">
        <v>1.09965421535518</v>
      </c>
    </row>
    <row r="34" spans="1:3" x14ac:dyDescent="0.2">
      <c r="A34" t="s">
        <v>7166</v>
      </c>
      <c r="B34">
        <v>1.11236</v>
      </c>
      <c r="C34">
        <v>1.0640750201965199</v>
      </c>
    </row>
    <row r="35" spans="1:3" x14ac:dyDescent="0.2">
      <c r="A35" t="s">
        <v>7167</v>
      </c>
      <c r="B35">
        <v>1.1473888888888899</v>
      </c>
      <c r="C35">
        <v>1.10443957290754</v>
      </c>
    </row>
    <row r="36" spans="1:3" x14ac:dyDescent="0.2">
      <c r="A36" t="s">
        <v>7168</v>
      </c>
      <c r="B36">
        <v>1.3269285714285699</v>
      </c>
      <c r="C36">
        <v>1.03136389022574</v>
      </c>
    </row>
    <row r="37" spans="1:3" x14ac:dyDescent="0.2">
      <c r="A37" t="s">
        <v>7169</v>
      </c>
      <c r="B37">
        <v>1.2809999999999999</v>
      </c>
      <c r="C37">
        <v>1.0826872973380699</v>
      </c>
    </row>
    <row r="38" spans="1:3" x14ac:dyDescent="0.2">
      <c r="A38" t="s">
        <v>7170</v>
      </c>
      <c r="B38">
        <v>1.3311578947368401</v>
      </c>
      <c r="C38">
        <v>1.05363543449515</v>
      </c>
    </row>
    <row r="39" spans="1:3" x14ac:dyDescent="0.2">
      <c r="A39" t="s">
        <v>7171</v>
      </c>
      <c r="B39">
        <v>1.6414</v>
      </c>
      <c r="C39">
        <v>1.02249155537865</v>
      </c>
    </row>
    <row r="40" spans="1:3" x14ac:dyDescent="0.2">
      <c r="A40" t="s">
        <v>7172</v>
      </c>
      <c r="B40">
        <v>1.29529411764706</v>
      </c>
      <c r="C40">
        <v>1.1014002485697001</v>
      </c>
    </row>
    <row r="41" spans="1:3" x14ac:dyDescent="0.2">
      <c r="A41" t="s">
        <v>7173</v>
      </c>
      <c r="B41">
        <v>1.28514285714286</v>
      </c>
      <c r="C41">
        <v>1.1237634968852399</v>
      </c>
    </row>
    <row r="42" spans="1:3" x14ac:dyDescent="0.2">
      <c r="A42" t="s">
        <v>7174</v>
      </c>
      <c r="B42">
        <v>1.17895652173913</v>
      </c>
      <c r="C42">
        <v>1.0753268242240901</v>
      </c>
    </row>
    <row r="43" spans="1:3" x14ac:dyDescent="0.2">
      <c r="A43" t="s">
        <v>7175</v>
      </c>
      <c r="B43">
        <v>1.1764210526315799</v>
      </c>
      <c r="C43">
        <v>1.0904334679715599</v>
      </c>
    </row>
    <row r="44" spans="1:3" x14ac:dyDescent="0.2">
      <c r="A44" t="s">
        <v>7176</v>
      </c>
      <c r="B44">
        <v>1.35972727272727</v>
      </c>
      <c r="C44">
        <v>1.0619218341666099</v>
      </c>
    </row>
    <row r="45" spans="1:3" x14ac:dyDescent="0.2">
      <c r="A45" t="s">
        <v>7177</v>
      </c>
      <c r="B45">
        <v>1.462</v>
      </c>
      <c r="C45">
        <v>1.1043206290131899</v>
      </c>
    </row>
    <row r="46" spans="1:3" x14ac:dyDescent="0.2">
      <c r="A46" t="s">
        <v>7178</v>
      </c>
      <c r="B46">
        <v>1.1414375000000001</v>
      </c>
      <c r="C46">
        <v>1.15377782131125</v>
      </c>
    </row>
    <row r="47" spans="1:3" x14ac:dyDescent="0.2">
      <c r="A47" t="s">
        <v>7179</v>
      </c>
      <c r="B47">
        <v>1.0466153846153801</v>
      </c>
      <c r="C47">
        <v>1.0739988691248801</v>
      </c>
    </row>
    <row r="48" spans="1:3" x14ac:dyDescent="0.2">
      <c r="A48" t="s">
        <v>7180</v>
      </c>
      <c r="B48">
        <v>1.38638095238095</v>
      </c>
      <c r="C48">
        <v>1.1138131938490801</v>
      </c>
    </row>
    <row r="49" spans="1:3" x14ac:dyDescent="0.2">
      <c r="A49" t="s">
        <v>7181</v>
      </c>
      <c r="B49">
        <v>1.1402083333333299</v>
      </c>
      <c r="C49">
        <v>1.03299475736445</v>
      </c>
    </row>
    <row r="50" spans="1:3" x14ac:dyDescent="0.2">
      <c r="A50" t="s">
        <v>7182</v>
      </c>
      <c r="B50">
        <v>0.86375000000000002</v>
      </c>
      <c r="C50">
        <v>1.0407648111401899</v>
      </c>
    </row>
    <row r="51" spans="1:3" x14ac:dyDescent="0.2">
      <c r="A51" t="s">
        <v>7183</v>
      </c>
      <c r="B51">
        <v>1.1377222222222201</v>
      </c>
      <c r="C51">
        <v>1.0408770749865099</v>
      </c>
    </row>
    <row r="52" spans="1:3" x14ac:dyDescent="0.2">
      <c r="A52" t="s">
        <v>7184</v>
      </c>
      <c r="B52">
        <v>1.2242500000000001</v>
      </c>
      <c r="C52">
        <v>1.0684725117551801</v>
      </c>
    </row>
    <row r="53" spans="1:3" x14ac:dyDescent="0.2">
      <c r="A53" t="s">
        <v>7185</v>
      </c>
      <c r="B53">
        <v>1.143</v>
      </c>
      <c r="C53">
        <v>1.0197425962784601</v>
      </c>
    </row>
    <row r="54" spans="1:3" x14ac:dyDescent="0.2">
      <c r="A54" t="s">
        <v>7186</v>
      </c>
      <c r="B54">
        <v>1.024375</v>
      </c>
      <c r="C54">
        <v>1.0232527483582701</v>
      </c>
    </row>
    <row r="55" spans="1:3" x14ac:dyDescent="0.2">
      <c r="A55" t="s">
        <v>7187</v>
      </c>
      <c r="B55">
        <v>1.07531578947368</v>
      </c>
      <c r="C55">
        <v>1.0856443176947701</v>
      </c>
    </row>
    <row r="56" spans="1:3" x14ac:dyDescent="0.2">
      <c r="A56" t="s">
        <v>7188</v>
      </c>
      <c r="B56">
        <v>1.06126315789474</v>
      </c>
      <c r="C56">
        <v>1.03708593067722</v>
      </c>
    </row>
    <row r="57" spans="1:3" x14ac:dyDescent="0.2">
      <c r="A57" t="s">
        <v>7189</v>
      </c>
      <c r="B57">
        <v>0.89004166666666695</v>
      </c>
      <c r="C57">
        <v>1.01954828043282</v>
      </c>
    </row>
    <row r="58" spans="1:3" x14ac:dyDescent="0.2">
      <c r="A58" t="s">
        <v>7190</v>
      </c>
      <c r="B58">
        <v>1.0262500000000001</v>
      </c>
      <c r="C58">
        <v>1.0381314521709699</v>
      </c>
    </row>
    <row r="59" spans="1:3" x14ac:dyDescent="0.2">
      <c r="A59" t="s">
        <v>7191</v>
      </c>
      <c r="B59">
        <v>1.2333529411764701</v>
      </c>
      <c r="C59">
        <v>1.03740421362987</v>
      </c>
    </row>
    <row r="60" spans="1:3" x14ac:dyDescent="0.2">
      <c r="A60" t="s">
        <v>7192</v>
      </c>
      <c r="B60">
        <v>2.0518000000000001</v>
      </c>
      <c r="C60">
        <v>1.03636389908326</v>
      </c>
    </row>
    <row r="61" spans="1:3" x14ac:dyDescent="0.2">
      <c r="A61" t="s">
        <v>7193</v>
      </c>
      <c r="B61">
        <v>1.53466666666667</v>
      </c>
      <c r="C61">
        <v>1.04243962050459</v>
      </c>
    </row>
    <row r="62" spans="1:3" x14ac:dyDescent="0.2">
      <c r="A62" t="s">
        <v>7194</v>
      </c>
      <c r="B62">
        <v>1.1307037037037</v>
      </c>
      <c r="C62">
        <v>1.0569229061132399</v>
      </c>
    </row>
    <row r="63" spans="1:3" x14ac:dyDescent="0.2">
      <c r="A63" t="s">
        <v>7195</v>
      </c>
      <c r="B63">
        <v>1.32029411764706</v>
      </c>
      <c r="C63">
        <v>1.1047306155396599</v>
      </c>
    </row>
    <row r="64" spans="1:3" x14ac:dyDescent="0.2">
      <c r="A64" t="s">
        <v>7196</v>
      </c>
      <c r="B64">
        <v>1.1286875000000001</v>
      </c>
      <c r="C64">
        <v>1.03108705449903</v>
      </c>
    </row>
    <row r="65" spans="1:3" x14ac:dyDescent="0.2">
      <c r="A65" t="s">
        <v>7197</v>
      </c>
      <c r="B65">
        <v>1.06165</v>
      </c>
      <c r="C65">
        <v>1.05767453989316</v>
      </c>
    </row>
    <row r="66" spans="1:3" x14ac:dyDescent="0.2">
      <c r="A66" t="s">
        <v>7198</v>
      </c>
      <c r="B66">
        <v>1.0215882352941199</v>
      </c>
      <c r="C66">
        <v>1.07822029663619</v>
      </c>
    </row>
    <row r="67" spans="1:3" x14ac:dyDescent="0.2">
      <c r="A67" t="s">
        <v>7199</v>
      </c>
      <c r="B67">
        <v>1.1812</v>
      </c>
      <c r="C67">
        <v>1.0487089337826401</v>
      </c>
    </row>
    <row r="68" spans="1:3" x14ac:dyDescent="0.2">
      <c r="A68" t="s">
        <v>7200</v>
      </c>
      <c r="B68">
        <v>1.21225925925926</v>
      </c>
      <c r="C68">
        <v>1.0542006273404201</v>
      </c>
    </row>
    <row r="69" spans="1:3" x14ac:dyDescent="0.2">
      <c r="A69" t="s">
        <v>7201</v>
      </c>
      <c r="B69">
        <v>1.169125</v>
      </c>
      <c r="C69">
        <v>1.05688094296601</v>
      </c>
    </row>
    <row r="70" spans="1:3" x14ac:dyDescent="0.2">
      <c r="A70" t="s">
        <v>7202</v>
      </c>
      <c r="B70">
        <v>1.27111111111111</v>
      </c>
      <c r="C70">
        <v>1.0943751290711401</v>
      </c>
    </row>
    <row r="71" spans="1:3" x14ac:dyDescent="0.2">
      <c r="A71" t="s">
        <v>7203</v>
      </c>
      <c r="B71">
        <v>1.2549999999999999</v>
      </c>
      <c r="C71">
        <v>1.0312293739521601</v>
      </c>
    </row>
    <row r="72" spans="1:3" x14ac:dyDescent="0.2">
      <c r="A72" t="s">
        <v>7204</v>
      </c>
      <c r="B72">
        <v>0.96973913043478299</v>
      </c>
      <c r="C72">
        <v>1.0703109860515401</v>
      </c>
    </row>
    <row r="73" spans="1:3" x14ac:dyDescent="0.2">
      <c r="A73" t="s">
        <v>7205</v>
      </c>
      <c r="B73">
        <v>1.5421818181818201</v>
      </c>
      <c r="C73">
        <v>1.0617519873816701</v>
      </c>
    </row>
    <row r="74" spans="1:3" x14ac:dyDescent="0.2">
      <c r="A74" t="s">
        <v>7206</v>
      </c>
      <c r="B74">
        <v>1.1805000000000001</v>
      </c>
      <c r="C74">
        <v>1.03887929079057</v>
      </c>
    </row>
    <row r="75" spans="1:3" x14ac:dyDescent="0.2">
      <c r="A75" t="s">
        <v>7207</v>
      </c>
      <c r="B75">
        <v>1.2263823529411799</v>
      </c>
      <c r="C75">
        <v>1.08894028555008</v>
      </c>
    </row>
    <row r="76" spans="1:3" x14ac:dyDescent="0.2">
      <c r="A76" t="s">
        <v>7208</v>
      </c>
      <c r="B76">
        <v>1.6673571428571401</v>
      </c>
      <c r="C76">
        <v>1.07900328102795</v>
      </c>
    </row>
    <row r="77" spans="1:3" x14ac:dyDescent="0.2">
      <c r="A77" t="s">
        <v>7209</v>
      </c>
      <c r="B77">
        <v>1.0957916666666701</v>
      </c>
      <c r="C77">
        <v>1.03862904715078</v>
      </c>
    </row>
    <row r="78" spans="1:3" x14ac:dyDescent="0.2">
      <c r="A78" t="s">
        <v>7210</v>
      </c>
      <c r="B78">
        <v>1.4603076923076901</v>
      </c>
      <c r="C78">
        <v>1.05991699072566</v>
      </c>
    </row>
    <row r="79" spans="1:3" x14ac:dyDescent="0.2">
      <c r="A79" t="s">
        <v>7211</v>
      </c>
      <c r="B79">
        <v>1.3445238095238099</v>
      </c>
      <c r="C79">
        <v>0.91832999252372605</v>
      </c>
    </row>
    <row r="80" spans="1:3" x14ac:dyDescent="0.2">
      <c r="A80" t="s">
        <v>7212</v>
      </c>
      <c r="B80">
        <v>1.38494736842105</v>
      </c>
      <c r="C80">
        <v>1.0417008711159199</v>
      </c>
    </row>
    <row r="81" spans="1:3" x14ac:dyDescent="0.2">
      <c r="A81" t="s">
        <v>7213</v>
      </c>
      <c r="B81">
        <v>1.22468181818182</v>
      </c>
      <c r="C81">
        <v>1.0589327484560001</v>
      </c>
    </row>
    <row r="82" spans="1:3" x14ac:dyDescent="0.2">
      <c r="A82" t="s">
        <v>7214</v>
      </c>
      <c r="B82">
        <v>1.54571428571429</v>
      </c>
      <c r="C82">
        <v>1.11715054866632</v>
      </c>
    </row>
    <row r="83" spans="1:3" x14ac:dyDescent="0.2">
      <c r="A83" t="s">
        <v>7215</v>
      </c>
      <c r="B83">
        <v>1.19309523809524</v>
      </c>
      <c r="C83">
        <v>1.03377703701931</v>
      </c>
    </row>
    <row r="84" spans="1:3" x14ac:dyDescent="0.2">
      <c r="A84" t="s">
        <v>7216</v>
      </c>
      <c r="B84">
        <v>1.2807368421052601</v>
      </c>
      <c r="C84">
        <v>1.07855932400555</v>
      </c>
    </row>
    <row r="85" spans="1:3" x14ac:dyDescent="0.2">
      <c r="A85" t="s">
        <v>7217</v>
      </c>
      <c r="B85">
        <v>1.3729411764705901</v>
      </c>
      <c r="C85">
        <v>1.0543375177243599</v>
      </c>
    </row>
    <row r="86" spans="1:3" x14ac:dyDescent="0.2">
      <c r="A86" t="s">
        <v>7218</v>
      </c>
      <c r="B86">
        <v>1.0982352941176501</v>
      </c>
      <c r="C86">
        <v>1.07925307485443</v>
      </c>
    </row>
    <row r="87" spans="1:3" x14ac:dyDescent="0.2">
      <c r="A87" t="s">
        <v>7219</v>
      </c>
      <c r="B87">
        <v>1.6221818181818199</v>
      </c>
      <c r="C87">
        <v>1.0760347992966099</v>
      </c>
    </row>
    <row r="88" spans="1:3" x14ac:dyDescent="0.2">
      <c r="A88" t="s">
        <v>7220</v>
      </c>
      <c r="B88">
        <v>1.13619047619048</v>
      </c>
      <c r="C88">
        <v>1.03491795076746</v>
      </c>
    </row>
    <row r="89" spans="1:3" x14ac:dyDescent="0.2">
      <c r="A89" t="s">
        <v>7221</v>
      </c>
      <c r="B89">
        <v>1.16728571428571</v>
      </c>
      <c r="C89">
        <v>1.05059138908648</v>
      </c>
    </row>
    <row r="90" spans="1:3" x14ac:dyDescent="0.2">
      <c r="A90" t="s">
        <v>7222</v>
      </c>
      <c r="B90">
        <v>1.2125999999999999</v>
      </c>
      <c r="C90">
        <v>1.0839851182203999</v>
      </c>
    </row>
    <row r="91" spans="1:3" x14ac:dyDescent="0.2">
      <c r="A91" t="s">
        <v>7223</v>
      </c>
      <c r="B91">
        <v>1.39153333333333</v>
      </c>
      <c r="C91">
        <v>1.04050551428625</v>
      </c>
    </row>
    <row r="92" spans="1:3" x14ac:dyDescent="0.2">
      <c r="A92" t="s">
        <v>7224</v>
      </c>
      <c r="B92">
        <v>1.01114285714286</v>
      </c>
      <c r="C92">
        <v>1.03398929157691</v>
      </c>
    </row>
    <row r="93" spans="1:3" x14ac:dyDescent="0.2">
      <c r="A93" t="s">
        <v>7225</v>
      </c>
      <c r="B93">
        <v>1.18488888888889</v>
      </c>
      <c r="C93">
        <v>1.0848972298967301</v>
      </c>
    </row>
    <row r="94" spans="1:3" x14ac:dyDescent="0.2">
      <c r="A94" t="s">
        <v>7226</v>
      </c>
      <c r="B94">
        <v>1.22186842105263</v>
      </c>
      <c r="C94">
        <v>1.0498751348728701</v>
      </c>
    </row>
    <row r="95" spans="1:3" x14ac:dyDescent="0.2">
      <c r="A95" t="s">
        <v>7227</v>
      </c>
      <c r="B95">
        <v>1.1997222222222199</v>
      </c>
      <c r="C95">
        <v>1.0337336786175999</v>
      </c>
    </row>
    <row r="96" spans="1:3" x14ac:dyDescent="0.2">
      <c r="A96" t="s">
        <v>7228</v>
      </c>
      <c r="B96">
        <v>1.5315000000000001</v>
      </c>
      <c r="C96">
        <v>1.0335899877669901</v>
      </c>
    </row>
    <row r="97" spans="1:3" x14ac:dyDescent="0.2">
      <c r="A97" t="s">
        <v>7229</v>
      </c>
      <c r="B97">
        <v>1.3455999999999999</v>
      </c>
      <c r="C97">
        <v>1.06684445819064</v>
      </c>
    </row>
    <row r="98" spans="1:3" x14ac:dyDescent="0.2">
      <c r="A98" t="s">
        <v>7230</v>
      </c>
      <c r="B98">
        <v>1.1718181818181801</v>
      </c>
      <c r="C98">
        <v>1.08955751019379</v>
      </c>
    </row>
    <row r="99" spans="1:3" x14ac:dyDescent="0.2">
      <c r="A99" t="s">
        <v>7231</v>
      </c>
      <c r="B99">
        <v>1.24190909090909</v>
      </c>
      <c r="C99">
        <v>1.1145816581077601</v>
      </c>
    </row>
    <row r="100" spans="1:3" x14ac:dyDescent="0.2">
      <c r="A100" t="s">
        <v>7232</v>
      </c>
      <c r="B100">
        <v>1.2875000000000001</v>
      </c>
      <c r="C100">
        <v>1.07840461871614</v>
      </c>
    </row>
    <row r="101" spans="1:3" x14ac:dyDescent="0.2">
      <c r="A101" t="s">
        <v>7233</v>
      </c>
      <c r="B101">
        <v>1.23075</v>
      </c>
      <c r="C101">
        <v>1.0728866459294999</v>
      </c>
    </row>
    <row r="102" spans="1:3" x14ac:dyDescent="0.2">
      <c r="A102" t="s">
        <v>7234</v>
      </c>
      <c r="B102">
        <v>1.67916666666667</v>
      </c>
      <c r="C102">
        <v>1.0923191691480001</v>
      </c>
    </row>
    <row r="103" spans="1:3" x14ac:dyDescent="0.2">
      <c r="A103" t="s">
        <v>7235</v>
      </c>
      <c r="B103">
        <v>1.1425000000000001</v>
      </c>
      <c r="C103">
        <v>1.0442385546095301</v>
      </c>
    </row>
    <row r="104" spans="1:3" x14ac:dyDescent="0.2">
      <c r="A104" t="s">
        <v>7236</v>
      </c>
      <c r="B104">
        <v>1.4817499999999999</v>
      </c>
      <c r="C104">
        <v>1.04931669840272</v>
      </c>
    </row>
    <row r="105" spans="1:3" x14ac:dyDescent="0.2">
      <c r="A105" t="s">
        <v>7237</v>
      </c>
      <c r="B105">
        <v>1.5570588235294101</v>
      </c>
      <c r="C105">
        <v>1.0812460960868</v>
      </c>
    </row>
    <row r="106" spans="1:3" x14ac:dyDescent="0.2">
      <c r="A106" t="s">
        <v>7238</v>
      </c>
      <c r="B106">
        <v>1.22766666666667</v>
      </c>
      <c r="C106">
        <v>1.0706533133532601</v>
      </c>
    </row>
    <row r="107" spans="1:3" x14ac:dyDescent="0.2">
      <c r="A107" t="s">
        <v>7239</v>
      </c>
      <c r="B107">
        <v>1.5925833333333299</v>
      </c>
      <c r="C107">
        <v>1.0412457674686999</v>
      </c>
    </row>
    <row r="108" spans="1:3" x14ac:dyDescent="0.2">
      <c r="A108" t="s">
        <v>7240</v>
      </c>
      <c r="B108">
        <v>1.24738461538462</v>
      </c>
      <c r="C108">
        <v>1.05493907565599</v>
      </c>
    </row>
    <row r="109" spans="1:3" x14ac:dyDescent="0.2">
      <c r="A109" t="s">
        <v>7241</v>
      </c>
      <c r="B109">
        <v>1.3133636363636401</v>
      </c>
      <c r="C109">
        <v>1.0233519875483299</v>
      </c>
    </row>
    <row r="110" spans="1:3" x14ac:dyDescent="0.2">
      <c r="A110" t="s">
        <v>7242</v>
      </c>
      <c r="B110">
        <v>1.4137500000000001</v>
      </c>
      <c r="C110">
        <v>1.14075681240928</v>
      </c>
    </row>
    <row r="111" spans="1:3" x14ac:dyDescent="0.2">
      <c r="A111" t="s">
        <v>7243</v>
      </c>
      <c r="B111">
        <v>1.1474583333333299</v>
      </c>
      <c r="C111">
        <v>1.0238852990802501</v>
      </c>
    </row>
    <row r="112" spans="1:3" x14ac:dyDescent="0.2">
      <c r="A112" t="s">
        <v>7244</v>
      </c>
      <c r="B112">
        <v>1.1410833333333299</v>
      </c>
      <c r="C112">
        <v>1.0654212162693699</v>
      </c>
    </row>
    <row r="113" spans="1:3" x14ac:dyDescent="0.2">
      <c r="A113" t="s">
        <v>7245</v>
      </c>
      <c r="B113">
        <v>1.45268421052632</v>
      </c>
      <c r="C113">
        <v>1.05359201819508</v>
      </c>
    </row>
    <row r="114" spans="1:3" x14ac:dyDescent="0.2">
      <c r="A114" t="s">
        <v>7246</v>
      </c>
      <c r="B114">
        <v>1.3521000000000001</v>
      </c>
      <c r="C114">
        <v>1.0363067599126099</v>
      </c>
    </row>
    <row r="115" spans="1:3" x14ac:dyDescent="0.2">
      <c r="A115" t="s">
        <v>7247</v>
      </c>
      <c r="B115">
        <v>1.02152941176471</v>
      </c>
      <c r="C115">
        <v>1.0531445787482101</v>
      </c>
    </row>
    <row r="116" spans="1:3" x14ac:dyDescent="0.2">
      <c r="A116" t="s">
        <v>7248</v>
      </c>
      <c r="B116">
        <v>1.1816521739130399</v>
      </c>
      <c r="C116">
        <v>1.08588382627961</v>
      </c>
    </row>
    <row r="117" spans="1:3" x14ac:dyDescent="0.2">
      <c r="A117" t="s">
        <v>7249</v>
      </c>
      <c r="B117">
        <v>1.2397272727272699</v>
      </c>
      <c r="C117">
        <v>1.02674273382158</v>
      </c>
    </row>
    <row r="118" spans="1:3" x14ac:dyDescent="0.2">
      <c r="A118" t="s">
        <v>7250</v>
      </c>
      <c r="B118">
        <v>1.20115789473684</v>
      </c>
      <c r="C118">
        <v>1.0472321431526099</v>
      </c>
    </row>
    <row r="119" spans="1:3" x14ac:dyDescent="0.2">
      <c r="A119" t="s">
        <v>7251</v>
      </c>
      <c r="B119">
        <v>1.13553333333333</v>
      </c>
      <c r="C119">
        <v>1.0397677386423401</v>
      </c>
    </row>
    <row r="120" spans="1:3" x14ac:dyDescent="0.2">
      <c r="A120" t="s">
        <v>7252</v>
      </c>
      <c r="B120">
        <v>1.0512307692307701</v>
      </c>
      <c r="C120">
        <v>1.0605649674127799</v>
      </c>
    </row>
    <row r="121" spans="1:3" x14ac:dyDescent="0.2">
      <c r="A121" t="s">
        <v>7253</v>
      </c>
      <c r="B121">
        <v>0.97462962962962996</v>
      </c>
      <c r="C121">
        <v>1.0598090298093601</v>
      </c>
    </row>
    <row r="122" spans="1:3" x14ac:dyDescent="0.2">
      <c r="A122" t="s">
        <v>7254</v>
      </c>
      <c r="B122">
        <v>1.2514444444444399</v>
      </c>
      <c r="C122">
        <v>1.07886214568482</v>
      </c>
    </row>
    <row r="123" spans="1:3" x14ac:dyDescent="0.2">
      <c r="A123" t="s">
        <v>7255</v>
      </c>
      <c r="B123">
        <v>1.2172777777777799</v>
      </c>
      <c r="C123">
        <v>1.08065357741765</v>
      </c>
    </row>
    <row r="124" spans="1:3" x14ac:dyDescent="0.2">
      <c r="A124" t="s">
        <v>7256</v>
      </c>
      <c r="B124">
        <v>1.4027272727272699</v>
      </c>
      <c r="C124">
        <v>1.0345139291432</v>
      </c>
    </row>
    <row r="125" spans="1:3" x14ac:dyDescent="0.2">
      <c r="A125" t="s">
        <v>7257</v>
      </c>
      <c r="B125">
        <v>1.3563750000000001</v>
      </c>
      <c r="C125">
        <v>1.1132091944562901</v>
      </c>
    </row>
    <row r="126" spans="1:3" x14ac:dyDescent="0.2">
      <c r="A126" t="s">
        <v>7258</v>
      </c>
      <c r="B126">
        <v>1.03815384615385</v>
      </c>
      <c r="C126">
        <v>1.0525314772258001</v>
      </c>
    </row>
    <row r="127" spans="1:3" x14ac:dyDescent="0.2">
      <c r="A127" t="s">
        <v>7259</v>
      </c>
      <c r="B127">
        <v>1.1324736842105301</v>
      </c>
      <c r="C127">
        <v>1.04877868106522</v>
      </c>
    </row>
    <row r="128" spans="1:3" x14ac:dyDescent="0.2">
      <c r="A128" t="s">
        <v>7260</v>
      </c>
      <c r="B128">
        <v>1.3912272727272701</v>
      </c>
      <c r="C128">
        <v>1.0769082736072999</v>
      </c>
    </row>
    <row r="129" spans="1:3" x14ac:dyDescent="0.2">
      <c r="A129" t="s">
        <v>7261</v>
      </c>
      <c r="B129">
        <v>1.05240909090909</v>
      </c>
      <c r="C129">
        <v>1.03496554143264</v>
      </c>
    </row>
    <row r="130" spans="1:3" x14ac:dyDescent="0.2">
      <c r="A130" t="s">
        <v>7262</v>
      </c>
      <c r="B130">
        <v>1.1547894736842099</v>
      </c>
      <c r="C130">
        <v>1.0463200873743701</v>
      </c>
    </row>
    <row r="131" spans="1:3" x14ac:dyDescent="0.2">
      <c r="A131" t="s">
        <v>7263</v>
      </c>
      <c r="B131">
        <v>1.1963124999999999</v>
      </c>
      <c r="C131">
        <v>1.09311256463189</v>
      </c>
    </row>
    <row r="132" spans="1:3" x14ac:dyDescent="0.2">
      <c r="A132" t="s">
        <v>7264</v>
      </c>
      <c r="B132">
        <v>0.98277777777777797</v>
      </c>
      <c r="C132">
        <v>1.0408867143765099</v>
      </c>
    </row>
    <row r="133" spans="1:3" x14ac:dyDescent="0.2">
      <c r="A133" t="s">
        <v>7265</v>
      </c>
      <c r="B133">
        <v>1.1534444444444401</v>
      </c>
      <c r="C133">
        <v>1.08786674706484</v>
      </c>
    </row>
    <row r="134" spans="1:3" x14ac:dyDescent="0.2">
      <c r="A134" t="s">
        <v>7266</v>
      </c>
      <c r="B134">
        <v>1.3083529411764701</v>
      </c>
      <c r="C134">
        <v>1.07065134295582</v>
      </c>
    </row>
    <row r="135" spans="1:3" x14ac:dyDescent="0.2">
      <c r="A135" t="s">
        <v>7267</v>
      </c>
      <c r="B135">
        <v>1.522</v>
      </c>
      <c r="C135">
        <v>1.0620979557083901</v>
      </c>
    </row>
    <row r="136" spans="1:3" x14ac:dyDescent="0.2">
      <c r="A136" t="s">
        <v>7268</v>
      </c>
      <c r="B136">
        <v>1.0672380952381</v>
      </c>
      <c r="C136">
        <v>1.0485372112861899</v>
      </c>
    </row>
    <row r="137" spans="1:3" x14ac:dyDescent="0.2">
      <c r="A137" t="s">
        <v>7269</v>
      </c>
      <c r="B137">
        <v>1.2965652173913</v>
      </c>
      <c r="C137">
        <v>1.0680092044984499</v>
      </c>
    </row>
    <row r="138" spans="1:3" x14ac:dyDescent="0.2">
      <c r="A138" t="s">
        <v>7270</v>
      </c>
      <c r="B138">
        <v>1.167875</v>
      </c>
      <c r="C138">
        <v>1.0962848852222</v>
      </c>
    </row>
    <row r="139" spans="1:3" x14ac:dyDescent="0.2">
      <c r="A139" t="s">
        <v>7271</v>
      </c>
      <c r="B139">
        <v>1.12163636363636</v>
      </c>
      <c r="C139">
        <v>1.04574460057888</v>
      </c>
    </row>
    <row r="140" spans="1:3" x14ac:dyDescent="0.2">
      <c r="A140" t="s">
        <v>7272</v>
      </c>
      <c r="B140">
        <v>1.18275</v>
      </c>
      <c r="C140">
        <v>1.0473221278112499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A419B7-C650-3B48-BE20-675585521A0B}">
  <dimension ref="A1:G269"/>
  <sheetViews>
    <sheetView workbookViewId="0">
      <selection activeCell="E9" sqref="E9"/>
    </sheetView>
  </sheetViews>
  <sheetFormatPr baseColWidth="10" defaultRowHeight="16" x14ac:dyDescent="0.2"/>
  <cols>
    <col min="4" max="4" width="14.6640625" bestFit="1" customWidth="1"/>
  </cols>
  <sheetData>
    <row r="1" spans="1:7" x14ac:dyDescent="0.2">
      <c r="A1" t="s">
        <v>15</v>
      </c>
      <c r="B1" t="s">
        <v>5361</v>
      </c>
    </row>
    <row r="2" spans="1:7" x14ac:dyDescent="0.2">
      <c r="A2" t="s">
        <v>7134</v>
      </c>
      <c r="B2">
        <v>1.4470000000000001</v>
      </c>
      <c r="E2" t="s">
        <v>2</v>
      </c>
      <c r="F2" t="s">
        <v>3</v>
      </c>
      <c r="G2" t="s">
        <v>4</v>
      </c>
    </row>
    <row r="3" spans="1:7" x14ac:dyDescent="0.2">
      <c r="A3" t="s">
        <v>7134</v>
      </c>
      <c r="B3">
        <v>1.4288421052631599</v>
      </c>
      <c r="D3" t="s">
        <v>7134</v>
      </c>
      <c r="E3">
        <v>1.3325474599626548</v>
      </c>
      <c r="F3">
        <v>0.19320045473957323</v>
      </c>
      <c r="G3">
        <v>130</v>
      </c>
    </row>
    <row r="4" spans="1:7" x14ac:dyDescent="0.2">
      <c r="A4" t="s">
        <v>7134</v>
      </c>
      <c r="B4">
        <v>1.4053103448275901</v>
      </c>
      <c r="D4" t="s">
        <v>7137</v>
      </c>
      <c r="E4">
        <v>1.2817938805936939</v>
      </c>
      <c r="F4">
        <v>0.20839734703321466</v>
      </c>
      <c r="G4">
        <v>138</v>
      </c>
    </row>
    <row r="5" spans="1:7" x14ac:dyDescent="0.2">
      <c r="A5" t="s">
        <v>7134</v>
      </c>
      <c r="B5">
        <v>1.22275</v>
      </c>
    </row>
    <row r="6" spans="1:7" x14ac:dyDescent="0.2">
      <c r="A6" t="s">
        <v>7134</v>
      </c>
      <c r="B6">
        <v>1.1074090909090899</v>
      </c>
    </row>
    <row r="7" spans="1:7" x14ac:dyDescent="0.2">
      <c r="A7" t="s">
        <v>7134</v>
      </c>
      <c r="B7">
        <v>1.5703846153846199</v>
      </c>
    </row>
    <row r="8" spans="1:7" x14ac:dyDescent="0.2">
      <c r="A8" t="s">
        <v>7134</v>
      </c>
      <c r="B8">
        <v>1.1124000000000001</v>
      </c>
    </row>
    <row r="9" spans="1:7" x14ac:dyDescent="0.2">
      <c r="A9" t="s">
        <v>7134</v>
      </c>
      <c r="B9">
        <v>1.2092352941176501</v>
      </c>
    </row>
    <row r="10" spans="1:7" x14ac:dyDescent="0.2">
      <c r="A10" t="s">
        <v>7134</v>
      </c>
      <c r="B10">
        <v>1.7033529411764701</v>
      </c>
    </row>
    <row r="11" spans="1:7" x14ac:dyDescent="0.2">
      <c r="A11" t="s">
        <v>7134</v>
      </c>
      <c r="B11">
        <v>1.27293103448276</v>
      </c>
    </row>
    <row r="12" spans="1:7" x14ac:dyDescent="0.2">
      <c r="A12" t="s">
        <v>7134</v>
      </c>
      <c r="B12">
        <v>1.6199090909090901</v>
      </c>
    </row>
    <row r="13" spans="1:7" x14ac:dyDescent="0.2">
      <c r="A13" t="s">
        <v>7134</v>
      </c>
      <c r="B13">
        <v>1.5619499999999999</v>
      </c>
    </row>
    <row r="14" spans="1:7" x14ac:dyDescent="0.2">
      <c r="A14" t="s">
        <v>7134</v>
      </c>
      <c r="B14">
        <v>1.5218125</v>
      </c>
    </row>
    <row r="15" spans="1:7" x14ac:dyDescent="0.2">
      <c r="A15" t="s">
        <v>7134</v>
      </c>
      <c r="B15">
        <v>1.32007692307692</v>
      </c>
    </row>
    <row r="16" spans="1:7" x14ac:dyDescent="0.2">
      <c r="A16" t="s">
        <v>7134</v>
      </c>
      <c r="B16">
        <v>1.2684117647058799</v>
      </c>
    </row>
    <row r="17" spans="1:2" x14ac:dyDescent="0.2">
      <c r="A17" t="s">
        <v>7134</v>
      </c>
      <c r="B17">
        <v>1.0767500000000001</v>
      </c>
    </row>
    <row r="18" spans="1:2" x14ac:dyDescent="0.2">
      <c r="A18" t="s">
        <v>7134</v>
      </c>
      <c r="B18">
        <v>1.36316666666667</v>
      </c>
    </row>
    <row r="19" spans="1:2" x14ac:dyDescent="0.2">
      <c r="A19" t="s">
        <v>7134</v>
      </c>
      <c r="B19">
        <v>1.31289473684211</v>
      </c>
    </row>
    <row r="20" spans="1:2" x14ac:dyDescent="0.2">
      <c r="A20" t="s">
        <v>7134</v>
      </c>
      <c r="B20">
        <v>1.3526153846153799</v>
      </c>
    </row>
    <row r="21" spans="1:2" x14ac:dyDescent="0.2">
      <c r="A21" t="s">
        <v>7134</v>
      </c>
      <c r="B21">
        <v>1.6320769230769201</v>
      </c>
    </row>
    <row r="22" spans="1:2" x14ac:dyDescent="0.2">
      <c r="A22" t="s">
        <v>7134</v>
      </c>
      <c r="B22">
        <v>1.11761111111111</v>
      </c>
    </row>
    <row r="23" spans="1:2" x14ac:dyDescent="0.2">
      <c r="A23" t="s">
        <v>7134</v>
      </c>
      <c r="B23">
        <v>1.46145454545455</v>
      </c>
    </row>
    <row r="24" spans="1:2" x14ac:dyDescent="0.2">
      <c r="A24" t="s">
        <v>7134</v>
      </c>
      <c r="B24">
        <v>1.2356296296296301</v>
      </c>
    </row>
    <row r="25" spans="1:2" x14ac:dyDescent="0.2">
      <c r="A25" t="s">
        <v>7134</v>
      </c>
      <c r="B25">
        <v>1.4274166666666701</v>
      </c>
    </row>
    <row r="26" spans="1:2" x14ac:dyDescent="0.2">
      <c r="A26" t="s">
        <v>7134</v>
      </c>
      <c r="B26">
        <v>1.3907368421052599</v>
      </c>
    </row>
    <row r="27" spans="1:2" x14ac:dyDescent="0.2">
      <c r="A27" t="s">
        <v>7134</v>
      </c>
      <c r="B27">
        <v>1.10882142857143</v>
      </c>
    </row>
    <row r="28" spans="1:2" x14ac:dyDescent="0.2">
      <c r="A28" t="s">
        <v>7134</v>
      </c>
      <c r="B28">
        <v>1.2858125</v>
      </c>
    </row>
    <row r="29" spans="1:2" x14ac:dyDescent="0.2">
      <c r="A29" t="s">
        <v>7134</v>
      </c>
      <c r="B29">
        <v>1.5136923076923099</v>
      </c>
    </row>
    <row r="30" spans="1:2" x14ac:dyDescent="0.2">
      <c r="A30" t="s">
        <v>7134</v>
      </c>
      <c r="B30">
        <v>1.15133333333333</v>
      </c>
    </row>
    <row r="31" spans="1:2" x14ac:dyDescent="0.2">
      <c r="A31" t="s">
        <v>7134</v>
      </c>
      <c r="B31">
        <v>1.5800666666666701</v>
      </c>
    </row>
    <row r="32" spans="1:2" x14ac:dyDescent="0.2">
      <c r="A32" t="s">
        <v>7134</v>
      </c>
      <c r="B32">
        <v>1.5697000000000001</v>
      </c>
    </row>
    <row r="33" spans="1:2" x14ac:dyDescent="0.2">
      <c r="A33" t="s">
        <v>7134</v>
      </c>
      <c r="B33">
        <v>1.51172222222222</v>
      </c>
    </row>
    <row r="34" spans="1:2" x14ac:dyDescent="0.2">
      <c r="A34" t="s">
        <v>7134</v>
      </c>
      <c r="B34">
        <v>1.2197222222222199</v>
      </c>
    </row>
    <row r="35" spans="1:2" x14ac:dyDescent="0.2">
      <c r="A35" t="s">
        <v>7134</v>
      </c>
      <c r="B35">
        <v>1.7311875000000001</v>
      </c>
    </row>
    <row r="36" spans="1:2" x14ac:dyDescent="0.2">
      <c r="A36" t="s">
        <v>7134</v>
      </c>
      <c r="B36">
        <v>1.12036363636364</v>
      </c>
    </row>
    <row r="37" spans="1:2" x14ac:dyDescent="0.2">
      <c r="A37" t="s">
        <v>7134</v>
      </c>
      <c r="B37">
        <v>1.2161200000000001</v>
      </c>
    </row>
    <row r="38" spans="1:2" x14ac:dyDescent="0.2">
      <c r="A38" t="s">
        <v>7134</v>
      </c>
      <c r="B38">
        <v>1.5377058823529399</v>
      </c>
    </row>
    <row r="39" spans="1:2" x14ac:dyDescent="0.2">
      <c r="A39" t="s">
        <v>7134</v>
      </c>
      <c r="B39">
        <v>1.86642857142857</v>
      </c>
    </row>
    <row r="40" spans="1:2" x14ac:dyDescent="0.2">
      <c r="A40" t="s">
        <v>7134</v>
      </c>
      <c r="B40">
        <v>1.2738499999999999</v>
      </c>
    </row>
    <row r="41" spans="1:2" x14ac:dyDescent="0.2">
      <c r="A41" t="s">
        <v>7134</v>
      </c>
      <c r="B41">
        <v>1.34526086956522</v>
      </c>
    </row>
    <row r="42" spans="1:2" x14ac:dyDescent="0.2">
      <c r="A42" t="s">
        <v>7134</v>
      </c>
      <c r="B42">
        <v>1.1678124999999999</v>
      </c>
    </row>
    <row r="43" spans="1:2" x14ac:dyDescent="0.2">
      <c r="A43" t="s">
        <v>7134</v>
      </c>
      <c r="B43">
        <v>1.3819999999999999</v>
      </c>
    </row>
    <row r="44" spans="1:2" x14ac:dyDescent="0.2">
      <c r="A44" t="s">
        <v>7134</v>
      </c>
      <c r="B44">
        <v>1.0404500000000001</v>
      </c>
    </row>
    <row r="45" spans="1:2" x14ac:dyDescent="0.2">
      <c r="A45" t="s">
        <v>7134</v>
      </c>
      <c r="B45">
        <v>1.47455</v>
      </c>
    </row>
    <row r="46" spans="1:2" x14ac:dyDescent="0.2">
      <c r="A46" t="s">
        <v>7134</v>
      </c>
      <c r="B46">
        <v>1.68563636363636</v>
      </c>
    </row>
    <row r="47" spans="1:2" x14ac:dyDescent="0.2">
      <c r="A47" t="s">
        <v>7134</v>
      </c>
      <c r="B47">
        <v>1.24831578947368</v>
      </c>
    </row>
    <row r="48" spans="1:2" x14ac:dyDescent="0.2">
      <c r="A48" t="s">
        <v>7134</v>
      </c>
      <c r="B48">
        <v>1.3008823529411799</v>
      </c>
    </row>
    <row r="49" spans="1:2" x14ac:dyDescent="0.2">
      <c r="A49" t="s">
        <v>7134</v>
      </c>
      <c r="B49">
        <v>1.3136129032258099</v>
      </c>
    </row>
    <row r="50" spans="1:2" x14ac:dyDescent="0.2">
      <c r="A50" t="s">
        <v>7134</v>
      </c>
      <c r="B50">
        <v>1.16310526315789</v>
      </c>
    </row>
    <row r="51" spans="1:2" x14ac:dyDescent="0.2">
      <c r="A51" t="s">
        <v>7134</v>
      </c>
      <c r="B51">
        <v>1.3692941176470601</v>
      </c>
    </row>
    <row r="52" spans="1:2" x14ac:dyDescent="0.2">
      <c r="A52" t="s">
        <v>7134</v>
      </c>
      <c r="B52">
        <v>1.1692777777777801</v>
      </c>
    </row>
    <row r="53" spans="1:2" x14ac:dyDescent="0.2">
      <c r="A53" t="s">
        <v>7134</v>
      </c>
      <c r="B53">
        <v>1.77507142857143</v>
      </c>
    </row>
    <row r="54" spans="1:2" x14ac:dyDescent="0.2">
      <c r="A54" t="s">
        <v>7134</v>
      </c>
      <c r="B54">
        <v>1.206375</v>
      </c>
    </row>
    <row r="55" spans="1:2" x14ac:dyDescent="0.2">
      <c r="A55" t="s">
        <v>7134</v>
      </c>
      <c r="B55">
        <v>2.0748333333333302</v>
      </c>
    </row>
    <row r="56" spans="1:2" x14ac:dyDescent="0.2">
      <c r="A56" t="s">
        <v>7134</v>
      </c>
      <c r="B56">
        <v>1.2809600000000001</v>
      </c>
    </row>
    <row r="57" spans="1:2" x14ac:dyDescent="0.2">
      <c r="A57" t="s">
        <v>7134</v>
      </c>
      <c r="B57">
        <v>1.4873125</v>
      </c>
    </row>
    <row r="58" spans="1:2" x14ac:dyDescent="0.2">
      <c r="A58" t="s">
        <v>7134</v>
      </c>
      <c r="B58">
        <v>1.1581052631578901</v>
      </c>
    </row>
    <row r="59" spans="1:2" x14ac:dyDescent="0.2">
      <c r="A59" t="s">
        <v>7134</v>
      </c>
      <c r="B59">
        <v>1.10172222222222</v>
      </c>
    </row>
    <row r="60" spans="1:2" x14ac:dyDescent="0.2">
      <c r="A60" t="s">
        <v>7134</v>
      </c>
      <c r="B60">
        <v>1.25426666666667</v>
      </c>
    </row>
    <row r="61" spans="1:2" x14ac:dyDescent="0.2">
      <c r="A61" t="s">
        <v>7134</v>
      </c>
      <c r="B61">
        <v>1.2842941176470599</v>
      </c>
    </row>
    <row r="62" spans="1:2" x14ac:dyDescent="0.2">
      <c r="A62" t="s">
        <v>7134</v>
      </c>
      <c r="B62">
        <v>1.72188235294118</v>
      </c>
    </row>
    <row r="63" spans="1:2" x14ac:dyDescent="0.2">
      <c r="A63" t="s">
        <v>7134</v>
      </c>
      <c r="B63">
        <v>1.21248</v>
      </c>
    </row>
    <row r="64" spans="1:2" x14ac:dyDescent="0.2">
      <c r="A64" t="s">
        <v>7134</v>
      </c>
      <c r="B64">
        <v>1.4155833333333301</v>
      </c>
    </row>
    <row r="65" spans="1:2" x14ac:dyDescent="0.2">
      <c r="A65" t="s">
        <v>7134</v>
      </c>
      <c r="B65">
        <v>1.33403703703704</v>
      </c>
    </row>
    <row r="66" spans="1:2" x14ac:dyDescent="0.2">
      <c r="A66" t="s">
        <v>7134</v>
      </c>
      <c r="B66">
        <v>1.20194736842105</v>
      </c>
    </row>
    <row r="67" spans="1:2" x14ac:dyDescent="0.2">
      <c r="A67" t="s">
        <v>7134</v>
      </c>
      <c r="B67">
        <v>1.2045909090909099</v>
      </c>
    </row>
    <row r="68" spans="1:2" x14ac:dyDescent="0.2">
      <c r="A68" t="s">
        <v>7134</v>
      </c>
      <c r="B68">
        <v>1.48586666666667</v>
      </c>
    </row>
    <row r="69" spans="1:2" x14ac:dyDescent="0.2">
      <c r="A69" t="s">
        <v>7134</v>
      </c>
      <c r="B69">
        <v>1.23285714285714</v>
      </c>
    </row>
    <row r="70" spans="1:2" x14ac:dyDescent="0.2">
      <c r="A70" t="s">
        <v>7134</v>
      </c>
      <c r="B70">
        <v>0.99576923076923096</v>
      </c>
    </row>
    <row r="71" spans="1:2" x14ac:dyDescent="0.2">
      <c r="A71" t="s">
        <v>7134</v>
      </c>
      <c r="B71">
        <v>1.6318333333333299</v>
      </c>
    </row>
    <row r="72" spans="1:2" x14ac:dyDescent="0.2">
      <c r="A72" t="s">
        <v>7134</v>
      </c>
      <c r="B72">
        <v>1.4810000000000001</v>
      </c>
    </row>
    <row r="73" spans="1:2" x14ac:dyDescent="0.2">
      <c r="A73" t="s">
        <v>7134</v>
      </c>
      <c r="B73">
        <v>1.06522727272727</v>
      </c>
    </row>
    <row r="74" spans="1:2" x14ac:dyDescent="0.2">
      <c r="A74" t="s">
        <v>7134</v>
      </c>
      <c r="B74">
        <v>1.30416666666667</v>
      </c>
    </row>
    <row r="75" spans="1:2" x14ac:dyDescent="0.2">
      <c r="A75" t="s">
        <v>7134</v>
      </c>
      <c r="B75">
        <v>1.16864705882353</v>
      </c>
    </row>
    <row r="76" spans="1:2" x14ac:dyDescent="0.2">
      <c r="A76" t="s">
        <v>7134</v>
      </c>
      <c r="B76">
        <v>1.4014</v>
      </c>
    </row>
    <row r="77" spans="1:2" x14ac:dyDescent="0.2">
      <c r="A77" t="s">
        <v>7134</v>
      </c>
      <c r="B77">
        <v>1.1268181818181799</v>
      </c>
    </row>
    <row r="78" spans="1:2" x14ac:dyDescent="0.2">
      <c r="A78" t="s">
        <v>7134</v>
      </c>
      <c r="B78">
        <v>1.464</v>
      </c>
    </row>
    <row r="79" spans="1:2" x14ac:dyDescent="0.2">
      <c r="A79" t="s">
        <v>7134</v>
      </c>
      <c r="B79">
        <v>1.0738799999999999</v>
      </c>
    </row>
    <row r="80" spans="1:2" x14ac:dyDescent="0.2">
      <c r="A80" t="s">
        <v>7134</v>
      </c>
      <c r="B80">
        <v>1.22545454545455</v>
      </c>
    </row>
    <row r="81" spans="1:2" x14ac:dyDescent="0.2">
      <c r="A81" t="s">
        <v>7134</v>
      </c>
      <c r="B81">
        <v>1.4005909090909101</v>
      </c>
    </row>
    <row r="82" spans="1:2" x14ac:dyDescent="0.2">
      <c r="A82" t="s">
        <v>7134</v>
      </c>
      <c r="B82">
        <v>1.204</v>
      </c>
    </row>
    <row r="83" spans="1:2" x14ac:dyDescent="0.2">
      <c r="A83" t="s">
        <v>7134</v>
      </c>
      <c r="B83">
        <v>1.2510333333333301</v>
      </c>
    </row>
    <row r="84" spans="1:2" x14ac:dyDescent="0.2">
      <c r="A84" t="s">
        <v>7134</v>
      </c>
      <c r="B84">
        <v>1.6484000000000001</v>
      </c>
    </row>
    <row r="85" spans="1:2" x14ac:dyDescent="0.2">
      <c r="A85" t="s">
        <v>7134</v>
      </c>
      <c r="B85">
        <v>1.3945333333333301</v>
      </c>
    </row>
    <row r="86" spans="1:2" x14ac:dyDescent="0.2">
      <c r="A86" t="s">
        <v>7134</v>
      </c>
      <c r="B86">
        <v>1.1731818181818201</v>
      </c>
    </row>
    <row r="87" spans="1:2" x14ac:dyDescent="0.2">
      <c r="A87" t="s">
        <v>7134</v>
      </c>
      <c r="B87">
        <v>1.6328750000000001</v>
      </c>
    </row>
    <row r="88" spans="1:2" x14ac:dyDescent="0.2">
      <c r="A88" t="s">
        <v>7134</v>
      </c>
      <c r="B88">
        <v>1.07883333333333</v>
      </c>
    </row>
    <row r="89" spans="1:2" x14ac:dyDescent="0.2">
      <c r="A89" t="s">
        <v>7134</v>
      </c>
      <c r="B89">
        <v>1.26388235294118</v>
      </c>
    </row>
    <row r="90" spans="1:2" x14ac:dyDescent="0.2">
      <c r="A90" t="s">
        <v>7134</v>
      </c>
      <c r="B90">
        <v>1.4046923076923099</v>
      </c>
    </row>
    <row r="91" spans="1:2" x14ac:dyDescent="0.2">
      <c r="A91" t="s">
        <v>7134</v>
      </c>
      <c r="B91">
        <v>1.3481666666666701</v>
      </c>
    </row>
    <row r="92" spans="1:2" x14ac:dyDescent="0.2">
      <c r="A92" t="s">
        <v>7134</v>
      </c>
      <c r="B92">
        <v>1.254</v>
      </c>
    </row>
    <row r="93" spans="1:2" x14ac:dyDescent="0.2">
      <c r="A93" t="s">
        <v>7134</v>
      </c>
      <c r="B93">
        <v>1.40333333333333</v>
      </c>
    </row>
    <row r="94" spans="1:2" x14ac:dyDescent="0.2">
      <c r="A94" t="s">
        <v>7134</v>
      </c>
      <c r="B94">
        <v>1.0674666666666699</v>
      </c>
    </row>
    <row r="95" spans="1:2" x14ac:dyDescent="0.2">
      <c r="A95" t="s">
        <v>7134</v>
      </c>
      <c r="B95">
        <v>1.1112500000000001</v>
      </c>
    </row>
    <row r="96" spans="1:2" x14ac:dyDescent="0.2">
      <c r="A96" t="s">
        <v>7134</v>
      </c>
      <c r="B96">
        <v>1.2190000000000001</v>
      </c>
    </row>
    <row r="97" spans="1:2" x14ac:dyDescent="0.2">
      <c r="A97" t="s">
        <v>7134</v>
      </c>
      <c r="B97">
        <v>1.1534444444444401</v>
      </c>
    </row>
    <row r="98" spans="1:2" x14ac:dyDescent="0.2">
      <c r="A98" t="s">
        <v>7134</v>
      </c>
      <c r="B98">
        <v>1.6589473684210501</v>
      </c>
    </row>
    <row r="99" spans="1:2" x14ac:dyDescent="0.2">
      <c r="A99" t="s">
        <v>7134</v>
      </c>
      <c r="B99">
        <v>1.39559090909091</v>
      </c>
    </row>
    <row r="100" spans="1:2" x14ac:dyDescent="0.2">
      <c r="A100" t="s">
        <v>7134</v>
      </c>
      <c r="B100">
        <v>1.31623076923077</v>
      </c>
    </row>
    <row r="101" spans="1:2" x14ac:dyDescent="0.2">
      <c r="A101" t="s">
        <v>7134</v>
      </c>
      <c r="B101">
        <v>1.1904999999999999</v>
      </c>
    </row>
    <row r="102" spans="1:2" x14ac:dyDescent="0.2">
      <c r="A102" t="s">
        <v>7134</v>
      </c>
      <c r="B102">
        <v>1.40306666666667</v>
      </c>
    </row>
    <row r="103" spans="1:2" x14ac:dyDescent="0.2">
      <c r="A103" t="s">
        <v>7134</v>
      </c>
      <c r="B103">
        <v>1.4829523809523799</v>
      </c>
    </row>
    <row r="104" spans="1:2" x14ac:dyDescent="0.2">
      <c r="A104" t="s">
        <v>7134</v>
      </c>
      <c r="B104">
        <v>1.2995416666666699</v>
      </c>
    </row>
    <row r="105" spans="1:2" x14ac:dyDescent="0.2">
      <c r="A105" t="s">
        <v>7134</v>
      </c>
      <c r="B105">
        <v>1.38575</v>
      </c>
    </row>
    <row r="106" spans="1:2" x14ac:dyDescent="0.2">
      <c r="A106" t="s">
        <v>7134</v>
      </c>
      <c r="B106">
        <v>1.4510000000000001</v>
      </c>
    </row>
    <row r="107" spans="1:2" x14ac:dyDescent="0.2">
      <c r="A107" t="s">
        <v>7134</v>
      </c>
      <c r="B107">
        <v>1.40524137931034</v>
      </c>
    </row>
    <row r="108" spans="1:2" x14ac:dyDescent="0.2">
      <c r="A108" t="s">
        <v>7134</v>
      </c>
      <c r="B108">
        <v>1.1468235294117599</v>
      </c>
    </row>
    <row r="109" spans="1:2" x14ac:dyDescent="0.2">
      <c r="A109" t="s">
        <v>7134</v>
      </c>
      <c r="B109">
        <v>1.1870588235294099</v>
      </c>
    </row>
    <row r="110" spans="1:2" x14ac:dyDescent="0.2">
      <c r="A110" t="s">
        <v>7134</v>
      </c>
      <c r="B110">
        <v>1.4417619047618999</v>
      </c>
    </row>
    <row r="111" spans="1:2" x14ac:dyDescent="0.2">
      <c r="A111" t="s">
        <v>7134</v>
      </c>
      <c r="B111">
        <v>1.2205333333333299</v>
      </c>
    </row>
    <row r="112" spans="1:2" x14ac:dyDescent="0.2">
      <c r="A112" t="s">
        <v>7134</v>
      </c>
      <c r="B112">
        <v>1.1966666666666701</v>
      </c>
    </row>
    <row r="113" spans="1:2" x14ac:dyDescent="0.2">
      <c r="A113" t="s">
        <v>7134</v>
      </c>
      <c r="B113">
        <v>1.4096249999999999</v>
      </c>
    </row>
    <row r="114" spans="1:2" x14ac:dyDescent="0.2">
      <c r="A114" t="s">
        <v>7134</v>
      </c>
      <c r="B114">
        <v>1.19627777777778</v>
      </c>
    </row>
    <row r="115" spans="1:2" x14ac:dyDescent="0.2">
      <c r="A115" t="s">
        <v>7134</v>
      </c>
      <c r="B115">
        <v>1.0909090909090899</v>
      </c>
    </row>
    <row r="116" spans="1:2" x14ac:dyDescent="0.2">
      <c r="A116" t="s">
        <v>7134</v>
      </c>
      <c r="B116">
        <v>1.2682631578947401</v>
      </c>
    </row>
    <row r="117" spans="1:2" x14ac:dyDescent="0.2">
      <c r="A117" t="s">
        <v>7134</v>
      </c>
      <c r="B117">
        <v>1.2642307692307699</v>
      </c>
    </row>
    <row r="118" spans="1:2" x14ac:dyDescent="0.2">
      <c r="A118" t="s">
        <v>7134</v>
      </c>
      <c r="B118">
        <v>1.31847826086957</v>
      </c>
    </row>
    <row r="119" spans="1:2" x14ac:dyDescent="0.2">
      <c r="A119" t="s">
        <v>7134</v>
      </c>
      <c r="B119">
        <v>1.26373333333333</v>
      </c>
    </row>
    <row r="120" spans="1:2" x14ac:dyDescent="0.2">
      <c r="A120" t="s">
        <v>7134</v>
      </c>
      <c r="B120">
        <v>1.32779166666667</v>
      </c>
    </row>
    <row r="121" spans="1:2" x14ac:dyDescent="0.2">
      <c r="A121" t="s">
        <v>7134</v>
      </c>
      <c r="B121">
        <v>1.0367391304347799</v>
      </c>
    </row>
    <row r="122" spans="1:2" x14ac:dyDescent="0.2">
      <c r="A122" t="s">
        <v>7134</v>
      </c>
      <c r="B122">
        <v>1.21908333333333</v>
      </c>
    </row>
    <row r="123" spans="1:2" x14ac:dyDescent="0.2">
      <c r="A123" t="s">
        <v>7134</v>
      </c>
      <c r="B123">
        <v>1.07688235294118</v>
      </c>
    </row>
    <row r="124" spans="1:2" x14ac:dyDescent="0.2">
      <c r="A124" t="s">
        <v>7134</v>
      </c>
      <c r="B124">
        <v>1.23329411764706</v>
      </c>
    </row>
    <row r="125" spans="1:2" x14ac:dyDescent="0.2">
      <c r="A125" t="s">
        <v>7134</v>
      </c>
      <c r="B125">
        <v>1.45891666666667</v>
      </c>
    </row>
    <row r="126" spans="1:2" x14ac:dyDescent="0.2">
      <c r="A126" t="s">
        <v>7134</v>
      </c>
      <c r="B126">
        <v>1.02322222222222</v>
      </c>
    </row>
    <row r="127" spans="1:2" x14ac:dyDescent="0.2">
      <c r="A127" t="s">
        <v>7134</v>
      </c>
      <c r="B127">
        <v>1.68605</v>
      </c>
    </row>
    <row r="128" spans="1:2" x14ac:dyDescent="0.2">
      <c r="A128" t="s">
        <v>7134</v>
      </c>
      <c r="B128">
        <v>1.4415294117647099</v>
      </c>
    </row>
    <row r="129" spans="1:2" x14ac:dyDescent="0.2">
      <c r="A129" t="s">
        <v>7134</v>
      </c>
      <c r="B129">
        <v>1.3090555555555601</v>
      </c>
    </row>
    <row r="130" spans="1:2" x14ac:dyDescent="0.2">
      <c r="A130" t="s">
        <v>7134</v>
      </c>
      <c r="B130">
        <v>1.259625</v>
      </c>
    </row>
    <row r="131" spans="1:2" x14ac:dyDescent="0.2">
      <c r="A131" t="s">
        <v>7134</v>
      </c>
      <c r="B131">
        <v>1.2978799999999999</v>
      </c>
    </row>
    <row r="132" spans="1:2" x14ac:dyDescent="0.2">
      <c r="A132" t="s">
        <v>7137</v>
      </c>
      <c r="B132">
        <v>1.53877777777778</v>
      </c>
    </row>
    <row r="133" spans="1:2" x14ac:dyDescent="0.2">
      <c r="A133" t="s">
        <v>7137</v>
      </c>
      <c r="B133">
        <v>1.11947058823529</v>
      </c>
    </row>
    <row r="134" spans="1:2" x14ac:dyDescent="0.2">
      <c r="A134" t="s">
        <v>7137</v>
      </c>
      <c r="B134">
        <v>1.0307142857142899</v>
      </c>
    </row>
    <row r="135" spans="1:2" x14ac:dyDescent="0.2">
      <c r="A135" t="s">
        <v>7137</v>
      </c>
      <c r="B135">
        <v>1.56728</v>
      </c>
    </row>
    <row r="136" spans="1:2" x14ac:dyDescent="0.2">
      <c r="A136" t="s">
        <v>7137</v>
      </c>
      <c r="B136">
        <v>0.96987500000000004</v>
      </c>
    </row>
    <row r="137" spans="1:2" x14ac:dyDescent="0.2">
      <c r="A137" t="s">
        <v>7137</v>
      </c>
      <c r="B137">
        <v>1.5754999999999999</v>
      </c>
    </row>
    <row r="138" spans="1:2" x14ac:dyDescent="0.2">
      <c r="A138" t="s">
        <v>7137</v>
      </c>
      <c r="B138">
        <v>1.3463499999999999</v>
      </c>
    </row>
    <row r="139" spans="1:2" x14ac:dyDescent="0.2">
      <c r="A139" t="s">
        <v>7137</v>
      </c>
      <c r="B139">
        <v>1.3351470588235299</v>
      </c>
    </row>
    <row r="140" spans="1:2" x14ac:dyDescent="0.2">
      <c r="A140" t="s">
        <v>7137</v>
      </c>
      <c r="B140">
        <v>1.5121249999999999</v>
      </c>
    </row>
    <row r="141" spans="1:2" x14ac:dyDescent="0.2">
      <c r="A141" t="s">
        <v>7137</v>
      </c>
      <c r="B141">
        <v>1.0766500000000001</v>
      </c>
    </row>
    <row r="142" spans="1:2" x14ac:dyDescent="0.2">
      <c r="A142" t="s">
        <v>7137</v>
      </c>
      <c r="B142">
        <v>1.24</v>
      </c>
    </row>
    <row r="143" spans="1:2" x14ac:dyDescent="0.2">
      <c r="A143" t="s">
        <v>7137</v>
      </c>
      <c r="B143">
        <v>2.1030000000000002</v>
      </c>
    </row>
    <row r="144" spans="1:2" x14ac:dyDescent="0.2">
      <c r="A144" t="s">
        <v>7137</v>
      </c>
      <c r="B144">
        <v>1.6986250000000001</v>
      </c>
    </row>
    <row r="145" spans="1:2" x14ac:dyDescent="0.2">
      <c r="A145" t="s">
        <v>7137</v>
      </c>
      <c r="B145">
        <v>1.6255652173913</v>
      </c>
    </row>
    <row r="146" spans="1:2" x14ac:dyDescent="0.2">
      <c r="A146" t="s">
        <v>7137</v>
      </c>
      <c r="B146">
        <v>1.41905555555556</v>
      </c>
    </row>
    <row r="147" spans="1:2" x14ac:dyDescent="0.2">
      <c r="A147" t="s">
        <v>7137</v>
      </c>
      <c r="B147">
        <v>1.51990909090909</v>
      </c>
    </row>
    <row r="148" spans="1:2" x14ac:dyDescent="0.2">
      <c r="A148" t="s">
        <v>7137</v>
      </c>
      <c r="B148">
        <v>1.5735652173913</v>
      </c>
    </row>
    <row r="149" spans="1:2" x14ac:dyDescent="0.2">
      <c r="A149" t="s">
        <v>7137</v>
      </c>
      <c r="B149">
        <v>1.17752173913043</v>
      </c>
    </row>
    <row r="150" spans="1:2" x14ac:dyDescent="0.2">
      <c r="A150" t="s">
        <v>7137</v>
      </c>
      <c r="B150">
        <v>1.3697600000000001</v>
      </c>
    </row>
    <row r="151" spans="1:2" x14ac:dyDescent="0.2">
      <c r="A151" t="s">
        <v>7137</v>
      </c>
      <c r="B151">
        <v>1.56076923076923</v>
      </c>
    </row>
    <row r="152" spans="1:2" x14ac:dyDescent="0.2">
      <c r="A152" t="s">
        <v>7137</v>
      </c>
      <c r="B152">
        <v>1.32792857142857</v>
      </c>
    </row>
    <row r="153" spans="1:2" x14ac:dyDescent="0.2">
      <c r="A153" t="s">
        <v>7137</v>
      </c>
      <c r="B153">
        <v>1.7529999999999999</v>
      </c>
    </row>
    <row r="154" spans="1:2" x14ac:dyDescent="0.2">
      <c r="A154" t="s">
        <v>7137</v>
      </c>
      <c r="B154">
        <v>1.3029166666666701</v>
      </c>
    </row>
    <row r="155" spans="1:2" x14ac:dyDescent="0.2">
      <c r="A155" t="s">
        <v>7137</v>
      </c>
      <c r="B155">
        <v>1.2080500000000001</v>
      </c>
    </row>
    <row r="156" spans="1:2" x14ac:dyDescent="0.2">
      <c r="A156" t="s">
        <v>7137</v>
      </c>
      <c r="B156">
        <v>1.41196153846154</v>
      </c>
    </row>
    <row r="157" spans="1:2" x14ac:dyDescent="0.2">
      <c r="A157" t="s">
        <v>7137</v>
      </c>
      <c r="B157">
        <v>1.27084210526316</v>
      </c>
    </row>
    <row r="158" spans="1:2" x14ac:dyDescent="0.2">
      <c r="A158" t="s">
        <v>7137</v>
      </c>
      <c r="B158">
        <v>1.4903124999999999</v>
      </c>
    </row>
    <row r="159" spans="1:2" x14ac:dyDescent="0.2">
      <c r="A159" t="s">
        <v>7137</v>
      </c>
      <c r="B159">
        <v>1.1808571428571399</v>
      </c>
    </row>
    <row r="160" spans="1:2" x14ac:dyDescent="0.2">
      <c r="A160" t="s">
        <v>7137</v>
      </c>
      <c r="B160">
        <v>1.4582380952381</v>
      </c>
    </row>
    <row r="161" spans="1:2" x14ac:dyDescent="0.2">
      <c r="A161" t="s">
        <v>7137</v>
      </c>
      <c r="B161">
        <v>1.37273076923077</v>
      </c>
    </row>
    <row r="162" spans="1:2" x14ac:dyDescent="0.2">
      <c r="A162" t="s">
        <v>7137</v>
      </c>
      <c r="B162">
        <v>1.3277647058823501</v>
      </c>
    </row>
    <row r="163" spans="1:2" x14ac:dyDescent="0.2">
      <c r="A163" t="s">
        <v>7137</v>
      </c>
      <c r="B163">
        <v>1.11236</v>
      </c>
    </row>
    <row r="164" spans="1:2" x14ac:dyDescent="0.2">
      <c r="A164" t="s">
        <v>7137</v>
      </c>
      <c r="B164">
        <v>1.1473888888888899</v>
      </c>
    </row>
    <row r="165" spans="1:2" x14ac:dyDescent="0.2">
      <c r="A165" t="s">
        <v>7137</v>
      </c>
      <c r="B165">
        <v>1.3269285714285699</v>
      </c>
    </row>
    <row r="166" spans="1:2" x14ac:dyDescent="0.2">
      <c r="A166" t="s">
        <v>7137</v>
      </c>
      <c r="B166">
        <v>1.2809999999999999</v>
      </c>
    </row>
    <row r="167" spans="1:2" x14ac:dyDescent="0.2">
      <c r="A167" t="s">
        <v>7137</v>
      </c>
      <c r="B167">
        <v>1.3311578947368401</v>
      </c>
    </row>
    <row r="168" spans="1:2" x14ac:dyDescent="0.2">
      <c r="A168" t="s">
        <v>7137</v>
      </c>
      <c r="B168">
        <v>1.6414</v>
      </c>
    </row>
    <row r="169" spans="1:2" x14ac:dyDescent="0.2">
      <c r="A169" t="s">
        <v>7137</v>
      </c>
      <c r="B169">
        <v>1.29529411764706</v>
      </c>
    </row>
    <row r="170" spans="1:2" x14ac:dyDescent="0.2">
      <c r="A170" t="s">
        <v>7137</v>
      </c>
      <c r="B170">
        <v>1.28514285714286</v>
      </c>
    </row>
    <row r="171" spans="1:2" x14ac:dyDescent="0.2">
      <c r="A171" t="s">
        <v>7137</v>
      </c>
      <c r="B171">
        <v>1.17895652173913</v>
      </c>
    </row>
    <row r="172" spans="1:2" x14ac:dyDescent="0.2">
      <c r="A172" t="s">
        <v>7137</v>
      </c>
      <c r="B172">
        <v>1.1764210526315799</v>
      </c>
    </row>
    <row r="173" spans="1:2" x14ac:dyDescent="0.2">
      <c r="A173" t="s">
        <v>7137</v>
      </c>
      <c r="B173">
        <v>1.35972727272727</v>
      </c>
    </row>
    <row r="174" spans="1:2" x14ac:dyDescent="0.2">
      <c r="A174" t="s">
        <v>7137</v>
      </c>
      <c r="B174">
        <v>1.462</v>
      </c>
    </row>
    <row r="175" spans="1:2" x14ac:dyDescent="0.2">
      <c r="A175" t="s">
        <v>7137</v>
      </c>
      <c r="B175">
        <v>1.1414375000000001</v>
      </c>
    </row>
    <row r="176" spans="1:2" x14ac:dyDescent="0.2">
      <c r="A176" t="s">
        <v>7137</v>
      </c>
      <c r="B176">
        <v>1.0466153846153801</v>
      </c>
    </row>
    <row r="177" spans="1:2" x14ac:dyDescent="0.2">
      <c r="A177" t="s">
        <v>7137</v>
      </c>
      <c r="B177">
        <v>1.38638095238095</v>
      </c>
    </row>
    <row r="178" spans="1:2" x14ac:dyDescent="0.2">
      <c r="A178" t="s">
        <v>7137</v>
      </c>
      <c r="B178">
        <v>1.1402083333333299</v>
      </c>
    </row>
    <row r="179" spans="1:2" x14ac:dyDescent="0.2">
      <c r="A179" t="s">
        <v>7137</v>
      </c>
      <c r="B179">
        <v>0.86375000000000002</v>
      </c>
    </row>
    <row r="180" spans="1:2" x14ac:dyDescent="0.2">
      <c r="A180" t="s">
        <v>7137</v>
      </c>
      <c r="B180">
        <v>1.1377222222222201</v>
      </c>
    </row>
    <row r="181" spans="1:2" x14ac:dyDescent="0.2">
      <c r="A181" t="s">
        <v>7137</v>
      </c>
      <c r="B181">
        <v>1.2242500000000001</v>
      </c>
    </row>
    <row r="182" spans="1:2" x14ac:dyDescent="0.2">
      <c r="A182" t="s">
        <v>7137</v>
      </c>
      <c r="B182">
        <v>1.143</v>
      </c>
    </row>
    <row r="183" spans="1:2" x14ac:dyDescent="0.2">
      <c r="A183" t="s">
        <v>7137</v>
      </c>
      <c r="B183">
        <v>1.024375</v>
      </c>
    </row>
    <row r="184" spans="1:2" x14ac:dyDescent="0.2">
      <c r="A184" t="s">
        <v>7137</v>
      </c>
      <c r="B184">
        <v>1.07531578947368</v>
      </c>
    </row>
    <row r="185" spans="1:2" x14ac:dyDescent="0.2">
      <c r="A185" t="s">
        <v>7137</v>
      </c>
      <c r="B185">
        <v>1.06126315789474</v>
      </c>
    </row>
    <row r="186" spans="1:2" x14ac:dyDescent="0.2">
      <c r="A186" t="s">
        <v>7137</v>
      </c>
      <c r="B186">
        <v>0.89004166666666695</v>
      </c>
    </row>
    <row r="187" spans="1:2" x14ac:dyDescent="0.2">
      <c r="A187" t="s">
        <v>7137</v>
      </c>
      <c r="B187">
        <v>1.0262500000000001</v>
      </c>
    </row>
    <row r="188" spans="1:2" x14ac:dyDescent="0.2">
      <c r="A188" t="s">
        <v>7137</v>
      </c>
      <c r="B188">
        <v>1.2333529411764701</v>
      </c>
    </row>
    <row r="189" spans="1:2" x14ac:dyDescent="0.2">
      <c r="A189" t="s">
        <v>7137</v>
      </c>
      <c r="B189">
        <v>2.0518000000000001</v>
      </c>
    </row>
    <row r="190" spans="1:2" x14ac:dyDescent="0.2">
      <c r="A190" t="s">
        <v>7137</v>
      </c>
      <c r="B190">
        <v>1.53466666666667</v>
      </c>
    </row>
    <row r="191" spans="1:2" x14ac:dyDescent="0.2">
      <c r="A191" t="s">
        <v>7137</v>
      </c>
      <c r="B191">
        <v>1.1307037037037</v>
      </c>
    </row>
    <row r="192" spans="1:2" x14ac:dyDescent="0.2">
      <c r="A192" t="s">
        <v>7137</v>
      </c>
      <c r="B192">
        <v>1.32029411764706</v>
      </c>
    </row>
    <row r="193" spans="1:2" x14ac:dyDescent="0.2">
      <c r="A193" t="s">
        <v>7137</v>
      </c>
      <c r="B193">
        <v>1.1286875000000001</v>
      </c>
    </row>
    <row r="194" spans="1:2" x14ac:dyDescent="0.2">
      <c r="A194" t="s">
        <v>7137</v>
      </c>
      <c r="B194">
        <v>1.06165</v>
      </c>
    </row>
    <row r="195" spans="1:2" x14ac:dyDescent="0.2">
      <c r="A195" t="s">
        <v>7137</v>
      </c>
      <c r="B195">
        <v>1.0215882352941199</v>
      </c>
    </row>
    <row r="196" spans="1:2" x14ac:dyDescent="0.2">
      <c r="A196" t="s">
        <v>7137</v>
      </c>
      <c r="B196">
        <v>1.1812</v>
      </c>
    </row>
    <row r="197" spans="1:2" x14ac:dyDescent="0.2">
      <c r="A197" t="s">
        <v>7137</v>
      </c>
      <c r="B197">
        <v>1.21225925925926</v>
      </c>
    </row>
    <row r="198" spans="1:2" x14ac:dyDescent="0.2">
      <c r="A198" t="s">
        <v>7137</v>
      </c>
      <c r="B198">
        <v>1.169125</v>
      </c>
    </row>
    <row r="199" spans="1:2" x14ac:dyDescent="0.2">
      <c r="A199" t="s">
        <v>7137</v>
      </c>
      <c r="B199">
        <v>1.27111111111111</v>
      </c>
    </row>
    <row r="200" spans="1:2" x14ac:dyDescent="0.2">
      <c r="A200" t="s">
        <v>7137</v>
      </c>
      <c r="B200">
        <v>1.2549999999999999</v>
      </c>
    </row>
    <row r="201" spans="1:2" x14ac:dyDescent="0.2">
      <c r="A201" t="s">
        <v>7137</v>
      </c>
      <c r="B201">
        <v>0.96973913043478299</v>
      </c>
    </row>
    <row r="202" spans="1:2" x14ac:dyDescent="0.2">
      <c r="A202" t="s">
        <v>7137</v>
      </c>
      <c r="B202">
        <v>1.5421818181818201</v>
      </c>
    </row>
    <row r="203" spans="1:2" x14ac:dyDescent="0.2">
      <c r="A203" t="s">
        <v>7137</v>
      </c>
      <c r="B203">
        <v>1.1805000000000001</v>
      </c>
    </row>
    <row r="204" spans="1:2" x14ac:dyDescent="0.2">
      <c r="A204" t="s">
        <v>7137</v>
      </c>
      <c r="B204">
        <v>1.2263823529411799</v>
      </c>
    </row>
    <row r="205" spans="1:2" x14ac:dyDescent="0.2">
      <c r="A205" t="s">
        <v>7137</v>
      </c>
      <c r="B205">
        <v>1.6673571428571401</v>
      </c>
    </row>
    <row r="206" spans="1:2" x14ac:dyDescent="0.2">
      <c r="A206" t="s">
        <v>7137</v>
      </c>
      <c r="B206">
        <v>1.0957916666666701</v>
      </c>
    </row>
    <row r="207" spans="1:2" x14ac:dyDescent="0.2">
      <c r="A207" t="s">
        <v>7137</v>
      </c>
      <c r="B207">
        <v>1.4603076923076901</v>
      </c>
    </row>
    <row r="208" spans="1:2" x14ac:dyDescent="0.2">
      <c r="A208" t="s">
        <v>7137</v>
      </c>
      <c r="B208">
        <v>1.3445238095238099</v>
      </c>
    </row>
    <row r="209" spans="1:2" x14ac:dyDescent="0.2">
      <c r="A209" t="s">
        <v>7137</v>
      </c>
      <c r="B209">
        <v>1.38494736842105</v>
      </c>
    </row>
    <row r="210" spans="1:2" x14ac:dyDescent="0.2">
      <c r="A210" t="s">
        <v>7137</v>
      </c>
      <c r="B210">
        <v>1.22468181818182</v>
      </c>
    </row>
    <row r="211" spans="1:2" x14ac:dyDescent="0.2">
      <c r="A211" t="s">
        <v>7137</v>
      </c>
      <c r="B211">
        <v>1.54571428571429</v>
      </c>
    </row>
    <row r="212" spans="1:2" x14ac:dyDescent="0.2">
      <c r="A212" t="s">
        <v>7137</v>
      </c>
      <c r="B212">
        <v>1.19309523809524</v>
      </c>
    </row>
    <row r="213" spans="1:2" x14ac:dyDescent="0.2">
      <c r="A213" t="s">
        <v>7137</v>
      </c>
      <c r="B213">
        <v>1.2807368421052601</v>
      </c>
    </row>
    <row r="214" spans="1:2" x14ac:dyDescent="0.2">
      <c r="A214" t="s">
        <v>7137</v>
      </c>
      <c r="B214">
        <v>1.3729411764705901</v>
      </c>
    </row>
    <row r="215" spans="1:2" x14ac:dyDescent="0.2">
      <c r="A215" t="s">
        <v>7137</v>
      </c>
      <c r="B215">
        <v>1.0982352941176501</v>
      </c>
    </row>
    <row r="216" spans="1:2" x14ac:dyDescent="0.2">
      <c r="A216" t="s">
        <v>7137</v>
      </c>
      <c r="B216">
        <v>1.6221818181818199</v>
      </c>
    </row>
    <row r="217" spans="1:2" x14ac:dyDescent="0.2">
      <c r="A217" t="s">
        <v>7137</v>
      </c>
      <c r="B217">
        <v>1.13619047619048</v>
      </c>
    </row>
    <row r="218" spans="1:2" x14ac:dyDescent="0.2">
      <c r="A218" t="s">
        <v>7137</v>
      </c>
      <c r="B218">
        <v>1.16728571428571</v>
      </c>
    </row>
    <row r="219" spans="1:2" x14ac:dyDescent="0.2">
      <c r="A219" t="s">
        <v>7137</v>
      </c>
      <c r="B219">
        <v>1.2125999999999999</v>
      </c>
    </row>
    <row r="220" spans="1:2" x14ac:dyDescent="0.2">
      <c r="A220" t="s">
        <v>7137</v>
      </c>
      <c r="B220">
        <v>1.39153333333333</v>
      </c>
    </row>
    <row r="221" spans="1:2" x14ac:dyDescent="0.2">
      <c r="A221" t="s">
        <v>7137</v>
      </c>
      <c r="B221">
        <v>1.01114285714286</v>
      </c>
    </row>
    <row r="222" spans="1:2" x14ac:dyDescent="0.2">
      <c r="A222" t="s">
        <v>7137</v>
      </c>
      <c r="B222">
        <v>1.18488888888889</v>
      </c>
    </row>
    <row r="223" spans="1:2" x14ac:dyDescent="0.2">
      <c r="A223" t="s">
        <v>7137</v>
      </c>
      <c r="B223">
        <v>1.22186842105263</v>
      </c>
    </row>
    <row r="224" spans="1:2" x14ac:dyDescent="0.2">
      <c r="A224" t="s">
        <v>7137</v>
      </c>
      <c r="B224">
        <v>1.1997222222222199</v>
      </c>
    </row>
    <row r="225" spans="1:2" x14ac:dyDescent="0.2">
      <c r="A225" t="s">
        <v>7137</v>
      </c>
      <c r="B225">
        <v>1.5315000000000001</v>
      </c>
    </row>
    <row r="226" spans="1:2" x14ac:dyDescent="0.2">
      <c r="A226" t="s">
        <v>7137</v>
      </c>
      <c r="B226">
        <v>1.3455999999999999</v>
      </c>
    </row>
    <row r="227" spans="1:2" x14ac:dyDescent="0.2">
      <c r="A227" t="s">
        <v>7137</v>
      </c>
      <c r="B227">
        <v>1.1718181818181801</v>
      </c>
    </row>
    <row r="228" spans="1:2" x14ac:dyDescent="0.2">
      <c r="A228" t="s">
        <v>7137</v>
      </c>
      <c r="B228">
        <v>1.24190909090909</v>
      </c>
    </row>
    <row r="229" spans="1:2" x14ac:dyDescent="0.2">
      <c r="A229" t="s">
        <v>7137</v>
      </c>
      <c r="B229">
        <v>1.2875000000000001</v>
      </c>
    </row>
    <row r="230" spans="1:2" x14ac:dyDescent="0.2">
      <c r="A230" t="s">
        <v>7137</v>
      </c>
      <c r="B230">
        <v>1.23075</v>
      </c>
    </row>
    <row r="231" spans="1:2" x14ac:dyDescent="0.2">
      <c r="A231" t="s">
        <v>7137</v>
      </c>
      <c r="B231">
        <v>1.67916666666667</v>
      </c>
    </row>
    <row r="232" spans="1:2" x14ac:dyDescent="0.2">
      <c r="A232" t="s">
        <v>7137</v>
      </c>
      <c r="B232">
        <v>1.1425000000000001</v>
      </c>
    </row>
    <row r="233" spans="1:2" x14ac:dyDescent="0.2">
      <c r="A233" t="s">
        <v>7137</v>
      </c>
      <c r="B233">
        <v>1.4817499999999999</v>
      </c>
    </row>
    <row r="234" spans="1:2" x14ac:dyDescent="0.2">
      <c r="A234" t="s">
        <v>7137</v>
      </c>
      <c r="B234">
        <v>1.5570588235294101</v>
      </c>
    </row>
    <row r="235" spans="1:2" x14ac:dyDescent="0.2">
      <c r="A235" t="s">
        <v>7137</v>
      </c>
      <c r="B235">
        <v>1.22766666666667</v>
      </c>
    </row>
    <row r="236" spans="1:2" x14ac:dyDescent="0.2">
      <c r="A236" t="s">
        <v>7137</v>
      </c>
      <c r="B236">
        <v>1.5925833333333299</v>
      </c>
    </row>
    <row r="237" spans="1:2" x14ac:dyDescent="0.2">
      <c r="A237" t="s">
        <v>7137</v>
      </c>
      <c r="B237">
        <v>1.24738461538462</v>
      </c>
    </row>
    <row r="238" spans="1:2" x14ac:dyDescent="0.2">
      <c r="A238" t="s">
        <v>7137</v>
      </c>
      <c r="B238">
        <v>1.3133636363636401</v>
      </c>
    </row>
    <row r="239" spans="1:2" x14ac:dyDescent="0.2">
      <c r="A239" t="s">
        <v>7137</v>
      </c>
      <c r="B239">
        <v>1.4137500000000001</v>
      </c>
    </row>
    <row r="240" spans="1:2" x14ac:dyDescent="0.2">
      <c r="A240" t="s">
        <v>7137</v>
      </c>
      <c r="B240">
        <v>1.1474583333333299</v>
      </c>
    </row>
    <row r="241" spans="1:2" x14ac:dyDescent="0.2">
      <c r="A241" t="s">
        <v>7137</v>
      </c>
      <c r="B241">
        <v>1.1410833333333299</v>
      </c>
    </row>
    <row r="242" spans="1:2" x14ac:dyDescent="0.2">
      <c r="A242" t="s">
        <v>7137</v>
      </c>
      <c r="B242">
        <v>1.45268421052632</v>
      </c>
    </row>
    <row r="243" spans="1:2" x14ac:dyDescent="0.2">
      <c r="A243" t="s">
        <v>7137</v>
      </c>
      <c r="B243">
        <v>1.3521000000000001</v>
      </c>
    </row>
    <row r="244" spans="1:2" x14ac:dyDescent="0.2">
      <c r="A244" t="s">
        <v>7137</v>
      </c>
      <c r="B244">
        <v>1.02152941176471</v>
      </c>
    </row>
    <row r="245" spans="1:2" x14ac:dyDescent="0.2">
      <c r="A245" t="s">
        <v>7137</v>
      </c>
      <c r="B245">
        <v>1.1816521739130399</v>
      </c>
    </row>
    <row r="246" spans="1:2" x14ac:dyDescent="0.2">
      <c r="A246" t="s">
        <v>7137</v>
      </c>
      <c r="B246">
        <v>1.2397272727272699</v>
      </c>
    </row>
    <row r="247" spans="1:2" x14ac:dyDescent="0.2">
      <c r="A247" t="s">
        <v>7137</v>
      </c>
      <c r="B247">
        <v>1.20115789473684</v>
      </c>
    </row>
    <row r="248" spans="1:2" x14ac:dyDescent="0.2">
      <c r="A248" t="s">
        <v>7137</v>
      </c>
      <c r="B248">
        <v>1.13553333333333</v>
      </c>
    </row>
    <row r="249" spans="1:2" x14ac:dyDescent="0.2">
      <c r="A249" t="s">
        <v>7137</v>
      </c>
      <c r="B249">
        <v>1.0512307692307701</v>
      </c>
    </row>
    <row r="250" spans="1:2" x14ac:dyDescent="0.2">
      <c r="A250" t="s">
        <v>7137</v>
      </c>
      <c r="B250">
        <v>0.97462962962962996</v>
      </c>
    </row>
    <row r="251" spans="1:2" x14ac:dyDescent="0.2">
      <c r="A251" t="s">
        <v>7137</v>
      </c>
      <c r="B251">
        <v>1.2514444444444399</v>
      </c>
    </row>
    <row r="252" spans="1:2" x14ac:dyDescent="0.2">
      <c r="A252" t="s">
        <v>7137</v>
      </c>
      <c r="B252">
        <v>1.2172777777777799</v>
      </c>
    </row>
    <row r="253" spans="1:2" x14ac:dyDescent="0.2">
      <c r="A253" t="s">
        <v>7137</v>
      </c>
      <c r="B253">
        <v>1.4027272727272699</v>
      </c>
    </row>
    <row r="254" spans="1:2" x14ac:dyDescent="0.2">
      <c r="A254" t="s">
        <v>7137</v>
      </c>
      <c r="B254">
        <v>1.3563750000000001</v>
      </c>
    </row>
    <row r="255" spans="1:2" x14ac:dyDescent="0.2">
      <c r="A255" t="s">
        <v>7137</v>
      </c>
      <c r="B255">
        <v>1.03815384615385</v>
      </c>
    </row>
    <row r="256" spans="1:2" x14ac:dyDescent="0.2">
      <c r="A256" t="s">
        <v>7137</v>
      </c>
      <c r="B256">
        <v>1.1324736842105301</v>
      </c>
    </row>
    <row r="257" spans="1:2" x14ac:dyDescent="0.2">
      <c r="A257" t="s">
        <v>7137</v>
      </c>
      <c r="B257">
        <v>1.3912272727272701</v>
      </c>
    </row>
    <row r="258" spans="1:2" x14ac:dyDescent="0.2">
      <c r="A258" t="s">
        <v>7137</v>
      </c>
      <c r="B258">
        <v>1.05240909090909</v>
      </c>
    </row>
    <row r="259" spans="1:2" x14ac:dyDescent="0.2">
      <c r="A259" t="s">
        <v>7137</v>
      </c>
      <c r="B259">
        <v>1.1547894736842099</v>
      </c>
    </row>
    <row r="260" spans="1:2" x14ac:dyDescent="0.2">
      <c r="A260" t="s">
        <v>7137</v>
      </c>
      <c r="B260">
        <v>1.1963124999999999</v>
      </c>
    </row>
    <row r="261" spans="1:2" x14ac:dyDescent="0.2">
      <c r="A261" t="s">
        <v>7137</v>
      </c>
      <c r="B261">
        <v>0.98277777777777797</v>
      </c>
    </row>
    <row r="262" spans="1:2" x14ac:dyDescent="0.2">
      <c r="A262" t="s">
        <v>7137</v>
      </c>
      <c r="B262">
        <v>1.1534444444444401</v>
      </c>
    </row>
    <row r="263" spans="1:2" x14ac:dyDescent="0.2">
      <c r="A263" t="s">
        <v>7137</v>
      </c>
      <c r="B263">
        <v>1.3083529411764701</v>
      </c>
    </row>
    <row r="264" spans="1:2" x14ac:dyDescent="0.2">
      <c r="A264" t="s">
        <v>7137</v>
      </c>
      <c r="B264">
        <v>1.522</v>
      </c>
    </row>
    <row r="265" spans="1:2" x14ac:dyDescent="0.2">
      <c r="A265" t="s">
        <v>7137</v>
      </c>
      <c r="B265">
        <v>1.0672380952381</v>
      </c>
    </row>
    <row r="266" spans="1:2" x14ac:dyDescent="0.2">
      <c r="A266" t="s">
        <v>7137</v>
      </c>
      <c r="B266">
        <v>1.2965652173913</v>
      </c>
    </row>
    <row r="267" spans="1:2" x14ac:dyDescent="0.2">
      <c r="A267" t="s">
        <v>7137</v>
      </c>
      <c r="B267">
        <v>1.167875</v>
      </c>
    </row>
    <row r="268" spans="1:2" x14ac:dyDescent="0.2">
      <c r="A268" t="s">
        <v>7137</v>
      </c>
      <c r="B268">
        <v>1.12163636363636</v>
      </c>
    </row>
    <row r="269" spans="1:2" x14ac:dyDescent="0.2">
      <c r="A269" t="s">
        <v>7137</v>
      </c>
      <c r="B269">
        <v>1.18275</v>
      </c>
    </row>
  </sheetData>
  <dataConsolidate function="count" topLabels="1">
    <dataRefs count="1">
      <dataRef ref="A1:B1048576" sheet="Sheet17_Figure S13H"/>
    </dataRefs>
  </dataConsolidate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2C9781-4F5D-2344-8FF0-BC381BB28C5B}">
  <dimension ref="A1:F146"/>
  <sheetViews>
    <sheetView workbookViewId="0">
      <selection activeCell="D2" sqref="D2:F2"/>
    </sheetView>
  </sheetViews>
  <sheetFormatPr baseColWidth="10" defaultRowHeight="16" x14ac:dyDescent="0.2"/>
  <sheetData>
    <row r="1" spans="1:6" x14ac:dyDescent="0.2">
      <c r="A1" t="s">
        <v>7277</v>
      </c>
    </row>
    <row r="2" spans="1:6" x14ac:dyDescent="0.2">
      <c r="A2" s="20" t="s">
        <v>7274</v>
      </c>
      <c r="B2" s="20" t="s">
        <v>7275</v>
      </c>
      <c r="C2" s="20" t="s">
        <v>7276</v>
      </c>
      <c r="D2">
        <f>COUNTA(A:A)</f>
        <v>146</v>
      </c>
      <c r="E2">
        <f t="shared" ref="E2:F2" si="0">COUNTA(B:B)</f>
        <v>81</v>
      </c>
      <c r="F2">
        <f t="shared" si="0"/>
        <v>106</v>
      </c>
    </row>
    <row r="3" spans="1:6" x14ac:dyDescent="0.2">
      <c r="A3" s="19">
        <v>0.873475</v>
      </c>
      <c r="B3" s="19">
        <v>0.92762500000000003</v>
      </c>
      <c r="C3" s="19">
        <v>0.90248150000000005</v>
      </c>
    </row>
    <row r="4" spans="1:6" x14ac:dyDescent="0.2">
      <c r="A4" s="19">
        <v>1.047852</v>
      </c>
      <c r="B4" s="19">
        <v>1.1092500000000001</v>
      </c>
      <c r="C4" s="19">
        <v>0.94647499999999996</v>
      </c>
    </row>
    <row r="5" spans="1:6" x14ac:dyDescent="0.2">
      <c r="A5" s="19">
        <v>0.85724</v>
      </c>
      <c r="B5" s="19">
        <v>1.0146770000000001</v>
      </c>
      <c r="C5" s="19">
        <v>1.0899540000000001</v>
      </c>
    </row>
    <row r="6" spans="1:6" x14ac:dyDescent="0.2">
      <c r="A6" s="19">
        <v>0.872</v>
      </c>
      <c r="B6" s="19">
        <v>1.0133529999999999</v>
      </c>
      <c r="C6" s="19">
        <v>1.1727730000000001</v>
      </c>
    </row>
    <row r="7" spans="1:6" x14ac:dyDescent="0.2">
      <c r="A7" s="19">
        <v>0.7501333</v>
      </c>
      <c r="B7" s="19">
        <v>0.92862069999999997</v>
      </c>
      <c r="C7" s="19">
        <v>0.7651154</v>
      </c>
    </row>
    <row r="8" spans="1:6" x14ac:dyDescent="0.2">
      <c r="A8" s="19">
        <v>1.023393</v>
      </c>
      <c r="B8" s="19">
        <v>1.108444</v>
      </c>
      <c r="C8" s="19">
        <v>1.0820559999999999</v>
      </c>
    </row>
    <row r="9" spans="1:6" x14ac:dyDescent="0.2">
      <c r="A9" s="19">
        <v>0.76380769999999998</v>
      </c>
      <c r="B9" s="19">
        <v>0.96226670000000003</v>
      </c>
      <c r="C9" s="19">
        <v>0.76761109999999999</v>
      </c>
    </row>
    <row r="10" spans="1:6" x14ac:dyDescent="0.2">
      <c r="A10" s="19">
        <v>0.7696923</v>
      </c>
      <c r="B10" s="19">
        <v>0.85582760000000002</v>
      </c>
      <c r="C10" s="19">
        <v>0.77587499999999998</v>
      </c>
    </row>
    <row r="11" spans="1:6" x14ac:dyDescent="0.2">
      <c r="A11" s="19">
        <v>0.82348149999999998</v>
      </c>
      <c r="B11" s="19">
        <v>0.97613039999999995</v>
      </c>
      <c r="C11" s="19">
        <v>1.1277200000000001</v>
      </c>
    </row>
    <row r="12" spans="1:6" x14ac:dyDescent="0.2">
      <c r="A12" s="19">
        <v>0.77972730000000001</v>
      </c>
      <c r="B12" s="19">
        <v>0.97855000000000003</v>
      </c>
      <c r="C12" s="19">
        <v>0.83480639999999995</v>
      </c>
    </row>
    <row r="13" spans="1:6" x14ac:dyDescent="0.2">
      <c r="A13" s="19">
        <v>0.8211579</v>
      </c>
      <c r="B13" s="19">
        <v>0.92454999999999998</v>
      </c>
      <c r="C13" s="19">
        <v>0.94438460000000002</v>
      </c>
    </row>
    <row r="14" spans="1:6" x14ac:dyDescent="0.2">
      <c r="A14" s="19">
        <v>0.90003129999999998</v>
      </c>
      <c r="B14" s="19">
        <v>1.5766249999999999</v>
      </c>
      <c r="C14" s="19">
        <v>1.0635829999999999</v>
      </c>
    </row>
    <row r="15" spans="1:6" x14ac:dyDescent="0.2">
      <c r="A15" s="19">
        <v>0.83760710000000005</v>
      </c>
      <c r="B15" s="19">
        <v>0.981375</v>
      </c>
      <c r="C15" s="19">
        <v>0.82176470000000001</v>
      </c>
    </row>
    <row r="16" spans="1:6" x14ac:dyDescent="0.2">
      <c r="A16" s="19">
        <v>0.88288</v>
      </c>
      <c r="B16" s="19">
        <v>0.86099999999999999</v>
      </c>
      <c r="C16" s="19">
        <v>0.80874999999999997</v>
      </c>
    </row>
    <row r="17" spans="1:3" x14ac:dyDescent="0.2">
      <c r="A17" s="19">
        <v>0.94211109999999998</v>
      </c>
      <c r="B17" s="19">
        <v>1.041857</v>
      </c>
      <c r="C17" s="19">
        <v>0.89276469999999997</v>
      </c>
    </row>
    <row r="18" spans="1:3" x14ac:dyDescent="0.2">
      <c r="A18" s="19">
        <v>0.88480000000000003</v>
      </c>
      <c r="B18" s="19">
        <v>0.77829630000000005</v>
      </c>
      <c r="C18" s="19">
        <v>1.1674290000000001</v>
      </c>
    </row>
    <row r="19" spans="1:3" x14ac:dyDescent="0.2">
      <c r="A19" s="19">
        <v>0.89185000000000003</v>
      </c>
      <c r="B19" s="19">
        <v>0.83462970000000003</v>
      </c>
      <c r="C19" s="19">
        <v>0.88545450000000003</v>
      </c>
    </row>
    <row r="20" spans="1:3" x14ac:dyDescent="0.2">
      <c r="A20" s="19">
        <v>1.0109999999999999</v>
      </c>
      <c r="B20" s="19">
        <v>0.81966669999999997</v>
      </c>
      <c r="C20" s="19">
        <v>1.567143</v>
      </c>
    </row>
    <row r="21" spans="1:3" x14ac:dyDescent="0.2">
      <c r="A21" s="19">
        <v>0.72138089999999999</v>
      </c>
      <c r="B21" s="19">
        <v>0.89949999999999997</v>
      </c>
      <c r="C21" s="19">
        <v>1.12429</v>
      </c>
    </row>
    <row r="22" spans="1:3" x14ac:dyDescent="0.2">
      <c r="A22" s="19">
        <v>0.9415</v>
      </c>
      <c r="B22" s="19">
        <v>0.76377779999999995</v>
      </c>
      <c r="C22" s="19">
        <v>1.1345190000000001</v>
      </c>
    </row>
    <row r="23" spans="1:3" x14ac:dyDescent="0.2">
      <c r="A23" s="19">
        <v>0.77207999999999999</v>
      </c>
      <c r="B23" s="19">
        <v>0.92791999999999997</v>
      </c>
      <c r="C23" s="19">
        <v>1.1662939999999999</v>
      </c>
    </row>
    <row r="24" spans="1:3" x14ac:dyDescent="0.2">
      <c r="A24" s="19">
        <v>1.1408400000000001</v>
      </c>
      <c r="B24" s="19">
        <v>0.79755560000000003</v>
      </c>
      <c r="C24" s="19">
        <v>0.84050000000000002</v>
      </c>
    </row>
    <row r="25" spans="1:3" x14ac:dyDescent="0.2">
      <c r="A25" s="19">
        <v>0.82124140000000001</v>
      </c>
      <c r="B25" s="19">
        <v>0.78863640000000002</v>
      </c>
      <c r="C25" s="19">
        <v>1.247357</v>
      </c>
    </row>
    <row r="26" spans="1:3" x14ac:dyDescent="0.2">
      <c r="A26" s="19">
        <v>0.92717859999999996</v>
      </c>
      <c r="B26" s="19">
        <v>0.96611619999999998</v>
      </c>
      <c r="C26" s="19">
        <v>1.1205000000000001</v>
      </c>
    </row>
    <row r="27" spans="1:3" x14ac:dyDescent="0.2">
      <c r="A27" s="19">
        <v>0.93742309999999995</v>
      </c>
      <c r="B27" s="19">
        <v>0.92123809999999995</v>
      </c>
      <c r="C27" s="19">
        <v>0.86261540000000003</v>
      </c>
    </row>
    <row r="28" spans="1:3" x14ac:dyDescent="0.2">
      <c r="A28" s="19">
        <v>0.83060710000000004</v>
      </c>
      <c r="B28" s="19">
        <v>1.0351250000000001</v>
      </c>
      <c r="C28" s="19">
        <v>1.1171599999999999</v>
      </c>
    </row>
    <row r="29" spans="1:3" x14ac:dyDescent="0.2">
      <c r="A29" s="19">
        <v>0.81452000000000002</v>
      </c>
      <c r="B29" s="19">
        <v>0.74728570000000005</v>
      </c>
      <c r="C29" s="19">
        <v>2.3086669999999998</v>
      </c>
    </row>
    <row r="30" spans="1:3" x14ac:dyDescent="0.2">
      <c r="A30" s="19">
        <v>0.91363159999999999</v>
      </c>
      <c r="B30" s="19">
        <v>0.74873909999999999</v>
      </c>
      <c r="C30" s="19">
        <v>1.0565</v>
      </c>
    </row>
    <row r="31" spans="1:3" x14ac:dyDescent="0.2">
      <c r="A31" s="19">
        <v>0.87318180000000001</v>
      </c>
      <c r="B31" s="19">
        <v>1.097815</v>
      </c>
      <c r="C31" s="19">
        <v>0.8280769</v>
      </c>
    </row>
    <row r="32" spans="1:3" x14ac:dyDescent="0.2">
      <c r="A32" s="19">
        <v>0.96128119999999995</v>
      </c>
      <c r="B32" s="19">
        <v>0.86599999999999999</v>
      </c>
      <c r="C32" s="19">
        <v>1.6540999999999999</v>
      </c>
    </row>
    <row r="33" spans="1:3" x14ac:dyDescent="0.2">
      <c r="A33" s="19">
        <v>0.75022219999999995</v>
      </c>
      <c r="B33" s="19">
        <v>0.81100000000000005</v>
      </c>
      <c r="C33" s="19">
        <v>1.5316000000000001</v>
      </c>
    </row>
    <row r="34" spans="1:3" x14ac:dyDescent="0.2">
      <c r="A34" s="19">
        <v>0.91091310000000003</v>
      </c>
      <c r="B34" s="19">
        <v>1.021833</v>
      </c>
      <c r="C34" s="19">
        <v>1.505333</v>
      </c>
    </row>
    <row r="35" spans="1:3" x14ac:dyDescent="0.2">
      <c r="A35" s="19">
        <v>0.91664710000000005</v>
      </c>
      <c r="B35" s="19">
        <v>1.1519630000000001</v>
      </c>
      <c r="C35" s="19">
        <v>1.4684619999999999</v>
      </c>
    </row>
    <row r="36" spans="1:3" x14ac:dyDescent="0.2">
      <c r="A36" s="19">
        <v>0.73263639999999997</v>
      </c>
      <c r="B36" s="19">
        <v>1.027846</v>
      </c>
      <c r="C36" s="19">
        <v>1.097909</v>
      </c>
    </row>
    <row r="37" spans="1:3" x14ac:dyDescent="0.2">
      <c r="A37" s="19">
        <v>0.92657889999999998</v>
      </c>
      <c r="B37" s="19">
        <v>1.4742500000000001</v>
      </c>
      <c r="C37" s="19">
        <v>2.1772999999999998</v>
      </c>
    </row>
    <row r="38" spans="1:3" x14ac:dyDescent="0.2">
      <c r="A38" s="19">
        <v>0.82358330000000002</v>
      </c>
      <c r="B38" s="19">
        <v>1.1922999999999999</v>
      </c>
      <c r="C38" s="19">
        <v>1.1366879999999999</v>
      </c>
    </row>
    <row r="39" spans="1:3" x14ac:dyDescent="0.2">
      <c r="A39" s="19">
        <v>1.2294350000000001</v>
      </c>
      <c r="B39" s="19">
        <v>0.97599999999999998</v>
      </c>
      <c r="C39" s="19">
        <v>0.90156760000000002</v>
      </c>
    </row>
    <row r="40" spans="1:3" x14ac:dyDescent="0.2">
      <c r="A40" s="19">
        <v>0.72599999999999998</v>
      </c>
      <c r="B40" s="19">
        <v>1.0202070000000001</v>
      </c>
      <c r="C40" s="19">
        <v>1.37</v>
      </c>
    </row>
    <row r="41" spans="1:3" x14ac:dyDescent="0.2">
      <c r="A41" s="19">
        <v>0.79869999999999997</v>
      </c>
      <c r="B41" s="19">
        <v>0.91953839999999998</v>
      </c>
      <c r="C41" s="19">
        <v>0.87176189999999998</v>
      </c>
    </row>
    <row r="42" spans="1:3" x14ac:dyDescent="0.2">
      <c r="A42" s="19">
        <v>0.9675454</v>
      </c>
      <c r="B42" s="19">
        <v>1.6104000000000001</v>
      </c>
      <c r="C42" s="19">
        <v>1.038133</v>
      </c>
    </row>
    <row r="43" spans="1:3" x14ac:dyDescent="0.2">
      <c r="A43" s="19">
        <v>0.93310000000000004</v>
      </c>
      <c r="B43" s="19">
        <v>1.0846549999999999</v>
      </c>
      <c r="C43" s="19">
        <v>1.0675600000000001</v>
      </c>
    </row>
    <row r="44" spans="1:3" x14ac:dyDescent="0.2">
      <c r="A44" s="19">
        <v>1.117731</v>
      </c>
      <c r="B44" s="19">
        <v>0.87216000000000005</v>
      </c>
      <c r="C44" s="19">
        <v>1.154029</v>
      </c>
    </row>
    <row r="45" spans="1:3" x14ac:dyDescent="0.2">
      <c r="A45" s="19">
        <v>1.052</v>
      </c>
      <c r="B45" s="19">
        <v>0.8562632</v>
      </c>
      <c r="C45" s="19">
        <v>1.8217140000000001</v>
      </c>
    </row>
    <row r="46" spans="1:3" x14ac:dyDescent="0.2">
      <c r="A46" s="19">
        <v>0.99468179999999995</v>
      </c>
      <c r="B46" s="19">
        <v>0.94326080000000001</v>
      </c>
      <c r="C46" s="19">
        <v>0.98466659999999995</v>
      </c>
    </row>
    <row r="47" spans="1:3" x14ac:dyDescent="0.2">
      <c r="A47" s="19">
        <v>0.75593940000000004</v>
      </c>
      <c r="B47" s="19">
        <v>0.7434615</v>
      </c>
      <c r="C47" s="19">
        <v>0.86774189999999995</v>
      </c>
    </row>
    <row r="48" spans="1:3" x14ac:dyDescent="0.2">
      <c r="A48" s="19">
        <v>0.91503029999999996</v>
      </c>
      <c r="B48" s="19">
        <v>1.323909</v>
      </c>
      <c r="C48" s="19">
        <v>0.67654999999999998</v>
      </c>
    </row>
    <row r="49" spans="1:3" x14ac:dyDescent="0.2">
      <c r="A49" s="19">
        <v>0.75605549999999999</v>
      </c>
      <c r="B49" s="19">
        <v>1.1013999999999999</v>
      </c>
      <c r="C49" s="19">
        <v>1.1196360000000001</v>
      </c>
    </row>
    <row r="50" spans="1:3" x14ac:dyDescent="0.2">
      <c r="A50" s="19">
        <v>0.84150000000000003</v>
      </c>
      <c r="B50" s="19">
        <v>1.6712</v>
      </c>
      <c r="C50" s="19">
        <v>1.267833</v>
      </c>
    </row>
    <row r="51" spans="1:3" x14ac:dyDescent="0.2">
      <c r="A51" s="19">
        <v>0.8046896</v>
      </c>
      <c r="B51" s="19">
        <v>1.1506670000000001</v>
      </c>
      <c r="C51" s="19">
        <v>1.1046940000000001</v>
      </c>
    </row>
    <row r="52" spans="1:3" x14ac:dyDescent="0.2">
      <c r="A52" s="19">
        <v>0.89377269999999998</v>
      </c>
      <c r="B52" s="19">
        <v>0.97911429999999999</v>
      </c>
      <c r="C52" s="19">
        <v>1.2717499999999999</v>
      </c>
    </row>
    <row r="53" spans="1:3" x14ac:dyDescent="0.2">
      <c r="A53" s="19">
        <v>0.88911770000000001</v>
      </c>
      <c r="B53" s="19">
        <v>0.88257140000000001</v>
      </c>
      <c r="C53" s="19">
        <v>2.4222860000000002</v>
      </c>
    </row>
    <row r="54" spans="1:3" x14ac:dyDescent="0.2">
      <c r="A54" s="19">
        <v>1.042308</v>
      </c>
      <c r="B54" s="19">
        <v>1.196143</v>
      </c>
      <c r="C54" s="19">
        <v>0.871</v>
      </c>
    </row>
    <row r="55" spans="1:3" x14ac:dyDescent="0.2">
      <c r="A55" s="19">
        <v>1.146333</v>
      </c>
      <c r="B55" s="19">
        <v>0.77167859999999999</v>
      </c>
      <c r="C55" s="19">
        <v>1.2853000000000001</v>
      </c>
    </row>
    <row r="56" spans="1:3" x14ac:dyDescent="0.2">
      <c r="A56" s="19">
        <v>1.0002219999999999</v>
      </c>
      <c r="B56" s="19">
        <v>0.80768419999999996</v>
      </c>
      <c r="C56" s="19">
        <v>1.2339199999999999</v>
      </c>
    </row>
    <row r="57" spans="1:3" x14ac:dyDescent="0.2">
      <c r="A57" s="19">
        <v>0.83687100000000003</v>
      </c>
      <c r="B57" s="19">
        <v>0.80559999999999998</v>
      </c>
      <c r="C57" s="19">
        <v>1.786143</v>
      </c>
    </row>
    <row r="58" spans="1:3" x14ac:dyDescent="0.2">
      <c r="A58" s="19">
        <v>0.86075760000000001</v>
      </c>
      <c r="B58" s="19">
        <v>0.85470590000000002</v>
      </c>
      <c r="C58" s="19">
        <v>0.80491299999999999</v>
      </c>
    </row>
    <row r="59" spans="1:3" x14ac:dyDescent="0.2">
      <c r="A59" s="19">
        <v>0.74213050000000003</v>
      </c>
      <c r="B59" s="19">
        <v>0.76785709999999996</v>
      </c>
      <c r="C59" s="19">
        <v>0.8566667</v>
      </c>
    </row>
    <row r="60" spans="1:3" x14ac:dyDescent="0.2">
      <c r="A60" s="19">
        <v>0.71461110000000005</v>
      </c>
      <c r="B60" s="19">
        <v>0.8778667</v>
      </c>
      <c r="C60" s="19">
        <v>1.7170000000000001</v>
      </c>
    </row>
    <row r="61" spans="1:3" x14ac:dyDescent="0.2">
      <c r="A61" s="19">
        <v>0.72826919999999995</v>
      </c>
      <c r="B61" s="19">
        <v>0.81578379999999995</v>
      </c>
      <c r="C61" s="19">
        <v>1.0509999999999999</v>
      </c>
    </row>
    <row r="62" spans="1:3" x14ac:dyDescent="0.2">
      <c r="A62" s="19">
        <v>0.65253570000000005</v>
      </c>
      <c r="B62" s="19">
        <v>0.82774999999999999</v>
      </c>
      <c r="C62" s="19">
        <v>1.4543569999999999</v>
      </c>
    </row>
    <row r="63" spans="1:3" x14ac:dyDescent="0.2">
      <c r="A63" s="19">
        <v>0.94488890000000003</v>
      </c>
      <c r="B63" s="19">
        <v>0.96841670000000002</v>
      </c>
      <c r="C63" s="19">
        <v>1.324533</v>
      </c>
    </row>
    <row r="64" spans="1:3" x14ac:dyDescent="0.2">
      <c r="A64" s="19">
        <v>1.0136000000000001</v>
      </c>
      <c r="B64" s="19">
        <v>1.3531</v>
      </c>
      <c r="C64" s="19">
        <v>0.82257150000000001</v>
      </c>
    </row>
    <row r="65" spans="1:3" x14ac:dyDescent="0.2">
      <c r="A65" s="19">
        <v>1.047161</v>
      </c>
      <c r="B65" s="19">
        <v>0.92210000000000003</v>
      </c>
      <c r="C65" s="19">
        <v>0.84260000000000002</v>
      </c>
    </row>
    <row r="66" spans="1:3" x14ac:dyDescent="0.2">
      <c r="A66" s="19">
        <v>1.2553000000000001</v>
      </c>
      <c r="B66" s="19">
        <v>1.500923</v>
      </c>
      <c r="C66" s="19">
        <v>1.2047330000000001</v>
      </c>
    </row>
    <row r="67" spans="1:3" x14ac:dyDescent="0.2">
      <c r="A67" s="19">
        <v>0.80815999999999999</v>
      </c>
      <c r="B67" s="19">
        <v>1.6656150000000001</v>
      </c>
      <c r="C67" s="19">
        <v>0.97765789999999997</v>
      </c>
    </row>
    <row r="68" spans="1:3" x14ac:dyDescent="0.2">
      <c r="A68" s="19">
        <v>1.1004290000000001</v>
      </c>
      <c r="B68" s="19">
        <v>0.82366669999999997</v>
      </c>
      <c r="C68" s="19">
        <v>0.99068959999999995</v>
      </c>
    </row>
    <row r="69" spans="1:3" x14ac:dyDescent="0.2">
      <c r="A69" s="19">
        <v>0.70442859999999996</v>
      </c>
      <c r="B69" s="19">
        <v>1.032467</v>
      </c>
      <c r="C69" s="19">
        <v>2.0393330000000001</v>
      </c>
    </row>
    <row r="70" spans="1:3" x14ac:dyDescent="0.2">
      <c r="A70" s="19">
        <v>0.57342859999999996</v>
      </c>
      <c r="B70" s="19">
        <v>1.607545</v>
      </c>
      <c r="C70" s="19">
        <v>2.117667</v>
      </c>
    </row>
    <row r="71" spans="1:3" x14ac:dyDescent="0.2">
      <c r="A71" s="19">
        <v>0.97986669999999998</v>
      </c>
      <c r="B71" s="19">
        <v>1.0386919999999999</v>
      </c>
      <c r="C71" s="19">
        <v>1.0349740000000001</v>
      </c>
    </row>
    <row r="72" spans="1:3" x14ac:dyDescent="0.2">
      <c r="A72" s="19">
        <v>0.93870589999999998</v>
      </c>
      <c r="B72" s="19">
        <v>0.88564710000000002</v>
      </c>
      <c r="C72" s="19">
        <v>1.6585000000000001</v>
      </c>
    </row>
    <row r="73" spans="1:3" x14ac:dyDescent="0.2">
      <c r="A73" s="19">
        <v>1.2400709999999999</v>
      </c>
      <c r="B73" s="19">
        <v>0.83189480000000005</v>
      </c>
      <c r="C73" s="19">
        <v>1.6481110000000001</v>
      </c>
    </row>
    <row r="74" spans="1:3" x14ac:dyDescent="0.2">
      <c r="A74" s="19">
        <v>0.89875000000000005</v>
      </c>
      <c r="B74" s="19">
        <v>1.0277270000000001</v>
      </c>
      <c r="C74" s="19">
        <v>1.123923</v>
      </c>
    </row>
    <row r="75" spans="1:3" x14ac:dyDescent="0.2">
      <c r="A75" s="19">
        <v>0.86976310000000001</v>
      </c>
      <c r="B75" s="19">
        <v>0.8462307</v>
      </c>
      <c r="C75" s="19">
        <v>1.383286</v>
      </c>
    </row>
    <row r="76" spans="1:3" x14ac:dyDescent="0.2">
      <c r="A76" s="19">
        <v>0.93707689999999999</v>
      </c>
      <c r="B76" s="19">
        <v>1.9372</v>
      </c>
      <c r="C76" s="19">
        <v>0.89967739999999996</v>
      </c>
    </row>
    <row r="77" spans="1:3" x14ac:dyDescent="0.2">
      <c r="A77" s="19">
        <v>0.9385</v>
      </c>
      <c r="B77" s="19">
        <v>1.1413</v>
      </c>
      <c r="C77" s="19">
        <v>1.0001819999999999</v>
      </c>
    </row>
    <row r="78" spans="1:3" x14ac:dyDescent="0.2">
      <c r="A78" s="19">
        <v>0.83899999999999997</v>
      </c>
      <c r="B78" s="19">
        <v>1.4082349999999999</v>
      </c>
      <c r="C78" s="19">
        <v>1.1913640000000001</v>
      </c>
    </row>
    <row r="79" spans="1:3" x14ac:dyDescent="0.2">
      <c r="A79" s="19">
        <v>1.1503810000000001</v>
      </c>
      <c r="B79" s="19">
        <v>0.93589999999999995</v>
      </c>
      <c r="C79" s="19">
        <v>0.93563339999999995</v>
      </c>
    </row>
    <row r="80" spans="1:3" x14ac:dyDescent="0.2">
      <c r="A80" s="19">
        <v>0.8260769</v>
      </c>
      <c r="B80" s="19">
        <v>1.3832139999999999</v>
      </c>
      <c r="C80" s="19">
        <v>0.98866670000000001</v>
      </c>
    </row>
    <row r="81" spans="1:3" x14ac:dyDescent="0.2">
      <c r="A81" s="19">
        <v>1.0998110000000001</v>
      </c>
      <c r="B81" s="19">
        <v>1.6500710000000001</v>
      </c>
      <c r="C81" s="19">
        <v>2.0790000000000002</v>
      </c>
    </row>
    <row r="82" spans="1:3" x14ac:dyDescent="0.2">
      <c r="A82" s="19">
        <v>0.98554280000000005</v>
      </c>
      <c r="B82" s="19">
        <v>0.88287499999999997</v>
      </c>
      <c r="C82" s="19">
        <v>1.4612860000000001</v>
      </c>
    </row>
    <row r="83" spans="1:3" x14ac:dyDescent="0.2">
      <c r="A83" s="19">
        <v>0.97737499999999999</v>
      </c>
      <c r="B83" s="19"/>
      <c r="C83" s="19">
        <v>1.0587690000000001</v>
      </c>
    </row>
    <row r="84" spans="1:3" x14ac:dyDescent="0.2">
      <c r="A84" s="19">
        <v>0.81723809999999997</v>
      </c>
      <c r="B84" s="19"/>
      <c r="C84" s="19">
        <v>1.3618330000000001</v>
      </c>
    </row>
    <row r="85" spans="1:3" x14ac:dyDescent="0.2">
      <c r="A85" s="19">
        <v>1.0100709999999999</v>
      </c>
      <c r="B85" s="19"/>
      <c r="C85" s="19">
        <v>1.512437</v>
      </c>
    </row>
    <row r="86" spans="1:3" x14ac:dyDescent="0.2">
      <c r="A86" s="19">
        <v>1.2751669999999999</v>
      </c>
      <c r="B86" s="19"/>
      <c r="C86" s="19">
        <v>1.662364</v>
      </c>
    </row>
    <row r="87" spans="1:3" x14ac:dyDescent="0.2">
      <c r="A87" s="19">
        <v>0.89266659999999998</v>
      </c>
      <c r="B87" s="19"/>
      <c r="C87" s="19">
        <v>1.5412999999999999</v>
      </c>
    </row>
    <row r="88" spans="1:3" x14ac:dyDescent="0.2">
      <c r="A88" s="19">
        <v>0.89338459999999997</v>
      </c>
      <c r="B88" s="19"/>
      <c r="C88" s="19">
        <v>1.815143</v>
      </c>
    </row>
    <row r="89" spans="1:3" x14ac:dyDescent="0.2">
      <c r="A89" s="19">
        <v>0.85233329999999996</v>
      </c>
      <c r="B89" s="19"/>
      <c r="C89" s="19">
        <v>0.94451850000000004</v>
      </c>
    </row>
    <row r="90" spans="1:3" x14ac:dyDescent="0.2">
      <c r="A90" s="19">
        <v>1.0564290000000001</v>
      </c>
      <c r="B90" s="19"/>
      <c r="C90" s="19">
        <v>1.4705999999999999</v>
      </c>
    </row>
    <row r="91" spans="1:3" x14ac:dyDescent="0.2">
      <c r="A91" s="19">
        <v>0.75975000000000004</v>
      </c>
      <c r="B91" s="19"/>
      <c r="C91" s="19">
        <v>1.1992309999999999</v>
      </c>
    </row>
    <row r="92" spans="1:3" x14ac:dyDescent="0.2">
      <c r="A92" s="19">
        <v>1.3397269999999999</v>
      </c>
      <c r="B92" s="19"/>
      <c r="C92" s="19">
        <v>0.94334379999999995</v>
      </c>
    </row>
    <row r="93" spans="1:3" x14ac:dyDescent="0.2">
      <c r="A93" s="19">
        <v>1.442412</v>
      </c>
      <c r="B93" s="19"/>
      <c r="C93" s="19">
        <v>1.9250910000000001</v>
      </c>
    </row>
    <row r="94" spans="1:3" x14ac:dyDescent="0.2">
      <c r="A94" s="19">
        <v>0.73359090000000005</v>
      </c>
      <c r="B94" s="19"/>
      <c r="C94" s="19">
        <v>1.2188570000000001</v>
      </c>
    </row>
    <row r="95" spans="1:3" x14ac:dyDescent="0.2">
      <c r="A95" s="19">
        <v>0.75647059999999999</v>
      </c>
      <c r="B95" s="19"/>
      <c r="C95" s="19">
        <v>1.0513330000000001</v>
      </c>
    </row>
    <row r="96" spans="1:3" x14ac:dyDescent="0.2">
      <c r="A96" s="19">
        <v>0.75486489999999995</v>
      </c>
      <c r="B96" s="19"/>
      <c r="C96" s="19">
        <v>1.085051</v>
      </c>
    </row>
    <row r="97" spans="1:3" x14ac:dyDescent="0.2">
      <c r="A97" s="19">
        <v>0.85246149999999998</v>
      </c>
      <c r="B97" s="19"/>
      <c r="C97" s="19">
        <v>1.6356999999999999</v>
      </c>
    </row>
    <row r="98" spans="1:3" x14ac:dyDescent="0.2">
      <c r="A98" s="19">
        <v>0.8406072</v>
      </c>
      <c r="B98" s="19"/>
      <c r="C98" s="19">
        <v>2.2188180000000002</v>
      </c>
    </row>
    <row r="99" spans="1:3" x14ac:dyDescent="0.2">
      <c r="A99" s="19">
        <v>1.228</v>
      </c>
      <c r="B99" s="19"/>
      <c r="C99" s="19">
        <v>1.5013080000000001</v>
      </c>
    </row>
    <row r="100" spans="1:3" x14ac:dyDescent="0.2">
      <c r="A100" s="19">
        <v>0.73546670000000003</v>
      </c>
      <c r="B100" s="19"/>
      <c r="C100" s="19">
        <v>2.4998330000000002</v>
      </c>
    </row>
    <row r="101" spans="1:3" x14ac:dyDescent="0.2">
      <c r="A101" s="19">
        <v>0.90164290000000002</v>
      </c>
      <c r="B101" s="19"/>
      <c r="C101" s="19">
        <v>1.329091</v>
      </c>
    </row>
    <row r="102" spans="1:3" x14ac:dyDescent="0.2">
      <c r="A102" s="19">
        <v>0.73735300000000004</v>
      </c>
      <c r="B102" s="19"/>
      <c r="C102" s="19">
        <v>1.022</v>
      </c>
    </row>
    <row r="103" spans="1:3" x14ac:dyDescent="0.2">
      <c r="A103" s="19">
        <v>0.94329410000000002</v>
      </c>
      <c r="B103" s="19"/>
      <c r="C103" s="19">
        <v>1.6779999999999999</v>
      </c>
    </row>
    <row r="104" spans="1:3" x14ac:dyDescent="0.2">
      <c r="A104" s="19">
        <v>0.75811110000000004</v>
      </c>
      <c r="B104" s="19"/>
      <c r="C104" s="19">
        <v>1.15625</v>
      </c>
    </row>
    <row r="105" spans="1:3" x14ac:dyDescent="0.2">
      <c r="A105" s="19">
        <v>0.89288000000000001</v>
      </c>
      <c r="B105" s="19"/>
      <c r="C105" s="19">
        <v>0.91110809999999998</v>
      </c>
    </row>
    <row r="106" spans="1:3" x14ac:dyDescent="0.2">
      <c r="A106" s="19">
        <v>0.85983339999999997</v>
      </c>
      <c r="B106" s="19"/>
      <c r="C106" s="19">
        <v>1.4185000000000001</v>
      </c>
    </row>
    <row r="107" spans="1:3" x14ac:dyDescent="0.2">
      <c r="A107" s="19">
        <v>0.97323530000000003</v>
      </c>
      <c r="B107" s="19"/>
      <c r="C107" s="19">
        <v>1.201813</v>
      </c>
    </row>
    <row r="108" spans="1:3" x14ac:dyDescent="0.2">
      <c r="A108" s="19">
        <v>0.72550000000000003</v>
      </c>
      <c r="B108" s="19"/>
      <c r="C108" s="19"/>
    </row>
    <row r="109" spans="1:3" x14ac:dyDescent="0.2">
      <c r="A109" s="19">
        <v>0.73746160000000005</v>
      </c>
      <c r="B109" s="19"/>
      <c r="C109" s="19"/>
    </row>
    <row r="110" spans="1:3" x14ac:dyDescent="0.2">
      <c r="A110" s="19">
        <v>0.55794999999999995</v>
      </c>
      <c r="B110" s="19"/>
      <c r="C110" s="19"/>
    </row>
    <row r="111" spans="1:3" x14ac:dyDescent="0.2">
      <c r="A111" s="19">
        <v>0.67605879999999996</v>
      </c>
      <c r="B111" s="19"/>
      <c r="C111" s="19"/>
    </row>
    <row r="112" spans="1:3" x14ac:dyDescent="0.2">
      <c r="A112" s="19">
        <v>0.99738459999999995</v>
      </c>
      <c r="B112" s="19"/>
      <c r="C112" s="19"/>
    </row>
    <row r="113" spans="1:3" x14ac:dyDescent="0.2">
      <c r="A113" s="19">
        <v>1.007833</v>
      </c>
      <c r="B113" s="19"/>
      <c r="C113" s="19"/>
    </row>
    <row r="114" spans="1:3" x14ac:dyDescent="0.2">
      <c r="A114" s="19">
        <v>1.132333</v>
      </c>
      <c r="B114" s="19"/>
      <c r="C114" s="19"/>
    </row>
    <row r="115" spans="1:3" x14ac:dyDescent="0.2">
      <c r="A115" s="19">
        <v>1.0189999999999999</v>
      </c>
      <c r="B115" s="19"/>
      <c r="C115" s="19"/>
    </row>
    <row r="116" spans="1:3" x14ac:dyDescent="0.2">
      <c r="A116" s="19">
        <v>0.71747059999999996</v>
      </c>
      <c r="B116" s="19"/>
      <c r="C116" s="19"/>
    </row>
    <row r="117" spans="1:3" x14ac:dyDescent="0.2">
      <c r="A117" s="19">
        <v>0.7228947</v>
      </c>
      <c r="B117" s="19"/>
      <c r="C117" s="19"/>
    </row>
    <row r="118" spans="1:3" x14ac:dyDescent="0.2">
      <c r="A118" s="19">
        <v>0.88992309999999997</v>
      </c>
      <c r="B118" s="19"/>
      <c r="C118" s="19"/>
    </row>
    <row r="119" spans="1:3" x14ac:dyDescent="0.2">
      <c r="A119" s="19">
        <v>0.87675999999999998</v>
      </c>
      <c r="B119" s="19"/>
      <c r="C119" s="19"/>
    </row>
    <row r="120" spans="1:3" x14ac:dyDescent="0.2">
      <c r="A120" s="19">
        <v>1.0807690000000001</v>
      </c>
      <c r="B120" s="19"/>
      <c r="C120" s="19"/>
    </row>
    <row r="121" spans="1:3" x14ac:dyDescent="0.2">
      <c r="A121" s="19">
        <v>0.7170417</v>
      </c>
      <c r="B121" s="19"/>
      <c r="C121" s="19"/>
    </row>
    <row r="122" spans="1:3" x14ac:dyDescent="0.2">
      <c r="A122" s="19">
        <v>0.73645000000000005</v>
      </c>
      <c r="B122" s="19"/>
      <c r="C122" s="19"/>
    </row>
    <row r="123" spans="1:3" x14ac:dyDescent="0.2">
      <c r="A123" s="19">
        <v>0.85850000000000004</v>
      </c>
      <c r="B123" s="19"/>
      <c r="C123" s="19"/>
    </row>
    <row r="124" spans="1:3" x14ac:dyDescent="0.2">
      <c r="A124" s="19">
        <v>0.86699999999999999</v>
      </c>
      <c r="B124" s="19"/>
      <c r="C124" s="19"/>
    </row>
    <row r="125" spans="1:3" x14ac:dyDescent="0.2">
      <c r="A125" s="19">
        <v>0.79509379999999996</v>
      </c>
      <c r="B125" s="19"/>
      <c r="C125" s="19"/>
    </row>
    <row r="126" spans="1:3" x14ac:dyDescent="0.2">
      <c r="A126" s="19">
        <v>1.0422</v>
      </c>
      <c r="B126" s="19"/>
      <c r="C126" s="19"/>
    </row>
    <row r="127" spans="1:3" x14ac:dyDescent="0.2">
      <c r="A127" s="19">
        <v>0.87079410000000002</v>
      </c>
      <c r="B127" s="19"/>
      <c r="C127" s="19"/>
    </row>
    <row r="128" spans="1:3" x14ac:dyDescent="0.2">
      <c r="A128" s="19">
        <v>1.15812</v>
      </c>
      <c r="B128" s="19"/>
      <c r="C128" s="19"/>
    </row>
    <row r="129" spans="1:3" x14ac:dyDescent="0.2">
      <c r="A129" s="19">
        <v>0.84593110000000005</v>
      </c>
      <c r="B129" s="19"/>
      <c r="C129" s="19"/>
    </row>
    <row r="130" spans="1:3" x14ac:dyDescent="0.2">
      <c r="A130" s="19">
        <v>0.86712500000000003</v>
      </c>
      <c r="B130" s="19"/>
      <c r="C130" s="19"/>
    </row>
    <row r="131" spans="1:3" x14ac:dyDescent="0.2">
      <c r="A131" s="19">
        <v>1.01925</v>
      </c>
      <c r="B131" s="19"/>
      <c r="C131" s="19"/>
    </row>
    <row r="132" spans="1:3" x14ac:dyDescent="0.2">
      <c r="A132" s="19">
        <v>0.93518520000000005</v>
      </c>
      <c r="B132" s="19"/>
      <c r="C132" s="19"/>
    </row>
    <row r="133" spans="1:3" x14ac:dyDescent="0.2">
      <c r="A133" s="19">
        <v>0.70104160000000004</v>
      </c>
      <c r="B133" s="19"/>
      <c r="C133" s="19"/>
    </row>
    <row r="134" spans="1:3" x14ac:dyDescent="0.2">
      <c r="A134" s="19">
        <v>0.95081819999999995</v>
      </c>
      <c r="B134" s="19"/>
      <c r="C134" s="19"/>
    </row>
    <row r="135" spans="1:3" x14ac:dyDescent="0.2">
      <c r="A135" s="19">
        <v>1.159</v>
      </c>
      <c r="B135" s="19"/>
      <c r="C135" s="19"/>
    </row>
    <row r="136" spans="1:3" x14ac:dyDescent="0.2">
      <c r="A136" s="19">
        <v>0.87253840000000005</v>
      </c>
      <c r="B136" s="19"/>
      <c r="C136" s="19"/>
    </row>
    <row r="137" spans="1:3" x14ac:dyDescent="0.2">
      <c r="A137" s="19">
        <v>0.88019999999999998</v>
      </c>
      <c r="B137" s="19"/>
      <c r="C137" s="19"/>
    </row>
    <row r="138" spans="1:3" x14ac:dyDescent="0.2">
      <c r="A138" s="19">
        <v>0.80966669999999996</v>
      </c>
      <c r="B138" s="19"/>
      <c r="C138" s="19"/>
    </row>
    <row r="139" spans="1:3" x14ac:dyDescent="0.2">
      <c r="A139" s="19">
        <v>1.0333460000000001</v>
      </c>
      <c r="B139" s="19"/>
      <c r="C139" s="19"/>
    </row>
    <row r="140" spans="1:3" x14ac:dyDescent="0.2">
      <c r="A140" s="19">
        <v>0.98136840000000003</v>
      </c>
      <c r="B140" s="19"/>
      <c r="C140" s="19"/>
    </row>
    <row r="141" spans="1:3" x14ac:dyDescent="0.2">
      <c r="A141" s="19">
        <v>0.89536360000000004</v>
      </c>
      <c r="B141" s="19"/>
      <c r="C141" s="19"/>
    </row>
    <row r="142" spans="1:3" x14ac:dyDescent="0.2">
      <c r="A142" s="19">
        <v>0.85206899999999997</v>
      </c>
      <c r="B142" s="19"/>
      <c r="C142" s="19"/>
    </row>
    <row r="143" spans="1:3" x14ac:dyDescent="0.2">
      <c r="A143" s="19">
        <v>0.78244000000000002</v>
      </c>
      <c r="B143" s="19"/>
      <c r="C143" s="19"/>
    </row>
    <row r="144" spans="1:3" x14ac:dyDescent="0.2">
      <c r="A144" s="19">
        <v>0.95068750000000002</v>
      </c>
      <c r="B144" s="19"/>
      <c r="C144" s="19"/>
    </row>
    <row r="145" spans="1:3" x14ac:dyDescent="0.2">
      <c r="A145" s="19">
        <v>0.94451430000000003</v>
      </c>
      <c r="B145" s="19"/>
      <c r="C145" s="19"/>
    </row>
    <row r="146" spans="1:3" x14ac:dyDescent="0.2">
      <c r="A146" s="19">
        <v>0.8357059</v>
      </c>
      <c r="B146" s="19"/>
      <c r="C146" s="19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8F3C0A-8A87-0C4B-8A9A-575BB90A638D}">
  <dimension ref="A1:M13"/>
  <sheetViews>
    <sheetView workbookViewId="0">
      <selection activeCell="A19" sqref="A19"/>
    </sheetView>
  </sheetViews>
  <sheetFormatPr baseColWidth="10" defaultRowHeight="16" x14ac:dyDescent="0.2"/>
  <sheetData>
    <row r="1" spans="1:13" s="7" customFormat="1" x14ac:dyDescent="0.2">
      <c r="A1" s="7" t="s">
        <v>13</v>
      </c>
    </row>
    <row r="2" spans="1:13" x14ac:dyDescent="0.2">
      <c r="A2" s="1"/>
      <c r="B2" s="1"/>
      <c r="C2" s="51" t="s">
        <v>0</v>
      </c>
      <c r="D2" s="51"/>
      <c r="E2" s="51"/>
      <c r="F2" s="3"/>
      <c r="G2" s="3" t="s">
        <v>1</v>
      </c>
      <c r="H2" s="3"/>
      <c r="I2" s="3"/>
      <c r="J2" s="3"/>
      <c r="K2" s="1" t="s">
        <v>2</v>
      </c>
      <c r="L2" s="1" t="s">
        <v>3</v>
      </c>
      <c r="M2" s="1" t="s">
        <v>4</v>
      </c>
    </row>
    <row r="3" spans="1:13" x14ac:dyDescent="0.2">
      <c r="A3" s="52" t="s">
        <v>5</v>
      </c>
      <c r="B3" s="4" t="s">
        <v>6</v>
      </c>
      <c r="C3" s="5">
        <v>0.37269999999999998</v>
      </c>
      <c r="D3" s="5">
        <v>0.36659999999999998</v>
      </c>
      <c r="E3" s="5">
        <v>0.37590000000000001</v>
      </c>
      <c r="F3" s="6"/>
      <c r="G3" s="6">
        <v>0.1983</v>
      </c>
      <c r="H3" s="6">
        <v>0.19220000000000001</v>
      </c>
      <c r="I3" s="6">
        <v>0.20150000000000001</v>
      </c>
      <c r="J3" s="4"/>
      <c r="K3" s="6">
        <v>0.1973</v>
      </c>
      <c r="L3" s="4">
        <v>4.7247599999999997E-3</v>
      </c>
      <c r="M3" s="4">
        <v>3</v>
      </c>
    </row>
    <row r="4" spans="1:13" x14ac:dyDescent="0.2">
      <c r="A4" s="52"/>
      <c r="B4" s="4" t="s">
        <v>7</v>
      </c>
      <c r="C4" s="5">
        <v>0.25769999999999998</v>
      </c>
      <c r="D4" s="5">
        <v>0.2616</v>
      </c>
      <c r="E4" s="5">
        <v>0.25900000000000001</v>
      </c>
      <c r="F4" s="6"/>
      <c r="G4" s="6">
        <v>8.3299999999999999E-2</v>
      </c>
      <c r="H4" s="6">
        <v>8.72E-2</v>
      </c>
      <c r="I4" s="6">
        <v>8.4599999999999995E-2</v>
      </c>
      <c r="J4" s="4"/>
      <c r="K4" s="6">
        <v>8.5000000000000006E-2</v>
      </c>
      <c r="L4" s="4">
        <v>1.9857799999999999E-3</v>
      </c>
      <c r="M4" s="4">
        <v>3</v>
      </c>
    </row>
    <row r="5" spans="1:13" x14ac:dyDescent="0.2">
      <c r="A5" s="52"/>
      <c r="B5" s="4" t="s">
        <v>8</v>
      </c>
      <c r="C5" s="5">
        <v>0.1716</v>
      </c>
      <c r="D5" s="5">
        <v>0.17660000000000001</v>
      </c>
      <c r="E5" s="5">
        <v>0.18629999999999999</v>
      </c>
      <c r="F5" s="6"/>
      <c r="G5" s="6">
        <v>-2.8E-3</v>
      </c>
      <c r="H5" s="6">
        <v>2.2000000000000001E-3</v>
      </c>
      <c r="I5" s="6">
        <v>1.1900000000000001E-2</v>
      </c>
      <c r="J5" s="4"/>
      <c r="K5" s="6">
        <v>3.7000000000000002E-3</v>
      </c>
      <c r="L5" s="4">
        <v>7.4741800000000004E-3</v>
      </c>
      <c r="M5" s="4">
        <v>3</v>
      </c>
    </row>
    <row r="6" spans="1:13" x14ac:dyDescent="0.2">
      <c r="A6" s="52"/>
      <c r="B6" s="4" t="s">
        <v>9</v>
      </c>
      <c r="C6" s="5">
        <v>0.1613</v>
      </c>
      <c r="D6" s="5">
        <v>0.15870000000000001</v>
      </c>
      <c r="E6" s="5">
        <v>0.1638</v>
      </c>
      <c r="F6" s="6"/>
      <c r="G6" s="6">
        <v>-1.3100000000000001E-2</v>
      </c>
      <c r="H6" s="6">
        <v>-1.5699999999999999E-2</v>
      </c>
      <c r="I6" s="6">
        <v>-1.06E-2</v>
      </c>
      <c r="J6" s="4"/>
      <c r="K6" s="6">
        <v>-1.32E-2</v>
      </c>
      <c r="L6" s="4">
        <v>2.5501600000000001E-3</v>
      </c>
      <c r="M6" s="4">
        <v>3</v>
      </c>
    </row>
    <row r="7" spans="1:13" x14ac:dyDescent="0.2">
      <c r="A7" s="52"/>
      <c r="B7" s="4" t="s">
        <v>10</v>
      </c>
      <c r="C7" s="5">
        <v>0.1653</v>
      </c>
      <c r="D7" s="5">
        <v>0.17150000000000001</v>
      </c>
      <c r="E7" s="5">
        <v>0.1865</v>
      </c>
      <c r="F7" s="6">
        <v>0.1744</v>
      </c>
      <c r="G7" s="6"/>
      <c r="H7" s="6"/>
      <c r="I7" s="6"/>
      <c r="J7" s="4"/>
      <c r="K7" s="6"/>
      <c r="L7" s="4"/>
      <c r="M7" s="4"/>
    </row>
    <row r="8" spans="1:13" x14ac:dyDescent="0.2">
      <c r="A8" s="4"/>
      <c r="B8" s="4"/>
      <c r="C8" s="4"/>
      <c r="D8" s="4"/>
      <c r="E8" s="4"/>
      <c r="F8" s="4"/>
      <c r="G8" s="4"/>
      <c r="H8" s="4"/>
      <c r="I8" s="4"/>
      <c r="J8" s="4"/>
      <c r="K8" s="6"/>
      <c r="L8" s="4"/>
      <c r="M8" s="4"/>
    </row>
    <row r="9" spans="1:13" x14ac:dyDescent="0.2">
      <c r="A9" s="52" t="s">
        <v>11</v>
      </c>
      <c r="B9" s="4" t="s">
        <v>6</v>
      </c>
      <c r="C9" s="5">
        <v>0.4153</v>
      </c>
      <c r="D9" s="5">
        <v>0.40360000000000001</v>
      </c>
      <c r="E9" s="5">
        <v>0.41020000000000001</v>
      </c>
      <c r="F9" s="6"/>
      <c r="G9" s="6">
        <v>0.2409</v>
      </c>
      <c r="H9" s="6">
        <v>0.22919999999999999</v>
      </c>
      <c r="I9" s="6">
        <v>0.23580000000000001</v>
      </c>
      <c r="J9" s="4"/>
      <c r="K9" s="6">
        <v>0.23530000000000001</v>
      </c>
      <c r="L9" s="4">
        <v>5.8659999999999997E-3</v>
      </c>
      <c r="M9" s="4">
        <v>3</v>
      </c>
    </row>
    <row r="10" spans="1:13" x14ac:dyDescent="0.2">
      <c r="A10" s="52"/>
      <c r="B10" s="4" t="s">
        <v>7</v>
      </c>
      <c r="C10" s="5">
        <v>0.36130000000000001</v>
      </c>
      <c r="D10" s="5">
        <v>0.37019999999999997</v>
      </c>
      <c r="E10" s="5">
        <v>0.36259999999999998</v>
      </c>
      <c r="F10" s="6"/>
      <c r="G10" s="6">
        <v>0.18690000000000001</v>
      </c>
      <c r="H10" s="6">
        <v>0.1958</v>
      </c>
      <c r="I10" s="6">
        <v>0.18820000000000001</v>
      </c>
      <c r="J10" s="4"/>
      <c r="K10" s="6">
        <v>0.1903</v>
      </c>
      <c r="L10" s="4">
        <v>4.8072899999999997E-3</v>
      </c>
      <c r="M10" s="4">
        <v>3</v>
      </c>
    </row>
    <row r="11" spans="1:13" x14ac:dyDescent="0.2">
      <c r="A11" s="52"/>
      <c r="B11" s="4" t="s">
        <v>8</v>
      </c>
      <c r="C11" s="5">
        <v>0.33200000000000002</v>
      </c>
      <c r="D11" s="5">
        <v>0.34460000000000002</v>
      </c>
      <c r="E11" s="5">
        <v>0.34420000000000001</v>
      </c>
      <c r="F11" s="6"/>
      <c r="G11" s="6">
        <v>0.15759999999999999</v>
      </c>
      <c r="H11" s="6">
        <v>0.17019999999999999</v>
      </c>
      <c r="I11" s="6">
        <v>0.16980000000000001</v>
      </c>
      <c r="J11" s="4"/>
      <c r="K11" s="6">
        <v>0.1658</v>
      </c>
      <c r="L11" s="4">
        <v>7.1619400000000003E-3</v>
      </c>
      <c r="M11" s="4">
        <v>3</v>
      </c>
    </row>
    <row r="12" spans="1:13" x14ac:dyDescent="0.2">
      <c r="A12" s="52"/>
      <c r="B12" s="4" t="s">
        <v>9</v>
      </c>
      <c r="C12" s="5">
        <v>0.23139999999999999</v>
      </c>
      <c r="D12" s="5">
        <v>0.23269999999999999</v>
      </c>
      <c r="E12" s="5">
        <v>0.21909999999999999</v>
      </c>
      <c r="F12" s="6"/>
      <c r="G12" s="6">
        <v>5.7000000000000002E-2</v>
      </c>
      <c r="H12" s="6">
        <v>5.8299999999999998E-2</v>
      </c>
      <c r="I12" s="6">
        <v>4.4699999999999997E-2</v>
      </c>
      <c r="J12" s="4"/>
      <c r="K12" s="6">
        <v>5.33E-2</v>
      </c>
      <c r="L12" s="4">
        <v>7.5048900000000002E-3</v>
      </c>
      <c r="M12" s="4">
        <v>3</v>
      </c>
    </row>
    <row r="13" spans="1:13" x14ac:dyDescent="0.2">
      <c r="A13" s="52"/>
      <c r="B13" s="4" t="s">
        <v>12</v>
      </c>
      <c r="C13" s="5">
        <v>0.20730000000000001</v>
      </c>
      <c r="D13" s="5">
        <v>0.21</v>
      </c>
      <c r="E13" s="5">
        <v>0.20669999999999999</v>
      </c>
      <c r="F13" s="6">
        <v>0.20799999999999999</v>
      </c>
      <c r="G13" s="6"/>
      <c r="H13" s="6"/>
      <c r="I13" s="6"/>
      <c r="J13" s="4"/>
      <c r="K13" s="4"/>
      <c r="L13" s="4"/>
      <c r="M13" s="4"/>
    </row>
  </sheetData>
  <mergeCells count="3">
    <mergeCell ref="C2:E2"/>
    <mergeCell ref="A3:A7"/>
    <mergeCell ref="A9:A13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960F24-08DA-7445-877C-8E0B94B6CE93}">
  <dimension ref="A1:T105"/>
  <sheetViews>
    <sheetView workbookViewId="0">
      <selection activeCell="O11" sqref="O11"/>
    </sheetView>
  </sheetViews>
  <sheetFormatPr baseColWidth="10" defaultRowHeight="16" x14ac:dyDescent="0.2"/>
  <sheetData>
    <row r="1" spans="1:20" s="7" customFormat="1" ht="17" thickBot="1" x14ac:dyDescent="0.25">
      <c r="A1" s="54" t="s">
        <v>7394</v>
      </c>
      <c r="B1" s="54"/>
      <c r="C1" s="54"/>
      <c r="D1" s="54"/>
      <c r="E1" s="54"/>
      <c r="F1" s="54"/>
      <c r="G1" s="54"/>
      <c r="H1" s="54"/>
      <c r="I1" s="54"/>
      <c r="K1" s="54" t="s">
        <v>7393</v>
      </c>
      <c r="L1" s="54"/>
      <c r="M1" s="54"/>
      <c r="N1" s="54"/>
      <c r="O1" s="54"/>
      <c r="P1" s="54"/>
      <c r="Q1" s="54"/>
      <c r="R1" s="54"/>
      <c r="S1" s="54"/>
      <c r="T1" s="54"/>
    </row>
    <row r="2" spans="1:20" x14ac:dyDescent="0.2">
      <c r="A2" s="37" t="s">
        <v>7278</v>
      </c>
      <c r="B2" s="38" t="s">
        <v>7279</v>
      </c>
      <c r="C2" s="38" t="s">
        <v>7280</v>
      </c>
      <c r="D2" s="38" t="s">
        <v>7281</v>
      </c>
      <c r="E2" s="38" t="s">
        <v>7282</v>
      </c>
      <c r="F2" s="38" t="s">
        <v>7283</v>
      </c>
      <c r="G2" s="38" t="s">
        <v>7284</v>
      </c>
      <c r="H2" s="38" t="s">
        <v>7285</v>
      </c>
      <c r="I2" s="48" t="s">
        <v>7286</v>
      </c>
      <c r="K2" s="21" t="s">
        <v>7287</v>
      </c>
      <c r="L2" s="22" t="s">
        <v>7288</v>
      </c>
      <c r="M2" s="22" t="s">
        <v>7289</v>
      </c>
      <c r="N2" s="22" t="s">
        <v>103</v>
      </c>
      <c r="O2" s="22" t="s">
        <v>7290</v>
      </c>
      <c r="P2" s="22" t="s">
        <v>7291</v>
      </c>
      <c r="Q2" s="22" t="s">
        <v>7292</v>
      </c>
      <c r="R2" s="22" t="s">
        <v>7293</v>
      </c>
      <c r="S2" s="22" t="s">
        <v>7294</v>
      </c>
      <c r="T2" s="23" t="s">
        <v>7295</v>
      </c>
    </row>
    <row r="3" spans="1:20" x14ac:dyDescent="0.2">
      <c r="A3" s="41">
        <v>25</v>
      </c>
      <c r="B3" s="4">
        <v>10.442</v>
      </c>
      <c r="C3" s="4">
        <v>12.117000000000001</v>
      </c>
      <c r="D3" s="4">
        <v>14.978999999999999</v>
      </c>
      <c r="E3" s="4">
        <v>16.125</v>
      </c>
      <c r="F3" s="4">
        <v>20.370999999999999</v>
      </c>
      <c r="G3" s="4">
        <v>26.536999999999999</v>
      </c>
      <c r="H3" s="4">
        <v>33.332000000000001</v>
      </c>
      <c r="I3" s="49">
        <v>140.75800000000001</v>
      </c>
      <c r="K3" s="9" t="s">
        <v>38</v>
      </c>
      <c r="L3" t="s">
        <v>7296</v>
      </c>
      <c r="M3">
        <v>0.14000000000000001</v>
      </c>
      <c r="N3">
        <v>122.67</v>
      </c>
      <c r="O3">
        <v>6.6763333329999996</v>
      </c>
      <c r="P3">
        <v>13.446999999999999</v>
      </c>
      <c r="Q3">
        <v>2</v>
      </c>
      <c r="R3">
        <v>141.93032830000001</v>
      </c>
      <c r="S3">
        <v>9.2296457299999997</v>
      </c>
      <c r="T3" s="10">
        <v>16.975517679999999</v>
      </c>
    </row>
    <row r="4" spans="1:20" x14ac:dyDescent="0.2">
      <c r="A4" s="41">
        <v>12.5</v>
      </c>
      <c r="B4" s="4">
        <v>5.0449999999999999</v>
      </c>
      <c r="C4" s="4">
        <v>5.8</v>
      </c>
      <c r="D4" s="4">
        <v>7.1219999999999999</v>
      </c>
      <c r="E4" s="4">
        <v>7.5270000000000001</v>
      </c>
      <c r="F4" s="4">
        <v>9.6080000000000005</v>
      </c>
      <c r="G4" s="4">
        <v>12.567</v>
      </c>
      <c r="H4" s="4">
        <v>15.728</v>
      </c>
      <c r="I4" s="49">
        <v>67.507000000000005</v>
      </c>
      <c r="K4" s="9" t="s">
        <v>38</v>
      </c>
      <c r="L4" t="s">
        <v>7297</v>
      </c>
      <c r="M4">
        <v>0.14000000000000001</v>
      </c>
      <c r="N4">
        <v>123.95</v>
      </c>
      <c r="O4">
        <v>7.0583333330000002</v>
      </c>
      <c r="P4">
        <v>13.842000000000001</v>
      </c>
      <c r="Q4">
        <v>2</v>
      </c>
      <c r="R4">
        <v>143.39469170000001</v>
      </c>
      <c r="S4">
        <v>9.6666666659999994</v>
      </c>
      <c r="T4" s="10">
        <v>17.42741105</v>
      </c>
    </row>
    <row r="5" spans="1:20" x14ac:dyDescent="0.2">
      <c r="A5" s="41">
        <v>5</v>
      </c>
      <c r="B5" s="4">
        <v>1.825</v>
      </c>
      <c r="C5" s="4">
        <v>2.1019999999999999</v>
      </c>
      <c r="D5" s="4">
        <v>2.6280000000000001</v>
      </c>
      <c r="E5" s="4">
        <v>2.7440000000000002</v>
      </c>
      <c r="F5" s="4">
        <v>3.4849999999999999</v>
      </c>
      <c r="G5" s="4">
        <v>3.5550000000000002</v>
      </c>
      <c r="H5" s="4">
        <v>4.5990000000000002</v>
      </c>
      <c r="I5" s="49">
        <v>24.69</v>
      </c>
      <c r="K5" s="9" t="s">
        <v>38</v>
      </c>
      <c r="L5" t="s">
        <v>7298</v>
      </c>
      <c r="M5">
        <v>0.24</v>
      </c>
      <c r="N5">
        <v>118.485</v>
      </c>
      <c r="O5">
        <v>6.6943333330000003</v>
      </c>
      <c r="P5">
        <v>14.804</v>
      </c>
      <c r="Q5">
        <v>2</v>
      </c>
      <c r="R5">
        <v>137.1425466</v>
      </c>
      <c r="S5">
        <v>9.2502383399999992</v>
      </c>
      <c r="T5" s="10">
        <v>18.52797163</v>
      </c>
    </row>
    <row r="6" spans="1:20" x14ac:dyDescent="0.2">
      <c r="A6" s="41">
        <v>2.5</v>
      </c>
      <c r="B6" s="4">
        <v>0.16200000000000001</v>
      </c>
      <c r="C6" s="4">
        <v>0.183</v>
      </c>
      <c r="D6" s="4">
        <v>0.22700000000000001</v>
      </c>
      <c r="E6" s="4">
        <v>0.24199999999999999</v>
      </c>
      <c r="F6" s="4">
        <v>0.30299999999999999</v>
      </c>
      <c r="G6" s="4">
        <v>0.39800000000000002</v>
      </c>
      <c r="H6" s="4">
        <v>0.50900000000000001</v>
      </c>
      <c r="I6" s="49">
        <v>2.1930000000000001</v>
      </c>
      <c r="K6" s="9" t="s">
        <v>38</v>
      </c>
      <c r="L6" t="s">
        <v>7299</v>
      </c>
      <c r="M6">
        <v>0.21</v>
      </c>
      <c r="N6">
        <v>118.678</v>
      </c>
      <c r="O6">
        <v>5.7396666669999998</v>
      </c>
      <c r="P6">
        <v>14.840999999999999</v>
      </c>
      <c r="Q6">
        <v>2</v>
      </c>
      <c r="R6">
        <v>137.3633452</v>
      </c>
      <c r="S6">
        <v>8.1580673459999993</v>
      </c>
      <c r="T6" s="10">
        <v>18.570300880000001</v>
      </c>
    </row>
    <row r="7" spans="1:20" x14ac:dyDescent="0.2">
      <c r="A7" s="9"/>
      <c r="I7" s="10"/>
      <c r="K7" s="9" t="s">
        <v>38</v>
      </c>
      <c r="L7" t="s">
        <v>7300</v>
      </c>
      <c r="M7">
        <v>0.17</v>
      </c>
      <c r="N7">
        <v>127.01300000000001</v>
      </c>
      <c r="O7">
        <v>5.2523333330000002</v>
      </c>
      <c r="P7">
        <v>15.891999999999999</v>
      </c>
      <c r="Q7">
        <v>2</v>
      </c>
      <c r="R7">
        <v>146.8988674</v>
      </c>
      <c r="S7">
        <v>7.6005415090000001</v>
      </c>
      <c r="T7" s="10">
        <v>19.772680470000001</v>
      </c>
    </row>
    <row r="8" spans="1:20" x14ac:dyDescent="0.2">
      <c r="A8" s="9"/>
      <c r="I8" s="10"/>
      <c r="K8" s="9" t="s">
        <v>38</v>
      </c>
      <c r="L8" t="s">
        <v>7301</v>
      </c>
      <c r="M8">
        <v>0.23</v>
      </c>
      <c r="N8">
        <v>110.343</v>
      </c>
      <c r="O8">
        <v>6.9126666669999999</v>
      </c>
      <c r="P8">
        <v>16.123000000000001</v>
      </c>
      <c r="Q8">
        <v>2</v>
      </c>
      <c r="R8">
        <v>127.8278229</v>
      </c>
      <c r="S8">
        <v>9.5000190680000003</v>
      </c>
      <c r="T8" s="10">
        <v>20.036952289999999</v>
      </c>
    </row>
    <row r="9" spans="1:20" x14ac:dyDescent="0.2">
      <c r="A9" s="9"/>
      <c r="I9" s="10"/>
      <c r="K9" s="9" t="s">
        <v>38</v>
      </c>
      <c r="L9" t="s">
        <v>7302</v>
      </c>
      <c r="M9">
        <v>0.28000000000000003</v>
      </c>
      <c r="N9">
        <v>119.706</v>
      </c>
      <c r="O9">
        <v>6.2409999999999997</v>
      </c>
      <c r="P9">
        <v>12.881</v>
      </c>
      <c r="Q9">
        <v>1.5</v>
      </c>
      <c r="R9">
        <v>188.12720189999999</v>
      </c>
      <c r="S9">
        <v>11.252689009999999</v>
      </c>
      <c r="T9" s="10">
        <v>21.603429460000001</v>
      </c>
    </row>
    <row r="10" spans="1:20" x14ac:dyDescent="0.2">
      <c r="A10" s="9"/>
      <c r="I10" s="10"/>
      <c r="K10" s="9" t="s">
        <v>38</v>
      </c>
      <c r="L10" t="s">
        <v>7303</v>
      </c>
      <c r="M10">
        <v>0.1</v>
      </c>
      <c r="N10">
        <v>131.976</v>
      </c>
      <c r="O10">
        <v>7.7536666670000001</v>
      </c>
      <c r="P10">
        <v>13.407</v>
      </c>
      <c r="Q10">
        <v>1.5</v>
      </c>
      <c r="R10">
        <v>207.2542479</v>
      </c>
      <c r="S10">
        <v>13.61070408</v>
      </c>
      <c r="T10" s="10">
        <v>22.423382700000001</v>
      </c>
    </row>
    <row r="11" spans="1:20" x14ac:dyDescent="0.2">
      <c r="A11" s="9"/>
      <c r="I11" s="10"/>
      <c r="K11" s="9" t="s">
        <v>38</v>
      </c>
      <c r="L11" t="s">
        <v>7304</v>
      </c>
      <c r="M11">
        <v>7.0000000000000007E-2</v>
      </c>
      <c r="N11">
        <v>134.18199999999999</v>
      </c>
      <c r="O11">
        <v>10.106666669999999</v>
      </c>
      <c r="P11">
        <v>18.670000000000002</v>
      </c>
      <c r="Q11">
        <v>2</v>
      </c>
      <c r="R11">
        <v>155.10044619999999</v>
      </c>
      <c r="S11">
        <v>13.15406323</v>
      </c>
      <c r="T11" s="10">
        <v>22.950806539999999</v>
      </c>
    </row>
    <row r="12" spans="1:20" x14ac:dyDescent="0.2">
      <c r="A12" s="9"/>
      <c r="I12" s="10"/>
      <c r="K12" s="9" t="s">
        <v>38</v>
      </c>
      <c r="L12" t="s">
        <v>7305</v>
      </c>
      <c r="M12">
        <v>0.2</v>
      </c>
      <c r="N12">
        <v>116.904</v>
      </c>
      <c r="O12">
        <v>7.3336666670000001</v>
      </c>
      <c r="P12">
        <v>14.789</v>
      </c>
      <c r="Q12">
        <v>1.6</v>
      </c>
      <c r="R12">
        <v>170.6087019</v>
      </c>
      <c r="S12">
        <v>12.224294110000001</v>
      </c>
      <c r="T12" s="10">
        <v>23.001011850000001</v>
      </c>
    </row>
    <row r="13" spans="1:20" x14ac:dyDescent="0.2">
      <c r="A13" s="9"/>
      <c r="I13" s="10"/>
      <c r="K13" s="9" t="s">
        <v>38</v>
      </c>
      <c r="L13" t="s">
        <v>7306</v>
      </c>
      <c r="M13">
        <v>0.18</v>
      </c>
      <c r="N13">
        <v>110.38200000000001</v>
      </c>
      <c r="O13">
        <v>5.9226666669999997</v>
      </c>
      <c r="P13">
        <v>15.161</v>
      </c>
      <c r="Q13">
        <v>1.6</v>
      </c>
      <c r="R13">
        <v>161.18112170000001</v>
      </c>
      <c r="S13">
        <v>10.184687289999999</v>
      </c>
      <c r="T13" s="10">
        <v>23.53873952</v>
      </c>
    </row>
    <row r="14" spans="1:20" x14ac:dyDescent="0.2">
      <c r="A14" s="9"/>
      <c r="I14" s="10"/>
      <c r="K14" s="9" t="s">
        <v>38</v>
      </c>
      <c r="L14" t="s">
        <v>7307</v>
      </c>
      <c r="M14">
        <v>0.06</v>
      </c>
      <c r="N14">
        <v>120.499</v>
      </c>
      <c r="O14">
        <v>6.4483333329999999</v>
      </c>
      <c r="P14">
        <v>14.183</v>
      </c>
      <c r="Q14">
        <v>1.5</v>
      </c>
      <c r="R14">
        <v>189.3633671</v>
      </c>
      <c r="S14">
        <v>11.57588984</v>
      </c>
      <c r="T14" s="10">
        <v>23.63304754</v>
      </c>
    </row>
    <row r="15" spans="1:20" x14ac:dyDescent="0.2">
      <c r="A15" s="9"/>
      <c r="I15" s="10"/>
      <c r="K15" s="9" t="s">
        <v>38</v>
      </c>
      <c r="L15" t="s">
        <v>7308</v>
      </c>
      <c r="M15">
        <v>0.27</v>
      </c>
      <c r="N15">
        <v>130.04900000000001</v>
      </c>
      <c r="O15">
        <v>7.5356666670000001</v>
      </c>
      <c r="P15">
        <v>15.643000000000001</v>
      </c>
      <c r="Q15">
        <v>1.6</v>
      </c>
      <c r="R15">
        <v>189.60985830000001</v>
      </c>
      <c r="S15">
        <v>12.516286020000001</v>
      </c>
      <c r="T15" s="10">
        <v>24.235472680000001</v>
      </c>
    </row>
    <row r="16" spans="1:20" x14ac:dyDescent="0.2">
      <c r="A16" s="9"/>
      <c r="I16" s="10"/>
      <c r="K16" s="9" t="s">
        <v>38</v>
      </c>
      <c r="L16" t="s">
        <v>7309</v>
      </c>
      <c r="M16">
        <v>0.25</v>
      </c>
      <c r="N16">
        <v>119.258</v>
      </c>
      <c r="O16">
        <v>6.4470000000000001</v>
      </c>
      <c r="P16">
        <v>16.318999999999999</v>
      </c>
      <c r="Q16">
        <v>1.6</v>
      </c>
      <c r="R16">
        <v>174.01141949999999</v>
      </c>
      <c r="S16">
        <v>10.94261347</v>
      </c>
      <c r="T16" s="10">
        <v>25.212633709999999</v>
      </c>
    </row>
    <row r="17" spans="1:20" x14ac:dyDescent="0.2">
      <c r="A17" s="9"/>
      <c r="I17" s="10"/>
      <c r="K17" s="9" t="s">
        <v>38</v>
      </c>
      <c r="L17" t="s">
        <v>7310</v>
      </c>
      <c r="M17">
        <v>0.23</v>
      </c>
      <c r="N17">
        <v>112.968</v>
      </c>
      <c r="O17">
        <v>8.3263333329999991</v>
      </c>
      <c r="P17">
        <v>16.747</v>
      </c>
      <c r="Q17">
        <v>1.6</v>
      </c>
      <c r="R17">
        <v>164.91919630000001</v>
      </c>
      <c r="S17">
        <v>13.659198229999999</v>
      </c>
      <c r="T17" s="10">
        <v>25.83130963</v>
      </c>
    </row>
    <row r="18" spans="1:20" x14ac:dyDescent="0.2">
      <c r="A18" s="9"/>
      <c r="I18" s="10"/>
      <c r="K18" s="9" t="s">
        <v>38</v>
      </c>
      <c r="L18" t="s">
        <v>7311</v>
      </c>
      <c r="M18">
        <v>0.47</v>
      </c>
      <c r="N18">
        <v>127.98699999999999</v>
      </c>
      <c r="O18">
        <v>12.01733333</v>
      </c>
      <c r="P18">
        <v>17.655999999999999</v>
      </c>
      <c r="Q18">
        <v>1.6</v>
      </c>
      <c r="R18">
        <v>186.62922810000001</v>
      </c>
      <c r="S18">
        <v>18.994555259999998</v>
      </c>
      <c r="T18" s="10">
        <v>27.145273199999998</v>
      </c>
    </row>
    <row r="19" spans="1:20" x14ac:dyDescent="0.2">
      <c r="A19" s="9"/>
      <c r="I19" s="10"/>
      <c r="K19" s="9" t="s">
        <v>38</v>
      </c>
      <c r="L19" t="s">
        <v>7312</v>
      </c>
      <c r="M19">
        <v>0.28000000000000003</v>
      </c>
      <c r="N19">
        <v>128.84700000000001</v>
      </c>
      <c r="O19">
        <v>10.77266667</v>
      </c>
      <c r="P19">
        <v>18.154</v>
      </c>
      <c r="Q19">
        <v>1.6</v>
      </c>
      <c r="R19">
        <v>187.87236200000001</v>
      </c>
      <c r="S19">
        <v>17.19538403</v>
      </c>
      <c r="T19" s="10">
        <v>27.865134430000001</v>
      </c>
    </row>
    <row r="20" spans="1:20" x14ac:dyDescent="0.2">
      <c r="A20" s="9"/>
      <c r="I20" s="10"/>
      <c r="K20" s="9" t="s">
        <v>38</v>
      </c>
      <c r="L20" t="s">
        <v>7313</v>
      </c>
      <c r="M20">
        <v>0.15</v>
      </c>
      <c r="N20">
        <v>119.197</v>
      </c>
      <c r="O20">
        <v>9.6530000000000005</v>
      </c>
      <c r="P20">
        <v>19.37</v>
      </c>
      <c r="Q20">
        <v>1.6</v>
      </c>
      <c r="R20">
        <v>173.9232437</v>
      </c>
      <c r="S20">
        <v>15.57690084</v>
      </c>
      <c r="T20" s="10">
        <v>29.622867880000001</v>
      </c>
    </row>
    <row r="21" spans="1:20" ht="17" thickBot="1" x14ac:dyDescent="0.25">
      <c r="A21" s="11"/>
      <c r="B21" s="12"/>
      <c r="C21" s="12"/>
      <c r="D21" s="12"/>
      <c r="E21" s="12"/>
      <c r="F21" s="12"/>
      <c r="G21" s="12"/>
      <c r="H21" s="12"/>
      <c r="I21" s="13"/>
      <c r="K21" s="9" t="s">
        <v>38</v>
      </c>
      <c r="L21" t="s">
        <v>7314</v>
      </c>
      <c r="M21">
        <v>0.22</v>
      </c>
      <c r="N21">
        <v>155.35400000000001</v>
      </c>
      <c r="O21">
        <v>8.6340000000000003</v>
      </c>
      <c r="P21">
        <v>18.532</v>
      </c>
      <c r="Q21">
        <v>1.5</v>
      </c>
      <c r="R21">
        <v>243.69696020000001</v>
      </c>
      <c r="S21">
        <v>14.983008570000001</v>
      </c>
      <c r="T21" s="10">
        <v>30.412470769999999</v>
      </c>
    </row>
    <row r="22" spans="1:20" x14ac:dyDescent="0.2">
      <c r="K22" s="9" t="s">
        <v>38</v>
      </c>
      <c r="L22" t="s">
        <v>7315</v>
      </c>
      <c r="M22">
        <v>0.19</v>
      </c>
      <c r="N22">
        <v>115.15600000000001</v>
      </c>
      <c r="O22">
        <v>7.0170000000000003</v>
      </c>
      <c r="P22">
        <v>19.454999999999998</v>
      </c>
      <c r="Q22">
        <v>1.5</v>
      </c>
      <c r="R22">
        <v>181.03445049999999</v>
      </c>
      <c r="S22">
        <v>12.46235386</v>
      </c>
      <c r="T22" s="10">
        <v>31.851286049999999</v>
      </c>
    </row>
    <row r="23" spans="1:20" x14ac:dyDescent="0.2">
      <c r="K23" s="9" t="s">
        <v>38</v>
      </c>
      <c r="L23" t="s">
        <v>7316</v>
      </c>
      <c r="M23">
        <v>0.14000000000000001</v>
      </c>
      <c r="N23">
        <v>159.99199999999999</v>
      </c>
      <c r="O23">
        <v>9.9489999999999998</v>
      </c>
      <c r="P23">
        <v>20.512</v>
      </c>
      <c r="Q23">
        <v>1.5</v>
      </c>
      <c r="R23">
        <v>250.92689010000001</v>
      </c>
      <c r="S23">
        <v>17.032891660000001</v>
      </c>
      <c r="T23" s="10">
        <v>33.49898675</v>
      </c>
    </row>
    <row r="24" spans="1:20" x14ac:dyDescent="0.2">
      <c r="K24" s="9" t="s">
        <v>38</v>
      </c>
      <c r="L24" t="s">
        <v>7317</v>
      </c>
      <c r="M24">
        <v>0.06</v>
      </c>
      <c r="N24">
        <v>123.712</v>
      </c>
      <c r="O24">
        <v>8.7706666670000004</v>
      </c>
      <c r="P24">
        <v>16.751000000000001</v>
      </c>
      <c r="Q24">
        <v>1.2</v>
      </c>
      <c r="R24">
        <v>239.62028480000001</v>
      </c>
      <c r="S24">
        <v>18.409096739999999</v>
      </c>
      <c r="T24" s="10">
        <v>33.767705929999998</v>
      </c>
    </row>
    <row r="25" spans="1:20" x14ac:dyDescent="0.2">
      <c r="K25" s="9" t="s">
        <v>38</v>
      </c>
      <c r="L25" t="s">
        <v>7318</v>
      </c>
      <c r="M25">
        <v>0.24</v>
      </c>
      <c r="N25">
        <v>114.01900000000001</v>
      </c>
      <c r="O25">
        <v>6.6993333330000002</v>
      </c>
      <c r="P25">
        <v>14.614000000000001</v>
      </c>
      <c r="Q25">
        <v>1</v>
      </c>
      <c r="R25">
        <v>256.28022349999998</v>
      </c>
      <c r="S25">
        <v>16.459739290000002</v>
      </c>
      <c r="T25" s="10">
        <v>34.146145249999996</v>
      </c>
    </row>
    <row r="26" spans="1:20" x14ac:dyDescent="0.2">
      <c r="K26" s="9" t="s">
        <v>7319</v>
      </c>
      <c r="L26" t="s">
        <v>7320</v>
      </c>
      <c r="M26">
        <v>0.48</v>
      </c>
      <c r="N26">
        <v>106.557</v>
      </c>
      <c r="O26">
        <v>10.182333330000001</v>
      </c>
      <c r="P26">
        <v>17.751000000000001</v>
      </c>
      <c r="Q26">
        <v>2</v>
      </c>
      <c r="R26">
        <v>123.4965107</v>
      </c>
      <c r="S26">
        <v>13.240628450000001</v>
      </c>
      <c r="T26" s="10">
        <v>21.89943942</v>
      </c>
    </row>
    <row r="27" spans="1:20" x14ac:dyDescent="0.2">
      <c r="K27" s="9" t="s">
        <v>7319</v>
      </c>
      <c r="L27" t="s">
        <v>7321</v>
      </c>
      <c r="M27">
        <v>0.3</v>
      </c>
      <c r="N27">
        <v>110.672</v>
      </c>
      <c r="O27">
        <v>9.5890000000000004</v>
      </c>
      <c r="P27">
        <v>18.600000000000001</v>
      </c>
      <c r="Q27">
        <v>2</v>
      </c>
      <c r="R27">
        <v>128.20420999999999</v>
      </c>
      <c r="S27">
        <v>12.561835029999999</v>
      </c>
      <c r="T27" s="10">
        <v>22.870724169999999</v>
      </c>
    </row>
    <row r="28" spans="1:20" x14ac:dyDescent="0.2">
      <c r="K28" s="9" t="s">
        <v>7319</v>
      </c>
      <c r="L28" t="s">
        <v>7322</v>
      </c>
      <c r="M28">
        <v>0.43</v>
      </c>
      <c r="N28">
        <v>108.417</v>
      </c>
      <c r="O28">
        <v>13.010666670000001</v>
      </c>
      <c r="P28">
        <v>21.183</v>
      </c>
      <c r="Q28">
        <v>2</v>
      </c>
      <c r="R28">
        <v>125.62441370000001</v>
      </c>
      <c r="S28">
        <v>16.476337569999998</v>
      </c>
      <c r="T28" s="10">
        <v>25.825763640000002</v>
      </c>
    </row>
    <row r="29" spans="1:20" x14ac:dyDescent="0.2">
      <c r="K29" s="9" t="s">
        <v>7319</v>
      </c>
      <c r="L29" t="s">
        <v>7323</v>
      </c>
      <c r="M29">
        <v>0.42</v>
      </c>
      <c r="N29">
        <v>135.995</v>
      </c>
      <c r="O29">
        <v>13.728999999999999</v>
      </c>
      <c r="P29">
        <v>21.259</v>
      </c>
      <c r="Q29">
        <v>2</v>
      </c>
      <c r="R29">
        <v>157.17457959999999</v>
      </c>
      <c r="S29">
        <v>17.298135219999999</v>
      </c>
      <c r="T29" s="10">
        <v>25.912710220000001</v>
      </c>
    </row>
    <row r="30" spans="1:20" x14ac:dyDescent="0.2">
      <c r="K30" s="9" t="s">
        <v>7319</v>
      </c>
      <c r="L30" t="s">
        <v>7324</v>
      </c>
      <c r="M30">
        <v>0.37</v>
      </c>
      <c r="N30">
        <v>111.703</v>
      </c>
      <c r="O30">
        <v>12.05366667</v>
      </c>
      <c r="P30">
        <v>21.646000000000001</v>
      </c>
      <c r="Q30">
        <v>1.8</v>
      </c>
      <c r="R30">
        <v>129.38370900000001</v>
      </c>
      <c r="S30">
        <v>15.38149716</v>
      </c>
      <c r="T30" s="10">
        <v>26.35545132</v>
      </c>
    </row>
    <row r="31" spans="1:20" x14ac:dyDescent="0.2">
      <c r="K31" s="9" t="s">
        <v>7319</v>
      </c>
      <c r="L31" t="s">
        <v>7325</v>
      </c>
      <c r="M31">
        <v>0.45</v>
      </c>
      <c r="N31">
        <v>122.42400000000001</v>
      </c>
      <c r="O31">
        <v>13.201000000000001</v>
      </c>
      <c r="P31">
        <v>23.001000000000001</v>
      </c>
      <c r="Q31">
        <v>2</v>
      </c>
      <c r="R31">
        <v>141.64889600000001</v>
      </c>
      <c r="S31">
        <v>16.694085340000001</v>
      </c>
      <c r="T31" s="10">
        <v>27.905617209999999</v>
      </c>
    </row>
    <row r="32" spans="1:20" x14ac:dyDescent="0.2">
      <c r="K32" s="9" t="s">
        <v>7319</v>
      </c>
      <c r="L32" t="s">
        <v>7316</v>
      </c>
      <c r="M32">
        <v>0.38</v>
      </c>
      <c r="N32">
        <v>133.24299999999999</v>
      </c>
      <c r="O32">
        <v>11.199</v>
      </c>
      <c r="P32">
        <v>23.318999999999999</v>
      </c>
      <c r="Q32">
        <v>2</v>
      </c>
      <c r="R32">
        <v>154.0261984</v>
      </c>
      <c r="S32">
        <v>14.40372955</v>
      </c>
      <c r="T32" s="10">
        <v>28.269419970000001</v>
      </c>
    </row>
    <row r="33" spans="11:20" x14ac:dyDescent="0.2">
      <c r="K33" s="9" t="s">
        <v>7319</v>
      </c>
      <c r="L33" t="s">
        <v>7326</v>
      </c>
      <c r="M33">
        <v>0.4</v>
      </c>
      <c r="N33">
        <v>104.605</v>
      </c>
      <c r="O33">
        <v>18.920000000000002</v>
      </c>
      <c r="P33">
        <v>23.37</v>
      </c>
      <c r="Q33">
        <v>2</v>
      </c>
      <c r="R33">
        <v>121.26335659999999</v>
      </c>
      <c r="S33">
        <v>23.236815010000001</v>
      </c>
      <c r="T33" s="10">
        <v>28.3277657</v>
      </c>
    </row>
    <row r="34" spans="11:20" x14ac:dyDescent="0.2">
      <c r="K34" s="9" t="s">
        <v>7319</v>
      </c>
      <c r="L34" t="s">
        <v>7327</v>
      </c>
      <c r="M34">
        <v>0.36</v>
      </c>
      <c r="N34">
        <v>133.517</v>
      </c>
      <c r="O34">
        <v>15.020666670000001</v>
      </c>
      <c r="P34">
        <v>24.218</v>
      </c>
      <c r="Q34">
        <v>2</v>
      </c>
      <c r="R34">
        <v>154.33966369999999</v>
      </c>
      <c r="S34">
        <v>18.77584564</v>
      </c>
      <c r="T34" s="10">
        <v>29.29790642</v>
      </c>
    </row>
    <row r="35" spans="11:20" x14ac:dyDescent="0.2">
      <c r="K35" s="9" t="s">
        <v>7319</v>
      </c>
      <c r="L35" t="s">
        <v>7328</v>
      </c>
      <c r="M35">
        <v>0.4</v>
      </c>
      <c r="N35">
        <v>153.333</v>
      </c>
      <c r="O35">
        <v>20.329666670000002</v>
      </c>
      <c r="P35">
        <v>24.704000000000001</v>
      </c>
      <c r="Q35">
        <v>2</v>
      </c>
      <c r="R35">
        <v>177.00983869999999</v>
      </c>
      <c r="S35">
        <v>24.849521419999999</v>
      </c>
      <c r="T35" s="10">
        <v>29.85390688</v>
      </c>
    </row>
    <row r="36" spans="11:20" x14ac:dyDescent="0.2">
      <c r="K36" s="9" t="s">
        <v>7319</v>
      </c>
      <c r="L36" t="s">
        <v>7329</v>
      </c>
      <c r="M36">
        <v>0.49</v>
      </c>
      <c r="N36">
        <v>119.42400000000001</v>
      </c>
      <c r="O36">
        <v>18.123666669999999</v>
      </c>
      <c r="P36">
        <v>25.282</v>
      </c>
      <c r="Q36">
        <v>2</v>
      </c>
      <c r="R36">
        <v>138.2167944</v>
      </c>
      <c r="S36">
        <v>22.325782709999999</v>
      </c>
      <c r="T36" s="10">
        <v>30.515158450000001</v>
      </c>
    </row>
    <row r="37" spans="11:20" x14ac:dyDescent="0.2">
      <c r="K37" s="9" t="s">
        <v>7319</v>
      </c>
      <c r="L37" t="s">
        <v>7330</v>
      </c>
      <c r="M37">
        <v>0.28000000000000003</v>
      </c>
      <c r="N37">
        <v>115.797</v>
      </c>
      <c r="O37">
        <v>16.091666669999999</v>
      </c>
      <c r="P37">
        <v>25.512</v>
      </c>
      <c r="Q37">
        <v>2</v>
      </c>
      <c r="R37">
        <v>134.0673836</v>
      </c>
      <c r="S37">
        <v>20.001105899999999</v>
      </c>
      <c r="T37" s="10">
        <v>30.77828624</v>
      </c>
    </row>
    <row r="38" spans="11:20" x14ac:dyDescent="0.2">
      <c r="K38" s="9" t="s">
        <v>7319</v>
      </c>
      <c r="L38" t="s">
        <v>7331</v>
      </c>
      <c r="M38">
        <v>0.14000000000000001</v>
      </c>
      <c r="N38">
        <v>113.166</v>
      </c>
      <c r="O38">
        <v>12.444000000000001</v>
      </c>
      <c r="P38">
        <v>25.658000000000001</v>
      </c>
      <c r="Q38">
        <v>2</v>
      </c>
      <c r="R38">
        <v>131.05743050000001</v>
      </c>
      <c r="S38">
        <v>15.82805171</v>
      </c>
      <c r="T38" s="10">
        <v>30.945315180000001</v>
      </c>
    </row>
    <row r="39" spans="11:20" x14ac:dyDescent="0.2">
      <c r="K39" s="9" t="s">
        <v>7319</v>
      </c>
      <c r="L39" t="s">
        <v>7332</v>
      </c>
      <c r="M39">
        <v>0.25</v>
      </c>
      <c r="N39">
        <v>128.852</v>
      </c>
      <c r="O39">
        <v>16.146999999999998</v>
      </c>
      <c r="P39">
        <v>25.760999999999999</v>
      </c>
      <c r="Q39">
        <v>2</v>
      </c>
      <c r="R39">
        <v>149.00274569999999</v>
      </c>
      <c r="S39">
        <v>20.06440911</v>
      </c>
      <c r="T39" s="10">
        <v>31.063150669999999</v>
      </c>
    </row>
    <row r="40" spans="11:20" x14ac:dyDescent="0.2">
      <c r="K40" s="9" t="s">
        <v>7319</v>
      </c>
      <c r="L40" t="s">
        <v>7300</v>
      </c>
      <c r="M40">
        <v>0.41</v>
      </c>
      <c r="N40">
        <v>132.845</v>
      </c>
      <c r="O40">
        <v>17.495999999999999</v>
      </c>
      <c r="P40">
        <v>25.916</v>
      </c>
      <c r="Q40">
        <v>2</v>
      </c>
      <c r="R40">
        <v>153.57087290000001</v>
      </c>
      <c r="S40">
        <v>21.607710789999999</v>
      </c>
      <c r="T40" s="10">
        <v>31.240475920000002</v>
      </c>
    </row>
    <row r="41" spans="11:20" x14ac:dyDescent="0.2">
      <c r="K41" s="9" t="s">
        <v>7319</v>
      </c>
      <c r="L41" t="s">
        <v>7333</v>
      </c>
      <c r="M41">
        <v>0.36</v>
      </c>
      <c r="N41">
        <v>103.849</v>
      </c>
      <c r="O41">
        <v>22.498000000000001</v>
      </c>
      <c r="P41">
        <v>26.492000000000001</v>
      </c>
      <c r="Q41">
        <v>2</v>
      </c>
      <c r="R41">
        <v>120.398467</v>
      </c>
      <c r="S41">
        <v>27.33016817</v>
      </c>
      <c r="T41" s="10">
        <v>31.89943942</v>
      </c>
    </row>
    <row r="42" spans="11:20" x14ac:dyDescent="0.2">
      <c r="K42" s="9" t="s">
        <v>7319</v>
      </c>
      <c r="L42" t="s">
        <v>7334</v>
      </c>
      <c r="M42">
        <v>0.27</v>
      </c>
      <c r="N42">
        <v>125.765</v>
      </c>
      <c r="O42">
        <v>16.407666670000001</v>
      </c>
      <c r="P42">
        <v>27.603999999999999</v>
      </c>
      <c r="Q42">
        <v>1.8</v>
      </c>
      <c r="R42">
        <v>145.4711131</v>
      </c>
      <c r="S42">
        <v>20.3626206</v>
      </c>
      <c r="T42" s="10">
        <v>33.171605079999999</v>
      </c>
    </row>
    <row r="43" spans="11:20" x14ac:dyDescent="0.2">
      <c r="K43" s="9" t="s">
        <v>46</v>
      </c>
      <c r="L43" t="s">
        <v>7335</v>
      </c>
      <c r="M43">
        <v>0.53</v>
      </c>
      <c r="N43">
        <v>148.52430000000001</v>
      </c>
      <c r="O43">
        <v>16.432333329999999</v>
      </c>
      <c r="P43">
        <v>24.925000000000001</v>
      </c>
      <c r="Q43">
        <v>3</v>
      </c>
      <c r="R43">
        <v>104.1941059</v>
      </c>
      <c r="S43">
        <v>13.24046914</v>
      </c>
      <c r="T43" s="10">
        <v>19.088204919999999</v>
      </c>
    </row>
    <row r="44" spans="11:20" x14ac:dyDescent="0.2">
      <c r="K44" s="9" t="s">
        <v>46</v>
      </c>
      <c r="L44" t="s">
        <v>7336</v>
      </c>
      <c r="M44">
        <v>0.19</v>
      </c>
      <c r="N44">
        <v>117.9388</v>
      </c>
      <c r="O44">
        <v>15.0869</v>
      </c>
      <c r="P44">
        <v>25.12</v>
      </c>
      <c r="Q44">
        <v>3</v>
      </c>
      <c r="R44">
        <v>83.134063209999994</v>
      </c>
      <c r="S44">
        <v>12.31405357</v>
      </c>
      <c r="T44" s="10">
        <v>19.222474699999999</v>
      </c>
    </row>
    <row r="45" spans="11:20" x14ac:dyDescent="0.2">
      <c r="K45" s="9" t="s">
        <v>46</v>
      </c>
      <c r="L45" t="s">
        <v>7337</v>
      </c>
      <c r="M45">
        <v>0.21</v>
      </c>
      <c r="N45">
        <v>141.18539999999999</v>
      </c>
      <c r="O45">
        <v>15.3078</v>
      </c>
      <c r="P45">
        <v>25.177</v>
      </c>
      <c r="Q45">
        <v>3</v>
      </c>
      <c r="R45">
        <v>99.140811130000003</v>
      </c>
      <c r="S45">
        <v>12.466157129999999</v>
      </c>
      <c r="T45" s="10">
        <v>19.261722779999999</v>
      </c>
    </row>
    <row r="46" spans="11:20" x14ac:dyDescent="0.2">
      <c r="K46" s="9" t="s">
        <v>46</v>
      </c>
      <c r="L46" t="s">
        <v>7338</v>
      </c>
      <c r="M46">
        <v>0.1</v>
      </c>
      <c r="N46">
        <v>116.917</v>
      </c>
      <c r="O46">
        <v>11.994633329999999</v>
      </c>
      <c r="P46">
        <v>26.577999999999999</v>
      </c>
      <c r="Q46">
        <v>3.2</v>
      </c>
      <c r="R46">
        <v>82.430489570000006</v>
      </c>
      <c r="S46">
        <v>10.184833250000001</v>
      </c>
      <c r="T46" s="10">
        <v>20.226399499999999</v>
      </c>
    </row>
    <row r="47" spans="11:20" x14ac:dyDescent="0.2">
      <c r="K47" s="9" t="s">
        <v>46</v>
      </c>
      <c r="L47" t="s">
        <v>7339</v>
      </c>
      <c r="M47">
        <v>0.23</v>
      </c>
      <c r="N47">
        <v>138.4863</v>
      </c>
      <c r="O47">
        <v>17.14513333</v>
      </c>
      <c r="P47">
        <v>26.856999999999999</v>
      </c>
      <c r="Q47">
        <v>4</v>
      </c>
      <c r="R47">
        <v>97.282310820000006</v>
      </c>
      <c r="S47">
        <v>13.73127682</v>
      </c>
      <c r="T47" s="10">
        <v>20.41850857</v>
      </c>
    </row>
    <row r="48" spans="11:20" x14ac:dyDescent="0.2">
      <c r="K48" s="9" t="s">
        <v>46</v>
      </c>
      <c r="L48" t="s">
        <v>7330</v>
      </c>
      <c r="M48">
        <v>0.23</v>
      </c>
      <c r="N48">
        <v>125.246</v>
      </c>
      <c r="O48">
        <v>12.20983333</v>
      </c>
      <c r="P48">
        <v>26.988</v>
      </c>
      <c r="Q48">
        <v>4</v>
      </c>
      <c r="R48">
        <v>88.165530540000006</v>
      </c>
      <c r="S48">
        <v>10.333012</v>
      </c>
      <c r="T48" s="10">
        <v>20.508710319999999</v>
      </c>
    </row>
    <row r="49" spans="11:20" x14ac:dyDescent="0.2">
      <c r="K49" s="9" t="s">
        <v>46</v>
      </c>
      <c r="L49" t="s">
        <v>7340</v>
      </c>
      <c r="M49">
        <v>0.28999999999999998</v>
      </c>
      <c r="N49">
        <v>130.714</v>
      </c>
      <c r="O49">
        <v>12.4594</v>
      </c>
      <c r="P49">
        <v>27.555</v>
      </c>
      <c r="Q49">
        <v>3.5</v>
      </c>
      <c r="R49">
        <v>91.930592849999996</v>
      </c>
      <c r="S49">
        <v>10.50485437</v>
      </c>
      <c r="T49" s="10">
        <v>20.899125529999999</v>
      </c>
    </row>
    <row r="50" spans="11:20" x14ac:dyDescent="0.2">
      <c r="K50" s="9" t="s">
        <v>46</v>
      </c>
      <c r="L50" t="s">
        <v>7341</v>
      </c>
      <c r="M50">
        <v>0.18</v>
      </c>
      <c r="N50">
        <v>128.31209999999999</v>
      </c>
      <c r="O50">
        <v>13.0565</v>
      </c>
      <c r="P50">
        <v>27.638000000000002</v>
      </c>
      <c r="Q50">
        <v>3</v>
      </c>
      <c r="R50">
        <v>90.276733460000003</v>
      </c>
      <c r="S50">
        <v>10.91599532</v>
      </c>
      <c r="T50" s="10">
        <v>20.956276249999998</v>
      </c>
    </row>
    <row r="51" spans="11:20" x14ac:dyDescent="0.2">
      <c r="K51" s="9" t="s">
        <v>46</v>
      </c>
      <c r="L51" t="s">
        <v>7342</v>
      </c>
      <c r="M51">
        <v>0.16</v>
      </c>
      <c r="N51">
        <v>134.4308</v>
      </c>
      <c r="O51">
        <v>13.610466669999999</v>
      </c>
      <c r="P51">
        <v>27.911000000000001</v>
      </c>
      <c r="Q51">
        <v>4</v>
      </c>
      <c r="R51">
        <v>94.489843699999994</v>
      </c>
      <c r="S51">
        <v>11.297436250000001</v>
      </c>
      <c r="T51" s="10">
        <v>21.144253939999999</v>
      </c>
    </row>
    <row r="52" spans="11:20" x14ac:dyDescent="0.2">
      <c r="K52" s="9" t="s">
        <v>46</v>
      </c>
      <c r="L52" t="s">
        <v>7343</v>
      </c>
      <c r="M52">
        <v>0.37</v>
      </c>
      <c r="N52">
        <v>130.2936</v>
      </c>
      <c r="O52">
        <v>10.64046667</v>
      </c>
      <c r="P52">
        <v>28.978999999999999</v>
      </c>
      <c r="Q52">
        <v>3</v>
      </c>
      <c r="R52">
        <v>91.641120979999997</v>
      </c>
      <c r="S52">
        <v>9.2524042350000002</v>
      </c>
      <c r="T52" s="10">
        <v>21.879639189999999</v>
      </c>
    </row>
    <row r="53" spans="11:20" x14ac:dyDescent="0.2">
      <c r="K53" s="9" t="s">
        <v>46</v>
      </c>
      <c r="L53" t="s">
        <v>7344</v>
      </c>
      <c r="M53">
        <v>0.2</v>
      </c>
      <c r="N53">
        <v>139.0823</v>
      </c>
      <c r="O53">
        <v>14.1844</v>
      </c>
      <c r="P53">
        <v>29.042999999999999</v>
      </c>
      <c r="Q53">
        <v>3</v>
      </c>
      <c r="R53">
        <v>97.692694349999996</v>
      </c>
      <c r="S53">
        <v>11.692625489999999</v>
      </c>
      <c r="T53" s="10">
        <v>21.923707220000001</v>
      </c>
    </row>
    <row r="54" spans="11:20" x14ac:dyDescent="0.2">
      <c r="K54" s="9" t="s">
        <v>46</v>
      </c>
      <c r="L54" t="s">
        <v>7328</v>
      </c>
      <c r="M54">
        <v>0.25</v>
      </c>
      <c r="N54">
        <v>131.6062</v>
      </c>
      <c r="O54">
        <v>15.260999999999999</v>
      </c>
      <c r="P54">
        <v>30.352</v>
      </c>
      <c r="Q54">
        <v>3.5</v>
      </c>
      <c r="R54">
        <v>92.544928729999995</v>
      </c>
      <c r="S54">
        <v>12.43393238</v>
      </c>
      <c r="T54" s="10">
        <v>22.825036149999999</v>
      </c>
    </row>
    <row r="55" spans="11:20" x14ac:dyDescent="0.2">
      <c r="K55" s="9" t="s">
        <v>46</v>
      </c>
      <c r="L55" t="s">
        <v>7345</v>
      </c>
      <c r="M55">
        <v>0.11</v>
      </c>
      <c r="N55">
        <v>135.34819999999999</v>
      </c>
      <c r="O55">
        <v>15.511200000000001</v>
      </c>
      <c r="P55">
        <v>30.733000000000001</v>
      </c>
      <c r="Q55">
        <v>3.5</v>
      </c>
      <c r="R55">
        <v>95.121531360000006</v>
      </c>
      <c r="S55">
        <v>12.606210839999999</v>
      </c>
      <c r="T55" s="10">
        <v>23.087378640000001</v>
      </c>
    </row>
    <row r="56" spans="11:20" x14ac:dyDescent="0.2">
      <c r="K56" s="9" t="s">
        <v>46</v>
      </c>
      <c r="L56" t="s">
        <v>7346</v>
      </c>
      <c r="M56">
        <v>0.26</v>
      </c>
      <c r="N56">
        <v>128.96530000000001</v>
      </c>
      <c r="O56">
        <v>15.903700000000001</v>
      </c>
      <c r="P56">
        <v>31.055</v>
      </c>
      <c r="Q56">
        <v>3</v>
      </c>
      <c r="R56">
        <v>90.726502789999998</v>
      </c>
      <c r="S56">
        <v>12.876471799999999</v>
      </c>
      <c r="T56" s="10">
        <v>23.309095920000001</v>
      </c>
    </row>
    <row r="57" spans="11:20" x14ac:dyDescent="0.2">
      <c r="K57" s="9" t="s">
        <v>46</v>
      </c>
      <c r="L57" t="s">
        <v>7347</v>
      </c>
      <c r="M57">
        <v>0.41</v>
      </c>
      <c r="N57">
        <v>124.0325</v>
      </c>
      <c r="O57">
        <v>18.046166670000002</v>
      </c>
      <c r="P57">
        <v>31.724</v>
      </c>
      <c r="Q57">
        <v>3</v>
      </c>
      <c r="R57">
        <v>87.329959369999997</v>
      </c>
      <c r="S57">
        <v>14.35169501</v>
      </c>
      <c r="T57" s="10">
        <v>23.769744540000001</v>
      </c>
    </row>
    <row r="58" spans="11:20" x14ac:dyDescent="0.2">
      <c r="K58" s="9" t="s">
        <v>46</v>
      </c>
      <c r="L58" t="s">
        <v>7348</v>
      </c>
      <c r="M58">
        <v>0.26</v>
      </c>
      <c r="N58">
        <v>131.02369999999999</v>
      </c>
      <c r="O58">
        <v>14.4773</v>
      </c>
      <c r="P58">
        <v>31.783999999999999</v>
      </c>
      <c r="Q58">
        <v>4</v>
      </c>
      <c r="R58">
        <v>92.143840800000007</v>
      </c>
      <c r="S58">
        <v>11.894305579999999</v>
      </c>
      <c r="T58" s="10">
        <v>23.811058320000001</v>
      </c>
    </row>
    <row r="59" spans="11:20" x14ac:dyDescent="0.2">
      <c r="K59" s="9" t="s">
        <v>46</v>
      </c>
      <c r="L59" t="s">
        <v>7349</v>
      </c>
      <c r="M59">
        <v>0.08</v>
      </c>
      <c r="N59">
        <v>137.3218</v>
      </c>
      <c r="O59">
        <v>18.887466669999998</v>
      </c>
      <c r="P59">
        <v>32.319000000000003</v>
      </c>
      <c r="Q59">
        <v>3.5</v>
      </c>
      <c r="R59">
        <v>96.480479239999994</v>
      </c>
      <c r="S59">
        <v>14.930983039999999</v>
      </c>
      <c r="T59" s="10">
        <v>24.179439510000002</v>
      </c>
    </row>
    <row r="60" spans="11:20" x14ac:dyDescent="0.2">
      <c r="K60" s="9" t="s">
        <v>46</v>
      </c>
      <c r="L60" t="s">
        <v>7322</v>
      </c>
      <c r="M60">
        <v>0.35</v>
      </c>
      <c r="N60">
        <v>131.2296</v>
      </c>
      <c r="O60">
        <v>11.6076</v>
      </c>
      <c r="P60">
        <v>33.698999999999998</v>
      </c>
      <c r="Q60">
        <v>3</v>
      </c>
      <c r="R60">
        <v>92.285615919999998</v>
      </c>
      <c r="S60">
        <v>9.9183364320000003</v>
      </c>
      <c r="T60" s="10">
        <v>25.129656409999999</v>
      </c>
    </row>
    <row r="61" spans="11:20" x14ac:dyDescent="0.2">
      <c r="K61" s="9" t="s">
        <v>46</v>
      </c>
      <c r="L61" t="s">
        <v>7350</v>
      </c>
      <c r="M61">
        <v>0.16</v>
      </c>
      <c r="N61">
        <v>128.38120000000001</v>
      </c>
      <c r="O61">
        <v>17.864466669999999</v>
      </c>
      <c r="P61">
        <v>35.884999999999998</v>
      </c>
      <c r="Q61">
        <v>4</v>
      </c>
      <c r="R61">
        <v>90.324313160000003</v>
      </c>
      <c r="S61">
        <v>14.226583120000001</v>
      </c>
      <c r="T61" s="10">
        <v>26.63485506</v>
      </c>
    </row>
    <row r="62" spans="11:20" x14ac:dyDescent="0.2">
      <c r="K62" s="9" t="s">
        <v>46</v>
      </c>
      <c r="L62" t="s">
        <v>7351</v>
      </c>
      <c r="M62">
        <v>0.08</v>
      </c>
      <c r="N62">
        <v>158.8082</v>
      </c>
      <c r="O62">
        <v>15.3751</v>
      </c>
      <c r="P62">
        <v>36.935000000000002</v>
      </c>
      <c r="Q62">
        <v>3</v>
      </c>
      <c r="R62">
        <v>111.2752186</v>
      </c>
      <c r="S62">
        <v>12.512497420000001</v>
      </c>
      <c r="T62" s="10">
        <v>27.357846179999999</v>
      </c>
    </row>
    <row r="63" spans="11:20" x14ac:dyDescent="0.2">
      <c r="K63" s="9" t="s">
        <v>7352</v>
      </c>
      <c r="L63" t="s">
        <v>7353</v>
      </c>
      <c r="M63">
        <v>0.37</v>
      </c>
      <c r="N63">
        <v>125.4229</v>
      </c>
      <c r="O63">
        <v>21.097466669999999</v>
      </c>
      <c r="P63">
        <v>28.116</v>
      </c>
      <c r="Q63">
        <v>4</v>
      </c>
      <c r="R63">
        <v>88.28733733</v>
      </c>
      <c r="S63">
        <v>16.452707199999999</v>
      </c>
      <c r="T63" s="10">
        <v>21.285409349999998</v>
      </c>
    </row>
    <row r="64" spans="11:20" x14ac:dyDescent="0.2">
      <c r="K64" s="9" t="s">
        <v>7352</v>
      </c>
      <c r="L64" t="s">
        <v>7354</v>
      </c>
      <c r="M64">
        <v>7.0000000000000007E-2</v>
      </c>
      <c r="N64">
        <v>120.9907</v>
      </c>
      <c r="O64">
        <v>26.4574</v>
      </c>
      <c r="P64">
        <v>34.137</v>
      </c>
      <c r="Q64">
        <v>4.3</v>
      </c>
      <c r="R64">
        <v>85.235488540000006</v>
      </c>
      <c r="S64">
        <v>20.143358809999999</v>
      </c>
      <c r="T64" s="10">
        <v>25.431246990000002</v>
      </c>
    </row>
    <row r="65" spans="11:20" x14ac:dyDescent="0.2">
      <c r="K65" s="9" t="s">
        <v>7352</v>
      </c>
      <c r="L65" t="s">
        <v>7355</v>
      </c>
      <c r="M65">
        <v>0.15</v>
      </c>
      <c r="N65">
        <v>115.1666</v>
      </c>
      <c r="O65">
        <v>18.742566669999999</v>
      </c>
      <c r="P65">
        <v>34.378999999999998</v>
      </c>
      <c r="Q65">
        <v>3</v>
      </c>
      <c r="R65">
        <v>81.225228950000002</v>
      </c>
      <c r="S65">
        <v>14.83121027</v>
      </c>
      <c r="T65" s="10">
        <v>25.59787923</v>
      </c>
    </row>
    <row r="66" spans="11:20" x14ac:dyDescent="0.2">
      <c r="K66" s="9" t="s">
        <v>7352</v>
      </c>
      <c r="L66" t="s">
        <v>7356</v>
      </c>
      <c r="M66">
        <v>7.0000000000000007E-2</v>
      </c>
      <c r="N66">
        <v>125.5256</v>
      </c>
      <c r="O66">
        <v>20.052366670000001</v>
      </c>
      <c r="P66">
        <v>34.856999999999999</v>
      </c>
      <c r="Q66">
        <v>4</v>
      </c>
      <c r="R66">
        <v>88.358052740000005</v>
      </c>
      <c r="S66">
        <v>15.73309004</v>
      </c>
      <c r="T66" s="10">
        <v>25.92701233</v>
      </c>
    </row>
    <row r="67" spans="11:20" x14ac:dyDescent="0.2">
      <c r="K67" s="9" t="s">
        <v>7352</v>
      </c>
      <c r="L67" t="s">
        <v>7357</v>
      </c>
      <c r="M67">
        <v>0.12</v>
      </c>
      <c r="N67">
        <v>129.20509999999999</v>
      </c>
      <c r="O67">
        <v>22.2547</v>
      </c>
      <c r="P67">
        <v>35.999000000000002</v>
      </c>
      <c r="Q67">
        <v>4</v>
      </c>
      <c r="R67">
        <v>90.891620189999998</v>
      </c>
      <c r="S67">
        <v>17.249535219999999</v>
      </c>
      <c r="T67" s="10">
        <v>26.713351240000001</v>
      </c>
    </row>
    <row r="68" spans="11:20" x14ac:dyDescent="0.2">
      <c r="K68" s="9" t="s">
        <v>7352</v>
      </c>
      <c r="L68" t="s">
        <v>7358</v>
      </c>
      <c r="M68">
        <v>0.18</v>
      </c>
      <c r="N68">
        <v>126.68210000000001</v>
      </c>
      <c r="O68">
        <v>28.10786667</v>
      </c>
      <c r="P68">
        <v>36.92</v>
      </c>
      <c r="Q68">
        <v>3</v>
      </c>
      <c r="R68">
        <v>89.154375819999998</v>
      </c>
      <c r="S68">
        <v>21.27980904</v>
      </c>
      <c r="T68" s="10">
        <v>27.34751773</v>
      </c>
    </row>
    <row r="69" spans="11:20" x14ac:dyDescent="0.2">
      <c r="K69" s="9" t="s">
        <v>7352</v>
      </c>
      <c r="L69" t="s">
        <v>7359</v>
      </c>
      <c r="M69">
        <v>0.41</v>
      </c>
      <c r="N69">
        <v>140.30369999999999</v>
      </c>
      <c r="O69">
        <v>24.042833330000001</v>
      </c>
      <c r="P69">
        <v>37.424999999999997</v>
      </c>
      <c r="Q69">
        <v>3</v>
      </c>
      <c r="R69">
        <v>98.533705159999997</v>
      </c>
      <c r="S69">
        <v>18.480777610000001</v>
      </c>
      <c r="T69" s="10">
        <v>27.695242029999999</v>
      </c>
    </row>
    <row r="70" spans="11:20" x14ac:dyDescent="0.2">
      <c r="K70" s="9" t="s">
        <v>7352</v>
      </c>
      <c r="L70" t="s">
        <v>7360</v>
      </c>
      <c r="M70">
        <v>0.24</v>
      </c>
      <c r="N70">
        <v>135.75290000000001</v>
      </c>
      <c r="O70">
        <v>27.205300000000001</v>
      </c>
      <c r="P70">
        <v>38.826000000000001</v>
      </c>
      <c r="Q70">
        <v>4</v>
      </c>
      <c r="R70">
        <v>95.400192799999999</v>
      </c>
      <c r="S70">
        <v>20.658335050000002</v>
      </c>
      <c r="T70" s="10">
        <v>28.659918749999999</v>
      </c>
    </row>
    <row r="71" spans="11:20" x14ac:dyDescent="0.2">
      <c r="K71" s="9" t="s">
        <v>7352</v>
      </c>
      <c r="L71" t="s">
        <v>7361</v>
      </c>
      <c r="M71">
        <v>0.06</v>
      </c>
      <c r="N71">
        <v>128.983</v>
      </c>
      <c r="O71">
        <v>26.600233329999998</v>
      </c>
      <c r="P71">
        <v>39.588000000000001</v>
      </c>
      <c r="Q71">
        <v>4</v>
      </c>
      <c r="R71">
        <v>90.738690349999999</v>
      </c>
      <c r="S71">
        <v>20.241708549999998</v>
      </c>
      <c r="T71" s="10">
        <v>29.184603729999999</v>
      </c>
    </row>
    <row r="72" spans="11:20" x14ac:dyDescent="0.2">
      <c r="K72" s="9" t="s">
        <v>7352</v>
      </c>
      <c r="L72" t="s">
        <v>7362</v>
      </c>
      <c r="M72">
        <v>0.06</v>
      </c>
      <c r="N72">
        <v>121.6347</v>
      </c>
      <c r="O72">
        <v>30.934566669999999</v>
      </c>
      <c r="P72">
        <v>39.79</v>
      </c>
      <c r="Q72">
        <v>4</v>
      </c>
      <c r="R72">
        <v>85.678923089999998</v>
      </c>
      <c r="S72">
        <v>23.226169989999999</v>
      </c>
      <c r="T72" s="10">
        <v>29.32369345</v>
      </c>
    </row>
    <row r="73" spans="11:20" x14ac:dyDescent="0.2">
      <c r="K73" s="9" t="s">
        <v>7352</v>
      </c>
      <c r="L73" t="s">
        <v>7363</v>
      </c>
      <c r="M73">
        <v>0.49</v>
      </c>
      <c r="N73">
        <v>124.589</v>
      </c>
      <c r="O73">
        <v>22.2286</v>
      </c>
      <c r="P73">
        <v>41.726999999999997</v>
      </c>
      <c r="Q73">
        <v>3</v>
      </c>
      <c r="R73">
        <v>87.713144670000005</v>
      </c>
      <c r="S73">
        <v>17.231563730000001</v>
      </c>
      <c r="T73" s="10">
        <v>30.657439920000002</v>
      </c>
    </row>
    <row r="74" spans="11:20" x14ac:dyDescent="0.2">
      <c r="K74" s="9" t="s">
        <v>7352</v>
      </c>
      <c r="L74" t="s">
        <v>7364</v>
      </c>
      <c r="M74">
        <v>0.22</v>
      </c>
      <c r="N74">
        <v>143.56950000000001</v>
      </c>
      <c r="O74">
        <v>30.58723333</v>
      </c>
      <c r="P74">
        <v>42.343000000000004</v>
      </c>
      <c r="Q74">
        <v>3</v>
      </c>
      <c r="R74">
        <v>100.7824141</v>
      </c>
      <c r="S74">
        <v>22.987009109999999</v>
      </c>
      <c r="T74" s="10">
        <v>31.081594710000001</v>
      </c>
    </row>
    <row r="75" spans="11:20" x14ac:dyDescent="0.2">
      <c r="K75" s="9" t="s">
        <v>7352</v>
      </c>
      <c r="L75" t="s">
        <v>7365</v>
      </c>
      <c r="M75">
        <v>0.17</v>
      </c>
      <c r="N75">
        <v>123.43429999999999</v>
      </c>
      <c r="O75">
        <v>24.599866670000001</v>
      </c>
      <c r="P75">
        <v>42.348999999999997</v>
      </c>
      <c r="Q75">
        <v>4</v>
      </c>
      <c r="R75">
        <v>86.918061010000002</v>
      </c>
      <c r="S75">
        <v>18.864330150000001</v>
      </c>
      <c r="T75" s="10">
        <v>31.085726090000001</v>
      </c>
    </row>
    <row r="76" spans="11:20" x14ac:dyDescent="0.2">
      <c r="K76" s="9" t="s">
        <v>7352</v>
      </c>
      <c r="L76" t="s">
        <v>7366</v>
      </c>
      <c r="M76">
        <v>0.17</v>
      </c>
      <c r="N76">
        <v>132.6739</v>
      </c>
      <c r="O76">
        <v>26.67</v>
      </c>
      <c r="P76">
        <v>43.472999999999999</v>
      </c>
      <c r="Q76">
        <v>3</v>
      </c>
      <c r="R76">
        <v>93.280107419999993</v>
      </c>
      <c r="S76">
        <v>20.289747299999998</v>
      </c>
      <c r="T76" s="10">
        <v>31.859670869999999</v>
      </c>
    </row>
    <row r="77" spans="11:20" x14ac:dyDescent="0.2">
      <c r="K77" s="9" t="s">
        <v>7352</v>
      </c>
      <c r="L77" t="s">
        <v>7367</v>
      </c>
      <c r="M77">
        <v>0.11</v>
      </c>
      <c r="N77">
        <v>134.00659999999999</v>
      </c>
      <c r="O77">
        <v>27.725033329999999</v>
      </c>
      <c r="P77">
        <v>44.027000000000001</v>
      </c>
      <c r="Q77">
        <v>4</v>
      </c>
      <c r="R77">
        <v>94.197755279999996</v>
      </c>
      <c r="S77">
        <v>21.016204179999999</v>
      </c>
      <c r="T77" s="10">
        <v>32.241134750000001</v>
      </c>
    </row>
    <row r="78" spans="11:20" x14ac:dyDescent="0.2">
      <c r="K78" s="9" t="s">
        <v>7352</v>
      </c>
      <c r="L78" t="s">
        <v>7368</v>
      </c>
      <c r="M78">
        <v>0.14000000000000001</v>
      </c>
      <c r="N78">
        <v>137.2311</v>
      </c>
      <c r="O78">
        <v>27.705733330000001</v>
      </c>
      <c r="P78">
        <v>45.220999999999997</v>
      </c>
      <c r="Q78">
        <v>5</v>
      </c>
      <c r="R78">
        <v>96.418026580000003</v>
      </c>
      <c r="S78">
        <v>21.002914910000001</v>
      </c>
      <c r="T78" s="10">
        <v>33.063278939999996</v>
      </c>
    </row>
    <row r="79" spans="11:20" x14ac:dyDescent="0.2">
      <c r="K79" s="9" t="s">
        <v>7352</v>
      </c>
      <c r="L79" t="s">
        <v>7369</v>
      </c>
      <c r="M79">
        <v>0.14000000000000001</v>
      </c>
      <c r="N79">
        <v>107.6173</v>
      </c>
      <c r="O79">
        <v>21.044766670000001</v>
      </c>
      <c r="P79">
        <v>28.716999999999999</v>
      </c>
      <c r="Q79">
        <v>2</v>
      </c>
      <c r="R79">
        <v>124.7095298</v>
      </c>
      <c r="S79">
        <v>25.667620029999998</v>
      </c>
      <c r="T79" s="10">
        <v>34.444914769999997</v>
      </c>
    </row>
    <row r="80" spans="11:20" x14ac:dyDescent="0.2">
      <c r="K80" s="9" t="s">
        <v>47</v>
      </c>
      <c r="L80" t="s">
        <v>7370</v>
      </c>
      <c r="M80">
        <v>0.24</v>
      </c>
      <c r="N80">
        <v>119.17100000000001</v>
      </c>
      <c r="O80">
        <v>8.2089999999999996</v>
      </c>
      <c r="P80">
        <v>12.236000000000001</v>
      </c>
      <c r="Q80">
        <v>2</v>
      </c>
      <c r="R80">
        <v>137.92735379999999</v>
      </c>
      <c r="S80">
        <v>10.983068299999999</v>
      </c>
      <c r="T80" s="10">
        <v>15.590092670000001</v>
      </c>
    </row>
    <row r="81" spans="11:20" x14ac:dyDescent="0.2">
      <c r="K81" s="9" t="s">
        <v>47</v>
      </c>
      <c r="L81" t="s">
        <v>7371</v>
      </c>
      <c r="M81">
        <v>0.22</v>
      </c>
      <c r="N81">
        <v>107.262</v>
      </c>
      <c r="O81">
        <v>6.9933333329999998</v>
      </c>
      <c r="P81">
        <v>14.832000000000001</v>
      </c>
      <c r="Q81">
        <v>2</v>
      </c>
      <c r="R81">
        <v>124.3030546</v>
      </c>
      <c r="S81">
        <v>9.5923044649999998</v>
      </c>
      <c r="T81" s="10">
        <v>18.560004580000001</v>
      </c>
    </row>
    <row r="82" spans="11:20" x14ac:dyDescent="0.2">
      <c r="K82" s="9" t="s">
        <v>47</v>
      </c>
      <c r="L82" t="s">
        <v>7372</v>
      </c>
      <c r="M82">
        <v>0.02</v>
      </c>
      <c r="N82">
        <v>126.081</v>
      </c>
      <c r="O82">
        <v>8.693333333</v>
      </c>
      <c r="P82">
        <v>15.683</v>
      </c>
      <c r="Q82">
        <v>2</v>
      </c>
      <c r="R82">
        <v>145.83262780000001</v>
      </c>
      <c r="S82">
        <v>11.537162029999999</v>
      </c>
      <c r="T82" s="10">
        <v>19.533577390000001</v>
      </c>
    </row>
    <row r="83" spans="11:20" x14ac:dyDescent="0.2">
      <c r="K83" s="9" t="s">
        <v>47</v>
      </c>
      <c r="L83" t="s">
        <v>7373</v>
      </c>
      <c r="M83">
        <v>0.08</v>
      </c>
      <c r="N83">
        <v>126.434</v>
      </c>
      <c r="O83">
        <v>7.0733333329999999</v>
      </c>
      <c r="P83">
        <v>15.884</v>
      </c>
      <c r="Q83">
        <v>2</v>
      </c>
      <c r="R83">
        <v>146.2364718</v>
      </c>
      <c r="S83">
        <v>9.6838271739999993</v>
      </c>
      <c r="T83" s="10">
        <v>19.7635282</v>
      </c>
    </row>
    <row r="84" spans="11:20" x14ac:dyDescent="0.2">
      <c r="K84" s="9" t="s">
        <v>47</v>
      </c>
      <c r="L84" t="s">
        <v>7374</v>
      </c>
      <c r="M84">
        <v>0.05</v>
      </c>
      <c r="N84">
        <v>129.03</v>
      </c>
      <c r="O84">
        <v>9.0386666669999993</v>
      </c>
      <c r="P84">
        <v>15.946</v>
      </c>
      <c r="Q84">
        <v>2</v>
      </c>
      <c r="R84">
        <v>149.2063837</v>
      </c>
      <c r="S84">
        <v>11.93223506</v>
      </c>
      <c r="T84" s="10">
        <v>19.834458300000001</v>
      </c>
    </row>
    <row r="85" spans="11:20" x14ac:dyDescent="0.2">
      <c r="K85" s="9" t="s">
        <v>47</v>
      </c>
      <c r="L85" t="s">
        <v>7375</v>
      </c>
      <c r="M85">
        <v>0.04</v>
      </c>
      <c r="N85">
        <v>126.07</v>
      </c>
      <c r="O85">
        <v>8.6413333330000004</v>
      </c>
      <c r="P85">
        <v>16.384</v>
      </c>
      <c r="Q85">
        <v>2</v>
      </c>
      <c r="R85">
        <v>145.8200435</v>
      </c>
      <c r="S85">
        <v>11.477672269999999</v>
      </c>
      <c r="T85" s="10">
        <v>20.33554513</v>
      </c>
    </row>
    <row r="86" spans="11:20" x14ac:dyDescent="0.2">
      <c r="K86" s="9" t="s">
        <v>47</v>
      </c>
      <c r="L86" t="s">
        <v>7376</v>
      </c>
      <c r="M86">
        <v>0.04</v>
      </c>
      <c r="N86">
        <v>119.586</v>
      </c>
      <c r="O86">
        <v>9.4730000000000008</v>
      </c>
      <c r="P86">
        <v>16.806999999999999</v>
      </c>
      <c r="Q86">
        <v>2</v>
      </c>
      <c r="R86">
        <v>138.40212790000001</v>
      </c>
      <c r="S86">
        <v>12.429127100000001</v>
      </c>
      <c r="T86" s="10">
        <v>20.819471459999999</v>
      </c>
    </row>
    <row r="87" spans="11:20" x14ac:dyDescent="0.2">
      <c r="K87" s="9" t="s">
        <v>47</v>
      </c>
      <c r="L87" t="s">
        <v>7377</v>
      </c>
      <c r="M87">
        <v>0.21</v>
      </c>
      <c r="N87">
        <v>144.26900000000001</v>
      </c>
      <c r="O87">
        <v>7.552333333</v>
      </c>
      <c r="P87">
        <v>16.87</v>
      </c>
      <c r="Q87">
        <v>2</v>
      </c>
      <c r="R87">
        <v>166.6403158</v>
      </c>
      <c r="S87">
        <v>10.23181939</v>
      </c>
      <c r="T87" s="10">
        <v>20.89154559</v>
      </c>
    </row>
    <row r="88" spans="11:20" x14ac:dyDescent="0.2">
      <c r="K88" s="9" t="s">
        <v>47</v>
      </c>
      <c r="L88" t="s">
        <v>7378</v>
      </c>
      <c r="M88">
        <v>0.23</v>
      </c>
      <c r="N88">
        <v>134.91999999999999</v>
      </c>
      <c r="O88">
        <v>7.5673333329999997</v>
      </c>
      <c r="P88">
        <v>18.064</v>
      </c>
      <c r="Q88">
        <v>2</v>
      </c>
      <c r="R88">
        <v>155.9447432</v>
      </c>
      <c r="S88">
        <v>10.2489799</v>
      </c>
      <c r="T88" s="10">
        <v>22.25752202</v>
      </c>
    </row>
    <row r="89" spans="11:20" x14ac:dyDescent="0.2">
      <c r="K89" s="9" t="s">
        <v>47</v>
      </c>
      <c r="L89" t="s">
        <v>7379</v>
      </c>
      <c r="M89">
        <v>0.1</v>
      </c>
      <c r="N89">
        <v>120.19799999999999</v>
      </c>
      <c r="O89">
        <v>10.340999999999999</v>
      </c>
      <c r="P89">
        <v>19.007000000000001</v>
      </c>
      <c r="Q89">
        <v>2</v>
      </c>
      <c r="R89">
        <v>139.10227660000001</v>
      </c>
      <c r="S89">
        <v>13.4221485</v>
      </c>
      <c r="T89" s="10">
        <v>23.336345959999999</v>
      </c>
    </row>
    <row r="90" spans="11:20" x14ac:dyDescent="0.2">
      <c r="K90" s="9" t="s">
        <v>47</v>
      </c>
      <c r="L90" t="s">
        <v>7380</v>
      </c>
      <c r="M90">
        <v>0.25</v>
      </c>
      <c r="N90">
        <v>146.15899999999999</v>
      </c>
      <c r="O90">
        <v>9.0133333330000003</v>
      </c>
      <c r="P90">
        <v>19.210999999999999</v>
      </c>
      <c r="Q90">
        <v>2</v>
      </c>
      <c r="R90">
        <v>168.80253980000001</v>
      </c>
      <c r="S90">
        <v>11.903252869999999</v>
      </c>
      <c r="T90" s="10">
        <v>23.569728860000001</v>
      </c>
    </row>
    <row r="91" spans="11:20" x14ac:dyDescent="0.2">
      <c r="K91" s="9" t="s">
        <v>47</v>
      </c>
      <c r="L91" t="s">
        <v>7381</v>
      </c>
      <c r="M91">
        <v>0.14000000000000001</v>
      </c>
      <c r="N91">
        <v>134.51499999999999</v>
      </c>
      <c r="O91">
        <v>10.811666669999999</v>
      </c>
      <c r="P91">
        <v>19.774999999999999</v>
      </c>
      <c r="Q91">
        <v>2</v>
      </c>
      <c r="R91">
        <v>155.48140939999999</v>
      </c>
      <c r="S91">
        <v>13.960607100000001</v>
      </c>
      <c r="T91" s="10">
        <v>24.214963959999999</v>
      </c>
    </row>
    <row r="92" spans="11:20" x14ac:dyDescent="0.2">
      <c r="K92" s="9" t="s">
        <v>47</v>
      </c>
      <c r="L92" t="s">
        <v>7382</v>
      </c>
      <c r="M92">
        <v>0.04</v>
      </c>
      <c r="N92">
        <v>111.45</v>
      </c>
      <c r="O92">
        <v>6.5446666670000004</v>
      </c>
      <c r="P92">
        <v>15.678000000000001</v>
      </c>
      <c r="Q92">
        <v>1.6</v>
      </c>
      <c r="R92">
        <v>162.7249205</v>
      </c>
      <c r="S92">
        <v>11.083791079999999</v>
      </c>
      <c r="T92" s="10">
        <v>24.28606534</v>
      </c>
    </row>
    <row r="93" spans="11:20" x14ac:dyDescent="0.2">
      <c r="K93" s="9" t="s">
        <v>47</v>
      </c>
      <c r="L93" t="s">
        <v>7383</v>
      </c>
      <c r="M93">
        <v>0.15</v>
      </c>
      <c r="N93">
        <v>115.126</v>
      </c>
      <c r="O93">
        <v>7.9216666670000002</v>
      </c>
      <c r="P93">
        <v>16.484000000000002</v>
      </c>
      <c r="Q93">
        <v>1.7</v>
      </c>
      <c r="R93">
        <v>168.03859499999999</v>
      </c>
      <c r="S93">
        <v>13.074250749999999</v>
      </c>
      <c r="T93" s="10">
        <v>25.45114195</v>
      </c>
    </row>
    <row r="94" spans="11:20" x14ac:dyDescent="0.2">
      <c r="K94" s="9" t="s">
        <v>47</v>
      </c>
      <c r="L94" t="s">
        <v>7384</v>
      </c>
      <c r="M94">
        <v>7.0000000000000007E-2</v>
      </c>
      <c r="N94">
        <v>116.09699999999999</v>
      </c>
      <c r="O94">
        <v>7.3716666670000004</v>
      </c>
      <c r="P94">
        <v>18.864999999999998</v>
      </c>
      <c r="Q94">
        <v>1.6</v>
      </c>
      <c r="R94">
        <v>169.44217979999999</v>
      </c>
      <c r="S94">
        <v>12.27922328</v>
      </c>
      <c r="T94" s="10">
        <v>28.892888119999999</v>
      </c>
    </row>
    <row r="95" spans="11:20" x14ac:dyDescent="0.2">
      <c r="K95" s="9" t="s">
        <v>47</v>
      </c>
      <c r="L95" t="s">
        <v>7385</v>
      </c>
      <c r="M95">
        <v>0.11</v>
      </c>
      <c r="N95">
        <v>127.462</v>
      </c>
      <c r="O95">
        <v>8.2436666669999994</v>
      </c>
      <c r="P95">
        <v>19.077000000000002</v>
      </c>
      <c r="Q95">
        <v>1.5</v>
      </c>
      <c r="R95">
        <v>200.217615</v>
      </c>
      <c r="S95">
        <v>14.37453884</v>
      </c>
      <c r="T95" s="10">
        <v>31.262042090000001</v>
      </c>
    </row>
    <row r="96" spans="11:20" x14ac:dyDescent="0.2">
      <c r="K96" s="9" t="s">
        <v>47</v>
      </c>
      <c r="L96" t="s">
        <v>7386</v>
      </c>
      <c r="M96">
        <v>0.08</v>
      </c>
      <c r="N96">
        <v>134.57</v>
      </c>
      <c r="O96">
        <v>8.3849999999999998</v>
      </c>
      <c r="P96">
        <v>19.523</v>
      </c>
      <c r="Q96">
        <v>1.5</v>
      </c>
      <c r="R96">
        <v>211.2978956</v>
      </c>
      <c r="S96">
        <v>14.59485581</v>
      </c>
      <c r="T96" s="10">
        <v>31.957287610000002</v>
      </c>
    </row>
    <row r="97" spans="11:20" x14ac:dyDescent="0.2">
      <c r="K97" s="9" t="s">
        <v>47</v>
      </c>
      <c r="L97" t="s">
        <v>7387</v>
      </c>
      <c r="M97">
        <v>7.0000000000000007E-2</v>
      </c>
      <c r="N97">
        <v>124.837</v>
      </c>
      <c r="O97">
        <v>11.58566667</v>
      </c>
      <c r="P97">
        <v>21.867000000000001</v>
      </c>
      <c r="Q97">
        <v>1.6</v>
      </c>
      <c r="R97">
        <v>182.07588899999999</v>
      </c>
      <c r="S97">
        <v>18.370579169999999</v>
      </c>
      <c r="T97" s="10">
        <v>33.232292569999998</v>
      </c>
    </row>
    <row r="98" spans="11:20" x14ac:dyDescent="0.2">
      <c r="K98" s="9" t="s">
        <v>47</v>
      </c>
      <c r="L98" t="s">
        <v>7388</v>
      </c>
      <c r="M98">
        <v>0.12</v>
      </c>
      <c r="N98">
        <v>119.883</v>
      </c>
      <c r="O98">
        <v>10.36566667</v>
      </c>
      <c r="P98">
        <v>21.454999999999998</v>
      </c>
      <c r="Q98">
        <v>1.4</v>
      </c>
      <c r="R98">
        <v>188.4031177</v>
      </c>
      <c r="S98">
        <v>17.68241102</v>
      </c>
      <c r="T98" s="10">
        <v>34.968978960000001</v>
      </c>
    </row>
    <row r="99" spans="11:20" x14ac:dyDescent="0.2">
      <c r="K99" s="9" t="s">
        <v>92</v>
      </c>
      <c r="L99" t="s">
        <v>7311</v>
      </c>
      <c r="M99">
        <v>0.32</v>
      </c>
      <c r="N99">
        <v>103.70820000000001</v>
      </c>
      <c r="O99">
        <v>14.162466670000001</v>
      </c>
      <c r="P99">
        <v>21.972999999999999</v>
      </c>
      <c r="Q99">
        <v>2</v>
      </c>
      <c r="R99">
        <v>120.237387</v>
      </c>
      <c r="S99">
        <v>17.794035770000001</v>
      </c>
      <c r="T99" s="10">
        <v>26.72955039</v>
      </c>
    </row>
    <row r="100" spans="11:20" x14ac:dyDescent="0.2">
      <c r="K100" s="9" t="s">
        <v>92</v>
      </c>
      <c r="L100" t="s">
        <v>7318</v>
      </c>
      <c r="M100">
        <v>0.2</v>
      </c>
      <c r="N100">
        <v>109.59480000000001</v>
      </c>
      <c r="O100">
        <v>17.281833330000001</v>
      </c>
      <c r="P100">
        <v>23.814</v>
      </c>
      <c r="Q100">
        <v>1.8</v>
      </c>
      <c r="R100">
        <v>126.9718568</v>
      </c>
      <c r="S100">
        <v>21.362696870000001</v>
      </c>
      <c r="T100" s="10">
        <v>28.835716739999999</v>
      </c>
    </row>
    <row r="101" spans="11:20" x14ac:dyDescent="0.2">
      <c r="K101" s="9" t="s">
        <v>92</v>
      </c>
      <c r="L101" t="s">
        <v>7313</v>
      </c>
      <c r="M101">
        <v>0.09</v>
      </c>
      <c r="N101">
        <v>110.1631</v>
      </c>
      <c r="O101">
        <v>16.551633330000001</v>
      </c>
      <c r="P101">
        <v>27.036999999999999</v>
      </c>
      <c r="Q101">
        <v>2</v>
      </c>
      <c r="R101">
        <v>127.6220112</v>
      </c>
      <c r="S101">
        <v>20.527323339999999</v>
      </c>
      <c r="T101" s="10">
        <v>32.522937880000001</v>
      </c>
    </row>
    <row r="102" spans="11:20" x14ac:dyDescent="0.2">
      <c r="K102" s="9" t="s">
        <v>92</v>
      </c>
      <c r="L102" t="s">
        <v>7389</v>
      </c>
      <c r="M102">
        <v>0.19</v>
      </c>
      <c r="N102">
        <v>114.943</v>
      </c>
      <c r="O102">
        <v>14.6732</v>
      </c>
      <c r="P102">
        <v>27.274000000000001</v>
      </c>
      <c r="Q102">
        <v>2</v>
      </c>
      <c r="R102">
        <v>133.0903787</v>
      </c>
      <c r="S102">
        <v>18.378332</v>
      </c>
      <c r="T102" s="10">
        <v>32.794073900000001</v>
      </c>
    </row>
    <row r="103" spans="11:20" x14ac:dyDescent="0.2">
      <c r="K103" s="9" t="s">
        <v>92</v>
      </c>
      <c r="L103" t="s">
        <v>7390</v>
      </c>
      <c r="M103">
        <v>0.1</v>
      </c>
      <c r="N103">
        <v>117.084</v>
      </c>
      <c r="O103">
        <v>14.15796667</v>
      </c>
      <c r="P103">
        <v>27.443999999999999</v>
      </c>
      <c r="Q103">
        <v>2</v>
      </c>
      <c r="R103">
        <v>135.5397552</v>
      </c>
      <c r="S103">
        <v>17.788887620000001</v>
      </c>
      <c r="T103" s="10">
        <v>32.98855966</v>
      </c>
    </row>
    <row r="104" spans="11:20" x14ac:dyDescent="0.2">
      <c r="K104" s="9" t="s">
        <v>92</v>
      </c>
      <c r="L104" t="s">
        <v>7391</v>
      </c>
      <c r="M104">
        <v>0.3</v>
      </c>
      <c r="N104">
        <v>109.0184</v>
      </c>
      <c r="O104">
        <v>12.62853333</v>
      </c>
      <c r="P104">
        <v>20.74</v>
      </c>
      <c r="Q104">
        <v>1.4</v>
      </c>
      <c r="R104">
        <v>171.46687449999999</v>
      </c>
      <c r="S104">
        <v>21.209872690000001</v>
      </c>
      <c r="T104" s="10">
        <v>33.854403740000002</v>
      </c>
    </row>
    <row r="105" spans="11:20" ht="17" thickBot="1" x14ac:dyDescent="0.25">
      <c r="K105" s="11" t="s">
        <v>92</v>
      </c>
      <c r="L105" s="12" t="s">
        <v>7392</v>
      </c>
      <c r="M105" s="12">
        <v>0.09</v>
      </c>
      <c r="N105" s="12">
        <v>97.188000000000002</v>
      </c>
      <c r="O105" s="12">
        <v>12.747299999999999</v>
      </c>
      <c r="P105" s="12">
        <v>21.263999999999999</v>
      </c>
      <c r="Q105" s="12">
        <v>1.5</v>
      </c>
      <c r="R105" s="12">
        <v>153.02509739999999</v>
      </c>
      <c r="S105" s="12">
        <v>21.39501169</v>
      </c>
      <c r="T105" s="13">
        <v>34.671239280000002</v>
      </c>
    </row>
  </sheetData>
  <dataConsolidate topLabels="1">
    <dataRefs count="1">
      <dataRef name="$K$3:$K$105,$T$3:$T$105"/>
    </dataRefs>
  </dataConsolidate>
  <mergeCells count="2">
    <mergeCell ref="A1:I1"/>
    <mergeCell ref="K1:T1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9A8A7-CE02-7649-9BE7-D664A4B9A5AB}">
  <dimension ref="A1:AK150"/>
  <sheetViews>
    <sheetView workbookViewId="0">
      <selection activeCell="H16" sqref="H16"/>
    </sheetView>
  </sheetViews>
  <sheetFormatPr baseColWidth="10" defaultRowHeight="16" x14ac:dyDescent="0.2"/>
  <sheetData>
    <row r="1" spans="1:37" x14ac:dyDescent="0.2">
      <c r="A1" t="s">
        <v>7395</v>
      </c>
      <c r="B1" t="s">
        <v>7396</v>
      </c>
      <c r="C1" t="s">
        <v>7397</v>
      </c>
      <c r="D1" t="s">
        <v>7398</v>
      </c>
      <c r="E1" t="s">
        <v>7399</v>
      </c>
      <c r="F1" t="s">
        <v>7400</v>
      </c>
      <c r="G1" t="s">
        <v>7401</v>
      </c>
      <c r="H1" t="s">
        <v>7402</v>
      </c>
      <c r="I1" t="s">
        <v>7403</v>
      </c>
      <c r="J1" t="s">
        <v>7404</v>
      </c>
      <c r="K1" t="s">
        <v>7405</v>
      </c>
      <c r="L1" t="s">
        <v>7406</v>
      </c>
      <c r="M1" t="s">
        <v>7407</v>
      </c>
      <c r="N1" t="s">
        <v>7408</v>
      </c>
      <c r="O1" t="s">
        <v>7409</v>
      </c>
      <c r="P1" t="s">
        <v>7410</v>
      </c>
      <c r="Q1" t="s">
        <v>7411</v>
      </c>
      <c r="R1" t="s">
        <v>7412</v>
      </c>
      <c r="S1" t="s">
        <v>7413</v>
      </c>
      <c r="T1" t="s">
        <v>7414</v>
      </c>
      <c r="U1" t="s">
        <v>7415</v>
      </c>
      <c r="V1" t="s">
        <v>7416</v>
      </c>
      <c r="W1" t="s">
        <v>7417</v>
      </c>
      <c r="X1" t="s">
        <v>7418</v>
      </c>
      <c r="Y1" t="s">
        <v>7419</v>
      </c>
      <c r="Z1" t="s">
        <v>7420</v>
      </c>
      <c r="AA1" t="s">
        <v>7421</v>
      </c>
      <c r="AB1" t="s">
        <v>7422</v>
      </c>
      <c r="AC1" t="s">
        <v>7423</v>
      </c>
      <c r="AD1" t="s">
        <v>7424</v>
      </c>
      <c r="AE1" t="s">
        <v>7425</v>
      </c>
      <c r="AF1" t="s">
        <v>7426</v>
      </c>
      <c r="AG1" t="s">
        <v>7427</v>
      </c>
      <c r="AH1" t="s">
        <v>7428</v>
      </c>
      <c r="AI1" t="s">
        <v>7429</v>
      </c>
      <c r="AJ1" t="s">
        <v>7430</v>
      </c>
      <c r="AK1" t="s">
        <v>7431</v>
      </c>
    </row>
    <row r="2" spans="1:37" x14ac:dyDescent="0.2">
      <c r="A2">
        <v>-0.15</v>
      </c>
      <c r="B2">
        <v>1</v>
      </c>
      <c r="C2">
        <v>0</v>
      </c>
      <c r="D2">
        <v>1</v>
      </c>
      <c r="E2">
        <v>0</v>
      </c>
      <c r="F2">
        <v>1</v>
      </c>
      <c r="G2">
        <v>0</v>
      </c>
      <c r="H2">
        <v>1</v>
      </c>
      <c r="I2">
        <v>0</v>
      </c>
      <c r="J2">
        <v>1</v>
      </c>
      <c r="K2">
        <v>0</v>
      </c>
      <c r="L2">
        <v>1</v>
      </c>
      <c r="M2">
        <v>0</v>
      </c>
      <c r="N2">
        <v>1</v>
      </c>
      <c r="O2">
        <v>0</v>
      </c>
      <c r="P2">
        <v>1</v>
      </c>
      <c r="Q2">
        <v>0</v>
      </c>
      <c r="R2">
        <v>1</v>
      </c>
      <c r="S2">
        <v>0</v>
      </c>
      <c r="T2">
        <v>1</v>
      </c>
      <c r="U2">
        <v>0</v>
      </c>
      <c r="V2">
        <v>1</v>
      </c>
      <c r="W2">
        <v>0</v>
      </c>
      <c r="X2">
        <v>1</v>
      </c>
      <c r="Y2">
        <v>0</v>
      </c>
      <c r="Z2">
        <v>1</v>
      </c>
      <c r="AA2">
        <v>0</v>
      </c>
      <c r="AB2">
        <v>1</v>
      </c>
      <c r="AC2">
        <v>0</v>
      </c>
      <c r="AD2">
        <v>1</v>
      </c>
      <c r="AE2">
        <v>0</v>
      </c>
      <c r="AF2">
        <v>1</v>
      </c>
      <c r="AG2">
        <v>0</v>
      </c>
      <c r="AH2">
        <v>1</v>
      </c>
      <c r="AI2">
        <v>0</v>
      </c>
      <c r="AJ2">
        <v>1</v>
      </c>
      <c r="AK2">
        <v>0</v>
      </c>
    </row>
    <row r="3" spans="1:37" x14ac:dyDescent="0.2">
      <c r="A3">
        <v>0</v>
      </c>
      <c r="B3">
        <v>0.97206493055555554</v>
      </c>
      <c r="C3">
        <v>2.9185236676168343E-2</v>
      </c>
      <c r="D3">
        <v>0.79384999999999994</v>
      </c>
      <c r="E3">
        <v>5.7042309739999568E-2</v>
      </c>
      <c r="F3">
        <v>0.92266666666666663</v>
      </c>
      <c r="G3">
        <v>0.32843582503754437</v>
      </c>
      <c r="H3">
        <v>0.90536842105263149</v>
      </c>
      <c r="I3">
        <v>4.2949440699894981E-2</v>
      </c>
      <c r="J3">
        <v>0.80810638297872328</v>
      </c>
      <c r="K3">
        <v>8.608456181744939E-2</v>
      </c>
      <c r="L3">
        <v>0.95333333333333359</v>
      </c>
      <c r="M3">
        <v>5.7821289227037644E-2</v>
      </c>
      <c r="N3">
        <v>0.9752857142857142</v>
      </c>
      <c r="O3">
        <v>2.5733318903914976E-2</v>
      </c>
      <c r="P3">
        <v>0.78342424242424258</v>
      </c>
      <c r="Q3">
        <v>8.331327844227096E-2</v>
      </c>
      <c r="R3">
        <v>1.1038571428571429</v>
      </c>
      <c r="S3">
        <v>0.23802184729709211</v>
      </c>
      <c r="T3">
        <v>0.97543999999999997</v>
      </c>
      <c r="U3">
        <v>3.5067063890756499E-2</v>
      </c>
      <c r="V3">
        <v>0.8465789473684211</v>
      </c>
      <c r="W3">
        <v>6.9117946163639171E-2</v>
      </c>
      <c r="X3">
        <v>0.95753846153846145</v>
      </c>
      <c r="Y3">
        <v>5.8034045089932859E-2</v>
      </c>
      <c r="Z3">
        <v>0.91174999999999995</v>
      </c>
      <c r="AA3">
        <v>3.9891892269800229E-2</v>
      </c>
      <c r="AB3">
        <v>0.81490476190476202</v>
      </c>
      <c r="AC3">
        <v>3.8021370650061136E-2</v>
      </c>
      <c r="AD3">
        <v>0.97569230769230764</v>
      </c>
      <c r="AE3">
        <v>4.609075703521865E-2</v>
      </c>
      <c r="AF3">
        <v>0.91730303030303006</v>
      </c>
      <c r="AG3">
        <v>4.0628616881586782E-2</v>
      </c>
      <c r="AH3">
        <v>0.85569090909090872</v>
      </c>
      <c r="AI3">
        <v>5.1141854132146114E-2</v>
      </c>
      <c r="AJ3">
        <v>0.98477777777777775</v>
      </c>
      <c r="AK3">
        <v>0.10372731528610504</v>
      </c>
    </row>
    <row r="4" spans="1:37" x14ac:dyDescent="0.2">
      <c r="A4">
        <v>0.15</v>
      </c>
      <c r="B4">
        <v>0.96537812499999998</v>
      </c>
      <c r="C4">
        <v>2.7292257152092724E-2</v>
      </c>
      <c r="D4">
        <v>0.77781324404761909</v>
      </c>
      <c r="E4">
        <v>8.8480535702240737E-2</v>
      </c>
      <c r="F4">
        <v>0.98133333333333328</v>
      </c>
      <c r="G4">
        <v>0.2782382098571321</v>
      </c>
      <c r="H4">
        <v>0.91886842105263167</v>
      </c>
      <c r="I4">
        <v>4.4581747448193099E-2</v>
      </c>
      <c r="J4">
        <v>0.7626382978723405</v>
      </c>
      <c r="K4">
        <v>9.1288767406505669E-2</v>
      </c>
      <c r="L4">
        <v>0.95033333333333325</v>
      </c>
      <c r="M4">
        <v>3.9960989765808641E-2</v>
      </c>
      <c r="N4">
        <v>0.98104761904761895</v>
      </c>
      <c r="O4">
        <v>2.4667098396131657E-2</v>
      </c>
      <c r="P4">
        <v>0.76969696969696977</v>
      </c>
      <c r="Q4">
        <v>6.8053714840141624E-2</v>
      </c>
      <c r="R4">
        <v>1.0297142857142858</v>
      </c>
      <c r="S4">
        <v>0.17758540719740534</v>
      </c>
      <c r="T4">
        <v>0.97023999999999999</v>
      </c>
      <c r="U4">
        <v>3.3781860721772382E-2</v>
      </c>
      <c r="V4">
        <v>0.84568421052631571</v>
      </c>
      <c r="W4">
        <v>7.4771336866013213E-2</v>
      </c>
      <c r="X4">
        <v>0.95084615384615379</v>
      </c>
      <c r="Y4">
        <v>3.6646534827340933E-2</v>
      </c>
      <c r="Z4">
        <v>0.88968750000000008</v>
      </c>
      <c r="AA4">
        <v>3.429763436975377E-2</v>
      </c>
      <c r="AB4">
        <v>0.81403174603174588</v>
      </c>
      <c r="AC4">
        <v>4.9907179947741943E-2</v>
      </c>
      <c r="AD4">
        <v>0.90335576923076921</v>
      </c>
      <c r="AE4">
        <v>7.6427678596182616E-2</v>
      </c>
      <c r="AF4">
        <v>0.89130303030303037</v>
      </c>
      <c r="AG4">
        <v>4.0814834535704968E-2</v>
      </c>
      <c r="AH4">
        <v>0.79989090909090899</v>
      </c>
      <c r="AI4">
        <v>4.9946126548379231E-2</v>
      </c>
      <c r="AJ4">
        <v>1.027222222222222</v>
      </c>
      <c r="AK4">
        <v>0.1165570327966797</v>
      </c>
    </row>
    <row r="5" spans="1:37" x14ac:dyDescent="0.2">
      <c r="A5">
        <v>0.3</v>
      </c>
      <c r="B5">
        <v>0.96023749999999997</v>
      </c>
      <c r="C5">
        <v>2.8731018813250402E-2</v>
      </c>
      <c r="D5">
        <v>0.74082232142857141</v>
      </c>
      <c r="E5">
        <v>7.0730794373697004E-2</v>
      </c>
      <c r="F5">
        <v>0.96300000000000008</v>
      </c>
      <c r="G5">
        <v>0.26246181651471739</v>
      </c>
      <c r="H5">
        <v>0.86299999999999988</v>
      </c>
      <c r="I5">
        <v>4.0461617832047624E-2</v>
      </c>
      <c r="J5">
        <v>0.74004255319148926</v>
      </c>
      <c r="K5">
        <v>8.2104279161925156E-2</v>
      </c>
      <c r="L5">
        <v>0.95186666666666675</v>
      </c>
      <c r="M5">
        <v>6.8696297038220874E-2</v>
      </c>
      <c r="N5">
        <v>0.98009523809523835</v>
      </c>
      <c r="O5">
        <v>2.1041650444466556E-2</v>
      </c>
      <c r="P5">
        <v>0.78500000000000003</v>
      </c>
      <c r="Q5">
        <v>8.9057219599497625E-2</v>
      </c>
      <c r="R5">
        <v>1.0088571428571429</v>
      </c>
      <c r="S5">
        <v>0.10070267711826247</v>
      </c>
      <c r="T5">
        <v>0.97891999999999979</v>
      </c>
      <c r="U5">
        <v>3.3455942104604237E-2</v>
      </c>
      <c r="V5">
        <v>0.83221052631578929</v>
      </c>
      <c r="W5">
        <v>6.7647770242500183E-2</v>
      </c>
      <c r="X5">
        <v>0.9553846153846155</v>
      </c>
      <c r="Y5">
        <v>5.304697000747631E-2</v>
      </c>
      <c r="Z5">
        <v>0.90953125000000001</v>
      </c>
      <c r="AA5">
        <v>2.7262383360781909E-2</v>
      </c>
      <c r="AB5">
        <v>0.7954603174603172</v>
      </c>
      <c r="AC5">
        <v>4.9970947503040382E-2</v>
      </c>
      <c r="AD5">
        <v>0.9692980769230769</v>
      </c>
      <c r="AE5">
        <v>6.6594921820089095E-2</v>
      </c>
      <c r="AF5">
        <v>0.88633333333333331</v>
      </c>
      <c r="AG5">
        <v>4.2998467491391378E-2</v>
      </c>
      <c r="AH5">
        <v>0.86061818181818184</v>
      </c>
      <c r="AI5">
        <v>4.5721374993387798E-2</v>
      </c>
      <c r="AJ5">
        <v>1.0312222222222223</v>
      </c>
      <c r="AK5">
        <v>0.10564067691245554</v>
      </c>
    </row>
    <row r="6" spans="1:37" x14ac:dyDescent="0.2">
      <c r="A6">
        <v>0.44999999999999996</v>
      </c>
      <c r="B6">
        <v>0.94524826388888894</v>
      </c>
      <c r="C6">
        <v>2.8704886091647158E-2</v>
      </c>
      <c r="D6">
        <v>0.72853973214285717</v>
      </c>
      <c r="E6">
        <v>6.4895937420037145E-2</v>
      </c>
      <c r="F6">
        <v>0.99099999999999999</v>
      </c>
      <c r="G6">
        <v>3.872387456774521E-2</v>
      </c>
      <c r="H6">
        <v>0.86231578947368437</v>
      </c>
      <c r="I6">
        <v>4.0077393322183713E-2</v>
      </c>
      <c r="J6">
        <v>0.70423404255319122</v>
      </c>
      <c r="K6">
        <v>6.5118910635649119E-2</v>
      </c>
      <c r="L6">
        <v>0.94526666666666659</v>
      </c>
      <c r="M6">
        <v>7.4951441014597373E-2</v>
      </c>
      <c r="N6">
        <v>0.96885714285714286</v>
      </c>
      <c r="O6">
        <v>2.1684113187505082E-2</v>
      </c>
      <c r="P6">
        <v>0.76848484848484844</v>
      </c>
      <c r="Q6">
        <v>8.9008504816823972E-2</v>
      </c>
      <c r="R6">
        <v>1.0308571428571429</v>
      </c>
      <c r="S6">
        <v>9.9174961158621414E-2</v>
      </c>
      <c r="T6">
        <v>0.98680000000000012</v>
      </c>
      <c r="U6">
        <v>4.0206312004285386E-2</v>
      </c>
      <c r="V6">
        <v>0.87178947368421056</v>
      </c>
      <c r="W6">
        <v>7.6613242844172133E-2</v>
      </c>
      <c r="X6">
        <v>0.94599999999999995</v>
      </c>
      <c r="Y6">
        <v>4.5873301490009441E-2</v>
      </c>
      <c r="Z6">
        <v>0.88625000000000009</v>
      </c>
      <c r="AA6">
        <v>3.5965812372844949E-2</v>
      </c>
      <c r="AB6">
        <v>0.80574603174603199</v>
      </c>
      <c r="AC6">
        <v>4.0892491159401252E-2</v>
      </c>
      <c r="AD6">
        <v>0.95924999999999994</v>
      </c>
      <c r="AE6">
        <v>7.6641801509567689E-2</v>
      </c>
      <c r="AF6">
        <v>0.88869696969696954</v>
      </c>
      <c r="AG6">
        <v>3.5786426390865399E-2</v>
      </c>
      <c r="AH6">
        <v>0.82425454545454535</v>
      </c>
      <c r="AI6">
        <v>4.6937871412173919E-2</v>
      </c>
      <c r="AJ6">
        <v>0.97666666666666679</v>
      </c>
      <c r="AK6">
        <v>0.10659225405080903</v>
      </c>
    </row>
    <row r="7" spans="1:37" x14ac:dyDescent="0.2">
      <c r="A7">
        <v>0.6</v>
      </c>
      <c r="B7">
        <v>0.94439756944444431</v>
      </c>
      <c r="C7">
        <v>2.6061751806292461E-2</v>
      </c>
      <c r="D7">
        <v>0.79105416666666661</v>
      </c>
      <c r="E7">
        <v>6.7131135355405908E-2</v>
      </c>
      <c r="F7">
        <v>0.9870000000000001</v>
      </c>
      <c r="G7">
        <v>0.7572668804359044</v>
      </c>
      <c r="H7">
        <v>0.86081578947368431</v>
      </c>
      <c r="I7">
        <v>3.3149317893736548E-2</v>
      </c>
      <c r="J7">
        <v>0.73346808510638295</v>
      </c>
      <c r="K7">
        <v>7.7932804423838639E-2</v>
      </c>
      <c r="L7">
        <v>0.98339999999999972</v>
      </c>
      <c r="M7">
        <v>5.8532602005854369E-2</v>
      </c>
      <c r="N7">
        <v>0.96152380952380956</v>
      </c>
      <c r="O7">
        <v>2.583857703591692E-2</v>
      </c>
      <c r="P7">
        <v>0.74454545454545473</v>
      </c>
      <c r="Q7">
        <v>8.8237880288089918E-2</v>
      </c>
      <c r="R7">
        <v>1.1764285714285714</v>
      </c>
      <c r="S7">
        <v>0.43364019313466473</v>
      </c>
      <c r="T7">
        <v>0.96499999999999986</v>
      </c>
      <c r="U7">
        <v>4.0827996622386779E-2</v>
      </c>
      <c r="V7">
        <v>0.81231578947368399</v>
      </c>
      <c r="W7">
        <v>7.1790726482319434E-2</v>
      </c>
      <c r="X7">
        <v>0.93300000000000005</v>
      </c>
      <c r="Y7">
        <v>5.5907261225826822E-2</v>
      </c>
      <c r="Z7">
        <v>0.85953125000000019</v>
      </c>
      <c r="AA7">
        <v>3.5515411347702024E-2</v>
      </c>
      <c r="AB7">
        <v>0.84819047619047616</v>
      </c>
      <c r="AC7">
        <v>4.5930504368286718E-2</v>
      </c>
      <c r="AD7">
        <v>1.0258750000000001</v>
      </c>
      <c r="AE7">
        <v>0.17957273321274206</v>
      </c>
      <c r="AF7">
        <v>0.86909090909090869</v>
      </c>
      <c r="AG7">
        <v>3.410059063675204E-2</v>
      </c>
      <c r="AH7">
        <v>0.81434545454545448</v>
      </c>
      <c r="AI7">
        <v>4.3709583125384199E-2</v>
      </c>
      <c r="AJ7">
        <v>0.98533333333333339</v>
      </c>
      <c r="AK7">
        <v>8.246987835900578E-2</v>
      </c>
    </row>
    <row r="8" spans="1:37" x14ac:dyDescent="0.2">
      <c r="A8">
        <v>0.75</v>
      </c>
      <c r="B8">
        <v>0.9582673611111111</v>
      </c>
      <c r="C8">
        <v>2.3302903929537242E-2</v>
      </c>
      <c r="D8">
        <v>0.75531235119047613</v>
      </c>
      <c r="E8">
        <v>5.2417347672194706E-2</v>
      </c>
      <c r="F8">
        <v>1.0333333333333332</v>
      </c>
      <c r="G8">
        <v>0.66547695553458541</v>
      </c>
      <c r="H8">
        <v>0.87039473684210533</v>
      </c>
      <c r="I8">
        <v>3.8399881859519334E-2</v>
      </c>
      <c r="J8">
        <v>0.70538297872340427</v>
      </c>
      <c r="K8">
        <v>7.9303275160361578E-2</v>
      </c>
      <c r="L8">
        <v>0.97533333333333339</v>
      </c>
      <c r="M8">
        <v>6.6273451426709165E-2</v>
      </c>
      <c r="N8">
        <v>0.97421428571428537</v>
      </c>
      <c r="O8">
        <v>2.5586394878788644E-2</v>
      </c>
      <c r="P8">
        <v>0.7835151515151515</v>
      </c>
      <c r="Q8">
        <v>8.7532676582351171E-2</v>
      </c>
      <c r="R8">
        <v>1.0295714285714286</v>
      </c>
      <c r="S8">
        <v>0.10955012557496716</v>
      </c>
      <c r="T8">
        <v>0.97396000000000016</v>
      </c>
      <c r="U8">
        <v>3.3850553936934445E-2</v>
      </c>
      <c r="V8">
        <v>0.85794736842105257</v>
      </c>
      <c r="W8">
        <v>6.4017412991958275E-2</v>
      </c>
      <c r="X8">
        <v>0.94815384615384624</v>
      </c>
      <c r="Y8">
        <v>4.5078226811702683E-2</v>
      </c>
      <c r="Z8">
        <v>0.88162499999999988</v>
      </c>
      <c r="AA8">
        <v>3.5761524865238231E-2</v>
      </c>
      <c r="AB8">
        <v>0.75180952380952404</v>
      </c>
      <c r="AC8">
        <v>3.8870971888327402E-2</v>
      </c>
      <c r="AD8">
        <v>0.95801923076923068</v>
      </c>
      <c r="AE8">
        <v>0.10118317671506137</v>
      </c>
      <c r="AF8">
        <v>0.90415151515151504</v>
      </c>
      <c r="AG8">
        <v>3.9678248515400312E-2</v>
      </c>
      <c r="AH8">
        <v>0.82716363636363632</v>
      </c>
      <c r="AI8">
        <v>4.455091159663644E-2</v>
      </c>
      <c r="AJ8">
        <v>1.0057777777777777</v>
      </c>
      <c r="AK8">
        <v>7.4651655641272893E-2</v>
      </c>
    </row>
    <row r="9" spans="1:37" x14ac:dyDescent="0.2">
      <c r="A9">
        <v>0.9</v>
      </c>
      <c r="B9">
        <v>0.96895069444444459</v>
      </c>
      <c r="C9">
        <v>2.8349218302538687E-2</v>
      </c>
      <c r="D9">
        <v>0.75692247023809522</v>
      </c>
      <c r="E9">
        <v>6.8080700896026441E-2</v>
      </c>
      <c r="F9">
        <v>1.0369999999999999</v>
      </c>
      <c r="G9">
        <v>0.44747588389394599</v>
      </c>
      <c r="H9">
        <v>0.90710526315789486</v>
      </c>
      <c r="I9">
        <v>4.0201691699290998E-2</v>
      </c>
      <c r="J9">
        <v>0.69948936170212761</v>
      </c>
      <c r="K9">
        <v>6.8492316110519771E-2</v>
      </c>
      <c r="L9">
        <v>0.94953333333333323</v>
      </c>
      <c r="M9">
        <v>8.0853694510631818E-2</v>
      </c>
      <c r="N9">
        <v>0.96816666666666673</v>
      </c>
      <c r="O9">
        <v>2.4947696860450012E-2</v>
      </c>
      <c r="P9">
        <v>0.74136363636363645</v>
      </c>
      <c r="Q9">
        <v>8.6652721164643468E-2</v>
      </c>
      <c r="R9">
        <v>1.0478571428571428</v>
      </c>
      <c r="S9">
        <v>0.15858558902903075</v>
      </c>
      <c r="T9">
        <v>0.99680000000000002</v>
      </c>
      <c r="U9">
        <v>4.2309584918780917E-2</v>
      </c>
      <c r="V9">
        <v>0.88531578947368406</v>
      </c>
      <c r="W9">
        <v>3.4001479919662882E-2</v>
      </c>
      <c r="X9">
        <v>0.98330769230769244</v>
      </c>
      <c r="Y9">
        <v>4.589610551406921E-2</v>
      </c>
      <c r="Z9">
        <v>0.87621875000000005</v>
      </c>
      <c r="AA9">
        <v>3.2521743100051501E-2</v>
      </c>
      <c r="AB9">
        <v>0.80179365079365084</v>
      </c>
      <c r="AC9">
        <v>4.17322540484674E-2</v>
      </c>
      <c r="AD9">
        <v>0.96153846153846145</v>
      </c>
      <c r="AE9">
        <v>6.4945208377922656E-2</v>
      </c>
      <c r="AF9">
        <v>0.88872727272727248</v>
      </c>
      <c r="AG9">
        <v>3.2759791155115639E-2</v>
      </c>
      <c r="AH9">
        <v>0.79594545454545473</v>
      </c>
      <c r="AI9">
        <v>4.5177272899874513E-2</v>
      </c>
      <c r="AJ9">
        <v>1.0183333333333333</v>
      </c>
      <c r="AK9">
        <v>8.6847584125702051E-2</v>
      </c>
    </row>
    <row r="10" spans="1:37" x14ac:dyDescent="0.2">
      <c r="A10">
        <v>1.05</v>
      </c>
      <c r="B10">
        <v>0.93262256944444444</v>
      </c>
      <c r="C10">
        <v>2.9967395103331837E-2</v>
      </c>
      <c r="D10">
        <v>0.73518958333333329</v>
      </c>
      <c r="E10">
        <v>6.2171407536510674E-2</v>
      </c>
      <c r="F10">
        <v>0.93766666666666676</v>
      </c>
      <c r="G10">
        <v>0.30261990865904576</v>
      </c>
      <c r="H10">
        <v>0.87447368421052618</v>
      </c>
      <c r="I10">
        <v>3.67729094459147E-2</v>
      </c>
      <c r="J10">
        <v>0.754</v>
      </c>
      <c r="K10">
        <v>0.10042091521798881</v>
      </c>
      <c r="L10">
        <v>0.95320000000000005</v>
      </c>
      <c r="M10">
        <v>6.6036877360350563E-2</v>
      </c>
      <c r="N10">
        <v>0.96119047619047615</v>
      </c>
      <c r="O10">
        <v>2.4734630288228886E-2</v>
      </c>
      <c r="P10">
        <v>0.81678787878787895</v>
      </c>
      <c r="Q10">
        <v>8.5332483144713644E-2</v>
      </c>
      <c r="R10">
        <v>0.95799999999999996</v>
      </c>
      <c r="S10">
        <v>6.2001463991498723E-2</v>
      </c>
      <c r="T10">
        <v>0.9967600000000002</v>
      </c>
      <c r="U10">
        <v>3.3658694911470978E-2</v>
      </c>
      <c r="V10">
        <v>0.88284210526315798</v>
      </c>
      <c r="W10">
        <v>3.9254467697444562E-2</v>
      </c>
      <c r="X10">
        <v>0.97184615384615369</v>
      </c>
      <c r="Y10">
        <v>3.9553832907805092E-2</v>
      </c>
      <c r="Z10">
        <v>0.87509374999999989</v>
      </c>
      <c r="AA10">
        <v>4.8043156830513162E-2</v>
      </c>
      <c r="AB10">
        <v>0.79061904761904755</v>
      </c>
      <c r="AC10">
        <v>4.1011486108792711E-2</v>
      </c>
      <c r="AD10">
        <v>1.0076057692307689</v>
      </c>
      <c r="AE10">
        <v>8.836934763742349E-2</v>
      </c>
      <c r="AF10">
        <v>0.89184848484848489</v>
      </c>
      <c r="AG10">
        <v>3.8933233805128857E-2</v>
      </c>
      <c r="AH10">
        <v>0.81272727272727274</v>
      </c>
      <c r="AI10">
        <v>4.0236756079391291E-2</v>
      </c>
      <c r="AJ10">
        <v>1.0211111111111113</v>
      </c>
      <c r="AK10">
        <v>8.9145151391503016E-2</v>
      </c>
    </row>
    <row r="11" spans="1:37" x14ac:dyDescent="0.2">
      <c r="A11">
        <v>1.2</v>
      </c>
      <c r="B11">
        <v>0.95616284722222211</v>
      </c>
      <c r="C11">
        <v>3.2424949891046384E-2</v>
      </c>
      <c r="D11">
        <v>0.73092619047619056</v>
      </c>
      <c r="E11">
        <v>6.2823588484817963E-2</v>
      </c>
      <c r="F11">
        <v>1.0216666666666667</v>
      </c>
      <c r="G11">
        <v>0.48333132330852269</v>
      </c>
      <c r="H11">
        <v>0.85731578947368414</v>
      </c>
      <c r="I11">
        <v>4.2045067872742724E-2</v>
      </c>
      <c r="J11">
        <v>0.70300000000000018</v>
      </c>
      <c r="K11">
        <v>6.5925939411150547E-2</v>
      </c>
      <c r="L11">
        <v>0.96579999999999999</v>
      </c>
      <c r="M11">
        <v>5.8618389968702785E-2</v>
      </c>
      <c r="N11">
        <v>0.98450000000000026</v>
      </c>
      <c r="O11">
        <v>2.0911060377221555E-2</v>
      </c>
      <c r="P11">
        <v>0.78072727272727271</v>
      </c>
      <c r="Q11">
        <v>9.3108725630270908E-2</v>
      </c>
      <c r="R11">
        <v>0.95371428571428574</v>
      </c>
      <c r="S11">
        <v>7.372846926422591E-2</v>
      </c>
      <c r="T11">
        <v>0.99024000000000001</v>
      </c>
      <c r="U11">
        <v>4.0092131342998022E-2</v>
      </c>
      <c r="V11">
        <v>0.83136842105263153</v>
      </c>
      <c r="W11">
        <v>7.4581773852069003E-2</v>
      </c>
      <c r="X11">
        <v>0.95815384615384613</v>
      </c>
      <c r="Y11">
        <v>3.7845920920904622E-2</v>
      </c>
      <c r="Z11">
        <v>0.86306249999999995</v>
      </c>
      <c r="AA11">
        <v>4.0460593255083263E-2</v>
      </c>
      <c r="AB11">
        <v>0.81457142857142828</v>
      </c>
      <c r="AC11">
        <v>4.3336804690128961E-2</v>
      </c>
      <c r="AD11">
        <v>1.0283942307692306</v>
      </c>
      <c r="AE11">
        <v>9.4099314054675073E-2</v>
      </c>
      <c r="AF11">
        <v>0.89609090909090905</v>
      </c>
      <c r="AG11">
        <v>3.6918364700230341E-2</v>
      </c>
      <c r="AH11">
        <v>0.81763636363636372</v>
      </c>
      <c r="AI11">
        <v>4.1611460755799447E-2</v>
      </c>
      <c r="AJ11">
        <v>0.94588888888888889</v>
      </c>
      <c r="AK11">
        <v>9.931926201820572E-2</v>
      </c>
    </row>
    <row r="12" spans="1:37" x14ac:dyDescent="0.2">
      <c r="A12">
        <v>1.3499999999999999</v>
      </c>
      <c r="B12">
        <v>0.96176250000000008</v>
      </c>
      <c r="C12">
        <v>3.348649964799965E-2</v>
      </c>
      <c r="D12">
        <v>0.76071145833333331</v>
      </c>
      <c r="E12">
        <v>6.0935219879583356E-2</v>
      </c>
      <c r="F12">
        <v>0.94399999999999995</v>
      </c>
      <c r="G12">
        <v>0.27536977470396579</v>
      </c>
      <c r="H12">
        <v>0.86994736842105247</v>
      </c>
      <c r="I12">
        <v>4.2875512232364715E-2</v>
      </c>
      <c r="J12">
        <v>0.69457446808510626</v>
      </c>
      <c r="K12">
        <v>7.9156840390391198E-2</v>
      </c>
      <c r="L12">
        <v>0.96573333333333333</v>
      </c>
      <c r="M12">
        <v>6.1856065485937126E-2</v>
      </c>
      <c r="N12">
        <v>0.96988095238095218</v>
      </c>
      <c r="O12">
        <v>2.5940213694613575E-2</v>
      </c>
      <c r="P12">
        <v>0.77254545454545454</v>
      </c>
      <c r="Q12">
        <v>9.021778663969332E-2</v>
      </c>
      <c r="R12">
        <v>0.99585714285714289</v>
      </c>
      <c r="S12">
        <v>8.0649922910159932E-2</v>
      </c>
      <c r="T12">
        <v>0.97499999999999987</v>
      </c>
      <c r="U12">
        <v>3.9299251758262488E-2</v>
      </c>
      <c r="V12">
        <v>0.8465263157894739</v>
      </c>
      <c r="W12">
        <v>6.3913684111732011E-2</v>
      </c>
      <c r="X12">
        <v>0.94823076923076932</v>
      </c>
      <c r="Y12">
        <v>6.4102247013129679E-2</v>
      </c>
      <c r="Z12">
        <v>0.87709374999999989</v>
      </c>
      <c r="AA12">
        <v>3.4049152245491786E-2</v>
      </c>
      <c r="AB12">
        <v>0.78492063492063502</v>
      </c>
      <c r="AC12">
        <v>4.680135369490903E-2</v>
      </c>
      <c r="AD12">
        <v>0.94390384615384604</v>
      </c>
      <c r="AE12">
        <v>8.3248319146847174E-2</v>
      </c>
      <c r="AF12">
        <v>0.86539393939393938</v>
      </c>
      <c r="AG12">
        <v>4.4268960167627922E-2</v>
      </c>
      <c r="AH12">
        <v>0.83570909090909073</v>
      </c>
      <c r="AI12">
        <v>4.4972147830464042E-2</v>
      </c>
      <c r="AJ12">
        <v>0.98366666666666669</v>
      </c>
      <c r="AK12">
        <v>9.3282388270424177E-2</v>
      </c>
    </row>
    <row r="13" spans="1:37" x14ac:dyDescent="0.2">
      <c r="A13">
        <v>1.4999999999999998</v>
      </c>
      <c r="B13">
        <v>0.9691732638888888</v>
      </c>
      <c r="C13">
        <v>3.6642726064431745E-2</v>
      </c>
      <c r="D13">
        <v>0.73962023809523814</v>
      </c>
      <c r="E13">
        <v>5.5532889811591754E-2</v>
      </c>
      <c r="F13">
        <v>1.0583333333333333</v>
      </c>
      <c r="G13">
        <v>0.52348941545285177</v>
      </c>
      <c r="H13">
        <v>0.8637631578947369</v>
      </c>
      <c r="I13">
        <v>3.555308143188305E-2</v>
      </c>
      <c r="J13">
        <v>0.72080851063829776</v>
      </c>
      <c r="K13">
        <v>7.7323002535471197E-2</v>
      </c>
      <c r="L13">
        <v>0.97373333333333334</v>
      </c>
      <c r="M13">
        <v>4.932141918086571E-2</v>
      </c>
      <c r="N13">
        <v>0.95745238095238117</v>
      </c>
      <c r="O13">
        <v>2.9850888876299782E-2</v>
      </c>
      <c r="P13">
        <v>0.80899999999999994</v>
      </c>
      <c r="Q13">
        <v>9.566167780356738E-2</v>
      </c>
      <c r="R13">
        <v>1.0441428571428573</v>
      </c>
      <c r="S13">
        <v>0.24461626818103258</v>
      </c>
      <c r="T13">
        <v>0.96080000000000032</v>
      </c>
      <c r="U13">
        <v>3.4255328012328543E-2</v>
      </c>
      <c r="V13">
        <v>0.8222631578947367</v>
      </c>
      <c r="W13">
        <v>6.2326078738356286E-2</v>
      </c>
      <c r="X13">
        <v>0.95892307692307699</v>
      </c>
      <c r="Y13">
        <v>5.1678888521356006E-2</v>
      </c>
      <c r="Z13">
        <v>0.85565625000000012</v>
      </c>
      <c r="AA13">
        <v>4.0879052469026483E-2</v>
      </c>
      <c r="AB13">
        <v>0.77587301587301583</v>
      </c>
      <c r="AC13">
        <v>4.2542348680935385E-2</v>
      </c>
      <c r="AD13">
        <v>0.99211538461538462</v>
      </c>
      <c r="AE13">
        <v>0.1108557690916594</v>
      </c>
      <c r="AF13">
        <v>0.90393939393939382</v>
      </c>
      <c r="AG13">
        <v>3.6289845879292383E-2</v>
      </c>
      <c r="AH13">
        <v>0.82094545454545487</v>
      </c>
      <c r="AI13">
        <v>4.7392798105786373E-2</v>
      </c>
      <c r="AJ13">
        <v>1.0285555555555552</v>
      </c>
      <c r="AK13">
        <v>9.0880256461582709E-2</v>
      </c>
    </row>
    <row r="14" spans="1:37" x14ac:dyDescent="0.2">
      <c r="A14">
        <v>1.6499999999999997</v>
      </c>
      <c r="B14">
        <v>0.94847430555555545</v>
      </c>
      <c r="C14">
        <v>3.2830752664824367E-2</v>
      </c>
      <c r="D14">
        <v>0.74866428571428567</v>
      </c>
      <c r="E14">
        <v>0.10780438438941577</v>
      </c>
      <c r="F14">
        <v>1.0759999999999998</v>
      </c>
      <c r="G14">
        <v>0.47329180027244394</v>
      </c>
      <c r="H14">
        <v>0.8532105263157892</v>
      </c>
      <c r="I14">
        <v>4.9886710692210866E-2</v>
      </c>
      <c r="J14">
        <v>0.80710638297872339</v>
      </c>
      <c r="K14">
        <v>7.6544264251502986E-2</v>
      </c>
      <c r="L14">
        <v>1.0027333333333333</v>
      </c>
      <c r="M14">
        <v>6.7344241967743759E-2</v>
      </c>
      <c r="N14">
        <v>0.95335714285714312</v>
      </c>
      <c r="O14">
        <v>2.7193307448558274E-2</v>
      </c>
      <c r="P14">
        <v>0.75618181818181807</v>
      </c>
      <c r="Q14">
        <v>8.7205888517909794E-2</v>
      </c>
      <c r="R14">
        <v>1.0162857142857145</v>
      </c>
      <c r="S14">
        <v>0.14558975143088346</v>
      </c>
      <c r="T14">
        <v>0.97587999999999975</v>
      </c>
      <c r="U14">
        <v>2.2441300957869649E-2</v>
      </c>
      <c r="V14">
        <v>0.81357894736842096</v>
      </c>
      <c r="W14">
        <v>6.4318271354029746E-2</v>
      </c>
      <c r="X14">
        <v>0.96369230769230763</v>
      </c>
      <c r="Y14">
        <v>4.6895692565628283E-2</v>
      </c>
      <c r="Z14">
        <v>0.8718437499999997</v>
      </c>
      <c r="AA14">
        <v>3.4824032181625823E-2</v>
      </c>
      <c r="AB14">
        <v>0.75038095238095248</v>
      </c>
      <c r="AC14">
        <v>3.9879521425555058E-2</v>
      </c>
      <c r="AD14">
        <v>0.95558653846153829</v>
      </c>
      <c r="AE14">
        <v>8.3958911176355067E-2</v>
      </c>
      <c r="AF14">
        <v>0.8598787878787878</v>
      </c>
      <c r="AG14">
        <v>3.4426761756097192E-2</v>
      </c>
      <c r="AH14">
        <v>0.83919999999999995</v>
      </c>
      <c r="AI14">
        <v>4.5516253531984553E-2</v>
      </c>
      <c r="AJ14">
        <v>0.97855555555555562</v>
      </c>
      <c r="AK14">
        <v>0.13455814121797549</v>
      </c>
    </row>
    <row r="15" spans="1:37" x14ac:dyDescent="0.2">
      <c r="A15">
        <v>1.7999999999999996</v>
      </c>
      <c r="B15">
        <v>0.93271562499999994</v>
      </c>
      <c r="C15">
        <v>3.1243970606358598E-2</v>
      </c>
      <c r="D15">
        <v>0.71788139880952373</v>
      </c>
      <c r="E15">
        <v>6.3364630342679515E-2</v>
      </c>
      <c r="F15">
        <v>0.93333333333333324</v>
      </c>
      <c r="G15">
        <v>0.15202706311781439</v>
      </c>
      <c r="H15">
        <v>0.85476315789473667</v>
      </c>
      <c r="I15">
        <v>3.8244207121967577E-2</v>
      </c>
      <c r="J15">
        <v>0.71978723404255296</v>
      </c>
      <c r="K15">
        <v>6.3928885013795331E-2</v>
      </c>
      <c r="L15">
        <v>0.92479999999999996</v>
      </c>
      <c r="M15">
        <v>7.5452085448942746E-2</v>
      </c>
      <c r="N15">
        <v>0.97023809523809545</v>
      </c>
      <c r="O15">
        <v>2.7063743736253549E-2</v>
      </c>
      <c r="P15">
        <v>0.75718181818181818</v>
      </c>
      <c r="Q15">
        <v>9.4599703177932065E-2</v>
      </c>
      <c r="R15">
        <v>1.0937142857142859</v>
      </c>
      <c r="S15">
        <v>0.21781751289911416</v>
      </c>
      <c r="T15">
        <v>0.96343999999999996</v>
      </c>
      <c r="U15">
        <v>3.1103775320097449E-2</v>
      </c>
      <c r="V15">
        <v>0.82536842105263164</v>
      </c>
      <c r="W15">
        <v>8.0654678982252509E-2</v>
      </c>
      <c r="X15">
        <v>0.9678461538461538</v>
      </c>
      <c r="Y15">
        <v>4.1618005811096953E-2</v>
      </c>
      <c r="Z15">
        <v>0.86315624999999996</v>
      </c>
      <c r="AA15">
        <v>4.2998636463995883E-2</v>
      </c>
      <c r="AB15">
        <v>0.78417460317460319</v>
      </c>
      <c r="AC15">
        <v>4.4363311308864561E-2</v>
      </c>
      <c r="AD15">
        <v>0.96660576923076924</v>
      </c>
      <c r="AE15">
        <v>3.013566376475893E-2</v>
      </c>
      <c r="AF15">
        <v>0.86493939393939379</v>
      </c>
      <c r="AG15">
        <v>3.9491926382532953E-2</v>
      </c>
      <c r="AH15">
        <v>0.8250727272727274</v>
      </c>
      <c r="AI15">
        <v>4.2003047308383043E-2</v>
      </c>
      <c r="AJ15">
        <v>1.0012222222222222</v>
      </c>
      <c r="AK15">
        <v>0.10996371848231004</v>
      </c>
    </row>
    <row r="16" spans="1:37" x14ac:dyDescent="0.2">
      <c r="A16">
        <v>1.9499999999999995</v>
      </c>
      <c r="B16">
        <v>0.92654583333333329</v>
      </c>
      <c r="C16">
        <v>2.6872111916410889E-2</v>
      </c>
      <c r="D16">
        <v>0.73792157738095232</v>
      </c>
      <c r="E16">
        <v>5.8531988889649722E-2</v>
      </c>
      <c r="F16">
        <v>1.0066666666666666</v>
      </c>
      <c r="G16">
        <v>0.57798968336301138</v>
      </c>
      <c r="H16">
        <v>0.875</v>
      </c>
      <c r="I16">
        <v>3.8395658366058745E-2</v>
      </c>
      <c r="J16">
        <v>0.71368085106382972</v>
      </c>
      <c r="K16">
        <v>6.6854592066029853E-2</v>
      </c>
      <c r="L16">
        <v>0.93859999999999999</v>
      </c>
      <c r="M16">
        <v>5.6785391451934543E-2</v>
      </c>
      <c r="N16">
        <v>0.96302380952380962</v>
      </c>
      <c r="O16">
        <v>2.4400603682937415E-2</v>
      </c>
      <c r="P16">
        <v>0.79060606060606053</v>
      </c>
      <c r="Q16">
        <v>9.2685806012762606E-2</v>
      </c>
      <c r="R16">
        <v>1.008142857142857</v>
      </c>
      <c r="S16">
        <v>0.13630359420620988</v>
      </c>
      <c r="T16">
        <v>0.99368000000000012</v>
      </c>
      <c r="U16">
        <v>3.4037168654329333E-2</v>
      </c>
      <c r="V16">
        <v>0.84768421052631571</v>
      </c>
      <c r="W16">
        <v>5.5818736766543864E-2</v>
      </c>
      <c r="X16">
        <v>0.94623076923076921</v>
      </c>
      <c r="Y16">
        <v>4.5206515163903387E-2</v>
      </c>
      <c r="Z16">
        <v>0.86603125000000003</v>
      </c>
      <c r="AA16">
        <v>3.205248665504494E-2</v>
      </c>
      <c r="AB16">
        <v>0.76034920634920644</v>
      </c>
      <c r="AC16">
        <v>4.1886014969605534E-2</v>
      </c>
      <c r="AD16">
        <v>1.0089038461538462</v>
      </c>
      <c r="AE16">
        <v>6.7088792486250631E-2</v>
      </c>
      <c r="AF16">
        <v>0.86157575757575744</v>
      </c>
      <c r="AG16">
        <v>3.556633492535085E-2</v>
      </c>
      <c r="AH16">
        <v>0.82834545454545427</v>
      </c>
      <c r="AI16">
        <v>4.0527117864742203E-2</v>
      </c>
      <c r="AJ16">
        <v>0.95266666666666666</v>
      </c>
      <c r="AK16">
        <v>9.0625440939133411E-2</v>
      </c>
    </row>
    <row r="17" spans="1:37" x14ac:dyDescent="0.2">
      <c r="A17">
        <v>2.0999999999999996</v>
      </c>
      <c r="B17">
        <v>0.96392847222222211</v>
      </c>
      <c r="C17">
        <v>2.732282651479568E-2</v>
      </c>
      <c r="D17">
        <v>0.72669598214285713</v>
      </c>
      <c r="E17">
        <v>6.3011683947051755E-2</v>
      </c>
      <c r="F17">
        <v>1.0323333333333333</v>
      </c>
      <c r="G17">
        <v>0.12764536431590087</v>
      </c>
      <c r="H17">
        <v>0.82323684210526304</v>
      </c>
      <c r="I17">
        <v>3.9181599828821537E-2</v>
      </c>
      <c r="J17">
        <v>0.72389361702127653</v>
      </c>
      <c r="K17">
        <v>6.6057261552633334E-2</v>
      </c>
      <c r="L17">
        <v>0.95413333333333328</v>
      </c>
      <c r="M17">
        <v>6.6905777353296586E-2</v>
      </c>
      <c r="N17">
        <v>0.95673809523809505</v>
      </c>
      <c r="O17">
        <v>2.3276247250309912E-2</v>
      </c>
      <c r="P17">
        <v>0.67042424242424237</v>
      </c>
      <c r="Q17">
        <v>9.8220370391327194E-2</v>
      </c>
      <c r="R17">
        <v>1.0337142857142858</v>
      </c>
      <c r="S17">
        <v>0.11644332490014114</v>
      </c>
      <c r="T17">
        <v>1.0033599999999998</v>
      </c>
      <c r="U17">
        <v>4.0003245555943513E-2</v>
      </c>
      <c r="V17">
        <v>0.83694736842105255</v>
      </c>
      <c r="W17">
        <v>6.4429772987439363E-2</v>
      </c>
      <c r="X17">
        <v>0.93392307692307674</v>
      </c>
      <c r="Y17">
        <v>5.1391912332397739E-2</v>
      </c>
      <c r="Z17">
        <v>0.83071874999999973</v>
      </c>
      <c r="AA17">
        <v>3.6922084678915758E-2</v>
      </c>
      <c r="AB17">
        <v>0.80295238095238097</v>
      </c>
      <c r="AC17">
        <v>4.093908303693284E-2</v>
      </c>
      <c r="AD17">
        <v>0.96211538461538459</v>
      </c>
      <c r="AE17">
        <v>8.4785174542233901E-2</v>
      </c>
      <c r="AF17">
        <v>0.87612121212121219</v>
      </c>
      <c r="AG17">
        <v>3.7950154876356897E-2</v>
      </c>
      <c r="AH17">
        <v>0.81763636363636361</v>
      </c>
      <c r="AI17">
        <v>3.7923868571841754E-2</v>
      </c>
      <c r="AJ17">
        <v>1.0163333333333331</v>
      </c>
      <c r="AK17">
        <v>7.8062393549951176E-2</v>
      </c>
    </row>
    <row r="18" spans="1:37" x14ac:dyDescent="0.2">
      <c r="A18">
        <v>2.2499999999999996</v>
      </c>
      <c r="B18">
        <v>0.95348611111111103</v>
      </c>
      <c r="C18">
        <v>2.8781512710714923E-2</v>
      </c>
      <c r="D18">
        <v>0.70577276785714294</v>
      </c>
      <c r="E18">
        <v>5.3665490244376293E-2</v>
      </c>
      <c r="F18">
        <v>0.93266666666666664</v>
      </c>
      <c r="G18">
        <v>0.14485597523489857</v>
      </c>
      <c r="H18">
        <v>0.84710526315789469</v>
      </c>
      <c r="I18">
        <v>4.1512407099077567E-2</v>
      </c>
      <c r="J18">
        <v>0.71753191489361678</v>
      </c>
      <c r="K18">
        <v>7.5434996681253211E-2</v>
      </c>
      <c r="L18">
        <v>0.96859999999999991</v>
      </c>
      <c r="M18">
        <v>7.8565857681261217E-2</v>
      </c>
      <c r="N18">
        <v>0.96985714285714308</v>
      </c>
      <c r="O18">
        <v>2.2751011620244874E-2</v>
      </c>
      <c r="P18">
        <v>0.78954545454545455</v>
      </c>
      <c r="Q18">
        <v>7.9377269692220614E-2</v>
      </c>
      <c r="R18">
        <v>1.0210000000000001</v>
      </c>
      <c r="S18">
        <v>0.2005195545702132</v>
      </c>
      <c r="T18">
        <v>0.96751999999999994</v>
      </c>
      <c r="U18">
        <v>3.8878999240380692E-2</v>
      </c>
      <c r="V18">
        <v>0.82342105263157894</v>
      </c>
      <c r="W18">
        <v>7.8612804253929677E-2</v>
      </c>
      <c r="X18">
        <v>0.9437692307692308</v>
      </c>
      <c r="Y18">
        <v>4.1922029190696944E-2</v>
      </c>
      <c r="Z18">
        <v>0.86484375000000002</v>
      </c>
      <c r="AA18">
        <v>2.8529991899536804E-2</v>
      </c>
      <c r="AB18">
        <v>0.77115873015873015</v>
      </c>
      <c r="AC18">
        <v>4.0038143642203351E-2</v>
      </c>
      <c r="AD18">
        <v>0.94347115384615388</v>
      </c>
      <c r="AE18">
        <v>7.0439992158051939E-2</v>
      </c>
      <c r="AF18">
        <v>0.85406060606060585</v>
      </c>
      <c r="AG18">
        <v>3.2484783600600628E-2</v>
      </c>
      <c r="AH18">
        <v>0.8004181818181817</v>
      </c>
      <c r="AI18">
        <v>3.6090290671260718E-2</v>
      </c>
      <c r="AJ18">
        <v>0.99144444444444468</v>
      </c>
      <c r="AK18">
        <v>0.1355376210055631</v>
      </c>
    </row>
    <row r="19" spans="1:37" x14ac:dyDescent="0.2">
      <c r="A19">
        <v>2.3999999999999995</v>
      </c>
      <c r="B19">
        <v>0.93202430555555549</v>
      </c>
      <c r="C19">
        <v>2.9767389461519841E-2</v>
      </c>
      <c r="D19">
        <v>0.69889375000000009</v>
      </c>
      <c r="E19">
        <v>6.3664448840167365E-2</v>
      </c>
      <c r="F19">
        <v>0.9860000000000001</v>
      </c>
      <c r="G19">
        <v>0.53352893848893324</v>
      </c>
      <c r="H19">
        <v>0.84531578947368424</v>
      </c>
      <c r="I19">
        <v>3.9239437473960186E-2</v>
      </c>
      <c r="J19">
        <v>0.7459574468085105</v>
      </c>
      <c r="K19">
        <v>8.1035941065738609E-2</v>
      </c>
      <c r="L19">
        <v>0.95159999999999978</v>
      </c>
      <c r="M19">
        <v>6.6195444788166122E-2</v>
      </c>
      <c r="N19">
        <v>0.95297619047619031</v>
      </c>
      <c r="O19">
        <v>2.08886488444141E-2</v>
      </c>
      <c r="P19">
        <v>0.79115151515151538</v>
      </c>
      <c r="Q19">
        <v>0.11114035438990315</v>
      </c>
      <c r="R19">
        <v>0.96785714285714275</v>
      </c>
      <c r="S19">
        <v>8.4786094331324766E-2</v>
      </c>
      <c r="T19">
        <v>0.97940000000000027</v>
      </c>
      <c r="U19">
        <v>2.7493267031018367E-2</v>
      </c>
      <c r="V19">
        <v>0.84805263157894739</v>
      </c>
      <c r="W19">
        <v>7.1245456238217833E-2</v>
      </c>
      <c r="X19">
        <v>0.92392307692307685</v>
      </c>
      <c r="Y19">
        <v>4.3770284746737047E-2</v>
      </c>
      <c r="Z19">
        <v>0.85959375000000027</v>
      </c>
      <c r="AA19">
        <v>3.9319636644041575E-2</v>
      </c>
      <c r="AB19">
        <v>0.79038095238095218</v>
      </c>
      <c r="AC19">
        <v>4.7111442808585882E-2</v>
      </c>
      <c r="AD19">
        <v>0.99611538461538462</v>
      </c>
      <c r="AE19">
        <v>7.073009194864896E-2</v>
      </c>
      <c r="AF19">
        <v>0.85824242424242425</v>
      </c>
      <c r="AG19">
        <v>3.4055817482833692E-2</v>
      </c>
      <c r="AH19">
        <v>0.81589090909090922</v>
      </c>
      <c r="AI19">
        <v>4.6727158029804025E-2</v>
      </c>
      <c r="AJ19">
        <v>0.9665555555555555</v>
      </c>
      <c r="AK19">
        <v>8.8065435382625332E-2</v>
      </c>
    </row>
    <row r="20" spans="1:37" x14ac:dyDescent="0.2">
      <c r="A20">
        <v>2.5499999999999994</v>
      </c>
      <c r="B20">
        <v>0.95977951388888894</v>
      </c>
      <c r="C20">
        <v>3.2922628733159834E-2</v>
      </c>
      <c r="D20">
        <v>0.70974241071428579</v>
      </c>
      <c r="E20">
        <v>5.7302802927012085E-2</v>
      </c>
      <c r="F20">
        <v>0.97666666666666657</v>
      </c>
      <c r="G20">
        <v>0.44030479601103112</v>
      </c>
      <c r="H20">
        <v>0.82634210526315799</v>
      </c>
      <c r="I20">
        <v>3.5227412012760889E-2</v>
      </c>
      <c r="J20">
        <v>0.71538297872340439</v>
      </c>
      <c r="K20">
        <v>6.8582897186162409E-2</v>
      </c>
      <c r="L20">
        <v>0.93059999999999998</v>
      </c>
      <c r="M20">
        <v>6.0388963925247952E-2</v>
      </c>
      <c r="N20">
        <v>0.96385714285714319</v>
      </c>
      <c r="O20">
        <v>2.4430877895754256E-2</v>
      </c>
      <c r="P20">
        <v>0.81024242424242421</v>
      </c>
      <c r="Q20">
        <v>0.10022229982442102</v>
      </c>
      <c r="R20">
        <v>0.93642857142857139</v>
      </c>
      <c r="S20">
        <v>9.5293311975387207E-2</v>
      </c>
      <c r="T20">
        <v>0.9719199999999999</v>
      </c>
      <c r="U20">
        <v>3.1576955522617918E-2</v>
      </c>
      <c r="V20">
        <v>0.81005263157894747</v>
      </c>
      <c r="W20">
        <v>6.5866223267019922E-2</v>
      </c>
      <c r="X20">
        <v>0.92615384615384633</v>
      </c>
      <c r="Y20">
        <v>4.6591315920677716E-2</v>
      </c>
      <c r="Z20">
        <v>0.84200000000000008</v>
      </c>
      <c r="AA20">
        <v>3.6238178511425898E-2</v>
      </c>
      <c r="AB20">
        <v>0.7791746031746033</v>
      </c>
      <c r="AC20">
        <v>4.1402921379923595E-2</v>
      </c>
      <c r="AD20">
        <v>0.95739423076923091</v>
      </c>
      <c r="AE20">
        <v>6.5513811207745146E-2</v>
      </c>
      <c r="AF20">
        <v>0.86418181818181838</v>
      </c>
      <c r="AG20">
        <v>3.5632603009591202E-2</v>
      </c>
      <c r="AH20">
        <v>0.812890909090909</v>
      </c>
      <c r="AI20">
        <v>4.1203339317347737E-2</v>
      </c>
      <c r="AJ20">
        <v>0.98266666666666658</v>
      </c>
      <c r="AK20">
        <v>9.5292363796503327E-2</v>
      </c>
    </row>
    <row r="21" spans="1:37" x14ac:dyDescent="0.2">
      <c r="A21">
        <v>2.6999999999999993</v>
      </c>
      <c r="B21">
        <v>0.94989305555555559</v>
      </c>
      <c r="C21">
        <v>2.5425675432255889E-2</v>
      </c>
      <c r="D21">
        <v>0.71041041666666671</v>
      </c>
      <c r="E21">
        <v>7.4360244037019366E-2</v>
      </c>
      <c r="F21">
        <v>1.1609999999999998</v>
      </c>
      <c r="G21">
        <v>0.72284565859791128</v>
      </c>
      <c r="H21">
        <v>0.8442894736842107</v>
      </c>
      <c r="I21">
        <v>3.4327485531099891E-2</v>
      </c>
      <c r="J21">
        <v>0.72859574468085109</v>
      </c>
      <c r="K21">
        <v>8.68302564778861E-2</v>
      </c>
      <c r="L21">
        <v>0.94886666666666675</v>
      </c>
      <c r="M21">
        <v>9.0001942486576961E-2</v>
      </c>
      <c r="N21">
        <v>0.97178571428571425</v>
      </c>
      <c r="O21">
        <v>2.4988450901299468E-2</v>
      </c>
      <c r="P21">
        <v>0.82739393939393968</v>
      </c>
      <c r="Q21">
        <v>9.7084809242052747E-2</v>
      </c>
      <c r="R21">
        <v>0.94585714285714284</v>
      </c>
      <c r="S21">
        <v>7.16291461234497E-2</v>
      </c>
      <c r="T21">
        <v>0.97528000000000015</v>
      </c>
      <c r="U21">
        <v>3.8447189646127942E-2</v>
      </c>
      <c r="V21">
        <v>0.79836842105263162</v>
      </c>
      <c r="W21">
        <v>9.6974530641374942E-2</v>
      </c>
      <c r="X21">
        <v>0.94</v>
      </c>
      <c r="Y21">
        <v>3.6364071643806603E-2</v>
      </c>
      <c r="Z21">
        <v>0.85603125000000002</v>
      </c>
      <c r="AA21">
        <v>3.4983136665345596E-2</v>
      </c>
      <c r="AB21">
        <v>0.77853968253968275</v>
      </c>
      <c r="AC21">
        <v>3.9146048950450416E-2</v>
      </c>
      <c r="AD21">
        <v>0.98799999999999999</v>
      </c>
      <c r="AE21">
        <v>7.3261114197598481E-2</v>
      </c>
      <c r="AF21">
        <v>0.84942424242424219</v>
      </c>
      <c r="AG21">
        <v>4.0242619314818227E-2</v>
      </c>
      <c r="AH21">
        <v>0.79830909090909075</v>
      </c>
      <c r="AI21">
        <v>4.5602147568977437E-2</v>
      </c>
      <c r="AJ21">
        <v>1.0205555555555554</v>
      </c>
      <c r="AK21">
        <v>9.8338535607682132E-2</v>
      </c>
    </row>
    <row r="22" spans="1:37" x14ac:dyDescent="0.2">
      <c r="A22">
        <v>2.8499999999999992</v>
      </c>
      <c r="B22">
        <v>0.93181562500000004</v>
      </c>
      <c r="C22">
        <v>2.4821338914296595E-2</v>
      </c>
      <c r="D22">
        <v>0.7075763392857144</v>
      </c>
      <c r="E22">
        <v>6.4573243163471156E-2</v>
      </c>
      <c r="F22">
        <v>1.1153333333333333</v>
      </c>
      <c r="G22">
        <v>0.1792771970728943</v>
      </c>
      <c r="H22">
        <v>0.82360526315789484</v>
      </c>
      <c r="I22">
        <v>4.626855740462512E-2</v>
      </c>
      <c r="J22">
        <v>0.6948936170212765</v>
      </c>
      <c r="K22">
        <v>7.8746867818876104E-2</v>
      </c>
      <c r="L22">
        <v>0.93440000000000012</v>
      </c>
      <c r="M22">
        <v>7.2247891929868219E-2</v>
      </c>
      <c r="N22">
        <v>0.96897619047619055</v>
      </c>
      <c r="O22">
        <v>2.5810076415192725E-2</v>
      </c>
      <c r="P22">
        <v>0.74466666666666659</v>
      </c>
      <c r="Q22">
        <v>8.8541466410061082E-2</v>
      </c>
      <c r="R22">
        <v>1.0981428571428571</v>
      </c>
      <c r="S22">
        <v>0.15215087919586542</v>
      </c>
      <c r="T22">
        <v>0.93863999999999992</v>
      </c>
      <c r="U22">
        <v>4.7734524851899642E-2</v>
      </c>
      <c r="V22">
        <v>0.83836842105263154</v>
      </c>
      <c r="W22">
        <v>6.4698778776311985E-2</v>
      </c>
      <c r="X22">
        <v>0.95869230769230762</v>
      </c>
      <c r="Y22">
        <v>5.4344689996734627E-2</v>
      </c>
      <c r="Z22">
        <v>0.88193749999999993</v>
      </c>
      <c r="AA22">
        <v>3.0304460126471394E-2</v>
      </c>
      <c r="AB22">
        <v>0.7914603174603172</v>
      </c>
      <c r="AC22">
        <v>4.6642708767148711E-2</v>
      </c>
      <c r="AD22">
        <v>0.93896153846153851</v>
      </c>
      <c r="AE22">
        <v>8.9270311969231644E-2</v>
      </c>
      <c r="AF22">
        <v>0.85084848484848474</v>
      </c>
      <c r="AG22">
        <v>3.304089564986127E-2</v>
      </c>
      <c r="AH22">
        <v>0.78609090909090917</v>
      </c>
      <c r="AI22">
        <v>3.8938777977622401E-2</v>
      </c>
      <c r="AJ22">
        <v>1.0177777777777779</v>
      </c>
      <c r="AK22">
        <v>9.1478584480652256E-2</v>
      </c>
    </row>
    <row r="23" spans="1:37" x14ac:dyDescent="0.2">
      <c r="A23">
        <v>2.9999999999999991</v>
      </c>
      <c r="B23">
        <v>0.9421715277777778</v>
      </c>
      <c r="C23">
        <v>2.6178730305688454E-2</v>
      </c>
      <c r="D23">
        <v>0.6822934523809524</v>
      </c>
      <c r="E23">
        <v>6.2168551972271953E-2</v>
      </c>
      <c r="F23">
        <v>1.0069999999999999</v>
      </c>
      <c r="G23">
        <v>0.48189710573194072</v>
      </c>
      <c r="H23">
        <v>0.85807894736842105</v>
      </c>
      <c r="I23">
        <v>4.1506328781685378E-2</v>
      </c>
      <c r="J23">
        <v>0.68451063829787262</v>
      </c>
      <c r="K23">
        <v>6.287967928659613E-2</v>
      </c>
      <c r="L23">
        <v>0.93320000000000003</v>
      </c>
      <c r="M23">
        <v>8.9945053123046043E-2</v>
      </c>
      <c r="N23">
        <v>0.96799999999999975</v>
      </c>
      <c r="O23">
        <v>2.4294132713666091E-2</v>
      </c>
      <c r="P23">
        <v>0.6882424242424241</v>
      </c>
      <c r="Q23">
        <v>8.3941395190037724E-2</v>
      </c>
      <c r="R23">
        <v>0.97857142857142865</v>
      </c>
      <c r="S23">
        <v>0.12724709863939443</v>
      </c>
      <c r="T23">
        <v>0.96707999999999994</v>
      </c>
      <c r="U23">
        <v>3.6660578803955624E-2</v>
      </c>
      <c r="V23">
        <v>0.77573684210526306</v>
      </c>
      <c r="W23">
        <v>7.6812145548864688E-2</v>
      </c>
      <c r="X23">
        <v>0.96561538461538476</v>
      </c>
      <c r="Y23">
        <v>4.9144208570145682E-2</v>
      </c>
      <c r="Z23">
        <v>0.86768750000000006</v>
      </c>
      <c r="AA23">
        <v>3.6977827464611271E-2</v>
      </c>
      <c r="AB23">
        <v>0.78442857142857136</v>
      </c>
      <c r="AC23">
        <v>3.4598069770055716E-2</v>
      </c>
      <c r="AD23">
        <v>0.95882692307692308</v>
      </c>
      <c r="AE23">
        <v>4.9718924702226663E-2</v>
      </c>
      <c r="AF23">
        <v>0.85463636363636342</v>
      </c>
      <c r="AG23">
        <v>3.0931639102631241E-2</v>
      </c>
      <c r="AH23">
        <v>0.79799999999999993</v>
      </c>
      <c r="AI23">
        <v>4.790941633633132E-2</v>
      </c>
      <c r="AJ23">
        <v>0.94033333333333324</v>
      </c>
      <c r="AK23">
        <v>0.12743614430749484</v>
      </c>
    </row>
    <row r="24" spans="1:37" x14ac:dyDescent="0.2">
      <c r="A24">
        <v>3.149999999999999</v>
      </c>
      <c r="B24">
        <v>0.95762500000000006</v>
      </c>
      <c r="C24">
        <v>3.1410567921060388E-2</v>
      </c>
      <c r="D24">
        <v>0.73103229166666672</v>
      </c>
      <c r="E24">
        <v>5.0597725318243816E-2</v>
      </c>
      <c r="F24">
        <v>0.8666666666666667</v>
      </c>
      <c r="G24">
        <v>7.17108788291578E-3</v>
      </c>
      <c r="H24">
        <v>0.84252631578947368</v>
      </c>
      <c r="I24">
        <v>4.1037072123449751E-2</v>
      </c>
      <c r="J24">
        <v>0.71544680851063835</v>
      </c>
      <c r="K24">
        <v>7.1575074906540512E-2</v>
      </c>
      <c r="L24">
        <v>0.93533333333333346</v>
      </c>
      <c r="M24">
        <v>6.4665760423829668E-2</v>
      </c>
      <c r="N24">
        <v>0.96461904761904749</v>
      </c>
      <c r="O24">
        <v>2.3675160501537635E-2</v>
      </c>
      <c r="P24">
        <v>0.75724242424242438</v>
      </c>
      <c r="Q24">
        <v>6.9812204085157398E-2</v>
      </c>
      <c r="R24">
        <v>1.0125714285714287</v>
      </c>
      <c r="S24">
        <v>5.4981949172201186E-2</v>
      </c>
      <c r="T24">
        <v>0.9774799999999999</v>
      </c>
      <c r="U24">
        <v>4.0886749057150937E-2</v>
      </c>
      <c r="V24">
        <v>0.82484210526315804</v>
      </c>
      <c r="W24">
        <v>8.2063330864381209E-2</v>
      </c>
      <c r="X24">
        <v>0.95238461538461539</v>
      </c>
      <c r="Y24">
        <v>4.5627553867161136E-2</v>
      </c>
      <c r="Z24">
        <v>0.86121875000000003</v>
      </c>
      <c r="AA24">
        <v>3.2639504557561649E-2</v>
      </c>
      <c r="AB24">
        <v>0.79647619047619045</v>
      </c>
      <c r="AC24">
        <v>4.2090569729720535E-2</v>
      </c>
      <c r="AD24">
        <v>0.96554807692307698</v>
      </c>
      <c r="AE24">
        <v>5.8778314109665664E-2</v>
      </c>
      <c r="AF24">
        <v>0.85506060606060619</v>
      </c>
      <c r="AG24">
        <v>3.0951463935925901E-2</v>
      </c>
      <c r="AH24">
        <v>0.83469090909090915</v>
      </c>
      <c r="AI24">
        <v>3.6702244459306373E-2</v>
      </c>
      <c r="AJ24">
        <v>0.93433333333333324</v>
      </c>
      <c r="AK24">
        <v>7.7295104538125062E-2</v>
      </c>
    </row>
    <row r="25" spans="1:37" x14ac:dyDescent="0.2">
      <c r="A25">
        <v>3.2999999999999989</v>
      </c>
      <c r="B25">
        <v>0.92372152777777783</v>
      </c>
      <c r="C25">
        <v>2.8248048809511778E-2</v>
      </c>
      <c r="D25">
        <v>0.77741994047619034</v>
      </c>
      <c r="E25">
        <v>6.146348068082344E-2</v>
      </c>
      <c r="F25">
        <v>0.97766666666666657</v>
      </c>
      <c r="G25">
        <v>0.60810825247125899</v>
      </c>
      <c r="H25">
        <v>0.82236842105263153</v>
      </c>
      <c r="I25">
        <v>4.2669103941873787E-2</v>
      </c>
      <c r="J25">
        <v>0.66112765957446806</v>
      </c>
      <c r="K25">
        <v>6.6540948376680648E-2</v>
      </c>
      <c r="L25">
        <v>0.9422666666666667</v>
      </c>
      <c r="M25">
        <v>5.9242227027576685E-2</v>
      </c>
      <c r="N25">
        <v>0.94885714285714307</v>
      </c>
      <c r="O25">
        <v>2.5813112169498189E-2</v>
      </c>
      <c r="P25">
        <v>0.71824242424242435</v>
      </c>
      <c r="Q25">
        <v>7.467889444068318E-2</v>
      </c>
      <c r="R25">
        <v>1.0372857142857141</v>
      </c>
      <c r="S25">
        <v>0.12752000238086644</v>
      </c>
      <c r="T25">
        <v>0.98628000000000005</v>
      </c>
      <c r="U25">
        <v>3.9205475772118234E-2</v>
      </c>
      <c r="V25">
        <v>0.82157894736842108</v>
      </c>
      <c r="W25">
        <v>7.9808895520411038E-2</v>
      </c>
      <c r="X25">
        <v>0.92407692307692324</v>
      </c>
      <c r="Y25">
        <v>4.6240967504425835E-2</v>
      </c>
      <c r="Z25">
        <v>0.82762500000000017</v>
      </c>
      <c r="AA25">
        <v>3.6751967453377929E-2</v>
      </c>
      <c r="AB25">
        <v>0.76379365079365102</v>
      </c>
      <c r="AC25">
        <v>4.044089488840235E-2</v>
      </c>
      <c r="AD25">
        <v>0.93800961538461536</v>
      </c>
      <c r="AE25">
        <v>0.11765633078377094</v>
      </c>
      <c r="AF25">
        <v>0.87581818181818183</v>
      </c>
      <c r="AG25">
        <v>3.1863629110628913E-2</v>
      </c>
      <c r="AH25">
        <v>0.84003636363636369</v>
      </c>
      <c r="AI25">
        <v>4.7883588996309914E-2</v>
      </c>
      <c r="AJ25">
        <v>0.97566666666666668</v>
      </c>
      <c r="AK25">
        <v>0.14860065119404417</v>
      </c>
    </row>
    <row r="26" spans="1:37" x14ac:dyDescent="0.2">
      <c r="A26">
        <v>3.4499999999999988</v>
      </c>
      <c r="B26">
        <v>0.92353680555555551</v>
      </c>
      <c r="C26">
        <v>3.0762998385905533E-2</v>
      </c>
      <c r="D26">
        <v>0.71761666666666679</v>
      </c>
      <c r="E26">
        <v>6.203839366212717E-2</v>
      </c>
      <c r="F26">
        <v>1.1046666666666667</v>
      </c>
      <c r="G26">
        <v>0.16063236857731314</v>
      </c>
      <c r="H26">
        <v>0.83952631578947345</v>
      </c>
      <c r="I26">
        <v>3.43822920286318E-2</v>
      </c>
      <c r="J26">
        <v>0.69802127659574442</v>
      </c>
      <c r="K26">
        <v>8.0648956251892723E-2</v>
      </c>
      <c r="L26">
        <v>0.92966666666666664</v>
      </c>
      <c r="M26">
        <v>8.7198719240733663E-2</v>
      </c>
      <c r="N26">
        <v>0.95180952380952377</v>
      </c>
      <c r="O26">
        <v>2.6623587802070178E-2</v>
      </c>
      <c r="P26">
        <v>0.62993939393939391</v>
      </c>
      <c r="Q26">
        <v>9.1248707131292309E-2</v>
      </c>
      <c r="R26">
        <v>1.1134285714285714</v>
      </c>
      <c r="S26">
        <v>0.36250565894554609</v>
      </c>
      <c r="T26">
        <v>0.97600000000000009</v>
      </c>
      <c r="U26">
        <v>3.8040175687102169E-2</v>
      </c>
      <c r="V26">
        <v>0.77663157894736856</v>
      </c>
      <c r="W26">
        <v>8.4267116390779689E-2</v>
      </c>
      <c r="X26">
        <v>0.90415384615384631</v>
      </c>
      <c r="Y26">
        <v>4.7987716791286855E-2</v>
      </c>
      <c r="Z26">
        <v>0.84537500000000021</v>
      </c>
      <c r="AA26">
        <v>3.3844029986944614E-2</v>
      </c>
      <c r="AB26">
        <v>0.79255555555555535</v>
      </c>
      <c r="AC26">
        <v>3.6051071215018243E-2</v>
      </c>
      <c r="AD26">
        <v>0.8908942307692308</v>
      </c>
      <c r="AE26">
        <v>0.10760475643287018</v>
      </c>
      <c r="AF26">
        <v>0.86048484848484852</v>
      </c>
      <c r="AG26">
        <v>3.5085078402440642E-2</v>
      </c>
      <c r="AH26">
        <v>0.8039818181818178</v>
      </c>
      <c r="AI26">
        <v>4.4525955740654724E-2</v>
      </c>
      <c r="AJ26">
        <v>0.97411111111111126</v>
      </c>
      <c r="AK26">
        <v>0.11927516723201925</v>
      </c>
    </row>
    <row r="27" spans="1:37" x14ac:dyDescent="0.2">
      <c r="A27">
        <v>3.5999999999999988</v>
      </c>
      <c r="B27">
        <v>0.9309315972222223</v>
      </c>
      <c r="C27">
        <v>2.7617903059253712E-2</v>
      </c>
      <c r="D27">
        <v>0.81064627976190473</v>
      </c>
      <c r="E27">
        <v>6.6450417209564308E-2</v>
      </c>
      <c r="F27">
        <v>0.91833333333333333</v>
      </c>
      <c r="G27">
        <v>0.48476554088510537</v>
      </c>
      <c r="H27">
        <v>0.82763157894736838</v>
      </c>
      <c r="I27">
        <v>3.2527379525795659E-2</v>
      </c>
      <c r="J27">
        <v>0.72219148936170241</v>
      </c>
      <c r="K27">
        <v>6.7641268572837046E-2</v>
      </c>
      <c r="L27">
        <v>0.93240000000000001</v>
      </c>
      <c r="M27">
        <v>7.3543654177020898E-2</v>
      </c>
      <c r="N27">
        <v>0.96466666666666667</v>
      </c>
      <c r="O27">
        <v>2.1295284126875692E-2</v>
      </c>
      <c r="P27">
        <v>0.69703030303030289</v>
      </c>
      <c r="Q27">
        <v>6.4800119181803534E-2</v>
      </c>
      <c r="R27">
        <v>0.97814285714285709</v>
      </c>
      <c r="S27">
        <v>0.18758372870829726</v>
      </c>
      <c r="T27">
        <v>0.94775999999999971</v>
      </c>
      <c r="U27">
        <v>4.2883468235029414E-2</v>
      </c>
      <c r="V27">
        <v>0.83826315789473682</v>
      </c>
      <c r="W27">
        <v>6.5135289148686562E-2</v>
      </c>
      <c r="X27">
        <v>0.9532307692307691</v>
      </c>
      <c r="Y27">
        <v>4.4906640331981641E-2</v>
      </c>
      <c r="Z27">
        <v>0.86237499999999989</v>
      </c>
      <c r="AA27">
        <v>2.584313673447499E-2</v>
      </c>
      <c r="AB27">
        <v>0.78792063492063502</v>
      </c>
      <c r="AC27">
        <v>3.9100903279690083E-2</v>
      </c>
      <c r="AD27">
        <v>0.93515384615384611</v>
      </c>
      <c r="AE27">
        <v>8.9288986688452726E-2</v>
      </c>
      <c r="AF27">
        <v>0.84163636363636363</v>
      </c>
      <c r="AG27">
        <v>3.6772534448002152E-2</v>
      </c>
      <c r="AH27">
        <v>0.77703636363636341</v>
      </c>
      <c r="AI27">
        <v>3.7357196925108936E-2</v>
      </c>
      <c r="AJ27">
        <v>0.96299999999999997</v>
      </c>
      <c r="AK27">
        <v>0.15292486068758426</v>
      </c>
    </row>
    <row r="28" spans="1:37" x14ac:dyDescent="0.2">
      <c r="A28">
        <v>3.7499999999999987</v>
      </c>
      <c r="B28">
        <v>0.95106875000000002</v>
      </c>
      <c r="C28">
        <v>2.8660605097185279E-2</v>
      </c>
      <c r="D28">
        <v>0.74268482142857151</v>
      </c>
      <c r="E28">
        <v>4.707206996260322E-2</v>
      </c>
      <c r="F28">
        <v>0.95933333333333337</v>
      </c>
      <c r="G28">
        <v>0.47185758269585604</v>
      </c>
      <c r="H28">
        <v>0.81497368421052652</v>
      </c>
      <c r="I28">
        <v>4.6602269183215202E-2</v>
      </c>
      <c r="J28">
        <v>0.74714893617021294</v>
      </c>
      <c r="K28">
        <v>7.1818719561401304E-2</v>
      </c>
      <c r="L28">
        <v>0.94013333333333338</v>
      </c>
      <c r="M28">
        <v>8.222273763956546E-2</v>
      </c>
      <c r="N28">
        <v>0.95340476190476209</v>
      </c>
      <c r="O28">
        <v>2.397064991631534E-2</v>
      </c>
      <c r="P28">
        <v>0.72372727272727277</v>
      </c>
      <c r="Q28">
        <v>6.1489523401891559E-2</v>
      </c>
      <c r="R28">
        <v>0.93814285714285717</v>
      </c>
      <c r="S28">
        <v>8.8448056536658382E-2</v>
      </c>
      <c r="T28">
        <v>0.9561599999999999</v>
      </c>
      <c r="U28">
        <v>3.6536577807840621E-2</v>
      </c>
      <c r="V28">
        <v>0.77610526315789463</v>
      </c>
      <c r="W28">
        <v>6.8748846642924771E-2</v>
      </c>
      <c r="X28">
        <v>0.95646153846153836</v>
      </c>
      <c r="Y28">
        <v>4.2274393538426533E-2</v>
      </c>
      <c r="Z28">
        <v>0.82993750000000011</v>
      </c>
      <c r="AA28">
        <v>4.0125707798625218E-2</v>
      </c>
      <c r="AB28">
        <v>0.79141269841269857</v>
      </c>
      <c r="AC28">
        <v>4.2155505889055568E-2</v>
      </c>
      <c r="AD28">
        <v>0.99480769230769228</v>
      </c>
      <c r="AE28">
        <v>4.6116578990125327E-2</v>
      </c>
      <c r="AF28">
        <v>0.85730303030303012</v>
      </c>
      <c r="AG28">
        <v>3.1563939230365233E-2</v>
      </c>
      <c r="AH28">
        <v>0.8228727272727272</v>
      </c>
      <c r="AI28">
        <v>4.4292013405651816E-2</v>
      </c>
      <c r="AJ28">
        <v>0.98822222222222222</v>
      </c>
      <c r="AK28">
        <v>5.9502029075939766E-2</v>
      </c>
    </row>
    <row r="29" spans="1:37" x14ac:dyDescent="0.2">
      <c r="A29">
        <v>3.8999999999999986</v>
      </c>
      <c r="B29">
        <v>0.97081944444444446</v>
      </c>
      <c r="C29">
        <v>3.259213217453602E-2</v>
      </c>
      <c r="D29">
        <v>0.72457931547619048</v>
      </c>
      <c r="E29">
        <v>5.7860284701879344E-2</v>
      </c>
      <c r="F29">
        <v>1.0413333333333332</v>
      </c>
      <c r="G29">
        <v>2.4381698801913494E-2</v>
      </c>
      <c r="H29">
        <v>0.85481578947368408</v>
      </c>
      <c r="I29">
        <v>4.3302969368265595E-2</v>
      </c>
      <c r="J29">
        <v>0.73927659574468074</v>
      </c>
      <c r="K29">
        <v>8.3093169145820267E-2</v>
      </c>
      <c r="L29">
        <v>0.93679999999999997</v>
      </c>
      <c r="M29">
        <v>6.8105223856495561E-2</v>
      </c>
      <c r="N29">
        <v>0.95690476190476215</v>
      </c>
      <c r="O29">
        <v>2.6986444792991143E-2</v>
      </c>
      <c r="P29">
        <v>0.77421212121212113</v>
      </c>
      <c r="Q29">
        <v>7.663636192379196E-2</v>
      </c>
      <c r="R29">
        <v>0.99414285714285711</v>
      </c>
      <c r="S29">
        <v>7.690214943712434E-2</v>
      </c>
      <c r="T29">
        <v>0.96063999999999994</v>
      </c>
      <c r="U29">
        <v>2.8747244822408299E-2</v>
      </c>
      <c r="V29">
        <v>0.83510526315789491</v>
      </c>
      <c r="W29">
        <v>6.2321948035402537E-2</v>
      </c>
      <c r="X29">
        <v>0.97130769230769221</v>
      </c>
      <c r="Y29">
        <v>6.1022910942275473E-2</v>
      </c>
      <c r="Z29">
        <v>0.86459374999999994</v>
      </c>
      <c r="AA29">
        <v>3.5950753051000879E-2</v>
      </c>
      <c r="AB29">
        <v>0.77669841269841278</v>
      </c>
      <c r="AC29">
        <v>4.5647584386546702E-2</v>
      </c>
      <c r="AD29">
        <v>0.93491346153846155</v>
      </c>
      <c r="AE29">
        <v>9.1032104718615975E-2</v>
      </c>
      <c r="AF29">
        <v>0.83518181818181791</v>
      </c>
      <c r="AG29">
        <v>4.0508616827019485E-2</v>
      </c>
      <c r="AH29">
        <v>0.81836363636363663</v>
      </c>
      <c r="AI29">
        <v>4.0130155659962689E-2</v>
      </c>
      <c r="AJ29">
        <v>1.0533333333333332</v>
      </c>
      <c r="AK29">
        <v>0.12061109525606337</v>
      </c>
    </row>
    <row r="30" spans="1:37" x14ac:dyDescent="0.2">
      <c r="A30">
        <v>4.0499999999999989</v>
      </c>
      <c r="B30">
        <v>0.92778541666666681</v>
      </c>
      <c r="C30">
        <v>2.8173499961839356E-2</v>
      </c>
      <c r="D30">
        <v>0.68266860119047612</v>
      </c>
      <c r="E30">
        <v>5.1598640676015849E-2</v>
      </c>
      <c r="F30">
        <v>0.97299999999999998</v>
      </c>
      <c r="G30">
        <v>0.31409364927171057</v>
      </c>
      <c r="H30">
        <v>0.82605263157894726</v>
      </c>
      <c r="I30">
        <v>3.7454729319090267E-2</v>
      </c>
      <c r="J30">
        <v>0.66580851063829793</v>
      </c>
      <c r="K30">
        <v>6.6615148505883973E-2</v>
      </c>
      <c r="L30">
        <v>0.99520000000000008</v>
      </c>
      <c r="M30">
        <v>7.0117578614167453E-2</v>
      </c>
      <c r="N30">
        <v>0.96402380952380962</v>
      </c>
      <c r="O30">
        <v>2.7314337146720026E-2</v>
      </c>
      <c r="P30">
        <v>0.75709090909090915</v>
      </c>
      <c r="Q30">
        <v>8.0086254339783725E-2</v>
      </c>
      <c r="R30">
        <v>1.0738571428571428</v>
      </c>
      <c r="S30">
        <v>0.31204759181594477</v>
      </c>
      <c r="T30">
        <v>0.9853599999999999</v>
      </c>
      <c r="U30">
        <v>3.6641781815743735E-2</v>
      </c>
      <c r="V30">
        <v>0.75921052631578956</v>
      </c>
      <c r="W30">
        <v>6.8772999990498837E-2</v>
      </c>
      <c r="X30">
        <v>0.95746153846153836</v>
      </c>
      <c r="Y30">
        <v>4.6323257355635181E-2</v>
      </c>
      <c r="Z30">
        <v>0.84621875000000013</v>
      </c>
      <c r="AA30">
        <v>3.441398519114891E-2</v>
      </c>
      <c r="AB30">
        <v>0.76968253968253986</v>
      </c>
      <c r="AC30">
        <v>4.5864862612824506E-2</v>
      </c>
      <c r="AD30">
        <v>0.95655769230769239</v>
      </c>
      <c r="AE30">
        <v>7.1452473513842985E-2</v>
      </c>
      <c r="AF30">
        <v>0.85936363636363644</v>
      </c>
      <c r="AG30">
        <v>4.1844625703982057E-2</v>
      </c>
      <c r="AH30">
        <v>0.81543636363636363</v>
      </c>
      <c r="AI30">
        <v>5.0657556131360158E-2</v>
      </c>
      <c r="AJ30">
        <v>0.93477777777777782</v>
      </c>
      <c r="AK30">
        <v>0.12698024896746943</v>
      </c>
    </row>
    <row r="31" spans="1:37" x14ac:dyDescent="0.2">
      <c r="A31">
        <v>4.1999999999999993</v>
      </c>
      <c r="B31">
        <v>0.95246493055555559</v>
      </c>
      <c r="C31">
        <v>2.9747244140751975E-2</v>
      </c>
      <c r="D31">
        <v>0.75955401785714283</v>
      </c>
      <c r="E31">
        <v>7.0985764155796036E-2</v>
      </c>
      <c r="F31">
        <v>0.97966666666666669</v>
      </c>
      <c r="G31">
        <v>0.3585543941457861</v>
      </c>
      <c r="H31">
        <v>0.82768421052631558</v>
      </c>
      <c r="I31">
        <v>4.0823721936438295E-2</v>
      </c>
      <c r="J31">
        <v>0.71597872340425539</v>
      </c>
      <c r="K31">
        <v>6.5329960285768082E-2</v>
      </c>
      <c r="L31">
        <v>0.96899999999999997</v>
      </c>
      <c r="M31">
        <v>8.4004949296311512E-2</v>
      </c>
      <c r="N31">
        <v>0.95497619047619053</v>
      </c>
      <c r="O31">
        <v>2.9493147420886382E-2</v>
      </c>
      <c r="P31">
        <v>0.6638484848484848</v>
      </c>
      <c r="Q31">
        <v>8.3389505875158768E-2</v>
      </c>
      <c r="R31">
        <v>0.98942857142857132</v>
      </c>
      <c r="S31">
        <v>9.7823817985600151E-2</v>
      </c>
      <c r="T31">
        <v>0.97123999999999977</v>
      </c>
      <c r="U31">
        <v>4.6200186822379141E-2</v>
      </c>
      <c r="V31">
        <v>0.83052631578947367</v>
      </c>
      <c r="W31">
        <v>6.6278743643348723E-2</v>
      </c>
      <c r="X31">
        <v>0.94523076923076921</v>
      </c>
      <c r="Y31">
        <v>4.6623509919944454E-2</v>
      </c>
      <c r="Z31">
        <v>0.8289375000000001</v>
      </c>
      <c r="AA31">
        <v>4.3201952580373924E-2</v>
      </c>
      <c r="AB31">
        <v>0.78928571428571404</v>
      </c>
      <c r="AC31">
        <v>4.5578209512109225E-2</v>
      </c>
      <c r="AD31">
        <v>0.92890384615384614</v>
      </c>
      <c r="AE31">
        <v>7.7161712161392212E-2</v>
      </c>
      <c r="AF31">
        <v>0.87048484848484864</v>
      </c>
      <c r="AG31">
        <v>3.8346105400047584E-2</v>
      </c>
      <c r="AH31">
        <v>0.7864363636363636</v>
      </c>
      <c r="AI31">
        <v>4.4272475009302113E-2</v>
      </c>
      <c r="AJ31">
        <v>0.99155555555555552</v>
      </c>
      <c r="AK31">
        <v>0.11766843589144346</v>
      </c>
    </row>
    <row r="32" spans="1:37" x14ac:dyDescent="0.2">
      <c r="A32">
        <v>4.3499999999999996</v>
      </c>
      <c r="B32">
        <v>0.9199649305555555</v>
      </c>
      <c r="C32">
        <v>2.7429283257751146E-2</v>
      </c>
      <c r="D32">
        <v>0.74666592261904774</v>
      </c>
      <c r="E32">
        <v>7.6612153519518555E-2</v>
      </c>
      <c r="F32">
        <v>0.98366666666666669</v>
      </c>
      <c r="G32">
        <v>0.43600214328127918</v>
      </c>
      <c r="H32">
        <v>0.81749999999999989</v>
      </c>
      <c r="I32">
        <v>4.5412660998964793E-2</v>
      </c>
      <c r="J32">
        <v>0.68400000000000005</v>
      </c>
      <c r="K32">
        <v>7.1769985130658243E-2</v>
      </c>
      <c r="L32">
        <v>0.91526666666666689</v>
      </c>
      <c r="M32">
        <v>0.10373498972553404</v>
      </c>
      <c r="N32">
        <v>0.96199999999999997</v>
      </c>
      <c r="O32">
        <v>2.8428959864714404E-2</v>
      </c>
      <c r="P32">
        <v>0.74524242424242404</v>
      </c>
      <c r="Q32">
        <v>7.3867936227118541E-2</v>
      </c>
      <c r="R32">
        <v>1.0254285714285716</v>
      </c>
      <c r="S32">
        <v>0.20616099803561327</v>
      </c>
      <c r="T32">
        <v>0.96968000000000021</v>
      </c>
      <c r="U32">
        <v>3.8912510898481086E-2</v>
      </c>
      <c r="V32">
        <v>0.82842105263157884</v>
      </c>
      <c r="W32">
        <v>8.2265809790871572E-2</v>
      </c>
      <c r="X32">
        <v>0.92130769230769216</v>
      </c>
      <c r="Y32">
        <v>5.5321994471665255E-2</v>
      </c>
      <c r="Z32">
        <v>0.85943750000000008</v>
      </c>
      <c r="AA32">
        <v>3.5420235203541345E-2</v>
      </c>
      <c r="AB32">
        <v>0.77723809523809539</v>
      </c>
      <c r="AC32">
        <v>4.6861129701372357E-2</v>
      </c>
      <c r="AD32">
        <v>0.98291346153846137</v>
      </c>
      <c r="AE32">
        <v>9.4306336763146315E-2</v>
      </c>
      <c r="AF32">
        <v>0.85539393939393948</v>
      </c>
      <c r="AG32">
        <v>2.8391678935947229E-2</v>
      </c>
      <c r="AH32">
        <v>0.80916363636363642</v>
      </c>
      <c r="AI32">
        <v>4.667151766720188E-2</v>
      </c>
      <c r="AJ32">
        <v>0.95411111111111113</v>
      </c>
      <c r="AK32">
        <v>6.5970623676202739E-2</v>
      </c>
    </row>
    <row r="33" spans="1:37" x14ac:dyDescent="0.2">
      <c r="A33">
        <v>4.5</v>
      </c>
      <c r="B33">
        <v>0.96900659722222238</v>
      </c>
      <c r="C33">
        <v>3.1012129427687381E-2</v>
      </c>
      <c r="D33">
        <v>0.73074375000000014</v>
      </c>
      <c r="E33">
        <v>6.2664332662550962E-2</v>
      </c>
      <c r="F33">
        <v>0.96933333333333327</v>
      </c>
      <c r="G33">
        <v>7.0276661252574646E-2</v>
      </c>
      <c r="H33">
        <v>0.82684210526315793</v>
      </c>
      <c r="I33">
        <v>3.8281073551196504E-2</v>
      </c>
      <c r="J33">
        <v>0.71659574468085085</v>
      </c>
      <c r="K33">
        <v>7.4303123896991508E-2</v>
      </c>
      <c r="L33">
        <v>0.95593333333333341</v>
      </c>
      <c r="M33">
        <v>8.9446670642745529E-2</v>
      </c>
      <c r="N33">
        <v>0.95961904761904748</v>
      </c>
      <c r="O33">
        <v>2.7760510877736792E-2</v>
      </c>
      <c r="P33">
        <v>0.76245454545454538</v>
      </c>
      <c r="Q33">
        <v>9.4868941297433937E-2</v>
      </c>
      <c r="R33">
        <v>0.97885714285714276</v>
      </c>
      <c r="S33">
        <v>0.10128564033659956</v>
      </c>
      <c r="T33">
        <v>0.98048000000000002</v>
      </c>
      <c r="U33">
        <v>4.4431717654706944E-2</v>
      </c>
      <c r="V33">
        <v>0.84747368421052616</v>
      </c>
      <c r="W33">
        <v>6.7595053355102921E-2</v>
      </c>
      <c r="X33">
        <v>0.93369230769230771</v>
      </c>
      <c r="Y33">
        <v>5.7369420395767985E-2</v>
      </c>
      <c r="Z33">
        <v>0.82346874999999975</v>
      </c>
      <c r="AA33">
        <v>4.6706529988232041E-2</v>
      </c>
      <c r="AB33">
        <v>0.78469841269841267</v>
      </c>
      <c r="AC33">
        <v>4.218665396852482E-2</v>
      </c>
      <c r="AD33">
        <v>0.9682115384615384</v>
      </c>
      <c r="AE33">
        <v>0.11829650030840758</v>
      </c>
      <c r="AF33">
        <v>0.85369696969696962</v>
      </c>
      <c r="AG33">
        <v>2.9372320059959194E-2</v>
      </c>
      <c r="AH33">
        <v>0.8184181818181816</v>
      </c>
      <c r="AI33">
        <v>4.5188244042219536E-2</v>
      </c>
      <c r="AJ33">
        <v>0.93622222222222207</v>
      </c>
      <c r="AK33">
        <v>0.12323272204878215</v>
      </c>
    </row>
    <row r="34" spans="1:37" x14ac:dyDescent="0.2">
      <c r="A34">
        <v>4.6500000000000004</v>
      </c>
      <c r="B34">
        <v>0.9347788194444443</v>
      </c>
      <c r="C34">
        <v>2.9454542834995691E-2</v>
      </c>
      <c r="D34">
        <v>0.70275357142857142</v>
      </c>
      <c r="E34">
        <v>6.5979174752276326E-2</v>
      </c>
      <c r="F34">
        <v>0.98833333333333329</v>
      </c>
      <c r="G34">
        <v>0.18644828495581012</v>
      </c>
      <c r="H34">
        <v>0.82731578947368423</v>
      </c>
      <c r="I34">
        <v>3.7612511289925883E-2</v>
      </c>
      <c r="J34">
        <v>0.71280851063829798</v>
      </c>
      <c r="K34">
        <v>7.5409447882931566E-2</v>
      </c>
      <c r="L34">
        <v>0.96719999999999995</v>
      </c>
      <c r="M34">
        <v>6.7667352334292857E-2</v>
      </c>
      <c r="N34">
        <v>0.95257142857142862</v>
      </c>
      <c r="O34">
        <v>2.4495414568656629E-2</v>
      </c>
      <c r="P34">
        <v>0.68684848484848482</v>
      </c>
      <c r="Q34">
        <v>9.2001764997471147E-2</v>
      </c>
      <c r="R34">
        <v>1.0251428571428571</v>
      </c>
      <c r="S34">
        <v>0.16841288591872677</v>
      </c>
      <c r="T34">
        <v>1.0041600000000002</v>
      </c>
      <c r="U34">
        <v>3.9353171707652575E-2</v>
      </c>
      <c r="V34">
        <v>0.82878947368421052</v>
      </c>
      <c r="W34">
        <v>7.3904925985320044E-2</v>
      </c>
      <c r="X34">
        <v>0.9437692307692308</v>
      </c>
      <c r="Y34">
        <v>3.6926393696305036E-2</v>
      </c>
      <c r="Z34">
        <v>0.85390624999999998</v>
      </c>
      <c r="AA34">
        <v>3.698099357511403E-2</v>
      </c>
      <c r="AB34">
        <v>0.8009047619047619</v>
      </c>
      <c r="AC34">
        <v>4.3056900369793406E-2</v>
      </c>
      <c r="AD34">
        <v>0.96347115384615389</v>
      </c>
      <c r="AE34">
        <v>3.5202404501310125E-2</v>
      </c>
      <c r="AF34">
        <v>0.85333333333333339</v>
      </c>
      <c r="AG34">
        <v>3.1929311222118721E-2</v>
      </c>
      <c r="AH34">
        <v>0.81312727272727259</v>
      </c>
      <c r="AI34">
        <v>4.6405494219564476E-2</v>
      </c>
      <c r="AJ34">
        <v>0.96999999999999986</v>
      </c>
      <c r="AK34">
        <v>9.5175259333256948E-2</v>
      </c>
    </row>
    <row r="35" spans="1:37" x14ac:dyDescent="0.2">
      <c r="A35">
        <v>4.8000000000000007</v>
      </c>
      <c r="B35">
        <v>0.96412777777777792</v>
      </c>
      <c r="C35">
        <v>3.1240072603185107E-2</v>
      </c>
      <c r="D35">
        <v>0.74860014880952375</v>
      </c>
      <c r="E35">
        <v>7.1817072437316262E-2</v>
      </c>
      <c r="F35">
        <v>0.8846666666666666</v>
      </c>
      <c r="G35">
        <v>0.50054193422751969</v>
      </c>
      <c r="H35">
        <v>0.83955263157894733</v>
      </c>
      <c r="I35">
        <v>5.1340442893456142E-2</v>
      </c>
      <c r="J35">
        <v>0.75040425531914878</v>
      </c>
      <c r="K35">
        <v>7.2186822548150412E-2</v>
      </c>
      <c r="L35">
        <v>0.95926666666666682</v>
      </c>
      <c r="M35">
        <v>8.8867325621205931E-2</v>
      </c>
      <c r="N35">
        <v>0.94192857142857123</v>
      </c>
      <c r="O35">
        <v>2.1801414030798785E-2</v>
      </c>
      <c r="P35">
        <v>0.70736363636363642</v>
      </c>
      <c r="Q35">
        <v>8.6934837712618257E-2</v>
      </c>
      <c r="R35">
        <v>1.0597142857142858</v>
      </c>
      <c r="S35">
        <v>0.23676636059602493</v>
      </c>
      <c r="T35">
        <v>0.94867999999999997</v>
      </c>
      <c r="U35">
        <v>3.5998658892346526E-2</v>
      </c>
      <c r="V35">
        <v>0.84742105263157907</v>
      </c>
      <c r="W35">
        <v>5.8773208196976526E-2</v>
      </c>
      <c r="X35">
        <v>0.96884615384615391</v>
      </c>
      <c r="Y35">
        <v>4.7446918789959387E-2</v>
      </c>
      <c r="Z35">
        <v>0.81334375000000003</v>
      </c>
      <c r="AA35">
        <v>4.4695286637012457E-2</v>
      </c>
      <c r="AB35">
        <v>0.81479365079365085</v>
      </c>
      <c r="AC35">
        <v>3.9978103779721323E-2</v>
      </c>
      <c r="AD35">
        <v>0.96085576923076921</v>
      </c>
      <c r="AE35">
        <v>5.1435329516453535E-2</v>
      </c>
      <c r="AF35">
        <v>0.85690909090909084</v>
      </c>
      <c r="AG35">
        <v>3.6254253818473463E-2</v>
      </c>
      <c r="AH35">
        <v>0.78321818181818181</v>
      </c>
      <c r="AI35">
        <v>3.9119213218807493E-2</v>
      </c>
      <c r="AJ35">
        <v>0.94044444444444431</v>
      </c>
      <c r="AK35">
        <v>7.071653179711801E-2</v>
      </c>
    </row>
    <row r="36" spans="1:37" x14ac:dyDescent="0.2">
      <c r="A36">
        <v>4.9500000000000011</v>
      </c>
      <c r="B36">
        <v>0.93262256944444444</v>
      </c>
      <c r="C36">
        <v>3.1465162591861197E-2</v>
      </c>
      <c r="D36">
        <v>0.76270848214285714</v>
      </c>
      <c r="E36">
        <v>6.2252257805356842E-2</v>
      </c>
      <c r="F36">
        <v>0.879</v>
      </c>
      <c r="G36">
        <v>4.7329180027244143E-2</v>
      </c>
      <c r="H36">
        <v>0.80871052631578955</v>
      </c>
      <c r="I36">
        <v>3.4148474259977149E-2</v>
      </c>
      <c r="J36">
        <v>0.71751063829787243</v>
      </c>
      <c r="K36">
        <v>6.6753762117470916E-2</v>
      </c>
      <c r="L36">
        <v>0.91680000000000017</v>
      </c>
      <c r="M36">
        <v>0.10618673644384628</v>
      </c>
      <c r="N36">
        <v>0.9689523809523809</v>
      </c>
      <c r="O36">
        <v>2.4397833649459147E-2</v>
      </c>
      <c r="P36">
        <v>0.7597272727272727</v>
      </c>
      <c r="Q36">
        <v>7.6453498725874772E-2</v>
      </c>
      <c r="R36">
        <v>1.0071428571428571</v>
      </c>
      <c r="S36">
        <v>0.10322486825649929</v>
      </c>
      <c r="T36">
        <v>0.95912000000000008</v>
      </c>
      <c r="U36">
        <v>4.3393488936111599E-2</v>
      </c>
      <c r="V36">
        <v>0.87405263157894753</v>
      </c>
      <c r="W36">
        <v>5.8098520073231963E-2</v>
      </c>
      <c r="X36">
        <v>0.9397692307692308</v>
      </c>
      <c r="Y36">
        <v>5.3005429574703736E-2</v>
      </c>
      <c r="Z36">
        <v>0.82915625000000004</v>
      </c>
      <c r="AA36">
        <v>4.6813432753646245E-2</v>
      </c>
      <c r="AB36">
        <v>0.77241269841269888</v>
      </c>
      <c r="AC36">
        <v>3.9942966384374633E-2</v>
      </c>
      <c r="AD36">
        <v>0.95472115384615386</v>
      </c>
      <c r="AE36">
        <v>7.0380814767742175E-2</v>
      </c>
      <c r="AF36">
        <v>0.8643333333333334</v>
      </c>
      <c r="AG36">
        <v>4.0836313642997134E-2</v>
      </c>
      <c r="AH36">
        <v>0.82307272727272696</v>
      </c>
      <c r="AI36">
        <v>4.4164129715100142E-2</v>
      </c>
      <c r="AJ36">
        <v>0.94911111111111113</v>
      </c>
      <c r="AK36">
        <v>0.10155327080318999</v>
      </c>
    </row>
    <row r="37" spans="1:37" x14ac:dyDescent="0.2">
      <c r="A37">
        <v>5.1000000000000014</v>
      </c>
      <c r="B37">
        <v>0.93118576388888896</v>
      </c>
      <c r="C37">
        <v>2.5854623312372007E-2</v>
      </c>
      <c r="D37">
        <v>0.68045223214285711</v>
      </c>
      <c r="E37">
        <v>4.7010354442000114E-2</v>
      </c>
      <c r="F37">
        <v>1.0193333333333334</v>
      </c>
      <c r="G37">
        <v>0.32126473715462595</v>
      </c>
      <c r="H37">
        <v>0.80726315789473668</v>
      </c>
      <c r="I37">
        <v>3.2712340289957037E-2</v>
      </c>
      <c r="J37">
        <v>0.6546595744680852</v>
      </c>
      <c r="K37">
        <v>6.3333224366032614E-2</v>
      </c>
      <c r="L37">
        <v>0.98966666666666658</v>
      </c>
      <c r="M37">
        <v>0.10406224512949959</v>
      </c>
      <c r="N37">
        <v>0.95759523809523817</v>
      </c>
      <c r="O37">
        <v>2.3547273175359221E-2</v>
      </c>
      <c r="P37">
        <v>0.78481818181818175</v>
      </c>
      <c r="Q37">
        <v>8.0820954542735468E-2</v>
      </c>
      <c r="R37">
        <v>0.99157142857142844</v>
      </c>
      <c r="S37">
        <v>0.20230589907446495</v>
      </c>
      <c r="T37">
        <v>0.96939999999999993</v>
      </c>
      <c r="U37">
        <v>3.615299952081806E-2</v>
      </c>
      <c r="V37">
        <v>0.8596315789473683</v>
      </c>
      <c r="W37">
        <v>7.3761350450817012E-2</v>
      </c>
      <c r="X37">
        <v>0.9483076923076923</v>
      </c>
      <c r="Y37">
        <v>3.4095234267003185E-2</v>
      </c>
      <c r="Z37">
        <v>0.8512812500000001</v>
      </c>
      <c r="AA37">
        <v>3.621957136310696E-2</v>
      </c>
      <c r="AB37">
        <v>0.81387301587301619</v>
      </c>
      <c r="AC37">
        <v>4.0971307304746296E-2</v>
      </c>
      <c r="AD37">
        <v>0.9157884615384615</v>
      </c>
      <c r="AE37">
        <v>4.8383492899717523E-2</v>
      </c>
      <c r="AF37">
        <v>0.84712121212121216</v>
      </c>
      <c r="AG37">
        <v>3.4695172451367932E-2</v>
      </c>
      <c r="AH37">
        <v>0.80994545454545475</v>
      </c>
      <c r="AI37">
        <v>4.5299064152585278E-2</v>
      </c>
      <c r="AJ37">
        <v>0.98455555555555563</v>
      </c>
      <c r="AK37">
        <v>9.4849643147144294E-2</v>
      </c>
    </row>
    <row r="38" spans="1:37" x14ac:dyDescent="0.2">
      <c r="A38">
        <v>5.2500000000000018</v>
      </c>
      <c r="B38">
        <v>0.9336454861111112</v>
      </c>
      <c r="C38">
        <v>2.5698270274320648E-2</v>
      </c>
      <c r="D38">
        <v>0.76146428571428559</v>
      </c>
      <c r="E38">
        <v>6.6865298480239671E-2</v>
      </c>
      <c r="F38">
        <v>1.181</v>
      </c>
      <c r="G38">
        <v>0.19792202556847555</v>
      </c>
      <c r="H38">
        <v>0.80676315789473696</v>
      </c>
      <c r="I38">
        <v>4.3991266394612018E-2</v>
      </c>
      <c r="J38">
        <v>0.68091489361702129</v>
      </c>
      <c r="K38">
        <v>6.9748066005278192E-2</v>
      </c>
      <c r="L38">
        <v>0.98380000000000012</v>
      </c>
      <c r="M38">
        <v>7.694779788011602E-2</v>
      </c>
      <c r="N38">
        <v>0.95092857142857179</v>
      </c>
      <c r="O38">
        <v>2.7632445500328288E-2</v>
      </c>
      <c r="P38">
        <v>0.76530303030303037</v>
      </c>
      <c r="Q38">
        <v>8.3561464382493691E-2</v>
      </c>
      <c r="R38">
        <v>1.0705714285714287</v>
      </c>
      <c r="S38">
        <v>0.37539125392197698</v>
      </c>
      <c r="T38">
        <v>0.96132000000000017</v>
      </c>
      <c r="U38">
        <v>3.5080148066697507E-2</v>
      </c>
      <c r="V38">
        <v>0.84710526315789469</v>
      </c>
      <c r="W38">
        <v>6.163246920412345E-2</v>
      </c>
      <c r="X38">
        <v>0.90576923076923066</v>
      </c>
      <c r="Y38">
        <v>4.5276469021555285E-2</v>
      </c>
      <c r="Z38">
        <v>0.84321875000000013</v>
      </c>
      <c r="AA38">
        <v>4.419944789167491E-2</v>
      </c>
      <c r="AB38">
        <v>0.78698412698412701</v>
      </c>
      <c r="AC38">
        <v>4.8962356066718109E-2</v>
      </c>
      <c r="AD38">
        <v>0.94084615384615389</v>
      </c>
      <c r="AE38">
        <v>9.2911238952778669E-2</v>
      </c>
      <c r="AF38">
        <v>0.87451515151515169</v>
      </c>
      <c r="AG38">
        <v>3.6774490037083579E-2</v>
      </c>
      <c r="AH38">
        <v>0.767563636363636</v>
      </c>
      <c r="AI38">
        <v>4.2685134838719836E-2</v>
      </c>
      <c r="AJ38">
        <v>0.97144444444444444</v>
      </c>
      <c r="AK38">
        <v>9.6954388516756224E-2</v>
      </c>
    </row>
    <row r="39" spans="1:37" x14ac:dyDescent="0.2">
      <c r="A39">
        <v>5.4000000000000021</v>
      </c>
      <c r="B39">
        <v>0.93437187499999985</v>
      </c>
      <c r="C39">
        <v>3.1498957977183946E-2</v>
      </c>
      <c r="D39">
        <v>0.72050892857142856</v>
      </c>
      <c r="E39">
        <v>6.2855082734094014E-2</v>
      </c>
      <c r="F39">
        <v>0.92866666666666653</v>
      </c>
      <c r="G39">
        <v>0.37146235233503877</v>
      </c>
      <c r="H39">
        <v>0.84255263157894766</v>
      </c>
      <c r="I39">
        <v>3.3853290803571842E-2</v>
      </c>
      <c r="J39">
        <v>0.67406382978723423</v>
      </c>
      <c r="K39">
        <v>6.3921012519924436E-2</v>
      </c>
      <c r="L39">
        <v>0.94086666666666663</v>
      </c>
      <c r="M39">
        <v>7.5746380342757297E-2</v>
      </c>
      <c r="N39">
        <v>0.94792857142857145</v>
      </c>
      <c r="O39">
        <v>2.043631691495823E-2</v>
      </c>
      <c r="P39">
        <v>0.73636363636363633</v>
      </c>
      <c r="Q39">
        <v>8.374995917217877E-2</v>
      </c>
      <c r="R39">
        <v>1.0731428571428572</v>
      </c>
      <c r="S39">
        <v>0.25249329419604805</v>
      </c>
      <c r="T39">
        <v>0.96252000000000004</v>
      </c>
      <c r="U39">
        <v>3.5845372873010962E-2</v>
      </c>
      <c r="V39">
        <v>0.81910526315789467</v>
      </c>
      <c r="W39">
        <v>9.5626394232681877E-2</v>
      </c>
      <c r="X39">
        <v>0.99423076923076925</v>
      </c>
      <c r="Y39">
        <v>5.411167722845673E-2</v>
      </c>
      <c r="Z39">
        <v>0.84059375000000025</v>
      </c>
      <c r="AA39">
        <v>3.7927399704771561E-2</v>
      </c>
      <c r="AB39">
        <v>0.76980952380952394</v>
      </c>
      <c r="AC39">
        <v>4.2528744726533167E-2</v>
      </c>
      <c r="AD39">
        <v>0.94915384615384601</v>
      </c>
      <c r="AE39">
        <v>9.9030114165061106E-2</v>
      </c>
      <c r="AF39">
        <v>0.85512121212121206</v>
      </c>
      <c r="AG39">
        <v>4.1039599960805598E-2</v>
      </c>
      <c r="AH39">
        <v>0.79314545454545449</v>
      </c>
      <c r="AI39">
        <v>3.6847447662438679E-2</v>
      </c>
      <c r="AJ39">
        <v>0.9347777777777776</v>
      </c>
      <c r="AK39">
        <v>9.6835988949229665E-2</v>
      </c>
    </row>
    <row r="40" spans="1:37" x14ac:dyDescent="0.2">
      <c r="A40">
        <v>5.5500000000000025</v>
      </c>
      <c r="B40">
        <v>0.92695729166666663</v>
      </c>
      <c r="C40">
        <v>3.3826206025610268E-2</v>
      </c>
      <c r="D40">
        <v>0.72923556547619051</v>
      </c>
      <c r="E40">
        <v>6.1419062395166341E-2</v>
      </c>
      <c r="F40">
        <v>0.95500000000000007</v>
      </c>
      <c r="G40">
        <v>5.5934485486742923E-2</v>
      </c>
      <c r="H40">
        <v>0.82386842105263158</v>
      </c>
      <c r="I40">
        <v>3.5567347477959387E-2</v>
      </c>
      <c r="J40">
        <v>0.72076595744680849</v>
      </c>
      <c r="K40">
        <v>8.1054630993511345E-2</v>
      </c>
      <c r="L40">
        <v>0.92026666666666668</v>
      </c>
      <c r="M40">
        <v>7.6572036407823549E-2</v>
      </c>
      <c r="N40">
        <v>0.95778571428571424</v>
      </c>
      <c r="O40">
        <v>2.3258379824680157E-2</v>
      </c>
      <c r="P40">
        <v>0.75287878787878793</v>
      </c>
      <c r="Q40">
        <v>6.4733525721770144E-2</v>
      </c>
      <c r="R40">
        <v>1.034142857142857</v>
      </c>
      <c r="S40">
        <v>0.24543776914851417</v>
      </c>
      <c r="T40">
        <v>0.9706800000000001</v>
      </c>
      <c r="U40">
        <v>3.2716474892365989E-2</v>
      </c>
      <c r="V40">
        <v>0.8217894736842104</v>
      </c>
      <c r="W40">
        <v>5.7916547145909755E-2</v>
      </c>
      <c r="X40">
        <v>0.94253846153846155</v>
      </c>
      <c r="Y40">
        <v>5.4205771221877752E-2</v>
      </c>
      <c r="Z40">
        <v>0.87824999999999998</v>
      </c>
      <c r="AA40">
        <v>4.3912034032183161E-2</v>
      </c>
      <c r="AB40">
        <v>0.76001587301587292</v>
      </c>
      <c r="AC40">
        <v>4.8104268766989998E-2</v>
      </c>
      <c r="AD40">
        <v>0.96044230769230765</v>
      </c>
      <c r="AE40">
        <v>4.502813455468252E-2</v>
      </c>
      <c r="AF40">
        <v>0.84703030303030324</v>
      </c>
      <c r="AG40">
        <v>4.1074599215637886E-2</v>
      </c>
      <c r="AH40">
        <v>0.79147272727272722</v>
      </c>
      <c r="AI40">
        <v>3.9638966198667788E-2</v>
      </c>
      <c r="AJ40">
        <v>0.97899999999999998</v>
      </c>
      <c r="AK40">
        <v>0.10145035080471465</v>
      </c>
    </row>
    <row r="41" spans="1:37" x14ac:dyDescent="0.2">
      <c r="A41">
        <v>5.7000000000000028</v>
      </c>
      <c r="B41">
        <v>0.92995486111111125</v>
      </c>
      <c r="C41">
        <v>2.5310496896400823E-2</v>
      </c>
      <c r="D41">
        <v>0.73603824404761897</v>
      </c>
      <c r="E41">
        <v>6.0076976524928966E-2</v>
      </c>
      <c r="F41">
        <v>1.0553333333333332</v>
      </c>
      <c r="G41">
        <v>0.33417269534387656</v>
      </c>
      <c r="H41">
        <v>0.81313157894736843</v>
      </c>
      <c r="I41">
        <v>4.6364171452024726E-2</v>
      </c>
      <c r="J41">
        <v>0.69021276595744696</v>
      </c>
      <c r="K41">
        <v>7.2575129153484352E-2</v>
      </c>
      <c r="L41">
        <v>0.97640000000000016</v>
      </c>
      <c r="M41">
        <v>9.4444121184059579E-2</v>
      </c>
      <c r="N41">
        <v>0.95585714285714274</v>
      </c>
      <c r="O41">
        <v>2.7124914525322015E-2</v>
      </c>
      <c r="P41">
        <v>0.69484848484848494</v>
      </c>
      <c r="Q41">
        <v>7.7941143336519317E-2</v>
      </c>
      <c r="R41">
        <v>1.081</v>
      </c>
      <c r="S41">
        <v>0.38764572407653286</v>
      </c>
      <c r="T41">
        <v>0.94163999999999992</v>
      </c>
      <c r="U41">
        <v>3.1465684221779186E-2</v>
      </c>
      <c r="V41">
        <v>0.81699999999999995</v>
      </c>
      <c r="W41">
        <v>7.8765612688596234E-2</v>
      </c>
      <c r="X41">
        <v>0.9402307692307692</v>
      </c>
      <c r="Y41">
        <v>5.3420037583083273E-2</v>
      </c>
      <c r="Z41">
        <v>0.83390624999999996</v>
      </c>
      <c r="AA41">
        <v>4.0429119493512362E-2</v>
      </c>
      <c r="AB41">
        <v>0.76717460317460351</v>
      </c>
      <c r="AC41">
        <v>4.5432309058816366E-2</v>
      </c>
      <c r="AD41">
        <v>0.93765384615384617</v>
      </c>
      <c r="AE41">
        <v>9.7487259248068572E-2</v>
      </c>
      <c r="AF41">
        <v>0.8582121212121212</v>
      </c>
      <c r="AG41">
        <v>3.2382517929021977E-2</v>
      </c>
      <c r="AH41">
        <v>0.79483636363636367</v>
      </c>
      <c r="AI41">
        <v>4.1320994310286692E-2</v>
      </c>
      <c r="AJ41">
        <v>0.97688888888888892</v>
      </c>
      <c r="AK41">
        <v>8.8000275912579556E-2</v>
      </c>
    </row>
    <row r="42" spans="1:37" x14ac:dyDescent="0.2">
      <c r="A42">
        <v>5.8500000000000032</v>
      </c>
      <c r="B42">
        <v>0.94953263888888872</v>
      </c>
      <c r="C42">
        <v>2.9393888212177571E-2</v>
      </c>
      <c r="D42">
        <v>0.74332395833333331</v>
      </c>
      <c r="E42">
        <v>6.273838865680971E-2</v>
      </c>
      <c r="F42">
        <v>1.0323333333333333</v>
      </c>
      <c r="G42">
        <v>9.3224142477905142E-2</v>
      </c>
      <c r="H42">
        <v>0.81550000000000011</v>
      </c>
      <c r="I42">
        <v>4.1772338390561124E-2</v>
      </c>
      <c r="J42">
        <v>0.70159574468085095</v>
      </c>
      <c r="K42">
        <v>7.9683804610982775E-2</v>
      </c>
      <c r="L42">
        <v>0.91893333333333338</v>
      </c>
      <c r="M42">
        <v>9.000525248628731E-2</v>
      </c>
      <c r="N42">
        <v>0.95528571428571429</v>
      </c>
      <c r="O42">
        <v>2.4346263075306029E-2</v>
      </c>
      <c r="P42">
        <v>0.7497272727272728</v>
      </c>
      <c r="Q42">
        <v>9.0314512897993013E-2</v>
      </c>
      <c r="R42">
        <v>0.94599999999999995</v>
      </c>
      <c r="S42">
        <v>5.7620685867516029E-2</v>
      </c>
      <c r="T42">
        <v>0.95051999999999992</v>
      </c>
      <c r="U42">
        <v>3.8399630057923212E-2</v>
      </c>
      <c r="V42">
        <v>0.87584210526315798</v>
      </c>
      <c r="W42">
        <v>5.5901498630956024E-2</v>
      </c>
      <c r="X42">
        <v>0.94492307692307698</v>
      </c>
      <c r="Y42">
        <v>4.5719448021282839E-2</v>
      </c>
      <c r="Z42">
        <v>0.84775</v>
      </c>
      <c r="AA42">
        <v>4.3935709171386103E-2</v>
      </c>
      <c r="AB42">
        <v>0.79082539682539665</v>
      </c>
      <c r="AC42">
        <v>4.4351595343448104E-2</v>
      </c>
      <c r="AD42">
        <v>0.94949038461538449</v>
      </c>
      <c r="AE42">
        <v>6.2915938612842406E-2</v>
      </c>
      <c r="AF42">
        <v>0.84406060606060607</v>
      </c>
      <c r="AG42">
        <v>4.0978203066158229E-2</v>
      </c>
      <c r="AH42">
        <v>0.79145454545454563</v>
      </c>
      <c r="AI42">
        <v>5.1671288662023938E-2</v>
      </c>
      <c r="AJ42">
        <v>1.0387777777777778</v>
      </c>
      <c r="AK42">
        <v>8.6771675207993754E-2</v>
      </c>
    </row>
    <row r="43" spans="1:37" x14ac:dyDescent="0.2">
      <c r="A43">
        <v>6.0000000000000036</v>
      </c>
      <c r="B43">
        <v>0.95196631944444454</v>
      </c>
      <c r="C43">
        <v>2.9781724649763062E-2</v>
      </c>
      <c r="D43">
        <v>0.72153125000000007</v>
      </c>
      <c r="E43">
        <v>6.855855983444066E-2</v>
      </c>
      <c r="F43">
        <v>1.0926666666666667</v>
      </c>
      <c r="G43">
        <v>0.3456464359565431</v>
      </c>
      <c r="H43">
        <v>0.77778947368421048</v>
      </c>
      <c r="I43">
        <v>3.1275119336196762E-2</v>
      </c>
      <c r="J43">
        <v>0.70261702127659564</v>
      </c>
      <c r="K43">
        <v>7.8722977879747483E-2</v>
      </c>
      <c r="L43">
        <v>0.92113333333333325</v>
      </c>
      <c r="M43">
        <v>8.7554261968044375E-2</v>
      </c>
      <c r="N43">
        <v>0.96397619047619054</v>
      </c>
      <c r="O43">
        <v>2.3234839412433986E-2</v>
      </c>
      <c r="P43">
        <v>0.75718181818181818</v>
      </c>
      <c r="Q43">
        <v>7.7707155199808794E-2</v>
      </c>
      <c r="R43">
        <v>0.97799999999999998</v>
      </c>
      <c r="S43">
        <v>0.19708981515206517</v>
      </c>
      <c r="T43">
        <v>0.94919999999999982</v>
      </c>
      <c r="U43">
        <v>2.6102673784328016E-2</v>
      </c>
      <c r="V43">
        <v>0.80210526315789477</v>
      </c>
      <c r="W43">
        <v>6.9096577566019904E-2</v>
      </c>
      <c r="X43">
        <v>0.96976923076923072</v>
      </c>
      <c r="Y43">
        <v>4.1673034136911237E-2</v>
      </c>
      <c r="Z43">
        <v>0.82159375000000023</v>
      </c>
      <c r="AA43">
        <v>2.9128474919633825E-2</v>
      </c>
      <c r="AB43">
        <v>0.78458730158730172</v>
      </c>
      <c r="AC43">
        <v>3.5928355833113969E-2</v>
      </c>
      <c r="AD43">
        <v>0.95147115384615388</v>
      </c>
      <c r="AE43">
        <v>7.083696736919079E-2</v>
      </c>
      <c r="AF43">
        <v>0.85266666666666657</v>
      </c>
      <c r="AG43">
        <v>3.9588485920547624E-2</v>
      </c>
      <c r="AH43">
        <v>0.82201818181818165</v>
      </c>
      <c r="AI43">
        <v>4.3997374319650145E-2</v>
      </c>
      <c r="AJ43">
        <v>1.0482222222222224</v>
      </c>
      <c r="AK43">
        <v>0.10311888656514581</v>
      </c>
    </row>
    <row r="44" spans="1:37" x14ac:dyDescent="0.2">
      <c r="A44">
        <v>6.1500000000000039</v>
      </c>
      <c r="B44">
        <v>0.93159895833333339</v>
      </c>
      <c r="C44">
        <v>2.3516449009463432E-2</v>
      </c>
      <c r="D44">
        <v>0.69378348214285701</v>
      </c>
      <c r="E44">
        <v>5.0341325190349485E-2</v>
      </c>
      <c r="F44">
        <v>0.99966666666666659</v>
      </c>
      <c r="G44">
        <v>0.34134378322679459</v>
      </c>
      <c r="H44">
        <v>0.82823684210526294</v>
      </c>
      <c r="I44">
        <v>2.6454483333881923E-2</v>
      </c>
      <c r="J44">
        <v>0.75048936170212754</v>
      </c>
      <c r="K44">
        <v>8.7490741611711331E-2</v>
      </c>
      <c r="L44">
        <v>0.91360000000000019</v>
      </c>
      <c r="M44">
        <v>7.781758129444348E-2</v>
      </c>
      <c r="N44">
        <v>0.95278571428571435</v>
      </c>
      <c r="O44">
        <v>2.7466013805779385E-2</v>
      </c>
      <c r="P44">
        <v>0.71430303030303011</v>
      </c>
      <c r="Q44">
        <v>8.9652790301214258E-2</v>
      </c>
      <c r="R44">
        <v>1.0634285714285714</v>
      </c>
      <c r="S44">
        <v>0.32377697297553215</v>
      </c>
      <c r="T44">
        <v>0.95416000000000001</v>
      </c>
      <c r="U44">
        <v>2.999872121976644E-2</v>
      </c>
      <c r="V44">
        <v>0.82626315789473692</v>
      </c>
      <c r="W44">
        <v>7.2132701998435189E-2</v>
      </c>
      <c r="X44">
        <v>0.92723076923076908</v>
      </c>
      <c r="Y44">
        <v>4.3743643529926629E-2</v>
      </c>
      <c r="Z44">
        <v>0.83434374999999994</v>
      </c>
      <c r="AA44">
        <v>3.6350546020947581E-2</v>
      </c>
      <c r="AB44">
        <v>0.79157142857142848</v>
      </c>
      <c r="AC44">
        <v>4.0696456049229723E-2</v>
      </c>
      <c r="AD44">
        <v>0.99552884615384607</v>
      </c>
      <c r="AE44">
        <v>0.10583907473929748</v>
      </c>
      <c r="AF44">
        <v>0.83942424242424218</v>
      </c>
      <c r="AG44">
        <v>4.1610091836981632E-2</v>
      </c>
      <c r="AH44">
        <v>0.75738181818181805</v>
      </c>
      <c r="AI44">
        <v>4.3902807224395941E-2</v>
      </c>
      <c r="AJ44">
        <v>0.9665555555555555</v>
      </c>
      <c r="AK44">
        <v>8.3140706967191877E-2</v>
      </c>
    </row>
    <row r="45" spans="1:37" x14ac:dyDescent="0.2">
      <c r="A45">
        <v>6.3000000000000043</v>
      </c>
      <c r="B45">
        <v>0.95706562500000003</v>
      </c>
      <c r="C45">
        <v>3.9532813940535726E-2</v>
      </c>
      <c r="D45">
        <v>0.70146755952380946</v>
      </c>
      <c r="E45">
        <v>6.9734077928116464E-2</v>
      </c>
      <c r="F45">
        <v>0.96566666666666656</v>
      </c>
      <c r="G45">
        <v>1.434217576583156E-2</v>
      </c>
      <c r="H45">
        <v>0.79068421052631577</v>
      </c>
      <c r="I45">
        <v>3.2105301128577284E-2</v>
      </c>
      <c r="J45">
        <v>0.66419148936170236</v>
      </c>
      <c r="K45">
        <v>7.8296651463091088E-2</v>
      </c>
      <c r="L45">
        <v>0.96320000000000006</v>
      </c>
      <c r="M45">
        <v>9.4954492625145007E-2</v>
      </c>
      <c r="N45">
        <v>0.94823809523809521</v>
      </c>
      <c r="O45">
        <v>2.0062660581515467E-2</v>
      </c>
      <c r="P45">
        <v>0.69760606060606056</v>
      </c>
      <c r="Q45">
        <v>7.0278893290785224E-2</v>
      </c>
      <c r="R45">
        <v>1.0924285714285715</v>
      </c>
      <c r="S45">
        <v>0.35811712740111451</v>
      </c>
      <c r="T45">
        <v>0.9423999999999999</v>
      </c>
      <c r="U45">
        <v>3.2038770735604849E-2</v>
      </c>
      <c r="V45">
        <v>0.86563157894736853</v>
      </c>
      <c r="W45">
        <v>8.6464744014956352E-2</v>
      </c>
      <c r="X45">
        <v>0.95407692307692327</v>
      </c>
      <c r="Y45">
        <v>2.8136423859269986E-2</v>
      </c>
      <c r="Z45">
        <v>0.82412500000000011</v>
      </c>
      <c r="AA45">
        <v>3.8355264195649059E-2</v>
      </c>
      <c r="AB45">
        <v>0.78701587301587295</v>
      </c>
      <c r="AC45">
        <v>4.0056849867471128E-2</v>
      </c>
      <c r="AD45">
        <v>0.9281346153846155</v>
      </c>
      <c r="AE45">
        <v>6.2830312319415091E-2</v>
      </c>
      <c r="AF45">
        <v>0.85133333333333339</v>
      </c>
      <c r="AG45">
        <v>3.9007896684104676E-2</v>
      </c>
      <c r="AH45">
        <v>0.7792545454545452</v>
      </c>
      <c r="AI45">
        <v>3.9254545749087918E-2</v>
      </c>
      <c r="AJ45">
        <v>0.98688888888888904</v>
      </c>
      <c r="AK45">
        <v>0.1040725470159263</v>
      </c>
    </row>
    <row r="46" spans="1:37" x14ac:dyDescent="0.2">
      <c r="A46">
        <v>6.4500000000000046</v>
      </c>
      <c r="B46">
        <v>0.94307604166666659</v>
      </c>
      <c r="C46">
        <v>2.4807525545111026E-2</v>
      </c>
      <c r="D46">
        <v>0.71677276785714283</v>
      </c>
      <c r="E46">
        <v>6.7647640705081127E-2</v>
      </c>
      <c r="F46">
        <v>0.97099999999999997</v>
      </c>
      <c r="G46">
        <v>2.1513263648747342E-2</v>
      </c>
      <c r="H46">
        <v>0.79905263157894735</v>
      </c>
      <c r="I46">
        <v>3.7830866580244392E-2</v>
      </c>
      <c r="J46">
        <v>0.62982978723404259</v>
      </c>
      <c r="K46">
        <v>6.6672252880447078E-2</v>
      </c>
      <c r="L46">
        <v>0.96726666666666672</v>
      </c>
      <c r="M46">
        <v>8.6047812100503954E-2</v>
      </c>
      <c r="N46">
        <v>0.95619047619047648</v>
      </c>
      <c r="O46">
        <v>2.2307115277554947E-2</v>
      </c>
      <c r="P46">
        <v>0.81145454545454543</v>
      </c>
      <c r="Q46">
        <v>0.10300888421455967</v>
      </c>
      <c r="R46">
        <v>1.0981428571428571</v>
      </c>
      <c r="S46">
        <v>0.29928558505653657</v>
      </c>
      <c r="T46">
        <v>0.94743999999999984</v>
      </c>
      <c r="U46">
        <v>4.0953537897705776E-2</v>
      </c>
      <c r="V46">
        <v>0.8246315789473686</v>
      </c>
      <c r="W46">
        <v>5.5990992983283194E-2</v>
      </c>
      <c r="X46">
        <v>0.94115384615384612</v>
      </c>
      <c r="Y46">
        <v>3.5370426928269298E-2</v>
      </c>
      <c r="Z46">
        <v>0.82590624999999962</v>
      </c>
      <c r="AA46">
        <v>3.7786564298921653E-2</v>
      </c>
      <c r="AB46">
        <v>0.79346031746031742</v>
      </c>
      <c r="AC46">
        <v>3.899321094250581E-2</v>
      </c>
      <c r="AD46">
        <v>0.94839423076923079</v>
      </c>
      <c r="AE46">
        <v>0.12579808419005958</v>
      </c>
      <c r="AF46">
        <v>0.83860606060606058</v>
      </c>
      <c r="AG46">
        <v>3.4871520978020001E-2</v>
      </c>
      <c r="AH46">
        <v>0.7729454545454546</v>
      </c>
      <c r="AI46">
        <v>3.6895091486255291E-2</v>
      </c>
      <c r="AJ46">
        <v>0.97033333333333316</v>
      </c>
      <c r="AK46">
        <v>0.14322721857154874</v>
      </c>
    </row>
    <row r="47" spans="1:37" x14ac:dyDescent="0.2">
      <c r="A47">
        <v>6.600000000000005</v>
      </c>
      <c r="B47">
        <v>0.92748472222222234</v>
      </c>
      <c r="C47">
        <v>2.6623136290064218E-2</v>
      </c>
      <c r="D47">
        <v>0.72430669642857148</v>
      </c>
      <c r="E47">
        <v>5.8387953794313399E-2</v>
      </c>
      <c r="F47">
        <v>0.89933333333333332</v>
      </c>
      <c r="G47">
        <v>0.16206658615389663</v>
      </c>
      <c r="H47">
        <v>0.81247368421052635</v>
      </c>
      <c r="I47">
        <v>3.5553188416114836E-2</v>
      </c>
      <c r="J47">
        <v>0.69772340425531909</v>
      </c>
      <c r="K47">
        <v>7.0079833538956152E-2</v>
      </c>
      <c r="L47">
        <v>0.91500000000000015</v>
      </c>
      <c r="M47">
        <v>9.1727833122262722E-2</v>
      </c>
      <c r="N47">
        <v>0.96045238095238072</v>
      </c>
      <c r="O47">
        <v>2.727005311719621E-2</v>
      </c>
      <c r="P47">
        <v>0.77115151515151503</v>
      </c>
      <c r="Q47">
        <v>8.6987126957465688E-2</v>
      </c>
      <c r="R47">
        <v>1.0118571428571428</v>
      </c>
      <c r="S47">
        <v>0.18072034050698516</v>
      </c>
      <c r="T47">
        <v>0.98464000000000018</v>
      </c>
      <c r="U47">
        <v>3.1553330491011215E-2</v>
      </c>
      <c r="V47">
        <v>0.85499999999999987</v>
      </c>
      <c r="W47">
        <v>7.0844263248518155E-2</v>
      </c>
      <c r="X47">
        <v>0.92423076923076941</v>
      </c>
      <c r="Y47">
        <v>2.6245836499256863E-2</v>
      </c>
      <c r="Z47">
        <v>0.83206249999999993</v>
      </c>
      <c r="AA47">
        <v>3.8501282590752514E-2</v>
      </c>
      <c r="AB47">
        <v>0.78001587301587305</v>
      </c>
      <c r="AC47">
        <v>3.8194837163977188E-2</v>
      </c>
      <c r="AD47">
        <v>0.93402884615384629</v>
      </c>
      <c r="AE47">
        <v>8.195772891299713E-2</v>
      </c>
      <c r="AF47">
        <v>0.83063636363636362</v>
      </c>
      <c r="AG47">
        <v>3.236674814668733E-2</v>
      </c>
      <c r="AH47">
        <v>0.78821818181818171</v>
      </c>
      <c r="AI47">
        <v>4.1660099224778709E-2</v>
      </c>
      <c r="AJ47">
        <v>0.93388888888888877</v>
      </c>
      <c r="AK47">
        <v>0.13381528515233101</v>
      </c>
    </row>
    <row r="48" spans="1:37" x14ac:dyDescent="0.2">
      <c r="A48">
        <v>6.7500000000000053</v>
      </c>
      <c r="B48">
        <v>0.93678298611111122</v>
      </c>
      <c r="C48">
        <v>3.1428156534898298E-2</v>
      </c>
      <c r="D48">
        <v>0.73176979166666678</v>
      </c>
      <c r="E48">
        <v>5.8617680903600929E-2</v>
      </c>
      <c r="F48">
        <v>0.89833333333333332</v>
      </c>
      <c r="G48">
        <v>0.40731779174961663</v>
      </c>
      <c r="H48">
        <v>0.8091315789473682</v>
      </c>
      <c r="I48">
        <v>3.2466076772931354E-2</v>
      </c>
      <c r="J48">
        <v>0.72774468085106381</v>
      </c>
      <c r="K48">
        <v>7.5343557110742088E-2</v>
      </c>
      <c r="L48">
        <v>0.96253333333333335</v>
      </c>
      <c r="M48">
        <v>0.10662310632888718</v>
      </c>
      <c r="N48">
        <v>0.95952380952380978</v>
      </c>
      <c r="O48">
        <v>2.0810919423481976E-2</v>
      </c>
      <c r="P48">
        <v>0.78851515151515161</v>
      </c>
      <c r="Q48">
        <v>9.8092963139182643E-2</v>
      </c>
      <c r="R48">
        <v>1.002</v>
      </c>
      <c r="S48">
        <v>0.15132277787038112</v>
      </c>
      <c r="T48">
        <v>0.95899999999999996</v>
      </c>
      <c r="U48">
        <v>3.2087262187006763E-2</v>
      </c>
      <c r="V48">
        <v>0.80989473684210522</v>
      </c>
      <c r="W48">
        <v>8.1722232738512438E-2</v>
      </c>
      <c r="X48">
        <v>0.91684615384615376</v>
      </c>
      <c r="Y48">
        <v>5.3935757938148851E-2</v>
      </c>
      <c r="Z48">
        <v>0.86590624999999988</v>
      </c>
      <c r="AA48">
        <v>3.9550745808341656E-2</v>
      </c>
      <c r="AB48">
        <v>0.79614285714285726</v>
      </c>
      <c r="AC48">
        <v>3.7414531289344612E-2</v>
      </c>
      <c r="AD48">
        <v>0.9352307692307692</v>
      </c>
      <c r="AE48">
        <v>4.581814831448023E-2</v>
      </c>
      <c r="AF48">
        <v>0.83496969696969725</v>
      </c>
      <c r="AG48">
        <v>4.3531258653585002E-2</v>
      </c>
      <c r="AH48">
        <v>0.7794181818181819</v>
      </c>
      <c r="AI48">
        <v>4.2491380466323968E-2</v>
      </c>
      <c r="AJ48">
        <v>1.028</v>
      </c>
      <c r="AK48">
        <v>9.0819194854067364E-2</v>
      </c>
    </row>
    <row r="49" spans="1:37" x14ac:dyDescent="0.2">
      <c r="A49">
        <v>6.9000000000000057</v>
      </c>
      <c r="B49">
        <v>0.92944201388888881</v>
      </c>
      <c r="C49">
        <v>2.8913641342461188E-2</v>
      </c>
      <c r="D49">
        <v>0.77726889880952377</v>
      </c>
      <c r="E49">
        <v>5.6782105642897006E-2</v>
      </c>
      <c r="F49">
        <v>1.1133333333333333</v>
      </c>
      <c r="G49">
        <v>0.51918676272310138</v>
      </c>
      <c r="H49">
        <v>0.82502631578947361</v>
      </c>
      <c r="I49">
        <v>3.9555419514134875E-2</v>
      </c>
      <c r="J49">
        <v>0.69897872340425526</v>
      </c>
      <c r="K49">
        <v>7.4235367606956204E-2</v>
      </c>
      <c r="L49">
        <v>0.93066666666666664</v>
      </c>
      <c r="M49">
        <v>7.3234088144482637E-2</v>
      </c>
      <c r="N49">
        <v>0.95395238095238089</v>
      </c>
      <c r="O49">
        <v>2.7243789066877792E-2</v>
      </c>
      <c r="P49">
        <v>0.78839393939393931</v>
      </c>
      <c r="Q49">
        <v>0.10162057661564751</v>
      </c>
      <c r="R49">
        <v>0.98057142857142843</v>
      </c>
      <c r="S49">
        <v>0.17436948729331783</v>
      </c>
      <c r="T49">
        <v>0.99011999999999989</v>
      </c>
      <c r="U49">
        <v>4.0176516156142143E-2</v>
      </c>
      <c r="V49">
        <v>0.82394736842105265</v>
      </c>
      <c r="W49">
        <v>5.9389043252666487E-2</v>
      </c>
      <c r="X49">
        <v>0.93053846153846154</v>
      </c>
      <c r="Y49">
        <v>3.8114149728827762E-2</v>
      </c>
      <c r="Z49">
        <v>0.84071875000000007</v>
      </c>
      <c r="AA49">
        <v>3.4401371957201783E-2</v>
      </c>
      <c r="AB49">
        <v>0.7545873015873017</v>
      </c>
      <c r="AC49">
        <v>4.2332941110512536E-2</v>
      </c>
      <c r="AD49">
        <v>0.89944230769230771</v>
      </c>
      <c r="AE49">
        <v>8.9197208397459718E-2</v>
      </c>
      <c r="AF49">
        <v>0.85942424242424242</v>
      </c>
      <c r="AG49">
        <v>4.8818441590319499E-2</v>
      </c>
      <c r="AH49">
        <v>0.80574545454545432</v>
      </c>
      <c r="AI49">
        <v>4.4422848717144053E-2</v>
      </c>
      <c r="AJ49">
        <v>0.98755555555555552</v>
      </c>
      <c r="AK49">
        <v>9.4101507999719114E-2</v>
      </c>
    </row>
    <row r="50" spans="1:37" x14ac:dyDescent="0.2">
      <c r="A50">
        <v>7.050000000000006</v>
      </c>
      <c r="B50">
        <v>0.92629861111111111</v>
      </c>
      <c r="C50">
        <v>2.8866171429945998E-2</v>
      </c>
      <c r="D50">
        <v>0.67515044642857147</v>
      </c>
      <c r="E50">
        <v>6.6587345255625333E-2</v>
      </c>
      <c r="F50">
        <v>1.1563333333333332</v>
      </c>
      <c r="G50">
        <v>0.11043475339690284</v>
      </c>
      <c r="H50">
        <v>0.80131578947368431</v>
      </c>
      <c r="I50">
        <v>3.6518918266553749E-2</v>
      </c>
      <c r="J50">
        <v>0.72257446808510639</v>
      </c>
      <c r="K50">
        <v>7.359746830323137E-2</v>
      </c>
      <c r="L50">
        <v>0.95039999999999991</v>
      </c>
      <c r="M50">
        <v>9.6128518550258765E-2</v>
      </c>
      <c r="N50">
        <v>0.96459523809523817</v>
      </c>
      <c r="O50">
        <v>2.3524630750338595E-2</v>
      </c>
      <c r="P50">
        <v>0.78296969696969698</v>
      </c>
      <c r="Q50">
        <v>7.875642481401357E-2</v>
      </c>
      <c r="R50">
        <v>1.0459999999999998</v>
      </c>
      <c r="S50">
        <v>0.20306841275937165</v>
      </c>
      <c r="T50">
        <v>0.96939999999999993</v>
      </c>
      <c r="U50">
        <v>3.7663745503485196E-2</v>
      </c>
      <c r="V50">
        <v>0.78842105263157902</v>
      </c>
      <c r="W50">
        <v>6.3342079924987485E-2</v>
      </c>
      <c r="X50">
        <v>0.96992307692307689</v>
      </c>
      <c r="Y50">
        <v>4.2944189520419021E-2</v>
      </c>
      <c r="Z50">
        <v>0.81503125000000021</v>
      </c>
      <c r="AA50">
        <v>4.209483263921257E-2</v>
      </c>
      <c r="AB50">
        <v>0.80696825396825378</v>
      </c>
      <c r="AC50">
        <v>4.5580421202516826E-2</v>
      </c>
      <c r="AD50">
        <v>0.96211538461538471</v>
      </c>
      <c r="AE50">
        <v>6.8681525574778163E-2</v>
      </c>
      <c r="AF50">
        <v>0.83751515151515132</v>
      </c>
      <c r="AG50">
        <v>3.9030397648741992E-2</v>
      </c>
      <c r="AH50">
        <v>0.82134545454545427</v>
      </c>
      <c r="AI50">
        <v>5.1841190039822363E-2</v>
      </c>
      <c r="AJ50">
        <v>0.99566666666666648</v>
      </c>
      <c r="AK50">
        <v>9.2814080307444619E-2</v>
      </c>
    </row>
    <row r="51" spans="1:37" x14ac:dyDescent="0.2">
      <c r="A51">
        <v>7.2000000000000064</v>
      </c>
      <c r="B51">
        <v>0.92910243055555564</v>
      </c>
      <c r="C51">
        <v>3.1435540425769341E-2</v>
      </c>
      <c r="D51">
        <v>0.69576369047619047</v>
      </c>
      <c r="E51">
        <v>6.4746837330118906E-2</v>
      </c>
      <c r="F51">
        <v>0.94233333333333336</v>
      </c>
      <c r="G51">
        <v>0.14915862796464804</v>
      </c>
      <c r="H51">
        <v>0.81560526315789472</v>
      </c>
      <c r="I51">
        <v>4.1755264188005493E-2</v>
      </c>
      <c r="J51">
        <v>0.71336170212765959</v>
      </c>
      <c r="K51">
        <v>6.6277678100312987E-2</v>
      </c>
      <c r="L51">
        <v>0.90673333333333317</v>
      </c>
      <c r="M51">
        <v>7.9393112562998011E-2</v>
      </c>
      <c r="N51">
        <v>0.94492857142857156</v>
      </c>
      <c r="O51">
        <v>2.2628129623512679E-2</v>
      </c>
      <c r="P51">
        <v>0.77196969696969697</v>
      </c>
      <c r="Q51">
        <v>0.10395345231973872</v>
      </c>
      <c r="R51">
        <v>1.0295714285714286</v>
      </c>
      <c r="S51">
        <v>0.33121654285657443</v>
      </c>
      <c r="T51">
        <v>0.97396000000000027</v>
      </c>
      <c r="U51">
        <v>3.4084433368686697E-2</v>
      </c>
      <c r="V51">
        <v>0.82089473684210534</v>
      </c>
      <c r="W51">
        <v>5.2866649048839344E-2</v>
      </c>
      <c r="X51">
        <v>0.95746153846153859</v>
      </c>
      <c r="Y51">
        <v>6.6360820090148459E-2</v>
      </c>
      <c r="Z51">
        <v>0.84240625000000025</v>
      </c>
      <c r="AA51">
        <v>3.9214345762079959E-2</v>
      </c>
      <c r="AB51">
        <v>0.75876190476190486</v>
      </c>
      <c r="AC51">
        <v>3.8638091688702414E-2</v>
      </c>
      <c r="AD51">
        <v>0.94805769230769243</v>
      </c>
      <c r="AE51">
        <v>7.7511676855593084E-2</v>
      </c>
      <c r="AF51">
        <v>0.84454545454545471</v>
      </c>
      <c r="AG51">
        <v>4.1660396146388778E-2</v>
      </c>
      <c r="AH51">
        <v>0.75158181818181824</v>
      </c>
      <c r="AI51">
        <v>4.7370040759079385E-2</v>
      </c>
      <c r="AJ51">
        <v>0.92544444444444451</v>
      </c>
      <c r="AK51">
        <v>9.4560316282122983E-2</v>
      </c>
    </row>
    <row r="52" spans="1:37" x14ac:dyDescent="0.2">
      <c r="A52">
        <v>7.3500000000000068</v>
      </c>
      <c r="B52">
        <v>0.91107118055555558</v>
      </c>
      <c r="C52">
        <v>3.1564171649005567E-2</v>
      </c>
      <c r="D52">
        <v>0.73793214285714281</v>
      </c>
      <c r="E52">
        <v>6.3888652147795127E-2</v>
      </c>
      <c r="F52">
        <v>0.98333333333333339</v>
      </c>
      <c r="G52">
        <v>0.20939576618114061</v>
      </c>
      <c r="H52">
        <v>0.81631578947368422</v>
      </c>
      <c r="I52">
        <v>4.8924771235489981E-2</v>
      </c>
      <c r="J52">
        <v>0.66631914893617017</v>
      </c>
      <c r="K52">
        <v>7.0331116209771075E-2</v>
      </c>
      <c r="L52">
        <v>0.90226666666666666</v>
      </c>
      <c r="M52">
        <v>7.2515321342431507E-2</v>
      </c>
      <c r="N52">
        <v>0.95614285714285718</v>
      </c>
      <c r="O52">
        <v>2.7926693897643576E-2</v>
      </c>
      <c r="P52">
        <v>0.69466666666666665</v>
      </c>
      <c r="Q52">
        <v>7.3704921010460181E-2</v>
      </c>
      <c r="R52">
        <v>1.0232857142857144</v>
      </c>
      <c r="S52">
        <v>0.16856119487529653</v>
      </c>
      <c r="T52">
        <v>0.98207999999999973</v>
      </c>
      <c r="U52">
        <v>3.861474968702084E-2</v>
      </c>
      <c r="V52">
        <v>0.80978947368421061</v>
      </c>
      <c r="W52">
        <v>7.7389270051125184E-2</v>
      </c>
      <c r="X52">
        <v>0.93392307692307697</v>
      </c>
      <c r="Y52">
        <v>6.423328321955403E-2</v>
      </c>
      <c r="Z52">
        <v>0.82962500000000006</v>
      </c>
      <c r="AA52">
        <v>3.8820568221261779E-2</v>
      </c>
      <c r="AB52">
        <v>0.79995238095238108</v>
      </c>
      <c r="AC52">
        <v>4.5010763672244658E-2</v>
      </c>
      <c r="AD52">
        <v>0.97711538461538461</v>
      </c>
      <c r="AE52">
        <v>3.6071614133481686E-2</v>
      </c>
      <c r="AF52">
        <v>0.8462727272727274</v>
      </c>
      <c r="AG52">
        <v>3.8826330936393573E-2</v>
      </c>
      <c r="AH52">
        <v>0.80754545454545457</v>
      </c>
      <c r="AI52">
        <v>4.0292866728020627E-2</v>
      </c>
      <c r="AJ52">
        <v>1.0114444444444446</v>
      </c>
      <c r="AK52">
        <v>5.4384433625804703E-2</v>
      </c>
    </row>
    <row r="53" spans="1:37" x14ac:dyDescent="0.2">
      <c r="A53">
        <v>7.5000000000000071</v>
      </c>
      <c r="B53">
        <v>0.93551111111111096</v>
      </c>
      <c r="C53">
        <v>3.3393718934692895E-2</v>
      </c>
      <c r="D53">
        <v>0.73026592261904755</v>
      </c>
      <c r="E53">
        <v>5.5907334839356157E-2</v>
      </c>
      <c r="F53">
        <v>1.1306666666666667</v>
      </c>
      <c r="G53">
        <v>0.14772441038806489</v>
      </c>
      <c r="H53">
        <v>0.7910789473684211</v>
      </c>
      <c r="I53">
        <v>4.122793626372024E-2</v>
      </c>
      <c r="J53">
        <v>0.65491489361702127</v>
      </c>
      <c r="K53">
        <v>6.5896506094069898E-2</v>
      </c>
      <c r="L53">
        <v>0.92979999999999996</v>
      </c>
      <c r="M53">
        <v>8.9889264990813386E-2</v>
      </c>
      <c r="N53">
        <v>0.95619047619047626</v>
      </c>
      <c r="O53">
        <v>2.1078586652608523E-2</v>
      </c>
      <c r="P53">
        <v>0.7905151515151515</v>
      </c>
      <c r="Q53">
        <v>9.4450424268284219E-2</v>
      </c>
      <c r="R53">
        <v>1.0521428571428573</v>
      </c>
      <c r="S53">
        <v>0.21355823065117591</v>
      </c>
      <c r="T53">
        <v>0.97892000000000001</v>
      </c>
      <c r="U53">
        <v>3.9583278733572695E-2</v>
      </c>
      <c r="V53">
        <v>0.80568421052631567</v>
      </c>
      <c r="W53">
        <v>6.1648624229911686E-2</v>
      </c>
      <c r="X53">
        <v>0.96700000000000008</v>
      </c>
      <c r="Y53">
        <v>4.0864750195061438E-2</v>
      </c>
      <c r="Z53">
        <v>0.84275</v>
      </c>
      <c r="AA53">
        <v>4.2238181155659145E-2</v>
      </c>
      <c r="AB53">
        <v>0.75953968253968251</v>
      </c>
      <c r="AC53">
        <v>3.3065138952737834E-2</v>
      </c>
      <c r="AD53">
        <v>0.96062500000000006</v>
      </c>
      <c r="AE53">
        <v>0.10885707635406738</v>
      </c>
      <c r="AF53">
        <v>0.8598787878787878</v>
      </c>
      <c r="AG53">
        <v>4.4285360575525332E-2</v>
      </c>
      <c r="AH53">
        <v>0.77861818181818188</v>
      </c>
      <c r="AI53">
        <v>4.4902993928438731E-2</v>
      </c>
      <c r="AJ53">
        <v>1.0054444444444444</v>
      </c>
      <c r="AK53">
        <v>0.12449641001698827</v>
      </c>
    </row>
    <row r="54" spans="1:37" x14ac:dyDescent="0.2">
      <c r="A54">
        <v>7.6500000000000075</v>
      </c>
      <c r="B54">
        <v>0.93277708333333331</v>
      </c>
      <c r="C54">
        <v>3.5088064599344201E-2</v>
      </c>
      <c r="D54">
        <v>0.73018988095238091</v>
      </c>
      <c r="E54">
        <v>6.399982911144142E-2</v>
      </c>
      <c r="F54">
        <v>1.0056666666666667</v>
      </c>
      <c r="G54">
        <v>0.44460744874077962</v>
      </c>
      <c r="H54">
        <v>0.80657894736842106</v>
      </c>
      <c r="I54">
        <v>4.1376841789917303E-2</v>
      </c>
      <c r="J54">
        <v>0.70565957446808536</v>
      </c>
      <c r="K54">
        <v>7.3206054854545788E-2</v>
      </c>
      <c r="L54">
        <v>0.95920000000000016</v>
      </c>
      <c r="M54">
        <v>7.9410143527215996E-2</v>
      </c>
      <c r="N54">
        <v>0.95823809523809511</v>
      </c>
      <c r="O54">
        <v>2.2541654992492943E-2</v>
      </c>
      <c r="P54">
        <v>0.75721212121212123</v>
      </c>
      <c r="Q54">
        <v>9.9714689852943877E-2</v>
      </c>
      <c r="R54">
        <v>0.98899999999999999</v>
      </c>
      <c r="S54">
        <v>0.17769959028524013</v>
      </c>
      <c r="T54">
        <v>0.94547999999999988</v>
      </c>
      <c r="U54">
        <v>4.2566061959429413E-2</v>
      </c>
      <c r="V54">
        <v>0.83605263157894727</v>
      </c>
      <c r="W54">
        <v>5.6792308796597211E-2</v>
      </c>
      <c r="X54">
        <v>0.97015384615384626</v>
      </c>
      <c r="Y54">
        <v>5.1983826661053709E-2</v>
      </c>
      <c r="Z54">
        <v>0.83871875000000007</v>
      </c>
      <c r="AA54">
        <v>3.4749192227785983E-2</v>
      </c>
      <c r="AB54">
        <v>0.75095238095238115</v>
      </c>
      <c r="AC54">
        <v>3.2077968006974912E-2</v>
      </c>
      <c r="AD54">
        <v>0.91401923076923075</v>
      </c>
      <c r="AE54">
        <v>0.10043951091696837</v>
      </c>
      <c r="AF54">
        <v>0.82981818181818201</v>
      </c>
      <c r="AG54">
        <v>3.9752380693697575E-2</v>
      </c>
      <c r="AH54">
        <v>0.78049090909090924</v>
      </c>
      <c r="AI54">
        <v>4.9465971717036018E-2</v>
      </c>
      <c r="AJ54">
        <v>1.0011111111111113</v>
      </c>
      <c r="AK54">
        <v>8.5538667298906565E-2</v>
      </c>
    </row>
    <row r="55" spans="1:37" x14ac:dyDescent="0.2">
      <c r="A55">
        <v>7.8000000000000078</v>
      </c>
      <c r="B55">
        <v>0.93511319444444441</v>
      </c>
      <c r="C55">
        <v>2.5723918208317272E-2</v>
      </c>
      <c r="D55">
        <v>0.73068616071428572</v>
      </c>
      <c r="E55">
        <v>6.3753893996615171E-2</v>
      </c>
      <c r="F55">
        <v>0.95366666666666655</v>
      </c>
      <c r="G55">
        <v>0.33273847776729215</v>
      </c>
      <c r="H55">
        <v>0.80334210526315786</v>
      </c>
      <c r="I55">
        <v>3.906956795157962E-2</v>
      </c>
      <c r="J55">
        <v>0.60668085106382985</v>
      </c>
      <c r="K55">
        <v>6.4417055427474751E-2</v>
      </c>
      <c r="L55">
        <v>0.9480666666666665</v>
      </c>
      <c r="M55">
        <v>9.2199332610938114E-2</v>
      </c>
      <c r="N55">
        <v>0.95933333333333359</v>
      </c>
      <c r="O55">
        <v>2.3693332458029882E-2</v>
      </c>
      <c r="P55">
        <v>0.81206060606060615</v>
      </c>
      <c r="Q55">
        <v>9.6521607152961306E-2</v>
      </c>
      <c r="R55">
        <v>1.0721428571428571</v>
      </c>
      <c r="S55">
        <v>0.26125947260820842</v>
      </c>
      <c r="T55">
        <v>0.94272</v>
      </c>
      <c r="U55">
        <v>4.0763349860139263E-2</v>
      </c>
      <c r="V55">
        <v>0.88068421052631563</v>
      </c>
      <c r="W55">
        <v>6.7928302688082379E-2</v>
      </c>
      <c r="X55">
        <v>0.9243076923076925</v>
      </c>
      <c r="Y55">
        <v>5.110506522319902E-2</v>
      </c>
      <c r="Z55">
        <v>0.84165625000000011</v>
      </c>
      <c r="AA55">
        <v>2.9302821268430312E-2</v>
      </c>
      <c r="AB55">
        <v>0.76598412698412699</v>
      </c>
      <c r="AC55">
        <v>4.4795948534295284E-2</v>
      </c>
      <c r="AD55">
        <v>0.98853846153846159</v>
      </c>
      <c r="AE55">
        <v>7.0638566782811066E-2</v>
      </c>
      <c r="AF55">
        <v>0.84993939393939399</v>
      </c>
      <c r="AG55">
        <v>3.7494169558810644E-2</v>
      </c>
      <c r="AH55">
        <v>0.77205454545454544</v>
      </c>
      <c r="AI55">
        <v>4.8619926272647683E-2</v>
      </c>
      <c r="AJ55">
        <v>0.94422222222222219</v>
      </c>
      <c r="AK55">
        <v>0.14298195624026888</v>
      </c>
    </row>
    <row r="56" spans="1:37" x14ac:dyDescent="0.2">
      <c r="A56">
        <v>7.9500000000000082</v>
      </c>
      <c r="B56">
        <v>0.91499826388888894</v>
      </c>
      <c r="C56">
        <v>2.9444171942630975E-2</v>
      </c>
      <c r="D56">
        <v>0.77753273809523826</v>
      </c>
      <c r="E56">
        <v>6.1408130572863026E-2</v>
      </c>
      <c r="F56">
        <v>1.0213333333333334</v>
      </c>
      <c r="G56">
        <v>2.29474812253305E-2</v>
      </c>
      <c r="H56">
        <v>0.7995526315789474</v>
      </c>
      <c r="I56">
        <v>4.0590423836267195E-2</v>
      </c>
      <c r="J56">
        <v>0.7173829787234044</v>
      </c>
      <c r="K56">
        <v>8.4196707264217852E-2</v>
      </c>
      <c r="L56">
        <v>0.96346666666666669</v>
      </c>
      <c r="M56">
        <v>8.7438346819212073E-2</v>
      </c>
      <c r="N56">
        <v>0.94888095238095294</v>
      </c>
      <c r="O56">
        <v>2.8390460188452194E-2</v>
      </c>
      <c r="P56">
        <v>0.81339393939393945</v>
      </c>
      <c r="Q56">
        <v>0.10160402702728416</v>
      </c>
      <c r="R56">
        <v>1.0108571428571429</v>
      </c>
      <c r="S56">
        <v>0.14360289385561792</v>
      </c>
      <c r="T56">
        <v>0.92179999999999995</v>
      </c>
      <c r="U56">
        <v>9.1549819222070367E-2</v>
      </c>
      <c r="V56">
        <v>0.85436842105263155</v>
      </c>
      <c r="W56">
        <v>6.500624361298038E-2</v>
      </c>
      <c r="X56">
        <v>0.91838461538461535</v>
      </c>
      <c r="Y56">
        <v>4.467658875312381E-2</v>
      </c>
      <c r="Z56">
        <v>0.83584374999999989</v>
      </c>
      <c r="AA56">
        <v>4.2047253359161658E-2</v>
      </c>
      <c r="AB56">
        <v>0.74344444444444413</v>
      </c>
      <c r="AC56">
        <v>4.5138232554110508E-2</v>
      </c>
      <c r="AD56">
        <v>0.92842307692307702</v>
      </c>
      <c r="AE56">
        <v>9.0233856769269719E-2</v>
      </c>
      <c r="AF56">
        <v>0.84684848484848496</v>
      </c>
      <c r="AG56">
        <v>3.563488177026268E-2</v>
      </c>
      <c r="AH56">
        <v>0.80467272727272765</v>
      </c>
      <c r="AI56">
        <v>4.1863077998750747E-2</v>
      </c>
      <c r="AJ56">
        <v>1.032777777777778</v>
      </c>
      <c r="AK56">
        <v>0.10771010027895953</v>
      </c>
    </row>
    <row r="57" spans="1:37" x14ac:dyDescent="0.2">
      <c r="A57">
        <v>8.1000000000000085</v>
      </c>
      <c r="B57">
        <v>0.94074861111111108</v>
      </c>
      <c r="C57">
        <v>3.1085839451629755E-2</v>
      </c>
      <c r="D57">
        <v>0.76294047619047611</v>
      </c>
      <c r="E57">
        <v>6.1606885996217713E-2</v>
      </c>
      <c r="F57">
        <v>1.07</v>
      </c>
      <c r="G57">
        <v>0.13338223462223336</v>
      </c>
      <c r="H57">
        <v>0.81594736842105253</v>
      </c>
      <c r="I57">
        <v>3.3854261138082438E-2</v>
      </c>
      <c r="J57">
        <v>0.69136170212765957</v>
      </c>
      <c r="K57">
        <v>6.0189147230374315E-2</v>
      </c>
      <c r="L57">
        <v>0.99613333333333332</v>
      </c>
      <c r="M57">
        <v>8.0916795407510345E-2</v>
      </c>
      <c r="N57">
        <v>0.95764285714285724</v>
      </c>
      <c r="O57">
        <v>2.3445640604035537E-2</v>
      </c>
      <c r="P57">
        <v>0.71103030303030312</v>
      </c>
      <c r="Q57">
        <v>7.658121392516061E-2</v>
      </c>
      <c r="R57">
        <v>1.0341428571428573</v>
      </c>
      <c r="S57">
        <v>0.19819441406595478</v>
      </c>
      <c r="T57">
        <v>0.99096000000000017</v>
      </c>
      <c r="U57">
        <v>3.6652552910001239E-2</v>
      </c>
      <c r="V57">
        <v>0.81336842105263152</v>
      </c>
      <c r="W57">
        <v>4.6430127065621336E-2</v>
      </c>
      <c r="X57">
        <v>0.9287692307692309</v>
      </c>
      <c r="Y57">
        <v>4.3348810784625519E-2</v>
      </c>
      <c r="Z57">
        <v>0.81428125000000007</v>
      </c>
      <c r="AA57">
        <v>3.4728189424025703E-2</v>
      </c>
      <c r="AB57">
        <v>0.80904761904761913</v>
      </c>
      <c r="AC57">
        <v>4.0379409807197314E-2</v>
      </c>
      <c r="AD57">
        <v>0.96672115384615387</v>
      </c>
      <c r="AE57">
        <v>9.4110310386999713E-2</v>
      </c>
      <c r="AF57">
        <v>0.82481818181818167</v>
      </c>
      <c r="AG57">
        <v>4.0061433691981271E-2</v>
      </c>
      <c r="AH57">
        <v>0.79327272727272702</v>
      </c>
      <c r="AI57">
        <v>4.9395485842950351E-2</v>
      </c>
      <c r="AJ57">
        <v>0.97611111111111115</v>
      </c>
      <c r="AK57">
        <v>0.14144611798728582</v>
      </c>
    </row>
    <row r="58" spans="1:37" x14ac:dyDescent="0.2">
      <c r="A58">
        <v>8.2500000000000089</v>
      </c>
      <c r="B58">
        <v>0.9280680555555556</v>
      </c>
      <c r="C58">
        <v>2.9159409132336219E-2</v>
      </c>
      <c r="D58">
        <v>0.71477098214285717</v>
      </c>
      <c r="E58">
        <v>5.9285420755680066E-2</v>
      </c>
      <c r="F58">
        <v>0.97799999999999987</v>
      </c>
      <c r="G58">
        <v>0.20222467829822469</v>
      </c>
      <c r="H58">
        <v>0.78244736842105278</v>
      </c>
      <c r="I58">
        <v>3.0202709637454892E-2</v>
      </c>
      <c r="J58">
        <v>0.66578723404255336</v>
      </c>
      <c r="K58">
        <v>6.7422321509668148E-2</v>
      </c>
      <c r="L58">
        <v>0.98053333333333337</v>
      </c>
      <c r="M58">
        <v>6.6000268220602884E-2</v>
      </c>
      <c r="N58">
        <v>0.96840476190476166</v>
      </c>
      <c r="O58">
        <v>2.1257144692847816E-2</v>
      </c>
      <c r="P58">
        <v>0.77184848484848501</v>
      </c>
      <c r="Q58">
        <v>6.8414791064103628E-2</v>
      </c>
      <c r="R58">
        <v>0.95200000000000007</v>
      </c>
      <c r="S58">
        <v>9.4500350570029201E-2</v>
      </c>
      <c r="T58">
        <v>0.96668000000000009</v>
      </c>
      <c r="U58">
        <v>3.2939872770323654E-2</v>
      </c>
      <c r="V58">
        <v>0.79815789473684229</v>
      </c>
      <c r="W58">
        <v>6.8414699370850818E-2</v>
      </c>
      <c r="X58">
        <v>0.97307692307692306</v>
      </c>
      <c r="Y58">
        <v>3.7549354429435869E-2</v>
      </c>
      <c r="Z58">
        <v>0.8424687500000001</v>
      </c>
      <c r="AA58">
        <v>4.9177112014740336E-2</v>
      </c>
      <c r="AB58">
        <v>0.78246031746031741</v>
      </c>
      <c r="AC58">
        <v>3.9946479929381926E-2</v>
      </c>
      <c r="AD58">
        <v>0.9521346153846153</v>
      </c>
      <c r="AE58">
        <v>9.2911816020232546E-2</v>
      </c>
      <c r="AF58">
        <v>0.82551515151515154</v>
      </c>
      <c r="AG58">
        <v>3.6270371898521191E-2</v>
      </c>
      <c r="AH58">
        <v>0.80150909090909062</v>
      </c>
      <c r="AI58">
        <v>5.7033124699233391E-2</v>
      </c>
      <c r="AJ58">
        <v>1.0049999999999999</v>
      </c>
      <c r="AK58">
        <v>9.4156344874718398E-2</v>
      </c>
    </row>
    <row r="59" spans="1:37" x14ac:dyDescent="0.2">
      <c r="A59">
        <v>8.4000000000000092</v>
      </c>
      <c r="B59">
        <v>0.92627604166666666</v>
      </c>
      <c r="C59">
        <v>2.499379366010045E-2</v>
      </c>
      <c r="D59">
        <v>0.72886428571428574</v>
      </c>
      <c r="E59">
        <v>5.6078361098642109E-2</v>
      </c>
      <c r="F59">
        <v>1.1406666666666667</v>
      </c>
      <c r="G59">
        <v>0.30261990865904576</v>
      </c>
      <c r="H59">
        <v>0.81352631578947354</v>
      </c>
      <c r="I59">
        <v>3.2728764990930512E-2</v>
      </c>
      <c r="J59">
        <v>0.71421276595744687</v>
      </c>
      <c r="K59">
        <v>6.3145567978854608E-2</v>
      </c>
      <c r="L59">
        <v>0.98226666666666662</v>
      </c>
      <c r="M59">
        <v>7.7884735869239247E-2</v>
      </c>
      <c r="N59">
        <v>0.9432857142857145</v>
      </c>
      <c r="O59">
        <v>2.7232774819660483E-2</v>
      </c>
      <c r="P59">
        <v>0.71012121212121226</v>
      </c>
      <c r="Q59">
        <v>8.2832732228251327E-2</v>
      </c>
      <c r="R59">
        <v>1.0685714285714287</v>
      </c>
      <c r="S59">
        <v>0.22861210223916978</v>
      </c>
      <c r="T59">
        <v>0.95352000000000003</v>
      </c>
      <c r="U59">
        <v>3.4744292266541223E-2</v>
      </c>
      <c r="V59">
        <v>0.83789473684210536</v>
      </c>
      <c r="W59">
        <v>6.7396866763339419E-2</v>
      </c>
      <c r="X59">
        <v>0.96153846153846156</v>
      </c>
      <c r="Y59">
        <v>5.7382271881774E-2</v>
      </c>
      <c r="Z59">
        <v>0.81759374999999979</v>
      </c>
      <c r="AA59">
        <v>4.2819781342131484E-2</v>
      </c>
      <c r="AB59">
        <v>0.77041269841269855</v>
      </c>
      <c r="AC59">
        <v>4.5260404213852599E-2</v>
      </c>
      <c r="AD59">
        <v>0.93269230769230771</v>
      </c>
      <c r="AE59">
        <v>7.136161198241725E-2</v>
      </c>
      <c r="AF59">
        <v>0.84036363636363653</v>
      </c>
      <c r="AG59">
        <v>3.7144513975098964E-2</v>
      </c>
      <c r="AH59">
        <v>0.78187272727272694</v>
      </c>
      <c r="AI59">
        <v>4.5142828149404617E-2</v>
      </c>
      <c r="AJ59">
        <v>1.008111111111111</v>
      </c>
      <c r="AK59">
        <v>0.10122766054964435</v>
      </c>
    </row>
    <row r="60" spans="1:37" x14ac:dyDescent="0.2">
      <c r="A60">
        <v>8.5500000000000096</v>
      </c>
      <c r="B60">
        <v>0.92526423611111119</v>
      </c>
      <c r="C60">
        <v>2.716080803882882E-2</v>
      </c>
      <c r="D60">
        <v>0.72087886904761889</v>
      </c>
      <c r="E60">
        <v>7.0624492782933188E-2</v>
      </c>
      <c r="F60">
        <v>1.0636666666666665</v>
      </c>
      <c r="G60">
        <v>0.16063236857731333</v>
      </c>
      <c r="H60">
        <v>0.79881578947368437</v>
      </c>
      <c r="I60">
        <v>3.5723291405198143E-2</v>
      </c>
      <c r="J60">
        <v>0.67568085106382991</v>
      </c>
      <c r="K60">
        <v>8.161022097162389E-2</v>
      </c>
      <c r="L60">
        <v>0.95579999999999998</v>
      </c>
      <c r="M60">
        <v>7.8277424572847865E-2</v>
      </c>
      <c r="N60">
        <v>0.94019047619047602</v>
      </c>
      <c r="O60">
        <v>2.8290510114583639E-2</v>
      </c>
      <c r="P60">
        <v>0.69160606060606056</v>
      </c>
      <c r="Q60">
        <v>6.5328957912789004E-2</v>
      </c>
      <c r="R60">
        <v>0.9345714285714285</v>
      </c>
      <c r="S60">
        <v>0.11222544552395451</v>
      </c>
      <c r="T60">
        <v>0.94724000000000008</v>
      </c>
      <c r="U60">
        <v>2.4755967843026729E-2</v>
      </c>
      <c r="V60">
        <v>0.76242105263157911</v>
      </c>
      <c r="W60">
        <v>5.3068015464870513E-2</v>
      </c>
      <c r="X60">
        <v>0.93046153846153834</v>
      </c>
      <c r="Y60">
        <v>5.6971394293574756E-2</v>
      </c>
      <c r="Z60">
        <v>0.83890624999999985</v>
      </c>
      <c r="AA60">
        <v>3.8953694911476544E-2</v>
      </c>
      <c r="AB60">
        <v>0.7627142857142859</v>
      </c>
      <c r="AC60">
        <v>4.0334237560080657E-2</v>
      </c>
      <c r="AD60">
        <v>0.97493269230769242</v>
      </c>
      <c r="AE60">
        <v>8.4372245314825234E-2</v>
      </c>
      <c r="AF60">
        <v>0.84890909090909095</v>
      </c>
      <c r="AG60">
        <v>4.1232405364697015E-2</v>
      </c>
      <c r="AH60">
        <v>0.77963636363636357</v>
      </c>
      <c r="AI60">
        <v>4.446064521562218E-2</v>
      </c>
      <c r="AJ60">
        <v>0.9825555555555554</v>
      </c>
      <c r="AK60">
        <v>0.1028925498248803</v>
      </c>
    </row>
    <row r="61" spans="1:37" x14ac:dyDescent="0.2">
      <c r="A61">
        <v>8.7000000000000099</v>
      </c>
      <c r="B61">
        <v>0.94962986111111114</v>
      </c>
      <c r="C61">
        <v>2.6557036458475933E-2</v>
      </c>
      <c r="D61">
        <v>0.70809047619047605</v>
      </c>
      <c r="E61">
        <v>7.0165121933358193E-2</v>
      </c>
      <c r="F61">
        <v>0.94399999999999995</v>
      </c>
      <c r="G61">
        <v>0.4087520093261971</v>
      </c>
      <c r="H61">
        <v>0.80331578947368421</v>
      </c>
      <c r="I61">
        <v>3.2883757246162548E-2</v>
      </c>
      <c r="J61">
        <v>0.71512765957446789</v>
      </c>
      <c r="K61">
        <v>7.2213686541795122E-2</v>
      </c>
      <c r="L61">
        <v>0.97939999999999994</v>
      </c>
      <c r="M61">
        <v>9.7921802693444013E-2</v>
      </c>
      <c r="N61">
        <v>0.95211904761904775</v>
      </c>
      <c r="O61">
        <v>2.2217637516958714E-2</v>
      </c>
      <c r="P61">
        <v>0.77972727272727271</v>
      </c>
      <c r="Q61">
        <v>9.2744852382134105E-2</v>
      </c>
      <c r="R61">
        <v>1.0389999999999999</v>
      </c>
      <c r="S61">
        <v>0.17389887500568452</v>
      </c>
      <c r="T61">
        <v>0.96867999999999999</v>
      </c>
      <c r="U61">
        <v>3.8805632757921413E-2</v>
      </c>
      <c r="V61">
        <v>0.81200000000000006</v>
      </c>
      <c r="W61">
        <v>7.9164896034896723E-2</v>
      </c>
      <c r="X61">
        <v>0.93507692307692325</v>
      </c>
      <c r="Y61">
        <v>4.1239436703505543E-2</v>
      </c>
      <c r="Z61">
        <v>0.81825000000000003</v>
      </c>
      <c r="AA61">
        <v>3.3051888016289339E-2</v>
      </c>
      <c r="AB61">
        <v>0.7923015873015874</v>
      </c>
      <c r="AC61">
        <v>4.3882701941971386E-2</v>
      </c>
      <c r="AD61">
        <v>0.97000961538461539</v>
      </c>
      <c r="AE61">
        <v>6.1048846417007759E-2</v>
      </c>
      <c r="AF61">
        <v>0.82969696969696993</v>
      </c>
      <c r="AG61">
        <v>4.1627033541469079E-2</v>
      </c>
      <c r="AH61">
        <v>0.78849090909090913</v>
      </c>
      <c r="AI61">
        <v>4.7153874818695457E-2</v>
      </c>
      <c r="AJ61">
        <v>1.0243333333333335</v>
      </c>
      <c r="AK61">
        <v>0.10692017777486131</v>
      </c>
    </row>
    <row r="62" spans="1:37" x14ac:dyDescent="0.2">
      <c r="A62">
        <v>8.8500000000000103</v>
      </c>
      <c r="B62">
        <v>0.9333114583333334</v>
      </c>
      <c r="C62">
        <v>3.0981121129843168E-2</v>
      </c>
      <c r="D62">
        <v>0.70803556547619051</v>
      </c>
      <c r="E62">
        <v>7.231465145700916E-2</v>
      </c>
      <c r="F62">
        <v>0.91100000000000003</v>
      </c>
      <c r="G62">
        <v>0.21513263648747305</v>
      </c>
      <c r="H62">
        <v>0.78092105263157896</v>
      </c>
      <c r="I62">
        <v>3.7378987849544527E-2</v>
      </c>
      <c r="J62">
        <v>0.61008510638297875</v>
      </c>
      <c r="K62">
        <v>6.3574979187993166E-2</v>
      </c>
      <c r="L62">
        <v>0.96426666666666694</v>
      </c>
      <c r="M62">
        <v>8.9039212381407287E-2</v>
      </c>
      <c r="N62">
        <v>0.94652380952380966</v>
      </c>
      <c r="O62">
        <v>2.3804688345161445E-2</v>
      </c>
      <c r="P62">
        <v>0.72060606060606069</v>
      </c>
      <c r="Q62">
        <v>8.8518799743850088E-2</v>
      </c>
      <c r="R62">
        <v>0.9920000000000001</v>
      </c>
      <c r="S62">
        <v>0.13754314758085454</v>
      </c>
      <c r="T62">
        <v>0.97091999999999989</v>
      </c>
      <c r="U62">
        <v>4.0909628043745011E-2</v>
      </c>
      <c r="V62">
        <v>0.82889473684210524</v>
      </c>
      <c r="W62">
        <v>5.4604334149378785E-2</v>
      </c>
      <c r="X62">
        <v>0.96846153846153848</v>
      </c>
      <c r="Y62">
        <v>6.2715026230381957E-2</v>
      </c>
      <c r="Z62">
        <v>0.81584374999999998</v>
      </c>
      <c r="AA62">
        <v>3.6922070482935727E-2</v>
      </c>
      <c r="AB62">
        <v>0.79314285714285704</v>
      </c>
      <c r="AC62">
        <v>4.3630839499318778E-2</v>
      </c>
      <c r="AD62">
        <v>1.0313076923076923</v>
      </c>
      <c r="AE62">
        <v>0.1147109586034792</v>
      </c>
      <c r="AF62">
        <v>0.82778787878787885</v>
      </c>
      <c r="AG62">
        <v>3.8711453786287264E-2</v>
      </c>
      <c r="AH62">
        <v>0.75221818181818167</v>
      </c>
      <c r="AI62">
        <v>4.1257533657483629E-2</v>
      </c>
      <c r="AJ62">
        <v>0.97588888888888881</v>
      </c>
      <c r="AK62">
        <v>7.4571145415134807E-2</v>
      </c>
    </row>
    <row r="63" spans="1:37" x14ac:dyDescent="0.2">
      <c r="A63">
        <v>9.0000000000000107</v>
      </c>
      <c r="B63">
        <v>0.91935694444444438</v>
      </c>
      <c r="C63">
        <v>2.7088121549639615E-2</v>
      </c>
      <c r="D63">
        <v>0.71276249999999997</v>
      </c>
      <c r="E63">
        <v>6.3648323105877647E-2</v>
      </c>
      <c r="F63">
        <v>1.0643333333333334</v>
      </c>
      <c r="G63">
        <v>0.25672494620838493</v>
      </c>
      <c r="H63">
        <v>0.79652631578947353</v>
      </c>
      <c r="I63">
        <v>3.3437327133037577E-2</v>
      </c>
      <c r="J63">
        <v>0.72180851063829776</v>
      </c>
      <c r="K63">
        <v>8.1200981041842757E-2</v>
      </c>
      <c r="L63">
        <v>0.97800000000000009</v>
      </c>
      <c r="M63">
        <v>0.11149944252385399</v>
      </c>
      <c r="N63">
        <v>0.94464285714285712</v>
      </c>
      <c r="O63">
        <v>2.424649229900299E-2</v>
      </c>
      <c r="P63">
        <v>0.70936363636363653</v>
      </c>
      <c r="Q63">
        <v>8.5502082517104047E-2</v>
      </c>
      <c r="R63">
        <v>0.97685714285714298</v>
      </c>
      <c r="S63">
        <v>0.1280495932266405</v>
      </c>
      <c r="T63">
        <v>0.9758</v>
      </c>
      <c r="U63">
        <v>2.8137732953290515E-2</v>
      </c>
      <c r="V63">
        <v>0.83078947368421041</v>
      </c>
      <c r="W63">
        <v>8.1972743272417464E-2</v>
      </c>
      <c r="X63">
        <v>0.95715384615384613</v>
      </c>
      <c r="Y63">
        <v>4.8135244644828594E-2</v>
      </c>
      <c r="Z63">
        <v>0.82450000000000001</v>
      </c>
      <c r="AA63">
        <v>3.6262122803605669E-2</v>
      </c>
      <c r="AB63">
        <v>0.76907936507936503</v>
      </c>
      <c r="AC63">
        <v>4.0248414810021213E-2</v>
      </c>
      <c r="AD63">
        <v>1.0450192307692308</v>
      </c>
      <c r="AE63">
        <v>9.4206794563078275E-2</v>
      </c>
      <c r="AF63">
        <v>0.84015151515151498</v>
      </c>
      <c r="AG63">
        <v>3.8557824933084427E-2</v>
      </c>
      <c r="AH63">
        <v>0.80878181818181805</v>
      </c>
      <c r="AI63">
        <v>3.9103157231623574E-2</v>
      </c>
      <c r="AJ63">
        <v>1.0242222222222224</v>
      </c>
      <c r="AK63">
        <v>0.12298255003172713</v>
      </c>
    </row>
    <row r="64" spans="1:37" x14ac:dyDescent="0.2">
      <c r="A64">
        <v>9.150000000000011</v>
      </c>
      <c r="B64">
        <v>0.94422569444444449</v>
      </c>
      <c r="C64">
        <v>2.974390704026009E-2</v>
      </c>
      <c r="D64">
        <v>0.70732023809523814</v>
      </c>
      <c r="E64">
        <v>5.4964450134559403E-2</v>
      </c>
      <c r="F64">
        <v>1.0149999999999999</v>
      </c>
      <c r="G64">
        <v>6.4539790946241862E-2</v>
      </c>
      <c r="H64">
        <v>0.78947368421052644</v>
      </c>
      <c r="I64">
        <v>3.809911860799288E-2</v>
      </c>
      <c r="J64">
        <v>0.70534042553191501</v>
      </c>
      <c r="K64">
        <v>8.6726435727447426E-2</v>
      </c>
      <c r="L64">
        <v>0.95399999999999996</v>
      </c>
      <c r="M64">
        <v>8.3896663338796876E-2</v>
      </c>
      <c r="N64">
        <v>0.95402380952380939</v>
      </c>
      <c r="O64">
        <v>2.5738215182736543E-2</v>
      </c>
      <c r="P64">
        <v>0.78924242424242419</v>
      </c>
      <c r="Q64">
        <v>9.7344327061797326E-2</v>
      </c>
      <c r="R64">
        <v>1.0211428571428571</v>
      </c>
      <c r="S64">
        <v>0.20324764776728818</v>
      </c>
      <c r="T64">
        <v>0.96579999999999988</v>
      </c>
      <c r="U64">
        <v>3.5988852045240216E-2</v>
      </c>
      <c r="V64">
        <v>0.7336315789473683</v>
      </c>
      <c r="W64">
        <v>8.1560722673055572E-2</v>
      </c>
      <c r="X64">
        <v>0.93238461538461537</v>
      </c>
      <c r="Y64">
        <v>4.3943112230288184E-2</v>
      </c>
      <c r="Z64">
        <v>0.83237499999999998</v>
      </c>
      <c r="AA64">
        <v>3.4457336489697482E-2</v>
      </c>
      <c r="AB64">
        <v>0.74830158730158725</v>
      </c>
      <c r="AC64">
        <v>4.0669799433002106E-2</v>
      </c>
      <c r="AD64">
        <v>0.97142307692307683</v>
      </c>
      <c r="AE64">
        <v>6.0017182744537469E-2</v>
      </c>
      <c r="AF64">
        <v>0.82487878787878777</v>
      </c>
      <c r="AG64">
        <v>3.3182652155402469E-2</v>
      </c>
      <c r="AH64">
        <v>0.77123636363636361</v>
      </c>
      <c r="AI64">
        <v>4.6715405807490951E-2</v>
      </c>
      <c r="AJ64">
        <v>1.0212222222222223</v>
      </c>
      <c r="AK64">
        <v>6.7161507498234033E-2</v>
      </c>
    </row>
    <row r="65" spans="1:37" x14ac:dyDescent="0.2">
      <c r="A65">
        <v>9.3000000000000114</v>
      </c>
      <c r="B65">
        <v>0.93189583333333326</v>
      </c>
      <c r="C65">
        <v>2.5927784028579925E-2</v>
      </c>
      <c r="D65">
        <v>0.67371770833333333</v>
      </c>
      <c r="E65">
        <v>5.9410497171338492E-2</v>
      </c>
      <c r="F65">
        <v>1.0483333333333333</v>
      </c>
      <c r="G65">
        <v>0.19648780799189236</v>
      </c>
      <c r="H65">
        <v>0.79449999999999998</v>
      </c>
      <c r="I65">
        <v>3.5952314498146218E-2</v>
      </c>
      <c r="J65">
        <v>0.62738297872340409</v>
      </c>
      <c r="K65">
        <v>8.3164495686524745E-2</v>
      </c>
      <c r="L65">
        <v>0.98066666666666669</v>
      </c>
      <c r="M65">
        <v>0.1037346096263403</v>
      </c>
      <c r="N65">
        <v>0.95066666666666655</v>
      </c>
      <c r="O65">
        <v>2.6229723599634922E-2</v>
      </c>
      <c r="P65">
        <v>0.75412121212121208</v>
      </c>
      <c r="Q65">
        <v>8.9586294459057719E-2</v>
      </c>
      <c r="R65">
        <v>0.92828571428571427</v>
      </c>
      <c r="S65">
        <v>0.10250600531981603</v>
      </c>
      <c r="T65">
        <v>0.97983999999999993</v>
      </c>
      <c r="U65">
        <v>3.61260235574761E-2</v>
      </c>
      <c r="V65">
        <v>0.8370526315789476</v>
      </c>
      <c r="W65">
        <v>7.8259393194749616E-2</v>
      </c>
      <c r="X65">
        <v>0.90692307692307683</v>
      </c>
      <c r="Y65">
        <v>4.8924466830550815E-2</v>
      </c>
      <c r="Z65">
        <v>0.80996875000000002</v>
      </c>
      <c r="AA65">
        <v>4.6196007473278219E-2</v>
      </c>
      <c r="AB65">
        <v>0.76666666666666672</v>
      </c>
      <c r="AC65">
        <v>4.2078029938226125E-2</v>
      </c>
      <c r="AD65">
        <v>0.96036538461538457</v>
      </c>
      <c r="AE65">
        <v>7.4638384685776424E-2</v>
      </c>
      <c r="AF65">
        <v>0.83069696969696982</v>
      </c>
      <c r="AG65">
        <v>4.465007745107745E-2</v>
      </c>
      <c r="AH65">
        <v>0.80234545454545458</v>
      </c>
      <c r="AI65">
        <v>3.8267257169365271E-2</v>
      </c>
      <c r="AJ65">
        <v>1.0305555555555557</v>
      </c>
      <c r="AK65">
        <v>0.13209024775860159</v>
      </c>
    </row>
    <row r="66" spans="1:37" x14ac:dyDescent="0.2">
      <c r="A66">
        <v>9.4500000000000117</v>
      </c>
      <c r="B66">
        <v>0.94762638888888895</v>
      </c>
      <c r="C66">
        <v>2.7054255646066293E-2</v>
      </c>
      <c r="D66">
        <v>0.70336726190476195</v>
      </c>
      <c r="E66">
        <v>5.1267910728287562E-2</v>
      </c>
      <c r="F66">
        <v>0.96366666666666667</v>
      </c>
      <c r="G66">
        <v>0.3327384777672901</v>
      </c>
      <c r="H66">
        <v>0.79905263157894746</v>
      </c>
      <c r="I66">
        <v>3.8463582158717702E-2</v>
      </c>
      <c r="J66">
        <v>0.69880851063829774</v>
      </c>
      <c r="K66">
        <v>6.8164606716904816E-2</v>
      </c>
      <c r="L66">
        <v>1.0164</v>
      </c>
      <c r="M66">
        <v>0.10344705263764714</v>
      </c>
      <c r="N66">
        <v>0.96316666666666673</v>
      </c>
      <c r="O66">
        <v>2.4508152637467868E-2</v>
      </c>
      <c r="P66">
        <v>0.72766666666666646</v>
      </c>
      <c r="Q66">
        <v>7.6986187513441273E-2</v>
      </c>
      <c r="R66">
        <v>0.93871428571428583</v>
      </c>
      <c r="S66">
        <v>0.10790313748669267</v>
      </c>
      <c r="T66">
        <v>0.99904000000000015</v>
      </c>
      <c r="U66">
        <v>4.3273425360222453E-2</v>
      </c>
      <c r="V66">
        <v>0.77131578947368407</v>
      </c>
      <c r="W66">
        <v>8.8395972287925922E-2</v>
      </c>
      <c r="X66">
        <v>0.9583076923076923</v>
      </c>
      <c r="Y66">
        <v>3.3942268944151199E-2</v>
      </c>
      <c r="Z66">
        <v>0.84365624999999989</v>
      </c>
      <c r="AA66">
        <v>4.398307931358296E-2</v>
      </c>
      <c r="AB66">
        <v>0.76658730158730193</v>
      </c>
      <c r="AC66">
        <v>3.9627075902285029E-2</v>
      </c>
      <c r="AD66">
        <v>0.92903846153846159</v>
      </c>
      <c r="AE66">
        <v>6.0334278449011944E-2</v>
      </c>
      <c r="AF66">
        <v>0.84672727272727288</v>
      </c>
      <c r="AG66">
        <v>4.2471521232301003E-2</v>
      </c>
      <c r="AH66">
        <v>0.76267272727272728</v>
      </c>
      <c r="AI66">
        <v>5.1168183121873108E-2</v>
      </c>
      <c r="AJ66">
        <v>1.0603333333333333</v>
      </c>
      <c r="AK66">
        <v>0.115488376884276</v>
      </c>
    </row>
    <row r="67" spans="1:37" x14ac:dyDescent="0.2">
      <c r="A67">
        <v>9.6000000000000121</v>
      </c>
      <c r="B67">
        <v>0.94999270833333338</v>
      </c>
      <c r="C67">
        <v>3.1454915783551113E-2</v>
      </c>
      <c r="D67">
        <v>0.73330059523809521</v>
      </c>
      <c r="E67">
        <v>5.2375156360122535E-2</v>
      </c>
      <c r="F67">
        <v>0.9820000000000001</v>
      </c>
      <c r="G67">
        <v>0.45608118935344211</v>
      </c>
      <c r="H67">
        <v>0.7811842105263157</v>
      </c>
      <c r="I67">
        <v>3.7892094372379885E-2</v>
      </c>
      <c r="J67">
        <v>0.62721276595744668</v>
      </c>
      <c r="K67">
        <v>7.4126189568689868E-2</v>
      </c>
      <c r="L67">
        <v>0.96240000000000003</v>
      </c>
      <c r="M67">
        <v>7.3487636255319039E-2</v>
      </c>
      <c r="N67">
        <v>0.94366666666666665</v>
      </c>
      <c r="O67">
        <v>2.4536621050865084E-2</v>
      </c>
      <c r="P67">
        <v>0.74675757575757562</v>
      </c>
      <c r="Q67">
        <v>8.1592602728286653E-2</v>
      </c>
      <c r="R67">
        <v>0.96014285714285719</v>
      </c>
      <c r="S67">
        <v>0.14616896524189862</v>
      </c>
      <c r="T67">
        <v>0.97440000000000027</v>
      </c>
      <c r="U67">
        <v>3.3829683605580543E-2</v>
      </c>
      <c r="V67">
        <v>0.79157894736842094</v>
      </c>
      <c r="W67">
        <v>7.583212282811938E-2</v>
      </c>
      <c r="X67">
        <v>0.94746153846153847</v>
      </c>
      <c r="Y67">
        <v>4.6534960555703851E-2</v>
      </c>
      <c r="Z67">
        <v>0.8313750000000002</v>
      </c>
      <c r="AA67">
        <v>4.2925693265449566E-2</v>
      </c>
      <c r="AB67">
        <v>0.76907936507936481</v>
      </c>
      <c r="AC67">
        <v>4.4382464443081901E-2</v>
      </c>
      <c r="AD67">
        <v>0.93580769230769234</v>
      </c>
      <c r="AE67">
        <v>6.2648256896522175E-2</v>
      </c>
      <c r="AF67">
        <v>0.81287878787878798</v>
      </c>
      <c r="AG67">
        <v>4.1493664942000026E-2</v>
      </c>
      <c r="AH67">
        <v>0.75454545454545463</v>
      </c>
      <c r="AI67">
        <v>4.2094743716177656E-2</v>
      </c>
      <c r="AJ67">
        <v>1.0153333333333334</v>
      </c>
      <c r="AK67">
        <v>8.3989075942832475E-2</v>
      </c>
    </row>
    <row r="68" spans="1:37" x14ac:dyDescent="0.2">
      <c r="A68">
        <v>9.7500000000000124</v>
      </c>
      <c r="B68">
        <v>0.91141354166666666</v>
      </c>
      <c r="C68">
        <v>2.4852439985423507E-2</v>
      </c>
      <c r="D68">
        <v>0.70410163690476191</v>
      </c>
      <c r="E68">
        <v>6.0590744903057658E-2</v>
      </c>
      <c r="F68">
        <v>1.0936666666666666</v>
      </c>
      <c r="G68">
        <v>0.47472601784902518</v>
      </c>
      <c r="H68">
        <v>0.8130789473684209</v>
      </c>
      <c r="I68">
        <v>4.1036192986861675E-2</v>
      </c>
      <c r="J68">
        <v>0.65576595744680855</v>
      </c>
      <c r="K68">
        <v>6.2747398767044202E-2</v>
      </c>
      <c r="L68">
        <v>0.97600000000000009</v>
      </c>
      <c r="M68">
        <v>0.1043752815798579</v>
      </c>
      <c r="N68">
        <v>0.9554285714285714</v>
      </c>
      <c r="O68">
        <v>1.8443142246031326E-2</v>
      </c>
      <c r="P68">
        <v>0.7479393939393939</v>
      </c>
      <c r="Q68">
        <v>8.888388318794406E-2</v>
      </c>
      <c r="R68">
        <v>1.0238571428571428</v>
      </c>
      <c r="S68">
        <v>0.20810291786707483</v>
      </c>
      <c r="T68">
        <v>0.95435999999999988</v>
      </c>
      <c r="U68">
        <v>4.2961471815305415E-2</v>
      </c>
      <c r="V68">
        <v>0.85073684210526324</v>
      </c>
      <c r="W68">
        <v>6.0362961740743126E-2</v>
      </c>
      <c r="X68">
        <v>0.93384615384615388</v>
      </c>
      <c r="Y68">
        <v>4.145462835619141E-2</v>
      </c>
      <c r="Z68">
        <v>0.82859375000000002</v>
      </c>
      <c r="AA68">
        <v>4.1234086364497873E-2</v>
      </c>
      <c r="AB68">
        <v>0.80200000000000016</v>
      </c>
      <c r="AC68">
        <v>4.1722002165350526E-2</v>
      </c>
      <c r="AD68">
        <v>0.94935576923076925</v>
      </c>
      <c r="AE68">
        <v>2.8754096333760873E-2</v>
      </c>
      <c r="AF68">
        <v>0.83390909090909082</v>
      </c>
      <c r="AG68">
        <v>3.8672622738578959E-2</v>
      </c>
      <c r="AH68">
        <v>0.80490909090909102</v>
      </c>
      <c r="AI68">
        <v>4.5714056597585664E-2</v>
      </c>
      <c r="AJ68">
        <v>0.98277777777777786</v>
      </c>
      <c r="AK68">
        <v>0.13058297912756789</v>
      </c>
    </row>
    <row r="69" spans="1:37" x14ac:dyDescent="0.2">
      <c r="A69">
        <v>9.9000000000000128</v>
      </c>
      <c r="B69">
        <v>0.92020694444444451</v>
      </c>
      <c r="C69">
        <v>2.9942199802042237E-2</v>
      </c>
      <c r="D69">
        <v>0.77319806547619041</v>
      </c>
      <c r="E69">
        <v>5.9770123741241958E-2</v>
      </c>
      <c r="F69">
        <v>1.0739999999999998</v>
      </c>
      <c r="G69">
        <v>0.21943528921722269</v>
      </c>
      <c r="H69">
        <v>0.79073684210526318</v>
      </c>
      <c r="I69">
        <v>4.4389921703719366E-2</v>
      </c>
      <c r="J69">
        <v>0.66759574468085126</v>
      </c>
      <c r="K69">
        <v>7.1167203096931905E-2</v>
      </c>
      <c r="L69">
        <v>0.98146666666666649</v>
      </c>
      <c r="M69">
        <v>0.1083047737291904</v>
      </c>
      <c r="N69">
        <v>0.94350000000000001</v>
      </c>
      <c r="O69">
        <v>2.5523529778267096E-2</v>
      </c>
      <c r="P69">
        <v>0.7256060606060607</v>
      </c>
      <c r="Q69">
        <v>6.1700833735501455E-2</v>
      </c>
      <c r="R69">
        <v>1.0232857142857144</v>
      </c>
      <c r="S69">
        <v>0.25799920773459289</v>
      </c>
      <c r="T69">
        <v>0.97084000000000004</v>
      </c>
      <c r="U69">
        <v>3.1718228743235675E-2</v>
      </c>
      <c r="V69">
        <v>0.86210526315789449</v>
      </c>
      <c r="W69">
        <v>7.0473275017980896E-2</v>
      </c>
      <c r="X69">
        <v>0.93292307692307674</v>
      </c>
      <c r="Y69">
        <v>4.3902875107714394E-2</v>
      </c>
      <c r="Z69">
        <v>0.81553124999999993</v>
      </c>
      <c r="AA69">
        <v>4.0360465806611137E-2</v>
      </c>
      <c r="AB69">
        <v>0.76319047619047609</v>
      </c>
      <c r="AC69">
        <v>3.6868672678818784E-2</v>
      </c>
      <c r="AD69">
        <v>0.93061538461538451</v>
      </c>
      <c r="AE69">
        <v>9.1107933700050145E-2</v>
      </c>
      <c r="AF69">
        <v>0.85230303030303012</v>
      </c>
      <c r="AG69">
        <v>4.503080091208897E-2</v>
      </c>
      <c r="AH69">
        <v>0.80901818181818197</v>
      </c>
      <c r="AI69">
        <v>3.9896339367446985E-2</v>
      </c>
      <c r="AJ69">
        <v>0.97466666666666646</v>
      </c>
      <c r="AK69">
        <v>8.271757514623039E-2</v>
      </c>
    </row>
    <row r="70" spans="1:37" x14ac:dyDescent="0.2">
      <c r="A70">
        <v>10.050000000000013</v>
      </c>
      <c r="B70">
        <v>0.95006979166666672</v>
      </c>
      <c r="C70">
        <v>3.2111365907142093E-2</v>
      </c>
      <c r="D70">
        <v>0.69708050595238102</v>
      </c>
      <c r="E70">
        <v>6.5668520794746971E-2</v>
      </c>
      <c r="F70">
        <v>0.96833333333333338</v>
      </c>
      <c r="G70">
        <v>0.2739355571273826</v>
      </c>
      <c r="H70">
        <v>0.80647368421052623</v>
      </c>
      <c r="I70">
        <v>4.1988821067595272E-2</v>
      </c>
      <c r="J70">
        <v>0.69423404255319154</v>
      </c>
      <c r="K70">
        <v>6.1759720230317658E-2</v>
      </c>
      <c r="L70">
        <v>0.98846666666666694</v>
      </c>
      <c r="M70">
        <v>9.4588987486387055E-2</v>
      </c>
      <c r="N70">
        <v>0.96597619047619054</v>
      </c>
      <c r="O70">
        <v>2.4484906344629513E-2</v>
      </c>
      <c r="P70">
        <v>0.75460606060606061</v>
      </c>
      <c r="Q70">
        <v>9.9515709762093466E-2</v>
      </c>
      <c r="R70">
        <v>0.95685714285714274</v>
      </c>
      <c r="S70">
        <v>5.3177768863777015E-2</v>
      </c>
      <c r="T70">
        <v>0.96372000000000013</v>
      </c>
      <c r="U70">
        <v>4.445079172863111E-2</v>
      </c>
      <c r="V70">
        <v>0.85557894736842111</v>
      </c>
      <c r="W70">
        <v>5.0108450620369296E-2</v>
      </c>
      <c r="X70">
        <v>0.93307692307692303</v>
      </c>
      <c r="Y70">
        <v>3.5382999033862619E-2</v>
      </c>
      <c r="Z70">
        <v>0.83909375000000008</v>
      </c>
      <c r="AA70">
        <v>4.4158219912580239E-2</v>
      </c>
      <c r="AB70">
        <v>0.78688888888888853</v>
      </c>
      <c r="AC70">
        <v>4.1207671684222229E-2</v>
      </c>
      <c r="AD70">
        <v>0.94550961538461542</v>
      </c>
      <c r="AE70">
        <v>5.4479982871589221E-2</v>
      </c>
      <c r="AF70">
        <v>0.81136363636363629</v>
      </c>
      <c r="AG70">
        <v>4.8489994026631955E-2</v>
      </c>
      <c r="AH70">
        <v>0.76238181818181816</v>
      </c>
      <c r="AI70">
        <v>3.6252144626481755E-2</v>
      </c>
      <c r="AJ70">
        <v>0.95488888888888879</v>
      </c>
      <c r="AK70">
        <v>8.8466516274004356E-2</v>
      </c>
    </row>
    <row r="71" spans="1:37" x14ac:dyDescent="0.2">
      <c r="A71">
        <v>10.200000000000014</v>
      </c>
      <c r="B71">
        <v>0.93331041666666659</v>
      </c>
      <c r="C71">
        <v>2.7057706921780878E-2</v>
      </c>
      <c r="D71">
        <v>0.67937589285714295</v>
      </c>
      <c r="E71">
        <v>5.3297914171636339E-2</v>
      </c>
      <c r="F71">
        <v>0.97033333333333338</v>
      </c>
      <c r="G71">
        <v>8.8921489748155502E-2</v>
      </c>
      <c r="H71">
        <v>0.80113157894736853</v>
      </c>
      <c r="I71">
        <v>4.0596140534252971E-2</v>
      </c>
      <c r="J71">
        <v>0.66593617021276597</v>
      </c>
      <c r="K71">
        <v>7.27260719677391E-2</v>
      </c>
      <c r="L71">
        <v>0.92406666666666659</v>
      </c>
      <c r="M71">
        <v>8.8615297608555035E-2</v>
      </c>
      <c r="N71">
        <v>0.9654285714285713</v>
      </c>
      <c r="O71">
        <v>2.3529169366973607E-2</v>
      </c>
      <c r="P71">
        <v>0.74463636363636376</v>
      </c>
      <c r="Q71">
        <v>7.0559259056922494E-2</v>
      </c>
      <c r="R71">
        <v>1.0085714285714287</v>
      </c>
      <c r="S71">
        <v>0.3330561416941345</v>
      </c>
      <c r="T71">
        <v>0.99971999999999983</v>
      </c>
      <c r="U71">
        <v>3.9329863849203089E-2</v>
      </c>
      <c r="V71">
        <v>0.77984210526315778</v>
      </c>
      <c r="W71">
        <v>6.3006620453857562E-2</v>
      </c>
      <c r="X71">
        <v>0.93561538461538463</v>
      </c>
      <c r="Y71">
        <v>5.4603979697742229E-2</v>
      </c>
      <c r="Z71">
        <v>0.80856249999999996</v>
      </c>
      <c r="AA71">
        <v>4.0480797164852964E-2</v>
      </c>
      <c r="AB71">
        <v>0.74987301587301569</v>
      </c>
      <c r="AC71">
        <v>4.1081870670566775E-2</v>
      </c>
      <c r="AD71">
        <v>0.96957692307692311</v>
      </c>
      <c r="AE71">
        <v>9.0066529115167479E-2</v>
      </c>
      <c r="AF71">
        <v>0.81809090909090898</v>
      </c>
      <c r="AG71">
        <v>4.7490625421718571E-2</v>
      </c>
      <c r="AH71">
        <v>0.77805454545454555</v>
      </c>
      <c r="AI71">
        <v>4.2221952370830568E-2</v>
      </c>
      <c r="AJ71">
        <v>0.9963333333333334</v>
      </c>
      <c r="AK71">
        <v>7.9013130343470739E-2</v>
      </c>
    </row>
    <row r="72" spans="1:37" x14ac:dyDescent="0.2">
      <c r="A72">
        <v>10.350000000000014</v>
      </c>
      <c r="B72">
        <v>0.90935729166666668</v>
      </c>
      <c r="C72">
        <v>2.9589534464070078E-2</v>
      </c>
      <c r="D72">
        <v>0.69351934523809522</v>
      </c>
      <c r="E72">
        <v>5.5738858618621392E-2</v>
      </c>
      <c r="F72">
        <v>1.0036666666666667</v>
      </c>
      <c r="G72">
        <v>0.34994908868628921</v>
      </c>
      <c r="H72">
        <v>0.79649999999999999</v>
      </c>
      <c r="I72">
        <v>3.7399946253494791E-2</v>
      </c>
      <c r="J72">
        <v>0.67631914893617018</v>
      </c>
      <c r="K72">
        <v>6.5327769104580172E-2</v>
      </c>
      <c r="L72">
        <v>0.94119999999999993</v>
      </c>
      <c r="M72">
        <v>8.1451941318125456E-2</v>
      </c>
      <c r="N72">
        <v>0.95828571428571419</v>
      </c>
      <c r="O72">
        <v>2.7331829913948408E-2</v>
      </c>
      <c r="P72">
        <v>0.7376060606060606</v>
      </c>
      <c r="Q72">
        <v>7.7989563837272652E-2</v>
      </c>
      <c r="R72">
        <v>1.0135714285714286</v>
      </c>
      <c r="S72">
        <v>0.10617193897033295</v>
      </c>
      <c r="T72">
        <v>0.95451999999999981</v>
      </c>
      <c r="U72">
        <v>3.3419465688753952E-2</v>
      </c>
      <c r="V72">
        <v>0.8053684210526314</v>
      </c>
      <c r="W72">
        <v>4.6861474609827161E-2</v>
      </c>
      <c r="X72">
        <v>0.94215384615384601</v>
      </c>
      <c r="Y72">
        <v>3.8460074950322151E-2</v>
      </c>
      <c r="Z72">
        <v>0.82743749999999994</v>
      </c>
      <c r="AA72">
        <v>3.741516344210509E-2</v>
      </c>
      <c r="AB72">
        <v>0.78079365079365071</v>
      </c>
      <c r="AC72">
        <v>4.2175049481164739E-2</v>
      </c>
      <c r="AD72">
        <v>0.97651923076923075</v>
      </c>
      <c r="AE72">
        <v>4.3454026747183606E-2</v>
      </c>
      <c r="AF72">
        <v>0.81418181818181823</v>
      </c>
      <c r="AG72">
        <v>3.9015026140142579E-2</v>
      </c>
      <c r="AH72">
        <v>0.76654545454545464</v>
      </c>
      <c r="AI72">
        <v>4.401036339617441E-2</v>
      </c>
      <c r="AJ72">
        <v>0.93866666666666654</v>
      </c>
      <c r="AK72">
        <v>4.8468771807327407E-2</v>
      </c>
    </row>
    <row r="73" spans="1:37" x14ac:dyDescent="0.2">
      <c r="A73">
        <v>10.500000000000014</v>
      </c>
      <c r="B73">
        <v>0.91923611111111114</v>
      </c>
      <c r="C73">
        <v>2.8846236930459283E-2</v>
      </c>
      <c r="D73">
        <v>0.71518392857142854</v>
      </c>
      <c r="E73">
        <v>6.4495046910045761E-2</v>
      </c>
      <c r="F73">
        <v>0.98099999999999998</v>
      </c>
      <c r="G73">
        <v>5.1631832756993609E-2</v>
      </c>
      <c r="H73">
        <v>0.76892105263157884</v>
      </c>
      <c r="I73">
        <v>3.5990030895061129E-2</v>
      </c>
      <c r="J73">
        <v>0.67838297872340425</v>
      </c>
      <c r="K73">
        <v>6.791500251638119E-2</v>
      </c>
      <c r="L73">
        <v>0.97919999999999996</v>
      </c>
      <c r="M73">
        <v>9.7056142709113224E-2</v>
      </c>
      <c r="N73">
        <v>0.9534285714285714</v>
      </c>
      <c r="O73">
        <v>2.1760064670606934E-2</v>
      </c>
      <c r="P73">
        <v>0.75124242424242427</v>
      </c>
      <c r="Q73">
        <v>7.7411640662828907E-2</v>
      </c>
      <c r="R73">
        <v>0.89185714285714279</v>
      </c>
      <c r="S73">
        <v>9.1268778939977771E-2</v>
      </c>
      <c r="T73">
        <v>0.97983999999999993</v>
      </c>
      <c r="U73">
        <v>2.7950317854286207E-2</v>
      </c>
      <c r="V73">
        <v>0.78873684210526307</v>
      </c>
      <c r="W73">
        <v>7.9103874454862763E-2</v>
      </c>
      <c r="X73">
        <v>0.92407692307692302</v>
      </c>
      <c r="Y73">
        <v>3.3228348655693234E-2</v>
      </c>
      <c r="Z73">
        <v>0.80196875000000001</v>
      </c>
      <c r="AA73">
        <v>4.4115385110800077E-2</v>
      </c>
      <c r="AB73">
        <v>0.80801587301587285</v>
      </c>
      <c r="AC73">
        <v>3.9648854933102967E-2</v>
      </c>
      <c r="AD73">
        <v>0.97663461538461538</v>
      </c>
      <c r="AE73">
        <v>0.12864550362190225</v>
      </c>
      <c r="AF73">
        <v>0.80493939393939407</v>
      </c>
      <c r="AG73">
        <v>3.8798762103538678E-2</v>
      </c>
      <c r="AH73">
        <v>0.76494545454545437</v>
      </c>
      <c r="AI73">
        <v>3.6745124690148456E-2</v>
      </c>
      <c r="AJ73">
        <v>0.87977777777777777</v>
      </c>
      <c r="AK73">
        <v>0.10298271391194228</v>
      </c>
    </row>
    <row r="74" spans="1:37" x14ac:dyDescent="0.2">
      <c r="A74">
        <v>10.650000000000015</v>
      </c>
      <c r="B74">
        <v>0.92796805555555539</v>
      </c>
      <c r="C74">
        <v>3.3802543082617785E-2</v>
      </c>
      <c r="D74">
        <v>0.73372812500000006</v>
      </c>
      <c r="E74">
        <v>7.182899491298339E-2</v>
      </c>
      <c r="F74">
        <v>0.93</v>
      </c>
      <c r="G74">
        <v>0.73145096405740972</v>
      </c>
      <c r="H74">
        <v>0.77950000000000019</v>
      </c>
      <c r="I74">
        <v>3.9737942118356864E-2</v>
      </c>
      <c r="J74">
        <v>0.72019148936170208</v>
      </c>
      <c r="K74">
        <v>8.8504108084426589E-2</v>
      </c>
      <c r="L74">
        <v>0.96879999999999988</v>
      </c>
      <c r="M74">
        <v>8.8031659158973624E-2</v>
      </c>
      <c r="N74">
        <v>0.9584761904761907</v>
      </c>
      <c r="O74">
        <v>3.0329936337390378E-2</v>
      </c>
      <c r="P74">
        <v>0.77315151515151515</v>
      </c>
      <c r="Q74">
        <v>0.10267405579875898</v>
      </c>
      <c r="R74">
        <v>0.94928571428571418</v>
      </c>
      <c r="S74">
        <v>0.15784610402376675</v>
      </c>
      <c r="T74">
        <v>0.94708000000000014</v>
      </c>
      <c r="U74">
        <v>3.2291256768170268E-2</v>
      </c>
      <c r="V74">
        <v>0.81899999999999984</v>
      </c>
      <c r="W74">
        <v>6.6925890711839547E-2</v>
      </c>
      <c r="X74">
        <v>0.94053846153846166</v>
      </c>
      <c r="Y74">
        <v>5.5128157428347764E-2</v>
      </c>
      <c r="Z74">
        <v>0.80175000000000018</v>
      </c>
      <c r="AA74">
        <v>5.0207758354019187E-2</v>
      </c>
      <c r="AB74">
        <v>0.79561904761904778</v>
      </c>
      <c r="AC74">
        <v>4.2390291230556078E-2</v>
      </c>
      <c r="AD74">
        <v>0.99444230769230768</v>
      </c>
      <c r="AE74">
        <v>0.12672251337000992</v>
      </c>
      <c r="AF74">
        <v>0.81499999999999995</v>
      </c>
      <c r="AG74">
        <v>2.9977211565680065E-2</v>
      </c>
      <c r="AH74">
        <v>0.78927272727272735</v>
      </c>
      <c r="AI74">
        <v>4.1935412498659543E-2</v>
      </c>
      <c r="AJ74">
        <v>0.98011111111111104</v>
      </c>
      <c r="AK74">
        <v>9.100559322791503E-2</v>
      </c>
    </row>
    <row r="75" spans="1:37" x14ac:dyDescent="0.2">
      <c r="A75">
        <v>10.800000000000015</v>
      </c>
      <c r="B75">
        <v>0.93055729166666667</v>
      </c>
      <c r="C75">
        <v>2.8134244615826854E-2</v>
      </c>
      <c r="D75">
        <v>0.71171354166666678</v>
      </c>
      <c r="E75">
        <v>6.9615101687211439E-2</v>
      </c>
      <c r="F75">
        <v>0.97966666666666669</v>
      </c>
      <c r="G75">
        <v>0.3929756159837835</v>
      </c>
      <c r="H75">
        <v>0.77289473684210519</v>
      </c>
      <c r="I75">
        <v>4.005003926981298E-2</v>
      </c>
      <c r="J75">
        <v>0.66921276595744683</v>
      </c>
      <c r="K75">
        <v>7.6516757003930888E-2</v>
      </c>
      <c r="L75">
        <v>0.98406666666666665</v>
      </c>
      <c r="M75">
        <v>9.7019858887176735E-2</v>
      </c>
      <c r="N75">
        <v>0.95135714285714268</v>
      </c>
      <c r="O75">
        <v>2.3154714569418876E-2</v>
      </c>
      <c r="P75">
        <v>0.73009090909090923</v>
      </c>
      <c r="Q75">
        <v>9.3143410358494785E-2</v>
      </c>
      <c r="R75">
        <v>0.97171428571428575</v>
      </c>
      <c r="S75">
        <v>0.11066596982879898</v>
      </c>
      <c r="T75">
        <v>0.9783599999999999</v>
      </c>
      <c r="U75">
        <v>3.1850950305964132E-2</v>
      </c>
      <c r="V75">
        <v>0.79189473684210532</v>
      </c>
      <c r="W75">
        <v>7.5269520098643197E-2</v>
      </c>
      <c r="X75">
        <v>0.93500000000000005</v>
      </c>
      <c r="Y75">
        <v>4.5655197933988867E-2</v>
      </c>
      <c r="Z75">
        <v>0.83043749999999994</v>
      </c>
      <c r="AA75">
        <v>4.9681093835075477E-2</v>
      </c>
      <c r="AB75">
        <v>0.75709523809523793</v>
      </c>
      <c r="AC75">
        <v>3.4926641731762589E-2</v>
      </c>
      <c r="AD75">
        <v>1.0061250000000002</v>
      </c>
      <c r="AE75">
        <v>6.6374311216285078E-2</v>
      </c>
      <c r="AF75">
        <v>0.84169696969696972</v>
      </c>
      <c r="AG75">
        <v>4.6885388366925469E-2</v>
      </c>
      <c r="AH75">
        <v>0.80880000000000007</v>
      </c>
      <c r="AI75">
        <v>3.9008615361785404E-2</v>
      </c>
      <c r="AJ75">
        <v>0.9572222222222222</v>
      </c>
      <c r="AK75">
        <v>0.10515225583804812</v>
      </c>
    </row>
    <row r="76" spans="1:37" x14ac:dyDescent="0.2">
      <c r="A76">
        <v>10.950000000000015</v>
      </c>
      <c r="B76">
        <v>0.93130625</v>
      </c>
      <c r="C76">
        <v>2.6939769379463942E-2</v>
      </c>
      <c r="D76">
        <v>0.69303705357142853</v>
      </c>
      <c r="E76">
        <v>5.916337468644664E-2</v>
      </c>
      <c r="F76">
        <v>0.91600000000000004</v>
      </c>
      <c r="G76">
        <v>0.32269895473120958</v>
      </c>
      <c r="H76">
        <v>0.7936052631578947</v>
      </c>
      <c r="I76">
        <v>3.928498457703325E-2</v>
      </c>
      <c r="J76">
        <v>0.69540425531914907</v>
      </c>
      <c r="K76">
        <v>8.1594524980562688E-2</v>
      </c>
      <c r="L76">
        <v>0.95146666666666668</v>
      </c>
      <c r="M76">
        <v>7.9982309918806366E-2</v>
      </c>
      <c r="N76">
        <v>0.95728571428571441</v>
      </c>
      <c r="O76">
        <v>2.393487705440964E-2</v>
      </c>
      <c r="P76">
        <v>0.76206060606060622</v>
      </c>
      <c r="Q76">
        <v>8.7778438227234981E-2</v>
      </c>
      <c r="R76">
        <v>0.93142857142857138</v>
      </c>
      <c r="S76">
        <v>0.10087018751867874</v>
      </c>
      <c r="T76">
        <v>0.96852000000000005</v>
      </c>
      <c r="U76">
        <v>3.43879442761914E-2</v>
      </c>
      <c r="V76">
        <v>0.8296842105263158</v>
      </c>
      <c r="W76">
        <v>8.2782017934820318E-2</v>
      </c>
      <c r="X76">
        <v>0.94299999999999973</v>
      </c>
      <c r="Y76">
        <v>6.0858931639147233E-2</v>
      </c>
      <c r="Z76">
        <v>0.81431249999999999</v>
      </c>
      <c r="AA76">
        <v>3.9786581039312048E-2</v>
      </c>
      <c r="AB76">
        <v>0.80244444444444429</v>
      </c>
      <c r="AC76">
        <v>4.815685957801475E-2</v>
      </c>
      <c r="AD76">
        <v>0.97224999999999995</v>
      </c>
      <c r="AE76">
        <v>0.12685085147266945</v>
      </c>
      <c r="AF76">
        <v>0.82824242424242434</v>
      </c>
      <c r="AG76">
        <v>4.1354926138756271E-2</v>
      </c>
      <c r="AH76">
        <v>0.75963636363636367</v>
      </c>
      <c r="AI76">
        <v>4.3463357340430796E-2</v>
      </c>
      <c r="AJ76">
        <v>0.98766666666666658</v>
      </c>
      <c r="AK76">
        <v>7.8197571537694799E-2</v>
      </c>
    </row>
    <row r="77" spans="1:37" x14ac:dyDescent="0.2">
      <c r="A77">
        <v>11.100000000000016</v>
      </c>
      <c r="B77">
        <v>0.93649756944444451</v>
      </c>
      <c r="C77">
        <v>3.2054255185787382E-2</v>
      </c>
      <c r="D77">
        <v>0.69074136904761896</v>
      </c>
      <c r="E77">
        <v>5.0986581841184229E-2</v>
      </c>
      <c r="F77">
        <v>0.91299999999999992</v>
      </c>
      <c r="G77">
        <v>3.4421221837995737E-2</v>
      </c>
      <c r="H77">
        <v>0.79189473684210532</v>
      </c>
      <c r="I77">
        <v>4.7726453090880298E-2</v>
      </c>
      <c r="J77">
        <v>0.69525531914893612</v>
      </c>
      <c r="K77">
        <v>7.4394165201646448E-2</v>
      </c>
      <c r="L77">
        <v>0.9582666666666666</v>
      </c>
      <c r="M77">
        <v>9.3290758286588726E-2</v>
      </c>
      <c r="N77">
        <v>0.94745238095238116</v>
      </c>
      <c r="O77">
        <v>2.4277182852679671E-2</v>
      </c>
      <c r="P77">
        <v>0.79839393939393943</v>
      </c>
      <c r="Q77">
        <v>0.10377934672558148</v>
      </c>
      <c r="R77">
        <v>0.93814285714285717</v>
      </c>
      <c r="S77">
        <v>6.3501798819158503E-2</v>
      </c>
      <c r="T77">
        <v>0.98360000000000003</v>
      </c>
      <c r="U77">
        <v>3.2068671394701716E-2</v>
      </c>
      <c r="V77">
        <v>0.76563157894736844</v>
      </c>
      <c r="W77">
        <v>7.2268262731791502E-2</v>
      </c>
      <c r="X77">
        <v>0.92830769230769239</v>
      </c>
      <c r="Y77">
        <v>3.9844762713651234E-2</v>
      </c>
      <c r="Z77">
        <v>0.81193750000000009</v>
      </c>
      <c r="AA77">
        <v>3.8889116769871841E-2</v>
      </c>
      <c r="AB77">
        <v>0.76053968253968274</v>
      </c>
      <c r="AC77">
        <v>4.1259071550087685E-2</v>
      </c>
      <c r="AD77">
        <v>0.92728846153846145</v>
      </c>
      <c r="AE77">
        <v>8.4118854526273962E-2</v>
      </c>
      <c r="AF77">
        <v>0.83348484848484872</v>
      </c>
      <c r="AG77">
        <v>3.9994260624890213E-2</v>
      </c>
      <c r="AH77">
        <v>0.77330909090909106</v>
      </c>
      <c r="AI77">
        <v>4.3568742437147055E-2</v>
      </c>
      <c r="AJ77">
        <v>0.97633333333333328</v>
      </c>
      <c r="AK77">
        <v>8.6818665266642336E-2</v>
      </c>
    </row>
    <row r="78" spans="1:37" x14ac:dyDescent="0.2">
      <c r="A78">
        <v>11.250000000000016</v>
      </c>
      <c r="B78">
        <v>0.91992916666666658</v>
      </c>
      <c r="C78">
        <v>2.787257399059118E-2</v>
      </c>
      <c r="D78">
        <v>0.74020074404761915</v>
      </c>
      <c r="E78">
        <v>6.7103662747667145E-2</v>
      </c>
      <c r="F78">
        <v>1.0346666666666666</v>
      </c>
      <c r="G78">
        <v>0.25959338136155091</v>
      </c>
      <c r="H78">
        <v>0.79149999999999998</v>
      </c>
      <c r="I78">
        <v>4.0446225497959613E-2</v>
      </c>
      <c r="J78">
        <v>0.65136170212765943</v>
      </c>
      <c r="K78">
        <v>7.2184635677442779E-2</v>
      </c>
      <c r="L78">
        <v>0.95326666666666682</v>
      </c>
      <c r="M78">
        <v>9.5422628624327654E-2</v>
      </c>
      <c r="N78">
        <v>0.94085714285714317</v>
      </c>
      <c r="O78">
        <v>2.796898261506495E-2</v>
      </c>
      <c r="P78">
        <v>0.7569999999999999</v>
      </c>
      <c r="Q78">
        <v>8.4165115351108474E-2</v>
      </c>
      <c r="R78">
        <v>1.0278571428571428</v>
      </c>
      <c r="S78">
        <v>0.19235563479720119</v>
      </c>
      <c r="T78">
        <v>0.96176000000000006</v>
      </c>
      <c r="U78">
        <v>2.8155207639479377E-2</v>
      </c>
      <c r="V78">
        <v>0.79752631578947375</v>
      </c>
      <c r="W78">
        <v>6.5068585289676767E-2</v>
      </c>
      <c r="X78">
        <v>0.93846153846153846</v>
      </c>
      <c r="Y78">
        <v>5.0783836542674952E-2</v>
      </c>
      <c r="Z78">
        <v>0.81043749999999992</v>
      </c>
      <c r="AA78">
        <v>4.5195840629589243E-2</v>
      </c>
      <c r="AB78">
        <v>0.77868253968253975</v>
      </c>
      <c r="AC78">
        <v>4.2749545407576001E-2</v>
      </c>
      <c r="AD78">
        <v>0.99605769230769226</v>
      </c>
      <c r="AE78">
        <v>0.12926448784975103</v>
      </c>
      <c r="AF78">
        <v>0.81303030303030266</v>
      </c>
      <c r="AG78">
        <v>4.0843511646642079E-2</v>
      </c>
      <c r="AH78">
        <v>0.80434545454545447</v>
      </c>
      <c r="AI78">
        <v>4.0902502870256624E-2</v>
      </c>
      <c r="AJ78">
        <v>0.96388888888888902</v>
      </c>
      <c r="AK78">
        <v>7.2587709360137961E-2</v>
      </c>
    </row>
    <row r="79" spans="1:37" x14ac:dyDescent="0.2">
      <c r="A79">
        <v>11.400000000000016</v>
      </c>
      <c r="B79">
        <v>0.92520104166666672</v>
      </c>
      <c r="C79">
        <v>3.104320607544005E-2</v>
      </c>
      <c r="D79">
        <v>0.68003392857142864</v>
      </c>
      <c r="E79">
        <v>5.8680334571316904E-2</v>
      </c>
      <c r="F79">
        <v>1.0223333333333333</v>
      </c>
      <c r="G79">
        <v>0.48046288815535781</v>
      </c>
      <c r="H79">
        <v>0.79013157894736852</v>
      </c>
      <c r="I79">
        <v>4.1687771153741324E-2</v>
      </c>
      <c r="J79">
        <v>0.65417021276595755</v>
      </c>
      <c r="K79">
        <v>6.6036607049470342E-2</v>
      </c>
      <c r="L79">
        <v>0.95813333333333328</v>
      </c>
      <c r="M79">
        <v>7.9540697143416758E-2</v>
      </c>
      <c r="N79">
        <v>0.96102380952380939</v>
      </c>
      <c r="O79">
        <v>1.7498604118525749E-2</v>
      </c>
      <c r="P79">
        <v>0.79251515151515162</v>
      </c>
      <c r="Q79">
        <v>7.558866340405368E-2</v>
      </c>
      <c r="R79">
        <v>0.98028571428571432</v>
      </c>
      <c r="S79">
        <v>0.15694945195279211</v>
      </c>
      <c r="T79">
        <v>0.9601599999999999</v>
      </c>
      <c r="U79">
        <v>4.5115217484010539E-2</v>
      </c>
      <c r="V79">
        <v>0.86684210526315797</v>
      </c>
      <c r="W79">
        <v>4.6344448678163931E-2</v>
      </c>
      <c r="X79">
        <v>0.92807692307692302</v>
      </c>
      <c r="Y79">
        <v>4.9270319406735742E-2</v>
      </c>
      <c r="Z79">
        <v>0.83443750000000005</v>
      </c>
      <c r="AA79">
        <v>3.5024878167140797E-2</v>
      </c>
      <c r="AB79">
        <v>0.76780952380952372</v>
      </c>
      <c r="AC79">
        <v>4.0722368290535875E-2</v>
      </c>
      <c r="AD79">
        <v>0.93675961538461527</v>
      </c>
      <c r="AE79">
        <v>0.1015197145153483</v>
      </c>
      <c r="AF79">
        <v>0.79718181818181832</v>
      </c>
      <c r="AG79">
        <v>3.9006162955038857E-2</v>
      </c>
      <c r="AH79">
        <v>0.80740000000000012</v>
      </c>
      <c r="AI79">
        <v>4.6253314933059779E-2</v>
      </c>
      <c r="AJ79">
        <v>0.94988888888888878</v>
      </c>
      <c r="AK79">
        <v>0.11179724077652854</v>
      </c>
    </row>
    <row r="80" spans="1:37" x14ac:dyDescent="0.2">
      <c r="A80">
        <v>11.550000000000017</v>
      </c>
      <c r="B80">
        <v>0.94581215277777764</v>
      </c>
      <c r="C80">
        <v>3.0792462229404675E-2</v>
      </c>
      <c r="D80">
        <v>0.72387395833333346</v>
      </c>
      <c r="E80">
        <v>8.0003192013649096E-2</v>
      </c>
      <c r="F80">
        <v>1.179</v>
      </c>
      <c r="G80">
        <v>0.47759445300219389</v>
      </c>
      <c r="H80">
        <v>0.75605263157894742</v>
      </c>
      <c r="I80">
        <v>4.0959740928698522E-2</v>
      </c>
      <c r="J80">
        <v>0.68191489361702118</v>
      </c>
      <c r="K80">
        <v>6.1117678086225972E-2</v>
      </c>
      <c r="L80">
        <v>0.98313333333333308</v>
      </c>
      <c r="M80">
        <v>9.1749530188669715E-2</v>
      </c>
      <c r="N80">
        <v>0.94966666666666688</v>
      </c>
      <c r="O80">
        <v>2.5562142567516807E-2</v>
      </c>
      <c r="P80">
        <v>0.71393939393939398</v>
      </c>
      <c r="Q80">
        <v>6.9860021064181085E-2</v>
      </c>
      <c r="R80">
        <v>1.0022857142857142</v>
      </c>
      <c r="S80">
        <v>0.13309931790255553</v>
      </c>
      <c r="T80">
        <v>1.00292</v>
      </c>
      <c r="U80">
        <v>4.1387885723690059E-2</v>
      </c>
      <c r="V80">
        <v>0.7834736842105261</v>
      </c>
      <c r="W80">
        <v>6.6994577944005873E-2</v>
      </c>
      <c r="X80">
        <v>0.9186923076923077</v>
      </c>
      <c r="Y80">
        <v>4.8086881634254564E-2</v>
      </c>
      <c r="Z80">
        <v>0.81812499999999999</v>
      </c>
      <c r="AA80">
        <v>3.4991198351210923E-2</v>
      </c>
      <c r="AB80">
        <v>0.78890476190476189</v>
      </c>
      <c r="AC80">
        <v>4.1933213009946096E-2</v>
      </c>
      <c r="AD80">
        <v>0.94433653846153831</v>
      </c>
      <c r="AE80">
        <v>7.5272115102756637E-2</v>
      </c>
      <c r="AF80">
        <v>0.81287878787878798</v>
      </c>
      <c r="AG80">
        <v>4.4294320554146845E-2</v>
      </c>
      <c r="AH80">
        <v>0.78201818181818172</v>
      </c>
      <c r="AI80">
        <v>4.8726256617257414E-2</v>
      </c>
      <c r="AJ80">
        <v>0.93344444444444441</v>
      </c>
      <c r="AK80">
        <v>0.10301952216400827</v>
      </c>
    </row>
    <row r="81" spans="1:37" x14ac:dyDescent="0.2">
      <c r="A81">
        <v>11.700000000000017</v>
      </c>
      <c r="B81">
        <v>0.96978888888888881</v>
      </c>
      <c r="C81">
        <v>4.06983508340127E-2</v>
      </c>
      <c r="D81">
        <v>0.66772023809523806</v>
      </c>
      <c r="E81">
        <v>5.4302895284854658E-2</v>
      </c>
      <c r="F81">
        <v>0.98899999999999999</v>
      </c>
      <c r="G81">
        <v>0.34851487110970764</v>
      </c>
      <c r="H81">
        <v>0.79418421052631571</v>
      </c>
      <c r="I81">
        <v>3.5936157149124619E-2</v>
      </c>
      <c r="J81">
        <v>0.69606382978723413</v>
      </c>
      <c r="K81">
        <v>6.8256174161016953E-2</v>
      </c>
      <c r="L81">
        <v>0.95733333333333326</v>
      </c>
      <c r="M81">
        <v>0.12305591703659451</v>
      </c>
      <c r="N81">
        <v>0.94673809523809538</v>
      </c>
      <c r="O81">
        <v>2.191569291487051E-2</v>
      </c>
      <c r="P81">
        <v>0.73230303030303034</v>
      </c>
      <c r="Q81">
        <v>8.0683503198373807E-2</v>
      </c>
      <c r="R81">
        <v>0.95971428571428574</v>
      </c>
      <c r="S81">
        <v>8.1648244530732814E-2</v>
      </c>
      <c r="T81">
        <v>0.96591999999999989</v>
      </c>
      <c r="U81">
        <v>3.275923926533391E-2</v>
      </c>
      <c r="V81">
        <v>0.83163157894736861</v>
      </c>
      <c r="W81">
        <v>6.6060848007184717E-2</v>
      </c>
      <c r="X81">
        <v>0.96069230769230762</v>
      </c>
      <c r="Y81">
        <v>5.8708012518364078E-2</v>
      </c>
      <c r="Z81">
        <v>0.81099999999999994</v>
      </c>
      <c r="AA81">
        <v>4.3014615854544067E-2</v>
      </c>
      <c r="AB81">
        <v>0.79800000000000004</v>
      </c>
      <c r="AC81">
        <v>4.6921655290972746E-2</v>
      </c>
      <c r="AD81">
        <v>0.97758653846153842</v>
      </c>
      <c r="AE81">
        <v>8.0708462284006688E-2</v>
      </c>
      <c r="AF81">
        <v>0.81436363636363629</v>
      </c>
      <c r="AG81">
        <v>4.4963682469240249E-2</v>
      </c>
      <c r="AH81">
        <v>0.79421818181818193</v>
      </c>
      <c r="AI81">
        <v>5.0265794829194313E-2</v>
      </c>
      <c r="AJ81">
        <v>0.9221111111111111</v>
      </c>
      <c r="AK81">
        <v>8.4721415802422387E-2</v>
      </c>
    </row>
    <row r="82" spans="1:37" x14ac:dyDescent="0.2">
      <c r="A82">
        <v>11.850000000000017</v>
      </c>
      <c r="B82">
        <v>0.94493680555555559</v>
      </c>
      <c r="C82">
        <v>2.6438876363682119E-2</v>
      </c>
      <c r="D82">
        <v>0.6753264880952381</v>
      </c>
      <c r="E82">
        <v>5.4259489657668726E-2</v>
      </c>
      <c r="F82">
        <v>0.91933333333333334</v>
      </c>
      <c r="G82">
        <v>4.1592309720911519E-2</v>
      </c>
      <c r="H82">
        <v>0.77413157894736839</v>
      </c>
      <c r="I82">
        <v>3.2235283373732444E-2</v>
      </c>
      <c r="J82">
        <v>0.65791489361702138</v>
      </c>
      <c r="K82">
        <v>7.1884209131546695E-2</v>
      </c>
      <c r="L82">
        <v>1.0077333333333331</v>
      </c>
      <c r="M82">
        <v>0.1028199848804502</v>
      </c>
      <c r="N82">
        <v>0.96633333333333349</v>
      </c>
      <c r="O82">
        <v>2.1880173748684055E-2</v>
      </c>
      <c r="P82">
        <v>0.76430303030303037</v>
      </c>
      <c r="Q82">
        <v>8.7578824462150401E-2</v>
      </c>
      <c r="R82">
        <v>0.94571428571428573</v>
      </c>
      <c r="S82">
        <v>0.10897979081534338</v>
      </c>
      <c r="T82">
        <v>0.94547999999999999</v>
      </c>
      <c r="U82">
        <v>3.2018848057632429E-2</v>
      </c>
      <c r="V82">
        <v>0.82899999999999996</v>
      </c>
      <c r="W82">
        <v>8.1851330833986768E-2</v>
      </c>
      <c r="X82">
        <v>0.92738461538461536</v>
      </c>
      <c r="Y82">
        <v>5.4965586251013041E-2</v>
      </c>
      <c r="Z82">
        <v>0.82100000000000006</v>
      </c>
      <c r="AA82">
        <v>3.7061709602661461E-2</v>
      </c>
      <c r="AB82">
        <v>0.75323809523809537</v>
      </c>
      <c r="AC82">
        <v>4.2385809117101124E-2</v>
      </c>
      <c r="AD82">
        <v>0.96142307692307682</v>
      </c>
      <c r="AE82">
        <v>0.12405167848056027</v>
      </c>
      <c r="AF82">
        <v>0.79660606060606087</v>
      </c>
      <c r="AG82">
        <v>4.9491702643824791E-2</v>
      </c>
      <c r="AH82">
        <v>0.78807272727272693</v>
      </c>
      <c r="AI82">
        <v>4.2377462222995259E-2</v>
      </c>
      <c r="AJ82">
        <v>0.99088888888888882</v>
      </c>
      <c r="AK82">
        <v>9.7991191353738419E-2</v>
      </c>
    </row>
    <row r="83" spans="1:37" x14ac:dyDescent="0.2">
      <c r="A83">
        <v>12.000000000000018</v>
      </c>
      <c r="B83">
        <v>0.95115937500000003</v>
      </c>
      <c r="C83">
        <v>2.4927205505514756E-2</v>
      </c>
      <c r="D83">
        <v>0.65555788690476191</v>
      </c>
      <c r="E83">
        <v>5.918058229682005E-2</v>
      </c>
      <c r="F83">
        <v>1.0893333333333335</v>
      </c>
      <c r="G83">
        <v>8.8921489748155669E-2</v>
      </c>
      <c r="H83">
        <v>0.79926315789473679</v>
      </c>
      <c r="I83">
        <v>3.754363311422293E-2</v>
      </c>
      <c r="J83">
        <v>0.67982978723404242</v>
      </c>
      <c r="K83">
        <v>8.9113999707816013E-2</v>
      </c>
      <c r="L83">
        <v>0.93940000000000012</v>
      </c>
      <c r="M83">
        <v>9.2559837970258685E-2</v>
      </c>
      <c r="N83">
        <v>0.93921428571428556</v>
      </c>
      <c r="O83">
        <v>2.4352804522310079E-2</v>
      </c>
      <c r="P83">
        <v>0.77863636363636379</v>
      </c>
      <c r="Q83">
        <v>7.5894345426279416E-2</v>
      </c>
      <c r="R83">
        <v>0.97614285714285709</v>
      </c>
      <c r="S83">
        <v>9.936452015570757E-2</v>
      </c>
      <c r="T83">
        <v>0.9404800000000002</v>
      </c>
      <c r="U83">
        <v>3.4734891601784078E-2</v>
      </c>
      <c r="V83">
        <v>0.77178947368421047</v>
      </c>
      <c r="W83">
        <v>6.7700977849135494E-2</v>
      </c>
      <c r="X83">
        <v>0.90853846153846152</v>
      </c>
      <c r="Y83">
        <v>4.5801346049379237E-2</v>
      </c>
      <c r="Z83">
        <v>0.80990624999999983</v>
      </c>
      <c r="AA83">
        <v>2.8051436765820198E-2</v>
      </c>
      <c r="AB83">
        <v>0.74277777777777765</v>
      </c>
      <c r="AC83">
        <v>3.7440951023365227E-2</v>
      </c>
      <c r="AD83">
        <v>0.97894230769230772</v>
      </c>
      <c r="AE83">
        <v>0.1376216254413439</v>
      </c>
      <c r="AF83">
        <v>0.81666666666666665</v>
      </c>
      <c r="AG83">
        <v>3.8937426269409499E-2</v>
      </c>
      <c r="AH83">
        <v>0.77870909090909068</v>
      </c>
      <c r="AI83">
        <v>4.0513873283332169E-2</v>
      </c>
      <c r="AJ83">
        <v>0.92811111111111133</v>
      </c>
      <c r="AK83">
        <v>0.11010847413046453</v>
      </c>
    </row>
    <row r="84" spans="1:37" x14ac:dyDescent="0.2">
      <c r="A84">
        <v>12.150000000000018</v>
      </c>
      <c r="B84">
        <v>0.95098715277777779</v>
      </c>
      <c r="C84">
        <v>2.8217369221612762E-2</v>
      </c>
      <c r="D84">
        <v>0.70157410714285695</v>
      </c>
      <c r="E84">
        <v>6.2501705474938649E-2</v>
      </c>
      <c r="F84">
        <v>1.002</v>
      </c>
      <c r="G84">
        <v>0.15489549827098067</v>
      </c>
      <c r="H84">
        <v>0.76373684210526316</v>
      </c>
      <c r="I84">
        <v>3.644284592448304E-2</v>
      </c>
      <c r="J84">
        <v>0.65159574468085124</v>
      </c>
      <c r="K84">
        <v>6.7786542367653135E-2</v>
      </c>
      <c r="L84">
        <v>0.94206666666666683</v>
      </c>
      <c r="M84">
        <v>0.10000526857315936</v>
      </c>
      <c r="N84">
        <v>0.95799999999999996</v>
      </c>
      <c r="O84">
        <v>2.4439836899832458E-2</v>
      </c>
      <c r="P84">
        <v>0.72824242424242425</v>
      </c>
      <c r="Q84">
        <v>7.6481438206242064E-2</v>
      </c>
      <c r="R84">
        <v>0.95357142857142851</v>
      </c>
      <c r="S84">
        <v>0.13640649940677713</v>
      </c>
      <c r="T84">
        <v>0.97339999999999993</v>
      </c>
      <c r="U84">
        <v>3.4425885750872395E-2</v>
      </c>
      <c r="V84">
        <v>0.80642105263157893</v>
      </c>
      <c r="W84">
        <v>6.6583942127126733E-2</v>
      </c>
      <c r="X84">
        <v>0.95146153846153847</v>
      </c>
      <c r="Y84">
        <v>4.265277731786369E-2</v>
      </c>
      <c r="Z84">
        <v>0.83221875000000012</v>
      </c>
      <c r="AA84">
        <v>4.5051228525289637E-2</v>
      </c>
      <c r="AB84">
        <v>0.76044444444444459</v>
      </c>
      <c r="AC84">
        <v>4.1166258023949374E-2</v>
      </c>
      <c r="AD84">
        <v>0.92680769230769222</v>
      </c>
      <c r="AE84">
        <v>0.13027834683091549</v>
      </c>
      <c r="AF84">
        <v>0.79839393939393954</v>
      </c>
      <c r="AG84">
        <v>3.4881322128358719E-2</v>
      </c>
      <c r="AH84">
        <v>0.78750909090909094</v>
      </c>
      <c r="AI84">
        <v>4.5947184578063426E-2</v>
      </c>
      <c r="AJ84">
        <v>0.98555555555555552</v>
      </c>
      <c r="AK84">
        <v>9.13342219182596E-2</v>
      </c>
    </row>
    <row r="85" spans="1:37" x14ac:dyDescent="0.2">
      <c r="A85">
        <v>12.300000000000018</v>
      </c>
      <c r="B85">
        <v>0.94017777777777789</v>
      </c>
      <c r="C85">
        <v>3.7918620550056244E-2</v>
      </c>
      <c r="D85">
        <v>0.77817261904761903</v>
      </c>
      <c r="E85">
        <v>7.0525066746692094E-2</v>
      </c>
      <c r="F85">
        <v>0.95833333333333337</v>
      </c>
      <c r="G85">
        <v>0.31696208442487617</v>
      </c>
      <c r="H85">
        <v>0.79160526315789503</v>
      </c>
      <c r="I85">
        <v>3.3163204583258762E-2</v>
      </c>
      <c r="J85">
        <v>0.66510638297872327</v>
      </c>
      <c r="K85">
        <v>6.1334402926191557E-2</v>
      </c>
      <c r="L85">
        <v>1.0089333333333335</v>
      </c>
      <c r="M85">
        <v>8.7382863503641398E-2</v>
      </c>
      <c r="N85">
        <v>0.95142857142857129</v>
      </c>
      <c r="O85">
        <v>2.5046164965995741E-2</v>
      </c>
      <c r="P85">
        <v>0.74190909090909107</v>
      </c>
      <c r="Q85">
        <v>8.3466800593843496E-2</v>
      </c>
      <c r="R85">
        <v>0.99528571428571433</v>
      </c>
      <c r="S85">
        <v>0.20915812366832504</v>
      </c>
      <c r="T85">
        <v>0.95688000000000029</v>
      </c>
      <c r="U85">
        <v>3.8215636807432674E-2</v>
      </c>
      <c r="V85">
        <v>0.83484210526315794</v>
      </c>
      <c r="W85">
        <v>4.7239751077577684E-2</v>
      </c>
      <c r="X85">
        <v>0.93638461538461526</v>
      </c>
      <c r="Y85">
        <v>3.8799356973937132E-2</v>
      </c>
      <c r="Z85">
        <v>0.8136874999999999</v>
      </c>
      <c r="AA85">
        <v>4.3844895009147532E-2</v>
      </c>
      <c r="AB85">
        <v>0.78668253968253965</v>
      </c>
      <c r="AC85">
        <v>3.8856045788623637E-2</v>
      </c>
      <c r="AD85">
        <v>0.985548076923077</v>
      </c>
      <c r="AE85">
        <v>9.0760156983689541E-2</v>
      </c>
      <c r="AF85">
        <v>0.79493939393939395</v>
      </c>
      <c r="AG85">
        <v>4.8921665706900895E-2</v>
      </c>
      <c r="AH85">
        <v>0.76605454545454521</v>
      </c>
      <c r="AI85">
        <v>4.6698989670908436E-2</v>
      </c>
      <c r="AJ85">
        <v>0.9618888888888889</v>
      </c>
      <c r="AK85">
        <v>0.14577027192870451</v>
      </c>
    </row>
    <row r="86" spans="1:37" x14ac:dyDescent="0.2">
      <c r="A86">
        <v>12.450000000000019</v>
      </c>
      <c r="B86">
        <v>0.92833645833333334</v>
      </c>
      <c r="C86">
        <v>2.9955564285302473E-2</v>
      </c>
      <c r="D86">
        <v>0.65462321428571424</v>
      </c>
      <c r="E86">
        <v>5.6580285995446351E-2</v>
      </c>
      <c r="F86">
        <v>0.95599999999999996</v>
      </c>
      <c r="G86">
        <v>0.15489549827098067</v>
      </c>
      <c r="H86">
        <v>0.78700000000000003</v>
      </c>
      <c r="I86">
        <v>3.9124291423945058E-2</v>
      </c>
      <c r="J86">
        <v>0.71942553191489333</v>
      </c>
      <c r="K86">
        <v>7.5125528881173811E-2</v>
      </c>
      <c r="L86">
        <v>0.96513333333333351</v>
      </c>
      <c r="M86">
        <v>8.3037919592394344E-2</v>
      </c>
      <c r="N86">
        <v>0.95890476190476159</v>
      </c>
      <c r="O86">
        <v>2.5225636970663916E-2</v>
      </c>
      <c r="P86">
        <v>0.74487878787878792</v>
      </c>
      <c r="Q86">
        <v>7.4824475788779141E-2</v>
      </c>
      <c r="R86">
        <v>0.95299999999999996</v>
      </c>
      <c r="S86">
        <v>0.17945105959813298</v>
      </c>
      <c r="T86">
        <v>0.96583999999999992</v>
      </c>
      <c r="U86">
        <v>4.3235215193672259E-2</v>
      </c>
      <c r="V86">
        <v>0.77331578947368407</v>
      </c>
      <c r="W86">
        <v>4.3565958510074804E-2</v>
      </c>
      <c r="X86">
        <v>0.94192307692307697</v>
      </c>
      <c r="Y86">
        <v>4.8801155782384961E-2</v>
      </c>
      <c r="Z86">
        <v>0.83637500000000009</v>
      </c>
      <c r="AA86">
        <v>3.8407485635515902E-2</v>
      </c>
      <c r="AB86">
        <v>0.78534920634920657</v>
      </c>
      <c r="AC86">
        <v>4.5932337439358033E-2</v>
      </c>
      <c r="AD86">
        <v>0.96936538461538457</v>
      </c>
      <c r="AE86">
        <v>6.7212347319857646E-2</v>
      </c>
      <c r="AF86">
        <v>0.78136363636363637</v>
      </c>
      <c r="AG86">
        <v>4.147567552361859E-2</v>
      </c>
      <c r="AH86">
        <v>0.79738181818181797</v>
      </c>
      <c r="AI86">
        <v>4.126385763756002E-2</v>
      </c>
      <c r="AJ86">
        <v>0.92700000000000005</v>
      </c>
      <c r="AK86">
        <v>8.9603420036506065E-2</v>
      </c>
    </row>
    <row r="87" spans="1:37" x14ac:dyDescent="0.2">
      <c r="A87">
        <v>12.600000000000019</v>
      </c>
      <c r="B87">
        <v>0.9268256944444444</v>
      </c>
      <c r="C87">
        <v>3.4633356707723592E-2</v>
      </c>
      <c r="D87">
        <v>0.71572619047619046</v>
      </c>
      <c r="E87">
        <v>7.0516356232993738E-2</v>
      </c>
      <c r="F87">
        <v>1.2229999999999999</v>
      </c>
      <c r="G87">
        <v>0.22373794194697197</v>
      </c>
      <c r="H87">
        <v>0.79926315789473679</v>
      </c>
      <c r="I87">
        <v>4.2255703002343638E-2</v>
      </c>
      <c r="J87">
        <v>0.72248936170212763</v>
      </c>
      <c r="K87">
        <v>6.5501204804877908E-2</v>
      </c>
      <c r="L87">
        <v>0.98319999999999996</v>
      </c>
      <c r="M87">
        <v>9.870484948999507E-2</v>
      </c>
      <c r="N87">
        <v>0.94657142857142862</v>
      </c>
      <c r="O87">
        <v>2.3683281508200388E-2</v>
      </c>
      <c r="P87">
        <v>0.74551515151515158</v>
      </c>
      <c r="Q87">
        <v>6.7989115647451109E-2</v>
      </c>
      <c r="R87">
        <v>1.0314285714285716</v>
      </c>
      <c r="S87">
        <v>0.20338537485600169</v>
      </c>
      <c r="T87">
        <v>0.9773599999999999</v>
      </c>
      <c r="U87">
        <v>3.7802389192311228E-2</v>
      </c>
      <c r="V87">
        <v>0.83557894736842098</v>
      </c>
      <c r="W87">
        <v>7.0810792647556478E-2</v>
      </c>
      <c r="X87">
        <v>0.89523076923076905</v>
      </c>
      <c r="Y87">
        <v>4.4979090311964363E-2</v>
      </c>
      <c r="Z87">
        <v>0.81900000000000017</v>
      </c>
      <c r="AA87">
        <v>4.4909462537142862E-2</v>
      </c>
      <c r="AB87">
        <v>0.78019047619047599</v>
      </c>
      <c r="AC87">
        <v>3.8801403365229796E-2</v>
      </c>
      <c r="AD87">
        <v>0.90565384615384592</v>
      </c>
      <c r="AE87">
        <v>8.1119892519297521E-2</v>
      </c>
      <c r="AF87">
        <v>0.79045454545454519</v>
      </c>
      <c r="AG87">
        <v>5.3569863255432219E-2</v>
      </c>
      <c r="AH87">
        <v>0.80405454545454536</v>
      </c>
      <c r="AI87">
        <v>4.7340939365534129E-2</v>
      </c>
      <c r="AJ87">
        <v>0.92011111111111121</v>
      </c>
      <c r="AK87">
        <v>8.1619593486997002E-2</v>
      </c>
    </row>
    <row r="88" spans="1:37" x14ac:dyDescent="0.2">
      <c r="A88">
        <v>12.75000000000002</v>
      </c>
      <c r="B88">
        <v>0.92705243055555553</v>
      </c>
      <c r="C88">
        <v>3.5948898917006901E-2</v>
      </c>
      <c r="D88">
        <v>0.70316934523809527</v>
      </c>
      <c r="E88">
        <v>5.5383136825957496E-2</v>
      </c>
      <c r="F88">
        <v>1.1120000000000001</v>
      </c>
      <c r="G88">
        <v>7.7447749135490102E-2</v>
      </c>
      <c r="H88">
        <v>0.79428947368421066</v>
      </c>
      <c r="I88">
        <v>3.8494236518200123E-2</v>
      </c>
      <c r="J88">
        <v>0.68104255319148921</v>
      </c>
      <c r="K88">
        <v>7.1432105913367155E-2</v>
      </c>
      <c r="L88">
        <v>0.94860000000000011</v>
      </c>
      <c r="M88">
        <v>0.10320239968471476</v>
      </c>
      <c r="N88">
        <v>0.93078571428571433</v>
      </c>
      <c r="O88">
        <v>2.6112332484260713E-2</v>
      </c>
      <c r="P88">
        <v>0.68378787878787883</v>
      </c>
      <c r="Q88">
        <v>7.5756560109083215E-2</v>
      </c>
      <c r="R88">
        <v>1.0159999999999998</v>
      </c>
      <c r="S88">
        <v>0.21925802237295214</v>
      </c>
      <c r="T88">
        <v>0.97303999999999991</v>
      </c>
      <c r="U88">
        <v>3.6189208224227436E-2</v>
      </c>
      <c r="V88">
        <v>0.78963157894736857</v>
      </c>
      <c r="W88">
        <v>5.8495184165006812E-2</v>
      </c>
      <c r="X88">
        <v>0.92730769230769239</v>
      </c>
      <c r="Y88">
        <v>5.081844150528482E-2</v>
      </c>
      <c r="Z88">
        <v>0.79784374999999996</v>
      </c>
      <c r="AA88">
        <v>4.0207257855451817E-2</v>
      </c>
      <c r="AB88">
        <v>0.80392063492063504</v>
      </c>
      <c r="AC88">
        <v>4.3845845048032406E-2</v>
      </c>
      <c r="AD88">
        <v>0.98353846153846169</v>
      </c>
      <c r="AE88">
        <v>8.1143457528717974E-2</v>
      </c>
      <c r="AF88">
        <v>0.80763636363636371</v>
      </c>
      <c r="AG88">
        <v>3.8811507491878422E-2</v>
      </c>
      <c r="AH88">
        <v>0.7764181818181819</v>
      </c>
      <c r="AI88">
        <v>5.2342292413296618E-2</v>
      </c>
      <c r="AJ88">
        <v>0.9475555555555556</v>
      </c>
      <c r="AK88">
        <v>0.11764458221603441</v>
      </c>
    </row>
    <row r="89" spans="1:37" x14ac:dyDescent="0.2">
      <c r="A89">
        <v>12.90000000000002</v>
      </c>
      <c r="B89">
        <v>0.94824826388888894</v>
      </c>
      <c r="C89">
        <v>3.1529678069015514E-2</v>
      </c>
      <c r="D89">
        <v>0.73974821428571436</v>
      </c>
      <c r="E89">
        <v>6.0153036932116266E-2</v>
      </c>
      <c r="F89">
        <v>0.91333333333333344</v>
      </c>
      <c r="G89">
        <v>0.30835677896537733</v>
      </c>
      <c r="H89">
        <v>0.77784210526315789</v>
      </c>
      <c r="I89">
        <v>3.4003626571294444E-2</v>
      </c>
      <c r="J89">
        <v>0.69480851063829785</v>
      </c>
      <c r="K89">
        <v>6.6688647242508226E-2</v>
      </c>
      <c r="L89">
        <v>0.97893333333333343</v>
      </c>
      <c r="M89">
        <v>0.1120085808342242</v>
      </c>
      <c r="N89">
        <v>0.96614285714285719</v>
      </c>
      <c r="O89">
        <v>2.5510750493687121E-2</v>
      </c>
      <c r="P89">
        <v>0.71409090909090911</v>
      </c>
      <c r="Q89">
        <v>9.0029767384728954E-2</v>
      </c>
      <c r="R89">
        <v>0.88114285714285712</v>
      </c>
      <c r="S89">
        <v>0.13756846424633171</v>
      </c>
      <c r="T89">
        <v>0.96008000000000004</v>
      </c>
      <c r="U89">
        <v>4.5039815404365295E-2</v>
      </c>
      <c r="V89">
        <v>0.85221052631578953</v>
      </c>
      <c r="W89">
        <v>5.0876352468652762E-2</v>
      </c>
      <c r="X89">
        <v>0.93446153846153845</v>
      </c>
      <c r="Y89">
        <v>3.3459386862180425E-2</v>
      </c>
      <c r="Z89">
        <v>0.81678125000000013</v>
      </c>
      <c r="AA89">
        <v>3.571823032135691E-2</v>
      </c>
      <c r="AB89">
        <v>0.76104761904761897</v>
      </c>
      <c r="AC89">
        <v>4.298467525156828E-2</v>
      </c>
      <c r="AD89">
        <v>0.94343269230769233</v>
      </c>
      <c r="AE89">
        <v>0.14480769368012311</v>
      </c>
      <c r="AF89">
        <v>0.79660606060606076</v>
      </c>
      <c r="AG89">
        <v>3.7893810262637308E-2</v>
      </c>
      <c r="AH89">
        <v>0.79096363636363631</v>
      </c>
      <c r="AI89">
        <v>3.9043348555470182E-2</v>
      </c>
      <c r="AJ89">
        <v>0.99255555555555552</v>
      </c>
      <c r="AK89">
        <v>9.9797501089254503E-2</v>
      </c>
    </row>
    <row r="90" spans="1:37" x14ac:dyDescent="0.2">
      <c r="A90">
        <v>13.05000000000002</v>
      </c>
      <c r="B90">
        <v>0.92777638888888891</v>
      </c>
      <c r="C90">
        <v>2.4874210961474498E-2</v>
      </c>
      <c r="D90">
        <v>0.66064702380952389</v>
      </c>
      <c r="E90">
        <v>6.5482210855788314E-2</v>
      </c>
      <c r="F90">
        <v>1.0116666666666665</v>
      </c>
      <c r="G90">
        <v>0.11760584127981862</v>
      </c>
      <c r="H90">
        <v>0.80410526315789455</v>
      </c>
      <c r="I90">
        <v>3.4578763728008916E-2</v>
      </c>
      <c r="J90">
        <v>0.62872340425531892</v>
      </c>
      <c r="K90">
        <v>8.4443926541940911E-2</v>
      </c>
      <c r="L90">
        <v>0.96146666666666658</v>
      </c>
      <c r="M90">
        <v>9.8008575466224879E-2</v>
      </c>
      <c r="N90">
        <v>0.93745238095238093</v>
      </c>
      <c r="O90">
        <v>2.5292998599172379E-2</v>
      </c>
      <c r="P90">
        <v>0.69936363636363652</v>
      </c>
      <c r="Q90">
        <v>8.6912779475964513E-2</v>
      </c>
      <c r="R90">
        <v>1.0155714285714286</v>
      </c>
      <c r="S90">
        <v>0.15071756632296415</v>
      </c>
      <c r="T90">
        <v>0.96700000000000008</v>
      </c>
      <c r="U90">
        <v>4.361846690248114E-2</v>
      </c>
      <c r="V90">
        <v>0.83336842105263143</v>
      </c>
      <c r="W90">
        <v>7.8622965012564064E-2</v>
      </c>
      <c r="X90">
        <v>0.8880769230769231</v>
      </c>
      <c r="Y90">
        <v>4.4170995525687928E-2</v>
      </c>
      <c r="Z90">
        <v>0.80137500000000006</v>
      </c>
      <c r="AA90">
        <v>4.3515271038925038E-2</v>
      </c>
      <c r="AB90">
        <v>0.80719047619047612</v>
      </c>
      <c r="AC90">
        <v>4.6201480825350916E-2</v>
      </c>
      <c r="AD90">
        <v>0.93088461538461531</v>
      </c>
      <c r="AE90">
        <v>0.11102331040120274</v>
      </c>
      <c r="AF90">
        <v>0.77724242424242418</v>
      </c>
      <c r="AG90">
        <v>4.4402873745761066E-2</v>
      </c>
      <c r="AH90">
        <v>0.78261818181818188</v>
      </c>
      <c r="AI90">
        <v>4.3502018041613702E-2</v>
      </c>
      <c r="AJ90">
        <v>0.99044444444444457</v>
      </c>
      <c r="AK90">
        <v>0.10156175522788745</v>
      </c>
    </row>
    <row r="91" spans="1:37" x14ac:dyDescent="0.2">
      <c r="A91">
        <v>13.200000000000021</v>
      </c>
      <c r="B91">
        <v>0.92291527777777782</v>
      </c>
      <c r="C91">
        <v>2.8817117640987117E-2</v>
      </c>
      <c r="D91">
        <v>0.74774062500000005</v>
      </c>
      <c r="E91">
        <v>7.2225400498851788E-2</v>
      </c>
      <c r="F91">
        <v>0.94099999999999995</v>
      </c>
      <c r="G91">
        <v>0.18071141464947749</v>
      </c>
      <c r="H91">
        <v>0.78092105263157896</v>
      </c>
      <c r="I91">
        <v>4.30291793886469E-2</v>
      </c>
      <c r="J91">
        <v>0.65944680851063842</v>
      </c>
      <c r="K91">
        <v>5.1112951932549035E-2</v>
      </c>
      <c r="L91">
        <v>0.96040000000000003</v>
      </c>
      <c r="M91">
        <v>6.5264310122889788E-2</v>
      </c>
      <c r="N91">
        <v>0.95888095238095228</v>
      </c>
      <c r="O91">
        <v>2.8175324493872018E-2</v>
      </c>
      <c r="P91">
        <v>0.77366666666666672</v>
      </c>
      <c r="Q91">
        <v>7.7286408505765736E-2</v>
      </c>
      <c r="R91">
        <v>1.0075714285714288</v>
      </c>
      <c r="S91">
        <v>0.196896493814992</v>
      </c>
      <c r="T91">
        <v>0.95276000000000005</v>
      </c>
      <c r="U91">
        <v>3.7076963522726908E-2</v>
      </c>
      <c r="V91">
        <v>0.76973684210526327</v>
      </c>
      <c r="W91">
        <v>6.3651541451842819E-2</v>
      </c>
      <c r="X91">
        <v>0.93561538461538474</v>
      </c>
      <c r="Y91">
        <v>5.7993614685888067E-2</v>
      </c>
      <c r="Z91">
        <v>0.83068750000000013</v>
      </c>
      <c r="AA91">
        <v>3.7951115521817E-2</v>
      </c>
      <c r="AB91">
        <v>0.75909523809523816</v>
      </c>
      <c r="AC91">
        <v>4.3356605677273855E-2</v>
      </c>
      <c r="AD91">
        <v>0.91157692307692306</v>
      </c>
      <c r="AE91">
        <v>0.10751486042302019</v>
      </c>
      <c r="AF91">
        <v>0.80239393939393933</v>
      </c>
      <c r="AG91">
        <v>4.3792895111141428E-2</v>
      </c>
      <c r="AH91">
        <v>0.76792727272727268</v>
      </c>
      <c r="AI91">
        <v>3.8625948371335254E-2</v>
      </c>
      <c r="AJ91">
        <v>0.93544444444444452</v>
      </c>
      <c r="AK91">
        <v>4.6474408521484961E-2</v>
      </c>
    </row>
    <row r="92" spans="1:37" x14ac:dyDescent="0.2">
      <c r="A92">
        <v>13.350000000000021</v>
      </c>
      <c r="B92">
        <v>0.96214374999999996</v>
      </c>
      <c r="C92">
        <v>2.9045536278463058E-2</v>
      </c>
      <c r="D92">
        <v>0.69907544642857145</v>
      </c>
      <c r="E92">
        <v>7.1166421742329983E-2</v>
      </c>
      <c r="F92">
        <v>1.0226666666666666</v>
      </c>
      <c r="G92">
        <v>4.4460744874077675E-2</v>
      </c>
      <c r="H92">
        <v>0.77671052631578963</v>
      </c>
      <c r="I92">
        <v>3.68688779015015E-2</v>
      </c>
      <c r="J92">
        <v>0.62185106382978705</v>
      </c>
      <c r="K92">
        <v>6.9735924074476457E-2</v>
      </c>
      <c r="L92">
        <v>0.94613333333333338</v>
      </c>
      <c r="M92">
        <v>0.10284179837628468</v>
      </c>
      <c r="N92">
        <v>0.94054761904761941</v>
      </c>
      <c r="O92">
        <v>2.6964704537044536E-2</v>
      </c>
      <c r="P92">
        <v>0.69506060606060593</v>
      </c>
      <c r="Q92">
        <v>7.4702140919718135E-2</v>
      </c>
      <c r="R92">
        <v>1.0071428571428569</v>
      </c>
      <c r="S92">
        <v>0.15733021502403036</v>
      </c>
      <c r="T92">
        <v>0.95084000000000013</v>
      </c>
      <c r="U92">
        <v>3.2220772805265668E-2</v>
      </c>
      <c r="V92">
        <v>0.84499999999999997</v>
      </c>
      <c r="W92">
        <v>8.1588534628738649E-2</v>
      </c>
      <c r="X92">
        <v>0.90638461538461534</v>
      </c>
      <c r="Y92">
        <v>4.6585236241994239E-2</v>
      </c>
      <c r="Z92">
        <v>0.79718750000000005</v>
      </c>
      <c r="AA92">
        <v>3.9963351160769142E-2</v>
      </c>
      <c r="AB92">
        <v>0.79669841269841291</v>
      </c>
      <c r="AC92">
        <v>3.9909118812055562E-2</v>
      </c>
      <c r="AD92">
        <v>0.95967307692307691</v>
      </c>
      <c r="AE92">
        <v>8.3275858002473058E-2</v>
      </c>
      <c r="AF92">
        <v>0.79675757575757578</v>
      </c>
      <c r="AG92">
        <v>4.5515806027600712E-2</v>
      </c>
      <c r="AH92">
        <v>0.79936363636363628</v>
      </c>
      <c r="AI92">
        <v>5.3083789151606713E-2</v>
      </c>
      <c r="AJ92">
        <v>0.90655555555555545</v>
      </c>
      <c r="AK92">
        <v>7.1983526878352383E-2</v>
      </c>
    </row>
    <row r="93" spans="1:37" x14ac:dyDescent="0.2">
      <c r="A93">
        <v>13.500000000000021</v>
      </c>
      <c r="B93">
        <v>0.94430208333333332</v>
      </c>
      <c r="C93">
        <v>2.9179704126967715E-2</v>
      </c>
      <c r="D93">
        <v>0.71295342261904748</v>
      </c>
      <c r="E93">
        <v>6.3318201687630679E-2</v>
      </c>
      <c r="F93">
        <v>1.0176666666666667</v>
      </c>
      <c r="G93">
        <v>0.156329715847564</v>
      </c>
      <c r="H93">
        <v>0.77957894736842115</v>
      </c>
      <c r="I93">
        <v>3.3590486611121663E-2</v>
      </c>
      <c r="J93">
        <v>0.66991489361702117</v>
      </c>
      <c r="K93">
        <v>6.0530877109008722E-2</v>
      </c>
      <c r="L93">
        <v>0.98240000000000005</v>
      </c>
      <c r="M93">
        <v>9.7727884907015741E-2</v>
      </c>
      <c r="N93">
        <v>0.94861904761904781</v>
      </c>
      <c r="O93">
        <v>2.7274547403896586E-2</v>
      </c>
      <c r="P93">
        <v>0.76251515151515159</v>
      </c>
      <c r="Q93">
        <v>7.6793308071908983E-2</v>
      </c>
      <c r="R93">
        <v>1.0685714285714287</v>
      </c>
      <c r="S93">
        <v>0.34574590974372277</v>
      </c>
      <c r="T93">
        <v>0.94712000000000007</v>
      </c>
      <c r="U93">
        <v>3.0694161740971164E-2</v>
      </c>
      <c r="V93">
        <v>0.77642105263157901</v>
      </c>
      <c r="W93">
        <v>0.10480628824106941</v>
      </c>
      <c r="X93">
        <v>0.92253846153846142</v>
      </c>
      <c r="Y93">
        <v>3.4632085325597452E-2</v>
      </c>
      <c r="Z93">
        <v>0.81224999999999992</v>
      </c>
      <c r="AA93">
        <v>4.2675503226946826E-2</v>
      </c>
      <c r="AB93">
        <v>0.77149206349206356</v>
      </c>
      <c r="AC93">
        <v>4.7552003991069521E-2</v>
      </c>
      <c r="AD93">
        <v>0.93419230769230766</v>
      </c>
      <c r="AE93">
        <v>8.6321550784054013E-2</v>
      </c>
      <c r="AF93">
        <v>0.81375757575757579</v>
      </c>
      <c r="AG93">
        <v>4.5002482396349956E-2</v>
      </c>
      <c r="AH93">
        <v>0.8017090909090907</v>
      </c>
      <c r="AI93">
        <v>4.7354038115170104E-2</v>
      </c>
      <c r="AJ93">
        <v>0.99155555555555552</v>
      </c>
      <c r="AK93">
        <v>9.2938221888571024E-2</v>
      </c>
    </row>
    <row r="94" spans="1:37" x14ac:dyDescent="0.2">
      <c r="A94">
        <v>13.650000000000022</v>
      </c>
      <c r="B94">
        <v>0.93649479166666671</v>
      </c>
      <c r="C94">
        <v>2.8166866443648547E-2</v>
      </c>
      <c r="D94">
        <v>0.72078541666666673</v>
      </c>
      <c r="E94">
        <v>6.772136077453704E-2</v>
      </c>
      <c r="F94">
        <v>0.95133333333333336</v>
      </c>
      <c r="G94">
        <v>0.17067189161339538</v>
      </c>
      <c r="H94">
        <v>0.79047368421052655</v>
      </c>
      <c r="I94">
        <v>4.2116097249213079E-2</v>
      </c>
      <c r="J94">
        <v>0.66857446808510657</v>
      </c>
      <c r="K94">
        <v>7.3345096345211122E-2</v>
      </c>
      <c r="L94">
        <v>0.98280000000000023</v>
      </c>
      <c r="M94">
        <v>0.11623858162214774</v>
      </c>
      <c r="N94">
        <v>0.95530952380952372</v>
      </c>
      <c r="O94">
        <v>2.4255249712836602E-2</v>
      </c>
      <c r="P94">
        <v>0.69815151515151519</v>
      </c>
      <c r="Q94">
        <v>8.142968146928059E-2</v>
      </c>
      <c r="R94">
        <v>1.0092857142857141</v>
      </c>
      <c r="S94">
        <v>0.15374589496756422</v>
      </c>
      <c r="T94">
        <v>0.98159999999999981</v>
      </c>
      <c r="U94">
        <v>2.9731125605671111E-2</v>
      </c>
      <c r="V94">
        <v>0.77500000000000002</v>
      </c>
      <c r="W94">
        <v>8.1001136531589121E-2</v>
      </c>
      <c r="X94">
        <v>0.91538461538461524</v>
      </c>
      <c r="Y94">
        <v>3.5824098367392275E-2</v>
      </c>
      <c r="Z94">
        <v>0.81581250000000005</v>
      </c>
      <c r="AA94">
        <v>4.3839921643218482E-2</v>
      </c>
      <c r="AB94">
        <v>0.78333333333333333</v>
      </c>
      <c r="AC94">
        <v>4.6699331058939857E-2</v>
      </c>
      <c r="AD94">
        <v>0.91392307692307684</v>
      </c>
      <c r="AE94">
        <v>9.0198355418605769E-2</v>
      </c>
      <c r="AF94">
        <v>0.78636363636363615</v>
      </c>
      <c r="AG94">
        <v>4.8903421408526854E-2</v>
      </c>
      <c r="AH94">
        <v>0.80996363636363655</v>
      </c>
      <c r="AI94">
        <v>4.47088176206819E-2</v>
      </c>
      <c r="AJ94">
        <v>0.99644444444444447</v>
      </c>
      <c r="AK94">
        <v>9.4106217029835959E-2</v>
      </c>
    </row>
    <row r="95" spans="1:37" x14ac:dyDescent="0.2">
      <c r="A95">
        <v>13.800000000000022</v>
      </c>
      <c r="B95">
        <v>0.93779236111111108</v>
      </c>
      <c r="C95">
        <v>3.0080717808116386E-2</v>
      </c>
      <c r="D95">
        <v>0.72447008928571432</v>
      </c>
      <c r="E95">
        <v>7.2370739516124813E-2</v>
      </c>
      <c r="F95">
        <v>1.1213333333333333</v>
      </c>
      <c r="G95">
        <v>0.2524222934786351</v>
      </c>
      <c r="H95">
        <v>0.77621052631578935</v>
      </c>
      <c r="I95">
        <v>4.1901345899321006E-2</v>
      </c>
      <c r="J95">
        <v>0.62661702127659558</v>
      </c>
      <c r="K95">
        <v>6.7469269845706378E-2</v>
      </c>
      <c r="L95">
        <v>0.97813333333333341</v>
      </c>
      <c r="M95">
        <v>7.9275874981410949E-2</v>
      </c>
      <c r="N95">
        <v>0.93664285714285689</v>
      </c>
      <c r="O95">
        <v>2.487504913559923E-2</v>
      </c>
      <c r="P95">
        <v>0.7214848484848484</v>
      </c>
      <c r="Q95">
        <v>6.6277867477218907E-2</v>
      </c>
      <c r="R95">
        <v>0.94014285714285717</v>
      </c>
      <c r="S95">
        <v>0.1164099153678778</v>
      </c>
      <c r="T95">
        <v>0.96963999999999984</v>
      </c>
      <c r="U95">
        <v>3.4218599968006067E-2</v>
      </c>
      <c r="V95">
        <v>0.82784210526315782</v>
      </c>
      <c r="W95">
        <v>4.0949865812606526E-2</v>
      </c>
      <c r="X95">
        <v>0.91869230769230781</v>
      </c>
      <c r="Y95">
        <v>6.3587109093127314E-2</v>
      </c>
      <c r="Z95">
        <v>0.79412500000000008</v>
      </c>
      <c r="AA95">
        <v>4.1144998850335901E-2</v>
      </c>
      <c r="AB95">
        <v>0.73050793650793655</v>
      </c>
      <c r="AC95">
        <v>3.9893895680443527E-2</v>
      </c>
      <c r="AD95">
        <v>0.92608653846153843</v>
      </c>
      <c r="AE95">
        <v>9.926159498061593E-2</v>
      </c>
      <c r="AF95">
        <v>0.79642424242424248</v>
      </c>
      <c r="AG95">
        <v>4.8199953206687282E-2</v>
      </c>
      <c r="AH95">
        <v>0.76670909090909056</v>
      </c>
      <c r="AI95">
        <v>4.1997434618501445E-2</v>
      </c>
      <c r="AJ95">
        <v>0.95199999999999996</v>
      </c>
      <c r="AK95">
        <v>0.11260790100496047</v>
      </c>
    </row>
    <row r="96" spans="1:37" x14ac:dyDescent="0.2">
      <c r="A96">
        <v>13.950000000000022</v>
      </c>
      <c r="B96">
        <v>0.9247319444444444</v>
      </c>
      <c r="C96">
        <v>2.9760109707466759E-2</v>
      </c>
      <c r="D96">
        <v>0.66017351190476181</v>
      </c>
      <c r="E96">
        <v>6.6544786631341543E-2</v>
      </c>
      <c r="F96">
        <v>1.1373333333333333</v>
      </c>
      <c r="G96">
        <v>0.32556738988437622</v>
      </c>
      <c r="H96">
        <v>0.75344736842105264</v>
      </c>
      <c r="I96">
        <v>3.3072846170025857E-2</v>
      </c>
      <c r="J96">
        <v>0.62725531914893617</v>
      </c>
      <c r="K96">
        <v>6.5644550644489041E-2</v>
      </c>
      <c r="L96">
        <v>0.98606666666666665</v>
      </c>
      <c r="M96">
        <v>9.7607818485425296E-2</v>
      </c>
      <c r="N96">
        <v>0.95764285714285724</v>
      </c>
      <c r="O96">
        <v>2.3700544279183097E-2</v>
      </c>
      <c r="P96">
        <v>0.76387878787878782</v>
      </c>
      <c r="Q96">
        <v>7.5285567450032662E-2</v>
      </c>
      <c r="R96">
        <v>0.97328571428571409</v>
      </c>
      <c r="S96">
        <v>0.17713529700939892</v>
      </c>
      <c r="T96">
        <v>0.96903999999999979</v>
      </c>
      <c r="U96">
        <v>3.5884440306261582E-2</v>
      </c>
      <c r="V96">
        <v>0.83868421052631581</v>
      </c>
      <c r="W96">
        <v>7.2044477609143745E-2</v>
      </c>
      <c r="X96">
        <v>0.91169230769230758</v>
      </c>
      <c r="Y96">
        <v>3.1866967216283529E-2</v>
      </c>
      <c r="Z96">
        <v>0.78734375000000012</v>
      </c>
      <c r="AA96">
        <v>4.191595992468318E-2</v>
      </c>
      <c r="AB96">
        <v>0.77671428571428569</v>
      </c>
      <c r="AC96">
        <v>4.2883551342314086E-2</v>
      </c>
      <c r="AD96">
        <v>0.94496153846153841</v>
      </c>
      <c r="AE96">
        <v>0.10926654573991407</v>
      </c>
      <c r="AF96">
        <v>0.81378787878787884</v>
      </c>
      <c r="AG96">
        <v>4.4211482553423491E-2</v>
      </c>
      <c r="AH96">
        <v>0.77289090909090885</v>
      </c>
      <c r="AI96">
        <v>5.225218255739246E-2</v>
      </c>
      <c r="AJ96">
        <v>0.97533333333333339</v>
      </c>
      <c r="AK96">
        <v>5.9664685075345829E-2</v>
      </c>
    </row>
    <row r="97" spans="1:37" x14ac:dyDescent="0.2">
      <c r="A97">
        <v>14.100000000000023</v>
      </c>
      <c r="B97">
        <v>0.9335885416666666</v>
      </c>
      <c r="C97">
        <v>2.8232686707562703E-2</v>
      </c>
      <c r="D97">
        <v>0.64978601190476182</v>
      </c>
      <c r="E97">
        <v>5.6081930816586668E-2</v>
      </c>
      <c r="F97">
        <v>0.91666666666666663</v>
      </c>
      <c r="G97">
        <v>0.15346128069439752</v>
      </c>
      <c r="H97">
        <v>0.78531578947368408</v>
      </c>
      <c r="I97">
        <v>4.2923984977574818E-2</v>
      </c>
      <c r="J97">
        <v>0.6602340425531914</v>
      </c>
      <c r="K97">
        <v>7.9968499056015371E-2</v>
      </c>
      <c r="L97">
        <v>0.95166666666666666</v>
      </c>
      <c r="M97">
        <v>0.11450461282897388</v>
      </c>
      <c r="N97">
        <v>0.95611904761904754</v>
      </c>
      <c r="O97">
        <v>2.7275003304650401E-2</v>
      </c>
      <c r="P97">
        <v>0.79754545454545456</v>
      </c>
      <c r="Q97">
        <v>8.2653063763033566E-2</v>
      </c>
      <c r="R97">
        <v>0.98399999999999999</v>
      </c>
      <c r="S97">
        <v>0.10496354140282463</v>
      </c>
      <c r="T97">
        <v>0.97555999999999987</v>
      </c>
      <c r="U97">
        <v>3.2552960694310594E-2</v>
      </c>
      <c r="V97">
        <v>0.7823684210526316</v>
      </c>
      <c r="W97">
        <v>8.0455372461439009E-2</v>
      </c>
      <c r="X97">
        <v>0.93169230769230771</v>
      </c>
      <c r="Y97">
        <v>4.5722059152477595E-2</v>
      </c>
      <c r="Z97">
        <v>0.79309374999999993</v>
      </c>
      <c r="AA97">
        <v>4.3238181534151481E-2</v>
      </c>
      <c r="AB97">
        <v>0.76171428571428568</v>
      </c>
      <c r="AC97">
        <v>3.8583291263801868E-2</v>
      </c>
      <c r="AD97">
        <v>0.93471153846153854</v>
      </c>
      <c r="AE97">
        <v>5.9214563343014177E-2</v>
      </c>
      <c r="AF97">
        <v>0.80763636363636371</v>
      </c>
      <c r="AG97">
        <v>4.6448450133015864E-2</v>
      </c>
      <c r="AH97">
        <v>0.80432727272727245</v>
      </c>
      <c r="AI97">
        <v>4.1529506506527106E-2</v>
      </c>
      <c r="AJ97">
        <v>1.0102222222222224</v>
      </c>
      <c r="AK97">
        <v>0.11765253397853295</v>
      </c>
    </row>
    <row r="98" spans="1:37" x14ac:dyDescent="0.2">
      <c r="A98">
        <v>14.250000000000023</v>
      </c>
      <c r="B98">
        <v>0.93676319444444445</v>
      </c>
      <c r="C98">
        <v>2.8649303039971215E-2</v>
      </c>
      <c r="D98">
        <v>0.73513779761904763</v>
      </c>
      <c r="E98">
        <v>6.4443869329020145E-2</v>
      </c>
      <c r="F98">
        <v>0.96</v>
      </c>
      <c r="G98">
        <v>0.41305466205595109</v>
      </c>
      <c r="H98">
        <v>0.78194736842105261</v>
      </c>
      <c r="I98">
        <v>3.6764587691776131E-2</v>
      </c>
      <c r="J98">
        <v>0.663872340425532</v>
      </c>
      <c r="K98">
        <v>7.6704521999872793E-2</v>
      </c>
      <c r="L98">
        <v>0.94726666666666681</v>
      </c>
      <c r="M98">
        <v>0.10406009798942857</v>
      </c>
      <c r="N98">
        <v>0.95538095238095244</v>
      </c>
      <c r="O98">
        <v>2.4983466370479126E-2</v>
      </c>
      <c r="P98">
        <v>0.71454545454545448</v>
      </c>
      <c r="Q98">
        <v>7.3895061605268056E-2</v>
      </c>
      <c r="R98">
        <v>0.94800000000000018</v>
      </c>
      <c r="S98">
        <v>0.17551938235408224</v>
      </c>
      <c r="T98">
        <v>0.96572000000000002</v>
      </c>
      <c r="U98">
        <v>4.450601884116414E-2</v>
      </c>
      <c r="V98">
        <v>0.79521052631578959</v>
      </c>
      <c r="W98">
        <v>8.8614928212291069E-2</v>
      </c>
      <c r="X98">
        <v>0.92023076923076919</v>
      </c>
      <c r="Y98">
        <v>5.4725122902081216E-2</v>
      </c>
      <c r="Z98">
        <v>0.80218750000000005</v>
      </c>
      <c r="AA98">
        <v>4.1509420302463712E-2</v>
      </c>
      <c r="AB98">
        <v>0.76741269841269855</v>
      </c>
      <c r="AC98">
        <v>4.1223768649432294E-2</v>
      </c>
      <c r="AD98">
        <v>0.93927884615384616</v>
      </c>
      <c r="AE98">
        <v>0.1151719495222403</v>
      </c>
      <c r="AF98">
        <v>0.79836363636363661</v>
      </c>
      <c r="AG98">
        <v>4.1893611075167425E-2</v>
      </c>
      <c r="AH98">
        <v>0.8171454545454544</v>
      </c>
      <c r="AI98">
        <v>5.7138708409721128E-2</v>
      </c>
      <c r="AJ98">
        <v>0.9953333333333334</v>
      </c>
      <c r="AK98">
        <v>8.0216320421046497E-2</v>
      </c>
    </row>
    <row r="99" spans="1:37" x14ac:dyDescent="0.2">
      <c r="A99">
        <v>14.400000000000023</v>
      </c>
      <c r="B99">
        <v>0.94214340277777786</v>
      </c>
      <c r="C99">
        <v>3.5078749832769041E-2</v>
      </c>
      <c r="D99">
        <v>0.72894151785714278</v>
      </c>
      <c r="E99">
        <v>6.8975303722111553E-2</v>
      </c>
      <c r="F99">
        <v>0.94866666666666666</v>
      </c>
      <c r="G99">
        <v>0.42309418509202879</v>
      </c>
      <c r="H99">
        <v>0.75215789473684203</v>
      </c>
      <c r="I99">
        <v>3.7878272812058744E-2</v>
      </c>
      <c r="J99">
        <v>0.69163829787234055</v>
      </c>
      <c r="K99">
        <v>6.3671935488919265E-2</v>
      </c>
      <c r="L99">
        <v>0.97926666666666662</v>
      </c>
      <c r="M99">
        <v>0.10416235371280147</v>
      </c>
      <c r="N99">
        <v>0.9575476190476192</v>
      </c>
      <c r="O99">
        <v>2.288973859772566E-2</v>
      </c>
      <c r="P99">
        <v>0.74727272727272731</v>
      </c>
      <c r="Q99">
        <v>7.3829695282067329E-2</v>
      </c>
      <c r="R99">
        <v>0.9394285714285715</v>
      </c>
      <c r="S99">
        <v>0.20473298245648519</v>
      </c>
      <c r="T99">
        <v>0.95987999999999996</v>
      </c>
      <c r="U99">
        <v>2.6489910904158621E-2</v>
      </c>
      <c r="V99">
        <v>0.82010526315789467</v>
      </c>
      <c r="W99">
        <v>6.7756108633290388E-2</v>
      </c>
      <c r="X99">
        <v>0.93315384615384622</v>
      </c>
      <c r="Y99">
        <v>4.8999288634356909E-2</v>
      </c>
      <c r="Z99">
        <v>0.81471875000000016</v>
      </c>
      <c r="AA99">
        <v>4.3548838277736417E-2</v>
      </c>
      <c r="AB99">
        <v>0.79612698412698446</v>
      </c>
      <c r="AC99">
        <v>4.5497628729509895E-2</v>
      </c>
      <c r="AD99">
        <v>0.91576923076923078</v>
      </c>
      <c r="AE99">
        <v>8.6698247861737396E-2</v>
      </c>
      <c r="AF99">
        <v>0.79163636363636358</v>
      </c>
      <c r="AG99">
        <v>4.3226320049127777E-2</v>
      </c>
      <c r="AH99">
        <v>0.79507272727272715</v>
      </c>
      <c r="AI99">
        <v>4.3660467881125722E-2</v>
      </c>
      <c r="AJ99">
        <v>0.96344444444444455</v>
      </c>
      <c r="AK99">
        <v>0.10100976020081066</v>
      </c>
    </row>
    <row r="100" spans="1:37" x14ac:dyDescent="0.2">
      <c r="A100">
        <v>14.550000000000024</v>
      </c>
      <c r="B100">
        <v>0.94354513888888891</v>
      </c>
      <c r="C100">
        <v>3.0878767985859212E-2</v>
      </c>
      <c r="D100">
        <v>0.69193898809523802</v>
      </c>
      <c r="E100">
        <v>6.3037589697426871E-2</v>
      </c>
      <c r="F100">
        <v>0.93633333333333335</v>
      </c>
      <c r="G100">
        <v>0.20509311345139111</v>
      </c>
      <c r="H100">
        <v>0.75268421052631584</v>
      </c>
      <c r="I100">
        <v>4.6917284710566921E-2</v>
      </c>
      <c r="J100">
        <v>0.67823404255319142</v>
      </c>
      <c r="K100">
        <v>8.9232885317613073E-2</v>
      </c>
      <c r="L100">
        <v>0.95640000000000014</v>
      </c>
      <c r="M100">
        <v>9.4554228077709537E-2</v>
      </c>
      <c r="N100">
        <v>0.94585714285714262</v>
      </c>
      <c r="O100">
        <v>1.9529738401952882E-2</v>
      </c>
      <c r="P100">
        <v>0.7084242424242424</v>
      </c>
      <c r="Q100">
        <v>8.3448706739994979E-2</v>
      </c>
      <c r="R100">
        <v>0.8929999999999999</v>
      </c>
      <c r="S100">
        <v>0.11060706636999565</v>
      </c>
      <c r="T100">
        <v>0.93976000000000004</v>
      </c>
      <c r="U100">
        <v>4.0234603621304391E-2</v>
      </c>
      <c r="V100">
        <v>0.82752631578947367</v>
      </c>
      <c r="W100">
        <v>5.7872138255349065E-2</v>
      </c>
      <c r="X100">
        <v>0.92338461538461547</v>
      </c>
      <c r="Y100">
        <v>6.0498113940590917E-2</v>
      </c>
      <c r="Z100">
        <v>0.80046875000000006</v>
      </c>
      <c r="AA100">
        <v>4.3370125117513578E-2</v>
      </c>
      <c r="AB100">
        <v>0.77449206349206323</v>
      </c>
      <c r="AC100">
        <v>4.0738518699637467E-2</v>
      </c>
      <c r="AD100">
        <v>1.0171730769230769</v>
      </c>
      <c r="AE100">
        <v>8.1584799752349779E-2</v>
      </c>
      <c r="AF100">
        <v>0.79799999999999993</v>
      </c>
      <c r="AG100">
        <v>4.5726806153676997E-2</v>
      </c>
      <c r="AH100">
        <v>0.79029090909090915</v>
      </c>
      <c r="AI100">
        <v>4.0881898915380015E-2</v>
      </c>
      <c r="AJ100">
        <v>1.0053333333333334</v>
      </c>
      <c r="AK100">
        <v>8.6446965980644011E-2</v>
      </c>
    </row>
    <row r="101" spans="1:37" x14ac:dyDescent="0.2">
      <c r="A101">
        <v>14.700000000000024</v>
      </c>
      <c r="B101">
        <v>0.94477777777777772</v>
      </c>
      <c r="C101">
        <v>3.3112137618107856E-2</v>
      </c>
      <c r="D101">
        <v>0.7134880952380952</v>
      </c>
      <c r="E101">
        <v>6.4552688972681016E-2</v>
      </c>
      <c r="F101">
        <v>0.86466666666666658</v>
      </c>
      <c r="G101">
        <v>0.62101621066050561</v>
      </c>
      <c r="H101">
        <v>0.77821052631578957</v>
      </c>
      <c r="I101">
        <v>4.2544630918313231E-2</v>
      </c>
      <c r="J101">
        <v>0.70808510638297861</v>
      </c>
      <c r="K101">
        <v>6.8291019224306443E-2</v>
      </c>
      <c r="L101">
        <v>1.006</v>
      </c>
      <c r="M101">
        <v>9.5706067126146793E-2</v>
      </c>
      <c r="N101">
        <v>0.95502380952380961</v>
      </c>
      <c r="O101">
        <v>2.3519538595485005E-2</v>
      </c>
      <c r="P101">
        <v>0.69993939393939375</v>
      </c>
      <c r="Q101">
        <v>6.5227177071754253E-2</v>
      </c>
      <c r="R101">
        <v>1.0897142857142856</v>
      </c>
      <c r="S101">
        <v>0.25489958783869482</v>
      </c>
      <c r="T101">
        <v>0.96063999999999994</v>
      </c>
      <c r="U101">
        <v>3.5412730537665936E-2</v>
      </c>
      <c r="V101">
        <v>0.84347368421052626</v>
      </c>
      <c r="W101">
        <v>6.3630760372819853E-2</v>
      </c>
      <c r="X101">
        <v>0.93561538461538452</v>
      </c>
      <c r="Y101">
        <v>6.2128030307089487E-2</v>
      </c>
      <c r="Z101">
        <v>0.79325000000000001</v>
      </c>
      <c r="AA101">
        <v>3.1892815590352029E-2</v>
      </c>
      <c r="AB101">
        <v>0.77803174603174607</v>
      </c>
      <c r="AC101">
        <v>4.7201462965409863E-2</v>
      </c>
      <c r="AD101">
        <v>0.9884519230769232</v>
      </c>
      <c r="AE101">
        <v>5.8506545656007332E-2</v>
      </c>
      <c r="AF101">
        <v>0.8126969696969697</v>
      </c>
      <c r="AG101">
        <v>4.5628702307952101E-2</v>
      </c>
      <c r="AH101">
        <v>0.76265454545454536</v>
      </c>
      <c r="AI101">
        <v>4.3979982816250526E-2</v>
      </c>
      <c r="AJ101">
        <v>0.96888888888888891</v>
      </c>
      <c r="AK101">
        <v>6.8255216875255792E-2</v>
      </c>
    </row>
    <row r="102" spans="1:37" x14ac:dyDescent="0.2">
      <c r="A102">
        <v>14.850000000000025</v>
      </c>
      <c r="B102">
        <v>0.92502951388888899</v>
      </c>
      <c r="C102">
        <v>3.1743664960387184E-2</v>
      </c>
      <c r="D102">
        <v>0.69625833333333342</v>
      </c>
      <c r="E102">
        <v>6.9601725471216402E-2</v>
      </c>
      <c r="F102">
        <v>0.98166666666666658</v>
      </c>
      <c r="G102">
        <v>0.6210162106605045</v>
      </c>
      <c r="H102">
        <v>0.75136842105263169</v>
      </c>
      <c r="I102">
        <v>4.4172430233925239E-2</v>
      </c>
      <c r="J102">
        <v>0.66682978723404229</v>
      </c>
      <c r="K102">
        <v>5.8234481891471845E-2</v>
      </c>
      <c r="L102">
        <v>0.94526666666666681</v>
      </c>
      <c r="M102">
        <v>8.4570325426558998E-2</v>
      </c>
      <c r="N102">
        <v>0.9530238095238095</v>
      </c>
      <c r="O102">
        <v>2.017551975674561E-2</v>
      </c>
      <c r="P102">
        <v>0.75633333333333341</v>
      </c>
      <c r="Q102">
        <v>9.1803930096401198E-2</v>
      </c>
      <c r="R102">
        <v>0.97</v>
      </c>
      <c r="S102">
        <v>0.15701781879982948</v>
      </c>
      <c r="T102">
        <v>0.96243999999999985</v>
      </c>
      <c r="U102">
        <v>3.9227482098001691E-2</v>
      </c>
      <c r="V102">
        <v>0.85673684210526324</v>
      </c>
      <c r="W102">
        <v>6.469810684278092E-2</v>
      </c>
      <c r="X102">
        <v>0.94484615384615389</v>
      </c>
      <c r="Y102">
        <v>4.6625267142593504E-2</v>
      </c>
      <c r="Z102">
        <v>0.79424999999999979</v>
      </c>
      <c r="AA102">
        <v>3.7304167438916284E-2</v>
      </c>
      <c r="AB102">
        <v>0.81238095238095254</v>
      </c>
      <c r="AC102">
        <v>4.1078009128826011E-2</v>
      </c>
      <c r="AD102">
        <v>0.89910576923076924</v>
      </c>
      <c r="AE102">
        <v>9.6037342445342788E-2</v>
      </c>
      <c r="AF102">
        <v>0.7906363636363638</v>
      </c>
      <c r="AG102">
        <v>4.4284744896876095E-2</v>
      </c>
      <c r="AH102">
        <v>0.75167272727272716</v>
      </c>
      <c r="AI102">
        <v>4.7517644409810364E-2</v>
      </c>
      <c r="AJ102">
        <v>0.98588888888888881</v>
      </c>
      <c r="AK102">
        <v>0.11374173322052565</v>
      </c>
    </row>
    <row r="103" spans="1:37" x14ac:dyDescent="0.2">
      <c r="A103">
        <v>15.000000000000025</v>
      </c>
      <c r="B103">
        <v>0.93348159722222213</v>
      </c>
      <c r="C103">
        <v>2.6813986320247302E-2</v>
      </c>
      <c r="D103">
        <v>0.71699300595238102</v>
      </c>
      <c r="E103">
        <v>6.0899705067849336E-2</v>
      </c>
      <c r="F103">
        <v>1.0086666666666666</v>
      </c>
      <c r="G103">
        <v>0.29401460319954664</v>
      </c>
      <c r="H103">
        <v>0.76476315789473681</v>
      </c>
      <c r="I103">
        <v>4.2457947061880962E-2</v>
      </c>
      <c r="J103">
        <v>0.72038297872340407</v>
      </c>
      <c r="K103">
        <v>6.3876407739544561E-2</v>
      </c>
      <c r="L103">
        <v>0.98593333333333333</v>
      </c>
      <c r="M103">
        <v>9.5811629789071887E-2</v>
      </c>
      <c r="N103">
        <v>0.95349999999999979</v>
      </c>
      <c r="O103">
        <v>2.7018849665847389E-2</v>
      </c>
      <c r="P103">
        <v>0.67460606060606076</v>
      </c>
      <c r="Q103">
        <v>6.7579878334544888E-2</v>
      </c>
      <c r="R103">
        <v>0.9891428571428571</v>
      </c>
      <c r="S103">
        <v>0.18549973457345062</v>
      </c>
      <c r="T103">
        <v>0.96663999999999983</v>
      </c>
      <c r="U103">
        <v>3.9416658719000096E-2</v>
      </c>
      <c r="V103">
        <v>0.82384210526315782</v>
      </c>
      <c r="W103">
        <v>7.3355184608098034E-2</v>
      </c>
      <c r="X103">
        <v>0.91699999999999993</v>
      </c>
      <c r="Y103">
        <v>4.3088884941198696E-2</v>
      </c>
      <c r="Z103">
        <v>0.79687500000000011</v>
      </c>
      <c r="AA103">
        <v>4.2029662248955997E-2</v>
      </c>
      <c r="AB103">
        <v>0.77212698412698411</v>
      </c>
      <c r="AC103">
        <v>3.6840599163226774E-2</v>
      </c>
      <c r="AD103">
        <v>0.93212499999999998</v>
      </c>
      <c r="AE103">
        <v>0.10099745444083343</v>
      </c>
      <c r="AF103">
        <v>0.77833333333333332</v>
      </c>
      <c r="AG103">
        <v>4.3156260116629715E-2</v>
      </c>
      <c r="AH103">
        <v>0.82701818181818199</v>
      </c>
      <c r="AI103">
        <v>4.2918952689287512E-2</v>
      </c>
      <c r="AJ103">
        <v>0.91700000000000004</v>
      </c>
      <c r="AK103">
        <v>6.4643565885675047E-2</v>
      </c>
    </row>
    <row r="104" spans="1:37" x14ac:dyDescent="0.2">
      <c r="A104">
        <v>15.150000000000025</v>
      </c>
      <c r="B104">
        <v>0.95254027777777761</v>
      </c>
      <c r="C104">
        <v>3.4009401399525824E-2</v>
      </c>
      <c r="D104">
        <v>0.76006860119047615</v>
      </c>
      <c r="E104">
        <v>8.7836792991634993E-2</v>
      </c>
      <c r="F104">
        <v>1.0029999999999999</v>
      </c>
      <c r="G104">
        <v>0.12477692916273456</v>
      </c>
      <c r="H104">
        <v>0.77786842105263143</v>
      </c>
      <c r="I104">
        <v>3.7125400983478586E-2</v>
      </c>
      <c r="J104">
        <v>0.64595744680851053</v>
      </c>
      <c r="K104">
        <v>5.5985950306421693E-2</v>
      </c>
      <c r="L104">
        <v>0.96766666666666679</v>
      </c>
      <c r="M104">
        <v>8.3061605326968796E-2</v>
      </c>
      <c r="N104">
        <v>0.95169047619047631</v>
      </c>
      <c r="O104">
        <v>2.0494887547086598E-2</v>
      </c>
      <c r="P104">
        <v>0.7346060606060606</v>
      </c>
      <c r="Q104">
        <v>7.6822917143352876E-2</v>
      </c>
      <c r="R104">
        <v>0.99028571428571432</v>
      </c>
      <c r="S104">
        <v>0.20679884186160308</v>
      </c>
      <c r="T104">
        <v>0.98083999999999993</v>
      </c>
      <c r="U104">
        <v>4.3595459201033297E-2</v>
      </c>
      <c r="V104">
        <v>0.83821052631578929</v>
      </c>
      <c r="W104">
        <v>7.1371082145270506E-2</v>
      </c>
      <c r="X104">
        <v>0.9046923076923078</v>
      </c>
      <c r="Y104">
        <v>4.1043368089552119E-2</v>
      </c>
      <c r="Z104">
        <v>0.80056249999999984</v>
      </c>
      <c r="AA104">
        <v>3.845158772879826E-2</v>
      </c>
      <c r="AB104">
        <v>0.78160317460317452</v>
      </c>
      <c r="AC104">
        <v>3.960514959383632E-2</v>
      </c>
      <c r="AD104">
        <v>0.91221153846153846</v>
      </c>
      <c r="AE104">
        <v>6.5635472923503066E-2</v>
      </c>
      <c r="AF104">
        <v>0.82027272727272726</v>
      </c>
      <c r="AG104">
        <v>4.5226154247851154E-2</v>
      </c>
      <c r="AH104">
        <v>0.76505454545454554</v>
      </c>
      <c r="AI104">
        <v>4.8402990120846701E-2</v>
      </c>
      <c r="AJ104">
        <v>0.931111111111111</v>
      </c>
      <c r="AK104">
        <v>8.7777586608755925E-2</v>
      </c>
    </row>
    <row r="105" spans="1:37" x14ac:dyDescent="0.2">
      <c r="A105">
        <v>15.300000000000026</v>
      </c>
      <c r="B105">
        <v>0.92048437500000002</v>
      </c>
      <c r="C105">
        <v>2.7873772031748772E-2</v>
      </c>
      <c r="D105">
        <v>0.70598229166666671</v>
      </c>
      <c r="E105">
        <v>6.0272419100121183E-2</v>
      </c>
      <c r="F105">
        <v>1.0233333333333332</v>
      </c>
      <c r="G105">
        <v>0.51058145726360249</v>
      </c>
      <c r="H105">
        <v>0.78005263157894755</v>
      </c>
      <c r="I105">
        <v>5.282303555446434E-2</v>
      </c>
      <c r="J105">
        <v>0.60651063829787233</v>
      </c>
      <c r="K105">
        <v>5.6874197106875544E-2</v>
      </c>
      <c r="L105">
        <v>0.97926666666666684</v>
      </c>
      <c r="M105">
        <v>0.11605323670292976</v>
      </c>
      <c r="N105">
        <v>0.95099999999999996</v>
      </c>
      <c r="O105">
        <v>2.7793598915678973E-2</v>
      </c>
      <c r="P105">
        <v>0.8022424242424242</v>
      </c>
      <c r="Q105">
        <v>8.6693121722862712E-2</v>
      </c>
      <c r="R105">
        <v>1.0781428571428573</v>
      </c>
      <c r="S105">
        <v>0.32271393397106213</v>
      </c>
      <c r="T105">
        <v>0.95755999999999997</v>
      </c>
      <c r="U105">
        <v>4.1249768743767574E-2</v>
      </c>
      <c r="V105">
        <v>0.77378947368421058</v>
      </c>
      <c r="W105">
        <v>7.793120337524212E-2</v>
      </c>
      <c r="X105">
        <v>0.95830769230769219</v>
      </c>
      <c r="Y105">
        <v>3.3681266019635163E-2</v>
      </c>
      <c r="Z105">
        <v>0.79512499999999997</v>
      </c>
      <c r="AA105">
        <v>4.1514704422065708E-2</v>
      </c>
      <c r="AB105">
        <v>0.75304761904761919</v>
      </c>
      <c r="AC105">
        <v>3.691039712718916E-2</v>
      </c>
      <c r="AD105">
        <v>0.89053846153846172</v>
      </c>
      <c r="AE105">
        <v>8.7955270901220323E-2</v>
      </c>
      <c r="AF105">
        <v>0.79142424242424247</v>
      </c>
      <c r="AG105">
        <v>4.2261721452566528E-2</v>
      </c>
      <c r="AH105">
        <v>0.79518181818181821</v>
      </c>
      <c r="AI105">
        <v>4.3484891308523614E-2</v>
      </c>
      <c r="AJ105">
        <v>0.90600000000000003</v>
      </c>
      <c r="AK105">
        <v>0.14765480911758394</v>
      </c>
    </row>
    <row r="106" spans="1:37" x14ac:dyDescent="0.2">
      <c r="A106">
        <v>15.450000000000026</v>
      </c>
      <c r="B106">
        <v>0.92599722222222214</v>
      </c>
      <c r="C106">
        <v>3.0666009493880573E-2</v>
      </c>
      <c r="D106">
        <v>0.71097886904761909</v>
      </c>
      <c r="E106">
        <v>6.7415866975613067E-2</v>
      </c>
      <c r="F106">
        <v>1.0296666666666667</v>
      </c>
      <c r="G106">
        <v>0.40588357417303178</v>
      </c>
      <c r="H106">
        <v>0.75460526315789478</v>
      </c>
      <c r="I106">
        <v>3.9880223638406286E-2</v>
      </c>
      <c r="J106">
        <v>0.66202127659574461</v>
      </c>
      <c r="K106">
        <v>6.080471318421727E-2</v>
      </c>
      <c r="L106">
        <v>0.96773333333333345</v>
      </c>
      <c r="M106">
        <v>9.1189766210874781E-2</v>
      </c>
      <c r="N106">
        <v>0.95564285714285702</v>
      </c>
      <c r="O106">
        <v>1.9667537501558242E-2</v>
      </c>
      <c r="P106">
        <v>0.81936363636363629</v>
      </c>
      <c r="Q106">
        <v>6.6383168856241959E-2</v>
      </c>
      <c r="R106">
        <v>0.97128571428571442</v>
      </c>
      <c r="S106">
        <v>0.18691474585270174</v>
      </c>
      <c r="T106">
        <v>0.99455999999999989</v>
      </c>
      <c r="U106">
        <v>3.9835751632895239E-2</v>
      </c>
      <c r="V106">
        <v>0.80547368421052634</v>
      </c>
      <c r="W106">
        <v>6.832278757536886E-2</v>
      </c>
      <c r="X106">
        <v>0.91999999999999993</v>
      </c>
      <c r="Y106">
        <v>6.8775890856474092E-2</v>
      </c>
      <c r="Z106">
        <v>0.78925000000000001</v>
      </c>
      <c r="AA106">
        <v>4.4424310007880323E-2</v>
      </c>
      <c r="AB106">
        <v>0.76258730158730181</v>
      </c>
      <c r="AC106">
        <v>4.0542319847795535E-2</v>
      </c>
      <c r="AD106">
        <v>0.90874999999999995</v>
      </c>
      <c r="AE106">
        <v>8.7486246955823341E-2</v>
      </c>
      <c r="AF106">
        <v>0.79412121212121223</v>
      </c>
      <c r="AG106">
        <v>4.2758857412629393E-2</v>
      </c>
      <c r="AH106">
        <v>0.79949090909090881</v>
      </c>
      <c r="AI106">
        <v>4.6966484346828978E-2</v>
      </c>
      <c r="AJ106">
        <v>0.98444444444444434</v>
      </c>
      <c r="AK106">
        <v>7.4591611166649557E-2</v>
      </c>
    </row>
    <row r="107" spans="1:37" x14ac:dyDescent="0.2">
      <c r="A107">
        <v>15.600000000000026</v>
      </c>
      <c r="B107">
        <v>0.92882013888888892</v>
      </c>
      <c r="C107">
        <v>3.5560731646918059E-2</v>
      </c>
      <c r="D107">
        <v>0.68133482142857138</v>
      </c>
      <c r="E107">
        <v>5.3754538106174289E-2</v>
      </c>
      <c r="F107">
        <v>0.98</v>
      </c>
      <c r="G107">
        <v>0.48619975846168995</v>
      </c>
      <c r="H107">
        <v>0.76639473684210524</v>
      </c>
      <c r="I107">
        <v>4.9674925478979143E-2</v>
      </c>
      <c r="J107">
        <v>0.62865957446808507</v>
      </c>
      <c r="K107">
        <v>9.3285188999001012E-2</v>
      </c>
      <c r="L107">
        <v>0.93746666666666678</v>
      </c>
      <c r="M107">
        <v>0.10018131046039346</v>
      </c>
      <c r="N107">
        <v>0.95154761904761898</v>
      </c>
      <c r="O107">
        <v>3.3529893340894804E-2</v>
      </c>
      <c r="P107">
        <v>0.75633333333333319</v>
      </c>
      <c r="Q107">
        <v>8.3633758593272531E-2</v>
      </c>
      <c r="R107">
        <v>0.95314285714285718</v>
      </c>
      <c r="S107">
        <v>0.12944584232474945</v>
      </c>
      <c r="T107">
        <v>0.96595999999999993</v>
      </c>
      <c r="U107">
        <v>3.6749852975410904E-2</v>
      </c>
      <c r="V107">
        <v>0.86989473684210539</v>
      </c>
      <c r="W107">
        <v>7.9337011939876648E-2</v>
      </c>
      <c r="X107">
        <v>0.93876923076923069</v>
      </c>
      <c r="Y107">
        <v>5.2572505218705511E-2</v>
      </c>
      <c r="Z107">
        <v>0.79671874999999992</v>
      </c>
      <c r="AA107">
        <v>3.8820080467999667E-2</v>
      </c>
      <c r="AB107">
        <v>0.76558730158730126</v>
      </c>
      <c r="AC107">
        <v>4.1052155632483933E-2</v>
      </c>
      <c r="AD107">
        <v>0.91934615384615392</v>
      </c>
      <c r="AE107">
        <v>6.2946216287302001E-2</v>
      </c>
      <c r="AF107">
        <v>0.78693939393939383</v>
      </c>
      <c r="AG107">
        <v>4.3935853835128658E-2</v>
      </c>
      <c r="AH107">
        <v>0.83279999999999998</v>
      </c>
      <c r="AI107">
        <v>4.5987447645470331E-2</v>
      </c>
      <c r="AJ107">
        <v>0.96177777777777784</v>
      </c>
      <c r="AK107">
        <v>8.3301930458406753E-2</v>
      </c>
    </row>
    <row r="108" spans="1:37" x14ac:dyDescent="0.2">
      <c r="A108">
        <v>15.750000000000027</v>
      </c>
      <c r="B108">
        <v>0.9478406250000001</v>
      </c>
      <c r="C108">
        <v>2.8190707986332806E-2</v>
      </c>
      <c r="D108">
        <v>0.69168229166666673</v>
      </c>
      <c r="E108">
        <v>5.762388931709108E-2</v>
      </c>
      <c r="F108">
        <v>0.94466666666666665</v>
      </c>
      <c r="G108">
        <v>6.5974008522825006E-2</v>
      </c>
      <c r="H108">
        <v>0.74739473684210533</v>
      </c>
      <c r="I108">
        <v>4.1559279377320839E-2</v>
      </c>
      <c r="J108">
        <v>0.67502127659574451</v>
      </c>
      <c r="K108">
        <v>7.2237477100068379E-2</v>
      </c>
      <c r="L108">
        <v>0.93593333333333339</v>
      </c>
      <c r="M108">
        <v>7.9712249836693228E-2</v>
      </c>
      <c r="N108">
        <v>0.95180952380952366</v>
      </c>
      <c r="O108">
        <v>2.7346120450891943E-2</v>
      </c>
      <c r="P108">
        <v>0.81233333333333313</v>
      </c>
      <c r="Q108">
        <v>8.6006163561291218E-2</v>
      </c>
      <c r="R108">
        <v>0.99371428571428566</v>
      </c>
      <c r="S108">
        <v>8.3844828043700317E-2</v>
      </c>
      <c r="T108">
        <v>0.95179999999999998</v>
      </c>
      <c r="U108">
        <v>3.2742348374336795E-2</v>
      </c>
      <c r="V108">
        <v>0.85042105263157897</v>
      </c>
      <c r="W108">
        <v>5.4845927765193279E-2</v>
      </c>
      <c r="X108">
        <v>0.93284615384615388</v>
      </c>
      <c r="Y108">
        <v>4.2337858213047141E-2</v>
      </c>
      <c r="Z108">
        <v>0.79809374999999994</v>
      </c>
      <c r="AA108">
        <v>4.2611131754600455E-2</v>
      </c>
      <c r="AB108">
        <v>0.74990476190476163</v>
      </c>
      <c r="AC108">
        <v>4.2156478507476607E-2</v>
      </c>
      <c r="AD108">
        <v>0.96223076923076933</v>
      </c>
      <c r="AE108">
        <v>7.2085395860491508E-2</v>
      </c>
      <c r="AF108">
        <v>0.7930303030303032</v>
      </c>
      <c r="AG108">
        <v>5.0539303534612223E-2</v>
      </c>
      <c r="AH108">
        <v>0.79558181818181828</v>
      </c>
      <c r="AI108">
        <v>4.4208414219758657E-2</v>
      </c>
      <c r="AJ108">
        <v>0.93855555555555548</v>
      </c>
      <c r="AK108">
        <v>0.10517636795006453</v>
      </c>
    </row>
    <row r="109" spans="1:37" x14ac:dyDescent="0.2">
      <c r="A109">
        <v>15.900000000000027</v>
      </c>
      <c r="B109">
        <v>0.92712048611111109</v>
      </c>
      <c r="C109">
        <v>3.0966564533812396E-2</v>
      </c>
      <c r="D109">
        <v>0.67604300595238098</v>
      </c>
      <c r="E109">
        <v>7.5053070265767699E-2</v>
      </c>
      <c r="F109">
        <v>0.98033333333333328</v>
      </c>
      <c r="G109">
        <v>7.6013531558907263E-2</v>
      </c>
      <c r="H109">
        <v>0.74855263157894725</v>
      </c>
      <c r="I109">
        <v>4.2957073222929611E-2</v>
      </c>
      <c r="J109">
        <v>0.6792765957446808</v>
      </c>
      <c r="K109">
        <v>6.935441968138345E-2</v>
      </c>
      <c r="L109">
        <v>0.93406666666666649</v>
      </c>
      <c r="M109">
        <v>8.7731118473921052E-2</v>
      </c>
      <c r="N109">
        <v>0.94692857142857112</v>
      </c>
      <c r="O109">
        <v>2.1579749078958505E-2</v>
      </c>
      <c r="P109">
        <v>0.77330303030303027</v>
      </c>
      <c r="Q109">
        <v>8.7380348920576653E-2</v>
      </c>
      <c r="R109">
        <v>1.042142857142857</v>
      </c>
      <c r="S109">
        <v>0.26747045834727184</v>
      </c>
      <c r="T109">
        <v>0.97335999999999989</v>
      </c>
      <c r="U109">
        <v>3.5898563471043685E-2</v>
      </c>
      <c r="V109">
        <v>0.77768421052631564</v>
      </c>
      <c r="W109">
        <v>6.3117910160471469E-2</v>
      </c>
      <c r="X109">
        <v>0.91192307692307706</v>
      </c>
      <c r="Y109">
        <v>6.0273316796089445E-2</v>
      </c>
      <c r="Z109">
        <v>0.80584374999999997</v>
      </c>
      <c r="AA109">
        <v>3.4105846506542185E-2</v>
      </c>
      <c r="AB109">
        <v>0.77898412698412667</v>
      </c>
      <c r="AC109">
        <v>4.1378921094414767E-2</v>
      </c>
      <c r="AD109">
        <v>0.95511538461538481</v>
      </c>
      <c r="AE109">
        <v>8.5323013634532888E-2</v>
      </c>
      <c r="AF109">
        <v>0.79087878787878774</v>
      </c>
      <c r="AG109">
        <v>4.7142146628752012E-2</v>
      </c>
      <c r="AH109">
        <v>0.79130909090909085</v>
      </c>
      <c r="AI109">
        <v>4.5643114493400784E-2</v>
      </c>
      <c r="AJ109">
        <v>0.96455555555555561</v>
      </c>
      <c r="AK109">
        <v>9.7060976825811898E-2</v>
      </c>
    </row>
    <row r="110" spans="1:37" x14ac:dyDescent="0.2">
      <c r="A110">
        <v>16.050000000000026</v>
      </c>
      <c r="B110">
        <v>0.93457326388888884</v>
      </c>
      <c r="C110">
        <v>2.8064554878656334E-2</v>
      </c>
      <c r="D110">
        <v>0.73431130952380963</v>
      </c>
      <c r="E110">
        <v>5.7231848365473931E-2</v>
      </c>
      <c r="F110">
        <v>1.0250000000000001</v>
      </c>
      <c r="G110">
        <v>0.43026527297494499</v>
      </c>
      <c r="H110">
        <v>0.74652631578947359</v>
      </c>
      <c r="I110">
        <v>4.3180333372173266E-2</v>
      </c>
      <c r="J110">
        <v>0.63751063829787225</v>
      </c>
      <c r="K110">
        <v>5.4035761706235724E-2</v>
      </c>
      <c r="L110">
        <v>0.91953333333333342</v>
      </c>
      <c r="M110">
        <v>0.10092091881029454</v>
      </c>
      <c r="N110">
        <v>0.96473809523809539</v>
      </c>
      <c r="O110">
        <v>2.1100354140202192E-2</v>
      </c>
      <c r="P110">
        <v>0.76921212121212124</v>
      </c>
      <c r="Q110">
        <v>9.8876570167839004E-2</v>
      </c>
      <c r="R110">
        <v>0.96328571428571419</v>
      </c>
      <c r="S110">
        <v>0.16019662735754725</v>
      </c>
      <c r="T110">
        <v>0.9638399999999997</v>
      </c>
      <c r="U110">
        <v>3.3142269638701399E-2</v>
      </c>
      <c r="V110">
        <v>0.8093157894736841</v>
      </c>
      <c r="W110">
        <v>6.3017637544173444E-2</v>
      </c>
      <c r="X110">
        <v>0.92169230769230759</v>
      </c>
      <c r="Y110">
        <v>3.924064924186204E-2</v>
      </c>
      <c r="Z110">
        <v>0.80290625000000015</v>
      </c>
      <c r="AA110">
        <v>3.9578301345487392E-2</v>
      </c>
      <c r="AB110">
        <v>0.77976190476190488</v>
      </c>
      <c r="AC110">
        <v>5.2163245449041475E-2</v>
      </c>
      <c r="AD110">
        <v>0.93283653846153847</v>
      </c>
      <c r="AE110">
        <v>8.3043465814220188E-2</v>
      </c>
      <c r="AF110">
        <v>0.80115151515151517</v>
      </c>
      <c r="AG110">
        <v>4.2469934504233982E-2</v>
      </c>
      <c r="AH110">
        <v>0.78292727272727269</v>
      </c>
      <c r="AI110">
        <v>4.6715286763854162E-2</v>
      </c>
      <c r="AJ110">
        <v>0.99011111111111105</v>
      </c>
      <c r="AK110">
        <v>8.8891270372888395E-2</v>
      </c>
    </row>
    <row r="111" spans="1:37" x14ac:dyDescent="0.2">
      <c r="A111">
        <v>16.200000000000024</v>
      </c>
      <c r="B111">
        <v>0.93584236111111108</v>
      </c>
      <c r="C111">
        <v>3.6141010481808435E-2</v>
      </c>
      <c r="D111">
        <v>0.76457321428571423</v>
      </c>
      <c r="E111">
        <v>7.2399217312569639E-2</v>
      </c>
      <c r="F111">
        <v>1.0056666666666667</v>
      </c>
      <c r="G111">
        <v>0.47902867057877552</v>
      </c>
      <c r="H111">
        <v>0.75147368421052629</v>
      </c>
      <c r="I111">
        <v>3.9080437767929785E-2</v>
      </c>
      <c r="J111">
        <v>0.60795744680851072</v>
      </c>
      <c r="K111">
        <v>6.6268842132158098E-2</v>
      </c>
      <c r="L111">
        <v>0.95986666666666665</v>
      </c>
      <c r="M111">
        <v>0.10462449202828482</v>
      </c>
      <c r="N111">
        <v>0.94559523809523816</v>
      </c>
      <c r="O111">
        <v>2.2959359432234396E-2</v>
      </c>
      <c r="P111">
        <v>0.74942424242424255</v>
      </c>
      <c r="Q111">
        <v>9.0610455769945988E-2</v>
      </c>
      <c r="R111">
        <v>1.0267142857142857</v>
      </c>
      <c r="S111">
        <v>0.16165562436573169</v>
      </c>
      <c r="T111">
        <v>0.96959999999999991</v>
      </c>
      <c r="U111">
        <v>4.4244837950726534E-2</v>
      </c>
      <c r="V111">
        <v>0.82836842105263153</v>
      </c>
      <c r="W111">
        <v>7.1841792349796416E-2</v>
      </c>
      <c r="X111">
        <v>0.92684615384615376</v>
      </c>
      <c r="Y111">
        <v>5.5858712736375313E-2</v>
      </c>
      <c r="Z111">
        <v>0.79787500000000022</v>
      </c>
      <c r="AA111">
        <v>3.7995319690462097E-2</v>
      </c>
      <c r="AB111">
        <v>0.73371428571428576</v>
      </c>
      <c r="AC111">
        <v>4.2860524512133236E-2</v>
      </c>
      <c r="AD111">
        <v>0.97585576923076911</v>
      </c>
      <c r="AE111">
        <v>0.1316187564053527</v>
      </c>
      <c r="AF111">
        <v>0.77772727272727282</v>
      </c>
      <c r="AG111">
        <v>4.624069412003224E-2</v>
      </c>
      <c r="AH111">
        <v>0.79496363636363665</v>
      </c>
      <c r="AI111">
        <v>3.8450468075253125E-2</v>
      </c>
      <c r="AJ111">
        <v>0.96899999999999997</v>
      </c>
      <c r="AK111">
        <v>6.8746388595078825E-2</v>
      </c>
    </row>
    <row r="112" spans="1:37" x14ac:dyDescent="0.2">
      <c r="A112">
        <v>16.350000000000023</v>
      </c>
      <c r="B112">
        <v>0.92594513888888885</v>
      </c>
      <c r="C112">
        <v>3.0681176453161249E-2</v>
      </c>
      <c r="D112">
        <v>0.66509821428571425</v>
      </c>
      <c r="E112">
        <v>6.2298312677976017E-2</v>
      </c>
      <c r="F112">
        <v>0.95533333333333337</v>
      </c>
      <c r="G112">
        <v>8.8921489748155502E-2</v>
      </c>
      <c r="H112">
        <v>0.77428947368421064</v>
      </c>
      <c r="I112">
        <v>4.1858728407717781E-2</v>
      </c>
      <c r="J112">
        <v>0.63706382978723386</v>
      </c>
      <c r="K112">
        <v>6.1594095515390156E-2</v>
      </c>
      <c r="L112">
        <v>0.9941333333333332</v>
      </c>
      <c r="M112">
        <v>9.1101419833935063E-2</v>
      </c>
      <c r="N112">
        <v>0.9573571428571428</v>
      </c>
      <c r="O112">
        <v>2.4659787346191963E-2</v>
      </c>
      <c r="P112">
        <v>0.78003030303030296</v>
      </c>
      <c r="Q112">
        <v>0.10124629711655932</v>
      </c>
      <c r="R112">
        <v>0.99257142857142866</v>
      </c>
      <c r="S112">
        <v>0.13673009243916659</v>
      </c>
      <c r="T112">
        <v>0.95352000000000003</v>
      </c>
      <c r="U112">
        <v>5.1151956634571651E-2</v>
      </c>
      <c r="V112">
        <v>0.79921052631578937</v>
      </c>
      <c r="W112">
        <v>6.9844274527725098E-2</v>
      </c>
      <c r="X112">
        <v>0.95215384615384613</v>
      </c>
      <c r="Y112">
        <v>4.9532968179460887E-2</v>
      </c>
      <c r="Z112">
        <v>0.80281249999999993</v>
      </c>
      <c r="AA112">
        <v>4.3426691681571483E-2</v>
      </c>
      <c r="AB112">
        <v>0.74903174603174627</v>
      </c>
      <c r="AC112">
        <v>4.917791313150386E-2</v>
      </c>
      <c r="AD112">
        <v>1.0067692307692309</v>
      </c>
      <c r="AE112">
        <v>7.0777154107809243E-2</v>
      </c>
      <c r="AF112">
        <v>0.78975757575757566</v>
      </c>
      <c r="AG112">
        <v>3.8649112537913637E-2</v>
      </c>
      <c r="AH112">
        <v>0.81761818181818169</v>
      </c>
      <c r="AI112">
        <v>4.3216511028020349E-2</v>
      </c>
      <c r="AJ112">
        <v>0.9435555555555557</v>
      </c>
      <c r="AK112">
        <v>8.9232652762316941E-2</v>
      </c>
    </row>
    <row r="113" spans="1:37" x14ac:dyDescent="0.2">
      <c r="A113">
        <v>16.500000000000021</v>
      </c>
      <c r="B113">
        <v>0.92224131944444443</v>
      </c>
      <c r="C113">
        <v>3.1221455127533913E-2</v>
      </c>
      <c r="D113">
        <v>0.73131160714285715</v>
      </c>
      <c r="E113">
        <v>6.6799853401976556E-2</v>
      </c>
      <c r="F113">
        <v>0.98633333333333317</v>
      </c>
      <c r="G113">
        <v>0.15776393342414682</v>
      </c>
      <c r="H113">
        <v>0.73397368421052656</v>
      </c>
      <c r="I113">
        <v>4.7446013257266037E-2</v>
      </c>
      <c r="J113">
        <v>0.61227659574468085</v>
      </c>
      <c r="K113">
        <v>6.3423365257959316E-2</v>
      </c>
      <c r="L113">
        <v>0.97599999999999976</v>
      </c>
      <c r="M113">
        <v>0.11793020934780986</v>
      </c>
      <c r="N113">
        <v>0.94326190476190452</v>
      </c>
      <c r="O113">
        <v>2.3745595551194088E-2</v>
      </c>
      <c r="P113">
        <v>0.71563636363636374</v>
      </c>
      <c r="Q113">
        <v>9.5255957789082329E-2</v>
      </c>
      <c r="R113">
        <v>0.99557142857142844</v>
      </c>
      <c r="S113">
        <v>0.17842002565445672</v>
      </c>
      <c r="T113">
        <v>0.95228000000000013</v>
      </c>
      <c r="U113">
        <v>3.2757418797575606E-2</v>
      </c>
      <c r="V113">
        <v>0.86273684210526314</v>
      </c>
      <c r="W113">
        <v>7.0959457684758837E-2</v>
      </c>
      <c r="X113">
        <v>0.92023076923076907</v>
      </c>
      <c r="Y113">
        <v>3.9627090499437669E-2</v>
      </c>
      <c r="Z113">
        <v>0.8063125000000001</v>
      </c>
      <c r="AA113">
        <v>4.2758394490575918E-2</v>
      </c>
      <c r="AB113">
        <v>0.78969841269841257</v>
      </c>
      <c r="AC113">
        <v>4.2147569639741186E-2</v>
      </c>
      <c r="AD113">
        <v>0.94240384615384609</v>
      </c>
      <c r="AE113">
        <v>5.9740277995364542E-2</v>
      </c>
      <c r="AF113">
        <v>0.7817878787878787</v>
      </c>
      <c r="AG113">
        <v>4.8122183444167278E-2</v>
      </c>
      <c r="AH113">
        <v>0.77383636363636377</v>
      </c>
      <c r="AI113">
        <v>3.3158415286265161E-2</v>
      </c>
      <c r="AJ113">
        <v>0.98511111111111105</v>
      </c>
      <c r="AK113">
        <v>8.2011373157163864E-2</v>
      </c>
    </row>
    <row r="114" spans="1:37" x14ac:dyDescent="0.2">
      <c r="A114">
        <v>16.65000000000002</v>
      </c>
      <c r="B114">
        <v>0.93948194444444444</v>
      </c>
      <c r="C114">
        <v>3.487564264043589E-2</v>
      </c>
      <c r="D114">
        <v>0.68702663690476196</v>
      </c>
      <c r="E114">
        <v>6.3893599333240361E-2</v>
      </c>
      <c r="F114">
        <v>0.95966666666666667</v>
      </c>
      <c r="G114">
        <v>0.34564643595654104</v>
      </c>
      <c r="H114">
        <v>0.74821052631578966</v>
      </c>
      <c r="I114">
        <v>3.782787251779942E-2</v>
      </c>
      <c r="J114">
        <v>0.6852978723404255</v>
      </c>
      <c r="K114">
        <v>7.0329139242433114E-2</v>
      </c>
      <c r="L114">
        <v>0.97666666666666679</v>
      </c>
      <c r="M114">
        <v>7.5276663440597261E-2</v>
      </c>
      <c r="N114">
        <v>0.95197619047619053</v>
      </c>
      <c r="O114">
        <v>2.2638499577145074E-2</v>
      </c>
      <c r="P114">
        <v>0.75330303030303014</v>
      </c>
      <c r="Q114">
        <v>8.6545040884902474E-2</v>
      </c>
      <c r="R114">
        <v>0.95628571428571441</v>
      </c>
      <c r="S114">
        <v>0.22008654773780173</v>
      </c>
      <c r="T114">
        <v>0.97016000000000002</v>
      </c>
      <c r="U114">
        <v>3.4583427274432518E-2</v>
      </c>
      <c r="V114">
        <v>0.81210526315789466</v>
      </c>
      <c r="W114">
        <v>7.9770492428205761E-2</v>
      </c>
      <c r="X114">
        <v>0.95153846153846144</v>
      </c>
      <c r="Y114">
        <v>6.2630054199074414E-2</v>
      </c>
      <c r="Z114">
        <v>0.77843750000000012</v>
      </c>
      <c r="AA114">
        <v>4.3078899993755151E-2</v>
      </c>
      <c r="AB114">
        <v>0.78576190476190477</v>
      </c>
      <c r="AC114">
        <v>4.1627364234815063E-2</v>
      </c>
      <c r="AD114">
        <v>0.90731730769230756</v>
      </c>
      <c r="AE114">
        <v>8.8820158803813665E-2</v>
      </c>
      <c r="AF114">
        <v>0.76281818181818173</v>
      </c>
      <c r="AG114">
        <v>3.6235509879757127E-2</v>
      </c>
      <c r="AH114">
        <v>0.77452727272727295</v>
      </c>
      <c r="AI114">
        <v>4.908805627876376E-2</v>
      </c>
      <c r="AJ114">
        <v>0.93722222222222229</v>
      </c>
      <c r="AK114">
        <v>6.5178084711017562E-2</v>
      </c>
    </row>
    <row r="115" spans="1:37" x14ac:dyDescent="0.2">
      <c r="A115">
        <v>16.800000000000018</v>
      </c>
      <c r="B115">
        <v>0.93497743055555549</v>
      </c>
      <c r="C115">
        <v>3.0351594393102956E-2</v>
      </c>
      <c r="D115">
        <v>0.70475699404761916</v>
      </c>
      <c r="E115">
        <v>5.3066600048601906E-2</v>
      </c>
      <c r="F115">
        <v>0.8836666666666666</v>
      </c>
      <c r="G115">
        <v>0.50054193422752247</v>
      </c>
      <c r="H115">
        <v>0.77239473684210536</v>
      </c>
      <c r="I115">
        <v>4.4753239412389581E-2</v>
      </c>
      <c r="J115">
        <v>0.66110638297872348</v>
      </c>
      <c r="K115">
        <v>7.9767289952298828E-2</v>
      </c>
      <c r="L115">
        <v>0.97973333333333346</v>
      </c>
      <c r="M115">
        <v>0.10634283841203714</v>
      </c>
      <c r="N115">
        <v>0.95226190476190486</v>
      </c>
      <c r="O115">
        <v>2.3854367205519828E-2</v>
      </c>
      <c r="P115">
        <v>0.8062424242424242</v>
      </c>
      <c r="Q115">
        <v>8.3428835074432078E-2</v>
      </c>
      <c r="R115">
        <v>0.98414285714285721</v>
      </c>
      <c r="S115">
        <v>0.13169603046536843</v>
      </c>
      <c r="T115">
        <v>0.95912000000000008</v>
      </c>
      <c r="U115">
        <v>2.655762993084217E-2</v>
      </c>
      <c r="V115">
        <v>0.86289473684210527</v>
      </c>
      <c r="W115">
        <v>8.5737861012490063E-2</v>
      </c>
      <c r="X115">
        <v>0.92792307692307696</v>
      </c>
      <c r="Y115">
        <v>5.4466109066877766E-2</v>
      </c>
      <c r="Z115">
        <v>0.79781249999999992</v>
      </c>
      <c r="AA115">
        <v>4.4566556370463487E-2</v>
      </c>
      <c r="AB115">
        <v>0.81403174603174577</v>
      </c>
      <c r="AC115">
        <v>4.3651892437096253E-2</v>
      </c>
      <c r="AD115">
        <v>0.86824038461538466</v>
      </c>
      <c r="AE115">
        <v>0.11405146157240748</v>
      </c>
      <c r="AF115">
        <v>0.77030303030303016</v>
      </c>
      <c r="AG115">
        <v>4.2634048687438232E-2</v>
      </c>
      <c r="AH115">
        <v>0.77998181818181789</v>
      </c>
      <c r="AI115">
        <v>4.459696338557919E-2</v>
      </c>
      <c r="AJ115">
        <v>0.97466666666666668</v>
      </c>
      <c r="AK115">
        <v>9.2006867874255438E-2</v>
      </c>
    </row>
    <row r="116" spans="1:37" x14ac:dyDescent="0.2">
      <c r="A116">
        <v>16.950000000000017</v>
      </c>
      <c r="B116">
        <v>0.89413611111111113</v>
      </c>
      <c r="C116">
        <v>2.8850786755368122E-2</v>
      </c>
      <c r="D116">
        <v>0.70612648809523815</v>
      </c>
      <c r="E116">
        <v>5.5135264757168082E-2</v>
      </c>
      <c r="F116">
        <v>1.0313333333333332</v>
      </c>
      <c r="G116">
        <v>0.34277800080337589</v>
      </c>
      <c r="H116">
        <v>0.75971052631578928</v>
      </c>
      <c r="I116">
        <v>3.9850512995639749E-2</v>
      </c>
      <c r="J116">
        <v>0.64268085106382977</v>
      </c>
      <c r="K116">
        <v>7.1394556604360671E-2</v>
      </c>
      <c r="L116">
        <v>0.94326666666666648</v>
      </c>
      <c r="M116">
        <v>0.10310506998068578</v>
      </c>
      <c r="N116">
        <v>0.95983333333333321</v>
      </c>
      <c r="O116">
        <v>2.4015551414513132E-2</v>
      </c>
      <c r="P116">
        <v>0.72915151515151533</v>
      </c>
      <c r="Q116">
        <v>7.6697315166904159E-2</v>
      </c>
      <c r="R116">
        <v>0.96714285714285719</v>
      </c>
      <c r="S116">
        <v>0.19370270196981895</v>
      </c>
      <c r="T116">
        <v>0.97399999999999987</v>
      </c>
      <c r="U116">
        <v>3.9506634260111126E-2</v>
      </c>
      <c r="V116">
        <v>0.81315789473684219</v>
      </c>
      <c r="W116">
        <v>4.9198709603373234E-2</v>
      </c>
      <c r="X116">
        <v>0.92253846153846153</v>
      </c>
      <c r="Y116">
        <v>4.1245453057196485E-2</v>
      </c>
      <c r="Z116">
        <v>0.81162500000000004</v>
      </c>
      <c r="AA116">
        <v>4.7874971676246506E-2</v>
      </c>
      <c r="AB116">
        <v>0.7919841269841269</v>
      </c>
      <c r="AC116">
        <v>4.0261736197279796E-2</v>
      </c>
      <c r="AD116">
        <v>0.93444230769230763</v>
      </c>
      <c r="AE116">
        <v>0.11825857224420475</v>
      </c>
      <c r="AF116">
        <v>0.77657575757575747</v>
      </c>
      <c r="AG116">
        <v>4.3664686098649819E-2</v>
      </c>
      <c r="AH116">
        <v>0.7672545454545453</v>
      </c>
      <c r="AI116">
        <v>3.8666933973636311E-2</v>
      </c>
      <c r="AJ116">
        <v>0.96255555555555561</v>
      </c>
      <c r="AK116">
        <v>9.1060492096174062E-2</v>
      </c>
    </row>
    <row r="117" spans="1:37" x14ac:dyDescent="0.2">
      <c r="A117">
        <v>17.100000000000016</v>
      </c>
      <c r="B117">
        <v>0.91656631944444444</v>
      </c>
      <c r="C117">
        <v>2.9697878801969054E-2</v>
      </c>
      <c r="D117">
        <v>0.70338660714285717</v>
      </c>
      <c r="E117">
        <v>5.7723257105058788E-2</v>
      </c>
      <c r="F117">
        <v>0.92866666666666653</v>
      </c>
      <c r="G117">
        <v>0.3456464359565431</v>
      </c>
      <c r="H117">
        <v>0.74263157894736853</v>
      </c>
      <c r="I117">
        <v>4.3239373564552146E-2</v>
      </c>
      <c r="J117">
        <v>0.66036170212765966</v>
      </c>
      <c r="K117">
        <v>6.9849895662787681E-2</v>
      </c>
      <c r="L117">
        <v>0.97786666666666677</v>
      </c>
      <c r="M117">
        <v>0.1099878150499998</v>
      </c>
      <c r="N117">
        <v>0.9531666666666665</v>
      </c>
      <c r="O117">
        <v>2.263404521521566E-2</v>
      </c>
      <c r="P117">
        <v>0.75687878787878793</v>
      </c>
      <c r="Q117">
        <v>0.10370442603328324</v>
      </c>
      <c r="R117">
        <v>0.91557142857142859</v>
      </c>
      <c r="S117">
        <v>0.10640665128700397</v>
      </c>
      <c r="T117">
        <v>0.95419999999999983</v>
      </c>
      <c r="U117">
        <v>3.8789032049477611E-2</v>
      </c>
      <c r="V117">
        <v>0.83305263157894738</v>
      </c>
      <c r="W117">
        <v>8.2547270852740495E-2</v>
      </c>
      <c r="X117">
        <v>0.92607692307692302</v>
      </c>
      <c r="Y117">
        <v>4.46445113463372E-2</v>
      </c>
      <c r="Z117">
        <v>0.79859374999999977</v>
      </c>
      <c r="AA117">
        <v>3.9503485771467811E-2</v>
      </c>
      <c r="AB117">
        <v>0.74863492063492076</v>
      </c>
      <c r="AC117">
        <v>3.7563701021571777E-2</v>
      </c>
      <c r="AD117">
        <v>0.93838461538461537</v>
      </c>
      <c r="AE117">
        <v>6.8090427948745216E-2</v>
      </c>
      <c r="AF117">
        <v>0.78857575757575771</v>
      </c>
      <c r="AG117">
        <v>5.0831359395726153E-2</v>
      </c>
      <c r="AH117">
        <v>0.79012727272727246</v>
      </c>
      <c r="AI117">
        <v>4.2464310318901202E-2</v>
      </c>
      <c r="AJ117">
        <v>0.98355555555555541</v>
      </c>
      <c r="AK117">
        <v>8.0715736700132115E-2</v>
      </c>
    </row>
    <row r="118" spans="1:37" x14ac:dyDescent="0.2">
      <c r="A118">
        <v>17.250000000000014</v>
      </c>
      <c r="B118">
        <v>0.92463090277777782</v>
      </c>
      <c r="C118">
        <v>3.1224430240955722E-2</v>
      </c>
      <c r="D118">
        <v>0.64858125000000011</v>
      </c>
      <c r="E118">
        <v>6.4077984382548303E-2</v>
      </c>
      <c r="F118">
        <v>1.1066666666666667</v>
      </c>
      <c r="G118">
        <v>2.4381698801913813E-2</v>
      </c>
      <c r="H118">
        <v>0.75868421052631563</v>
      </c>
      <c r="I118">
        <v>3.8759208946143243E-2</v>
      </c>
      <c r="J118">
        <v>0.61729787234042577</v>
      </c>
      <c r="K118">
        <v>7.0493626557633499E-2</v>
      </c>
      <c r="L118">
        <v>0.95553333333333335</v>
      </c>
      <c r="M118">
        <v>7.6857407217027815E-2</v>
      </c>
      <c r="N118">
        <v>0.95471428571428585</v>
      </c>
      <c r="O118">
        <v>1.7039388346984673E-2</v>
      </c>
      <c r="P118">
        <v>0.76812121212121209</v>
      </c>
      <c r="Q118">
        <v>9.8289299766007074E-2</v>
      </c>
      <c r="R118">
        <v>1.0609999999999999</v>
      </c>
      <c r="S118">
        <v>0.26020509516369611</v>
      </c>
      <c r="T118">
        <v>0.97444000000000019</v>
      </c>
      <c r="U118">
        <v>3.7935533535774203E-2</v>
      </c>
      <c r="V118">
        <v>0.8292105263157894</v>
      </c>
      <c r="W118">
        <v>6.3372281609756803E-2</v>
      </c>
      <c r="X118">
        <v>0.94276923076923091</v>
      </c>
      <c r="Y118">
        <v>5.5662959913433431E-2</v>
      </c>
      <c r="Z118">
        <v>0.80265624999999996</v>
      </c>
      <c r="AA118">
        <v>4.3306521392254264E-2</v>
      </c>
      <c r="AB118">
        <v>0.75169841269841264</v>
      </c>
      <c r="AC118">
        <v>4.123280071518335E-2</v>
      </c>
      <c r="AD118">
        <v>0.90922115384615376</v>
      </c>
      <c r="AE118">
        <v>6.7221169389840629E-2</v>
      </c>
      <c r="AF118">
        <v>0.79466666666666663</v>
      </c>
      <c r="AG118">
        <v>4.0238092367973134E-2</v>
      </c>
      <c r="AH118">
        <v>0.76685454545454523</v>
      </c>
      <c r="AI118">
        <v>4.7821607084139767E-2</v>
      </c>
      <c r="AJ118">
        <v>0.99244444444444424</v>
      </c>
      <c r="AK118">
        <v>7.7938458692151449E-2</v>
      </c>
    </row>
    <row r="119" spans="1:37" x14ac:dyDescent="0.2">
      <c r="A119">
        <v>17.400000000000013</v>
      </c>
      <c r="B119">
        <v>0.92423888888888894</v>
      </c>
      <c r="C119">
        <v>3.2707565837794661E-2</v>
      </c>
      <c r="D119">
        <v>0.73961904761904751</v>
      </c>
      <c r="E119">
        <v>6.0538741624617629E-2</v>
      </c>
      <c r="F119">
        <v>1.0053333333333334</v>
      </c>
      <c r="G119">
        <v>0.29114616804638033</v>
      </c>
      <c r="H119">
        <v>0.74463157894736831</v>
      </c>
      <c r="I119">
        <v>3.7922795305631252E-2</v>
      </c>
      <c r="J119">
        <v>0.61599999999999999</v>
      </c>
      <c r="K119">
        <v>7.8929329802712112E-2</v>
      </c>
      <c r="L119">
        <v>0.95533333333333348</v>
      </c>
      <c r="M119">
        <v>9.1937425771758841E-2</v>
      </c>
      <c r="N119">
        <v>0.94719047619047625</v>
      </c>
      <c r="O119">
        <v>2.0419487085655223E-2</v>
      </c>
      <c r="P119">
        <v>0.66854545454545433</v>
      </c>
      <c r="Q119">
        <v>6.8379058458700084E-2</v>
      </c>
      <c r="R119">
        <v>1.0135714285714286</v>
      </c>
      <c r="S119">
        <v>0.20467378796973218</v>
      </c>
      <c r="T119">
        <v>0.96067999999999998</v>
      </c>
      <c r="U119">
        <v>3.0046970285266105E-2</v>
      </c>
      <c r="V119">
        <v>0.79336842105263161</v>
      </c>
      <c r="W119">
        <v>5.6593511646061419E-2</v>
      </c>
      <c r="X119">
        <v>0.92869230769230782</v>
      </c>
      <c r="Y119">
        <v>4.2821368842113017E-2</v>
      </c>
      <c r="Z119">
        <v>0.79971875000000003</v>
      </c>
      <c r="AA119">
        <v>4.3607629577015063E-2</v>
      </c>
      <c r="AB119">
        <v>0.79017460317460309</v>
      </c>
      <c r="AC119">
        <v>4.7469873199963902E-2</v>
      </c>
      <c r="AD119">
        <v>0.93808653846153855</v>
      </c>
      <c r="AE119">
        <v>8.5256904394686625E-2</v>
      </c>
      <c r="AF119">
        <v>0.76827272727272733</v>
      </c>
      <c r="AG119">
        <v>4.1207232242163355E-2</v>
      </c>
      <c r="AH119">
        <v>0.76850909090909092</v>
      </c>
      <c r="AI119">
        <v>3.7839393418542103E-2</v>
      </c>
      <c r="AJ119">
        <v>0.99877777777777765</v>
      </c>
      <c r="AK119">
        <v>7.226479004702599E-2</v>
      </c>
    </row>
    <row r="120" spans="1:37" x14ac:dyDescent="0.2">
      <c r="A120">
        <v>17.550000000000011</v>
      </c>
      <c r="B120">
        <v>0.9338809027777778</v>
      </c>
      <c r="C120">
        <v>3.3527273547131968E-2</v>
      </c>
      <c r="D120">
        <v>0.6909174107142857</v>
      </c>
      <c r="E120">
        <v>6.6495397652832244E-2</v>
      </c>
      <c r="F120">
        <v>0.86866666666666659</v>
      </c>
      <c r="G120">
        <v>0.13625066977539982</v>
      </c>
      <c r="H120">
        <v>0.77355263157894738</v>
      </c>
      <c r="I120">
        <v>4.5572991605381176E-2</v>
      </c>
      <c r="J120">
        <v>0.67799999999999983</v>
      </c>
      <c r="K120">
        <v>5.8979121921196254E-2</v>
      </c>
      <c r="L120">
        <v>0.9671333333333334</v>
      </c>
      <c r="M120">
        <v>0.11138501734748896</v>
      </c>
      <c r="N120">
        <v>0.94609523809523788</v>
      </c>
      <c r="O120">
        <v>2.2779335329166803E-2</v>
      </c>
      <c r="P120">
        <v>0.70245454545454555</v>
      </c>
      <c r="Q120">
        <v>8.4809305499328635E-2</v>
      </c>
      <c r="R120">
        <v>0.99314285714285711</v>
      </c>
      <c r="S120">
        <v>0.3274282368513205</v>
      </c>
      <c r="T120">
        <v>0.95923999999999987</v>
      </c>
      <c r="U120">
        <v>3.3721281465025094E-2</v>
      </c>
      <c r="V120">
        <v>0.79510526315789465</v>
      </c>
      <c r="W120">
        <v>7.4035140855784096E-2</v>
      </c>
      <c r="X120">
        <v>0.90153846153846162</v>
      </c>
      <c r="Y120">
        <v>7.0099667931331142E-2</v>
      </c>
      <c r="Z120">
        <v>0.80031250000000009</v>
      </c>
      <c r="AA120">
        <v>4.10822433954156E-2</v>
      </c>
      <c r="AB120">
        <v>0.78180952380952384</v>
      </c>
      <c r="AC120">
        <v>4.397611387211426E-2</v>
      </c>
      <c r="AD120">
        <v>0.92719230769230765</v>
      </c>
      <c r="AE120">
        <v>6.8881365061950098E-2</v>
      </c>
      <c r="AF120">
        <v>0.77466666666666661</v>
      </c>
      <c r="AG120">
        <v>4.4320738310970956E-2</v>
      </c>
      <c r="AH120">
        <v>0.77625454545454542</v>
      </c>
      <c r="AI120">
        <v>4.9271480792616472E-2</v>
      </c>
      <c r="AJ120">
        <v>0.97644444444444445</v>
      </c>
      <c r="AK120">
        <v>0.11562458389281745</v>
      </c>
    </row>
    <row r="121" spans="1:37" x14ac:dyDescent="0.2">
      <c r="A121">
        <v>17.70000000000001</v>
      </c>
      <c r="B121">
        <v>0.9281590277777777</v>
      </c>
      <c r="C121">
        <v>3.5172302907749871E-2</v>
      </c>
      <c r="D121">
        <v>0.64906264880952391</v>
      </c>
      <c r="E121">
        <v>6.9529179991187379E-2</v>
      </c>
      <c r="F121">
        <v>1.0026666666666666</v>
      </c>
      <c r="G121">
        <v>0.22517215952355515</v>
      </c>
      <c r="H121">
        <v>0.74686842105263163</v>
      </c>
      <c r="I121">
        <v>4.1032762395155478E-2</v>
      </c>
      <c r="J121">
        <v>0.63976595744680853</v>
      </c>
      <c r="K121">
        <v>7.3518168559519564E-2</v>
      </c>
      <c r="L121">
        <v>0.95400000000000007</v>
      </c>
      <c r="M121">
        <v>9.7505323773906027E-2</v>
      </c>
      <c r="N121">
        <v>0.95945238095238117</v>
      </c>
      <c r="O121">
        <v>2.4158454113440121E-2</v>
      </c>
      <c r="P121">
        <v>0.75396969696969696</v>
      </c>
      <c r="Q121">
        <v>9.0173065895190321E-2</v>
      </c>
      <c r="R121">
        <v>1.0342857142857143</v>
      </c>
      <c r="S121">
        <v>0.24441004488373475</v>
      </c>
      <c r="T121">
        <v>0.95996000000000015</v>
      </c>
      <c r="U121">
        <v>3.3400417592490128E-2</v>
      </c>
      <c r="V121">
        <v>0.79931578947368431</v>
      </c>
      <c r="W121">
        <v>7.489585550060314E-2</v>
      </c>
      <c r="X121">
        <v>0.92653846153846153</v>
      </c>
      <c r="Y121">
        <v>4.1423616076350978E-2</v>
      </c>
      <c r="Z121">
        <v>0.76090625000000012</v>
      </c>
      <c r="AA121">
        <v>4.6075934374185341E-2</v>
      </c>
      <c r="AB121">
        <v>0.75617460317460339</v>
      </c>
      <c r="AC121">
        <v>3.7405771934558872E-2</v>
      </c>
      <c r="AD121">
        <v>0.88869230769230778</v>
      </c>
      <c r="AE121">
        <v>0.1480470003244774</v>
      </c>
      <c r="AF121">
        <v>0.80660606060606077</v>
      </c>
      <c r="AG121">
        <v>4.9215373916721768E-2</v>
      </c>
      <c r="AH121">
        <v>0.78621818181818193</v>
      </c>
      <c r="AI121">
        <v>3.7431778738517142E-2</v>
      </c>
      <c r="AJ121">
        <v>0.97366666666666668</v>
      </c>
      <c r="AK121">
        <v>9.1904865108650785E-2</v>
      </c>
    </row>
    <row r="122" spans="1:37" x14ac:dyDescent="0.2">
      <c r="A122">
        <v>17.850000000000009</v>
      </c>
      <c r="B122">
        <v>0.93231805555555547</v>
      </c>
      <c r="C122">
        <v>3.1625237855553545E-2</v>
      </c>
      <c r="D122">
        <v>0.65960505952380943</v>
      </c>
      <c r="E122">
        <v>4.8575884821758397E-2</v>
      </c>
      <c r="F122">
        <v>1.1836666666666666</v>
      </c>
      <c r="G122">
        <v>0.79742497258023182</v>
      </c>
      <c r="H122">
        <v>0.75271052631578939</v>
      </c>
      <c r="I122">
        <v>4.333997661988525E-2</v>
      </c>
      <c r="J122">
        <v>0.59987234042553195</v>
      </c>
      <c r="K122">
        <v>5.7774928223413693E-2</v>
      </c>
      <c r="L122">
        <v>0.95146666666666679</v>
      </c>
      <c r="M122">
        <v>9.0316093357907606E-2</v>
      </c>
      <c r="N122">
        <v>0.95340476190476209</v>
      </c>
      <c r="O122">
        <v>2.4569842430317932E-2</v>
      </c>
      <c r="P122">
        <v>0.66687878787878785</v>
      </c>
      <c r="Q122">
        <v>6.7472107224711558E-2</v>
      </c>
      <c r="R122">
        <v>1.0562857142857143</v>
      </c>
      <c r="S122">
        <v>0.23816212491699412</v>
      </c>
      <c r="T122">
        <v>0.95128000000000013</v>
      </c>
      <c r="U122">
        <v>4.2961412324602523E-2</v>
      </c>
      <c r="V122">
        <v>0.80436842105263162</v>
      </c>
      <c r="W122">
        <v>7.7882272519693596E-2</v>
      </c>
      <c r="X122">
        <v>0.90738461538461535</v>
      </c>
      <c r="Y122">
        <v>5.9388363817618001E-2</v>
      </c>
      <c r="Z122">
        <v>0.78759374999999987</v>
      </c>
      <c r="AA122">
        <v>4.333780881959929E-2</v>
      </c>
      <c r="AB122">
        <v>0.73761904761904751</v>
      </c>
      <c r="AC122">
        <v>4.2470675041433974E-2</v>
      </c>
      <c r="AD122">
        <v>0.95242307692307693</v>
      </c>
      <c r="AE122">
        <v>0.11487526369547829</v>
      </c>
      <c r="AF122">
        <v>0.77996969696969676</v>
      </c>
      <c r="AG122">
        <v>4.2001670467508287E-2</v>
      </c>
      <c r="AH122">
        <v>0.76645454545454517</v>
      </c>
      <c r="AI122">
        <v>4.8060614128723297E-2</v>
      </c>
      <c r="AJ122">
        <v>0.99866666666666659</v>
      </c>
      <c r="AK122">
        <v>0.10921106714810765</v>
      </c>
    </row>
    <row r="123" spans="1:37" x14ac:dyDescent="0.2">
      <c r="A123">
        <v>18.000000000000007</v>
      </c>
      <c r="B123">
        <v>0.92429479166666662</v>
      </c>
      <c r="C123">
        <v>3.6341867968375859E-2</v>
      </c>
      <c r="D123">
        <v>0.74174032738095241</v>
      </c>
      <c r="E123">
        <v>7.1839746204337571E-2</v>
      </c>
      <c r="F123">
        <v>0.98099999999999998</v>
      </c>
      <c r="G123">
        <v>7.7447749135490421E-2</v>
      </c>
      <c r="H123">
        <v>0.75878947368421057</v>
      </c>
      <c r="I123">
        <v>4.6037990271030331E-2</v>
      </c>
      <c r="J123">
        <v>0.64429787234042557</v>
      </c>
      <c r="K123">
        <v>8.7503186808420633E-2</v>
      </c>
      <c r="L123">
        <v>0.92173333333333352</v>
      </c>
      <c r="M123">
        <v>9.1094590813874318E-2</v>
      </c>
      <c r="N123">
        <v>0.95261904761904759</v>
      </c>
      <c r="O123">
        <v>2.1129058331055019E-2</v>
      </c>
      <c r="P123">
        <v>0.73784848484848486</v>
      </c>
      <c r="Q123">
        <v>9.0774696995077939E-2</v>
      </c>
      <c r="R123">
        <v>1.0174285714285713</v>
      </c>
      <c r="S123">
        <v>0.16034974156801313</v>
      </c>
      <c r="T123">
        <v>0.94111999999999996</v>
      </c>
      <c r="U123">
        <v>2.692453566631044E-2</v>
      </c>
      <c r="V123">
        <v>0.82252631578947366</v>
      </c>
      <c r="W123">
        <v>4.6864822881445063E-2</v>
      </c>
      <c r="X123">
        <v>0.93576923076923069</v>
      </c>
      <c r="Y123">
        <v>5.739051163770658E-2</v>
      </c>
      <c r="Z123">
        <v>0.78584374999999984</v>
      </c>
      <c r="AA123">
        <v>4.6539256925890927E-2</v>
      </c>
      <c r="AB123">
        <v>0.76398412698412721</v>
      </c>
      <c r="AC123">
        <v>3.6940458623104966E-2</v>
      </c>
      <c r="AD123">
        <v>0.99422115384615395</v>
      </c>
      <c r="AE123">
        <v>0.13931029920051513</v>
      </c>
      <c r="AF123">
        <v>0.77672727272727282</v>
      </c>
      <c r="AG123">
        <v>4.1903968977890615E-2</v>
      </c>
      <c r="AH123">
        <v>0.79543636363636383</v>
      </c>
      <c r="AI123">
        <v>4.8427878391649644E-2</v>
      </c>
      <c r="AJ123">
        <v>1.0332222222222223</v>
      </c>
      <c r="AK123">
        <v>0.11339858393813021</v>
      </c>
    </row>
    <row r="124" spans="1:37" x14ac:dyDescent="0.2">
      <c r="A124">
        <v>18.150000000000006</v>
      </c>
      <c r="B124">
        <v>0.90961666666666674</v>
      </c>
      <c r="C124">
        <v>3.0469751472565431E-2</v>
      </c>
      <c r="D124">
        <v>0.67663660714285712</v>
      </c>
      <c r="E124">
        <v>5.6175341560764598E-2</v>
      </c>
      <c r="F124">
        <v>0.95366666666666655</v>
      </c>
      <c r="G124">
        <v>1.147374061266525E-2</v>
      </c>
      <c r="H124">
        <v>0.77868421052631598</v>
      </c>
      <c r="I124">
        <v>4.4493562949860163E-2</v>
      </c>
      <c r="J124">
        <v>0.66829787234042548</v>
      </c>
      <c r="K124">
        <v>7.2403619203350547E-2</v>
      </c>
      <c r="L124">
        <v>0.93846666666666656</v>
      </c>
      <c r="M124">
        <v>0.11208822688869399</v>
      </c>
      <c r="N124">
        <v>0.96254761904761921</v>
      </c>
      <c r="O124">
        <v>2.6985513829984226E-2</v>
      </c>
      <c r="P124">
        <v>0.81318181818181845</v>
      </c>
      <c r="Q124">
        <v>9.5101262818094084E-2</v>
      </c>
      <c r="R124">
        <v>1.0081428571428572</v>
      </c>
      <c r="S124">
        <v>0.20618628496769173</v>
      </c>
      <c r="T124">
        <v>0.95611999999999964</v>
      </c>
      <c r="U124">
        <v>3.3508188208853262E-2</v>
      </c>
      <c r="V124">
        <v>0.82031578947368411</v>
      </c>
      <c r="W124">
        <v>7.3960520330267843E-2</v>
      </c>
      <c r="X124">
        <v>0.91661538461538461</v>
      </c>
      <c r="Y124">
        <v>3.8668154473674381E-2</v>
      </c>
      <c r="Z124">
        <v>0.79025000000000001</v>
      </c>
      <c r="AA124">
        <v>5.2103368920649984E-2</v>
      </c>
      <c r="AB124">
        <v>0.75422222222222191</v>
      </c>
      <c r="AC124">
        <v>3.832014042804386E-2</v>
      </c>
      <c r="AD124">
        <v>0.96832692307692314</v>
      </c>
      <c r="AE124">
        <v>0.13115731564977398</v>
      </c>
      <c r="AF124">
        <v>0.76918181818181808</v>
      </c>
      <c r="AG124">
        <v>4.3191914878876178E-2</v>
      </c>
      <c r="AH124">
        <v>0.79329090909090927</v>
      </c>
      <c r="AI124">
        <v>4.7525636205872746E-2</v>
      </c>
      <c r="AJ124">
        <v>0.97411111111111104</v>
      </c>
      <c r="AK124">
        <v>5.4299262996575351E-2</v>
      </c>
    </row>
    <row r="125" spans="1:37" x14ac:dyDescent="0.2">
      <c r="A125">
        <v>18.300000000000004</v>
      </c>
      <c r="B125">
        <v>0.89715937500000009</v>
      </c>
      <c r="C125">
        <v>3.1107261280762809E-2</v>
      </c>
      <c r="D125">
        <v>0.70313124999999999</v>
      </c>
      <c r="E125">
        <v>6.9954921986357638E-2</v>
      </c>
      <c r="F125">
        <v>0.94399999999999995</v>
      </c>
      <c r="G125">
        <v>0.41305466205595109</v>
      </c>
      <c r="H125">
        <v>0.72992105263157914</v>
      </c>
      <c r="I125">
        <v>4.4465615440212165E-2</v>
      </c>
      <c r="J125">
        <v>0.69480851063829774</v>
      </c>
      <c r="K125">
        <v>7.2763433375752598E-2</v>
      </c>
      <c r="L125">
        <v>0.95253333333333334</v>
      </c>
      <c r="M125">
        <v>0.10641705037847141</v>
      </c>
      <c r="N125">
        <v>0.96478571428571391</v>
      </c>
      <c r="O125">
        <v>2.3970202923297112E-2</v>
      </c>
      <c r="P125">
        <v>0.77227272727272722</v>
      </c>
      <c r="Q125">
        <v>7.9347871035823442E-2</v>
      </c>
      <c r="R125">
        <v>0.99971428571428567</v>
      </c>
      <c r="S125">
        <v>0.19388975467789674</v>
      </c>
      <c r="T125">
        <v>0.97592000000000012</v>
      </c>
      <c r="U125">
        <v>2.9343412021498486E-2</v>
      </c>
      <c r="V125">
        <v>0.84599999999999975</v>
      </c>
      <c r="W125">
        <v>8.1524761247034394E-2</v>
      </c>
      <c r="X125">
        <v>0.92830769230769239</v>
      </c>
      <c r="Y125">
        <v>5.4507395214743723E-2</v>
      </c>
      <c r="Z125">
        <v>0.79296875</v>
      </c>
      <c r="AA125">
        <v>4.4046705664373006E-2</v>
      </c>
      <c r="AB125">
        <v>0.77309523809523806</v>
      </c>
      <c r="AC125">
        <v>4.65135617416568E-2</v>
      </c>
      <c r="AD125">
        <v>0.9204134615384616</v>
      </c>
      <c r="AE125">
        <v>7.2575538519216165E-2</v>
      </c>
      <c r="AF125">
        <v>0.77342424242424246</v>
      </c>
      <c r="AG125">
        <v>4.8186419643255624E-2</v>
      </c>
      <c r="AH125">
        <v>0.76167272727272706</v>
      </c>
      <c r="AI125">
        <v>3.5642933375488572E-2</v>
      </c>
      <c r="AJ125">
        <v>0.94977777777777783</v>
      </c>
      <c r="AK125">
        <v>8.0508371345219557E-2</v>
      </c>
    </row>
    <row r="126" spans="1:37" x14ac:dyDescent="0.2">
      <c r="A126">
        <v>18.450000000000003</v>
      </c>
      <c r="B126">
        <v>0.91624409722222222</v>
      </c>
      <c r="C126">
        <v>3.3750375714557662E-2</v>
      </c>
      <c r="D126">
        <v>0.69040892857142855</v>
      </c>
      <c r="E126">
        <v>4.8397430039302261E-2</v>
      </c>
      <c r="F126">
        <v>1.0786666666666667</v>
      </c>
      <c r="G126">
        <v>0.10469788309057021</v>
      </c>
      <c r="H126">
        <v>0.78210526315789475</v>
      </c>
      <c r="I126">
        <v>4.4554598583071342E-2</v>
      </c>
      <c r="J126">
        <v>0.64704255319148929</v>
      </c>
      <c r="K126">
        <v>6.7630554314098798E-2</v>
      </c>
      <c r="L126">
        <v>0.93080000000000007</v>
      </c>
      <c r="M126">
        <v>9.4260571762189424E-2</v>
      </c>
      <c r="N126">
        <v>0.9575476190476192</v>
      </c>
      <c r="O126">
        <v>2.4021397657000888E-2</v>
      </c>
      <c r="P126">
        <v>0.69251515151515164</v>
      </c>
      <c r="Q126">
        <v>5.6587225193102768E-2</v>
      </c>
      <c r="R126">
        <v>1.042</v>
      </c>
      <c r="S126">
        <v>0.26431772200721421</v>
      </c>
      <c r="T126">
        <v>0.9749199999999999</v>
      </c>
      <c r="U126">
        <v>3.9903210755748326E-2</v>
      </c>
      <c r="V126">
        <v>0.82115789473684209</v>
      </c>
      <c r="W126">
        <v>4.9540903288093137E-2</v>
      </c>
      <c r="X126">
        <v>0.89138461538461533</v>
      </c>
      <c r="Y126">
        <v>6.2922806459999828E-2</v>
      </c>
      <c r="Z126">
        <v>0.77206249999999998</v>
      </c>
      <c r="AA126">
        <v>4.0365031959994399E-2</v>
      </c>
      <c r="AB126">
        <v>0.7923809523809523</v>
      </c>
      <c r="AC126">
        <v>3.8705620353953106E-2</v>
      </c>
      <c r="AD126">
        <v>0.89779807692307689</v>
      </c>
      <c r="AE126">
        <v>7.5512398234389502E-2</v>
      </c>
      <c r="AF126">
        <v>0.78893939393939372</v>
      </c>
      <c r="AG126">
        <v>3.919723052607535E-2</v>
      </c>
      <c r="AH126">
        <v>0.7980909090909093</v>
      </c>
      <c r="AI126">
        <v>5.1195213300698587E-2</v>
      </c>
      <c r="AJ126">
        <v>0.97399999999999998</v>
      </c>
      <c r="AK126">
        <v>4.8887529385241768E-2</v>
      </c>
    </row>
    <row r="127" spans="1:37" x14ac:dyDescent="0.2">
      <c r="A127">
        <v>18.600000000000001</v>
      </c>
      <c r="B127">
        <v>0.92301631944444451</v>
      </c>
      <c r="C127">
        <v>2.9873480608408925E-2</v>
      </c>
      <c r="D127">
        <v>0.72597857142857136</v>
      </c>
      <c r="E127">
        <v>6.2221325911315455E-2</v>
      </c>
      <c r="F127">
        <v>0.98266666666666669</v>
      </c>
      <c r="G127">
        <v>0.20796154860455729</v>
      </c>
      <c r="H127">
        <v>0.74968421052631584</v>
      </c>
      <c r="I127">
        <v>3.7957480929150619E-2</v>
      </c>
      <c r="J127">
        <v>0.60406382978723427</v>
      </c>
      <c r="K127">
        <v>6.845940649064812E-2</v>
      </c>
      <c r="L127">
        <v>0.93306666666666671</v>
      </c>
      <c r="M127">
        <v>9.9530574640485411E-2</v>
      </c>
      <c r="N127">
        <v>0.95552380952380944</v>
      </c>
      <c r="O127">
        <v>2.3157723401842755E-2</v>
      </c>
      <c r="P127">
        <v>0.68993939393939385</v>
      </c>
      <c r="Q127">
        <v>9.0534579554843189E-2</v>
      </c>
      <c r="R127">
        <v>0.95614285714285707</v>
      </c>
      <c r="S127">
        <v>0.18692139196794819</v>
      </c>
      <c r="T127">
        <v>0.98835999999999979</v>
      </c>
      <c r="U127">
        <v>4.1680341602472901E-2</v>
      </c>
      <c r="V127">
        <v>0.88915789473684204</v>
      </c>
      <c r="W127">
        <v>5.2846472777160002E-2</v>
      </c>
      <c r="X127">
        <v>0.92346153846153833</v>
      </c>
      <c r="Y127">
        <v>5.8979634257912132E-2</v>
      </c>
      <c r="Z127">
        <v>0.77481250000000013</v>
      </c>
      <c r="AA127">
        <v>4.0853896274159723E-2</v>
      </c>
      <c r="AB127">
        <v>0.81468253968254001</v>
      </c>
      <c r="AC127">
        <v>4.1894358911771346E-2</v>
      </c>
      <c r="AD127">
        <v>0.90755769230769223</v>
      </c>
      <c r="AE127">
        <v>9.2083007686757354E-2</v>
      </c>
      <c r="AF127">
        <v>0.79199999999999982</v>
      </c>
      <c r="AG127">
        <v>5.433806257323931E-2</v>
      </c>
      <c r="AH127">
        <v>0.80901818181818186</v>
      </c>
      <c r="AI127">
        <v>3.9284435371695264E-2</v>
      </c>
      <c r="AJ127">
        <v>1.0136666666666667</v>
      </c>
      <c r="AK127">
        <v>6.8061855180045261E-2</v>
      </c>
    </row>
    <row r="128" spans="1:37" x14ac:dyDescent="0.2">
      <c r="A128">
        <v>18.75</v>
      </c>
      <c r="B128">
        <v>0.90558993055555559</v>
      </c>
      <c r="C128">
        <v>3.2986567034150899E-2</v>
      </c>
      <c r="D128">
        <v>0.64577172619047618</v>
      </c>
      <c r="E128">
        <v>6.4724445546041703E-2</v>
      </c>
      <c r="F128">
        <v>1.155</v>
      </c>
      <c r="G128">
        <v>0.45177853662369499</v>
      </c>
      <c r="H128">
        <v>0.7428157894736841</v>
      </c>
      <c r="I128">
        <v>4.0854377166323771E-2</v>
      </c>
      <c r="J128">
        <v>0.65846808510638288</v>
      </c>
      <c r="K128">
        <v>6.8653942622108916E-2</v>
      </c>
      <c r="L128">
        <v>0.94613333333333327</v>
      </c>
      <c r="M128">
        <v>0.11166902961391793</v>
      </c>
      <c r="N128">
        <v>0.95992857142857146</v>
      </c>
      <c r="O128">
        <v>2.022487126790188E-2</v>
      </c>
      <c r="P128">
        <v>0.76178787878787879</v>
      </c>
      <c r="Q128">
        <v>9.1515232222134854E-2</v>
      </c>
      <c r="R128">
        <v>1.0075714285714286</v>
      </c>
      <c r="S128">
        <v>0.17109967715836005</v>
      </c>
      <c r="T128">
        <v>0.94163999999999992</v>
      </c>
      <c r="U128">
        <v>3.3151308140213907E-2</v>
      </c>
      <c r="V128">
        <v>0.84026315789473671</v>
      </c>
      <c r="W128">
        <v>5.4930229551645095E-2</v>
      </c>
      <c r="X128">
        <v>0.93753846153846154</v>
      </c>
      <c r="Y128">
        <v>5.6714425619172011E-2</v>
      </c>
      <c r="Z128">
        <v>0.77493749999999995</v>
      </c>
      <c r="AA128">
        <v>4.4041607811413398E-2</v>
      </c>
      <c r="AB128">
        <v>0.78785714285714281</v>
      </c>
      <c r="AC128">
        <v>4.2799435813793141E-2</v>
      </c>
      <c r="AD128">
        <v>0.94919230769230767</v>
      </c>
      <c r="AE128">
        <v>0.11313368468464348</v>
      </c>
      <c r="AF128">
        <v>0.7689090909090911</v>
      </c>
      <c r="AG128">
        <v>4.2172965923811784E-2</v>
      </c>
      <c r="AH128">
        <v>0.78810909090909076</v>
      </c>
      <c r="AI128">
        <v>5.1697941560389427E-2</v>
      </c>
      <c r="AJ128">
        <v>0.93866666666666676</v>
      </c>
      <c r="AK128">
        <v>0.14042294530673477</v>
      </c>
    </row>
    <row r="129" spans="1:37" x14ac:dyDescent="0.2">
      <c r="A129">
        <v>18.899999999999999</v>
      </c>
      <c r="B129">
        <v>0.91952187499999993</v>
      </c>
      <c r="C129">
        <v>3.0609051811478931E-2</v>
      </c>
      <c r="D129">
        <v>0.73747351190476185</v>
      </c>
      <c r="E129">
        <v>6.292298084554572E-2</v>
      </c>
      <c r="F129">
        <v>1.0980000000000001</v>
      </c>
      <c r="G129">
        <v>0.45608118935344211</v>
      </c>
      <c r="H129">
        <v>0.75873684210526304</v>
      </c>
      <c r="I129">
        <v>3.7452447906546123E-2</v>
      </c>
      <c r="J129">
        <v>0.63253191489361704</v>
      </c>
      <c r="K129">
        <v>6.1235833167744079E-2</v>
      </c>
      <c r="L129">
        <v>0.9230666666666667</v>
      </c>
      <c r="M129">
        <v>0.11401570348594205</v>
      </c>
      <c r="N129">
        <v>0.98111904761904778</v>
      </c>
      <c r="O129">
        <v>2.3448103453924202E-2</v>
      </c>
      <c r="P129">
        <v>0.76815151515151514</v>
      </c>
      <c r="Q129">
        <v>9.8641299418718367E-2</v>
      </c>
      <c r="R129">
        <v>1.022142857142857</v>
      </c>
      <c r="S129">
        <v>0.21039270413960129</v>
      </c>
      <c r="T129">
        <v>0.98340000000000016</v>
      </c>
      <c r="U129">
        <v>3.3663064994943384E-2</v>
      </c>
      <c r="V129">
        <v>0.80726315789473679</v>
      </c>
      <c r="W129">
        <v>6.6654754970946598E-2</v>
      </c>
      <c r="X129">
        <v>0.90653846153846152</v>
      </c>
      <c r="Y129">
        <v>4.2280871630236486E-2</v>
      </c>
      <c r="Z129">
        <v>0.78790625000000003</v>
      </c>
      <c r="AA129">
        <v>4.1137824590445272E-2</v>
      </c>
      <c r="AB129">
        <v>0.79084126984127023</v>
      </c>
      <c r="AC129">
        <v>4.6654734833235859E-2</v>
      </c>
      <c r="AD129">
        <v>0.96906730769230776</v>
      </c>
      <c r="AE129">
        <v>0.15122190294683197</v>
      </c>
      <c r="AF129">
        <v>0.78657575757575748</v>
      </c>
      <c r="AG129">
        <v>3.4531858803019157E-2</v>
      </c>
      <c r="AH129">
        <v>0.77776363636363643</v>
      </c>
      <c r="AI129">
        <v>3.8580901936395788E-2</v>
      </c>
      <c r="AJ129">
        <v>0.94366666666666665</v>
      </c>
      <c r="AK129">
        <v>8.7445914672613895E-2</v>
      </c>
    </row>
    <row r="130" spans="1:37" x14ac:dyDescent="0.2">
      <c r="A130">
        <v>19.049999999999997</v>
      </c>
      <c r="B130">
        <v>0.92899618055555555</v>
      </c>
      <c r="C130">
        <v>3.120803756040294E-2</v>
      </c>
      <c r="D130">
        <v>0.68182559523809527</v>
      </c>
      <c r="E130">
        <v>5.6186811653634261E-2</v>
      </c>
      <c r="F130">
        <v>1.1056666666666666</v>
      </c>
      <c r="G130">
        <v>0.25098807590205197</v>
      </c>
      <c r="H130">
        <v>0.75021052631578944</v>
      </c>
      <c r="I130">
        <v>3.5454284016968117E-2</v>
      </c>
      <c r="J130">
        <v>0.63044680851063828</v>
      </c>
      <c r="K130">
        <v>6.6074297924500286E-2</v>
      </c>
      <c r="L130">
        <v>0.95906666666666673</v>
      </c>
      <c r="M130">
        <v>9.9633521645134296E-2</v>
      </c>
      <c r="N130">
        <v>0.94733333333333347</v>
      </c>
      <c r="O130">
        <v>2.2060529965902773E-2</v>
      </c>
      <c r="P130">
        <v>0.70051515151515154</v>
      </c>
      <c r="Q130">
        <v>7.6300705132181484E-2</v>
      </c>
      <c r="R130">
        <v>1.016142857142857</v>
      </c>
      <c r="S130">
        <v>0.25354295403679256</v>
      </c>
      <c r="T130">
        <v>0.9547199999999999</v>
      </c>
      <c r="U130">
        <v>3.6780371010928785E-2</v>
      </c>
      <c r="V130">
        <v>0.7777894736842107</v>
      </c>
      <c r="W130">
        <v>8.2481595217921255E-2</v>
      </c>
      <c r="X130">
        <v>0.90630769230769226</v>
      </c>
      <c r="Y130">
        <v>5.7982513586768251E-2</v>
      </c>
      <c r="Z130">
        <v>0.81834375000000004</v>
      </c>
      <c r="AA130">
        <v>4.0446566003666098E-2</v>
      </c>
      <c r="AB130">
        <v>0.79315873015872984</v>
      </c>
      <c r="AC130">
        <v>3.5859456677500873E-2</v>
      </c>
      <c r="AD130">
        <v>0.92853846153846153</v>
      </c>
      <c r="AE130">
        <v>9.658754928917461E-2</v>
      </c>
      <c r="AF130">
        <v>0.78151515151515139</v>
      </c>
      <c r="AG130">
        <v>4.0044724576777664E-2</v>
      </c>
      <c r="AH130">
        <v>0.79023636363636329</v>
      </c>
      <c r="AI130">
        <v>3.9788301872118279E-2</v>
      </c>
      <c r="AJ130">
        <v>0.96566666666666656</v>
      </c>
      <c r="AK130">
        <v>8.3810376515279714E-2</v>
      </c>
    </row>
    <row r="131" spans="1:37" x14ac:dyDescent="0.2">
      <c r="A131">
        <v>19.199999999999996</v>
      </c>
      <c r="B131">
        <v>0.92924548611111102</v>
      </c>
      <c r="C131">
        <v>2.8496446872793416E-2</v>
      </c>
      <c r="D131">
        <v>0.68267083333333334</v>
      </c>
      <c r="E131">
        <v>5.5123663375181563E-2</v>
      </c>
      <c r="F131">
        <v>1.0643333333333334</v>
      </c>
      <c r="G131">
        <v>0.19218515526214275</v>
      </c>
      <c r="H131">
        <v>0.76205263157894731</v>
      </c>
      <c r="I131">
        <v>4.1922858806908603E-2</v>
      </c>
      <c r="J131">
        <v>0.66531914893617017</v>
      </c>
      <c r="K131">
        <v>7.4736647516522731E-2</v>
      </c>
      <c r="L131">
        <v>0.94820000000000015</v>
      </c>
      <c r="M131">
        <v>0.10880689002203925</v>
      </c>
      <c r="N131">
        <v>0.95700000000000007</v>
      </c>
      <c r="O131">
        <v>2.3075014124896848E-2</v>
      </c>
      <c r="P131">
        <v>0.73957575757575789</v>
      </c>
      <c r="Q131">
        <v>7.235030070677359E-2</v>
      </c>
      <c r="R131">
        <v>1.0244285714285715</v>
      </c>
      <c r="S131">
        <v>0.33947544519191242</v>
      </c>
      <c r="T131">
        <v>0.96451999999999982</v>
      </c>
      <c r="U131">
        <v>3.8290022531123138E-2</v>
      </c>
      <c r="V131">
        <v>0.82963157894736839</v>
      </c>
      <c r="W131">
        <v>5.207099487853134E-2</v>
      </c>
      <c r="X131">
        <v>0.92430769230769227</v>
      </c>
      <c r="Y131">
        <v>3.5540828941060372E-2</v>
      </c>
      <c r="Z131">
        <v>0.78218749999999981</v>
      </c>
      <c r="AA131">
        <v>3.7149677592684054E-2</v>
      </c>
      <c r="AB131">
        <v>0.7687301587301586</v>
      </c>
      <c r="AC131">
        <v>4.2043400027335122E-2</v>
      </c>
      <c r="AD131">
        <v>0.91478846153846161</v>
      </c>
      <c r="AE131">
        <v>9.7678730028087052E-2</v>
      </c>
      <c r="AF131">
        <v>0.76324242424242417</v>
      </c>
      <c r="AG131">
        <v>4.0880199129710457E-2</v>
      </c>
      <c r="AH131">
        <v>0.76754545454545464</v>
      </c>
      <c r="AI131">
        <v>4.1593876214627915E-2</v>
      </c>
      <c r="AJ131">
        <v>0.99688888888888882</v>
      </c>
      <c r="AK131">
        <v>8.2776880361806027E-2</v>
      </c>
    </row>
    <row r="132" spans="1:37" x14ac:dyDescent="0.2">
      <c r="A132">
        <v>19.349999999999994</v>
      </c>
      <c r="B132">
        <v>0.90478055555555548</v>
      </c>
      <c r="C132">
        <v>2.7773125974179635E-2</v>
      </c>
      <c r="D132">
        <v>0.68390505952380953</v>
      </c>
      <c r="E132">
        <v>5.5767933793428794E-2</v>
      </c>
      <c r="F132">
        <v>0.83033333333333326</v>
      </c>
      <c r="G132">
        <v>0.57081859548009628</v>
      </c>
      <c r="H132">
        <v>0.75084210526315798</v>
      </c>
      <c r="I132">
        <v>4.0862572142968741E-2</v>
      </c>
      <c r="J132">
        <v>0.62672340425531925</v>
      </c>
      <c r="K132">
        <v>6.1759522667253201E-2</v>
      </c>
      <c r="L132">
        <v>0.96499999999999986</v>
      </c>
      <c r="M132">
        <v>8.8945068770074687E-2</v>
      </c>
      <c r="N132">
        <v>0.94538095238095243</v>
      </c>
      <c r="O132">
        <v>2.3510419589000586E-2</v>
      </c>
      <c r="P132">
        <v>0.70269696969696982</v>
      </c>
      <c r="Q132">
        <v>7.1124072632927499E-2</v>
      </c>
      <c r="R132">
        <v>0.93799999999999983</v>
      </c>
      <c r="S132">
        <v>0.10052212497029021</v>
      </c>
      <c r="T132">
        <v>0.94420000000000004</v>
      </c>
      <c r="U132">
        <v>3.4592319081613192E-2</v>
      </c>
      <c r="V132">
        <v>0.84952631578947357</v>
      </c>
      <c r="W132">
        <v>7.921352338630927E-2</v>
      </c>
      <c r="X132">
        <v>0.92707692307692302</v>
      </c>
      <c r="Y132">
        <v>3.5135299427056566E-2</v>
      </c>
      <c r="Z132">
        <v>0.78031249999999996</v>
      </c>
      <c r="AA132">
        <v>4.650142935712253E-2</v>
      </c>
      <c r="AB132">
        <v>0.7605714285714289</v>
      </c>
      <c r="AC132">
        <v>3.7310096748392037E-2</v>
      </c>
      <c r="AD132">
        <v>0.88550961538461537</v>
      </c>
      <c r="AE132">
        <v>6.736985244472693E-2</v>
      </c>
      <c r="AF132">
        <v>0.81133333333333302</v>
      </c>
      <c r="AG132">
        <v>3.3594394151510575E-2</v>
      </c>
      <c r="AH132">
        <v>0.79474545454545442</v>
      </c>
      <c r="AI132">
        <v>4.6977010919641841E-2</v>
      </c>
      <c r="AJ132">
        <v>0.93800000000000006</v>
      </c>
      <c r="AK132">
        <v>6.5850226162031442E-2</v>
      </c>
    </row>
    <row r="133" spans="1:37" x14ac:dyDescent="0.2">
      <c r="A133">
        <v>19.499999999999993</v>
      </c>
      <c r="B133">
        <v>0.90493611111111116</v>
      </c>
      <c r="C133">
        <v>2.9847807856374135E-2</v>
      </c>
      <c r="D133">
        <v>0.67234985119047619</v>
      </c>
      <c r="E133">
        <v>5.5116367070040022E-2</v>
      </c>
      <c r="F133">
        <v>0.94899999999999995</v>
      </c>
      <c r="G133">
        <v>0.32269895473120958</v>
      </c>
      <c r="H133">
        <v>0.76128947368421085</v>
      </c>
      <c r="I133">
        <v>3.7200887270836855E-2</v>
      </c>
      <c r="J133">
        <v>0.66546808510638278</v>
      </c>
      <c r="K133">
        <v>6.785703774187303E-2</v>
      </c>
      <c r="L133">
        <v>0.97033333333333338</v>
      </c>
      <c r="M133">
        <v>0.10988675415149114</v>
      </c>
      <c r="N133">
        <v>0.95971428571428574</v>
      </c>
      <c r="O133">
        <v>2.5269397542972881E-2</v>
      </c>
      <c r="P133">
        <v>0.69969696969696971</v>
      </c>
      <c r="Q133">
        <v>6.5078194914175005E-2</v>
      </c>
      <c r="R133">
        <v>1.0167142857142857</v>
      </c>
      <c r="S133">
        <v>0.14797697123193548</v>
      </c>
      <c r="T133">
        <v>0.97796000000000005</v>
      </c>
      <c r="U133">
        <v>3.3446298195600958E-2</v>
      </c>
      <c r="V133">
        <v>0.83010526315789479</v>
      </c>
      <c r="W133">
        <v>5.0920299384250127E-2</v>
      </c>
      <c r="X133">
        <v>0.92615384615384622</v>
      </c>
      <c r="Y133">
        <v>3.0213535477758454E-2</v>
      </c>
      <c r="Z133">
        <v>0.79212499999999997</v>
      </c>
      <c r="AA133">
        <v>4.6226429145489821E-2</v>
      </c>
      <c r="AB133">
        <v>0.77482539682539731</v>
      </c>
      <c r="AC133">
        <v>3.9335337198200829E-2</v>
      </c>
      <c r="AD133">
        <v>0.94489423076923074</v>
      </c>
      <c r="AE133">
        <v>0.11646099721186887</v>
      </c>
      <c r="AF133">
        <v>0.81454545454545457</v>
      </c>
      <c r="AG133">
        <v>4.8667871452492094E-2</v>
      </c>
      <c r="AH133">
        <v>0.7649818181818181</v>
      </c>
      <c r="AI133">
        <v>5.2815260843162591E-2</v>
      </c>
      <c r="AJ133">
        <v>0.93433333333333346</v>
      </c>
      <c r="AK133">
        <v>8.8080436670985141E-2</v>
      </c>
    </row>
    <row r="134" spans="1:37" x14ac:dyDescent="0.2">
      <c r="A134">
        <v>19.649999999999991</v>
      </c>
      <c r="B134">
        <v>0.92872465277777783</v>
      </c>
      <c r="C134">
        <v>3.0379680841611429E-2</v>
      </c>
      <c r="D134">
        <v>0.6695267857142857</v>
      </c>
      <c r="E134">
        <v>8.0479624941792144E-2</v>
      </c>
      <c r="F134">
        <v>0.97566666666666668</v>
      </c>
      <c r="G134">
        <v>1.4342175765831562E-3</v>
      </c>
      <c r="H134">
        <v>0.76431578947368428</v>
      </c>
      <c r="I134">
        <v>4.424915504992994E-2</v>
      </c>
      <c r="J134">
        <v>0.61204255319148937</v>
      </c>
      <c r="K134">
        <v>5.5481230343745691E-2</v>
      </c>
      <c r="L134">
        <v>0.94306666666666683</v>
      </c>
      <c r="M134">
        <v>9.3569292718429217E-2</v>
      </c>
      <c r="N134">
        <v>0.95716666666666683</v>
      </c>
      <c r="O134">
        <v>2.3039874838882087E-2</v>
      </c>
      <c r="P134">
        <v>0.78024242424242418</v>
      </c>
      <c r="Q134">
        <v>9.5755565908434509E-2</v>
      </c>
      <c r="R134">
        <v>0.97957142857142843</v>
      </c>
      <c r="S134">
        <v>0.25315662928582233</v>
      </c>
      <c r="T134">
        <v>0.94355999999999995</v>
      </c>
      <c r="U134">
        <v>4.7079071902628951E-2</v>
      </c>
      <c r="V134">
        <v>0.85047368421052627</v>
      </c>
      <c r="W134">
        <v>5.8794296698939513E-2</v>
      </c>
      <c r="X134">
        <v>0.93230769230769239</v>
      </c>
      <c r="Y134">
        <v>5.9684740716144519E-2</v>
      </c>
      <c r="Z134">
        <v>0.78253125000000001</v>
      </c>
      <c r="AA134">
        <v>3.5158833161898571E-2</v>
      </c>
      <c r="AB134">
        <v>0.77234920634920601</v>
      </c>
      <c r="AC134">
        <v>3.5897663008645324E-2</v>
      </c>
      <c r="AD134">
        <v>0.87003846153846165</v>
      </c>
      <c r="AE134">
        <v>0.12426666783816874</v>
      </c>
      <c r="AF134">
        <v>0.80060606060606065</v>
      </c>
      <c r="AG134">
        <v>4.5491621261694121E-2</v>
      </c>
      <c r="AH134">
        <v>0.80770909090909093</v>
      </c>
      <c r="AI134">
        <v>5.0676732352765624E-2</v>
      </c>
      <c r="AJ134">
        <v>0.98111111111111093</v>
      </c>
      <c r="AK134">
        <v>7.1049260653433893E-2</v>
      </c>
    </row>
    <row r="135" spans="1:37" x14ac:dyDescent="0.2">
      <c r="A135">
        <v>19.79999999999999</v>
      </c>
      <c r="B135">
        <v>0.94621006944444463</v>
      </c>
      <c r="C135">
        <v>3.0067800492907738E-2</v>
      </c>
      <c r="D135">
        <v>0.70420520833333344</v>
      </c>
      <c r="E135">
        <v>6.5551804706853289E-2</v>
      </c>
      <c r="F135">
        <v>1.0596666666666665</v>
      </c>
      <c r="G135">
        <v>0.52635785060601703</v>
      </c>
      <c r="H135">
        <v>0.76405263157894754</v>
      </c>
      <c r="I135">
        <v>3.9204659082373639E-2</v>
      </c>
      <c r="J135">
        <v>0.62608510638297865</v>
      </c>
      <c r="K135">
        <v>7.0959106488277149E-2</v>
      </c>
      <c r="L135">
        <v>0.92013333333333347</v>
      </c>
      <c r="M135">
        <v>9.739964761002369E-2</v>
      </c>
      <c r="N135">
        <v>0.95416666666666672</v>
      </c>
      <c r="O135">
        <v>2.0174161289856284E-2</v>
      </c>
      <c r="P135">
        <v>0.68148484848484847</v>
      </c>
      <c r="Q135">
        <v>7.187519567813383E-2</v>
      </c>
      <c r="R135">
        <v>0.98514285714285721</v>
      </c>
      <c r="S135">
        <v>0.10816930474432189</v>
      </c>
      <c r="T135">
        <v>0.95568000000000008</v>
      </c>
      <c r="U135">
        <v>4.1489446934950373E-2</v>
      </c>
      <c r="V135">
        <v>0.83721052631578941</v>
      </c>
      <c r="W135">
        <v>6.3630194588568625E-2</v>
      </c>
      <c r="X135">
        <v>0.94223076923076932</v>
      </c>
      <c r="Y135">
        <v>5.3312264284981759E-2</v>
      </c>
      <c r="Z135">
        <v>0.75759375000000007</v>
      </c>
      <c r="AA135">
        <v>3.9150135645878908E-2</v>
      </c>
      <c r="AB135">
        <v>0.74868253968253984</v>
      </c>
      <c r="AC135">
        <v>4.4892362261266069E-2</v>
      </c>
      <c r="AD135">
        <v>0.93502884615384607</v>
      </c>
      <c r="AE135">
        <v>9.858125380415235E-2</v>
      </c>
      <c r="AF135">
        <v>0.77281818181818174</v>
      </c>
      <c r="AG135">
        <v>3.9086261361251554E-2</v>
      </c>
      <c r="AH135">
        <v>0.75325454545454562</v>
      </c>
      <c r="AI135">
        <v>3.9643928993056091E-2</v>
      </c>
      <c r="AJ135">
        <v>0.96344444444444433</v>
      </c>
      <c r="AK135">
        <v>7.2124978241158128E-2</v>
      </c>
    </row>
    <row r="136" spans="1:37" x14ac:dyDescent="0.2">
      <c r="A136">
        <v>19.949999999999989</v>
      </c>
      <c r="B136">
        <v>0.91818472222222225</v>
      </c>
      <c r="C136">
        <v>3.4702626712066947E-2</v>
      </c>
      <c r="D136">
        <v>0.70774553571428567</v>
      </c>
      <c r="E136">
        <v>5.8499876862096081E-2</v>
      </c>
      <c r="F136">
        <v>0.96666666666666667</v>
      </c>
      <c r="G136">
        <v>0.10469788309057021</v>
      </c>
      <c r="H136">
        <v>0.77205263157894743</v>
      </c>
      <c r="I136">
        <v>3.6779992529315027E-2</v>
      </c>
      <c r="J136">
        <v>0.66614893617021276</v>
      </c>
      <c r="K136">
        <v>6.2237522054089889E-2</v>
      </c>
      <c r="L136">
        <v>0.87179999999999991</v>
      </c>
      <c r="M136">
        <v>9.3171337485776648E-2</v>
      </c>
      <c r="N136">
        <v>0.96514285714285719</v>
      </c>
      <c r="O136">
        <v>2.4937218663921634E-2</v>
      </c>
      <c r="P136">
        <v>0.68806060606060626</v>
      </c>
      <c r="Q136">
        <v>7.6733310868535923E-2</v>
      </c>
      <c r="R136">
        <v>0.97985714285714287</v>
      </c>
      <c r="S136">
        <v>0.17041976168193884</v>
      </c>
      <c r="T136">
        <v>0.95684000000000013</v>
      </c>
      <c r="U136">
        <v>4.4508915573784134E-2</v>
      </c>
      <c r="V136">
        <v>0.81700000000000006</v>
      </c>
      <c r="W136">
        <v>6.1824216097940782E-2</v>
      </c>
      <c r="X136">
        <v>0.92638461538461536</v>
      </c>
      <c r="Y136">
        <v>4.3305535088695779E-2</v>
      </c>
      <c r="Z136">
        <v>0.78549999999999998</v>
      </c>
      <c r="AA136">
        <v>3.9309625933023354E-2</v>
      </c>
      <c r="AB136">
        <v>0.76985714285714291</v>
      </c>
      <c r="AC136">
        <v>3.8215946943203051E-2</v>
      </c>
      <c r="AD136">
        <v>0.91992307692307684</v>
      </c>
      <c r="AE136">
        <v>0.13713645430540014</v>
      </c>
      <c r="AF136">
        <v>0.76890909090909088</v>
      </c>
      <c r="AG136">
        <v>4.6955049372227886E-2</v>
      </c>
      <c r="AH136">
        <v>0.77743636363636348</v>
      </c>
      <c r="AI136">
        <v>4.5159695002069081E-2</v>
      </c>
      <c r="AJ136">
        <v>0.96555555555555572</v>
      </c>
      <c r="AK136">
        <v>5.9050156757306918E-2</v>
      </c>
    </row>
    <row r="137" spans="1:37" x14ac:dyDescent="0.2">
      <c r="A137">
        <v>20.099999999999987</v>
      </c>
      <c r="B137">
        <v>0.93043020833333334</v>
      </c>
      <c r="C137">
        <v>3.3186358644928325E-2</v>
      </c>
      <c r="D137">
        <v>0.71622038690476197</v>
      </c>
      <c r="E137">
        <v>5.3586664837676108E-2</v>
      </c>
      <c r="F137">
        <v>1.0166666666666666</v>
      </c>
      <c r="G137">
        <v>6.7408226099408483E-2</v>
      </c>
      <c r="H137">
        <v>0.7448157894736841</v>
      </c>
      <c r="I137">
        <v>3.6235710743426242E-2</v>
      </c>
      <c r="J137">
        <v>0.67719148936170204</v>
      </c>
      <c r="K137">
        <v>6.8211686590423384E-2</v>
      </c>
      <c r="L137">
        <v>0.89793333333333325</v>
      </c>
      <c r="M137">
        <v>0.10285662209599296</v>
      </c>
      <c r="N137">
        <v>0.94971428571428551</v>
      </c>
      <c r="O137">
        <v>2.1099032500575193E-2</v>
      </c>
      <c r="P137">
        <v>0.69651515151515153</v>
      </c>
      <c r="Q137">
        <v>8.4192192721451925E-2</v>
      </c>
      <c r="R137">
        <v>0.95085714285714296</v>
      </c>
      <c r="S137">
        <v>0.1014642317137302</v>
      </c>
      <c r="T137">
        <v>0.94199999999999973</v>
      </c>
      <c r="U137">
        <v>3.6066492034652578E-2</v>
      </c>
      <c r="V137">
        <v>0.81021052631578938</v>
      </c>
      <c r="W137">
        <v>8.9414103677738235E-2</v>
      </c>
      <c r="X137">
        <v>0.92661538461538473</v>
      </c>
      <c r="Y137">
        <v>5.1139086627020845E-2</v>
      </c>
      <c r="Z137">
        <v>0.77762500000000001</v>
      </c>
      <c r="AA137">
        <v>4.8228562955262087E-2</v>
      </c>
      <c r="AB137">
        <v>0.766777777777778</v>
      </c>
      <c r="AC137">
        <v>4.5895892082729657E-2</v>
      </c>
      <c r="AD137">
        <v>0.95932692307692313</v>
      </c>
      <c r="AE137">
        <v>0.11499506449334716</v>
      </c>
      <c r="AF137">
        <v>0.76078787878787868</v>
      </c>
      <c r="AG137">
        <v>3.5760975499643216E-2</v>
      </c>
      <c r="AH137">
        <v>0.7769636363636363</v>
      </c>
      <c r="AI137">
        <v>4.2796000395788653E-2</v>
      </c>
      <c r="AJ137">
        <v>0.95811111111111125</v>
      </c>
      <c r="AK137">
        <v>0.11695470878904698</v>
      </c>
    </row>
    <row r="138" spans="1:37" x14ac:dyDescent="0.2">
      <c r="A138">
        <v>20.249999999999986</v>
      </c>
      <c r="B138">
        <v>0.92678993055555559</v>
      </c>
      <c r="C138">
        <v>3.4953278784082199E-2</v>
      </c>
      <c r="D138">
        <v>0.72112083333333321</v>
      </c>
      <c r="E138">
        <v>6.4789234583769062E-2</v>
      </c>
      <c r="F138">
        <v>0.94333333333333336</v>
      </c>
      <c r="G138">
        <v>0.40731779174961663</v>
      </c>
      <c r="H138">
        <v>0.77078947368421036</v>
      </c>
      <c r="I138">
        <v>4.4608788495478731E-2</v>
      </c>
      <c r="J138">
        <v>0.66044680851063819</v>
      </c>
      <c r="K138">
        <v>7.4337119149645733E-2</v>
      </c>
      <c r="L138">
        <v>0.92686666666666662</v>
      </c>
      <c r="M138">
        <v>9.04740913831837E-2</v>
      </c>
      <c r="N138">
        <v>0.96223809523809489</v>
      </c>
      <c r="O138">
        <v>1.9274756658475039E-2</v>
      </c>
      <c r="P138">
        <v>0.745</v>
      </c>
      <c r="Q138">
        <v>8.1897716994237202E-2</v>
      </c>
      <c r="R138">
        <v>0.97371428571428587</v>
      </c>
      <c r="S138">
        <v>0.20621759300450207</v>
      </c>
      <c r="T138">
        <v>0.97515999999999992</v>
      </c>
      <c r="U138">
        <v>3.5136154064432934E-2</v>
      </c>
      <c r="V138">
        <v>0.83494736842105244</v>
      </c>
      <c r="W138">
        <v>7.5471505188525731E-2</v>
      </c>
      <c r="X138">
        <v>0.93446153846153857</v>
      </c>
      <c r="Y138">
        <v>3.9816670777528013E-2</v>
      </c>
      <c r="Z138">
        <v>0.78346874999999983</v>
      </c>
      <c r="AA138">
        <v>4.3815098682469647E-2</v>
      </c>
      <c r="AB138">
        <v>0.79679365079365083</v>
      </c>
      <c r="AC138">
        <v>4.4140422317175521E-2</v>
      </c>
      <c r="AD138">
        <v>0.93418269230769224</v>
      </c>
      <c r="AE138">
        <v>9.2645380901103552E-2</v>
      </c>
      <c r="AF138">
        <v>0.78918181818181832</v>
      </c>
      <c r="AG138">
        <v>4.292967760332906E-2</v>
      </c>
      <c r="AH138">
        <v>0.76094545454545448</v>
      </c>
      <c r="AI138">
        <v>4.631246515630176E-2</v>
      </c>
      <c r="AJ138">
        <v>0.95166666666666677</v>
      </c>
      <c r="AK138">
        <v>0.10011218904887595</v>
      </c>
    </row>
    <row r="139" spans="1:37" x14ac:dyDescent="0.2">
      <c r="A139">
        <v>20.399999999999984</v>
      </c>
      <c r="B139">
        <v>0.90894930555555542</v>
      </c>
      <c r="C139">
        <v>3.0085505169382108E-2</v>
      </c>
      <c r="D139">
        <v>0.68820148809523807</v>
      </c>
      <c r="E139">
        <v>7.2000411342137333E-2</v>
      </c>
      <c r="F139">
        <v>0.97466666666666679</v>
      </c>
      <c r="G139">
        <v>0.41018622690278161</v>
      </c>
      <c r="H139">
        <v>0.74765789473684208</v>
      </c>
      <c r="I139">
        <v>4.5475278161098719E-2</v>
      </c>
      <c r="J139">
        <v>0.61421276595744667</v>
      </c>
      <c r="K139">
        <v>6.2401533592391117E-2</v>
      </c>
      <c r="L139">
        <v>0.92966666666666653</v>
      </c>
      <c r="M139">
        <v>0.10699386689506803</v>
      </c>
      <c r="N139">
        <v>0.95407142857142835</v>
      </c>
      <c r="O139">
        <v>1.8017292722723677E-2</v>
      </c>
      <c r="P139">
        <v>0.7507272727272728</v>
      </c>
      <c r="Q139">
        <v>7.2563098439903453E-2</v>
      </c>
      <c r="R139">
        <v>1.0077142857142858</v>
      </c>
      <c r="S139">
        <v>0.15415240809890515</v>
      </c>
      <c r="T139">
        <v>0.98727999999999994</v>
      </c>
      <c r="U139">
        <v>3.2871652198812495E-2</v>
      </c>
      <c r="V139">
        <v>0.80410526315789477</v>
      </c>
      <c r="W139">
        <v>9.093823953412826E-2</v>
      </c>
      <c r="X139">
        <v>0.908076923076923</v>
      </c>
      <c r="Y139">
        <v>5.3261614170757247E-2</v>
      </c>
      <c r="Z139">
        <v>0.77065624999999993</v>
      </c>
      <c r="AA139">
        <v>4.7412020484957934E-2</v>
      </c>
      <c r="AB139">
        <v>0.76287301587301581</v>
      </c>
      <c r="AC139">
        <v>4.4948515052427855E-2</v>
      </c>
      <c r="AD139">
        <v>0.93800961538461536</v>
      </c>
      <c r="AE139">
        <v>0.12321411632347101</v>
      </c>
      <c r="AF139">
        <v>0.793121212121212</v>
      </c>
      <c r="AG139">
        <v>4.344852779642968E-2</v>
      </c>
      <c r="AH139">
        <v>0.76625454545454541</v>
      </c>
      <c r="AI139">
        <v>4.6070828348032333E-2</v>
      </c>
      <c r="AJ139">
        <v>0.99377777777777787</v>
      </c>
      <c r="AK139">
        <v>0.12580925043701116</v>
      </c>
    </row>
    <row r="140" spans="1:37" x14ac:dyDescent="0.2">
      <c r="A140">
        <v>20.549999999999983</v>
      </c>
      <c r="B140">
        <v>0.90745937499999996</v>
      </c>
      <c r="C140">
        <v>2.94796154838745E-2</v>
      </c>
      <c r="D140">
        <v>0.65214330357142858</v>
      </c>
      <c r="E140">
        <v>4.8714692850085735E-2</v>
      </c>
      <c r="F140">
        <v>0.99166666666666659</v>
      </c>
      <c r="G140">
        <v>0.13481645219881633</v>
      </c>
      <c r="H140">
        <v>0.78352631578947385</v>
      </c>
      <c r="I140">
        <v>3.9389068508794561E-2</v>
      </c>
      <c r="J140">
        <v>0.68176595744680868</v>
      </c>
      <c r="K140">
        <v>7.8364588798422424E-2</v>
      </c>
      <c r="L140">
        <v>0.9393999999999999</v>
      </c>
      <c r="M140">
        <v>0.11405841131473447</v>
      </c>
      <c r="N140">
        <v>0.96254761904761921</v>
      </c>
      <c r="O140">
        <v>2.5863219898965707E-2</v>
      </c>
      <c r="P140">
        <v>0.68557575757575751</v>
      </c>
      <c r="Q140">
        <v>8.1038046357903556E-2</v>
      </c>
      <c r="R140">
        <v>0.99457142857142866</v>
      </c>
      <c r="S140">
        <v>0.12947934848123763</v>
      </c>
      <c r="T140">
        <v>0.9820399999999998</v>
      </c>
      <c r="U140">
        <v>3.0099557732429873E-2</v>
      </c>
      <c r="V140">
        <v>0.81642105263157883</v>
      </c>
      <c r="W140">
        <v>5.8747510441804783E-2</v>
      </c>
      <c r="X140">
        <v>0.94823076923076932</v>
      </c>
      <c r="Y140">
        <v>4.3567284719479085E-2</v>
      </c>
      <c r="Z140">
        <v>0.77303124999999984</v>
      </c>
      <c r="AA140">
        <v>4.659682863727297E-2</v>
      </c>
      <c r="AB140">
        <v>0.76284126984126988</v>
      </c>
      <c r="AC140">
        <v>4.9175837812926081E-2</v>
      </c>
      <c r="AD140">
        <v>0.93852884615384624</v>
      </c>
      <c r="AE140">
        <v>0.15324856444158205</v>
      </c>
      <c r="AF140">
        <v>0.79178787878787871</v>
      </c>
      <c r="AG140">
        <v>4.4013749224144624E-2</v>
      </c>
      <c r="AH140">
        <v>0.78989090909090942</v>
      </c>
      <c r="AI140">
        <v>3.8885334260262194E-2</v>
      </c>
      <c r="AJ140">
        <v>0.94099999999999995</v>
      </c>
      <c r="AK140">
        <v>0.10891174500649972</v>
      </c>
    </row>
    <row r="141" spans="1:37" x14ac:dyDescent="0.2">
      <c r="A141">
        <v>20.699999999999982</v>
      </c>
      <c r="B141">
        <v>0.92229965277777781</v>
      </c>
      <c r="C141">
        <v>3.424945805038726E-2</v>
      </c>
      <c r="D141">
        <v>0.67859315476190474</v>
      </c>
      <c r="E141">
        <v>6.0176669364822119E-2</v>
      </c>
      <c r="F141">
        <v>1.1286666666666667</v>
      </c>
      <c r="G141">
        <v>0.45751540693002779</v>
      </c>
      <c r="H141">
        <v>0.75378947368421056</v>
      </c>
      <c r="I141">
        <v>4.1371585864973602E-2</v>
      </c>
      <c r="J141">
        <v>0.61338297872340419</v>
      </c>
      <c r="K141">
        <v>6.4556301666373994E-2</v>
      </c>
      <c r="L141">
        <v>0.90926666666666656</v>
      </c>
      <c r="M141">
        <v>9.0649601001899408E-2</v>
      </c>
      <c r="N141">
        <v>0.94507142857142834</v>
      </c>
      <c r="O141">
        <v>2.4167196760683428E-2</v>
      </c>
      <c r="P141">
        <v>0.72166666666666679</v>
      </c>
      <c r="Q141">
        <v>8.3608902760728354E-2</v>
      </c>
      <c r="R141">
        <v>0.96571428571428564</v>
      </c>
      <c r="S141">
        <v>0.1480183903554253</v>
      </c>
      <c r="T141">
        <v>0.96204000000000023</v>
      </c>
      <c r="U141">
        <v>3.5842671260364035E-2</v>
      </c>
      <c r="V141">
        <v>0.82626315789473692</v>
      </c>
      <c r="W141">
        <v>7.4627380245181563E-2</v>
      </c>
      <c r="X141">
        <v>0.9101538461538462</v>
      </c>
      <c r="Y141">
        <v>6.1865578310044897E-2</v>
      </c>
      <c r="Z141">
        <v>0.76293750000000016</v>
      </c>
      <c r="AA141">
        <v>3.7785518742641293E-2</v>
      </c>
      <c r="AB141">
        <v>0.74819047619047607</v>
      </c>
      <c r="AC141">
        <v>4.103197114898454E-2</v>
      </c>
      <c r="AD141">
        <v>0.93939423076923068</v>
      </c>
      <c r="AE141">
        <v>7.5292861127792599E-2</v>
      </c>
      <c r="AF141">
        <v>0.76633333333333342</v>
      </c>
      <c r="AG141">
        <v>4.9577187913470537E-2</v>
      </c>
      <c r="AH141">
        <v>0.78920000000000023</v>
      </c>
      <c r="AI141">
        <v>4.3218199227773882E-2</v>
      </c>
      <c r="AJ141">
        <v>0.96111111111111092</v>
      </c>
      <c r="AK141">
        <v>6.8446473744988939E-2</v>
      </c>
    </row>
    <row r="142" spans="1:37" x14ac:dyDescent="0.2">
      <c r="A142">
        <v>20.84999999999998</v>
      </c>
      <c r="B142">
        <v>0.89515694444444438</v>
      </c>
      <c r="C142">
        <v>2.9238185315325366E-2</v>
      </c>
      <c r="D142">
        <v>0.67719866071428569</v>
      </c>
      <c r="E142">
        <v>6.0980022697300511E-2</v>
      </c>
      <c r="F142">
        <v>0.97766666666666657</v>
      </c>
      <c r="G142">
        <v>0.6683453906877509</v>
      </c>
      <c r="H142">
        <v>0.76786842105263164</v>
      </c>
      <c r="I142">
        <v>4.2282332530617237E-2</v>
      </c>
      <c r="J142">
        <v>0.6193617021276594</v>
      </c>
      <c r="K142">
        <v>5.8530991184160018E-2</v>
      </c>
      <c r="L142">
        <v>0.95300000000000007</v>
      </c>
      <c r="M142">
        <v>0.10108924125684185</v>
      </c>
      <c r="N142">
        <v>0.95021428571428568</v>
      </c>
      <c r="O142">
        <v>2.1245495347836783E-2</v>
      </c>
      <c r="P142">
        <v>0.69024242424242432</v>
      </c>
      <c r="Q142">
        <v>7.8316350055817816E-2</v>
      </c>
      <c r="R142">
        <v>1.0337142857142858</v>
      </c>
      <c r="S142">
        <v>0.22675117656081503</v>
      </c>
      <c r="T142">
        <v>0.94476000000000004</v>
      </c>
      <c r="U142">
        <v>4.2443156036273882E-2</v>
      </c>
      <c r="V142">
        <v>0.79752631578947364</v>
      </c>
      <c r="W142">
        <v>6.1259539277851639E-2</v>
      </c>
      <c r="X142">
        <v>0.92046153846153844</v>
      </c>
      <c r="Y142">
        <v>4.6828307597645419E-2</v>
      </c>
      <c r="Z142">
        <v>0.76562500000000011</v>
      </c>
      <c r="AA142">
        <v>3.9501881930247659E-2</v>
      </c>
      <c r="AB142">
        <v>0.7785714285714288</v>
      </c>
      <c r="AC142">
        <v>4.0164027109775444E-2</v>
      </c>
      <c r="AD142">
        <v>0.93780769230769234</v>
      </c>
      <c r="AE142">
        <v>6.5120227964621386E-2</v>
      </c>
      <c r="AF142">
        <v>0.77627272727272723</v>
      </c>
      <c r="AG142">
        <v>3.7375918015707839E-2</v>
      </c>
      <c r="AH142">
        <v>0.75990909090909076</v>
      </c>
      <c r="AI142">
        <v>3.6820473143603233E-2</v>
      </c>
      <c r="AJ142">
        <v>0.91900000000000004</v>
      </c>
      <c r="AK142">
        <v>6.6530872506872868E-2</v>
      </c>
    </row>
    <row r="143" spans="1:37" x14ac:dyDescent="0.2">
      <c r="A143">
        <v>20.999999999999979</v>
      </c>
      <c r="B143">
        <v>0.92010104166666662</v>
      </c>
      <c r="C143">
        <v>3.0483847097047448E-2</v>
      </c>
      <c r="D143">
        <v>0.73927723214285712</v>
      </c>
      <c r="E143">
        <v>5.1979643011377502E-2</v>
      </c>
      <c r="F143">
        <v>1.0469999999999999</v>
      </c>
      <c r="G143">
        <v>0.4431732311641936</v>
      </c>
      <c r="H143">
        <v>0.76602631578947378</v>
      </c>
      <c r="I143">
        <v>4.1106726202983376E-2</v>
      </c>
      <c r="J143">
        <v>0.67334042553191475</v>
      </c>
      <c r="K143">
        <v>6.4930798511719887E-2</v>
      </c>
      <c r="L143">
        <v>0.96060000000000001</v>
      </c>
      <c r="M143">
        <v>9.8678125844156542E-2</v>
      </c>
      <c r="N143">
        <v>0.95942857142857163</v>
      </c>
      <c r="O143">
        <v>2.110002674477264E-2</v>
      </c>
      <c r="P143">
        <v>0.77106060606060611</v>
      </c>
      <c r="Q143">
        <v>8.226151852348855E-2</v>
      </c>
      <c r="R143">
        <v>0.97599999999999987</v>
      </c>
      <c r="S143">
        <v>0.14589423358672665</v>
      </c>
      <c r="T143">
        <v>0.94708000000000014</v>
      </c>
      <c r="U143">
        <v>3.1151862550260923E-2</v>
      </c>
      <c r="V143">
        <v>0.83121052631578951</v>
      </c>
      <c r="W143">
        <v>6.9243360856604055E-2</v>
      </c>
      <c r="X143">
        <v>0.94123076923076909</v>
      </c>
      <c r="Y143">
        <v>4.613930669235889E-2</v>
      </c>
      <c r="Z143">
        <v>0.7957187499999997</v>
      </c>
      <c r="AA143">
        <v>5.5987564643779533E-2</v>
      </c>
      <c r="AB143">
        <v>0.80411111111111122</v>
      </c>
      <c r="AC143">
        <v>4.4509398884359681E-2</v>
      </c>
      <c r="AD143">
        <v>0.93365384615384606</v>
      </c>
      <c r="AE143">
        <v>0.12457366001416922</v>
      </c>
      <c r="AF143">
        <v>0.81493939393939374</v>
      </c>
      <c r="AG143">
        <v>5.1567295232798391E-2</v>
      </c>
      <c r="AH143">
        <v>0.77325454545454542</v>
      </c>
      <c r="AI143">
        <v>3.6399336077066295E-2</v>
      </c>
      <c r="AJ143">
        <v>0.99577777777777776</v>
      </c>
      <c r="AK143">
        <v>9.2766942562928043E-2</v>
      </c>
    </row>
    <row r="144" spans="1:37" x14ac:dyDescent="0.2">
      <c r="A144">
        <v>21.149999999999977</v>
      </c>
      <c r="B144">
        <v>0.94136701388888877</v>
      </c>
      <c r="C144">
        <v>3.3926375283734093E-2</v>
      </c>
      <c r="D144">
        <v>0.66905595238095239</v>
      </c>
      <c r="E144">
        <v>5.6775579386238666E-2</v>
      </c>
      <c r="F144">
        <v>1.0803333333333331</v>
      </c>
      <c r="G144">
        <v>0.19648780799189206</v>
      </c>
      <c r="H144">
        <v>0.76173684210526316</v>
      </c>
      <c r="I144">
        <v>3.714171853999456E-2</v>
      </c>
      <c r="J144">
        <v>0.6191914893617021</v>
      </c>
      <c r="K144">
        <v>6.9783599752462094E-2</v>
      </c>
      <c r="L144">
        <v>0.93179999999999985</v>
      </c>
      <c r="M144">
        <v>0.10186273477217135</v>
      </c>
      <c r="N144">
        <v>0.95680952380952367</v>
      </c>
      <c r="O144">
        <v>1.9685883956032577E-2</v>
      </c>
      <c r="P144">
        <v>0.74848484848484831</v>
      </c>
      <c r="Q144">
        <v>7.7168448779437737E-2</v>
      </c>
      <c r="R144">
        <v>1.1099999999999999</v>
      </c>
      <c r="S144">
        <v>0.46694026031288649</v>
      </c>
      <c r="T144">
        <v>0.94724000000000019</v>
      </c>
      <c r="U144">
        <v>3.7367638199528853E-2</v>
      </c>
      <c r="V144">
        <v>0.79668421052631577</v>
      </c>
      <c r="W144">
        <v>5.5627426317863694E-2</v>
      </c>
      <c r="X144">
        <v>0.92915384615384611</v>
      </c>
      <c r="Y144">
        <v>2.9707718156782886E-2</v>
      </c>
      <c r="Z144">
        <v>0.75503124999999993</v>
      </c>
      <c r="AA144">
        <v>4.1457065173509396E-2</v>
      </c>
      <c r="AB144">
        <v>0.75373015873015903</v>
      </c>
      <c r="AC144">
        <v>4.0201388027655036E-2</v>
      </c>
      <c r="AD144">
        <v>0.9347692307692308</v>
      </c>
      <c r="AE144">
        <v>7.2993327807391623E-2</v>
      </c>
      <c r="AF144">
        <v>0.77903030303030307</v>
      </c>
      <c r="AG144">
        <v>4.4925625552747921E-2</v>
      </c>
      <c r="AH144">
        <v>0.78599999999999992</v>
      </c>
      <c r="AI144">
        <v>4.2628985537618666E-2</v>
      </c>
      <c r="AJ144">
        <v>0.95344444444444454</v>
      </c>
      <c r="AK144">
        <v>3.4681990242467077E-2</v>
      </c>
    </row>
    <row r="145" spans="1:37" x14ac:dyDescent="0.2">
      <c r="A145">
        <v>21.299999999999976</v>
      </c>
      <c r="B145">
        <v>0.92622812499999996</v>
      </c>
      <c r="C145">
        <v>3.1572155856821903E-2</v>
      </c>
      <c r="D145">
        <v>0.67991309523809529</v>
      </c>
      <c r="E145">
        <v>6.5527221509022321E-2</v>
      </c>
      <c r="F145">
        <v>1.0396666666666665</v>
      </c>
      <c r="G145">
        <v>0.17067189161339538</v>
      </c>
      <c r="H145">
        <v>0.76194736842105237</v>
      </c>
      <c r="I145">
        <v>4.5593634144252659E-2</v>
      </c>
      <c r="J145">
        <v>0.65048936170212768</v>
      </c>
      <c r="K145">
        <v>6.4106227344881236E-2</v>
      </c>
      <c r="L145">
        <v>0.93373333333333364</v>
      </c>
      <c r="M145">
        <v>0.11839782507028047</v>
      </c>
      <c r="N145">
        <v>0.94919047619047636</v>
      </c>
      <c r="O145">
        <v>1.925280119160367E-2</v>
      </c>
      <c r="P145">
        <v>0.7986363636363637</v>
      </c>
      <c r="Q145">
        <v>0.11187859367688668</v>
      </c>
      <c r="R145">
        <v>0.94885714285714295</v>
      </c>
      <c r="S145">
        <v>0.10039643780232414</v>
      </c>
      <c r="T145">
        <v>0.95279999999999998</v>
      </c>
      <c r="U145">
        <v>3.381247079208817E-2</v>
      </c>
      <c r="V145">
        <v>0.80115789473684229</v>
      </c>
      <c r="W145">
        <v>7.3359055171421897E-2</v>
      </c>
      <c r="X145">
        <v>0.89899999999999991</v>
      </c>
      <c r="Y145">
        <v>5.4406035762664472E-2</v>
      </c>
      <c r="Z145">
        <v>0.76409375000000013</v>
      </c>
      <c r="AA145">
        <v>4.5703766190435036E-2</v>
      </c>
      <c r="AB145">
        <v>0.78974603174603175</v>
      </c>
      <c r="AC145">
        <v>4.1013046102616184E-2</v>
      </c>
      <c r="AD145">
        <v>0.94962500000000005</v>
      </c>
      <c r="AE145">
        <v>8.3113307900363392E-2</v>
      </c>
      <c r="AF145">
        <v>0.7950303030303032</v>
      </c>
      <c r="AG145">
        <v>4.0996948056090811E-2</v>
      </c>
      <c r="AH145">
        <v>0.76156363636363633</v>
      </c>
      <c r="AI145">
        <v>4.3312147647298717E-2</v>
      </c>
      <c r="AJ145">
        <v>0.99299999999999988</v>
      </c>
      <c r="AK145">
        <v>9.9656707799213373E-2</v>
      </c>
    </row>
    <row r="146" spans="1:37" x14ac:dyDescent="0.2">
      <c r="A146">
        <v>21.449999999999974</v>
      </c>
      <c r="B146">
        <v>0.92450312499999998</v>
      </c>
      <c r="C146">
        <v>3.2103720692925011E-2</v>
      </c>
      <c r="D146">
        <v>0.71556056547619051</v>
      </c>
      <c r="E146">
        <v>9.8643532090681565E-2</v>
      </c>
      <c r="F146">
        <v>0.94966666666666655</v>
      </c>
      <c r="G146">
        <v>0.51344989241676964</v>
      </c>
      <c r="H146">
        <v>0.76455263157894737</v>
      </c>
      <c r="I146">
        <v>4.2768644496834977E-2</v>
      </c>
      <c r="J146">
        <v>0.70236170212765947</v>
      </c>
      <c r="K146">
        <v>6.2501296586550251E-2</v>
      </c>
      <c r="L146">
        <v>0.94073333333333331</v>
      </c>
      <c r="M146">
        <v>0.10929666587210971</v>
      </c>
      <c r="N146">
        <v>0.95059523809523783</v>
      </c>
      <c r="O146">
        <v>2.6728075410689885E-2</v>
      </c>
      <c r="P146">
        <v>0.73036363636363621</v>
      </c>
      <c r="Q146">
        <v>6.7331040634819844E-2</v>
      </c>
      <c r="R146">
        <v>0.85985714285714288</v>
      </c>
      <c r="S146">
        <v>0.11902089101065402</v>
      </c>
      <c r="T146">
        <v>0.94271999999999989</v>
      </c>
      <c r="U146">
        <v>3.5351861315568563E-2</v>
      </c>
      <c r="V146">
        <v>0.82805263157894737</v>
      </c>
      <c r="W146">
        <v>6.0270018898470099E-2</v>
      </c>
      <c r="X146">
        <v>0.93246153846153834</v>
      </c>
      <c r="Y146">
        <v>5.1658365411099298E-2</v>
      </c>
      <c r="Z146">
        <v>0.79790624999999993</v>
      </c>
      <c r="AA146">
        <v>4.3280152717732841E-2</v>
      </c>
      <c r="AB146">
        <v>0.78003174603174597</v>
      </c>
      <c r="AC146">
        <v>3.9291553405660123E-2</v>
      </c>
      <c r="AD146">
        <v>0.90480769230769231</v>
      </c>
      <c r="AE146">
        <v>9.8753065935076517E-2</v>
      </c>
      <c r="AF146">
        <v>0.75896969696969685</v>
      </c>
      <c r="AG146">
        <v>3.9312989913939722E-2</v>
      </c>
      <c r="AH146">
        <v>0.76343636363636369</v>
      </c>
      <c r="AI146">
        <v>3.9392437412650888E-2</v>
      </c>
      <c r="AJ146">
        <v>0.98766666666666658</v>
      </c>
      <c r="AK146">
        <v>0.11930832473373736</v>
      </c>
    </row>
    <row r="147" spans="1:37" x14ac:dyDescent="0.2">
      <c r="A147">
        <v>21.599999999999973</v>
      </c>
      <c r="B147">
        <v>0.94365625000000009</v>
      </c>
      <c r="C147">
        <v>3.4531502204528518E-2</v>
      </c>
      <c r="D147">
        <v>0.70070684523809534</v>
      </c>
      <c r="E147">
        <v>6.7685151431459228E-2</v>
      </c>
      <c r="F147">
        <v>0.93233333333333324</v>
      </c>
      <c r="G147">
        <v>0.25242229347863526</v>
      </c>
      <c r="H147">
        <v>0.75157894736842101</v>
      </c>
      <c r="I147">
        <v>4.4532037952189907E-2</v>
      </c>
      <c r="J147">
        <v>0.64065957446808508</v>
      </c>
      <c r="K147">
        <v>6.4395411679190856E-2</v>
      </c>
      <c r="L147">
        <v>0.95059999999999989</v>
      </c>
      <c r="M147">
        <v>9.9684149543571396E-2</v>
      </c>
      <c r="N147">
        <v>0.95019047619047625</v>
      </c>
      <c r="O147">
        <v>2.7372697322271624E-2</v>
      </c>
      <c r="P147">
        <v>0.72730303030303034</v>
      </c>
      <c r="Q147">
        <v>7.6466510601033696E-2</v>
      </c>
      <c r="R147">
        <v>1.0167142857142857</v>
      </c>
      <c r="S147">
        <v>0.22805635661935081</v>
      </c>
      <c r="T147">
        <v>0.94503999999999988</v>
      </c>
      <c r="U147">
        <v>4.0877781446827292E-2</v>
      </c>
      <c r="V147">
        <v>0.77421052631578957</v>
      </c>
      <c r="W147">
        <v>8.4678009065915147E-2</v>
      </c>
      <c r="X147">
        <v>0.9386923076923076</v>
      </c>
      <c r="Y147">
        <v>5.0463299889574403E-2</v>
      </c>
      <c r="Z147">
        <v>0.78615625000000022</v>
      </c>
      <c r="AA147">
        <v>4.3462757420689974E-2</v>
      </c>
      <c r="AB147">
        <v>0.80246031746031754</v>
      </c>
      <c r="AC147">
        <v>4.5923954916543691E-2</v>
      </c>
      <c r="AD147">
        <v>0.96533653846153844</v>
      </c>
      <c r="AE147">
        <v>8.4654933266247595E-2</v>
      </c>
      <c r="AF147">
        <v>0.77672727272727271</v>
      </c>
      <c r="AG147">
        <v>3.8165256543362093E-2</v>
      </c>
      <c r="AH147">
        <v>0.77283636363636354</v>
      </c>
      <c r="AI147">
        <v>3.9608871964114889E-2</v>
      </c>
      <c r="AJ147">
        <v>0.89433333333333331</v>
      </c>
      <c r="AK147">
        <v>4.6887175583256967E-2</v>
      </c>
    </row>
    <row r="148" spans="1:37" x14ac:dyDescent="0.2">
      <c r="A148">
        <v>21.749999999999972</v>
      </c>
      <c r="B148">
        <v>0.93603541666666668</v>
      </c>
      <c r="C148">
        <v>3.4139738068493526E-2</v>
      </c>
      <c r="D148">
        <v>0.71305729166666665</v>
      </c>
      <c r="E148">
        <v>6.4680603218308902E-2</v>
      </c>
      <c r="F148">
        <v>1.0583333333333333</v>
      </c>
      <c r="G148">
        <v>0.21800107164063956</v>
      </c>
      <c r="H148">
        <v>0.7744210526315789</v>
      </c>
      <c r="I148">
        <v>4.4903839980231633E-2</v>
      </c>
      <c r="J148">
        <v>0.60599999999999987</v>
      </c>
      <c r="K148">
        <v>5.7432847601459461E-2</v>
      </c>
      <c r="L148">
        <v>0.95966666666666678</v>
      </c>
      <c r="M148">
        <v>9.4567169767992482E-2</v>
      </c>
      <c r="N148">
        <v>0.94504761904761903</v>
      </c>
      <c r="O148">
        <v>2.5949228581593417E-2</v>
      </c>
      <c r="P148">
        <v>0.73393939393939378</v>
      </c>
      <c r="Q148">
        <v>8.7662340380923839E-2</v>
      </c>
      <c r="R148">
        <v>1.0682857142857143</v>
      </c>
      <c r="S148">
        <v>0.38272292197194058</v>
      </c>
      <c r="T148">
        <v>0.95147999999999999</v>
      </c>
      <c r="U148">
        <v>3.2269527575605486E-2</v>
      </c>
      <c r="V148">
        <v>0.84710526315789492</v>
      </c>
      <c r="W148">
        <v>6.0882428452531355E-2</v>
      </c>
      <c r="X148">
        <v>0.95169230769230773</v>
      </c>
      <c r="Y148">
        <v>4.9872489217749179E-2</v>
      </c>
      <c r="Z148">
        <v>0.77721875000000007</v>
      </c>
      <c r="AA148">
        <v>4.487525157990397E-2</v>
      </c>
      <c r="AB148">
        <v>0.75298412698412698</v>
      </c>
      <c r="AC148">
        <v>3.8991234472786365E-2</v>
      </c>
      <c r="AD148">
        <v>0.91208653846153842</v>
      </c>
      <c r="AE148">
        <v>0.13167127404777462</v>
      </c>
      <c r="AF148">
        <v>0.75281818181818205</v>
      </c>
      <c r="AG148">
        <v>4.1004036558391389E-2</v>
      </c>
      <c r="AH148">
        <v>0.79243636363636383</v>
      </c>
      <c r="AI148">
        <v>5.1637200035680682E-2</v>
      </c>
      <c r="AJ148">
        <v>0.95199999999999996</v>
      </c>
      <c r="AK148">
        <v>8.1706918416284052E-2</v>
      </c>
    </row>
    <row r="149" spans="1:37" x14ac:dyDescent="0.2">
      <c r="A149">
        <v>21.89999999999997</v>
      </c>
      <c r="B149">
        <v>0.91580138888888896</v>
      </c>
      <c r="C149">
        <v>3.1729524161455899E-2</v>
      </c>
      <c r="D149">
        <v>0.65763809523809524</v>
      </c>
      <c r="E149">
        <v>5.1682759998435752E-2</v>
      </c>
      <c r="F149">
        <v>0.98399999999999999</v>
      </c>
      <c r="G149">
        <v>0.24094855286597003</v>
      </c>
      <c r="H149">
        <v>0.74099999999999999</v>
      </c>
      <c r="I149">
        <v>4.5346143973539199E-2</v>
      </c>
      <c r="J149">
        <v>0.66359574468085114</v>
      </c>
      <c r="K149">
        <v>6.0909328057091684E-2</v>
      </c>
      <c r="L149">
        <v>0.9210666666666667</v>
      </c>
      <c r="M149">
        <v>0.13124329896612053</v>
      </c>
      <c r="N149">
        <v>0.95776190476190459</v>
      </c>
      <c r="O149">
        <v>2.4213255808808665E-2</v>
      </c>
      <c r="P149">
        <v>0.73027272727272741</v>
      </c>
      <c r="Q149">
        <v>7.7793004305196783E-2</v>
      </c>
      <c r="R149">
        <v>0.89185714285714279</v>
      </c>
      <c r="S149">
        <v>0.14572551251679605</v>
      </c>
      <c r="T149">
        <v>0.95628000000000013</v>
      </c>
      <c r="U149">
        <v>4.4253104002577683E-2</v>
      </c>
      <c r="V149">
        <v>0.77673684210526306</v>
      </c>
      <c r="W149">
        <v>5.0195309493170831E-2</v>
      </c>
      <c r="X149">
        <v>0.91261538461538438</v>
      </c>
      <c r="Y149">
        <v>4.5622885034341656E-2</v>
      </c>
      <c r="Z149">
        <v>0.79062499999999991</v>
      </c>
      <c r="AA149">
        <v>4.386643775439153E-2</v>
      </c>
      <c r="AB149">
        <v>0.75547619047619041</v>
      </c>
      <c r="AC149">
        <v>4.5733567011450441E-2</v>
      </c>
      <c r="AD149">
        <v>0.96195192307692301</v>
      </c>
      <c r="AE149">
        <v>9.5276953080141391E-2</v>
      </c>
      <c r="AF149">
        <v>0.78345454545454563</v>
      </c>
      <c r="AG149">
        <v>4.1761376081147779E-2</v>
      </c>
      <c r="AH149">
        <v>0.78323636363636384</v>
      </c>
      <c r="AI149">
        <v>5.0801144922414297E-2</v>
      </c>
      <c r="AJ149">
        <v>0.94799999999999984</v>
      </c>
      <c r="AK149">
        <v>6.9291064929556917E-2</v>
      </c>
    </row>
    <row r="150" spans="1:37" x14ac:dyDescent="0.2">
      <c r="A150">
        <v>22.049999999999969</v>
      </c>
      <c r="B150">
        <v>0.91018055555555555</v>
      </c>
      <c r="C150">
        <v>3.3194256662126546E-2</v>
      </c>
      <c r="D150">
        <v>0.75325357142857152</v>
      </c>
      <c r="E150">
        <v>6.2069007231058029E-2</v>
      </c>
      <c r="F150">
        <v>0.99966666666666659</v>
      </c>
      <c r="G150">
        <v>0.35723535619406843</v>
      </c>
      <c r="H150">
        <v>0.75118421052631568</v>
      </c>
      <c r="I150">
        <v>4.4835263882062722E-2</v>
      </c>
      <c r="J150">
        <v>0.66323404255319163</v>
      </c>
      <c r="K150">
        <v>6.9952680638795367E-2</v>
      </c>
      <c r="L150">
        <v>0.92206666666666659</v>
      </c>
      <c r="M150">
        <v>0.10652539254962085</v>
      </c>
      <c r="N150">
        <v>0.95940476190476165</v>
      </c>
      <c r="O150">
        <v>2.416971207800506E-2</v>
      </c>
      <c r="P150">
        <v>0.69548484848484826</v>
      </c>
      <c r="Q150">
        <v>7.2204346290572125E-2</v>
      </c>
      <c r="R150">
        <v>0.93071428571428572</v>
      </c>
      <c r="S150">
        <v>0.16139615113927913</v>
      </c>
      <c r="T150">
        <v>0.95047999999999977</v>
      </c>
      <c r="U150">
        <v>2.7267716659430598E-2</v>
      </c>
      <c r="V150">
        <v>0.84594736842105289</v>
      </c>
      <c r="W150">
        <v>6.8018380763726849E-2</v>
      </c>
      <c r="X150">
        <v>0.91</v>
      </c>
      <c r="Y150">
        <v>4.637209676452491E-2</v>
      </c>
      <c r="Z150">
        <v>0.78043750000000001</v>
      </c>
      <c r="AA150">
        <v>4.9484132240491606E-2</v>
      </c>
      <c r="AB150">
        <v>0.78084126984127011</v>
      </c>
      <c r="AC150">
        <v>4.0456576874472155E-2</v>
      </c>
      <c r="AD150">
        <v>0.91174999999999995</v>
      </c>
      <c r="AE150">
        <v>7.9482623069281291E-2</v>
      </c>
      <c r="AF150">
        <v>0.76881818181818173</v>
      </c>
      <c r="AG150">
        <v>5.2664797698864618E-2</v>
      </c>
      <c r="AH150">
        <v>0.79065454545454517</v>
      </c>
      <c r="AI150">
        <v>4.9393671007693152E-2</v>
      </c>
      <c r="AJ150">
        <v>0.96033333333333337</v>
      </c>
      <c r="AK150">
        <v>9.3212688240587691E-2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CB7D44-F73E-034E-8CB1-87C269FD0993}">
  <dimension ref="A1:T4010"/>
  <sheetViews>
    <sheetView workbookViewId="0">
      <selection activeCell="H7" sqref="H7"/>
    </sheetView>
  </sheetViews>
  <sheetFormatPr baseColWidth="10" defaultRowHeight="16" x14ac:dyDescent="0.2"/>
  <cols>
    <col min="1" max="1" width="11.5" bestFit="1" customWidth="1"/>
  </cols>
  <sheetData>
    <row r="1" spans="1:20" s="7" customFormat="1" ht="17" thickBot="1" x14ac:dyDescent="0.25">
      <c r="A1" s="7" t="s">
        <v>7432</v>
      </c>
      <c r="F1" s="7" t="s">
        <v>7433</v>
      </c>
    </row>
    <row r="2" spans="1:20" x14ac:dyDescent="0.2">
      <c r="A2" s="21" t="s">
        <v>1298</v>
      </c>
      <c r="B2" s="22" t="s">
        <v>1299</v>
      </c>
      <c r="C2" s="22"/>
      <c r="D2" s="23"/>
      <c r="F2" s="24" t="s">
        <v>1300</v>
      </c>
      <c r="G2" s="25" t="s">
        <v>1301</v>
      </c>
      <c r="H2" s="25" t="s">
        <v>1302</v>
      </c>
      <c r="I2" s="25" t="s">
        <v>1303</v>
      </c>
      <c r="J2" s="25" t="s">
        <v>1304</v>
      </c>
      <c r="K2" s="25" t="s">
        <v>1305</v>
      </c>
      <c r="L2" s="25" t="s">
        <v>1306</v>
      </c>
      <c r="M2" s="25"/>
      <c r="N2" s="22"/>
      <c r="O2" s="22"/>
      <c r="P2" s="22"/>
      <c r="Q2" s="22"/>
      <c r="R2" s="22"/>
      <c r="S2" s="22"/>
      <c r="T2" s="23"/>
    </row>
    <row r="3" spans="1:20" x14ac:dyDescent="0.2">
      <c r="A3" s="9" t="s">
        <v>1307</v>
      </c>
      <c r="B3">
        <v>4003</v>
      </c>
      <c r="D3" s="10"/>
      <c r="F3" s="26" t="s">
        <v>1308</v>
      </c>
      <c r="G3" s="27">
        <v>2.2200108288357199E-2</v>
      </c>
      <c r="H3" s="27" t="s">
        <v>1309</v>
      </c>
      <c r="I3" s="27" t="s">
        <v>1309</v>
      </c>
      <c r="J3" s="27" t="s">
        <v>1309</v>
      </c>
      <c r="K3" s="27" t="s">
        <v>1309</v>
      </c>
      <c r="L3" s="27" t="s">
        <v>1309</v>
      </c>
      <c r="M3" s="27"/>
      <c r="N3" s="27" t="s">
        <v>2</v>
      </c>
      <c r="O3">
        <f t="shared" ref="O3:T3" si="0">AVERAGE(G:G)</f>
        <v>1.2530975587165566E-2</v>
      </c>
      <c r="P3">
        <f t="shared" si="0"/>
        <v>2.0041532810560522E-2</v>
      </c>
      <c r="Q3">
        <f t="shared" si="0"/>
        <v>1.659234737655817E-2</v>
      </c>
      <c r="R3">
        <f t="shared" si="0"/>
        <v>2.621655041684676E-2</v>
      </c>
      <c r="S3">
        <f t="shared" si="0"/>
        <v>2.1906039351285368E-2</v>
      </c>
      <c r="T3" s="10">
        <f t="shared" si="0"/>
        <v>2.1126709271042165E-2</v>
      </c>
    </row>
    <row r="4" spans="1:20" x14ac:dyDescent="0.2">
      <c r="A4" s="9" t="s">
        <v>1307</v>
      </c>
      <c r="B4">
        <v>3978</v>
      </c>
      <c r="D4" s="10"/>
      <c r="F4" s="26" t="s">
        <v>1310</v>
      </c>
      <c r="G4" s="27">
        <v>3.3849947231474001E-3</v>
      </c>
      <c r="H4" s="27">
        <v>9.1392756472498393E-3</v>
      </c>
      <c r="I4" s="27">
        <v>1.0961754908103799E-2</v>
      </c>
      <c r="J4" s="27">
        <v>7.6969415048569995E-2</v>
      </c>
      <c r="K4" s="27">
        <v>8.7197167702005706E-3</v>
      </c>
      <c r="L4" s="27" t="s">
        <v>1309</v>
      </c>
      <c r="M4" s="27"/>
      <c r="N4" t="s">
        <v>3</v>
      </c>
      <c r="O4">
        <f>STDEV(G:G)</f>
        <v>1.5546961725671597E-2</v>
      </c>
      <c r="P4">
        <f t="shared" ref="P4:T4" si="1">STDEV(H:H)</f>
        <v>2.1463088237690914E-2</v>
      </c>
      <c r="Q4">
        <f t="shared" si="1"/>
        <v>1.963030100824411E-2</v>
      </c>
      <c r="R4">
        <f t="shared" si="1"/>
        <v>2.1277502342276745E-2</v>
      </c>
      <c r="S4">
        <f t="shared" si="1"/>
        <v>1.9870807580906938E-2</v>
      </c>
      <c r="T4" s="10">
        <f t="shared" si="1"/>
        <v>1.7454914334566848E-2</v>
      </c>
    </row>
    <row r="5" spans="1:20" x14ac:dyDescent="0.2">
      <c r="A5" s="9" t="s">
        <v>1307</v>
      </c>
      <c r="B5">
        <v>3993</v>
      </c>
      <c r="D5" s="10"/>
      <c r="F5" s="26" t="s">
        <v>1311</v>
      </c>
      <c r="G5" s="27">
        <v>2.0793913675721799E-2</v>
      </c>
      <c r="H5" s="27" t="s">
        <v>1309</v>
      </c>
      <c r="I5" s="27" t="s">
        <v>1309</v>
      </c>
      <c r="J5" s="27" t="s">
        <v>1309</v>
      </c>
      <c r="K5" s="27" t="s">
        <v>1309</v>
      </c>
      <c r="L5" s="27" t="s">
        <v>1309</v>
      </c>
      <c r="M5" s="27"/>
      <c r="N5" s="27" t="s">
        <v>4</v>
      </c>
      <c r="O5">
        <f>COUNT(G:G)</f>
        <v>4008</v>
      </c>
      <c r="P5">
        <f t="shared" ref="P5:T5" si="2">COUNT(H:H)</f>
        <v>1813</v>
      </c>
      <c r="Q5">
        <f t="shared" si="2"/>
        <v>1541</v>
      </c>
      <c r="R5">
        <f t="shared" si="2"/>
        <v>954</v>
      </c>
      <c r="S5">
        <f t="shared" si="2"/>
        <v>1237</v>
      </c>
      <c r="T5" s="10">
        <f t="shared" si="2"/>
        <v>760</v>
      </c>
    </row>
    <row r="6" spans="1:20" x14ac:dyDescent="0.2">
      <c r="A6" s="9" t="s">
        <v>1312</v>
      </c>
      <c r="B6">
        <v>1877</v>
      </c>
      <c r="D6" s="10"/>
      <c r="F6" s="26" t="s">
        <v>1313</v>
      </c>
      <c r="G6" s="27">
        <v>8.6902736317491097E-3</v>
      </c>
      <c r="H6" s="27" t="s">
        <v>1309</v>
      </c>
      <c r="I6" s="27" t="s">
        <v>1309</v>
      </c>
      <c r="J6" s="27" t="s">
        <v>1309</v>
      </c>
      <c r="K6" s="27" t="s">
        <v>1309</v>
      </c>
      <c r="L6" s="27" t="s">
        <v>1309</v>
      </c>
      <c r="M6" s="27"/>
      <c r="T6" s="10"/>
    </row>
    <row r="7" spans="1:20" x14ac:dyDescent="0.2">
      <c r="A7" s="9" t="s">
        <v>1312</v>
      </c>
      <c r="B7">
        <v>1856</v>
      </c>
      <c r="D7" s="10"/>
      <c r="F7" s="26" t="s">
        <v>1314</v>
      </c>
      <c r="G7" s="27">
        <v>6.5301543378476403E-3</v>
      </c>
      <c r="H7" s="27">
        <v>1.0819353286432199E-2</v>
      </c>
      <c r="I7" s="27">
        <v>5.0753842218702501E-2</v>
      </c>
      <c r="J7" s="27">
        <v>3.9930382627957298E-2</v>
      </c>
      <c r="K7" s="27" t="s">
        <v>1309</v>
      </c>
      <c r="L7" s="27" t="s">
        <v>1309</v>
      </c>
      <c r="M7" s="27"/>
      <c r="T7" s="10"/>
    </row>
    <row r="8" spans="1:20" x14ac:dyDescent="0.2">
      <c r="A8" s="9" t="s">
        <v>1312</v>
      </c>
      <c r="B8">
        <v>1979</v>
      </c>
      <c r="D8" s="10"/>
      <c r="F8" s="26" t="s">
        <v>1315</v>
      </c>
      <c r="G8" s="27">
        <v>9.9378063299021702E-3</v>
      </c>
      <c r="H8" s="27">
        <v>5.0821563987444897E-3</v>
      </c>
      <c r="I8" s="27">
        <v>1.8485259410992098E-2</v>
      </c>
      <c r="J8" s="27" t="s">
        <v>1309</v>
      </c>
      <c r="K8" s="27">
        <v>1.1627836732539599E-2</v>
      </c>
      <c r="L8" s="27">
        <v>1.7417441821941101E-2</v>
      </c>
      <c r="M8" s="27"/>
      <c r="T8" s="10"/>
    </row>
    <row r="9" spans="1:20" x14ac:dyDescent="0.2">
      <c r="A9" s="9" t="s">
        <v>1316</v>
      </c>
      <c r="B9">
        <v>1629</v>
      </c>
      <c r="D9" s="10"/>
      <c r="F9" s="26" t="s">
        <v>1317</v>
      </c>
      <c r="G9" s="27">
        <v>1.1944157370286699E-2</v>
      </c>
      <c r="H9" s="27" t="s">
        <v>1309</v>
      </c>
      <c r="I9" s="27" t="s">
        <v>1309</v>
      </c>
      <c r="J9" s="27" t="s">
        <v>1309</v>
      </c>
      <c r="K9" s="27" t="s">
        <v>1309</v>
      </c>
      <c r="L9" s="27" t="s">
        <v>1309</v>
      </c>
      <c r="M9" s="27"/>
      <c r="T9" s="10"/>
    </row>
    <row r="10" spans="1:20" x14ac:dyDescent="0.2">
      <c r="A10" s="9" t="s">
        <v>1316</v>
      </c>
      <c r="B10">
        <v>1600</v>
      </c>
      <c r="D10" s="10"/>
      <c r="F10" s="26" t="s">
        <v>1318</v>
      </c>
      <c r="G10" s="27">
        <v>5.7701331996021501E-3</v>
      </c>
      <c r="H10" s="27">
        <v>4.01901792423267E-2</v>
      </c>
      <c r="I10" s="27" t="s">
        <v>1309</v>
      </c>
      <c r="J10" s="27" t="s">
        <v>1309</v>
      </c>
      <c r="K10" s="27" t="s">
        <v>1309</v>
      </c>
      <c r="L10" s="27" t="s">
        <v>1309</v>
      </c>
      <c r="M10" s="27"/>
      <c r="T10" s="10"/>
    </row>
    <row r="11" spans="1:20" x14ac:dyDescent="0.2">
      <c r="A11" s="9" t="s">
        <v>1316</v>
      </c>
      <c r="B11">
        <v>1656</v>
      </c>
      <c r="D11" s="10"/>
      <c r="F11" s="26" t="s">
        <v>1319</v>
      </c>
      <c r="G11" s="27">
        <v>4.4353683099452703E-3</v>
      </c>
      <c r="H11" s="27">
        <v>1.4228658988946199E-2</v>
      </c>
      <c r="I11" s="27" t="s">
        <v>1309</v>
      </c>
      <c r="J11" s="27" t="s">
        <v>1309</v>
      </c>
      <c r="K11" s="27" t="s">
        <v>1309</v>
      </c>
      <c r="L11" s="27" t="s">
        <v>1309</v>
      </c>
      <c r="M11" s="27"/>
      <c r="T11" s="10"/>
    </row>
    <row r="12" spans="1:20" x14ac:dyDescent="0.2">
      <c r="A12" s="9" t="s">
        <v>1320</v>
      </c>
      <c r="B12">
        <v>1056</v>
      </c>
      <c r="D12" s="10"/>
      <c r="F12" s="26" t="s">
        <v>1319</v>
      </c>
      <c r="G12" s="27">
        <v>2.5107205670305E-3</v>
      </c>
      <c r="H12" s="27" t="s">
        <v>1309</v>
      </c>
      <c r="I12" s="27" t="s">
        <v>1309</v>
      </c>
      <c r="J12" s="27" t="s">
        <v>1309</v>
      </c>
      <c r="K12" s="27" t="s">
        <v>1309</v>
      </c>
      <c r="L12" s="27" t="s">
        <v>1309</v>
      </c>
      <c r="M12" s="27"/>
      <c r="T12" s="10"/>
    </row>
    <row r="13" spans="1:20" x14ac:dyDescent="0.2">
      <c r="A13" s="9" t="s">
        <v>1320</v>
      </c>
      <c r="B13">
        <v>1035</v>
      </c>
      <c r="D13" s="10"/>
      <c r="F13" s="26" t="s">
        <v>1321</v>
      </c>
      <c r="G13" s="27">
        <v>2.12812660913705E-3</v>
      </c>
      <c r="H13" s="27">
        <v>3.5222647310407203E-2</v>
      </c>
      <c r="I13" s="27">
        <v>1.23102619263945E-2</v>
      </c>
      <c r="J13" s="27" t="s">
        <v>1309</v>
      </c>
      <c r="K13" s="27" t="s">
        <v>1309</v>
      </c>
      <c r="L13" s="27">
        <v>4.2339885452455598E-3</v>
      </c>
      <c r="M13" s="27"/>
      <c r="T13" s="10"/>
    </row>
    <row r="14" spans="1:20" x14ac:dyDescent="0.2">
      <c r="A14" s="9" t="s">
        <v>1320</v>
      </c>
      <c r="B14">
        <v>940</v>
      </c>
      <c r="D14" s="10"/>
      <c r="F14" s="26" t="s">
        <v>1322</v>
      </c>
      <c r="G14" s="27">
        <v>3.12657654835506E-3</v>
      </c>
      <c r="H14" s="27" t="s">
        <v>1309</v>
      </c>
      <c r="I14" s="27" t="s">
        <v>1309</v>
      </c>
      <c r="J14" s="27" t="s">
        <v>1309</v>
      </c>
      <c r="K14" s="27" t="s">
        <v>1309</v>
      </c>
      <c r="L14" s="27" t="s">
        <v>1309</v>
      </c>
      <c r="M14" s="27"/>
      <c r="T14" s="10"/>
    </row>
    <row r="15" spans="1:20" x14ac:dyDescent="0.2">
      <c r="A15" s="9" t="s">
        <v>1323</v>
      </c>
      <c r="B15">
        <v>1418</v>
      </c>
      <c r="D15" s="10"/>
      <c r="F15" s="26" t="s">
        <v>1324</v>
      </c>
      <c r="G15" s="27">
        <v>8.3143241418900497E-3</v>
      </c>
      <c r="H15" s="27" t="s">
        <v>1309</v>
      </c>
      <c r="I15" s="27" t="s">
        <v>1309</v>
      </c>
      <c r="J15" s="27" t="s">
        <v>1309</v>
      </c>
      <c r="K15" s="27" t="s">
        <v>1309</v>
      </c>
      <c r="L15" s="27" t="s">
        <v>1309</v>
      </c>
      <c r="M15" s="27"/>
      <c r="T15" s="10"/>
    </row>
    <row r="16" spans="1:20" x14ac:dyDescent="0.2">
      <c r="A16" s="9" t="s">
        <v>1323</v>
      </c>
      <c r="B16">
        <v>1199</v>
      </c>
      <c r="D16" s="10"/>
      <c r="F16" s="26" t="s">
        <v>1325</v>
      </c>
      <c r="G16" s="27">
        <v>4.4206948517243596E-3</v>
      </c>
      <c r="H16" s="27" t="s">
        <v>1309</v>
      </c>
      <c r="I16" s="27">
        <v>3.9530595214485901E-3</v>
      </c>
      <c r="J16" s="27" t="s">
        <v>1309</v>
      </c>
      <c r="K16" s="27" t="s">
        <v>1309</v>
      </c>
      <c r="L16" s="27" t="s">
        <v>1309</v>
      </c>
      <c r="M16" s="27"/>
      <c r="T16" s="10"/>
    </row>
    <row r="17" spans="1:20" x14ac:dyDescent="0.2">
      <c r="A17" s="9" t="s">
        <v>1323</v>
      </c>
      <c r="B17">
        <v>1316</v>
      </c>
      <c r="D17" s="10"/>
      <c r="F17" s="26" t="s">
        <v>1326</v>
      </c>
      <c r="G17" s="27">
        <v>1.11867600833911E-2</v>
      </c>
      <c r="H17" s="27">
        <v>1.8606445443147199E-2</v>
      </c>
      <c r="I17" s="27">
        <v>2.4582585345338599E-2</v>
      </c>
      <c r="J17" s="27">
        <v>0.10356079863267</v>
      </c>
      <c r="K17" s="27">
        <v>7.6970791452536502E-3</v>
      </c>
      <c r="L17" s="27" t="s">
        <v>1309</v>
      </c>
      <c r="M17" s="27"/>
      <c r="T17" s="10"/>
    </row>
    <row r="18" spans="1:20" x14ac:dyDescent="0.2">
      <c r="A18" s="9" t="s">
        <v>1327</v>
      </c>
      <c r="B18">
        <v>806</v>
      </c>
      <c r="D18" s="10"/>
      <c r="F18" s="26" t="s">
        <v>1328</v>
      </c>
      <c r="G18" s="27">
        <v>4.0110645022912398E-3</v>
      </c>
      <c r="H18" s="27">
        <v>3.6328915988081703E-2</v>
      </c>
      <c r="I18" s="27" t="s">
        <v>1309</v>
      </c>
      <c r="J18" s="27" t="s">
        <v>1309</v>
      </c>
      <c r="K18" s="27" t="s">
        <v>1309</v>
      </c>
      <c r="L18" s="27" t="s">
        <v>1309</v>
      </c>
      <c r="M18" s="27"/>
      <c r="T18" s="10"/>
    </row>
    <row r="19" spans="1:20" x14ac:dyDescent="0.2">
      <c r="A19" s="9" t="s">
        <v>1327</v>
      </c>
      <c r="B19">
        <v>781</v>
      </c>
      <c r="D19" s="10"/>
      <c r="F19" s="26" t="s">
        <v>1329</v>
      </c>
      <c r="G19" s="27">
        <v>7.20746620144227E-3</v>
      </c>
      <c r="H19" s="27">
        <v>1.68961653994893E-2</v>
      </c>
      <c r="I19" s="27">
        <v>2.1096332759430798E-2</v>
      </c>
      <c r="J19" s="27" t="s">
        <v>1309</v>
      </c>
      <c r="K19" s="27">
        <v>4.0303715983556398E-3</v>
      </c>
      <c r="L19" s="27">
        <v>2.4857702241651899E-2</v>
      </c>
      <c r="M19" s="27"/>
      <c r="T19" s="10"/>
    </row>
    <row r="20" spans="1:20" x14ac:dyDescent="0.2">
      <c r="A20" s="9" t="s">
        <v>1327</v>
      </c>
      <c r="B20">
        <v>870</v>
      </c>
      <c r="D20" s="10"/>
      <c r="F20" s="26" t="s">
        <v>1330</v>
      </c>
      <c r="G20" s="27">
        <v>3.10531060653878E-2</v>
      </c>
      <c r="H20" s="27" t="s">
        <v>1309</v>
      </c>
      <c r="I20" s="27" t="s">
        <v>1309</v>
      </c>
      <c r="J20" s="27" t="s">
        <v>1309</v>
      </c>
      <c r="K20" s="27" t="s">
        <v>1309</v>
      </c>
      <c r="L20" s="27" t="s">
        <v>1309</v>
      </c>
      <c r="M20" s="27"/>
      <c r="T20" s="10"/>
    </row>
    <row r="21" spans="1:20" x14ac:dyDescent="0.2">
      <c r="A21" s="9"/>
      <c r="D21" s="10"/>
      <c r="F21" s="26" t="s">
        <v>1331</v>
      </c>
      <c r="G21" s="27">
        <v>1.5620115690113E-2</v>
      </c>
      <c r="H21" s="27" t="s">
        <v>1309</v>
      </c>
      <c r="I21" s="27" t="s">
        <v>1309</v>
      </c>
      <c r="J21" s="27" t="s">
        <v>1309</v>
      </c>
      <c r="K21" s="27" t="s">
        <v>1309</v>
      </c>
      <c r="L21" s="27" t="s">
        <v>1309</v>
      </c>
      <c r="M21" s="27"/>
      <c r="T21" s="10"/>
    </row>
    <row r="22" spans="1:20" x14ac:dyDescent="0.2">
      <c r="A22" s="9"/>
      <c r="B22" t="s">
        <v>2</v>
      </c>
      <c r="C22" t="s">
        <v>3</v>
      </c>
      <c r="D22" s="10" t="s">
        <v>4</v>
      </c>
      <c r="F22" s="26" t="s">
        <v>1332</v>
      </c>
      <c r="G22" s="27">
        <v>3.6764412640743697E-2</v>
      </c>
      <c r="H22" s="27" t="s">
        <v>1309</v>
      </c>
      <c r="I22" s="27" t="s">
        <v>1309</v>
      </c>
      <c r="J22" s="27" t="s">
        <v>1309</v>
      </c>
      <c r="K22" s="27" t="s">
        <v>1309</v>
      </c>
      <c r="L22" s="27" t="s">
        <v>1309</v>
      </c>
      <c r="M22" s="27"/>
      <c r="T22" s="10"/>
    </row>
    <row r="23" spans="1:20" x14ac:dyDescent="0.2">
      <c r="A23" s="9" t="s">
        <v>1307</v>
      </c>
      <c r="B23" s="28">
        <v>3991.3333333333335</v>
      </c>
      <c r="C23" s="28">
        <v>12.583057392068573</v>
      </c>
      <c r="D23" s="10">
        <v>3</v>
      </c>
      <c r="F23" s="26" t="s">
        <v>1333</v>
      </c>
      <c r="G23" s="27">
        <v>1.34027594773051E-2</v>
      </c>
      <c r="H23" s="27" t="s">
        <v>1309</v>
      </c>
      <c r="I23" s="27" t="s">
        <v>1309</v>
      </c>
      <c r="J23" s="27" t="s">
        <v>1309</v>
      </c>
      <c r="K23" s="27" t="s">
        <v>1309</v>
      </c>
      <c r="L23" s="27" t="s">
        <v>1309</v>
      </c>
      <c r="M23" s="27"/>
      <c r="T23" s="10"/>
    </row>
    <row r="24" spans="1:20" x14ac:dyDescent="0.2">
      <c r="A24" s="9" t="s">
        <v>1312</v>
      </c>
      <c r="B24" s="28">
        <v>1904</v>
      </c>
      <c r="C24" s="28">
        <v>65.79513659838392</v>
      </c>
      <c r="D24" s="10">
        <v>3</v>
      </c>
      <c r="F24" s="26" t="s">
        <v>1334</v>
      </c>
      <c r="G24" s="27">
        <v>2.0605115014641702E-3</v>
      </c>
      <c r="H24" s="27" t="s">
        <v>1309</v>
      </c>
      <c r="I24" s="27" t="s">
        <v>1309</v>
      </c>
      <c r="J24" s="27" t="s">
        <v>1309</v>
      </c>
      <c r="K24" s="27" t="s">
        <v>1309</v>
      </c>
      <c r="L24" s="27" t="s">
        <v>1309</v>
      </c>
      <c r="M24" s="27"/>
      <c r="T24" s="10"/>
    </row>
    <row r="25" spans="1:20" x14ac:dyDescent="0.2">
      <c r="A25" s="9" t="s">
        <v>1316</v>
      </c>
      <c r="B25" s="28">
        <v>1628.3333333333333</v>
      </c>
      <c r="C25" s="28">
        <v>28.005951748396065</v>
      </c>
      <c r="D25" s="10">
        <v>3</v>
      </c>
      <c r="F25" s="26" t="s">
        <v>1335</v>
      </c>
      <c r="G25" s="27">
        <v>1.6922414076589801E-2</v>
      </c>
      <c r="H25" s="27">
        <v>0.122939906586776</v>
      </c>
      <c r="I25" s="27" t="s">
        <v>1309</v>
      </c>
      <c r="J25" s="27" t="s">
        <v>1309</v>
      </c>
      <c r="K25" s="27" t="s">
        <v>1309</v>
      </c>
      <c r="L25" s="27" t="s">
        <v>1309</v>
      </c>
      <c r="M25" s="27"/>
      <c r="T25" s="10"/>
    </row>
    <row r="26" spans="1:20" x14ac:dyDescent="0.2">
      <c r="A26" s="9" t="s">
        <v>1320</v>
      </c>
      <c r="B26" s="28">
        <v>1010.3333333333334</v>
      </c>
      <c r="C26" s="28">
        <v>61.808845105965666</v>
      </c>
      <c r="D26" s="10">
        <v>3</v>
      </c>
      <c r="F26" s="26" t="s">
        <v>1336</v>
      </c>
      <c r="G26" s="27">
        <v>3.39748916956933E-3</v>
      </c>
      <c r="H26" s="27">
        <v>3.1537937285173699E-2</v>
      </c>
      <c r="I26" s="27" t="s">
        <v>1309</v>
      </c>
      <c r="J26" s="27" t="s">
        <v>1309</v>
      </c>
      <c r="K26" s="27" t="s">
        <v>1309</v>
      </c>
      <c r="L26" s="27" t="s">
        <v>1309</v>
      </c>
      <c r="M26" s="27"/>
      <c r="T26" s="10"/>
    </row>
    <row r="27" spans="1:20" x14ac:dyDescent="0.2">
      <c r="A27" s="9" t="s">
        <v>1323</v>
      </c>
      <c r="B27" s="28">
        <v>1311</v>
      </c>
      <c r="C27" s="28">
        <v>109.58558299338468</v>
      </c>
      <c r="D27" s="10">
        <v>3</v>
      </c>
      <c r="F27" s="26" t="s">
        <v>1337</v>
      </c>
      <c r="G27" s="27">
        <v>1.7560820336982399E-3</v>
      </c>
      <c r="H27" s="27">
        <v>2.8421876161806699E-2</v>
      </c>
      <c r="I27" s="27" t="s">
        <v>1309</v>
      </c>
      <c r="J27" s="27">
        <v>6.4984736526897596E-2</v>
      </c>
      <c r="K27" s="27" t="s">
        <v>1309</v>
      </c>
      <c r="L27" s="27">
        <v>7.5028611131282797E-3</v>
      </c>
      <c r="M27" s="27"/>
      <c r="T27" s="10"/>
    </row>
    <row r="28" spans="1:20" ht="17" thickBot="1" x14ac:dyDescent="0.25">
      <c r="A28" s="11" t="s">
        <v>1327</v>
      </c>
      <c r="B28" s="29">
        <v>819</v>
      </c>
      <c r="C28" s="29">
        <v>45.902069670114003</v>
      </c>
      <c r="D28" s="13">
        <v>3</v>
      </c>
      <c r="F28" s="26" t="s">
        <v>1338</v>
      </c>
      <c r="G28" s="27">
        <v>5.0255775043710404E-3</v>
      </c>
      <c r="H28" s="27" t="s">
        <v>1309</v>
      </c>
      <c r="I28" s="27" t="s">
        <v>1309</v>
      </c>
      <c r="J28" s="27" t="s">
        <v>1309</v>
      </c>
      <c r="K28" s="27" t="s">
        <v>1309</v>
      </c>
      <c r="L28" s="27" t="s">
        <v>1309</v>
      </c>
      <c r="M28" s="27"/>
      <c r="T28" s="10"/>
    </row>
    <row r="29" spans="1:20" x14ac:dyDescent="0.2">
      <c r="F29" s="26" t="s">
        <v>1339</v>
      </c>
      <c r="G29" s="27">
        <v>1.1537519556000599E-2</v>
      </c>
      <c r="H29" s="27" t="s">
        <v>1309</v>
      </c>
      <c r="I29" s="27" t="s">
        <v>1309</v>
      </c>
      <c r="J29" s="27" t="s">
        <v>1309</v>
      </c>
      <c r="K29" s="27" t="s">
        <v>1309</v>
      </c>
      <c r="L29" s="27" t="s">
        <v>1309</v>
      </c>
      <c r="M29" s="27"/>
      <c r="T29" s="10"/>
    </row>
    <row r="30" spans="1:20" x14ac:dyDescent="0.2">
      <c r="F30" s="26" t="s">
        <v>1340</v>
      </c>
      <c r="G30" s="27">
        <v>2.11158891156547E-3</v>
      </c>
      <c r="H30" s="27">
        <v>1.8811326918699101E-3</v>
      </c>
      <c r="I30" s="27">
        <v>2.1873065381378901E-2</v>
      </c>
      <c r="J30" s="27">
        <v>6.3802959738266602E-3</v>
      </c>
      <c r="K30" s="27">
        <v>3.2955539934067801E-2</v>
      </c>
      <c r="L30" s="27">
        <v>3.9800167729013396E-3</v>
      </c>
      <c r="M30" s="27"/>
      <c r="T30" s="10"/>
    </row>
    <row r="31" spans="1:20" x14ac:dyDescent="0.2">
      <c r="F31" s="26" t="s">
        <v>1341</v>
      </c>
      <c r="G31" s="27">
        <v>9.8593112327508402E-3</v>
      </c>
      <c r="H31" s="27" t="s">
        <v>1309</v>
      </c>
      <c r="I31" s="27" t="s">
        <v>1309</v>
      </c>
      <c r="J31" s="27" t="s">
        <v>1309</v>
      </c>
      <c r="K31" s="27" t="s">
        <v>1309</v>
      </c>
      <c r="L31" s="27" t="s">
        <v>1309</v>
      </c>
      <c r="M31" s="27"/>
      <c r="T31" s="10"/>
    </row>
    <row r="32" spans="1:20" x14ac:dyDescent="0.2">
      <c r="F32" s="26" t="s">
        <v>1342</v>
      </c>
      <c r="G32" s="27">
        <v>8.9250189509317897E-3</v>
      </c>
      <c r="H32" s="27">
        <v>7.0114111490020795E-2</v>
      </c>
      <c r="I32" s="27" t="s">
        <v>1309</v>
      </c>
      <c r="J32" s="27" t="s">
        <v>1309</v>
      </c>
      <c r="K32" s="27" t="s">
        <v>1309</v>
      </c>
      <c r="L32" s="27" t="s">
        <v>1309</v>
      </c>
      <c r="M32" s="27"/>
      <c r="T32" s="10"/>
    </row>
    <row r="33" spans="6:20" x14ac:dyDescent="0.2">
      <c r="F33" s="26" t="s">
        <v>1343</v>
      </c>
      <c r="G33" s="27">
        <v>2.2233262829920698E-2</v>
      </c>
      <c r="H33" s="27" t="s">
        <v>1309</v>
      </c>
      <c r="I33" s="27" t="s">
        <v>1309</v>
      </c>
      <c r="J33" s="27" t="s">
        <v>1309</v>
      </c>
      <c r="K33" s="27" t="s">
        <v>1309</v>
      </c>
      <c r="L33" s="27" t="s">
        <v>1309</v>
      </c>
      <c r="M33" s="27"/>
      <c r="T33" s="10"/>
    </row>
    <row r="34" spans="6:20" x14ac:dyDescent="0.2">
      <c r="F34" s="26" t="s">
        <v>1344</v>
      </c>
      <c r="G34" s="27">
        <v>1.0589155020444999E-2</v>
      </c>
      <c r="H34" s="27" t="s">
        <v>1309</v>
      </c>
      <c r="I34" s="27" t="s">
        <v>1309</v>
      </c>
      <c r="J34" s="27">
        <v>6.7632506777406702E-3</v>
      </c>
      <c r="K34" s="27" t="s">
        <v>1309</v>
      </c>
      <c r="L34" s="27" t="s">
        <v>1309</v>
      </c>
      <c r="M34" s="27"/>
      <c r="T34" s="10"/>
    </row>
    <row r="35" spans="6:20" x14ac:dyDescent="0.2">
      <c r="F35" s="26" t="s">
        <v>1345</v>
      </c>
      <c r="G35" s="27">
        <v>2.2176036438290699E-2</v>
      </c>
      <c r="H35" s="27">
        <v>2.4804100881432901E-2</v>
      </c>
      <c r="I35" s="27" t="s">
        <v>1309</v>
      </c>
      <c r="J35" s="27" t="s">
        <v>1309</v>
      </c>
      <c r="K35" s="27" t="s">
        <v>1309</v>
      </c>
      <c r="L35" s="27" t="s">
        <v>1309</v>
      </c>
      <c r="M35" s="27"/>
      <c r="T35" s="10"/>
    </row>
    <row r="36" spans="6:20" x14ac:dyDescent="0.2">
      <c r="F36" s="26" t="s">
        <v>1346</v>
      </c>
      <c r="G36" s="27">
        <v>5.1210222910629899E-3</v>
      </c>
      <c r="H36" s="27">
        <v>7.2992592614161403E-3</v>
      </c>
      <c r="I36" s="27">
        <v>6.44524683962522E-3</v>
      </c>
      <c r="J36" s="27">
        <v>2.6864352672829502E-2</v>
      </c>
      <c r="K36" s="27">
        <v>1.8161746118152401E-2</v>
      </c>
      <c r="L36" s="27">
        <v>5.2361075138653498E-3</v>
      </c>
      <c r="M36" s="27"/>
      <c r="T36" s="10"/>
    </row>
    <row r="37" spans="6:20" x14ac:dyDescent="0.2">
      <c r="F37" s="26" t="s">
        <v>1347</v>
      </c>
      <c r="G37" s="27">
        <v>3.1590236792861298E-2</v>
      </c>
      <c r="H37" s="27">
        <v>1.3394151739114801E-2</v>
      </c>
      <c r="I37" s="27">
        <v>2.5942016020630201E-2</v>
      </c>
      <c r="J37" s="27">
        <v>1.5071485690563E-2</v>
      </c>
      <c r="K37" s="27">
        <v>4.9210579623640102E-2</v>
      </c>
      <c r="L37" s="27">
        <v>3.27542999490864E-2</v>
      </c>
      <c r="M37" s="27"/>
      <c r="T37" s="10"/>
    </row>
    <row r="38" spans="6:20" x14ac:dyDescent="0.2">
      <c r="F38" s="26" t="s">
        <v>1348</v>
      </c>
      <c r="G38" s="27">
        <v>5.95849954180468E-3</v>
      </c>
      <c r="H38" s="27">
        <v>1.3907799640003601E-2</v>
      </c>
      <c r="I38" s="27">
        <v>2.0954303344155101E-2</v>
      </c>
      <c r="J38" s="27" t="s">
        <v>1309</v>
      </c>
      <c r="K38" s="27">
        <v>2.5302678793054198E-3</v>
      </c>
      <c r="L38" s="27" t="s">
        <v>1309</v>
      </c>
      <c r="M38" s="27"/>
      <c r="T38" s="10"/>
    </row>
    <row r="39" spans="6:20" x14ac:dyDescent="0.2">
      <c r="F39" s="26" t="s">
        <v>1349</v>
      </c>
      <c r="G39" s="27">
        <v>6.7268841363275801E-3</v>
      </c>
      <c r="H39" s="27">
        <v>7.1251786552230301E-2</v>
      </c>
      <c r="I39" s="27" t="s">
        <v>1309</v>
      </c>
      <c r="J39" s="27" t="s">
        <v>1309</v>
      </c>
      <c r="K39" s="27" t="s">
        <v>1309</v>
      </c>
      <c r="L39" s="27" t="s">
        <v>1309</v>
      </c>
      <c r="M39" s="27"/>
      <c r="T39" s="10"/>
    </row>
    <row r="40" spans="6:20" x14ac:dyDescent="0.2">
      <c r="F40" s="26" t="s">
        <v>1350</v>
      </c>
      <c r="G40" s="27">
        <v>1.3377835568310699E-3</v>
      </c>
      <c r="H40" s="27">
        <v>9.717967477301E-3</v>
      </c>
      <c r="I40" s="27" t="s">
        <v>1309</v>
      </c>
      <c r="J40" s="27" t="s">
        <v>1309</v>
      </c>
      <c r="K40" s="27">
        <v>2.3387728378272001E-2</v>
      </c>
      <c r="L40" s="27" t="s">
        <v>1309</v>
      </c>
      <c r="M40" s="27"/>
      <c r="T40" s="10"/>
    </row>
    <row r="41" spans="6:20" x14ac:dyDescent="0.2">
      <c r="F41" s="26" t="s">
        <v>1351</v>
      </c>
      <c r="G41" s="27">
        <v>4.4083804587654402E-2</v>
      </c>
      <c r="H41" s="27">
        <v>2.9770371936930801E-2</v>
      </c>
      <c r="I41" s="27" t="s">
        <v>1309</v>
      </c>
      <c r="J41" s="27" t="s">
        <v>1309</v>
      </c>
      <c r="K41" s="27" t="s">
        <v>1309</v>
      </c>
      <c r="L41" s="27" t="s">
        <v>1309</v>
      </c>
      <c r="M41" s="27"/>
      <c r="T41" s="10"/>
    </row>
    <row r="42" spans="6:20" x14ac:dyDescent="0.2">
      <c r="F42" s="26" t="s">
        <v>1352</v>
      </c>
      <c r="G42" s="27">
        <v>3.0018521660217698E-3</v>
      </c>
      <c r="H42" s="27" t="s">
        <v>1309</v>
      </c>
      <c r="I42" s="27" t="s">
        <v>1309</v>
      </c>
      <c r="J42" s="27" t="s">
        <v>1309</v>
      </c>
      <c r="K42" s="27" t="s">
        <v>1309</v>
      </c>
      <c r="L42" s="27" t="s">
        <v>1309</v>
      </c>
      <c r="M42" s="27"/>
      <c r="T42" s="10"/>
    </row>
    <row r="43" spans="6:20" x14ac:dyDescent="0.2">
      <c r="F43" s="26" t="s">
        <v>1353</v>
      </c>
      <c r="G43" s="27">
        <v>7.2353793997797702E-3</v>
      </c>
      <c r="H43" s="27">
        <v>1.8575228487415301E-3</v>
      </c>
      <c r="I43" s="27">
        <v>6.5606457915697398E-3</v>
      </c>
      <c r="J43" s="27">
        <v>8.0602258391027394E-3</v>
      </c>
      <c r="K43" s="27">
        <v>1.03739015751098E-2</v>
      </c>
      <c r="L43" s="27">
        <v>6.9778491143414598E-2</v>
      </c>
      <c r="M43" s="27"/>
      <c r="T43" s="10"/>
    </row>
    <row r="44" spans="6:20" x14ac:dyDescent="0.2">
      <c r="F44" s="26" t="s">
        <v>1354</v>
      </c>
      <c r="G44" s="27">
        <v>1.3358319291520499E-2</v>
      </c>
      <c r="H44" s="27" t="s">
        <v>1309</v>
      </c>
      <c r="I44" s="27" t="s">
        <v>1309</v>
      </c>
      <c r="J44" s="27" t="s">
        <v>1309</v>
      </c>
      <c r="K44" s="27" t="s">
        <v>1309</v>
      </c>
      <c r="L44" s="27" t="s">
        <v>1309</v>
      </c>
      <c r="M44" s="27"/>
      <c r="T44" s="10"/>
    </row>
    <row r="45" spans="6:20" x14ac:dyDescent="0.2">
      <c r="F45" s="26" t="s">
        <v>1355</v>
      </c>
      <c r="G45" s="27">
        <v>1.23406178979896E-3</v>
      </c>
      <c r="H45" s="27">
        <v>2.6577984035197201E-3</v>
      </c>
      <c r="I45" s="27">
        <v>1.9231876076373E-2</v>
      </c>
      <c r="J45" s="27" t="s">
        <v>1309</v>
      </c>
      <c r="K45" s="27" t="s">
        <v>1309</v>
      </c>
      <c r="L45" s="27" t="s">
        <v>1309</v>
      </c>
      <c r="M45" s="27"/>
      <c r="T45" s="10"/>
    </row>
    <row r="46" spans="6:20" x14ac:dyDescent="0.2">
      <c r="F46" s="26" t="s">
        <v>1356</v>
      </c>
      <c r="G46" s="27">
        <v>2.52021632517046E-3</v>
      </c>
      <c r="H46" s="27">
        <v>1.0732844037584699E-2</v>
      </c>
      <c r="I46" s="27" t="s">
        <v>1309</v>
      </c>
      <c r="J46" s="27">
        <v>4.2408849794042101E-2</v>
      </c>
      <c r="K46" s="27" t="s">
        <v>1309</v>
      </c>
      <c r="L46" s="27" t="s">
        <v>1309</v>
      </c>
      <c r="M46" s="27"/>
      <c r="T46" s="10"/>
    </row>
    <row r="47" spans="6:20" x14ac:dyDescent="0.2">
      <c r="F47" s="26" t="s">
        <v>1357</v>
      </c>
      <c r="G47" s="27">
        <v>1.3244995890657E-2</v>
      </c>
      <c r="H47" s="27">
        <v>8.2053591015809803E-3</v>
      </c>
      <c r="I47" s="27">
        <v>8.1107233341227193E-3</v>
      </c>
      <c r="J47" s="27" t="s">
        <v>1309</v>
      </c>
      <c r="K47" s="27">
        <v>2.00172343372239E-2</v>
      </c>
      <c r="L47" s="27" t="s">
        <v>1309</v>
      </c>
      <c r="M47" s="27"/>
      <c r="T47" s="10"/>
    </row>
    <row r="48" spans="6:20" x14ac:dyDescent="0.2">
      <c r="F48" s="26" t="s">
        <v>1358</v>
      </c>
      <c r="G48" s="27">
        <v>6.9331489508975604E-3</v>
      </c>
      <c r="H48" s="27">
        <v>9.9363145544954894E-3</v>
      </c>
      <c r="I48" s="27">
        <v>1.8904717588416001E-2</v>
      </c>
      <c r="J48" s="27" t="s">
        <v>1309</v>
      </c>
      <c r="K48" s="27" t="s">
        <v>1309</v>
      </c>
      <c r="L48" s="27" t="s">
        <v>1309</v>
      </c>
      <c r="M48" s="27"/>
      <c r="T48" s="10"/>
    </row>
    <row r="49" spans="6:20" x14ac:dyDescent="0.2">
      <c r="F49" s="26" t="s">
        <v>1359</v>
      </c>
      <c r="G49" s="27">
        <v>5.0583590580067202E-3</v>
      </c>
      <c r="H49" s="27">
        <v>2.0837172976707102E-2</v>
      </c>
      <c r="I49" s="27">
        <v>1.8962915136337001E-2</v>
      </c>
      <c r="J49" s="27" t="s">
        <v>1309</v>
      </c>
      <c r="K49" s="27">
        <v>7.8217150863856694E-3</v>
      </c>
      <c r="L49" s="27" t="s">
        <v>1309</v>
      </c>
      <c r="M49" s="27"/>
      <c r="T49" s="10"/>
    </row>
    <row r="50" spans="6:20" x14ac:dyDescent="0.2">
      <c r="F50" s="26" t="s">
        <v>1360</v>
      </c>
      <c r="G50" s="27">
        <v>3.3687994510788301E-4</v>
      </c>
      <c r="H50" s="27">
        <v>2.5956531307941001E-2</v>
      </c>
      <c r="I50" s="27">
        <v>1.8956808792476101E-2</v>
      </c>
      <c r="J50" s="27" t="s">
        <v>1309</v>
      </c>
      <c r="K50" s="27" t="s">
        <v>1309</v>
      </c>
      <c r="L50" s="27" t="s">
        <v>1309</v>
      </c>
      <c r="M50" s="27"/>
      <c r="T50" s="10"/>
    </row>
    <row r="51" spans="6:20" x14ac:dyDescent="0.2">
      <c r="F51" s="26" t="s">
        <v>1361</v>
      </c>
      <c r="G51" s="27">
        <v>1.5123197012193E-2</v>
      </c>
      <c r="H51" s="27" t="s">
        <v>1309</v>
      </c>
      <c r="I51" s="27" t="s">
        <v>1309</v>
      </c>
      <c r="J51" s="27" t="s">
        <v>1309</v>
      </c>
      <c r="K51" s="27" t="s">
        <v>1309</v>
      </c>
      <c r="L51" s="27" t="s">
        <v>1309</v>
      </c>
      <c r="M51" s="27"/>
      <c r="T51" s="10"/>
    </row>
    <row r="52" spans="6:20" x14ac:dyDescent="0.2">
      <c r="F52" s="26" t="s">
        <v>1362</v>
      </c>
      <c r="G52" s="27">
        <v>6.7634939302956797E-3</v>
      </c>
      <c r="H52" s="27">
        <v>1.37516568162742E-2</v>
      </c>
      <c r="I52" s="27" t="s">
        <v>1309</v>
      </c>
      <c r="J52" s="27" t="s">
        <v>1309</v>
      </c>
      <c r="K52" s="27" t="s">
        <v>1309</v>
      </c>
      <c r="L52" s="27" t="s">
        <v>1309</v>
      </c>
      <c r="M52" s="27"/>
      <c r="T52" s="10"/>
    </row>
    <row r="53" spans="6:20" x14ac:dyDescent="0.2">
      <c r="F53" s="26" t="s">
        <v>1363</v>
      </c>
      <c r="G53" s="27">
        <v>9.7193266880511598E-3</v>
      </c>
      <c r="H53" s="27" t="s">
        <v>1309</v>
      </c>
      <c r="I53" s="27" t="s">
        <v>1309</v>
      </c>
      <c r="J53" s="27" t="s">
        <v>1309</v>
      </c>
      <c r="K53" s="27" t="s">
        <v>1309</v>
      </c>
      <c r="L53" s="27" t="s">
        <v>1309</v>
      </c>
      <c r="M53" s="27"/>
      <c r="T53" s="10"/>
    </row>
    <row r="54" spans="6:20" x14ac:dyDescent="0.2">
      <c r="F54" s="26" t="s">
        <v>1364</v>
      </c>
      <c r="G54" s="27">
        <v>3.6569665215371902E-2</v>
      </c>
      <c r="H54" s="27" t="s">
        <v>1309</v>
      </c>
      <c r="I54" s="27" t="s">
        <v>1309</v>
      </c>
      <c r="J54" s="27" t="s">
        <v>1309</v>
      </c>
      <c r="K54" s="27" t="s">
        <v>1309</v>
      </c>
      <c r="L54" s="27" t="s">
        <v>1309</v>
      </c>
      <c r="M54" s="27"/>
      <c r="T54" s="10"/>
    </row>
    <row r="55" spans="6:20" x14ac:dyDescent="0.2">
      <c r="F55" s="26" t="s">
        <v>1365</v>
      </c>
      <c r="G55" s="27">
        <v>1.9750547641794399E-2</v>
      </c>
      <c r="H55" s="27">
        <v>1.63865110399334E-2</v>
      </c>
      <c r="I55" s="27" t="s">
        <v>1309</v>
      </c>
      <c r="J55" s="27" t="s">
        <v>1309</v>
      </c>
      <c r="K55" s="27" t="s">
        <v>1309</v>
      </c>
      <c r="L55" s="27" t="s">
        <v>1309</v>
      </c>
      <c r="M55" s="27"/>
      <c r="T55" s="10"/>
    </row>
    <row r="56" spans="6:20" x14ac:dyDescent="0.2">
      <c r="F56" s="26" t="s">
        <v>1366</v>
      </c>
      <c r="G56" s="27">
        <v>2.0789089705043399E-2</v>
      </c>
      <c r="H56" s="27">
        <v>2.1996958002849901E-2</v>
      </c>
      <c r="I56" s="27" t="s">
        <v>1309</v>
      </c>
      <c r="J56" s="27" t="s">
        <v>1309</v>
      </c>
      <c r="K56" s="27" t="s">
        <v>1309</v>
      </c>
      <c r="L56" s="27" t="s">
        <v>1309</v>
      </c>
      <c r="M56" s="27"/>
      <c r="T56" s="10"/>
    </row>
    <row r="57" spans="6:20" x14ac:dyDescent="0.2">
      <c r="F57" s="26" t="s">
        <v>1367</v>
      </c>
      <c r="G57" s="27">
        <v>2.51030961155407E-3</v>
      </c>
      <c r="H57" s="27" t="s">
        <v>1309</v>
      </c>
      <c r="I57" s="27" t="s">
        <v>1309</v>
      </c>
      <c r="J57" s="27" t="s">
        <v>1309</v>
      </c>
      <c r="K57" s="27" t="s">
        <v>1309</v>
      </c>
      <c r="L57" s="27" t="s">
        <v>1309</v>
      </c>
      <c r="M57" s="27"/>
      <c r="T57" s="10"/>
    </row>
    <row r="58" spans="6:20" x14ac:dyDescent="0.2">
      <c r="F58" s="26" t="s">
        <v>1368</v>
      </c>
      <c r="G58" s="27">
        <v>3.5226101840569297E-2</v>
      </c>
      <c r="H58" s="27" t="s">
        <v>1309</v>
      </c>
      <c r="I58" s="27" t="s">
        <v>1309</v>
      </c>
      <c r="J58" s="27" t="s">
        <v>1309</v>
      </c>
      <c r="K58" s="27" t="s">
        <v>1309</v>
      </c>
      <c r="L58" s="27" t="s">
        <v>1309</v>
      </c>
      <c r="M58" s="27"/>
      <c r="T58" s="10"/>
    </row>
    <row r="59" spans="6:20" x14ac:dyDescent="0.2">
      <c r="F59" s="26" t="s">
        <v>1369</v>
      </c>
      <c r="G59" s="27">
        <v>1.2666310884296801E-2</v>
      </c>
      <c r="H59" s="27" t="s">
        <v>1309</v>
      </c>
      <c r="I59" s="27" t="s">
        <v>1309</v>
      </c>
      <c r="J59" s="27" t="s">
        <v>1309</v>
      </c>
      <c r="K59" s="27" t="s">
        <v>1309</v>
      </c>
      <c r="L59" s="27" t="s">
        <v>1309</v>
      </c>
      <c r="M59" s="27"/>
      <c r="T59" s="10"/>
    </row>
    <row r="60" spans="6:20" x14ac:dyDescent="0.2">
      <c r="F60" s="26" t="s">
        <v>1370</v>
      </c>
      <c r="G60" s="30">
        <v>7.7010670268467596E-5</v>
      </c>
      <c r="H60" s="27" t="s">
        <v>1309</v>
      </c>
      <c r="I60" s="27" t="s">
        <v>1309</v>
      </c>
      <c r="J60" s="27" t="s">
        <v>1309</v>
      </c>
      <c r="K60" s="27" t="s">
        <v>1309</v>
      </c>
      <c r="L60" s="27" t="s">
        <v>1309</v>
      </c>
      <c r="M60" s="27"/>
      <c r="T60" s="10"/>
    </row>
    <row r="61" spans="6:20" x14ac:dyDescent="0.2">
      <c r="F61" s="26" t="s">
        <v>1371</v>
      </c>
      <c r="G61" s="27">
        <v>7.8391800124413596E-4</v>
      </c>
      <c r="H61" s="27" t="s">
        <v>1309</v>
      </c>
      <c r="I61" s="27" t="s">
        <v>1309</v>
      </c>
      <c r="J61" s="27" t="s">
        <v>1309</v>
      </c>
      <c r="K61" s="27" t="s">
        <v>1309</v>
      </c>
      <c r="L61" s="27" t="s">
        <v>1309</v>
      </c>
      <c r="M61" s="27"/>
      <c r="T61" s="10"/>
    </row>
    <row r="62" spans="6:20" x14ac:dyDescent="0.2">
      <c r="F62" s="26" t="s">
        <v>1372</v>
      </c>
      <c r="G62" s="27">
        <v>9.4426061059608192E-3</v>
      </c>
      <c r="H62" s="27" t="s">
        <v>1309</v>
      </c>
      <c r="I62" s="27" t="s">
        <v>1309</v>
      </c>
      <c r="J62" s="27" t="s">
        <v>1309</v>
      </c>
      <c r="K62" s="27" t="s">
        <v>1309</v>
      </c>
      <c r="L62" s="27" t="s">
        <v>1309</v>
      </c>
      <c r="M62" s="27"/>
      <c r="T62" s="10"/>
    </row>
    <row r="63" spans="6:20" x14ac:dyDescent="0.2">
      <c r="F63" s="26" t="s">
        <v>1373</v>
      </c>
      <c r="G63" s="27">
        <v>1.55806432675982E-3</v>
      </c>
      <c r="H63" s="27">
        <v>2.97429676499589E-3</v>
      </c>
      <c r="I63" s="27">
        <v>1.3454842791747301E-3</v>
      </c>
      <c r="J63" s="27">
        <v>1.39183948411077E-2</v>
      </c>
      <c r="K63" s="27">
        <v>1.5880101575187499E-2</v>
      </c>
      <c r="L63" s="27">
        <v>3.5324933680386701E-2</v>
      </c>
      <c r="M63" s="27"/>
      <c r="T63" s="10"/>
    </row>
    <row r="64" spans="6:20" x14ac:dyDescent="0.2">
      <c r="F64" s="26" t="s">
        <v>1374</v>
      </c>
      <c r="G64" s="27">
        <v>1.51950695904611E-3</v>
      </c>
      <c r="H64" s="27" t="s">
        <v>1309</v>
      </c>
      <c r="I64" s="27" t="s">
        <v>1309</v>
      </c>
      <c r="J64" s="27" t="s">
        <v>1309</v>
      </c>
      <c r="K64" s="27" t="s">
        <v>1309</v>
      </c>
      <c r="L64" s="27" t="s">
        <v>1309</v>
      </c>
      <c r="M64" s="27"/>
      <c r="T64" s="10"/>
    </row>
    <row r="65" spans="6:20" x14ac:dyDescent="0.2">
      <c r="F65" s="26" t="s">
        <v>1375</v>
      </c>
      <c r="G65" s="27">
        <v>1.25815510296591E-2</v>
      </c>
      <c r="H65" s="27">
        <v>1.5846323498218601E-2</v>
      </c>
      <c r="I65" s="27" t="s">
        <v>1309</v>
      </c>
      <c r="J65" s="27" t="s">
        <v>1309</v>
      </c>
      <c r="K65" s="27" t="s">
        <v>1309</v>
      </c>
      <c r="L65" s="27" t="s">
        <v>1309</v>
      </c>
      <c r="M65" s="27"/>
      <c r="T65" s="10"/>
    </row>
    <row r="66" spans="6:20" x14ac:dyDescent="0.2">
      <c r="F66" s="26" t="s">
        <v>1376</v>
      </c>
      <c r="G66" s="27">
        <v>1.9492972582373602E-2</v>
      </c>
      <c r="H66" s="27" t="s">
        <v>1309</v>
      </c>
      <c r="I66" s="27" t="s">
        <v>1309</v>
      </c>
      <c r="J66" s="27" t="s">
        <v>1309</v>
      </c>
      <c r="K66" s="27" t="s">
        <v>1309</v>
      </c>
      <c r="L66" s="27" t="s">
        <v>1309</v>
      </c>
      <c r="M66" s="27"/>
      <c r="T66" s="10"/>
    </row>
    <row r="67" spans="6:20" x14ac:dyDescent="0.2">
      <c r="F67" s="26" t="s">
        <v>1377</v>
      </c>
      <c r="G67" s="27">
        <v>1.93835879635329E-2</v>
      </c>
      <c r="H67" s="27" t="s">
        <v>1309</v>
      </c>
      <c r="I67" s="27" t="s">
        <v>1309</v>
      </c>
      <c r="J67" s="27">
        <v>1.5215641587911499E-2</v>
      </c>
      <c r="K67" s="27" t="s">
        <v>1309</v>
      </c>
      <c r="L67" s="27">
        <v>8.0625373673868499E-3</v>
      </c>
      <c r="M67" s="27"/>
      <c r="T67" s="10"/>
    </row>
    <row r="68" spans="6:20" x14ac:dyDescent="0.2">
      <c r="F68" s="26" t="s">
        <v>1378</v>
      </c>
      <c r="G68" s="27">
        <v>3.5457938955466002E-3</v>
      </c>
      <c r="H68" s="27">
        <v>3.8643864812654798E-2</v>
      </c>
      <c r="I68" s="27" t="s">
        <v>1309</v>
      </c>
      <c r="J68" s="27" t="s">
        <v>1309</v>
      </c>
      <c r="K68" s="27" t="s">
        <v>1309</v>
      </c>
      <c r="L68" s="27" t="s">
        <v>1309</v>
      </c>
      <c r="M68" s="27"/>
      <c r="T68" s="10"/>
    </row>
    <row r="69" spans="6:20" x14ac:dyDescent="0.2">
      <c r="F69" s="26" t="s">
        <v>1379</v>
      </c>
      <c r="G69" s="27">
        <v>5.81988502408942E-3</v>
      </c>
      <c r="H69" s="27">
        <v>1.9502509219262401E-2</v>
      </c>
      <c r="I69" s="27">
        <v>1.52372425783373E-2</v>
      </c>
      <c r="J69" s="27">
        <v>1.54268029448392E-2</v>
      </c>
      <c r="K69" s="27" t="s">
        <v>1309</v>
      </c>
      <c r="L69" s="27" t="s">
        <v>1309</v>
      </c>
      <c r="M69" s="27"/>
      <c r="T69" s="10"/>
    </row>
    <row r="70" spans="6:20" x14ac:dyDescent="0.2">
      <c r="F70" s="26" t="s">
        <v>1380</v>
      </c>
      <c r="G70" s="27">
        <v>1.7244554184746901E-2</v>
      </c>
      <c r="H70" s="27" t="s">
        <v>1309</v>
      </c>
      <c r="I70" s="27" t="s">
        <v>1309</v>
      </c>
      <c r="J70" s="27" t="s">
        <v>1309</v>
      </c>
      <c r="K70" s="27" t="s">
        <v>1309</v>
      </c>
      <c r="L70" s="27" t="s">
        <v>1309</v>
      </c>
      <c r="M70" s="27"/>
      <c r="T70" s="10"/>
    </row>
    <row r="71" spans="6:20" x14ac:dyDescent="0.2">
      <c r="F71" s="26" t="s">
        <v>1381</v>
      </c>
      <c r="G71" s="27">
        <v>9.8226078107774995E-3</v>
      </c>
      <c r="H71" s="27">
        <v>1.5465465612687501E-2</v>
      </c>
      <c r="I71" s="27">
        <v>2.0441858883547499E-2</v>
      </c>
      <c r="J71" s="27" t="s">
        <v>1309</v>
      </c>
      <c r="K71" s="27" t="s">
        <v>1309</v>
      </c>
      <c r="L71" s="27" t="s">
        <v>1309</v>
      </c>
      <c r="M71" s="27"/>
      <c r="T71" s="10"/>
    </row>
    <row r="72" spans="6:20" x14ac:dyDescent="0.2">
      <c r="F72" s="26" t="s">
        <v>1382</v>
      </c>
      <c r="G72" s="27">
        <v>3.6853143354314E-3</v>
      </c>
      <c r="H72" s="27" t="s">
        <v>1309</v>
      </c>
      <c r="I72" s="27" t="s">
        <v>1309</v>
      </c>
      <c r="J72" s="27" t="s">
        <v>1309</v>
      </c>
      <c r="K72" s="27" t="s">
        <v>1309</v>
      </c>
      <c r="L72" s="27" t="s">
        <v>1309</v>
      </c>
      <c r="M72" s="27"/>
      <c r="T72" s="10"/>
    </row>
    <row r="73" spans="6:20" x14ac:dyDescent="0.2">
      <c r="F73" s="26" t="s">
        <v>1383</v>
      </c>
      <c r="G73" s="27">
        <v>2.7450829826462599E-2</v>
      </c>
      <c r="H73" s="27">
        <v>2.07775502891622E-2</v>
      </c>
      <c r="I73" s="27">
        <v>2.1498809416106001E-2</v>
      </c>
      <c r="J73" s="27" t="s">
        <v>1309</v>
      </c>
      <c r="K73" s="27" t="s">
        <v>1309</v>
      </c>
      <c r="L73" s="27" t="s">
        <v>1309</v>
      </c>
      <c r="M73" s="27"/>
      <c r="T73" s="10"/>
    </row>
    <row r="74" spans="6:20" x14ac:dyDescent="0.2">
      <c r="F74" s="26" t="s">
        <v>1384</v>
      </c>
      <c r="G74" s="27">
        <v>1.06479288321798E-3</v>
      </c>
      <c r="H74" s="27">
        <v>3.8117809296466698E-3</v>
      </c>
      <c r="I74" s="27">
        <v>6.1787528782990698E-3</v>
      </c>
      <c r="J74" s="27">
        <v>1.10038743324183E-2</v>
      </c>
      <c r="K74" s="27">
        <v>1.4504711341357401E-2</v>
      </c>
      <c r="L74" s="27">
        <v>1.3793760461959801E-2</v>
      </c>
      <c r="M74" s="27"/>
      <c r="T74" s="10"/>
    </row>
    <row r="75" spans="6:20" x14ac:dyDescent="0.2">
      <c r="F75" s="26" t="s">
        <v>1385</v>
      </c>
      <c r="G75" s="27">
        <v>1.1493459319220901E-2</v>
      </c>
      <c r="H75" s="27" t="s">
        <v>1309</v>
      </c>
      <c r="I75" s="27" t="s">
        <v>1309</v>
      </c>
      <c r="J75" s="27" t="s">
        <v>1309</v>
      </c>
      <c r="K75" s="27" t="s">
        <v>1309</v>
      </c>
      <c r="L75" s="27" t="s">
        <v>1309</v>
      </c>
      <c r="M75" s="27"/>
      <c r="T75" s="10"/>
    </row>
    <row r="76" spans="6:20" x14ac:dyDescent="0.2">
      <c r="F76" s="26" t="s">
        <v>1386</v>
      </c>
      <c r="G76" s="27">
        <v>1.06140626083089E-2</v>
      </c>
      <c r="H76" s="27" t="s">
        <v>1309</v>
      </c>
      <c r="I76" s="27" t="s">
        <v>1309</v>
      </c>
      <c r="J76" s="27" t="s">
        <v>1309</v>
      </c>
      <c r="K76" s="27" t="s">
        <v>1309</v>
      </c>
      <c r="L76" s="27" t="s">
        <v>1309</v>
      </c>
      <c r="M76" s="27"/>
      <c r="T76" s="10"/>
    </row>
    <row r="77" spans="6:20" x14ac:dyDescent="0.2">
      <c r="F77" s="26" t="s">
        <v>1387</v>
      </c>
      <c r="G77" s="27">
        <v>5.2462133865902802E-3</v>
      </c>
      <c r="H77" s="27" t="s">
        <v>1309</v>
      </c>
      <c r="I77" s="27">
        <v>2.8359988979072E-2</v>
      </c>
      <c r="J77" s="27" t="s">
        <v>1309</v>
      </c>
      <c r="K77" s="27" t="s">
        <v>1309</v>
      </c>
      <c r="L77" s="27" t="s">
        <v>1309</v>
      </c>
      <c r="M77" s="27"/>
      <c r="T77" s="10"/>
    </row>
    <row r="78" spans="6:20" x14ac:dyDescent="0.2">
      <c r="F78" s="26" t="s">
        <v>1388</v>
      </c>
      <c r="G78" s="27">
        <v>1.18897877504958E-2</v>
      </c>
      <c r="H78" s="27" t="s">
        <v>1309</v>
      </c>
      <c r="I78" s="27" t="s">
        <v>1309</v>
      </c>
      <c r="J78" s="27" t="s">
        <v>1309</v>
      </c>
      <c r="K78" s="27" t="s">
        <v>1309</v>
      </c>
      <c r="L78" s="27" t="s">
        <v>1309</v>
      </c>
      <c r="M78" s="27"/>
      <c r="T78" s="10"/>
    </row>
    <row r="79" spans="6:20" x14ac:dyDescent="0.2">
      <c r="F79" s="26" t="s">
        <v>1389</v>
      </c>
      <c r="G79" s="27">
        <v>7.5959760902347597E-3</v>
      </c>
      <c r="H79" s="27">
        <v>1.02852594452484E-2</v>
      </c>
      <c r="I79" s="27">
        <v>5.2531940295613901E-2</v>
      </c>
      <c r="J79" s="27">
        <v>1.3215035111695301E-2</v>
      </c>
      <c r="K79" s="27" t="s">
        <v>1309</v>
      </c>
      <c r="L79" s="27">
        <v>8.5684074477082508E-3</v>
      </c>
      <c r="M79" s="27"/>
      <c r="T79" s="10"/>
    </row>
    <row r="80" spans="6:20" x14ac:dyDescent="0.2">
      <c r="F80" s="26" t="s">
        <v>1390</v>
      </c>
      <c r="G80" s="27">
        <v>3.02935157151594E-3</v>
      </c>
      <c r="H80" s="27">
        <v>1.34749692738322E-2</v>
      </c>
      <c r="I80" s="27">
        <v>3.9040762242165202E-3</v>
      </c>
      <c r="J80" s="27">
        <v>5.6770484547100403E-2</v>
      </c>
      <c r="K80" s="27">
        <v>4.3046108076902401E-2</v>
      </c>
      <c r="L80" s="27">
        <v>1.30935814616961E-2</v>
      </c>
      <c r="M80" s="27"/>
      <c r="T80" s="10"/>
    </row>
    <row r="81" spans="6:20" x14ac:dyDescent="0.2">
      <c r="F81" s="26" t="s">
        <v>1391</v>
      </c>
      <c r="G81" s="27">
        <v>9.5896358584174092E-3</v>
      </c>
      <c r="H81" s="27" t="s">
        <v>1309</v>
      </c>
      <c r="I81" s="27" t="s">
        <v>1309</v>
      </c>
      <c r="J81" s="27">
        <v>2.36136169413145E-3</v>
      </c>
      <c r="K81" s="27" t="s">
        <v>1309</v>
      </c>
      <c r="L81" s="27" t="s">
        <v>1309</v>
      </c>
      <c r="M81" s="27"/>
      <c r="T81" s="10"/>
    </row>
    <row r="82" spans="6:20" x14ac:dyDescent="0.2">
      <c r="F82" s="26" t="s">
        <v>1392</v>
      </c>
      <c r="G82" s="27">
        <v>7.8113324349471996E-3</v>
      </c>
      <c r="H82" s="27" t="s">
        <v>1309</v>
      </c>
      <c r="I82" s="27" t="s">
        <v>1309</v>
      </c>
      <c r="J82" s="27" t="s">
        <v>1309</v>
      </c>
      <c r="K82" s="27" t="s">
        <v>1309</v>
      </c>
      <c r="L82" s="27" t="s">
        <v>1309</v>
      </c>
      <c r="M82" s="27"/>
      <c r="T82" s="10"/>
    </row>
    <row r="83" spans="6:20" x14ac:dyDescent="0.2">
      <c r="F83" s="26" t="s">
        <v>1393</v>
      </c>
      <c r="G83" s="27">
        <v>7.5300222192250096E-3</v>
      </c>
      <c r="H83" s="27">
        <v>3.05140378295847E-2</v>
      </c>
      <c r="I83" s="27">
        <v>4.2381285867888099E-2</v>
      </c>
      <c r="J83" s="27" t="s">
        <v>1309</v>
      </c>
      <c r="K83" s="27" t="s">
        <v>1309</v>
      </c>
      <c r="L83" s="27" t="s">
        <v>1309</v>
      </c>
      <c r="M83" s="27"/>
      <c r="T83" s="10"/>
    </row>
    <row r="84" spans="6:20" x14ac:dyDescent="0.2">
      <c r="F84" s="26" t="s">
        <v>1394</v>
      </c>
      <c r="G84" s="27">
        <v>7.1351436358818203E-3</v>
      </c>
      <c r="H84" s="27">
        <v>1.66513743602279E-3</v>
      </c>
      <c r="I84" s="27">
        <v>5.1712190719897296E-3</v>
      </c>
      <c r="J84" s="27">
        <v>1.34088236140593E-2</v>
      </c>
      <c r="K84" s="27">
        <v>1.17559807157731E-2</v>
      </c>
      <c r="L84" s="27">
        <v>7.4918174338084098E-3</v>
      </c>
      <c r="M84" s="27"/>
      <c r="T84" s="10"/>
    </row>
    <row r="85" spans="6:20" x14ac:dyDescent="0.2">
      <c r="F85" s="26" t="s">
        <v>1395</v>
      </c>
      <c r="G85" s="27">
        <v>3.1478958877086398E-2</v>
      </c>
      <c r="H85" s="27" t="s">
        <v>1309</v>
      </c>
      <c r="I85" s="27" t="s">
        <v>1309</v>
      </c>
      <c r="J85" s="27" t="s">
        <v>1309</v>
      </c>
      <c r="K85" s="27" t="s">
        <v>1309</v>
      </c>
      <c r="L85" s="27" t="s">
        <v>1309</v>
      </c>
      <c r="M85" s="27"/>
      <c r="T85" s="10"/>
    </row>
    <row r="86" spans="6:20" x14ac:dyDescent="0.2">
      <c r="F86" s="26" t="s">
        <v>1396</v>
      </c>
      <c r="G86" s="27">
        <v>8.6804752400152299E-3</v>
      </c>
      <c r="H86" s="27" t="s">
        <v>1309</v>
      </c>
      <c r="I86" s="27" t="s">
        <v>1309</v>
      </c>
      <c r="J86" s="27" t="s">
        <v>1309</v>
      </c>
      <c r="K86" s="27" t="s">
        <v>1309</v>
      </c>
      <c r="L86" s="27" t="s">
        <v>1309</v>
      </c>
      <c r="M86" s="27"/>
      <c r="T86" s="10"/>
    </row>
    <row r="87" spans="6:20" x14ac:dyDescent="0.2">
      <c r="F87" s="26" t="s">
        <v>1397</v>
      </c>
      <c r="G87" s="27">
        <v>1.4969657408212199E-2</v>
      </c>
      <c r="H87" s="27" t="s">
        <v>1309</v>
      </c>
      <c r="I87" s="27" t="s">
        <v>1309</v>
      </c>
      <c r="J87" s="27" t="s">
        <v>1309</v>
      </c>
      <c r="K87" s="27" t="s">
        <v>1309</v>
      </c>
      <c r="L87" s="27" t="s">
        <v>1309</v>
      </c>
      <c r="M87" s="27"/>
      <c r="T87" s="10"/>
    </row>
    <row r="88" spans="6:20" x14ac:dyDescent="0.2">
      <c r="F88" s="26" t="s">
        <v>1398</v>
      </c>
      <c r="G88" s="27">
        <v>1.35495081158936E-2</v>
      </c>
      <c r="H88" s="27">
        <v>1.4354827843313199E-2</v>
      </c>
      <c r="I88" s="27">
        <v>2.1025924637004499E-2</v>
      </c>
      <c r="J88" s="27">
        <v>1.8830107589006401E-2</v>
      </c>
      <c r="K88" s="27">
        <v>2.0880979287640499E-2</v>
      </c>
      <c r="L88" s="27">
        <v>3.73330890848841E-2</v>
      </c>
      <c r="M88" s="27"/>
      <c r="T88" s="10"/>
    </row>
    <row r="89" spans="6:20" x14ac:dyDescent="0.2">
      <c r="F89" s="26" t="s">
        <v>1399</v>
      </c>
      <c r="G89" s="27">
        <v>6.9355917336573897E-2</v>
      </c>
      <c r="H89" s="27" t="s">
        <v>1309</v>
      </c>
      <c r="I89" s="27" t="s">
        <v>1309</v>
      </c>
      <c r="J89" s="27" t="s">
        <v>1309</v>
      </c>
      <c r="K89" s="27" t="s">
        <v>1309</v>
      </c>
      <c r="L89" s="27" t="s">
        <v>1309</v>
      </c>
      <c r="M89" s="27"/>
      <c r="T89" s="10"/>
    </row>
    <row r="90" spans="6:20" x14ac:dyDescent="0.2">
      <c r="F90" s="26" t="s">
        <v>1400</v>
      </c>
      <c r="G90" s="27">
        <v>1.2535808468847101E-2</v>
      </c>
      <c r="H90" s="27" t="s">
        <v>1309</v>
      </c>
      <c r="I90" s="27" t="s">
        <v>1309</v>
      </c>
      <c r="J90" s="27" t="s">
        <v>1309</v>
      </c>
      <c r="K90" s="27" t="s">
        <v>1309</v>
      </c>
      <c r="L90" s="27" t="s">
        <v>1309</v>
      </c>
      <c r="M90" s="27"/>
      <c r="T90" s="10"/>
    </row>
    <row r="91" spans="6:20" x14ac:dyDescent="0.2">
      <c r="F91" s="26" t="s">
        <v>1401</v>
      </c>
      <c r="G91" s="27">
        <v>1.2977453686927799E-2</v>
      </c>
      <c r="H91" s="27" t="s">
        <v>1309</v>
      </c>
      <c r="I91" s="27" t="s">
        <v>1309</v>
      </c>
      <c r="J91" s="27" t="s">
        <v>1309</v>
      </c>
      <c r="K91" s="27" t="s">
        <v>1309</v>
      </c>
      <c r="L91" s="27" t="s">
        <v>1309</v>
      </c>
      <c r="M91" s="27"/>
      <c r="T91" s="10"/>
    </row>
    <row r="92" spans="6:20" x14ac:dyDescent="0.2">
      <c r="F92" s="26" t="s">
        <v>1402</v>
      </c>
      <c r="G92" s="27">
        <v>8.0696719855601305E-3</v>
      </c>
      <c r="H92" s="27" t="s">
        <v>1309</v>
      </c>
      <c r="I92" s="27" t="s">
        <v>1309</v>
      </c>
      <c r="J92" s="27" t="s">
        <v>1309</v>
      </c>
      <c r="K92" s="27" t="s">
        <v>1309</v>
      </c>
      <c r="L92" s="27" t="s">
        <v>1309</v>
      </c>
      <c r="M92" s="27"/>
      <c r="T92" s="10"/>
    </row>
    <row r="93" spans="6:20" x14ac:dyDescent="0.2">
      <c r="F93" s="26" t="s">
        <v>1403</v>
      </c>
      <c r="G93" s="27">
        <v>2.5237859439604601E-2</v>
      </c>
      <c r="H93" s="27">
        <v>8.62901281504482E-3</v>
      </c>
      <c r="I93" s="27">
        <v>1.5691537312557E-2</v>
      </c>
      <c r="J93" s="27" t="s">
        <v>1309</v>
      </c>
      <c r="K93" s="27">
        <v>8.63449110572512E-2</v>
      </c>
      <c r="L93" s="27" t="s">
        <v>1309</v>
      </c>
      <c r="M93" s="27"/>
      <c r="T93" s="10"/>
    </row>
    <row r="94" spans="6:20" x14ac:dyDescent="0.2">
      <c r="F94" s="26" t="s">
        <v>1404</v>
      </c>
      <c r="G94" s="27">
        <v>1.0403347275491E-2</v>
      </c>
      <c r="H94" s="27">
        <v>1.33072592773162E-2</v>
      </c>
      <c r="I94" s="27" t="s">
        <v>1309</v>
      </c>
      <c r="J94" s="27" t="s">
        <v>1309</v>
      </c>
      <c r="K94" s="27" t="s">
        <v>1309</v>
      </c>
      <c r="L94" s="27" t="s">
        <v>1309</v>
      </c>
      <c r="M94" s="27"/>
      <c r="T94" s="10"/>
    </row>
    <row r="95" spans="6:20" x14ac:dyDescent="0.2">
      <c r="F95" s="26" t="s">
        <v>1405</v>
      </c>
      <c r="G95" s="27">
        <v>6.14870195590414E-3</v>
      </c>
      <c r="H95" s="27">
        <v>8.6512687836181393E-3</v>
      </c>
      <c r="I95" s="27">
        <v>2.0587881215419299E-2</v>
      </c>
      <c r="J95" s="27" t="s">
        <v>1309</v>
      </c>
      <c r="K95" s="27">
        <v>4.3991914530900698E-2</v>
      </c>
      <c r="L95" s="27" t="s">
        <v>1309</v>
      </c>
      <c r="M95" s="27"/>
      <c r="T95" s="10"/>
    </row>
    <row r="96" spans="6:20" x14ac:dyDescent="0.2">
      <c r="F96" s="26" t="s">
        <v>1406</v>
      </c>
      <c r="G96" s="27">
        <v>4.6940126358194596E-3</v>
      </c>
      <c r="H96" s="27">
        <v>1.6396173731602101E-3</v>
      </c>
      <c r="I96" s="27">
        <v>1.0656258612067799E-2</v>
      </c>
      <c r="J96" s="27">
        <v>2.3897737507988698E-2</v>
      </c>
      <c r="K96" s="27">
        <v>2.40288737622547E-2</v>
      </c>
      <c r="L96" s="27">
        <v>1.4852179985049299E-2</v>
      </c>
      <c r="M96" s="27"/>
      <c r="T96" s="10"/>
    </row>
    <row r="97" spans="6:20" x14ac:dyDescent="0.2">
      <c r="F97" s="26" t="s">
        <v>1407</v>
      </c>
      <c r="G97" s="27">
        <v>6.43481983455508E-3</v>
      </c>
      <c r="H97" s="27" t="s">
        <v>1309</v>
      </c>
      <c r="I97" s="27" t="s">
        <v>1309</v>
      </c>
      <c r="J97" s="27" t="s">
        <v>1309</v>
      </c>
      <c r="K97" s="27" t="s">
        <v>1309</v>
      </c>
      <c r="L97" s="27" t="s">
        <v>1309</v>
      </c>
      <c r="M97" s="27"/>
      <c r="T97" s="10"/>
    </row>
    <row r="98" spans="6:20" x14ac:dyDescent="0.2">
      <c r="F98" s="26" t="s">
        <v>1408</v>
      </c>
      <c r="G98" s="27">
        <v>9.1072017657856802E-4</v>
      </c>
      <c r="H98" s="27" t="s">
        <v>1309</v>
      </c>
      <c r="I98" s="27" t="s">
        <v>1309</v>
      </c>
      <c r="J98" s="27" t="s">
        <v>1309</v>
      </c>
      <c r="K98" s="27" t="s">
        <v>1309</v>
      </c>
      <c r="L98" s="27" t="s">
        <v>1309</v>
      </c>
      <c r="M98" s="27"/>
      <c r="T98" s="10"/>
    </row>
    <row r="99" spans="6:20" x14ac:dyDescent="0.2">
      <c r="F99" s="26" t="s">
        <v>1409</v>
      </c>
      <c r="G99" s="27">
        <v>9.8657345763226902E-3</v>
      </c>
      <c r="H99" s="27">
        <v>3.3118786125312299E-2</v>
      </c>
      <c r="I99" s="27">
        <v>5.1834192338765803E-3</v>
      </c>
      <c r="J99" s="27" t="s">
        <v>1309</v>
      </c>
      <c r="K99" s="27" t="s">
        <v>1309</v>
      </c>
      <c r="L99" s="27" t="s">
        <v>1309</v>
      </c>
      <c r="M99" s="27"/>
      <c r="T99" s="10"/>
    </row>
    <row r="100" spans="6:20" x14ac:dyDescent="0.2">
      <c r="F100" s="26" t="s">
        <v>1410</v>
      </c>
      <c r="G100" s="27">
        <v>7.6201451104900998E-3</v>
      </c>
      <c r="H100" s="27">
        <v>2.3433132342256E-2</v>
      </c>
      <c r="I100" s="27" t="s">
        <v>1309</v>
      </c>
      <c r="J100" s="27" t="s">
        <v>1309</v>
      </c>
      <c r="K100" s="27" t="s">
        <v>1309</v>
      </c>
      <c r="L100" s="27" t="s">
        <v>1309</v>
      </c>
      <c r="M100" s="27"/>
      <c r="T100" s="10"/>
    </row>
    <row r="101" spans="6:20" x14ac:dyDescent="0.2">
      <c r="F101" s="26" t="s">
        <v>1411</v>
      </c>
      <c r="G101" s="27">
        <v>1.5765872283928801E-3</v>
      </c>
      <c r="H101" s="27">
        <v>4.0819893138936596E-3</v>
      </c>
      <c r="I101" s="27" t="s">
        <v>1309</v>
      </c>
      <c r="J101" s="27">
        <v>3.9315512042016401E-2</v>
      </c>
      <c r="K101" s="27" t="s">
        <v>1309</v>
      </c>
      <c r="L101" s="27">
        <v>1.91313768033094E-2</v>
      </c>
      <c r="M101" s="27"/>
      <c r="T101" s="10"/>
    </row>
    <row r="102" spans="6:20" x14ac:dyDescent="0.2">
      <c r="F102" s="26" t="s">
        <v>1412</v>
      </c>
      <c r="G102" s="27">
        <v>2.8053757536602702E-3</v>
      </c>
      <c r="H102" s="27">
        <v>2.9532416192179999E-3</v>
      </c>
      <c r="I102" s="27">
        <v>1.1245613007218999E-2</v>
      </c>
      <c r="J102" s="27">
        <v>2.4499028630615999E-2</v>
      </c>
      <c r="K102" s="27">
        <v>2.0111807954208E-2</v>
      </c>
      <c r="L102" s="27">
        <v>1.5497686887519801E-2</v>
      </c>
      <c r="M102" s="27"/>
      <c r="T102" s="10"/>
    </row>
    <row r="103" spans="6:20" x14ac:dyDescent="0.2">
      <c r="F103" s="26" t="s">
        <v>1413</v>
      </c>
      <c r="G103" s="27">
        <v>0.102914797076698</v>
      </c>
      <c r="H103" s="27" t="s">
        <v>1309</v>
      </c>
      <c r="I103" s="27" t="s">
        <v>1309</v>
      </c>
      <c r="J103" s="27" t="s">
        <v>1309</v>
      </c>
      <c r="K103" s="27" t="s">
        <v>1309</v>
      </c>
      <c r="L103" s="27" t="s">
        <v>1309</v>
      </c>
      <c r="M103" s="27"/>
      <c r="T103" s="10"/>
    </row>
    <row r="104" spans="6:20" x14ac:dyDescent="0.2">
      <c r="F104" s="26" t="s">
        <v>1414</v>
      </c>
      <c r="G104" s="27">
        <v>1.0258027531904899E-3</v>
      </c>
      <c r="H104" s="27">
        <v>3.6381727004353298E-3</v>
      </c>
      <c r="I104" s="27">
        <v>1.2458033191513501E-3</v>
      </c>
      <c r="J104" s="27">
        <v>9.4011548349671997E-3</v>
      </c>
      <c r="K104" s="27">
        <v>1.3277794954678099E-2</v>
      </c>
      <c r="L104" s="27">
        <v>4.3417678372845896E-3</v>
      </c>
      <c r="M104" s="27"/>
      <c r="T104" s="10"/>
    </row>
    <row r="105" spans="6:20" x14ac:dyDescent="0.2">
      <c r="F105" s="26" t="s">
        <v>1415</v>
      </c>
      <c r="G105" s="27">
        <v>3.63108331413154E-3</v>
      </c>
      <c r="H105" s="27">
        <v>5.0436683344147699E-2</v>
      </c>
      <c r="I105" s="27" t="s">
        <v>1309</v>
      </c>
      <c r="J105" s="27" t="s">
        <v>1309</v>
      </c>
      <c r="K105" s="27" t="s">
        <v>1309</v>
      </c>
      <c r="L105" s="27" t="s">
        <v>1309</v>
      </c>
      <c r="M105" s="27"/>
      <c r="T105" s="10"/>
    </row>
    <row r="106" spans="6:20" x14ac:dyDescent="0.2">
      <c r="F106" s="26" t="s">
        <v>1416</v>
      </c>
      <c r="G106" s="27">
        <v>3.9822314900382202E-3</v>
      </c>
      <c r="H106" s="27">
        <v>1.8794828502475699E-2</v>
      </c>
      <c r="I106" s="27" t="s">
        <v>1309</v>
      </c>
      <c r="J106" s="27" t="s">
        <v>1309</v>
      </c>
      <c r="K106" s="27" t="s">
        <v>1309</v>
      </c>
      <c r="L106" s="27">
        <v>1.17922027301724E-2</v>
      </c>
      <c r="M106" s="27"/>
      <c r="T106" s="10"/>
    </row>
    <row r="107" spans="6:20" x14ac:dyDescent="0.2">
      <c r="F107" s="26" t="s">
        <v>1417</v>
      </c>
      <c r="G107" s="27">
        <v>2.7093535006658298E-3</v>
      </c>
      <c r="H107" s="27">
        <v>4.6712290741820397E-3</v>
      </c>
      <c r="I107" s="27">
        <v>3.63321389886173E-3</v>
      </c>
      <c r="J107" s="27">
        <v>2.2404748199889302E-2</v>
      </c>
      <c r="K107" s="27">
        <v>9.8547362317863395E-3</v>
      </c>
      <c r="L107" s="27">
        <v>2.4865451955322599E-2</v>
      </c>
      <c r="M107" s="27"/>
      <c r="T107" s="10"/>
    </row>
    <row r="108" spans="6:20" x14ac:dyDescent="0.2">
      <c r="F108" s="26" t="s">
        <v>1418</v>
      </c>
      <c r="G108" s="27">
        <v>7.6981873923318901E-4</v>
      </c>
      <c r="H108" s="27" t="s">
        <v>1309</v>
      </c>
      <c r="I108" s="27" t="s">
        <v>1309</v>
      </c>
      <c r="J108" s="27" t="s">
        <v>1309</v>
      </c>
      <c r="K108" s="27" t="s">
        <v>1309</v>
      </c>
      <c r="L108" s="27" t="s">
        <v>1309</v>
      </c>
      <c r="M108" s="27"/>
      <c r="T108" s="10"/>
    </row>
    <row r="109" spans="6:20" x14ac:dyDescent="0.2">
      <c r="F109" s="26" t="s">
        <v>1419</v>
      </c>
      <c r="G109" s="27">
        <v>7.94520967624196E-3</v>
      </c>
      <c r="H109" s="27" t="s">
        <v>1309</v>
      </c>
      <c r="I109" s="27" t="s">
        <v>1309</v>
      </c>
      <c r="J109" s="27" t="s">
        <v>1309</v>
      </c>
      <c r="K109" s="27" t="s">
        <v>1309</v>
      </c>
      <c r="L109" s="27" t="s">
        <v>1309</v>
      </c>
      <c r="M109" s="27"/>
      <c r="T109" s="10"/>
    </row>
    <row r="110" spans="6:20" x14ac:dyDescent="0.2">
      <c r="F110" s="26" t="s">
        <v>1420</v>
      </c>
      <c r="G110" s="27">
        <v>6.2936046871531004E-3</v>
      </c>
      <c r="H110" s="27">
        <v>2.4741121222093001E-3</v>
      </c>
      <c r="I110" s="27">
        <v>3.1076812289225299E-2</v>
      </c>
      <c r="J110" s="27">
        <v>1.92451923235912E-2</v>
      </c>
      <c r="K110" s="27">
        <v>1.4080493653758601E-2</v>
      </c>
      <c r="L110" s="27">
        <v>2.1066170883321599E-2</v>
      </c>
      <c r="M110" s="27"/>
      <c r="T110" s="10"/>
    </row>
    <row r="111" spans="6:20" x14ac:dyDescent="0.2">
      <c r="F111" s="26" t="s">
        <v>1421</v>
      </c>
      <c r="G111" s="27">
        <v>2.27208635509613E-3</v>
      </c>
      <c r="H111" s="27">
        <v>5.5686222399915497E-3</v>
      </c>
      <c r="I111" s="27">
        <v>1.5239593469761001E-3</v>
      </c>
      <c r="J111" s="27">
        <v>1.8361419944621201E-2</v>
      </c>
      <c r="K111" s="27">
        <v>8.1988098585845E-3</v>
      </c>
      <c r="L111" s="27">
        <v>2.7427886011520099E-2</v>
      </c>
      <c r="M111" s="27"/>
      <c r="T111" s="10"/>
    </row>
    <row r="112" spans="6:20" x14ac:dyDescent="0.2">
      <c r="F112" s="26" t="s">
        <v>1422</v>
      </c>
      <c r="G112" s="27">
        <v>4.7269767145284303E-2</v>
      </c>
      <c r="H112" s="27">
        <v>2.07176479008543E-2</v>
      </c>
      <c r="I112" s="27">
        <v>7.2478195991355507E-2</v>
      </c>
      <c r="J112" s="27" t="s">
        <v>1309</v>
      </c>
      <c r="K112" s="27" t="s">
        <v>1309</v>
      </c>
      <c r="L112" s="27" t="s">
        <v>1309</v>
      </c>
      <c r="M112" s="27"/>
      <c r="T112" s="10"/>
    </row>
    <row r="113" spans="6:20" x14ac:dyDescent="0.2">
      <c r="F113" s="26" t="s">
        <v>1423</v>
      </c>
      <c r="G113" s="27">
        <v>1.7500902260521799E-3</v>
      </c>
      <c r="H113" s="27">
        <v>1.21571274442895E-3</v>
      </c>
      <c r="I113" s="27">
        <v>7.9525120398913803E-3</v>
      </c>
      <c r="J113" s="27">
        <v>1.9234641633129101E-2</v>
      </c>
      <c r="K113" s="27">
        <v>1.52925214593279E-2</v>
      </c>
      <c r="L113" s="27">
        <v>1.96344480260871E-2</v>
      </c>
      <c r="M113" s="27"/>
      <c r="T113" s="10"/>
    </row>
    <row r="114" spans="6:20" x14ac:dyDescent="0.2">
      <c r="F114" s="26" t="s">
        <v>1424</v>
      </c>
      <c r="G114" s="27">
        <v>9.7230088516605407E-3</v>
      </c>
      <c r="H114" s="27" t="s">
        <v>1309</v>
      </c>
      <c r="I114" s="27" t="s">
        <v>1309</v>
      </c>
      <c r="J114" s="27" t="s">
        <v>1309</v>
      </c>
      <c r="K114" s="27" t="s">
        <v>1309</v>
      </c>
      <c r="L114" s="27" t="s">
        <v>1309</v>
      </c>
      <c r="M114" s="27"/>
      <c r="T114" s="10"/>
    </row>
    <row r="115" spans="6:20" x14ac:dyDescent="0.2">
      <c r="F115" s="26" t="s">
        <v>1425</v>
      </c>
      <c r="G115" s="27">
        <v>7.5295808280275598E-3</v>
      </c>
      <c r="H115" s="27" t="s">
        <v>1309</v>
      </c>
      <c r="I115" s="27" t="s">
        <v>1309</v>
      </c>
      <c r="J115" s="27" t="s">
        <v>1309</v>
      </c>
      <c r="K115" s="27" t="s">
        <v>1309</v>
      </c>
      <c r="L115" s="27" t="s">
        <v>1309</v>
      </c>
      <c r="M115" s="27"/>
      <c r="T115" s="10"/>
    </row>
    <row r="116" spans="6:20" x14ac:dyDescent="0.2">
      <c r="F116" s="26" t="s">
        <v>1426</v>
      </c>
      <c r="G116" s="27">
        <v>3.3695168312060202E-2</v>
      </c>
      <c r="H116" s="27" t="s">
        <v>1309</v>
      </c>
      <c r="I116" s="27" t="s">
        <v>1309</v>
      </c>
      <c r="J116" s="27" t="s">
        <v>1309</v>
      </c>
      <c r="K116" s="27" t="s">
        <v>1309</v>
      </c>
      <c r="L116" s="27" t="s">
        <v>1309</v>
      </c>
      <c r="M116" s="27"/>
      <c r="T116" s="10"/>
    </row>
    <row r="117" spans="6:20" x14ac:dyDescent="0.2">
      <c r="F117" s="26" t="s">
        <v>1427</v>
      </c>
      <c r="G117" s="27">
        <v>3.9880221491724E-3</v>
      </c>
      <c r="H117" s="27" t="s">
        <v>1309</v>
      </c>
      <c r="I117" s="27" t="s">
        <v>1309</v>
      </c>
      <c r="J117" s="27" t="s">
        <v>1309</v>
      </c>
      <c r="K117" s="27" t="s">
        <v>1309</v>
      </c>
      <c r="L117" s="27" t="s">
        <v>1309</v>
      </c>
      <c r="M117" s="27"/>
      <c r="T117" s="10"/>
    </row>
    <row r="118" spans="6:20" x14ac:dyDescent="0.2">
      <c r="F118" s="26" t="s">
        <v>1428</v>
      </c>
      <c r="G118" s="27">
        <v>1.48789407811953E-3</v>
      </c>
      <c r="H118" s="27">
        <v>3.7413414054761999E-3</v>
      </c>
      <c r="I118" s="27">
        <v>4.1403807242988396E-3</v>
      </c>
      <c r="J118" s="27">
        <v>7.58097643419343E-3</v>
      </c>
      <c r="K118" s="27">
        <v>1.30737830098331E-2</v>
      </c>
      <c r="L118" s="27">
        <v>2.0600583021016201E-2</v>
      </c>
      <c r="M118" s="27"/>
      <c r="T118" s="10"/>
    </row>
    <row r="119" spans="6:20" x14ac:dyDescent="0.2">
      <c r="F119" s="26" t="s">
        <v>1429</v>
      </c>
      <c r="G119" s="27">
        <v>1.14946335129807E-2</v>
      </c>
      <c r="H119" s="27" t="s">
        <v>1309</v>
      </c>
      <c r="I119" s="27" t="s">
        <v>1309</v>
      </c>
      <c r="J119" s="27" t="s">
        <v>1309</v>
      </c>
      <c r="K119" s="27" t="s">
        <v>1309</v>
      </c>
      <c r="L119" s="27" t="s">
        <v>1309</v>
      </c>
      <c r="M119" s="27"/>
      <c r="T119" s="10"/>
    </row>
    <row r="120" spans="6:20" x14ac:dyDescent="0.2">
      <c r="F120" s="26" t="s">
        <v>1430</v>
      </c>
      <c r="G120" s="27">
        <v>2.9561723262921001E-3</v>
      </c>
      <c r="H120" s="27" t="s">
        <v>1309</v>
      </c>
      <c r="I120" s="27" t="s">
        <v>1309</v>
      </c>
      <c r="J120" s="27" t="s">
        <v>1309</v>
      </c>
      <c r="K120" s="27" t="s">
        <v>1309</v>
      </c>
      <c r="L120" s="27" t="s">
        <v>1309</v>
      </c>
      <c r="M120" s="27"/>
      <c r="T120" s="10"/>
    </row>
    <row r="121" spans="6:20" x14ac:dyDescent="0.2">
      <c r="F121" s="26" t="s">
        <v>1431</v>
      </c>
      <c r="G121" s="27">
        <v>1.17214335468499E-2</v>
      </c>
      <c r="H121" s="27" t="s">
        <v>1309</v>
      </c>
      <c r="I121" s="27" t="s">
        <v>1309</v>
      </c>
      <c r="J121" s="27" t="s">
        <v>1309</v>
      </c>
      <c r="K121" s="27" t="s">
        <v>1309</v>
      </c>
      <c r="L121" s="27" t="s">
        <v>1309</v>
      </c>
      <c r="M121" s="27"/>
      <c r="T121" s="10"/>
    </row>
    <row r="122" spans="6:20" x14ac:dyDescent="0.2">
      <c r="F122" s="26" t="s">
        <v>1432</v>
      </c>
      <c r="G122" s="27">
        <v>1.26340669031629E-2</v>
      </c>
      <c r="H122" s="27">
        <v>3.0878993015977602E-2</v>
      </c>
      <c r="I122" s="27">
        <v>6.7441804970965304E-3</v>
      </c>
      <c r="J122" s="27" t="s">
        <v>1309</v>
      </c>
      <c r="K122" s="27">
        <v>1.8331667132174299E-2</v>
      </c>
      <c r="L122" s="27" t="s">
        <v>1309</v>
      </c>
      <c r="M122" s="27"/>
      <c r="T122" s="10"/>
    </row>
    <row r="123" spans="6:20" x14ac:dyDescent="0.2">
      <c r="F123" s="26" t="s">
        <v>1433</v>
      </c>
      <c r="G123" s="27">
        <v>3.7902176879853898E-3</v>
      </c>
      <c r="H123" s="27">
        <v>3.5363858837489499E-3</v>
      </c>
      <c r="I123" s="27">
        <v>1.25777310592242E-2</v>
      </c>
      <c r="J123" s="27">
        <v>1.00308680828979E-2</v>
      </c>
      <c r="K123" s="27">
        <v>1.7105866510397201E-2</v>
      </c>
      <c r="L123" s="27">
        <v>1.51939050347872E-2</v>
      </c>
      <c r="M123" s="27"/>
      <c r="T123" s="10"/>
    </row>
    <row r="124" spans="6:20" x14ac:dyDescent="0.2">
      <c r="F124" s="26" t="s">
        <v>1434</v>
      </c>
      <c r="G124" s="27">
        <v>9.8423337309088595E-3</v>
      </c>
      <c r="H124" s="27" t="s">
        <v>1309</v>
      </c>
      <c r="I124" s="27" t="s">
        <v>1309</v>
      </c>
      <c r="J124" s="27" t="s">
        <v>1309</v>
      </c>
      <c r="K124" s="27" t="s">
        <v>1309</v>
      </c>
      <c r="L124" s="27" t="s">
        <v>1309</v>
      </c>
      <c r="M124" s="27"/>
      <c r="T124" s="10"/>
    </row>
    <row r="125" spans="6:20" x14ac:dyDescent="0.2">
      <c r="F125" s="26" t="s">
        <v>1435</v>
      </c>
      <c r="G125" s="27">
        <v>6.9075028926274097E-3</v>
      </c>
      <c r="H125" s="27" t="s">
        <v>1309</v>
      </c>
      <c r="I125" s="27" t="s">
        <v>1309</v>
      </c>
      <c r="J125" s="27" t="s">
        <v>1309</v>
      </c>
      <c r="K125" s="27" t="s">
        <v>1309</v>
      </c>
      <c r="L125" s="27" t="s">
        <v>1309</v>
      </c>
      <c r="M125" s="27"/>
      <c r="T125" s="10"/>
    </row>
    <row r="126" spans="6:20" x14ac:dyDescent="0.2">
      <c r="F126" s="26" t="s">
        <v>1436</v>
      </c>
      <c r="G126" s="27">
        <v>1.1303438701766399E-2</v>
      </c>
      <c r="H126" s="27">
        <v>8.36296502545434E-3</v>
      </c>
      <c r="I126" s="27">
        <v>1.8756271687295201E-2</v>
      </c>
      <c r="J126" s="27">
        <v>9.5699949038510305E-3</v>
      </c>
      <c r="K126" s="27">
        <v>1.3793841255470901E-2</v>
      </c>
      <c r="L126" s="27">
        <v>6.03135181376349E-2</v>
      </c>
      <c r="M126" s="27"/>
      <c r="T126" s="10"/>
    </row>
    <row r="127" spans="6:20" x14ac:dyDescent="0.2">
      <c r="F127" s="26" t="s">
        <v>1437</v>
      </c>
      <c r="G127" s="27">
        <v>4.6535030004139603E-3</v>
      </c>
      <c r="H127" s="27" t="s">
        <v>1309</v>
      </c>
      <c r="I127" s="27" t="s">
        <v>1309</v>
      </c>
      <c r="J127" s="27" t="s">
        <v>1309</v>
      </c>
      <c r="K127" s="27" t="s">
        <v>1309</v>
      </c>
      <c r="L127" s="27" t="s">
        <v>1309</v>
      </c>
      <c r="M127" s="27"/>
      <c r="T127" s="10"/>
    </row>
    <row r="128" spans="6:20" x14ac:dyDescent="0.2">
      <c r="F128" s="26" t="s">
        <v>1438</v>
      </c>
      <c r="G128" s="27">
        <v>1.84805215281663E-3</v>
      </c>
      <c r="H128" s="27">
        <v>2.5406091962487599E-2</v>
      </c>
      <c r="I128" s="27">
        <v>3.5807538798372202E-2</v>
      </c>
      <c r="J128" s="27" t="s">
        <v>1309</v>
      </c>
      <c r="K128" s="27">
        <v>2.1054738625038701E-2</v>
      </c>
      <c r="L128" s="27" t="s">
        <v>1309</v>
      </c>
      <c r="M128" s="27"/>
      <c r="T128" s="10"/>
    </row>
    <row r="129" spans="6:20" x14ac:dyDescent="0.2">
      <c r="F129" s="26" t="s">
        <v>1439</v>
      </c>
      <c r="G129" s="27">
        <v>6.1787443982671197E-3</v>
      </c>
      <c r="H129" s="27">
        <v>5.9577930422411399E-2</v>
      </c>
      <c r="I129" s="27">
        <v>3.4791911031200599E-2</v>
      </c>
      <c r="J129" s="27" t="s">
        <v>1309</v>
      </c>
      <c r="K129" s="27" t="s">
        <v>1309</v>
      </c>
      <c r="L129" s="27" t="s">
        <v>1309</v>
      </c>
      <c r="M129" s="27"/>
      <c r="T129" s="10"/>
    </row>
    <row r="130" spans="6:20" x14ac:dyDescent="0.2">
      <c r="F130" s="26" t="s">
        <v>1440</v>
      </c>
      <c r="G130" s="27">
        <v>1.00020853386232E-2</v>
      </c>
      <c r="H130" s="27">
        <v>1.84663139309823E-2</v>
      </c>
      <c r="I130" s="27">
        <v>2.0113576427866601E-2</v>
      </c>
      <c r="J130" s="27">
        <v>1.7259672774391301E-2</v>
      </c>
      <c r="K130" s="27">
        <v>1.55381657332664E-2</v>
      </c>
      <c r="L130" s="27" t="s">
        <v>1309</v>
      </c>
      <c r="M130" s="27"/>
      <c r="T130" s="10"/>
    </row>
    <row r="131" spans="6:20" x14ac:dyDescent="0.2">
      <c r="F131" s="26" t="s">
        <v>1441</v>
      </c>
      <c r="G131" s="27">
        <v>2.3553820251511E-3</v>
      </c>
      <c r="H131" s="27" t="s">
        <v>1309</v>
      </c>
      <c r="I131" s="27" t="s">
        <v>1309</v>
      </c>
      <c r="J131" s="27" t="s">
        <v>1309</v>
      </c>
      <c r="K131" s="27" t="s">
        <v>1309</v>
      </c>
      <c r="L131" s="27" t="s">
        <v>1309</v>
      </c>
      <c r="M131" s="27"/>
      <c r="T131" s="10"/>
    </row>
    <row r="132" spans="6:20" x14ac:dyDescent="0.2">
      <c r="F132" s="26" t="s">
        <v>1442</v>
      </c>
      <c r="G132" s="27">
        <v>5.1047056294978698E-3</v>
      </c>
      <c r="H132" s="27">
        <v>3.6894509999120903E-2</v>
      </c>
      <c r="I132" s="27">
        <v>2.71843715639551E-2</v>
      </c>
      <c r="J132" s="27" t="s">
        <v>1309</v>
      </c>
      <c r="K132" s="27" t="s">
        <v>1309</v>
      </c>
      <c r="L132" s="27" t="s">
        <v>1309</v>
      </c>
      <c r="M132" s="27"/>
      <c r="T132" s="10"/>
    </row>
    <row r="133" spans="6:20" x14ac:dyDescent="0.2">
      <c r="F133" s="26" t="s">
        <v>1443</v>
      </c>
      <c r="G133" s="27">
        <v>3.31452589966298E-3</v>
      </c>
      <c r="H133" s="27" t="s">
        <v>1309</v>
      </c>
      <c r="I133" s="27" t="s">
        <v>1309</v>
      </c>
      <c r="J133" s="27" t="s">
        <v>1309</v>
      </c>
      <c r="K133" s="27" t="s">
        <v>1309</v>
      </c>
      <c r="L133" s="27" t="s">
        <v>1309</v>
      </c>
      <c r="M133" s="27"/>
      <c r="T133" s="10"/>
    </row>
    <row r="134" spans="6:20" x14ac:dyDescent="0.2">
      <c r="F134" s="26" t="s">
        <v>1444</v>
      </c>
      <c r="G134" s="27">
        <v>2.25927832503885E-2</v>
      </c>
      <c r="H134" s="27">
        <v>1.10028288209885E-2</v>
      </c>
      <c r="I134" s="27">
        <v>6.8631735948733702E-2</v>
      </c>
      <c r="J134" s="27" t="s">
        <v>1309</v>
      </c>
      <c r="K134" s="27" t="s">
        <v>1309</v>
      </c>
      <c r="L134" s="27" t="s">
        <v>1309</v>
      </c>
      <c r="M134" s="27"/>
      <c r="T134" s="10"/>
    </row>
    <row r="135" spans="6:20" x14ac:dyDescent="0.2">
      <c r="F135" s="26" t="s">
        <v>1445</v>
      </c>
      <c r="G135" s="27">
        <v>4.7446868035450002E-3</v>
      </c>
      <c r="H135" s="27">
        <v>1.28914032885984E-2</v>
      </c>
      <c r="I135" s="27">
        <v>1.7335881076107899E-2</v>
      </c>
      <c r="J135" s="27" t="s">
        <v>1309</v>
      </c>
      <c r="K135" s="27">
        <v>7.9091165289204096E-2</v>
      </c>
      <c r="L135" s="27" t="s">
        <v>1309</v>
      </c>
      <c r="M135" s="27"/>
      <c r="T135" s="10"/>
    </row>
    <row r="136" spans="6:20" x14ac:dyDescent="0.2">
      <c r="F136" s="26" t="s">
        <v>1446</v>
      </c>
      <c r="G136" s="27">
        <v>3.6842368392172001E-3</v>
      </c>
      <c r="H136" s="27">
        <v>2.2881303103543402E-2</v>
      </c>
      <c r="I136" s="27">
        <v>1.4834874395546901E-3</v>
      </c>
      <c r="J136" s="27" t="s">
        <v>1309</v>
      </c>
      <c r="K136" s="27" t="s">
        <v>1309</v>
      </c>
      <c r="L136" s="27" t="s">
        <v>1309</v>
      </c>
      <c r="M136" s="27"/>
      <c r="T136" s="10"/>
    </row>
    <row r="137" spans="6:20" x14ac:dyDescent="0.2">
      <c r="F137" s="26" t="s">
        <v>1447</v>
      </c>
      <c r="G137" s="27">
        <v>5.3611769764070304E-3</v>
      </c>
      <c r="H137" s="27">
        <v>2.5471763866805601E-2</v>
      </c>
      <c r="I137" s="27">
        <v>3.1356575271269303E-2</v>
      </c>
      <c r="J137" s="27" t="s">
        <v>1309</v>
      </c>
      <c r="K137" s="27" t="s">
        <v>1309</v>
      </c>
      <c r="L137" s="27" t="s">
        <v>1309</v>
      </c>
      <c r="M137" s="27"/>
      <c r="T137" s="10"/>
    </row>
    <row r="138" spans="6:20" x14ac:dyDescent="0.2">
      <c r="F138" s="26" t="s">
        <v>1448</v>
      </c>
      <c r="G138" s="27">
        <v>5.0154352841493E-3</v>
      </c>
      <c r="H138" s="27">
        <v>2.5414677839555599E-2</v>
      </c>
      <c r="I138" s="27" t="s">
        <v>1309</v>
      </c>
      <c r="J138" s="27" t="s">
        <v>1309</v>
      </c>
      <c r="K138" s="27" t="s">
        <v>1309</v>
      </c>
      <c r="L138" s="27" t="s">
        <v>1309</v>
      </c>
      <c r="M138" s="27"/>
      <c r="T138" s="10"/>
    </row>
    <row r="139" spans="6:20" x14ac:dyDescent="0.2">
      <c r="F139" s="26" t="s">
        <v>1449</v>
      </c>
      <c r="G139" s="27">
        <v>8.6323713800588696E-3</v>
      </c>
      <c r="H139" s="27">
        <v>5.4724500152666796E-3</v>
      </c>
      <c r="I139" s="27">
        <v>1.1439295923514101E-2</v>
      </c>
      <c r="J139" s="27">
        <v>2.46906724731869E-2</v>
      </c>
      <c r="K139" s="27">
        <v>1.8175621875379799E-2</v>
      </c>
      <c r="L139" s="27">
        <v>7.3359942589941197E-3</v>
      </c>
      <c r="M139" s="27"/>
      <c r="T139" s="10"/>
    </row>
    <row r="140" spans="6:20" x14ac:dyDescent="0.2">
      <c r="F140" s="26" t="s">
        <v>1450</v>
      </c>
      <c r="G140" s="27">
        <v>1.0267358094882301E-2</v>
      </c>
      <c r="H140" s="27">
        <v>3.32194447217427E-3</v>
      </c>
      <c r="I140" s="27" t="s">
        <v>1309</v>
      </c>
      <c r="J140" s="27" t="s">
        <v>1309</v>
      </c>
      <c r="K140" s="27" t="s">
        <v>1309</v>
      </c>
      <c r="L140" s="27" t="s">
        <v>1309</v>
      </c>
      <c r="M140" s="27"/>
      <c r="T140" s="10"/>
    </row>
    <row r="141" spans="6:20" x14ac:dyDescent="0.2">
      <c r="F141" s="26" t="s">
        <v>1451</v>
      </c>
      <c r="G141" s="27">
        <v>7.0529747956594698E-3</v>
      </c>
      <c r="H141" s="27" t="s">
        <v>1309</v>
      </c>
      <c r="I141" s="27" t="s">
        <v>1309</v>
      </c>
      <c r="J141" s="27" t="s">
        <v>1309</v>
      </c>
      <c r="K141" s="27" t="s">
        <v>1309</v>
      </c>
      <c r="L141" s="27" t="s">
        <v>1309</v>
      </c>
      <c r="M141" s="27"/>
      <c r="T141" s="10"/>
    </row>
    <row r="142" spans="6:20" x14ac:dyDescent="0.2">
      <c r="F142" s="26" t="s">
        <v>1452</v>
      </c>
      <c r="G142" s="27">
        <v>2.4754403561065802E-3</v>
      </c>
      <c r="H142" s="27">
        <v>8.6261267427605506E-3</v>
      </c>
      <c r="I142" s="27">
        <v>4.4837382506777296E-3</v>
      </c>
      <c r="J142" s="27" t="s">
        <v>1309</v>
      </c>
      <c r="K142" s="27">
        <v>3.03822734367931E-3</v>
      </c>
      <c r="L142" s="27" t="s">
        <v>1309</v>
      </c>
      <c r="M142" s="27"/>
      <c r="T142" s="10"/>
    </row>
    <row r="143" spans="6:20" x14ac:dyDescent="0.2">
      <c r="F143" s="26" t="s">
        <v>1452</v>
      </c>
      <c r="G143" s="27">
        <v>1.42598924109054E-2</v>
      </c>
      <c r="H143" s="27" t="s">
        <v>1309</v>
      </c>
      <c r="I143" s="27" t="s">
        <v>1309</v>
      </c>
      <c r="J143" s="27" t="s">
        <v>1309</v>
      </c>
      <c r="K143" s="27" t="s">
        <v>1309</v>
      </c>
      <c r="L143" s="27" t="s">
        <v>1309</v>
      </c>
      <c r="M143" s="27"/>
      <c r="T143" s="10"/>
    </row>
    <row r="144" spans="6:20" x14ac:dyDescent="0.2">
      <c r="F144" s="26" t="s">
        <v>1453</v>
      </c>
      <c r="G144" s="27">
        <v>2.05560964199193E-2</v>
      </c>
      <c r="H144" s="27" t="s">
        <v>1309</v>
      </c>
      <c r="I144" s="27" t="s">
        <v>1309</v>
      </c>
      <c r="J144" s="27" t="s">
        <v>1309</v>
      </c>
      <c r="K144" s="27" t="s">
        <v>1309</v>
      </c>
      <c r="L144" s="27" t="s">
        <v>1309</v>
      </c>
      <c r="M144" s="27"/>
      <c r="T144" s="10"/>
    </row>
    <row r="145" spans="6:20" x14ac:dyDescent="0.2">
      <c r="F145" s="26" t="s">
        <v>1454</v>
      </c>
      <c r="G145" s="27">
        <v>2.1171570371401102E-2</v>
      </c>
      <c r="H145" s="27" t="s">
        <v>1309</v>
      </c>
      <c r="I145" s="27" t="s">
        <v>1309</v>
      </c>
      <c r="J145" s="27" t="s">
        <v>1309</v>
      </c>
      <c r="K145" s="27" t="s">
        <v>1309</v>
      </c>
      <c r="L145" s="27" t="s">
        <v>1309</v>
      </c>
      <c r="M145" s="27"/>
      <c r="T145" s="10"/>
    </row>
    <row r="146" spans="6:20" x14ac:dyDescent="0.2">
      <c r="F146" s="26" t="s">
        <v>1455</v>
      </c>
      <c r="G146" s="27">
        <v>1.3748590098643199E-2</v>
      </c>
      <c r="H146" s="27" t="s">
        <v>1309</v>
      </c>
      <c r="I146" s="27" t="s">
        <v>1309</v>
      </c>
      <c r="J146" s="27" t="s">
        <v>1309</v>
      </c>
      <c r="K146" s="27" t="s">
        <v>1309</v>
      </c>
      <c r="L146" s="27" t="s">
        <v>1309</v>
      </c>
      <c r="M146" s="27"/>
      <c r="T146" s="10"/>
    </row>
    <row r="147" spans="6:20" x14ac:dyDescent="0.2">
      <c r="F147" s="26" t="s">
        <v>1456</v>
      </c>
      <c r="G147" s="27">
        <v>1.2471465544324699E-2</v>
      </c>
      <c r="H147" s="27" t="s">
        <v>1309</v>
      </c>
      <c r="I147" s="27" t="s">
        <v>1309</v>
      </c>
      <c r="J147" s="27" t="s">
        <v>1309</v>
      </c>
      <c r="K147" s="27" t="s">
        <v>1309</v>
      </c>
      <c r="L147" s="27" t="s">
        <v>1309</v>
      </c>
      <c r="M147" s="27"/>
      <c r="T147" s="10"/>
    </row>
    <row r="148" spans="6:20" x14ac:dyDescent="0.2">
      <c r="F148" s="26" t="s">
        <v>1457</v>
      </c>
      <c r="G148" s="27">
        <v>8.0784662221656308E-3</v>
      </c>
      <c r="H148" s="27">
        <v>3.05106864098261E-3</v>
      </c>
      <c r="I148" s="27">
        <v>5.0789121389941197E-3</v>
      </c>
      <c r="J148" s="27">
        <v>2.5477366723598099E-2</v>
      </c>
      <c r="K148" s="27">
        <v>9.8164180060476194E-3</v>
      </c>
      <c r="L148" s="27">
        <v>2.7360093017330198E-2</v>
      </c>
      <c r="M148" s="27"/>
      <c r="T148" s="10"/>
    </row>
    <row r="149" spans="6:20" x14ac:dyDescent="0.2">
      <c r="F149" s="26" t="s">
        <v>1458</v>
      </c>
      <c r="G149" s="27">
        <v>9.8986666970536895E-3</v>
      </c>
      <c r="H149" s="27">
        <v>3.11977100769972E-2</v>
      </c>
      <c r="I149" s="27">
        <v>9.4999177062104798E-2</v>
      </c>
      <c r="J149" s="27">
        <v>1.72411362460572E-2</v>
      </c>
      <c r="K149" s="27">
        <v>8.10630312053435E-2</v>
      </c>
      <c r="L149" s="27" t="s">
        <v>1309</v>
      </c>
      <c r="M149" s="27"/>
      <c r="T149" s="10"/>
    </row>
    <row r="150" spans="6:20" x14ac:dyDescent="0.2">
      <c r="F150" s="26" t="s">
        <v>1459</v>
      </c>
      <c r="G150" s="27">
        <v>4.4316426889491403E-3</v>
      </c>
      <c r="H150" s="27" t="s">
        <v>1309</v>
      </c>
      <c r="I150" s="27" t="s">
        <v>1309</v>
      </c>
      <c r="J150" s="27" t="s">
        <v>1309</v>
      </c>
      <c r="K150" s="27" t="s">
        <v>1309</v>
      </c>
      <c r="L150" s="27" t="s">
        <v>1309</v>
      </c>
      <c r="M150" s="27"/>
      <c r="T150" s="10"/>
    </row>
    <row r="151" spans="6:20" x14ac:dyDescent="0.2">
      <c r="F151" s="26" t="s">
        <v>1460</v>
      </c>
      <c r="G151" s="27">
        <v>2.2720790433905E-2</v>
      </c>
      <c r="H151" s="27">
        <v>2.2581145802323298E-2</v>
      </c>
      <c r="I151" s="27" t="s">
        <v>1309</v>
      </c>
      <c r="J151" s="27" t="s">
        <v>1309</v>
      </c>
      <c r="K151" s="27" t="s">
        <v>1309</v>
      </c>
      <c r="L151" s="27" t="s">
        <v>1309</v>
      </c>
      <c r="M151" s="27"/>
      <c r="T151" s="10"/>
    </row>
    <row r="152" spans="6:20" x14ac:dyDescent="0.2">
      <c r="F152" s="26" t="s">
        <v>1461</v>
      </c>
      <c r="G152" s="27">
        <v>4.59328375203272E-3</v>
      </c>
      <c r="H152" s="27" t="s">
        <v>1309</v>
      </c>
      <c r="I152" s="27">
        <v>4.0948651407081503E-2</v>
      </c>
      <c r="J152" s="27" t="s">
        <v>1309</v>
      </c>
      <c r="K152" s="27" t="s">
        <v>1309</v>
      </c>
      <c r="L152" s="27" t="s">
        <v>1309</v>
      </c>
      <c r="M152" s="27"/>
      <c r="T152" s="10"/>
    </row>
    <row r="153" spans="6:20" x14ac:dyDescent="0.2">
      <c r="F153" s="26" t="s">
        <v>1462</v>
      </c>
      <c r="G153" s="27">
        <v>2.8637802601591399E-2</v>
      </c>
      <c r="H153" s="27" t="s">
        <v>1309</v>
      </c>
      <c r="I153" s="27" t="s">
        <v>1309</v>
      </c>
      <c r="J153" s="27" t="s">
        <v>1309</v>
      </c>
      <c r="K153" s="27" t="s">
        <v>1309</v>
      </c>
      <c r="L153" s="27" t="s">
        <v>1309</v>
      </c>
      <c r="M153" s="27"/>
      <c r="T153" s="10"/>
    </row>
    <row r="154" spans="6:20" x14ac:dyDescent="0.2">
      <c r="F154" s="26" t="s">
        <v>1463</v>
      </c>
      <c r="G154" s="27">
        <v>1.86485903450254E-2</v>
      </c>
      <c r="H154" s="27" t="s">
        <v>1309</v>
      </c>
      <c r="I154" s="27" t="s">
        <v>1309</v>
      </c>
      <c r="J154" s="27" t="s">
        <v>1309</v>
      </c>
      <c r="K154" s="27" t="s">
        <v>1309</v>
      </c>
      <c r="L154" s="27" t="s">
        <v>1309</v>
      </c>
      <c r="M154" s="27"/>
      <c r="T154" s="10"/>
    </row>
    <row r="155" spans="6:20" x14ac:dyDescent="0.2">
      <c r="F155" s="26" t="s">
        <v>1464</v>
      </c>
      <c r="G155" s="27">
        <v>4.0627809195990698E-3</v>
      </c>
      <c r="H155" s="27">
        <v>6.2244628444295402E-3</v>
      </c>
      <c r="I155" s="27">
        <v>3.1203436633516599E-3</v>
      </c>
      <c r="J155" s="27">
        <v>1.1890131393156899E-2</v>
      </c>
      <c r="K155" s="27">
        <v>1.3288641951401701E-2</v>
      </c>
      <c r="L155" s="27">
        <v>6.7537591170871098E-3</v>
      </c>
      <c r="M155" s="27"/>
      <c r="T155" s="10"/>
    </row>
    <row r="156" spans="6:20" x14ac:dyDescent="0.2">
      <c r="F156" s="26" t="s">
        <v>1465</v>
      </c>
      <c r="G156" s="27">
        <v>5.7256118730854297E-3</v>
      </c>
      <c r="H156" s="27">
        <v>7.7274118390190001E-3</v>
      </c>
      <c r="I156" s="27" t="s">
        <v>1309</v>
      </c>
      <c r="J156" s="27" t="s">
        <v>1309</v>
      </c>
      <c r="K156" s="27" t="s">
        <v>1309</v>
      </c>
      <c r="L156" s="27" t="s">
        <v>1309</v>
      </c>
      <c r="M156" s="27"/>
      <c r="T156" s="10"/>
    </row>
    <row r="157" spans="6:20" x14ac:dyDescent="0.2">
      <c r="F157" s="26" t="s">
        <v>1466</v>
      </c>
      <c r="G157" s="27">
        <v>4.0305552694693001E-3</v>
      </c>
      <c r="H157" s="27">
        <v>2.1873276884559999E-2</v>
      </c>
      <c r="I157" s="27" t="s">
        <v>1309</v>
      </c>
      <c r="J157" s="27" t="s">
        <v>1309</v>
      </c>
      <c r="K157" s="27" t="s">
        <v>1309</v>
      </c>
      <c r="L157" s="27" t="s">
        <v>1309</v>
      </c>
      <c r="M157" s="27"/>
      <c r="T157" s="10"/>
    </row>
    <row r="158" spans="6:20" x14ac:dyDescent="0.2">
      <c r="F158" s="26" t="s">
        <v>1467</v>
      </c>
      <c r="G158" s="27">
        <v>3.7378334634598602E-2</v>
      </c>
      <c r="H158" s="27" t="s">
        <v>1309</v>
      </c>
      <c r="I158" s="27" t="s">
        <v>1309</v>
      </c>
      <c r="J158" s="27" t="s">
        <v>1309</v>
      </c>
      <c r="K158" s="27" t="s">
        <v>1309</v>
      </c>
      <c r="L158" s="27" t="s">
        <v>1309</v>
      </c>
      <c r="M158" s="27"/>
      <c r="T158" s="10"/>
    </row>
    <row r="159" spans="6:20" x14ac:dyDescent="0.2">
      <c r="F159" s="26" t="s">
        <v>1468</v>
      </c>
      <c r="G159" s="27">
        <v>3.3522589823904601E-3</v>
      </c>
      <c r="H159" s="27" t="s">
        <v>1309</v>
      </c>
      <c r="I159" s="27" t="s">
        <v>1309</v>
      </c>
      <c r="J159" s="27" t="s">
        <v>1309</v>
      </c>
      <c r="K159" s="27" t="s">
        <v>1309</v>
      </c>
      <c r="L159" s="27" t="s">
        <v>1309</v>
      </c>
      <c r="M159" s="27"/>
      <c r="T159" s="10"/>
    </row>
    <row r="160" spans="6:20" x14ac:dyDescent="0.2">
      <c r="F160" s="26" t="s">
        <v>1469</v>
      </c>
      <c r="G160" s="27">
        <v>1.4281378736933701E-2</v>
      </c>
      <c r="H160" s="27" t="s">
        <v>1309</v>
      </c>
      <c r="I160" s="27" t="s">
        <v>1309</v>
      </c>
      <c r="J160" s="27" t="s">
        <v>1309</v>
      </c>
      <c r="K160" s="27" t="s">
        <v>1309</v>
      </c>
      <c r="L160" s="27" t="s">
        <v>1309</v>
      </c>
      <c r="M160" s="27"/>
      <c r="T160" s="10"/>
    </row>
    <row r="161" spans="6:20" x14ac:dyDescent="0.2">
      <c r="F161" s="26" t="s">
        <v>1470</v>
      </c>
      <c r="G161" s="27">
        <v>1.2736812469520201E-3</v>
      </c>
      <c r="H161" s="27">
        <v>1.8008078902566501E-2</v>
      </c>
      <c r="I161" s="27">
        <v>2.2671416279081199E-3</v>
      </c>
      <c r="J161" s="27">
        <v>1.8372386425346599E-2</v>
      </c>
      <c r="K161" s="27" t="s">
        <v>1309</v>
      </c>
      <c r="L161" s="27">
        <v>7.3583854459469602E-3</v>
      </c>
      <c r="M161" s="27"/>
      <c r="T161" s="10"/>
    </row>
    <row r="162" spans="6:20" x14ac:dyDescent="0.2">
      <c r="F162" s="26" t="s">
        <v>1471</v>
      </c>
      <c r="G162" s="27">
        <v>7.9554928468719803E-3</v>
      </c>
      <c r="H162" s="27">
        <v>6.8287850630978199E-3</v>
      </c>
      <c r="I162" s="27" t="s">
        <v>1309</v>
      </c>
      <c r="J162" s="27" t="s">
        <v>1309</v>
      </c>
      <c r="K162" s="27" t="s">
        <v>1309</v>
      </c>
      <c r="L162" s="27" t="s">
        <v>1309</v>
      </c>
      <c r="M162" s="27"/>
      <c r="T162" s="10"/>
    </row>
    <row r="163" spans="6:20" x14ac:dyDescent="0.2">
      <c r="F163" s="26" t="s">
        <v>1472</v>
      </c>
      <c r="G163" s="27">
        <v>2.33904765269899E-2</v>
      </c>
      <c r="H163" s="27" t="s">
        <v>1309</v>
      </c>
      <c r="I163" s="27" t="s">
        <v>1309</v>
      </c>
      <c r="J163" s="27" t="s">
        <v>1309</v>
      </c>
      <c r="K163" s="27" t="s">
        <v>1309</v>
      </c>
      <c r="L163" s="27" t="s">
        <v>1309</v>
      </c>
      <c r="M163" s="27"/>
      <c r="T163" s="10"/>
    </row>
    <row r="164" spans="6:20" x14ac:dyDescent="0.2">
      <c r="F164" s="26" t="s">
        <v>1473</v>
      </c>
      <c r="G164" s="27">
        <v>4.2508061627780903E-2</v>
      </c>
      <c r="H164" s="27">
        <v>2.2566932100358501E-2</v>
      </c>
      <c r="I164" s="27">
        <v>2.3468096663751899E-3</v>
      </c>
      <c r="J164" s="27" t="s">
        <v>1309</v>
      </c>
      <c r="K164" s="27" t="s">
        <v>1309</v>
      </c>
      <c r="L164" s="27" t="s">
        <v>1309</v>
      </c>
      <c r="M164" s="27"/>
      <c r="T164" s="10"/>
    </row>
    <row r="165" spans="6:20" x14ac:dyDescent="0.2">
      <c r="F165" s="26" t="s">
        <v>1474</v>
      </c>
      <c r="G165" s="27">
        <v>2.2610578843987499E-3</v>
      </c>
      <c r="H165" s="27" t="s">
        <v>1309</v>
      </c>
      <c r="I165" s="27" t="s">
        <v>1309</v>
      </c>
      <c r="J165" s="27" t="s">
        <v>1309</v>
      </c>
      <c r="K165" s="27" t="s">
        <v>1309</v>
      </c>
      <c r="L165" s="27" t="s">
        <v>1309</v>
      </c>
      <c r="M165" s="27"/>
      <c r="T165" s="10"/>
    </row>
    <row r="166" spans="6:20" x14ac:dyDescent="0.2">
      <c r="F166" s="26" t="s">
        <v>1475</v>
      </c>
      <c r="G166" s="27">
        <v>9.4435683794386396E-3</v>
      </c>
      <c r="H166" s="27">
        <v>1.4493917521067601E-2</v>
      </c>
      <c r="I166" s="27">
        <v>1.9765321422086299E-3</v>
      </c>
      <c r="J166" s="27" t="s">
        <v>1309</v>
      </c>
      <c r="K166" s="27" t="s">
        <v>1309</v>
      </c>
      <c r="L166" s="27" t="s">
        <v>1309</v>
      </c>
      <c r="M166" s="27"/>
      <c r="T166" s="10"/>
    </row>
    <row r="167" spans="6:20" x14ac:dyDescent="0.2">
      <c r="F167" s="26" t="s">
        <v>1476</v>
      </c>
      <c r="G167" s="27">
        <v>4.2502024501643396E-3</v>
      </c>
      <c r="H167" s="27" t="s">
        <v>1309</v>
      </c>
      <c r="I167" s="27" t="s">
        <v>1309</v>
      </c>
      <c r="J167" s="27" t="s">
        <v>1309</v>
      </c>
      <c r="K167" s="27" t="s">
        <v>1309</v>
      </c>
      <c r="L167" s="27" t="s">
        <v>1309</v>
      </c>
      <c r="M167" s="27"/>
      <c r="T167" s="10"/>
    </row>
    <row r="168" spans="6:20" x14ac:dyDescent="0.2">
      <c r="F168" s="26" t="s">
        <v>1477</v>
      </c>
      <c r="G168" s="27">
        <v>3.1804221707304903E-2</v>
      </c>
      <c r="H168" s="27">
        <v>2.9032161555158899E-2</v>
      </c>
      <c r="I168" s="27">
        <v>5.9375525898859201E-3</v>
      </c>
      <c r="J168" s="27" t="s">
        <v>1309</v>
      </c>
      <c r="K168" s="27">
        <v>1.01914929280936E-2</v>
      </c>
      <c r="L168" s="27" t="s">
        <v>1309</v>
      </c>
      <c r="M168" s="27"/>
      <c r="T168" s="10"/>
    </row>
    <row r="169" spans="6:20" x14ac:dyDescent="0.2">
      <c r="F169" s="26" t="s">
        <v>1478</v>
      </c>
      <c r="G169" s="27">
        <v>2.3208644803811601E-2</v>
      </c>
      <c r="H169" s="27" t="s">
        <v>1309</v>
      </c>
      <c r="I169" s="27" t="s">
        <v>1309</v>
      </c>
      <c r="J169" s="27" t="s">
        <v>1309</v>
      </c>
      <c r="K169" s="27" t="s">
        <v>1309</v>
      </c>
      <c r="L169" s="27" t="s">
        <v>1309</v>
      </c>
      <c r="M169" s="27"/>
      <c r="T169" s="10"/>
    </row>
    <row r="170" spans="6:20" x14ac:dyDescent="0.2">
      <c r="F170" s="26" t="s">
        <v>1479</v>
      </c>
      <c r="G170" s="27">
        <v>9.0734897583713298E-3</v>
      </c>
      <c r="H170" s="27" t="s">
        <v>1309</v>
      </c>
      <c r="I170" s="27" t="s">
        <v>1309</v>
      </c>
      <c r="J170" s="27" t="s">
        <v>1309</v>
      </c>
      <c r="K170" s="27" t="s">
        <v>1309</v>
      </c>
      <c r="L170" s="27" t="s">
        <v>1309</v>
      </c>
      <c r="M170" s="27"/>
      <c r="T170" s="10"/>
    </row>
    <row r="171" spans="6:20" x14ac:dyDescent="0.2">
      <c r="F171" s="26" t="s">
        <v>1480</v>
      </c>
      <c r="G171" s="27">
        <v>1.45307231684999E-3</v>
      </c>
      <c r="H171" s="27" t="s">
        <v>1309</v>
      </c>
      <c r="I171" s="27" t="s">
        <v>1309</v>
      </c>
      <c r="J171" s="27" t="s">
        <v>1309</v>
      </c>
      <c r="K171" s="27" t="s">
        <v>1309</v>
      </c>
      <c r="L171" s="27" t="s">
        <v>1309</v>
      </c>
      <c r="M171" s="27"/>
      <c r="T171" s="10"/>
    </row>
    <row r="172" spans="6:20" x14ac:dyDescent="0.2">
      <c r="F172" s="26" t="s">
        <v>1481</v>
      </c>
      <c r="G172" s="27">
        <v>3.1312219978753401E-3</v>
      </c>
      <c r="H172" s="27" t="s">
        <v>1309</v>
      </c>
      <c r="I172" s="27" t="s">
        <v>1309</v>
      </c>
      <c r="J172" s="27" t="s">
        <v>1309</v>
      </c>
      <c r="K172" s="27" t="s">
        <v>1309</v>
      </c>
      <c r="L172" s="27" t="s">
        <v>1309</v>
      </c>
      <c r="M172" s="27"/>
      <c r="T172" s="10"/>
    </row>
    <row r="173" spans="6:20" x14ac:dyDescent="0.2">
      <c r="F173" s="26" t="s">
        <v>1482</v>
      </c>
      <c r="G173" s="27">
        <v>2.2364514453431399E-2</v>
      </c>
      <c r="H173" s="27" t="s">
        <v>1309</v>
      </c>
      <c r="I173" s="27" t="s">
        <v>1309</v>
      </c>
      <c r="J173" s="27" t="s">
        <v>1309</v>
      </c>
      <c r="K173" s="27" t="s">
        <v>1309</v>
      </c>
      <c r="L173" s="27" t="s">
        <v>1309</v>
      </c>
      <c r="M173" s="27"/>
      <c r="T173" s="10"/>
    </row>
    <row r="174" spans="6:20" x14ac:dyDescent="0.2">
      <c r="F174" s="26" t="s">
        <v>1483</v>
      </c>
      <c r="G174" s="27">
        <v>5.6239280594009896E-3</v>
      </c>
      <c r="H174" s="27">
        <v>1.28310974530238E-2</v>
      </c>
      <c r="I174" s="27">
        <v>1.79871420527359E-2</v>
      </c>
      <c r="J174" s="27" t="s">
        <v>1309</v>
      </c>
      <c r="K174" s="27" t="s">
        <v>1309</v>
      </c>
      <c r="L174" s="27" t="s">
        <v>1309</v>
      </c>
      <c r="M174" s="27"/>
      <c r="T174" s="10"/>
    </row>
    <row r="175" spans="6:20" x14ac:dyDescent="0.2">
      <c r="F175" s="26" t="s">
        <v>1484</v>
      </c>
      <c r="G175" s="27">
        <v>3.69920214343532E-3</v>
      </c>
      <c r="H175" s="27" t="s">
        <v>1309</v>
      </c>
      <c r="I175" s="27" t="s">
        <v>1309</v>
      </c>
      <c r="J175" s="27" t="s">
        <v>1309</v>
      </c>
      <c r="K175" s="27" t="s">
        <v>1309</v>
      </c>
      <c r="L175" s="27" t="s">
        <v>1309</v>
      </c>
      <c r="M175" s="27"/>
      <c r="T175" s="10"/>
    </row>
    <row r="176" spans="6:20" x14ac:dyDescent="0.2">
      <c r="F176" s="26" t="s">
        <v>1485</v>
      </c>
      <c r="G176" s="27">
        <v>1.14600698583821E-2</v>
      </c>
      <c r="H176" s="27" t="s">
        <v>1309</v>
      </c>
      <c r="I176" s="27" t="s">
        <v>1309</v>
      </c>
      <c r="J176" s="27" t="s">
        <v>1309</v>
      </c>
      <c r="K176" s="27" t="s">
        <v>1309</v>
      </c>
      <c r="L176" s="27" t="s">
        <v>1309</v>
      </c>
      <c r="M176" s="27"/>
      <c r="T176" s="10"/>
    </row>
    <row r="177" spans="6:20" x14ac:dyDescent="0.2">
      <c r="F177" s="26" t="s">
        <v>1486</v>
      </c>
      <c r="G177" s="27">
        <v>2.9087730406125302E-3</v>
      </c>
      <c r="H177" s="27">
        <v>7.1685529498807096E-3</v>
      </c>
      <c r="I177" s="27">
        <v>1.9952874971253701E-2</v>
      </c>
      <c r="J177" s="27">
        <v>5.8551336355855896E-3</v>
      </c>
      <c r="K177" s="27" t="s">
        <v>1309</v>
      </c>
      <c r="L177" s="27">
        <v>1.7537732403906801E-2</v>
      </c>
      <c r="M177" s="27"/>
      <c r="T177" s="10"/>
    </row>
    <row r="178" spans="6:20" x14ac:dyDescent="0.2">
      <c r="F178" s="26" t="s">
        <v>1487</v>
      </c>
      <c r="G178" s="27">
        <v>4.8477410965940798E-2</v>
      </c>
      <c r="H178" s="27">
        <v>2.1788788802727801E-2</v>
      </c>
      <c r="I178" s="27">
        <v>2.6903691816341599E-2</v>
      </c>
      <c r="J178" s="27">
        <v>2.8547861359688499E-2</v>
      </c>
      <c r="K178" s="27">
        <v>4.5966902177300003E-3</v>
      </c>
      <c r="L178" s="27">
        <v>8.9143452098311999E-3</v>
      </c>
      <c r="M178" s="27"/>
      <c r="T178" s="10"/>
    </row>
    <row r="179" spans="6:20" x14ac:dyDescent="0.2">
      <c r="F179" s="26" t="s">
        <v>1488</v>
      </c>
      <c r="G179" s="27">
        <v>1.52399751457973E-3</v>
      </c>
      <c r="H179" s="27" t="s">
        <v>1309</v>
      </c>
      <c r="I179" s="27" t="s">
        <v>1309</v>
      </c>
      <c r="J179" s="27" t="s">
        <v>1309</v>
      </c>
      <c r="K179" s="27" t="s">
        <v>1309</v>
      </c>
      <c r="L179" s="27" t="s">
        <v>1309</v>
      </c>
      <c r="M179" s="27"/>
      <c r="T179" s="10"/>
    </row>
    <row r="180" spans="6:20" x14ac:dyDescent="0.2">
      <c r="F180" s="26" t="s">
        <v>1489</v>
      </c>
      <c r="G180" s="27">
        <v>3.6698358187958499E-3</v>
      </c>
      <c r="H180" s="27" t="s">
        <v>1309</v>
      </c>
      <c r="I180" s="27">
        <v>3.1956155064328501E-2</v>
      </c>
      <c r="J180" s="27" t="s">
        <v>1309</v>
      </c>
      <c r="K180" s="27">
        <v>2.2626166910207999E-2</v>
      </c>
      <c r="L180" s="27" t="s">
        <v>1309</v>
      </c>
      <c r="M180" s="27"/>
      <c r="T180" s="10"/>
    </row>
    <row r="181" spans="6:20" x14ac:dyDescent="0.2">
      <c r="F181" s="26" t="s">
        <v>1490</v>
      </c>
      <c r="G181" s="27">
        <v>2.5994078948791299E-2</v>
      </c>
      <c r="H181" s="27" t="s">
        <v>1309</v>
      </c>
      <c r="I181" s="27" t="s">
        <v>1309</v>
      </c>
      <c r="J181" s="27" t="s">
        <v>1309</v>
      </c>
      <c r="K181" s="27" t="s">
        <v>1309</v>
      </c>
      <c r="L181" s="27" t="s">
        <v>1309</v>
      </c>
      <c r="M181" s="27"/>
      <c r="T181" s="10"/>
    </row>
    <row r="182" spans="6:20" x14ac:dyDescent="0.2">
      <c r="F182" s="26" t="s">
        <v>1491</v>
      </c>
      <c r="G182" s="27">
        <v>5.7574900318019699E-2</v>
      </c>
      <c r="H182" s="27" t="s">
        <v>1309</v>
      </c>
      <c r="I182" s="27" t="s">
        <v>1309</v>
      </c>
      <c r="J182" s="27" t="s">
        <v>1309</v>
      </c>
      <c r="K182" s="27" t="s">
        <v>1309</v>
      </c>
      <c r="L182" s="27" t="s">
        <v>1309</v>
      </c>
      <c r="M182" s="27"/>
      <c r="T182" s="10"/>
    </row>
    <row r="183" spans="6:20" x14ac:dyDescent="0.2">
      <c r="F183" s="26" t="s">
        <v>1492</v>
      </c>
      <c r="G183" s="27">
        <v>1.12290399298787E-2</v>
      </c>
      <c r="H183" s="27" t="s">
        <v>1309</v>
      </c>
      <c r="I183" s="27" t="s">
        <v>1309</v>
      </c>
      <c r="J183" s="27" t="s">
        <v>1309</v>
      </c>
      <c r="K183" s="27" t="s">
        <v>1309</v>
      </c>
      <c r="L183" s="27" t="s">
        <v>1309</v>
      </c>
      <c r="M183" s="27"/>
      <c r="T183" s="10"/>
    </row>
    <row r="184" spans="6:20" x14ac:dyDescent="0.2">
      <c r="F184" s="26" t="s">
        <v>1493</v>
      </c>
      <c r="G184" s="27">
        <v>2.07843941925781E-2</v>
      </c>
      <c r="H184" s="27">
        <v>7.8766619656944897E-3</v>
      </c>
      <c r="I184" s="27">
        <v>2.0193973798004802E-2</v>
      </c>
      <c r="J184" s="27" t="s">
        <v>1309</v>
      </c>
      <c r="K184" s="27">
        <v>4.08098847291836E-2</v>
      </c>
      <c r="L184" s="27" t="s">
        <v>1309</v>
      </c>
      <c r="M184" s="27"/>
      <c r="T184" s="10"/>
    </row>
    <row r="185" spans="6:20" x14ac:dyDescent="0.2">
      <c r="F185" s="26" t="s">
        <v>1494</v>
      </c>
      <c r="G185" s="27">
        <v>9.5020759479652096E-4</v>
      </c>
      <c r="H185" s="27" t="s">
        <v>1309</v>
      </c>
      <c r="I185" s="27" t="s">
        <v>1309</v>
      </c>
      <c r="J185" s="27" t="s">
        <v>1309</v>
      </c>
      <c r="K185" s="27" t="s">
        <v>1309</v>
      </c>
      <c r="L185" s="27" t="s">
        <v>1309</v>
      </c>
      <c r="M185" s="27"/>
      <c r="T185" s="10"/>
    </row>
    <row r="186" spans="6:20" x14ac:dyDescent="0.2">
      <c r="F186" s="26" t="s">
        <v>1495</v>
      </c>
      <c r="G186" s="27">
        <v>2.8585264182675401E-3</v>
      </c>
      <c r="H186" s="27" t="s">
        <v>1309</v>
      </c>
      <c r="I186" s="27" t="s">
        <v>1309</v>
      </c>
      <c r="J186" s="27" t="s">
        <v>1309</v>
      </c>
      <c r="K186" s="27" t="s">
        <v>1309</v>
      </c>
      <c r="L186" s="27" t="s">
        <v>1309</v>
      </c>
      <c r="M186" s="27"/>
      <c r="T186" s="10"/>
    </row>
    <row r="187" spans="6:20" x14ac:dyDescent="0.2">
      <c r="F187" s="26" t="s">
        <v>1496</v>
      </c>
      <c r="G187" s="27">
        <v>1.4502050483757201E-3</v>
      </c>
      <c r="H187" s="27">
        <v>3.9401168285272698E-3</v>
      </c>
      <c r="I187" s="27">
        <v>6.9573600575391498E-3</v>
      </c>
      <c r="J187" s="27">
        <v>5.1321488807019498E-2</v>
      </c>
      <c r="K187" s="27">
        <v>1.5995520432965801E-2</v>
      </c>
      <c r="L187" s="27" t="s">
        <v>1309</v>
      </c>
      <c r="M187" s="27"/>
      <c r="T187" s="10"/>
    </row>
    <row r="188" spans="6:20" x14ac:dyDescent="0.2">
      <c r="F188" s="26" t="s">
        <v>1497</v>
      </c>
      <c r="G188" s="27">
        <v>9.3580729540663002E-3</v>
      </c>
      <c r="H188" s="27" t="s">
        <v>1309</v>
      </c>
      <c r="I188" s="27" t="s">
        <v>1309</v>
      </c>
      <c r="J188" s="27" t="s">
        <v>1309</v>
      </c>
      <c r="K188" s="27" t="s">
        <v>1309</v>
      </c>
      <c r="L188" s="27" t="s">
        <v>1309</v>
      </c>
      <c r="M188" s="27"/>
      <c r="T188" s="10"/>
    </row>
    <row r="189" spans="6:20" x14ac:dyDescent="0.2">
      <c r="F189" s="26" t="s">
        <v>1498</v>
      </c>
      <c r="G189" s="27">
        <v>1.3563366557026699E-2</v>
      </c>
      <c r="H189" s="27" t="s">
        <v>1309</v>
      </c>
      <c r="I189" s="27" t="s">
        <v>1309</v>
      </c>
      <c r="J189" s="27" t="s">
        <v>1309</v>
      </c>
      <c r="K189" s="27" t="s">
        <v>1309</v>
      </c>
      <c r="L189" s="27" t="s">
        <v>1309</v>
      </c>
      <c r="M189" s="27"/>
      <c r="T189" s="10"/>
    </row>
    <row r="190" spans="6:20" x14ac:dyDescent="0.2">
      <c r="F190" s="26" t="s">
        <v>1499</v>
      </c>
      <c r="G190" s="27">
        <v>7.3976463831997696E-3</v>
      </c>
      <c r="H190" s="27" t="s">
        <v>1309</v>
      </c>
      <c r="I190" s="27" t="s">
        <v>1309</v>
      </c>
      <c r="J190" s="27" t="s">
        <v>1309</v>
      </c>
      <c r="K190" s="27" t="s">
        <v>1309</v>
      </c>
      <c r="L190" s="27" t="s">
        <v>1309</v>
      </c>
      <c r="M190" s="27"/>
      <c r="T190" s="10"/>
    </row>
    <row r="191" spans="6:20" x14ac:dyDescent="0.2">
      <c r="F191" s="26" t="s">
        <v>1500</v>
      </c>
      <c r="G191" s="27">
        <v>1.14056446882278E-3</v>
      </c>
      <c r="H191" s="27">
        <v>4.3059337442919099E-3</v>
      </c>
      <c r="I191" s="27">
        <v>3.76717268159367E-3</v>
      </c>
      <c r="J191" s="27">
        <v>1.91559632566464E-2</v>
      </c>
      <c r="K191" s="27">
        <v>1.2911817508186299E-2</v>
      </c>
      <c r="L191" s="27">
        <v>2.8214939680762E-2</v>
      </c>
      <c r="M191" s="27"/>
      <c r="T191" s="10"/>
    </row>
    <row r="192" spans="6:20" x14ac:dyDescent="0.2">
      <c r="F192" s="26" t="s">
        <v>1501</v>
      </c>
      <c r="G192" s="27">
        <v>9.2079794376354902E-3</v>
      </c>
      <c r="H192" s="27" t="s">
        <v>1309</v>
      </c>
      <c r="I192" s="27" t="s">
        <v>1309</v>
      </c>
      <c r="J192" s="27" t="s">
        <v>1309</v>
      </c>
      <c r="K192" s="27" t="s">
        <v>1309</v>
      </c>
      <c r="L192" s="27" t="s">
        <v>1309</v>
      </c>
      <c r="M192" s="27"/>
      <c r="T192" s="10"/>
    </row>
    <row r="193" spans="6:20" x14ac:dyDescent="0.2">
      <c r="F193" s="26" t="s">
        <v>1502</v>
      </c>
      <c r="G193" s="27">
        <v>5.27909022403956E-2</v>
      </c>
      <c r="H193" s="27" t="s">
        <v>1309</v>
      </c>
      <c r="I193" s="27" t="s">
        <v>1309</v>
      </c>
      <c r="J193" s="27" t="s">
        <v>1309</v>
      </c>
      <c r="K193" s="27" t="s">
        <v>1309</v>
      </c>
      <c r="L193" s="27" t="s">
        <v>1309</v>
      </c>
      <c r="M193" s="27"/>
      <c r="T193" s="10"/>
    </row>
    <row r="194" spans="6:20" x14ac:dyDescent="0.2">
      <c r="F194" s="26" t="s">
        <v>1503</v>
      </c>
      <c r="G194" s="27">
        <v>9.1068354585706699E-3</v>
      </c>
      <c r="H194" s="27">
        <v>8.2354622582368892E-3</v>
      </c>
      <c r="I194" s="27">
        <v>2.6763306814981899E-2</v>
      </c>
      <c r="J194" s="27">
        <v>3.2310592272340198E-2</v>
      </c>
      <c r="K194" s="27">
        <v>1.1607006899166401E-2</v>
      </c>
      <c r="L194" s="27">
        <v>1.13375489069926E-2</v>
      </c>
      <c r="M194" s="27"/>
      <c r="T194" s="10"/>
    </row>
    <row r="195" spans="6:20" x14ac:dyDescent="0.2">
      <c r="F195" s="26" t="s">
        <v>1504</v>
      </c>
      <c r="G195" s="27">
        <v>4.5564630430636301E-3</v>
      </c>
      <c r="H195" s="27" t="s">
        <v>1309</v>
      </c>
      <c r="I195" s="27" t="s">
        <v>1309</v>
      </c>
      <c r="J195" s="27" t="s">
        <v>1309</v>
      </c>
      <c r="K195" s="27" t="s">
        <v>1309</v>
      </c>
      <c r="L195" s="27" t="s">
        <v>1309</v>
      </c>
      <c r="M195" s="27"/>
      <c r="T195" s="10"/>
    </row>
    <row r="196" spans="6:20" x14ac:dyDescent="0.2">
      <c r="F196" s="26" t="s">
        <v>1505</v>
      </c>
      <c r="G196" s="27">
        <v>2.0075678650366699E-3</v>
      </c>
      <c r="H196" s="27">
        <v>2.6876255317292101E-2</v>
      </c>
      <c r="I196" s="27">
        <v>3.3868064267084302E-2</v>
      </c>
      <c r="J196" s="27" t="s">
        <v>1309</v>
      </c>
      <c r="K196" s="27" t="s">
        <v>1309</v>
      </c>
      <c r="L196" s="27" t="s">
        <v>1309</v>
      </c>
      <c r="M196" s="27"/>
      <c r="T196" s="10"/>
    </row>
    <row r="197" spans="6:20" x14ac:dyDescent="0.2">
      <c r="F197" s="26" t="s">
        <v>1506</v>
      </c>
      <c r="G197" s="27">
        <v>1.22498869998315E-2</v>
      </c>
      <c r="H197" s="27" t="s">
        <v>1309</v>
      </c>
      <c r="I197" s="27" t="s">
        <v>1309</v>
      </c>
      <c r="J197" s="27" t="s">
        <v>1309</v>
      </c>
      <c r="K197" s="27" t="s">
        <v>1309</v>
      </c>
      <c r="L197" s="27" t="s">
        <v>1309</v>
      </c>
      <c r="M197" s="27"/>
      <c r="T197" s="10"/>
    </row>
    <row r="198" spans="6:20" x14ac:dyDescent="0.2">
      <c r="F198" s="26" t="s">
        <v>1507</v>
      </c>
      <c r="G198" s="27">
        <v>1.2445480239726499E-2</v>
      </c>
      <c r="H198" s="27" t="s">
        <v>1309</v>
      </c>
      <c r="I198" s="27" t="s">
        <v>1309</v>
      </c>
      <c r="J198" s="27" t="s">
        <v>1309</v>
      </c>
      <c r="K198" s="27" t="s">
        <v>1309</v>
      </c>
      <c r="L198" s="27" t="s">
        <v>1309</v>
      </c>
      <c r="M198" s="27"/>
      <c r="T198" s="10"/>
    </row>
    <row r="199" spans="6:20" x14ac:dyDescent="0.2">
      <c r="F199" s="26" t="s">
        <v>1508</v>
      </c>
      <c r="G199" s="27">
        <v>1.185441914093E-2</v>
      </c>
      <c r="H199" s="27" t="s">
        <v>1309</v>
      </c>
      <c r="I199" s="27" t="s">
        <v>1309</v>
      </c>
      <c r="J199" s="27" t="s">
        <v>1309</v>
      </c>
      <c r="K199" s="27" t="s">
        <v>1309</v>
      </c>
      <c r="L199" s="27" t="s">
        <v>1309</v>
      </c>
      <c r="M199" s="27"/>
      <c r="T199" s="10"/>
    </row>
    <row r="200" spans="6:20" x14ac:dyDescent="0.2">
      <c r="F200" s="26" t="s">
        <v>1509</v>
      </c>
      <c r="G200" s="27">
        <v>3.0976668529262398E-3</v>
      </c>
      <c r="H200" s="27">
        <v>2.1737151227448999E-3</v>
      </c>
      <c r="I200" s="27">
        <v>1.20337168530418E-2</v>
      </c>
      <c r="J200" s="27">
        <v>4.1607140383361198E-2</v>
      </c>
      <c r="K200" s="27">
        <v>3.4805049241352103E-2</v>
      </c>
      <c r="L200" s="27" t="s">
        <v>1309</v>
      </c>
      <c r="M200" s="27"/>
      <c r="T200" s="10"/>
    </row>
    <row r="201" spans="6:20" x14ac:dyDescent="0.2">
      <c r="F201" s="26" t="s">
        <v>1510</v>
      </c>
      <c r="G201" s="27">
        <v>6.7200623528589701E-3</v>
      </c>
      <c r="H201" s="27">
        <v>6.0892129604346304E-3</v>
      </c>
      <c r="I201" s="27">
        <v>3.86316233903348E-3</v>
      </c>
      <c r="J201" s="27">
        <v>4.06952577919618E-2</v>
      </c>
      <c r="K201" s="27">
        <v>4.5666940154636603E-3</v>
      </c>
      <c r="L201" s="27" t="s">
        <v>1309</v>
      </c>
      <c r="M201" s="27"/>
      <c r="T201" s="10"/>
    </row>
    <row r="202" spans="6:20" x14ac:dyDescent="0.2">
      <c r="F202" s="26" t="s">
        <v>1511</v>
      </c>
      <c r="G202" s="27">
        <v>1.3578979660857501E-3</v>
      </c>
      <c r="H202" s="27">
        <v>1.55256557566934E-2</v>
      </c>
      <c r="I202" s="27">
        <v>4.2653350852359297E-3</v>
      </c>
      <c r="J202" s="27">
        <v>3.0944712234503E-2</v>
      </c>
      <c r="K202" s="27">
        <v>3.8762729763905303E-2</v>
      </c>
      <c r="L202" s="27">
        <v>1.2466995227661599E-2</v>
      </c>
      <c r="M202" s="27"/>
      <c r="T202" s="10"/>
    </row>
    <row r="203" spans="6:20" x14ac:dyDescent="0.2">
      <c r="F203" s="26" t="s">
        <v>1512</v>
      </c>
      <c r="G203" s="27">
        <v>5.6701258079311003E-3</v>
      </c>
      <c r="H203" s="27">
        <v>8.2261904874569493E-3</v>
      </c>
      <c r="I203" s="27">
        <v>7.0054315280884101E-3</v>
      </c>
      <c r="J203" s="27">
        <v>2.1836942008107499E-2</v>
      </c>
      <c r="K203" s="27">
        <v>2.0933025446364099E-2</v>
      </c>
      <c r="L203" s="27">
        <v>5.7192749743354102E-2</v>
      </c>
      <c r="M203" s="27"/>
      <c r="T203" s="10"/>
    </row>
    <row r="204" spans="6:20" x14ac:dyDescent="0.2">
      <c r="F204" s="26" t="s">
        <v>1513</v>
      </c>
      <c r="G204" s="27">
        <v>2.7390622117366798E-3</v>
      </c>
      <c r="H204" s="27">
        <v>3.8760881617000399E-2</v>
      </c>
      <c r="I204" s="27">
        <v>5.3811204326303097E-3</v>
      </c>
      <c r="J204" s="27">
        <v>2.1927215549038901E-2</v>
      </c>
      <c r="K204" s="27">
        <v>1.53314451250349E-2</v>
      </c>
      <c r="L204" s="27">
        <v>3.6051297052476498E-2</v>
      </c>
      <c r="M204" s="27"/>
      <c r="T204" s="10"/>
    </row>
    <row r="205" spans="6:20" x14ac:dyDescent="0.2">
      <c r="F205" s="26" t="s">
        <v>1514</v>
      </c>
      <c r="G205" s="27">
        <v>7.8391699850102899E-4</v>
      </c>
      <c r="H205" s="27" t="s">
        <v>1309</v>
      </c>
      <c r="I205" s="27">
        <v>3.1546983123545397E-2</v>
      </c>
      <c r="J205" s="27" t="s">
        <v>1309</v>
      </c>
      <c r="K205" s="27" t="s">
        <v>1309</v>
      </c>
      <c r="L205" s="27" t="s">
        <v>1309</v>
      </c>
      <c r="M205" s="27"/>
      <c r="T205" s="10"/>
    </row>
    <row r="206" spans="6:20" x14ac:dyDescent="0.2">
      <c r="F206" s="26" t="s">
        <v>1515</v>
      </c>
      <c r="G206" s="27">
        <v>4.2636103882418001E-2</v>
      </c>
      <c r="H206" s="27" t="s">
        <v>1309</v>
      </c>
      <c r="I206" s="27" t="s">
        <v>1309</v>
      </c>
      <c r="J206" s="27" t="s">
        <v>1309</v>
      </c>
      <c r="K206" s="27" t="s">
        <v>1309</v>
      </c>
      <c r="L206" s="27" t="s">
        <v>1309</v>
      </c>
      <c r="M206" s="27"/>
      <c r="T206" s="10"/>
    </row>
    <row r="207" spans="6:20" x14ac:dyDescent="0.2">
      <c r="F207" s="26" t="s">
        <v>1516</v>
      </c>
      <c r="G207" s="27">
        <v>1.0317492040950499E-2</v>
      </c>
      <c r="H207" s="27">
        <v>2.57758067889228E-2</v>
      </c>
      <c r="I207" s="27">
        <v>4.7245297711469699E-3</v>
      </c>
      <c r="J207" s="27">
        <v>1.929913144111E-2</v>
      </c>
      <c r="K207" s="27">
        <v>5.3880371510132502E-2</v>
      </c>
      <c r="L207" s="27" t="s">
        <v>1309</v>
      </c>
      <c r="M207" s="27"/>
      <c r="T207" s="10"/>
    </row>
    <row r="208" spans="6:20" x14ac:dyDescent="0.2">
      <c r="F208" s="26" t="s">
        <v>1517</v>
      </c>
      <c r="G208" s="27">
        <v>6.1812228335495498E-3</v>
      </c>
      <c r="H208" s="27" t="s">
        <v>1309</v>
      </c>
      <c r="I208" s="27" t="s">
        <v>1309</v>
      </c>
      <c r="J208" s="27" t="s">
        <v>1309</v>
      </c>
      <c r="K208" s="27" t="s">
        <v>1309</v>
      </c>
      <c r="L208" s="27" t="s">
        <v>1309</v>
      </c>
      <c r="M208" s="27"/>
      <c r="T208" s="10"/>
    </row>
    <row r="209" spans="6:20" x14ac:dyDescent="0.2">
      <c r="F209" s="26" t="s">
        <v>1518</v>
      </c>
      <c r="G209" s="27">
        <v>6.7209558337686997E-3</v>
      </c>
      <c r="H209" s="27" t="s">
        <v>1309</v>
      </c>
      <c r="I209" s="27" t="s">
        <v>1309</v>
      </c>
      <c r="J209" s="27" t="s">
        <v>1309</v>
      </c>
      <c r="K209" s="27" t="s">
        <v>1309</v>
      </c>
      <c r="L209" s="27" t="s">
        <v>1309</v>
      </c>
      <c r="M209" s="27"/>
      <c r="T209" s="10"/>
    </row>
    <row r="210" spans="6:20" x14ac:dyDescent="0.2">
      <c r="F210" s="26" t="s">
        <v>1519</v>
      </c>
      <c r="G210" s="27">
        <v>4.1798950551261302E-2</v>
      </c>
      <c r="H210" s="27">
        <v>1.26837112405536E-2</v>
      </c>
      <c r="I210" s="27">
        <v>1.7870202645620201E-2</v>
      </c>
      <c r="J210" s="27" t="s">
        <v>1309</v>
      </c>
      <c r="K210" s="27">
        <v>2.86942972964595E-2</v>
      </c>
      <c r="L210" s="27" t="s">
        <v>1309</v>
      </c>
      <c r="M210" s="27"/>
      <c r="T210" s="10"/>
    </row>
    <row r="211" spans="6:20" x14ac:dyDescent="0.2">
      <c r="F211" s="26" t="s">
        <v>1520</v>
      </c>
      <c r="G211" s="27">
        <v>1.5048986954671901E-2</v>
      </c>
      <c r="H211" s="27" t="s">
        <v>1309</v>
      </c>
      <c r="I211" s="27" t="s">
        <v>1309</v>
      </c>
      <c r="J211" s="27" t="s">
        <v>1309</v>
      </c>
      <c r="K211" s="27" t="s">
        <v>1309</v>
      </c>
      <c r="L211" s="27" t="s">
        <v>1309</v>
      </c>
      <c r="M211" s="27"/>
      <c r="T211" s="10"/>
    </row>
    <row r="212" spans="6:20" x14ac:dyDescent="0.2">
      <c r="F212" s="26" t="s">
        <v>1521</v>
      </c>
      <c r="G212" s="27">
        <v>1.7674346178496701E-3</v>
      </c>
      <c r="H212" s="27" t="s">
        <v>1309</v>
      </c>
      <c r="I212" s="27" t="s">
        <v>1309</v>
      </c>
      <c r="J212" s="27" t="s">
        <v>1309</v>
      </c>
      <c r="K212" s="27" t="s">
        <v>1309</v>
      </c>
      <c r="L212" s="27" t="s">
        <v>1309</v>
      </c>
      <c r="M212" s="27"/>
      <c r="T212" s="10"/>
    </row>
    <row r="213" spans="6:20" x14ac:dyDescent="0.2">
      <c r="F213" s="26" t="s">
        <v>1522</v>
      </c>
      <c r="G213" s="27">
        <v>3.5542295708885798E-3</v>
      </c>
      <c r="H213" s="27" t="s">
        <v>1309</v>
      </c>
      <c r="I213" s="27" t="s">
        <v>1309</v>
      </c>
      <c r="J213" s="27" t="s">
        <v>1309</v>
      </c>
      <c r="K213" s="27" t="s">
        <v>1309</v>
      </c>
      <c r="L213" s="27" t="s">
        <v>1309</v>
      </c>
      <c r="M213" s="27"/>
      <c r="T213" s="10"/>
    </row>
    <row r="214" spans="6:20" x14ac:dyDescent="0.2">
      <c r="F214" s="26" t="s">
        <v>1523</v>
      </c>
      <c r="G214" s="27">
        <v>1.8368825491888702E-2</v>
      </c>
      <c r="H214" s="27" t="s">
        <v>1309</v>
      </c>
      <c r="I214" s="27" t="s">
        <v>1309</v>
      </c>
      <c r="J214" s="27" t="s">
        <v>1309</v>
      </c>
      <c r="K214" s="27" t="s">
        <v>1309</v>
      </c>
      <c r="L214" s="27" t="s">
        <v>1309</v>
      </c>
      <c r="M214" s="27"/>
      <c r="T214" s="10"/>
    </row>
    <row r="215" spans="6:20" x14ac:dyDescent="0.2">
      <c r="F215" s="26" t="s">
        <v>1524</v>
      </c>
      <c r="G215" s="27">
        <v>2.87570354168021E-2</v>
      </c>
      <c r="H215" s="27" t="s">
        <v>1309</v>
      </c>
      <c r="I215" s="27" t="s">
        <v>1309</v>
      </c>
      <c r="J215" s="27" t="s">
        <v>1309</v>
      </c>
      <c r="K215" s="27" t="s">
        <v>1309</v>
      </c>
      <c r="L215" s="27" t="s">
        <v>1309</v>
      </c>
      <c r="M215" s="27"/>
      <c r="T215" s="10"/>
    </row>
    <row r="216" spans="6:20" x14ac:dyDescent="0.2">
      <c r="F216" s="26" t="s">
        <v>1525</v>
      </c>
      <c r="G216" s="27">
        <v>1.79487126198964E-3</v>
      </c>
      <c r="H216" s="27" t="s">
        <v>1309</v>
      </c>
      <c r="I216" s="27" t="s">
        <v>1309</v>
      </c>
      <c r="J216" s="27" t="s">
        <v>1309</v>
      </c>
      <c r="K216" s="27" t="s">
        <v>1309</v>
      </c>
      <c r="L216" s="27" t="s">
        <v>1309</v>
      </c>
      <c r="M216" s="27"/>
      <c r="T216" s="10"/>
    </row>
    <row r="217" spans="6:20" x14ac:dyDescent="0.2">
      <c r="F217" s="26" t="s">
        <v>1526</v>
      </c>
      <c r="G217" s="27">
        <v>5.7474840773584397E-3</v>
      </c>
      <c r="H217" s="27" t="s">
        <v>1309</v>
      </c>
      <c r="I217" s="27" t="s">
        <v>1309</v>
      </c>
      <c r="J217" s="27" t="s">
        <v>1309</v>
      </c>
      <c r="K217" s="27" t="s">
        <v>1309</v>
      </c>
      <c r="L217" s="27" t="s">
        <v>1309</v>
      </c>
      <c r="M217" s="27"/>
      <c r="T217" s="10"/>
    </row>
    <row r="218" spans="6:20" x14ac:dyDescent="0.2">
      <c r="F218" s="26" t="s">
        <v>1527</v>
      </c>
      <c r="G218" s="27">
        <v>7.5699984580928697E-3</v>
      </c>
      <c r="H218" s="27" t="s">
        <v>1309</v>
      </c>
      <c r="I218" s="27" t="s">
        <v>1309</v>
      </c>
      <c r="J218" s="27" t="s">
        <v>1309</v>
      </c>
      <c r="K218" s="27" t="s">
        <v>1309</v>
      </c>
      <c r="L218" s="27" t="s">
        <v>1309</v>
      </c>
      <c r="M218" s="27"/>
      <c r="T218" s="10"/>
    </row>
    <row r="219" spans="6:20" x14ac:dyDescent="0.2">
      <c r="F219" s="26" t="s">
        <v>1528</v>
      </c>
      <c r="G219" s="27">
        <v>1.06346236264474E-2</v>
      </c>
      <c r="H219" s="27">
        <v>1.39762038774057E-2</v>
      </c>
      <c r="I219" s="27" t="s">
        <v>1309</v>
      </c>
      <c r="J219" s="27" t="s">
        <v>1309</v>
      </c>
      <c r="K219" s="27" t="s">
        <v>1309</v>
      </c>
      <c r="L219" s="27" t="s">
        <v>1309</v>
      </c>
      <c r="M219" s="27"/>
      <c r="T219" s="10"/>
    </row>
    <row r="220" spans="6:20" x14ac:dyDescent="0.2">
      <c r="F220" s="26" t="s">
        <v>1529</v>
      </c>
      <c r="G220" s="27">
        <v>1.0278629355449299E-2</v>
      </c>
      <c r="H220" s="27" t="s">
        <v>1309</v>
      </c>
      <c r="I220" s="27" t="s">
        <v>1309</v>
      </c>
      <c r="J220" s="27">
        <v>1.2890714012381E-2</v>
      </c>
      <c r="K220" s="27" t="s">
        <v>1309</v>
      </c>
      <c r="L220" s="27" t="s">
        <v>1309</v>
      </c>
      <c r="M220" s="27"/>
      <c r="T220" s="10"/>
    </row>
    <row r="221" spans="6:20" x14ac:dyDescent="0.2">
      <c r="F221" s="26" t="s">
        <v>1530</v>
      </c>
      <c r="G221" s="27">
        <v>3.6254226211073597E-2</v>
      </c>
      <c r="H221" s="27" t="s">
        <v>1309</v>
      </c>
      <c r="I221" s="27" t="s">
        <v>1309</v>
      </c>
      <c r="J221" s="27" t="s">
        <v>1309</v>
      </c>
      <c r="K221" s="27" t="s">
        <v>1309</v>
      </c>
      <c r="L221" s="27" t="s">
        <v>1309</v>
      </c>
      <c r="M221" s="27"/>
      <c r="T221" s="10"/>
    </row>
    <row r="222" spans="6:20" x14ac:dyDescent="0.2">
      <c r="F222" s="26" t="s">
        <v>1531</v>
      </c>
      <c r="G222" s="27">
        <v>7.0436053724987997E-3</v>
      </c>
      <c r="H222" s="27" t="s">
        <v>1309</v>
      </c>
      <c r="I222" s="27" t="s">
        <v>1309</v>
      </c>
      <c r="J222" s="27" t="s">
        <v>1309</v>
      </c>
      <c r="K222" s="27" t="s">
        <v>1309</v>
      </c>
      <c r="L222" s="27" t="s">
        <v>1309</v>
      </c>
      <c r="M222" s="27"/>
      <c r="T222" s="10"/>
    </row>
    <row r="223" spans="6:20" x14ac:dyDescent="0.2">
      <c r="F223" s="26" t="s">
        <v>1532</v>
      </c>
      <c r="G223" s="27">
        <v>6.6338827229140401E-3</v>
      </c>
      <c r="H223" s="27" t="s">
        <v>1309</v>
      </c>
      <c r="I223" s="27" t="s">
        <v>1309</v>
      </c>
      <c r="J223" s="27" t="s">
        <v>1309</v>
      </c>
      <c r="K223" s="27" t="s">
        <v>1309</v>
      </c>
      <c r="L223" s="27" t="s">
        <v>1309</v>
      </c>
      <c r="M223" s="27"/>
      <c r="T223" s="10"/>
    </row>
    <row r="224" spans="6:20" x14ac:dyDescent="0.2">
      <c r="F224" s="26" t="s">
        <v>1533</v>
      </c>
      <c r="G224" s="27">
        <v>3.5686468284578201E-3</v>
      </c>
      <c r="H224" s="27" t="s">
        <v>1309</v>
      </c>
      <c r="I224" s="27" t="s">
        <v>1309</v>
      </c>
      <c r="J224" s="27" t="s">
        <v>1309</v>
      </c>
      <c r="K224" s="27" t="s">
        <v>1309</v>
      </c>
      <c r="L224" s="27" t="s">
        <v>1309</v>
      </c>
      <c r="M224" s="27"/>
      <c r="T224" s="10"/>
    </row>
    <row r="225" spans="6:20" x14ac:dyDescent="0.2">
      <c r="F225" s="26" t="s">
        <v>1534</v>
      </c>
      <c r="G225" s="27">
        <v>4.4697962857786497E-3</v>
      </c>
      <c r="H225" s="27" t="s">
        <v>1309</v>
      </c>
      <c r="I225" s="27" t="s">
        <v>1309</v>
      </c>
      <c r="J225" s="27" t="s">
        <v>1309</v>
      </c>
      <c r="K225" s="27" t="s">
        <v>1309</v>
      </c>
      <c r="L225" s="27" t="s">
        <v>1309</v>
      </c>
      <c r="M225" s="27"/>
      <c r="T225" s="10"/>
    </row>
    <row r="226" spans="6:20" x14ac:dyDescent="0.2">
      <c r="F226" s="26" t="s">
        <v>1535</v>
      </c>
      <c r="G226" s="27">
        <v>8.0014747581308703E-3</v>
      </c>
      <c r="H226" s="27">
        <v>4.0900803574031197E-2</v>
      </c>
      <c r="I226" s="27" t="s">
        <v>1309</v>
      </c>
      <c r="J226" s="27" t="s">
        <v>1309</v>
      </c>
      <c r="K226" s="27" t="s">
        <v>1309</v>
      </c>
      <c r="L226" s="27" t="s">
        <v>1309</v>
      </c>
      <c r="M226" s="27"/>
      <c r="T226" s="10"/>
    </row>
    <row r="227" spans="6:20" x14ac:dyDescent="0.2">
      <c r="F227" s="26" t="s">
        <v>1536</v>
      </c>
      <c r="G227" s="27">
        <v>5.16525057032656E-2</v>
      </c>
      <c r="H227" s="27" t="s">
        <v>1309</v>
      </c>
      <c r="I227" s="27" t="s">
        <v>1309</v>
      </c>
      <c r="J227" s="27" t="s">
        <v>1309</v>
      </c>
      <c r="K227" s="27" t="s">
        <v>1309</v>
      </c>
      <c r="L227" s="27" t="s">
        <v>1309</v>
      </c>
      <c r="M227" s="27"/>
      <c r="T227" s="10"/>
    </row>
    <row r="228" spans="6:20" x14ac:dyDescent="0.2">
      <c r="F228" s="26" t="s">
        <v>1537</v>
      </c>
      <c r="G228" s="27">
        <v>1.1466129705015901E-3</v>
      </c>
      <c r="H228" s="27">
        <v>8.3770992843628499E-3</v>
      </c>
      <c r="I228" s="27">
        <v>7.1890622724953097E-3</v>
      </c>
      <c r="J228" s="27">
        <v>3.3159500449578903E-2</v>
      </c>
      <c r="K228" s="27">
        <v>1.4481414069679399E-2</v>
      </c>
      <c r="L228" s="27">
        <v>1.9604434292389498E-2</v>
      </c>
      <c r="M228" s="27"/>
      <c r="T228" s="10"/>
    </row>
    <row r="229" spans="6:20" x14ac:dyDescent="0.2">
      <c r="F229" s="26" t="s">
        <v>1538</v>
      </c>
      <c r="G229" s="27">
        <v>9.5747509876818095E-3</v>
      </c>
      <c r="H229" s="27" t="s">
        <v>1309</v>
      </c>
      <c r="I229" s="27" t="s">
        <v>1309</v>
      </c>
      <c r="J229" s="27" t="s">
        <v>1309</v>
      </c>
      <c r="K229" s="27" t="s">
        <v>1309</v>
      </c>
      <c r="L229" s="27" t="s">
        <v>1309</v>
      </c>
      <c r="M229" s="27"/>
      <c r="T229" s="10"/>
    </row>
    <row r="230" spans="6:20" x14ac:dyDescent="0.2">
      <c r="F230" s="26" t="s">
        <v>1539</v>
      </c>
      <c r="G230" s="27">
        <v>1.22737973744885E-2</v>
      </c>
      <c r="H230" s="27" t="s">
        <v>1309</v>
      </c>
      <c r="I230" s="27" t="s">
        <v>1309</v>
      </c>
      <c r="J230" s="27" t="s">
        <v>1309</v>
      </c>
      <c r="K230" s="27" t="s">
        <v>1309</v>
      </c>
      <c r="L230" s="27" t="s">
        <v>1309</v>
      </c>
      <c r="M230" s="27"/>
      <c r="T230" s="10"/>
    </row>
    <row r="231" spans="6:20" x14ac:dyDescent="0.2">
      <c r="F231" s="26" t="s">
        <v>1540</v>
      </c>
      <c r="G231" s="27">
        <v>2.1600476839317498E-3</v>
      </c>
      <c r="H231" s="27">
        <v>5.07754461848226E-3</v>
      </c>
      <c r="I231" s="27">
        <v>2.07203149643546E-2</v>
      </c>
      <c r="J231" s="27">
        <v>2.5967164733553001E-2</v>
      </c>
      <c r="K231" s="27">
        <v>3.1789824502340802E-2</v>
      </c>
      <c r="L231" s="27">
        <v>1.03469086319851E-2</v>
      </c>
      <c r="M231" s="27"/>
      <c r="T231" s="10"/>
    </row>
    <row r="232" spans="6:20" x14ac:dyDescent="0.2">
      <c r="F232" s="26" t="s">
        <v>1541</v>
      </c>
      <c r="G232" s="27">
        <v>6.2874163659698903E-3</v>
      </c>
      <c r="H232" s="27" t="s">
        <v>1309</v>
      </c>
      <c r="I232" s="27" t="s">
        <v>1309</v>
      </c>
      <c r="J232" s="27" t="s">
        <v>1309</v>
      </c>
      <c r="K232" s="27" t="s">
        <v>1309</v>
      </c>
      <c r="L232" s="27" t="s">
        <v>1309</v>
      </c>
      <c r="M232" s="27"/>
      <c r="T232" s="10"/>
    </row>
    <row r="233" spans="6:20" x14ac:dyDescent="0.2">
      <c r="F233" s="26" t="s">
        <v>1542</v>
      </c>
      <c r="G233" s="27">
        <v>2.2751975505076101E-3</v>
      </c>
      <c r="H233" s="27" t="s">
        <v>1309</v>
      </c>
      <c r="I233" s="27" t="s">
        <v>1309</v>
      </c>
      <c r="J233" s="27" t="s">
        <v>1309</v>
      </c>
      <c r="K233" s="27" t="s">
        <v>1309</v>
      </c>
      <c r="L233" s="27" t="s">
        <v>1309</v>
      </c>
      <c r="M233" s="27"/>
      <c r="T233" s="10"/>
    </row>
    <row r="234" spans="6:20" x14ac:dyDescent="0.2">
      <c r="F234" s="26" t="s">
        <v>1543</v>
      </c>
      <c r="G234" s="27">
        <v>1.0874294983999199E-2</v>
      </c>
      <c r="H234" s="27">
        <v>1.0954880782936299E-2</v>
      </c>
      <c r="I234" s="27">
        <v>5.8492096683810798E-3</v>
      </c>
      <c r="J234" s="27" t="s">
        <v>1309</v>
      </c>
      <c r="K234" s="27" t="s">
        <v>1309</v>
      </c>
      <c r="L234" s="27" t="s">
        <v>1309</v>
      </c>
      <c r="M234" s="27"/>
      <c r="T234" s="10"/>
    </row>
    <row r="235" spans="6:20" x14ac:dyDescent="0.2">
      <c r="F235" s="26" t="s">
        <v>1544</v>
      </c>
      <c r="G235" s="27">
        <v>1.7549276279807001E-3</v>
      </c>
      <c r="H235" s="27" t="s">
        <v>1309</v>
      </c>
      <c r="I235" s="27">
        <v>1.06167695808076E-2</v>
      </c>
      <c r="J235" s="27" t="s">
        <v>1309</v>
      </c>
      <c r="K235" s="27">
        <v>3.5893480050516201E-2</v>
      </c>
      <c r="L235" s="27" t="s">
        <v>1309</v>
      </c>
      <c r="M235" s="27"/>
      <c r="T235" s="10"/>
    </row>
    <row r="236" spans="6:20" x14ac:dyDescent="0.2">
      <c r="F236" s="26" t="s">
        <v>1545</v>
      </c>
      <c r="G236" s="27">
        <v>1.8564173710987101E-3</v>
      </c>
      <c r="H236" s="27">
        <v>1.2917552919006699E-2</v>
      </c>
      <c r="I236" s="27">
        <v>8.1638014701217905E-3</v>
      </c>
      <c r="J236" s="27">
        <v>1.13184705798157E-2</v>
      </c>
      <c r="K236" s="27">
        <v>1.4157298880029799E-2</v>
      </c>
      <c r="L236" s="27">
        <v>8.7335830929724297E-3</v>
      </c>
      <c r="M236" s="27"/>
      <c r="T236" s="10"/>
    </row>
    <row r="237" spans="6:20" x14ac:dyDescent="0.2">
      <c r="F237" s="26" t="s">
        <v>1546</v>
      </c>
      <c r="G237" s="27">
        <v>3.29893177236915E-2</v>
      </c>
      <c r="H237" s="27" t="s">
        <v>1309</v>
      </c>
      <c r="I237" s="27" t="s">
        <v>1309</v>
      </c>
      <c r="J237" s="27" t="s">
        <v>1309</v>
      </c>
      <c r="K237" s="27" t="s">
        <v>1309</v>
      </c>
      <c r="L237" s="27" t="s">
        <v>1309</v>
      </c>
      <c r="M237" s="27"/>
      <c r="T237" s="10"/>
    </row>
    <row r="238" spans="6:20" x14ac:dyDescent="0.2">
      <c r="F238" s="26" t="s">
        <v>1547</v>
      </c>
      <c r="G238" s="27">
        <v>4.2786769916588899E-4</v>
      </c>
      <c r="H238" s="27" t="s">
        <v>1309</v>
      </c>
      <c r="I238" s="27" t="s">
        <v>1309</v>
      </c>
      <c r="J238" s="27" t="s">
        <v>1309</v>
      </c>
      <c r="K238" s="27" t="s">
        <v>1309</v>
      </c>
      <c r="L238" s="27" t="s">
        <v>1309</v>
      </c>
      <c r="M238" s="27"/>
      <c r="T238" s="10"/>
    </row>
    <row r="239" spans="6:20" x14ac:dyDescent="0.2">
      <c r="F239" s="26" t="s">
        <v>1548</v>
      </c>
      <c r="G239" s="27">
        <v>3.8270353847192899E-2</v>
      </c>
      <c r="H239" s="27" t="s">
        <v>1309</v>
      </c>
      <c r="I239" s="27" t="s">
        <v>1309</v>
      </c>
      <c r="J239" s="27" t="s">
        <v>1309</v>
      </c>
      <c r="K239" s="27" t="s">
        <v>1309</v>
      </c>
      <c r="L239" s="27" t="s">
        <v>1309</v>
      </c>
      <c r="M239" s="27"/>
      <c r="T239" s="10"/>
    </row>
    <row r="240" spans="6:20" x14ac:dyDescent="0.2">
      <c r="F240" s="26" t="s">
        <v>1549</v>
      </c>
      <c r="G240" s="27">
        <v>9.2389730306550108E-3</v>
      </c>
      <c r="H240" s="27" t="s">
        <v>1309</v>
      </c>
      <c r="I240" s="27" t="s">
        <v>1309</v>
      </c>
      <c r="J240" s="27" t="s">
        <v>1309</v>
      </c>
      <c r="K240" s="27" t="s">
        <v>1309</v>
      </c>
      <c r="L240" s="27" t="s">
        <v>1309</v>
      </c>
      <c r="M240" s="27"/>
      <c r="T240" s="10"/>
    </row>
    <row r="241" spans="6:20" x14ac:dyDescent="0.2">
      <c r="F241" s="26" t="s">
        <v>1550</v>
      </c>
      <c r="G241" s="27">
        <v>1.2597760388536601E-3</v>
      </c>
      <c r="H241" s="27">
        <v>1.25902206336916E-3</v>
      </c>
      <c r="I241" s="27">
        <v>1.0536784012217601E-2</v>
      </c>
      <c r="J241" s="27">
        <v>2.3736191248659E-2</v>
      </c>
      <c r="K241" s="27">
        <v>2.27961691696425E-2</v>
      </c>
      <c r="L241" s="27">
        <v>3.8922986936897698E-2</v>
      </c>
      <c r="M241" s="27"/>
      <c r="T241" s="10"/>
    </row>
    <row r="242" spans="6:20" x14ac:dyDescent="0.2">
      <c r="F242" s="26" t="s">
        <v>1551</v>
      </c>
      <c r="G242" s="27">
        <v>3.0515940633448501E-3</v>
      </c>
      <c r="H242" s="27" t="s">
        <v>1309</v>
      </c>
      <c r="I242" s="27" t="s">
        <v>1309</v>
      </c>
      <c r="J242" s="27" t="s">
        <v>1309</v>
      </c>
      <c r="K242" s="27" t="s">
        <v>1309</v>
      </c>
      <c r="L242" s="27" t="s">
        <v>1309</v>
      </c>
      <c r="M242" s="27"/>
      <c r="T242" s="10"/>
    </row>
    <row r="243" spans="6:20" x14ac:dyDescent="0.2">
      <c r="F243" s="26" t="s">
        <v>1552</v>
      </c>
      <c r="G243" s="27">
        <v>1.1095277443921E-2</v>
      </c>
      <c r="H243" s="27" t="s">
        <v>1309</v>
      </c>
      <c r="I243" s="27" t="s">
        <v>1309</v>
      </c>
      <c r="J243" s="27" t="s">
        <v>1309</v>
      </c>
      <c r="K243" s="27" t="s">
        <v>1309</v>
      </c>
      <c r="L243" s="27" t="s">
        <v>1309</v>
      </c>
      <c r="M243" s="27"/>
      <c r="T243" s="10"/>
    </row>
    <row r="244" spans="6:20" x14ac:dyDescent="0.2">
      <c r="F244" s="26" t="s">
        <v>1553</v>
      </c>
      <c r="G244" s="27">
        <v>1.31441270212638E-2</v>
      </c>
      <c r="H244" s="27">
        <v>1.01506777282261E-2</v>
      </c>
      <c r="I244" s="27">
        <v>2.5010539494425901E-2</v>
      </c>
      <c r="J244" s="27" t="s">
        <v>1309</v>
      </c>
      <c r="K244" s="27">
        <v>3.4815751817976498E-2</v>
      </c>
      <c r="L244" s="27" t="s">
        <v>1309</v>
      </c>
      <c r="M244" s="27"/>
      <c r="T244" s="10"/>
    </row>
    <row r="245" spans="6:20" x14ac:dyDescent="0.2">
      <c r="F245" s="26" t="s">
        <v>1554</v>
      </c>
      <c r="G245" s="27">
        <v>7.1743750378688497E-3</v>
      </c>
      <c r="H245" s="27" t="s">
        <v>1309</v>
      </c>
      <c r="I245" s="27" t="s">
        <v>1309</v>
      </c>
      <c r="J245" s="27" t="s">
        <v>1309</v>
      </c>
      <c r="K245" s="27" t="s">
        <v>1309</v>
      </c>
      <c r="L245" s="27" t="s">
        <v>1309</v>
      </c>
      <c r="M245" s="27"/>
      <c r="T245" s="10"/>
    </row>
    <row r="246" spans="6:20" x14ac:dyDescent="0.2">
      <c r="F246" s="26" t="s">
        <v>1555</v>
      </c>
      <c r="G246" s="27">
        <v>2.21362824796425E-2</v>
      </c>
      <c r="H246" s="27" t="s">
        <v>1309</v>
      </c>
      <c r="I246" s="27">
        <v>5.7791190396287804E-3</v>
      </c>
      <c r="J246" s="27" t="s">
        <v>1309</v>
      </c>
      <c r="K246" s="27">
        <v>1.35542734632379E-2</v>
      </c>
      <c r="L246" s="27" t="s">
        <v>1309</v>
      </c>
      <c r="M246" s="27"/>
      <c r="T246" s="10"/>
    </row>
    <row r="247" spans="6:20" x14ac:dyDescent="0.2">
      <c r="F247" s="26" t="s">
        <v>1556</v>
      </c>
      <c r="G247" s="27">
        <v>7.2822110376067001E-3</v>
      </c>
      <c r="H247" s="27" t="s">
        <v>1309</v>
      </c>
      <c r="I247" s="27" t="s">
        <v>1309</v>
      </c>
      <c r="J247" s="27" t="s">
        <v>1309</v>
      </c>
      <c r="K247" s="27" t="s">
        <v>1309</v>
      </c>
      <c r="L247" s="27" t="s">
        <v>1309</v>
      </c>
      <c r="M247" s="27"/>
      <c r="T247" s="10"/>
    </row>
    <row r="248" spans="6:20" x14ac:dyDescent="0.2">
      <c r="F248" s="26" t="s">
        <v>1557</v>
      </c>
      <c r="G248" s="27">
        <v>2.08017418049715E-3</v>
      </c>
      <c r="H248" s="27" t="s">
        <v>1309</v>
      </c>
      <c r="I248" s="27" t="s">
        <v>1309</v>
      </c>
      <c r="J248" s="27" t="s">
        <v>1309</v>
      </c>
      <c r="K248" s="27" t="s">
        <v>1309</v>
      </c>
      <c r="L248" s="27" t="s">
        <v>1309</v>
      </c>
      <c r="M248" s="27"/>
      <c r="T248" s="10"/>
    </row>
    <row r="249" spans="6:20" x14ac:dyDescent="0.2">
      <c r="F249" s="26" t="s">
        <v>1558</v>
      </c>
      <c r="G249" s="27">
        <v>9.8022099162873699E-3</v>
      </c>
      <c r="H249" s="27" t="s">
        <v>1309</v>
      </c>
      <c r="I249" s="27" t="s">
        <v>1309</v>
      </c>
      <c r="J249" s="27" t="s">
        <v>1309</v>
      </c>
      <c r="K249" s="27" t="s">
        <v>1309</v>
      </c>
      <c r="L249" s="27" t="s">
        <v>1309</v>
      </c>
      <c r="M249" s="27"/>
      <c r="T249" s="10"/>
    </row>
    <row r="250" spans="6:20" x14ac:dyDescent="0.2">
      <c r="F250" s="26" t="s">
        <v>1559</v>
      </c>
      <c r="G250" s="27">
        <v>5.4110819474651097E-3</v>
      </c>
      <c r="H250" s="27" t="s">
        <v>1309</v>
      </c>
      <c r="I250" s="27" t="s">
        <v>1309</v>
      </c>
      <c r="J250" s="27" t="s">
        <v>1309</v>
      </c>
      <c r="K250" s="27" t="s">
        <v>1309</v>
      </c>
      <c r="L250" s="27" t="s">
        <v>1309</v>
      </c>
      <c r="M250" s="27"/>
      <c r="T250" s="10"/>
    </row>
    <row r="251" spans="6:20" x14ac:dyDescent="0.2">
      <c r="F251" s="26" t="s">
        <v>1560</v>
      </c>
      <c r="G251" s="27">
        <v>6.0063969080122901E-3</v>
      </c>
      <c r="H251" s="27" t="s">
        <v>1309</v>
      </c>
      <c r="I251" s="27" t="s">
        <v>1309</v>
      </c>
      <c r="J251" s="27" t="s">
        <v>1309</v>
      </c>
      <c r="K251" s="27" t="s">
        <v>1309</v>
      </c>
      <c r="L251" s="27" t="s">
        <v>1309</v>
      </c>
      <c r="M251" s="27"/>
      <c r="T251" s="10"/>
    </row>
    <row r="252" spans="6:20" x14ac:dyDescent="0.2">
      <c r="F252" s="26" t="s">
        <v>1561</v>
      </c>
      <c r="G252" s="27">
        <v>3.9629989148989202E-3</v>
      </c>
      <c r="H252" s="27">
        <v>2.4151040716832099E-2</v>
      </c>
      <c r="I252" s="27">
        <v>1.9950706397585401E-2</v>
      </c>
      <c r="J252" s="27" t="s">
        <v>1309</v>
      </c>
      <c r="K252" s="27">
        <v>2.1789675364044199E-2</v>
      </c>
      <c r="L252" s="27" t="s">
        <v>1309</v>
      </c>
      <c r="M252" s="27"/>
      <c r="T252" s="10"/>
    </row>
    <row r="253" spans="6:20" x14ac:dyDescent="0.2">
      <c r="F253" s="26" t="s">
        <v>1562</v>
      </c>
      <c r="G253" s="27">
        <v>9.1009616103372402E-3</v>
      </c>
      <c r="H253" s="27">
        <v>2.3783445481706599E-2</v>
      </c>
      <c r="I253" s="27">
        <v>9.3947059015929597E-3</v>
      </c>
      <c r="J253" s="27">
        <v>2.09518538418508E-2</v>
      </c>
      <c r="K253" s="27">
        <v>3.2162542742773803E-2</v>
      </c>
      <c r="L253" s="27" t="s">
        <v>1309</v>
      </c>
      <c r="M253" s="27"/>
      <c r="T253" s="10"/>
    </row>
    <row r="254" spans="6:20" x14ac:dyDescent="0.2">
      <c r="F254" s="26" t="s">
        <v>1563</v>
      </c>
      <c r="G254" s="27">
        <v>1.5394496456771999E-2</v>
      </c>
      <c r="H254" s="27" t="s">
        <v>1309</v>
      </c>
      <c r="I254" s="27" t="s">
        <v>1309</v>
      </c>
      <c r="J254" s="27" t="s">
        <v>1309</v>
      </c>
      <c r="K254" s="27" t="s">
        <v>1309</v>
      </c>
      <c r="L254" s="27" t="s">
        <v>1309</v>
      </c>
      <c r="M254" s="27"/>
      <c r="T254" s="10"/>
    </row>
    <row r="255" spans="6:20" x14ac:dyDescent="0.2">
      <c r="F255" s="26" t="s">
        <v>1564</v>
      </c>
      <c r="G255" s="27">
        <v>5.1650757313705803E-3</v>
      </c>
      <c r="H255" s="27">
        <v>4.8028042858809803E-3</v>
      </c>
      <c r="I255" s="27">
        <v>8.5468289837495794E-3</v>
      </c>
      <c r="J255" s="27">
        <v>4.4356542578673899E-2</v>
      </c>
      <c r="K255" s="27">
        <v>4.0354755199080699E-3</v>
      </c>
      <c r="L255" s="27">
        <v>2.69321229852242E-2</v>
      </c>
      <c r="M255" s="27"/>
      <c r="T255" s="10"/>
    </row>
    <row r="256" spans="6:20" x14ac:dyDescent="0.2">
      <c r="F256" s="26" t="s">
        <v>1565</v>
      </c>
      <c r="G256" s="27">
        <v>3.1141981627325E-2</v>
      </c>
      <c r="H256" s="27" t="s">
        <v>1309</v>
      </c>
      <c r="I256" s="27" t="s">
        <v>1309</v>
      </c>
      <c r="J256" s="27" t="s">
        <v>1309</v>
      </c>
      <c r="K256" s="27" t="s">
        <v>1309</v>
      </c>
      <c r="L256" s="27" t="s">
        <v>1309</v>
      </c>
      <c r="M256" s="27"/>
      <c r="T256" s="10"/>
    </row>
    <row r="257" spans="6:20" x14ac:dyDescent="0.2">
      <c r="F257" s="26" t="s">
        <v>1566</v>
      </c>
      <c r="G257" s="27">
        <v>1.22542358265188E-2</v>
      </c>
      <c r="H257" s="27">
        <v>1.10133109724742E-2</v>
      </c>
      <c r="I257" s="27">
        <v>3.6313668684523397E-2</v>
      </c>
      <c r="J257" s="27" t="s">
        <v>1309</v>
      </c>
      <c r="K257" s="27" t="s">
        <v>1309</v>
      </c>
      <c r="L257" s="27" t="s">
        <v>1309</v>
      </c>
      <c r="M257" s="27"/>
      <c r="T257" s="10"/>
    </row>
    <row r="258" spans="6:20" x14ac:dyDescent="0.2">
      <c r="F258" s="26" t="s">
        <v>1567</v>
      </c>
      <c r="G258" s="27">
        <v>3.8226666944473797E-2</v>
      </c>
      <c r="H258" s="27">
        <v>2.4543551850593801E-2</v>
      </c>
      <c r="I258" s="27" t="s">
        <v>1309</v>
      </c>
      <c r="J258" s="27" t="s">
        <v>1309</v>
      </c>
      <c r="K258" s="27" t="s">
        <v>1309</v>
      </c>
      <c r="L258" s="27" t="s">
        <v>1309</v>
      </c>
      <c r="M258" s="27"/>
      <c r="T258" s="10"/>
    </row>
    <row r="259" spans="6:20" x14ac:dyDescent="0.2">
      <c r="F259" s="26" t="s">
        <v>1568</v>
      </c>
      <c r="G259" s="27">
        <v>4.4196155089274601E-3</v>
      </c>
      <c r="H259" s="27" t="s">
        <v>1309</v>
      </c>
      <c r="I259" s="27" t="s">
        <v>1309</v>
      </c>
      <c r="J259" s="27" t="s">
        <v>1309</v>
      </c>
      <c r="K259" s="27" t="s">
        <v>1309</v>
      </c>
      <c r="L259" s="27" t="s">
        <v>1309</v>
      </c>
      <c r="M259" s="27"/>
      <c r="T259" s="10"/>
    </row>
    <row r="260" spans="6:20" x14ac:dyDescent="0.2">
      <c r="F260" s="26" t="s">
        <v>1569</v>
      </c>
      <c r="G260" s="27">
        <v>1.9292949267635098E-2</v>
      </c>
      <c r="H260" s="27">
        <v>1.7534704951714001E-2</v>
      </c>
      <c r="I260" s="27">
        <v>1.40418748431759E-2</v>
      </c>
      <c r="J260" s="27">
        <v>3.3950151147234299E-2</v>
      </c>
      <c r="K260" s="27" t="s">
        <v>1309</v>
      </c>
      <c r="L260" s="27" t="s">
        <v>1309</v>
      </c>
      <c r="M260" s="27"/>
      <c r="T260" s="10"/>
    </row>
    <row r="261" spans="6:20" x14ac:dyDescent="0.2">
      <c r="F261" s="26" t="s">
        <v>1570</v>
      </c>
      <c r="G261" s="27">
        <v>6.9051908886814404E-3</v>
      </c>
      <c r="H261" s="27">
        <v>1.27139658195268E-2</v>
      </c>
      <c r="I261" s="27">
        <v>1.9457044481456E-2</v>
      </c>
      <c r="J261" s="27" t="s">
        <v>1309</v>
      </c>
      <c r="K261" s="27">
        <v>2.10153664942738E-2</v>
      </c>
      <c r="L261" s="27" t="s">
        <v>1309</v>
      </c>
      <c r="M261" s="27"/>
      <c r="T261" s="10"/>
    </row>
    <row r="262" spans="6:20" x14ac:dyDescent="0.2">
      <c r="F262" s="26" t="s">
        <v>1571</v>
      </c>
      <c r="G262" s="27">
        <v>2.01551517910681E-2</v>
      </c>
      <c r="H262" s="27">
        <v>9.8598577513274097E-3</v>
      </c>
      <c r="I262" s="27">
        <v>2.7810627804497199E-2</v>
      </c>
      <c r="J262" s="27" t="s">
        <v>1309</v>
      </c>
      <c r="K262" s="27" t="s">
        <v>1309</v>
      </c>
      <c r="L262" s="27" t="s">
        <v>1309</v>
      </c>
      <c r="M262" s="27"/>
      <c r="T262" s="10"/>
    </row>
    <row r="263" spans="6:20" x14ac:dyDescent="0.2">
      <c r="F263" s="26" t="s">
        <v>1572</v>
      </c>
      <c r="G263" s="27">
        <v>1.1078859330591899E-2</v>
      </c>
      <c r="H263" s="27">
        <v>6.5317019740310997E-3</v>
      </c>
      <c r="I263" s="27">
        <v>5.2482524849798602E-3</v>
      </c>
      <c r="J263" s="27">
        <v>6.99129661962908E-3</v>
      </c>
      <c r="K263" s="27" t="s">
        <v>1309</v>
      </c>
      <c r="L263" s="27" t="s">
        <v>1309</v>
      </c>
      <c r="M263" s="27"/>
      <c r="T263" s="10"/>
    </row>
    <row r="264" spans="6:20" x14ac:dyDescent="0.2">
      <c r="F264" s="26" t="s">
        <v>1573</v>
      </c>
      <c r="G264" s="27">
        <v>9.1071891762440401E-3</v>
      </c>
      <c r="H264" s="27" t="s">
        <v>1309</v>
      </c>
      <c r="I264" s="27" t="s">
        <v>1309</v>
      </c>
      <c r="J264" s="27" t="s">
        <v>1309</v>
      </c>
      <c r="K264" s="27" t="s">
        <v>1309</v>
      </c>
      <c r="L264" s="27" t="s">
        <v>1309</v>
      </c>
      <c r="M264" s="27"/>
      <c r="T264" s="10"/>
    </row>
    <row r="265" spans="6:20" x14ac:dyDescent="0.2">
      <c r="F265" s="26" t="s">
        <v>1574</v>
      </c>
      <c r="G265" s="27">
        <v>5.49094500600738E-3</v>
      </c>
      <c r="H265" s="27">
        <v>1.3620928992126901E-2</v>
      </c>
      <c r="I265" s="27">
        <v>6.4992337264987996E-3</v>
      </c>
      <c r="J265" s="27">
        <v>2.12008613518927E-2</v>
      </c>
      <c r="K265" s="27">
        <v>8.7488154392800308E-3</v>
      </c>
      <c r="L265" s="27">
        <v>1.5088134803955501E-2</v>
      </c>
      <c r="M265" s="27"/>
      <c r="T265" s="10"/>
    </row>
    <row r="266" spans="6:20" x14ac:dyDescent="0.2">
      <c r="F266" s="26" t="s">
        <v>1575</v>
      </c>
      <c r="G266" s="27">
        <v>1.58034667211213E-2</v>
      </c>
      <c r="H266" s="27" t="s">
        <v>1309</v>
      </c>
      <c r="I266" s="27" t="s">
        <v>1309</v>
      </c>
      <c r="J266" s="27" t="s">
        <v>1309</v>
      </c>
      <c r="K266" s="27" t="s">
        <v>1309</v>
      </c>
      <c r="L266" s="27" t="s">
        <v>1309</v>
      </c>
      <c r="M266" s="27"/>
      <c r="T266" s="10"/>
    </row>
    <row r="267" spans="6:20" x14ac:dyDescent="0.2">
      <c r="F267" s="26" t="s">
        <v>1576</v>
      </c>
      <c r="G267" s="27">
        <v>1.2573196135593199E-3</v>
      </c>
      <c r="H267" s="27">
        <v>2.3222842133512899E-2</v>
      </c>
      <c r="I267" s="27">
        <v>1.7140668639906099E-3</v>
      </c>
      <c r="J267" s="27" t="s">
        <v>1309</v>
      </c>
      <c r="K267" s="27">
        <v>3.6795462619274598E-2</v>
      </c>
      <c r="L267" s="27" t="s">
        <v>1309</v>
      </c>
      <c r="M267" s="27"/>
      <c r="T267" s="10"/>
    </row>
    <row r="268" spans="6:20" x14ac:dyDescent="0.2">
      <c r="F268" s="26" t="s">
        <v>1577</v>
      </c>
      <c r="G268" s="27">
        <v>5.4427701436074501E-3</v>
      </c>
      <c r="H268" s="27">
        <v>2.2578362304352499E-2</v>
      </c>
      <c r="I268" s="27" t="s">
        <v>1309</v>
      </c>
      <c r="J268" s="27" t="s">
        <v>1309</v>
      </c>
      <c r="K268" s="27" t="s">
        <v>1309</v>
      </c>
      <c r="L268" s="27" t="s">
        <v>1309</v>
      </c>
      <c r="M268" s="27"/>
      <c r="T268" s="10"/>
    </row>
    <row r="269" spans="6:20" x14ac:dyDescent="0.2">
      <c r="F269" s="26" t="s">
        <v>1578</v>
      </c>
      <c r="G269" s="27">
        <v>3.0384194296357299E-3</v>
      </c>
      <c r="H269" s="27">
        <v>1.8564356250466701E-3</v>
      </c>
      <c r="I269" s="27" t="s">
        <v>1309</v>
      </c>
      <c r="J269" s="27" t="s">
        <v>1309</v>
      </c>
      <c r="K269" s="27" t="s">
        <v>1309</v>
      </c>
      <c r="L269" s="27" t="s">
        <v>1309</v>
      </c>
      <c r="M269" s="27"/>
      <c r="T269" s="10"/>
    </row>
    <row r="270" spans="6:20" x14ac:dyDescent="0.2">
      <c r="F270" s="26" t="s">
        <v>1579</v>
      </c>
      <c r="G270" s="27">
        <v>8.6273220966455906E-3</v>
      </c>
      <c r="H270" s="27" t="s">
        <v>1309</v>
      </c>
      <c r="I270" s="27" t="s">
        <v>1309</v>
      </c>
      <c r="J270" s="27" t="s">
        <v>1309</v>
      </c>
      <c r="K270" s="27" t="s">
        <v>1309</v>
      </c>
      <c r="L270" s="27" t="s">
        <v>1309</v>
      </c>
      <c r="M270" s="27"/>
      <c r="T270" s="10"/>
    </row>
    <row r="271" spans="6:20" x14ac:dyDescent="0.2">
      <c r="F271" s="26" t="s">
        <v>1580</v>
      </c>
      <c r="G271" s="27">
        <v>1.2323239872609099E-2</v>
      </c>
      <c r="H271" s="27" t="s">
        <v>1309</v>
      </c>
      <c r="I271" s="27" t="s">
        <v>1309</v>
      </c>
      <c r="J271" s="27" t="s">
        <v>1309</v>
      </c>
      <c r="K271" s="27" t="s">
        <v>1309</v>
      </c>
      <c r="L271" s="27" t="s">
        <v>1309</v>
      </c>
      <c r="M271" s="27"/>
      <c r="T271" s="10"/>
    </row>
    <row r="272" spans="6:20" x14ac:dyDescent="0.2">
      <c r="F272" s="26" t="s">
        <v>1581</v>
      </c>
      <c r="G272" s="27">
        <v>2.8917460811973498E-3</v>
      </c>
      <c r="H272" s="27" t="s">
        <v>1309</v>
      </c>
      <c r="I272" s="27" t="s">
        <v>1309</v>
      </c>
      <c r="J272" s="27" t="s">
        <v>1309</v>
      </c>
      <c r="K272" s="27" t="s">
        <v>1309</v>
      </c>
      <c r="L272" s="27" t="s">
        <v>1309</v>
      </c>
      <c r="M272" s="27"/>
      <c r="T272" s="10"/>
    </row>
    <row r="273" spans="6:20" x14ac:dyDescent="0.2">
      <c r="F273" s="26" t="s">
        <v>1582</v>
      </c>
      <c r="G273" s="27">
        <v>1.84468670632709E-3</v>
      </c>
      <c r="H273" s="27">
        <v>5.9340862022209798E-2</v>
      </c>
      <c r="I273" s="27" t="s">
        <v>1309</v>
      </c>
      <c r="J273" s="27" t="s">
        <v>1309</v>
      </c>
      <c r="K273" s="27" t="s">
        <v>1309</v>
      </c>
      <c r="L273" s="27" t="s">
        <v>1309</v>
      </c>
      <c r="M273" s="27"/>
      <c r="T273" s="10"/>
    </row>
    <row r="274" spans="6:20" x14ac:dyDescent="0.2">
      <c r="F274" s="26" t="s">
        <v>1583</v>
      </c>
      <c r="G274" s="27">
        <v>5.9803157150672701E-3</v>
      </c>
      <c r="H274" s="27" t="s">
        <v>1309</v>
      </c>
      <c r="I274" s="27" t="s">
        <v>1309</v>
      </c>
      <c r="J274" s="27" t="s">
        <v>1309</v>
      </c>
      <c r="K274" s="27" t="s">
        <v>1309</v>
      </c>
      <c r="L274" s="27" t="s">
        <v>1309</v>
      </c>
      <c r="M274" s="27"/>
      <c r="T274" s="10"/>
    </row>
    <row r="275" spans="6:20" x14ac:dyDescent="0.2">
      <c r="F275" s="26" t="s">
        <v>1584</v>
      </c>
      <c r="G275" s="27">
        <v>1.8422499463673599E-3</v>
      </c>
      <c r="H275" s="27" t="s">
        <v>1309</v>
      </c>
      <c r="I275" s="27" t="s">
        <v>1309</v>
      </c>
      <c r="J275" s="27" t="s">
        <v>1309</v>
      </c>
      <c r="K275" s="27" t="s">
        <v>1309</v>
      </c>
      <c r="L275" s="27" t="s">
        <v>1309</v>
      </c>
      <c r="M275" s="27"/>
      <c r="T275" s="10"/>
    </row>
    <row r="276" spans="6:20" x14ac:dyDescent="0.2">
      <c r="F276" s="26" t="s">
        <v>1585</v>
      </c>
      <c r="G276" s="27">
        <v>1.3519997616188301E-3</v>
      </c>
      <c r="H276" s="27">
        <v>1.4818461600316401E-2</v>
      </c>
      <c r="I276" s="27">
        <v>4.7598772452249999E-2</v>
      </c>
      <c r="J276" s="27" t="s">
        <v>1309</v>
      </c>
      <c r="K276" s="27">
        <v>1.30318998660547E-2</v>
      </c>
      <c r="L276" s="27" t="s">
        <v>1309</v>
      </c>
      <c r="M276" s="27"/>
      <c r="T276" s="10"/>
    </row>
    <row r="277" spans="6:20" x14ac:dyDescent="0.2">
      <c r="F277" s="26" t="s">
        <v>1586</v>
      </c>
      <c r="G277" s="27">
        <v>2.6858796248470699E-3</v>
      </c>
      <c r="H277" s="27" t="s">
        <v>1309</v>
      </c>
      <c r="I277" s="27" t="s">
        <v>1309</v>
      </c>
      <c r="J277" s="27" t="s">
        <v>1309</v>
      </c>
      <c r="K277" s="27" t="s">
        <v>1309</v>
      </c>
      <c r="L277" s="27" t="s">
        <v>1309</v>
      </c>
      <c r="M277" s="27"/>
      <c r="T277" s="10"/>
    </row>
    <row r="278" spans="6:20" x14ac:dyDescent="0.2">
      <c r="F278" s="26" t="s">
        <v>1587</v>
      </c>
      <c r="G278" s="27">
        <v>6.0638465661765201E-3</v>
      </c>
      <c r="H278" s="27" t="s">
        <v>1309</v>
      </c>
      <c r="I278" s="27">
        <v>2.4545902797408901E-2</v>
      </c>
      <c r="J278" s="27" t="s">
        <v>1309</v>
      </c>
      <c r="K278" s="27" t="s">
        <v>1309</v>
      </c>
      <c r="L278" s="27" t="s">
        <v>1309</v>
      </c>
      <c r="M278" s="27"/>
      <c r="T278" s="10"/>
    </row>
    <row r="279" spans="6:20" x14ac:dyDescent="0.2">
      <c r="F279" s="26" t="s">
        <v>1588</v>
      </c>
      <c r="G279" s="27">
        <v>1.9944968717978E-2</v>
      </c>
      <c r="H279" s="27" t="s">
        <v>1309</v>
      </c>
      <c r="I279" s="27" t="s">
        <v>1309</v>
      </c>
      <c r="J279" s="27" t="s">
        <v>1309</v>
      </c>
      <c r="K279" s="27" t="s">
        <v>1309</v>
      </c>
      <c r="L279" s="27" t="s">
        <v>1309</v>
      </c>
      <c r="M279" s="27"/>
      <c r="T279" s="10"/>
    </row>
    <row r="280" spans="6:20" x14ac:dyDescent="0.2">
      <c r="F280" s="26" t="s">
        <v>1589</v>
      </c>
      <c r="G280" s="27">
        <v>1.35924881222311E-2</v>
      </c>
      <c r="H280" s="27">
        <v>9.6722027526999904E-3</v>
      </c>
      <c r="I280" s="27">
        <v>3.9553422939110298E-3</v>
      </c>
      <c r="J280" s="27">
        <v>9.5082030919996108E-3</v>
      </c>
      <c r="K280" s="27">
        <v>1.1130131424273E-2</v>
      </c>
      <c r="L280" s="27">
        <v>1.01109519126968E-2</v>
      </c>
      <c r="M280" s="27"/>
      <c r="T280" s="10"/>
    </row>
    <row r="281" spans="6:20" x14ac:dyDescent="0.2">
      <c r="F281" s="26" t="s">
        <v>1590</v>
      </c>
      <c r="G281" s="27">
        <v>2.1311935865658601E-3</v>
      </c>
      <c r="H281" s="27">
        <v>3.5772739290017098E-2</v>
      </c>
      <c r="I281" s="27">
        <v>9.2697504614766193E-3</v>
      </c>
      <c r="J281" s="27" t="s">
        <v>1309</v>
      </c>
      <c r="K281" s="27">
        <v>0.188280220646383</v>
      </c>
      <c r="L281" s="27" t="s">
        <v>1309</v>
      </c>
      <c r="M281" s="27"/>
      <c r="T281" s="10"/>
    </row>
    <row r="282" spans="6:20" x14ac:dyDescent="0.2">
      <c r="F282" s="26" t="s">
        <v>1591</v>
      </c>
      <c r="G282" s="27">
        <v>6.9025483445740395E-4</v>
      </c>
      <c r="H282" s="27" t="s">
        <v>1309</v>
      </c>
      <c r="I282" s="27" t="s">
        <v>1309</v>
      </c>
      <c r="J282" s="27" t="s">
        <v>1309</v>
      </c>
      <c r="K282" s="27" t="s">
        <v>1309</v>
      </c>
      <c r="L282" s="27" t="s">
        <v>1309</v>
      </c>
      <c r="M282" s="27"/>
      <c r="T282" s="10"/>
    </row>
    <row r="283" spans="6:20" x14ac:dyDescent="0.2">
      <c r="F283" s="26" t="s">
        <v>1592</v>
      </c>
      <c r="G283" s="27">
        <v>6.3178750078259603E-4</v>
      </c>
      <c r="H283" s="27">
        <v>7.39964041862039E-3</v>
      </c>
      <c r="I283" s="27">
        <v>2.06565488273526E-2</v>
      </c>
      <c r="J283" s="27">
        <v>5.5091065958083198E-2</v>
      </c>
      <c r="K283" s="27" t="s">
        <v>1309</v>
      </c>
      <c r="L283" s="27" t="s">
        <v>1309</v>
      </c>
      <c r="M283" s="27"/>
      <c r="T283" s="10"/>
    </row>
    <row r="284" spans="6:20" x14ac:dyDescent="0.2">
      <c r="F284" s="26" t="s">
        <v>1593</v>
      </c>
      <c r="G284" s="27">
        <v>3.8769260588193901E-3</v>
      </c>
      <c r="H284" s="27">
        <v>3.3768400146669802E-3</v>
      </c>
      <c r="I284" s="27" t="s">
        <v>1309</v>
      </c>
      <c r="J284" s="27" t="s">
        <v>1309</v>
      </c>
      <c r="K284" s="27" t="s">
        <v>1309</v>
      </c>
      <c r="L284" s="27" t="s">
        <v>1309</v>
      </c>
      <c r="M284" s="27"/>
      <c r="T284" s="10"/>
    </row>
    <row r="285" spans="6:20" x14ac:dyDescent="0.2">
      <c r="F285" s="26" t="s">
        <v>1594</v>
      </c>
      <c r="G285" s="27">
        <v>1.8988304220774101E-2</v>
      </c>
      <c r="H285" s="27">
        <v>1.8681632373677599E-2</v>
      </c>
      <c r="I285" s="27">
        <v>6.5018822574181203E-3</v>
      </c>
      <c r="J285" s="27">
        <v>2.3076278975778401E-2</v>
      </c>
      <c r="K285" s="27">
        <v>2.0004926853958001E-2</v>
      </c>
      <c r="L285" s="27">
        <v>3.0049443307191798E-2</v>
      </c>
      <c r="M285" s="27"/>
      <c r="T285" s="10"/>
    </row>
    <row r="286" spans="6:20" x14ac:dyDescent="0.2">
      <c r="F286" s="26" t="s">
        <v>1595</v>
      </c>
      <c r="G286" s="27">
        <v>6.8950078017336602E-3</v>
      </c>
      <c r="H286" s="27">
        <v>1.31889351193228E-2</v>
      </c>
      <c r="I286" s="27">
        <v>1.16248572593417E-2</v>
      </c>
      <c r="J286" s="27">
        <v>7.0981780950286804E-3</v>
      </c>
      <c r="K286" s="27">
        <v>3.2393125956126402E-2</v>
      </c>
      <c r="L286" s="27">
        <v>2.2310471878215998E-2</v>
      </c>
      <c r="M286" s="27"/>
      <c r="T286" s="10"/>
    </row>
    <row r="287" spans="6:20" x14ac:dyDescent="0.2">
      <c r="F287" s="26" t="s">
        <v>1596</v>
      </c>
      <c r="G287" s="27">
        <v>7.3651166481189098E-3</v>
      </c>
      <c r="H287" s="27" t="s">
        <v>1309</v>
      </c>
      <c r="I287" s="27" t="s">
        <v>1309</v>
      </c>
      <c r="J287" s="27" t="s">
        <v>1309</v>
      </c>
      <c r="K287" s="27" t="s">
        <v>1309</v>
      </c>
      <c r="L287" s="27" t="s">
        <v>1309</v>
      </c>
      <c r="M287" s="27"/>
      <c r="T287" s="10"/>
    </row>
    <row r="288" spans="6:20" x14ac:dyDescent="0.2">
      <c r="F288" s="26" t="s">
        <v>1597</v>
      </c>
      <c r="G288" s="27">
        <v>3.16057338106933E-3</v>
      </c>
      <c r="H288" s="27" t="s">
        <v>1309</v>
      </c>
      <c r="I288" s="27" t="s">
        <v>1309</v>
      </c>
      <c r="J288" s="27" t="s">
        <v>1309</v>
      </c>
      <c r="K288" s="27" t="s">
        <v>1309</v>
      </c>
      <c r="L288" s="27" t="s">
        <v>1309</v>
      </c>
      <c r="M288" s="27"/>
      <c r="T288" s="10"/>
    </row>
    <row r="289" spans="6:20" x14ac:dyDescent="0.2">
      <c r="F289" s="26" t="s">
        <v>1598</v>
      </c>
      <c r="G289" s="27">
        <v>2.9019260953622298E-3</v>
      </c>
      <c r="H289" s="27">
        <v>1.9214891418022899E-2</v>
      </c>
      <c r="I289" s="27">
        <v>1.7588536604334602E-2</v>
      </c>
      <c r="J289" s="27">
        <v>3.2450096222651298E-2</v>
      </c>
      <c r="K289" s="27">
        <v>4.77552822835784E-2</v>
      </c>
      <c r="L289" s="27">
        <v>2.56522100089214E-2</v>
      </c>
      <c r="M289" s="27"/>
      <c r="T289" s="10"/>
    </row>
    <row r="290" spans="6:20" x14ac:dyDescent="0.2">
      <c r="F290" s="26" t="s">
        <v>1598</v>
      </c>
      <c r="G290" s="27">
        <v>7.3629279693607202E-3</v>
      </c>
      <c r="H290" s="27">
        <v>5.47049346290749E-3</v>
      </c>
      <c r="I290" s="27">
        <v>3.3592039917152101E-2</v>
      </c>
      <c r="J290" s="27" t="s">
        <v>1309</v>
      </c>
      <c r="K290" s="27" t="s">
        <v>1309</v>
      </c>
      <c r="L290" s="27" t="s">
        <v>1309</v>
      </c>
      <c r="M290" s="27"/>
      <c r="T290" s="10"/>
    </row>
    <row r="291" spans="6:20" x14ac:dyDescent="0.2">
      <c r="F291" s="26" t="s">
        <v>1599</v>
      </c>
      <c r="G291" s="27">
        <v>2.7394179508043598E-3</v>
      </c>
      <c r="H291" s="27" t="s">
        <v>1309</v>
      </c>
      <c r="I291" s="27" t="s">
        <v>1309</v>
      </c>
      <c r="J291" s="27" t="s">
        <v>1309</v>
      </c>
      <c r="K291" s="27" t="s">
        <v>1309</v>
      </c>
      <c r="L291" s="27" t="s">
        <v>1309</v>
      </c>
      <c r="M291" s="27"/>
      <c r="T291" s="10"/>
    </row>
    <row r="292" spans="6:20" x14ac:dyDescent="0.2">
      <c r="F292" s="26" t="s">
        <v>1600</v>
      </c>
      <c r="G292" s="27">
        <v>1.1995241530881599E-2</v>
      </c>
      <c r="H292" s="27" t="s">
        <v>1309</v>
      </c>
      <c r="I292" s="27" t="s">
        <v>1309</v>
      </c>
      <c r="J292" s="27" t="s">
        <v>1309</v>
      </c>
      <c r="K292" s="27" t="s">
        <v>1309</v>
      </c>
      <c r="L292" s="27" t="s">
        <v>1309</v>
      </c>
      <c r="M292" s="27"/>
      <c r="T292" s="10"/>
    </row>
    <row r="293" spans="6:20" x14ac:dyDescent="0.2">
      <c r="F293" s="26" t="s">
        <v>1601</v>
      </c>
      <c r="G293" s="27">
        <v>7.0299528659233598E-2</v>
      </c>
      <c r="H293" s="27" t="s">
        <v>1309</v>
      </c>
      <c r="I293" s="27" t="s">
        <v>1309</v>
      </c>
      <c r="J293" s="27" t="s">
        <v>1309</v>
      </c>
      <c r="K293" s="27" t="s">
        <v>1309</v>
      </c>
      <c r="L293" s="27" t="s">
        <v>1309</v>
      </c>
      <c r="M293" s="27"/>
      <c r="T293" s="10"/>
    </row>
    <row r="294" spans="6:20" x14ac:dyDescent="0.2">
      <c r="F294" s="26" t="s">
        <v>1602</v>
      </c>
      <c r="G294" s="27">
        <v>2.7708679276678299E-3</v>
      </c>
      <c r="H294" s="27">
        <v>6.2595705030801902E-3</v>
      </c>
      <c r="I294" s="27">
        <v>9.4650606934091903E-3</v>
      </c>
      <c r="J294" s="27">
        <v>7.9238793554565305E-3</v>
      </c>
      <c r="K294" s="27">
        <v>2.10506764863778E-2</v>
      </c>
      <c r="L294" s="27">
        <v>1.03386538466005E-2</v>
      </c>
      <c r="M294" s="27"/>
      <c r="T294" s="10"/>
    </row>
    <row r="295" spans="6:20" x14ac:dyDescent="0.2">
      <c r="F295" s="26" t="s">
        <v>1603</v>
      </c>
      <c r="G295" s="27">
        <v>1.4032845970007599E-3</v>
      </c>
      <c r="H295" s="27">
        <v>5.5681631782519203E-3</v>
      </c>
      <c r="I295" s="27" t="s">
        <v>1309</v>
      </c>
      <c r="J295" s="27">
        <v>2.3511036570358201E-2</v>
      </c>
      <c r="K295" s="27" t="s">
        <v>1309</v>
      </c>
      <c r="L295" s="27" t="s">
        <v>1309</v>
      </c>
      <c r="M295" s="27"/>
      <c r="T295" s="10"/>
    </row>
    <row r="296" spans="6:20" x14ac:dyDescent="0.2">
      <c r="F296" s="26" t="s">
        <v>1604</v>
      </c>
      <c r="G296" s="27">
        <v>4.5359514479402603E-3</v>
      </c>
      <c r="H296" s="27" t="s">
        <v>1309</v>
      </c>
      <c r="I296" s="27" t="s">
        <v>1309</v>
      </c>
      <c r="J296" s="27" t="s">
        <v>1309</v>
      </c>
      <c r="K296" s="27" t="s">
        <v>1309</v>
      </c>
      <c r="L296" s="27" t="s">
        <v>1309</v>
      </c>
      <c r="M296" s="27"/>
      <c r="T296" s="10"/>
    </row>
    <row r="297" spans="6:20" x14ac:dyDescent="0.2">
      <c r="F297" s="26" t="s">
        <v>1605</v>
      </c>
      <c r="G297" s="27">
        <v>3.5613736821894898E-3</v>
      </c>
      <c r="H297" s="27">
        <v>2.1349212350502398E-3</v>
      </c>
      <c r="I297" s="27">
        <v>6.1004077452196902E-3</v>
      </c>
      <c r="J297" s="27" t="s">
        <v>1309</v>
      </c>
      <c r="K297" s="27" t="s">
        <v>1309</v>
      </c>
      <c r="L297" s="27" t="s">
        <v>1309</v>
      </c>
      <c r="M297" s="27"/>
      <c r="T297" s="10"/>
    </row>
    <row r="298" spans="6:20" x14ac:dyDescent="0.2">
      <c r="F298" s="26" t="s">
        <v>1606</v>
      </c>
      <c r="G298" s="27">
        <v>4.9267036847136696E-3</v>
      </c>
      <c r="H298" s="27">
        <v>2.1657981114449202E-3</v>
      </c>
      <c r="I298" s="27">
        <v>1.93060120782018E-3</v>
      </c>
      <c r="J298" s="27">
        <v>8.8627223096460692E-3</v>
      </c>
      <c r="K298" s="27">
        <v>1.4172038335680599E-2</v>
      </c>
      <c r="L298" s="27">
        <v>2.5799366416847699E-2</v>
      </c>
      <c r="M298" s="27"/>
      <c r="T298" s="10"/>
    </row>
    <row r="299" spans="6:20" x14ac:dyDescent="0.2">
      <c r="F299" s="26" t="s">
        <v>1607</v>
      </c>
      <c r="G299" s="27">
        <v>7.1324032228248897E-4</v>
      </c>
      <c r="H299" s="27" t="s">
        <v>1309</v>
      </c>
      <c r="I299" s="27" t="s">
        <v>1309</v>
      </c>
      <c r="J299" s="27" t="s">
        <v>1309</v>
      </c>
      <c r="K299" s="27" t="s">
        <v>1309</v>
      </c>
      <c r="L299" s="27" t="s">
        <v>1309</v>
      </c>
      <c r="M299" s="27"/>
      <c r="T299" s="10"/>
    </row>
    <row r="300" spans="6:20" x14ac:dyDescent="0.2">
      <c r="F300" s="26" t="s">
        <v>1608</v>
      </c>
      <c r="G300" s="27">
        <v>9.1173676524141101E-3</v>
      </c>
      <c r="H300" s="27" t="s">
        <v>1309</v>
      </c>
      <c r="I300" s="27" t="s">
        <v>1309</v>
      </c>
      <c r="J300" s="27" t="s">
        <v>1309</v>
      </c>
      <c r="K300" s="27" t="s">
        <v>1309</v>
      </c>
      <c r="L300" s="27" t="s">
        <v>1309</v>
      </c>
      <c r="M300" s="27"/>
      <c r="T300" s="10"/>
    </row>
    <row r="301" spans="6:20" x14ac:dyDescent="0.2">
      <c r="F301" s="26" t="s">
        <v>1609</v>
      </c>
      <c r="G301" s="27">
        <v>1.9315107426355099E-2</v>
      </c>
      <c r="H301" s="27">
        <v>2.64816424863531E-2</v>
      </c>
      <c r="I301" s="27">
        <v>1.7877767837506602E-2</v>
      </c>
      <c r="J301" s="27" t="s">
        <v>1309</v>
      </c>
      <c r="K301" s="27">
        <v>2.8420048524309899E-3</v>
      </c>
      <c r="L301" s="27" t="s">
        <v>1309</v>
      </c>
      <c r="M301" s="27"/>
      <c r="T301" s="10"/>
    </row>
    <row r="302" spans="6:20" x14ac:dyDescent="0.2">
      <c r="F302" s="26" t="s">
        <v>1610</v>
      </c>
      <c r="G302" s="27">
        <v>2.0590921567255598E-2</v>
      </c>
      <c r="H302" s="27" t="s">
        <v>1309</v>
      </c>
      <c r="I302" s="27" t="s">
        <v>1309</v>
      </c>
      <c r="J302" s="27" t="s">
        <v>1309</v>
      </c>
      <c r="K302" s="27" t="s">
        <v>1309</v>
      </c>
      <c r="L302" s="27" t="s">
        <v>1309</v>
      </c>
      <c r="M302" s="27"/>
      <c r="T302" s="10"/>
    </row>
    <row r="303" spans="6:20" x14ac:dyDescent="0.2">
      <c r="F303" s="26" t="s">
        <v>1611</v>
      </c>
      <c r="G303" s="27">
        <v>7.9147924879837493E-3</v>
      </c>
      <c r="H303" s="27">
        <v>1.86131534284436E-2</v>
      </c>
      <c r="I303" s="27">
        <v>1.01272582019661E-2</v>
      </c>
      <c r="J303" s="27">
        <v>2.4477693611493101E-2</v>
      </c>
      <c r="K303" s="27">
        <v>2.7814965537214201E-2</v>
      </c>
      <c r="L303" s="27" t="s">
        <v>1309</v>
      </c>
      <c r="M303" s="27"/>
      <c r="T303" s="10"/>
    </row>
    <row r="304" spans="6:20" x14ac:dyDescent="0.2">
      <c r="F304" s="26" t="s">
        <v>1612</v>
      </c>
      <c r="G304" s="27">
        <v>0.16697241717591799</v>
      </c>
      <c r="H304" s="27" t="s">
        <v>1309</v>
      </c>
      <c r="I304" s="27" t="s">
        <v>1309</v>
      </c>
      <c r="J304" s="27" t="s">
        <v>1309</v>
      </c>
      <c r="K304" s="27" t="s">
        <v>1309</v>
      </c>
      <c r="L304" s="27" t="s">
        <v>1309</v>
      </c>
      <c r="M304" s="27"/>
      <c r="T304" s="10"/>
    </row>
    <row r="305" spans="6:20" x14ac:dyDescent="0.2">
      <c r="F305" s="26" t="s">
        <v>1613</v>
      </c>
      <c r="G305" s="27">
        <v>9.7036846643511407E-2</v>
      </c>
      <c r="H305" s="27">
        <v>4.1757961442767402E-2</v>
      </c>
      <c r="I305" s="27">
        <v>3.9476311296986703E-3</v>
      </c>
      <c r="J305" s="27">
        <v>5.9941640050562801E-2</v>
      </c>
      <c r="K305" s="27">
        <v>1.7658995133692599E-2</v>
      </c>
      <c r="L305" s="27">
        <v>1.07598707464905E-3</v>
      </c>
      <c r="M305" s="27"/>
      <c r="T305" s="10"/>
    </row>
    <row r="306" spans="6:20" x14ac:dyDescent="0.2">
      <c r="F306" s="26" t="s">
        <v>1614</v>
      </c>
      <c r="G306" s="27">
        <v>3.5103442413008599E-4</v>
      </c>
      <c r="H306" s="27">
        <v>1.27277499555955E-2</v>
      </c>
      <c r="I306" s="27">
        <v>7.1980986410426504E-3</v>
      </c>
      <c r="J306" s="27" t="s">
        <v>1309</v>
      </c>
      <c r="K306" s="27">
        <v>4.9165350086181198E-3</v>
      </c>
      <c r="L306" s="27" t="s">
        <v>1309</v>
      </c>
      <c r="M306" s="27"/>
      <c r="T306" s="10"/>
    </row>
    <row r="307" spans="6:20" x14ac:dyDescent="0.2">
      <c r="F307" s="26" t="s">
        <v>1615</v>
      </c>
      <c r="G307" s="27">
        <v>1.4142665919846999E-2</v>
      </c>
      <c r="H307" s="27" t="s">
        <v>1309</v>
      </c>
      <c r="I307" s="27" t="s">
        <v>1309</v>
      </c>
      <c r="J307" s="27" t="s">
        <v>1309</v>
      </c>
      <c r="K307" s="27" t="s">
        <v>1309</v>
      </c>
      <c r="L307" s="27" t="s">
        <v>1309</v>
      </c>
      <c r="M307" s="27"/>
      <c r="T307" s="10"/>
    </row>
    <row r="308" spans="6:20" x14ac:dyDescent="0.2">
      <c r="F308" s="26" t="s">
        <v>1616</v>
      </c>
      <c r="G308" s="27">
        <v>7.4297163862157005E-4</v>
      </c>
      <c r="H308" s="27" t="s">
        <v>1309</v>
      </c>
      <c r="I308" s="27" t="s">
        <v>1309</v>
      </c>
      <c r="J308" s="27" t="s">
        <v>1309</v>
      </c>
      <c r="K308" s="27" t="s">
        <v>1309</v>
      </c>
      <c r="L308" s="27" t="s">
        <v>1309</v>
      </c>
      <c r="M308" s="27"/>
      <c r="T308" s="10"/>
    </row>
    <row r="309" spans="6:20" x14ac:dyDescent="0.2">
      <c r="F309" s="26" t="s">
        <v>1617</v>
      </c>
      <c r="G309" s="27">
        <v>9.6861444923801703E-3</v>
      </c>
      <c r="H309" s="27" t="s">
        <v>1309</v>
      </c>
      <c r="I309" s="27">
        <v>2.0522638939808501E-2</v>
      </c>
      <c r="J309" s="27" t="s">
        <v>1309</v>
      </c>
      <c r="K309" s="27">
        <v>5.1127443298394004E-3</v>
      </c>
      <c r="L309" s="27" t="s">
        <v>1309</v>
      </c>
      <c r="M309" s="27"/>
      <c r="T309" s="10"/>
    </row>
    <row r="310" spans="6:20" x14ac:dyDescent="0.2">
      <c r="F310" s="26" t="s">
        <v>1618</v>
      </c>
      <c r="G310" s="27">
        <v>2.1409287759943801E-2</v>
      </c>
      <c r="H310" s="27" t="s">
        <v>1309</v>
      </c>
      <c r="I310" s="27" t="s">
        <v>1309</v>
      </c>
      <c r="J310" s="27" t="s">
        <v>1309</v>
      </c>
      <c r="K310" s="27" t="s">
        <v>1309</v>
      </c>
      <c r="L310" s="27" t="s">
        <v>1309</v>
      </c>
      <c r="M310" s="27"/>
      <c r="T310" s="10"/>
    </row>
    <row r="311" spans="6:20" x14ac:dyDescent="0.2">
      <c r="F311" s="26" t="s">
        <v>1619</v>
      </c>
      <c r="G311" s="27">
        <v>1.8401753273733199E-2</v>
      </c>
      <c r="H311" s="27" t="s">
        <v>1309</v>
      </c>
      <c r="I311" s="27" t="s">
        <v>1309</v>
      </c>
      <c r="J311" s="27" t="s">
        <v>1309</v>
      </c>
      <c r="K311" s="27" t="s">
        <v>1309</v>
      </c>
      <c r="L311" s="27" t="s">
        <v>1309</v>
      </c>
      <c r="M311" s="27"/>
      <c r="T311" s="10"/>
    </row>
    <row r="312" spans="6:20" x14ac:dyDescent="0.2">
      <c r="F312" s="26" t="s">
        <v>1620</v>
      </c>
      <c r="G312" s="27">
        <v>1.4463579986558801E-2</v>
      </c>
      <c r="H312" s="27" t="s">
        <v>1309</v>
      </c>
      <c r="I312" s="27" t="s">
        <v>1309</v>
      </c>
      <c r="J312" s="27" t="s">
        <v>1309</v>
      </c>
      <c r="K312" s="27" t="s">
        <v>1309</v>
      </c>
      <c r="L312" s="27" t="s">
        <v>1309</v>
      </c>
      <c r="M312" s="27"/>
      <c r="T312" s="10"/>
    </row>
    <row r="313" spans="6:20" x14ac:dyDescent="0.2">
      <c r="F313" s="26" t="s">
        <v>1621</v>
      </c>
      <c r="G313" s="27">
        <v>4.2400628420463399E-3</v>
      </c>
      <c r="H313" s="27" t="s">
        <v>1309</v>
      </c>
      <c r="I313" s="27" t="s">
        <v>1309</v>
      </c>
      <c r="J313" s="27" t="s">
        <v>1309</v>
      </c>
      <c r="K313" s="27" t="s">
        <v>1309</v>
      </c>
      <c r="L313" s="27" t="s">
        <v>1309</v>
      </c>
      <c r="M313" s="27"/>
      <c r="T313" s="10"/>
    </row>
    <row r="314" spans="6:20" x14ac:dyDescent="0.2">
      <c r="F314" s="26" t="s">
        <v>1622</v>
      </c>
      <c r="G314" s="27">
        <v>7.15312029174907E-3</v>
      </c>
      <c r="H314" s="27" t="s">
        <v>1309</v>
      </c>
      <c r="I314" s="27" t="s">
        <v>1309</v>
      </c>
      <c r="J314" s="27" t="s">
        <v>1309</v>
      </c>
      <c r="K314" s="27" t="s">
        <v>1309</v>
      </c>
      <c r="L314" s="27" t="s">
        <v>1309</v>
      </c>
      <c r="M314" s="27"/>
      <c r="T314" s="10"/>
    </row>
    <row r="315" spans="6:20" x14ac:dyDescent="0.2">
      <c r="F315" s="26" t="s">
        <v>1623</v>
      </c>
      <c r="G315" s="27">
        <v>2.3269798714433102E-3</v>
      </c>
      <c r="H315" s="27" t="s">
        <v>1309</v>
      </c>
      <c r="I315" s="27" t="s">
        <v>1309</v>
      </c>
      <c r="J315" s="27" t="s">
        <v>1309</v>
      </c>
      <c r="K315" s="27" t="s">
        <v>1309</v>
      </c>
      <c r="L315" s="27" t="s">
        <v>1309</v>
      </c>
      <c r="M315" s="27"/>
      <c r="T315" s="10"/>
    </row>
    <row r="316" spans="6:20" x14ac:dyDescent="0.2">
      <c r="F316" s="26" t="s">
        <v>1624</v>
      </c>
      <c r="G316" s="27">
        <v>4.6085539590257699E-3</v>
      </c>
      <c r="H316" s="27">
        <v>1.7850515684631401E-2</v>
      </c>
      <c r="I316" s="27">
        <v>2.0769632365579799E-2</v>
      </c>
      <c r="J316" s="27" t="s">
        <v>1309</v>
      </c>
      <c r="K316" s="27">
        <v>2.2666655058079702E-2</v>
      </c>
      <c r="L316" s="27" t="s">
        <v>1309</v>
      </c>
      <c r="M316" s="27"/>
      <c r="T316" s="10"/>
    </row>
    <row r="317" spans="6:20" x14ac:dyDescent="0.2">
      <c r="F317" s="26" t="s">
        <v>1625</v>
      </c>
      <c r="G317" s="27">
        <v>7.7807978544088899E-3</v>
      </c>
      <c r="H317" s="27">
        <v>1.69294812655898E-2</v>
      </c>
      <c r="I317" s="27">
        <v>5.32077869198741E-3</v>
      </c>
      <c r="J317" s="27" t="s">
        <v>1309</v>
      </c>
      <c r="K317" s="27">
        <v>9.2810259104727493E-3</v>
      </c>
      <c r="L317" s="27" t="s">
        <v>1309</v>
      </c>
      <c r="M317" s="27"/>
      <c r="T317" s="10"/>
    </row>
    <row r="318" spans="6:20" x14ac:dyDescent="0.2">
      <c r="F318" s="26" t="s">
        <v>1626</v>
      </c>
      <c r="G318" s="27">
        <v>1.77791443982536E-2</v>
      </c>
      <c r="H318" s="27" t="s">
        <v>1309</v>
      </c>
      <c r="I318" s="27" t="s">
        <v>1309</v>
      </c>
      <c r="J318" s="27" t="s">
        <v>1309</v>
      </c>
      <c r="K318" s="27" t="s">
        <v>1309</v>
      </c>
      <c r="L318" s="27" t="s">
        <v>1309</v>
      </c>
      <c r="M318" s="27"/>
      <c r="T318" s="10"/>
    </row>
    <row r="319" spans="6:20" x14ac:dyDescent="0.2">
      <c r="F319" s="26" t="s">
        <v>1627</v>
      </c>
      <c r="G319" s="27">
        <v>5.5311354054129501E-3</v>
      </c>
      <c r="H319" s="27" t="s">
        <v>1309</v>
      </c>
      <c r="I319" s="27">
        <v>5.0309287923604798E-2</v>
      </c>
      <c r="J319" s="27" t="s">
        <v>1309</v>
      </c>
      <c r="K319" s="27" t="s">
        <v>1309</v>
      </c>
      <c r="L319" s="27" t="s">
        <v>1309</v>
      </c>
      <c r="M319" s="27"/>
      <c r="T319" s="10"/>
    </row>
    <row r="320" spans="6:20" x14ac:dyDescent="0.2">
      <c r="F320" s="26" t="s">
        <v>1628</v>
      </c>
      <c r="G320" s="27">
        <v>5.5508025867199197E-3</v>
      </c>
      <c r="H320" s="27">
        <v>2.97795700144824E-2</v>
      </c>
      <c r="I320" s="27">
        <v>5.9533337770518897E-2</v>
      </c>
      <c r="J320" s="27" t="s">
        <v>1309</v>
      </c>
      <c r="K320" s="27">
        <v>1.06881892725807E-2</v>
      </c>
      <c r="L320" s="27">
        <v>5.6907283645174903E-2</v>
      </c>
      <c r="M320" s="27"/>
      <c r="T320" s="10"/>
    </row>
    <row r="321" spans="6:20" x14ac:dyDescent="0.2">
      <c r="F321" s="26" t="s">
        <v>1629</v>
      </c>
      <c r="G321" s="27">
        <v>4.9790629211629897E-2</v>
      </c>
      <c r="H321" s="27">
        <v>4.8297649944827999E-2</v>
      </c>
      <c r="I321" s="27">
        <v>2.8249104899407199E-2</v>
      </c>
      <c r="J321" s="27" t="s">
        <v>1309</v>
      </c>
      <c r="K321" s="27">
        <v>3.7498943481997199E-2</v>
      </c>
      <c r="L321" s="27" t="s">
        <v>1309</v>
      </c>
      <c r="M321" s="27"/>
      <c r="T321" s="10"/>
    </row>
    <row r="322" spans="6:20" x14ac:dyDescent="0.2">
      <c r="F322" s="26" t="s">
        <v>1630</v>
      </c>
      <c r="G322" s="27">
        <v>1.23562690434605E-2</v>
      </c>
      <c r="H322" s="27" t="s">
        <v>1309</v>
      </c>
      <c r="I322" s="27" t="s">
        <v>1309</v>
      </c>
      <c r="J322" s="27" t="s">
        <v>1309</v>
      </c>
      <c r="K322" s="27" t="s">
        <v>1309</v>
      </c>
      <c r="L322" s="27" t="s">
        <v>1309</v>
      </c>
      <c r="M322" s="27"/>
      <c r="T322" s="10"/>
    </row>
    <row r="323" spans="6:20" x14ac:dyDescent="0.2">
      <c r="F323" s="26" t="s">
        <v>1631</v>
      </c>
      <c r="G323" s="27">
        <v>4.2756532717593998E-2</v>
      </c>
      <c r="H323" s="27" t="s">
        <v>1309</v>
      </c>
      <c r="I323" s="27" t="s">
        <v>1309</v>
      </c>
      <c r="J323" s="27" t="s">
        <v>1309</v>
      </c>
      <c r="K323" s="27" t="s">
        <v>1309</v>
      </c>
      <c r="L323" s="27" t="s">
        <v>1309</v>
      </c>
      <c r="M323" s="27"/>
      <c r="T323" s="10"/>
    </row>
    <row r="324" spans="6:20" x14ac:dyDescent="0.2">
      <c r="F324" s="26" t="s">
        <v>1632</v>
      </c>
      <c r="G324" s="27">
        <v>1.7582146606941399E-3</v>
      </c>
      <c r="H324" s="27">
        <v>2.70619845881814E-2</v>
      </c>
      <c r="I324" s="27" t="s">
        <v>1309</v>
      </c>
      <c r="J324" s="27" t="s">
        <v>1309</v>
      </c>
      <c r="K324" s="27" t="s">
        <v>1309</v>
      </c>
      <c r="L324" s="27" t="s">
        <v>1309</v>
      </c>
      <c r="M324" s="27"/>
      <c r="T324" s="10"/>
    </row>
    <row r="325" spans="6:20" x14ac:dyDescent="0.2">
      <c r="F325" s="26" t="s">
        <v>1633</v>
      </c>
      <c r="G325" s="27">
        <v>1.41195608053707E-2</v>
      </c>
      <c r="H325" s="27">
        <v>6.8103886084696103E-3</v>
      </c>
      <c r="I325" s="27">
        <v>1.2867595690949699E-2</v>
      </c>
      <c r="J325" s="27">
        <v>2.4357602067492601E-2</v>
      </c>
      <c r="K325" s="27">
        <v>2.3051395644804601E-2</v>
      </c>
      <c r="L325" s="27" t="s">
        <v>1309</v>
      </c>
      <c r="M325" s="27"/>
      <c r="T325" s="10"/>
    </row>
    <row r="326" spans="6:20" x14ac:dyDescent="0.2">
      <c r="F326" s="26" t="s">
        <v>1634</v>
      </c>
      <c r="G326" s="27">
        <v>3.6158339865332199E-3</v>
      </c>
      <c r="H326" s="27">
        <v>6.5416398806389204E-3</v>
      </c>
      <c r="I326" s="27">
        <v>1.0074114685318099E-2</v>
      </c>
      <c r="J326" s="27" t="s">
        <v>1309</v>
      </c>
      <c r="K326" s="27">
        <v>7.7367827661024902E-2</v>
      </c>
      <c r="L326" s="27" t="s">
        <v>1309</v>
      </c>
      <c r="M326" s="27"/>
      <c r="T326" s="10"/>
    </row>
    <row r="327" spans="6:20" x14ac:dyDescent="0.2">
      <c r="F327" s="26" t="s">
        <v>1635</v>
      </c>
      <c r="G327" s="27">
        <v>2.3153991992238801E-3</v>
      </c>
      <c r="H327" s="27">
        <v>2.0626734767082999E-2</v>
      </c>
      <c r="I327" s="27" t="s">
        <v>1309</v>
      </c>
      <c r="J327" s="27" t="s">
        <v>1309</v>
      </c>
      <c r="K327" s="27" t="s">
        <v>1309</v>
      </c>
      <c r="L327" s="27" t="s">
        <v>1309</v>
      </c>
      <c r="M327" s="27"/>
      <c r="T327" s="10"/>
    </row>
    <row r="328" spans="6:20" x14ac:dyDescent="0.2">
      <c r="F328" s="26" t="s">
        <v>1636</v>
      </c>
      <c r="G328" s="27">
        <v>3.1556864701386498E-3</v>
      </c>
      <c r="H328" s="27" t="s">
        <v>1309</v>
      </c>
      <c r="I328" s="27" t="s">
        <v>1309</v>
      </c>
      <c r="J328" s="27" t="s">
        <v>1309</v>
      </c>
      <c r="K328" s="27" t="s">
        <v>1309</v>
      </c>
      <c r="L328" s="27" t="s">
        <v>1309</v>
      </c>
      <c r="M328" s="27"/>
      <c r="T328" s="10"/>
    </row>
    <row r="329" spans="6:20" x14ac:dyDescent="0.2">
      <c r="F329" s="26" t="s">
        <v>1637</v>
      </c>
      <c r="G329" s="27">
        <v>1.29794990835624E-2</v>
      </c>
      <c r="H329" s="27" t="s">
        <v>1309</v>
      </c>
      <c r="I329" s="27" t="s">
        <v>1309</v>
      </c>
      <c r="J329" s="27" t="s">
        <v>1309</v>
      </c>
      <c r="K329" s="27" t="s">
        <v>1309</v>
      </c>
      <c r="L329" s="27" t="s">
        <v>1309</v>
      </c>
      <c r="M329" s="27"/>
      <c r="T329" s="10"/>
    </row>
    <row r="330" spans="6:20" x14ac:dyDescent="0.2">
      <c r="F330" s="26" t="s">
        <v>1638</v>
      </c>
      <c r="G330" s="27">
        <v>1.1265307567538199E-2</v>
      </c>
      <c r="H330" s="27" t="s">
        <v>1309</v>
      </c>
      <c r="I330" s="27" t="s">
        <v>1309</v>
      </c>
      <c r="J330" s="27" t="s">
        <v>1309</v>
      </c>
      <c r="K330" s="27" t="s">
        <v>1309</v>
      </c>
      <c r="L330" s="27" t="s">
        <v>1309</v>
      </c>
      <c r="M330" s="27"/>
      <c r="T330" s="10"/>
    </row>
    <row r="331" spans="6:20" x14ac:dyDescent="0.2">
      <c r="F331" s="26" t="s">
        <v>1639</v>
      </c>
      <c r="G331" s="27">
        <v>8.1090300682761796E-3</v>
      </c>
      <c r="H331" s="27" t="s">
        <v>1309</v>
      </c>
      <c r="I331" s="27" t="s">
        <v>1309</v>
      </c>
      <c r="J331" s="27" t="s">
        <v>1309</v>
      </c>
      <c r="K331" s="27" t="s">
        <v>1309</v>
      </c>
      <c r="L331" s="27" t="s">
        <v>1309</v>
      </c>
      <c r="M331" s="27"/>
      <c r="T331" s="10"/>
    </row>
    <row r="332" spans="6:20" x14ac:dyDescent="0.2">
      <c r="F332" s="26" t="s">
        <v>1640</v>
      </c>
      <c r="G332" s="27">
        <v>6.2093776796350603E-3</v>
      </c>
      <c r="H332" s="27" t="s">
        <v>1309</v>
      </c>
      <c r="I332" s="27" t="s">
        <v>1309</v>
      </c>
      <c r="J332" s="27" t="s">
        <v>1309</v>
      </c>
      <c r="K332" s="27" t="s">
        <v>1309</v>
      </c>
      <c r="L332" s="27" t="s">
        <v>1309</v>
      </c>
      <c r="M332" s="27"/>
      <c r="T332" s="10"/>
    </row>
    <row r="333" spans="6:20" x14ac:dyDescent="0.2">
      <c r="F333" s="26" t="s">
        <v>1641</v>
      </c>
      <c r="G333" s="27">
        <v>1.6409878739988899E-2</v>
      </c>
      <c r="H333" s="27" t="s">
        <v>1309</v>
      </c>
      <c r="I333" s="27" t="s">
        <v>1309</v>
      </c>
      <c r="J333" s="27" t="s">
        <v>1309</v>
      </c>
      <c r="K333" s="27" t="s">
        <v>1309</v>
      </c>
      <c r="L333" s="27" t="s">
        <v>1309</v>
      </c>
      <c r="M333" s="27"/>
      <c r="T333" s="10"/>
    </row>
    <row r="334" spans="6:20" x14ac:dyDescent="0.2">
      <c r="F334" s="26" t="s">
        <v>1642</v>
      </c>
      <c r="G334" s="27">
        <v>3.9956205510480996E-3</v>
      </c>
      <c r="H334" s="27">
        <v>1.9391505008005998E-2</v>
      </c>
      <c r="I334" s="27" t="s">
        <v>1309</v>
      </c>
      <c r="J334" s="27" t="s">
        <v>1309</v>
      </c>
      <c r="K334" s="27" t="s">
        <v>1309</v>
      </c>
      <c r="L334" s="27" t="s">
        <v>1309</v>
      </c>
      <c r="M334" s="27"/>
      <c r="T334" s="10"/>
    </row>
    <row r="335" spans="6:20" x14ac:dyDescent="0.2">
      <c r="F335" s="26" t="s">
        <v>1643</v>
      </c>
      <c r="G335" s="27">
        <v>2.2277469421138299E-2</v>
      </c>
      <c r="H335" s="27" t="s">
        <v>1309</v>
      </c>
      <c r="I335" s="27" t="s">
        <v>1309</v>
      </c>
      <c r="J335" s="27" t="s">
        <v>1309</v>
      </c>
      <c r="K335" s="27" t="s">
        <v>1309</v>
      </c>
      <c r="L335" s="27" t="s">
        <v>1309</v>
      </c>
      <c r="M335" s="27"/>
      <c r="T335" s="10"/>
    </row>
    <row r="336" spans="6:20" x14ac:dyDescent="0.2">
      <c r="F336" s="26" t="s">
        <v>1644</v>
      </c>
      <c r="G336" s="27">
        <v>1.10153282309811E-2</v>
      </c>
      <c r="H336" s="27">
        <v>6.3510572530005596E-2</v>
      </c>
      <c r="I336" s="27" t="s">
        <v>1309</v>
      </c>
      <c r="J336" s="27" t="s">
        <v>1309</v>
      </c>
      <c r="K336" s="27" t="s">
        <v>1309</v>
      </c>
      <c r="L336" s="27" t="s">
        <v>1309</v>
      </c>
      <c r="M336" s="27"/>
      <c r="T336" s="10"/>
    </row>
    <row r="337" spans="6:20" x14ac:dyDescent="0.2">
      <c r="F337" s="26" t="s">
        <v>1645</v>
      </c>
      <c r="G337" s="27">
        <v>8.8458087687699194E-3</v>
      </c>
      <c r="H337" s="27">
        <v>1.53583183271954E-2</v>
      </c>
      <c r="I337" s="27">
        <v>4.5252932214884703E-2</v>
      </c>
      <c r="J337" s="27" t="s">
        <v>1309</v>
      </c>
      <c r="K337" s="27" t="s">
        <v>1309</v>
      </c>
      <c r="L337" s="27" t="s">
        <v>1309</v>
      </c>
      <c r="M337" s="27"/>
      <c r="T337" s="10"/>
    </row>
    <row r="338" spans="6:20" x14ac:dyDescent="0.2">
      <c r="F338" s="26" t="s">
        <v>1646</v>
      </c>
      <c r="G338" s="27">
        <v>4.5840453136818199E-2</v>
      </c>
      <c r="H338" s="27">
        <v>1.9412194703989201E-2</v>
      </c>
      <c r="I338" s="27">
        <v>2.65992432747966E-2</v>
      </c>
      <c r="J338" s="27">
        <v>2.12435425265688E-2</v>
      </c>
      <c r="K338" s="27">
        <v>3.7612982870106303E-2</v>
      </c>
      <c r="L338" s="27" t="s">
        <v>1309</v>
      </c>
      <c r="M338" s="27"/>
      <c r="T338" s="10"/>
    </row>
    <row r="339" spans="6:20" x14ac:dyDescent="0.2">
      <c r="F339" s="26" t="s">
        <v>1647</v>
      </c>
      <c r="G339" s="27">
        <v>1.38885999332159E-2</v>
      </c>
      <c r="H339" s="27">
        <v>9.4044624674153292E-3</v>
      </c>
      <c r="I339" s="27">
        <v>3.2104251739815702E-2</v>
      </c>
      <c r="J339" s="27" t="s">
        <v>1309</v>
      </c>
      <c r="K339" s="27">
        <v>1.2900787088352701E-2</v>
      </c>
      <c r="L339" s="27" t="s">
        <v>1309</v>
      </c>
      <c r="M339" s="27"/>
      <c r="T339" s="10"/>
    </row>
    <row r="340" spans="6:20" x14ac:dyDescent="0.2">
      <c r="F340" s="26" t="s">
        <v>1648</v>
      </c>
      <c r="G340" s="27">
        <v>4.3318569383013301E-3</v>
      </c>
      <c r="H340" s="27">
        <v>5.4814076604437897E-3</v>
      </c>
      <c r="I340" s="27">
        <v>5.3158323653203499E-3</v>
      </c>
      <c r="J340" s="27" t="s">
        <v>1309</v>
      </c>
      <c r="K340" s="27">
        <v>1.26016204952161E-2</v>
      </c>
      <c r="L340" s="27" t="s">
        <v>1309</v>
      </c>
      <c r="M340" s="27"/>
      <c r="T340" s="10"/>
    </row>
    <row r="341" spans="6:20" x14ac:dyDescent="0.2">
      <c r="F341" s="26" t="s">
        <v>1649</v>
      </c>
      <c r="G341" s="27">
        <v>1.49639700785833E-2</v>
      </c>
      <c r="H341" s="27">
        <v>1.5844459846957999E-2</v>
      </c>
      <c r="I341" s="27">
        <v>2.1385506165023199E-2</v>
      </c>
      <c r="J341" s="27" t="s">
        <v>1309</v>
      </c>
      <c r="K341" s="27" t="s">
        <v>1309</v>
      </c>
      <c r="L341" s="27" t="s">
        <v>1309</v>
      </c>
      <c r="M341" s="27"/>
      <c r="T341" s="10"/>
    </row>
    <row r="342" spans="6:20" x14ac:dyDescent="0.2">
      <c r="F342" s="26" t="s">
        <v>1650</v>
      </c>
      <c r="G342" s="27">
        <v>2.2548810938582899E-3</v>
      </c>
      <c r="H342" s="27">
        <v>2.84622957066759E-3</v>
      </c>
      <c r="I342" s="27">
        <v>1.03453902964395E-3</v>
      </c>
      <c r="J342" s="27">
        <v>2.0775911419160499E-2</v>
      </c>
      <c r="K342" s="27">
        <v>1.07776552440303E-2</v>
      </c>
      <c r="L342" s="27">
        <v>1.58477276018004E-2</v>
      </c>
      <c r="M342" s="27"/>
      <c r="T342" s="10"/>
    </row>
    <row r="343" spans="6:20" x14ac:dyDescent="0.2">
      <c r="F343" s="26" t="s">
        <v>1651</v>
      </c>
      <c r="G343" s="27">
        <v>2.5298757737029599E-2</v>
      </c>
      <c r="H343" s="27" t="s">
        <v>1309</v>
      </c>
      <c r="I343" s="27" t="s">
        <v>1309</v>
      </c>
      <c r="J343" s="27" t="s">
        <v>1309</v>
      </c>
      <c r="K343" s="27" t="s">
        <v>1309</v>
      </c>
      <c r="L343" s="27" t="s">
        <v>1309</v>
      </c>
      <c r="M343" s="27"/>
      <c r="T343" s="10"/>
    </row>
    <row r="344" spans="6:20" x14ac:dyDescent="0.2">
      <c r="F344" s="26" t="s">
        <v>1652</v>
      </c>
      <c r="G344" s="27">
        <v>9.0975034653733196E-3</v>
      </c>
      <c r="H344" s="27">
        <v>7.8277413198287894E-3</v>
      </c>
      <c r="I344" s="27">
        <v>9.5971239943607907E-3</v>
      </c>
      <c r="J344" s="27" t="s">
        <v>1309</v>
      </c>
      <c r="K344" s="27">
        <v>1.0740708956623201E-2</v>
      </c>
      <c r="L344" s="27" t="s">
        <v>1309</v>
      </c>
      <c r="M344" s="27"/>
      <c r="T344" s="10"/>
    </row>
    <row r="345" spans="6:20" x14ac:dyDescent="0.2">
      <c r="F345" s="26" t="s">
        <v>1653</v>
      </c>
      <c r="G345" s="27">
        <v>2.4072177326295101E-3</v>
      </c>
      <c r="H345" s="27">
        <v>2.0988502383234501E-3</v>
      </c>
      <c r="I345" s="27">
        <v>4.6080272492879997E-3</v>
      </c>
      <c r="J345" s="27">
        <v>2.5860568114589502E-2</v>
      </c>
      <c r="K345" s="27">
        <v>1.86414229104775E-2</v>
      </c>
      <c r="L345" s="27" t="s">
        <v>1309</v>
      </c>
      <c r="M345" s="27"/>
      <c r="T345" s="10"/>
    </row>
    <row r="346" spans="6:20" x14ac:dyDescent="0.2">
      <c r="F346" s="26" t="s">
        <v>1654</v>
      </c>
      <c r="G346" s="27">
        <v>3.8796269778771102E-3</v>
      </c>
      <c r="H346" s="27">
        <v>1.45219206318426E-4</v>
      </c>
      <c r="I346" s="27">
        <v>6.6782891027687098E-3</v>
      </c>
      <c r="J346" s="27">
        <v>1.27648675022207E-2</v>
      </c>
      <c r="K346" s="27">
        <v>8.7772367251783903E-3</v>
      </c>
      <c r="L346" s="27">
        <v>1.9208578449247098E-2</v>
      </c>
      <c r="M346" s="27"/>
      <c r="T346" s="10"/>
    </row>
    <row r="347" spans="6:20" x14ac:dyDescent="0.2">
      <c r="F347" s="26" t="s">
        <v>1655</v>
      </c>
      <c r="G347" s="27">
        <v>9.3614471430153706E-3</v>
      </c>
      <c r="H347" s="27" t="s">
        <v>1309</v>
      </c>
      <c r="I347" s="27" t="s">
        <v>1309</v>
      </c>
      <c r="J347" s="27" t="s">
        <v>1309</v>
      </c>
      <c r="K347" s="27" t="s">
        <v>1309</v>
      </c>
      <c r="L347" s="27" t="s">
        <v>1309</v>
      </c>
      <c r="M347" s="27"/>
      <c r="T347" s="10"/>
    </row>
    <row r="348" spans="6:20" x14ac:dyDescent="0.2">
      <c r="F348" s="26" t="s">
        <v>1656</v>
      </c>
      <c r="G348" s="27">
        <v>2.5018642557599899E-3</v>
      </c>
      <c r="H348" s="27" t="s">
        <v>1309</v>
      </c>
      <c r="I348" s="27" t="s">
        <v>1309</v>
      </c>
      <c r="J348" s="27" t="s">
        <v>1309</v>
      </c>
      <c r="K348" s="27" t="s">
        <v>1309</v>
      </c>
      <c r="L348" s="27" t="s">
        <v>1309</v>
      </c>
      <c r="M348" s="27"/>
      <c r="T348" s="10"/>
    </row>
    <row r="349" spans="6:20" x14ac:dyDescent="0.2">
      <c r="F349" s="26" t="s">
        <v>1657</v>
      </c>
      <c r="G349" s="27">
        <v>2.68763759840315E-2</v>
      </c>
      <c r="H349" s="27" t="s">
        <v>1309</v>
      </c>
      <c r="I349" s="27" t="s">
        <v>1309</v>
      </c>
      <c r="J349" s="27" t="s">
        <v>1309</v>
      </c>
      <c r="K349" s="27" t="s">
        <v>1309</v>
      </c>
      <c r="L349" s="27" t="s">
        <v>1309</v>
      </c>
      <c r="M349" s="27"/>
      <c r="T349" s="10"/>
    </row>
    <row r="350" spans="6:20" x14ac:dyDescent="0.2">
      <c r="F350" s="26" t="s">
        <v>1658</v>
      </c>
      <c r="G350" s="27">
        <v>9.3788504360814394E-3</v>
      </c>
      <c r="H350" s="27" t="s">
        <v>1309</v>
      </c>
      <c r="I350" s="27" t="s">
        <v>1309</v>
      </c>
      <c r="J350" s="27" t="s">
        <v>1309</v>
      </c>
      <c r="K350" s="27" t="s">
        <v>1309</v>
      </c>
      <c r="L350" s="27" t="s">
        <v>1309</v>
      </c>
      <c r="M350" s="27"/>
      <c r="T350" s="10"/>
    </row>
    <row r="351" spans="6:20" x14ac:dyDescent="0.2">
      <c r="F351" s="26" t="s">
        <v>1659</v>
      </c>
      <c r="G351" s="27">
        <v>1.6556664090696099E-2</v>
      </c>
      <c r="H351" s="27">
        <v>3.1638207775977699E-3</v>
      </c>
      <c r="I351" s="27">
        <v>1.9240900941618198E-2</v>
      </c>
      <c r="J351" s="27" t="s">
        <v>1309</v>
      </c>
      <c r="K351" s="27">
        <v>9.8007279252648096E-3</v>
      </c>
      <c r="L351" s="27" t="s">
        <v>1309</v>
      </c>
      <c r="M351" s="27"/>
      <c r="T351" s="10"/>
    </row>
    <row r="352" spans="6:20" x14ac:dyDescent="0.2">
      <c r="F352" s="26" t="s">
        <v>1660</v>
      </c>
      <c r="G352" s="27">
        <v>9.9391647197801993E-3</v>
      </c>
      <c r="H352" s="27">
        <v>3.5306989992437102E-2</v>
      </c>
      <c r="I352" s="27" t="s">
        <v>1309</v>
      </c>
      <c r="J352" s="27" t="s">
        <v>1309</v>
      </c>
      <c r="K352" s="27" t="s">
        <v>1309</v>
      </c>
      <c r="L352" s="27" t="s">
        <v>1309</v>
      </c>
      <c r="M352" s="27"/>
      <c r="T352" s="10"/>
    </row>
    <row r="353" spans="6:20" x14ac:dyDescent="0.2">
      <c r="F353" s="26" t="s">
        <v>1661</v>
      </c>
      <c r="G353" s="27">
        <v>8.3512279661437198E-3</v>
      </c>
      <c r="H353" s="27" t="s">
        <v>1309</v>
      </c>
      <c r="I353" s="27" t="s">
        <v>1309</v>
      </c>
      <c r="J353" s="27" t="s">
        <v>1309</v>
      </c>
      <c r="K353" s="27" t="s">
        <v>1309</v>
      </c>
      <c r="L353" s="27" t="s">
        <v>1309</v>
      </c>
      <c r="M353" s="27"/>
      <c r="T353" s="10"/>
    </row>
    <row r="354" spans="6:20" x14ac:dyDescent="0.2">
      <c r="F354" s="26" t="s">
        <v>1662</v>
      </c>
      <c r="G354" s="27">
        <v>7.4580062657392497E-3</v>
      </c>
      <c r="H354" s="27" t="s">
        <v>1309</v>
      </c>
      <c r="I354" s="27" t="s">
        <v>1309</v>
      </c>
      <c r="J354" s="27" t="s">
        <v>1309</v>
      </c>
      <c r="K354" s="27" t="s">
        <v>1309</v>
      </c>
      <c r="L354" s="27" t="s">
        <v>1309</v>
      </c>
      <c r="M354" s="27"/>
      <c r="T354" s="10"/>
    </row>
    <row r="355" spans="6:20" x14ac:dyDescent="0.2">
      <c r="F355" s="26" t="s">
        <v>1663</v>
      </c>
      <c r="G355" s="27">
        <v>1.0590083446477E-2</v>
      </c>
      <c r="H355" s="27" t="s">
        <v>1309</v>
      </c>
      <c r="I355" s="27" t="s">
        <v>1309</v>
      </c>
      <c r="J355" s="27" t="s">
        <v>1309</v>
      </c>
      <c r="K355" s="27" t="s">
        <v>1309</v>
      </c>
      <c r="L355" s="27" t="s">
        <v>1309</v>
      </c>
      <c r="M355" s="27"/>
      <c r="T355" s="10"/>
    </row>
    <row r="356" spans="6:20" x14ac:dyDescent="0.2">
      <c r="F356" s="26" t="s">
        <v>1664</v>
      </c>
      <c r="G356" s="27">
        <v>1.56945558577847E-2</v>
      </c>
      <c r="H356" s="27" t="s">
        <v>1309</v>
      </c>
      <c r="I356" s="27">
        <v>6.0277288578407001E-2</v>
      </c>
      <c r="J356" s="27" t="s">
        <v>1309</v>
      </c>
      <c r="K356" s="27">
        <v>2.76645970855776E-2</v>
      </c>
      <c r="L356" s="27" t="s">
        <v>1309</v>
      </c>
      <c r="M356" s="27"/>
      <c r="T356" s="10"/>
    </row>
    <row r="357" spans="6:20" x14ac:dyDescent="0.2">
      <c r="F357" s="26" t="s">
        <v>1665</v>
      </c>
      <c r="G357" s="27">
        <v>8.2682889360490897E-2</v>
      </c>
      <c r="H357" s="27">
        <v>1.6718962764119199E-2</v>
      </c>
      <c r="I357" s="27">
        <v>7.9664032468168503E-3</v>
      </c>
      <c r="J357" s="27" t="s">
        <v>1309</v>
      </c>
      <c r="K357" s="27">
        <v>7.4013444348372703E-2</v>
      </c>
      <c r="L357" s="27">
        <v>4.1563862263161297E-3</v>
      </c>
      <c r="M357" s="27"/>
      <c r="T357" s="10"/>
    </row>
    <row r="358" spans="6:20" x14ac:dyDescent="0.2">
      <c r="F358" s="26" t="s">
        <v>1666</v>
      </c>
      <c r="G358" s="27">
        <v>2.6734889283431601E-3</v>
      </c>
      <c r="H358" s="27" t="s">
        <v>1309</v>
      </c>
      <c r="I358" s="27" t="s">
        <v>1309</v>
      </c>
      <c r="J358" s="27" t="s">
        <v>1309</v>
      </c>
      <c r="K358" s="27" t="s">
        <v>1309</v>
      </c>
      <c r="L358" s="27" t="s">
        <v>1309</v>
      </c>
      <c r="M358" s="27"/>
      <c r="T358" s="10"/>
    </row>
    <row r="359" spans="6:20" x14ac:dyDescent="0.2">
      <c r="F359" s="26" t="s">
        <v>1667</v>
      </c>
      <c r="G359" s="27">
        <v>1.11559610142441E-2</v>
      </c>
      <c r="H359" s="27">
        <v>3.2399271254231997E-2</v>
      </c>
      <c r="I359" s="27">
        <v>4.82103348371795E-3</v>
      </c>
      <c r="J359" s="27" t="s">
        <v>1309</v>
      </c>
      <c r="K359" s="27">
        <v>9.9337222415966098E-3</v>
      </c>
      <c r="L359" s="27" t="s">
        <v>1309</v>
      </c>
      <c r="M359" s="27"/>
      <c r="T359" s="10"/>
    </row>
    <row r="360" spans="6:20" x14ac:dyDescent="0.2">
      <c r="F360" s="26" t="s">
        <v>1668</v>
      </c>
      <c r="G360" s="27">
        <v>5.1859735178693602E-3</v>
      </c>
      <c r="H360" s="27" t="s">
        <v>1309</v>
      </c>
      <c r="I360" s="27" t="s">
        <v>1309</v>
      </c>
      <c r="J360" s="27" t="s">
        <v>1309</v>
      </c>
      <c r="K360" s="27" t="s">
        <v>1309</v>
      </c>
      <c r="L360" s="27" t="s">
        <v>1309</v>
      </c>
      <c r="M360" s="27"/>
      <c r="T360" s="10"/>
    </row>
    <row r="361" spans="6:20" x14ac:dyDescent="0.2">
      <c r="F361" s="26" t="s">
        <v>1669</v>
      </c>
      <c r="G361" s="27">
        <v>5.5686455923356698E-3</v>
      </c>
      <c r="H361" s="27">
        <v>1.10120488292675E-2</v>
      </c>
      <c r="I361" s="27" t="s">
        <v>1309</v>
      </c>
      <c r="J361" s="27" t="s">
        <v>1309</v>
      </c>
      <c r="K361" s="27" t="s">
        <v>1309</v>
      </c>
      <c r="L361" s="27" t="s">
        <v>1309</v>
      </c>
      <c r="M361" s="27"/>
      <c r="T361" s="10"/>
    </row>
    <row r="362" spans="6:20" x14ac:dyDescent="0.2">
      <c r="F362" s="26" t="s">
        <v>1670</v>
      </c>
      <c r="G362" s="27">
        <v>1.35048971757026E-2</v>
      </c>
      <c r="H362" s="27">
        <v>1.7324490666835501E-2</v>
      </c>
      <c r="I362" s="27">
        <v>1.04207844712808E-2</v>
      </c>
      <c r="J362" s="27" t="s">
        <v>1309</v>
      </c>
      <c r="K362" s="27">
        <v>5.25927037279268E-2</v>
      </c>
      <c r="L362" s="27" t="s">
        <v>1309</v>
      </c>
      <c r="M362" s="27"/>
      <c r="T362" s="10"/>
    </row>
    <row r="363" spans="6:20" x14ac:dyDescent="0.2">
      <c r="F363" s="26" t="s">
        <v>1671</v>
      </c>
      <c r="G363" s="27">
        <v>2.9616049377564299E-3</v>
      </c>
      <c r="H363" s="27" t="s">
        <v>1309</v>
      </c>
      <c r="I363" s="27" t="s">
        <v>1309</v>
      </c>
      <c r="J363" s="27" t="s">
        <v>1309</v>
      </c>
      <c r="K363" s="27" t="s">
        <v>1309</v>
      </c>
      <c r="L363" s="27" t="s">
        <v>1309</v>
      </c>
      <c r="M363" s="27"/>
      <c r="T363" s="10"/>
    </row>
    <row r="364" spans="6:20" x14ac:dyDescent="0.2">
      <c r="F364" s="26" t="s">
        <v>1672</v>
      </c>
      <c r="G364" s="27">
        <v>5.8806172433248398E-3</v>
      </c>
      <c r="H364" s="27" t="s">
        <v>1309</v>
      </c>
      <c r="I364" s="27" t="s">
        <v>1309</v>
      </c>
      <c r="J364" s="27" t="s">
        <v>1309</v>
      </c>
      <c r="K364" s="27" t="s">
        <v>1309</v>
      </c>
      <c r="L364" s="27" t="s">
        <v>1309</v>
      </c>
      <c r="M364" s="27"/>
      <c r="T364" s="10"/>
    </row>
    <row r="365" spans="6:20" x14ac:dyDescent="0.2">
      <c r="F365" s="26" t="s">
        <v>1673</v>
      </c>
      <c r="G365" s="27">
        <v>1.81154455170586E-3</v>
      </c>
      <c r="H365" s="27">
        <v>1.5655793681486601E-2</v>
      </c>
      <c r="I365" s="27">
        <v>1.1426387967592599E-2</v>
      </c>
      <c r="J365" s="27">
        <v>0.10874373738236</v>
      </c>
      <c r="K365" s="27">
        <v>1.90230943348202E-2</v>
      </c>
      <c r="L365" s="27" t="s">
        <v>1309</v>
      </c>
      <c r="M365" s="27"/>
      <c r="T365" s="10"/>
    </row>
    <row r="366" spans="6:20" x14ac:dyDescent="0.2">
      <c r="F366" s="26" t="s">
        <v>1674</v>
      </c>
      <c r="G366" s="27">
        <v>3.3370527796279599E-3</v>
      </c>
      <c r="H366" s="27">
        <v>4.6555883655679503E-2</v>
      </c>
      <c r="I366" s="27" t="s">
        <v>1309</v>
      </c>
      <c r="J366" s="27" t="s">
        <v>1309</v>
      </c>
      <c r="K366" s="27" t="s">
        <v>1309</v>
      </c>
      <c r="L366" s="27" t="s">
        <v>1309</v>
      </c>
      <c r="M366" s="27"/>
      <c r="T366" s="10"/>
    </row>
    <row r="367" spans="6:20" x14ac:dyDescent="0.2">
      <c r="F367" s="26" t="s">
        <v>1675</v>
      </c>
      <c r="G367" s="27">
        <v>4.5117756045630203E-2</v>
      </c>
      <c r="H367" s="27">
        <v>6.1167010002853399E-2</v>
      </c>
      <c r="I367" s="27" t="s">
        <v>1309</v>
      </c>
      <c r="J367" s="27" t="s">
        <v>1309</v>
      </c>
      <c r="K367" s="27" t="s">
        <v>1309</v>
      </c>
      <c r="L367" s="27" t="s">
        <v>1309</v>
      </c>
      <c r="M367" s="27"/>
      <c r="T367" s="10"/>
    </row>
    <row r="368" spans="6:20" x14ac:dyDescent="0.2">
      <c r="F368" s="26" t="s">
        <v>1676</v>
      </c>
      <c r="G368" s="27">
        <v>3.4206345680066899E-3</v>
      </c>
      <c r="H368" s="27">
        <v>1.3391091945366301E-3</v>
      </c>
      <c r="I368" s="27" t="s">
        <v>1309</v>
      </c>
      <c r="J368" s="27" t="s">
        <v>1309</v>
      </c>
      <c r="K368" s="27" t="s">
        <v>1309</v>
      </c>
      <c r="L368" s="27" t="s">
        <v>1309</v>
      </c>
      <c r="M368" s="27"/>
      <c r="T368" s="10"/>
    </row>
    <row r="369" spans="6:20" x14ac:dyDescent="0.2">
      <c r="F369" s="26" t="s">
        <v>1677</v>
      </c>
      <c r="G369" s="27">
        <v>5.9658622175281697E-3</v>
      </c>
      <c r="H369" s="27">
        <v>1.23953376551238E-2</v>
      </c>
      <c r="I369" s="27">
        <v>4.3143163783579602E-2</v>
      </c>
      <c r="J369" s="27">
        <v>2.2211076256339899E-3</v>
      </c>
      <c r="K369" s="27">
        <v>1.18282943571048E-2</v>
      </c>
      <c r="L369" s="27" t="s">
        <v>1309</v>
      </c>
      <c r="M369" s="27"/>
      <c r="T369" s="10"/>
    </row>
    <row r="370" spans="6:20" x14ac:dyDescent="0.2">
      <c r="F370" s="26" t="s">
        <v>1678</v>
      </c>
      <c r="G370" s="27">
        <v>2.3681266841070098E-2</v>
      </c>
      <c r="H370" s="27" t="s">
        <v>1309</v>
      </c>
      <c r="I370" s="27" t="s">
        <v>1309</v>
      </c>
      <c r="J370" s="27" t="s">
        <v>1309</v>
      </c>
      <c r="K370" s="27" t="s">
        <v>1309</v>
      </c>
      <c r="L370" s="27" t="s">
        <v>1309</v>
      </c>
      <c r="M370" s="27"/>
      <c r="T370" s="10"/>
    </row>
    <row r="371" spans="6:20" x14ac:dyDescent="0.2">
      <c r="F371" s="26" t="s">
        <v>1679</v>
      </c>
      <c r="G371" s="27">
        <v>5.1246843684676496E-3</v>
      </c>
      <c r="H371" s="27" t="s">
        <v>1309</v>
      </c>
      <c r="I371" s="27" t="s">
        <v>1309</v>
      </c>
      <c r="J371" s="27" t="s">
        <v>1309</v>
      </c>
      <c r="K371" s="27" t="s">
        <v>1309</v>
      </c>
      <c r="L371" s="27" t="s">
        <v>1309</v>
      </c>
      <c r="M371" s="27"/>
      <c r="T371" s="10"/>
    </row>
    <row r="372" spans="6:20" x14ac:dyDescent="0.2">
      <c r="F372" s="26" t="s">
        <v>1680</v>
      </c>
      <c r="G372" s="27">
        <v>1.7972920976161901E-2</v>
      </c>
      <c r="H372" s="27" t="s">
        <v>1309</v>
      </c>
      <c r="I372" s="27" t="s">
        <v>1309</v>
      </c>
      <c r="J372" s="27" t="s">
        <v>1309</v>
      </c>
      <c r="K372" s="27" t="s">
        <v>1309</v>
      </c>
      <c r="L372" s="27" t="s">
        <v>1309</v>
      </c>
      <c r="M372" s="27"/>
      <c r="T372" s="10"/>
    </row>
    <row r="373" spans="6:20" x14ac:dyDescent="0.2">
      <c r="F373" s="26" t="s">
        <v>1681</v>
      </c>
      <c r="G373" s="27">
        <v>4.6308476510090901E-2</v>
      </c>
      <c r="H373" s="27" t="s">
        <v>1309</v>
      </c>
      <c r="I373" s="27" t="s">
        <v>1309</v>
      </c>
      <c r="J373" s="27" t="s">
        <v>1309</v>
      </c>
      <c r="K373" s="27" t="s">
        <v>1309</v>
      </c>
      <c r="L373" s="27" t="s">
        <v>1309</v>
      </c>
      <c r="M373" s="27"/>
      <c r="T373" s="10"/>
    </row>
    <row r="374" spans="6:20" x14ac:dyDescent="0.2">
      <c r="F374" s="26" t="s">
        <v>1682</v>
      </c>
      <c r="G374" s="27">
        <v>2.7375777542281099E-2</v>
      </c>
      <c r="H374" s="27" t="s">
        <v>1309</v>
      </c>
      <c r="I374" s="27" t="s">
        <v>1309</v>
      </c>
      <c r="J374" s="27" t="s">
        <v>1309</v>
      </c>
      <c r="K374" s="27" t="s">
        <v>1309</v>
      </c>
      <c r="L374" s="27" t="s">
        <v>1309</v>
      </c>
      <c r="M374" s="27"/>
      <c r="T374" s="10"/>
    </row>
    <row r="375" spans="6:20" x14ac:dyDescent="0.2">
      <c r="F375" s="26" t="s">
        <v>1683</v>
      </c>
      <c r="G375" s="27">
        <v>4.1983049658346802E-2</v>
      </c>
      <c r="H375" s="27" t="s">
        <v>1309</v>
      </c>
      <c r="I375" s="27" t="s">
        <v>1309</v>
      </c>
      <c r="J375" s="27" t="s">
        <v>1309</v>
      </c>
      <c r="K375" s="27" t="s">
        <v>1309</v>
      </c>
      <c r="L375" s="27" t="s">
        <v>1309</v>
      </c>
      <c r="M375" s="27"/>
      <c r="T375" s="10"/>
    </row>
    <row r="376" spans="6:20" x14ac:dyDescent="0.2">
      <c r="F376" s="26" t="s">
        <v>1684</v>
      </c>
      <c r="G376" s="27">
        <v>2.0847866477188498E-3</v>
      </c>
      <c r="H376" s="27" t="s">
        <v>1309</v>
      </c>
      <c r="I376" s="27" t="s">
        <v>1309</v>
      </c>
      <c r="J376" s="27" t="s">
        <v>1309</v>
      </c>
      <c r="K376" s="27" t="s">
        <v>1309</v>
      </c>
      <c r="L376" s="27" t="s">
        <v>1309</v>
      </c>
      <c r="M376" s="27"/>
      <c r="T376" s="10"/>
    </row>
    <row r="377" spans="6:20" x14ac:dyDescent="0.2">
      <c r="F377" s="26" t="s">
        <v>1685</v>
      </c>
      <c r="G377" s="27">
        <v>2.97750554984085E-2</v>
      </c>
      <c r="H377" s="27" t="s">
        <v>1309</v>
      </c>
      <c r="I377" s="27" t="s">
        <v>1309</v>
      </c>
      <c r="J377" s="27" t="s">
        <v>1309</v>
      </c>
      <c r="K377" s="27" t="s">
        <v>1309</v>
      </c>
      <c r="L377" s="27" t="s">
        <v>1309</v>
      </c>
      <c r="M377" s="27"/>
      <c r="T377" s="10"/>
    </row>
    <row r="378" spans="6:20" x14ac:dyDescent="0.2">
      <c r="F378" s="26" t="s">
        <v>1686</v>
      </c>
      <c r="G378" s="27">
        <v>6.12028878735705E-3</v>
      </c>
      <c r="H378" s="27">
        <v>1.01553453723859E-2</v>
      </c>
      <c r="I378" s="27">
        <v>8.5593461359405095E-3</v>
      </c>
      <c r="J378" s="27">
        <v>5.33795241745861E-2</v>
      </c>
      <c r="K378" s="27">
        <v>6.6982687161693802E-3</v>
      </c>
      <c r="L378" s="27">
        <v>4.6367003230175299E-2</v>
      </c>
      <c r="M378" s="27"/>
      <c r="T378" s="10"/>
    </row>
    <row r="379" spans="6:20" x14ac:dyDescent="0.2">
      <c r="F379" s="26" t="s">
        <v>1687</v>
      </c>
      <c r="G379" s="27">
        <v>6.32065399988954E-3</v>
      </c>
      <c r="H379" s="27">
        <v>1.46515187860921E-2</v>
      </c>
      <c r="I379" s="27">
        <v>2.15801116283829E-2</v>
      </c>
      <c r="J379" s="27" t="s">
        <v>1309</v>
      </c>
      <c r="K379" s="27" t="s">
        <v>1309</v>
      </c>
      <c r="L379" s="27" t="s">
        <v>1309</v>
      </c>
      <c r="M379" s="27"/>
      <c r="T379" s="10"/>
    </row>
    <row r="380" spans="6:20" x14ac:dyDescent="0.2">
      <c r="F380" s="26" t="s">
        <v>1688</v>
      </c>
      <c r="G380" s="27">
        <v>5.4253797040457203E-3</v>
      </c>
      <c r="H380" s="27" t="s">
        <v>1309</v>
      </c>
      <c r="I380" s="27" t="s">
        <v>1309</v>
      </c>
      <c r="J380" s="27" t="s">
        <v>1309</v>
      </c>
      <c r="K380" s="27" t="s">
        <v>1309</v>
      </c>
      <c r="L380" s="27" t="s">
        <v>1309</v>
      </c>
      <c r="M380" s="27"/>
      <c r="T380" s="10"/>
    </row>
    <row r="381" spans="6:20" x14ac:dyDescent="0.2">
      <c r="F381" s="26" t="s">
        <v>1689</v>
      </c>
      <c r="G381" s="27">
        <v>6.6260052630563396E-3</v>
      </c>
      <c r="H381" s="27" t="s">
        <v>1309</v>
      </c>
      <c r="I381" s="27" t="s">
        <v>1309</v>
      </c>
      <c r="J381" s="27" t="s">
        <v>1309</v>
      </c>
      <c r="K381" s="27" t="s">
        <v>1309</v>
      </c>
      <c r="L381" s="27" t="s">
        <v>1309</v>
      </c>
      <c r="M381" s="27"/>
      <c r="T381" s="10"/>
    </row>
    <row r="382" spans="6:20" x14ac:dyDescent="0.2">
      <c r="F382" s="26" t="s">
        <v>1690</v>
      </c>
      <c r="G382" s="27">
        <v>1.3424152905598299E-2</v>
      </c>
      <c r="H382" s="27" t="s">
        <v>1309</v>
      </c>
      <c r="I382" s="27">
        <v>6.51584739561874E-3</v>
      </c>
      <c r="J382" s="27" t="s">
        <v>1309</v>
      </c>
      <c r="K382" s="27" t="s">
        <v>1309</v>
      </c>
      <c r="L382" s="27" t="s">
        <v>1309</v>
      </c>
      <c r="M382" s="27"/>
      <c r="T382" s="10"/>
    </row>
    <row r="383" spans="6:20" x14ac:dyDescent="0.2">
      <c r="F383" s="26" t="s">
        <v>1691</v>
      </c>
      <c r="G383" s="27">
        <v>4.4013032802749201E-2</v>
      </c>
      <c r="H383" s="27" t="s">
        <v>1309</v>
      </c>
      <c r="I383" s="27" t="s">
        <v>1309</v>
      </c>
      <c r="J383" s="27" t="s">
        <v>1309</v>
      </c>
      <c r="K383" s="27" t="s">
        <v>1309</v>
      </c>
      <c r="L383" s="27" t="s">
        <v>1309</v>
      </c>
      <c r="M383" s="27"/>
      <c r="T383" s="10"/>
    </row>
    <row r="384" spans="6:20" x14ac:dyDescent="0.2">
      <c r="F384" s="26" t="s">
        <v>1692</v>
      </c>
      <c r="G384" s="27">
        <v>4.3073143786551702E-3</v>
      </c>
      <c r="H384" s="27">
        <v>2.1462127208135999E-2</v>
      </c>
      <c r="I384" s="27" t="s">
        <v>1309</v>
      </c>
      <c r="J384" s="27" t="s">
        <v>1309</v>
      </c>
      <c r="K384" s="27" t="s">
        <v>1309</v>
      </c>
      <c r="L384" s="27" t="s">
        <v>1309</v>
      </c>
      <c r="M384" s="27"/>
      <c r="T384" s="10"/>
    </row>
    <row r="385" spans="6:20" x14ac:dyDescent="0.2">
      <c r="F385" s="26" t="s">
        <v>1693</v>
      </c>
      <c r="G385" s="27">
        <v>2.6131160494660001E-2</v>
      </c>
      <c r="H385" s="27" t="s">
        <v>1309</v>
      </c>
      <c r="I385" s="27" t="s">
        <v>1309</v>
      </c>
      <c r="J385" s="27" t="s">
        <v>1309</v>
      </c>
      <c r="K385" s="27" t="s">
        <v>1309</v>
      </c>
      <c r="L385" s="27" t="s">
        <v>1309</v>
      </c>
      <c r="M385" s="27"/>
      <c r="T385" s="10"/>
    </row>
    <row r="386" spans="6:20" x14ac:dyDescent="0.2">
      <c r="F386" s="26" t="s">
        <v>1694</v>
      </c>
      <c r="G386" s="27">
        <v>3.1734690470687698E-3</v>
      </c>
      <c r="H386" s="27">
        <v>1.8794335513405699E-2</v>
      </c>
      <c r="I386" s="27" t="s">
        <v>1309</v>
      </c>
      <c r="J386" s="27" t="s">
        <v>1309</v>
      </c>
      <c r="K386" s="27" t="s">
        <v>1309</v>
      </c>
      <c r="L386" s="27">
        <v>1.5491333848451E-2</v>
      </c>
      <c r="M386" s="27"/>
      <c r="T386" s="10"/>
    </row>
    <row r="387" spans="6:20" x14ac:dyDescent="0.2">
      <c r="F387" s="26" t="s">
        <v>1695</v>
      </c>
      <c r="G387" s="27">
        <v>6.6332040444510004E-3</v>
      </c>
      <c r="H387" s="27">
        <v>1.0173976259399401E-2</v>
      </c>
      <c r="I387" s="27">
        <v>1.2092088538828301E-2</v>
      </c>
      <c r="J387" s="27" t="s">
        <v>1309</v>
      </c>
      <c r="K387" s="27">
        <v>1.0817580371941899E-2</v>
      </c>
      <c r="L387" s="27" t="s">
        <v>1309</v>
      </c>
      <c r="M387" s="27"/>
      <c r="T387" s="10"/>
    </row>
    <row r="388" spans="6:20" x14ac:dyDescent="0.2">
      <c r="F388" s="26" t="s">
        <v>1696</v>
      </c>
      <c r="G388" s="27">
        <v>8.3701200849099298E-3</v>
      </c>
      <c r="H388" s="27" t="s">
        <v>1309</v>
      </c>
      <c r="I388" s="27" t="s">
        <v>1309</v>
      </c>
      <c r="J388" s="27" t="s">
        <v>1309</v>
      </c>
      <c r="K388" s="27" t="s">
        <v>1309</v>
      </c>
      <c r="L388" s="27" t="s">
        <v>1309</v>
      </c>
      <c r="M388" s="27"/>
      <c r="T388" s="10"/>
    </row>
    <row r="389" spans="6:20" x14ac:dyDescent="0.2">
      <c r="F389" s="26" t="s">
        <v>1697</v>
      </c>
      <c r="G389" s="27">
        <v>2.29758851279778E-2</v>
      </c>
      <c r="H389" s="27" t="s">
        <v>1309</v>
      </c>
      <c r="I389" s="27" t="s">
        <v>1309</v>
      </c>
      <c r="J389" s="27" t="s">
        <v>1309</v>
      </c>
      <c r="K389" s="27" t="s">
        <v>1309</v>
      </c>
      <c r="L389" s="27" t="s">
        <v>1309</v>
      </c>
      <c r="M389" s="27"/>
      <c r="T389" s="10"/>
    </row>
    <row r="390" spans="6:20" x14ac:dyDescent="0.2">
      <c r="F390" s="26" t="s">
        <v>1698</v>
      </c>
      <c r="G390" s="27">
        <v>2.1080243569251499E-2</v>
      </c>
      <c r="H390" s="27" t="s">
        <v>1309</v>
      </c>
      <c r="I390" s="27" t="s">
        <v>1309</v>
      </c>
      <c r="J390" s="27" t="s">
        <v>1309</v>
      </c>
      <c r="K390" s="27" t="s">
        <v>1309</v>
      </c>
      <c r="L390" s="27" t="s">
        <v>1309</v>
      </c>
      <c r="M390" s="27"/>
      <c r="T390" s="10"/>
    </row>
    <row r="391" spans="6:20" x14ac:dyDescent="0.2">
      <c r="F391" s="26" t="s">
        <v>1699</v>
      </c>
      <c r="G391" s="27">
        <v>3.4609019492514798E-2</v>
      </c>
      <c r="H391" s="27" t="s">
        <v>1309</v>
      </c>
      <c r="I391" s="27" t="s">
        <v>1309</v>
      </c>
      <c r="J391" s="27" t="s">
        <v>1309</v>
      </c>
      <c r="K391" s="27" t="s">
        <v>1309</v>
      </c>
      <c r="L391" s="27" t="s">
        <v>1309</v>
      </c>
      <c r="M391" s="27"/>
      <c r="T391" s="10"/>
    </row>
    <row r="392" spans="6:20" x14ac:dyDescent="0.2">
      <c r="F392" s="26" t="s">
        <v>1700</v>
      </c>
      <c r="G392" s="27">
        <v>1.36733644683879E-2</v>
      </c>
      <c r="H392" s="27" t="s">
        <v>1309</v>
      </c>
      <c r="I392" s="27" t="s">
        <v>1309</v>
      </c>
      <c r="J392" s="27" t="s">
        <v>1309</v>
      </c>
      <c r="K392" s="27" t="s">
        <v>1309</v>
      </c>
      <c r="L392" s="27" t="s">
        <v>1309</v>
      </c>
      <c r="M392" s="27"/>
      <c r="T392" s="10"/>
    </row>
    <row r="393" spans="6:20" x14ac:dyDescent="0.2">
      <c r="F393" s="26" t="s">
        <v>1701</v>
      </c>
      <c r="G393" s="27">
        <v>5.3098390354646698E-4</v>
      </c>
      <c r="H393" s="27" t="s">
        <v>1309</v>
      </c>
      <c r="I393" s="27" t="s">
        <v>1309</v>
      </c>
      <c r="J393" s="27" t="s">
        <v>1309</v>
      </c>
      <c r="K393" s="27" t="s">
        <v>1309</v>
      </c>
      <c r="L393" s="27" t="s">
        <v>1309</v>
      </c>
      <c r="M393" s="27"/>
      <c r="T393" s="10"/>
    </row>
    <row r="394" spans="6:20" x14ac:dyDescent="0.2">
      <c r="F394" s="26" t="s">
        <v>1702</v>
      </c>
      <c r="G394" s="27">
        <v>4.7368201968338098E-3</v>
      </c>
      <c r="H394" s="27">
        <v>2.20911976036707E-2</v>
      </c>
      <c r="I394" s="27">
        <v>1.06082855799696E-2</v>
      </c>
      <c r="J394" s="27">
        <v>1.42459806572191E-2</v>
      </c>
      <c r="K394" s="27">
        <v>1.43597337979781E-2</v>
      </c>
      <c r="L394" s="27">
        <v>4.5179347640306898E-3</v>
      </c>
      <c r="M394" s="27"/>
      <c r="T394" s="10"/>
    </row>
    <row r="395" spans="6:20" x14ac:dyDescent="0.2">
      <c r="F395" s="26" t="s">
        <v>1702</v>
      </c>
      <c r="G395" s="27">
        <v>1.2929629783480501E-2</v>
      </c>
      <c r="H395" s="27" t="s">
        <v>1309</v>
      </c>
      <c r="I395" s="27" t="s">
        <v>1309</v>
      </c>
      <c r="J395" s="27" t="s">
        <v>1309</v>
      </c>
      <c r="K395" s="27" t="s">
        <v>1309</v>
      </c>
      <c r="L395" s="27" t="s">
        <v>1309</v>
      </c>
      <c r="M395" s="27"/>
      <c r="T395" s="10"/>
    </row>
    <row r="396" spans="6:20" x14ac:dyDescent="0.2">
      <c r="F396" s="26" t="s">
        <v>1703</v>
      </c>
      <c r="G396" s="27">
        <v>1.62975277164812E-2</v>
      </c>
      <c r="H396" s="27" t="s">
        <v>1309</v>
      </c>
      <c r="I396" s="27" t="s">
        <v>1309</v>
      </c>
      <c r="J396" s="27" t="s">
        <v>1309</v>
      </c>
      <c r="K396" s="27" t="s">
        <v>1309</v>
      </c>
      <c r="L396" s="27" t="s">
        <v>1309</v>
      </c>
      <c r="M396" s="27"/>
      <c r="T396" s="10"/>
    </row>
    <row r="397" spans="6:20" x14ac:dyDescent="0.2">
      <c r="F397" s="26" t="s">
        <v>1704</v>
      </c>
      <c r="G397" s="27">
        <v>9.8852798929198894E-3</v>
      </c>
      <c r="H397" s="27" t="s">
        <v>1309</v>
      </c>
      <c r="I397" s="27">
        <v>7.8807392549245705E-3</v>
      </c>
      <c r="J397" s="27" t="s">
        <v>1309</v>
      </c>
      <c r="K397" s="27">
        <v>1.5810844417691601E-2</v>
      </c>
      <c r="L397" s="27" t="s">
        <v>1309</v>
      </c>
      <c r="M397" s="27"/>
      <c r="T397" s="10"/>
    </row>
    <row r="398" spans="6:20" x14ac:dyDescent="0.2">
      <c r="F398" s="26" t="s">
        <v>1705</v>
      </c>
      <c r="G398" s="27">
        <v>9.1416928529192407E-2</v>
      </c>
      <c r="H398" s="27" t="s">
        <v>1309</v>
      </c>
      <c r="I398" s="27" t="s">
        <v>1309</v>
      </c>
      <c r="J398" s="27" t="s">
        <v>1309</v>
      </c>
      <c r="K398" s="27" t="s">
        <v>1309</v>
      </c>
      <c r="L398" s="27" t="s">
        <v>1309</v>
      </c>
      <c r="M398" s="27"/>
      <c r="T398" s="10"/>
    </row>
    <row r="399" spans="6:20" x14ac:dyDescent="0.2">
      <c r="F399" s="26" t="s">
        <v>1706</v>
      </c>
      <c r="G399" s="27">
        <v>6.6642140936648102E-3</v>
      </c>
      <c r="H399" s="27" t="s">
        <v>1309</v>
      </c>
      <c r="I399" s="27" t="s">
        <v>1309</v>
      </c>
      <c r="J399" s="27" t="s">
        <v>1309</v>
      </c>
      <c r="K399" s="27" t="s">
        <v>1309</v>
      </c>
      <c r="L399" s="27" t="s">
        <v>1309</v>
      </c>
      <c r="M399" s="27"/>
      <c r="T399" s="10"/>
    </row>
    <row r="400" spans="6:20" x14ac:dyDescent="0.2">
      <c r="F400" s="26" t="s">
        <v>1707</v>
      </c>
      <c r="G400" s="27">
        <v>5.4823782068539797E-3</v>
      </c>
      <c r="H400" s="27">
        <v>1.0725763100336801E-2</v>
      </c>
      <c r="I400" s="27">
        <v>1.4587530385549601E-2</v>
      </c>
      <c r="J400" s="27" t="s">
        <v>1309</v>
      </c>
      <c r="K400" s="27">
        <v>6.8656717734950903E-3</v>
      </c>
      <c r="L400" s="27" t="s">
        <v>1309</v>
      </c>
      <c r="M400" s="27"/>
      <c r="T400" s="10"/>
    </row>
    <row r="401" spans="6:20" x14ac:dyDescent="0.2">
      <c r="F401" s="26" t="s">
        <v>1708</v>
      </c>
      <c r="G401" s="27">
        <v>3.0941841727726298E-3</v>
      </c>
      <c r="H401" s="27">
        <v>9.4694694016456398E-3</v>
      </c>
      <c r="I401" s="27">
        <v>2.61031696433561E-2</v>
      </c>
      <c r="J401" s="27" t="s">
        <v>1309</v>
      </c>
      <c r="K401" s="27">
        <v>2.3194893067398598E-2</v>
      </c>
      <c r="L401" s="27" t="s">
        <v>1309</v>
      </c>
      <c r="M401" s="27"/>
      <c r="T401" s="10"/>
    </row>
    <row r="402" spans="6:20" x14ac:dyDescent="0.2">
      <c r="F402" s="26" t="s">
        <v>1709</v>
      </c>
      <c r="G402" s="27">
        <v>6.1785718236498999E-3</v>
      </c>
      <c r="H402" s="27" t="s">
        <v>1309</v>
      </c>
      <c r="I402" s="27" t="s">
        <v>1309</v>
      </c>
      <c r="J402" s="27" t="s">
        <v>1309</v>
      </c>
      <c r="K402" s="27" t="s">
        <v>1309</v>
      </c>
      <c r="L402" s="27" t="s">
        <v>1309</v>
      </c>
      <c r="M402" s="27"/>
      <c r="T402" s="10"/>
    </row>
    <row r="403" spans="6:20" x14ac:dyDescent="0.2">
      <c r="F403" s="26" t="s">
        <v>1710</v>
      </c>
      <c r="G403" s="27">
        <v>1.30263571266501E-3</v>
      </c>
      <c r="H403" s="27" t="s">
        <v>1309</v>
      </c>
      <c r="I403" s="27">
        <v>4.1241795463667602E-2</v>
      </c>
      <c r="J403" s="27" t="s">
        <v>1309</v>
      </c>
      <c r="K403" s="27" t="s">
        <v>1309</v>
      </c>
      <c r="L403" s="27" t="s">
        <v>1309</v>
      </c>
      <c r="M403" s="27"/>
      <c r="T403" s="10"/>
    </row>
    <row r="404" spans="6:20" x14ac:dyDescent="0.2">
      <c r="F404" s="26" t="s">
        <v>1711</v>
      </c>
      <c r="G404" s="27">
        <v>7.7969507955262503E-3</v>
      </c>
      <c r="H404" s="27" t="s">
        <v>1309</v>
      </c>
      <c r="I404" s="27" t="s">
        <v>1309</v>
      </c>
      <c r="J404" s="27" t="s">
        <v>1309</v>
      </c>
      <c r="K404" s="27" t="s">
        <v>1309</v>
      </c>
      <c r="L404" s="27" t="s">
        <v>1309</v>
      </c>
      <c r="M404" s="27"/>
      <c r="T404" s="10"/>
    </row>
    <row r="405" spans="6:20" x14ac:dyDescent="0.2">
      <c r="F405" s="26" t="s">
        <v>1712</v>
      </c>
      <c r="G405" s="27">
        <v>5.33401487104792E-2</v>
      </c>
      <c r="H405" s="27" t="s">
        <v>1309</v>
      </c>
      <c r="I405" s="27" t="s">
        <v>1309</v>
      </c>
      <c r="J405" s="27" t="s">
        <v>1309</v>
      </c>
      <c r="K405" s="27" t="s">
        <v>1309</v>
      </c>
      <c r="L405" s="27" t="s">
        <v>1309</v>
      </c>
      <c r="M405" s="27"/>
      <c r="T405" s="10"/>
    </row>
    <row r="406" spans="6:20" x14ac:dyDescent="0.2">
      <c r="F406" s="26" t="s">
        <v>1713</v>
      </c>
      <c r="G406" s="27">
        <v>1.8843134631642201E-2</v>
      </c>
      <c r="H406" s="27">
        <v>2.9053236012436599E-3</v>
      </c>
      <c r="I406" s="27">
        <v>8.0761215396417101E-3</v>
      </c>
      <c r="J406" s="27">
        <v>2.6662156799532901E-2</v>
      </c>
      <c r="K406" s="27">
        <v>1.7575399762697001E-2</v>
      </c>
      <c r="L406" s="27" t="s">
        <v>1309</v>
      </c>
      <c r="M406" s="27"/>
      <c r="T406" s="10"/>
    </row>
    <row r="407" spans="6:20" x14ac:dyDescent="0.2">
      <c r="F407" s="26" t="s">
        <v>1714</v>
      </c>
      <c r="G407" s="27">
        <v>8.5071289480296696E-4</v>
      </c>
      <c r="H407" s="27" t="s">
        <v>1309</v>
      </c>
      <c r="I407" s="27" t="s">
        <v>1309</v>
      </c>
      <c r="J407" s="27" t="s">
        <v>1309</v>
      </c>
      <c r="K407" s="27" t="s">
        <v>1309</v>
      </c>
      <c r="L407" s="27" t="s">
        <v>1309</v>
      </c>
      <c r="M407" s="27"/>
      <c r="T407" s="10"/>
    </row>
    <row r="408" spans="6:20" x14ac:dyDescent="0.2">
      <c r="F408" s="26" t="s">
        <v>1715</v>
      </c>
      <c r="G408" s="27">
        <v>2.8938640975522899E-3</v>
      </c>
      <c r="H408" s="27">
        <v>1.8533668784926301E-2</v>
      </c>
      <c r="I408" s="27">
        <v>1.0981044638721999E-2</v>
      </c>
      <c r="J408" s="27" t="s">
        <v>1309</v>
      </c>
      <c r="K408" s="27" t="s">
        <v>1309</v>
      </c>
      <c r="L408" s="27" t="s">
        <v>1309</v>
      </c>
      <c r="M408" s="27"/>
      <c r="T408" s="10"/>
    </row>
    <row r="409" spans="6:20" x14ac:dyDescent="0.2">
      <c r="F409" s="26" t="s">
        <v>1716</v>
      </c>
      <c r="G409" s="27">
        <v>5.0158909247214204E-3</v>
      </c>
      <c r="H409" s="27" t="s">
        <v>1309</v>
      </c>
      <c r="I409" s="27" t="s">
        <v>1309</v>
      </c>
      <c r="J409" s="27" t="s">
        <v>1309</v>
      </c>
      <c r="K409" s="27" t="s">
        <v>1309</v>
      </c>
      <c r="L409" s="27" t="s">
        <v>1309</v>
      </c>
      <c r="M409" s="27"/>
      <c r="T409" s="10"/>
    </row>
    <row r="410" spans="6:20" x14ac:dyDescent="0.2">
      <c r="F410" s="26" t="s">
        <v>1717</v>
      </c>
      <c r="G410" s="27">
        <v>1.4575145422726201E-3</v>
      </c>
      <c r="H410" s="27" t="s">
        <v>1309</v>
      </c>
      <c r="I410" s="27" t="s">
        <v>1309</v>
      </c>
      <c r="J410" s="27" t="s">
        <v>1309</v>
      </c>
      <c r="K410" s="27" t="s">
        <v>1309</v>
      </c>
      <c r="L410" s="27" t="s">
        <v>1309</v>
      </c>
      <c r="M410" s="27"/>
      <c r="T410" s="10"/>
    </row>
    <row r="411" spans="6:20" x14ac:dyDescent="0.2">
      <c r="F411" s="26" t="s">
        <v>1718</v>
      </c>
      <c r="G411" s="27">
        <v>1.5854851741886299E-2</v>
      </c>
      <c r="H411" s="27" t="s">
        <v>1309</v>
      </c>
      <c r="I411" s="27" t="s">
        <v>1309</v>
      </c>
      <c r="J411" s="27" t="s">
        <v>1309</v>
      </c>
      <c r="K411" s="27" t="s">
        <v>1309</v>
      </c>
      <c r="L411" s="27" t="s">
        <v>1309</v>
      </c>
      <c r="M411" s="27"/>
      <c r="T411" s="10"/>
    </row>
    <row r="412" spans="6:20" x14ac:dyDescent="0.2">
      <c r="F412" s="26" t="s">
        <v>1719</v>
      </c>
      <c r="G412" s="27">
        <v>4.0664789215018801E-2</v>
      </c>
      <c r="H412" s="27" t="s">
        <v>1309</v>
      </c>
      <c r="I412" s="27">
        <v>2.86913527723405E-2</v>
      </c>
      <c r="J412" s="27" t="s">
        <v>1309</v>
      </c>
      <c r="K412" s="27" t="s">
        <v>1309</v>
      </c>
      <c r="L412" s="27" t="s">
        <v>1309</v>
      </c>
      <c r="M412" s="27"/>
      <c r="T412" s="10"/>
    </row>
    <row r="413" spans="6:20" x14ac:dyDescent="0.2">
      <c r="F413" s="26" t="s">
        <v>1720</v>
      </c>
      <c r="G413" s="27">
        <v>5.4837153456234397E-2</v>
      </c>
      <c r="H413" s="27">
        <v>3.7134638806826298E-2</v>
      </c>
      <c r="I413" s="27">
        <v>1.0430541357267099E-2</v>
      </c>
      <c r="J413" s="27">
        <v>1.54412703672814E-2</v>
      </c>
      <c r="K413" s="27">
        <v>1.6483576363683201E-2</v>
      </c>
      <c r="L413" s="27" t="s">
        <v>1309</v>
      </c>
      <c r="M413" s="27"/>
      <c r="T413" s="10"/>
    </row>
    <row r="414" spans="6:20" x14ac:dyDescent="0.2">
      <c r="F414" s="26" t="s">
        <v>1721</v>
      </c>
      <c r="G414" s="27">
        <v>1.6563877652129199E-2</v>
      </c>
      <c r="H414" s="27">
        <v>1.5785640679648501E-2</v>
      </c>
      <c r="I414" s="27">
        <v>2.8631035432663699E-2</v>
      </c>
      <c r="J414" s="27">
        <v>1.8084985058107302E-2</v>
      </c>
      <c r="K414" s="27" t="s">
        <v>1309</v>
      </c>
      <c r="L414" s="27">
        <v>4.8596419348823798E-2</v>
      </c>
      <c r="M414" s="27"/>
      <c r="T414" s="10"/>
    </row>
    <row r="415" spans="6:20" x14ac:dyDescent="0.2">
      <c r="F415" s="26" t="s">
        <v>1722</v>
      </c>
      <c r="G415" s="27">
        <v>1.7666456154399599E-3</v>
      </c>
      <c r="H415" s="27">
        <v>3.3190144250669303E-2</v>
      </c>
      <c r="I415" s="27">
        <v>1.06669854766434E-2</v>
      </c>
      <c r="J415" s="27" t="s">
        <v>1309</v>
      </c>
      <c r="K415" s="27" t="s">
        <v>1309</v>
      </c>
      <c r="L415" s="27" t="s">
        <v>1309</v>
      </c>
      <c r="M415" s="27"/>
      <c r="T415" s="10"/>
    </row>
    <row r="416" spans="6:20" x14ac:dyDescent="0.2">
      <c r="F416" s="26" t="s">
        <v>1723</v>
      </c>
      <c r="G416" s="27">
        <v>1.20420020271434E-2</v>
      </c>
      <c r="H416" s="27" t="s">
        <v>1309</v>
      </c>
      <c r="I416" s="27" t="s">
        <v>1309</v>
      </c>
      <c r="J416" s="27" t="s">
        <v>1309</v>
      </c>
      <c r="K416" s="27" t="s">
        <v>1309</v>
      </c>
      <c r="L416" s="27" t="s">
        <v>1309</v>
      </c>
      <c r="M416" s="27"/>
      <c r="T416" s="10"/>
    </row>
    <row r="417" spans="6:20" x14ac:dyDescent="0.2">
      <c r="F417" s="26" t="s">
        <v>1724</v>
      </c>
      <c r="G417" s="27">
        <v>7.3241165147383703E-3</v>
      </c>
      <c r="H417" s="27">
        <v>2.4421134618570099E-2</v>
      </c>
      <c r="I417" s="27">
        <v>1.5383720870613999E-2</v>
      </c>
      <c r="J417" s="27">
        <v>0.103348804549449</v>
      </c>
      <c r="K417" s="27">
        <v>7.0464527448495795E-2</v>
      </c>
      <c r="L417" s="27" t="s">
        <v>1309</v>
      </c>
      <c r="M417" s="27"/>
      <c r="T417" s="10"/>
    </row>
    <row r="418" spans="6:20" x14ac:dyDescent="0.2">
      <c r="F418" s="26" t="s">
        <v>1725</v>
      </c>
      <c r="G418" s="27">
        <v>1.14830310589031E-3</v>
      </c>
      <c r="H418" s="27">
        <v>9.0542718982300104E-3</v>
      </c>
      <c r="I418" s="27">
        <v>5.5295155570353203E-3</v>
      </c>
      <c r="J418" s="27" t="s">
        <v>1309</v>
      </c>
      <c r="K418" s="27">
        <v>3.7568760373089899E-2</v>
      </c>
      <c r="L418" s="27" t="s">
        <v>1309</v>
      </c>
      <c r="M418" s="27"/>
      <c r="T418" s="10"/>
    </row>
    <row r="419" spans="6:20" x14ac:dyDescent="0.2">
      <c r="F419" s="26" t="s">
        <v>1726</v>
      </c>
      <c r="G419" s="27">
        <v>8.8114130750106205E-4</v>
      </c>
      <c r="H419" s="27">
        <v>1.7637988663034999E-2</v>
      </c>
      <c r="I419" s="27">
        <v>4.9654299938023602E-3</v>
      </c>
      <c r="J419" s="27" t="s">
        <v>1309</v>
      </c>
      <c r="K419" s="27">
        <v>1.14177272940268E-2</v>
      </c>
      <c r="L419" s="27" t="s">
        <v>1309</v>
      </c>
      <c r="M419" s="27"/>
      <c r="T419" s="10"/>
    </row>
    <row r="420" spans="6:20" x14ac:dyDescent="0.2">
      <c r="F420" s="26" t="s">
        <v>1727</v>
      </c>
      <c r="G420" s="27">
        <v>3.4937505465330997E-2</v>
      </c>
      <c r="H420" s="27" t="s">
        <v>1309</v>
      </c>
      <c r="I420" s="27" t="s">
        <v>1309</v>
      </c>
      <c r="J420" s="27" t="s">
        <v>1309</v>
      </c>
      <c r="K420" s="27" t="s">
        <v>1309</v>
      </c>
      <c r="L420" s="27" t="s">
        <v>1309</v>
      </c>
      <c r="M420" s="27"/>
      <c r="T420" s="10"/>
    </row>
    <row r="421" spans="6:20" x14ac:dyDescent="0.2">
      <c r="F421" s="26" t="s">
        <v>1728</v>
      </c>
      <c r="G421" s="27">
        <v>3.3560751843025901E-3</v>
      </c>
      <c r="H421" s="27" t="s">
        <v>1309</v>
      </c>
      <c r="I421" s="27" t="s">
        <v>1309</v>
      </c>
      <c r="J421" s="27" t="s">
        <v>1309</v>
      </c>
      <c r="K421" s="27" t="s">
        <v>1309</v>
      </c>
      <c r="L421" s="27" t="s">
        <v>1309</v>
      </c>
      <c r="M421" s="27"/>
      <c r="T421" s="10"/>
    </row>
    <row r="422" spans="6:20" x14ac:dyDescent="0.2">
      <c r="F422" s="26" t="s">
        <v>1729</v>
      </c>
      <c r="G422" s="27">
        <v>2.23506063712932E-2</v>
      </c>
      <c r="H422" s="27" t="s">
        <v>1309</v>
      </c>
      <c r="I422" s="27" t="s">
        <v>1309</v>
      </c>
      <c r="J422" s="27" t="s">
        <v>1309</v>
      </c>
      <c r="K422" s="27" t="s">
        <v>1309</v>
      </c>
      <c r="L422" s="27" t="s">
        <v>1309</v>
      </c>
      <c r="M422" s="27"/>
      <c r="T422" s="10"/>
    </row>
    <row r="423" spans="6:20" x14ac:dyDescent="0.2">
      <c r="F423" s="26" t="s">
        <v>1730</v>
      </c>
      <c r="G423" s="27">
        <v>5.8298367350109702E-3</v>
      </c>
      <c r="H423" s="27">
        <v>7.2411769172802204E-2</v>
      </c>
      <c r="I423" s="27">
        <v>3.8874132221808098E-2</v>
      </c>
      <c r="J423" s="27" t="s">
        <v>1309</v>
      </c>
      <c r="K423" s="27">
        <v>3.2923540836384602E-2</v>
      </c>
      <c r="L423" s="27" t="s">
        <v>1309</v>
      </c>
      <c r="M423" s="27"/>
      <c r="T423" s="10"/>
    </row>
    <row r="424" spans="6:20" x14ac:dyDescent="0.2">
      <c r="F424" s="26" t="s">
        <v>1731</v>
      </c>
      <c r="G424" s="27">
        <v>4.6205088453048901E-3</v>
      </c>
      <c r="H424" s="27">
        <v>2.6211176170364901E-3</v>
      </c>
      <c r="I424" s="27">
        <v>2.6776010908099099E-3</v>
      </c>
      <c r="J424" s="27" t="s">
        <v>1309</v>
      </c>
      <c r="K424" s="27">
        <v>1.9785643524793499E-2</v>
      </c>
      <c r="L424" s="27" t="s">
        <v>1309</v>
      </c>
      <c r="M424" s="27"/>
      <c r="T424" s="10"/>
    </row>
    <row r="425" spans="6:20" x14ac:dyDescent="0.2">
      <c r="F425" s="26" t="s">
        <v>1732</v>
      </c>
      <c r="G425" s="27">
        <v>1.40399230979653E-3</v>
      </c>
      <c r="H425" s="27" t="s">
        <v>1309</v>
      </c>
      <c r="I425" s="27" t="s">
        <v>1309</v>
      </c>
      <c r="J425" s="27" t="s">
        <v>1309</v>
      </c>
      <c r="K425" s="27" t="s">
        <v>1309</v>
      </c>
      <c r="L425" s="27" t="s">
        <v>1309</v>
      </c>
      <c r="M425" s="27"/>
      <c r="T425" s="10"/>
    </row>
    <row r="426" spans="6:20" x14ac:dyDescent="0.2">
      <c r="F426" s="26" t="s">
        <v>1733</v>
      </c>
      <c r="G426" s="27">
        <v>2.26138120307816E-3</v>
      </c>
      <c r="H426" s="27" t="s">
        <v>1309</v>
      </c>
      <c r="I426" s="27" t="s">
        <v>1309</v>
      </c>
      <c r="J426" s="27" t="s">
        <v>1309</v>
      </c>
      <c r="K426" s="27" t="s">
        <v>1309</v>
      </c>
      <c r="L426" s="27" t="s">
        <v>1309</v>
      </c>
      <c r="M426" s="27"/>
      <c r="T426" s="10"/>
    </row>
    <row r="427" spans="6:20" x14ac:dyDescent="0.2">
      <c r="F427" s="26" t="s">
        <v>1734</v>
      </c>
      <c r="G427" s="27">
        <v>9.9878302590103805E-3</v>
      </c>
      <c r="H427" s="27" t="s">
        <v>1309</v>
      </c>
      <c r="I427" s="27" t="s">
        <v>1309</v>
      </c>
      <c r="J427" s="27" t="s">
        <v>1309</v>
      </c>
      <c r="K427" s="27" t="s">
        <v>1309</v>
      </c>
      <c r="L427" s="27" t="s">
        <v>1309</v>
      </c>
      <c r="M427" s="27"/>
      <c r="T427" s="10"/>
    </row>
    <row r="428" spans="6:20" x14ac:dyDescent="0.2">
      <c r="F428" s="26" t="s">
        <v>1735</v>
      </c>
      <c r="G428" s="27">
        <v>4.8639455636834902E-3</v>
      </c>
      <c r="H428" s="27" t="s">
        <v>1309</v>
      </c>
      <c r="I428" s="27" t="s">
        <v>1309</v>
      </c>
      <c r="J428" s="27" t="s">
        <v>1309</v>
      </c>
      <c r="K428" s="27" t="s">
        <v>1309</v>
      </c>
      <c r="L428" s="27" t="s">
        <v>1309</v>
      </c>
      <c r="M428" s="27"/>
      <c r="T428" s="10"/>
    </row>
    <row r="429" spans="6:20" x14ac:dyDescent="0.2">
      <c r="F429" s="26" t="s">
        <v>1736</v>
      </c>
      <c r="G429" s="27">
        <v>3.3509442942582499E-3</v>
      </c>
      <c r="H429" s="27">
        <v>5.3641045938155399E-3</v>
      </c>
      <c r="I429" s="27">
        <v>1.65756937206041E-2</v>
      </c>
      <c r="J429" s="27">
        <v>3.9507669895777198E-2</v>
      </c>
      <c r="K429" s="27">
        <v>3.1379948577567401E-2</v>
      </c>
      <c r="L429" s="27">
        <v>4.9693114773116699E-2</v>
      </c>
      <c r="M429" s="27"/>
      <c r="T429" s="10"/>
    </row>
    <row r="430" spans="6:20" x14ac:dyDescent="0.2">
      <c r="F430" s="26" t="s">
        <v>1737</v>
      </c>
      <c r="G430" s="27">
        <v>1.8601125156899E-2</v>
      </c>
      <c r="H430" s="27" t="s">
        <v>1309</v>
      </c>
      <c r="I430" s="27" t="s">
        <v>1309</v>
      </c>
      <c r="J430" s="27" t="s">
        <v>1309</v>
      </c>
      <c r="K430" s="27" t="s">
        <v>1309</v>
      </c>
      <c r="L430" s="27" t="s">
        <v>1309</v>
      </c>
      <c r="M430" s="27"/>
      <c r="T430" s="10"/>
    </row>
    <row r="431" spans="6:20" x14ac:dyDescent="0.2">
      <c r="F431" s="26" t="s">
        <v>1738</v>
      </c>
      <c r="G431" s="27">
        <v>4.6349877802897201E-3</v>
      </c>
      <c r="H431" s="27">
        <v>1.6878218455943301E-2</v>
      </c>
      <c r="I431" s="27">
        <v>3.1947370302403598E-2</v>
      </c>
      <c r="J431" s="27" t="s">
        <v>1309</v>
      </c>
      <c r="K431" s="27">
        <v>4.25779024169209E-3</v>
      </c>
      <c r="L431" s="27" t="s">
        <v>1309</v>
      </c>
      <c r="M431" s="27"/>
      <c r="T431" s="10"/>
    </row>
    <row r="432" spans="6:20" x14ac:dyDescent="0.2">
      <c r="F432" s="26" t="s">
        <v>1739</v>
      </c>
      <c r="G432" s="27">
        <v>2.8818502038621E-3</v>
      </c>
      <c r="H432" s="27">
        <v>1.17959434654758E-2</v>
      </c>
      <c r="I432" s="27">
        <v>2.92646545637086E-3</v>
      </c>
      <c r="J432" s="27">
        <v>1.27135219965674E-2</v>
      </c>
      <c r="K432" s="27">
        <v>1.1725194356292599E-2</v>
      </c>
      <c r="L432" s="27">
        <v>4.8062122862111102E-3</v>
      </c>
      <c r="M432" s="27"/>
      <c r="T432" s="10"/>
    </row>
    <row r="433" spans="6:20" x14ac:dyDescent="0.2">
      <c r="F433" s="26" t="s">
        <v>1740</v>
      </c>
      <c r="G433" s="27">
        <v>9.1266673555699396E-3</v>
      </c>
      <c r="H433" s="27">
        <v>2.2264997717062002E-2</v>
      </c>
      <c r="I433" s="27">
        <v>8.3551116297634394E-3</v>
      </c>
      <c r="J433" s="27" t="s">
        <v>1309</v>
      </c>
      <c r="K433" s="27">
        <v>3.47615677022537E-2</v>
      </c>
      <c r="L433" s="27" t="s">
        <v>1309</v>
      </c>
      <c r="M433" s="27"/>
      <c r="T433" s="10"/>
    </row>
    <row r="434" spans="6:20" x14ac:dyDescent="0.2">
      <c r="F434" s="26" t="s">
        <v>1741</v>
      </c>
      <c r="G434" s="27">
        <v>9.8958052576127407E-3</v>
      </c>
      <c r="H434" s="27">
        <v>2.53724065827578E-2</v>
      </c>
      <c r="I434" s="27">
        <v>7.7300072420228405E-2</v>
      </c>
      <c r="J434" s="27" t="s">
        <v>1309</v>
      </c>
      <c r="K434" s="27">
        <v>2.0169665693050599E-2</v>
      </c>
      <c r="L434" s="27">
        <v>6.2016957367840901E-2</v>
      </c>
      <c r="M434" s="27"/>
      <c r="T434" s="10"/>
    </row>
    <row r="435" spans="6:20" x14ac:dyDescent="0.2">
      <c r="F435" s="26" t="s">
        <v>1742</v>
      </c>
      <c r="G435" s="27">
        <v>1.74126028211074E-2</v>
      </c>
      <c r="H435" s="27" t="s">
        <v>1309</v>
      </c>
      <c r="I435" s="27" t="s">
        <v>1309</v>
      </c>
      <c r="J435" s="27" t="s">
        <v>1309</v>
      </c>
      <c r="K435" s="27" t="s">
        <v>1309</v>
      </c>
      <c r="L435" s="27" t="s">
        <v>1309</v>
      </c>
      <c r="M435" s="27"/>
      <c r="T435" s="10"/>
    </row>
    <row r="436" spans="6:20" x14ac:dyDescent="0.2">
      <c r="F436" s="26" t="s">
        <v>1743</v>
      </c>
      <c r="G436" s="27">
        <v>8.5909465742386396E-3</v>
      </c>
      <c r="H436" s="27">
        <v>4.4768202011818199E-2</v>
      </c>
      <c r="I436" s="27">
        <v>1.1532315088786001E-2</v>
      </c>
      <c r="J436" s="27">
        <v>4.5193601430485002E-2</v>
      </c>
      <c r="K436" s="27">
        <v>1.5022887288765999E-2</v>
      </c>
      <c r="L436" s="27" t="s">
        <v>1309</v>
      </c>
      <c r="M436" s="27"/>
      <c r="T436" s="10"/>
    </row>
    <row r="437" spans="6:20" x14ac:dyDescent="0.2">
      <c r="F437" s="26" t="s">
        <v>1744</v>
      </c>
      <c r="G437" s="27">
        <v>7.8082383234874004E-3</v>
      </c>
      <c r="H437" s="27" t="s">
        <v>1309</v>
      </c>
      <c r="I437" s="27" t="s">
        <v>1309</v>
      </c>
      <c r="J437" s="27" t="s">
        <v>1309</v>
      </c>
      <c r="K437" s="27" t="s">
        <v>1309</v>
      </c>
      <c r="L437" s="27" t="s">
        <v>1309</v>
      </c>
      <c r="M437" s="27"/>
      <c r="T437" s="10"/>
    </row>
    <row r="438" spans="6:20" x14ac:dyDescent="0.2">
      <c r="F438" s="26" t="s">
        <v>1745</v>
      </c>
      <c r="G438" s="27">
        <v>2.8426853667865602E-2</v>
      </c>
      <c r="H438" s="27" t="s">
        <v>1309</v>
      </c>
      <c r="I438" s="27" t="s">
        <v>1309</v>
      </c>
      <c r="J438" s="27" t="s">
        <v>1309</v>
      </c>
      <c r="K438" s="27" t="s">
        <v>1309</v>
      </c>
      <c r="L438" s="27" t="s">
        <v>1309</v>
      </c>
      <c r="M438" s="27"/>
      <c r="T438" s="10"/>
    </row>
    <row r="439" spans="6:20" x14ac:dyDescent="0.2">
      <c r="F439" s="26" t="s">
        <v>1746</v>
      </c>
      <c r="G439" s="27">
        <v>4.13970417980591E-2</v>
      </c>
      <c r="H439" s="27" t="s">
        <v>1309</v>
      </c>
      <c r="I439" s="27" t="s">
        <v>1309</v>
      </c>
      <c r="J439" s="27" t="s">
        <v>1309</v>
      </c>
      <c r="K439" s="27" t="s">
        <v>1309</v>
      </c>
      <c r="L439" s="27" t="s">
        <v>1309</v>
      </c>
      <c r="M439" s="27"/>
      <c r="T439" s="10"/>
    </row>
    <row r="440" spans="6:20" x14ac:dyDescent="0.2">
      <c r="F440" s="26" t="s">
        <v>1747</v>
      </c>
      <c r="G440" s="27">
        <v>2.1564396261813099E-3</v>
      </c>
      <c r="H440" s="27">
        <v>1.15390479398358E-2</v>
      </c>
      <c r="I440" s="27">
        <v>1.6383668817465901E-2</v>
      </c>
      <c r="J440" s="27">
        <v>6.61232025933215E-3</v>
      </c>
      <c r="K440" s="27">
        <v>4.7653521006175002E-2</v>
      </c>
      <c r="L440" s="27">
        <v>1.00898429933496E-2</v>
      </c>
      <c r="M440" s="27"/>
      <c r="T440" s="10"/>
    </row>
    <row r="441" spans="6:20" x14ac:dyDescent="0.2">
      <c r="F441" s="26" t="s">
        <v>1748</v>
      </c>
      <c r="G441" s="27">
        <v>6.1736001314616797E-3</v>
      </c>
      <c r="H441" s="27">
        <v>9.7760281514942694E-3</v>
      </c>
      <c r="I441" s="27" t="s">
        <v>1309</v>
      </c>
      <c r="J441" s="27" t="s">
        <v>1309</v>
      </c>
      <c r="K441" s="27" t="s">
        <v>1309</v>
      </c>
      <c r="L441" s="27" t="s">
        <v>1309</v>
      </c>
      <c r="M441" s="27"/>
      <c r="T441" s="10"/>
    </row>
    <row r="442" spans="6:20" x14ac:dyDescent="0.2">
      <c r="F442" s="26" t="s">
        <v>1749</v>
      </c>
      <c r="G442" s="27">
        <v>4.3276090637508598E-2</v>
      </c>
      <c r="H442" s="27" t="s">
        <v>1309</v>
      </c>
      <c r="I442" s="27" t="s">
        <v>1309</v>
      </c>
      <c r="J442" s="27" t="s">
        <v>1309</v>
      </c>
      <c r="K442" s="27" t="s">
        <v>1309</v>
      </c>
      <c r="L442" s="27" t="s">
        <v>1309</v>
      </c>
      <c r="M442" s="27"/>
      <c r="T442" s="10"/>
    </row>
    <row r="443" spans="6:20" x14ac:dyDescent="0.2">
      <c r="F443" s="26" t="s">
        <v>1750</v>
      </c>
      <c r="G443" s="27">
        <v>5.5297706961152399E-3</v>
      </c>
      <c r="H443" s="27">
        <v>2.21186701676922E-2</v>
      </c>
      <c r="I443" s="27">
        <v>2.7710373637384999E-2</v>
      </c>
      <c r="J443" s="27">
        <v>4.8609871783140197E-2</v>
      </c>
      <c r="K443" s="27">
        <v>2.3227647667362999E-2</v>
      </c>
      <c r="L443" s="27" t="s">
        <v>1309</v>
      </c>
      <c r="M443" s="27"/>
      <c r="T443" s="10"/>
    </row>
    <row r="444" spans="6:20" x14ac:dyDescent="0.2">
      <c r="F444" s="26" t="s">
        <v>1751</v>
      </c>
      <c r="G444" s="27">
        <v>5.64460045965291E-3</v>
      </c>
      <c r="H444" s="27">
        <v>2.91685100308781E-2</v>
      </c>
      <c r="I444" s="27">
        <v>2.3847699143606802E-3</v>
      </c>
      <c r="J444" s="27" t="s">
        <v>1309</v>
      </c>
      <c r="K444" s="27">
        <v>1.1543318994226E-2</v>
      </c>
      <c r="L444" s="27" t="s">
        <v>1309</v>
      </c>
      <c r="M444" s="27"/>
      <c r="T444" s="10"/>
    </row>
    <row r="445" spans="6:20" x14ac:dyDescent="0.2">
      <c r="F445" s="26" t="s">
        <v>1752</v>
      </c>
      <c r="G445" s="27">
        <v>1.7027213754837799E-2</v>
      </c>
      <c r="H445" s="27" t="s">
        <v>1309</v>
      </c>
      <c r="I445" s="27" t="s">
        <v>1309</v>
      </c>
      <c r="J445" s="27" t="s">
        <v>1309</v>
      </c>
      <c r="K445" s="27" t="s">
        <v>1309</v>
      </c>
      <c r="L445" s="27" t="s">
        <v>1309</v>
      </c>
      <c r="M445" s="27"/>
      <c r="T445" s="10"/>
    </row>
    <row r="446" spans="6:20" x14ac:dyDescent="0.2">
      <c r="F446" s="26" t="s">
        <v>1753</v>
      </c>
      <c r="G446" s="27">
        <v>4.7569473364897901E-3</v>
      </c>
      <c r="H446" s="27">
        <v>2.8862196885033201E-3</v>
      </c>
      <c r="I446" s="27">
        <v>6.2419943602165804E-3</v>
      </c>
      <c r="J446" s="27">
        <v>6.2689621765998405E-2</v>
      </c>
      <c r="K446" s="27">
        <v>2.06047305330429E-2</v>
      </c>
      <c r="L446" s="27" t="s">
        <v>1309</v>
      </c>
      <c r="M446" s="27"/>
      <c r="T446" s="10"/>
    </row>
    <row r="447" spans="6:20" x14ac:dyDescent="0.2">
      <c r="F447" s="26" t="s">
        <v>1754</v>
      </c>
      <c r="G447" s="27">
        <v>2.7381256856513201E-3</v>
      </c>
      <c r="H447" s="27" t="s">
        <v>1309</v>
      </c>
      <c r="I447" s="27">
        <v>3.54453924665502E-2</v>
      </c>
      <c r="J447" s="27" t="s">
        <v>1309</v>
      </c>
      <c r="K447" s="27">
        <v>1.88235247587916E-2</v>
      </c>
      <c r="L447" s="27" t="s">
        <v>1309</v>
      </c>
      <c r="M447" s="27"/>
      <c r="T447" s="10"/>
    </row>
    <row r="448" spans="6:20" x14ac:dyDescent="0.2">
      <c r="F448" s="26" t="s">
        <v>1755</v>
      </c>
      <c r="G448" s="27">
        <v>1.33648104123272E-3</v>
      </c>
      <c r="H448" s="27" t="s">
        <v>1309</v>
      </c>
      <c r="I448" s="27" t="s">
        <v>1309</v>
      </c>
      <c r="J448" s="27" t="s">
        <v>1309</v>
      </c>
      <c r="K448" s="27" t="s">
        <v>1309</v>
      </c>
      <c r="L448" s="27" t="s">
        <v>1309</v>
      </c>
      <c r="M448" s="27"/>
      <c r="T448" s="10"/>
    </row>
    <row r="449" spans="6:20" x14ac:dyDescent="0.2">
      <c r="F449" s="26" t="s">
        <v>1756</v>
      </c>
      <c r="G449" s="27">
        <v>4.6435898056111499E-3</v>
      </c>
      <c r="H449" s="27" t="s">
        <v>1309</v>
      </c>
      <c r="I449" s="27" t="s">
        <v>1309</v>
      </c>
      <c r="J449" s="27" t="s">
        <v>1309</v>
      </c>
      <c r="K449" s="27" t="s">
        <v>1309</v>
      </c>
      <c r="L449" s="27" t="s">
        <v>1309</v>
      </c>
      <c r="M449" s="27"/>
      <c r="T449" s="10"/>
    </row>
    <row r="450" spans="6:20" x14ac:dyDescent="0.2">
      <c r="F450" s="26" t="s">
        <v>1757</v>
      </c>
      <c r="G450" s="27">
        <v>1.5567499528025599E-2</v>
      </c>
      <c r="H450" s="27" t="s">
        <v>1309</v>
      </c>
      <c r="I450" s="27" t="s">
        <v>1309</v>
      </c>
      <c r="J450" s="27">
        <v>2.1920748308403602E-2</v>
      </c>
      <c r="K450" s="27" t="s">
        <v>1309</v>
      </c>
      <c r="L450" s="27">
        <v>1.4208177177814601E-2</v>
      </c>
      <c r="M450" s="27"/>
      <c r="T450" s="10"/>
    </row>
    <row r="451" spans="6:20" x14ac:dyDescent="0.2">
      <c r="F451" s="26" t="s">
        <v>1758</v>
      </c>
      <c r="G451" s="27">
        <v>5.9095635663453999E-3</v>
      </c>
      <c r="H451" s="27">
        <v>9.4914766701045903E-3</v>
      </c>
      <c r="I451" s="27">
        <v>2.4302355781522199E-3</v>
      </c>
      <c r="J451" s="27">
        <v>7.5482771655621698E-3</v>
      </c>
      <c r="K451" s="27">
        <v>1.0566581884666301E-2</v>
      </c>
      <c r="L451" s="27">
        <v>6.7354471060561503E-3</v>
      </c>
      <c r="M451" s="27"/>
      <c r="T451" s="10"/>
    </row>
    <row r="452" spans="6:20" x14ac:dyDescent="0.2">
      <c r="F452" s="26" t="s">
        <v>1759</v>
      </c>
      <c r="G452" s="27">
        <v>6.8026791662489502E-3</v>
      </c>
      <c r="H452" s="27">
        <v>3.9909002819445601E-3</v>
      </c>
      <c r="I452" s="27">
        <v>2.2351732864168599E-3</v>
      </c>
      <c r="J452" s="27">
        <v>7.8237582998584507E-3</v>
      </c>
      <c r="K452" s="27">
        <v>1.50229463232853E-2</v>
      </c>
      <c r="L452" s="27">
        <v>1.7262730452267401E-2</v>
      </c>
      <c r="M452" s="27"/>
      <c r="T452" s="10"/>
    </row>
    <row r="453" spans="6:20" x14ac:dyDescent="0.2">
      <c r="F453" s="26" t="s">
        <v>1760</v>
      </c>
      <c r="G453" s="27">
        <v>3.2293998988477499E-2</v>
      </c>
      <c r="H453" s="27">
        <v>3.9477138961778197E-3</v>
      </c>
      <c r="I453" s="27">
        <v>1.3568521234243599E-3</v>
      </c>
      <c r="J453" s="27">
        <v>1.15704292973086E-2</v>
      </c>
      <c r="K453" s="27">
        <v>1.3926690253794701E-2</v>
      </c>
      <c r="L453" s="27">
        <v>3.5009115813721E-3</v>
      </c>
      <c r="M453" s="27"/>
      <c r="T453" s="10"/>
    </row>
    <row r="454" spans="6:20" x14ac:dyDescent="0.2">
      <c r="F454" s="26" t="s">
        <v>1761</v>
      </c>
      <c r="G454" s="27">
        <v>3.5503481515327902E-2</v>
      </c>
      <c r="H454" s="27">
        <v>0.17479164601901001</v>
      </c>
      <c r="I454" s="27">
        <v>7.3371374296193797E-3</v>
      </c>
      <c r="J454" s="27" t="s">
        <v>1309</v>
      </c>
      <c r="K454" s="27" t="s">
        <v>1309</v>
      </c>
      <c r="L454" s="27" t="s">
        <v>1309</v>
      </c>
      <c r="M454" s="27"/>
      <c r="T454" s="10"/>
    </row>
    <row r="455" spans="6:20" x14ac:dyDescent="0.2">
      <c r="F455" s="26" t="s">
        <v>1762</v>
      </c>
      <c r="G455" s="27">
        <v>2.3898596850292701E-3</v>
      </c>
      <c r="H455" s="27">
        <v>6.6321001852858103E-3</v>
      </c>
      <c r="I455" s="27">
        <v>1.82178767538215E-3</v>
      </c>
      <c r="J455" s="27">
        <v>3.9866306204507901E-2</v>
      </c>
      <c r="K455" s="27">
        <v>8.5116075688055296E-3</v>
      </c>
      <c r="L455" s="27">
        <v>2.6555029448229E-2</v>
      </c>
      <c r="M455" s="27"/>
      <c r="T455" s="10"/>
    </row>
    <row r="456" spans="6:20" x14ac:dyDescent="0.2">
      <c r="F456" s="26" t="s">
        <v>1763</v>
      </c>
      <c r="G456" s="27">
        <v>6.4908731245035701E-3</v>
      </c>
      <c r="H456" s="27" t="s">
        <v>1309</v>
      </c>
      <c r="I456" s="27" t="s">
        <v>1309</v>
      </c>
      <c r="J456" s="27" t="s">
        <v>1309</v>
      </c>
      <c r="K456" s="27" t="s">
        <v>1309</v>
      </c>
      <c r="L456" s="27" t="s">
        <v>1309</v>
      </c>
      <c r="M456" s="27"/>
      <c r="T456" s="10"/>
    </row>
    <row r="457" spans="6:20" x14ac:dyDescent="0.2">
      <c r="F457" s="26" t="s">
        <v>1764</v>
      </c>
      <c r="G457" s="27">
        <v>4.4549265779418703E-3</v>
      </c>
      <c r="H457" s="27" t="s">
        <v>1309</v>
      </c>
      <c r="I457" s="27" t="s">
        <v>1309</v>
      </c>
      <c r="J457" s="27" t="s">
        <v>1309</v>
      </c>
      <c r="K457" s="27" t="s">
        <v>1309</v>
      </c>
      <c r="L457" s="27" t="s">
        <v>1309</v>
      </c>
      <c r="M457" s="27"/>
      <c r="T457" s="10"/>
    </row>
    <row r="458" spans="6:20" x14ac:dyDescent="0.2">
      <c r="F458" s="26" t="s">
        <v>1765</v>
      </c>
      <c r="G458" s="27">
        <v>7.0724677789149202E-3</v>
      </c>
      <c r="H458" s="27" t="s">
        <v>1309</v>
      </c>
      <c r="I458" s="27" t="s">
        <v>1309</v>
      </c>
      <c r="J458" s="27" t="s">
        <v>1309</v>
      </c>
      <c r="K458" s="27" t="s">
        <v>1309</v>
      </c>
      <c r="L458" s="27" t="s">
        <v>1309</v>
      </c>
      <c r="M458" s="27"/>
      <c r="T458" s="10"/>
    </row>
    <row r="459" spans="6:20" x14ac:dyDescent="0.2">
      <c r="F459" s="26" t="s">
        <v>1766</v>
      </c>
      <c r="G459" s="27">
        <v>1.4623781158970299E-3</v>
      </c>
      <c r="H459" s="27">
        <v>4.36211603113415E-2</v>
      </c>
      <c r="I459" s="27">
        <v>9.9327419424066393E-2</v>
      </c>
      <c r="J459" s="27" t="s">
        <v>1309</v>
      </c>
      <c r="K459" s="27" t="s">
        <v>1309</v>
      </c>
      <c r="L459" s="27" t="s">
        <v>1309</v>
      </c>
      <c r="M459" s="27"/>
      <c r="T459" s="10"/>
    </row>
    <row r="460" spans="6:20" x14ac:dyDescent="0.2">
      <c r="F460" s="26" t="s">
        <v>1766</v>
      </c>
      <c r="G460" s="27">
        <v>3.6111495862742697E-2</v>
      </c>
      <c r="H460" s="27" t="s">
        <v>1309</v>
      </c>
      <c r="I460" s="27" t="s">
        <v>1309</v>
      </c>
      <c r="J460" s="27" t="s">
        <v>1309</v>
      </c>
      <c r="K460" s="27" t="s">
        <v>1309</v>
      </c>
      <c r="L460" s="27" t="s">
        <v>1309</v>
      </c>
      <c r="M460" s="27"/>
      <c r="T460" s="10"/>
    </row>
    <row r="461" spans="6:20" x14ac:dyDescent="0.2">
      <c r="F461" s="26" t="s">
        <v>1767</v>
      </c>
      <c r="G461" s="27">
        <v>6.4405713108343799E-3</v>
      </c>
      <c r="H461" s="27" t="s">
        <v>1309</v>
      </c>
      <c r="I461" s="27" t="s">
        <v>1309</v>
      </c>
      <c r="J461" s="27" t="s">
        <v>1309</v>
      </c>
      <c r="K461" s="27" t="s">
        <v>1309</v>
      </c>
      <c r="L461" s="27" t="s">
        <v>1309</v>
      </c>
      <c r="M461" s="27"/>
      <c r="T461" s="10"/>
    </row>
    <row r="462" spans="6:20" x14ac:dyDescent="0.2">
      <c r="F462" s="26" t="s">
        <v>1768</v>
      </c>
      <c r="G462" s="27">
        <v>1.0264440590196801E-2</v>
      </c>
      <c r="H462" s="27" t="s">
        <v>1309</v>
      </c>
      <c r="I462" s="27" t="s">
        <v>1309</v>
      </c>
      <c r="J462" s="27" t="s">
        <v>1309</v>
      </c>
      <c r="K462" s="27" t="s">
        <v>1309</v>
      </c>
      <c r="L462" s="27" t="s">
        <v>1309</v>
      </c>
      <c r="M462" s="27"/>
      <c r="T462" s="10"/>
    </row>
    <row r="463" spans="6:20" x14ac:dyDescent="0.2">
      <c r="F463" s="26" t="s">
        <v>1769</v>
      </c>
      <c r="G463" s="27">
        <v>5.8539267687128301E-3</v>
      </c>
      <c r="H463" s="27" t="s">
        <v>1309</v>
      </c>
      <c r="I463" s="27" t="s">
        <v>1309</v>
      </c>
      <c r="J463" s="27" t="s">
        <v>1309</v>
      </c>
      <c r="K463" s="27" t="s">
        <v>1309</v>
      </c>
      <c r="L463" s="27" t="s">
        <v>1309</v>
      </c>
      <c r="M463" s="27"/>
      <c r="T463" s="10"/>
    </row>
    <row r="464" spans="6:20" x14ac:dyDescent="0.2">
      <c r="F464" s="26" t="s">
        <v>1770</v>
      </c>
      <c r="G464" s="27">
        <v>3.2189593565581702E-2</v>
      </c>
      <c r="H464" s="27" t="s">
        <v>1309</v>
      </c>
      <c r="I464" s="27" t="s">
        <v>1309</v>
      </c>
      <c r="J464" s="27" t="s">
        <v>1309</v>
      </c>
      <c r="K464" s="27" t="s">
        <v>1309</v>
      </c>
      <c r="L464" s="27" t="s">
        <v>1309</v>
      </c>
      <c r="M464" s="27"/>
      <c r="T464" s="10"/>
    </row>
    <row r="465" spans="6:20" x14ac:dyDescent="0.2">
      <c r="F465" s="26" t="s">
        <v>1771</v>
      </c>
      <c r="G465" s="27">
        <v>1.1607622281044499E-3</v>
      </c>
      <c r="H465" s="27" t="s">
        <v>1309</v>
      </c>
      <c r="I465" s="27" t="s">
        <v>1309</v>
      </c>
      <c r="J465" s="27" t="s">
        <v>1309</v>
      </c>
      <c r="K465" s="27" t="s">
        <v>1309</v>
      </c>
      <c r="L465" s="27" t="s">
        <v>1309</v>
      </c>
      <c r="M465" s="27"/>
      <c r="T465" s="10"/>
    </row>
    <row r="466" spans="6:20" x14ac:dyDescent="0.2">
      <c r="F466" s="26" t="s">
        <v>1772</v>
      </c>
      <c r="G466" s="27">
        <v>7.5564206349975401E-3</v>
      </c>
      <c r="H466" s="27" t="s">
        <v>1309</v>
      </c>
      <c r="I466" s="27" t="s">
        <v>1309</v>
      </c>
      <c r="J466" s="27" t="s">
        <v>1309</v>
      </c>
      <c r="K466" s="27" t="s">
        <v>1309</v>
      </c>
      <c r="L466" s="27" t="s">
        <v>1309</v>
      </c>
      <c r="M466" s="27"/>
      <c r="T466" s="10"/>
    </row>
    <row r="467" spans="6:20" x14ac:dyDescent="0.2">
      <c r="F467" s="26" t="s">
        <v>1773</v>
      </c>
      <c r="G467" s="27">
        <v>1.7727561115428499E-3</v>
      </c>
      <c r="H467" s="27">
        <v>3.04330380424131E-2</v>
      </c>
      <c r="I467" s="27">
        <v>5.4595626563359298E-2</v>
      </c>
      <c r="J467" s="27" t="s">
        <v>1309</v>
      </c>
      <c r="K467" s="27">
        <v>3.5340869956200602E-2</v>
      </c>
      <c r="L467" s="27" t="s">
        <v>1309</v>
      </c>
      <c r="M467" s="27"/>
      <c r="T467" s="10"/>
    </row>
    <row r="468" spans="6:20" x14ac:dyDescent="0.2">
      <c r="F468" s="26" t="s">
        <v>1774</v>
      </c>
      <c r="G468" s="27">
        <v>8.0430592262568197E-4</v>
      </c>
      <c r="H468" s="27">
        <v>3.5894919615743502E-2</v>
      </c>
      <c r="I468" s="27">
        <v>1.7091112025873201E-2</v>
      </c>
      <c r="J468" s="27" t="s">
        <v>1309</v>
      </c>
      <c r="K468" s="27">
        <v>2.7959042548098601E-2</v>
      </c>
      <c r="L468" s="27" t="s">
        <v>1309</v>
      </c>
      <c r="M468" s="27"/>
      <c r="T468" s="10"/>
    </row>
    <row r="469" spans="6:20" x14ac:dyDescent="0.2">
      <c r="F469" s="26" t="s">
        <v>1775</v>
      </c>
      <c r="G469" s="27">
        <v>1.8020208173327699E-3</v>
      </c>
      <c r="H469" s="27">
        <v>3.5965459908124399E-3</v>
      </c>
      <c r="I469" s="27" t="s">
        <v>1309</v>
      </c>
      <c r="J469" s="27">
        <v>1.25080967874507E-2</v>
      </c>
      <c r="K469" s="27" t="s">
        <v>1309</v>
      </c>
      <c r="L469" s="27">
        <v>2.9176869080326101E-2</v>
      </c>
      <c r="M469" s="27"/>
      <c r="T469" s="10"/>
    </row>
    <row r="470" spans="6:20" x14ac:dyDescent="0.2">
      <c r="F470" s="26" t="s">
        <v>1776</v>
      </c>
      <c r="G470" s="27">
        <v>1.03506147792491E-2</v>
      </c>
      <c r="H470" s="27">
        <v>6.2249952643950498E-3</v>
      </c>
      <c r="I470" s="27">
        <v>1.70319353293031E-2</v>
      </c>
      <c r="J470" s="27">
        <v>1.3723209794960899E-2</v>
      </c>
      <c r="K470" s="27">
        <v>1.3304554471948501E-2</v>
      </c>
      <c r="L470" s="27">
        <v>2.7560694004248602E-2</v>
      </c>
      <c r="M470" s="27"/>
      <c r="T470" s="10"/>
    </row>
    <row r="471" spans="6:20" x14ac:dyDescent="0.2">
      <c r="F471" s="26" t="s">
        <v>1777</v>
      </c>
      <c r="G471" s="27">
        <v>2.5713999136891399E-2</v>
      </c>
      <c r="H471" s="27">
        <v>2.6885236177625799E-2</v>
      </c>
      <c r="I471" s="27">
        <v>2.28811128741882E-2</v>
      </c>
      <c r="J471" s="27" t="s">
        <v>1309</v>
      </c>
      <c r="K471" s="27" t="s">
        <v>1309</v>
      </c>
      <c r="L471" s="27" t="s">
        <v>1309</v>
      </c>
      <c r="M471" s="27"/>
      <c r="T471" s="10"/>
    </row>
    <row r="472" spans="6:20" x14ac:dyDescent="0.2">
      <c r="F472" s="26" t="s">
        <v>1778</v>
      </c>
      <c r="G472" s="27">
        <v>1.8547563311349598E-2</v>
      </c>
      <c r="H472" s="27" t="s">
        <v>1309</v>
      </c>
      <c r="I472" s="27" t="s">
        <v>1309</v>
      </c>
      <c r="J472" s="27" t="s">
        <v>1309</v>
      </c>
      <c r="K472" s="27" t="s">
        <v>1309</v>
      </c>
      <c r="L472" s="27" t="s">
        <v>1309</v>
      </c>
      <c r="M472" s="27"/>
      <c r="T472" s="10"/>
    </row>
    <row r="473" spans="6:20" x14ac:dyDescent="0.2">
      <c r="F473" s="26" t="s">
        <v>1779</v>
      </c>
      <c r="G473" s="27">
        <v>1.2125683446018999E-2</v>
      </c>
      <c r="H473" s="27" t="s">
        <v>1309</v>
      </c>
      <c r="I473" s="27" t="s">
        <v>1309</v>
      </c>
      <c r="J473" s="27" t="s">
        <v>1309</v>
      </c>
      <c r="K473" s="27" t="s">
        <v>1309</v>
      </c>
      <c r="L473" s="27" t="s">
        <v>1309</v>
      </c>
      <c r="M473" s="27"/>
      <c r="T473" s="10"/>
    </row>
    <row r="474" spans="6:20" x14ac:dyDescent="0.2">
      <c r="F474" s="26" t="s">
        <v>1779</v>
      </c>
      <c r="G474" s="27">
        <v>1.079024665781E-3</v>
      </c>
      <c r="H474" s="27" t="s">
        <v>1309</v>
      </c>
      <c r="I474" s="27" t="s">
        <v>1309</v>
      </c>
      <c r="J474" s="27" t="s">
        <v>1309</v>
      </c>
      <c r="K474" s="27" t="s">
        <v>1309</v>
      </c>
      <c r="L474" s="27" t="s">
        <v>1309</v>
      </c>
      <c r="M474" s="27"/>
      <c r="T474" s="10"/>
    </row>
    <row r="475" spans="6:20" x14ac:dyDescent="0.2">
      <c r="F475" s="26" t="s">
        <v>1780</v>
      </c>
      <c r="G475" s="27">
        <v>1.5593848754475E-2</v>
      </c>
      <c r="H475" s="27" t="s">
        <v>1309</v>
      </c>
      <c r="I475" s="27" t="s">
        <v>1309</v>
      </c>
      <c r="J475" s="27" t="s">
        <v>1309</v>
      </c>
      <c r="K475" s="27" t="s">
        <v>1309</v>
      </c>
      <c r="L475" s="27" t="s">
        <v>1309</v>
      </c>
      <c r="M475" s="27"/>
      <c r="T475" s="10"/>
    </row>
    <row r="476" spans="6:20" x14ac:dyDescent="0.2">
      <c r="F476" s="26" t="s">
        <v>1781</v>
      </c>
      <c r="G476" s="27">
        <v>6.2315665393757403E-3</v>
      </c>
      <c r="H476" s="27">
        <v>1.2301432176746299E-2</v>
      </c>
      <c r="I476" s="27">
        <v>1.8219370113071499E-2</v>
      </c>
      <c r="J476" s="27" t="s">
        <v>1309</v>
      </c>
      <c r="K476" s="27">
        <v>8.9165060443306896E-3</v>
      </c>
      <c r="L476" s="27" t="s">
        <v>1309</v>
      </c>
      <c r="M476" s="27"/>
      <c r="T476" s="10"/>
    </row>
    <row r="477" spans="6:20" x14ac:dyDescent="0.2">
      <c r="F477" s="26" t="s">
        <v>1782</v>
      </c>
      <c r="G477" s="27">
        <v>1.93310634601955E-3</v>
      </c>
      <c r="H477" s="27" t="s">
        <v>1309</v>
      </c>
      <c r="I477" s="27" t="s">
        <v>1309</v>
      </c>
      <c r="J477" s="27" t="s">
        <v>1309</v>
      </c>
      <c r="K477" s="27" t="s">
        <v>1309</v>
      </c>
      <c r="L477" s="27" t="s">
        <v>1309</v>
      </c>
      <c r="M477" s="27"/>
      <c r="T477" s="10"/>
    </row>
    <row r="478" spans="6:20" x14ac:dyDescent="0.2">
      <c r="F478" s="26" t="s">
        <v>1783</v>
      </c>
      <c r="G478" s="27">
        <v>5.8109264013422703E-3</v>
      </c>
      <c r="H478" s="27">
        <v>3.7781580942170802E-2</v>
      </c>
      <c r="I478" s="27">
        <v>2.4955586555853799E-2</v>
      </c>
      <c r="J478" s="27" t="s">
        <v>1309</v>
      </c>
      <c r="K478" s="27">
        <v>6.1133640669777299E-2</v>
      </c>
      <c r="L478" s="27" t="s">
        <v>1309</v>
      </c>
      <c r="M478" s="27"/>
      <c r="T478" s="10"/>
    </row>
    <row r="479" spans="6:20" x14ac:dyDescent="0.2">
      <c r="F479" s="26" t="s">
        <v>1784</v>
      </c>
      <c r="G479" s="27">
        <v>3.4038182637935398E-3</v>
      </c>
      <c r="H479" s="27">
        <v>1.68590255030804E-2</v>
      </c>
      <c r="I479" s="27" t="s">
        <v>1309</v>
      </c>
      <c r="J479" s="27" t="s">
        <v>1309</v>
      </c>
      <c r="K479" s="27" t="s">
        <v>1309</v>
      </c>
      <c r="L479" s="27" t="s">
        <v>1309</v>
      </c>
      <c r="M479" s="27"/>
      <c r="T479" s="10"/>
    </row>
    <row r="480" spans="6:20" x14ac:dyDescent="0.2">
      <c r="F480" s="26" t="s">
        <v>1785</v>
      </c>
      <c r="G480" s="27">
        <v>9.5455691487860306E-3</v>
      </c>
      <c r="H480" s="27">
        <v>1.66275611614536E-2</v>
      </c>
      <c r="I480" s="27">
        <v>1.5323346876717501E-2</v>
      </c>
      <c r="J480" s="27">
        <v>1.2742367178021401E-2</v>
      </c>
      <c r="K480" s="27" t="s">
        <v>1309</v>
      </c>
      <c r="L480" s="27">
        <v>4.6253644959650203E-2</v>
      </c>
      <c r="M480" s="27"/>
      <c r="T480" s="10"/>
    </row>
    <row r="481" spans="6:20" x14ac:dyDescent="0.2">
      <c r="F481" s="26" t="s">
        <v>1786</v>
      </c>
      <c r="G481" s="27">
        <v>3.7310025253069301E-3</v>
      </c>
      <c r="H481" s="27">
        <v>3.73298827161621E-3</v>
      </c>
      <c r="I481" s="27" t="s">
        <v>1309</v>
      </c>
      <c r="J481" s="27" t="s">
        <v>1309</v>
      </c>
      <c r="K481" s="27" t="s">
        <v>1309</v>
      </c>
      <c r="L481" s="27" t="s">
        <v>1309</v>
      </c>
      <c r="M481" s="27"/>
      <c r="T481" s="10"/>
    </row>
    <row r="482" spans="6:20" x14ac:dyDescent="0.2">
      <c r="F482" s="26" t="s">
        <v>1787</v>
      </c>
      <c r="G482" s="27">
        <v>4.5344046855250904E-3</v>
      </c>
      <c r="H482" s="27" t="s">
        <v>1309</v>
      </c>
      <c r="I482" s="27">
        <v>8.6493671902148503E-2</v>
      </c>
      <c r="J482" s="27" t="s">
        <v>1309</v>
      </c>
      <c r="K482" s="27" t="s">
        <v>1309</v>
      </c>
      <c r="L482" s="27" t="s">
        <v>1309</v>
      </c>
      <c r="M482" s="27"/>
      <c r="T482" s="10"/>
    </row>
    <row r="483" spans="6:20" x14ac:dyDescent="0.2">
      <c r="F483" s="26" t="s">
        <v>1788</v>
      </c>
      <c r="G483" s="27">
        <v>2.13069321955038E-3</v>
      </c>
      <c r="H483" s="27">
        <v>2.9608505773215499E-2</v>
      </c>
      <c r="I483" s="27">
        <v>2.6111517680392701E-2</v>
      </c>
      <c r="J483" s="27" t="s">
        <v>1309</v>
      </c>
      <c r="K483" s="27">
        <v>2.9565422200048999E-2</v>
      </c>
      <c r="L483" s="27" t="s">
        <v>1309</v>
      </c>
      <c r="M483" s="27"/>
      <c r="T483" s="10"/>
    </row>
    <row r="484" spans="6:20" x14ac:dyDescent="0.2">
      <c r="F484" s="26" t="s">
        <v>1789</v>
      </c>
      <c r="G484" s="27">
        <v>1.5950031149739501E-3</v>
      </c>
      <c r="H484" s="27">
        <v>4.9821997862772797E-2</v>
      </c>
      <c r="I484" s="27">
        <v>2.9144431246063598E-2</v>
      </c>
      <c r="J484" s="27" t="s">
        <v>1309</v>
      </c>
      <c r="K484" s="27" t="s">
        <v>1309</v>
      </c>
      <c r="L484" s="27" t="s">
        <v>1309</v>
      </c>
      <c r="M484" s="27"/>
      <c r="T484" s="10"/>
    </row>
    <row r="485" spans="6:20" x14ac:dyDescent="0.2">
      <c r="F485" s="26" t="s">
        <v>1790</v>
      </c>
      <c r="G485" s="27">
        <v>1.02680278276998E-3</v>
      </c>
      <c r="H485" s="27" t="s">
        <v>1309</v>
      </c>
      <c r="I485" s="27" t="s">
        <v>1309</v>
      </c>
      <c r="J485" s="27" t="s">
        <v>1309</v>
      </c>
      <c r="K485" s="27" t="s">
        <v>1309</v>
      </c>
      <c r="L485" s="27" t="s">
        <v>1309</v>
      </c>
      <c r="M485" s="27"/>
      <c r="T485" s="10"/>
    </row>
    <row r="486" spans="6:20" x14ac:dyDescent="0.2">
      <c r="F486" s="26" t="s">
        <v>1791</v>
      </c>
      <c r="G486" s="27">
        <v>6.2015318931299898E-3</v>
      </c>
      <c r="H486" s="27">
        <v>4.8137550216205797E-2</v>
      </c>
      <c r="I486" s="27">
        <v>4.3035152944303497E-2</v>
      </c>
      <c r="J486" s="27" t="s">
        <v>1309</v>
      </c>
      <c r="K486" s="27">
        <v>2.2887083334973701E-2</v>
      </c>
      <c r="L486" s="27" t="s">
        <v>1309</v>
      </c>
      <c r="M486" s="27"/>
      <c r="T486" s="10"/>
    </row>
    <row r="487" spans="6:20" x14ac:dyDescent="0.2">
      <c r="F487" s="26" t="s">
        <v>1792</v>
      </c>
      <c r="G487" s="27">
        <v>9.6506307151746594E-3</v>
      </c>
      <c r="H487" s="27" t="s">
        <v>1309</v>
      </c>
      <c r="I487" s="27" t="s">
        <v>1309</v>
      </c>
      <c r="J487" s="27" t="s">
        <v>1309</v>
      </c>
      <c r="K487" s="27" t="s">
        <v>1309</v>
      </c>
      <c r="L487" s="27" t="s">
        <v>1309</v>
      </c>
      <c r="M487" s="27"/>
      <c r="T487" s="10"/>
    </row>
    <row r="488" spans="6:20" x14ac:dyDescent="0.2">
      <c r="F488" s="26" t="s">
        <v>1793</v>
      </c>
      <c r="G488" s="27">
        <v>2.2713289526005001E-2</v>
      </c>
      <c r="H488" s="27">
        <v>2.7146034919630298E-2</v>
      </c>
      <c r="I488" s="27" t="s">
        <v>1309</v>
      </c>
      <c r="J488" s="27" t="s">
        <v>1309</v>
      </c>
      <c r="K488" s="27" t="s">
        <v>1309</v>
      </c>
      <c r="L488" s="27" t="s">
        <v>1309</v>
      </c>
      <c r="M488" s="27"/>
      <c r="T488" s="10"/>
    </row>
    <row r="489" spans="6:20" x14ac:dyDescent="0.2">
      <c r="F489" s="26" t="s">
        <v>1794</v>
      </c>
      <c r="G489" s="27">
        <v>1.5890158169663299E-2</v>
      </c>
      <c r="H489" s="27">
        <v>5.8130432592974303E-3</v>
      </c>
      <c r="I489" s="27">
        <v>1.7773108029398601E-2</v>
      </c>
      <c r="J489" s="27">
        <v>3.0917205575063E-2</v>
      </c>
      <c r="K489" s="27">
        <v>4.6121719870733102E-2</v>
      </c>
      <c r="L489" s="27">
        <v>1.15044257671296E-2</v>
      </c>
      <c r="M489" s="27"/>
      <c r="T489" s="10"/>
    </row>
    <row r="490" spans="6:20" x14ac:dyDescent="0.2">
      <c r="F490" s="26" t="s">
        <v>1795</v>
      </c>
      <c r="G490" s="27">
        <v>8.0128176667104798E-4</v>
      </c>
      <c r="H490" s="27">
        <v>2.5898132741659599E-2</v>
      </c>
      <c r="I490" s="27">
        <v>7.1210568701188196E-3</v>
      </c>
      <c r="J490" s="27">
        <v>1.9606539921284701E-2</v>
      </c>
      <c r="K490" s="27">
        <v>7.7309465645925201E-3</v>
      </c>
      <c r="L490" s="27">
        <v>1.34090048891652E-2</v>
      </c>
      <c r="M490" s="27"/>
      <c r="T490" s="10"/>
    </row>
    <row r="491" spans="6:20" x14ac:dyDescent="0.2">
      <c r="F491" s="26" t="s">
        <v>1796</v>
      </c>
      <c r="G491" s="27">
        <v>8.9267905458123298E-3</v>
      </c>
      <c r="H491" s="27" t="s">
        <v>1309</v>
      </c>
      <c r="I491" s="27" t="s">
        <v>1309</v>
      </c>
      <c r="J491" s="27" t="s">
        <v>1309</v>
      </c>
      <c r="K491" s="27" t="s">
        <v>1309</v>
      </c>
      <c r="L491" s="27" t="s">
        <v>1309</v>
      </c>
      <c r="M491" s="27"/>
      <c r="T491" s="10"/>
    </row>
    <row r="492" spans="6:20" x14ac:dyDescent="0.2">
      <c r="F492" s="26" t="s">
        <v>1797</v>
      </c>
      <c r="G492" s="27">
        <v>3.0919903363717202E-3</v>
      </c>
      <c r="H492" s="27">
        <v>9.5487065548514691E-3</v>
      </c>
      <c r="I492" s="27">
        <v>1.74787922549835E-2</v>
      </c>
      <c r="J492" s="27">
        <v>8.8562262848508998E-3</v>
      </c>
      <c r="K492" s="27">
        <v>3.3089858608318798E-2</v>
      </c>
      <c r="L492" s="27" t="s">
        <v>1309</v>
      </c>
      <c r="M492" s="27"/>
      <c r="T492" s="10"/>
    </row>
    <row r="493" spans="6:20" x14ac:dyDescent="0.2">
      <c r="F493" s="26" t="s">
        <v>1798</v>
      </c>
      <c r="G493" s="27">
        <v>1.2433572679121101E-3</v>
      </c>
      <c r="H493" s="27">
        <v>2.9112031015473402E-3</v>
      </c>
      <c r="I493" s="27">
        <v>3.5630578832582603E-2</v>
      </c>
      <c r="J493" s="27">
        <v>6.8029709059683405E-2</v>
      </c>
      <c r="K493" s="27">
        <v>2.25950019118492E-2</v>
      </c>
      <c r="L493" s="27" t="s">
        <v>1309</v>
      </c>
      <c r="M493" s="27"/>
      <c r="T493" s="10"/>
    </row>
    <row r="494" spans="6:20" x14ac:dyDescent="0.2">
      <c r="F494" s="26" t="s">
        <v>1799</v>
      </c>
      <c r="G494" s="27">
        <v>1.6842551597967E-2</v>
      </c>
      <c r="H494" s="27">
        <v>8.2581222170769394E-3</v>
      </c>
      <c r="I494" s="27">
        <v>3.5145851548970097E-2</v>
      </c>
      <c r="J494" s="27" t="s">
        <v>1309</v>
      </c>
      <c r="K494" s="27">
        <v>7.93000414002379E-2</v>
      </c>
      <c r="L494" s="27" t="s">
        <v>1309</v>
      </c>
      <c r="M494" s="27"/>
      <c r="T494" s="10"/>
    </row>
    <row r="495" spans="6:20" x14ac:dyDescent="0.2">
      <c r="F495" s="26" t="s">
        <v>1800</v>
      </c>
      <c r="G495" s="27">
        <v>6.0594332515667999E-3</v>
      </c>
      <c r="H495" s="27" t="s">
        <v>1309</v>
      </c>
      <c r="I495" s="27" t="s">
        <v>1309</v>
      </c>
      <c r="J495" s="27" t="s">
        <v>1309</v>
      </c>
      <c r="K495" s="27" t="s">
        <v>1309</v>
      </c>
      <c r="L495" s="27" t="s">
        <v>1309</v>
      </c>
      <c r="M495" s="27"/>
      <c r="T495" s="10"/>
    </row>
    <row r="496" spans="6:20" x14ac:dyDescent="0.2">
      <c r="F496" s="26" t="s">
        <v>1801</v>
      </c>
      <c r="G496" s="27">
        <v>2.1384940929272999E-3</v>
      </c>
      <c r="H496" s="27" t="s">
        <v>1309</v>
      </c>
      <c r="I496" s="27" t="s">
        <v>1309</v>
      </c>
      <c r="J496" s="27" t="s">
        <v>1309</v>
      </c>
      <c r="K496" s="27" t="s">
        <v>1309</v>
      </c>
      <c r="L496" s="27" t="s">
        <v>1309</v>
      </c>
      <c r="M496" s="27"/>
      <c r="T496" s="10"/>
    </row>
    <row r="497" spans="6:20" x14ac:dyDescent="0.2">
      <c r="F497" s="26" t="s">
        <v>1802</v>
      </c>
      <c r="G497" s="27">
        <v>5.2594399685097701E-3</v>
      </c>
      <c r="H497" s="27">
        <v>2.4323684685585802E-2</v>
      </c>
      <c r="I497" s="27" t="s">
        <v>1309</v>
      </c>
      <c r="J497" s="27" t="s">
        <v>1309</v>
      </c>
      <c r="K497" s="27" t="s">
        <v>1309</v>
      </c>
      <c r="L497" s="27" t="s">
        <v>1309</v>
      </c>
      <c r="M497" s="27"/>
      <c r="T497" s="10"/>
    </row>
    <row r="498" spans="6:20" x14ac:dyDescent="0.2">
      <c r="F498" s="26" t="s">
        <v>1803</v>
      </c>
      <c r="G498" s="27">
        <v>4.1818283213733596E-3</v>
      </c>
      <c r="H498" s="27" t="s">
        <v>1309</v>
      </c>
      <c r="I498" s="27" t="s">
        <v>1309</v>
      </c>
      <c r="J498" s="27" t="s">
        <v>1309</v>
      </c>
      <c r="K498" s="27" t="s">
        <v>1309</v>
      </c>
      <c r="L498" s="27" t="s">
        <v>1309</v>
      </c>
      <c r="M498" s="27"/>
      <c r="T498" s="10"/>
    </row>
    <row r="499" spans="6:20" x14ac:dyDescent="0.2">
      <c r="F499" s="26" t="s">
        <v>1804</v>
      </c>
      <c r="G499" s="27">
        <v>1.63868664794923E-3</v>
      </c>
      <c r="H499" s="27">
        <v>2.71188781817486E-3</v>
      </c>
      <c r="I499" s="27">
        <v>2.3993798388893201E-3</v>
      </c>
      <c r="J499" s="27">
        <v>3.83998201932737E-3</v>
      </c>
      <c r="K499" s="27">
        <v>8.4924941405054698E-3</v>
      </c>
      <c r="L499" s="27">
        <v>3.4289678819548002E-3</v>
      </c>
      <c r="M499" s="27"/>
      <c r="T499" s="10"/>
    </row>
    <row r="500" spans="6:20" x14ac:dyDescent="0.2">
      <c r="F500" s="26" t="s">
        <v>1805</v>
      </c>
      <c r="G500" s="27">
        <v>1.5582834511730799E-3</v>
      </c>
      <c r="H500" s="27" t="s">
        <v>1309</v>
      </c>
      <c r="I500" s="27" t="s">
        <v>1309</v>
      </c>
      <c r="J500" s="27" t="s">
        <v>1309</v>
      </c>
      <c r="K500" s="27" t="s">
        <v>1309</v>
      </c>
      <c r="L500" s="27" t="s">
        <v>1309</v>
      </c>
      <c r="M500" s="27"/>
      <c r="T500" s="10"/>
    </row>
    <row r="501" spans="6:20" x14ac:dyDescent="0.2">
      <c r="F501" s="26" t="s">
        <v>1806</v>
      </c>
      <c r="G501" s="27">
        <v>4.4426625554618796E-3</v>
      </c>
      <c r="H501" s="27" t="s">
        <v>1309</v>
      </c>
      <c r="I501" s="27" t="s">
        <v>1309</v>
      </c>
      <c r="J501" s="27" t="s">
        <v>1309</v>
      </c>
      <c r="K501" s="27" t="s">
        <v>1309</v>
      </c>
      <c r="L501" s="27" t="s">
        <v>1309</v>
      </c>
      <c r="M501" s="27"/>
      <c r="T501" s="10"/>
    </row>
    <row r="502" spans="6:20" x14ac:dyDescent="0.2">
      <c r="F502" s="26" t="s">
        <v>1807</v>
      </c>
      <c r="G502" s="27">
        <v>3.9616465455163501E-3</v>
      </c>
      <c r="H502" s="27">
        <v>7.9148604319250696E-3</v>
      </c>
      <c r="I502" s="27">
        <v>6.1185455426040402E-3</v>
      </c>
      <c r="J502" s="27">
        <v>1.5906833241473801E-2</v>
      </c>
      <c r="K502" s="27">
        <v>2.65534209231828E-3</v>
      </c>
      <c r="L502" s="27">
        <v>4.05795360845288E-2</v>
      </c>
      <c r="M502" s="27"/>
      <c r="T502" s="10"/>
    </row>
    <row r="503" spans="6:20" x14ac:dyDescent="0.2">
      <c r="F503" s="26" t="s">
        <v>1808</v>
      </c>
      <c r="G503" s="27">
        <v>9.9302310135206701E-3</v>
      </c>
      <c r="H503" s="27" t="s">
        <v>1309</v>
      </c>
      <c r="I503" s="27" t="s">
        <v>1309</v>
      </c>
      <c r="J503" s="27" t="s">
        <v>1309</v>
      </c>
      <c r="K503" s="27" t="s">
        <v>1309</v>
      </c>
      <c r="L503" s="27" t="s">
        <v>1309</v>
      </c>
      <c r="M503" s="27"/>
      <c r="T503" s="10"/>
    </row>
    <row r="504" spans="6:20" x14ac:dyDescent="0.2">
      <c r="F504" s="26" t="s">
        <v>1809</v>
      </c>
      <c r="G504" s="27">
        <v>1.9242473254949201E-3</v>
      </c>
      <c r="H504" s="27">
        <v>1.71420479655378E-2</v>
      </c>
      <c r="I504" s="27">
        <v>8.3260545442794993E-3</v>
      </c>
      <c r="J504" s="27">
        <v>1.8859024785260001E-2</v>
      </c>
      <c r="K504" s="27">
        <v>6.6971546682609E-3</v>
      </c>
      <c r="L504" s="27" t="s">
        <v>1309</v>
      </c>
      <c r="M504" s="27"/>
      <c r="T504" s="10"/>
    </row>
    <row r="505" spans="6:20" x14ac:dyDescent="0.2">
      <c r="F505" s="26" t="s">
        <v>1810</v>
      </c>
      <c r="G505" s="27">
        <v>2.9020766139201501E-2</v>
      </c>
      <c r="H505" s="27">
        <v>2.9416154977089499E-3</v>
      </c>
      <c r="I505" s="27" t="s">
        <v>1309</v>
      </c>
      <c r="J505" s="27" t="s">
        <v>1309</v>
      </c>
      <c r="K505" s="27" t="s">
        <v>1309</v>
      </c>
      <c r="L505" s="27" t="s">
        <v>1309</v>
      </c>
      <c r="M505" s="27"/>
      <c r="T505" s="10"/>
    </row>
    <row r="506" spans="6:20" x14ac:dyDescent="0.2">
      <c r="F506" s="26" t="s">
        <v>1811</v>
      </c>
      <c r="G506" s="27">
        <v>7.9099367353935898E-4</v>
      </c>
      <c r="H506" s="27">
        <v>1.0640636322211299E-2</v>
      </c>
      <c r="I506" s="27">
        <v>8.2336828914459093E-3</v>
      </c>
      <c r="J506" s="27" t="s">
        <v>1309</v>
      </c>
      <c r="K506" s="27">
        <v>2.278466431067E-2</v>
      </c>
      <c r="L506" s="27" t="s">
        <v>1309</v>
      </c>
      <c r="M506" s="27"/>
      <c r="T506" s="10"/>
    </row>
    <row r="507" spans="6:20" x14ac:dyDescent="0.2">
      <c r="F507" s="26" t="s">
        <v>1812</v>
      </c>
      <c r="G507" s="27">
        <v>2.8797504419300599E-2</v>
      </c>
      <c r="H507" s="27">
        <v>1.59155209135118E-2</v>
      </c>
      <c r="I507" s="27">
        <v>1.15317805981675E-2</v>
      </c>
      <c r="J507" s="27" t="s">
        <v>1309</v>
      </c>
      <c r="K507" s="27">
        <v>1.50369693282516E-2</v>
      </c>
      <c r="L507" s="27" t="s">
        <v>1309</v>
      </c>
      <c r="M507" s="27"/>
      <c r="T507" s="10"/>
    </row>
    <row r="508" spans="6:20" x14ac:dyDescent="0.2">
      <c r="F508" s="26" t="s">
        <v>1813</v>
      </c>
      <c r="G508" s="27">
        <v>1.24431595737795E-2</v>
      </c>
      <c r="H508" s="27" t="s">
        <v>1309</v>
      </c>
      <c r="I508" s="27" t="s">
        <v>1309</v>
      </c>
      <c r="J508" s="27" t="s">
        <v>1309</v>
      </c>
      <c r="K508" s="27" t="s">
        <v>1309</v>
      </c>
      <c r="L508" s="27" t="s">
        <v>1309</v>
      </c>
      <c r="M508" s="27"/>
      <c r="T508" s="10"/>
    </row>
    <row r="509" spans="6:20" x14ac:dyDescent="0.2">
      <c r="F509" s="26" t="s">
        <v>1814</v>
      </c>
      <c r="G509" s="27">
        <v>6.1167999293341496E-3</v>
      </c>
      <c r="H509" s="27">
        <v>1.6629486554687999E-2</v>
      </c>
      <c r="I509" s="27" t="s">
        <v>1309</v>
      </c>
      <c r="J509" s="27">
        <v>3.10072248259061E-2</v>
      </c>
      <c r="K509" s="27">
        <v>7.3144469544837998E-3</v>
      </c>
      <c r="L509" s="27" t="s">
        <v>1309</v>
      </c>
      <c r="M509" s="27"/>
      <c r="T509" s="10"/>
    </row>
    <row r="510" spans="6:20" x14ac:dyDescent="0.2">
      <c r="F510" s="26" t="s">
        <v>1815</v>
      </c>
      <c r="G510" s="27">
        <v>5.52937273605996E-2</v>
      </c>
      <c r="H510" s="27">
        <v>1.12200653319195E-2</v>
      </c>
      <c r="I510" s="27">
        <v>4.6866377136341297E-3</v>
      </c>
      <c r="J510" s="27">
        <v>6.3429931405170796E-3</v>
      </c>
      <c r="K510" s="27">
        <v>1.8133318301331601E-2</v>
      </c>
      <c r="L510" s="27" t="s">
        <v>1309</v>
      </c>
      <c r="M510" s="27"/>
      <c r="T510" s="10"/>
    </row>
    <row r="511" spans="6:20" x14ac:dyDescent="0.2">
      <c r="F511" s="26" t="s">
        <v>1816</v>
      </c>
      <c r="G511" s="27">
        <v>8.2811317542774692E-3</v>
      </c>
      <c r="H511" s="27">
        <v>1.8422933112060701E-3</v>
      </c>
      <c r="I511" s="27" t="s">
        <v>1309</v>
      </c>
      <c r="J511" s="27" t="s">
        <v>1309</v>
      </c>
      <c r="K511" s="27" t="s">
        <v>1309</v>
      </c>
      <c r="L511" s="27" t="s">
        <v>1309</v>
      </c>
      <c r="M511" s="27"/>
      <c r="T511" s="10"/>
    </row>
    <row r="512" spans="6:20" x14ac:dyDescent="0.2">
      <c r="F512" s="26" t="s">
        <v>1817</v>
      </c>
      <c r="G512" s="27">
        <v>1.2292086368174799E-3</v>
      </c>
      <c r="H512" s="27" t="s">
        <v>1309</v>
      </c>
      <c r="I512" s="27" t="s">
        <v>1309</v>
      </c>
      <c r="J512" s="27" t="s">
        <v>1309</v>
      </c>
      <c r="K512" s="27" t="s">
        <v>1309</v>
      </c>
      <c r="L512" s="27" t="s">
        <v>1309</v>
      </c>
      <c r="M512" s="27"/>
      <c r="T512" s="10"/>
    </row>
    <row r="513" spans="6:20" x14ac:dyDescent="0.2">
      <c r="F513" s="26" t="s">
        <v>1818</v>
      </c>
      <c r="G513" s="27">
        <v>2.7313157486775E-3</v>
      </c>
      <c r="H513" s="27">
        <v>1.3252606410038999E-2</v>
      </c>
      <c r="I513" s="27">
        <v>1.3659761791461699E-2</v>
      </c>
      <c r="J513" s="27">
        <v>1.15445234450582E-2</v>
      </c>
      <c r="K513" s="27">
        <v>7.7812141125727903E-3</v>
      </c>
      <c r="L513" s="27">
        <v>3.3325927185542399E-2</v>
      </c>
      <c r="M513" s="27"/>
      <c r="T513" s="10"/>
    </row>
    <row r="514" spans="6:20" x14ac:dyDescent="0.2">
      <c r="F514" s="26" t="s">
        <v>1819</v>
      </c>
      <c r="G514" s="27">
        <v>1.9199490550215002E-2</v>
      </c>
      <c r="H514" s="27">
        <v>3.2108541743946801E-3</v>
      </c>
      <c r="I514" s="27">
        <v>1.5517249148270001E-2</v>
      </c>
      <c r="J514" s="27">
        <v>4.7554090663466303E-2</v>
      </c>
      <c r="K514" s="27">
        <v>1.21790487298017E-2</v>
      </c>
      <c r="L514" s="27">
        <v>1.9328189826438701E-2</v>
      </c>
      <c r="M514" s="27"/>
      <c r="T514" s="10"/>
    </row>
    <row r="515" spans="6:20" x14ac:dyDescent="0.2">
      <c r="F515" s="26" t="s">
        <v>1820</v>
      </c>
      <c r="G515" s="27">
        <v>3.2437324999308398E-3</v>
      </c>
      <c r="H515" s="27">
        <v>1.51881201934912E-2</v>
      </c>
      <c r="I515" s="27">
        <v>2.6865230606462902E-3</v>
      </c>
      <c r="J515" s="27">
        <v>2.1448126771366E-2</v>
      </c>
      <c r="K515" s="27">
        <v>2.2093593538567002E-2</v>
      </c>
      <c r="L515" s="27">
        <v>2.7116533149191799E-2</v>
      </c>
      <c r="M515" s="27"/>
      <c r="T515" s="10"/>
    </row>
    <row r="516" spans="6:20" x14ac:dyDescent="0.2">
      <c r="F516" s="26" t="s">
        <v>1821</v>
      </c>
      <c r="G516" s="27">
        <v>3.95461847431142E-3</v>
      </c>
      <c r="H516" s="27" t="s">
        <v>1309</v>
      </c>
      <c r="I516" s="27" t="s">
        <v>1309</v>
      </c>
      <c r="J516" s="27" t="s">
        <v>1309</v>
      </c>
      <c r="K516" s="27" t="s">
        <v>1309</v>
      </c>
      <c r="L516" s="27" t="s">
        <v>1309</v>
      </c>
      <c r="M516" s="27"/>
      <c r="T516" s="10"/>
    </row>
    <row r="517" spans="6:20" x14ac:dyDescent="0.2">
      <c r="F517" s="26" t="s">
        <v>1822</v>
      </c>
      <c r="G517" s="27">
        <v>3.52877164399061E-3</v>
      </c>
      <c r="H517" s="27" t="s">
        <v>1309</v>
      </c>
      <c r="I517" s="27" t="s">
        <v>1309</v>
      </c>
      <c r="J517" s="27" t="s">
        <v>1309</v>
      </c>
      <c r="K517" s="27" t="s">
        <v>1309</v>
      </c>
      <c r="L517" s="27" t="s">
        <v>1309</v>
      </c>
      <c r="M517" s="27"/>
      <c r="T517" s="10"/>
    </row>
    <row r="518" spans="6:20" x14ac:dyDescent="0.2">
      <c r="F518" s="26" t="s">
        <v>1823</v>
      </c>
      <c r="G518" s="27">
        <v>2.4035322960707099E-3</v>
      </c>
      <c r="H518" s="27">
        <v>1.6081563799368499E-3</v>
      </c>
      <c r="I518" s="27">
        <v>2.8247600000385698E-3</v>
      </c>
      <c r="J518" s="27">
        <v>4.5771574834320997E-2</v>
      </c>
      <c r="K518" s="27">
        <v>1.11245519985597E-2</v>
      </c>
      <c r="L518" s="27">
        <v>3.0586175967907799E-2</v>
      </c>
      <c r="M518" s="27"/>
      <c r="T518" s="10"/>
    </row>
    <row r="519" spans="6:20" x14ac:dyDescent="0.2">
      <c r="F519" s="26" t="s">
        <v>1824</v>
      </c>
      <c r="G519" s="27">
        <v>2.3886715440119299E-3</v>
      </c>
      <c r="H519" s="27">
        <v>7.5189544885328396E-3</v>
      </c>
      <c r="I519" s="27">
        <v>4.2241378400983097E-3</v>
      </c>
      <c r="J519" s="27">
        <v>3.7999427244384897E-2</v>
      </c>
      <c r="K519" s="27">
        <v>1.1497545910634101E-2</v>
      </c>
      <c r="L519" s="27">
        <v>7.3523312473386004E-2</v>
      </c>
      <c r="M519" s="27"/>
      <c r="T519" s="10"/>
    </row>
    <row r="520" spans="6:20" x14ac:dyDescent="0.2">
      <c r="F520" s="26" t="s">
        <v>1825</v>
      </c>
      <c r="G520" s="27">
        <v>1.0344120374571001E-3</v>
      </c>
      <c r="H520" s="27">
        <v>6.04843081439074E-2</v>
      </c>
      <c r="I520" s="27" t="s">
        <v>1309</v>
      </c>
      <c r="J520" s="27" t="s">
        <v>1309</v>
      </c>
      <c r="K520" s="27" t="s">
        <v>1309</v>
      </c>
      <c r="L520" s="27" t="s">
        <v>1309</v>
      </c>
      <c r="M520" s="27"/>
      <c r="T520" s="10"/>
    </row>
    <row r="521" spans="6:20" x14ac:dyDescent="0.2">
      <c r="F521" s="26" t="s">
        <v>1826</v>
      </c>
      <c r="G521" s="27">
        <v>6.0726283793964397E-3</v>
      </c>
      <c r="H521" s="27">
        <v>3.5505197701769901E-2</v>
      </c>
      <c r="I521" s="27" t="s">
        <v>1309</v>
      </c>
      <c r="J521" s="27" t="s">
        <v>1309</v>
      </c>
      <c r="K521" s="27" t="s">
        <v>1309</v>
      </c>
      <c r="L521" s="27" t="s">
        <v>1309</v>
      </c>
      <c r="M521" s="27"/>
      <c r="T521" s="10"/>
    </row>
    <row r="522" spans="6:20" x14ac:dyDescent="0.2">
      <c r="F522" s="26" t="s">
        <v>1827</v>
      </c>
      <c r="G522" s="27">
        <v>3.54635817409245E-3</v>
      </c>
      <c r="H522" s="27" t="s">
        <v>1309</v>
      </c>
      <c r="I522" s="27" t="s">
        <v>1309</v>
      </c>
      <c r="J522" s="27" t="s">
        <v>1309</v>
      </c>
      <c r="K522" s="27" t="s">
        <v>1309</v>
      </c>
      <c r="L522" s="27" t="s">
        <v>1309</v>
      </c>
      <c r="M522" s="27"/>
      <c r="T522" s="10"/>
    </row>
    <row r="523" spans="6:20" x14ac:dyDescent="0.2">
      <c r="F523" s="26" t="s">
        <v>1828</v>
      </c>
      <c r="G523" s="27">
        <v>2.2923573804397601E-3</v>
      </c>
      <c r="H523" s="27">
        <v>1.4765715414675201E-2</v>
      </c>
      <c r="I523" s="27">
        <v>2.6431123292661701E-2</v>
      </c>
      <c r="J523" s="27" t="s">
        <v>1309</v>
      </c>
      <c r="K523" s="27" t="s">
        <v>1309</v>
      </c>
      <c r="L523" s="27" t="s">
        <v>1309</v>
      </c>
      <c r="M523" s="27"/>
      <c r="T523" s="10"/>
    </row>
    <row r="524" spans="6:20" x14ac:dyDescent="0.2">
      <c r="F524" s="26" t="s">
        <v>1829</v>
      </c>
      <c r="G524" s="27">
        <v>4.3541132361273899E-3</v>
      </c>
      <c r="H524" s="27">
        <v>2.2234233634655601E-3</v>
      </c>
      <c r="I524" s="27">
        <v>9.3353030859554698E-3</v>
      </c>
      <c r="J524" s="27" t="s">
        <v>1309</v>
      </c>
      <c r="K524" s="27" t="s">
        <v>1309</v>
      </c>
      <c r="L524" s="27" t="s">
        <v>1309</v>
      </c>
      <c r="M524" s="27"/>
      <c r="T524" s="10"/>
    </row>
    <row r="525" spans="6:20" x14ac:dyDescent="0.2">
      <c r="F525" s="26" t="s">
        <v>1830</v>
      </c>
      <c r="G525" s="27">
        <v>2.0680655938643002E-3</v>
      </c>
      <c r="H525" s="27">
        <v>1.6087692828644098E-2</v>
      </c>
      <c r="I525" s="27">
        <v>9.6798970825384203E-3</v>
      </c>
      <c r="J525" s="27" t="s">
        <v>1309</v>
      </c>
      <c r="K525" s="27">
        <v>2.7582065830646801E-2</v>
      </c>
      <c r="L525" s="27" t="s">
        <v>1309</v>
      </c>
      <c r="M525" s="27"/>
      <c r="T525" s="10"/>
    </row>
    <row r="526" spans="6:20" x14ac:dyDescent="0.2">
      <c r="F526" s="26" t="s">
        <v>1831</v>
      </c>
      <c r="G526" s="27">
        <v>3.8867446296320701E-3</v>
      </c>
      <c r="H526" s="27" t="s">
        <v>1309</v>
      </c>
      <c r="I526" s="27">
        <v>5.9940607848645702E-2</v>
      </c>
      <c r="J526" s="27" t="s">
        <v>1309</v>
      </c>
      <c r="K526" s="27" t="s">
        <v>1309</v>
      </c>
      <c r="L526" s="27" t="s">
        <v>1309</v>
      </c>
      <c r="M526" s="27"/>
      <c r="T526" s="10"/>
    </row>
    <row r="527" spans="6:20" x14ac:dyDescent="0.2">
      <c r="F527" s="26" t="s">
        <v>1832</v>
      </c>
      <c r="G527" s="27">
        <v>5.2675579675344796E-3</v>
      </c>
      <c r="H527" s="27" t="s">
        <v>1309</v>
      </c>
      <c r="I527" s="27" t="s">
        <v>1309</v>
      </c>
      <c r="J527" s="27" t="s">
        <v>1309</v>
      </c>
      <c r="K527" s="27" t="s">
        <v>1309</v>
      </c>
      <c r="L527" s="27" t="s">
        <v>1309</v>
      </c>
      <c r="M527" s="27"/>
      <c r="T527" s="10"/>
    </row>
    <row r="528" spans="6:20" x14ac:dyDescent="0.2">
      <c r="F528" s="26" t="s">
        <v>1833</v>
      </c>
      <c r="G528" s="27">
        <v>3.4893975226815998E-3</v>
      </c>
      <c r="H528" s="27" t="s">
        <v>1309</v>
      </c>
      <c r="I528" s="27" t="s">
        <v>1309</v>
      </c>
      <c r="J528" s="27" t="s">
        <v>1309</v>
      </c>
      <c r="K528" s="27" t="s">
        <v>1309</v>
      </c>
      <c r="L528" s="27" t="s">
        <v>1309</v>
      </c>
      <c r="M528" s="27"/>
      <c r="T528" s="10"/>
    </row>
    <row r="529" spans="6:20" x14ac:dyDescent="0.2">
      <c r="F529" s="26" t="s">
        <v>1834</v>
      </c>
      <c r="G529" s="27">
        <v>4.0096447441110503E-3</v>
      </c>
      <c r="H529" s="27" t="s">
        <v>1309</v>
      </c>
      <c r="I529" s="27" t="s">
        <v>1309</v>
      </c>
      <c r="J529" s="27" t="s">
        <v>1309</v>
      </c>
      <c r="K529" s="27" t="s">
        <v>1309</v>
      </c>
      <c r="L529" s="27" t="s">
        <v>1309</v>
      </c>
      <c r="M529" s="27"/>
      <c r="T529" s="10"/>
    </row>
    <row r="530" spans="6:20" x14ac:dyDescent="0.2">
      <c r="F530" s="26" t="s">
        <v>1835</v>
      </c>
      <c r="G530" s="27">
        <v>2.0560187976251701E-3</v>
      </c>
      <c r="H530" s="27">
        <v>1.12464950503601E-2</v>
      </c>
      <c r="I530" s="27">
        <v>1.8731947340314602E-2</v>
      </c>
      <c r="J530" s="27" t="s">
        <v>1309</v>
      </c>
      <c r="K530" s="27" t="s">
        <v>1309</v>
      </c>
      <c r="L530" s="27" t="s">
        <v>1309</v>
      </c>
      <c r="M530" s="27"/>
      <c r="T530" s="10"/>
    </row>
    <row r="531" spans="6:20" x14ac:dyDescent="0.2">
      <c r="F531" s="26" t="s">
        <v>1835</v>
      </c>
      <c r="G531" s="27">
        <v>5.0751885719211097E-2</v>
      </c>
      <c r="H531" s="27" t="s">
        <v>1309</v>
      </c>
      <c r="I531" s="27" t="s">
        <v>1309</v>
      </c>
      <c r="J531" s="27" t="s">
        <v>1309</v>
      </c>
      <c r="K531" s="27" t="s">
        <v>1309</v>
      </c>
      <c r="L531" s="27" t="s">
        <v>1309</v>
      </c>
      <c r="M531" s="27"/>
      <c r="T531" s="10"/>
    </row>
    <row r="532" spans="6:20" x14ac:dyDescent="0.2">
      <c r="F532" s="26" t="s">
        <v>1836</v>
      </c>
      <c r="G532" s="27">
        <v>3.2037275035803503E-2</v>
      </c>
      <c r="H532" s="27" t="s">
        <v>1309</v>
      </c>
      <c r="I532" s="27" t="s">
        <v>1309</v>
      </c>
      <c r="J532" s="27" t="s">
        <v>1309</v>
      </c>
      <c r="K532" s="27" t="s">
        <v>1309</v>
      </c>
      <c r="L532" s="27" t="s">
        <v>1309</v>
      </c>
      <c r="M532" s="27"/>
      <c r="T532" s="10"/>
    </row>
    <row r="533" spans="6:20" x14ac:dyDescent="0.2">
      <c r="F533" s="26" t="s">
        <v>1837</v>
      </c>
      <c r="G533" s="27">
        <v>2.7309561040372601E-2</v>
      </c>
      <c r="H533" s="27" t="s">
        <v>1309</v>
      </c>
      <c r="I533" s="27" t="s">
        <v>1309</v>
      </c>
      <c r="J533" s="27" t="s">
        <v>1309</v>
      </c>
      <c r="K533" s="27" t="s">
        <v>1309</v>
      </c>
      <c r="L533" s="27" t="s">
        <v>1309</v>
      </c>
      <c r="M533" s="27"/>
      <c r="T533" s="10"/>
    </row>
    <row r="534" spans="6:20" x14ac:dyDescent="0.2">
      <c r="F534" s="26" t="s">
        <v>1838</v>
      </c>
      <c r="G534" s="27">
        <v>4.2823897992312898E-2</v>
      </c>
      <c r="H534" s="27" t="s">
        <v>1309</v>
      </c>
      <c r="I534" s="27" t="s">
        <v>1309</v>
      </c>
      <c r="J534" s="27" t="s">
        <v>1309</v>
      </c>
      <c r="K534" s="27" t="s">
        <v>1309</v>
      </c>
      <c r="L534" s="27" t="s">
        <v>1309</v>
      </c>
      <c r="M534" s="27"/>
      <c r="T534" s="10"/>
    </row>
    <row r="535" spans="6:20" x14ac:dyDescent="0.2">
      <c r="F535" s="26" t="s">
        <v>1839</v>
      </c>
      <c r="G535" s="27">
        <v>8.4902456684055796E-3</v>
      </c>
      <c r="H535" s="27" t="s">
        <v>1309</v>
      </c>
      <c r="I535" s="27" t="s">
        <v>1309</v>
      </c>
      <c r="J535" s="27" t="s">
        <v>1309</v>
      </c>
      <c r="K535" s="27" t="s">
        <v>1309</v>
      </c>
      <c r="L535" s="27" t="s">
        <v>1309</v>
      </c>
      <c r="M535" s="27"/>
      <c r="T535" s="10"/>
    </row>
    <row r="536" spans="6:20" x14ac:dyDescent="0.2">
      <c r="F536" s="26" t="s">
        <v>1840</v>
      </c>
      <c r="G536" s="27">
        <v>3.0045392364691698E-3</v>
      </c>
      <c r="H536" s="27" t="s">
        <v>1309</v>
      </c>
      <c r="I536" s="27" t="s">
        <v>1309</v>
      </c>
      <c r="J536" s="27" t="s">
        <v>1309</v>
      </c>
      <c r="K536" s="27" t="s">
        <v>1309</v>
      </c>
      <c r="L536" s="27" t="s">
        <v>1309</v>
      </c>
      <c r="M536" s="27"/>
      <c r="T536" s="10"/>
    </row>
    <row r="537" spans="6:20" x14ac:dyDescent="0.2">
      <c r="F537" s="26" t="s">
        <v>1841</v>
      </c>
      <c r="G537" s="27">
        <v>4.0306472953668898E-3</v>
      </c>
      <c r="H537" s="27">
        <v>4.56993392596808E-3</v>
      </c>
      <c r="I537" s="27">
        <v>1.8106383328929599E-2</v>
      </c>
      <c r="J537" s="27" t="s">
        <v>1309</v>
      </c>
      <c r="K537" s="27" t="s">
        <v>1309</v>
      </c>
      <c r="L537" s="27" t="s">
        <v>1309</v>
      </c>
      <c r="M537" s="27"/>
      <c r="T537" s="10"/>
    </row>
    <row r="538" spans="6:20" x14ac:dyDescent="0.2">
      <c r="F538" s="26" t="s">
        <v>1842</v>
      </c>
      <c r="G538" s="27">
        <v>2.8667974297535499E-2</v>
      </c>
      <c r="H538" s="27" t="s">
        <v>1309</v>
      </c>
      <c r="I538" s="27" t="s">
        <v>1309</v>
      </c>
      <c r="J538" s="27" t="s">
        <v>1309</v>
      </c>
      <c r="K538" s="27" t="s">
        <v>1309</v>
      </c>
      <c r="L538" s="27" t="s">
        <v>1309</v>
      </c>
      <c r="M538" s="27"/>
      <c r="T538" s="10"/>
    </row>
    <row r="539" spans="6:20" x14ac:dyDescent="0.2">
      <c r="F539" s="26" t="s">
        <v>1843</v>
      </c>
      <c r="G539" s="27">
        <v>3.9672279504346002E-3</v>
      </c>
      <c r="H539" s="27">
        <v>1.3774583964571701E-3</v>
      </c>
      <c r="I539" s="27">
        <v>4.1655434885520997E-3</v>
      </c>
      <c r="J539" s="27">
        <v>2.6210406791846799E-2</v>
      </c>
      <c r="K539" s="27">
        <v>7.0260184261268102E-3</v>
      </c>
      <c r="L539" s="27">
        <v>1.44748336378469E-2</v>
      </c>
      <c r="M539" s="27"/>
      <c r="T539" s="10"/>
    </row>
    <row r="540" spans="6:20" x14ac:dyDescent="0.2">
      <c r="F540" s="26" t="s">
        <v>1844</v>
      </c>
      <c r="G540" s="27">
        <v>1.32973930624595E-2</v>
      </c>
      <c r="H540" s="27" t="s">
        <v>1309</v>
      </c>
      <c r="I540" s="27" t="s">
        <v>1309</v>
      </c>
      <c r="J540" s="27" t="s">
        <v>1309</v>
      </c>
      <c r="K540" s="27" t="s">
        <v>1309</v>
      </c>
      <c r="L540" s="27" t="s">
        <v>1309</v>
      </c>
      <c r="M540" s="27"/>
      <c r="T540" s="10"/>
    </row>
    <row r="541" spans="6:20" x14ac:dyDescent="0.2">
      <c r="F541" s="26" t="s">
        <v>1845</v>
      </c>
      <c r="G541" s="27">
        <v>2.9949083886365601E-3</v>
      </c>
      <c r="H541" s="27" t="s">
        <v>1309</v>
      </c>
      <c r="I541" s="27" t="s">
        <v>1309</v>
      </c>
      <c r="J541" s="27" t="s">
        <v>1309</v>
      </c>
      <c r="K541" s="27" t="s">
        <v>1309</v>
      </c>
      <c r="L541" s="27" t="s">
        <v>1309</v>
      </c>
      <c r="M541" s="27"/>
      <c r="T541" s="10"/>
    </row>
    <row r="542" spans="6:20" x14ac:dyDescent="0.2">
      <c r="F542" s="26" t="s">
        <v>1846</v>
      </c>
      <c r="G542" s="27">
        <v>1.11634508832547E-2</v>
      </c>
      <c r="H542" s="27">
        <v>8.4759941161994101E-3</v>
      </c>
      <c r="I542" s="27">
        <v>7.4470348743922599E-3</v>
      </c>
      <c r="J542" s="27">
        <v>5.8034890330960702E-2</v>
      </c>
      <c r="K542" s="27">
        <v>4.7396241223823701E-2</v>
      </c>
      <c r="L542" s="27">
        <v>4.0992703350386399E-2</v>
      </c>
      <c r="M542" s="27"/>
      <c r="T542" s="10"/>
    </row>
    <row r="543" spans="6:20" x14ac:dyDescent="0.2">
      <c r="F543" s="26" t="s">
        <v>1847</v>
      </c>
      <c r="G543" s="27">
        <v>3.3043241915778998E-3</v>
      </c>
      <c r="H543" s="27">
        <v>1.24444676942401E-2</v>
      </c>
      <c r="I543" s="27">
        <v>3.0213117180551701E-3</v>
      </c>
      <c r="J543" s="27">
        <v>1.2049867083499401E-2</v>
      </c>
      <c r="K543" s="27">
        <v>1.5775180791417799E-2</v>
      </c>
      <c r="L543" s="27">
        <v>1.39883331214334E-2</v>
      </c>
      <c r="M543" s="27"/>
      <c r="T543" s="10"/>
    </row>
    <row r="544" spans="6:20" x14ac:dyDescent="0.2">
      <c r="F544" s="26" t="s">
        <v>1848</v>
      </c>
      <c r="G544" s="27">
        <v>1.6401831415233398E-2</v>
      </c>
      <c r="H544" s="27">
        <v>1.33091705178119E-2</v>
      </c>
      <c r="I544" s="27">
        <v>4.1164359055889901E-2</v>
      </c>
      <c r="J544" s="27" t="s">
        <v>1309</v>
      </c>
      <c r="K544" s="27" t="s">
        <v>1309</v>
      </c>
      <c r="L544" s="27" t="s">
        <v>1309</v>
      </c>
      <c r="M544" s="27"/>
      <c r="T544" s="10"/>
    </row>
    <row r="545" spans="6:20" x14ac:dyDescent="0.2">
      <c r="F545" s="26" t="s">
        <v>1849</v>
      </c>
      <c r="G545" s="27">
        <v>1.7697310600862201E-2</v>
      </c>
      <c r="H545" s="27" t="s">
        <v>1309</v>
      </c>
      <c r="I545" s="27" t="s">
        <v>1309</v>
      </c>
      <c r="J545" s="27" t="s">
        <v>1309</v>
      </c>
      <c r="K545" s="27" t="s">
        <v>1309</v>
      </c>
      <c r="L545" s="27" t="s">
        <v>1309</v>
      </c>
      <c r="M545" s="27"/>
      <c r="T545" s="10"/>
    </row>
    <row r="546" spans="6:20" x14ac:dyDescent="0.2">
      <c r="F546" s="26" t="s">
        <v>1850</v>
      </c>
      <c r="G546" s="27">
        <v>6.7168238850753396E-3</v>
      </c>
      <c r="H546" s="27" t="s">
        <v>1309</v>
      </c>
      <c r="I546" s="27" t="s">
        <v>1309</v>
      </c>
      <c r="J546" s="27" t="s">
        <v>1309</v>
      </c>
      <c r="K546" s="27" t="s">
        <v>1309</v>
      </c>
      <c r="L546" s="27" t="s">
        <v>1309</v>
      </c>
      <c r="M546" s="27"/>
      <c r="T546" s="10"/>
    </row>
    <row r="547" spans="6:20" x14ac:dyDescent="0.2">
      <c r="F547" s="26" t="s">
        <v>1851</v>
      </c>
      <c r="G547" s="27">
        <v>2.4032602004758598E-3</v>
      </c>
      <c r="H547" s="27">
        <v>4.0897978841638498E-3</v>
      </c>
      <c r="I547" s="27">
        <v>3.7931323166760099E-3</v>
      </c>
      <c r="J547" s="27">
        <v>1.5032183312312699E-2</v>
      </c>
      <c r="K547" s="27">
        <v>1.0654465946866301E-2</v>
      </c>
      <c r="L547" s="27">
        <v>4.3530396288668999E-3</v>
      </c>
      <c r="M547" s="27"/>
      <c r="T547" s="10"/>
    </row>
    <row r="548" spans="6:20" x14ac:dyDescent="0.2">
      <c r="F548" s="26" t="s">
        <v>1852</v>
      </c>
      <c r="G548" s="27">
        <v>1.0045535906003799E-2</v>
      </c>
      <c r="H548" s="27" t="s">
        <v>1309</v>
      </c>
      <c r="I548" s="27" t="s">
        <v>1309</v>
      </c>
      <c r="J548" s="27" t="s">
        <v>1309</v>
      </c>
      <c r="K548" s="27" t="s">
        <v>1309</v>
      </c>
      <c r="L548" s="27" t="s">
        <v>1309</v>
      </c>
      <c r="M548" s="27"/>
      <c r="T548" s="10"/>
    </row>
    <row r="549" spans="6:20" x14ac:dyDescent="0.2">
      <c r="F549" s="26" t="s">
        <v>1853</v>
      </c>
      <c r="G549" s="27">
        <v>1.0475284645144099E-2</v>
      </c>
      <c r="H549" s="27" t="s">
        <v>1309</v>
      </c>
      <c r="I549" s="27" t="s">
        <v>1309</v>
      </c>
      <c r="J549" s="27" t="s">
        <v>1309</v>
      </c>
      <c r="K549" s="27" t="s">
        <v>1309</v>
      </c>
      <c r="L549" s="27" t="s">
        <v>1309</v>
      </c>
      <c r="M549" s="27"/>
      <c r="T549" s="10"/>
    </row>
    <row r="550" spans="6:20" x14ac:dyDescent="0.2">
      <c r="F550" s="26" t="s">
        <v>1854</v>
      </c>
      <c r="G550" s="27">
        <v>4.9189094179113296E-3</v>
      </c>
      <c r="H550" s="27" t="s">
        <v>1309</v>
      </c>
      <c r="I550" s="27" t="s">
        <v>1309</v>
      </c>
      <c r="J550" s="27" t="s">
        <v>1309</v>
      </c>
      <c r="K550" s="27" t="s">
        <v>1309</v>
      </c>
      <c r="L550" s="27" t="s">
        <v>1309</v>
      </c>
      <c r="M550" s="27"/>
      <c r="T550" s="10"/>
    </row>
    <row r="551" spans="6:20" x14ac:dyDescent="0.2">
      <c r="F551" s="26" t="s">
        <v>1855</v>
      </c>
      <c r="G551" s="27">
        <v>1.23537739942412E-2</v>
      </c>
      <c r="H551" s="27" t="s">
        <v>1309</v>
      </c>
      <c r="I551" s="27">
        <v>3.0259687670613399E-2</v>
      </c>
      <c r="J551" s="27" t="s">
        <v>1309</v>
      </c>
      <c r="K551" s="27" t="s">
        <v>1309</v>
      </c>
      <c r="L551" s="27" t="s">
        <v>1309</v>
      </c>
      <c r="M551" s="27"/>
      <c r="T551" s="10"/>
    </row>
    <row r="552" spans="6:20" x14ac:dyDescent="0.2">
      <c r="F552" s="26" t="s">
        <v>1856</v>
      </c>
      <c r="G552" s="27">
        <v>1.1623594042921201E-2</v>
      </c>
      <c r="H552" s="27" t="s">
        <v>1309</v>
      </c>
      <c r="I552" s="27" t="s">
        <v>1309</v>
      </c>
      <c r="J552" s="27" t="s">
        <v>1309</v>
      </c>
      <c r="K552" s="27" t="s">
        <v>1309</v>
      </c>
      <c r="L552" s="27" t="s">
        <v>1309</v>
      </c>
      <c r="M552" s="27"/>
      <c r="T552" s="10"/>
    </row>
    <row r="553" spans="6:20" x14ac:dyDescent="0.2">
      <c r="F553" s="26" t="s">
        <v>1857</v>
      </c>
      <c r="G553" s="27">
        <v>4.2621332624229097E-2</v>
      </c>
      <c r="H553" s="27" t="s">
        <v>1309</v>
      </c>
      <c r="I553" s="27" t="s">
        <v>1309</v>
      </c>
      <c r="J553" s="27" t="s">
        <v>1309</v>
      </c>
      <c r="K553" s="27" t="s">
        <v>1309</v>
      </c>
      <c r="L553" s="27" t="s">
        <v>1309</v>
      </c>
      <c r="M553" s="27"/>
      <c r="T553" s="10"/>
    </row>
    <row r="554" spans="6:20" x14ac:dyDescent="0.2">
      <c r="F554" s="26" t="s">
        <v>1858</v>
      </c>
      <c r="G554" s="27">
        <v>1.01156433336832E-2</v>
      </c>
      <c r="H554" s="27" t="s">
        <v>1309</v>
      </c>
      <c r="I554" s="27" t="s">
        <v>1309</v>
      </c>
      <c r="J554" s="27" t="s">
        <v>1309</v>
      </c>
      <c r="K554" s="27" t="s">
        <v>1309</v>
      </c>
      <c r="L554" s="27" t="s">
        <v>1309</v>
      </c>
      <c r="M554" s="27"/>
      <c r="T554" s="10"/>
    </row>
    <row r="555" spans="6:20" x14ac:dyDescent="0.2">
      <c r="F555" s="26" t="s">
        <v>1859</v>
      </c>
      <c r="G555" s="27">
        <v>7.38651397013228E-3</v>
      </c>
      <c r="H555" s="27">
        <v>4.5302213882059697E-2</v>
      </c>
      <c r="I555" s="27" t="s">
        <v>1309</v>
      </c>
      <c r="J555" s="27" t="s">
        <v>1309</v>
      </c>
      <c r="K555" s="27" t="s">
        <v>1309</v>
      </c>
      <c r="L555" s="27" t="s">
        <v>1309</v>
      </c>
      <c r="M555" s="27"/>
      <c r="T555" s="10"/>
    </row>
    <row r="556" spans="6:20" x14ac:dyDescent="0.2">
      <c r="F556" s="26" t="s">
        <v>1860</v>
      </c>
      <c r="G556" s="27">
        <v>2.2012110513010301E-3</v>
      </c>
      <c r="H556" s="27">
        <v>1.33309786615855E-2</v>
      </c>
      <c r="I556" s="27">
        <v>6.1842160439261997E-3</v>
      </c>
      <c r="J556" s="27">
        <v>2.0480664850203199E-2</v>
      </c>
      <c r="K556" s="27">
        <v>2.0295688908567502E-2</v>
      </c>
      <c r="L556" s="27">
        <v>2.4561307619529599E-2</v>
      </c>
      <c r="M556" s="27"/>
      <c r="T556" s="10"/>
    </row>
    <row r="557" spans="6:20" x14ac:dyDescent="0.2">
      <c r="F557" s="26" t="s">
        <v>1861</v>
      </c>
      <c r="G557" s="27">
        <v>2.6683707909427201E-2</v>
      </c>
      <c r="H557" s="27" t="s">
        <v>1309</v>
      </c>
      <c r="I557" s="27" t="s">
        <v>1309</v>
      </c>
      <c r="J557" s="27" t="s">
        <v>1309</v>
      </c>
      <c r="K557" s="27" t="s">
        <v>1309</v>
      </c>
      <c r="L557" s="27" t="s">
        <v>1309</v>
      </c>
      <c r="M557" s="27"/>
      <c r="T557" s="10"/>
    </row>
    <row r="558" spans="6:20" x14ac:dyDescent="0.2">
      <c r="F558" s="26" t="s">
        <v>1862</v>
      </c>
      <c r="G558" s="27">
        <v>1.39857269249378E-2</v>
      </c>
      <c r="H558" s="27">
        <v>1.02991106214656E-2</v>
      </c>
      <c r="I558" s="27">
        <v>3.6976076188317497E-2</v>
      </c>
      <c r="J558" s="27" t="s">
        <v>1309</v>
      </c>
      <c r="K558" s="27" t="s">
        <v>1309</v>
      </c>
      <c r="L558" s="27" t="s">
        <v>1309</v>
      </c>
      <c r="M558" s="27"/>
      <c r="T558" s="10"/>
    </row>
    <row r="559" spans="6:20" x14ac:dyDescent="0.2">
      <c r="F559" s="26" t="s">
        <v>1863</v>
      </c>
      <c r="G559" s="27">
        <v>9.22095741651675E-3</v>
      </c>
      <c r="H559" s="27" t="s">
        <v>1309</v>
      </c>
      <c r="I559" s="27" t="s">
        <v>1309</v>
      </c>
      <c r="J559" s="27" t="s">
        <v>1309</v>
      </c>
      <c r="K559" s="27" t="s">
        <v>1309</v>
      </c>
      <c r="L559" s="27" t="s">
        <v>1309</v>
      </c>
      <c r="M559" s="27"/>
      <c r="T559" s="10"/>
    </row>
    <row r="560" spans="6:20" x14ac:dyDescent="0.2">
      <c r="F560" s="26" t="s">
        <v>1864</v>
      </c>
      <c r="G560" s="27">
        <v>1.5164170535070501E-3</v>
      </c>
      <c r="H560" s="27" t="s">
        <v>1309</v>
      </c>
      <c r="I560" s="27" t="s">
        <v>1309</v>
      </c>
      <c r="J560" s="27" t="s">
        <v>1309</v>
      </c>
      <c r="K560" s="27" t="s">
        <v>1309</v>
      </c>
      <c r="L560" s="27" t="s">
        <v>1309</v>
      </c>
      <c r="M560" s="27"/>
      <c r="T560" s="10"/>
    </row>
    <row r="561" spans="6:20" x14ac:dyDescent="0.2">
      <c r="F561" s="26" t="s">
        <v>1865</v>
      </c>
      <c r="G561" s="27">
        <v>2.8284008995421799E-3</v>
      </c>
      <c r="H561" s="27" t="s">
        <v>1309</v>
      </c>
      <c r="I561" s="27" t="s">
        <v>1309</v>
      </c>
      <c r="J561" s="27" t="s">
        <v>1309</v>
      </c>
      <c r="K561" s="27" t="s">
        <v>1309</v>
      </c>
      <c r="L561" s="27" t="s">
        <v>1309</v>
      </c>
      <c r="M561" s="27"/>
      <c r="T561" s="10"/>
    </row>
    <row r="562" spans="6:20" x14ac:dyDescent="0.2">
      <c r="F562" s="26" t="s">
        <v>1866</v>
      </c>
      <c r="G562" s="27">
        <v>1.61240909093372E-2</v>
      </c>
      <c r="H562" s="27" t="s">
        <v>1309</v>
      </c>
      <c r="I562" s="27" t="s">
        <v>1309</v>
      </c>
      <c r="J562" s="27" t="s">
        <v>1309</v>
      </c>
      <c r="K562" s="27" t="s">
        <v>1309</v>
      </c>
      <c r="L562" s="27" t="s">
        <v>1309</v>
      </c>
      <c r="M562" s="27"/>
      <c r="T562" s="10"/>
    </row>
    <row r="563" spans="6:20" x14ac:dyDescent="0.2">
      <c r="F563" s="26" t="s">
        <v>1867</v>
      </c>
      <c r="G563" s="27">
        <v>1.29290465939251E-2</v>
      </c>
      <c r="H563" s="27" t="s">
        <v>1309</v>
      </c>
      <c r="I563" s="27" t="s">
        <v>1309</v>
      </c>
      <c r="J563" s="27" t="s">
        <v>1309</v>
      </c>
      <c r="K563" s="27" t="s">
        <v>1309</v>
      </c>
      <c r="L563" s="27" t="s">
        <v>1309</v>
      </c>
      <c r="M563" s="27"/>
      <c r="T563" s="10"/>
    </row>
    <row r="564" spans="6:20" x14ac:dyDescent="0.2">
      <c r="F564" s="26" t="s">
        <v>1868</v>
      </c>
      <c r="G564" s="27">
        <v>1.4464401868150701E-2</v>
      </c>
      <c r="H564" s="27" t="s">
        <v>1309</v>
      </c>
      <c r="I564" s="27" t="s">
        <v>1309</v>
      </c>
      <c r="J564" s="27" t="s">
        <v>1309</v>
      </c>
      <c r="K564" s="27" t="s">
        <v>1309</v>
      </c>
      <c r="L564" s="27" t="s">
        <v>1309</v>
      </c>
      <c r="M564" s="27"/>
      <c r="T564" s="10"/>
    </row>
    <row r="565" spans="6:20" x14ac:dyDescent="0.2">
      <c r="F565" s="26" t="s">
        <v>1869</v>
      </c>
      <c r="G565" s="27">
        <v>9.6948573682001599E-4</v>
      </c>
      <c r="H565" s="27">
        <v>6.1969109877930202E-2</v>
      </c>
      <c r="I565" s="27" t="s">
        <v>1309</v>
      </c>
      <c r="J565" s="27" t="s">
        <v>1309</v>
      </c>
      <c r="K565" s="27" t="s">
        <v>1309</v>
      </c>
      <c r="L565" s="27" t="s">
        <v>1309</v>
      </c>
      <c r="M565" s="27"/>
      <c r="T565" s="10"/>
    </row>
    <row r="566" spans="6:20" x14ac:dyDescent="0.2">
      <c r="F566" s="26" t="s">
        <v>1870</v>
      </c>
      <c r="G566" s="27">
        <v>4.4132150098894699E-4</v>
      </c>
      <c r="H566" s="27">
        <v>1.79607611973847E-3</v>
      </c>
      <c r="I566" s="27">
        <v>6.5661928330907502E-3</v>
      </c>
      <c r="J566" s="27">
        <v>2.26894231348292E-2</v>
      </c>
      <c r="K566" s="27">
        <v>2.4662925713157102E-2</v>
      </c>
      <c r="L566" s="27">
        <v>1.31580921653789E-2</v>
      </c>
      <c r="M566" s="27"/>
      <c r="T566" s="10"/>
    </row>
    <row r="567" spans="6:20" x14ac:dyDescent="0.2">
      <c r="F567" s="26" t="s">
        <v>1871</v>
      </c>
      <c r="G567" s="27">
        <v>1.86089508982048E-3</v>
      </c>
      <c r="H567" s="27" t="s">
        <v>1309</v>
      </c>
      <c r="I567" s="27" t="s">
        <v>1309</v>
      </c>
      <c r="J567" s="27" t="s">
        <v>1309</v>
      </c>
      <c r="K567" s="27" t="s">
        <v>1309</v>
      </c>
      <c r="L567" s="27" t="s">
        <v>1309</v>
      </c>
      <c r="M567" s="27"/>
      <c r="T567" s="10"/>
    </row>
    <row r="568" spans="6:20" x14ac:dyDescent="0.2">
      <c r="F568" s="26" t="s">
        <v>1872</v>
      </c>
      <c r="G568" s="27">
        <v>1.49620721691863E-2</v>
      </c>
      <c r="H568" s="27">
        <v>1.9398265122525502E-2</v>
      </c>
      <c r="I568" s="27">
        <v>1.4007282550310699E-2</v>
      </c>
      <c r="J568" s="27" t="s">
        <v>1309</v>
      </c>
      <c r="K568" s="27">
        <v>3.9988567062662898E-2</v>
      </c>
      <c r="L568" s="27" t="s">
        <v>1309</v>
      </c>
      <c r="M568" s="27"/>
      <c r="T568" s="10"/>
    </row>
    <row r="569" spans="6:20" x14ac:dyDescent="0.2">
      <c r="F569" s="26" t="s">
        <v>1873</v>
      </c>
      <c r="G569" s="27">
        <v>2.8863093457932899E-3</v>
      </c>
      <c r="H569" s="27">
        <v>1.8577359377344399E-3</v>
      </c>
      <c r="I569" s="27" t="s">
        <v>1309</v>
      </c>
      <c r="J569" s="27" t="s">
        <v>1309</v>
      </c>
      <c r="K569" s="27" t="s">
        <v>1309</v>
      </c>
      <c r="L569" s="27" t="s">
        <v>1309</v>
      </c>
      <c r="M569" s="27"/>
      <c r="T569" s="10"/>
    </row>
    <row r="570" spans="6:20" x14ac:dyDescent="0.2">
      <c r="F570" s="26" t="s">
        <v>1874</v>
      </c>
      <c r="G570" s="27">
        <v>3.8761023191139998E-2</v>
      </c>
      <c r="H570" s="27">
        <v>3.2683678768172401E-2</v>
      </c>
      <c r="I570" s="27">
        <v>3.4726716714110303E-2</v>
      </c>
      <c r="J570" s="27">
        <v>2.9849061353178601E-2</v>
      </c>
      <c r="K570" s="27">
        <v>2.0477133079645101E-2</v>
      </c>
      <c r="L570" s="27" t="s">
        <v>1309</v>
      </c>
      <c r="M570" s="27"/>
      <c r="T570" s="10"/>
    </row>
    <row r="571" spans="6:20" x14ac:dyDescent="0.2">
      <c r="F571" s="26" t="s">
        <v>1875</v>
      </c>
      <c r="G571" s="27">
        <v>6.2074754521338101E-3</v>
      </c>
      <c r="H571" s="27">
        <v>2.7262064376924799E-2</v>
      </c>
      <c r="I571" s="27" t="s">
        <v>1309</v>
      </c>
      <c r="J571" s="27" t="s">
        <v>1309</v>
      </c>
      <c r="K571" s="27" t="s">
        <v>1309</v>
      </c>
      <c r="L571" s="27" t="s">
        <v>1309</v>
      </c>
      <c r="M571" s="27"/>
      <c r="T571" s="10"/>
    </row>
    <row r="572" spans="6:20" x14ac:dyDescent="0.2">
      <c r="F572" s="26" t="s">
        <v>1876</v>
      </c>
      <c r="G572" s="27">
        <v>8.3588860351444493E-3</v>
      </c>
      <c r="H572" s="27">
        <v>1.24941394503608E-2</v>
      </c>
      <c r="I572" s="27">
        <v>3.4055455989025298E-2</v>
      </c>
      <c r="J572" s="27">
        <v>2.6709140446526301E-2</v>
      </c>
      <c r="K572" s="27">
        <v>2.70347713908029E-3</v>
      </c>
      <c r="L572" s="27">
        <v>1.2819793705586601E-2</v>
      </c>
      <c r="M572" s="27"/>
      <c r="T572" s="10"/>
    </row>
    <row r="573" spans="6:20" x14ac:dyDescent="0.2">
      <c r="F573" s="26" t="s">
        <v>1877</v>
      </c>
      <c r="G573" s="27">
        <v>6.4939194818038504E-2</v>
      </c>
      <c r="H573" s="27">
        <v>3.3014264060315997E-2</v>
      </c>
      <c r="I573" s="27">
        <v>1.05163740993705E-2</v>
      </c>
      <c r="J573" s="27">
        <v>1.7349719515828799E-2</v>
      </c>
      <c r="K573" s="27">
        <v>4.1698474201117802E-2</v>
      </c>
      <c r="L573" s="27">
        <v>6.8320774602576698E-2</v>
      </c>
      <c r="M573" s="27"/>
      <c r="T573" s="10"/>
    </row>
    <row r="574" spans="6:20" x14ac:dyDescent="0.2">
      <c r="F574" s="26" t="s">
        <v>1878</v>
      </c>
      <c r="G574" s="27">
        <v>7.3813295901179604E-3</v>
      </c>
      <c r="H574" s="27">
        <v>1.43917258528847E-2</v>
      </c>
      <c r="I574" s="27">
        <v>1.07455515317957E-2</v>
      </c>
      <c r="J574" s="27" t="s">
        <v>1309</v>
      </c>
      <c r="K574" s="27">
        <v>3.2732012468327402E-2</v>
      </c>
      <c r="L574" s="27" t="s">
        <v>1309</v>
      </c>
      <c r="M574" s="27"/>
      <c r="T574" s="10"/>
    </row>
    <row r="575" spans="6:20" x14ac:dyDescent="0.2">
      <c r="F575" s="26" t="s">
        <v>1879</v>
      </c>
      <c r="G575" s="27">
        <v>7.6216761122199304E-3</v>
      </c>
      <c r="H575" s="27" t="s">
        <v>1309</v>
      </c>
      <c r="I575" s="27">
        <v>2.14133887308087E-2</v>
      </c>
      <c r="J575" s="27">
        <v>5.7808618330187897E-2</v>
      </c>
      <c r="K575" s="27" t="s">
        <v>1309</v>
      </c>
      <c r="L575" s="27" t="s">
        <v>1309</v>
      </c>
      <c r="M575" s="27"/>
      <c r="T575" s="10"/>
    </row>
    <row r="576" spans="6:20" x14ac:dyDescent="0.2">
      <c r="F576" s="26" t="s">
        <v>1880</v>
      </c>
      <c r="G576" s="27">
        <v>4.5642974987953298E-3</v>
      </c>
      <c r="H576" s="27" t="s">
        <v>1309</v>
      </c>
      <c r="I576" s="27" t="s">
        <v>1309</v>
      </c>
      <c r="J576" s="27" t="s">
        <v>1309</v>
      </c>
      <c r="K576" s="27" t="s">
        <v>1309</v>
      </c>
      <c r="L576" s="27" t="s">
        <v>1309</v>
      </c>
      <c r="M576" s="27"/>
      <c r="T576" s="10"/>
    </row>
    <row r="577" spans="6:20" x14ac:dyDescent="0.2">
      <c r="F577" s="26" t="s">
        <v>1881</v>
      </c>
      <c r="G577" s="27">
        <v>2.3096489979200999E-3</v>
      </c>
      <c r="H577" s="27">
        <v>2.6446258185477398E-3</v>
      </c>
      <c r="I577" s="27">
        <v>3.3773869391625299E-3</v>
      </c>
      <c r="J577" s="27">
        <v>1.7923079604002998E-2</v>
      </c>
      <c r="K577" s="27">
        <v>1.0983132597702099E-2</v>
      </c>
      <c r="L577" s="27">
        <v>2.76494517698136E-2</v>
      </c>
      <c r="M577" s="27"/>
      <c r="T577" s="10"/>
    </row>
    <row r="578" spans="6:20" x14ac:dyDescent="0.2">
      <c r="F578" s="26" t="s">
        <v>1882</v>
      </c>
      <c r="G578" s="27">
        <v>1.5826613379649499E-2</v>
      </c>
      <c r="H578" s="27" t="s">
        <v>1309</v>
      </c>
      <c r="I578" s="27" t="s">
        <v>1309</v>
      </c>
      <c r="J578" s="27" t="s">
        <v>1309</v>
      </c>
      <c r="K578" s="27" t="s">
        <v>1309</v>
      </c>
      <c r="L578" s="27" t="s">
        <v>1309</v>
      </c>
      <c r="M578" s="27"/>
      <c r="T578" s="10"/>
    </row>
    <row r="579" spans="6:20" x14ac:dyDescent="0.2">
      <c r="F579" s="26" t="s">
        <v>1883</v>
      </c>
      <c r="G579" s="27">
        <v>3.9762622474277601E-3</v>
      </c>
      <c r="H579" s="27">
        <v>7.2827376657777698E-3</v>
      </c>
      <c r="I579" s="27" t="s">
        <v>1309</v>
      </c>
      <c r="J579" s="27">
        <v>1.83581340929771E-2</v>
      </c>
      <c r="K579" s="27" t="s">
        <v>1309</v>
      </c>
      <c r="L579" s="27">
        <v>1.7779757952909401E-2</v>
      </c>
      <c r="M579" s="27"/>
      <c r="T579" s="10"/>
    </row>
    <row r="580" spans="6:20" x14ac:dyDescent="0.2">
      <c r="F580" s="26" t="s">
        <v>1884</v>
      </c>
      <c r="G580" s="27">
        <v>1.89885659017816E-3</v>
      </c>
      <c r="H580" s="27">
        <v>1.1224439882796399E-2</v>
      </c>
      <c r="I580" s="27">
        <v>1.30270795160938E-2</v>
      </c>
      <c r="J580" s="27">
        <v>1.9674580524523599E-2</v>
      </c>
      <c r="K580" s="27">
        <v>5.3325813903867099E-2</v>
      </c>
      <c r="L580" s="27">
        <v>1.5335222585912E-2</v>
      </c>
      <c r="M580" s="27"/>
      <c r="T580" s="10"/>
    </row>
    <row r="581" spans="6:20" x14ac:dyDescent="0.2">
      <c r="F581" s="26" t="s">
        <v>1885</v>
      </c>
      <c r="G581" s="27">
        <v>1.0015056172570499E-2</v>
      </c>
      <c r="H581" s="27">
        <v>2.78589305113713E-2</v>
      </c>
      <c r="I581" s="27">
        <v>1.21909659271576E-2</v>
      </c>
      <c r="J581" s="27">
        <v>3.33345532963834E-2</v>
      </c>
      <c r="K581" s="27">
        <v>5.7229074937627999E-3</v>
      </c>
      <c r="L581" s="27" t="s">
        <v>1309</v>
      </c>
      <c r="M581" s="27"/>
      <c r="T581" s="10"/>
    </row>
    <row r="582" spans="6:20" x14ac:dyDescent="0.2">
      <c r="F582" s="26" t="s">
        <v>1886</v>
      </c>
      <c r="G582" s="27">
        <v>5.32869147165337E-3</v>
      </c>
      <c r="H582" s="27">
        <v>8.7154449513824495E-3</v>
      </c>
      <c r="I582" s="27">
        <v>3.74957454251853E-3</v>
      </c>
      <c r="J582" s="27">
        <v>2.2388832086834801E-2</v>
      </c>
      <c r="K582" s="27">
        <v>1.33447069705448E-2</v>
      </c>
      <c r="L582" s="27">
        <v>6.2910133484371904E-3</v>
      </c>
      <c r="M582" s="27"/>
      <c r="T582" s="10"/>
    </row>
    <row r="583" spans="6:20" x14ac:dyDescent="0.2">
      <c r="F583" s="26" t="s">
        <v>1887</v>
      </c>
      <c r="G583" s="27">
        <v>3.0994906934327798E-2</v>
      </c>
      <c r="H583" s="27">
        <v>3.5632682532645302E-2</v>
      </c>
      <c r="I583" s="27">
        <v>1.2217668546872699E-2</v>
      </c>
      <c r="J583" s="27" t="s">
        <v>1309</v>
      </c>
      <c r="K583" s="27">
        <v>1.692509797998E-2</v>
      </c>
      <c r="L583" s="27" t="s">
        <v>1309</v>
      </c>
      <c r="M583" s="27"/>
      <c r="T583" s="10"/>
    </row>
    <row r="584" spans="6:20" x14ac:dyDescent="0.2">
      <c r="F584" s="26" t="s">
        <v>1888</v>
      </c>
      <c r="G584" s="27">
        <v>2.6102828476047901E-2</v>
      </c>
      <c r="H584" s="27" t="s">
        <v>1309</v>
      </c>
      <c r="I584" s="27" t="s">
        <v>1309</v>
      </c>
      <c r="J584" s="27" t="s">
        <v>1309</v>
      </c>
      <c r="K584" s="27" t="s">
        <v>1309</v>
      </c>
      <c r="L584" s="27" t="s">
        <v>1309</v>
      </c>
      <c r="M584" s="27"/>
      <c r="T584" s="10"/>
    </row>
    <row r="585" spans="6:20" x14ac:dyDescent="0.2">
      <c r="F585" s="26" t="s">
        <v>1889</v>
      </c>
      <c r="G585" s="27">
        <v>5.4379741329980196E-3</v>
      </c>
      <c r="H585" s="27">
        <v>1.62641733492759E-2</v>
      </c>
      <c r="I585" s="27">
        <v>4.0032619790578896E-3</v>
      </c>
      <c r="J585" s="27">
        <v>4.1837531785901397E-2</v>
      </c>
      <c r="K585" s="27">
        <v>1.4178912299844601E-2</v>
      </c>
      <c r="L585" s="27">
        <v>2.08083812282144E-2</v>
      </c>
      <c r="M585" s="27"/>
      <c r="T585" s="10"/>
    </row>
    <row r="586" spans="6:20" x14ac:dyDescent="0.2">
      <c r="F586" s="26" t="s">
        <v>1890</v>
      </c>
      <c r="G586" s="27">
        <v>3.75221761074186E-4</v>
      </c>
      <c r="H586" s="27">
        <v>2.8253763281929901E-2</v>
      </c>
      <c r="I586" s="27">
        <v>1.4279308984545499E-3</v>
      </c>
      <c r="J586" s="27">
        <v>4.7546357945294701E-3</v>
      </c>
      <c r="K586" s="27">
        <v>1.52989608121544E-2</v>
      </c>
      <c r="L586" s="27" t="s">
        <v>1309</v>
      </c>
      <c r="M586" s="27"/>
      <c r="T586" s="10"/>
    </row>
    <row r="587" spans="6:20" x14ac:dyDescent="0.2">
      <c r="F587" s="26" t="s">
        <v>1891</v>
      </c>
      <c r="G587" s="27">
        <v>1.5342359817889501E-2</v>
      </c>
      <c r="H587" s="27" t="s">
        <v>1309</v>
      </c>
      <c r="I587" s="27" t="s">
        <v>1309</v>
      </c>
      <c r="J587" s="27" t="s">
        <v>1309</v>
      </c>
      <c r="K587" s="27" t="s">
        <v>1309</v>
      </c>
      <c r="L587" s="27" t="s">
        <v>1309</v>
      </c>
      <c r="M587" s="27"/>
      <c r="T587" s="10"/>
    </row>
    <row r="588" spans="6:20" x14ac:dyDescent="0.2">
      <c r="F588" s="26" t="s">
        <v>1892</v>
      </c>
      <c r="G588" s="27">
        <v>2.0862466953335899E-2</v>
      </c>
      <c r="H588" s="27">
        <v>6.7835063894188096E-3</v>
      </c>
      <c r="I588" s="27" t="s">
        <v>1309</v>
      </c>
      <c r="J588" s="27" t="s">
        <v>1309</v>
      </c>
      <c r="K588" s="27" t="s">
        <v>1309</v>
      </c>
      <c r="L588" s="27" t="s">
        <v>1309</v>
      </c>
      <c r="M588" s="27"/>
      <c r="T588" s="10"/>
    </row>
    <row r="589" spans="6:20" x14ac:dyDescent="0.2">
      <c r="F589" s="26" t="s">
        <v>1893</v>
      </c>
      <c r="G589" s="27">
        <v>1.9070606625203701E-3</v>
      </c>
      <c r="H589" s="27">
        <v>1.7035987929927499E-2</v>
      </c>
      <c r="I589" s="27">
        <v>7.90085600191885E-3</v>
      </c>
      <c r="J589" s="27" t="s">
        <v>1309</v>
      </c>
      <c r="K589" s="27">
        <v>1.34369771783561E-2</v>
      </c>
      <c r="L589" s="27" t="s">
        <v>1309</v>
      </c>
      <c r="M589" s="27"/>
      <c r="T589" s="10"/>
    </row>
    <row r="590" spans="6:20" x14ac:dyDescent="0.2">
      <c r="F590" s="26" t="s">
        <v>1894</v>
      </c>
      <c r="G590" s="27">
        <v>1.46328304777745E-2</v>
      </c>
      <c r="H590" s="27" t="s">
        <v>1309</v>
      </c>
      <c r="I590" s="27" t="s">
        <v>1309</v>
      </c>
      <c r="J590" s="27" t="s">
        <v>1309</v>
      </c>
      <c r="K590" s="27" t="s">
        <v>1309</v>
      </c>
      <c r="L590" s="27" t="s">
        <v>1309</v>
      </c>
      <c r="M590" s="27"/>
      <c r="T590" s="10"/>
    </row>
    <row r="591" spans="6:20" x14ac:dyDescent="0.2">
      <c r="F591" s="26" t="s">
        <v>1895</v>
      </c>
      <c r="G591" s="27">
        <v>9.2137355518186505E-3</v>
      </c>
      <c r="H591" s="27" t="s">
        <v>1309</v>
      </c>
      <c r="I591" s="27" t="s">
        <v>1309</v>
      </c>
      <c r="J591" s="27" t="s">
        <v>1309</v>
      </c>
      <c r="K591" s="27" t="s">
        <v>1309</v>
      </c>
      <c r="L591" s="27" t="s">
        <v>1309</v>
      </c>
      <c r="M591" s="27"/>
      <c r="T591" s="10"/>
    </row>
    <row r="592" spans="6:20" x14ac:dyDescent="0.2">
      <c r="F592" s="26" t="s">
        <v>1896</v>
      </c>
      <c r="G592" s="27">
        <v>2.1916700170277401E-2</v>
      </c>
      <c r="H592" s="27">
        <v>7.04113200610894E-3</v>
      </c>
      <c r="I592" s="27">
        <v>3.8195648839115297E-2</v>
      </c>
      <c r="J592" s="27" t="s">
        <v>1309</v>
      </c>
      <c r="K592" s="27">
        <v>6.3195736091410503E-3</v>
      </c>
      <c r="L592" s="27" t="s">
        <v>1309</v>
      </c>
      <c r="M592" s="27"/>
      <c r="T592" s="10"/>
    </row>
    <row r="593" spans="6:20" x14ac:dyDescent="0.2">
      <c r="F593" s="26" t="s">
        <v>1896</v>
      </c>
      <c r="G593" s="27">
        <v>1.53662356913273E-2</v>
      </c>
      <c r="H593" s="27">
        <v>2.1935027046253299E-2</v>
      </c>
      <c r="I593" s="27" t="s">
        <v>1309</v>
      </c>
      <c r="J593" s="27" t="s">
        <v>1309</v>
      </c>
      <c r="K593" s="27" t="s">
        <v>1309</v>
      </c>
      <c r="L593" s="27" t="s">
        <v>1309</v>
      </c>
      <c r="M593" s="27"/>
      <c r="T593" s="10"/>
    </row>
    <row r="594" spans="6:20" x14ac:dyDescent="0.2">
      <c r="F594" s="26" t="s">
        <v>1897</v>
      </c>
      <c r="G594" s="27">
        <v>5.4149439385377397E-2</v>
      </c>
      <c r="H594" s="27" t="s">
        <v>1309</v>
      </c>
      <c r="I594" s="27" t="s">
        <v>1309</v>
      </c>
      <c r="J594" s="27" t="s">
        <v>1309</v>
      </c>
      <c r="K594" s="27" t="s">
        <v>1309</v>
      </c>
      <c r="L594" s="27" t="s">
        <v>1309</v>
      </c>
      <c r="M594" s="27"/>
      <c r="T594" s="10"/>
    </row>
    <row r="595" spans="6:20" x14ac:dyDescent="0.2">
      <c r="F595" s="26" t="s">
        <v>1898</v>
      </c>
      <c r="G595" s="27">
        <v>1.47032569447678E-2</v>
      </c>
      <c r="H595" s="27">
        <v>2.54638729424547E-2</v>
      </c>
      <c r="I595" s="27">
        <v>1.10962988782405E-2</v>
      </c>
      <c r="J595" s="27" t="s">
        <v>1309</v>
      </c>
      <c r="K595" s="27" t="s">
        <v>1309</v>
      </c>
      <c r="L595" s="27" t="s">
        <v>1309</v>
      </c>
      <c r="M595" s="27"/>
      <c r="T595" s="10"/>
    </row>
    <row r="596" spans="6:20" x14ac:dyDescent="0.2">
      <c r="F596" s="26" t="s">
        <v>1899</v>
      </c>
      <c r="G596" s="27">
        <v>1.69839665301445E-3</v>
      </c>
      <c r="H596" s="27">
        <v>5.7661217672412496E-3</v>
      </c>
      <c r="I596" s="27">
        <v>9.7911566572002296E-4</v>
      </c>
      <c r="J596" s="27">
        <v>3.5765675612382197E-2</v>
      </c>
      <c r="K596" s="27">
        <v>4.35752619429286E-2</v>
      </c>
      <c r="L596" s="27">
        <v>5.7301425875857202E-2</v>
      </c>
      <c r="M596" s="27"/>
      <c r="T596" s="10"/>
    </row>
    <row r="597" spans="6:20" x14ac:dyDescent="0.2">
      <c r="F597" s="26" t="s">
        <v>1900</v>
      </c>
      <c r="G597" s="27">
        <v>9.6246568899895305E-3</v>
      </c>
      <c r="H597" s="27">
        <v>1.41822296963486E-2</v>
      </c>
      <c r="I597" s="27">
        <v>1.1174341787964E-2</v>
      </c>
      <c r="J597" s="27">
        <v>8.5141844847155101E-3</v>
      </c>
      <c r="K597" s="27">
        <v>5.96334957772513E-2</v>
      </c>
      <c r="L597" s="27">
        <v>1.15020478665939E-2</v>
      </c>
      <c r="M597" s="27"/>
      <c r="T597" s="10"/>
    </row>
    <row r="598" spans="6:20" x14ac:dyDescent="0.2">
      <c r="F598" s="26" t="s">
        <v>1901</v>
      </c>
      <c r="G598" s="27">
        <v>1.4624042301778399E-2</v>
      </c>
      <c r="H598" s="27" t="s">
        <v>1309</v>
      </c>
      <c r="I598" s="27" t="s">
        <v>1309</v>
      </c>
      <c r="J598" s="27" t="s">
        <v>1309</v>
      </c>
      <c r="K598" s="27" t="s">
        <v>1309</v>
      </c>
      <c r="L598" s="27" t="s">
        <v>1309</v>
      </c>
      <c r="M598" s="27"/>
      <c r="T598" s="10"/>
    </row>
    <row r="599" spans="6:20" x14ac:dyDescent="0.2">
      <c r="F599" s="26" t="s">
        <v>1902</v>
      </c>
      <c r="G599" s="27">
        <v>6.0140427172936203E-2</v>
      </c>
      <c r="H599" s="27">
        <v>2.0434516420028598E-2</v>
      </c>
      <c r="I599" s="27">
        <v>6.3130955561702395E-2</v>
      </c>
      <c r="J599" s="27" t="s">
        <v>1309</v>
      </c>
      <c r="K599" s="27" t="s">
        <v>1309</v>
      </c>
      <c r="L599" s="27" t="s">
        <v>1309</v>
      </c>
      <c r="M599" s="27"/>
      <c r="T599" s="10"/>
    </row>
    <row r="600" spans="6:20" x14ac:dyDescent="0.2">
      <c r="F600" s="26" t="s">
        <v>1903</v>
      </c>
      <c r="G600" s="27">
        <v>3.0227552413107199E-3</v>
      </c>
      <c r="H600" s="27">
        <v>1.11054128323418E-2</v>
      </c>
      <c r="I600" s="27">
        <v>1.7050939979691899E-3</v>
      </c>
      <c r="J600" s="27" t="s">
        <v>1309</v>
      </c>
      <c r="K600" s="27">
        <v>2.2436949436231101E-2</v>
      </c>
      <c r="L600" s="27" t="s">
        <v>1309</v>
      </c>
      <c r="M600" s="27"/>
      <c r="T600" s="10"/>
    </row>
    <row r="601" spans="6:20" x14ac:dyDescent="0.2">
      <c r="F601" s="26" t="s">
        <v>1904</v>
      </c>
      <c r="G601" s="27">
        <v>6.78779431231674E-3</v>
      </c>
      <c r="H601" s="27">
        <v>7.0365496914180301E-3</v>
      </c>
      <c r="I601" s="27">
        <v>2.4018712216067701E-3</v>
      </c>
      <c r="J601" s="27">
        <v>1.54496187322715E-2</v>
      </c>
      <c r="K601" s="27">
        <v>2.0619194992834301E-2</v>
      </c>
      <c r="L601" s="27">
        <v>3.0006002976339E-2</v>
      </c>
      <c r="M601" s="27"/>
      <c r="T601" s="10"/>
    </row>
    <row r="602" spans="6:20" x14ac:dyDescent="0.2">
      <c r="F602" s="26" t="s">
        <v>1905</v>
      </c>
      <c r="G602" s="27">
        <v>1.87695268691664E-3</v>
      </c>
      <c r="H602" s="27">
        <v>3.3822442927948497E-2</v>
      </c>
      <c r="I602" s="27" t="s">
        <v>1309</v>
      </c>
      <c r="J602" s="27" t="s">
        <v>1309</v>
      </c>
      <c r="K602" s="27" t="s">
        <v>1309</v>
      </c>
      <c r="L602" s="27" t="s">
        <v>1309</v>
      </c>
      <c r="M602" s="27"/>
      <c r="T602" s="10"/>
    </row>
    <row r="603" spans="6:20" x14ac:dyDescent="0.2">
      <c r="F603" s="26" t="s">
        <v>1906</v>
      </c>
      <c r="G603" s="27">
        <v>1.8470700074991901E-2</v>
      </c>
      <c r="H603" s="27" t="s">
        <v>1309</v>
      </c>
      <c r="I603" s="27" t="s">
        <v>1309</v>
      </c>
      <c r="J603" s="27" t="s">
        <v>1309</v>
      </c>
      <c r="K603" s="27" t="s">
        <v>1309</v>
      </c>
      <c r="L603" s="27" t="s">
        <v>1309</v>
      </c>
      <c r="M603" s="27"/>
      <c r="T603" s="10"/>
    </row>
    <row r="604" spans="6:20" x14ac:dyDescent="0.2">
      <c r="F604" s="26" t="s">
        <v>1907</v>
      </c>
      <c r="G604" s="27">
        <v>2.4941569349877801E-2</v>
      </c>
      <c r="H604" s="27" t="s">
        <v>1309</v>
      </c>
      <c r="I604" s="27" t="s">
        <v>1309</v>
      </c>
      <c r="J604" s="27" t="s">
        <v>1309</v>
      </c>
      <c r="K604" s="27" t="s">
        <v>1309</v>
      </c>
      <c r="L604" s="27" t="s">
        <v>1309</v>
      </c>
      <c r="M604" s="27"/>
      <c r="T604" s="10"/>
    </row>
    <row r="605" spans="6:20" x14ac:dyDescent="0.2">
      <c r="F605" s="26" t="s">
        <v>1908</v>
      </c>
      <c r="G605" s="27">
        <v>6.3117762284608803E-3</v>
      </c>
      <c r="H605" s="27">
        <v>1.8250660393877498E-2</v>
      </c>
      <c r="I605" s="27">
        <v>1.7854611026055899E-3</v>
      </c>
      <c r="J605" s="27">
        <v>2.7511059250918499E-2</v>
      </c>
      <c r="K605" s="27">
        <v>1.8188947883037199E-2</v>
      </c>
      <c r="L605" s="27">
        <v>4.4417711390459802E-2</v>
      </c>
      <c r="M605" s="27"/>
      <c r="T605" s="10"/>
    </row>
    <row r="606" spans="6:20" x14ac:dyDescent="0.2">
      <c r="F606" s="26" t="s">
        <v>1909</v>
      </c>
      <c r="G606" s="27">
        <v>2.1199335109296301E-2</v>
      </c>
      <c r="H606" s="27" t="s">
        <v>1309</v>
      </c>
      <c r="I606" s="27" t="s">
        <v>1309</v>
      </c>
      <c r="J606" s="27" t="s">
        <v>1309</v>
      </c>
      <c r="K606" s="27" t="s">
        <v>1309</v>
      </c>
      <c r="L606" s="27" t="s">
        <v>1309</v>
      </c>
      <c r="M606" s="27"/>
      <c r="T606" s="10"/>
    </row>
    <row r="607" spans="6:20" x14ac:dyDescent="0.2">
      <c r="F607" s="26" t="s">
        <v>1910</v>
      </c>
      <c r="G607" s="27">
        <v>2.23687627021763E-2</v>
      </c>
      <c r="H607" s="27">
        <v>6.9095382336905702E-3</v>
      </c>
      <c r="I607" s="27">
        <v>5.6940559932638002E-3</v>
      </c>
      <c r="J607" s="27">
        <v>3.2355470368472403E-2</v>
      </c>
      <c r="K607" s="27">
        <v>9.5628649930222208E-3</v>
      </c>
      <c r="L607" s="27">
        <v>2.59352271604722E-2</v>
      </c>
      <c r="M607" s="27"/>
      <c r="T607" s="10"/>
    </row>
    <row r="608" spans="6:20" x14ac:dyDescent="0.2">
      <c r="F608" s="26" t="s">
        <v>1911</v>
      </c>
      <c r="G608" s="27">
        <v>5.7063159231360901E-3</v>
      </c>
      <c r="H608" s="27" t="s">
        <v>1309</v>
      </c>
      <c r="I608" s="27" t="s">
        <v>1309</v>
      </c>
      <c r="J608" s="27" t="s">
        <v>1309</v>
      </c>
      <c r="K608" s="27" t="s">
        <v>1309</v>
      </c>
      <c r="L608" s="27" t="s">
        <v>1309</v>
      </c>
      <c r="M608" s="27"/>
      <c r="T608" s="10"/>
    </row>
    <row r="609" spans="6:20" x14ac:dyDescent="0.2">
      <c r="F609" s="26" t="s">
        <v>1912</v>
      </c>
      <c r="G609" s="27">
        <v>2.8287243778192701E-2</v>
      </c>
      <c r="H609" s="27" t="s">
        <v>1309</v>
      </c>
      <c r="I609" s="27" t="s">
        <v>1309</v>
      </c>
      <c r="J609" s="27" t="s">
        <v>1309</v>
      </c>
      <c r="K609" s="27" t="s">
        <v>1309</v>
      </c>
      <c r="L609" s="27" t="s">
        <v>1309</v>
      </c>
      <c r="M609" s="27"/>
      <c r="T609" s="10"/>
    </row>
    <row r="610" spans="6:20" x14ac:dyDescent="0.2">
      <c r="F610" s="26" t="s">
        <v>1913</v>
      </c>
      <c r="G610" s="27">
        <v>3.06885934109812E-3</v>
      </c>
      <c r="H610" s="27">
        <v>5.5238504110754198E-2</v>
      </c>
      <c r="I610" s="27">
        <v>1.32642164058919E-2</v>
      </c>
      <c r="J610" s="27" t="s">
        <v>1309</v>
      </c>
      <c r="K610" s="27">
        <v>1.63904068545981E-2</v>
      </c>
      <c r="L610" s="27" t="s">
        <v>1309</v>
      </c>
      <c r="M610" s="27"/>
      <c r="T610" s="10"/>
    </row>
    <row r="611" spans="6:20" x14ac:dyDescent="0.2">
      <c r="F611" s="26" t="s">
        <v>1914</v>
      </c>
      <c r="G611" s="27">
        <v>1.7309696185724401E-2</v>
      </c>
      <c r="H611" s="27" t="s">
        <v>1309</v>
      </c>
      <c r="I611" s="27">
        <v>1.45406956853226E-2</v>
      </c>
      <c r="J611" s="27" t="s">
        <v>1309</v>
      </c>
      <c r="K611" s="27" t="s">
        <v>1309</v>
      </c>
      <c r="L611" s="27" t="s">
        <v>1309</v>
      </c>
      <c r="M611" s="27"/>
      <c r="T611" s="10"/>
    </row>
    <row r="612" spans="6:20" x14ac:dyDescent="0.2">
      <c r="F612" s="26" t="s">
        <v>1915</v>
      </c>
      <c r="G612" s="27">
        <v>1.89481477724034E-2</v>
      </c>
      <c r="H612" s="27" t="s">
        <v>1309</v>
      </c>
      <c r="I612" s="27" t="s">
        <v>1309</v>
      </c>
      <c r="J612" s="27" t="s">
        <v>1309</v>
      </c>
      <c r="K612" s="27" t="s">
        <v>1309</v>
      </c>
      <c r="L612" s="27" t="s">
        <v>1309</v>
      </c>
      <c r="M612" s="27"/>
      <c r="T612" s="10"/>
    </row>
    <row r="613" spans="6:20" x14ac:dyDescent="0.2">
      <c r="F613" s="26" t="s">
        <v>1916</v>
      </c>
      <c r="G613" s="27">
        <v>6.4669204265173398E-3</v>
      </c>
      <c r="H613" s="27" t="s">
        <v>1309</v>
      </c>
      <c r="I613" s="27" t="s">
        <v>1309</v>
      </c>
      <c r="J613" s="27" t="s">
        <v>1309</v>
      </c>
      <c r="K613" s="27" t="s">
        <v>1309</v>
      </c>
      <c r="L613" s="27">
        <v>2.1526957861176001E-2</v>
      </c>
      <c r="M613" s="27"/>
      <c r="T613" s="10"/>
    </row>
    <row r="614" spans="6:20" x14ac:dyDescent="0.2">
      <c r="F614" s="26" t="s">
        <v>1917</v>
      </c>
      <c r="G614" s="27">
        <v>8.4066891473942307E-3</v>
      </c>
      <c r="H614" s="27" t="s">
        <v>1309</v>
      </c>
      <c r="I614" s="27" t="s">
        <v>1309</v>
      </c>
      <c r="J614" s="27" t="s">
        <v>1309</v>
      </c>
      <c r="K614" s="27" t="s">
        <v>1309</v>
      </c>
      <c r="L614" s="27" t="s">
        <v>1309</v>
      </c>
      <c r="M614" s="27"/>
      <c r="T614" s="10"/>
    </row>
    <row r="615" spans="6:20" x14ac:dyDescent="0.2">
      <c r="F615" s="26" t="s">
        <v>1918</v>
      </c>
      <c r="G615" s="27">
        <v>4.4608943263329702E-3</v>
      </c>
      <c r="H615" s="27">
        <v>7.2775168290740794E-2</v>
      </c>
      <c r="I615" s="27">
        <v>1.8634620433846699E-2</v>
      </c>
      <c r="J615" s="27" t="s">
        <v>1309</v>
      </c>
      <c r="K615" s="27" t="s">
        <v>1309</v>
      </c>
      <c r="L615" s="27" t="s">
        <v>1309</v>
      </c>
      <c r="M615" s="27"/>
      <c r="T615" s="10"/>
    </row>
    <row r="616" spans="6:20" x14ac:dyDescent="0.2">
      <c r="F616" s="26" t="s">
        <v>1919</v>
      </c>
      <c r="G616" s="27">
        <v>6.2690230408619201E-3</v>
      </c>
      <c r="H616" s="27">
        <v>1.34088214117008E-2</v>
      </c>
      <c r="I616" s="27">
        <v>3.73957030378687E-3</v>
      </c>
      <c r="J616" s="27">
        <v>3.1500717415698702E-2</v>
      </c>
      <c r="K616" s="27">
        <v>1.6416819825452601E-2</v>
      </c>
      <c r="L616" s="27">
        <v>3.3603127267045202E-2</v>
      </c>
      <c r="M616" s="27"/>
      <c r="T616" s="10"/>
    </row>
    <row r="617" spans="6:20" x14ac:dyDescent="0.2">
      <c r="F617" s="26" t="s">
        <v>1920</v>
      </c>
      <c r="G617" s="27">
        <v>1.09552247609824E-2</v>
      </c>
      <c r="H617" s="27">
        <v>2.1055187978299299E-2</v>
      </c>
      <c r="I617" s="27">
        <v>4.6694746182913499E-2</v>
      </c>
      <c r="J617" s="27" t="s">
        <v>1309</v>
      </c>
      <c r="K617" s="27">
        <v>2.59056366460917E-2</v>
      </c>
      <c r="L617" s="27" t="s">
        <v>1309</v>
      </c>
      <c r="M617" s="27"/>
      <c r="T617" s="10"/>
    </row>
    <row r="618" spans="6:20" x14ac:dyDescent="0.2">
      <c r="F618" s="26" t="s">
        <v>1921</v>
      </c>
      <c r="G618" s="27">
        <v>1.7270420764264299E-2</v>
      </c>
      <c r="H618" s="27" t="s">
        <v>1309</v>
      </c>
      <c r="I618" s="27" t="s">
        <v>1309</v>
      </c>
      <c r="J618" s="27" t="s">
        <v>1309</v>
      </c>
      <c r="K618" s="27" t="s">
        <v>1309</v>
      </c>
      <c r="L618" s="27" t="s">
        <v>1309</v>
      </c>
      <c r="M618" s="27"/>
      <c r="T618" s="10"/>
    </row>
    <row r="619" spans="6:20" x14ac:dyDescent="0.2">
      <c r="F619" s="26" t="s">
        <v>1922</v>
      </c>
      <c r="G619" s="27">
        <v>6.2575645634760204E-3</v>
      </c>
      <c r="H619" s="27">
        <v>2.01844524332443E-2</v>
      </c>
      <c r="I619" s="27">
        <v>3.0391599606939498E-3</v>
      </c>
      <c r="J619" s="27" t="s">
        <v>1309</v>
      </c>
      <c r="K619" s="27">
        <v>5.8491310222580899E-3</v>
      </c>
      <c r="L619" s="27" t="s">
        <v>1309</v>
      </c>
      <c r="M619" s="27"/>
      <c r="T619" s="10"/>
    </row>
    <row r="620" spans="6:20" x14ac:dyDescent="0.2">
      <c r="F620" s="26" t="s">
        <v>1923</v>
      </c>
      <c r="G620" s="27">
        <v>9.4573038034283796E-3</v>
      </c>
      <c r="H620" s="27" t="s">
        <v>1309</v>
      </c>
      <c r="I620" s="27" t="s">
        <v>1309</v>
      </c>
      <c r="J620" s="27" t="s">
        <v>1309</v>
      </c>
      <c r="K620" s="27" t="s">
        <v>1309</v>
      </c>
      <c r="L620" s="27" t="s">
        <v>1309</v>
      </c>
      <c r="M620" s="27"/>
      <c r="T620" s="10"/>
    </row>
    <row r="621" spans="6:20" x14ac:dyDescent="0.2">
      <c r="F621" s="26" t="s">
        <v>1924</v>
      </c>
      <c r="G621" s="27">
        <v>4.4545153907019901E-2</v>
      </c>
      <c r="H621" s="27" t="s">
        <v>1309</v>
      </c>
      <c r="I621" s="27" t="s">
        <v>1309</v>
      </c>
      <c r="J621" s="27" t="s">
        <v>1309</v>
      </c>
      <c r="K621" s="27" t="s">
        <v>1309</v>
      </c>
      <c r="L621" s="27" t="s">
        <v>1309</v>
      </c>
      <c r="M621" s="27"/>
      <c r="T621" s="10"/>
    </row>
    <row r="622" spans="6:20" x14ac:dyDescent="0.2">
      <c r="F622" s="26" t="s">
        <v>1925</v>
      </c>
      <c r="G622" s="27">
        <v>1.53156771797216E-2</v>
      </c>
      <c r="H622" s="27">
        <v>5.7467111650100497E-3</v>
      </c>
      <c r="I622" s="27">
        <v>1.2821058002835299E-3</v>
      </c>
      <c r="J622" s="27">
        <v>2.3335570454962401E-2</v>
      </c>
      <c r="K622" s="27">
        <v>1.8550532681967501E-2</v>
      </c>
      <c r="L622" s="27" t="s">
        <v>1309</v>
      </c>
      <c r="M622" s="27"/>
      <c r="T622" s="10"/>
    </row>
    <row r="623" spans="6:20" x14ac:dyDescent="0.2">
      <c r="F623" s="26" t="s">
        <v>1926</v>
      </c>
      <c r="G623" s="27">
        <v>5.3234776204977201E-3</v>
      </c>
      <c r="H623" s="27">
        <v>5.3725209767203398E-4</v>
      </c>
      <c r="I623" s="27">
        <v>4.88231303391168E-3</v>
      </c>
      <c r="J623" s="27">
        <v>3.0910548597863799E-3</v>
      </c>
      <c r="K623" s="27">
        <v>1.17678246480661E-2</v>
      </c>
      <c r="L623" s="27">
        <v>1.8730009252256302E-2</v>
      </c>
      <c r="M623" s="27"/>
      <c r="T623" s="10"/>
    </row>
    <row r="624" spans="6:20" x14ac:dyDescent="0.2">
      <c r="F624" s="26" t="s">
        <v>1927</v>
      </c>
      <c r="G624" s="27">
        <v>1.94374476905377E-2</v>
      </c>
      <c r="H624" s="27" t="s">
        <v>1309</v>
      </c>
      <c r="I624" s="27" t="s">
        <v>1309</v>
      </c>
      <c r="J624" s="27" t="s">
        <v>1309</v>
      </c>
      <c r="K624" s="27" t="s">
        <v>1309</v>
      </c>
      <c r="L624" s="27" t="s">
        <v>1309</v>
      </c>
      <c r="M624" s="27"/>
      <c r="T624" s="10"/>
    </row>
    <row r="625" spans="6:20" x14ac:dyDescent="0.2">
      <c r="F625" s="26" t="s">
        <v>1928</v>
      </c>
      <c r="G625" s="27">
        <v>7.5963241239935296E-3</v>
      </c>
      <c r="H625" s="27">
        <v>5.9379628955602897E-3</v>
      </c>
      <c r="I625" s="27">
        <v>5.8738853252262796E-3</v>
      </c>
      <c r="J625" s="27" t="s">
        <v>1309</v>
      </c>
      <c r="K625" s="27">
        <v>1.8160178134353899E-2</v>
      </c>
      <c r="L625" s="27" t="s">
        <v>1309</v>
      </c>
      <c r="M625" s="27"/>
      <c r="T625" s="10"/>
    </row>
    <row r="626" spans="6:20" x14ac:dyDescent="0.2">
      <c r="F626" s="26" t="s">
        <v>1929</v>
      </c>
      <c r="G626" s="27">
        <v>2.2993049609020801E-2</v>
      </c>
      <c r="H626" s="27">
        <v>1.8957303890655201E-2</v>
      </c>
      <c r="I626" s="27">
        <v>1.4228130567436799E-2</v>
      </c>
      <c r="J626" s="27">
        <v>4.5426069006568003E-2</v>
      </c>
      <c r="K626" s="27">
        <v>3.9018288099830697E-2</v>
      </c>
      <c r="L626" s="27" t="s">
        <v>1309</v>
      </c>
      <c r="M626" s="27"/>
      <c r="T626" s="10"/>
    </row>
    <row r="627" spans="6:20" x14ac:dyDescent="0.2">
      <c r="F627" s="26" t="s">
        <v>1930</v>
      </c>
      <c r="G627" s="27">
        <v>7.8347912393041206E-3</v>
      </c>
      <c r="H627" s="27" t="s">
        <v>1309</v>
      </c>
      <c r="I627" s="27" t="s">
        <v>1309</v>
      </c>
      <c r="J627" s="27" t="s">
        <v>1309</v>
      </c>
      <c r="K627" s="27" t="s">
        <v>1309</v>
      </c>
      <c r="L627" s="27" t="s">
        <v>1309</v>
      </c>
      <c r="M627" s="27"/>
      <c r="T627" s="10"/>
    </row>
    <row r="628" spans="6:20" x14ac:dyDescent="0.2">
      <c r="F628" s="26" t="s">
        <v>1931</v>
      </c>
      <c r="G628" s="27">
        <v>2.4296672767813599E-3</v>
      </c>
      <c r="H628" s="27">
        <v>9.7258948409668696E-3</v>
      </c>
      <c r="I628" s="27">
        <v>4.9716850255041699E-3</v>
      </c>
      <c r="J628" s="27">
        <v>4.5696643310594497E-2</v>
      </c>
      <c r="K628" s="27">
        <v>1.7855402444844199E-2</v>
      </c>
      <c r="L628" s="27" t="s">
        <v>1309</v>
      </c>
      <c r="M628" s="27"/>
      <c r="T628" s="10"/>
    </row>
    <row r="629" spans="6:20" x14ac:dyDescent="0.2">
      <c r="F629" s="26" t="s">
        <v>1932</v>
      </c>
      <c r="G629" s="27">
        <v>3.7948153041319601E-3</v>
      </c>
      <c r="H629" s="27" t="s">
        <v>1309</v>
      </c>
      <c r="I629" s="27" t="s">
        <v>1309</v>
      </c>
      <c r="J629" s="27" t="s">
        <v>1309</v>
      </c>
      <c r="K629" s="27" t="s">
        <v>1309</v>
      </c>
      <c r="L629" s="27" t="s">
        <v>1309</v>
      </c>
      <c r="M629" s="27"/>
      <c r="T629" s="10"/>
    </row>
    <row r="630" spans="6:20" x14ac:dyDescent="0.2">
      <c r="F630" s="26" t="s">
        <v>1933</v>
      </c>
      <c r="G630" s="27">
        <v>6.9379199489437498E-3</v>
      </c>
      <c r="H630" s="27" t="s">
        <v>1309</v>
      </c>
      <c r="I630" s="27" t="s">
        <v>1309</v>
      </c>
      <c r="J630" s="27" t="s">
        <v>1309</v>
      </c>
      <c r="K630" s="27" t="s">
        <v>1309</v>
      </c>
      <c r="L630" s="27" t="s">
        <v>1309</v>
      </c>
      <c r="M630" s="27"/>
      <c r="T630" s="10"/>
    </row>
    <row r="631" spans="6:20" x14ac:dyDescent="0.2">
      <c r="F631" s="26" t="s">
        <v>1934</v>
      </c>
      <c r="G631" s="27">
        <v>2.12505101941045E-2</v>
      </c>
      <c r="H631" s="27" t="s">
        <v>1309</v>
      </c>
      <c r="I631" s="27" t="s">
        <v>1309</v>
      </c>
      <c r="J631" s="27" t="s">
        <v>1309</v>
      </c>
      <c r="K631" s="27" t="s">
        <v>1309</v>
      </c>
      <c r="L631" s="27" t="s">
        <v>1309</v>
      </c>
      <c r="M631" s="27"/>
      <c r="T631" s="10"/>
    </row>
    <row r="632" spans="6:20" x14ac:dyDescent="0.2">
      <c r="F632" s="26" t="s">
        <v>1935</v>
      </c>
      <c r="G632" s="27">
        <v>2.2279246231691301E-3</v>
      </c>
      <c r="H632" s="27" t="s">
        <v>1309</v>
      </c>
      <c r="I632" s="27" t="s">
        <v>1309</v>
      </c>
      <c r="J632" s="27" t="s">
        <v>1309</v>
      </c>
      <c r="K632" s="27" t="s">
        <v>1309</v>
      </c>
      <c r="L632" s="27" t="s">
        <v>1309</v>
      </c>
      <c r="M632" s="27"/>
      <c r="T632" s="10"/>
    </row>
    <row r="633" spans="6:20" x14ac:dyDescent="0.2">
      <c r="F633" s="26" t="s">
        <v>1936</v>
      </c>
      <c r="G633" s="27">
        <v>2.5835987499627602E-3</v>
      </c>
      <c r="H633" s="27" t="s">
        <v>1309</v>
      </c>
      <c r="I633" s="27" t="s">
        <v>1309</v>
      </c>
      <c r="J633" s="27" t="s">
        <v>1309</v>
      </c>
      <c r="K633" s="27" t="s">
        <v>1309</v>
      </c>
      <c r="L633" s="27" t="s">
        <v>1309</v>
      </c>
      <c r="M633" s="27"/>
      <c r="T633" s="10"/>
    </row>
    <row r="634" spans="6:20" x14ac:dyDescent="0.2">
      <c r="F634" s="26" t="s">
        <v>1937</v>
      </c>
      <c r="G634" s="27">
        <v>3.80729351299363E-3</v>
      </c>
      <c r="H634" s="27" t="s">
        <v>1309</v>
      </c>
      <c r="I634" s="27" t="s">
        <v>1309</v>
      </c>
      <c r="J634" s="27" t="s">
        <v>1309</v>
      </c>
      <c r="K634" s="27" t="s">
        <v>1309</v>
      </c>
      <c r="L634" s="27" t="s">
        <v>1309</v>
      </c>
      <c r="M634" s="27"/>
      <c r="T634" s="10"/>
    </row>
    <row r="635" spans="6:20" x14ac:dyDescent="0.2">
      <c r="F635" s="26" t="s">
        <v>1938</v>
      </c>
      <c r="G635" s="27">
        <v>5.90469445245414E-2</v>
      </c>
      <c r="H635" s="27" t="s">
        <v>1309</v>
      </c>
      <c r="I635" s="27" t="s">
        <v>1309</v>
      </c>
      <c r="J635" s="27" t="s">
        <v>1309</v>
      </c>
      <c r="K635" s="27" t="s">
        <v>1309</v>
      </c>
      <c r="L635" s="27" t="s">
        <v>1309</v>
      </c>
      <c r="M635" s="27"/>
      <c r="T635" s="10"/>
    </row>
    <row r="636" spans="6:20" x14ac:dyDescent="0.2">
      <c r="F636" s="26" t="s">
        <v>1939</v>
      </c>
      <c r="G636" s="27">
        <v>2.6153221481856901E-3</v>
      </c>
      <c r="H636" s="27">
        <v>5.0703733907762798E-3</v>
      </c>
      <c r="I636" s="27">
        <v>1.1848739779286299E-3</v>
      </c>
      <c r="J636" s="27">
        <v>2.13729802831167E-2</v>
      </c>
      <c r="K636" s="27">
        <v>1.49915846558969E-2</v>
      </c>
      <c r="L636" s="27">
        <v>2.3798902018000199E-2</v>
      </c>
      <c r="M636" s="27"/>
      <c r="T636" s="10"/>
    </row>
    <row r="637" spans="6:20" x14ac:dyDescent="0.2">
      <c r="F637" s="26" t="s">
        <v>1940</v>
      </c>
      <c r="G637" s="27">
        <v>8.6688714451248396E-3</v>
      </c>
      <c r="H637" s="27">
        <v>5.8358295351999601E-2</v>
      </c>
      <c r="I637" s="27">
        <v>1.40535356033166E-2</v>
      </c>
      <c r="J637" s="27" t="s">
        <v>1309</v>
      </c>
      <c r="K637" s="27">
        <v>4.1477480920786E-2</v>
      </c>
      <c r="L637" s="27" t="s">
        <v>1309</v>
      </c>
      <c r="M637" s="27"/>
      <c r="T637" s="10"/>
    </row>
    <row r="638" spans="6:20" x14ac:dyDescent="0.2">
      <c r="F638" s="26" t="s">
        <v>1941</v>
      </c>
      <c r="G638" s="27">
        <v>2.7374582281201199E-3</v>
      </c>
      <c r="H638" s="27" t="s">
        <v>1309</v>
      </c>
      <c r="I638" s="27" t="s">
        <v>1309</v>
      </c>
      <c r="J638" s="27" t="s">
        <v>1309</v>
      </c>
      <c r="K638" s="27" t="s">
        <v>1309</v>
      </c>
      <c r="L638" s="27" t="s">
        <v>1309</v>
      </c>
      <c r="M638" s="27"/>
      <c r="T638" s="10"/>
    </row>
    <row r="639" spans="6:20" x14ac:dyDescent="0.2">
      <c r="F639" s="26" t="s">
        <v>1942</v>
      </c>
      <c r="G639" s="27">
        <v>2.2416551262682698E-2</v>
      </c>
      <c r="H639" s="27">
        <v>7.4253453928275204E-3</v>
      </c>
      <c r="I639" s="27">
        <v>8.4886217243911807E-3</v>
      </c>
      <c r="J639" s="27">
        <v>9.1621721686224802E-3</v>
      </c>
      <c r="K639" s="27">
        <v>1.44569678470979E-2</v>
      </c>
      <c r="L639" s="27">
        <v>1.01569384151906E-2</v>
      </c>
      <c r="M639" s="27"/>
      <c r="T639" s="10"/>
    </row>
    <row r="640" spans="6:20" x14ac:dyDescent="0.2">
      <c r="F640" s="26" t="s">
        <v>1943</v>
      </c>
      <c r="G640" s="27">
        <v>1.7748191198146999E-2</v>
      </c>
      <c r="H640" s="27" t="s">
        <v>1309</v>
      </c>
      <c r="I640" s="27" t="s">
        <v>1309</v>
      </c>
      <c r="J640" s="27" t="s">
        <v>1309</v>
      </c>
      <c r="K640" s="27" t="s">
        <v>1309</v>
      </c>
      <c r="L640" s="27" t="s">
        <v>1309</v>
      </c>
      <c r="M640" s="27"/>
      <c r="T640" s="10"/>
    </row>
    <row r="641" spans="6:20" x14ac:dyDescent="0.2">
      <c r="F641" s="26" t="s">
        <v>1944</v>
      </c>
      <c r="G641" s="27">
        <v>1.80504547750188E-2</v>
      </c>
      <c r="H641" s="27" t="s">
        <v>1309</v>
      </c>
      <c r="I641" s="27" t="s">
        <v>1309</v>
      </c>
      <c r="J641" s="27">
        <v>3.5433141936855199E-2</v>
      </c>
      <c r="K641" s="27">
        <v>5.1591230319133999E-2</v>
      </c>
      <c r="L641" s="27" t="s">
        <v>1309</v>
      </c>
      <c r="M641" s="27"/>
      <c r="T641" s="10"/>
    </row>
    <row r="642" spans="6:20" x14ac:dyDescent="0.2">
      <c r="F642" s="26" t="s">
        <v>1945</v>
      </c>
      <c r="G642" s="27">
        <v>8.8775372287578092E-3</v>
      </c>
      <c r="H642" s="27" t="s">
        <v>1309</v>
      </c>
      <c r="I642" s="27" t="s">
        <v>1309</v>
      </c>
      <c r="J642" s="27" t="s">
        <v>1309</v>
      </c>
      <c r="K642" s="27" t="s">
        <v>1309</v>
      </c>
      <c r="L642" s="27" t="s">
        <v>1309</v>
      </c>
      <c r="M642" s="27"/>
      <c r="T642" s="10"/>
    </row>
    <row r="643" spans="6:20" x14ac:dyDescent="0.2">
      <c r="F643" s="26" t="s">
        <v>1946</v>
      </c>
      <c r="G643" s="27">
        <v>7.0215069267260798E-3</v>
      </c>
      <c r="H643" s="27" t="s">
        <v>1309</v>
      </c>
      <c r="I643" s="27" t="s">
        <v>1309</v>
      </c>
      <c r="J643" s="27" t="s">
        <v>1309</v>
      </c>
      <c r="K643" s="27" t="s">
        <v>1309</v>
      </c>
      <c r="L643" s="27" t="s">
        <v>1309</v>
      </c>
      <c r="M643" s="27"/>
      <c r="T643" s="10"/>
    </row>
    <row r="644" spans="6:20" x14ac:dyDescent="0.2">
      <c r="F644" s="26" t="s">
        <v>1947</v>
      </c>
      <c r="G644" s="27">
        <v>4.2017165221987299E-3</v>
      </c>
      <c r="H644" s="27" t="s">
        <v>1309</v>
      </c>
      <c r="I644" s="27" t="s">
        <v>1309</v>
      </c>
      <c r="J644" s="27" t="s">
        <v>1309</v>
      </c>
      <c r="K644" s="27" t="s">
        <v>1309</v>
      </c>
      <c r="L644" s="27" t="s">
        <v>1309</v>
      </c>
      <c r="M644" s="27"/>
      <c r="T644" s="10"/>
    </row>
    <row r="645" spans="6:20" x14ac:dyDescent="0.2">
      <c r="F645" s="26" t="s">
        <v>1948</v>
      </c>
      <c r="G645" s="27">
        <v>6.8524544008433603E-3</v>
      </c>
      <c r="H645" s="27">
        <v>9.9148916446537508E-3</v>
      </c>
      <c r="I645" s="27">
        <v>4.1894692518355198E-3</v>
      </c>
      <c r="J645" s="27" t="s">
        <v>1309</v>
      </c>
      <c r="K645" s="27">
        <v>2.5752358704191299E-2</v>
      </c>
      <c r="L645" s="27" t="s">
        <v>1309</v>
      </c>
      <c r="M645" s="27"/>
      <c r="T645" s="10"/>
    </row>
    <row r="646" spans="6:20" x14ac:dyDescent="0.2">
      <c r="F646" s="26" t="s">
        <v>1949</v>
      </c>
      <c r="G646" s="27">
        <v>1.23572241155721E-2</v>
      </c>
      <c r="H646" s="27" t="s">
        <v>1309</v>
      </c>
      <c r="I646" s="27" t="s">
        <v>1309</v>
      </c>
      <c r="J646" s="27" t="s">
        <v>1309</v>
      </c>
      <c r="K646" s="27" t="s">
        <v>1309</v>
      </c>
      <c r="L646" s="27" t="s">
        <v>1309</v>
      </c>
      <c r="M646" s="27"/>
      <c r="T646" s="10"/>
    </row>
    <row r="647" spans="6:20" x14ac:dyDescent="0.2">
      <c r="F647" s="26" t="s">
        <v>1950</v>
      </c>
      <c r="G647" s="27">
        <v>3.7367638217664999E-2</v>
      </c>
      <c r="H647" s="27" t="s">
        <v>1309</v>
      </c>
      <c r="I647" s="27" t="s">
        <v>1309</v>
      </c>
      <c r="J647" s="27" t="s">
        <v>1309</v>
      </c>
      <c r="K647" s="27" t="s">
        <v>1309</v>
      </c>
      <c r="L647" s="27" t="s">
        <v>1309</v>
      </c>
      <c r="M647" s="27"/>
      <c r="T647" s="10"/>
    </row>
    <row r="648" spans="6:20" x14ac:dyDescent="0.2">
      <c r="F648" s="26" t="s">
        <v>1951</v>
      </c>
      <c r="G648" s="27">
        <v>7.9981218377808104E-3</v>
      </c>
      <c r="H648" s="27" t="s">
        <v>1309</v>
      </c>
      <c r="I648" s="27" t="s">
        <v>1309</v>
      </c>
      <c r="J648" s="27" t="s">
        <v>1309</v>
      </c>
      <c r="K648" s="27" t="s">
        <v>1309</v>
      </c>
      <c r="L648" s="27" t="s">
        <v>1309</v>
      </c>
      <c r="M648" s="27"/>
      <c r="T648" s="10"/>
    </row>
    <row r="649" spans="6:20" x14ac:dyDescent="0.2">
      <c r="F649" s="26" t="s">
        <v>1952</v>
      </c>
      <c r="G649" s="27">
        <v>6.1772473783595697E-3</v>
      </c>
      <c r="H649" s="27" t="s">
        <v>1309</v>
      </c>
      <c r="I649" s="27" t="s">
        <v>1309</v>
      </c>
      <c r="J649" s="27" t="s">
        <v>1309</v>
      </c>
      <c r="K649" s="27" t="s">
        <v>1309</v>
      </c>
      <c r="L649" s="27" t="s">
        <v>1309</v>
      </c>
      <c r="M649" s="27"/>
      <c r="T649" s="10"/>
    </row>
    <row r="650" spans="6:20" x14ac:dyDescent="0.2">
      <c r="F650" s="26" t="s">
        <v>1953</v>
      </c>
      <c r="G650" s="27">
        <v>1.1947672464975599E-2</v>
      </c>
      <c r="H650" s="27" t="s">
        <v>1309</v>
      </c>
      <c r="I650" s="27" t="s">
        <v>1309</v>
      </c>
      <c r="J650" s="27" t="s">
        <v>1309</v>
      </c>
      <c r="K650" s="27" t="s">
        <v>1309</v>
      </c>
      <c r="L650" s="27" t="s">
        <v>1309</v>
      </c>
      <c r="M650" s="27"/>
      <c r="T650" s="10"/>
    </row>
    <row r="651" spans="6:20" x14ac:dyDescent="0.2">
      <c r="F651" s="26" t="s">
        <v>1954</v>
      </c>
      <c r="G651" s="27">
        <v>2.6912323383576002E-3</v>
      </c>
      <c r="H651" s="27" t="s">
        <v>1309</v>
      </c>
      <c r="I651" s="27" t="s">
        <v>1309</v>
      </c>
      <c r="J651" s="27" t="s">
        <v>1309</v>
      </c>
      <c r="K651" s="27" t="s">
        <v>1309</v>
      </c>
      <c r="L651" s="27" t="s">
        <v>1309</v>
      </c>
      <c r="M651" s="27"/>
      <c r="T651" s="10"/>
    </row>
    <row r="652" spans="6:20" x14ac:dyDescent="0.2">
      <c r="F652" s="26" t="s">
        <v>1955</v>
      </c>
      <c r="G652" s="27">
        <v>2.5751493322532198E-3</v>
      </c>
      <c r="H652" s="27" t="s">
        <v>1309</v>
      </c>
      <c r="I652" s="27" t="s">
        <v>1309</v>
      </c>
      <c r="J652" s="27" t="s">
        <v>1309</v>
      </c>
      <c r="K652" s="27" t="s">
        <v>1309</v>
      </c>
      <c r="L652" s="27" t="s">
        <v>1309</v>
      </c>
      <c r="M652" s="27"/>
      <c r="T652" s="10"/>
    </row>
    <row r="653" spans="6:20" x14ac:dyDescent="0.2">
      <c r="F653" s="26" t="s">
        <v>1956</v>
      </c>
      <c r="G653" s="27">
        <v>9.1431488134327294E-3</v>
      </c>
      <c r="H653" s="27" t="s">
        <v>1309</v>
      </c>
      <c r="I653" s="27" t="s">
        <v>1309</v>
      </c>
      <c r="J653" s="27" t="s">
        <v>1309</v>
      </c>
      <c r="K653" s="27" t="s">
        <v>1309</v>
      </c>
      <c r="L653" s="27" t="s">
        <v>1309</v>
      </c>
      <c r="M653" s="27"/>
      <c r="T653" s="10"/>
    </row>
    <row r="654" spans="6:20" x14ac:dyDescent="0.2">
      <c r="F654" s="26" t="s">
        <v>1957</v>
      </c>
      <c r="G654" s="27">
        <v>8.0085619995132499E-4</v>
      </c>
      <c r="H654" s="27">
        <v>2.47376483426088E-2</v>
      </c>
      <c r="I654" s="27">
        <v>3.84618363029108E-2</v>
      </c>
      <c r="J654" s="27" t="s">
        <v>1309</v>
      </c>
      <c r="K654" s="27" t="s">
        <v>1309</v>
      </c>
      <c r="L654" s="27" t="s">
        <v>1309</v>
      </c>
      <c r="M654" s="27"/>
      <c r="T654" s="10"/>
    </row>
    <row r="655" spans="6:20" x14ac:dyDescent="0.2">
      <c r="F655" s="26" t="s">
        <v>1958</v>
      </c>
      <c r="G655" s="27">
        <v>3.01773007359758E-3</v>
      </c>
      <c r="H655" s="27">
        <v>6.5679206975713901E-3</v>
      </c>
      <c r="I655" s="27">
        <v>3.5569959585290702E-3</v>
      </c>
      <c r="J655" s="27">
        <v>1.4376863277778E-2</v>
      </c>
      <c r="K655" s="27">
        <v>8.5171271381903994E-3</v>
      </c>
      <c r="L655" s="27">
        <v>8.1256435887766404E-3</v>
      </c>
      <c r="M655" s="27"/>
      <c r="T655" s="10"/>
    </row>
    <row r="656" spans="6:20" x14ac:dyDescent="0.2">
      <c r="F656" s="26" t="s">
        <v>1959</v>
      </c>
      <c r="G656" s="27">
        <v>4.3176397244912802E-3</v>
      </c>
      <c r="H656" s="27">
        <v>0.14335134445810399</v>
      </c>
      <c r="I656" s="27">
        <v>6.2083034619589403E-2</v>
      </c>
      <c r="J656" s="27" t="s">
        <v>1309</v>
      </c>
      <c r="K656" s="27" t="s">
        <v>1309</v>
      </c>
      <c r="L656" s="27" t="s">
        <v>1309</v>
      </c>
      <c r="M656" s="27"/>
      <c r="T656" s="10"/>
    </row>
    <row r="657" spans="6:20" x14ac:dyDescent="0.2">
      <c r="F657" s="26" t="s">
        <v>1960</v>
      </c>
      <c r="G657" s="27">
        <v>2.74751722806436E-3</v>
      </c>
      <c r="H657" s="27">
        <v>1.6751015287528901E-2</v>
      </c>
      <c r="I657" s="27">
        <v>9.1796003312289102E-3</v>
      </c>
      <c r="J657" s="27" t="s">
        <v>1309</v>
      </c>
      <c r="K657" s="27" t="s">
        <v>1309</v>
      </c>
      <c r="L657" s="27" t="s">
        <v>1309</v>
      </c>
      <c r="M657" s="27"/>
      <c r="T657" s="10"/>
    </row>
    <row r="658" spans="6:20" x14ac:dyDescent="0.2">
      <c r="F658" s="26" t="s">
        <v>1961</v>
      </c>
      <c r="G658" s="27">
        <v>7.2934844563962596E-3</v>
      </c>
      <c r="H658" s="27" t="s">
        <v>1309</v>
      </c>
      <c r="I658" s="27">
        <v>9.8012025766107298E-3</v>
      </c>
      <c r="J658" s="27" t="s">
        <v>1309</v>
      </c>
      <c r="K658" s="27" t="s">
        <v>1309</v>
      </c>
      <c r="L658" s="27" t="s">
        <v>1309</v>
      </c>
      <c r="M658" s="27"/>
      <c r="T658" s="10"/>
    </row>
    <row r="659" spans="6:20" x14ac:dyDescent="0.2">
      <c r="F659" s="26" t="s">
        <v>1962</v>
      </c>
      <c r="G659" s="27">
        <v>1.6557641241382301E-2</v>
      </c>
      <c r="H659" s="27">
        <v>6.8504381330993402E-2</v>
      </c>
      <c r="I659" s="27" t="s">
        <v>1309</v>
      </c>
      <c r="J659" s="27" t="s">
        <v>1309</v>
      </c>
      <c r="K659" s="27" t="s">
        <v>1309</v>
      </c>
      <c r="L659" s="27" t="s">
        <v>1309</v>
      </c>
      <c r="M659" s="27"/>
      <c r="T659" s="10"/>
    </row>
    <row r="660" spans="6:20" x14ac:dyDescent="0.2">
      <c r="F660" s="26" t="s">
        <v>1963</v>
      </c>
      <c r="G660" s="27">
        <v>3.6021768765675401E-2</v>
      </c>
      <c r="H660" s="27" t="s">
        <v>1309</v>
      </c>
      <c r="I660" s="27" t="s">
        <v>1309</v>
      </c>
      <c r="J660" s="27" t="s">
        <v>1309</v>
      </c>
      <c r="K660" s="27" t="s">
        <v>1309</v>
      </c>
      <c r="L660" s="27" t="s">
        <v>1309</v>
      </c>
      <c r="M660" s="27"/>
      <c r="T660" s="10"/>
    </row>
    <row r="661" spans="6:20" x14ac:dyDescent="0.2">
      <c r="F661" s="26" t="s">
        <v>1964</v>
      </c>
      <c r="G661" s="27">
        <v>3.9572679467040697E-3</v>
      </c>
      <c r="H661" s="27" t="s">
        <v>1309</v>
      </c>
      <c r="I661" s="27" t="s">
        <v>1309</v>
      </c>
      <c r="J661" s="27" t="s">
        <v>1309</v>
      </c>
      <c r="K661" s="27" t="s">
        <v>1309</v>
      </c>
      <c r="L661" s="27" t="s">
        <v>1309</v>
      </c>
      <c r="M661" s="27"/>
      <c r="T661" s="10"/>
    </row>
    <row r="662" spans="6:20" x14ac:dyDescent="0.2">
      <c r="F662" s="26" t="s">
        <v>1965</v>
      </c>
      <c r="G662" s="27">
        <v>2.2628378327609602E-3</v>
      </c>
      <c r="H662" s="27" t="s">
        <v>1309</v>
      </c>
      <c r="I662" s="27" t="s">
        <v>1309</v>
      </c>
      <c r="J662" s="27" t="s">
        <v>1309</v>
      </c>
      <c r="K662" s="27" t="s">
        <v>1309</v>
      </c>
      <c r="L662" s="27" t="s">
        <v>1309</v>
      </c>
      <c r="M662" s="27"/>
      <c r="T662" s="10"/>
    </row>
    <row r="663" spans="6:20" x14ac:dyDescent="0.2">
      <c r="F663" s="26" t="s">
        <v>1966</v>
      </c>
      <c r="G663" s="27">
        <v>3.4267335297696998E-3</v>
      </c>
      <c r="H663" s="27">
        <v>1.0176621820113099E-2</v>
      </c>
      <c r="I663" s="27" t="s">
        <v>1309</v>
      </c>
      <c r="J663" s="27" t="s">
        <v>1309</v>
      </c>
      <c r="K663" s="27" t="s">
        <v>1309</v>
      </c>
      <c r="L663" s="27" t="s">
        <v>1309</v>
      </c>
      <c r="M663" s="27"/>
      <c r="T663" s="10"/>
    </row>
    <row r="664" spans="6:20" x14ac:dyDescent="0.2">
      <c r="F664" s="26" t="s">
        <v>1967</v>
      </c>
      <c r="G664" s="27">
        <v>2.1568929186907E-3</v>
      </c>
      <c r="H664" s="27">
        <v>7.71589081563727E-3</v>
      </c>
      <c r="I664" s="27">
        <v>4.7579379385529197E-3</v>
      </c>
      <c r="J664" s="27">
        <v>9.5759615449395999E-2</v>
      </c>
      <c r="K664" s="27">
        <v>2.02903050981861E-2</v>
      </c>
      <c r="L664" s="27">
        <v>2.9270790080379701E-2</v>
      </c>
      <c r="M664" s="27"/>
      <c r="T664" s="10"/>
    </row>
    <row r="665" spans="6:20" x14ac:dyDescent="0.2">
      <c r="F665" s="26" t="s">
        <v>1967</v>
      </c>
      <c r="G665" s="27">
        <v>2.44305384289818E-2</v>
      </c>
      <c r="H665" s="27">
        <v>2.9677272511656302E-2</v>
      </c>
      <c r="I665" s="27">
        <v>7.5565500861883104E-3</v>
      </c>
      <c r="J665" s="27" t="s">
        <v>1309</v>
      </c>
      <c r="K665" s="27">
        <v>1.24145431934476E-2</v>
      </c>
      <c r="L665" s="27" t="s">
        <v>1309</v>
      </c>
      <c r="M665" s="27"/>
      <c r="T665" s="10"/>
    </row>
    <row r="666" spans="6:20" x14ac:dyDescent="0.2">
      <c r="F666" s="26" t="s">
        <v>1968</v>
      </c>
      <c r="G666" s="27">
        <v>1.0136067924104099E-2</v>
      </c>
      <c r="H666" s="27">
        <v>1.4764008515559099E-2</v>
      </c>
      <c r="I666" s="27">
        <v>4.9057947253671897E-3</v>
      </c>
      <c r="J666" s="27">
        <v>1.2305790122580901E-2</v>
      </c>
      <c r="K666" s="27">
        <v>1.5100995629941201E-2</v>
      </c>
      <c r="L666" s="27">
        <v>2.7953363744122901E-2</v>
      </c>
      <c r="M666" s="27"/>
      <c r="T666" s="10"/>
    </row>
    <row r="667" spans="6:20" x14ac:dyDescent="0.2">
      <c r="F667" s="26" t="s">
        <v>1969</v>
      </c>
      <c r="G667" s="27">
        <v>1.9975193210165099E-3</v>
      </c>
      <c r="H667" s="27">
        <v>1.5065610178819499E-2</v>
      </c>
      <c r="I667" s="27" t="s">
        <v>1309</v>
      </c>
      <c r="J667" s="27" t="s">
        <v>1309</v>
      </c>
      <c r="K667" s="27" t="s">
        <v>1309</v>
      </c>
      <c r="L667" s="27" t="s">
        <v>1309</v>
      </c>
      <c r="M667" s="27"/>
      <c r="T667" s="10"/>
    </row>
    <row r="668" spans="6:20" x14ac:dyDescent="0.2">
      <c r="F668" s="26" t="s">
        <v>1970</v>
      </c>
      <c r="G668" s="27">
        <v>1.2602799000970199E-2</v>
      </c>
      <c r="H668" s="27" t="s">
        <v>1309</v>
      </c>
      <c r="I668" s="27" t="s">
        <v>1309</v>
      </c>
      <c r="J668" s="27" t="s">
        <v>1309</v>
      </c>
      <c r="K668" s="27" t="s">
        <v>1309</v>
      </c>
      <c r="L668" s="27" t="s">
        <v>1309</v>
      </c>
      <c r="M668" s="27"/>
      <c r="T668" s="10"/>
    </row>
    <row r="669" spans="6:20" x14ac:dyDescent="0.2">
      <c r="F669" s="26" t="s">
        <v>1971</v>
      </c>
      <c r="G669" s="27">
        <v>1.17971568661395E-2</v>
      </c>
      <c r="H669" s="27" t="s">
        <v>1309</v>
      </c>
      <c r="I669" s="27" t="s">
        <v>1309</v>
      </c>
      <c r="J669" s="27" t="s">
        <v>1309</v>
      </c>
      <c r="K669" s="27" t="s">
        <v>1309</v>
      </c>
      <c r="L669" s="27" t="s">
        <v>1309</v>
      </c>
      <c r="M669" s="27"/>
      <c r="T669" s="10"/>
    </row>
    <row r="670" spans="6:20" x14ac:dyDescent="0.2">
      <c r="F670" s="26" t="s">
        <v>1972</v>
      </c>
      <c r="G670" s="27">
        <v>2.53613611461835E-3</v>
      </c>
      <c r="H670" s="27" t="s">
        <v>1309</v>
      </c>
      <c r="I670" s="27" t="s">
        <v>1309</v>
      </c>
      <c r="J670" s="27" t="s">
        <v>1309</v>
      </c>
      <c r="K670" s="27" t="s">
        <v>1309</v>
      </c>
      <c r="L670" s="27" t="s">
        <v>1309</v>
      </c>
      <c r="M670" s="27"/>
      <c r="T670" s="10"/>
    </row>
    <row r="671" spans="6:20" x14ac:dyDescent="0.2">
      <c r="F671" s="26" t="s">
        <v>1973</v>
      </c>
      <c r="G671" s="27">
        <v>2.60569474916908E-2</v>
      </c>
      <c r="H671" s="27" t="s">
        <v>1309</v>
      </c>
      <c r="I671" s="27" t="s">
        <v>1309</v>
      </c>
      <c r="J671" s="27" t="s">
        <v>1309</v>
      </c>
      <c r="K671" s="27" t="s">
        <v>1309</v>
      </c>
      <c r="L671" s="27" t="s">
        <v>1309</v>
      </c>
      <c r="M671" s="27"/>
      <c r="T671" s="10"/>
    </row>
    <row r="672" spans="6:20" x14ac:dyDescent="0.2">
      <c r="F672" s="26" t="s">
        <v>1974</v>
      </c>
      <c r="G672" s="27">
        <v>8.4905353006250496E-3</v>
      </c>
      <c r="H672" s="27" t="s">
        <v>1309</v>
      </c>
      <c r="I672" s="27" t="s">
        <v>1309</v>
      </c>
      <c r="J672" s="27" t="s">
        <v>1309</v>
      </c>
      <c r="K672" s="27" t="s">
        <v>1309</v>
      </c>
      <c r="L672" s="27" t="s">
        <v>1309</v>
      </c>
      <c r="M672" s="27"/>
      <c r="T672" s="10"/>
    </row>
    <row r="673" spans="6:20" x14ac:dyDescent="0.2">
      <c r="F673" s="26" t="s">
        <v>1975</v>
      </c>
      <c r="G673" s="27">
        <v>3.8021353383628698E-4</v>
      </c>
      <c r="H673" s="27">
        <v>9.9816334214464994E-3</v>
      </c>
      <c r="I673" s="27">
        <v>1.12754797164387E-2</v>
      </c>
      <c r="J673" s="27" t="s">
        <v>1309</v>
      </c>
      <c r="K673" s="27">
        <v>1.13726256704703E-2</v>
      </c>
      <c r="L673" s="27" t="s">
        <v>1309</v>
      </c>
      <c r="M673" s="27"/>
      <c r="T673" s="10"/>
    </row>
    <row r="674" spans="6:20" x14ac:dyDescent="0.2">
      <c r="F674" s="26" t="s">
        <v>1976</v>
      </c>
      <c r="G674" s="27">
        <v>1.8849951557590901E-2</v>
      </c>
      <c r="H674" s="27" t="s">
        <v>1309</v>
      </c>
      <c r="I674" s="27" t="s">
        <v>1309</v>
      </c>
      <c r="J674" s="27" t="s">
        <v>1309</v>
      </c>
      <c r="K674" s="27" t="s">
        <v>1309</v>
      </c>
      <c r="L674" s="27" t="s">
        <v>1309</v>
      </c>
      <c r="M674" s="27"/>
      <c r="T674" s="10"/>
    </row>
    <row r="675" spans="6:20" x14ac:dyDescent="0.2">
      <c r="F675" s="26" t="s">
        <v>1976</v>
      </c>
      <c r="G675" s="27">
        <v>1.7862088388920999E-3</v>
      </c>
      <c r="H675" s="27" t="s">
        <v>1309</v>
      </c>
      <c r="I675" s="27" t="s">
        <v>1309</v>
      </c>
      <c r="J675" s="27" t="s">
        <v>1309</v>
      </c>
      <c r="K675" s="27" t="s">
        <v>1309</v>
      </c>
      <c r="L675" s="27" t="s">
        <v>1309</v>
      </c>
      <c r="M675" s="27"/>
      <c r="T675" s="10"/>
    </row>
    <row r="676" spans="6:20" x14ac:dyDescent="0.2">
      <c r="F676" s="26" t="s">
        <v>1977</v>
      </c>
      <c r="G676" s="27">
        <v>9.3265420950966599E-3</v>
      </c>
      <c r="H676" s="27" t="s">
        <v>1309</v>
      </c>
      <c r="I676" s="27" t="s">
        <v>1309</v>
      </c>
      <c r="J676" s="27" t="s">
        <v>1309</v>
      </c>
      <c r="K676" s="27" t="s">
        <v>1309</v>
      </c>
      <c r="L676" s="27" t="s">
        <v>1309</v>
      </c>
      <c r="M676" s="27"/>
      <c r="T676" s="10"/>
    </row>
    <row r="677" spans="6:20" x14ac:dyDescent="0.2">
      <c r="F677" s="26" t="s">
        <v>1978</v>
      </c>
      <c r="G677" s="27">
        <v>1.3128260584425301E-2</v>
      </c>
      <c r="H677" s="27" t="s">
        <v>1309</v>
      </c>
      <c r="I677" s="27" t="s">
        <v>1309</v>
      </c>
      <c r="J677" s="27" t="s">
        <v>1309</v>
      </c>
      <c r="K677" s="27" t="s">
        <v>1309</v>
      </c>
      <c r="L677" s="27" t="s">
        <v>1309</v>
      </c>
      <c r="M677" s="27"/>
      <c r="T677" s="10"/>
    </row>
    <row r="678" spans="6:20" x14ac:dyDescent="0.2">
      <c r="F678" s="26" t="s">
        <v>1979</v>
      </c>
      <c r="G678" s="27">
        <v>5.1759561730154204E-3</v>
      </c>
      <c r="H678" s="27" t="s">
        <v>1309</v>
      </c>
      <c r="I678" s="27" t="s">
        <v>1309</v>
      </c>
      <c r="J678" s="27" t="s">
        <v>1309</v>
      </c>
      <c r="K678" s="27" t="s">
        <v>1309</v>
      </c>
      <c r="L678" s="27" t="s">
        <v>1309</v>
      </c>
      <c r="M678" s="27"/>
      <c r="T678" s="10"/>
    </row>
    <row r="679" spans="6:20" x14ac:dyDescent="0.2">
      <c r="F679" s="26" t="s">
        <v>1980</v>
      </c>
      <c r="G679" s="27">
        <v>4.7513717814133402E-3</v>
      </c>
      <c r="H679" s="27">
        <v>7.2537620960122701E-2</v>
      </c>
      <c r="I679" s="27">
        <v>2.19063445712676E-2</v>
      </c>
      <c r="J679" s="27">
        <v>9.4179006813709804E-2</v>
      </c>
      <c r="K679" s="27">
        <v>2.5208333289531398E-2</v>
      </c>
      <c r="L679" s="27" t="s">
        <v>1309</v>
      </c>
      <c r="M679" s="27"/>
      <c r="T679" s="10"/>
    </row>
    <row r="680" spans="6:20" x14ac:dyDescent="0.2">
      <c r="F680" s="26" t="s">
        <v>1981</v>
      </c>
      <c r="G680" s="27">
        <v>9.1759691164697704E-3</v>
      </c>
      <c r="H680" s="27">
        <v>2.1993662043769301E-2</v>
      </c>
      <c r="I680" s="27" t="s">
        <v>1309</v>
      </c>
      <c r="J680" s="27" t="s">
        <v>1309</v>
      </c>
      <c r="K680" s="27" t="s">
        <v>1309</v>
      </c>
      <c r="L680" s="27" t="s">
        <v>1309</v>
      </c>
      <c r="M680" s="27"/>
      <c r="T680" s="10"/>
    </row>
    <row r="681" spans="6:20" x14ac:dyDescent="0.2">
      <c r="F681" s="26" t="s">
        <v>1982</v>
      </c>
      <c r="G681" s="27">
        <v>2.6968298167200699E-2</v>
      </c>
      <c r="H681" s="27" t="s">
        <v>1309</v>
      </c>
      <c r="I681" s="27" t="s">
        <v>1309</v>
      </c>
      <c r="J681" s="27" t="s">
        <v>1309</v>
      </c>
      <c r="K681" s="27" t="s">
        <v>1309</v>
      </c>
      <c r="L681" s="27" t="s">
        <v>1309</v>
      </c>
      <c r="M681" s="27"/>
      <c r="T681" s="10"/>
    </row>
    <row r="682" spans="6:20" x14ac:dyDescent="0.2">
      <c r="F682" s="26" t="s">
        <v>1983</v>
      </c>
      <c r="G682" s="27">
        <v>2.4004178918050701E-3</v>
      </c>
      <c r="H682" s="27">
        <v>5.7737474362249503E-4</v>
      </c>
      <c r="I682" s="27">
        <v>2.44910035721015E-3</v>
      </c>
      <c r="J682" s="27">
        <v>1.63204142787148E-2</v>
      </c>
      <c r="K682" s="27">
        <v>1.0040260210981301E-2</v>
      </c>
      <c r="L682" s="27">
        <v>6.0426113169908596E-3</v>
      </c>
      <c r="M682" s="27"/>
      <c r="T682" s="10"/>
    </row>
    <row r="683" spans="6:20" x14ac:dyDescent="0.2">
      <c r="F683" s="26" t="s">
        <v>1984</v>
      </c>
      <c r="G683" s="27">
        <v>1.7215980583840398E-2</v>
      </c>
      <c r="H683" s="27" t="s">
        <v>1309</v>
      </c>
      <c r="I683" s="27" t="s">
        <v>1309</v>
      </c>
      <c r="J683" s="27" t="s">
        <v>1309</v>
      </c>
      <c r="K683" s="27" t="s">
        <v>1309</v>
      </c>
      <c r="L683" s="27" t="s">
        <v>1309</v>
      </c>
      <c r="M683" s="27"/>
      <c r="T683" s="10"/>
    </row>
    <row r="684" spans="6:20" x14ac:dyDescent="0.2">
      <c r="F684" s="26" t="s">
        <v>1985</v>
      </c>
      <c r="G684" s="27">
        <v>4.4345772554653697E-3</v>
      </c>
      <c r="H684" s="27">
        <v>2.65023146303291E-2</v>
      </c>
      <c r="I684" s="27">
        <v>3.1707968667372202E-2</v>
      </c>
      <c r="J684" s="27">
        <v>5.24084842669756E-2</v>
      </c>
      <c r="K684" s="27" t="s">
        <v>1309</v>
      </c>
      <c r="L684" s="27" t="s">
        <v>1309</v>
      </c>
      <c r="M684" s="27"/>
      <c r="T684" s="10"/>
    </row>
    <row r="685" spans="6:20" x14ac:dyDescent="0.2">
      <c r="F685" s="26" t="s">
        <v>1986</v>
      </c>
      <c r="G685" s="27">
        <v>4.5528649076338398E-3</v>
      </c>
      <c r="H685" s="27">
        <v>2.5012912148985399E-2</v>
      </c>
      <c r="I685" s="27" t="s">
        <v>1309</v>
      </c>
      <c r="J685" s="27" t="s">
        <v>1309</v>
      </c>
      <c r="K685" s="27" t="s">
        <v>1309</v>
      </c>
      <c r="L685" s="27" t="s">
        <v>1309</v>
      </c>
      <c r="M685" s="27"/>
      <c r="T685" s="10"/>
    </row>
    <row r="686" spans="6:20" x14ac:dyDescent="0.2">
      <c r="F686" s="26" t="s">
        <v>1987</v>
      </c>
      <c r="G686" s="27">
        <v>6.0681820284657802E-3</v>
      </c>
      <c r="H686" s="27">
        <v>3.4615537183155902E-2</v>
      </c>
      <c r="I686" s="27" t="s">
        <v>1309</v>
      </c>
      <c r="J686" s="27" t="s">
        <v>1309</v>
      </c>
      <c r="K686" s="27">
        <v>1.0681426953772E-2</v>
      </c>
      <c r="L686" s="27">
        <v>4.7977190959316303E-2</v>
      </c>
      <c r="M686" s="27"/>
      <c r="T686" s="10"/>
    </row>
    <row r="687" spans="6:20" x14ac:dyDescent="0.2">
      <c r="F687" s="26" t="s">
        <v>1988</v>
      </c>
      <c r="G687" s="27">
        <v>7.4050980719536797E-3</v>
      </c>
      <c r="H687" s="27" t="s">
        <v>1309</v>
      </c>
      <c r="I687" s="27" t="s">
        <v>1309</v>
      </c>
      <c r="J687" s="27" t="s">
        <v>1309</v>
      </c>
      <c r="K687" s="27" t="s">
        <v>1309</v>
      </c>
      <c r="L687" s="27" t="s">
        <v>1309</v>
      </c>
      <c r="M687" s="27"/>
      <c r="T687" s="10"/>
    </row>
    <row r="688" spans="6:20" x14ac:dyDescent="0.2">
      <c r="F688" s="26" t="s">
        <v>1989</v>
      </c>
      <c r="G688" s="27">
        <v>2.7776424066201901E-3</v>
      </c>
      <c r="H688" s="27">
        <v>1.5053049699790599E-2</v>
      </c>
      <c r="I688" s="27" t="s">
        <v>1309</v>
      </c>
      <c r="J688" s="27">
        <v>1.38598745801327E-2</v>
      </c>
      <c r="K688" s="27" t="s">
        <v>1309</v>
      </c>
      <c r="L688" s="27" t="s">
        <v>1309</v>
      </c>
      <c r="M688" s="27"/>
      <c r="T688" s="10"/>
    </row>
    <row r="689" spans="6:20" x14ac:dyDescent="0.2">
      <c r="F689" s="26" t="s">
        <v>1990</v>
      </c>
      <c r="G689" s="27">
        <v>1.55129117108654E-2</v>
      </c>
      <c r="H689" s="27" t="s">
        <v>1309</v>
      </c>
      <c r="I689" s="27" t="s">
        <v>1309</v>
      </c>
      <c r="J689" s="27" t="s">
        <v>1309</v>
      </c>
      <c r="K689" s="27" t="s">
        <v>1309</v>
      </c>
      <c r="L689" s="27" t="s">
        <v>1309</v>
      </c>
      <c r="M689" s="27"/>
      <c r="T689" s="10"/>
    </row>
    <row r="690" spans="6:20" x14ac:dyDescent="0.2">
      <c r="F690" s="26" t="s">
        <v>1991</v>
      </c>
      <c r="G690" s="27">
        <v>1.15149121792597E-2</v>
      </c>
      <c r="H690" s="27" t="s">
        <v>1309</v>
      </c>
      <c r="I690" s="27" t="s">
        <v>1309</v>
      </c>
      <c r="J690" s="27" t="s">
        <v>1309</v>
      </c>
      <c r="K690" s="27" t="s">
        <v>1309</v>
      </c>
      <c r="L690" s="27" t="s">
        <v>1309</v>
      </c>
      <c r="M690" s="27"/>
      <c r="T690" s="10"/>
    </row>
    <row r="691" spans="6:20" x14ac:dyDescent="0.2">
      <c r="F691" s="26" t="s">
        <v>1992</v>
      </c>
      <c r="G691" s="27">
        <v>0.14487101024629101</v>
      </c>
      <c r="H691" s="27" t="s">
        <v>1309</v>
      </c>
      <c r="I691" s="27" t="s">
        <v>1309</v>
      </c>
      <c r="J691" s="27" t="s">
        <v>1309</v>
      </c>
      <c r="K691" s="27" t="s">
        <v>1309</v>
      </c>
      <c r="L691" s="27" t="s">
        <v>1309</v>
      </c>
      <c r="M691" s="27"/>
      <c r="T691" s="10"/>
    </row>
    <row r="692" spans="6:20" x14ac:dyDescent="0.2">
      <c r="F692" s="26" t="s">
        <v>1993</v>
      </c>
      <c r="G692" s="27">
        <v>7.7841626656635398E-3</v>
      </c>
      <c r="H692" s="27" t="s">
        <v>1309</v>
      </c>
      <c r="I692" s="27" t="s">
        <v>1309</v>
      </c>
      <c r="J692" s="27" t="s">
        <v>1309</v>
      </c>
      <c r="K692" s="27" t="s">
        <v>1309</v>
      </c>
      <c r="L692" s="27" t="s">
        <v>1309</v>
      </c>
      <c r="M692" s="27"/>
      <c r="T692" s="10"/>
    </row>
    <row r="693" spans="6:20" x14ac:dyDescent="0.2">
      <c r="F693" s="26" t="s">
        <v>1994</v>
      </c>
      <c r="G693" s="27">
        <v>4.4689752192285E-3</v>
      </c>
      <c r="H693" s="27" t="s">
        <v>1309</v>
      </c>
      <c r="I693" s="27" t="s">
        <v>1309</v>
      </c>
      <c r="J693" s="27" t="s">
        <v>1309</v>
      </c>
      <c r="K693" s="27" t="s">
        <v>1309</v>
      </c>
      <c r="L693" s="27" t="s">
        <v>1309</v>
      </c>
      <c r="M693" s="27"/>
      <c r="T693" s="10"/>
    </row>
    <row r="694" spans="6:20" x14ac:dyDescent="0.2">
      <c r="F694" s="26" t="s">
        <v>1995</v>
      </c>
      <c r="G694" s="27">
        <v>3.4768141644089097E-2</v>
      </c>
      <c r="H694" s="27" t="s">
        <v>1309</v>
      </c>
      <c r="I694" s="27" t="s">
        <v>1309</v>
      </c>
      <c r="J694" s="27" t="s">
        <v>1309</v>
      </c>
      <c r="K694" s="27" t="s">
        <v>1309</v>
      </c>
      <c r="L694" s="27" t="s">
        <v>1309</v>
      </c>
      <c r="M694" s="27"/>
      <c r="T694" s="10"/>
    </row>
    <row r="695" spans="6:20" x14ac:dyDescent="0.2">
      <c r="F695" s="26" t="s">
        <v>1996</v>
      </c>
      <c r="G695" s="27">
        <v>8.5423382852156096E-4</v>
      </c>
      <c r="H695" s="27">
        <v>1.1942495033236101E-2</v>
      </c>
      <c r="I695" s="27">
        <v>4.4045264923574896E-3</v>
      </c>
      <c r="J695" s="27">
        <v>2.3462259147698301E-2</v>
      </c>
      <c r="K695" s="27">
        <v>1.60872817661715E-2</v>
      </c>
      <c r="L695" s="27">
        <v>2.2476809568518299E-2</v>
      </c>
      <c r="M695" s="27"/>
      <c r="T695" s="10"/>
    </row>
    <row r="696" spans="6:20" x14ac:dyDescent="0.2">
      <c r="F696" s="26" t="s">
        <v>1997</v>
      </c>
      <c r="G696" s="27">
        <v>1.01054921320906E-2</v>
      </c>
      <c r="H696" s="27">
        <v>2.65164141725883E-2</v>
      </c>
      <c r="I696" s="27">
        <v>8.5303498888008103E-3</v>
      </c>
      <c r="J696" s="27" t="s">
        <v>1309</v>
      </c>
      <c r="K696" s="27" t="s">
        <v>1309</v>
      </c>
      <c r="L696" s="27" t="s">
        <v>1309</v>
      </c>
      <c r="M696" s="27"/>
      <c r="T696" s="10"/>
    </row>
    <row r="697" spans="6:20" x14ac:dyDescent="0.2">
      <c r="F697" s="26" t="s">
        <v>1998</v>
      </c>
      <c r="G697" s="27">
        <v>6.3628835193947396E-3</v>
      </c>
      <c r="H697" s="27" t="s">
        <v>1309</v>
      </c>
      <c r="I697" s="27" t="s">
        <v>1309</v>
      </c>
      <c r="J697" s="27" t="s">
        <v>1309</v>
      </c>
      <c r="K697" s="27" t="s">
        <v>1309</v>
      </c>
      <c r="L697" s="27" t="s">
        <v>1309</v>
      </c>
      <c r="M697" s="27"/>
      <c r="T697" s="10"/>
    </row>
    <row r="698" spans="6:20" x14ac:dyDescent="0.2">
      <c r="F698" s="26" t="s">
        <v>1999</v>
      </c>
      <c r="G698" s="27">
        <v>1.45955933174032E-2</v>
      </c>
      <c r="H698" s="27" t="s">
        <v>1309</v>
      </c>
      <c r="I698" s="27" t="s">
        <v>1309</v>
      </c>
      <c r="J698" s="27" t="s">
        <v>1309</v>
      </c>
      <c r="K698" s="27" t="s">
        <v>1309</v>
      </c>
      <c r="L698" s="27" t="s">
        <v>1309</v>
      </c>
      <c r="M698" s="27"/>
      <c r="T698" s="10"/>
    </row>
    <row r="699" spans="6:20" x14ac:dyDescent="0.2">
      <c r="F699" s="26" t="s">
        <v>2000</v>
      </c>
      <c r="G699" s="27">
        <v>0.157369806115259</v>
      </c>
      <c r="H699" s="27">
        <v>0.107152990935745</v>
      </c>
      <c r="I699" s="27" t="s">
        <v>1309</v>
      </c>
      <c r="J699" s="27" t="s">
        <v>1309</v>
      </c>
      <c r="K699" s="27" t="s">
        <v>1309</v>
      </c>
      <c r="L699" s="27" t="s">
        <v>1309</v>
      </c>
      <c r="M699" s="27"/>
      <c r="T699" s="10"/>
    </row>
    <row r="700" spans="6:20" x14ac:dyDescent="0.2">
      <c r="F700" s="26" t="s">
        <v>2001</v>
      </c>
      <c r="G700" s="27">
        <v>6.4796967599078902E-3</v>
      </c>
      <c r="H700" s="27" t="s">
        <v>1309</v>
      </c>
      <c r="I700" s="27" t="s">
        <v>1309</v>
      </c>
      <c r="J700" s="27" t="s">
        <v>1309</v>
      </c>
      <c r="K700" s="27" t="s">
        <v>1309</v>
      </c>
      <c r="L700" s="27" t="s">
        <v>1309</v>
      </c>
      <c r="M700" s="27"/>
      <c r="T700" s="10"/>
    </row>
    <row r="701" spans="6:20" x14ac:dyDescent="0.2">
      <c r="F701" s="26" t="s">
        <v>2002</v>
      </c>
      <c r="G701" s="27">
        <v>1.06853484593351E-2</v>
      </c>
      <c r="H701" s="27" t="s">
        <v>1309</v>
      </c>
      <c r="I701" s="27" t="s">
        <v>1309</v>
      </c>
      <c r="J701" s="27" t="s">
        <v>1309</v>
      </c>
      <c r="K701" s="27" t="s">
        <v>1309</v>
      </c>
      <c r="L701" s="27" t="s">
        <v>1309</v>
      </c>
      <c r="M701" s="27"/>
      <c r="T701" s="10"/>
    </row>
    <row r="702" spans="6:20" x14ac:dyDescent="0.2">
      <c r="F702" s="26" t="s">
        <v>2003</v>
      </c>
      <c r="G702" s="27">
        <v>1.4883914578468799E-3</v>
      </c>
      <c r="H702" s="27">
        <v>2.5328109881888598E-2</v>
      </c>
      <c r="I702" s="27" t="s">
        <v>1309</v>
      </c>
      <c r="J702" s="27" t="s">
        <v>1309</v>
      </c>
      <c r="K702" s="27" t="s">
        <v>1309</v>
      </c>
      <c r="L702" s="27" t="s">
        <v>1309</v>
      </c>
      <c r="M702" s="27"/>
      <c r="T702" s="10"/>
    </row>
    <row r="703" spans="6:20" x14ac:dyDescent="0.2">
      <c r="F703" s="26" t="s">
        <v>2004</v>
      </c>
      <c r="G703" s="27">
        <v>7.8782530695054292E-3</v>
      </c>
      <c r="H703" s="27">
        <v>9.8801844505850001E-3</v>
      </c>
      <c r="I703" s="27">
        <v>2.4706503112665399E-3</v>
      </c>
      <c r="J703" s="27">
        <v>6.38122728246772E-3</v>
      </c>
      <c r="K703" s="27">
        <v>3.0397377163000898E-3</v>
      </c>
      <c r="L703" s="27">
        <v>4.4372354148233401E-3</v>
      </c>
      <c r="M703" s="27"/>
      <c r="T703" s="10"/>
    </row>
    <row r="704" spans="6:20" x14ac:dyDescent="0.2">
      <c r="F704" s="26" t="s">
        <v>2005</v>
      </c>
      <c r="G704" s="27">
        <v>6.3457222796774798E-3</v>
      </c>
      <c r="H704" s="27">
        <v>4.0763374384148498E-3</v>
      </c>
      <c r="I704" s="27">
        <v>4.6812624401980502E-3</v>
      </c>
      <c r="J704" s="27">
        <v>8.3306775964117393E-3</v>
      </c>
      <c r="K704" s="27">
        <v>8.9358394190094306E-3</v>
      </c>
      <c r="L704" s="27">
        <v>5.8310468042474597E-3</v>
      </c>
      <c r="M704" s="27"/>
      <c r="T704" s="10"/>
    </row>
    <row r="705" spans="6:20" x14ac:dyDescent="0.2">
      <c r="F705" s="26" t="s">
        <v>2006</v>
      </c>
      <c r="G705" s="27">
        <v>3.2776944558020899E-3</v>
      </c>
      <c r="H705" s="27">
        <v>4.4578221330484596E-3</v>
      </c>
      <c r="I705" s="27">
        <v>8.1744743540619006E-3</v>
      </c>
      <c r="J705" s="27">
        <v>7.0673459015685603E-3</v>
      </c>
      <c r="K705" s="27">
        <v>1.6216009833642998E-2</v>
      </c>
      <c r="L705" s="27">
        <v>4.9540723810648302E-3</v>
      </c>
      <c r="M705" s="27"/>
      <c r="T705" s="10"/>
    </row>
    <row r="706" spans="6:20" x14ac:dyDescent="0.2">
      <c r="F706" s="26" t="s">
        <v>2007</v>
      </c>
      <c r="G706" s="27">
        <v>1.4662662411359001E-2</v>
      </c>
      <c r="H706" s="27">
        <v>5.7827478888101396E-3</v>
      </c>
      <c r="I706" s="27">
        <v>3.5811875886334501E-3</v>
      </c>
      <c r="J706" s="27">
        <v>4.5955065180694503E-3</v>
      </c>
      <c r="K706" s="27">
        <v>1.8597557546403298E-2</v>
      </c>
      <c r="L706" s="27">
        <v>1.37438798557197E-2</v>
      </c>
      <c r="M706" s="27"/>
      <c r="T706" s="10"/>
    </row>
    <row r="707" spans="6:20" x14ac:dyDescent="0.2">
      <c r="F707" s="26" t="s">
        <v>2008</v>
      </c>
      <c r="G707" s="27">
        <v>9.3659862490271702E-3</v>
      </c>
      <c r="H707" s="27" t="s">
        <v>1309</v>
      </c>
      <c r="I707" s="27" t="s">
        <v>1309</v>
      </c>
      <c r="J707" s="27" t="s">
        <v>1309</v>
      </c>
      <c r="K707" s="27" t="s">
        <v>1309</v>
      </c>
      <c r="L707" s="27" t="s">
        <v>1309</v>
      </c>
      <c r="M707" s="27"/>
      <c r="T707" s="10"/>
    </row>
    <row r="708" spans="6:20" x14ac:dyDescent="0.2">
      <c r="F708" s="26" t="s">
        <v>2009</v>
      </c>
      <c r="G708" s="27">
        <v>8.9703106222231294E-3</v>
      </c>
      <c r="H708" s="27" t="s">
        <v>1309</v>
      </c>
      <c r="I708" s="27" t="s">
        <v>1309</v>
      </c>
      <c r="J708" s="27" t="s">
        <v>1309</v>
      </c>
      <c r="K708" s="27" t="s">
        <v>1309</v>
      </c>
      <c r="L708" s="27" t="s">
        <v>1309</v>
      </c>
      <c r="M708" s="27"/>
      <c r="T708" s="10"/>
    </row>
    <row r="709" spans="6:20" x14ac:dyDescent="0.2">
      <c r="F709" s="26" t="s">
        <v>2010</v>
      </c>
      <c r="G709" s="27">
        <v>9.1373221840129297E-3</v>
      </c>
      <c r="H709" s="27" t="s">
        <v>1309</v>
      </c>
      <c r="I709" s="27" t="s">
        <v>1309</v>
      </c>
      <c r="J709" s="27" t="s">
        <v>1309</v>
      </c>
      <c r="K709" s="27" t="s">
        <v>1309</v>
      </c>
      <c r="L709" s="27" t="s">
        <v>1309</v>
      </c>
      <c r="M709" s="27"/>
      <c r="T709" s="10"/>
    </row>
    <row r="710" spans="6:20" x14ac:dyDescent="0.2">
      <c r="F710" s="26" t="s">
        <v>2011</v>
      </c>
      <c r="G710" s="27">
        <v>1.55273964862376E-3</v>
      </c>
      <c r="H710" s="27">
        <v>1.07154072097116E-2</v>
      </c>
      <c r="I710" s="27">
        <v>4.7923915160824702E-3</v>
      </c>
      <c r="J710" s="27">
        <v>1.7513275864802402E-2</v>
      </c>
      <c r="K710" s="27">
        <v>5.6107544673260198E-3</v>
      </c>
      <c r="L710" s="27">
        <v>1.10767022902166E-2</v>
      </c>
      <c r="M710" s="27"/>
      <c r="T710" s="10"/>
    </row>
    <row r="711" spans="6:20" x14ac:dyDescent="0.2">
      <c r="F711" s="26" t="s">
        <v>2012</v>
      </c>
      <c r="G711" s="27">
        <v>4.6955778118793704E-3</v>
      </c>
      <c r="H711" s="27">
        <v>2.2205601652916001E-2</v>
      </c>
      <c r="I711" s="27">
        <v>5.5912812403193799E-3</v>
      </c>
      <c r="J711" s="27">
        <v>3.69244442677455E-2</v>
      </c>
      <c r="K711" s="27">
        <v>1.45729566275888E-2</v>
      </c>
      <c r="L711" s="27" t="s">
        <v>1309</v>
      </c>
      <c r="M711" s="27"/>
      <c r="T711" s="10"/>
    </row>
    <row r="712" spans="6:20" x14ac:dyDescent="0.2">
      <c r="F712" s="26" t="s">
        <v>2013</v>
      </c>
      <c r="G712" s="27">
        <v>7.6455611280004101E-3</v>
      </c>
      <c r="H712" s="27">
        <v>7.9336050000536798E-2</v>
      </c>
      <c r="I712" s="27">
        <v>6.9736821896548604E-2</v>
      </c>
      <c r="J712" s="27" t="s">
        <v>1309</v>
      </c>
      <c r="K712" s="27" t="s">
        <v>1309</v>
      </c>
      <c r="L712" s="27" t="s">
        <v>1309</v>
      </c>
      <c r="M712" s="27"/>
      <c r="T712" s="10"/>
    </row>
    <row r="713" spans="6:20" x14ac:dyDescent="0.2">
      <c r="F713" s="26" t="s">
        <v>2014</v>
      </c>
      <c r="G713" s="27">
        <v>3.1151791313215402E-4</v>
      </c>
      <c r="H713" s="27">
        <v>1.9051848292495999E-2</v>
      </c>
      <c r="I713" s="27">
        <v>6.2857866170305402E-3</v>
      </c>
      <c r="J713" s="27" t="s">
        <v>1309</v>
      </c>
      <c r="K713" s="27">
        <v>5.05305342708261E-2</v>
      </c>
      <c r="L713" s="27" t="s">
        <v>1309</v>
      </c>
      <c r="M713" s="27"/>
      <c r="T713" s="10"/>
    </row>
    <row r="714" spans="6:20" x14ac:dyDescent="0.2">
      <c r="F714" s="26" t="s">
        <v>2015</v>
      </c>
      <c r="G714" s="27">
        <v>3.2414351356538799E-2</v>
      </c>
      <c r="H714" s="27" t="s">
        <v>1309</v>
      </c>
      <c r="I714" s="27" t="s">
        <v>1309</v>
      </c>
      <c r="J714" s="27" t="s">
        <v>1309</v>
      </c>
      <c r="K714" s="27" t="s">
        <v>1309</v>
      </c>
      <c r="L714" s="27" t="s">
        <v>1309</v>
      </c>
      <c r="M714" s="27"/>
      <c r="T714" s="10"/>
    </row>
    <row r="715" spans="6:20" x14ac:dyDescent="0.2">
      <c r="F715" s="26" t="s">
        <v>2016</v>
      </c>
      <c r="G715" s="27">
        <v>4.7553721709161197E-3</v>
      </c>
      <c r="H715" s="27">
        <v>0.108913496315304</v>
      </c>
      <c r="I715" s="27" t="s">
        <v>1309</v>
      </c>
      <c r="J715" s="27" t="s">
        <v>1309</v>
      </c>
      <c r="K715" s="27" t="s">
        <v>1309</v>
      </c>
      <c r="L715" s="27" t="s">
        <v>1309</v>
      </c>
      <c r="M715" s="27"/>
      <c r="T715" s="10"/>
    </row>
    <row r="716" spans="6:20" x14ac:dyDescent="0.2">
      <c r="F716" s="26" t="s">
        <v>2017</v>
      </c>
      <c r="G716" s="27">
        <v>1.81997366597548E-2</v>
      </c>
      <c r="H716" s="27">
        <v>4.7085200870229799E-2</v>
      </c>
      <c r="I716" s="27" t="s">
        <v>1309</v>
      </c>
      <c r="J716" s="27" t="s">
        <v>1309</v>
      </c>
      <c r="K716" s="27" t="s">
        <v>1309</v>
      </c>
      <c r="L716" s="27" t="s">
        <v>1309</v>
      </c>
      <c r="M716" s="27"/>
      <c r="T716" s="10"/>
    </row>
    <row r="717" spans="6:20" x14ac:dyDescent="0.2">
      <c r="F717" s="26" t="s">
        <v>2018</v>
      </c>
      <c r="G717" s="27">
        <v>2.3320448420354901E-2</v>
      </c>
      <c r="H717" s="27" t="s">
        <v>1309</v>
      </c>
      <c r="I717" s="27" t="s">
        <v>1309</v>
      </c>
      <c r="J717" s="27" t="s">
        <v>1309</v>
      </c>
      <c r="K717" s="27" t="s">
        <v>1309</v>
      </c>
      <c r="L717" s="27" t="s">
        <v>1309</v>
      </c>
      <c r="M717" s="27"/>
      <c r="T717" s="10"/>
    </row>
    <row r="718" spans="6:20" x14ac:dyDescent="0.2">
      <c r="F718" s="26" t="s">
        <v>2019</v>
      </c>
      <c r="G718" s="27">
        <v>7.79918162941458E-3</v>
      </c>
      <c r="H718" s="27" t="s">
        <v>1309</v>
      </c>
      <c r="I718" s="27" t="s">
        <v>1309</v>
      </c>
      <c r="J718" s="27" t="s">
        <v>1309</v>
      </c>
      <c r="K718" s="27" t="s">
        <v>1309</v>
      </c>
      <c r="L718" s="27" t="s">
        <v>1309</v>
      </c>
      <c r="M718" s="27"/>
      <c r="T718" s="10"/>
    </row>
    <row r="719" spans="6:20" x14ac:dyDescent="0.2">
      <c r="F719" s="26" t="s">
        <v>2020</v>
      </c>
      <c r="G719" s="27">
        <v>2.92988516600117E-3</v>
      </c>
      <c r="H719" s="27">
        <v>1.3729003367298501E-2</v>
      </c>
      <c r="I719" s="27">
        <v>3.4913557100945902E-2</v>
      </c>
      <c r="J719" s="27" t="s">
        <v>1309</v>
      </c>
      <c r="K719" s="27">
        <v>1.5129954787601201E-2</v>
      </c>
      <c r="L719" s="27" t="s">
        <v>1309</v>
      </c>
      <c r="M719" s="27"/>
      <c r="T719" s="10"/>
    </row>
    <row r="720" spans="6:20" x14ac:dyDescent="0.2">
      <c r="F720" s="26" t="s">
        <v>2021</v>
      </c>
      <c r="G720" s="27">
        <v>9.8742870972933303E-3</v>
      </c>
      <c r="H720" s="27" t="s">
        <v>1309</v>
      </c>
      <c r="I720" s="27" t="s">
        <v>1309</v>
      </c>
      <c r="J720" s="27" t="s">
        <v>1309</v>
      </c>
      <c r="K720" s="27" t="s">
        <v>1309</v>
      </c>
      <c r="L720" s="27" t="s">
        <v>1309</v>
      </c>
      <c r="M720" s="27"/>
      <c r="T720" s="10"/>
    </row>
    <row r="721" spans="6:20" x14ac:dyDescent="0.2">
      <c r="F721" s="26" t="s">
        <v>2022</v>
      </c>
      <c r="G721" s="27">
        <v>8.3835529364773204E-4</v>
      </c>
      <c r="H721" s="27" t="s">
        <v>1309</v>
      </c>
      <c r="I721" s="27" t="s">
        <v>1309</v>
      </c>
      <c r="J721" s="27" t="s">
        <v>1309</v>
      </c>
      <c r="K721" s="27" t="s">
        <v>1309</v>
      </c>
      <c r="L721" s="27" t="s">
        <v>1309</v>
      </c>
      <c r="M721" s="27"/>
      <c r="T721" s="10"/>
    </row>
    <row r="722" spans="6:20" x14ac:dyDescent="0.2">
      <c r="F722" s="26" t="s">
        <v>2023</v>
      </c>
      <c r="G722" s="27">
        <v>1.38736677137769E-2</v>
      </c>
      <c r="H722" s="27">
        <v>3.8122948400280701E-2</v>
      </c>
      <c r="I722" s="27">
        <v>3.0582199764652598E-3</v>
      </c>
      <c r="J722" s="27" t="s">
        <v>1309</v>
      </c>
      <c r="K722" s="27" t="s">
        <v>1309</v>
      </c>
      <c r="L722" s="27" t="s">
        <v>1309</v>
      </c>
      <c r="M722" s="27"/>
      <c r="T722" s="10"/>
    </row>
    <row r="723" spans="6:20" x14ac:dyDescent="0.2">
      <c r="F723" s="26" t="s">
        <v>2024</v>
      </c>
      <c r="G723" s="27">
        <v>3.8402970077536301E-3</v>
      </c>
      <c r="H723" s="27" t="s">
        <v>1309</v>
      </c>
      <c r="I723" s="27">
        <v>2.4331234239412799E-2</v>
      </c>
      <c r="J723" s="27" t="s">
        <v>1309</v>
      </c>
      <c r="K723" s="27">
        <v>7.3089234165097605E-2</v>
      </c>
      <c r="L723" s="27" t="s">
        <v>1309</v>
      </c>
      <c r="M723" s="27"/>
      <c r="T723" s="10"/>
    </row>
    <row r="724" spans="6:20" x14ac:dyDescent="0.2">
      <c r="F724" s="26" t="s">
        <v>2025</v>
      </c>
      <c r="G724" s="27">
        <v>2.4847437828901101E-2</v>
      </c>
      <c r="H724" s="27">
        <v>1.6392528117915299E-2</v>
      </c>
      <c r="I724" s="27">
        <v>2.0247660764631199E-2</v>
      </c>
      <c r="J724" s="27" t="s">
        <v>1309</v>
      </c>
      <c r="K724" s="27">
        <v>5.1728316724567996E-3</v>
      </c>
      <c r="L724" s="27" t="s">
        <v>1309</v>
      </c>
      <c r="M724" s="27"/>
      <c r="T724" s="10"/>
    </row>
    <row r="725" spans="6:20" x14ac:dyDescent="0.2">
      <c r="F725" s="26" t="s">
        <v>2026</v>
      </c>
      <c r="G725" s="27">
        <v>1.05366776498453E-2</v>
      </c>
      <c r="H725" s="27" t="s">
        <v>1309</v>
      </c>
      <c r="I725" s="27" t="s">
        <v>1309</v>
      </c>
      <c r="J725" s="27" t="s">
        <v>1309</v>
      </c>
      <c r="K725" s="27" t="s">
        <v>1309</v>
      </c>
      <c r="L725" s="27" t="s">
        <v>1309</v>
      </c>
      <c r="M725" s="27"/>
      <c r="T725" s="10"/>
    </row>
    <row r="726" spans="6:20" x14ac:dyDescent="0.2">
      <c r="F726" s="26" t="s">
        <v>2027</v>
      </c>
      <c r="G726" s="27">
        <v>1.15957870453038E-2</v>
      </c>
      <c r="H726" s="27" t="s">
        <v>1309</v>
      </c>
      <c r="I726" s="27" t="s">
        <v>1309</v>
      </c>
      <c r="J726" s="27" t="s">
        <v>1309</v>
      </c>
      <c r="K726" s="27" t="s">
        <v>1309</v>
      </c>
      <c r="L726" s="27" t="s">
        <v>1309</v>
      </c>
      <c r="M726" s="27"/>
      <c r="T726" s="10"/>
    </row>
    <row r="727" spans="6:20" x14ac:dyDescent="0.2">
      <c r="F727" s="26" t="s">
        <v>2028</v>
      </c>
      <c r="G727" s="27">
        <v>5.9304510283404704E-3</v>
      </c>
      <c r="H727" s="27" t="s">
        <v>1309</v>
      </c>
      <c r="I727" s="27" t="s">
        <v>1309</v>
      </c>
      <c r="J727" s="27" t="s">
        <v>1309</v>
      </c>
      <c r="K727" s="27" t="s">
        <v>1309</v>
      </c>
      <c r="L727" s="27" t="s">
        <v>1309</v>
      </c>
      <c r="M727" s="27"/>
      <c r="T727" s="10"/>
    </row>
    <row r="728" spans="6:20" x14ac:dyDescent="0.2">
      <c r="F728" s="26" t="s">
        <v>2029</v>
      </c>
      <c r="G728" s="27">
        <v>4.2746287496088003E-3</v>
      </c>
      <c r="H728" s="27" t="s">
        <v>1309</v>
      </c>
      <c r="I728" s="27" t="s">
        <v>1309</v>
      </c>
      <c r="J728" s="27" t="s">
        <v>1309</v>
      </c>
      <c r="K728" s="27" t="s">
        <v>1309</v>
      </c>
      <c r="L728" s="27" t="s">
        <v>1309</v>
      </c>
      <c r="M728" s="27"/>
      <c r="T728" s="10"/>
    </row>
    <row r="729" spans="6:20" x14ac:dyDescent="0.2">
      <c r="F729" s="26" t="s">
        <v>2030</v>
      </c>
      <c r="G729" s="27">
        <v>3.5672473054196201E-3</v>
      </c>
      <c r="H729" s="27">
        <v>1.98355223933528E-2</v>
      </c>
      <c r="I729" s="27">
        <v>3.3797512323188103E-2</v>
      </c>
      <c r="J729" s="27">
        <v>8.9022377668104696E-3</v>
      </c>
      <c r="K729" s="27" t="s">
        <v>1309</v>
      </c>
      <c r="L729" s="27">
        <v>7.2168087584994498E-3</v>
      </c>
      <c r="M729" s="27"/>
      <c r="T729" s="10"/>
    </row>
    <row r="730" spans="6:20" x14ac:dyDescent="0.2">
      <c r="F730" s="26" t="s">
        <v>2031</v>
      </c>
      <c r="G730" s="27">
        <v>1.6936388117207699E-2</v>
      </c>
      <c r="H730" s="27">
        <v>2.2157785095430801E-2</v>
      </c>
      <c r="I730" s="27">
        <v>8.9683129094659097E-3</v>
      </c>
      <c r="J730" s="27">
        <v>1.7223747605428899E-2</v>
      </c>
      <c r="K730" s="27">
        <v>2.03568318132809E-2</v>
      </c>
      <c r="L730" s="27">
        <v>6.5955923635450499E-3</v>
      </c>
      <c r="M730" s="27"/>
      <c r="T730" s="10"/>
    </row>
    <row r="731" spans="6:20" x14ac:dyDescent="0.2">
      <c r="F731" s="26" t="s">
        <v>2032</v>
      </c>
      <c r="G731" s="27">
        <v>2.0446583833382801E-2</v>
      </c>
      <c r="H731" s="27" t="s">
        <v>1309</v>
      </c>
      <c r="I731" s="27" t="s">
        <v>1309</v>
      </c>
      <c r="J731" s="27" t="s">
        <v>1309</v>
      </c>
      <c r="K731" s="27" t="s">
        <v>1309</v>
      </c>
      <c r="L731" s="27" t="s">
        <v>1309</v>
      </c>
      <c r="M731" s="27"/>
      <c r="T731" s="10"/>
    </row>
    <row r="732" spans="6:20" x14ac:dyDescent="0.2">
      <c r="F732" s="26" t="s">
        <v>2033</v>
      </c>
      <c r="G732" s="27">
        <v>5.5627238239243804E-3</v>
      </c>
      <c r="H732" s="27">
        <v>1.3866501744947799E-2</v>
      </c>
      <c r="I732" s="27">
        <v>9.3944334195750594E-3</v>
      </c>
      <c r="J732" s="27">
        <v>6.5945844540247406E-2</v>
      </c>
      <c r="K732" s="27">
        <v>2.7508036252902199E-2</v>
      </c>
      <c r="L732" s="27">
        <v>1.09540191198485E-2</v>
      </c>
      <c r="M732" s="27"/>
      <c r="T732" s="10"/>
    </row>
    <row r="733" spans="6:20" x14ac:dyDescent="0.2">
      <c r="F733" s="26" t="s">
        <v>2034</v>
      </c>
      <c r="G733" s="27">
        <v>1.5928010739027099E-3</v>
      </c>
      <c r="H733" s="27">
        <v>1.8936536708874601E-3</v>
      </c>
      <c r="I733" s="27">
        <v>5.2438416161910296E-3</v>
      </c>
      <c r="J733" s="27">
        <v>2.6934872119861401E-2</v>
      </c>
      <c r="K733" s="27" t="s">
        <v>1309</v>
      </c>
      <c r="L733" s="27">
        <v>9.5179608944603398E-3</v>
      </c>
      <c r="M733" s="27"/>
      <c r="T733" s="10"/>
    </row>
    <row r="734" spans="6:20" x14ac:dyDescent="0.2">
      <c r="F734" s="26" t="s">
        <v>2035</v>
      </c>
      <c r="G734" s="27">
        <v>5.94689398295017E-3</v>
      </c>
      <c r="H734" s="27">
        <v>0.137622859730505</v>
      </c>
      <c r="I734" s="27" t="s">
        <v>1309</v>
      </c>
      <c r="J734" s="27">
        <v>9.4148326738337108E-3</v>
      </c>
      <c r="K734" s="27" t="s">
        <v>1309</v>
      </c>
      <c r="L734" s="27">
        <v>3.15117833531205E-2</v>
      </c>
      <c r="M734" s="27"/>
      <c r="T734" s="10"/>
    </row>
    <row r="735" spans="6:20" x14ac:dyDescent="0.2">
      <c r="F735" s="26" t="s">
        <v>2036</v>
      </c>
      <c r="G735" s="27">
        <v>3.70553118131143E-3</v>
      </c>
      <c r="H735" s="27">
        <v>7.1268580221280103E-2</v>
      </c>
      <c r="I735" s="27" t="s">
        <v>1309</v>
      </c>
      <c r="J735" s="27">
        <v>4.1645274208497E-2</v>
      </c>
      <c r="K735" s="27" t="s">
        <v>1309</v>
      </c>
      <c r="L735" s="27" t="s">
        <v>1309</v>
      </c>
      <c r="M735" s="27"/>
      <c r="T735" s="10"/>
    </row>
    <row r="736" spans="6:20" x14ac:dyDescent="0.2">
      <c r="F736" s="26" t="s">
        <v>2037</v>
      </c>
      <c r="G736" s="27">
        <v>1.53626331582064E-3</v>
      </c>
      <c r="H736" s="27">
        <v>2.1505095425789301E-2</v>
      </c>
      <c r="I736" s="27">
        <v>2.3792252749457701E-2</v>
      </c>
      <c r="J736" s="27" t="s">
        <v>1309</v>
      </c>
      <c r="K736" s="27" t="s">
        <v>1309</v>
      </c>
      <c r="L736" s="27" t="s">
        <v>1309</v>
      </c>
      <c r="M736" s="27"/>
      <c r="T736" s="10"/>
    </row>
    <row r="737" spans="6:20" x14ac:dyDescent="0.2">
      <c r="F737" s="26" t="s">
        <v>2038</v>
      </c>
      <c r="G737" s="27">
        <v>1.12354029523529E-2</v>
      </c>
      <c r="H737" s="27" t="s">
        <v>1309</v>
      </c>
      <c r="I737" s="27" t="s">
        <v>1309</v>
      </c>
      <c r="J737" s="27" t="s">
        <v>1309</v>
      </c>
      <c r="K737" s="27" t="s">
        <v>1309</v>
      </c>
      <c r="L737" s="27" t="s">
        <v>1309</v>
      </c>
      <c r="M737" s="27"/>
      <c r="T737" s="10"/>
    </row>
    <row r="738" spans="6:20" x14ac:dyDescent="0.2">
      <c r="F738" s="26" t="s">
        <v>2039</v>
      </c>
      <c r="G738" s="27">
        <v>2.1592011204516301E-2</v>
      </c>
      <c r="H738" s="27">
        <v>6.5793411017590606E-2</v>
      </c>
      <c r="I738" s="27">
        <v>2.53471852136543E-2</v>
      </c>
      <c r="J738" s="27" t="s">
        <v>1309</v>
      </c>
      <c r="K738" s="27" t="s">
        <v>1309</v>
      </c>
      <c r="L738" s="27" t="s">
        <v>1309</v>
      </c>
      <c r="M738" s="27"/>
      <c r="T738" s="10"/>
    </row>
    <row r="739" spans="6:20" x14ac:dyDescent="0.2">
      <c r="F739" s="26" t="s">
        <v>2040</v>
      </c>
      <c r="G739" s="27">
        <v>1.6459227695720599E-2</v>
      </c>
      <c r="H739" s="27" t="s">
        <v>1309</v>
      </c>
      <c r="I739" s="27" t="s">
        <v>1309</v>
      </c>
      <c r="J739" s="27" t="s">
        <v>1309</v>
      </c>
      <c r="K739" s="27" t="s">
        <v>1309</v>
      </c>
      <c r="L739" s="27" t="s">
        <v>1309</v>
      </c>
      <c r="M739" s="27"/>
      <c r="T739" s="10"/>
    </row>
    <row r="740" spans="6:20" x14ac:dyDescent="0.2">
      <c r="F740" s="26" t="s">
        <v>2041</v>
      </c>
      <c r="G740" s="27">
        <v>3.4658071938213101E-3</v>
      </c>
      <c r="H740" s="27" t="s">
        <v>1309</v>
      </c>
      <c r="I740" s="27" t="s">
        <v>1309</v>
      </c>
      <c r="J740" s="27" t="s">
        <v>1309</v>
      </c>
      <c r="K740" s="27" t="s">
        <v>1309</v>
      </c>
      <c r="L740" s="27" t="s">
        <v>1309</v>
      </c>
      <c r="M740" s="27"/>
      <c r="T740" s="10"/>
    </row>
    <row r="741" spans="6:20" x14ac:dyDescent="0.2">
      <c r="F741" s="26" t="s">
        <v>2042</v>
      </c>
      <c r="G741" s="27">
        <v>9.8835826878620192E-3</v>
      </c>
      <c r="H741" s="27">
        <v>2.9212788447976899E-2</v>
      </c>
      <c r="I741" s="27" t="s">
        <v>1309</v>
      </c>
      <c r="J741" s="27" t="s">
        <v>1309</v>
      </c>
      <c r="K741" s="27" t="s">
        <v>1309</v>
      </c>
      <c r="L741" s="27" t="s">
        <v>1309</v>
      </c>
      <c r="M741" s="27"/>
      <c r="T741" s="10"/>
    </row>
    <row r="742" spans="6:20" x14ac:dyDescent="0.2">
      <c r="F742" s="26" t="s">
        <v>2043</v>
      </c>
      <c r="G742" s="27">
        <v>3.4456600763328898E-3</v>
      </c>
      <c r="H742" s="27" t="s">
        <v>1309</v>
      </c>
      <c r="I742" s="27" t="s">
        <v>1309</v>
      </c>
      <c r="J742" s="27" t="s">
        <v>1309</v>
      </c>
      <c r="K742" s="27" t="s">
        <v>1309</v>
      </c>
      <c r="L742" s="27" t="s">
        <v>1309</v>
      </c>
      <c r="M742" s="27"/>
      <c r="T742" s="10"/>
    </row>
    <row r="743" spans="6:20" x14ac:dyDescent="0.2">
      <c r="F743" s="26" t="s">
        <v>2044</v>
      </c>
      <c r="G743" s="27">
        <v>1.01932373019121E-2</v>
      </c>
      <c r="H743" s="27" t="s">
        <v>1309</v>
      </c>
      <c r="I743" s="27" t="s">
        <v>1309</v>
      </c>
      <c r="J743" s="27" t="s">
        <v>1309</v>
      </c>
      <c r="K743" s="27" t="s">
        <v>1309</v>
      </c>
      <c r="L743" s="27" t="s">
        <v>1309</v>
      </c>
      <c r="M743" s="27"/>
      <c r="T743" s="10"/>
    </row>
    <row r="744" spans="6:20" x14ac:dyDescent="0.2">
      <c r="F744" s="26" t="s">
        <v>2045</v>
      </c>
      <c r="G744" s="27">
        <v>4.5016353057704796E-3</v>
      </c>
      <c r="H744" s="27">
        <v>2.40584166839223E-2</v>
      </c>
      <c r="I744" s="27" t="s">
        <v>1309</v>
      </c>
      <c r="J744" s="27" t="s">
        <v>1309</v>
      </c>
      <c r="K744" s="27" t="s">
        <v>1309</v>
      </c>
      <c r="L744" s="27" t="s">
        <v>1309</v>
      </c>
      <c r="M744" s="27"/>
      <c r="T744" s="10"/>
    </row>
    <row r="745" spans="6:20" x14ac:dyDescent="0.2">
      <c r="F745" s="26" t="s">
        <v>2045</v>
      </c>
      <c r="G745" s="27">
        <v>3.47606944376449E-3</v>
      </c>
      <c r="H745" s="27">
        <v>1.4708464428390701E-2</v>
      </c>
      <c r="I745" s="27">
        <v>7.8226242455049794E-3</v>
      </c>
      <c r="J745" s="27">
        <v>6.4898632919959997E-3</v>
      </c>
      <c r="K745" s="27">
        <v>6.8978433775045804E-3</v>
      </c>
      <c r="L745" s="27">
        <v>1.8064750130713101E-2</v>
      </c>
      <c r="M745" s="27"/>
      <c r="T745" s="10"/>
    </row>
    <row r="746" spans="6:20" x14ac:dyDescent="0.2">
      <c r="F746" s="26" t="s">
        <v>2046</v>
      </c>
      <c r="G746" s="27">
        <v>1.24292365400605E-2</v>
      </c>
      <c r="H746" s="27">
        <v>7.2365777562725603E-3</v>
      </c>
      <c r="I746" s="27">
        <v>4.8363672430473299E-3</v>
      </c>
      <c r="J746" s="27">
        <v>6.0979537597013099E-2</v>
      </c>
      <c r="K746" s="27">
        <v>1.0414354766641799E-2</v>
      </c>
      <c r="L746" s="27" t="s">
        <v>1309</v>
      </c>
      <c r="M746" s="27"/>
      <c r="T746" s="10"/>
    </row>
    <row r="747" spans="6:20" x14ac:dyDescent="0.2">
      <c r="F747" s="26" t="s">
        <v>2047</v>
      </c>
      <c r="G747" s="27">
        <v>3.4171518699503299E-3</v>
      </c>
      <c r="H747" s="27" t="s">
        <v>1309</v>
      </c>
      <c r="I747" s="27" t="s">
        <v>1309</v>
      </c>
      <c r="J747" s="27" t="s">
        <v>1309</v>
      </c>
      <c r="K747" s="27" t="s">
        <v>1309</v>
      </c>
      <c r="L747" s="27" t="s">
        <v>1309</v>
      </c>
      <c r="M747" s="27"/>
      <c r="T747" s="10"/>
    </row>
    <row r="748" spans="6:20" x14ac:dyDescent="0.2">
      <c r="F748" s="26" t="s">
        <v>2048</v>
      </c>
      <c r="G748" s="27">
        <v>7.8476827119636303E-3</v>
      </c>
      <c r="H748" s="27" t="s">
        <v>1309</v>
      </c>
      <c r="I748" s="27" t="s">
        <v>1309</v>
      </c>
      <c r="J748" s="27" t="s">
        <v>1309</v>
      </c>
      <c r="K748" s="27" t="s">
        <v>1309</v>
      </c>
      <c r="L748" s="27" t="s">
        <v>1309</v>
      </c>
      <c r="M748" s="27"/>
      <c r="T748" s="10"/>
    </row>
    <row r="749" spans="6:20" x14ac:dyDescent="0.2">
      <c r="F749" s="26" t="s">
        <v>2049</v>
      </c>
      <c r="G749" s="27">
        <v>2.92765616378333E-3</v>
      </c>
      <c r="H749" s="27" t="s">
        <v>1309</v>
      </c>
      <c r="I749" s="27" t="s">
        <v>1309</v>
      </c>
      <c r="J749" s="27" t="s">
        <v>1309</v>
      </c>
      <c r="K749" s="27" t="s">
        <v>1309</v>
      </c>
      <c r="L749" s="27" t="s">
        <v>1309</v>
      </c>
      <c r="M749" s="27"/>
      <c r="T749" s="10"/>
    </row>
    <row r="750" spans="6:20" x14ac:dyDescent="0.2">
      <c r="F750" s="26" t="s">
        <v>2050</v>
      </c>
      <c r="G750" s="27">
        <v>9.0246492841149096E-3</v>
      </c>
      <c r="H750" s="27" t="s">
        <v>1309</v>
      </c>
      <c r="I750" s="27" t="s">
        <v>1309</v>
      </c>
      <c r="J750" s="27" t="s">
        <v>1309</v>
      </c>
      <c r="K750" s="27" t="s">
        <v>1309</v>
      </c>
      <c r="L750" s="27" t="s">
        <v>1309</v>
      </c>
      <c r="M750" s="27"/>
      <c r="T750" s="10"/>
    </row>
    <row r="751" spans="6:20" x14ac:dyDescent="0.2">
      <c r="F751" s="26" t="s">
        <v>2051</v>
      </c>
      <c r="G751" s="27">
        <v>9.8747402744239592E-3</v>
      </c>
      <c r="H751" s="27" t="s">
        <v>1309</v>
      </c>
      <c r="I751" s="27">
        <v>6.1321609504829603E-4</v>
      </c>
      <c r="J751" s="27" t="s">
        <v>1309</v>
      </c>
      <c r="K751" s="27" t="s">
        <v>1309</v>
      </c>
      <c r="L751" s="27" t="s">
        <v>1309</v>
      </c>
      <c r="M751" s="27"/>
      <c r="T751" s="10"/>
    </row>
    <row r="752" spans="6:20" x14ac:dyDescent="0.2">
      <c r="F752" s="26" t="s">
        <v>2052</v>
      </c>
      <c r="G752" s="27">
        <v>3.3412934112585701E-3</v>
      </c>
      <c r="H752" s="27">
        <v>1.9135380012148401E-2</v>
      </c>
      <c r="I752" s="27">
        <v>1.6167925662089001E-2</v>
      </c>
      <c r="J752" s="27" t="s">
        <v>1309</v>
      </c>
      <c r="K752" s="27">
        <v>4.5206698514600102E-2</v>
      </c>
      <c r="L752" s="27" t="s">
        <v>1309</v>
      </c>
      <c r="M752" s="27"/>
      <c r="T752" s="10"/>
    </row>
    <row r="753" spans="6:20" x14ac:dyDescent="0.2">
      <c r="F753" s="26" t="s">
        <v>2053</v>
      </c>
      <c r="G753" s="27">
        <v>3.0270877818044401E-3</v>
      </c>
      <c r="H753" s="27" t="s">
        <v>1309</v>
      </c>
      <c r="I753" s="27">
        <v>6.9212032665577503E-2</v>
      </c>
      <c r="J753" s="27" t="s">
        <v>1309</v>
      </c>
      <c r="K753" s="27" t="s">
        <v>1309</v>
      </c>
      <c r="L753" s="27" t="s">
        <v>1309</v>
      </c>
      <c r="M753" s="27"/>
      <c r="T753" s="10"/>
    </row>
    <row r="754" spans="6:20" x14ac:dyDescent="0.2">
      <c r="F754" s="26" t="s">
        <v>2054</v>
      </c>
      <c r="G754" s="27">
        <v>9.3121667720053502E-4</v>
      </c>
      <c r="H754" s="27">
        <v>4.5820286946115897E-3</v>
      </c>
      <c r="I754" s="27">
        <v>4.51775220037223E-3</v>
      </c>
      <c r="J754" s="27">
        <v>1.9311626811395002E-2</v>
      </c>
      <c r="K754" s="27">
        <v>1.1434368685206E-2</v>
      </c>
      <c r="L754" s="27">
        <v>7.2222257962654699E-3</v>
      </c>
      <c r="M754" s="27"/>
      <c r="T754" s="10"/>
    </row>
    <row r="755" spans="6:20" x14ac:dyDescent="0.2">
      <c r="F755" s="26" t="s">
        <v>2055</v>
      </c>
      <c r="G755" s="27">
        <v>8.3224813306875204E-3</v>
      </c>
      <c r="H755" s="27" t="s">
        <v>1309</v>
      </c>
      <c r="I755" s="27">
        <v>1.1972894894742901E-2</v>
      </c>
      <c r="J755" s="27" t="s">
        <v>1309</v>
      </c>
      <c r="K755" s="27" t="s">
        <v>1309</v>
      </c>
      <c r="L755" s="27" t="s">
        <v>1309</v>
      </c>
      <c r="M755" s="27"/>
      <c r="T755" s="10"/>
    </row>
    <row r="756" spans="6:20" x14ac:dyDescent="0.2">
      <c r="F756" s="26" t="s">
        <v>2056</v>
      </c>
      <c r="G756" s="27">
        <v>2.1503780680710398E-3</v>
      </c>
      <c r="H756" s="27">
        <v>6.7640481876663303E-3</v>
      </c>
      <c r="I756" s="27">
        <v>2.0721414220231001E-2</v>
      </c>
      <c r="J756" s="27" t="s">
        <v>1309</v>
      </c>
      <c r="K756" s="27">
        <v>8.3308231710791398E-3</v>
      </c>
      <c r="L756" s="27" t="s">
        <v>1309</v>
      </c>
      <c r="M756" s="27"/>
      <c r="T756" s="10"/>
    </row>
    <row r="757" spans="6:20" x14ac:dyDescent="0.2">
      <c r="F757" s="26" t="s">
        <v>2057</v>
      </c>
      <c r="G757" s="27">
        <v>7.2306641186434999E-3</v>
      </c>
      <c r="H757" s="27" t="s">
        <v>1309</v>
      </c>
      <c r="I757" s="27" t="s">
        <v>1309</v>
      </c>
      <c r="J757" s="27" t="s">
        <v>1309</v>
      </c>
      <c r="K757" s="27" t="s">
        <v>1309</v>
      </c>
      <c r="L757" s="27" t="s">
        <v>1309</v>
      </c>
      <c r="M757" s="27"/>
      <c r="T757" s="10"/>
    </row>
    <row r="758" spans="6:20" x14ac:dyDescent="0.2">
      <c r="F758" s="26" t="s">
        <v>2058</v>
      </c>
      <c r="G758" s="27">
        <v>1.7522846915174001E-2</v>
      </c>
      <c r="H758" s="27">
        <v>1.7761320385647299E-2</v>
      </c>
      <c r="I758" s="27" t="s">
        <v>1309</v>
      </c>
      <c r="J758" s="27" t="s">
        <v>1309</v>
      </c>
      <c r="K758" s="27" t="s">
        <v>1309</v>
      </c>
      <c r="L758" s="27" t="s">
        <v>1309</v>
      </c>
      <c r="M758" s="27"/>
      <c r="T758" s="10"/>
    </row>
    <row r="759" spans="6:20" x14ac:dyDescent="0.2">
      <c r="F759" s="26" t="s">
        <v>2059</v>
      </c>
      <c r="G759" s="27">
        <v>3.2533321119136399E-2</v>
      </c>
      <c r="H759" s="27" t="s">
        <v>1309</v>
      </c>
      <c r="I759" s="27" t="s">
        <v>1309</v>
      </c>
      <c r="J759" s="27" t="s">
        <v>1309</v>
      </c>
      <c r="K759" s="27" t="s">
        <v>1309</v>
      </c>
      <c r="L759" s="27" t="s">
        <v>1309</v>
      </c>
      <c r="M759" s="27"/>
      <c r="T759" s="10"/>
    </row>
    <row r="760" spans="6:20" x14ac:dyDescent="0.2">
      <c r="F760" s="26" t="s">
        <v>2060</v>
      </c>
      <c r="G760" s="27">
        <v>9.6535943891931097E-2</v>
      </c>
      <c r="H760" s="27">
        <v>1.83771497421415E-2</v>
      </c>
      <c r="I760" s="27">
        <v>4.54802922991435E-3</v>
      </c>
      <c r="J760" s="27">
        <v>1.2918871248575501E-2</v>
      </c>
      <c r="K760" s="27">
        <v>2.5738247045685399E-2</v>
      </c>
      <c r="L760" s="27">
        <v>2.1779621089327302E-2</v>
      </c>
      <c r="M760" s="27"/>
      <c r="T760" s="10"/>
    </row>
    <row r="761" spans="6:20" x14ac:dyDescent="0.2">
      <c r="F761" s="26" t="s">
        <v>2061</v>
      </c>
      <c r="G761" s="27">
        <v>7.5497714529811997E-3</v>
      </c>
      <c r="H761" s="27">
        <v>2.8708682784927601E-2</v>
      </c>
      <c r="I761" s="27">
        <v>1.25744695117452E-2</v>
      </c>
      <c r="J761" s="27" t="s">
        <v>1309</v>
      </c>
      <c r="K761" s="27" t="s">
        <v>1309</v>
      </c>
      <c r="L761" s="27" t="s">
        <v>1309</v>
      </c>
      <c r="M761" s="27"/>
      <c r="T761" s="10"/>
    </row>
    <row r="762" spans="6:20" x14ac:dyDescent="0.2">
      <c r="F762" s="26" t="s">
        <v>2062</v>
      </c>
      <c r="G762" s="27">
        <v>1.4413210719254501E-2</v>
      </c>
      <c r="H762" s="27" t="s">
        <v>1309</v>
      </c>
      <c r="I762" s="27" t="s">
        <v>1309</v>
      </c>
      <c r="J762" s="27" t="s">
        <v>1309</v>
      </c>
      <c r="K762" s="27" t="s">
        <v>1309</v>
      </c>
      <c r="L762" s="27" t="s">
        <v>1309</v>
      </c>
      <c r="M762" s="27"/>
      <c r="T762" s="10"/>
    </row>
    <row r="763" spans="6:20" x14ac:dyDescent="0.2">
      <c r="F763" s="26" t="s">
        <v>2063</v>
      </c>
      <c r="G763" s="27">
        <v>5.7452691832301497E-3</v>
      </c>
      <c r="H763" s="27" t="s">
        <v>1309</v>
      </c>
      <c r="I763" s="27" t="s">
        <v>1309</v>
      </c>
      <c r="J763" s="27" t="s">
        <v>1309</v>
      </c>
      <c r="K763" s="27" t="s">
        <v>1309</v>
      </c>
      <c r="L763" s="27" t="s">
        <v>1309</v>
      </c>
      <c r="M763" s="27"/>
      <c r="T763" s="10"/>
    </row>
    <row r="764" spans="6:20" x14ac:dyDescent="0.2">
      <c r="F764" s="26" t="s">
        <v>2064</v>
      </c>
      <c r="G764" s="27">
        <v>5.11209530937383E-3</v>
      </c>
      <c r="H764" s="27" t="s">
        <v>1309</v>
      </c>
      <c r="I764" s="27" t="s">
        <v>1309</v>
      </c>
      <c r="J764" s="27" t="s">
        <v>1309</v>
      </c>
      <c r="K764" s="27" t="s">
        <v>1309</v>
      </c>
      <c r="L764" s="27" t="s">
        <v>1309</v>
      </c>
      <c r="M764" s="27"/>
      <c r="T764" s="10"/>
    </row>
    <row r="765" spans="6:20" x14ac:dyDescent="0.2">
      <c r="F765" s="26" t="s">
        <v>2065</v>
      </c>
      <c r="G765" s="27">
        <v>3.6357645314153402E-3</v>
      </c>
      <c r="H765" s="27" t="s">
        <v>1309</v>
      </c>
      <c r="I765" s="27" t="s">
        <v>1309</v>
      </c>
      <c r="J765" s="27" t="s">
        <v>1309</v>
      </c>
      <c r="K765" s="27" t="s">
        <v>1309</v>
      </c>
      <c r="L765" s="27" t="s">
        <v>1309</v>
      </c>
      <c r="M765" s="27"/>
      <c r="T765" s="10"/>
    </row>
    <row r="766" spans="6:20" x14ac:dyDescent="0.2">
      <c r="F766" s="26" t="s">
        <v>2066</v>
      </c>
      <c r="G766" s="27">
        <v>4.93884623470964E-3</v>
      </c>
      <c r="H766" s="27">
        <v>3.55343682525561E-3</v>
      </c>
      <c r="I766" s="27">
        <v>1.9922163078984101E-3</v>
      </c>
      <c r="J766" s="27">
        <v>3.0129565073029201E-2</v>
      </c>
      <c r="K766" s="27">
        <v>1.72638281945913E-2</v>
      </c>
      <c r="L766" s="27">
        <v>3.3176820924396402E-2</v>
      </c>
      <c r="M766" s="27"/>
      <c r="T766" s="10"/>
    </row>
    <row r="767" spans="6:20" x14ac:dyDescent="0.2">
      <c r="F767" s="26" t="s">
        <v>2067</v>
      </c>
      <c r="G767" s="27">
        <v>1.4212021702717299E-2</v>
      </c>
      <c r="H767" s="27" t="s">
        <v>1309</v>
      </c>
      <c r="I767" s="27" t="s">
        <v>1309</v>
      </c>
      <c r="J767" s="27" t="s">
        <v>1309</v>
      </c>
      <c r="K767" s="27" t="s">
        <v>1309</v>
      </c>
      <c r="L767" s="27" t="s">
        <v>1309</v>
      </c>
      <c r="M767" s="27"/>
      <c r="T767" s="10"/>
    </row>
    <row r="768" spans="6:20" x14ac:dyDescent="0.2">
      <c r="F768" s="26" t="s">
        <v>2068</v>
      </c>
      <c r="G768" s="27">
        <v>4.6713825019313497E-3</v>
      </c>
      <c r="H768" s="27" t="s">
        <v>1309</v>
      </c>
      <c r="I768" s="27" t="s">
        <v>1309</v>
      </c>
      <c r="J768" s="27" t="s">
        <v>1309</v>
      </c>
      <c r="K768" s="27" t="s">
        <v>1309</v>
      </c>
      <c r="L768" s="27" t="s">
        <v>1309</v>
      </c>
      <c r="M768" s="27"/>
      <c r="T768" s="10"/>
    </row>
    <row r="769" spans="6:20" x14ac:dyDescent="0.2">
      <c r="F769" s="26" t="s">
        <v>2069</v>
      </c>
      <c r="G769" s="27">
        <v>1.30526809464812E-2</v>
      </c>
      <c r="H769" s="27" t="s">
        <v>1309</v>
      </c>
      <c r="I769" s="27" t="s">
        <v>1309</v>
      </c>
      <c r="J769" s="27" t="s">
        <v>1309</v>
      </c>
      <c r="K769" s="27" t="s">
        <v>1309</v>
      </c>
      <c r="L769" s="27" t="s">
        <v>1309</v>
      </c>
      <c r="M769" s="27"/>
      <c r="T769" s="10"/>
    </row>
    <row r="770" spans="6:20" x14ac:dyDescent="0.2">
      <c r="F770" s="26" t="s">
        <v>2070</v>
      </c>
      <c r="G770" s="27">
        <v>3.8055490187743398E-3</v>
      </c>
      <c r="H770" s="27">
        <v>9.1759880767477396E-3</v>
      </c>
      <c r="I770" s="27">
        <v>2.7004212426307E-3</v>
      </c>
      <c r="J770" s="27">
        <v>1.1536527369117901E-2</v>
      </c>
      <c r="K770" s="27">
        <v>8.0526163987811698E-3</v>
      </c>
      <c r="L770" s="27">
        <v>8.2038561751679208E-3</v>
      </c>
      <c r="M770" s="27"/>
      <c r="T770" s="10"/>
    </row>
    <row r="771" spans="6:20" x14ac:dyDescent="0.2">
      <c r="F771" s="26" t="s">
        <v>2071</v>
      </c>
      <c r="G771" s="27">
        <v>1.86286989727886E-3</v>
      </c>
      <c r="H771" s="27" t="s">
        <v>1309</v>
      </c>
      <c r="I771" s="27" t="s">
        <v>1309</v>
      </c>
      <c r="J771" s="27" t="s">
        <v>1309</v>
      </c>
      <c r="K771" s="27" t="s">
        <v>1309</v>
      </c>
      <c r="L771" s="27" t="s">
        <v>1309</v>
      </c>
      <c r="M771" s="27"/>
      <c r="T771" s="10"/>
    </row>
    <row r="772" spans="6:20" x14ac:dyDescent="0.2">
      <c r="F772" s="26" t="s">
        <v>2072</v>
      </c>
      <c r="G772" s="27">
        <v>7.0814653835412E-3</v>
      </c>
      <c r="H772" s="27">
        <v>5.4393364680598499E-3</v>
      </c>
      <c r="I772" s="27">
        <v>1.23384540214593E-2</v>
      </c>
      <c r="J772" s="27">
        <v>2.94538200776269E-2</v>
      </c>
      <c r="K772" s="27">
        <v>7.5647299086294403E-2</v>
      </c>
      <c r="L772" s="27" t="s">
        <v>1309</v>
      </c>
      <c r="M772" s="27"/>
      <c r="T772" s="10"/>
    </row>
    <row r="773" spans="6:20" x14ac:dyDescent="0.2">
      <c r="F773" s="26" t="s">
        <v>2073</v>
      </c>
      <c r="G773" s="27">
        <v>2.9856677669944098E-3</v>
      </c>
      <c r="H773" s="27">
        <v>2.5976217115029E-2</v>
      </c>
      <c r="I773" s="27">
        <v>1.51559402365594E-2</v>
      </c>
      <c r="J773" s="27" t="s">
        <v>1309</v>
      </c>
      <c r="K773" s="27">
        <v>6.2574501512976596E-3</v>
      </c>
      <c r="L773" s="27" t="s">
        <v>1309</v>
      </c>
      <c r="M773" s="27"/>
      <c r="T773" s="10"/>
    </row>
    <row r="774" spans="6:20" x14ac:dyDescent="0.2">
      <c r="F774" s="26" t="s">
        <v>2074</v>
      </c>
      <c r="G774" s="27">
        <v>3.5530018017302998E-3</v>
      </c>
      <c r="H774" s="27" t="s">
        <v>1309</v>
      </c>
      <c r="I774" s="27" t="s">
        <v>1309</v>
      </c>
      <c r="J774" s="27" t="s">
        <v>1309</v>
      </c>
      <c r="K774" s="27" t="s">
        <v>1309</v>
      </c>
      <c r="L774" s="27" t="s">
        <v>1309</v>
      </c>
      <c r="M774" s="27"/>
      <c r="T774" s="10"/>
    </row>
    <row r="775" spans="6:20" x14ac:dyDescent="0.2">
      <c r="F775" s="26" t="s">
        <v>2075</v>
      </c>
      <c r="G775" s="27">
        <v>4.3221311966271103E-3</v>
      </c>
      <c r="H775" s="27">
        <v>7.67974174206829E-3</v>
      </c>
      <c r="I775" s="27">
        <v>1.6195135155025499E-2</v>
      </c>
      <c r="J775" s="27">
        <v>0.113773178470207</v>
      </c>
      <c r="K775" s="27">
        <v>3.06499301674618E-2</v>
      </c>
      <c r="L775" s="27" t="s">
        <v>1309</v>
      </c>
      <c r="M775" s="27"/>
      <c r="T775" s="10"/>
    </row>
    <row r="776" spans="6:20" x14ac:dyDescent="0.2">
      <c r="F776" s="26" t="s">
        <v>2076</v>
      </c>
      <c r="G776" s="27">
        <v>3.5657678340638599E-2</v>
      </c>
      <c r="H776" s="27" t="s">
        <v>1309</v>
      </c>
      <c r="I776" s="27" t="s">
        <v>1309</v>
      </c>
      <c r="J776" s="27" t="s">
        <v>1309</v>
      </c>
      <c r="K776" s="27" t="s">
        <v>1309</v>
      </c>
      <c r="L776" s="27" t="s">
        <v>1309</v>
      </c>
      <c r="M776" s="27"/>
      <c r="T776" s="10"/>
    </row>
    <row r="777" spans="6:20" x14ac:dyDescent="0.2">
      <c r="F777" s="26" t="s">
        <v>2077</v>
      </c>
      <c r="G777" s="27">
        <v>6.1619735793077999E-3</v>
      </c>
      <c r="H777" s="27" t="s">
        <v>1309</v>
      </c>
      <c r="I777" s="27" t="s">
        <v>1309</v>
      </c>
      <c r="J777" s="27" t="s">
        <v>1309</v>
      </c>
      <c r="K777" s="27" t="s">
        <v>1309</v>
      </c>
      <c r="L777" s="27" t="s">
        <v>1309</v>
      </c>
      <c r="M777" s="27"/>
      <c r="T777" s="10"/>
    </row>
    <row r="778" spans="6:20" x14ac:dyDescent="0.2">
      <c r="F778" s="26" t="s">
        <v>2078</v>
      </c>
      <c r="G778" s="27">
        <v>1.4698752215128799E-3</v>
      </c>
      <c r="H778" s="27" t="s">
        <v>1309</v>
      </c>
      <c r="I778" s="27" t="s">
        <v>1309</v>
      </c>
      <c r="J778" s="27" t="s">
        <v>1309</v>
      </c>
      <c r="K778" s="27" t="s">
        <v>1309</v>
      </c>
      <c r="L778" s="27" t="s">
        <v>1309</v>
      </c>
      <c r="M778" s="27"/>
      <c r="T778" s="10"/>
    </row>
    <row r="779" spans="6:20" x14ac:dyDescent="0.2">
      <c r="F779" s="26" t="s">
        <v>2079</v>
      </c>
      <c r="G779" s="27">
        <v>3.4336000788277699E-2</v>
      </c>
      <c r="H779" s="27">
        <v>3.1282226947288702E-2</v>
      </c>
      <c r="I779" s="27">
        <v>1.14302184285884E-2</v>
      </c>
      <c r="J779" s="27" t="s">
        <v>1309</v>
      </c>
      <c r="K779" s="27">
        <v>1.26901507843437E-3</v>
      </c>
      <c r="L779" s="27" t="s">
        <v>1309</v>
      </c>
      <c r="M779" s="27"/>
      <c r="T779" s="10"/>
    </row>
    <row r="780" spans="6:20" x14ac:dyDescent="0.2">
      <c r="F780" s="26" t="s">
        <v>2080</v>
      </c>
      <c r="G780" s="27">
        <v>1.51963385830204E-2</v>
      </c>
      <c r="H780" s="27" t="s">
        <v>1309</v>
      </c>
      <c r="I780" s="27" t="s">
        <v>1309</v>
      </c>
      <c r="J780" s="27" t="s">
        <v>1309</v>
      </c>
      <c r="K780" s="27" t="s">
        <v>1309</v>
      </c>
      <c r="L780" s="27" t="s">
        <v>1309</v>
      </c>
      <c r="M780" s="27"/>
      <c r="T780" s="10"/>
    </row>
    <row r="781" spans="6:20" x14ac:dyDescent="0.2">
      <c r="F781" s="26" t="s">
        <v>2081</v>
      </c>
      <c r="G781" s="27">
        <v>1.21998614902421E-2</v>
      </c>
      <c r="H781" s="27">
        <v>9.0342078045335394E-3</v>
      </c>
      <c r="I781" s="27">
        <v>1.4377029694910401E-3</v>
      </c>
      <c r="J781" s="27" t="s">
        <v>1309</v>
      </c>
      <c r="K781" s="27">
        <v>4.7382210877451496E-3</v>
      </c>
      <c r="L781" s="27" t="s">
        <v>1309</v>
      </c>
      <c r="M781" s="27"/>
      <c r="T781" s="10"/>
    </row>
    <row r="782" spans="6:20" x14ac:dyDescent="0.2">
      <c r="F782" s="26" t="s">
        <v>2082</v>
      </c>
      <c r="G782" s="27">
        <v>3.0704235800454401E-3</v>
      </c>
      <c r="H782" s="27" t="s">
        <v>1309</v>
      </c>
      <c r="I782" s="27" t="s">
        <v>1309</v>
      </c>
      <c r="J782" s="27" t="s">
        <v>1309</v>
      </c>
      <c r="K782" s="27" t="s">
        <v>1309</v>
      </c>
      <c r="L782" s="27" t="s">
        <v>1309</v>
      </c>
      <c r="M782" s="27"/>
      <c r="T782" s="10"/>
    </row>
    <row r="783" spans="6:20" x14ac:dyDescent="0.2">
      <c r="F783" s="26" t="s">
        <v>2083</v>
      </c>
      <c r="G783" s="27">
        <v>3.25473072200569E-3</v>
      </c>
      <c r="H783" s="27">
        <v>2.17372618464238E-2</v>
      </c>
      <c r="I783" s="27">
        <v>1.52943518619579E-2</v>
      </c>
      <c r="J783" s="27" t="s">
        <v>1309</v>
      </c>
      <c r="K783" s="27">
        <v>4.4694829715835598E-2</v>
      </c>
      <c r="L783" s="27" t="s">
        <v>1309</v>
      </c>
      <c r="M783" s="27"/>
      <c r="T783" s="10"/>
    </row>
    <row r="784" spans="6:20" x14ac:dyDescent="0.2">
      <c r="F784" s="26" t="s">
        <v>2084</v>
      </c>
      <c r="G784" s="27">
        <v>4.4253374967544896E-3</v>
      </c>
      <c r="H784" s="27" t="s">
        <v>1309</v>
      </c>
      <c r="I784" s="27" t="s">
        <v>1309</v>
      </c>
      <c r="J784" s="27" t="s">
        <v>1309</v>
      </c>
      <c r="K784" s="27" t="s">
        <v>1309</v>
      </c>
      <c r="L784" s="27" t="s">
        <v>1309</v>
      </c>
      <c r="M784" s="27"/>
      <c r="T784" s="10"/>
    </row>
    <row r="785" spans="6:20" x14ac:dyDescent="0.2">
      <c r="F785" s="26" t="s">
        <v>2085</v>
      </c>
      <c r="G785" s="27">
        <v>4.95665734312393E-3</v>
      </c>
      <c r="H785" s="27" t="s">
        <v>1309</v>
      </c>
      <c r="I785" s="27" t="s">
        <v>1309</v>
      </c>
      <c r="J785" s="27" t="s">
        <v>1309</v>
      </c>
      <c r="K785" s="27" t="s">
        <v>1309</v>
      </c>
      <c r="L785" s="27" t="s">
        <v>1309</v>
      </c>
      <c r="M785" s="27"/>
      <c r="T785" s="10"/>
    </row>
    <row r="786" spans="6:20" x14ac:dyDescent="0.2">
      <c r="F786" s="26" t="s">
        <v>2086</v>
      </c>
      <c r="G786" s="27">
        <v>4.2916048684264099E-3</v>
      </c>
      <c r="H786" s="27" t="s">
        <v>1309</v>
      </c>
      <c r="I786" s="27">
        <v>4.7706495211238702E-2</v>
      </c>
      <c r="J786" s="27" t="s">
        <v>1309</v>
      </c>
      <c r="K786" s="27" t="s">
        <v>1309</v>
      </c>
      <c r="L786" s="27" t="s">
        <v>1309</v>
      </c>
      <c r="M786" s="27"/>
      <c r="T786" s="10"/>
    </row>
    <row r="787" spans="6:20" x14ac:dyDescent="0.2">
      <c r="F787" s="26" t="s">
        <v>2087</v>
      </c>
      <c r="G787" s="27">
        <v>3.2268647531545798E-3</v>
      </c>
      <c r="H787" s="27" t="s">
        <v>1309</v>
      </c>
      <c r="I787" s="27" t="s">
        <v>1309</v>
      </c>
      <c r="J787" s="27" t="s">
        <v>1309</v>
      </c>
      <c r="K787" s="27" t="s">
        <v>1309</v>
      </c>
      <c r="L787" s="27" t="s">
        <v>1309</v>
      </c>
      <c r="M787" s="27"/>
      <c r="T787" s="10"/>
    </row>
    <row r="788" spans="6:20" x14ac:dyDescent="0.2">
      <c r="F788" s="26" t="s">
        <v>2088</v>
      </c>
      <c r="G788" s="27">
        <v>7.2486782309180795E-4</v>
      </c>
      <c r="H788" s="27">
        <v>7.96477729595374E-3</v>
      </c>
      <c r="I788" s="27">
        <v>1.08002765832873E-3</v>
      </c>
      <c r="J788" s="27">
        <v>1.22703242255079E-2</v>
      </c>
      <c r="K788" s="27">
        <v>1.1685220273870801E-2</v>
      </c>
      <c r="L788" s="27">
        <v>1.1565618507491601E-2</v>
      </c>
      <c r="M788" s="27"/>
      <c r="T788" s="10"/>
    </row>
    <row r="789" spans="6:20" x14ac:dyDescent="0.2">
      <c r="F789" s="26" t="s">
        <v>2089</v>
      </c>
      <c r="G789" s="27">
        <v>2.6845096254641001E-3</v>
      </c>
      <c r="H789" s="27">
        <v>1.55179405448369E-2</v>
      </c>
      <c r="I789" s="27">
        <v>2.58262260445417E-3</v>
      </c>
      <c r="J789" s="27">
        <v>2.8827369592289199E-2</v>
      </c>
      <c r="K789" s="27">
        <v>1.26452028734682E-2</v>
      </c>
      <c r="L789" s="27">
        <v>1.12850414371054E-2</v>
      </c>
      <c r="M789" s="27"/>
      <c r="T789" s="10"/>
    </row>
    <row r="790" spans="6:20" x14ac:dyDescent="0.2">
      <c r="F790" s="26" t="s">
        <v>2090</v>
      </c>
      <c r="G790" s="27">
        <v>5.1282061985024899E-2</v>
      </c>
      <c r="H790" s="27">
        <v>4.6569641816801503E-2</v>
      </c>
      <c r="I790" s="27">
        <v>4.0385382366929798E-3</v>
      </c>
      <c r="J790" s="27">
        <v>0.16057992147463701</v>
      </c>
      <c r="K790" s="27">
        <v>2.9081214789540299E-2</v>
      </c>
      <c r="L790" s="27" t="s">
        <v>1309</v>
      </c>
      <c r="M790" s="27"/>
      <c r="T790" s="10"/>
    </row>
    <row r="791" spans="6:20" x14ac:dyDescent="0.2">
      <c r="F791" s="26" t="s">
        <v>2091</v>
      </c>
      <c r="G791" s="27">
        <v>4.6149686626737896E-3</v>
      </c>
      <c r="H791" s="27">
        <v>1.3971162342449101E-2</v>
      </c>
      <c r="I791" s="27">
        <v>4.5663690284342001E-2</v>
      </c>
      <c r="J791" s="27">
        <v>2.21853037267466E-2</v>
      </c>
      <c r="K791" s="27">
        <v>6.0187782769324502E-2</v>
      </c>
      <c r="L791" s="27" t="s">
        <v>1309</v>
      </c>
      <c r="M791" s="27"/>
      <c r="T791" s="10"/>
    </row>
    <row r="792" spans="6:20" x14ac:dyDescent="0.2">
      <c r="F792" s="26" t="s">
        <v>2092</v>
      </c>
      <c r="G792" s="27">
        <v>2.5933966726839602E-2</v>
      </c>
      <c r="H792" s="27" t="s">
        <v>1309</v>
      </c>
      <c r="I792" s="27" t="s">
        <v>1309</v>
      </c>
      <c r="J792" s="27" t="s">
        <v>1309</v>
      </c>
      <c r="K792" s="27" t="s">
        <v>1309</v>
      </c>
      <c r="L792" s="27" t="s">
        <v>1309</v>
      </c>
      <c r="M792" s="27"/>
      <c r="T792" s="10"/>
    </row>
    <row r="793" spans="6:20" x14ac:dyDescent="0.2">
      <c r="F793" s="26" t="s">
        <v>2093</v>
      </c>
      <c r="G793" s="27">
        <v>9.1800437480413707E-3</v>
      </c>
      <c r="H793" s="27">
        <v>4.6906035777676998E-3</v>
      </c>
      <c r="I793" s="27">
        <v>4.2492567015284203E-3</v>
      </c>
      <c r="J793" s="27" t="s">
        <v>1309</v>
      </c>
      <c r="K793" s="27">
        <v>7.1335540355277399E-3</v>
      </c>
      <c r="L793" s="27" t="s">
        <v>1309</v>
      </c>
      <c r="M793" s="27"/>
      <c r="T793" s="10"/>
    </row>
    <row r="794" spans="6:20" x14ac:dyDescent="0.2">
      <c r="F794" s="26" t="s">
        <v>2094</v>
      </c>
      <c r="G794" s="27">
        <v>3.7001556137845801E-3</v>
      </c>
      <c r="H794" s="27">
        <v>2.2741941735658001E-2</v>
      </c>
      <c r="I794" s="27" t="s">
        <v>1309</v>
      </c>
      <c r="J794" s="27" t="s">
        <v>1309</v>
      </c>
      <c r="K794" s="27" t="s">
        <v>1309</v>
      </c>
      <c r="L794" s="27" t="s">
        <v>1309</v>
      </c>
      <c r="M794" s="27"/>
      <c r="T794" s="10"/>
    </row>
    <row r="795" spans="6:20" x14ac:dyDescent="0.2">
      <c r="F795" s="26" t="s">
        <v>2095</v>
      </c>
      <c r="G795" s="27">
        <v>3.1270496797633399E-2</v>
      </c>
      <c r="H795" s="27" t="s">
        <v>1309</v>
      </c>
      <c r="I795" s="27" t="s">
        <v>1309</v>
      </c>
      <c r="J795" s="27" t="s">
        <v>1309</v>
      </c>
      <c r="K795" s="27" t="s">
        <v>1309</v>
      </c>
      <c r="L795" s="27" t="s">
        <v>1309</v>
      </c>
      <c r="M795" s="27"/>
      <c r="T795" s="10"/>
    </row>
    <row r="796" spans="6:20" x14ac:dyDescent="0.2">
      <c r="F796" s="26" t="s">
        <v>2096</v>
      </c>
      <c r="G796" s="27">
        <v>4.1243953148637102E-2</v>
      </c>
      <c r="H796" s="27" t="s">
        <v>1309</v>
      </c>
      <c r="I796" s="27" t="s">
        <v>1309</v>
      </c>
      <c r="J796" s="27" t="s">
        <v>1309</v>
      </c>
      <c r="K796" s="27" t="s">
        <v>1309</v>
      </c>
      <c r="L796" s="27" t="s">
        <v>1309</v>
      </c>
      <c r="M796" s="27"/>
      <c r="T796" s="10"/>
    </row>
    <row r="797" spans="6:20" x14ac:dyDescent="0.2">
      <c r="F797" s="26" t="s">
        <v>2097</v>
      </c>
      <c r="G797" s="27">
        <v>2.4395543922716301E-2</v>
      </c>
      <c r="H797" s="27" t="s">
        <v>1309</v>
      </c>
      <c r="I797" s="27" t="s">
        <v>1309</v>
      </c>
      <c r="J797" s="27" t="s">
        <v>1309</v>
      </c>
      <c r="K797" s="27" t="s">
        <v>1309</v>
      </c>
      <c r="L797" s="27" t="s">
        <v>1309</v>
      </c>
      <c r="M797" s="27"/>
      <c r="T797" s="10"/>
    </row>
    <row r="798" spans="6:20" x14ac:dyDescent="0.2">
      <c r="F798" s="26" t="s">
        <v>2098</v>
      </c>
      <c r="G798" s="27">
        <v>2.87704226986225E-3</v>
      </c>
      <c r="H798" s="27" t="s">
        <v>1309</v>
      </c>
      <c r="I798" s="27" t="s">
        <v>1309</v>
      </c>
      <c r="J798" s="27" t="s">
        <v>1309</v>
      </c>
      <c r="K798" s="27" t="s">
        <v>1309</v>
      </c>
      <c r="L798" s="27" t="s">
        <v>1309</v>
      </c>
      <c r="M798" s="27"/>
      <c r="T798" s="10"/>
    </row>
    <row r="799" spans="6:20" x14ac:dyDescent="0.2">
      <c r="F799" s="26" t="s">
        <v>2099</v>
      </c>
      <c r="G799" s="27">
        <v>1.53536616495579E-2</v>
      </c>
      <c r="H799" s="27" t="s">
        <v>1309</v>
      </c>
      <c r="I799" s="27" t="s">
        <v>1309</v>
      </c>
      <c r="J799" s="27" t="s">
        <v>1309</v>
      </c>
      <c r="K799" s="27" t="s">
        <v>1309</v>
      </c>
      <c r="L799" s="27" t="s">
        <v>1309</v>
      </c>
      <c r="M799" s="27"/>
      <c r="T799" s="10"/>
    </row>
    <row r="800" spans="6:20" x14ac:dyDescent="0.2">
      <c r="F800" s="26" t="s">
        <v>2100</v>
      </c>
      <c r="G800" s="27">
        <v>1.27581190396019E-2</v>
      </c>
      <c r="H800" s="27" t="s">
        <v>1309</v>
      </c>
      <c r="I800" s="27" t="s">
        <v>1309</v>
      </c>
      <c r="J800" s="27" t="s">
        <v>1309</v>
      </c>
      <c r="K800" s="27" t="s">
        <v>1309</v>
      </c>
      <c r="L800" s="27" t="s">
        <v>1309</v>
      </c>
      <c r="M800" s="27"/>
      <c r="T800" s="10"/>
    </row>
    <row r="801" spans="6:20" x14ac:dyDescent="0.2">
      <c r="F801" s="26" t="s">
        <v>2101</v>
      </c>
      <c r="G801" s="27">
        <v>6.03034936464515E-3</v>
      </c>
      <c r="H801" s="27">
        <v>4.2770329662069296E-3</v>
      </c>
      <c r="I801" s="27">
        <v>4.37067285837737E-3</v>
      </c>
      <c r="J801" s="27">
        <v>4.05261022577834E-2</v>
      </c>
      <c r="K801" s="27">
        <v>9.0556946036280499E-3</v>
      </c>
      <c r="L801" s="27">
        <v>3.4568968981158403E-2</v>
      </c>
      <c r="M801" s="27"/>
      <c r="T801" s="10"/>
    </row>
    <row r="802" spans="6:20" x14ac:dyDescent="0.2">
      <c r="F802" s="26" t="s">
        <v>2102</v>
      </c>
      <c r="G802" s="27">
        <v>3.6554193222222801E-3</v>
      </c>
      <c r="H802" s="27">
        <v>3.7069066661657803E-2</v>
      </c>
      <c r="I802" s="27">
        <v>1.6737332437876701E-2</v>
      </c>
      <c r="J802" s="27" t="s">
        <v>1309</v>
      </c>
      <c r="K802" s="27">
        <v>3.5969429933561198E-2</v>
      </c>
      <c r="L802" s="27">
        <v>1.0108525400798299E-2</v>
      </c>
      <c r="M802" s="27"/>
      <c r="T802" s="10"/>
    </row>
    <row r="803" spans="6:20" x14ac:dyDescent="0.2">
      <c r="F803" s="26" t="s">
        <v>2103</v>
      </c>
      <c r="G803" s="27">
        <v>1.6847222287496501E-2</v>
      </c>
      <c r="H803" s="27" t="s">
        <v>1309</v>
      </c>
      <c r="I803" s="27" t="s">
        <v>1309</v>
      </c>
      <c r="J803" s="27" t="s">
        <v>1309</v>
      </c>
      <c r="K803" s="27" t="s">
        <v>1309</v>
      </c>
      <c r="L803" s="27" t="s">
        <v>1309</v>
      </c>
      <c r="M803" s="27"/>
      <c r="T803" s="10"/>
    </row>
    <row r="804" spans="6:20" x14ac:dyDescent="0.2">
      <c r="F804" s="26" t="s">
        <v>2104</v>
      </c>
      <c r="G804" s="27">
        <v>2.0933363790506098E-3</v>
      </c>
      <c r="H804" s="27">
        <v>4.6527557268124502E-3</v>
      </c>
      <c r="I804" s="27">
        <v>1.1422344024096099E-2</v>
      </c>
      <c r="J804" s="27">
        <v>2.4824698068788498E-2</v>
      </c>
      <c r="K804" s="27">
        <v>9.1260179945225704E-3</v>
      </c>
      <c r="L804" s="27">
        <v>1.17898438845021E-2</v>
      </c>
      <c r="M804" s="27"/>
      <c r="T804" s="10"/>
    </row>
    <row r="805" spans="6:20" x14ac:dyDescent="0.2">
      <c r="F805" s="26" t="s">
        <v>2105</v>
      </c>
      <c r="G805" s="27">
        <v>1.08301139480166E-2</v>
      </c>
      <c r="H805" s="27" t="s">
        <v>1309</v>
      </c>
      <c r="I805" s="27" t="s">
        <v>1309</v>
      </c>
      <c r="J805" s="27" t="s">
        <v>1309</v>
      </c>
      <c r="K805" s="27" t="s">
        <v>1309</v>
      </c>
      <c r="L805" s="27" t="s">
        <v>1309</v>
      </c>
      <c r="M805" s="27"/>
      <c r="T805" s="10"/>
    </row>
    <row r="806" spans="6:20" x14ac:dyDescent="0.2">
      <c r="F806" s="26" t="s">
        <v>2106</v>
      </c>
      <c r="G806" s="27">
        <v>2.2424497002060201E-2</v>
      </c>
      <c r="H806" s="27" t="s">
        <v>1309</v>
      </c>
      <c r="I806" s="27" t="s">
        <v>1309</v>
      </c>
      <c r="J806" s="27" t="s">
        <v>1309</v>
      </c>
      <c r="K806" s="27" t="s">
        <v>1309</v>
      </c>
      <c r="L806" s="27" t="s">
        <v>1309</v>
      </c>
      <c r="M806" s="27"/>
      <c r="T806" s="10"/>
    </row>
    <row r="807" spans="6:20" x14ac:dyDescent="0.2">
      <c r="F807" s="26" t="s">
        <v>2107</v>
      </c>
      <c r="G807" s="27">
        <v>2.5861531845825601E-2</v>
      </c>
      <c r="H807" s="27">
        <v>1.5396083070037699E-2</v>
      </c>
      <c r="I807" s="27">
        <v>9.1113685764728902E-3</v>
      </c>
      <c r="J807" s="27">
        <v>3.6822040951084101E-2</v>
      </c>
      <c r="K807" s="27">
        <v>2.0114396370684299E-2</v>
      </c>
      <c r="L807" s="27" t="s">
        <v>1309</v>
      </c>
      <c r="M807" s="27"/>
      <c r="T807" s="10"/>
    </row>
    <row r="808" spans="6:20" x14ac:dyDescent="0.2">
      <c r="F808" s="26" t="s">
        <v>2108</v>
      </c>
      <c r="G808" s="27">
        <v>1.5976655340879099E-2</v>
      </c>
      <c r="H808" s="27" t="s">
        <v>1309</v>
      </c>
      <c r="I808" s="27" t="s">
        <v>1309</v>
      </c>
      <c r="J808" s="27" t="s">
        <v>1309</v>
      </c>
      <c r="K808" s="27" t="s">
        <v>1309</v>
      </c>
      <c r="L808" s="27" t="s">
        <v>1309</v>
      </c>
      <c r="M808" s="27"/>
      <c r="T808" s="10"/>
    </row>
    <row r="809" spans="6:20" x14ac:dyDescent="0.2">
      <c r="F809" s="26" t="s">
        <v>2109</v>
      </c>
      <c r="G809" s="27">
        <v>2.50733851281727E-3</v>
      </c>
      <c r="H809" s="27" t="s">
        <v>1309</v>
      </c>
      <c r="I809" s="27" t="s">
        <v>1309</v>
      </c>
      <c r="J809" s="27" t="s">
        <v>1309</v>
      </c>
      <c r="K809" s="27" t="s">
        <v>1309</v>
      </c>
      <c r="L809" s="27" t="s">
        <v>1309</v>
      </c>
      <c r="M809" s="27"/>
      <c r="T809" s="10"/>
    </row>
    <row r="810" spans="6:20" x14ac:dyDescent="0.2">
      <c r="F810" s="26" t="s">
        <v>2110</v>
      </c>
      <c r="G810" s="27">
        <v>1.3212788875563201E-3</v>
      </c>
      <c r="H810" s="27" t="s">
        <v>1309</v>
      </c>
      <c r="I810" s="27" t="s">
        <v>1309</v>
      </c>
      <c r="J810" s="27" t="s">
        <v>1309</v>
      </c>
      <c r="K810" s="27" t="s">
        <v>1309</v>
      </c>
      <c r="L810" s="27" t="s">
        <v>1309</v>
      </c>
      <c r="M810" s="27"/>
      <c r="T810" s="10"/>
    </row>
    <row r="811" spans="6:20" x14ac:dyDescent="0.2">
      <c r="F811" s="26" t="s">
        <v>2111</v>
      </c>
      <c r="G811" s="27">
        <v>7.0367615661284799E-3</v>
      </c>
      <c r="H811" s="27" t="s">
        <v>1309</v>
      </c>
      <c r="I811" s="27" t="s">
        <v>1309</v>
      </c>
      <c r="J811" s="27" t="s">
        <v>1309</v>
      </c>
      <c r="K811" s="27" t="s">
        <v>1309</v>
      </c>
      <c r="L811" s="27" t="s">
        <v>1309</v>
      </c>
      <c r="M811" s="27"/>
      <c r="T811" s="10"/>
    </row>
    <row r="812" spans="6:20" x14ac:dyDescent="0.2">
      <c r="F812" s="26" t="s">
        <v>2112</v>
      </c>
      <c r="G812" s="27">
        <v>5.0989378657269402E-3</v>
      </c>
      <c r="H812" s="27">
        <v>4.2344564505155799E-3</v>
      </c>
      <c r="I812" s="27">
        <v>3.13170525657439E-3</v>
      </c>
      <c r="J812" s="27">
        <v>1.7264541890213599E-2</v>
      </c>
      <c r="K812" s="27">
        <v>1.2288007433974801E-2</v>
      </c>
      <c r="L812" s="27">
        <v>2.6289648619307899E-2</v>
      </c>
      <c r="M812" s="27"/>
      <c r="T812" s="10"/>
    </row>
    <row r="813" spans="6:20" x14ac:dyDescent="0.2">
      <c r="F813" s="26" t="s">
        <v>2113</v>
      </c>
      <c r="G813" s="27">
        <v>1.65148234667899E-2</v>
      </c>
      <c r="H813" s="27" t="s">
        <v>1309</v>
      </c>
      <c r="I813" s="27" t="s">
        <v>1309</v>
      </c>
      <c r="J813" s="27" t="s">
        <v>1309</v>
      </c>
      <c r="K813" s="27" t="s">
        <v>1309</v>
      </c>
      <c r="L813" s="27" t="s">
        <v>1309</v>
      </c>
      <c r="M813" s="27"/>
      <c r="T813" s="10"/>
    </row>
    <row r="814" spans="6:20" x14ac:dyDescent="0.2">
      <c r="F814" s="26" t="s">
        <v>2114</v>
      </c>
      <c r="G814" s="27">
        <v>1.11066972209185E-3</v>
      </c>
      <c r="H814" s="27">
        <v>5.92994694016096E-2</v>
      </c>
      <c r="I814" s="27">
        <v>0.116681539466442</v>
      </c>
      <c r="J814" s="27" t="s">
        <v>1309</v>
      </c>
      <c r="K814" s="27" t="s">
        <v>1309</v>
      </c>
      <c r="L814" s="27" t="s">
        <v>1309</v>
      </c>
      <c r="M814" s="27"/>
      <c r="T814" s="10"/>
    </row>
    <row r="815" spans="6:20" x14ac:dyDescent="0.2">
      <c r="F815" s="26" t="s">
        <v>2115</v>
      </c>
      <c r="G815" s="27">
        <v>4.3644038408169302E-3</v>
      </c>
      <c r="H815" s="27" t="s">
        <v>1309</v>
      </c>
      <c r="I815" s="27" t="s">
        <v>1309</v>
      </c>
      <c r="J815" s="27" t="s">
        <v>1309</v>
      </c>
      <c r="K815" s="27" t="s">
        <v>1309</v>
      </c>
      <c r="L815" s="27" t="s">
        <v>1309</v>
      </c>
      <c r="M815" s="27"/>
      <c r="T815" s="10"/>
    </row>
    <row r="816" spans="6:20" x14ac:dyDescent="0.2">
      <c r="F816" s="26" t="s">
        <v>2116</v>
      </c>
      <c r="G816" s="27">
        <v>1.8639108235509599E-2</v>
      </c>
      <c r="H816" s="27">
        <v>8.6690487221372306E-3</v>
      </c>
      <c r="I816" s="27">
        <v>8.8204704409923403E-3</v>
      </c>
      <c r="J816" s="27">
        <v>4.2021253708843999E-2</v>
      </c>
      <c r="K816" s="27">
        <v>1.0419882661325999E-2</v>
      </c>
      <c r="L816" s="27" t="s">
        <v>1309</v>
      </c>
      <c r="M816" s="27"/>
      <c r="T816" s="10"/>
    </row>
    <row r="817" spans="6:20" x14ac:dyDescent="0.2">
      <c r="F817" s="26" t="s">
        <v>2117</v>
      </c>
      <c r="G817" s="27">
        <v>1.9266085547086999E-2</v>
      </c>
      <c r="H817" s="27" t="s">
        <v>1309</v>
      </c>
      <c r="I817" s="27" t="s">
        <v>1309</v>
      </c>
      <c r="J817" s="27" t="s">
        <v>1309</v>
      </c>
      <c r="K817" s="27" t="s">
        <v>1309</v>
      </c>
      <c r="L817" s="27" t="s">
        <v>1309</v>
      </c>
      <c r="M817" s="27"/>
      <c r="T817" s="10"/>
    </row>
    <row r="818" spans="6:20" x14ac:dyDescent="0.2">
      <c r="F818" s="26" t="s">
        <v>2118</v>
      </c>
      <c r="G818" s="27">
        <v>3.0327997701778599E-2</v>
      </c>
      <c r="H818" s="27" t="s">
        <v>1309</v>
      </c>
      <c r="I818" s="27" t="s">
        <v>1309</v>
      </c>
      <c r="J818" s="27" t="s">
        <v>1309</v>
      </c>
      <c r="K818" s="27" t="s">
        <v>1309</v>
      </c>
      <c r="L818" s="27" t="s">
        <v>1309</v>
      </c>
      <c r="M818" s="27"/>
      <c r="T818" s="10"/>
    </row>
    <row r="819" spans="6:20" x14ac:dyDescent="0.2">
      <c r="F819" s="26" t="s">
        <v>2119</v>
      </c>
      <c r="G819" s="27">
        <v>9.9033415251601506E-4</v>
      </c>
      <c r="H819" s="27" t="s">
        <v>1309</v>
      </c>
      <c r="I819" s="27" t="s">
        <v>1309</v>
      </c>
      <c r="J819" s="27" t="s">
        <v>1309</v>
      </c>
      <c r="K819" s="27" t="s">
        <v>1309</v>
      </c>
      <c r="L819" s="27" t="s">
        <v>1309</v>
      </c>
      <c r="M819" s="27"/>
      <c r="T819" s="10"/>
    </row>
    <row r="820" spans="6:20" x14ac:dyDescent="0.2">
      <c r="F820" s="26" t="s">
        <v>2120</v>
      </c>
      <c r="G820" s="27">
        <v>1.8187885597441499E-3</v>
      </c>
      <c r="H820" s="27" t="s">
        <v>1309</v>
      </c>
      <c r="I820" s="27" t="s">
        <v>1309</v>
      </c>
      <c r="J820" s="27" t="s">
        <v>1309</v>
      </c>
      <c r="K820" s="27" t="s">
        <v>1309</v>
      </c>
      <c r="L820" s="27" t="s">
        <v>1309</v>
      </c>
      <c r="M820" s="27"/>
      <c r="T820" s="10"/>
    </row>
    <row r="821" spans="6:20" x14ac:dyDescent="0.2">
      <c r="F821" s="26" t="s">
        <v>2121</v>
      </c>
      <c r="G821" s="27">
        <v>2.1598785170735498E-3</v>
      </c>
      <c r="H821" s="27" t="s">
        <v>1309</v>
      </c>
      <c r="I821" s="27" t="s">
        <v>1309</v>
      </c>
      <c r="J821" s="27" t="s">
        <v>1309</v>
      </c>
      <c r="K821" s="27" t="s">
        <v>1309</v>
      </c>
      <c r="L821" s="27" t="s">
        <v>1309</v>
      </c>
      <c r="M821" s="27"/>
      <c r="T821" s="10"/>
    </row>
    <row r="822" spans="6:20" x14ac:dyDescent="0.2">
      <c r="F822" s="26" t="s">
        <v>2122</v>
      </c>
      <c r="G822" s="27">
        <v>1.5782641148618501E-3</v>
      </c>
      <c r="H822" s="27">
        <v>5.25747305408188E-2</v>
      </c>
      <c r="I822" s="27">
        <v>5.3890276027918496E-3</v>
      </c>
      <c r="J822" s="27" t="s">
        <v>1309</v>
      </c>
      <c r="K822" s="27">
        <v>7.7091413406442502E-2</v>
      </c>
      <c r="L822" s="27" t="s">
        <v>1309</v>
      </c>
      <c r="M822" s="27"/>
      <c r="T822" s="10"/>
    </row>
    <row r="823" spans="6:20" x14ac:dyDescent="0.2">
      <c r="F823" s="26" t="s">
        <v>2123</v>
      </c>
      <c r="G823" s="27">
        <v>1.14785267086115E-2</v>
      </c>
      <c r="H823" s="27" t="s">
        <v>1309</v>
      </c>
      <c r="I823" s="27" t="s">
        <v>1309</v>
      </c>
      <c r="J823" s="27" t="s">
        <v>1309</v>
      </c>
      <c r="K823" s="27" t="s">
        <v>1309</v>
      </c>
      <c r="L823" s="27" t="s">
        <v>1309</v>
      </c>
      <c r="M823" s="27"/>
      <c r="T823" s="10"/>
    </row>
    <row r="824" spans="6:20" x14ac:dyDescent="0.2">
      <c r="F824" s="26" t="s">
        <v>2124</v>
      </c>
      <c r="G824" s="27">
        <v>8.1545254630893793E-2</v>
      </c>
      <c r="H824" s="27" t="s">
        <v>1309</v>
      </c>
      <c r="I824" s="27" t="s">
        <v>1309</v>
      </c>
      <c r="J824" s="27" t="s">
        <v>1309</v>
      </c>
      <c r="K824" s="27" t="s">
        <v>1309</v>
      </c>
      <c r="L824" s="27" t="s">
        <v>1309</v>
      </c>
      <c r="M824" s="27"/>
      <c r="T824" s="10"/>
    </row>
    <row r="825" spans="6:20" x14ac:dyDescent="0.2">
      <c r="F825" s="26" t="s">
        <v>2125</v>
      </c>
      <c r="G825" s="27">
        <v>3.0270576265792998E-3</v>
      </c>
      <c r="H825" s="27" t="s">
        <v>1309</v>
      </c>
      <c r="I825" s="27" t="s">
        <v>1309</v>
      </c>
      <c r="J825" s="27" t="s">
        <v>1309</v>
      </c>
      <c r="K825" s="27" t="s">
        <v>1309</v>
      </c>
      <c r="L825" s="27" t="s">
        <v>1309</v>
      </c>
      <c r="M825" s="27"/>
      <c r="T825" s="10"/>
    </row>
    <row r="826" spans="6:20" x14ac:dyDescent="0.2">
      <c r="F826" s="26" t="s">
        <v>2126</v>
      </c>
      <c r="G826" s="27">
        <v>3.7636965086311903E-2</v>
      </c>
      <c r="H826" s="27">
        <v>7.2342698074876902E-3</v>
      </c>
      <c r="I826" s="27">
        <v>3.7468363450610799E-3</v>
      </c>
      <c r="J826" s="27">
        <v>1.84395972080365E-2</v>
      </c>
      <c r="K826" s="27">
        <v>1.9185671740155799E-2</v>
      </c>
      <c r="L826" s="27">
        <v>5.7292738638240803E-2</v>
      </c>
      <c r="M826" s="27"/>
      <c r="T826" s="10"/>
    </row>
    <row r="827" spans="6:20" x14ac:dyDescent="0.2">
      <c r="F827" s="26" t="s">
        <v>2127</v>
      </c>
      <c r="G827" s="27">
        <v>6.9573460493582602E-3</v>
      </c>
      <c r="H827" s="27" t="s">
        <v>1309</v>
      </c>
      <c r="I827" s="27" t="s">
        <v>1309</v>
      </c>
      <c r="J827" s="27" t="s">
        <v>1309</v>
      </c>
      <c r="K827" s="27" t="s">
        <v>1309</v>
      </c>
      <c r="L827" s="27" t="s">
        <v>1309</v>
      </c>
      <c r="M827" s="27"/>
      <c r="T827" s="10"/>
    </row>
    <row r="828" spans="6:20" x14ac:dyDescent="0.2">
      <c r="F828" s="26" t="s">
        <v>2128</v>
      </c>
      <c r="G828" s="27">
        <v>6.2840909734743697E-3</v>
      </c>
      <c r="H828" s="27">
        <v>3.1074808386188199E-3</v>
      </c>
      <c r="I828" s="27">
        <v>5.7949072656727496E-3</v>
      </c>
      <c r="J828" s="27">
        <v>1.5169863564115701E-2</v>
      </c>
      <c r="K828" s="27">
        <v>9.54084880165295E-3</v>
      </c>
      <c r="L828" s="27">
        <v>1.3644590972717001E-2</v>
      </c>
      <c r="M828" s="27"/>
      <c r="T828" s="10"/>
    </row>
    <row r="829" spans="6:20" x14ac:dyDescent="0.2">
      <c r="F829" s="26" t="s">
        <v>2129</v>
      </c>
      <c r="G829" s="27">
        <v>1.9599180858523E-2</v>
      </c>
      <c r="H829" s="27">
        <v>1.4954005120350901E-2</v>
      </c>
      <c r="I829" s="27">
        <v>9.3817766106391795E-3</v>
      </c>
      <c r="J829" s="27">
        <v>0.155142753132021</v>
      </c>
      <c r="K829" s="27">
        <v>1.5207320083702699E-2</v>
      </c>
      <c r="L829" s="27" t="s">
        <v>1309</v>
      </c>
      <c r="M829" s="27"/>
      <c r="T829" s="10"/>
    </row>
    <row r="830" spans="6:20" x14ac:dyDescent="0.2">
      <c r="F830" s="26" t="s">
        <v>2130</v>
      </c>
      <c r="G830" s="27">
        <v>1.5001334771464101E-2</v>
      </c>
      <c r="H830" s="27" t="s">
        <v>1309</v>
      </c>
      <c r="I830" s="27" t="s">
        <v>1309</v>
      </c>
      <c r="J830" s="27" t="s">
        <v>1309</v>
      </c>
      <c r="K830" s="27" t="s">
        <v>1309</v>
      </c>
      <c r="L830" s="27" t="s">
        <v>1309</v>
      </c>
      <c r="M830" s="27"/>
      <c r="T830" s="10"/>
    </row>
    <row r="831" spans="6:20" x14ac:dyDescent="0.2">
      <c r="F831" s="26" t="s">
        <v>2131</v>
      </c>
      <c r="G831" s="27">
        <v>1.4816797954215399E-3</v>
      </c>
      <c r="H831" s="27">
        <v>2.5661468557839299E-2</v>
      </c>
      <c r="I831" s="27">
        <v>2.0209631872873099E-2</v>
      </c>
      <c r="J831" s="27" t="s">
        <v>1309</v>
      </c>
      <c r="K831" s="27">
        <v>9.2670624475335399E-4</v>
      </c>
      <c r="L831" s="27">
        <v>9.4153829232845598E-3</v>
      </c>
      <c r="M831" s="27"/>
      <c r="T831" s="10"/>
    </row>
    <row r="832" spans="6:20" x14ac:dyDescent="0.2">
      <c r="F832" s="26" t="s">
        <v>2132</v>
      </c>
      <c r="G832" s="27">
        <v>7.9913134183938108E-3</v>
      </c>
      <c r="H832" s="27" t="s">
        <v>1309</v>
      </c>
      <c r="I832" s="27" t="s">
        <v>1309</v>
      </c>
      <c r="J832" s="27" t="s">
        <v>1309</v>
      </c>
      <c r="K832" s="27" t="s">
        <v>1309</v>
      </c>
      <c r="L832" s="27" t="s">
        <v>1309</v>
      </c>
      <c r="M832" s="27"/>
      <c r="T832" s="10"/>
    </row>
    <row r="833" spans="6:20" x14ac:dyDescent="0.2">
      <c r="F833" s="26" t="s">
        <v>2133</v>
      </c>
      <c r="G833" s="27">
        <v>5.5544290139025298E-3</v>
      </c>
      <c r="H833" s="27" t="s">
        <v>1309</v>
      </c>
      <c r="I833" s="27" t="s">
        <v>1309</v>
      </c>
      <c r="J833" s="27" t="s">
        <v>1309</v>
      </c>
      <c r="K833" s="27" t="s">
        <v>1309</v>
      </c>
      <c r="L833" s="27" t="s">
        <v>1309</v>
      </c>
      <c r="M833" s="27"/>
      <c r="T833" s="10"/>
    </row>
    <row r="834" spans="6:20" x14ac:dyDescent="0.2">
      <c r="F834" s="26" t="s">
        <v>2134</v>
      </c>
      <c r="G834" s="27">
        <v>5.1234427472257897E-3</v>
      </c>
      <c r="H834" s="27">
        <v>4.8444587090882001E-2</v>
      </c>
      <c r="I834" s="27">
        <v>1.4255575708371101E-2</v>
      </c>
      <c r="J834" s="27" t="s">
        <v>1309</v>
      </c>
      <c r="K834" s="27" t="s">
        <v>1309</v>
      </c>
      <c r="L834" s="27" t="s">
        <v>1309</v>
      </c>
      <c r="M834" s="27"/>
      <c r="T834" s="10"/>
    </row>
    <row r="835" spans="6:20" x14ac:dyDescent="0.2">
      <c r="F835" s="26" t="s">
        <v>2135</v>
      </c>
      <c r="G835" s="27">
        <v>1.0441152900786401E-2</v>
      </c>
      <c r="H835" s="27">
        <v>2.69286111480899E-2</v>
      </c>
      <c r="I835" s="27">
        <v>8.2407464004589596E-3</v>
      </c>
      <c r="J835" s="27" t="s">
        <v>1309</v>
      </c>
      <c r="K835" s="27" t="s">
        <v>1309</v>
      </c>
      <c r="L835" s="27" t="s">
        <v>1309</v>
      </c>
      <c r="M835" s="27"/>
      <c r="T835" s="10"/>
    </row>
    <row r="836" spans="6:20" x14ac:dyDescent="0.2">
      <c r="F836" s="26" t="s">
        <v>2136</v>
      </c>
      <c r="G836" s="27">
        <v>8.8021313236819592E-3</v>
      </c>
      <c r="H836" s="27" t="s">
        <v>1309</v>
      </c>
      <c r="I836" s="27">
        <v>2.34917136861377E-2</v>
      </c>
      <c r="J836" s="27" t="s">
        <v>1309</v>
      </c>
      <c r="K836" s="27" t="s">
        <v>1309</v>
      </c>
      <c r="L836" s="27" t="s">
        <v>1309</v>
      </c>
      <c r="M836" s="27"/>
      <c r="T836" s="10"/>
    </row>
    <row r="837" spans="6:20" x14ac:dyDescent="0.2">
      <c r="F837" s="26" t="s">
        <v>2137</v>
      </c>
      <c r="G837" s="27">
        <v>1.10454776561671E-3</v>
      </c>
      <c r="H837" s="27">
        <v>2.1192869333987899E-3</v>
      </c>
      <c r="I837" s="27">
        <v>1.4293551702342501E-3</v>
      </c>
      <c r="J837" s="27">
        <v>1.8696797002030301E-2</v>
      </c>
      <c r="K837" s="27">
        <v>9.0723432767946498E-3</v>
      </c>
      <c r="L837" s="27">
        <v>5.1550904905993599E-3</v>
      </c>
      <c r="M837" s="27"/>
      <c r="T837" s="10"/>
    </row>
    <row r="838" spans="6:20" x14ac:dyDescent="0.2">
      <c r="F838" s="26" t="s">
        <v>2138</v>
      </c>
      <c r="G838" s="27">
        <v>1.8260020299346799E-2</v>
      </c>
      <c r="H838" s="27" t="s">
        <v>1309</v>
      </c>
      <c r="I838" s="27" t="s">
        <v>1309</v>
      </c>
      <c r="J838" s="27" t="s">
        <v>1309</v>
      </c>
      <c r="K838" s="27" t="s">
        <v>1309</v>
      </c>
      <c r="L838" s="27" t="s">
        <v>1309</v>
      </c>
      <c r="M838" s="27"/>
      <c r="T838" s="10"/>
    </row>
    <row r="839" spans="6:20" x14ac:dyDescent="0.2">
      <c r="F839" s="26" t="s">
        <v>2139</v>
      </c>
      <c r="G839" s="27">
        <v>2.71679954878811E-2</v>
      </c>
      <c r="H839" s="27" t="s">
        <v>1309</v>
      </c>
      <c r="I839" s="27" t="s">
        <v>1309</v>
      </c>
      <c r="J839" s="27" t="s">
        <v>1309</v>
      </c>
      <c r="K839" s="27" t="s">
        <v>1309</v>
      </c>
      <c r="L839" s="27" t="s">
        <v>1309</v>
      </c>
      <c r="M839" s="27"/>
      <c r="T839" s="10"/>
    </row>
    <row r="840" spans="6:20" x14ac:dyDescent="0.2">
      <c r="F840" s="26" t="s">
        <v>2140</v>
      </c>
      <c r="G840" s="27">
        <v>1.6855454938599301E-2</v>
      </c>
      <c r="H840" s="27">
        <v>5.3363800217382197E-3</v>
      </c>
      <c r="I840" s="27">
        <v>2.1718495973573601E-2</v>
      </c>
      <c r="J840" s="27" t="s">
        <v>1309</v>
      </c>
      <c r="K840" s="27">
        <v>3.2276637077525698E-2</v>
      </c>
      <c r="L840" s="27" t="s">
        <v>1309</v>
      </c>
      <c r="M840" s="27"/>
      <c r="T840" s="10"/>
    </row>
    <row r="841" spans="6:20" x14ac:dyDescent="0.2">
      <c r="F841" s="26" t="s">
        <v>2141</v>
      </c>
      <c r="G841" s="27">
        <v>1.26611739877201E-2</v>
      </c>
      <c r="H841" s="27">
        <v>2.7210602454590001E-2</v>
      </c>
      <c r="I841" s="27">
        <v>1.6155324596011902E-2</v>
      </c>
      <c r="J841" s="27" t="s">
        <v>1309</v>
      </c>
      <c r="K841" s="27" t="s">
        <v>1309</v>
      </c>
      <c r="L841" s="27" t="s">
        <v>1309</v>
      </c>
      <c r="M841" s="27"/>
      <c r="T841" s="10"/>
    </row>
    <row r="842" spans="6:20" x14ac:dyDescent="0.2">
      <c r="F842" s="26" t="s">
        <v>2142</v>
      </c>
      <c r="G842" s="27">
        <v>3.6419519039113698E-3</v>
      </c>
      <c r="H842" s="27">
        <v>1.03636707903906E-2</v>
      </c>
      <c r="I842" s="27">
        <v>6.0553771158334997E-2</v>
      </c>
      <c r="J842" s="27" t="s">
        <v>1309</v>
      </c>
      <c r="K842" s="27" t="s">
        <v>1309</v>
      </c>
      <c r="L842" s="27" t="s">
        <v>1309</v>
      </c>
      <c r="M842" s="27"/>
      <c r="T842" s="10"/>
    </row>
    <row r="843" spans="6:20" x14ac:dyDescent="0.2">
      <c r="F843" s="26" t="s">
        <v>2143</v>
      </c>
      <c r="G843" s="27">
        <v>1.24081228400736E-2</v>
      </c>
      <c r="H843" s="27" t="s">
        <v>1309</v>
      </c>
      <c r="I843" s="27" t="s">
        <v>1309</v>
      </c>
      <c r="J843" s="27" t="s">
        <v>1309</v>
      </c>
      <c r="K843" s="27" t="s">
        <v>1309</v>
      </c>
      <c r="L843" s="27" t="s">
        <v>1309</v>
      </c>
      <c r="M843" s="27"/>
      <c r="T843" s="10"/>
    </row>
    <row r="844" spans="6:20" x14ac:dyDescent="0.2">
      <c r="F844" s="26" t="s">
        <v>2144</v>
      </c>
      <c r="G844" s="27">
        <v>4.12435104478482E-3</v>
      </c>
      <c r="H844" s="27" t="s">
        <v>1309</v>
      </c>
      <c r="I844" s="27">
        <v>2.5896944697296302E-3</v>
      </c>
      <c r="J844" s="27" t="s">
        <v>1309</v>
      </c>
      <c r="K844" s="27" t="s">
        <v>1309</v>
      </c>
      <c r="L844" s="27" t="s">
        <v>1309</v>
      </c>
      <c r="M844" s="27"/>
      <c r="T844" s="10"/>
    </row>
    <row r="845" spans="6:20" x14ac:dyDescent="0.2">
      <c r="F845" s="26" t="s">
        <v>2145</v>
      </c>
      <c r="G845" s="27">
        <v>6.7257963436106998E-3</v>
      </c>
      <c r="H845" s="27">
        <v>4.1124835826158203E-2</v>
      </c>
      <c r="I845" s="27" t="s">
        <v>1309</v>
      </c>
      <c r="J845" s="27" t="s">
        <v>1309</v>
      </c>
      <c r="K845" s="27" t="s">
        <v>1309</v>
      </c>
      <c r="L845" s="27" t="s">
        <v>1309</v>
      </c>
      <c r="M845" s="27"/>
      <c r="T845" s="10"/>
    </row>
    <row r="846" spans="6:20" x14ac:dyDescent="0.2">
      <c r="F846" s="26" t="s">
        <v>2146</v>
      </c>
      <c r="G846" s="27">
        <v>5.3009885811595601E-3</v>
      </c>
      <c r="H846" s="27">
        <v>2.7788280549293702E-3</v>
      </c>
      <c r="I846" s="27">
        <v>3.0752198028422802E-3</v>
      </c>
      <c r="J846" s="27">
        <v>2.70675950500937E-2</v>
      </c>
      <c r="K846" s="27">
        <v>1.8161226231459202E-2</v>
      </c>
      <c r="L846" s="27">
        <v>2.8278309952772199E-2</v>
      </c>
      <c r="M846" s="27"/>
      <c r="T846" s="10"/>
    </row>
    <row r="847" spans="6:20" x14ac:dyDescent="0.2">
      <c r="F847" s="26" t="s">
        <v>2147</v>
      </c>
      <c r="G847" s="27">
        <v>8.0040597876116296E-3</v>
      </c>
      <c r="H847" s="27" t="s">
        <v>1309</v>
      </c>
      <c r="I847" s="27" t="s">
        <v>1309</v>
      </c>
      <c r="J847" s="27" t="s">
        <v>1309</v>
      </c>
      <c r="K847" s="27" t="s">
        <v>1309</v>
      </c>
      <c r="L847" s="27" t="s">
        <v>1309</v>
      </c>
      <c r="M847" s="27"/>
      <c r="T847" s="10"/>
    </row>
    <row r="848" spans="6:20" x14ac:dyDescent="0.2">
      <c r="F848" s="26" t="s">
        <v>2148</v>
      </c>
      <c r="G848" s="27">
        <v>5.4208981055044701E-3</v>
      </c>
      <c r="H848" s="27">
        <v>1.3520037832037099E-2</v>
      </c>
      <c r="I848" s="27">
        <v>7.5655380279148303E-3</v>
      </c>
      <c r="J848" s="27">
        <v>1.0231813835267599E-2</v>
      </c>
      <c r="K848" s="27">
        <v>4.2522853589315596E-3</v>
      </c>
      <c r="L848" s="27">
        <v>7.6699382084530398E-3</v>
      </c>
      <c r="M848" s="27"/>
      <c r="T848" s="10"/>
    </row>
    <row r="849" spans="6:20" x14ac:dyDescent="0.2">
      <c r="F849" s="26" t="s">
        <v>2149</v>
      </c>
      <c r="G849" s="27">
        <v>1.7416040701707901E-3</v>
      </c>
      <c r="H849" s="27">
        <v>1.86935979737155E-2</v>
      </c>
      <c r="I849" s="27">
        <v>3.8736436895289703E-2</v>
      </c>
      <c r="J849" s="27" t="s">
        <v>1309</v>
      </c>
      <c r="K849" s="27" t="s">
        <v>1309</v>
      </c>
      <c r="L849" s="27" t="s">
        <v>1309</v>
      </c>
      <c r="M849" s="27"/>
      <c r="T849" s="10"/>
    </row>
    <row r="850" spans="6:20" x14ac:dyDescent="0.2">
      <c r="F850" s="26" t="s">
        <v>2150</v>
      </c>
      <c r="G850" s="27">
        <v>1.9005615444128599E-3</v>
      </c>
      <c r="H850" s="27" t="s">
        <v>1309</v>
      </c>
      <c r="I850" s="27" t="s">
        <v>1309</v>
      </c>
      <c r="J850" s="27" t="s">
        <v>1309</v>
      </c>
      <c r="K850" s="27" t="s">
        <v>1309</v>
      </c>
      <c r="L850" s="27" t="s">
        <v>1309</v>
      </c>
      <c r="M850" s="27"/>
      <c r="T850" s="10"/>
    </row>
    <row r="851" spans="6:20" x14ac:dyDescent="0.2">
      <c r="F851" s="26" t="s">
        <v>2151</v>
      </c>
      <c r="G851" s="27">
        <v>5.4040676576372002E-3</v>
      </c>
      <c r="H851" s="27" t="s">
        <v>1309</v>
      </c>
      <c r="I851" s="27" t="s">
        <v>1309</v>
      </c>
      <c r="J851" s="27" t="s">
        <v>1309</v>
      </c>
      <c r="K851" s="27" t="s">
        <v>1309</v>
      </c>
      <c r="L851" s="27" t="s">
        <v>1309</v>
      </c>
      <c r="M851" s="27"/>
      <c r="T851" s="10"/>
    </row>
    <row r="852" spans="6:20" x14ac:dyDescent="0.2">
      <c r="F852" s="26" t="s">
        <v>2152</v>
      </c>
      <c r="G852" s="27">
        <v>8.2922964358056808E-3</v>
      </c>
      <c r="H852" s="27">
        <v>9.5959820881315501E-3</v>
      </c>
      <c r="I852" s="27">
        <v>5.1207154204841697E-2</v>
      </c>
      <c r="J852" s="27" t="s">
        <v>1309</v>
      </c>
      <c r="K852" s="27" t="s">
        <v>1309</v>
      </c>
      <c r="L852" s="27" t="s">
        <v>1309</v>
      </c>
      <c r="M852" s="27"/>
      <c r="T852" s="10"/>
    </row>
    <row r="853" spans="6:20" x14ac:dyDescent="0.2">
      <c r="F853" s="26" t="s">
        <v>2153</v>
      </c>
      <c r="G853" s="27">
        <v>3.1113479329465902E-3</v>
      </c>
      <c r="H853" s="27">
        <v>1.41630761916421E-2</v>
      </c>
      <c r="I853" s="27" t="s">
        <v>1309</v>
      </c>
      <c r="J853" s="27" t="s">
        <v>1309</v>
      </c>
      <c r="K853" s="27" t="s">
        <v>1309</v>
      </c>
      <c r="L853" s="27" t="s">
        <v>1309</v>
      </c>
      <c r="M853" s="27"/>
      <c r="T853" s="10"/>
    </row>
    <row r="854" spans="6:20" x14ac:dyDescent="0.2">
      <c r="F854" s="26" t="s">
        <v>2154</v>
      </c>
      <c r="G854" s="27">
        <v>6.8858109410497598E-3</v>
      </c>
      <c r="H854" s="27" t="s">
        <v>1309</v>
      </c>
      <c r="I854" s="27" t="s">
        <v>1309</v>
      </c>
      <c r="J854" s="27" t="s">
        <v>1309</v>
      </c>
      <c r="K854" s="27" t="s">
        <v>1309</v>
      </c>
      <c r="L854" s="27" t="s">
        <v>1309</v>
      </c>
      <c r="M854" s="27"/>
      <c r="T854" s="10"/>
    </row>
    <row r="855" spans="6:20" x14ac:dyDescent="0.2">
      <c r="F855" s="26" t="s">
        <v>2155</v>
      </c>
      <c r="G855" s="27">
        <v>2.03735945366098E-2</v>
      </c>
      <c r="H855" s="27" t="s">
        <v>1309</v>
      </c>
      <c r="I855" s="27" t="s">
        <v>1309</v>
      </c>
      <c r="J855" s="27" t="s">
        <v>1309</v>
      </c>
      <c r="K855" s="27" t="s">
        <v>1309</v>
      </c>
      <c r="L855" s="27" t="s">
        <v>1309</v>
      </c>
      <c r="M855" s="27"/>
      <c r="T855" s="10"/>
    </row>
    <row r="856" spans="6:20" x14ac:dyDescent="0.2">
      <c r="F856" s="26" t="s">
        <v>2156</v>
      </c>
      <c r="G856" s="27">
        <v>1.7981479323132901E-2</v>
      </c>
      <c r="H856" s="27">
        <v>1.14602816911591E-2</v>
      </c>
      <c r="I856" s="27">
        <v>2.08335329384754E-2</v>
      </c>
      <c r="J856" s="27" t="s">
        <v>1309</v>
      </c>
      <c r="K856" s="27">
        <v>4.7996803836724599E-3</v>
      </c>
      <c r="L856" s="27" t="s">
        <v>1309</v>
      </c>
      <c r="M856" s="27"/>
      <c r="T856" s="10"/>
    </row>
    <row r="857" spans="6:20" x14ac:dyDescent="0.2">
      <c r="F857" s="26" t="s">
        <v>2157</v>
      </c>
      <c r="G857" s="27">
        <v>3.8264774029305301E-3</v>
      </c>
      <c r="H857" s="27">
        <v>4.5990091347856997E-2</v>
      </c>
      <c r="I857" s="27" t="s">
        <v>1309</v>
      </c>
      <c r="J857" s="27" t="s">
        <v>1309</v>
      </c>
      <c r="K857" s="27" t="s">
        <v>1309</v>
      </c>
      <c r="L857" s="27" t="s">
        <v>1309</v>
      </c>
      <c r="M857" s="27"/>
      <c r="T857" s="10"/>
    </row>
    <row r="858" spans="6:20" x14ac:dyDescent="0.2">
      <c r="F858" s="26" t="s">
        <v>2158</v>
      </c>
      <c r="G858" s="27">
        <v>1.51064641315322E-2</v>
      </c>
      <c r="H858" s="27" t="s">
        <v>1309</v>
      </c>
      <c r="I858" s="27" t="s">
        <v>1309</v>
      </c>
      <c r="J858" s="27" t="s">
        <v>1309</v>
      </c>
      <c r="K858" s="27" t="s">
        <v>1309</v>
      </c>
      <c r="L858" s="27" t="s">
        <v>1309</v>
      </c>
      <c r="M858" s="27"/>
      <c r="T858" s="10"/>
    </row>
    <row r="859" spans="6:20" x14ac:dyDescent="0.2">
      <c r="F859" s="26" t="s">
        <v>2159</v>
      </c>
      <c r="G859" s="27">
        <v>7.5761702167716303E-3</v>
      </c>
      <c r="H859" s="27">
        <v>3.0728677748618299E-2</v>
      </c>
      <c r="I859" s="27">
        <v>6.6582865534548896E-2</v>
      </c>
      <c r="J859" s="27" t="s">
        <v>1309</v>
      </c>
      <c r="K859" s="27" t="s">
        <v>1309</v>
      </c>
      <c r="L859" s="27" t="s">
        <v>1309</v>
      </c>
      <c r="M859" s="27"/>
      <c r="T859" s="10"/>
    </row>
    <row r="860" spans="6:20" x14ac:dyDescent="0.2">
      <c r="F860" s="26" t="s">
        <v>2160</v>
      </c>
      <c r="G860" s="27">
        <v>1.03157894193614E-2</v>
      </c>
      <c r="H860" s="27" t="s">
        <v>1309</v>
      </c>
      <c r="I860" s="27" t="s">
        <v>1309</v>
      </c>
      <c r="J860" s="27" t="s">
        <v>1309</v>
      </c>
      <c r="K860" s="27" t="s">
        <v>1309</v>
      </c>
      <c r="L860" s="27" t="s">
        <v>1309</v>
      </c>
      <c r="M860" s="27"/>
      <c r="T860" s="10"/>
    </row>
    <row r="861" spans="6:20" x14ac:dyDescent="0.2">
      <c r="F861" s="26" t="s">
        <v>2161</v>
      </c>
      <c r="G861" s="27">
        <v>1.90497186049495E-2</v>
      </c>
      <c r="H861" s="27" t="s">
        <v>1309</v>
      </c>
      <c r="I861" s="27" t="s">
        <v>1309</v>
      </c>
      <c r="J861" s="27" t="s">
        <v>1309</v>
      </c>
      <c r="K861" s="27" t="s">
        <v>1309</v>
      </c>
      <c r="L861" s="27" t="s">
        <v>1309</v>
      </c>
      <c r="M861" s="27"/>
      <c r="T861" s="10"/>
    </row>
    <row r="862" spans="6:20" x14ac:dyDescent="0.2">
      <c r="F862" s="26" t="s">
        <v>2162</v>
      </c>
      <c r="G862" s="27">
        <v>1.11384468058377E-2</v>
      </c>
      <c r="H862" s="27">
        <v>5.4742614243256504E-3</v>
      </c>
      <c r="I862" s="27">
        <v>1.5144176422067199E-2</v>
      </c>
      <c r="J862" s="27" t="s">
        <v>1309</v>
      </c>
      <c r="K862" s="27" t="s">
        <v>1309</v>
      </c>
      <c r="L862" s="27" t="s">
        <v>1309</v>
      </c>
      <c r="M862" s="27"/>
      <c r="T862" s="10"/>
    </row>
    <row r="863" spans="6:20" x14ac:dyDescent="0.2">
      <c r="F863" s="26" t="s">
        <v>2163</v>
      </c>
      <c r="G863" s="27">
        <v>0.150100112490996</v>
      </c>
      <c r="H863" s="27" t="s">
        <v>1309</v>
      </c>
      <c r="I863" s="27" t="s">
        <v>1309</v>
      </c>
      <c r="J863" s="27" t="s">
        <v>1309</v>
      </c>
      <c r="K863" s="27" t="s">
        <v>1309</v>
      </c>
      <c r="L863" s="27" t="s">
        <v>1309</v>
      </c>
      <c r="M863" s="27"/>
      <c r="T863" s="10"/>
    </row>
    <row r="864" spans="6:20" x14ac:dyDescent="0.2">
      <c r="F864" s="26" t="s">
        <v>2164</v>
      </c>
      <c r="G864" s="27">
        <v>2.1553302215242798E-3</v>
      </c>
      <c r="H864" s="27" t="s">
        <v>1309</v>
      </c>
      <c r="I864" s="27" t="s">
        <v>1309</v>
      </c>
      <c r="J864" s="27" t="s">
        <v>1309</v>
      </c>
      <c r="K864" s="27" t="s">
        <v>1309</v>
      </c>
      <c r="L864" s="27" t="s">
        <v>1309</v>
      </c>
      <c r="M864" s="27"/>
      <c r="T864" s="10"/>
    </row>
    <row r="865" spans="6:20" x14ac:dyDescent="0.2">
      <c r="F865" s="26" t="s">
        <v>2165</v>
      </c>
      <c r="G865" s="27">
        <v>2.9561507599147399E-3</v>
      </c>
      <c r="H865" s="27">
        <v>1.3605287455246201E-2</v>
      </c>
      <c r="I865" s="27">
        <v>5.8106742779938199E-3</v>
      </c>
      <c r="J865" s="27">
        <v>2.8736737351676899E-3</v>
      </c>
      <c r="K865" s="27">
        <v>2.19028661425733E-2</v>
      </c>
      <c r="L865" s="27">
        <v>1.7624474047989599E-2</v>
      </c>
      <c r="M865" s="27"/>
      <c r="T865" s="10"/>
    </row>
    <row r="866" spans="6:20" x14ac:dyDescent="0.2">
      <c r="F866" s="26" t="s">
        <v>2166</v>
      </c>
      <c r="G866" s="27">
        <v>1.0751419751288399E-2</v>
      </c>
      <c r="H866" s="27" t="s">
        <v>1309</v>
      </c>
      <c r="I866" s="27" t="s">
        <v>1309</v>
      </c>
      <c r="J866" s="27" t="s">
        <v>1309</v>
      </c>
      <c r="K866" s="27" t="s">
        <v>1309</v>
      </c>
      <c r="L866" s="27" t="s">
        <v>1309</v>
      </c>
      <c r="M866" s="27"/>
      <c r="T866" s="10"/>
    </row>
    <row r="867" spans="6:20" x14ac:dyDescent="0.2">
      <c r="F867" s="26" t="s">
        <v>2167</v>
      </c>
      <c r="G867" s="27">
        <v>2.14692693882391E-2</v>
      </c>
      <c r="H867" s="27" t="s">
        <v>1309</v>
      </c>
      <c r="I867" s="27" t="s">
        <v>1309</v>
      </c>
      <c r="J867" s="27" t="s">
        <v>1309</v>
      </c>
      <c r="K867" s="27" t="s">
        <v>1309</v>
      </c>
      <c r="L867" s="27" t="s">
        <v>1309</v>
      </c>
      <c r="M867" s="27"/>
      <c r="T867" s="10"/>
    </row>
    <row r="868" spans="6:20" x14ac:dyDescent="0.2">
      <c r="F868" s="26" t="s">
        <v>2168</v>
      </c>
      <c r="G868" s="27">
        <v>1.7334743773912802E-2</v>
      </c>
      <c r="H868" s="27" t="s">
        <v>1309</v>
      </c>
      <c r="I868" s="27" t="s">
        <v>1309</v>
      </c>
      <c r="J868" s="27" t="s">
        <v>1309</v>
      </c>
      <c r="K868" s="27" t="s">
        <v>1309</v>
      </c>
      <c r="L868" s="27" t="s">
        <v>1309</v>
      </c>
      <c r="M868" s="27"/>
      <c r="T868" s="10"/>
    </row>
    <row r="869" spans="6:20" x14ac:dyDescent="0.2">
      <c r="F869" s="26" t="s">
        <v>2169</v>
      </c>
      <c r="G869" s="27">
        <v>2.1561162879022301E-2</v>
      </c>
      <c r="H869" s="27">
        <v>1.6637172544729399E-2</v>
      </c>
      <c r="I869" s="27">
        <v>1.1951195789311199E-2</v>
      </c>
      <c r="J869" s="27">
        <v>1.16667336567807E-2</v>
      </c>
      <c r="K869" s="27">
        <v>0.13923573355011401</v>
      </c>
      <c r="L869" s="27">
        <v>5.2589038734607102E-2</v>
      </c>
      <c r="M869" s="27"/>
      <c r="T869" s="10"/>
    </row>
    <row r="870" spans="6:20" x14ac:dyDescent="0.2">
      <c r="F870" s="26" t="s">
        <v>2170</v>
      </c>
      <c r="G870" s="27">
        <v>7.2818112509663597E-3</v>
      </c>
      <c r="H870" s="27" t="s">
        <v>1309</v>
      </c>
      <c r="I870" s="27" t="s">
        <v>1309</v>
      </c>
      <c r="J870" s="27" t="s">
        <v>1309</v>
      </c>
      <c r="K870" s="27" t="s">
        <v>1309</v>
      </c>
      <c r="L870" s="27" t="s">
        <v>1309</v>
      </c>
      <c r="M870" s="27"/>
      <c r="T870" s="10"/>
    </row>
    <row r="871" spans="6:20" x14ac:dyDescent="0.2">
      <c r="F871" s="26" t="s">
        <v>2171</v>
      </c>
      <c r="G871" s="27">
        <v>1.25419747624413E-2</v>
      </c>
      <c r="H871" s="27" t="s">
        <v>1309</v>
      </c>
      <c r="I871" s="27" t="s">
        <v>1309</v>
      </c>
      <c r="J871" s="27" t="s">
        <v>1309</v>
      </c>
      <c r="K871" s="27" t="s">
        <v>1309</v>
      </c>
      <c r="L871" s="27" t="s">
        <v>1309</v>
      </c>
      <c r="M871" s="27"/>
      <c r="T871" s="10"/>
    </row>
    <row r="872" spans="6:20" x14ac:dyDescent="0.2">
      <c r="F872" s="26" t="s">
        <v>2172</v>
      </c>
      <c r="G872" s="27">
        <v>1.8250637802100601E-2</v>
      </c>
      <c r="H872" s="27" t="s">
        <v>1309</v>
      </c>
      <c r="I872" s="27" t="s">
        <v>1309</v>
      </c>
      <c r="J872" s="27" t="s">
        <v>1309</v>
      </c>
      <c r="K872" s="27" t="s">
        <v>1309</v>
      </c>
      <c r="L872" s="27" t="s">
        <v>1309</v>
      </c>
      <c r="M872" s="27"/>
      <c r="T872" s="10"/>
    </row>
    <row r="873" spans="6:20" x14ac:dyDescent="0.2">
      <c r="F873" s="26" t="s">
        <v>2173</v>
      </c>
      <c r="G873" s="27">
        <v>1.27268156241717E-3</v>
      </c>
      <c r="H873" s="27">
        <v>5.8072734318941098E-3</v>
      </c>
      <c r="I873" s="27">
        <v>2.0252184165559998E-3</v>
      </c>
      <c r="J873" s="27">
        <v>2.4933287471307099E-2</v>
      </c>
      <c r="K873" s="27">
        <v>8.9750856016694892E-3</v>
      </c>
      <c r="L873" s="27" t="s">
        <v>1309</v>
      </c>
      <c r="M873" s="27"/>
      <c r="T873" s="10"/>
    </row>
    <row r="874" spans="6:20" x14ac:dyDescent="0.2">
      <c r="F874" s="26" t="s">
        <v>2174</v>
      </c>
      <c r="G874" s="27">
        <v>8.6362066625912896E-3</v>
      </c>
      <c r="H874" s="27" t="s">
        <v>1309</v>
      </c>
      <c r="I874" s="27" t="s">
        <v>1309</v>
      </c>
      <c r="J874" s="27" t="s">
        <v>1309</v>
      </c>
      <c r="K874" s="27" t="s">
        <v>1309</v>
      </c>
      <c r="L874" s="27" t="s">
        <v>1309</v>
      </c>
      <c r="M874" s="27"/>
      <c r="T874" s="10"/>
    </row>
    <row r="875" spans="6:20" x14ac:dyDescent="0.2">
      <c r="F875" s="26" t="s">
        <v>2175</v>
      </c>
      <c r="G875" s="27">
        <v>4.7431174194234099E-3</v>
      </c>
      <c r="H875" s="27" t="s">
        <v>1309</v>
      </c>
      <c r="I875" s="27" t="s">
        <v>1309</v>
      </c>
      <c r="J875" s="27" t="s">
        <v>1309</v>
      </c>
      <c r="K875" s="27" t="s">
        <v>1309</v>
      </c>
      <c r="L875" s="27" t="s">
        <v>1309</v>
      </c>
      <c r="M875" s="27"/>
      <c r="T875" s="10"/>
    </row>
    <row r="876" spans="6:20" x14ac:dyDescent="0.2">
      <c r="F876" s="26" t="s">
        <v>2176</v>
      </c>
      <c r="G876" s="27">
        <v>6.3399031125297399E-3</v>
      </c>
      <c r="H876" s="27" t="s">
        <v>1309</v>
      </c>
      <c r="I876" s="27" t="s">
        <v>1309</v>
      </c>
      <c r="J876" s="27" t="s">
        <v>1309</v>
      </c>
      <c r="K876" s="27" t="s">
        <v>1309</v>
      </c>
      <c r="L876" s="27" t="s">
        <v>1309</v>
      </c>
      <c r="M876" s="27"/>
      <c r="T876" s="10"/>
    </row>
    <row r="877" spans="6:20" x14ac:dyDescent="0.2">
      <c r="F877" s="26" t="s">
        <v>2177</v>
      </c>
      <c r="G877" s="27">
        <v>4.1504792382857604E-3</v>
      </c>
      <c r="H877" s="27" t="s">
        <v>1309</v>
      </c>
      <c r="I877" s="27">
        <v>4.47018963216766E-2</v>
      </c>
      <c r="J877" s="27" t="s">
        <v>1309</v>
      </c>
      <c r="K877" s="27">
        <v>4.7930103638360301E-4</v>
      </c>
      <c r="L877" s="27" t="s">
        <v>1309</v>
      </c>
      <c r="M877" s="27"/>
      <c r="T877" s="10"/>
    </row>
    <row r="878" spans="6:20" x14ac:dyDescent="0.2">
      <c r="F878" s="26" t="s">
        <v>2178</v>
      </c>
      <c r="G878" s="27">
        <v>1.0515417519053299E-2</v>
      </c>
      <c r="H878" s="27" t="s">
        <v>1309</v>
      </c>
      <c r="I878" s="27" t="s">
        <v>1309</v>
      </c>
      <c r="J878" s="27" t="s">
        <v>1309</v>
      </c>
      <c r="K878" s="27" t="s">
        <v>1309</v>
      </c>
      <c r="L878" s="27" t="s">
        <v>1309</v>
      </c>
      <c r="M878" s="27"/>
      <c r="T878" s="10"/>
    </row>
    <row r="879" spans="6:20" x14ac:dyDescent="0.2">
      <c r="F879" s="26" t="s">
        <v>2179</v>
      </c>
      <c r="G879" s="27">
        <v>1.15614949470552E-2</v>
      </c>
      <c r="H879" s="27" t="s">
        <v>1309</v>
      </c>
      <c r="I879" s="27" t="s">
        <v>1309</v>
      </c>
      <c r="J879" s="27" t="s">
        <v>1309</v>
      </c>
      <c r="K879" s="27" t="s">
        <v>1309</v>
      </c>
      <c r="L879" s="27" t="s">
        <v>1309</v>
      </c>
      <c r="M879" s="27"/>
      <c r="T879" s="10"/>
    </row>
    <row r="880" spans="6:20" x14ac:dyDescent="0.2">
      <c r="F880" s="26" t="s">
        <v>2180</v>
      </c>
      <c r="G880" s="27">
        <v>1.18942626301151E-2</v>
      </c>
      <c r="H880" s="27" t="s">
        <v>1309</v>
      </c>
      <c r="I880" s="27" t="s">
        <v>1309</v>
      </c>
      <c r="J880" s="27" t="s">
        <v>1309</v>
      </c>
      <c r="K880" s="27" t="s">
        <v>1309</v>
      </c>
      <c r="L880" s="27" t="s">
        <v>1309</v>
      </c>
      <c r="M880" s="27"/>
      <c r="T880" s="10"/>
    </row>
    <row r="881" spans="6:20" x14ac:dyDescent="0.2">
      <c r="F881" s="26" t="s">
        <v>2181</v>
      </c>
      <c r="G881" s="27">
        <v>1.36419792490157E-3</v>
      </c>
      <c r="H881" s="27" t="s">
        <v>1309</v>
      </c>
      <c r="I881" s="27" t="s">
        <v>1309</v>
      </c>
      <c r="J881" s="27" t="s">
        <v>1309</v>
      </c>
      <c r="K881" s="27" t="s">
        <v>1309</v>
      </c>
      <c r="L881" s="27" t="s">
        <v>1309</v>
      </c>
      <c r="M881" s="27"/>
      <c r="T881" s="10"/>
    </row>
    <row r="882" spans="6:20" x14ac:dyDescent="0.2">
      <c r="F882" s="26" t="s">
        <v>2182</v>
      </c>
      <c r="G882" s="27">
        <v>1.4561228986003901E-2</v>
      </c>
      <c r="H882" s="27" t="s">
        <v>1309</v>
      </c>
      <c r="I882" s="27" t="s">
        <v>1309</v>
      </c>
      <c r="J882" s="27" t="s">
        <v>1309</v>
      </c>
      <c r="K882" s="27" t="s">
        <v>1309</v>
      </c>
      <c r="L882" s="27" t="s">
        <v>1309</v>
      </c>
      <c r="M882" s="27"/>
      <c r="T882" s="10"/>
    </row>
    <row r="883" spans="6:20" x14ac:dyDescent="0.2">
      <c r="F883" s="26" t="s">
        <v>2183</v>
      </c>
      <c r="G883" s="27">
        <v>1.62461035707468E-3</v>
      </c>
      <c r="H883" s="27">
        <v>1.17273262733305E-2</v>
      </c>
      <c r="I883" s="27">
        <v>1.01608148980377E-2</v>
      </c>
      <c r="J883" s="27">
        <v>8.4911876982085108E-3</v>
      </c>
      <c r="K883" s="27">
        <v>9.5348636853711498E-3</v>
      </c>
      <c r="L883" s="27">
        <v>1.6243315213318898E-2</v>
      </c>
      <c r="M883" s="27"/>
      <c r="T883" s="10"/>
    </row>
    <row r="884" spans="6:20" x14ac:dyDescent="0.2">
      <c r="F884" s="26" t="s">
        <v>2184</v>
      </c>
      <c r="G884" s="27">
        <v>6.6936812916619697E-3</v>
      </c>
      <c r="H884" s="27">
        <v>1.2099674810257401E-2</v>
      </c>
      <c r="I884" s="27">
        <v>6.6383783561260196E-3</v>
      </c>
      <c r="J884" s="27">
        <v>1.6948848459969999E-2</v>
      </c>
      <c r="K884" s="27">
        <v>1.7632054878769898E-2</v>
      </c>
      <c r="L884" s="27">
        <v>9.8974442742880593E-3</v>
      </c>
      <c r="M884" s="27"/>
      <c r="T884" s="10"/>
    </row>
    <row r="885" spans="6:20" x14ac:dyDescent="0.2">
      <c r="F885" s="26" t="s">
        <v>2185</v>
      </c>
      <c r="G885" s="27">
        <v>9.9901415645871801E-3</v>
      </c>
      <c r="H885" s="27" t="s">
        <v>1309</v>
      </c>
      <c r="I885" s="27" t="s">
        <v>1309</v>
      </c>
      <c r="J885" s="27" t="s">
        <v>1309</v>
      </c>
      <c r="K885" s="27" t="s">
        <v>1309</v>
      </c>
      <c r="L885" s="27" t="s">
        <v>1309</v>
      </c>
      <c r="M885" s="27"/>
      <c r="T885" s="10"/>
    </row>
    <row r="886" spans="6:20" x14ac:dyDescent="0.2">
      <c r="F886" s="26" t="s">
        <v>2185</v>
      </c>
      <c r="G886" s="27">
        <v>9.1006910881034596E-3</v>
      </c>
      <c r="H886" s="27" t="s">
        <v>1309</v>
      </c>
      <c r="I886" s="27" t="s">
        <v>1309</v>
      </c>
      <c r="J886" s="27" t="s">
        <v>1309</v>
      </c>
      <c r="K886" s="27" t="s">
        <v>1309</v>
      </c>
      <c r="L886" s="27" t="s">
        <v>1309</v>
      </c>
      <c r="M886" s="27"/>
      <c r="T886" s="10"/>
    </row>
    <row r="887" spans="6:20" x14ac:dyDescent="0.2">
      <c r="F887" s="26" t="s">
        <v>2186</v>
      </c>
      <c r="G887" s="27">
        <v>3.8510115291088198E-3</v>
      </c>
      <c r="H887" s="27">
        <v>1.9740476371024399E-3</v>
      </c>
      <c r="I887" s="27">
        <v>1.1032486924627801E-2</v>
      </c>
      <c r="J887" s="27">
        <v>7.8589776920305193E-3</v>
      </c>
      <c r="K887" s="27">
        <v>1.1691041172319699E-2</v>
      </c>
      <c r="L887" s="27">
        <v>6.5909645157960503E-3</v>
      </c>
      <c r="M887" s="27"/>
      <c r="T887" s="10"/>
    </row>
    <row r="888" spans="6:20" x14ac:dyDescent="0.2">
      <c r="F888" s="26" t="s">
        <v>2187</v>
      </c>
      <c r="G888" s="27">
        <v>2.8480981864176902E-3</v>
      </c>
      <c r="H888" s="27">
        <v>3.5148855923888001E-2</v>
      </c>
      <c r="I888" s="27">
        <v>5.8650524893938804E-3</v>
      </c>
      <c r="J888" s="27" t="s">
        <v>1309</v>
      </c>
      <c r="K888" s="27">
        <v>1.6721330575454298E-2</v>
      </c>
      <c r="L888" s="27" t="s">
        <v>1309</v>
      </c>
      <c r="M888" s="27"/>
      <c r="T888" s="10"/>
    </row>
    <row r="889" spans="6:20" x14ac:dyDescent="0.2">
      <c r="F889" s="26" t="s">
        <v>2188</v>
      </c>
      <c r="G889" s="27">
        <v>5.0929042926517402E-3</v>
      </c>
      <c r="H889" s="27" t="s">
        <v>1309</v>
      </c>
      <c r="I889" s="27" t="s">
        <v>1309</v>
      </c>
      <c r="J889" s="27" t="s">
        <v>1309</v>
      </c>
      <c r="K889" s="27" t="s">
        <v>1309</v>
      </c>
      <c r="L889" s="27" t="s">
        <v>1309</v>
      </c>
      <c r="M889" s="27"/>
      <c r="T889" s="10"/>
    </row>
    <row r="890" spans="6:20" x14ac:dyDescent="0.2">
      <c r="F890" s="26" t="s">
        <v>2189</v>
      </c>
      <c r="G890" s="27">
        <v>2.1031609420740501E-2</v>
      </c>
      <c r="H890" s="27">
        <v>2.8593254481550502E-3</v>
      </c>
      <c r="I890" s="27">
        <v>9.7269233451237006E-3</v>
      </c>
      <c r="J890" s="27">
        <v>0.106697749209742</v>
      </c>
      <c r="K890" s="27">
        <v>7.8810874071397804E-3</v>
      </c>
      <c r="L890" s="27">
        <v>3.0493408726441899E-2</v>
      </c>
      <c r="M890" s="27"/>
      <c r="T890" s="10"/>
    </row>
    <row r="891" spans="6:20" x14ac:dyDescent="0.2">
      <c r="F891" s="26" t="s">
        <v>2190</v>
      </c>
      <c r="G891" s="27">
        <v>1.10946205566356E-3</v>
      </c>
      <c r="H891" s="27">
        <v>1.3189282335633899E-2</v>
      </c>
      <c r="I891" s="27" t="s">
        <v>1309</v>
      </c>
      <c r="J891" s="27">
        <v>2.20970818765607E-2</v>
      </c>
      <c r="K891" s="27">
        <v>3.0813489739006099E-2</v>
      </c>
      <c r="L891" s="27">
        <v>6.9370000631828604E-2</v>
      </c>
      <c r="M891" s="27"/>
      <c r="T891" s="10"/>
    </row>
    <row r="892" spans="6:20" x14ac:dyDescent="0.2">
      <c r="F892" s="26" t="s">
        <v>2191</v>
      </c>
      <c r="G892" s="27">
        <v>2.6735894483953201E-3</v>
      </c>
      <c r="H892" s="27">
        <v>1.6658467087020901E-2</v>
      </c>
      <c r="I892" s="27">
        <v>2.8910098645617398E-2</v>
      </c>
      <c r="J892" s="27">
        <v>2.2608574933091399E-2</v>
      </c>
      <c r="K892" s="27">
        <v>1.96878581158994E-2</v>
      </c>
      <c r="L892" s="27" t="s">
        <v>1309</v>
      </c>
      <c r="M892" s="27"/>
      <c r="T892" s="10"/>
    </row>
    <row r="893" spans="6:20" x14ac:dyDescent="0.2">
      <c r="F893" s="26" t="s">
        <v>2192</v>
      </c>
      <c r="G893" s="27">
        <v>1.0002551561671401E-2</v>
      </c>
      <c r="H893" s="27" t="s">
        <v>1309</v>
      </c>
      <c r="I893" s="27" t="s">
        <v>1309</v>
      </c>
      <c r="J893" s="27" t="s">
        <v>1309</v>
      </c>
      <c r="K893" s="27" t="s">
        <v>1309</v>
      </c>
      <c r="L893" s="27" t="s">
        <v>1309</v>
      </c>
      <c r="M893" s="27"/>
      <c r="T893" s="10"/>
    </row>
    <row r="894" spans="6:20" x14ac:dyDescent="0.2">
      <c r="F894" s="26" t="s">
        <v>2193</v>
      </c>
      <c r="G894" s="27">
        <v>1.6366487718667199E-3</v>
      </c>
      <c r="H894" s="27">
        <v>0.122914355686042</v>
      </c>
      <c r="I894" s="27" t="s">
        <v>1309</v>
      </c>
      <c r="J894" s="27" t="s">
        <v>1309</v>
      </c>
      <c r="K894" s="27" t="s">
        <v>1309</v>
      </c>
      <c r="L894" s="27" t="s">
        <v>1309</v>
      </c>
      <c r="M894" s="27"/>
      <c r="T894" s="10"/>
    </row>
    <row r="895" spans="6:20" x14ac:dyDescent="0.2">
      <c r="F895" s="26" t="s">
        <v>2193</v>
      </c>
      <c r="G895" s="27">
        <v>5.4255581035122903E-3</v>
      </c>
      <c r="H895" s="27">
        <v>2.2496826275561099E-2</v>
      </c>
      <c r="I895" s="27" t="s">
        <v>1309</v>
      </c>
      <c r="J895" s="27" t="s">
        <v>1309</v>
      </c>
      <c r="K895" s="27" t="s">
        <v>1309</v>
      </c>
      <c r="L895" s="27" t="s">
        <v>1309</v>
      </c>
      <c r="M895" s="27"/>
      <c r="T895" s="10"/>
    </row>
    <row r="896" spans="6:20" x14ac:dyDescent="0.2">
      <c r="F896" s="26" t="s">
        <v>2194</v>
      </c>
      <c r="G896" s="27">
        <v>4.9256411766676698E-3</v>
      </c>
      <c r="H896" s="27" t="s">
        <v>1309</v>
      </c>
      <c r="I896" s="27" t="s">
        <v>1309</v>
      </c>
      <c r="J896" s="27" t="s">
        <v>1309</v>
      </c>
      <c r="K896" s="27" t="s">
        <v>1309</v>
      </c>
      <c r="L896" s="27" t="s">
        <v>1309</v>
      </c>
      <c r="M896" s="27"/>
      <c r="T896" s="10"/>
    </row>
    <row r="897" spans="6:20" x14ac:dyDescent="0.2">
      <c r="F897" s="26" t="s">
        <v>2195</v>
      </c>
      <c r="G897" s="27">
        <v>1.11937788254237E-2</v>
      </c>
      <c r="H897" s="27" t="s">
        <v>1309</v>
      </c>
      <c r="I897" s="27" t="s">
        <v>1309</v>
      </c>
      <c r="J897" s="27" t="s">
        <v>1309</v>
      </c>
      <c r="K897" s="27" t="s">
        <v>1309</v>
      </c>
      <c r="L897" s="27" t="s">
        <v>1309</v>
      </c>
      <c r="M897" s="27"/>
      <c r="T897" s="10"/>
    </row>
    <row r="898" spans="6:20" x14ac:dyDescent="0.2">
      <c r="F898" s="26" t="s">
        <v>2196</v>
      </c>
      <c r="G898" s="27">
        <v>4.3754243235864104E-3</v>
      </c>
      <c r="H898" s="27" t="s">
        <v>1309</v>
      </c>
      <c r="I898" s="27" t="s">
        <v>1309</v>
      </c>
      <c r="J898" s="27" t="s">
        <v>1309</v>
      </c>
      <c r="K898" s="27" t="s">
        <v>1309</v>
      </c>
      <c r="L898" s="27" t="s">
        <v>1309</v>
      </c>
      <c r="M898" s="27"/>
      <c r="T898" s="10"/>
    </row>
    <row r="899" spans="6:20" x14ac:dyDescent="0.2">
      <c r="F899" s="26" t="s">
        <v>2197</v>
      </c>
      <c r="G899" s="27">
        <v>1.49924920883544E-2</v>
      </c>
      <c r="H899" s="27" t="s">
        <v>1309</v>
      </c>
      <c r="I899" s="27">
        <v>3.63248266399099E-2</v>
      </c>
      <c r="J899" s="27" t="s">
        <v>1309</v>
      </c>
      <c r="K899" s="27" t="s">
        <v>1309</v>
      </c>
      <c r="L899" s="27" t="s">
        <v>1309</v>
      </c>
      <c r="M899" s="27"/>
      <c r="T899" s="10"/>
    </row>
    <row r="900" spans="6:20" x14ac:dyDescent="0.2">
      <c r="F900" s="26" t="s">
        <v>2198</v>
      </c>
      <c r="G900" s="27">
        <v>3.6209979833814201E-3</v>
      </c>
      <c r="H900" s="27" t="s">
        <v>1309</v>
      </c>
      <c r="I900" s="27" t="s">
        <v>1309</v>
      </c>
      <c r="J900" s="27" t="s">
        <v>1309</v>
      </c>
      <c r="K900" s="27" t="s">
        <v>1309</v>
      </c>
      <c r="L900" s="27" t="s">
        <v>1309</v>
      </c>
      <c r="M900" s="27"/>
      <c r="T900" s="10"/>
    </row>
    <row r="901" spans="6:20" x14ac:dyDescent="0.2">
      <c r="F901" s="26" t="s">
        <v>2199</v>
      </c>
      <c r="G901" s="27">
        <v>6.6366470133138698E-3</v>
      </c>
      <c r="H901" s="27">
        <v>7.7201604391423803E-2</v>
      </c>
      <c r="I901" s="27">
        <v>3.4481193805155699E-2</v>
      </c>
      <c r="J901" s="27" t="s">
        <v>1309</v>
      </c>
      <c r="K901" s="27" t="s">
        <v>1309</v>
      </c>
      <c r="L901" s="27" t="s">
        <v>1309</v>
      </c>
      <c r="M901" s="27"/>
      <c r="T901" s="10"/>
    </row>
    <row r="902" spans="6:20" x14ac:dyDescent="0.2">
      <c r="F902" s="26" t="s">
        <v>2200</v>
      </c>
      <c r="G902" s="27">
        <v>6.2307952186793697E-3</v>
      </c>
      <c r="H902" s="27" t="s">
        <v>1309</v>
      </c>
      <c r="I902" s="27" t="s">
        <v>1309</v>
      </c>
      <c r="J902" s="27" t="s">
        <v>1309</v>
      </c>
      <c r="K902" s="27" t="s">
        <v>1309</v>
      </c>
      <c r="L902" s="27" t="s">
        <v>1309</v>
      </c>
      <c r="M902" s="27"/>
      <c r="T902" s="10"/>
    </row>
    <row r="903" spans="6:20" x14ac:dyDescent="0.2">
      <c r="F903" s="26" t="s">
        <v>2201</v>
      </c>
      <c r="G903" s="27">
        <v>1.3060385076308301E-2</v>
      </c>
      <c r="H903" s="27" t="s">
        <v>1309</v>
      </c>
      <c r="I903" s="27" t="s">
        <v>1309</v>
      </c>
      <c r="J903" s="27" t="s">
        <v>1309</v>
      </c>
      <c r="K903" s="27" t="s">
        <v>1309</v>
      </c>
      <c r="L903" s="27" t="s">
        <v>1309</v>
      </c>
      <c r="M903" s="27"/>
      <c r="T903" s="10"/>
    </row>
    <row r="904" spans="6:20" x14ac:dyDescent="0.2">
      <c r="F904" s="26" t="s">
        <v>2202</v>
      </c>
      <c r="G904" s="27">
        <v>8.0568331546462396E-3</v>
      </c>
      <c r="H904" s="27">
        <v>6.82859830429208E-2</v>
      </c>
      <c r="I904" s="27">
        <v>3.2402827891134703E-2</v>
      </c>
      <c r="J904" s="27">
        <v>5.6831136745571699E-2</v>
      </c>
      <c r="K904" s="27">
        <v>4.9723886727121303E-2</v>
      </c>
      <c r="L904" s="27" t="s">
        <v>1309</v>
      </c>
      <c r="M904" s="27"/>
      <c r="T904" s="10"/>
    </row>
    <row r="905" spans="6:20" x14ac:dyDescent="0.2">
      <c r="F905" s="26" t="s">
        <v>2203</v>
      </c>
      <c r="G905" s="27">
        <v>2.3189341270444901E-2</v>
      </c>
      <c r="H905" s="27" t="s">
        <v>1309</v>
      </c>
      <c r="I905" s="27" t="s">
        <v>1309</v>
      </c>
      <c r="J905" s="27" t="s">
        <v>1309</v>
      </c>
      <c r="K905" s="27" t="s">
        <v>1309</v>
      </c>
      <c r="L905" s="27" t="s">
        <v>1309</v>
      </c>
      <c r="M905" s="27"/>
      <c r="T905" s="10"/>
    </row>
    <row r="906" spans="6:20" x14ac:dyDescent="0.2">
      <c r="F906" s="26" t="s">
        <v>2204</v>
      </c>
      <c r="G906" s="27">
        <v>5.2137819859620897E-2</v>
      </c>
      <c r="H906" s="27" t="s">
        <v>1309</v>
      </c>
      <c r="I906" s="27" t="s">
        <v>1309</v>
      </c>
      <c r="J906" s="27" t="s">
        <v>1309</v>
      </c>
      <c r="K906" s="27" t="s">
        <v>1309</v>
      </c>
      <c r="L906" s="27" t="s">
        <v>1309</v>
      </c>
      <c r="M906" s="27"/>
      <c r="T906" s="10"/>
    </row>
    <row r="907" spans="6:20" x14ac:dyDescent="0.2">
      <c r="F907" s="26" t="s">
        <v>2205</v>
      </c>
      <c r="G907" s="27">
        <v>8.4862129154459707E-3</v>
      </c>
      <c r="H907" s="27">
        <v>1.44570092188818E-2</v>
      </c>
      <c r="I907" s="27">
        <v>2.6146889903710699E-3</v>
      </c>
      <c r="J907" s="27">
        <v>9.1903208103171399E-3</v>
      </c>
      <c r="K907" s="27">
        <v>1.94203269803911E-2</v>
      </c>
      <c r="L907" s="27">
        <v>1.03351324496825E-2</v>
      </c>
      <c r="M907" s="27"/>
      <c r="T907" s="10"/>
    </row>
    <row r="908" spans="6:20" x14ac:dyDescent="0.2">
      <c r="F908" s="26" t="s">
        <v>2206</v>
      </c>
      <c r="G908" s="27">
        <v>1.9809445085921199E-3</v>
      </c>
      <c r="H908" s="27" t="s">
        <v>1309</v>
      </c>
      <c r="I908" s="27" t="s">
        <v>1309</v>
      </c>
      <c r="J908" s="27" t="s">
        <v>1309</v>
      </c>
      <c r="K908" s="27" t="s">
        <v>1309</v>
      </c>
      <c r="L908" s="27" t="s">
        <v>1309</v>
      </c>
      <c r="M908" s="27"/>
      <c r="T908" s="10"/>
    </row>
    <row r="909" spans="6:20" x14ac:dyDescent="0.2">
      <c r="F909" s="26" t="s">
        <v>2207</v>
      </c>
      <c r="G909" s="27">
        <v>1.1184353439864901E-2</v>
      </c>
      <c r="H909" s="27" t="s">
        <v>1309</v>
      </c>
      <c r="I909" s="27" t="s">
        <v>1309</v>
      </c>
      <c r="J909" s="27" t="s">
        <v>1309</v>
      </c>
      <c r="K909" s="27" t="s">
        <v>1309</v>
      </c>
      <c r="L909" s="27" t="s">
        <v>1309</v>
      </c>
      <c r="M909" s="27"/>
      <c r="T909" s="10"/>
    </row>
    <row r="910" spans="6:20" x14ac:dyDescent="0.2">
      <c r="F910" s="26" t="s">
        <v>2208</v>
      </c>
      <c r="G910" s="27">
        <v>3.6686991710584002E-3</v>
      </c>
      <c r="H910" s="27">
        <v>1.7999801569050899E-2</v>
      </c>
      <c r="I910" s="27">
        <v>8.2942575363539901E-3</v>
      </c>
      <c r="J910" s="27">
        <v>1.0256891326781901E-2</v>
      </c>
      <c r="K910" s="27">
        <v>1.34042140229847E-2</v>
      </c>
      <c r="L910" s="27">
        <v>1.9418170176168599E-2</v>
      </c>
      <c r="M910" s="27"/>
      <c r="T910" s="10"/>
    </row>
    <row r="911" spans="6:20" x14ac:dyDescent="0.2">
      <c r="F911" s="26" t="s">
        <v>2209</v>
      </c>
      <c r="G911" s="27">
        <v>4.13593393846936E-3</v>
      </c>
      <c r="H911" s="27">
        <v>7.5938160918731599E-3</v>
      </c>
      <c r="I911" s="27">
        <v>1.1857376107493701E-2</v>
      </c>
      <c r="J911" s="27">
        <v>2.72384216156085E-2</v>
      </c>
      <c r="K911" s="27">
        <v>5.0686313190942203E-2</v>
      </c>
      <c r="L911" s="27" t="s">
        <v>1309</v>
      </c>
      <c r="M911" s="27"/>
      <c r="T911" s="10"/>
    </row>
    <row r="912" spans="6:20" x14ac:dyDescent="0.2">
      <c r="F912" s="26" t="s">
        <v>2210</v>
      </c>
      <c r="G912" s="27">
        <v>8.2161794594132597E-3</v>
      </c>
      <c r="H912" s="27" t="s">
        <v>1309</v>
      </c>
      <c r="I912" s="27" t="s">
        <v>1309</v>
      </c>
      <c r="J912" s="27" t="s">
        <v>1309</v>
      </c>
      <c r="K912" s="27" t="s">
        <v>1309</v>
      </c>
      <c r="L912" s="27" t="s">
        <v>1309</v>
      </c>
      <c r="M912" s="27"/>
      <c r="T912" s="10"/>
    </row>
    <row r="913" spans="6:20" x14ac:dyDescent="0.2">
      <c r="F913" s="26" t="s">
        <v>2211</v>
      </c>
      <c r="G913" s="27">
        <v>6.7174104745876999E-3</v>
      </c>
      <c r="H913" s="27" t="s">
        <v>1309</v>
      </c>
      <c r="I913" s="27" t="s">
        <v>1309</v>
      </c>
      <c r="J913" s="27" t="s">
        <v>1309</v>
      </c>
      <c r="K913" s="27" t="s">
        <v>1309</v>
      </c>
      <c r="L913" s="27" t="s">
        <v>1309</v>
      </c>
      <c r="M913" s="27"/>
      <c r="T913" s="10"/>
    </row>
    <row r="914" spans="6:20" x14ac:dyDescent="0.2">
      <c r="F914" s="26" t="s">
        <v>2212</v>
      </c>
      <c r="G914" s="27">
        <v>7.2092995340888701E-3</v>
      </c>
      <c r="H914" s="27" t="s">
        <v>1309</v>
      </c>
      <c r="I914" s="27" t="s">
        <v>1309</v>
      </c>
      <c r="J914" s="27" t="s">
        <v>1309</v>
      </c>
      <c r="K914" s="27" t="s">
        <v>1309</v>
      </c>
      <c r="L914" s="27" t="s">
        <v>1309</v>
      </c>
      <c r="M914" s="27"/>
      <c r="T914" s="10"/>
    </row>
    <row r="915" spans="6:20" x14ac:dyDescent="0.2">
      <c r="F915" s="26" t="s">
        <v>2213</v>
      </c>
      <c r="G915" s="27">
        <v>4.7273453438006104E-3</v>
      </c>
      <c r="H915" s="27" t="s">
        <v>1309</v>
      </c>
      <c r="I915" s="27" t="s">
        <v>1309</v>
      </c>
      <c r="J915" s="27" t="s">
        <v>1309</v>
      </c>
      <c r="K915" s="27" t="s">
        <v>1309</v>
      </c>
      <c r="L915" s="27" t="s">
        <v>1309</v>
      </c>
      <c r="M915" s="27"/>
      <c r="T915" s="10"/>
    </row>
    <row r="916" spans="6:20" x14ac:dyDescent="0.2">
      <c r="F916" s="26" t="s">
        <v>2214</v>
      </c>
      <c r="G916" s="27">
        <v>5.8633987365242102E-3</v>
      </c>
      <c r="H916" s="27">
        <v>1.64891682954574E-2</v>
      </c>
      <c r="I916" s="27">
        <v>2.9999431837307001E-3</v>
      </c>
      <c r="J916" s="27">
        <v>3.2008202262632799E-3</v>
      </c>
      <c r="K916" s="27">
        <v>5.8080634179224497E-3</v>
      </c>
      <c r="L916" s="27">
        <v>1.85939303450058E-2</v>
      </c>
      <c r="M916" s="27"/>
      <c r="T916" s="10"/>
    </row>
    <row r="917" spans="6:20" x14ac:dyDescent="0.2">
      <c r="F917" s="26" t="s">
        <v>2215</v>
      </c>
      <c r="G917" s="27">
        <v>1.11550434377665E-2</v>
      </c>
      <c r="H917" s="27" t="s">
        <v>1309</v>
      </c>
      <c r="I917" s="27" t="s">
        <v>1309</v>
      </c>
      <c r="J917" s="27" t="s">
        <v>1309</v>
      </c>
      <c r="K917" s="27" t="s">
        <v>1309</v>
      </c>
      <c r="L917" s="27" t="s">
        <v>1309</v>
      </c>
      <c r="M917" s="27"/>
      <c r="T917" s="10"/>
    </row>
    <row r="918" spans="6:20" x14ac:dyDescent="0.2">
      <c r="F918" s="26" t="s">
        <v>2216</v>
      </c>
      <c r="G918" s="27">
        <v>2.2608725321092401E-3</v>
      </c>
      <c r="H918" s="27" t="s">
        <v>1309</v>
      </c>
      <c r="I918" s="27" t="s">
        <v>1309</v>
      </c>
      <c r="J918" s="27" t="s">
        <v>1309</v>
      </c>
      <c r="K918" s="27" t="s">
        <v>1309</v>
      </c>
      <c r="L918" s="27" t="s">
        <v>1309</v>
      </c>
      <c r="M918" s="27"/>
      <c r="T918" s="10"/>
    </row>
    <row r="919" spans="6:20" x14ac:dyDescent="0.2">
      <c r="F919" s="26" t="s">
        <v>2217</v>
      </c>
      <c r="G919" s="27">
        <v>5.0229698345345001E-3</v>
      </c>
      <c r="H919" s="27">
        <v>5.4258532226037796E-3</v>
      </c>
      <c r="I919" s="27">
        <v>2.9641906006269299E-3</v>
      </c>
      <c r="J919" s="27">
        <v>2.2816868007269099E-2</v>
      </c>
      <c r="K919" s="27">
        <v>1.59161435061431E-2</v>
      </c>
      <c r="L919" s="27">
        <v>5.5176986884689803E-3</v>
      </c>
      <c r="M919" s="27"/>
      <c r="T919" s="10"/>
    </row>
    <row r="920" spans="6:20" x14ac:dyDescent="0.2">
      <c r="F920" s="26" t="s">
        <v>2218</v>
      </c>
      <c r="G920" s="27">
        <v>1.46176611865085E-2</v>
      </c>
      <c r="H920" s="27" t="s">
        <v>1309</v>
      </c>
      <c r="I920" s="27" t="s">
        <v>1309</v>
      </c>
      <c r="J920" s="27" t="s">
        <v>1309</v>
      </c>
      <c r="K920" s="27" t="s">
        <v>1309</v>
      </c>
      <c r="L920" s="27" t="s">
        <v>1309</v>
      </c>
      <c r="M920" s="27"/>
      <c r="T920" s="10"/>
    </row>
    <row r="921" spans="6:20" x14ac:dyDescent="0.2">
      <c r="F921" s="26" t="s">
        <v>2219</v>
      </c>
      <c r="G921" s="27">
        <v>5.8742430696858399E-3</v>
      </c>
      <c r="H921" s="27">
        <v>1.8246910890949E-2</v>
      </c>
      <c r="I921" s="27">
        <v>5.9558693350404398E-3</v>
      </c>
      <c r="J921" s="27">
        <v>2.2296872808951401E-2</v>
      </c>
      <c r="K921" s="27">
        <v>2.0925153199259201E-2</v>
      </c>
      <c r="L921" s="27">
        <v>2.68859023902146E-2</v>
      </c>
      <c r="M921" s="27"/>
      <c r="T921" s="10"/>
    </row>
    <row r="922" spans="6:20" x14ac:dyDescent="0.2">
      <c r="F922" s="26" t="s">
        <v>2219</v>
      </c>
      <c r="G922" s="27">
        <v>3.14578858569856E-3</v>
      </c>
      <c r="H922" s="27">
        <v>1.25211110136015E-2</v>
      </c>
      <c r="I922" s="27">
        <v>3.7756485726763299E-3</v>
      </c>
      <c r="J922" s="27">
        <v>1.05819092358521E-2</v>
      </c>
      <c r="K922" s="27">
        <v>9.8363485667199296E-3</v>
      </c>
      <c r="L922" s="27">
        <v>1.01670472022084E-2</v>
      </c>
      <c r="M922" s="27"/>
      <c r="T922" s="10"/>
    </row>
    <row r="923" spans="6:20" x14ac:dyDescent="0.2">
      <c r="F923" s="26" t="s">
        <v>2220</v>
      </c>
      <c r="G923" s="27">
        <v>5.8190815828704197E-3</v>
      </c>
      <c r="H923" s="27">
        <v>9.0700596675160304E-3</v>
      </c>
      <c r="I923" s="27">
        <v>9.4380446015164508E-3</v>
      </c>
      <c r="J923" s="27" t="s">
        <v>1309</v>
      </c>
      <c r="K923" s="27">
        <v>1.3321675760847401E-2</v>
      </c>
      <c r="L923" s="27" t="s">
        <v>1309</v>
      </c>
      <c r="M923" s="27"/>
      <c r="T923" s="10"/>
    </row>
    <row r="924" spans="6:20" x14ac:dyDescent="0.2">
      <c r="F924" s="26" t="s">
        <v>2221</v>
      </c>
      <c r="G924" s="27">
        <v>5.2561038728592399E-2</v>
      </c>
      <c r="H924" s="27" t="s">
        <v>1309</v>
      </c>
      <c r="I924" s="27" t="s">
        <v>1309</v>
      </c>
      <c r="J924" s="27" t="s">
        <v>1309</v>
      </c>
      <c r="K924" s="27" t="s">
        <v>1309</v>
      </c>
      <c r="L924" s="27" t="s">
        <v>1309</v>
      </c>
      <c r="M924" s="27"/>
      <c r="T924" s="10"/>
    </row>
    <row r="925" spans="6:20" x14ac:dyDescent="0.2">
      <c r="F925" s="26" t="s">
        <v>2222</v>
      </c>
      <c r="G925" s="27">
        <v>6.2891270356208399E-3</v>
      </c>
      <c r="H925" s="27">
        <v>3.3014971739168397E-2</v>
      </c>
      <c r="I925" s="27">
        <v>0.102589768341025</v>
      </c>
      <c r="J925" s="27" t="s">
        <v>1309</v>
      </c>
      <c r="K925" s="27" t="s">
        <v>1309</v>
      </c>
      <c r="L925" s="27" t="s">
        <v>1309</v>
      </c>
      <c r="M925" s="27"/>
      <c r="T925" s="10"/>
    </row>
    <row r="926" spans="6:20" x14ac:dyDescent="0.2">
      <c r="F926" s="26" t="s">
        <v>2223</v>
      </c>
      <c r="G926" s="27">
        <v>8.6780362188054704E-3</v>
      </c>
      <c r="H926" s="27">
        <v>1.53881063901074E-2</v>
      </c>
      <c r="I926" s="27">
        <v>1.5708432065682401E-3</v>
      </c>
      <c r="J926" s="27">
        <v>1.1196472834863601E-2</v>
      </c>
      <c r="K926" s="27">
        <v>1.39355580303228E-2</v>
      </c>
      <c r="L926" s="27">
        <v>1.10732542047563E-2</v>
      </c>
      <c r="M926" s="27"/>
      <c r="T926" s="10"/>
    </row>
    <row r="927" spans="6:20" x14ac:dyDescent="0.2">
      <c r="F927" s="26" t="s">
        <v>2224</v>
      </c>
      <c r="G927" s="27">
        <v>4.2270952386918997E-3</v>
      </c>
      <c r="H927" s="27">
        <v>2.3395219435673201E-2</v>
      </c>
      <c r="I927" s="27">
        <v>5.3526464218052903E-3</v>
      </c>
      <c r="J927" s="27" t="s">
        <v>1309</v>
      </c>
      <c r="K927" s="27">
        <v>5.8858737655078201E-2</v>
      </c>
      <c r="L927" s="27" t="s">
        <v>1309</v>
      </c>
      <c r="M927" s="27"/>
      <c r="T927" s="10"/>
    </row>
    <row r="928" spans="6:20" x14ac:dyDescent="0.2">
      <c r="F928" s="26" t="s">
        <v>2225</v>
      </c>
      <c r="G928" s="27">
        <v>1.84688720635738E-2</v>
      </c>
      <c r="H928" s="27" t="s">
        <v>1309</v>
      </c>
      <c r="I928" s="27" t="s">
        <v>1309</v>
      </c>
      <c r="J928" s="27" t="s">
        <v>1309</v>
      </c>
      <c r="K928" s="27" t="s">
        <v>1309</v>
      </c>
      <c r="L928" s="27" t="s">
        <v>1309</v>
      </c>
      <c r="M928" s="27"/>
      <c r="T928" s="10"/>
    </row>
    <row r="929" spans="6:20" x14ac:dyDescent="0.2">
      <c r="F929" s="26" t="s">
        <v>2226</v>
      </c>
      <c r="G929" s="27">
        <v>1.7402036952085798E-2</v>
      </c>
      <c r="H929" s="27" t="s">
        <v>1309</v>
      </c>
      <c r="I929" s="27" t="s">
        <v>1309</v>
      </c>
      <c r="J929" s="27" t="s">
        <v>1309</v>
      </c>
      <c r="K929" s="27" t="s">
        <v>1309</v>
      </c>
      <c r="L929" s="27" t="s">
        <v>1309</v>
      </c>
      <c r="M929" s="27"/>
      <c r="T929" s="10"/>
    </row>
    <row r="930" spans="6:20" x14ac:dyDescent="0.2">
      <c r="F930" s="26" t="s">
        <v>2227</v>
      </c>
      <c r="G930" s="27">
        <v>1.18248319748566E-3</v>
      </c>
      <c r="H930" s="27">
        <v>3.2025896245945797E-2</v>
      </c>
      <c r="I930" s="27" t="s">
        <v>1309</v>
      </c>
      <c r="J930" s="27" t="s">
        <v>1309</v>
      </c>
      <c r="K930" s="27" t="s">
        <v>1309</v>
      </c>
      <c r="L930" s="27" t="s">
        <v>1309</v>
      </c>
      <c r="M930" s="27"/>
      <c r="T930" s="10"/>
    </row>
    <row r="931" spans="6:20" x14ac:dyDescent="0.2">
      <c r="F931" s="26" t="s">
        <v>2228</v>
      </c>
      <c r="G931" s="27">
        <v>2.86523039315986E-3</v>
      </c>
      <c r="H931" s="27">
        <v>8.7713788743486107E-3</v>
      </c>
      <c r="I931" s="27">
        <v>9.2469369748844794E-3</v>
      </c>
      <c r="J931" s="27">
        <v>2.7408313965200898E-2</v>
      </c>
      <c r="K931" s="27">
        <v>1.69626024132895E-2</v>
      </c>
      <c r="L931" s="27">
        <v>1.43597964699119E-2</v>
      </c>
      <c r="M931" s="27"/>
      <c r="T931" s="10"/>
    </row>
    <row r="932" spans="6:20" x14ac:dyDescent="0.2">
      <c r="F932" s="26" t="s">
        <v>2229</v>
      </c>
      <c r="G932" s="27">
        <v>1.2263880235726199E-3</v>
      </c>
      <c r="H932" s="27">
        <v>3.1455761648804099E-2</v>
      </c>
      <c r="I932" s="27">
        <v>7.6168081156667402E-3</v>
      </c>
      <c r="J932" s="27">
        <v>1.3729096409234601E-2</v>
      </c>
      <c r="K932" s="27">
        <v>1.55330615736826E-2</v>
      </c>
      <c r="L932" s="27" t="s">
        <v>1309</v>
      </c>
      <c r="M932" s="27"/>
      <c r="T932" s="10"/>
    </row>
    <row r="933" spans="6:20" x14ac:dyDescent="0.2">
      <c r="F933" s="26" t="s">
        <v>2230</v>
      </c>
      <c r="G933" s="27">
        <v>1.4060646628084501E-3</v>
      </c>
      <c r="H933" s="27">
        <v>8.2725632627188798E-3</v>
      </c>
      <c r="I933" s="27">
        <v>8.6635324646541206E-3</v>
      </c>
      <c r="J933" s="27">
        <v>8.5012342057512701E-3</v>
      </c>
      <c r="K933" s="27">
        <v>4.8288958531071298E-3</v>
      </c>
      <c r="L933" s="27">
        <v>1.46290625445655E-2</v>
      </c>
      <c r="M933" s="27"/>
      <c r="T933" s="10"/>
    </row>
    <row r="934" spans="6:20" x14ac:dyDescent="0.2">
      <c r="F934" s="26" t="s">
        <v>2231</v>
      </c>
      <c r="G934" s="27">
        <v>4.2137190393703797E-3</v>
      </c>
      <c r="H934" s="27">
        <v>4.1655482752249399E-3</v>
      </c>
      <c r="I934" s="27">
        <v>9.6556419572782996E-3</v>
      </c>
      <c r="J934" s="27">
        <v>1.6995142303608799E-2</v>
      </c>
      <c r="K934" s="27">
        <v>2.5441636893225799E-2</v>
      </c>
      <c r="L934" s="27">
        <v>1.03258121862892E-2</v>
      </c>
      <c r="M934" s="27"/>
      <c r="T934" s="10"/>
    </row>
    <row r="935" spans="6:20" x14ac:dyDescent="0.2">
      <c r="F935" s="26" t="s">
        <v>2232</v>
      </c>
      <c r="G935" s="27">
        <v>5.2621217580868197E-3</v>
      </c>
      <c r="H935" s="27">
        <v>5.2942165997834099E-2</v>
      </c>
      <c r="I935" s="27" t="s">
        <v>1309</v>
      </c>
      <c r="J935" s="27">
        <v>1.2183513603014499E-2</v>
      </c>
      <c r="K935" s="27" t="s">
        <v>1309</v>
      </c>
      <c r="L935" s="27" t="s">
        <v>1309</v>
      </c>
      <c r="M935" s="27"/>
      <c r="T935" s="10"/>
    </row>
    <row r="936" spans="6:20" x14ac:dyDescent="0.2">
      <c r="F936" s="26" t="s">
        <v>2233</v>
      </c>
      <c r="G936" s="27">
        <v>4.6494812381403204E-3</v>
      </c>
      <c r="H936" s="27" t="s">
        <v>1309</v>
      </c>
      <c r="I936" s="27" t="s">
        <v>1309</v>
      </c>
      <c r="J936" s="27" t="s">
        <v>1309</v>
      </c>
      <c r="K936" s="27" t="s">
        <v>1309</v>
      </c>
      <c r="L936" s="27" t="s">
        <v>1309</v>
      </c>
      <c r="M936" s="27"/>
      <c r="T936" s="10"/>
    </row>
    <row r="937" spans="6:20" x14ac:dyDescent="0.2">
      <c r="F937" s="26" t="s">
        <v>2234</v>
      </c>
      <c r="G937" s="27">
        <v>7.1006832528825098E-4</v>
      </c>
      <c r="H937" s="27">
        <v>3.9596382990779999E-3</v>
      </c>
      <c r="I937" s="27">
        <v>5.5314788517189903E-4</v>
      </c>
      <c r="J937" s="27">
        <v>1.7061777290649598E-2</v>
      </c>
      <c r="K937" s="27" t="s">
        <v>1309</v>
      </c>
      <c r="L937" s="27" t="s">
        <v>1309</v>
      </c>
      <c r="M937" s="27"/>
      <c r="T937" s="10"/>
    </row>
    <row r="938" spans="6:20" x14ac:dyDescent="0.2">
      <c r="F938" s="26" t="s">
        <v>2235</v>
      </c>
      <c r="G938" s="27">
        <v>1.9413270995428801E-3</v>
      </c>
      <c r="H938" s="27">
        <v>1.73664281161546E-2</v>
      </c>
      <c r="I938" s="27">
        <v>2.1491511027999299E-2</v>
      </c>
      <c r="J938" s="27">
        <v>3.0141587515930299E-2</v>
      </c>
      <c r="K938" s="27" t="s">
        <v>1309</v>
      </c>
      <c r="L938" s="27">
        <v>1.49958416433411E-2</v>
      </c>
      <c r="M938" s="27"/>
      <c r="T938" s="10"/>
    </row>
    <row r="939" spans="6:20" x14ac:dyDescent="0.2">
      <c r="F939" s="26" t="s">
        <v>2236</v>
      </c>
      <c r="G939" s="27">
        <v>2.62787146265627E-3</v>
      </c>
      <c r="H939" s="27">
        <v>1.30600159308397E-2</v>
      </c>
      <c r="I939" s="27">
        <v>1.4007265049276499E-2</v>
      </c>
      <c r="J939" s="27">
        <v>4.8589390772714701E-2</v>
      </c>
      <c r="K939" s="27">
        <v>2.0321207102718199E-2</v>
      </c>
      <c r="L939" s="27">
        <v>2.9923339284430101E-2</v>
      </c>
      <c r="M939" s="27"/>
      <c r="T939" s="10"/>
    </row>
    <row r="940" spans="6:20" x14ac:dyDescent="0.2">
      <c r="F940" s="26" t="s">
        <v>2237</v>
      </c>
      <c r="G940" s="27">
        <v>6.3876672602883799E-3</v>
      </c>
      <c r="H940" s="27" t="s">
        <v>1309</v>
      </c>
      <c r="I940" s="27">
        <v>5.66801410616153E-3</v>
      </c>
      <c r="J940" s="27" t="s">
        <v>1309</v>
      </c>
      <c r="K940" s="27">
        <v>1.3478576683661E-2</v>
      </c>
      <c r="L940" s="27" t="s">
        <v>1309</v>
      </c>
      <c r="M940" s="27"/>
      <c r="T940" s="10"/>
    </row>
    <row r="941" spans="6:20" x14ac:dyDescent="0.2">
      <c r="F941" s="26" t="s">
        <v>2238</v>
      </c>
      <c r="G941" s="27">
        <v>2.4715570395226701E-2</v>
      </c>
      <c r="H941" s="27">
        <v>7.0540373301166501E-3</v>
      </c>
      <c r="I941" s="27">
        <v>4.9918224329660997E-2</v>
      </c>
      <c r="J941" s="27">
        <v>3.7862366608124601E-2</v>
      </c>
      <c r="K941" s="27">
        <v>2.3743130540603698E-2</v>
      </c>
      <c r="L941" s="27">
        <v>1.6193134153675098E-2</v>
      </c>
      <c r="M941" s="27"/>
      <c r="T941" s="10"/>
    </row>
    <row r="942" spans="6:20" x14ac:dyDescent="0.2">
      <c r="F942" s="26" t="s">
        <v>2239</v>
      </c>
      <c r="G942" s="27">
        <v>1.23662989858273E-2</v>
      </c>
      <c r="H942" s="27" t="s">
        <v>1309</v>
      </c>
      <c r="I942" s="27">
        <v>2.2507114429628002E-2</v>
      </c>
      <c r="J942" s="27" t="s">
        <v>1309</v>
      </c>
      <c r="K942" s="27" t="s">
        <v>1309</v>
      </c>
      <c r="L942" s="27" t="s">
        <v>1309</v>
      </c>
      <c r="M942" s="27"/>
      <c r="T942" s="10"/>
    </row>
    <row r="943" spans="6:20" x14ac:dyDescent="0.2">
      <c r="F943" s="26" t="s">
        <v>2240</v>
      </c>
      <c r="G943" s="27">
        <v>6.86767033537862E-3</v>
      </c>
      <c r="H943" s="27">
        <v>7.3445787723776801E-3</v>
      </c>
      <c r="I943" s="27">
        <v>9.1102993796133899E-3</v>
      </c>
      <c r="J943" s="27">
        <v>7.1296080681886604E-3</v>
      </c>
      <c r="K943" s="27">
        <v>2.7928152772489501E-2</v>
      </c>
      <c r="L943" s="27">
        <v>3.2456655367266503E-2</v>
      </c>
      <c r="M943" s="27"/>
      <c r="T943" s="10"/>
    </row>
    <row r="944" spans="6:20" x14ac:dyDescent="0.2">
      <c r="F944" s="26" t="s">
        <v>2241</v>
      </c>
      <c r="G944" s="27">
        <v>6.4031778966105301E-3</v>
      </c>
      <c r="H944" s="27">
        <v>9.9459446501598599E-3</v>
      </c>
      <c r="I944" s="27">
        <v>2.7775558626743999E-2</v>
      </c>
      <c r="J944" s="27">
        <v>1.8175132092624498E-2</v>
      </c>
      <c r="K944" s="27">
        <v>2.8168476959102001E-2</v>
      </c>
      <c r="L944" s="27">
        <v>1.1103103314483701E-2</v>
      </c>
      <c r="M944" s="27"/>
      <c r="T944" s="10"/>
    </row>
    <row r="945" spans="6:20" x14ac:dyDescent="0.2">
      <c r="F945" s="26" t="s">
        <v>2242</v>
      </c>
      <c r="G945" s="27">
        <v>9.4715907945794407E-3</v>
      </c>
      <c r="H945" s="27">
        <v>1.1104183312496E-2</v>
      </c>
      <c r="I945" s="27">
        <v>3.5432981374975301E-3</v>
      </c>
      <c r="J945" s="27">
        <v>3.0609544715218501E-2</v>
      </c>
      <c r="K945" s="27">
        <v>8.8450999795045802E-3</v>
      </c>
      <c r="L945" s="27">
        <v>9.5411931065813808E-3</v>
      </c>
      <c r="M945" s="27"/>
      <c r="T945" s="10"/>
    </row>
    <row r="946" spans="6:20" x14ac:dyDescent="0.2">
      <c r="F946" s="26" t="s">
        <v>2243</v>
      </c>
      <c r="G946" s="27">
        <v>2.2994250146190299E-3</v>
      </c>
      <c r="H946" s="27">
        <v>1.0149569541684901E-2</v>
      </c>
      <c r="I946" s="27">
        <v>6.75372359516682E-3</v>
      </c>
      <c r="J946" s="27">
        <v>4.2456978443335298E-2</v>
      </c>
      <c r="K946" s="27">
        <v>1.6682130450388698E-2</v>
      </c>
      <c r="L946" s="27">
        <v>2.0065799143897702E-2</v>
      </c>
      <c r="M946" s="27"/>
      <c r="T946" s="10"/>
    </row>
    <row r="947" spans="6:20" x14ac:dyDescent="0.2">
      <c r="F947" s="26" t="s">
        <v>2244</v>
      </c>
      <c r="G947" s="27">
        <v>6.3067769310433605E-2</v>
      </c>
      <c r="H947" s="27" t="s">
        <v>1309</v>
      </c>
      <c r="I947" s="27" t="s">
        <v>1309</v>
      </c>
      <c r="J947" s="27" t="s">
        <v>1309</v>
      </c>
      <c r="K947" s="27" t="s">
        <v>1309</v>
      </c>
      <c r="L947" s="27" t="s">
        <v>1309</v>
      </c>
      <c r="M947" s="27"/>
      <c r="T947" s="10"/>
    </row>
    <row r="948" spans="6:20" x14ac:dyDescent="0.2">
      <c r="F948" s="26" t="s">
        <v>2245</v>
      </c>
      <c r="G948" s="27">
        <v>3.2252476016254403E-2</v>
      </c>
      <c r="H948" s="27" t="s">
        <v>1309</v>
      </c>
      <c r="I948" s="27" t="s">
        <v>1309</v>
      </c>
      <c r="J948" s="27" t="s">
        <v>1309</v>
      </c>
      <c r="K948" s="27" t="s">
        <v>1309</v>
      </c>
      <c r="L948" s="27" t="s">
        <v>1309</v>
      </c>
      <c r="M948" s="27"/>
      <c r="T948" s="10"/>
    </row>
    <row r="949" spans="6:20" x14ac:dyDescent="0.2">
      <c r="F949" s="26" t="s">
        <v>2246</v>
      </c>
      <c r="G949" s="27">
        <v>2.2524625393487301E-2</v>
      </c>
      <c r="H949" s="27" t="s">
        <v>1309</v>
      </c>
      <c r="I949" s="27" t="s">
        <v>1309</v>
      </c>
      <c r="J949" s="27" t="s">
        <v>1309</v>
      </c>
      <c r="K949" s="27" t="s">
        <v>1309</v>
      </c>
      <c r="L949" s="27" t="s">
        <v>1309</v>
      </c>
      <c r="M949" s="27"/>
      <c r="T949" s="10"/>
    </row>
    <row r="950" spans="6:20" x14ac:dyDescent="0.2">
      <c r="F950" s="26" t="s">
        <v>2247</v>
      </c>
      <c r="G950" s="27">
        <v>2.8586751671032399E-3</v>
      </c>
      <c r="H950" s="27" t="s">
        <v>1309</v>
      </c>
      <c r="I950" s="27" t="s">
        <v>1309</v>
      </c>
      <c r="J950" s="27" t="s">
        <v>1309</v>
      </c>
      <c r="K950" s="27" t="s">
        <v>1309</v>
      </c>
      <c r="L950" s="27" t="s">
        <v>1309</v>
      </c>
      <c r="M950" s="27"/>
      <c r="T950" s="10"/>
    </row>
    <row r="951" spans="6:20" x14ac:dyDescent="0.2">
      <c r="F951" s="26" t="s">
        <v>2248</v>
      </c>
      <c r="G951" s="27">
        <v>4.4059942611476503E-3</v>
      </c>
      <c r="H951" s="27">
        <v>6.2167156018123802E-2</v>
      </c>
      <c r="I951" s="27" t="s">
        <v>1309</v>
      </c>
      <c r="J951" s="27" t="s">
        <v>1309</v>
      </c>
      <c r="K951" s="27" t="s">
        <v>1309</v>
      </c>
      <c r="L951" s="27" t="s">
        <v>1309</v>
      </c>
      <c r="M951" s="27"/>
      <c r="T951" s="10"/>
    </row>
    <row r="952" spans="6:20" x14ac:dyDescent="0.2">
      <c r="F952" s="26" t="s">
        <v>2249</v>
      </c>
      <c r="G952" s="27">
        <v>1.26700946220187E-2</v>
      </c>
      <c r="H952" s="27" t="s">
        <v>1309</v>
      </c>
      <c r="I952" s="27" t="s">
        <v>1309</v>
      </c>
      <c r="J952" s="27" t="s">
        <v>1309</v>
      </c>
      <c r="K952" s="27" t="s">
        <v>1309</v>
      </c>
      <c r="L952" s="27" t="s">
        <v>1309</v>
      </c>
      <c r="M952" s="27"/>
      <c r="T952" s="10"/>
    </row>
    <row r="953" spans="6:20" x14ac:dyDescent="0.2">
      <c r="F953" s="26" t="s">
        <v>2250</v>
      </c>
      <c r="G953" s="27">
        <v>2.1173731404446E-3</v>
      </c>
      <c r="H953" s="27" t="s">
        <v>1309</v>
      </c>
      <c r="I953" s="27">
        <v>3.7044773966321402E-3</v>
      </c>
      <c r="J953" s="27">
        <v>9.7970880920605796E-2</v>
      </c>
      <c r="K953" s="27">
        <v>1.77742158859725E-2</v>
      </c>
      <c r="L953" s="27">
        <v>3.64774333800734E-2</v>
      </c>
      <c r="M953" s="27"/>
      <c r="T953" s="10"/>
    </row>
    <row r="954" spans="6:20" x14ac:dyDescent="0.2">
      <c r="F954" s="26" t="s">
        <v>2251</v>
      </c>
      <c r="G954" s="27">
        <v>4.5460557550090104E-3</v>
      </c>
      <c r="H954" s="27" t="s">
        <v>1309</v>
      </c>
      <c r="I954" s="27" t="s">
        <v>1309</v>
      </c>
      <c r="J954" s="27" t="s">
        <v>1309</v>
      </c>
      <c r="K954" s="27" t="s">
        <v>1309</v>
      </c>
      <c r="L954" s="27" t="s">
        <v>1309</v>
      </c>
      <c r="M954" s="27"/>
      <c r="T954" s="10"/>
    </row>
    <row r="955" spans="6:20" x14ac:dyDescent="0.2">
      <c r="F955" s="26" t="s">
        <v>2252</v>
      </c>
      <c r="G955" s="27">
        <v>1.9739968046845399E-2</v>
      </c>
      <c r="H955" s="27" t="s">
        <v>1309</v>
      </c>
      <c r="I955" s="27" t="s">
        <v>1309</v>
      </c>
      <c r="J955" s="27" t="s">
        <v>1309</v>
      </c>
      <c r="K955" s="27" t="s">
        <v>1309</v>
      </c>
      <c r="L955" s="27" t="s">
        <v>1309</v>
      </c>
      <c r="M955" s="27"/>
      <c r="T955" s="10"/>
    </row>
    <row r="956" spans="6:20" x14ac:dyDescent="0.2">
      <c r="F956" s="26" t="s">
        <v>2253</v>
      </c>
      <c r="G956" s="27">
        <v>7.64914169165592E-3</v>
      </c>
      <c r="H956" s="27">
        <v>4.7183565411578199E-2</v>
      </c>
      <c r="I956" s="27">
        <v>1.0575207917165701E-2</v>
      </c>
      <c r="J956" s="27" t="s">
        <v>1309</v>
      </c>
      <c r="K956" s="27" t="s">
        <v>1309</v>
      </c>
      <c r="L956" s="27" t="s">
        <v>1309</v>
      </c>
      <c r="M956" s="27"/>
      <c r="T956" s="10"/>
    </row>
    <row r="957" spans="6:20" x14ac:dyDescent="0.2">
      <c r="F957" s="26" t="s">
        <v>2254</v>
      </c>
      <c r="G957" s="27">
        <v>9.8745874883619505E-3</v>
      </c>
      <c r="H957" s="27">
        <v>2.8313184139464199E-2</v>
      </c>
      <c r="I957" s="27">
        <v>8.4509554742356503E-3</v>
      </c>
      <c r="J957" s="27">
        <v>1.51313074976572E-2</v>
      </c>
      <c r="K957" s="27">
        <v>1.6897322557794098E-2</v>
      </c>
      <c r="L957" s="27" t="s">
        <v>1309</v>
      </c>
      <c r="M957" s="27"/>
      <c r="T957" s="10"/>
    </row>
    <row r="958" spans="6:20" x14ac:dyDescent="0.2">
      <c r="F958" s="26" t="s">
        <v>2255</v>
      </c>
      <c r="G958" s="27">
        <v>2.98521322872628E-2</v>
      </c>
      <c r="H958" s="27">
        <v>2.0206983622842602E-2</v>
      </c>
      <c r="I958" s="27">
        <v>1.64321270367025E-2</v>
      </c>
      <c r="J958" s="27" t="s">
        <v>1309</v>
      </c>
      <c r="K958" s="27">
        <v>1.6979180205336199E-2</v>
      </c>
      <c r="L958" s="27" t="s">
        <v>1309</v>
      </c>
      <c r="M958" s="27"/>
      <c r="T958" s="10"/>
    </row>
    <row r="959" spans="6:20" x14ac:dyDescent="0.2">
      <c r="F959" s="26" t="s">
        <v>2256</v>
      </c>
      <c r="G959" s="27">
        <v>2.2354824326877498E-3</v>
      </c>
      <c r="H959" s="27">
        <v>1.63636092281574E-2</v>
      </c>
      <c r="I959" s="27">
        <v>2.5072801385949699E-3</v>
      </c>
      <c r="J959" s="27">
        <v>1.5949562499510999E-2</v>
      </c>
      <c r="K959" s="27">
        <v>7.3882110035923898E-3</v>
      </c>
      <c r="L959" s="27">
        <v>8.5696510013226392E-3</v>
      </c>
      <c r="M959" s="27"/>
      <c r="T959" s="10"/>
    </row>
    <row r="960" spans="6:20" x14ac:dyDescent="0.2">
      <c r="F960" s="26" t="s">
        <v>2257</v>
      </c>
      <c r="G960" s="27">
        <v>2.48196734751899E-3</v>
      </c>
      <c r="H960" s="27">
        <v>1.89217657929358E-2</v>
      </c>
      <c r="I960" s="27">
        <v>1.01116881020772E-2</v>
      </c>
      <c r="J960" s="27">
        <v>1.4890069281747799E-2</v>
      </c>
      <c r="K960" s="27">
        <v>1.87152531133792E-2</v>
      </c>
      <c r="L960" s="27">
        <v>9.0254178850509102E-3</v>
      </c>
      <c r="M960" s="27"/>
      <c r="T960" s="10"/>
    </row>
    <row r="961" spans="6:20" x14ac:dyDescent="0.2">
      <c r="F961" s="26" t="s">
        <v>2258</v>
      </c>
      <c r="G961" s="27">
        <v>2.1900383801336999E-2</v>
      </c>
      <c r="H961" s="27" t="s">
        <v>1309</v>
      </c>
      <c r="I961" s="27" t="s">
        <v>1309</v>
      </c>
      <c r="J961" s="27" t="s">
        <v>1309</v>
      </c>
      <c r="K961" s="27" t="s">
        <v>1309</v>
      </c>
      <c r="L961" s="27" t="s">
        <v>1309</v>
      </c>
      <c r="M961" s="27"/>
      <c r="T961" s="10"/>
    </row>
    <row r="962" spans="6:20" x14ac:dyDescent="0.2">
      <c r="F962" s="26" t="s">
        <v>2259</v>
      </c>
      <c r="G962" s="27">
        <v>3.0842615014065099E-4</v>
      </c>
      <c r="H962" s="27">
        <v>3.7417158960119698E-2</v>
      </c>
      <c r="I962" s="27" t="s">
        <v>1309</v>
      </c>
      <c r="J962" s="27" t="s">
        <v>1309</v>
      </c>
      <c r="K962" s="27" t="s">
        <v>1309</v>
      </c>
      <c r="L962" s="27" t="s">
        <v>1309</v>
      </c>
      <c r="M962" s="27"/>
      <c r="T962" s="10"/>
    </row>
    <row r="963" spans="6:20" x14ac:dyDescent="0.2">
      <c r="F963" s="26" t="s">
        <v>2260</v>
      </c>
      <c r="G963" s="27">
        <v>1.25898833361865E-2</v>
      </c>
      <c r="H963" s="27" t="s">
        <v>1309</v>
      </c>
      <c r="I963" s="27" t="s">
        <v>1309</v>
      </c>
      <c r="J963" s="27" t="s">
        <v>1309</v>
      </c>
      <c r="K963" s="27" t="s">
        <v>1309</v>
      </c>
      <c r="L963" s="27" t="s">
        <v>1309</v>
      </c>
      <c r="M963" s="27"/>
      <c r="T963" s="10"/>
    </row>
    <row r="964" spans="6:20" x14ac:dyDescent="0.2">
      <c r="F964" s="26" t="s">
        <v>2261</v>
      </c>
      <c r="G964" s="27">
        <v>1.50460116375486E-2</v>
      </c>
      <c r="H964" s="27" t="s">
        <v>1309</v>
      </c>
      <c r="I964" s="27" t="s">
        <v>1309</v>
      </c>
      <c r="J964" s="27" t="s">
        <v>1309</v>
      </c>
      <c r="K964" s="27" t="s">
        <v>1309</v>
      </c>
      <c r="L964" s="27" t="s">
        <v>1309</v>
      </c>
      <c r="M964" s="27"/>
      <c r="T964" s="10"/>
    </row>
    <row r="965" spans="6:20" x14ac:dyDescent="0.2">
      <c r="F965" s="26" t="s">
        <v>2262</v>
      </c>
      <c r="G965" s="27">
        <v>2.76178371939724E-3</v>
      </c>
      <c r="H965" s="27" t="s">
        <v>1309</v>
      </c>
      <c r="I965" s="27" t="s">
        <v>1309</v>
      </c>
      <c r="J965" s="27" t="s">
        <v>1309</v>
      </c>
      <c r="K965" s="27" t="s">
        <v>1309</v>
      </c>
      <c r="L965" s="27" t="s">
        <v>1309</v>
      </c>
      <c r="M965" s="27"/>
      <c r="T965" s="10"/>
    </row>
    <row r="966" spans="6:20" x14ac:dyDescent="0.2">
      <c r="F966" s="26" t="s">
        <v>2263</v>
      </c>
      <c r="G966" s="27">
        <v>9.7706134132053805E-3</v>
      </c>
      <c r="H966" s="27">
        <v>2.9016966328528401E-2</v>
      </c>
      <c r="I966" s="27">
        <v>1.43131187546256E-2</v>
      </c>
      <c r="J966" s="27" t="s">
        <v>1309</v>
      </c>
      <c r="K966" s="27">
        <v>1.0421003952791E-2</v>
      </c>
      <c r="L966" s="27" t="s">
        <v>1309</v>
      </c>
      <c r="M966" s="27"/>
      <c r="T966" s="10"/>
    </row>
    <row r="967" spans="6:20" x14ac:dyDescent="0.2">
      <c r="F967" s="26" t="s">
        <v>2264</v>
      </c>
      <c r="G967" s="27">
        <v>4.0985280741779899E-3</v>
      </c>
      <c r="H967" s="27">
        <v>1.36409065787098E-2</v>
      </c>
      <c r="I967" s="27">
        <v>5.7689807112896998E-3</v>
      </c>
      <c r="J967" s="27">
        <v>3.2494721973001899E-2</v>
      </c>
      <c r="K967" s="27">
        <v>4.9934917604591202E-3</v>
      </c>
      <c r="L967" s="27" t="s">
        <v>1309</v>
      </c>
      <c r="M967" s="27"/>
      <c r="T967" s="10"/>
    </row>
    <row r="968" spans="6:20" x14ac:dyDescent="0.2">
      <c r="F968" s="26" t="s">
        <v>2265</v>
      </c>
      <c r="G968" s="27">
        <v>5.1884979239876202E-3</v>
      </c>
      <c r="H968" s="27">
        <v>9.776085510460799E-4</v>
      </c>
      <c r="I968" s="27">
        <v>2.75014774861943E-3</v>
      </c>
      <c r="J968" s="27">
        <v>9.2927792920872998E-3</v>
      </c>
      <c r="K968" s="27">
        <v>1.26500585648318E-2</v>
      </c>
      <c r="L968" s="27">
        <v>3.1507418616328101E-3</v>
      </c>
      <c r="M968" s="27"/>
      <c r="T968" s="10"/>
    </row>
    <row r="969" spans="6:20" x14ac:dyDescent="0.2">
      <c r="F969" s="26" t="s">
        <v>2266</v>
      </c>
      <c r="G969" s="27">
        <v>2.3372209056173499E-3</v>
      </c>
      <c r="H969" s="27">
        <v>2.0571893705290601E-2</v>
      </c>
      <c r="I969" s="27">
        <v>1.2604589934615201E-2</v>
      </c>
      <c r="J969" s="27">
        <v>8.8316349275913992E-3</v>
      </c>
      <c r="K969" s="27" t="s">
        <v>1309</v>
      </c>
      <c r="L969" s="27">
        <v>3.2932747611834803E-2</v>
      </c>
      <c r="M969" s="27"/>
      <c r="T969" s="10"/>
    </row>
    <row r="970" spans="6:20" x14ac:dyDescent="0.2">
      <c r="F970" s="26" t="s">
        <v>2267</v>
      </c>
      <c r="G970" s="27">
        <v>3.5551118724931499E-3</v>
      </c>
      <c r="H970" s="27">
        <v>2.5409353884106301E-2</v>
      </c>
      <c r="I970" s="27">
        <v>2.5862974265980599E-2</v>
      </c>
      <c r="J970" s="27" t="s">
        <v>1309</v>
      </c>
      <c r="K970" s="27">
        <v>4.4669199267862801E-2</v>
      </c>
      <c r="L970" s="27" t="s">
        <v>1309</v>
      </c>
      <c r="M970" s="27"/>
      <c r="T970" s="10"/>
    </row>
    <row r="971" spans="6:20" x14ac:dyDescent="0.2">
      <c r="F971" s="26" t="s">
        <v>2268</v>
      </c>
      <c r="G971" s="27">
        <v>1.9260727294091E-2</v>
      </c>
      <c r="H971" s="27">
        <v>3.1534254456804398E-2</v>
      </c>
      <c r="I971" s="27" t="s">
        <v>1309</v>
      </c>
      <c r="J971" s="27" t="s">
        <v>1309</v>
      </c>
      <c r="K971" s="27" t="s">
        <v>1309</v>
      </c>
      <c r="L971" s="27" t="s">
        <v>1309</v>
      </c>
      <c r="M971" s="27"/>
      <c r="T971" s="10"/>
    </row>
    <row r="972" spans="6:20" x14ac:dyDescent="0.2">
      <c r="F972" s="26" t="s">
        <v>2269</v>
      </c>
      <c r="G972" s="27">
        <v>4.4407124498010804E-3</v>
      </c>
      <c r="H972" s="27">
        <v>1.20383769479062E-2</v>
      </c>
      <c r="I972" s="27">
        <v>7.2222275961249796E-3</v>
      </c>
      <c r="J972" s="27">
        <v>2.0410590752381101E-2</v>
      </c>
      <c r="K972" s="27">
        <v>0.12721062049901</v>
      </c>
      <c r="L972" s="27">
        <v>3.1941092503937302E-3</v>
      </c>
      <c r="M972" s="27"/>
      <c r="T972" s="10"/>
    </row>
    <row r="973" spans="6:20" x14ac:dyDescent="0.2">
      <c r="F973" s="26" t="s">
        <v>2270</v>
      </c>
      <c r="G973" s="27">
        <v>6.9639447137664996E-3</v>
      </c>
      <c r="H973" s="27" t="s">
        <v>1309</v>
      </c>
      <c r="I973" s="27" t="s">
        <v>1309</v>
      </c>
      <c r="J973" s="27" t="s">
        <v>1309</v>
      </c>
      <c r="K973" s="27" t="s">
        <v>1309</v>
      </c>
      <c r="L973" s="27" t="s">
        <v>1309</v>
      </c>
      <c r="M973" s="27"/>
      <c r="T973" s="10"/>
    </row>
    <row r="974" spans="6:20" x14ac:dyDescent="0.2">
      <c r="F974" s="26" t="s">
        <v>2271</v>
      </c>
      <c r="G974" s="27">
        <v>1.39259647658759E-3</v>
      </c>
      <c r="H974" s="27" t="s">
        <v>1309</v>
      </c>
      <c r="I974" s="27" t="s">
        <v>1309</v>
      </c>
      <c r="J974" s="27" t="s">
        <v>1309</v>
      </c>
      <c r="K974" s="27" t="s">
        <v>1309</v>
      </c>
      <c r="L974" s="27" t="s">
        <v>1309</v>
      </c>
      <c r="M974" s="27"/>
      <c r="T974" s="10"/>
    </row>
    <row r="975" spans="6:20" x14ac:dyDescent="0.2">
      <c r="F975" s="26" t="s">
        <v>2272</v>
      </c>
      <c r="G975" s="27">
        <v>1.4980760683150299E-2</v>
      </c>
      <c r="H975" s="27" t="s">
        <v>1309</v>
      </c>
      <c r="I975" s="27" t="s">
        <v>1309</v>
      </c>
      <c r="J975" s="27" t="s">
        <v>1309</v>
      </c>
      <c r="K975" s="27" t="s">
        <v>1309</v>
      </c>
      <c r="L975" s="27" t="s">
        <v>1309</v>
      </c>
      <c r="M975" s="27"/>
      <c r="T975" s="10"/>
    </row>
    <row r="976" spans="6:20" x14ac:dyDescent="0.2">
      <c r="F976" s="26" t="s">
        <v>2273</v>
      </c>
      <c r="G976" s="27">
        <v>7.4826976207340396E-3</v>
      </c>
      <c r="H976" s="27" t="s">
        <v>1309</v>
      </c>
      <c r="I976" s="27" t="s">
        <v>1309</v>
      </c>
      <c r="J976" s="27" t="s">
        <v>1309</v>
      </c>
      <c r="K976" s="27" t="s">
        <v>1309</v>
      </c>
      <c r="L976" s="27" t="s">
        <v>1309</v>
      </c>
      <c r="M976" s="27"/>
      <c r="T976" s="10"/>
    </row>
    <row r="977" spans="6:20" x14ac:dyDescent="0.2">
      <c r="F977" s="26" t="s">
        <v>2274</v>
      </c>
      <c r="G977" s="27">
        <v>3.3196473864890901E-3</v>
      </c>
      <c r="H977" s="27" t="s">
        <v>1309</v>
      </c>
      <c r="I977" s="27" t="s">
        <v>1309</v>
      </c>
      <c r="J977" s="27" t="s">
        <v>1309</v>
      </c>
      <c r="K977" s="27" t="s">
        <v>1309</v>
      </c>
      <c r="L977" s="27" t="s">
        <v>1309</v>
      </c>
      <c r="M977" s="27"/>
      <c r="T977" s="10"/>
    </row>
    <row r="978" spans="6:20" x14ac:dyDescent="0.2">
      <c r="F978" s="26" t="s">
        <v>2275</v>
      </c>
      <c r="G978" s="27">
        <v>2.19335810694705E-3</v>
      </c>
      <c r="H978" s="27">
        <v>9.2742497835043795E-3</v>
      </c>
      <c r="I978" s="27">
        <v>6.1194677799979698E-3</v>
      </c>
      <c r="J978" s="27">
        <v>1.05233574335429E-2</v>
      </c>
      <c r="K978" s="27">
        <v>7.7551667032417998E-3</v>
      </c>
      <c r="L978" s="27">
        <v>1.74707524511599E-2</v>
      </c>
      <c r="M978" s="27"/>
      <c r="T978" s="10"/>
    </row>
    <row r="979" spans="6:20" x14ac:dyDescent="0.2">
      <c r="F979" s="26" t="s">
        <v>2276</v>
      </c>
      <c r="G979" s="27">
        <v>3.3112617054675002E-3</v>
      </c>
      <c r="H979" s="27">
        <v>1.1202232141162199E-2</v>
      </c>
      <c r="I979" s="27">
        <v>1.4635491553434399E-2</v>
      </c>
      <c r="J979" s="27">
        <v>1.54548608448769E-2</v>
      </c>
      <c r="K979" s="27">
        <v>3.7111574065649397E-2</v>
      </c>
      <c r="L979" s="27">
        <v>4.8122551869480201E-3</v>
      </c>
      <c r="M979" s="27"/>
      <c r="T979" s="10"/>
    </row>
    <row r="980" spans="6:20" x14ac:dyDescent="0.2">
      <c r="F980" s="26" t="s">
        <v>2277</v>
      </c>
      <c r="G980" s="27">
        <v>2.5367135221324499E-2</v>
      </c>
      <c r="H980" s="27" t="s">
        <v>1309</v>
      </c>
      <c r="I980" s="27" t="s">
        <v>1309</v>
      </c>
      <c r="J980" s="27" t="s">
        <v>1309</v>
      </c>
      <c r="K980" s="27" t="s">
        <v>1309</v>
      </c>
      <c r="L980" s="27" t="s">
        <v>1309</v>
      </c>
      <c r="M980" s="27"/>
      <c r="T980" s="10"/>
    </row>
    <row r="981" spans="6:20" x14ac:dyDescent="0.2">
      <c r="F981" s="26" t="s">
        <v>2278</v>
      </c>
      <c r="G981" s="27">
        <v>4.5551422250283604E-3</v>
      </c>
      <c r="H981" s="27" t="s">
        <v>1309</v>
      </c>
      <c r="I981" s="27" t="s">
        <v>1309</v>
      </c>
      <c r="J981" s="27" t="s">
        <v>1309</v>
      </c>
      <c r="K981" s="27" t="s">
        <v>1309</v>
      </c>
      <c r="L981" s="27" t="s">
        <v>1309</v>
      </c>
      <c r="M981" s="27"/>
      <c r="T981" s="10"/>
    </row>
    <row r="982" spans="6:20" x14ac:dyDescent="0.2">
      <c r="F982" s="26" t="s">
        <v>2279</v>
      </c>
      <c r="G982" s="27">
        <v>9.3690726633195096E-3</v>
      </c>
      <c r="H982" s="27">
        <v>3.0569746144750502E-2</v>
      </c>
      <c r="I982" s="27" t="s">
        <v>1309</v>
      </c>
      <c r="J982" s="27">
        <v>8.0312622657931806E-2</v>
      </c>
      <c r="K982" s="27" t="s">
        <v>1309</v>
      </c>
      <c r="L982" s="27">
        <v>1.0251702266183599E-2</v>
      </c>
      <c r="M982" s="27"/>
      <c r="T982" s="10"/>
    </row>
    <row r="983" spans="6:20" x14ac:dyDescent="0.2">
      <c r="F983" s="26" t="s">
        <v>2280</v>
      </c>
      <c r="G983" s="27">
        <v>1.2581549932712301E-3</v>
      </c>
      <c r="H983" s="27">
        <v>2.2393822948794901E-2</v>
      </c>
      <c r="I983" s="27">
        <v>7.9960431033958401E-3</v>
      </c>
      <c r="J983" s="27">
        <v>1.54556052956949E-2</v>
      </c>
      <c r="K983" s="27">
        <v>5.5831005528180801E-2</v>
      </c>
      <c r="L983" s="27">
        <v>1.3497657797201201E-2</v>
      </c>
      <c r="M983" s="27"/>
      <c r="T983" s="10"/>
    </row>
    <row r="984" spans="6:20" x14ac:dyDescent="0.2">
      <c r="F984" s="26" t="s">
        <v>2281</v>
      </c>
      <c r="G984" s="27">
        <v>2.2689977309246498E-3</v>
      </c>
      <c r="H984" s="27">
        <v>5.0605434717789898E-3</v>
      </c>
      <c r="I984" s="27">
        <v>3.2750393773480998E-3</v>
      </c>
      <c r="J984" s="27">
        <v>1.6697290906016599E-2</v>
      </c>
      <c r="K984" s="27">
        <v>1.56624721580251E-2</v>
      </c>
      <c r="L984" s="27">
        <v>8.0022632313349398E-3</v>
      </c>
      <c r="M984" s="27"/>
      <c r="T984" s="10"/>
    </row>
    <row r="985" spans="6:20" x14ac:dyDescent="0.2">
      <c r="F985" s="26" t="s">
        <v>2282</v>
      </c>
      <c r="G985" s="27">
        <v>1.5850124500715801E-3</v>
      </c>
      <c r="H985" s="27" t="s">
        <v>1309</v>
      </c>
      <c r="I985" s="27">
        <v>4.6611825784530804E-3</v>
      </c>
      <c r="J985" s="27" t="s">
        <v>1309</v>
      </c>
      <c r="K985" s="27" t="s">
        <v>1309</v>
      </c>
      <c r="L985" s="27" t="s">
        <v>1309</v>
      </c>
      <c r="M985" s="27"/>
      <c r="T985" s="10"/>
    </row>
    <row r="986" spans="6:20" x14ac:dyDescent="0.2">
      <c r="F986" s="26" t="s">
        <v>2283</v>
      </c>
      <c r="G986" s="27">
        <v>1.02586273408129E-2</v>
      </c>
      <c r="H986" s="27">
        <v>1.10678492021978E-2</v>
      </c>
      <c r="I986" s="27">
        <v>1.14206323478182E-2</v>
      </c>
      <c r="J986" s="27" t="s">
        <v>1309</v>
      </c>
      <c r="K986" s="27">
        <v>2.3001257213384899E-3</v>
      </c>
      <c r="L986" s="27" t="s">
        <v>1309</v>
      </c>
      <c r="M986" s="27"/>
      <c r="T986" s="10"/>
    </row>
    <row r="987" spans="6:20" x14ac:dyDescent="0.2">
      <c r="F987" s="26" t="s">
        <v>2284</v>
      </c>
      <c r="G987" s="27">
        <v>1.6128670843931199E-3</v>
      </c>
      <c r="H987" s="27">
        <v>5.9821040854330397E-2</v>
      </c>
      <c r="I987" s="27">
        <v>2.41465752853968E-2</v>
      </c>
      <c r="J987" s="27">
        <v>4.5174236398898303E-2</v>
      </c>
      <c r="K987" s="27">
        <v>7.3860948074183405E-2</v>
      </c>
      <c r="L987" s="27" t="s">
        <v>1309</v>
      </c>
      <c r="M987" s="27"/>
      <c r="T987" s="10"/>
    </row>
    <row r="988" spans="6:20" x14ac:dyDescent="0.2">
      <c r="F988" s="26" t="s">
        <v>2285</v>
      </c>
      <c r="G988" s="27">
        <v>8.2431375471652205E-3</v>
      </c>
      <c r="H988" s="27">
        <v>3.9538070106915402E-2</v>
      </c>
      <c r="I988" s="27">
        <v>2.5604523269740199E-2</v>
      </c>
      <c r="J988" s="27" t="s">
        <v>1309</v>
      </c>
      <c r="K988" s="27">
        <v>2.8262068881230801E-2</v>
      </c>
      <c r="L988" s="27" t="s">
        <v>1309</v>
      </c>
      <c r="M988" s="27"/>
      <c r="T988" s="10"/>
    </row>
    <row r="989" spans="6:20" x14ac:dyDescent="0.2">
      <c r="F989" s="26" t="s">
        <v>2286</v>
      </c>
      <c r="G989" s="27">
        <v>1.4307359215271201E-3</v>
      </c>
      <c r="H989" s="27" t="s">
        <v>1309</v>
      </c>
      <c r="I989" s="27" t="s">
        <v>1309</v>
      </c>
      <c r="J989" s="27" t="s">
        <v>1309</v>
      </c>
      <c r="K989" s="27" t="s">
        <v>1309</v>
      </c>
      <c r="L989" s="27" t="s">
        <v>1309</v>
      </c>
      <c r="M989" s="27"/>
      <c r="T989" s="10"/>
    </row>
    <row r="990" spans="6:20" x14ac:dyDescent="0.2">
      <c r="F990" s="26" t="s">
        <v>2287</v>
      </c>
      <c r="G990" s="27">
        <v>1.88035744145809E-3</v>
      </c>
      <c r="H990" s="27">
        <v>1.7092907683505298E-2</v>
      </c>
      <c r="I990" s="27" t="s">
        <v>1309</v>
      </c>
      <c r="J990" s="27" t="s">
        <v>1309</v>
      </c>
      <c r="K990" s="27" t="s">
        <v>1309</v>
      </c>
      <c r="L990" s="27" t="s">
        <v>1309</v>
      </c>
      <c r="M990" s="27"/>
      <c r="T990" s="10"/>
    </row>
    <row r="991" spans="6:20" x14ac:dyDescent="0.2">
      <c r="F991" s="26" t="s">
        <v>2288</v>
      </c>
      <c r="G991" s="27">
        <v>1.1808811551774999E-3</v>
      </c>
      <c r="H991" s="27" t="s">
        <v>1309</v>
      </c>
      <c r="I991" s="27" t="s">
        <v>1309</v>
      </c>
      <c r="J991" s="27" t="s">
        <v>1309</v>
      </c>
      <c r="K991" s="27" t="s">
        <v>1309</v>
      </c>
      <c r="L991" s="27" t="s">
        <v>1309</v>
      </c>
      <c r="M991" s="27"/>
      <c r="T991" s="10"/>
    </row>
    <row r="992" spans="6:20" x14ac:dyDescent="0.2">
      <c r="F992" s="26" t="s">
        <v>2289</v>
      </c>
      <c r="G992" s="27">
        <v>1.81765019618364E-2</v>
      </c>
      <c r="H992" s="27" t="s">
        <v>1309</v>
      </c>
      <c r="I992" s="27" t="s">
        <v>1309</v>
      </c>
      <c r="J992" s="27" t="s">
        <v>1309</v>
      </c>
      <c r="K992" s="27" t="s">
        <v>1309</v>
      </c>
      <c r="L992" s="27" t="s">
        <v>1309</v>
      </c>
      <c r="M992" s="27"/>
      <c r="T992" s="10"/>
    </row>
    <row r="993" spans="6:20" x14ac:dyDescent="0.2">
      <c r="F993" s="26" t="s">
        <v>2290</v>
      </c>
      <c r="G993" s="27">
        <v>6.6827007182776801E-3</v>
      </c>
      <c r="H993" s="27">
        <v>1.40245109114541E-2</v>
      </c>
      <c r="I993" s="27">
        <v>2.6248563275254101E-3</v>
      </c>
      <c r="J993" s="27">
        <v>2.0580828277148501E-2</v>
      </c>
      <c r="K993" s="27">
        <v>4.1681152586284798E-3</v>
      </c>
      <c r="L993" s="27">
        <v>9.4284744693592208E-3</v>
      </c>
      <c r="M993" s="27"/>
      <c r="T993" s="10"/>
    </row>
    <row r="994" spans="6:20" x14ac:dyDescent="0.2">
      <c r="F994" s="26" t="s">
        <v>2291</v>
      </c>
      <c r="G994" s="27">
        <v>3.1156064632569199E-2</v>
      </c>
      <c r="H994" s="27">
        <v>1.4001220974529299E-2</v>
      </c>
      <c r="I994" s="27">
        <v>2.0719256519872E-3</v>
      </c>
      <c r="J994" s="27">
        <v>2.6373186093033098E-2</v>
      </c>
      <c r="K994" s="27">
        <v>1.45712560305278E-2</v>
      </c>
      <c r="L994" s="27">
        <v>7.1074045483023596E-2</v>
      </c>
      <c r="M994" s="27"/>
      <c r="T994" s="10"/>
    </row>
    <row r="995" spans="6:20" x14ac:dyDescent="0.2">
      <c r="F995" s="26" t="s">
        <v>2292</v>
      </c>
      <c r="G995" s="27">
        <v>5.5629293747513804E-3</v>
      </c>
      <c r="H995" s="27">
        <v>5.50259151072872E-3</v>
      </c>
      <c r="I995" s="27">
        <v>1.5156626860698501E-3</v>
      </c>
      <c r="J995" s="27">
        <v>1.2690209761365E-2</v>
      </c>
      <c r="K995" s="27">
        <v>9.1151101561939805E-3</v>
      </c>
      <c r="L995" s="27">
        <v>1.2200292732535801E-2</v>
      </c>
      <c r="M995" s="27"/>
      <c r="T995" s="10"/>
    </row>
    <row r="996" spans="6:20" x14ac:dyDescent="0.2">
      <c r="F996" s="26" t="s">
        <v>2293</v>
      </c>
      <c r="G996" s="27">
        <v>3.78014480261934E-3</v>
      </c>
      <c r="H996" s="27">
        <v>1.54667824569756E-2</v>
      </c>
      <c r="I996" s="27">
        <v>2.7263193338563402E-3</v>
      </c>
      <c r="J996" s="27">
        <v>8.01397955320436E-3</v>
      </c>
      <c r="K996" s="27">
        <v>6.8718722338673398E-3</v>
      </c>
      <c r="L996" s="27">
        <v>8.0212945359576203E-3</v>
      </c>
      <c r="M996" s="27"/>
      <c r="T996" s="10"/>
    </row>
    <row r="997" spans="6:20" x14ac:dyDescent="0.2">
      <c r="F997" s="26" t="s">
        <v>2294</v>
      </c>
      <c r="G997" s="27">
        <v>3.22607585155562E-3</v>
      </c>
      <c r="H997" s="27">
        <v>5.5260380710461597E-2</v>
      </c>
      <c r="I997" s="27" t="s">
        <v>1309</v>
      </c>
      <c r="J997" s="27" t="s">
        <v>1309</v>
      </c>
      <c r="K997" s="27" t="s">
        <v>1309</v>
      </c>
      <c r="L997" s="27" t="s">
        <v>1309</v>
      </c>
      <c r="M997" s="27"/>
      <c r="T997" s="10"/>
    </row>
    <row r="998" spans="6:20" x14ac:dyDescent="0.2">
      <c r="F998" s="26" t="s">
        <v>2295</v>
      </c>
      <c r="G998" s="27">
        <v>1.6592045216956199E-2</v>
      </c>
      <c r="H998" s="27">
        <v>8.2231293868204308E-3</v>
      </c>
      <c r="I998" s="27">
        <v>1.1666183858808901E-2</v>
      </c>
      <c r="J998" s="27" t="s">
        <v>1309</v>
      </c>
      <c r="K998" s="27">
        <v>6.3060028011323703E-3</v>
      </c>
      <c r="L998" s="27" t="s">
        <v>1309</v>
      </c>
      <c r="M998" s="27"/>
      <c r="T998" s="10"/>
    </row>
    <row r="999" spans="6:20" x14ac:dyDescent="0.2">
      <c r="F999" s="26" t="s">
        <v>2296</v>
      </c>
      <c r="G999" s="27">
        <v>2.3710759646281099E-3</v>
      </c>
      <c r="H999" s="27">
        <v>1.29372489708591E-2</v>
      </c>
      <c r="I999" s="27">
        <v>2.8977096826359999E-2</v>
      </c>
      <c r="J999" s="27">
        <v>8.2587705326795397E-3</v>
      </c>
      <c r="K999" s="27" t="s">
        <v>1309</v>
      </c>
      <c r="L999" s="27">
        <v>1.68538821402631E-2</v>
      </c>
      <c r="M999" s="27"/>
      <c r="T999" s="10"/>
    </row>
    <row r="1000" spans="6:20" x14ac:dyDescent="0.2">
      <c r="F1000" s="26" t="s">
        <v>2297</v>
      </c>
      <c r="G1000" s="27">
        <v>6.1520512250569197E-3</v>
      </c>
      <c r="H1000" s="27">
        <v>2.5404069596517101E-2</v>
      </c>
      <c r="I1000" s="27">
        <v>4.31261679351135E-2</v>
      </c>
      <c r="J1000" s="27" t="s">
        <v>1309</v>
      </c>
      <c r="K1000" s="27">
        <v>2.2670778065539798E-2</v>
      </c>
      <c r="L1000" s="27" t="s">
        <v>1309</v>
      </c>
      <c r="M1000" s="27"/>
      <c r="T1000" s="10"/>
    </row>
    <row r="1001" spans="6:20" x14ac:dyDescent="0.2">
      <c r="F1001" s="26" t="s">
        <v>2298</v>
      </c>
      <c r="G1001" s="27">
        <v>2.81869013970188E-2</v>
      </c>
      <c r="H1001" s="27">
        <v>3.69543397994304E-3</v>
      </c>
      <c r="I1001" s="27">
        <v>3.69649608403996E-3</v>
      </c>
      <c r="J1001" s="27">
        <v>3.4302283927778801E-2</v>
      </c>
      <c r="K1001" s="27">
        <v>1.3047716806213E-2</v>
      </c>
      <c r="L1001" s="27" t="s">
        <v>1309</v>
      </c>
      <c r="M1001" s="27"/>
      <c r="T1001" s="10"/>
    </row>
    <row r="1002" spans="6:20" x14ac:dyDescent="0.2">
      <c r="F1002" s="26" t="s">
        <v>2299</v>
      </c>
      <c r="G1002" s="27">
        <v>6.7228678449214197E-3</v>
      </c>
      <c r="H1002" s="27" t="s">
        <v>1309</v>
      </c>
      <c r="I1002" s="27" t="s">
        <v>1309</v>
      </c>
      <c r="J1002" s="27" t="s">
        <v>1309</v>
      </c>
      <c r="K1002" s="27" t="s">
        <v>1309</v>
      </c>
      <c r="L1002" s="27" t="s">
        <v>1309</v>
      </c>
      <c r="M1002" s="27"/>
      <c r="T1002" s="10"/>
    </row>
    <row r="1003" spans="6:20" x14ac:dyDescent="0.2">
      <c r="F1003" s="26" t="s">
        <v>2300</v>
      </c>
      <c r="G1003" s="27">
        <v>1.58598173475069E-3</v>
      </c>
      <c r="H1003" s="27">
        <v>2.7635160680770699E-2</v>
      </c>
      <c r="I1003" s="27">
        <v>1.8001749343313299E-2</v>
      </c>
      <c r="J1003" s="27">
        <v>2.3838092134473E-2</v>
      </c>
      <c r="K1003" s="27">
        <v>1.2524348859454099E-2</v>
      </c>
      <c r="L1003" s="27">
        <v>1.27869639148128E-2</v>
      </c>
      <c r="M1003" s="27"/>
      <c r="T1003" s="10"/>
    </row>
    <row r="1004" spans="6:20" x14ac:dyDescent="0.2">
      <c r="F1004" s="26" t="s">
        <v>2301</v>
      </c>
      <c r="G1004" s="27">
        <v>2.99474281262782E-3</v>
      </c>
      <c r="H1004" s="27">
        <v>5.1837620758593397E-2</v>
      </c>
      <c r="I1004" s="27" t="s">
        <v>1309</v>
      </c>
      <c r="J1004" s="27" t="s">
        <v>1309</v>
      </c>
      <c r="K1004" s="27" t="s">
        <v>1309</v>
      </c>
      <c r="L1004" s="27" t="s">
        <v>1309</v>
      </c>
      <c r="M1004" s="27"/>
      <c r="T1004" s="10"/>
    </row>
    <row r="1005" spans="6:20" x14ac:dyDescent="0.2">
      <c r="F1005" s="26" t="s">
        <v>2302</v>
      </c>
      <c r="G1005" s="27">
        <v>6.3718850460479102E-3</v>
      </c>
      <c r="H1005" s="27" t="s">
        <v>1309</v>
      </c>
      <c r="I1005" s="27" t="s">
        <v>1309</v>
      </c>
      <c r="J1005" s="27" t="s">
        <v>1309</v>
      </c>
      <c r="K1005" s="27" t="s">
        <v>1309</v>
      </c>
      <c r="L1005" s="27">
        <v>2.9566763251696701E-2</v>
      </c>
      <c r="M1005" s="27"/>
      <c r="T1005" s="10"/>
    </row>
    <row r="1006" spans="6:20" x14ac:dyDescent="0.2">
      <c r="F1006" s="26" t="s">
        <v>2303</v>
      </c>
      <c r="G1006" s="27">
        <v>2.6184366941918499E-2</v>
      </c>
      <c r="H1006" s="27" t="s">
        <v>1309</v>
      </c>
      <c r="I1006" s="27" t="s">
        <v>1309</v>
      </c>
      <c r="J1006" s="27" t="s">
        <v>1309</v>
      </c>
      <c r="K1006" s="27" t="s">
        <v>1309</v>
      </c>
      <c r="L1006" s="27" t="s">
        <v>1309</v>
      </c>
      <c r="M1006" s="27"/>
      <c r="T1006" s="10"/>
    </row>
    <row r="1007" spans="6:20" x14ac:dyDescent="0.2">
      <c r="F1007" s="26" t="s">
        <v>2304</v>
      </c>
      <c r="G1007" s="27">
        <v>1.57472701415996E-3</v>
      </c>
      <c r="H1007" s="27">
        <v>1.04585221330221E-2</v>
      </c>
      <c r="I1007" s="27">
        <v>1.3114925348461899E-2</v>
      </c>
      <c r="J1007" s="27">
        <v>1.02590465274071E-3</v>
      </c>
      <c r="K1007" s="27">
        <v>1.51227122085404E-2</v>
      </c>
      <c r="L1007" s="27" t="s">
        <v>1309</v>
      </c>
      <c r="M1007" s="27"/>
      <c r="T1007" s="10"/>
    </row>
    <row r="1008" spans="6:20" x14ac:dyDescent="0.2">
      <c r="F1008" s="26" t="s">
        <v>2305</v>
      </c>
      <c r="G1008" s="27">
        <v>3.2972307009099498E-3</v>
      </c>
      <c r="H1008" s="27" t="s">
        <v>1309</v>
      </c>
      <c r="I1008" s="27" t="s">
        <v>1309</v>
      </c>
      <c r="J1008" s="27" t="s">
        <v>1309</v>
      </c>
      <c r="K1008" s="27" t="s">
        <v>1309</v>
      </c>
      <c r="L1008" s="27" t="s">
        <v>1309</v>
      </c>
      <c r="M1008" s="27"/>
      <c r="T1008" s="10"/>
    </row>
    <row r="1009" spans="6:20" x14ac:dyDescent="0.2">
      <c r="F1009" s="26" t="s">
        <v>2306</v>
      </c>
      <c r="G1009" s="27">
        <v>6.3777091168716197E-3</v>
      </c>
      <c r="H1009" s="27">
        <v>1.3996470768774199E-2</v>
      </c>
      <c r="I1009" s="27">
        <v>3.8973377861966203E-2</v>
      </c>
      <c r="J1009" s="27" t="s">
        <v>1309</v>
      </c>
      <c r="K1009" s="27">
        <v>5.9905346642573201E-2</v>
      </c>
      <c r="L1009" s="27">
        <v>3.9517087050544297E-2</v>
      </c>
      <c r="M1009" s="27"/>
      <c r="T1009" s="10"/>
    </row>
    <row r="1010" spans="6:20" x14ac:dyDescent="0.2">
      <c r="F1010" s="26" t="s">
        <v>2307</v>
      </c>
      <c r="G1010" s="27">
        <v>2.4725498635973201E-3</v>
      </c>
      <c r="H1010" s="27">
        <v>4.1906284606622801E-3</v>
      </c>
      <c r="I1010" s="27">
        <v>1.7384978704973401E-3</v>
      </c>
      <c r="J1010" s="27">
        <v>2.5320928316024598E-2</v>
      </c>
      <c r="K1010" s="27">
        <v>1.1310904067420901E-2</v>
      </c>
      <c r="L1010" s="27">
        <v>1.3153847643537501E-2</v>
      </c>
      <c r="M1010" s="27"/>
      <c r="T1010" s="10"/>
    </row>
    <row r="1011" spans="6:20" x14ac:dyDescent="0.2">
      <c r="F1011" s="26" t="s">
        <v>2308</v>
      </c>
      <c r="G1011" s="27">
        <v>5.6557304506190597E-3</v>
      </c>
      <c r="H1011" s="27">
        <v>5.8927941892400904E-3</v>
      </c>
      <c r="I1011" s="27">
        <v>8.8637573328991005E-3</v>
      </c>
      <c r="J1011" s="27">
        <v>2.4632279866152799E-2</v>
      </c>
      <c r="K1011" s="27">
        <v>1.5961661868502199E-2</v>
      </c>
      <c r="L1011" s="27" t="s">
        <v>1309</v>
      </c>
      <c r="M1011" s="27"/>
      <c r="T1011" s="10"/>
    </row>
    <row r="1012" spans="6:20" x14ac:dyDescent="0.2">
      <c r="F1012" s="26" t="s">
        <v>2309</v>
      </c>
      <c r="G1012" s="27">
        <v>5.0229592116043196E-3</v>
      </c>
      <c r="H1012" s="27" t="s">
        <v>1309</v>
      </c>
      <c r="I1012" s="27" t="s">
        <v>1309</v>
      </c>
      <c r="J1012" s="27" t="s">
        <v>1309</v>
      </c>
      <c r="K1012" s="27" t="s">
        <v>1309</v>
      </c>
      <c r="L1012" s="27" t="s">
        <v>1309</v>
      </c>
      <c r="M1012" s="27"/>
      <c r="T1012" s="10"/>
    </row>
    <row r="1013" spans="6:20" x14ac:dyDescent="0.2">
      <c r="F1013" s="26" t="s">
        <v>2310</v>
      </c>
      <c r="G1013" s="27">
        <v>4.0198076598559097E-3</v>
      </c>
      <c r="H1013" s="27" t="s">
        <v>1309</v>
      </c>
      <c r="I1013" s="27" t="s">
        <v>1309</v>
      </c>
      <c r="J1013" s="27" t="s">
        <v>1309</v>
      </c>
      <c r="K1013" s="27" t="s">
        <v>1309</v>
      </c>
      <c r="L1013" s="27" t="s">
        <v>1309</v>
      </c>
      <c r="M1013" s="27"/>
      <c r="T1013" s="10"/>
    </row>
    <row r="1014" spans="6:20" x14ac:dyDescent="0.2">
      <c r="F1014" s="26" t="s">
        <v>2311</v>
      </c>
      <c r="G1014" s="27">
        <v>6.8827117187503497E-3</v>
      </c>
      <c r="H1014" s="27" t="s">
        <v>1309</v>
      </c>
      <c r="I1014" s="27" t="s">
        <v>1309</v>
      </c>
      <c r="J1014" s="27" t="s">
        <v>1309</v>
      </c>
      <c r="K1014" s="27" t="s">
        <v>1309</v>
      </c>
      <c r="L1014" s="27" t="s">
        <v>1309</v>
      </c>
      <c r="M1014" s="27"/>
      <c r="T1014" s="10"/>
    </row>
    <row r="1015" spans="6:20" x14ac:dyDescent="0.2">
      <c r="F1015" s="26" t="s">
        <v>2312</v>
      </c>
      <c r="G1015" s="27">
        <v>1.31627088710752E-2</v>
      </c>
      <c r="H1015" s="27">
        <v>1.6695311295172599E-2</v>
      </c>
      <c r="I1015" s="27">
        <v>6.5717045342661698E-3</v>
      </c>
      <c r="J1015" s="27">
        <v>0.12536675518454601</v>
      </c>
      <c r="K1015" s="27">
        <v>1.10050310550221E-2</v>
      </c>
      <c r="L1015" s="27">
        <v>2.9391361782300702E-3</v>
      </c>
      <c r="M1015" s="27"/>
      <c r="T1015" s="10"/>
    </row>
    <row r="1016" spans="6:20" x14ac:dyDescent="0.2">
      <c r="F1016" s="26" t="s">
        <v>2313</v>
      </c>
      <c r="G1016" s="27">
        <v>2.3296959047680501E-3</v>
      </c>
      <c r="H1016" s="27" t="s">
        <v>1309</v>
      </c>
      <c r="I1016" s="27" t="s">
        <v>1309</v>
      </c>
      <c r="J1016" s="27" t="s">
        <v>1309</v>
      </c>
      <c r="K1016" s="27" t="s">
        <v>1309</v>
      </c>
      <c r="L1016" s="27" t="s">
        <v>1309</v>
      </c>
      <c r="M1016" s="27"/>
      <c r="T1016" s="10"/>
    </row>
    <row r="1017" spans="6:20" x14ac:dyDescent="0.2">
      <c r="F1017" s="26" t="s">
        <v>2314</v>
      </c>
      <c r="G1017" s="27">
        <v>1.7285777597212601E-2</v>
      </c>
      <c r="H1017" s="27" t="s">
        <v>1309</v>
      </c>
      <c r="I1017" s="27">
        <v>2.8183732249411501E-2</v>
      </c>
      <c r="J1017" s="27" t="s">
        <v>1309</v>
      </c>
      <c r="K1017" s="27" t="s">
        <v>1309</v>
      </c>
      <c r="L1017" s="27" t="s">
        <v>1309</v>
      </c>
      <c r="M1017" s="27"/>
      <c r="T1017" s="10"/>
    </row>
    <row r="1018" spans="6:20" x14ac:dyDescent="0.2">
      <c r="F1018" s="26" t="s">
        <v>2315</v>
      </c>
      <c r="G1018" s="27">
        <v>2.6406097094276498E-3</v>
      </c>
      <c r="H1018" s="27">
        <v>4.0163444201847302E-2</v>
      </c>
      <c r="I1018" s="27">
        <v>1.4758446591706701E-2</v>
      </c>
      <c r="J1018" s="27" t="s">
        <v>1309</v>
      </c>
      <c r="K1018" s="27">
        <v>2.7214463362783801E-2</v>
      </c>
      <c r="L1018" s="27" t="s">
        <v>1309</v>
      </c>
      <c r="M1018" s="27"/>
      <c r="T1018" s="10"/>
    </row>
    <row r="1019" spans="6:20" x14ac:dyDescent="0.2">
      <c r="F1019" s="26" t="s">
        <v>2316</v>
      </c>
      <c r="G1019" s="27">
        <v>3.498806514895E-3</v>
      </c>
      <c r="H1019" s="27">
        <v>1.7844768820592102E-2</v>
      </c>
      <c r="I1019" s="27">
        <v>6.6981408951525996E-3</v>
      </c>
      <c r="J1019" s="27" t="s">
        <v>1309</v>
      </c>
      <c r="K1019" s="27">
        <v>1.1322879219510199E-2</v>
      </c>
      <c r="L1019" s="27">
        <v>6.30544098162921E-3</v>
      </c>
      <c r="M1019" s="27"/>
      <c r="T1019" s="10"/>
    </row>
    <row r="1020" spans="6:20" x14ac:dyDescent="0.2">
      <c r="F1020" s="26" t="s">
        <v>2317</v>
      </c>
      <c r="G1020" s="27">
        <v>5.0267650957380701E-3</v>
      </c>
      <c r="H1020" s="27">
        <v>1.3119729537116299E-2</v>
      </c>
      <c r="I1020" s="27">
        <v>1.0299999823186299E-2</v>
      </c>
      <c r="J1020" s="27">
        <v>4.6178888991933703E-2</v>
      </c>
      <c r="K1020" s="27">
        <v>1.2402279064912E-2</v>
      </c>
      <c r="L1020" s="27" t="s">
        <v>1309</v>
      </c>
      <c r="M1020" s="27"/>
      <c r="T1020" s="10"/>
    </row>
    <row r="1021" spans="6:20" x14ac:dyDescent="0.2">
      <c r="F1021" s="26" t="s">
        <v>2318</v>
      </c>
      <c r="G1021" s="27">
        <v>1.7953082569977499E-3</v>
      </c>
      <c r="H1021" s="27">
        <v>2.9780473870809399E-2</v>
      </c>
      <c r="I1021" s="27">
        <v>3.84242424966797E-3</v>
      </c>
      <c r="J1021" s="27" t="s">
        <v>1309</v>
      </c>
      <c r="K1021" s="27">
        <v>4.7614462378109497E-3</v>
      </c>
      <c r="L1021" s="27" t="s">
        <v>1309</v>
      </c>
      <c r="M1021" s="27"/>
      <c r="T1021" s="10"/>
    </row>
    <row r="1022" spans="6:20" x14ac:dyDescent="0.2">
      <c r="F1022" s="26" t="s">
        <v>2319</v>
      </c>
      <c r="G1022" s="27">
        <v>9.4379983756170006E-3</v>
      </c>
      <c r="H1022" s="27" t="s">
        <v>1309</v>
      </c>
      <c r="I1022" s="27" t="s">
        <v>1309</v>
      </c>
      <c r="J1022" s="27" t="s">
        <v>1309</v>
      </c>
      <c r="K1022" s="27" t="s">
        <v>1309</v>
      </c>
      <c r="L1022" s="27" t="s">
        <v>1309</v>
      </c>
      <c r="M1022" s="27"/>
      <c r="T1022" s="10"/>
    </row>
    <row r="1023" spans="6:20" x14ac:dyDescent="0.2">
      <c r="F1023" s="26" t="s">
        <v>2320</v>
      </c>
      <c r="G1023" s="27">
        <v>4.7509878281472998E-3</v>
      </c>
      <c r="H1023" s="27">
        <v>2.61990573679898E-2</v>
      </c>
      <c r="I1023" s="27">
        <v>3.6635744729035498E-3</v>
      </c>
      <c r="J1023" s="27" t="s">
        <v>1309</v>
      </c>
      <c r="K1023" s="27">
        <v>2.8476573030364698E-2</v>
      </c>
      <c r="L1023" s="27" t="s">
        <v>1309</v>
      </c>
      <c r="M1023" s="27"/>
      <c r="T1023" s="10"/>
    </row>
    <row r="1024" spans="6:20" x14ac:dyDescent="0.2">
      <c r="F1024" s="26" t="s">
        <v>2321</v>
      </c>
      <c r="G1024" s="27">
        <v>1.24280330780336E-2</v>
      </c>
      <c r="H1024" s="27" t="s">
        <v>1309</v>
      </c>
      <c r="I1024" s="27" t="s">
        <v>1309</v>
      </c>
      <c r="J1024" s="27" t="s">
        <v>1309</v>
      </c>
      <c r="K1024" s="27" t="s">
        <v>1309</v>
      </c>
      <c r="L1024" s="27" t="s">
        <v>1309</v>
      </c>
      <c r="M1024" s="27"/>
      <c r="T1024" s="10"/>
    </row>
    <row r="1025" spans="6:20" x14ac:dyDescent="0.2">
      <c r="F1025" s="26" t="s">
        <v>2322</v>
      </c>
      <c r="G1025" s="27">
        <v>3.0730003653127299E-3</v>
      </c>
      <c r="H1025" s="27">
        <v>1.7700854461782298E-2</v>
      </c>
      <c r="I1025" s="27">
        <v>1.9802757959383199E-2</v>
      </c>
      <c r="J1025" s="27" t="s">
        <v>1309</v>
      </c>
      <c r="K1025" s="27" t="s">
        <v>1309</v>
      </c>
      <c r="L1025" s="27" t="s">
        <v>1309</v>
      </c>
      <c r="M1025" s="27"/>
      <c r="T1025" s="10"/>
    </row>
    <row r="1026" spans="6:20" x14ac:dyDescent="0.2">
      <c r="F1026" s="26" t="s">
        <v>2323</v>
      </c>
      <c r="G1026" s="27">
        <v>2.9899437920884102E-3</v>
      </c>
      <c r="H1026" s="27">
        <v>1.65252617655096E-2</v>
      </c>
      <c r="I1026" s="27">
        <v>9.6315504030105702E-3</v>
      </c>
      <c r="J1026" s="27">
        <v>2.7596804021901001E-2</v>
      </c>
      <c r="K1026" s="27">
        <v>1.3203673873060101E-2</v>
      </c>
      <c r="L1026" s="27">
        <v>1.9317935195474901E-3</v>
      </c>
      <c r="M1026" s="27"/>
      <c r="T1026" s="10"/>
    </row>
    <row r="1027" spans="6:20" x14ac:dyDescent="0.2">
      <c r="F1027" s="26" t="s">
        <v>2324</v>
      </c>
      <c r="G1027" s="27">
        <v>5.7180223149394197E-3</v>
      </c>
      <c r="H1027" s="27">
        <v>1.61366403924003E-3</v>
      </c>
      <c r="I1027" s="27">
        <v>2.0373869979137698E-3</v>
      </c>
      <c r="J1027" s="27">
        <v>2.4953111920398102E-2</v>
      </c>
      <c r="K1027" s="27">
        <v>9.5778149889975493E-3</v>
      </c>
      <c r="L1027" s="27">
        <v>8.0859072002637793E-3</v>
      </c>
      <c r="M1027" s="27"/>
      <c r="T1027" s="10"/>
    </row>
    <row r="1028" spans="6:20" x14ac:dyDescent="0.2">
      <c r="F1028" s="26" t="s">
        <v>2325</v>
      </c>
      <c r="G1028" s="27">
        <v>3.0781769004054198E-2</v>
      </c>
      <c r="H1028" s="27">
        <v>2.8782170127599E-2</v>
      </c>
      <c r="I1028" s="27">
        <v>3.3854940459613599E-3</v>
      </c>
      <c r="J1028" s="27">
        <v>1.8260909709077299E-2</v>
      </c>
      <c r="K1028" s="27">
        <v>2.2918818719069201E-2</v>
      </c>
      <c r="L1028" s="27">
        <v>1.5967694659880599E-2</v>
      </c>
      <c r="M1028" s="27"/>
      <c r="T1028" s="10"/>
    </row>
    <row r="1029" spans="6:20" x14ac:dyDescent="0.2">
      <c r="F1029" s="26" t="s">
        <v>2326</v>
      </c>
      <c r="G1029" s="27">
        <v>1.8089639597548099E-2</v>
      </c>
      <c r="H1029" s="27">
        <v>6.03193429647502E-3</v>
      </c>
      <c r="I1029" s="27">
        <v>6.8546557657935504E-3</v>
      </c>
      <c r="J1029" s="27">
        <v>5.2848200581020001E-2</v>
      </c>
      <c r="K1029" s="27">
        <v>1.93619062225606E-2</v>
      </c>
      <c r="L1029" s="27" t="s">
        <v>1309</v>
      </c>
      <c r="M1029" s="27"/>
      <c r="T1029" s="10"/>
    </row>
    <row r="1030" spans="6:20" x14ac:dyDescent="0.2">
      <c r="F1030" s="26" t="s">
        <v>2327</v>
      </c>
      <c r="G1030" s="27">
        <v>5.0162618433927299E-3</v>
      </c>
      <c r="H1030" s="27" t="s">
        <v>1309</v>
      </c>
      <c r="I1030" s="27" t="s">
        <v>1309</v>
      </c>
      <c r="J1030" s="27" t="s">
        <v>1309</v>
      </c>
      <c r="K1030" s="27" t="s">
        <v>1309</v>
      </c>
      <c r="L1030" s="27" t="s">
        <v>1309</v>
      </c>
      <c r="M1030" s="27"/>
      <c r="T1030" s="10"/>
    </row>
    <row r="1031" spans="6:20" x14ac:dyDescent="0.2">
      <c r="F1031" s="26" t="s">
        <v>2328</v>
      </c>
      <c r="G1031" s="27">
        <v>2.0976426937956701E-2</v>
      </c>
      <c r="H1031" s="27">
        <v>1.18863218986005E-2</v>
      </c>
      <c r="I1031" s="27">
        <v>3.2103825179574101E-2</v>
      </c>
      <c r="J1031" s="27">
        <v>2.4348049495210401E-2</v>
      </c>
      <c r="K1031" s="27">
        <v>1.67603547870935E-2</v>
      </c>
      <c r="L1031" s="27">
        <v>8.1491403836938103E-3</v>
      </c>
      <c r="M1031" s="27"/>
      <c r="T1031" s="10"/>
    </row>
    <row r="1032" spans="6:20" x14ac:dyDescent="0.2">
      <c r="F1032" s="26" t="s">
        <v>2329</v>
      </c>
      <c r="G1032" s="27">
        <v>5.40866996711762E-3</v>
      </c>
      <c r="H1032" s="27">
        <v>1.5836520868269699E-2</v>
      </c>
      <c r="I1032" s="27">
        <v>2.1329278826303401E-3</v>
      </c>
      <c r="J1032" s="27">
        <v>2.2353739899812E-2</v>
      </c>
      <c r="K1032" s="27">
        <v>1.2836190662587101E-2</v>
      </c>
      <c r="L1032" s="27">
        <v>1.5224930928132799E-2</v>
      </c>
      <c r="M1032" s="27"/>
      <c r="T1032" s="10"/>
    </row>
    <row r="1033" spans="6:20" x14ac:dyDescent="0.2">
      <c r="F1033" s="26" t="s">
        <v>2330</v>
      </c>
      <c r="G1033" s="27">
        <v>3.82388804566042E-3</v>
      </c>
      <c r="H1033" s="27" t="s">
        <v>1309</v>
      </c>
      <c r="I1033" s="27" t="s">
        <v>1309</v>
      </c>
      <c r="J1033" s="27" t="s">
        <v>1309</v>
      </c>
      <c r="K1033" s="27" t="s">
        <v>1309</v>
      </c>
      <c r="L1033" s="27" t="s">
        <v>1309</v>
      </c>
      <c r="M1033" s="27"/>
      <c r="T1033" s="10"/>
    </row>
    <row r="1034" spans="6:20" x14ac:dyDescent="0.2">
      <c r="F1034" s="26" t="s">
        <v>2331</v>
      </c>
      <c r="G1034" s="27">
        <v>2.0887946059596398E-3</v>
      </c>
      <c r="H1034" s="27">
        <v>3.5131348378874298E-3</v>
      </c>
      <c r="I1034" s="27" t="s">
        <v>1309</v>
      </c>
      <c r="J1034" s="27" t="s">
        <v>1309</v>
      </c>
      <c r="K1034" s="27">
        <v>2.9305502298959899E-2</v>
      </c>
      <c r="L1034" s="27">
        <v>2.1949544327682199E-2</v>
      </c>
      <c r="M1034" s="27"/>
      <c r="T1034" s="10"/>
    </row>
    <row r="1035" spans="6:20" x14ac:dyDescent="0.2">
      <c r="F1035" s="26" t="s">
        <v>2332</v>
      </c>
      <c r="G1035" s="27">
        <v>5.6933738106116601E-3</v>
      </c>
      <c r="H1035" s="27">
        <v>5.4711799004998297E-3</v>
      </c>
      <c r="I1035" s="27">
        <v>1.5788210710950101E-2</v>
      </c>
      <c r="J1035" s="27">
        <v>2.9572756769326702E-2</v>
      </c>
      <c r="K1035" s="27">
        <v>1.37058610181988E-2</v>
      </c>
      <c r="L1035" s="27">
        <v>3.4494169081012299E-2</v>
      </c>
      <c r="M1035" s="27"/>
      <c r="T1035" s="10"/>
    </row>
    <row r="1036" spans="6:20" x14ac:dyDescent="0.2">
      <c r="F1036" s="26" t="s">
        <v>2333</v>
      </c>
      <c r="G1036" s="27">
        <v>6.9626152489140796E-3</v>
      </c>
      <c r="H1036" s="27">
        <v>4.7813199704943099E-3</v>
      </c>
      <c r="I1036" s="27">
        <v>4.5772332241829196E-3</v>
      </c>
      <c r="J1036" s="27">
        <v>1.5122395643979099E-2</v>
      </c>
      <c r="K1036" s="27">
        <v>1.1195374702491099E-2</v>
      </c>
      <c r="L1036" s="27">
        <v>1.82912365855597E-2</v>
      </c>
      <c r="M1036" s="27"/>
      <c r="T1036" s="10"/>
    </row>
    <row r="1037" spans="6:20" x14ac:dyDescent="0.2">
      <c r="F1037" s="26" t="s">
        <v>2334</v>
      </c>
      <c r="G1037" s="27">
        <v>6.2718824007560996E-3</v>
      </c>
      <c r="H1037" s="27" t="s">
        <v>1309</v>
      </c>
      <c r="I1037" s="27">
        <v>1.0391940068782199E-2</v>
      </c>
      <c r="J1037" s="27" t="s">
        <v>1309</v>
      </c>
      <c r="K1037" s="27" t="s">
        <v>1309</v>
      </c>
      <c r="L1037" s="27" t="s">
        <v>1309</v>
      </c>
      <c r="M1037" s="27"/>
      <c r="T1037" s="10"/>
    </row>
    <row r="1038" spans="6:20" x14ac:dyDescent="0.2">
      <c r="F1038" s="26" t="s">
        <v>2335</v>
      </c>
      <c r="G1038" s="27">
        <v>3.2194820424258099E-3</v>
      </c>
      <c r="H1038" s="27" t="s">
        <v>1309</v>
      </c>
      <c r="I1038" s="27">
        <v>8.3076592401544799E-3</v>
      </c>
      <c r="J1038" s="27" t="s">
        <v>1309</v>
      </c>
      <c r="K1038" s="27">
        <v>1.9776476324765101E-2</v>
      </c>
      <c r="L1038" s="27" t="s">
        <v>1309</v>
      </c>
      <c r="M1038" s="27"/>
      <c r="T1038" s="10"/>
    </row>
    <row r="1039" spans="6:20" x14ac:dyDescent="0.2">
      <c r="F1039" s="26" t="s">
        <v>2336</v>
      </c>
      <c r="G1039" s="27">
        <v>4.0368021113129197E-3</v>
      </c>
      <c r="H1039" s="27" t="s">
        <v>1309</v>
      </c>
      <c r="I1039" s="27" t="s">
        <v>1309</v>
      </c>
      <c r="J1039" s="27" t="s">
        <v>1309</v>
      </c>
      <c r="K1039" s="27" t="s">
        <v>1309</v>
      </c>
      <c r="L1039" s="27" t="s">
        <v>1309</v>
      </c>
      <c r="M1039" s="27"/>
      <c r="T1039" s="10"/>
    </row>
    <row r="1040" spans="6:20" x14ac:dyDescent="0.2">
      <c r="F1040" s="26" t="s">
        <v>2337</v>
      </c>
      <c r="G1040" s="27">
        <v>8.5351208172980801E-3</v>
      </c>
      <c r="H1040" s="27">
        <v>4.0568204521494403E-3</v>
      </c>
      <c r="I1040" s="27" t="s">
        <v>1309</v>
      </c>
      <c r="J1040" s="27" t="s">
        <v>1309</v>
      </c>
      <c r="K1040" s="27" t="s">
        <v>1309</v>
      </c>
      <c r="L1040" s="27">
        <v>1.69292435384019E-2</v>
      </c>
      <c r="M1040" s="27"/>
      <c r="T1040" s="10"/>
    </row>
    <row r="1041" spans="6:20" x14ac:dyDescent="0.2">
      <c r="F1041" s="26" t="s">
        <v>2338</v>
      </c>
      <c r="G1041" s="27">
        <v>6.9801614376587898E-2</v>
      </c>
      <c r="H1041" s="27">
        <v>1.11049433530893E-2</v>
      </c>
      <c r="I1041" s="27">
        <v>9.5633314543336501E-3</v>
      </c>
      <c r="J1041" s="27">
        <v>3.7255020795042698E-3</v>
      </c>
      <c r="K1041" s="27">
        <v>8.9047392501730906E-3</v>
      </c>
      <c r="L1041" s="27">
        <v>7.5835770237914204E-3</v>
      </c>
      <c r="M1041" s="27"/>
      <c r="T1041" s="10"/>
    </row>
    <row r="1042" spans="6:20" x14ac:dyDescent="0.2">
      <c r="F1042" s="26" t="s">
        <v>2339</v>
      </c>
      <c r="G1042" s="27">
        <v>1.8390479063745599E-3</v>
      </c>
      <c r="H1042" s="27">
        <v>2.2716164194995701E-2</v>
      </c>
      <c r="I1042" s="27">
        <v>7.5378488969496896E-3</v>
      </c>
      <c r="J1042" s="27" t="s">
        <v>1309</v>
      </c>
      <c r="K1042" s="27">
        <v>1.16986068598731E-2</v>
      </c>
      <c r="L1042" s="27" t="s">
        <v>1309</v>
      </c>
      <c r="M1042" s="27"/>
      <c r="T1042" s="10"/>
    </row>
    <row r="1043" spans="6:20" x14ac:dyDescent="0.2">
      <c r="F1043" s="26" t="s">
        <v>2340</v>
      </c>
      <c r="G1043" s="27">
        <v>1.6247718668405001E-3</v>
      </c>
      <c r="H1043" s="27">
        <v>5.4178363425059599E-2</v>
      </c>
      <c r="I1043" s="27">
        <v>6.1064044847367396E-3</v>
      </c>
      <c r="J1043" s="27">
        <v>6.8177182232600206E-2</v>
      </c>
      <c r="K1043" s="27">
        <v>2.0405266302547301E-2</v>
      </c>
      <c r="L1043" s="27" t="s">
        <v>1309</v>
      </c>
      <c r="M1043" s="27"/>
      <c r="T1043" s="10"/>
    </row>
    <row r="1044" spans="6:20" x14ac:dyDescent="0.2">
      <c r="F1044" s="26" t="s">
        <v>2341</v>
      </c>
      <c r="G1044" s="27">
        <v>1.5591714718486301E-3</v>
      </c>
      <c r="H1044" s="27" t="s">
        <v>1309</v>
      </c>
      <c r="I1044" s="27">
        <v>2.9304151066532201E-3</v>
      </c>
      <c r="J1044" s="27" t="s">
        <v>1309</v>
      </c>
      <c r="K1044" s="27" t="s">
        <v>1309</v>
      </c>
      <c r="L1044" s="27" t="s">
        <v>1309</v>
      </c>
      <c r="M1044" s="27"/>
      <c r="T1044" s="10"/>
    </row>
    <row r="1045" spans="6:20" x14ac:dyDescent="0.2">
      <c r="F1045" s="26" t="s">
        <v>2342</v>
      </c>
      <c r="G1045" s="27">
        <v>1.0248591741294901E-3</v>
      </c>
      <c r="H1045" s="27">
        <v>4.4047718558364798E-2</v>
      </c>
      <c r="I1045" s="27">
        <v>6.2883418183954501E-2</v>
      </c>
      <c r="J1045" s="27" t="s">
        <v>1309</v>
      </c>
      <c r="K1045" s="27" t="s">
        <v>1309</v>
      </c>
      <c r="L1045" s="27" t="s">
        <v>1309</v>
      </c>
      <c r="M1045" s="27"/>
      <c r="T1045" s="10"/>
    </row>
    <row r="1046" spans="6:20" x14ac:dyDescent="0.2">
      <c r="F1046" s="26" t="s">
        <v>2343</v>
      </c>
      <c r="G1046" s="27">
        <v>1.75518505776085E-3</v>
      </c>
      <c r="H1046" s="27">
        <v>6.5866288484823995E-2</v>
      </c>
      <c r="I1046" s="27" t="s">
        <v>1309</v>
      </c>
      <c r="J1046" s="27" t="s">
        <v>1309</v>
      </c>
      <c r="K1046" s="27" t="s">
        <v>1309</v>
      </c>
      <c r="L1046" s="27" t="s">
        <v>1309</v>
      </c>
      <c r="M1046" s="27"/>
      <c r="T1046" s="10"/>
    </row>
    <row r="1047" spans="6:20" x14ac:dyDescent="0.2">
      <c r="F1047" s="26" t="s">
        <v>2344</v>
      </c>
      <c r="G1047" s="27">
        <v>7.3595501471299604E-3</v>
      </c>
      <c r="H1047" s="27" t="s">
        <v>1309</v>
      </c>
      <c r="I1047" s="27" t="s">
        <v>1309</v>
      </c>
      <c r="J1047" s="27" t="s">
        <v>1309</v>
      </c>
      <c r="K1047" s="27" t="s">
        <v>1309</v>
      </c>
      <c r="L1047" s="27" t="s">
        <v>1309</v>
      </c>
      <c r="M1047" s="27"/>
      <c r="T1047" s="10"/>
    </row>
    <row r="1048" spans="6:20" x14ac:dyDescent="0.2">
      <c r="F1048" s="26" t="s">
        <v>2345</v>
      </c>
      <c r="G1048" s="27">
        <v>5.2348043870504603E-3</v>
      </c>
      <c r="H1048" s="27" t="s">
        <v>1309</v>
      </c>
      <c r="I1048" s="27" t="s">
        <v>1309</v>
      </c>
      <c r="J1048" s="27" t="s">
        <v>1309</v>
      </c>
      <c r="K1048" s="27" t="s">
        <v>1309</v>
      </c>
      <c r="L1048" s="27" t="s">
        <v>1309</v>
      </c>
      <c r="M1048" s="27"/>
      <c r="T1048" s="10"/>
    </row>
    <row r="1049" spans="6:20" x14ac:dyDescent="0.2">
      <c r="F1049" s="26" t="s">
        <v>2346</v>
      </c>
      <c r="G1049" s="27">
        <v>1.8870374325187899E-3</v>
      </c>
      <c r="H1049" s="27">
        <v>7.9129746197504E-2</v>
      </c>
      <c r="I1049" s="27">
        <v>1.60706995789319E-2</v>
      </c>
      <c r="J1049" s="27">
        <v>9.9333469285139593E-3</v>
      </c>
      <c r="K1049" s="27">
        <v>0.10938747990976901</v>
      </c>
      <c r="L1049" s="27">
        <v>6.3958582412229599E-3</v>
      </c>
      <c r="M1049" s="27"/>
      <c r="T1049" s="10"/>
    </row>
    <row r="1050" spans="6:20" x14ac:dyDescent="0.2">
      <c r="F1050" s="26" t="s">
        <v>2347</v>
      </c>
      <c r="G1050" s="27">
        <v>1.9553400245532798E-3</v>
      </c>
      <c r="H1050" s="27">
        <v>1.84361241668001E-2</v>
      </c>
      <c r="I1050" s="27">
        <v>1.85457203230695E-2</v>
      </c>
      <c r="J1050" s="27" t="s">
        <v>1309</v>
      </c>
      <c r="K1050" s="27">
        <v>1.9353510178635201E-2</v>
      </c>
      <c r="L1050" s="27" t="s">
        <v>1309</v>
      </c>
      <c r="M1050" s="27"/>
      <c r="T1050" s="10"/>
    </row>
    <row r="1051" spans="6:20" x14ac:dyDescent="0.2">
      <c r="F1051" s="26" t="s">
        <v>2348</v>
      </c>
      <c r="G1051" s="27">
        <v>2.0887501493395199E-2</v>
      </c>
      <c r="H1051" s="27" t="s">
        <v>1309</v>
      </c>
      <c r="I1051" s="27" t="s">
        <v>1309</v>
      </c>
      <c r="J1051" s="27" t="s">
        <v>1309</v>
      </c>
      <c r="K1051" s="27" t="s">
        <v>1309</v>
      </c>
      <c r="L1051" s="27" t="s">
        <v>1309</v>
      </c>
      <c r="M1051" s="27"/>
      <c r="T1051" s="10"/>
    </row>
    <row r="1052" spans="6:20" x14ac:dyDescent="0.2">
      <c r="F1052" s="26" t="s">
        <v>2349</v>
      </c>
      <c r="G1052" s="27">
        <v>1.2498735963342601E-2</v>
      </c>
      <c r="H1052" s="27">
        <v>1.8850715272908301E-2</v>
      </c>
      <c r="I1052" s="27">
        <v>4.6950969829408001E-3</v>
      </c>
      <c r="J1052" s="27" t="s">
        <v>1309</v>
      </c>
      <c r="K1052" s="27" t="s">
        <v>1309</v>
      </c>
      <c r="L1052" s="27" t="s">
        <v>1309</v>
      </c>
      <c r="M1052" s="27"/>
      <c r="T1052" s="10"/>
    </row>
    <row r="1053" spans="6:20" x14ac:dyDescent="0.2">
      <c r="F1053" s="26" t="s">
        <v>2350</v>
      </c>
      <c r="G1053" s="27">
        <v>1.8960203610746101E-3</v>
      </c>
      <c r="H1053" s="27">
        <v>2.0685613202011E-2</v>
      </c>
      <c r="I1053" s="27">
        <v>1.15997647072105E-2</v>
      </c>
      <c r="J1053" s="27" t="s">
        <v>1309</v>
      </c>
      <c r="K1053" s="27">
        <v>1.52043633438378E-2</v>
      </c>
      <c r="L1053" s="27" t="s">
        <v>1309</v>
      </c>
      <c r="M1053" s="27"/>
      <c r="T1053" s="10"/>
    </row>
    <row r="1054" spans="6:20" x14ac:dyDescent="0.2">
      <c r="F1054" s="26" t="s">
        <v>2351</v>
      </c>
      <c r="G1054" s="27">
        <v>0.101122593400002</v>
      </c>
      <c r="H1054" s="27" t="s">
        <v>1309</v>
      </c>
      <c r="I1054" s="27">
        <v>1.50837913491015E-2</v>
      </c>
      <c r="J1054" s="27" t="s">
        <v>1309</v>
      </c>
      <c r="K1054" s="27" t="s">
        <v>1309</v>
      </c>
      <c r="L1054" s="27" t="s">
        <v>1309</v>
      </c>
      <c r="M1054" s="27"/>
      <c r="T1054" s="10"/>
    </row>
    <row r="1055" spans="6:20" x14ac:dyDescent="0.2">
      <c r="F1055" s="26" t="s">
        <v>2352</v>
      </c>
      <c r="G1055" s="27">
        <v>2.0431472689401299E-2</v>
      </c>
      <c r="H1055" s="27" t="s">
        <v>1309</v>
      </c>
      <c r="I1055" s="27" t="s">
        <v>1309</v>
      </c>
      <c r="J1055" s="27" t="s">
        <v>1309</v>
      </c>
      <c r="K1055" s="27" t="s">
        <v>1309</v>
      </c>
      <c r="L1055" s="27" t="s">
        <v>1309</v>
      </c>
      <c r="M1055" s="27"/>
      <c r="T1055" s="10"/>
    </row>
    <row r="1056" spans="6:20" x14ac:dyDescent="0.2">
      <c r="F1056" s="26" t="s">
        <v>2353</v>
      </c>
      <c r="G1056" s="27">
        <v>1.9471936042554001E-2</v>
      </c>
      <c r="H1056" s="27">
        <v>3.8067391434213303E-2</v>
      </c>
      <c r="I1056" s="27">
        <v>1.58176612508307E-2</v>
      </c>
      <c r="J1056" s="27" t="s">
        <v>1309</v>
      </c>
      <c r="K1056" s="27">
        <v>1.80434879113953E-2</v>
      </c>
      <c r="L1056" s="27" t="s">
        <v>1309</v>
      </c>
      <c r="M1056" s="27"/>
      <c r="T1056" s="10"/>
    </row>
    <row r="1057" spans="6:20" x14ac:dyDescent="0.2">
      <c r="F1057" s="26" t="s">
        <v>2354</v>
      </c>
      <c r="G1057" s="27">
        <v>1.5709221170854101E-2</v>
      </c>
      <c r="H1057" s="27" t="s">
        <v>1309</v>
      </c>
      <c r="I1057" s="27" t="s">
        <v>1309</v>
      </c>
      <c r="J1057" s="27" t="s">
        <v>1309</v>
      </c>
      <c r="K1057" s="27" t="s">
        <v>1309</v>
      </c>
      <c r="L1057" s="27" t="s">
        <v>1309</v>
      </c>
      <c r="M1057" s="27"/>
      <c r="T1057" s="10"/>
    </row>
    <row r="1058" spans="6:20" x14ac:dyDescent="0.2">
      <c r="F1058" s="26" t="s">
        <v>2355</v>
      </c>
      <c r="G1058" s="27">
        <v>3.0133637530378502E-3</v>
      </c>
      <c r="H1058" s="27" t="s">
        <v>1309</v>
      </c>
      <c r="I1058" s="27" t="s">
        <v>1309</v>
      </c>
      <c r="J1058" s="27" t="s">
        <v>1309</v>
      </c>
      <c r="K1058" s="27" t="s">
        <v>1309</v>
      </c>
      <c r="L1058" s="27" t="s">
        <v>1309</v>
      </c>
      <c r="M1058" s="27"/>
      <c r="T1058" s="10"/>
    </row>
    <row r="1059" spans="6:20" x14ac:dyDescent="0.2">
      <c r="F1059" s="26" t="s">
        <v>2356</v>
      </c>
      <c r="G1059" s="27">
        <v>3.1697387005929799E-2</v>
      </c>
      <c r="H1059" s="27">
        <v>1.15032792913492E-2</v>
      </c>
      <c r="I1059" s="27">
        <v>6.5666275624214204E-3</v>
      </c>
      <c r="J1059" s="27">
        <v>1.3429531037015699E-2</v>
      </c>
      <c r="K1059" s="27">
        <v>1.04971466468233E-2</v>
      </c>
      <c r="L1059" s="27" t="s">
        <v>1309</v>
      </c>
      <c r="M1059" s="27"/>
      <c r="T1059" s="10"/>
    </row>
    <row r="1060" spans="6:20" x14ac:dyDescent="0.2">
      <c r="F1060" s="26" t="s">
        <v>2357</v>
      </c>
      <c r="G1060" s="27">
        <v>2.26939029376136E-2</v>
      </c>
      <c r="H1060" s="27" t="s">
        <v>1309</v>
      </c>
      <c r="I1060" s="27" t="s">
        <v>1309</v>
      </c>
      <c r="J1060" s="27" t="s">
        <v>1309</v>
      </c>
      <c r="K1060" s="27" t="s">
        <v>1309</v>
      </c>
      <c r="L1060" s="27" t="s">
        <v>1309</v>
      </c>
      <c r="M1060" s="27"/>
      <c r="T1060" s="10"/>
    </row>
    <row r="1061" spans="6:20" x14ac:dyDescent="0.2">
      <c r="F1061" s="26" t="s">
        <v>2357</v>
      </c>
      <c r="G1061" s="27">
        <v>2.4290455512499501E-3</v>
      </c>
      <c r="H1061" s="27">
        <v>1.06855453567191E-2</v>
      </c>
      <c r="I1061" s="27">
        <v>1.02329938783732E-2</v>
      </c>
      <c r="J1061" s="27">
        <v>2.3776607812156E-2</v>
      </c>
      <c r="K1061" s="27">
        <v>7.3778351230783497E-3</v>
      </c>
      <c r="L1061" s="27" t="s">
        <v>1309</v>
      </c>
      <c r="M1061" s="27"/>
      <c r="T1061" s="10"/>
    </row>
    <row r="1062" spans="6:20" x14ac:dyDescent="0.2">
      <c r="F1062" s="26" t="s">
        <v>2358</v>
      </c>
      <c r="G1062" s="27">
        <v>1.52058247193823E-3</v>
      </c>
      <c r="H1062" s="27">
        <v>1.02630561372089E-3</v>
      </c>
      <c r="I1062" s="27">
        <v>2.0837030150221501E-2</v>
      </c>
      <c r="J1062" s="27">
        <v>7.8363504470764598E-3</v>
      </c>
      <c r="K1062" s="27">
        <v>3.0844948170708101E-2</v>
      </c>
      <c r="L1062" s="27">
        <v>3.5142119845492899E-3</v>
      </c>
      <c r="M1062" s="27"/>
      <c r="T1062" s="10"/>
    </row>
    <row r="1063" spans="6:20" x14ac:dyDescent="0.2">
      <c r="F1063" s="26" t="s">
        <v>2359</v>
      </c>
      <c r="G1063" s="27">
        <v>4.1481632945780098E-2</v>
      </c>
      <c r="H1063" s="27" t="s">
        <v>1309</v>
      </c>
      <c r="I1063" s="27" t="s">
        <v>1309</v>
      </c>
      <c r="J1063" s="27" t="s">
        <v>1309</v>
      </c>
      <c r="K1063" s="27" t="s">
        <v>1309</v>
      </c>
      <c r="L1063" s="27" t="s">
        <v>1309</v>
      </c>
      <c r="M1063" s="27"/>
      <c r="T1063" s="10"/>
    </row>
    <row r="1064" spans="6:20" x14ac:dyDescent="0.2">
      <c r="F1064" s="26" t="s">
        <v>2360</v>
      </c>
      <c r="G1064" s="27">
        <v>1.3929088154787401E-2</v>
      </c>
      <c r="H1064" s="27">
        <v>1.7703530971822899E-2</v>
      </c>
      <c r="I1064" s="27">
        <v>1.0871769500878601E-2</v>
      </c>
      <c r="J1064" s="27">
        <v>4.2570312561272798E-2</v>
      </c>
      <c r="K1064" s="27">
        <v>1.0858356375150599E-2</v>
      </c>
      <c r="L1064" s="27">
        <v>1.8970397114010201E-2</v>
      </c>
      <c r="M1064" s="27"/>
      <c r="T1064" s="10"/>
    </row>
    <row r="1065" spans="6:20" x14ac:dyDescent="0.2">
      <c r="F1065" s="26" t="s">
        <v>2361</v>
      </c>
      <c r="G1065" s="27">
        <v>2.08442367609727E-2</v>
      </c>
      <c r="H1065" s="27" t="s">
        <v>1309</v>
      </c>
      <c r="I1065" s="27" t="s">
        <v>1309</v>
      </c>
      <c r="J1065" s="27" t="s">
        <v>1309</v>
      </c>
      <c r="K1065" s="27" t="s">
        <v>1309</v>
      </c>
      <c r="L1065" s="27" t="s">
        <v>1309</v>
      </c>
      <c r="M1065" s="27"/>
      <c r="T1065" s="10"/>
    </row>
    <row r="1066" spans="6:20" x14ac:dyDescent="0.2">
      <c r="F1066" s="26" t="s">
        <v>2362</v>
      </c>
      <c r="G1066" s="27">
        <v>7.7509860541266499E-3</v>
      </c>
      <c r="H1066" s="27" t="s">
        <v>1309</v>
      </c>
      <c r="I1066" s="27" t="s">
        <v>1309</v>
      </c>
      <c r="J1066" s="27" t="s">
        <v>1309</v>
      </c>
      <c r="K1066" s="27" t="s">
        <v>1309</v>
      </c>
      <c r="L1066" s="27" t="s">
        <v>1309</v>
      </c>
      <c r="M1066" s="27"/>
      <c r="T1066" s="10"/>
    </row>
    <row r="1067" spans="6:20" x14ac:dyDescent="0.2">
      <c r="F1067" s="26" t="s">
        <v>2363</v>
      </c>
      <c r="G1067" s="27">
        <v>2.1159439156884E-3</v>
      </c>
      <c r="H1067" s="27" t="s">
        <v>1309</v>
      </c>
      <c r="I1067" s="27" t="s">
        <v>1309</v>
      </c>
      <c r="J1067" s="27" t="s">
        <v>1309</v>
      </c>
      <c r="K1067" s="27" t="s">
        <v>1309</v>
      </c>
      <c r="L1067" s="27" t="s">
        <v>1309</v>
      </c>
      <c r="M1067" s="27"/>
      <c r="T1067" s="10"/>
    </row>
    <row r="1068" spans="6:20" x14ac:dyDescent="0.2">
      <c r="F1068" s="26" t="s">
        <v>2364</v>
      </c>
      <c r="G1068" s="27">
        <v>4.6552446717238599E-3</v>
      </c>
      <c r="H1068" s="27" t="s">
        <v>1309</v>
      </c>
      <c r="I1068" s="27" t="s">
        <v>1309</v>
      </c>
      <c r="J1068" s="27" t="s">
        <v>1309</v>
      </c>
      <c r="K1068" s="27" t="s">
        <v>1309</v>
      </c>
      <c r="L1068" s="27" t="s">
        <v>1309</v>
      </c>
      <c r="M1068" s="27"/>
      <c r="T1068" s="10"/>
    </row>
    <row r="1069" spans="6:20" x14ac:dyDescent="0.2">
      <c r="F1069" s="26" t="s">
        <v>2365</v>
      </c>
      <c r="G1069" s="27">
        <v>1.8912314403521299E-2</v>
      </c>
      <c r="H1069" s="27" t="s">
        <v>1309</v>
      </c>
      <c r="I1069" s="27" t="s">
        <v>1309</v>
      </c>
      <c r="J1069" s="27" t="s">
        <v>1309</v>
      </c>
      <c r="K1069" s="27" t="s">
        <v>1309</v>
      </c>
      <c r="L1069" s="27" t="s">
        <v>1309</v>
      </c>
      <c r="M1069" s="27"/>
      <c r="T1069" s="10"/>
    </row>
    <row r="1070" spans="6:20" x14ac:dyDescent="0.2">
      <c r="F1070" s="26" t="s">
        <v>2366</v>
      </c>
      <c r="G1070" s="27">
        <v>7.4691746993126298E-3</v>
      </c>
      <c r="H1070" s="27" t="s">
        <v>1309</v>
      </c>
      <c r="I1070" s="27" t="s">
        <v>1309</v>
      </c>
      <c r="J1070" s="27" t="s">
        <v>1309</v>
      </c>
      <c r="K1070" s="27" t="s">
        <v>1309</v>
      </c>
      <c r="L1070" s="27" t="s">
        <v>1309</v>
      </c>
      <c r="M1070" s="27"/>
      <c r="T1070" s="10"/>
    </row>
    <row r="1071" spans="6:20" x14ac:dyDescent="0.2">
      <c r="F1071" s="26" t="s">
        <v>2367</v>
      </c>
      <c r="G1071" s="27">
        <v>4.9502515122062602E-3</v>
      </c>
      <c r="H1071" s="27" t="s">
        <v>1309</v>
      </c>
      <c r="I1071" s="27" t="s">
        <v>1309</v>
      </c>
      <c r="J1071" s="27" t="s">
        <v>1309</v>
      </c>
      <c r="K1071" s="27" t="s">
        <v>1309</v>
      </c>
      <c r="L1071" s="27" t="s">
        <v>1309</v>
      </c>
      <c r="M1071" s="27"/>
      <c r="T1071" s="10"/>
    </row>
    <row r="1072" spans="6:20" x14ac:dyDescent="0.2">
      <c r="F1072" s="26" t="s">
        <v>2368</v>
      </c>
      <c r="G1072" s="27">
        <v>3.2001031561613501E-3</v>
      </c>
      <c r="H1072" s="27">
        <v>2.7993397393236599E-2</v>
      </c>
      <c r="I1072" s="27">
        <v>1.18471709925284E-2</v>
      </c>
      <c r="J1072" s="27">
        <v>2.24926979104965E-2</v>
      </c>
      <c r="K1072" s="27">
        <v>6.21223206148711E-2</v>
      </c>
      <c r="L1072" s="27" t="s">
        <v>1309</v>
      </c>
      <c r="M1072" s="27"/>
      <c r="T1072" s="10"/>
    </row>
    <row r="1073" spans="6:20" x14ac:dyDescent="0.2">
      <c r="F1073" s="26" t="s">
        <v>2369</v>
      </c>
      <c r="G1073" s="27">
        <v>2.33335527764908E-3</v>
      </c>
      <c r="H1073" s="27">
        <v>5.4542972059300802E-2</v>
      </c>
      <c r="I1073" s="27" t="s">
        <v>1309</v>
      </c>
      <c r="J1073" s="27" t="s">
        <v>1309</v>
      </c>
      <c r="K1073" s="27" t="s">
        <v>1309</v>
      </c>
      <c r="L1073" s="27" t="s">
        <v>1309</v>
      </c>
      <c r="M1073" s="27"/>
      <c r="T1073" s="10"/>
    </row>
    <row r="1074" spans="6:20" x14ac:dyDescent="0.2">
      <c r="F1074" s="26" t="s">
        <v>2370</v>
      </c>
      <c r="G1074" s="27">
        <v>3.51420672593853E-3</v>
      </c>
      <c r="H1074" s="27">
        <v>2.3283667857438999E-2</v>
      </c>
      <c r="I1074" s="27">
        <v>1.6692788805263499E-3</v>
      </c>
      <c r="J1074" s="27" t="s">
        <v>1309</v>
      </c>
      <c r="K1074" s="27">
        <v>1.0257607006277E-2</v>
      </c>
      <c r="L1074" s="27" t="s">
        <v>1309</v>
      </c>
      <c r="M1074" s="27"/>
      <c r="T1074" s="10"/>
    </row>
    <row r="1075" spans="6:20" x14ac:dyDescent="0.2">
      <c r="F1075" s="26" t="s">
        <v>2371</v>
      </c>
      <c r="G1075" s="27">
        <v>1.62036537345654E-2</v>
      </c>
      <c r="H1075" s="27" t="s">
        <v>1309</v>
      </c>
      <c r="I1075" s="27">
        <v>4.3869865690689203E-3</v>
      </c>
      <c r="J1075" s="27" t="s">
        <v>1309</v>
      </c>
      <c r="K1075" s="27">
        <v>1.65783758151055E-2</v>
      </c>
      <c r="L1075" s="27" t="s">
        <v>1309</v>
      </c>
      <c r="M1075" s="27"/>
      <c r="T1075" s="10"/>
    </row>
    <row r="1076" spans="6:20" x14ac:dyDescent="0.2">
      <c r="F1076" s="26" t="s">
        <v>2372</v>
      </c>
      <c r="G1076" s="27">
        <v>8.2623187081763208E-3</v>
      </c>
      <c r="H1076" s="27" t="s">
        <v>1309</v>
      </c>
      <c r="I1076" s="27" t="s">
        <v>1309</v>
      </c>
      <c r="J1076" s="27" t="s">
        <v>1309</v>
      </c>
      <c r="K1076" s="27" t="s">
        <v>1309</v>
      </c>
      <c r="L1076" s="27" t="s">
        <v>1309</v>
      </c>
      <c r="M1076" s="27"/>
      <c r="T1076" s="10"/>
    </row>
    <row r="1077" spans="6:20" x14ac:dyDescent="0.2">
      <c r="F1077" s="26" t="s">
        <v>2373</v>
      </c>
      <c r="G1077" s="27">
        <v>1.29270131502752E-2</v>
      </c>
      <c r="H1077" s="27">
        <v>5.1041567427617196E-3</v>
      </c>
      <c r="I1077" s="27">
        <v>2.8731263035373599E-3</v>
      </c>
      <c r="J1077" s="27">
        <v>1.57663031623816E-2</v>
      </c>
      <c r="K1077" s="27">
        <v>9.7974133196771993E-3</v>
      </c>
      <c r="L1077" s="27">
        <v>6.6451639112731099E-3</v>
      </c>
      <c r="M1077" s="27"/>
      <c r="T1077" s="10"/>
    </row>
    <row r="1078" spans="6:20" x14ac:dyDescent="0.2">
      <c r="F1078" s="26" t="s">
        <v>2374</v>
      </c>
      <c r="G1078" s="27">
        <v>1.7437473159704201E-3</v>
      </c>
      <c r="H1078" s="27">
        <v>1.24443369743582E-2</v>
      </c>
      <c r="I1078" s="27" t="s">
        <v>1309</v>
      </c>
      <c r="J1078" s="27" t="s">
        <v>1309</v>
      </c>
      <c r="K1078" s="27" t="s">
        <v>1309</v>
      </c>
      <c r="L1078" s="27" t="s">
        <v>1309</v>
      </c>
      <c r="M1078" s="27"/>
      <c r="T1078" s="10"/>
    </row>
    <row r="1079" spans="6:20" x14ac:dyDescent="0.2">
      <c r="F1079" s="26" t="s">
        <v>2375</v>
      </c>
      <c r="G1079" s="27">
        <v>1.2023648519142401E-2</v>
      </c>
      <c r="H1079" s="27" t="s">
        <v>1309</v>
      </c>
      <c r="I1079" s="27" t="s">
        <v>1309</v>
      </c>
      <c r="J1079" s="27" t="s">
        <v>1309</v>
      </c>
      <c r="K1079" s="27" t="s">
        <v>1309</v>
      </c>
      <c r="L1079" s="27" t="s">
        <v>1309</v>
      </c>
      <c r="M1079" s="27"/>
      <c r="T1079" s="10"/>
    </row>
    <row r="1080" spans="6:20" x14ac:dyDescent="0.2">
      <c r="F1080" s="26" t="s">
        <v>2376</v>
      </c>
      <c r="G1080" s="27">
        <v>4.5570543147028398E-3</v>
      </c>
      <c r="H1080" s="27">
        <v>1.1511472614281299E-2</v>
      </c>
      <c r="I1080" s="27">
        <v>3.1485099333656901E-3</v>
      </c>
      <c r="J1080" s="27">
        <v>1.69293976258344E-2</v>
      </c>
      <c r="K1080" s="27">
        <v>1.6878663270040201E-2</v>
      </c>
      <c r="L1080" s="27" t="s">
        <v>1309</v>
      </c>
      <c r="M1080" s="27"/>
      <c r="T1080" s="10"/>
    </row>
    <row r="1081" spans="6:20" x14ac:dyDescent="0.2">
      <c r="F1081" s="26" t="s">
        <v>2377</v>
      </c>
      <c r="G1081" s="27">
        <v>5.4949319954501596E-3</v>
      </c>
      <c r="H1081" s="27" t="s">
        <v>1309</v>
      </c>
      <c r="I1081" s="27" t="s">
        <v>1309</v>
      </c>
      <c r="J1081" s="27" t="s">
        <v>1309</v>
      </c>
      <c r="K1081" s="27" t="s">
        <v>1309</v>
      </c>
      <c r="L1081" s="27" t="s">
        <v>1309</v>
      </c>
      <c r="M1081" s="27"/>
      <c r="T1081" s="10"/>
    </row>
    <row r="1082" spans="6:20" x14ac:dyDescent="0.2">
      <c r="F1082" s="26" t="s">
        <v>2378</v>
      </c>
      <c r="G1082" s="27">
        <v>8.4536635523491301E-3</v>
      </c>
      <c r="H1082" s="27">
        <v>1.6687876120002901E-2</v>
      </c>
      <c r="I1082" s="27">
        <v>9.8147280928099004E-3</v>
      </c>
      <c r="J1082" s="27" t="s">
        <v>1309</v>
      </c>
      <c r="K1082" s="27">
        <v>3.03265016095478E-2</v>
      </c>
      <c r="L1082" s="27">
        <v>9.0168208932571298E-3</v>
      </c>
      <c r="M1082" s="27"/>
      <c r="T1082" s="10"/>
    </row>
    <row r="1083" spans="6:20" x14ac:dyDescent="0.2">
      <c r="F1083" s="26" t="s">
        <v>2093</v>
      </c>
      <c r="G1083" s="27">
        <v>2.58930263925174E-2</v>
      </c>
      <c r="H1083" s="27" t="s">
        <v>1309</v>
      </c>
      <c r="I1083" s="27">
        <v>3.3477557975748998E-3</v>
      </c>
      <c r="J1083" s="27" t="s">
        <v>1309</v>
      </c>
      <c r="K1083" s="27" t="s">
        <v>1309</v>
      </c>
      <c r="L1083" s="27" t="s">
        <v>1309</v>
      </c>
      <c r="M1083" s="27"/>
      <c r="T1083" s="10"/>
    </row>
    <row r="1084" spans="6:20" x14ac:dyDescent="0.2">
      <c r="F1084" s="26" t="s">
        <v>2379</v>
      </c>
      <c r="G1084" s="27">
        <v>9.0656494741553507E-3</v>
      </c>
      <c r="H1084" s="27" t="s">
        <v>1309</v>
      </c>
      <c r="I1084" s="27" t="s">
        <v>1309</v>
      </c>
      <c r="J1084" s="27" t="s">
        <v>1309</v>
      </c>
      <c r="K1084" s="27" t="s">
        <v>1309</v>
      </c>
      <c r="L1084" s="27" t="s">
        <v>1309</v>
      </c>
      <c r="M1084" s="27"/>
      <c r="T1084" s="10"/>
    </row>
    <row r="1085" spans="6:20" x14ac:dyDescent="0.2">
      <c r="F1085" s="26" t="s">
        <v>2380</v>
      </c>
      <c r="G1085" s="27">
        <v>1.0715683085805901E-2</v>
      </c>
      <c r="H1085" s="27" t="s">
        <v>1309</v>
      </c>
      <c r="I1085" s="27" t="s">
        <v>1309</v>
      </c>
      <c r="J1085" s="27" t="s">
        <v>1309</v>
      </c>
      <c r="K1085" s="27" t="s">
        <v>1309</v>
      </c>
      <c r="L1085" s="27" t="s">
        <v>1309</v>
      </c>
      <c r="M1085" s="27"/>
      <c r="T1085" s="10"/>
    </row>
    <row r="1086" spans="6:20" x14ac:dyDescent="0.2">
      <c r="F1086" s="26" t="s">
        <v>2381</v>
      </c>
      <c r="G1086" s="27">
        <v>2.0109256473053901E-3</v>
      </c>
      <c r="H1086" s="27" t="s">
        <v>1309</v>
      </c>
      <c r="I1086" s="27" t="s">
        <v>1309</v>
      </c>
      <c r="J1086" s="27" t="s">
        <v>1309</v>
      </c>
      <c r="K1086" s="27" t="s">
        <v>1309</v>
      </c>
      <c r="L1086" s="27" t="s">
        <v>1309</v>
      </c>
      <c r="M1086" s="27"/>
      <c r="T1086" s="10"/>
    </row>
    <row r="1087" spans="6:20" x14ac:dyDescent="0.2">
      <c r="F1087" s="26" t="s">
        <v>2382</v>
      </c>
      <c r="G1087" s="27">
        <v>4.5308339685175497E-3</v>
      </c>
      <c r="H1087" s="27" t="s">
        <v>1309</v>
      </c>
      <c r="I1087" s="27" t="s">
        <v>1309</v>
      </c>
      <c r="J1087" s="27" t="s">
        <v>1309</v>
      </c>
      <c r="K1087" s="27" t="s">
        <v>1309</v>
      </c>
      <c r="L1087" s="27" t="s">
        <v>1309</v>
      </c>
      <c r="M1087" s="27"/>
      <c r="T1087" s="10"/>
    </row>
    <row r="1088" spans="6:20" x14ac:dyDescent="0.2">
      <c r="F1088" s="26" t="s">
        <v>2383</v>
      </c>
      <c r="G1088" s="27">
        <v>1.74183551101562E-2</v>
      </c>
      <c r="H1088" s="27" t="s">
        <v>1309</v>
      </c>
      <c r="I1088" s="27" t="s">
        <v>1309</v>
      </c>
      <c r="J1088" s="27" t="s">
        <v>1309</v>
      </c>
      <c r="K1088" s="27" t="s">
        <v>1309</v>
      </c>
      <c r="L1088" s="27" t="s">
        <v>1309</v>
      </c>
      <c r="M1088" s="27"/>
      <c r="T1088" s="10"/>
    </row>
    <row r="1089" spans="6:20" x14ac:dyDescent="0.2">
      <c r="F1089" s="26" t="s">
        <v>2384</v>
      </c>
      <c r="G1089" s="27">
        <v>2.8928291011475E-2</v>
      </c>
      <c r="H1089" s="27" t="s">
        <v>1309</v>
      </c>
      <c r="I1089" s="27" t="s">
        <v>1309</v>
      </c>
      <c r="J1089" s="27" t="s">
        <v>1309</v>
      </c>
      <c r="K1089" s="27" t="s">
        <v>1309</v>
      </c>
      <c r="L1089" s="27" t="s">
        <v>1309</v>
      </c>
      <c r="M1089" s="27"/>
      <c r="T1089" s="10"/>
    </row>
    <row r="1090" spans="6:20" x14ac:dyDescent="0.2">
      <c r="F1090" s="26" t="s">
        <v>2385</v>
      </c>
      <c r="G1090" s="27">
        <v>5.2329925276001603E-3</v>
      </c>
      <c r="H1090" s="27" t="s">
        <v>1309</v>
      </c>
      <c r="I1090" s="27" t="s">
        <v>1309</v>
      </c>
      <c r="J1090" s="27" t="s">
        <v>1309</v>
      </c>
      <c r="K1090" s="27" t="s">
        <v>1309</v>
      </c>
      <c r="L1090" s="27" t="s">
        <v>1309</v>
      </c>
      <c r="M1090" s="27"/>
      <c r="T1090" s="10"/>
    </row>
    <row r="1091" spans="6:20" x14ac:dyDescent="0.2">
      <c r="F1091" s="26" t="s">
        <v>2386</v>
      </c>
      <c r="G1091" s="27">
        <v>3.0519090742487198E-3</v>
      </c>
      <c r="H1091" s="27">
        <v>8.34251598374448E-3</v>
      </c>
      <c r="I1091" s="27">
        <v>1.39836970117141E-2</v>
      </c>
      <c r="J1091" s="27">
        <v>4.3495082538001304E-3</v>
      </c>
      <c r="K1091" s="27">
        <v>6.2136191680048003E-3</v>
      </c>
      <c r="L1091" s="27" t="s">
        <v>1309</v>
      </c>
      <c r="M1091" s="27"/>
      <c r="T1091" s="10"/>
    </row>
    <row r="1092" spans="6:20" x14ac:dyDescent="0.2">
      <c r="F1092" s="26" t="s">
        <v>2387</v>
      </c>
      <c r="G1092" s="27">
        <v>2.5360496098717201E-2</v>
      </c>
      <c r="H1092" s="27" t="s">
        <v>1309</v>
      </c>
      <c r="I1092" s="27" t="s">
        <v>1309</v>
      </c>
      <c r="J1092" s="27" t="s">
        <v>1309</v>
      </c>
      <c r="K1092" s="27" t="s">
        <v>1309</v>
      </c>
      <c r="L1092" s="27" t="s">
        <v>1309</v>
      </c>
      <c r="M1092" s="27"/>
      <c r="T1092" s="10"/>
    </row>
    <row r="1093" spans="6:20" x14ac:dyDescent="0.2">
      <c r="F1093" s="26" t="s">
        <v>2388</v>
      </c>
      <c r="G1093" s="27">
        <v>6.77305646349083E-2</v>
      </c>
      <c r="H1093" s="27" t="s">
        <v>1309</v>
      </c>
      <c r="I1093" s="27" t="s">
        <v>1309</v>
      </c>
      <c r="J1093" s="27" t="s">
        <v>1309</v>
      </c>
      <c r="K1093" s="27" t="s">
        <v>1309</v>
      </c>
      <c r="L1093" s="27" t="s">
        <v>1309</v>
      </c>
      <c r="M1093" s="27"/>
      <c r="T1093" s="10"/>
    </row>
    <row r="1094" spans="6:20" x14ac:dyDescent="0.2">
      <c r="F1094" s="26" t="s">
        <v>2389</v>
      </c>
      <c r="G1094" s="27">
        <v>8.4697395129008403E-3</v>
      </c>
      <c r="H1094" s="27" t="s">
        <v>1309</v>
      </c>
      <c r="I1094" s="27" t="s">
        <v>1309</v>
      </c>
      <c r="J1094" s="27" t="s">
        <v>1309</v>
      </c>
      <c r="K1094" s="27" t="s">
        <v>1309</v>
      </c>
      <c r="L1094" s="27" t="s">
        <v>1309</v>
      </c>
      <c r="M1094" s="27"/>
      <c r="T1094" s="10"/>
    </row>
    <row r="1095" spans="6:20" x14ac:dyDescent="0.2">
      <c r="F1095" s="26" t="s">
        <v>2390</v>
      </c>
      <c r="G1095" s="27">
        <v>8.2736920916754893E-3</v>
      </c>
      <c r="H1095" s="27" t="s">
        <v>1309</v>
      </c>
      <c r="I1095" s="27" t="s">
        <v>1309</v>
      </c>
      <c r="J1095" s="27" t="s">
        <v>1309</v>
      </c>
      <c r="K1095" s="27" t="s">
        <v>1309</v>
      </c>
      <c r="L1095" s="27" t="s">
        <v>1309</v>
      </c>
      <c r="M1095" s="27"/>
      <c r="T1095" s="10"/>
    </row>
    <row r="1096" spans="6:20" x14ac:dyDescent="0.2">
      <c r="F1096" s="26" t="s">
        <v>2391</v>
      </c>
      <c r="G1096" s="27">
        <v>4.2848452371457499E-3</v>
      </c>
      <c r="H1096" s="27" t="s">
        <v>1309</v>
      </c>
      <c r="I1096" s="27">
        <v>6.7793385659763198E-3</v>
      </c>
      <c r="J1096" s="27" t="s">
        <v>1309</v>
      </c>
      <c r="K1096" s="27" t="s">
        <v>1309</v>
      </c>
      <c r="L1096" s="27" t="s">
        <v>1309</v>
      </c>
      <c r="M1096" s="27"/>
      <c r="T1096" s="10"/>
    </row>
    <row r="1097" spans="6:20" x14ac:dyDescent="0.2">
      <c r="F1097" s="26" t="s">
        <v>2392</v>
      </c>
      <c r="G1097" s="27">
        <v>4.4557049113509301E-3</v>
      </c>
      <c r="H1097" s="27" t="s">
        <v>1309</v>
      </c>
      <c r="I1097" s="27">
        <v>1.62859393085889E-2</v>
      </c>
      <c r="J1097" s="27" t="s">
        <v>1309</v>
      </c>
      <c r="K1097" s="27">
        <v>4.9484936907064098E-2</v>
      </c>
      <c r="L1097" s="27" t="s">
        <v>1309</v>
      </c>
      <c r="M1097" s="27"/>
      <c r="T1097" s="10"/>
    </row>
    <row r="1098" spans="6:20" x14ac:dyDescent="0.2">
      <c r="F1098" s="26" t="s">
        <v>2393</v>
      </c>
      <c r="G1098" s="27">
        <v>6.1120473734519003E-3</v>
      </c>
      <c r="H1098" s="27" t="s">
        <v>1309</v>
      </c>
      <c r="I1098" s="27" t="s">
        <v>1309</v>
      </c>
      <c r="J1098" s="27" t="s">
        <v>1309</v>
      </c>
      <c r="K1098" s="27" t="s">
        <v>1309</v>
      </c>
      <c r="L1098" s="27" t="s">
        <v>1309</v>
      </c>
      <c r="M1098" s="27"/>
      <c r="T1098" s="10"/>
    </row>
    <row r="1099" spans="6:20" x14ac:dyDescent="0.2">
      <c r="F1099" s="26" t="s">
        <v>2394</v>
      </c>
      <c r="G1099" s="27">
        <v>5.7189063878431302E-3</v>
      </c>
      <c r="H1099" s="27" t="s">
        <v>1309</v>
      </c>
      <c r="I1099" s="27" t="s">
        <v>1309</v>
      </c>
      <c r="J1099" s="27" t="s">
        <v>1309</v>
      </c>
      <c r="K1099" s="27" t="s">
        <v>1309</v>
      </c>
      <c r="L1099" s="27" t="s">
        <v>1309</v>
      </c>
      <c r="M1099" s="27"/>
      <c r="T1099" s="10"/>
    </row>
    <row r="1100" spans="6:20" x14ac:dyDescent="0.2">
      <c r="F1100" s="26" t="s">
        <v>2395</v>
      </c>
      <c r="G1100" s="27">
        <v>3.5294910189682801E-3</v>
      </c>
      <c r="H1100" s="27">
        <v>7.9316554769206293E-2</v>
      </c>
      <c r="I1100" s="27">
        <v>2.2622785453423701E-2</v>
      </c>
      <c r="J1100" s="27" t="s">
        <v>1309</v>
      </c>
      <c r="K1100" s="27" t="s">
        <v>1309</v>
      </c>
      <c r="L1100" s="27" t="s">
        <v>1309</v>
      </c>
      <c r="M1100" s="27"/>
      <c r="T1100" s="10"/>
    </row>
    <row r="1101" spans="6:20" x14ac:dyDescent="0.2">
      <c r="F1101" s="26" t="s">
        <v>2396</v>
      </c>
      <c r="G1101" s="27">
        <v>2.2368790122130802E-3</v>
      </c>
      <c r="H1101" s="27" t="s">
        <v>1309</v>
      </c>
      <c r="I1101" s="27" t="s">
        <v>1309</v>
      </c>
      <c r="J1101" s="27" t="s">
        <v>1309</v>
      </c>
      <c r="K1101" s="27" t="s">
        <v>1309</v>
      </c>
      <c r="L1101" s="27" t="s">
        <v>1309</v>
      </c>
      <c r="M1101" s="27"/>
      <c r="T1101" s="10"/>
    </row>
    <row r="1102" spans="6:20" x14ac:dyDescent="0.2">
      <c r="F1102" s="26" t="s">
        <v>2397</v>
      </c>
      <c r="G1102" s="27">
        <v>1.4131849150484099E-2</v>
      </c>
      <c r="H1102" s="27" t="s">
        <v>1309</v>
      </c>
      <c r="I1102" s="27" t="s">
        <v>1309</v>
      </c>
      <c r="J1102" s="27" t="s">
        <v>1309</v>
      </c>
      <c r="K1102" s="27" t="s">
        <v>1309</v>
      </c>
      <c r="L1102" s="27" t="s">
        <v>1309</v>
      </c>
      <c r="M1102" s="27"/>
      <c r="T1102" s="10"/>
    </row>
    <row r="1103" spans="6:20" x14ac:dyDescent="0.2">
      <c r="F1103" s="26" t="s">
        <v>2398</v>
      </c>
      <c r="G1103" s="27">
        <v>3.41272916712737E-2</v>
      </c>
      <c r="H1103" s="27">
        <v>1.5996606737081101E-2</v>
      </c>
      <c r="I1103" s="27">
        <v>3.6783075049702497E-2</v>
      </c>
      <c r="J1103" s="27">
        <v>4.8203777177764598E-2</v>
      </c>
      <c r="K1103" s="27" t="s">
        <v>1309</v>
      </c>
      <c r="L1103" s="27">
        <v>2.41108350359295E-3</v>
      </c>
      <c r="M1103" s="27"/>
      <c r="T1103" s="10"/>
    </row>
    <row r="1104" spans="6:20" x14ac:dyDescent="0.2">
      <c r="F1104" s="26" t="s">
        <v>2399</v>
      </c>
      <c r="G1104" s="27">
        <v>3.7218426648156699E-3</v>
      </c>
      <c r="H1104" s="27">
        <v>8.5942464672242504E-3</v>
      </c>
      <c r="I1104" s="27">
        <v>2.8391863882661701E-3</v>
      </c>
      <c r="J1104" s="27">
        <v>7.8887268240066394E-3</v>
      </c>
      <c r="K1104" s="27">
        <v>5.3227520474136798E-3</v>
      </c>
      <c r="L1104" s="27">
        <v>1.2119857737351599E-2</v>
      </c>
      <c r="M1104" s="27"/>
      <c r="T1104" s="10"/>
    </row>
    <row r="1105" spans="6:20" x14ac:dyDescent="0.2">
      <c r="F1105" s="26" t="s">
        <v>2400</v>
      </c>
      <c r="G1105" s="27">
        <v>7.4169647435482402E-3</v>
      </c>
      <c r="H1105" s="27">
        <v>4.0565587249478403E-2</v>
      </c>
      <c r="I1105" s="27">
        <v>7.71291619256309E-4</v>
      </c>
      <c r="J1105" s="27" t="s">
        <v>1309</v>
      </c>
      <c r="K1105" s="27">
        <v>1.1162907598275601E-2</v>
      </c>
      <c r="L1105" s="27" t="s">
        <v>1309</v>
      </c>
      <c r="M1105" s="27"/>
      <c r="T1105" s="10"/>
    </row>
    <row r="1106" spans="6:20" x14ac:dyDescent="0.2">
      <c r="F1106" s="26" t="s">
        <v>2401</v>
      </c>
      <c r="G1106" s="27">
        <v>2.9711282048871198E-3</v>
      </c>
      <c r="H1106" s="27">
        <v>5.8232100864611296E-3</v>
      </c>
      <c r="I1106" s="27">
        <v>2.0697790174996698E-2</v>
      </c>
      <c r="J1106" s="27">
        <v>4.1683999683328997E-2</v>
      </c>
      <c r="K1106" s="27">
        <v>6.4398890966647802E-3</v>
      </c>
      <c r="L1106" s="27">
        <v>3.6832146872003502E-3</v>
      </c>
      <c r="M1106" s="27"/>
      <c r="T1106" s="10"/>
    </row>
    <row r="1107" spans="6:20" x14ac:dyDescent="0.2">
      <c r="F1107" s="26" t="s">
        <v>2402</v>
      </c>
      <c r="G1107" s="27">
        <v>2.8727351980983701E-3</v>
      </c>
      <c r="H1107" s="27">
        <v>2.2794778472557601E-3</v>
      </c>
      <c r="I1107" s="27">
        <v>4.5757325137203301E-3</v>
      </c>
      <c r="J1107" s="27">
        <v>7.30254322493438E-3</v>
      </c>
      <c r="K1107" s="27">
        <v>1.3980492916628499E-2</v>
      </c>
      <c r="L1107" s="27">
        <v>2.1911529706321001E-2</v>
      </c>
      <c r="M1107" s="27"/>
      <c r="T1107" s="10"/>
    </row>
    <row r="1108" spans="6:20" x14ac:dyDescent="0.2">
      <c r="F1108" s="26" t="s">
        <v>2403</v>
      </c>
      <c r="G1108" s="27">
        <v>7.8630291088236902E-3</v>
      </c>
      <c r="H1108" s="27">
        <v>6.8716739842713702E-3</v>
      </c>
      <c r="I1108" s="27">
        <v>3.6191241530564898E-3</v>
      </c>
      <c r="J1108" s="27">
        <v>2.24621671860574E-2</v>
      </c>
      <c r="K1108" s="27">
        <v>1.55901373229948E-2</v>
      </c>
      <c r="L1108" s="27" t="s">
        <v>1309</v>
      </c>
      <c r="M1108" s="27"/>
      <c r="T1108" s="10"/>
    </row>
    <row r="1109" spans="6:20" x14ac:dyDescent="0.2">
      <c r="F1109" s="26" t="s">
        <v>2404</v>
      </c>
      <c r="G1109" s="27">
        <v>6.5124036949976497E-2</v>
      </c>
      <c r="H1109" s="27" t="s">
        <v>1309</v>
      </c>
      <c r="I1109" s="27" t="s">
        <v>1309</v>
      </c>
      <c r="J1109" s="27" t="s">
        <v>1309</v>
      </c>
      <c r="K1109" s="27" t="s">
        <v>1309</v>
      </c>
      <c r="L1109" s="27" t="s">
        <v>1309</v>
      </c>
      <c r="M1109" s="27"/>
      <c r="T1109" s="10"/>
    </row>
    <row r="1110" spans="6:20" x14ac:dyDescent="0.2">
      <c r="F1110" s="26" t="s">
        <v>2405</v>
      </c>
      <c r="G1110" s="27">
        <v>1.5635899790734799E-2</v>
      </c>
      <c r="H1110" s="27" t="s">
        <v>1309</v>
      </c>
      <c r="I1110" s="27" t="s">
        <v>1309</v>
      </c>
      <c r="J1110" s="27" t="s">
        <v>1309</v>
      </c>
      <c r="K1110" s="27" t="s">
        <v>1309</v>
      </c>
      <c r="L1110" s="27" t="s">
        <v>1309</v>
      </c>
      <c r="M1110" s="27"/>
      <c r="T1110" s="10"/>
    </row>
    <row r="1111" spans="6:20" x14ac:dyDescent="0.2">
      <c r="F1111" s="26" t="s">
        <v>2406</v>
      </c>
      <c r="G1111" s="27">
        <v>7.1600083555623398E-3</v>
      </c>
      <c r="H1111" s="27" t="s">
        <v>1309</v>
      </c>
      <c r="I1111" s="27" t="s">
        <v>1309</v>
      </c>
      <c r="J1111" s="27" t="s">
        <v>1309</v>
      </c>
      <c r="K1111" s="27" t="s">
        <v>1309</v>
      </c>
      <c r="L1111" s="27" t="s">
        <v>1309</v>
      </c>
      <c r="M1111" s="27"/>
      <c r="T1111" s="10"/>
    </row>
    <row r="1112" spans="6:20" x14ac:dyDescent="0.2">
      <c r="F1112" s="26" t="s">
        <v>2407</v>
      </c>
      <c r="G1112" s="27">
        <v>4.3646557072384599E-3</v>
      </c>
      <c r="H1112" s="27">
        <v>3.7471746991327099E-3</v>
      </c>
      <c r="I1112" s="27">
        <v>6.5976843002246996E-3</v>
      </c>
      <c r="J1112" s="27">
        <v>3.3150314099574099E-2</v>
      </c>
      <c r="K1112" s="27">
        <v>7.3044173316999996E-3</v>
      </c>
      <c r="L1112" s="27">
        <v>9.9470663649057506E-3</v>
      </c>
      <c r="M1112" s="27"/>
      <c r="T1112" s="10"/>
    </row>
    <row r="1113" spans="6:20" x14ac:dyDescent="0.2">
      <c r="F1113" s="26" t="s">
        <v>2408</v>
      </c>
      <c r="G1113" s="27">
        <v>3.0325589248209302E-3</v>
      </c>
      <c r="H1113" s="27">
        <v>9.75696953483037E-3</v>
      </c>
      <c r="I1113" s="27">
        <v>4.9672709926869597E-3</v>
      </c>
      <c r="J1113" s="27">
        <v>1.6269198067480999E-2</v>
      </c>
      <c r="K1113" s="27">
        <v>5.7377541139924798E-3</v>
      </c>
      <c r="L1113" s="27">
        <v>4.9736436447797398E-2</v>
      </c>
      <c r="M1113" s="27"/>
      <c r="T1113" s="10"/>
    </row>
    <row r="1114" spans="6:20" x14ac:dyDescent="0.2">
      <c r="F1114" s="26" t="s">
        <v>2409</v>
      </c>
      <c r="G1114" s="27">
        <v>7.5866483970322496E-3</v>
      </c>
      <c r="H1114" s="27" t="s">
        <v>1309</v>
      </c>
      <c r="I1114" s="27" t="s">
        <v>1309</v>
      </c>
      <c r="J1114" s="27" t="s">
        <v>1309</v>
      </c>
      <c r="K1114" s="27" t="s">
        <v>1309</v>
      </c>
      <c r="L1114" s="27" t="s">
        <v>1309</v>
      </c>
      <c r="M1114" s="27"/>
      <c r="T1114" s="10"/>
    </row>
    <row r="1115" spans="6:20" x14ac:dyDescent="0.2">
      <c r="F1115" s="26" t="s">
        <v>2410</v>
      </c>
      <c r="G1115" s="27">
        <v>1.52891786002461E-3</v>
      </c>
      <c r="H1115" s="27" t="s">
        <v>1309</v>
      </c>
      <c r="I1115" s="27" t="s">
        <v>1309</v>
      </c>
      <c r="J1115" s="27" t="s">
        <v>1309</v>
      </c>
      <c r="K1115" s="27" t="s">
        <v>1309</v>
      </c>
      <c r="L1115" s="27" t="s">
        <v>1309</v>
      </c>
      <c r="M1115" s="27"/>
      <c r="T1115" s="10"/>
    </row>
    <row r="1116" spans="6:20" x14ac:dyDescent="0.2">
      <c r="F1116" s="26" t="s">
        <v>2411</v>
      </c>
      <c r="G1116" s="27">
        <v>1.39173869099892E-3</v>
      </c>
      <c r="H1116" s="27">
        <v>2.8221516197988399E-2</v>
      </c>
      <c r="I1116" s="27">
        <v>4.6304479175102798E-3</v>
      </c>
      <c r="J1116" s="27">
        <v>3.9352555166337802E-2</v>
      </c>
      <c r="K1116" s="27">
        <v>1.6207450342628899E-2</v>
      </c>
      <c r="L1116" s="27">
        <v>3.6444445035450398E-2</v>
      </c>
      <c r="M1116" s="27"/>
      <c r="T1116" s="10"/>
    </row>
    <row r="1117" spans="6:20" x14ac:dyDescent="0.2">
      <c r="F1117" s="26" t="s">
        <v>2412</v>
      </c>
      <c r="G1117" s="27">
        <v>1.4553527297772401E-2</v>
      </c>
      <c r="H1117" s="27" t="s">
        <v>1309</v>
      </c>
      <c r="I1117" s="27" t="s">
        <v>1309</v>
      </c>
      <c r="J1117" s="27" t="s">
        <v>1309</v>
      </c>
      <c r="K1117" s="27" t="s">
        <v>1309</v>
      </c>
      <c r="L1117" s="27" t="s">
        <v>1309</v>
      </c>
      <c r="M1117" s="27"/>
      <c r="T1117" s="10"/>
    </row>
    <row r="1118" spans="6:20" x14ac:dyDescent="0.2">
      <c r="F1118" s="26" t="s">
        <v>2413</v>
      </c>
      <c r="G1118" s="27">
        <v>8.8565003479434794E-3</v>
      </c>
      <c r="H1118" s="27">
        <v>3.67823022867936E-3</v>
      </c>
      <c r="I1118" s="27">
        <v>1.33853420867996E-2</v>
      </c>
      <c r="J1118" s="27" t="s">
        <v>1309</v>
      </c>
      <c r="K1118" s="27" t="s">
        <v>1309</v>
      </c>
      <c r="L1118" s="27" t="s">
        <v>1309</v>
      </c>
      <c r="M1118" s="27"/>
      <c r="T1118" s="10"/>
    </row>
    <row r="1119" spans="6:20" x14ac:dyDescent="0.2">
      <c r="F1119" s="26" t="s">
        <v>2414</v>
      </c>
      <c r="G1119" s="27">
        <v>2.3413115212764101E-3</v>
      </c>
      <c r="H1119" s="27" t="s">
        <v>1309</v>
      </c>
      <c r="I1119" s="27" t="s">
        <v>1309</v>
      </c>
      <c r="J1119" s="27" t="s">
        <v>1309</v>
      </c>
      <c r="K1119" s="27" t="s">
        <v>1309</v>
      </c>
      <c r="L1119" s="27" t="s">
        <v>1309</v>
      </c>
      <c r="M1119" s="27"/>
      <c r="T1119" s="10"/>
    </row>
    <row r="1120" spans="6:20" x14ac:dyDescent="0.2">
      <c r="F1120" s="26" t="s">
        <v>2415</v>
      </c>
      <c r="G1120" s="27">
        <v>3.00505262546579E-2</v>
      </c>
      <c r="H1120" s="27" t="s">
        <v>1309</v>
      </c>
      <c r="I1120" s="27" t="s">
        <v>1309</v>
      </c>
      <c r="J1120" s="27" t="s">
        <v>1309</v>
      </c>
      <c r="K1120" s="27" t="s">
        <v>1309</v>
      </c>
      <c r="L1120" s="27" t="s">
        <v>1309</v>
      </c>
      <c r="M1120" s="27"/>
      <c r="T1120" s="10"/>
    </row>
    <row r="1121" spans="6:20" x14ac:dyDescent="0.2">
      <c r="F1121" s="26" t="s">
        <v>2416</v>
      </c>
      <c r="G1121" s="27">
        <v>8.2893132418291292E-3</v>
      </c>
      <c r="H1121" s="27" t="s">
        <v>1309</v>
      </c>
      <c r="I1121" s="27" t="s">
        <v>1309</v>
      </c>
      <c r="J1121" s="27" t="s">
        <v>1309</v>
      </c>
      <c r="K1121" s="27" t="s">
        <v>1309</v>
      </c>
      <c r="L1121" s="27" t="s">
        <v>1309</v>
      </c>
      <c r="M1121" s="27"/>
      <c r="T1121" s="10"/>
    </row>
    <row r="1122" spans="6:20" x14ac:dyDescent="0.2">
      <c r="F1122" s="26" t="s">
        <v>2417</v>
      </c>
      <c r="G1122" s="27">
        <v>1.2810064573591099E-2</v>
      </c>
      <c r="H1122" s="27">
        <v>5.5146612194808299E-3</v>
      </c>
      <c r="I1122" s="27">
        <v>2.4039488213654599E-2</v>
      </c>
      <c r="J1122" s="27" t="s">
        <v>1309</v>
      </c>
      <c r="K1122" s="27">
        <v>3.2089594741799198E-2</v>
      </c>
      <c r="L1122" s="27">
        <v>4.0730658733245599E-2</v>
      </c>
      <c r="M1122" s="27"/>
      <c r="T1122" s="10"/>
    </row>
    <row r="1123" spans="6:20" x14ac:dyDescent="0.2">
      <c r="F1123" s="26" t="s">
        <v>2418</v>
      </c>
      <c r="G1123" s="27">
        <v>7.54409538848468E-3</v>
      </c>
      <c r="H1123" s="27" t="s">
        <v>1309</v>
      </c>
      <c r="I1123" s="27" t="s">
        <v>1309</v>
      </c>
      <c r="J1123" s="27" t="s">
        <v>1309</v>
      </c>
      <c r="K1123" s="27" t="s">
        <v>1309</v>
      </c>
      <c r="L1123" s="27" t="s">
        <v>1309</v>
      </c>
      <c r="M1123" s="27"/>
      <c r="T1123" s="10"/>
    </row>
    <row r="1124" spans="6:20" x14ac:dyDescent="0.2">
      <c r="F1124" s="26" t="s">
        <v>2419</v>
      </c>
      <c r="G1124" s="27">
        <v>3.8914776076080398E-3</v>
      </c>
      <c r="H1124" s="27" t="s">
        <v>1309</v>
      </c>
      <c r="I1124" s="27" t="s">
        <v>1309</v>
      </c>
      <c r="J1124" s="27" t="s">
        <v>1309</v>
      </c>
      <c r="K1124" s="27" t="s">
        <v>1309</v>
      </c>
      <c r="L1124" s="27" t="s">
        <v>1309</v>
      </c>
      <c r="M1124" s="27"/>
      <c r="T1124" s="10"/>
    </row>
    <row r="1125" spans="6:20" x14ac:dyDescent="0.2">
      <c r="F1125" s="26" t="s">
        <v>2420</v>
      </c>
      <c r="G1125" s="27">
        <v>3.54424103035902E-3</v>
      </c>
      <c r="H1125" s="27">
        <v>6.5772107316485898E-3</v>
      </c>
      <c r="I1125" s="27">
        <v>8.2405514906290708E-3</v>
      </c>
      <c r="J1125" s="27">
        <v>7.2624828594749502E-3</v>
      </c>
      <c r="K1125" s="27">
        <v>5.18056399154184E-3</v>
      </c>
      <c r="L1125" s="27">
        <v>5.7884931609279598E-3</v>
      </c>
      <c r="M1125" s="27"/>
      <c r="T1125" s="10"/>
    </row>
    <row r="1126" spans="6:20" x14ac:dyDescent="0.2">
      <c r="F1126" s="26" t="s">
        <v>2421</v>
      </c>
      <c r="G1126" s="27">
        <v>5.6395129266243399E-3</v>
      </c>
      <c r="H1126" s="27" t="s">
        <v>1309</v>
      </c>
      <c r="I1126" s="27" t="s">
        <v>1309</v>
      </c>
      <c r="J1126" s="27" t="s">
        <v>1309</v>
      </c>
      <c r="K1126" s="27" t="s">
        <v>1309</v>
      </c>
      <c r="L1126" s="27" t="s">
        <v>1309</v>
      </c>
      <c r="M1126" s="27"/>
      <c r="T1126" s="10"/>
    </row>
    <row r="1127" spans="6:20" x14ac:dyDescent="0.2">
      <c r="F1127" s="26" t="s">
        <v>2422</v>
      </c>
      <c r="G1127" s="27">
        <v>1.08507572308856E-2</v>
      </c>
      <c r="H1127" s="27" t="s">
        <v>1309</v>
      </c>
      <c r="I1127" s="27" t="s">
        <v>1309</v>
      </c>
      <c r="J1127" s="27" t="s">
        <v>1309</v>
      </c>
      <c r="K1127" s="27" t="s">
        <v>1309</v>
      </c>
      <c r="L1127" s="27" t="s">
        <v>1309</v>
      </c>
      <c r="M1127" s="27"/>
      <c r="T1127" s="10"/>
    </row>
    <row r="1128" spans="6:20" x14ac:dyDescent="0.2">
      <c r="F1128" s="26" t="s">
        <v>2423</v>
      </c>
      <c r="G1128" s="27">
        <v>6.6839363961109996E-3</v>
      </c>
      <c r="H1128" s="27" t="s">
        <v>1309</v>
      </c>
      <c r="I1128" s="27" t="s">
        <v>1309</v>
      </c>
      <c r="J1128" s="27" t="s">
        <v>1309</v>
      </c>
      <c r="K1128" s="27" t="s">
        <v>1309</v>
      </c>
      <c r="L1128" s="27" t="s">
        <v>1309</v>
      </c>
      <c r="M1128" s="27"/>
      <c r="T1128" s="10"/>
    </row>
    <row r="1129" spans="6:20" x14ac:dyDescent="0.2">
      <c r="F1129" s="26" t="s">
        <v>2424</v>
      </c>
      <c r="G1129" s="27">
        <v>3.2328527625792698E-2</v>
      </c>
      <c r="H1129" s="27" t="s">
        <v>1309</v>
      </c>
      <c r="I1129" s="27" t="s">
        <v>1309</v>
      </c>
      <c r="J1129" s="27" t="s">
        <v>1309</v>
      </c>
      <c r="K1129" s="27" t="s">
        <v>1309</v>
      </c>
      <c r="L1129" s="27" t="s">
        <v>1309</v>
      </c>
      <c r="M1129" s="27"/>
      <c r="T1129" s="10"/>
    </row>
    <row r="1130" spans="6:20" x14ac:dyDescent="0.2">
      <c r="F1130" s="26" t="s">
        <v>2425</v>
      </c>
      <c r="G1130" s="27">
        <v>4.2569694547684497E-3</v>
      </c>
      <c r="H1130" s="27" t="s">
        <v>1309</v>
      </c>
      <c r="I1130" s="27" t="s">
        <v>1309</v>
      </c>
      <c r="J1130" s="27" t="s">
        <v>1309</v>
      </c>
      <c r="K1130" s="27" t="s">
        <v>1309</v>
      </c>
      <c r="L1130" s="27" t="s">
        <v>1309</v>
      </c>
      <c r="M1130" s="27"/>
      <c r="T1130" s="10"/>
    </row>
    <row r="1131" spans="6:20" x14ac:dyDescent="0.2">
      <c r="F1131" s="26" t="s">
        <v>2426</v>
      </c>
      <c r="G1131" s="27">
        <v>7.1789490321072502E-4</v>
      </c>
      <c r="H1131" s="27">
        <v>9.4072787938159295E-3</v>
      </c>
      <c r="I1131" s="27">
        <v>6.87340602149008E-3</v>
      </c>
      <c r="J1131" s="27">
        <v>4.8141662650849598E-2</v>
      </c>
      <c r="K1131" s="27">
        <v>1.6566866256800299E-2</v>
      </c>
      <c r="L1131" s="27" t="s">
        <v>1309</v>
      </c>
      <c r="M1131" s="27"/>
      <c r="T1131" s="10"/>
    </row>
    <row r="1132" spans="6:20" x14ac:dyDescent="0.2">
      <c r="F1132" s="26" t="s">
        <v>2427</v>
      </c>
      <c r="G1132" s="27">
        <v>6.3006427543930398E-3</v>
      </c>
      <c r="H1132" s="27">
        <v>8.7076176188253494E-3</v>
      </c>
      <c r="I1132" s="27">
        <v>6.9508250361718102E-3</v>
      </c>
      <c r="J1132" s="27">
        <v>1.60013529387685E-2</v>
      </c>
      <c r="K1132" s="27">
        <v>1.2026273782549E-2</v>
      </c>
      <c r="L1132" s="27">
        <v>1.6284967914410399E-2</v>
      </c>
      <c r="M1132" s="27"/>
      <c r="T1132" s="10"/>
    </row>
    <row r="1133" spans="6:20" x14ac:dyDescent="0.2">
      <c r="F1133" s="26" t="s">
        <v>2428</v>
      </c>
      <c r="G1133" s="27">
        <v>6.9276353340477301E-3</v>
      </c>
      <c r="H1133" s="27">
        <v>2.9453567596824499E-3</v>
      </c>
      <c r="I1133" s="27">
        <v>6.4828745788130707E-2</v>
      </c>
      <c r="J1133" s="27" t="s">
        <v>1309</v>
      </c>
      <c r="K1133" s="27">
        <v>6.1484646478348601E-2</v>
      </c>
      <c r="L1133" s="27" t="s">
        <v>1309</v>
      </c>
      <c r="M1133" s="27"/>
      <c r="T1133" s="10"/>
    </row>
    <row r="1134" spans="6:20" x14ac:dyDescent="0.2">
      <c r="F1134" s="26" t="s">
        <v>2429</v>
      </c>
      <c r="G1134" s="27">
        <v>7.8868350266421902E-3</v>
      </c>
      <c r="H1134" s="27">
        <v>4.0962633874339202E-3</v>
      </c>
      <c r="I1134" s="27">
        <v>4.0428805860045196E-3</v>
      </c>
      <c r="J1134" s="27">
        <v>2.3044204284632198E-2</v>
      </c>
      <c r="K1134" s="27">
        <v>5.8766224695666596E-3</v>
      </c>
      <c r="L1134" s="27">
        <v>2.9156131115396298E-2</v>
      </c>
      <c r="M1134" s="27"/>
      <c r="T1134" s="10"/>
    </row>
    <row r="1135" spans="6:20" x14ac:dyDescent="0.2">
      <c r="F1135" s="26" t="s">
        <v>2430</v>
      </c>
      <c r="G1135" s="27">
        <v>7.3267587485071096E-3</v>
      </c>
      <c r="H1135" s="27" t="s">
        <v>1309</v>
      </c>
      <c r="I1135" s="27" t="s">
        <v>1309</v>
      </c>
      <c r="J1135" s="27" t="s">
        <v>1309</v>
      </c>
      <c r="K1135" s="27" t="s">
        <v>1309</v>
      </c>
      <c r="L1135" s="27" t="s">
        <v>1309</v>
      </c>
      <c r="M1135" s="27"/>
      <c r="T1135" s="10"/>
    </row>
    <row r="1136" spans="6:20" x14ac:dyDescent="0.2">
      <c r="F1136" s="26" t="s">
        <v>2431</v>
      </c>
      <c r="G1136" s="27">
        <v>2.3614642529517098E-2</v>
      </c>
      <c r="H1136" s="27" t="s">
        <v>1309</v>
      </c>
      <c r="I1136" s="27" t="s">
        <v>1309</v>
      </c>
      <c r="J1136" s="27" t="s">
        <v>1309</v>
      </c>
      <c r="K1136" s="27" t="s">
        <v>1309</v>
      </c>
      <c r="L1136" s="27" t="s">
        <v>1309</v>
      </c>
      <c r="M1136" s="27"/>
      <c r="T1136" s="10"/>
    </row>
    <row r="1137" spans="6:20" x14ac:dyDescent="0.2">
      <c r="F1137" s="26" t="s">
        <v>2432</v>
      </c>
      <c r="G1137" s="27">
        <v>8.2140795790282897E-3</v>
      </c>
      <c r="H1137" s="27" t="s">
        <v>1309</v>
      </c>
      <c r="I1137" s="27" t="s">
        <v>1309</v>
      </c>
      <c r="J1137" s="27" t="s">
        <v>1309</v>
      </c>
      <c r="K1137" s="27" t="s">
        <v>1309</v>
      </c>
      <c r="L1137" s="27" t="s">
        <v>1309</v>
      </c>
      <c r="M1137" s="27"/>
      <c r="T1137" s="10"/>
    </row>
    <row r="1138" spans="6:20" x14ac:dyDescent="0.2">
      <c r="F1138" s="26" t="s">
        <v>2433</v>
      </c>
      <c r="G1138" s="27">
        <v>2.62634542369015E-2</v>
      </c>
      <c r="H1138" s="27" t="s">
        <v>1309</v>
      </c>
      <c r="I1138" s="27" t="s">
        <v>1309</v>
      </c>
      <c r="J1138" s="27" t="s">
        <v>1309</v>
      </c>
      <c r="K1138" s="27" t="s">
        <v>1309</v>
      </c>
      <c r="L1138" s="27" t="s">
        <v>1309</v>
      </c>
      <c r="M1138" s="27"/>
      <c r="T1138" s="10"/>
    </row>
    <row r="1139" spans="6:20" x14ac:dyDescent="0.2">
      <c r="F1139" s="26" t="s">
        <v>2434</v>
      </c>
      <c r="G1139" s="27">
        <v>1.48819954994968E-2</v>
      </c>
      <c r="H1139" s="27" t="s">
        <v>1309</v>
      </c>
      <c r="I1139" s="27" t="s">
        <v>1309</v>
      </c>
      <c r="J1139" s="27" t="s">
        <v>1309</v>
      </c>
      <c r="K1139" s="27" t="s">
        <v>1309</v>
      </c>
      <c r="L1139" s="27" t="s">
        <v>1309</v>
      </c>
      <c r="M1139" s="27"/>
      <c r="T1139" s="10"/>
    </row>
    <row r="1140" spans="6:20" x14ac:dyDescent="0.2">
      <c r="F1140" s="26" t="s">
        <v>2435</v>
      </c>
      <c r="G1140" s="27">
        <v>4.6862092165145296E-3</v>
      </c>
      <c r="H1140" s="27" t="s">
        <v>1309</v>
      </c>
      <c r="I1140" s="27" t="s">
        <v>1309</v>
      </c>
      <c r="J1140" s="27" t="s">
        <v>1309</v>
      </c>
      <c r="K1140" s="27" t="s">
        <v>1309</v>
      </c>
      <c r="L1140" s="27" t="s">
        <v>1309</v>
      </c>
      <c r="M1140" s="27"/>
      <c r="T1140" s="10"/>
    </row>
    <row r="1141" spans="6:20" x14ac:dyDescent="0.2">
      <c r="F1141" s="26" t="s">
        <v>2436</v>
      </c>
      <c r="G1141" s="27">
        <v>1.02395059788217E-2</v>
      </c>
      <c r="H1141" s="27" t="s">
        <v>1309</v>
      </c>
      <c r="I1141" s="27" t="s">
        <v>1309</v>
      </c>
      <c r="J1141" s="27" t="s">
        <v>1309</v>
      </c>
      <c r="K1141" s="27" t="s">
        <v>1309</v>
      </c>
      <c r="L1141" s="27" t="s">
        <v>1309</v>
      </c>
      <c r="M1141" s="27"/>
      <c r="T1141" s="10"/>
    </row>
    <row r="1142" spans="6:20" x14ac:dyDescent="0.2">
      <c r="F1142" s="26" t="s">
        <v>2437</v>
      </c>
      <c r="G1142" s="27">
        <v>1.09495692593855E-2</v>
      </c>
      <c r="H1142" s="27">
        <v>3.7852261683187201E-3</v>
      </c>
      <c r="I1142" s="27">
        <v>2.1107090534860499E-3</v>
      </c>
      <c r="J1142" s="27">
        <v>1.32134089800965E-2</v>
      </c>
      <c r="K1142" s="27" t="s">
        <v>1309</v>
      </c>
      <c r="L1142" s="27">
        <v>2.1678403113631999E-2</v>
      </c>
      <c r="M1142" s="27"/>
      <c r="T1142" s="10"/>
    </row>
    <row r="1143" spans="6:20" x14ac:dyDescent="0.2">
      <c r="F1143" s="26" t="s">
        <v>2438</v>
      </c>
      <c r="G1143" s="27">
        <v>7.4364527974931397E-3</v>
      </c>
      <c r="H1143" s="27">
        <v>4.2856219806605301E-3</v>
      </c>
      <c r="I1143" s="27">
        <v>6.4971014022115999E-3</v>
      </c>
      <c r="J1143" s="27" t="s">
        <v>1309</v>
      </c>
      <c r="K1143" s="27" t="s">
        <v>1309</v>
      </c>
      <c r="L1143" s="27" t="s">
        <v>1309</v>
      </c>
      <c r="M1143" s="27"/>
      <c r="T1143" s="10"/>
    </row>
    <row r="1144" spans="6:20" x14ac:dyDescent="0.2">
      <c r="F1144" s="26" t="s">
        <v>2439</v>
      </c>
      <c r="G1144" s="27">
        <v>8.6112073470054392E-3</v>
      </c>
      <c r="H1144" s="27">
        <v>6.8703524998624602E-3</v>
      </c>
      <c r="I1144" s="27">
        <v>1.0345391205568299E-2</v>
      </c>
      <c r="J1144" s="27">
        <v>9.4096205810123394E-3</v>
      </c>
      <c r="K1144" s="27">
        <v>2.05191771120951E-2</v>
      </c>
      <c r="L1144" s="27" t="s">
        <v>1309</v>
      </c>
      <c r="M1144" s="27"/>
      <c r="T1144" s="10"/>
    </row>
    <row r="1145" spans="6:20" x14ac:dyDescent="0.2">
      <c r="F1145" s="26" t="s">
        <v>2440</v>
      </c>
      <c r="G1145" s="27">
        <v>4.15418110845551E-3</v>
      </c>
      <c r="H1145" s="27">
        <v>1.6722112612382399E-2</v>
      </c>
      <c r="I1145" s="27">
        <v>2.7349634927957101E-2</v>
      </c>
      <c r="J1145" s="27">
        <v>5.6020588636292598E-2</v>
      </c>
      <c r="K1145" s="27">
        <v>1.35472682112153E-2</v>
      </c>
      <c r="L1145" s="27">
        <v>0.124175511267949</v>
      </c>
      <c r="M1145" s="27"/>
      <c r="T1145" s="10"/>
    </row>
    <row r="1146" spans="6:20" x14ac:dyDescent="0.2">
      <c r="F1146" s="26" t="s">
        <v>2441</v>
      </c>
      <c r="G1146" s="27">
        <v>1.6632948456306799E-3</v>
      </c>
      <c r="H1146" s="27" t="s">
        <v>1309</v>
      </c>
      <c r="I1146" s="27" t="s">
        <v>1309</v>
      </c>
      <c r="J1146" s="27" t="s">
        <v>1309</v>
      </c>
      <c r="K1146" s="27" t="s">
        <v>1309</v>
      </c>
      <c r="L1146" s="27" t="s">
        <v>1309</v>
      </c>
      <c r="M1146" s="27"/>
      <c r="T1146" s="10"/>
    </row>
    <row r="1147" spans="6:20" x14ac:dyDescent="0.2">
      <c r="F1147" s="26" t="s">
        <v>2442</v>
      </c>
      <c r="G1147" s="27">
        <v>1.24223361945756E-2</v>
      </c>
      <c r="H1147" s="27">
        <v>1.1394053632174101E-2</v>
      </c>
      <c r="I1147" s="27" t="s">
        <v>1309</v>
      </c>
      <c r="J1147" s="27" t="s">
        <v>1309</v>
      </c>
      <c r="K1147" s="27" t="s">
        <v>1309</v>
      </c>
      <c r="L1147" s="27">
        <v>2.0530105071130698E-2</v>
      </c>
      <c r="M1147" s="27"/>
      <c r="T1147" s="10"/>
    </row>
    <row r="1148" spans="6:20" x14ac:dyDescent="0.2">
      <c r="F1148" s="26" t="s">
        <v>2443</v>
      </c>
      <c r="G1148" s="27">
        <v>2.0531317480998901E-2</v>
      </c>
      <c r="H1148" s="27" t="s">
        <v>1309</v>
      </c>
      <c r="I1148" s="27" t="s">
        <v>1309</v>
      </c>
      <c r="J1148" s="27" t="s">
        <v>1309</v>
      </c>
      <c r="K1148" s="27" t="s">
        <v>1309</v>
      </c>
      <c r="L1148" s="27" t="s">
        <v>1309</v>
      </c>
      <c r="M1148" s="27"/>
      <c r="T1148" s="10"/>
    </row>
    <row r="1149" spans="6:20" x14ac:dyDescent="0.2">
      <c r="F1149" s="26" t="s">
        <v>2444</v>
      </c>
      <c r="G1149" s="27">
        <v>6.3316885795146804E-3</v>
      </c>
      <c r="H1149" s="27" t="s">
        <v>1309</v>
      </c>
      <c r="I1149" s="27" t="s">
        <v>1309</v>
      </c>
      <c r="J1149" s="27" t="s">
        <v>1309</v>
      </c>
      <c r="K1149" s="27" t="s">
        <v>1309</v>
      </c>
      <c r="L1149" s="27" t="s">
        <v>1309</v>
      </c>
      <c r="M1149" s="27"/>
      <c r="T1149" s="10"/>
    </row>
    <row r="1150" spans="6:20" x14ac:dyDescent="0.2">
      <c r="F1150" s="26" t="s">
        <v>2445</v>
      </c>
      <c r="G1150" s="27">
        <v>6.6060306210500002E-3</v>
      </c>
      <c r="H1150" s="27" t="s">
        <v>1309</v>
      </c>
      <c r="I1150" s="27" t="s">
        <v>1309</v>
      </c>
      <c r="J1150" s="27" t="s">
        <v>1309</v>
      </c>
      <c r="K1150" s="27" t="s">
        <v>1309</v>
      </c>
      <c r="L1150" s="27" t="s">
        <v>1309</v>
      </c>
      <c r="M1150" s="27"/>
      <c r="T1150" s="10"/>
    </row>
    <row r="1151" spans="6:20" x14ac:dyDescent="0.2">
      <c r="F1151" s="26" t="s">
        <v>2446</v>
      </c>
      <c r="G1151" s="27">
        <v>2.9257864933742501E-2</v>
      </c>
      <c r="H1151" s="27" t="s">
        <v>1309</v>
      </c>
      <c r="I1151" s="27" t="s">
        <v>1309</v>
      </c>
      <c r="J1151" s="27" t="s">
        <v>1309</v>
      </c>
      <c r="K1151" s="27">
        <v>2.1407213861250302E-2</v>
      </c>
      <c r="L1151" s="27" t="s">
        <v>1309</v>
      </c>
      <c r="M1151" s="27"/>
      <c r="T1151" s="10"/>
    </row>
    <row r="1152" spans="6:20" x14ac:dyDescent="0.2">
      <c r="F1152" s="26" t="s">
        <v>2447</v>
      </c>
      <c r="G1152" s="27">
        <v>5.5355374780494196E-3</v>
      </c>
      <c r="H1152" s="27" t="s">
        <v>1309</v>
      </c>
      <c r="I1152" s="27" t="s">
        <v>1309</v>
      </c>
      <c r="J1152" s="27" t="s">
        <v>1309</v>
      </c>
      <c r="K1152" s="27" t="s">
        <v>1309</v>
      </c>
      <c r="L1152" s="27" t="s">
        <v>1309</v>
      </c>
      <c r="M1152" s="27"/>
      <c r="T1152" s="10"/>
    </row>
    <row r="1153" spans="6:20" x14ac:dyDescent="0.2">
      <c r="F1153" s="26" t="s">
        <v>2448</v>
      </c>
      <c r="G1153" s="27">
        <v>1.6779253932321998E-2</v>
      </c>
      <c r="H1153" s="27">
        <v>3.5966651243998699E-2</v>
      </c>
      <c r="I1153" s="27" t="s">
        <v>1309</v>
      </c>
      <c r="J1153" s="27" t="s">
        <v>1309</v>
      </c>
      <c r="K1153" s="27" t="s">
        <v>1309</v>
      </c>
      <c r="L1153" s="27" t="s">
        <v>1309</v>
      </c>
      <c r="M1153" s="27"/>
      <c r="T1153" s="10"/>
    </row>
    <row r="1154" spans="6:20" x14ac:dyDescent="0.2">
      <c r="F1154" s="26" t="s">
        <v>2449</v>
      </c>
      <c r="G1154" s="27">
        <v>4.4788201759437896E-3</v>
      </c>
      <c r="H1154" s="27" t="s">
        <v>1309</v>
      </c>
      <c r="I1154" s="27" t="s">
        <v>1309</v>
      </c>
      <c r="J1154" s="27" t="s">
        <v>1309</v>
      </c>
      <c r="K1154" s="27" t="s">
        <v>1309</v>
      </c>
      <c r="L1154" s="27" t="s">
        <v>1309</v>
      </c>
      <c r="M1154" s="27"/>
      <c r="T1154" s="10"/>
    </row>
    <row r="1155" spans="6:20" x14ac:dyDescent="0.2">
      <c r="F1155" s="26" t="s">
        <v>2450</v>
      </c>
      <c r="G1155" s="27">
        <v>5.3712185377762E-3</v>
      </c>
      <c r="H1155" s="27">
        <v>1.34804302323417E-2</v>
      </c>
      <c r="I1155" s="27">
        <v>2.75944651694606E-2</v>
      </c>
      <c r="J1155" s="27">
        <v>3.0291949979836301E-2</v>
      </c>
      <c r="K1155" s="27">
        <v>3.7186493982187298E-2</v>
      </c>
      <c r="L1155" s="27">
        <v>1.6367265957917401E-2</v>
      </c>
      <c r="M1155" s="27"/>
      <c r="T1155" s="10"/>
    </row>
    <row r="1156" spans="6:20" x14ac:dyDescent="0.2">
      <c r="F1156" s="26" t="s">
        <v>2451</v>
      </c>
      <c r="G1156" s="27">
        <v>3.60493957333667E-3</v>
      </c>
      <c r="H1156" s="27">
        <v>1.30131968063138E-2</v>
      </c>
      <c r="I1156" s="27">
        <v>6.2702451509790303E-3</v>
      </c>
      <c r="J1156" s="27">
        <v>6.6759858591824497E-2</v>
      </c>
      <c r="K1156" s="27">
        <v>8.9086110984078707E-3</v>
      </c>
      <c r="L1156" s="27" t="s">
        <v>1309</v>
      </c>
      <c r="M1156" s="27"/>
      <c r="T1156" s="10"/>
    </row>
    <row r="1157" spans="6:20" x14ac:dyDescent="0.2">
      <c r="F1157" s="26" t="s">
        <v>2452</v>
      </c>
      <c r="G1157" s="27">
        <v>1.9780249316980001E-2</v>
      </c>
      <c r="H1157" s="27">
        <v>8.0219479901334195E-3</v>
      </c>
      <c r="I1157" s="27">
        <v>7.3927723570203401E-3</v>
      </c>
      <c r="J1157" s="27">
        <v>1.09457635516778E-2</v>
      </c>
      <c r="K1157" s="27">
        <v>4.3654890820736302E-3</v>
      </c>
      <c r="L1157" s="27" t="s">
        <v>1309</v>
      </c>
      <c r="M1157" s="27"/>
      <c r="T1157" s="10"/>
    </row>
    <row r="1158" spans="6:20" x14ac:dyDescent="0.2">
      <c r="F1158" s="26" t="s">
        <v>2453</v>
      </c>
      <c r="G1158" s="27">
        <v>3.1152973010683698E-3</v>
      </c>
      <c r="H1158" s="27">
        <v>2.18830208310977E-3</v>
      </c>
      <c r="I1158" s="27">
        <v>1.17041615957107E-3</v>
      </c>
      <c r="J1158" s="27">
        <v>1.9229894631603801E-2</v>
      </c>
      <c r="K1158" s="27">
        <v>4.7095681504948604E-3</v>
      </c>
      <c r="L1158" s="27">
        <v>1.00639156855484E-4</v>
      </c>
      <c r="M1158" s="27"/>
      <c r="T1158" s="10"/>
    </row>
    <row r="1159" spans="6:20" x14ac:dyDescent="0.2">
      <c r="F1159" s="26" t="s">
        <v>2454</v>
      </c>
      <c r="G1159" s="27">
        <v>3.5059915691957301E-2</v>
      </c>
      <c r="H1159" s="27">
        <v>2.5962528783423599E-2</v>
      </c>
      <c r="I1159" s="27" t="s">
        <v>1309</v>
      </c>
      <c r="J1159" s="27" t="s">
        <v>1309</v>
      </c>
      <c r="K1159" s="27" t="s">
        <v>1309</v>
      </c>
      <c r="L1159" s="27" t="s">
        <v>1309</v>
      </c>
      <c r="M1159" s="27"/>
      <c r="T1159" s="10"/>
    </row>
    <row r="1160" spans="6:20" x14ac:dyDescent="0.2">
      <c r="F1160" s="26" t="s">
        <v>2455</v>
      </c>
      <c r="G1160" s="27">
        <v>1.8348938704334801E-2</v>
      </c>
      <c r="H1160" s="27" t="s">
        <v>1309</v>
      </c>
      <c r="I1160" s="27" t="s">
        <v>1309</v>
      </c>
      <c r="J1160" s="27" t="s">
        <v>1309</v>
      </c>
      <c r="K1160" s="27" t="s">
        <v>1309</v>
      </c>
      <c r="L1160" s="27" t="s">
        <v>1309</v>
      </c>
      <c r="M1160" s="27"/>
      <c r="T1160" s="10"/>
    </row>
    <row r="1161" spans="6:20" x14ac:dyDescent="0.2">
      <c r="F1161" s="26" t="s">
        <v>2456</v>
      </c>
      <c r="G1161" s="27">
        <v>2.8372972286018899E-3</v>
      </c>
      <c r="H1161" s="27" t="s">
        <v>1309</v>
      </c>
      <c r="I1161" s="27">
        <v>1.4514965592287E-2</v>
      </c>
      <c r="J1161" s="27" t="s">
        <v>1309</v>
      </c>
      <c r="K1161" s="27" t="s">
        <v>1309</v>
      </c>
      <c r="L1161" s="27" t="s">
        <v>1309</v>
      </c>
      <c r="M1161" s="27"/>
      <c r="T1161" s="10"/>
    </row>
    <row r="1162" spans="6:20" x14ac:dyDescent="0.2">
      <c r="F1162" s="26" t="s">
        <v>2457</v>
      </c>
      <c r="G1162" s="27">
        <v>1.3052035608485E-2</v>
      </c>
      <c r="H1162" s="27" t="s">
        <v>1309</v>
      </c>
      <c r="I1162" s="27" t="s">
        <v>1309</v>
      </c>
      <c r="J1162" s="27" t="s">
        <v>1309</v>
      </c>
      <c r="K1162" s="27" t="s">
        <v>1309</v>
      </c>
      <c r="L1162" s="27" t="s">
        <v>1309</v>
      </c>
      <c r="M1162" s="27"/>
      <c r="T1162" s="10"/>
    </row>
    <row r="1163" spans="6:20" x14ac:dyDescent="0.2">
      <c r="F1163" s="26" t="s">
        <v>2458</v>
      </c>
      <c r="G1163" s="27">
        <v>1.83299053527026E-3</v>
      </c>
      <c r="H1163" s="27">
        <v>3.9686858652817597E-2</v>
      </c>
      <c r="I1163" s="27">
        <v>3.0262436884696899E-2</v>
      </c>
      <c r="J1163" s="27" t="s">
        <v>1309</v>
      </c>
      <c r="K1163" s="27" t="s">
        <v>1309</v>
      </c>
      <c r="L1163" s="27" t="s">
        <v>1309</v>
      </c>
      <c r="M1163" s="27"/>
      <c r="T1163" s="10"/>
    </row>
    <row r="1164" spans="6:20" x14ac:dyDescent="0.2">
      <c r="F1164" s="26" t="s">
        <v>2459</v>
      </c>
      <c r="G1164" s="27">
        <v>3.1286328193823299E-3</v>
      </c>
      <c r="H1164" s="27">
        <v>2.8591010661096899E-3</v>
      </c>
      <c r="I1164" s="27">
        <v>6.1489559065743202E-3</v>
      </c>
      <c r="J1164" s="27">
        <v>4.1877780443697402E-3</v>
      </c>
      <c r="K1164" s="27">
        <v>1.9058699743480598E-2</v>
      </c>
      <c r="L1164" s="27">
        <v>7.2033065109776096E-3</v>
      </c>
      <c r="M1164" s="27"/>
      <c r="T1164" s="10"/>
    </row>
    <row r="1165" spans="6:20" x14ac:dyDescent="0.2">
      <c r="F1165" s="26" t="s">
        <v>2460</v>
      </c>
      <c r="G1165" s="27">
        <v>5.3180233872223998E-3</v>
      </c>
      <c r="H1165" s="27" t="s">
        <v>1309</v>
      </c>
      <c r="I1165" s="27" t="s">
        <v>1309</v>
      </c>
      <c r="J1165" s="27" t="s">
        <v>1309</v>
      </c>
      <c r="K1165" s="27" t="s">
        <v>1309</v>
      </c>
      <c r="L1165" s="27" t="s">
        <v>1309</v>
      </c>
      <c r="M1165" s="27"/>
      <c r="T1165" s="10"/>
    </row>
    <row r="1166" spans="6:20" x14ac:dyDescent="0.2">
      <c r="F1166" s="26" t="s">
        <v>2461</v>
      </c>
      <c r="G1166" s="27">
        <v>4.4426095802064004E-3</v>
      </c>
      <c r="H1166" s="27">
        <v>8.0647295236424499E-2</v>
      </c>
      <c r="I1166" s="27" t="s">
        <v>1309</v>
      </c>
      <c r="J1166" s="27" t="s">
        <v>1309</v>
      </c>
      <c r="K1166" s="27">
        <v>6.3567548708054505E-2</v>
      </c>
      <c r="L1166" s="27">
        <v>6.3770540895241503E-3</v>
      </c>
      <c r="M1166" s="27"/>
      <c r="T1166" s="10"/>
    </row>
    <row r="1167" spans="6:20" x14ac:dyDescent="0.2">
      <c r="F1167" s="26" t="s">
        <v>2462</v>
      </c>
      <c r="G1167" s="27">
        <v>3.2646913593591703E-2</v>
      </c>
      <c r="H1167" s="27">
        <v>3.9028806013595402E-2</v>
      </c>
      <c r="I1167" s="27" t="s">
        <v>1309</v>
      </c>
      <c r="J1167" s="27" t="s">
        <v>1309</v>
      </c>
      <c r="K1167" s="27" t="s">
        <v>1309</v>
      </c>
      <c r="L1167" s="27" t="s">
        <v>1309</v>
      </c>
      <c r="M1167" s="27"/>
      <c r="T1167" s="10"/>
    </row>
    <row r="1168" spans="6:20" x14ac:dyDescent="0.2">
      <c r="F1168" s="26" t="s">
        <v>2463</v>
      </c>
      <c r="G1168" s="27">
        <v>8.7946072029500895E-4</v>
      </c>
      <c r="H1168" s="27" t="s">
        <v>1309</v>
      </c>
      <c r="I1168" s="27">
        <v>2.12263985768492E-3</v>
      </c>
      <c r="J1168" s="27" t="s">
        <v>1309</v>
      </c>
      <c r="K1168" s="27" t="s">
        <v>1309</v>
      </c>
      <c r="L1168" s="27" t="s">
        <v>1309</v>
      </c>
      <c r="M1168" s="27"/>
      <c r="T1168" s="10"/>
    </row>
    <row r="1169" spans="6:20" x14ac:dyDescent="0.2">
      <c r="F1169" s="26" t="s">
        <v>2464</v>
      </c>
      <c r="G1169" s="27">
        <v>1.0379802225117E-2</v>
      </c>
      <c r="H1169" s="27" t="s">
        <v>1309</v>
      </c>
      <c r="I1169" s="27" t="s">
        <v>1309</v>
      </c>
      <c r="J1169" s="27" t="s">
        <v>1309</v>
      </c>
      <c r="K1169" s="27" t="s">
        <v>1309</v>
      </c>
      <c r="L1169" s="27" t="s">
        <v>1309</v>
      </c>
      <c r="M1169" s="27"/>
      <c r="T1169" s="10"/>
    </row>
    <row r="1170" spans="6:20" x14ac:dyDescent="0.2">
      <c r="F1170" s="26" t="s">
        <v>2465</v>
      </c>
      <c r="G1170" s="27">
        <v>1.6514102119301599E-3</v>
      </c>
      <c r="H1170" s="27" t="s">
        <v>1309</v>
      </c>
      <c r="I1170" s="27" t="s">
        <v>1309</v>
      </c>
      <c r="J1170" s="27" t="s">
        <v>1309</v>
      </c>
      <c r="K1170" s="27" t="s">
        <v>1309</v>
      </c>
      <c r="L1170" s="27" t="s">
        <v>1309</v>
      </c>
      <c r="M1170" s="27"/>
      <c r="T1170" s="10"/>
    </row>
    <row r="1171" spans="6:20" x14ac:dyDescent="0.2">
      <c r="F1171" s="26" t="s">
        <v>2466</v>
      </c>
      <c r="G1171" s="27">
        <v>1.93072070750382E-3</v>
      </c>
      <c r="H1171" s="27">
        <v>1.0652796743398101E-2</v>
      </c>
      <c r="I1171" s="27">
        <v>6.1628528186363496E-3</v>
      </c>
      <c r="J1171" s="27">
        <v>4.9213231065126498E-2</v>
      </c>
      <c r="K1171" s="27">
        <v>1.8777077821105399E-2</v>
      </c>
      <c r="L1171" s="27" t="s">
        <v>1309</v>
      </c>
      <c r="M1171" s="27"/>
      <c r="T1171" s="10"/>
    </row>
    <row r="1172" spans="6:20" x14ac:dyDescent="0.2">
      <c r="F1172" s="26" t="s">
        <v>2467</v>
      </c>
      <c r="G1172" s="27">
        <v>2.78771289900352E-3</v>
      </c>
      <c r="H1172" s="27">
        <v>3.5329539568386803E-2</v>
      </c>
      <c r="I1172" s="27">
        <v>1.64573297154244E-2</v>
      </c>
      <c r="J1172" s="27">
        <v>2.4432121549208201E-2</v>
      </c>
      <c r="K1172" s="27">
        <v>3.1171053554045199E-2</v>
      </c>
      <c r="L1172" s="27">
        <v>4.0552112362210999E-2</v>
      </c>
      <c r="M1172" s="27"/>
      <c r="T1172" s="10"/>
    </row>
    <row r="1173" spans="6:20" x14ac:dyDescent="0.2">
      <c r="F1173" s="26" t="s">
        <v>2468</v>
      </c>
      <c r="G1173" s="27">
        <v>1.8304164873264701E-2</v>
      </c>
      <c r="H1173" s="27" t="s">
        <v>1309</v>
      </c>
      <c r="I1173" s="27" t="s">
        <v>1309</v>
      </c>
      <c r="J1173" s="27" t="s">
        <v>1309</v>
      </c>
      <c r="K1173" s="27" t="s">
        <v>1309</v>
      </c>
      <c r="L1173" s="27" t="s">
        <v>1309</v>
      </c>
      <c r="M1173" s="27"/>
      <c r="T1173" s="10"/>
    </row>
    <row r="1174" spans="6:20" x14ac:dyDescent="0.2">
      <c r="F1174" s="26" t="s">
        <v>2469</v>
      </c>
      <c r="G1174" s="27">
        <v>8.1701569857689001E-3</v>
      </c>
      <c r="H1174" s="27" t="s">
        <v>1309</v>
      </c>
      <c r="I1174" s="27" t="s">
        <v>1309</v>
      </c>
      <c r="J1174" s="27" t="s">
        <v>1309</v>
      </c>
      <c r="K1174" s="27" t="s">
        <v>1309</v>
      </c>
      <c r="L1174" s="27" t="s">
        <v>1309</v>
      </c>
      <c r="M1174" s="27"/>
      <c r="T1174" s="10"/>
    </row>
    <row r="1175" spans="6:20" x14ac:dyDescent="0.2">
      <c r="F1175" s="26" t="s">
        <v>2470</v>
      </c>
      <c r="G1175" s="27">
        <v>3.46105798291167E-3</v>
      </c>
      <c r="H1175" s="27">
        <v>2.1744688901578E-3</v>
      </c>
      <c r="I1175" s="27">
        <v>6.0661310339583299E-3</v>
      </c>
      <c r="J1175" s="27">
        <v>9.7642896172990701E-3</v>
      </c>
      <c r="K1175" s="27">
        <v>1.54311437055967E-2</v>
      </c>
      <c r="L1175" s="27">
        <v>1.9670949116545901E-2</v>
      </c>
      <c r="M1175" s="27"/>
      <c r="T1175" s="10"/>
    </row>
    <row r="1176" spans="6:20" x14ac:dyDescent="0.2">
      <c r="F1176" s="26" t="s">
        <v>2471</v>
      </c>
      <c r="G1176" s="27">
        <v>1.5572635781452999E-2</v>
      </c>
      <c r="H1176" s="27" t="s">
        <v>1309</v>
      </c>
      <c r="I1176" s="27" t="s">
        <v>1309</v>
      </c>
      <c r="J1176" s="27" t="s">
        <v>1309</v>
      </c>
      <c r="K1176" s="27" t="s">
        <v>1309</v>
      </c>
      <c r="L1176" s="27" t="s">
        <v>1309</v>
      </c>
      <c r="M1176" s="27"/>
      <c r="T1176" s="10"/>
    </row>
    <row r="1177" spans="6:20" x14ac:dyDescent="0.2">
      <c r="F1177" s="26" t="s">
        <v>2472</v>
      </c>
      <c r="G1177" s="27">
        <v>6.6213974502815798E-2</v>
      </c>
      <c r="H1177" s="27" t="s">
        <v>1309</v>
      </c>
      <c r="I1177" s="27" t="s">
        <v>1309</v>
      </c>
      <c r="J1177" s="27" t="s">
        <v>1309</v>
      </c>
      <c r="K1177" s="27" t="s">
        <v>1309</v>
      </c>
      <c r="L1177" s="27" t="s">
        <v>1309</v>
      </c>
      <c r="M1177" s="27"/>
      <c r="T1177" s="10"/>
    </row>
    <row r="1178" spans="6:20" x14ac:dyDescent="0.2">
      <c r="F1178" s="26" t="s">
        <v>2473</v>
      </c>
      <c r="G1178" s="27">
        <v>2.1615248564859801E-2</v>
      </c>
      <c r="H1178" s="27" t="s">
        <v>1309</v>
      </c>
      <c r="I1178" s="27" t="s">
        <v>1309</v>
      </c>
      <c r="J1178" s="27" t="s">
        <v>1309</v>
      </c>
      <c r="K1178" s="27" t="s">
        <v>1309</v>
      </c>
      <c r="L1178" s="27" t="s">
        <v>1309</v>
      </c>
      <c r="M1178" s="27"/>
      <c r="T1178" s="10"/>
    </row>
    <row r="1179" spans="6:20" x14ac:dyDescent="0.2">
      <c r="F1179" s="26" t="s">
        <v>2474</v>
      </c>
      <c r="G1179" s="27">
        <v>3.7438572345954301E-3</v>
      </c>
      <c r="H1179" s="27">
        <v>1.05676744428626E-2</v>
      </c>
      <c r="I1179" s="27">
        <v>2.3076715128726701E-2</v>
      </c>
      <c r="J1179" s="27" t="s">
        <v>1309</v>
      </c>
      <c r="K1179" s="27" t="s">
        <v>1309</v>
      </c>
      <c r="L1179" s="27" t="s">
        <v>1309</v>
      </c>
      <c r="M1179" s="27"/>
      <c r="T1179" s="10"/>
    </row>
    <row r="1180" spans="6:20" x14ac:dyDescent="0.2">
      <c r="F1180" s="26" t="s">
        <v>2475</v>
      </c>
      <c r="G1180" s="27">
        <v>3.8266379004591E-3</v>
      </c>
      <c r="H1180" s="27" t="s">
        <v>1309</v>
      </c>
      <c r="I1180" s="27" t="s">
        <v>1309</v>
      </c>
      <c r="J1180" s="27" t="s">
        <v>1309</v>
      </c>
      <c r="K1180" s="27" t="s">
        <v>1309</v>
      </c>
      <c r="L1180" s="27" t="s">
        <v>1309</v>
      </c>
      <c r="M1180" s="27"/>
      <c r="T1180" s="10"/>
    </row>
    <row r="1181" spans="6:20" x14ac:dyDescent="0.2">
      <c r="F1181" s="26" t="s">
        <v>2476</v>
      </c>
      <c r="G1181" s="27">
        <v>8.6769707446600099E-3</v>
      </c>
      <c r="H1181" s="27" t="s">
        <v>1309</v>
      </c>
      <c r="I1181" s="27">
        <v>3.0472375242156999E-2</v>
      </c>
      <c r="J1181" s="27" t="s">
        <v>1309</v>
      </c>
      <c r="K1181" s="27" t="s">
        <v>1309</v>
      </c>
      <c r="L1181" s="27" t="s">
        <v>1309</v>
      </c>
      <c r="M1181" s="27"/>
      <c r="T1181" s="10"/>
    </row>
    <row r="1182" spans="6:20" x14ac:dyDescent="0.2">
      <c r="F1182" s="26" t="s">
        <v>2477</v>
      </c>
      <c r="G1182" s="27">
        <v>5.9268283723453398E-3</v>
      </c>
      <c r="H1182" s="27" t="s">
        <v>1309</v>
      </c>
      <c r="I1182" s="27" t="s">
        <v>1309</v>
      </c>
      <c r="J1182" s="27" t="s">
        <v>1309</v>
      </c>
      <c r="K1182" s="27" t="s">
        <v>1309</v>
      </c>
      <c r="L1182" s="27" t="s">
        <v>1309</v>
      </c>
      <c r="M1182" s="27"/>
      <c r="T1182" s="10"/>
    </row>
    <row r="1183" spans="6:20" x14ac:dyDescent="0.2">
      <c r="F1183" s="26" t="s">
        <v>2478</v>
      </c>
      <c r="G1183" s="27">
        <v>1.9194716082674701E-3</v>
      </c>
      <c r="H1183" s="27" t="s">
        <v>1309</v>
      </c>
      <c r="I1183" s="27" t="s">
        <v>1309</v>
      </c>
      <c r="J1183" s="27" t="s">
        <v>1309</v>
      </c>
      <c r="K1183" s="27" t="s">
        <v>1309</v>
      </c>
      <c r="L1183" s="27" t="s">
        <v>1309</v>
      </c>
      <c r="M1183" s="27"/>
      <c r="T1183" s="10"/>
    </row>
    <row r="1184" spans="6:20" x14ac:dyDescent="0.2">
      <c r="F1184" s="26" t="s">
        <v>2479</v>
      </c>
      <c r="G1184" s="27">
        <v>1.03508337273368E-2</v>
      </c>
      <c r="H1184" s="27" t="s">
        <v>1309</v>
      </c>
      <c r="I1184" s="27" t="s">
        <v>1309</v>
      </c>
      <c r="J1184" s="27" t="s">
        <v>1309</v>
      </c>
      <c r="K1184" s="27" t="s">
        <v>1309</v>
      </c>
      <c r="L1184" s="27" t="s">
        <v>1309</v>
      </c>
      <c r="M1184" s="27"/>
      <c r="T1184" s="10"/>
    </row>
    <row r="1185" spans="6:20" x14ac:dyDescent="0.2">
      <c r="F1185" s="26" t="s">
        <v>2480</v>
      </c>
      <c r="G1185" s="27">
        <v>5.9167578309251602E-3</v>
      </c>
      <c r="H1185" s="27" t="s">
        <v>1309</v>
      </c>
      <c r="I1185" s="27">
        <v>2.97490692329302E-3</v>
      </c>
      <c r="J1185" s="27">
        <v>2.9906625254057798E-2</v>
      </c>
      <c r="K1185" s="27">
        <v>7.1536030725206003E-3</v>
      </c>
      <c r="L1185" s="27" t="s">
        <v>1309</v>
      </c>
      <c r="M1185" s="27"/>
      <c r="T1185" s="10"/>
    </row>
    <row r="1186" spans="6:20" x14ac:dyDescent="0.2">
      <c r="F1186" s="26" t="s">
        <v>2481</v>
      </c>
      <c r="G1186" s="27">
        <v>2.3536872796827899E-2</v>
      </c>
      <c r="H1186" s="27">
        <v>3.86612600342396E-3</v>
      </c>
      <c r="I1186" s="27">
        <v>1.5784784394354701E-2</v>
      </c>
      <c r="J1186" s="27">
        <v>5.9539868227453004E-3</v>
      </c>
      <c r="K1186" s="27">
        <v>1.7817529330045299E-2</v>
      </c>
      <c r="L1186" s="27">
        <v>3.2214414128364802E-2</v>
      </c>
      <c r="M1186" s="27"/>
      <c r="T1186" s="10"/>
    </row>
    <row r="1187" spans="6:20" x14ac:dyDescent="0.2">
      <c r="F1187" s="26" t="s">
        <v>2482</v>
      </c>
      <c r="G1187" s="27">
        <v>6.0346877989968404E-3</v>
      </c>
      <c r="H1187" s="27">
        <v>1.9727326952797199E-2</v>
      </c>
      <c r="I1187" s="27">
        <v>3.2863977419936002E-3</v>
      </c>
      <c r="J1187" s="27">
        <v>8.6065281141457107E-3</v>
      </c>
      <c r="K1187" s="27">
        <v>1.55690265158679E-2</v>
      </c>
      <c r="L1187" s="27">
        <v>9.6287430105465605E-3</v>
      </c>
      <c r="M1187" s="27"/>
      <c r="T1187" s="10"/>
    </row>
    <row r="1188" spans="6:20" x14ac:dyDescent="0.2">
      <c r="F1188" s="26" t="s">
        <v>2483</v>
      </c>
      <c r="G1188" s="27">
        <v>1.27731114925142E-2</v>
      </c>
      <c r="H1188" s="27" t="s">
        <v>1309</v>
      </c>
      <c r="I1188" s="27" t="s">
        <v>1309</v>
      </c>
      <c r="J1188" s="27" t="s">
        <v>1309</v>
      </c>
      <c r="K1188" s="27" t="s">
        <v>1309</v>
      </c>
      <c r="L1188" s="27" t="s">
        <v>1309</v>
      </c>
      <c r="M1188" s="27"/>
      <c r="T1188" s="10"/>
    </row>
    <row r="1189" spans="6:20" x14ac:dyDescent="0.2">
      <c r="F1189" s="26" t="s">
        <v>2484</v>
      </c>
      <c r="G1189" s="27">
        <v>9.7991208682962692E-4</v>
      </c>
      <c r="H1189" s="27" t="s">
        <v>1309</v>
      </c>
      <c r="I1189" s="27" t="s">
        <v>1309</v>
      </c>
      <c r="J1189" s="27" t="s">
        <v>1309</v>
      </c>
      <c r="K1189" s="27" t="s">
        <v>1309</v>
      </c>
      <c r="L1189" s="27" t="s">
        <v>1309</v>
      </c>
      <c r="M1189" s="27"/>
      <c r="T1189" s="10"/>
    </row>
    <row r="1190" spans="6:20" x14ac:dyDescent="0.2">
      <c r="F1190" s="26" t="s">
        <v>2485</v>
      </c>
      <c r="G1190" s="27">
        <v>3.8653437846984398E-2</v>
      </c>
      <c r="H1190" s="27">
        <v>1.1896648953426301E-2</v>
      </c>
      <c r="I1190" s="27">
        <v>1.4856557216655099E-3</v>
      </c>
      <c r="J1190" s="27">
        <v>2.2592585821750898E-2</v>
      </c>
      <c r="K1190" s="27">
        <v>2.21394456825992E-2</v>
      </c>
      <c r="L1190" s="27" t="s">
        <v>1309</v>
      </c>
      <c r="M1190" s="27"/>
      <c r="T1190" s="10"/>
    </row>
    <row r="1191" spans="6:20" x14ac:dyDescent="0.2">
      <c r="F1191" s="26" t="s">
        <v>2486</v>
      </c>
      <c r="G1191" s="27">
        <v>6.7555947197972897E-3</v>
      </c>
      <c r="H1191" s="27">
        <v>1.7356672323324801E-2</v>
      </c>
      <c r="I1191" s="27">
        <v>8.8197753796302996E-3</v>
      </c>
      <c r="J1191" s="27">
        <v>7.4166477656378099E-2</v>
      </c>
      <c r="K1191" s="27">
        <v>1.8414678421234201E-3</v>
      </c>
      <c r="L1191" s="27">
        <v>2.7896856748759899E-2</v>
      </c>
      <c r="M1191" s="27"/>
      <c r="T1191" s="10"/>
    </row>
    <row r="1192" spans="6:20" x14ac:dyDescent="0.2">
      <c r="F1192" s="26" t="s">
        <v>2487</v>
      </c>
      <c r="G1192" s="27">
        <v>1.77398365595019E-3</v>
      </c>
      <c r="H1192" s="27" t="s">
        <v>1309</v>
      </c>
      <c r="I1192" s="27">
        <v>1.14492157786815E-2</v>
      </c>
      <c r="J1192" s="27" t="s">
        <v>1309</v>
      </c>
      <c r="K1192" s="27">
        <v>2.3450568744405299E-2</v>
      </c>
      <c r="L1192" s="27" t="s">
        <v>1309</v>
      </c>
      <c r="M1192" s="27"/>
      <c r="T1192" s="10"/>
    </row>
    <row r="1193" spans="6:20" x14ac:dyDescent="0.2">
      <c r="F1193" s="26" t="s">
        <v>2488</v>
      </c>
      <c r="G1193" s="27">
        <v>2.5800362660007899E-2</v>
      </c>
      <c r="H1193" s="27" t="s">
        <v>1309</v>
      </c>
      <c r="I1193" s="27" t="s">
        <v>1309</v>
      </c>
      <c r="J1193" s="27" t="s">
        <v>1309</v>
      </c>
      <c r="K1193" s="27" t="s">
        <v>1309</v>
      </c>
      <c r="L1193" s="27" t="s">
        <v>1309</v>
      </c>
      <c r="M1193" s="27"/>
      <c r="T1193" s="10"/>
    </row>
    <row r="1194" spans="6:20" x14ac:dyDescent="0.2">
      <c r="F1194" s="26" t="s">
        <v>2489</v>
      </c>
      <c r="G1194" s="27">
        <v>7.48224979634081E-3</v>
      </c>
      <c r="H1194" s="27" t="s">
        <v>1309</v>
      </c>
      <c r="I1194" s="27" t="s">
        <v>1309</v>
      </c>
      <c r="J1194" s="27" t="s">
        <v>1309</v>
      </c>
      <c r="K1194" s="27" t="s">
        <v>1309</v>
      </c>
      <c r="L1194" s="27" t="s">
        <v>1309</v>
      </c>
      <c r="M1194" s="27"/>
      <c r="T1194" s="10"/>
    </row>
    <row r="1195" spans="6:20" x14ac:dyDescent="0.2">
      <c r="F1195" s="26" t="s">
        <v>2490</v>
      </c>
      <c r="G1195" s="27">
        <v>2.10050290903258E-2</v>
      </c>
      <c r="H1195" s="27" t="s">
        <v>1309</v>
      </c>
      <c r="I1195" s="27" t="s">
        <v>1309</v>
      </c>
      <c r="J1195" s="27" t="s">
        <v>1309</v>
      </c>
      <c r="K1195" s="27" t="s">
        <v>1309</v>
      </c>
      <c r="L1195" s="27" t="s">
        <v>1309</v>
      </c>
      <c r="M1195" s="27"/>
      <c r="T1195" s="10"/>
    </row>
    <row r="1196" spans="6:20" x14ac:dyDescent="0.2">
      <c r="F1196" s="26" t="s">
        <v>2491</v>
      </c>
      <c r="G1196" s="27">
        <v>5.2701256294531797E-2</v>
      </c>
      <c r="H1196" s="27">
        <v>1.8120937568705701E-2</v>
      </c>
      <c r="I1196" s="27">
        <v>8.9893277551610293E-3</v>
      </c>
      <c r="J1196" s="27" t="s">
        <v>1309</v>
      </c>
      <c r="K1196" s="27" t="s">
        <v>1309</v>
      </c>
      <c r="L1196" s="27" t="s">
        <v>1309</v>
      </c>
      <c r="M1196" s="27"/>
      <c r="T1196" s="10"/>
    </row>
    <row r="1197" spans="6:20" x14ac:dyDescent="0.2">
      <c r="F1197" s="26" t="s">
        <v>2492</v>
      </c>
      <c r="G1197" s="27">
        <v>6.4979777698061399E-4</v>
      </c>
      <c r="H1197" s="27">
        <v>3.1154377441749401E-2</v>
      </c>
      <c r="I1197" s="27" t="s">
        <v>1309</v>
      </c>
      <c r="J1197" s="27" t="s">
        <v>1309</v>
      </c>
      <c r="K1197" s="27" t="s">
        <v>1309</v>
      </c>
      <c r="L1197" s="27" t="s">
        <v>1309</v>
      </c>
      <c r="M1197" s="27"/>
      <c r="T1197" s="10"/>
    </row>
    <row r="1198" spans="6:20" x14ac:dyDescent="0.2">
      <c r="F1198" s="26" t="s">
        <v>2493</v>
      </c>
      <c r="G1198" s="27">
        <v>7.5281632849633795E-2</v>
      </c>
      <c r="H1198" s="27" t="s">
        <v>1309</v>
      </c>
      <c r="I1198" s="27" t="s">
        <v>1309</v>
      </c>
      <c r="J1198" s="27" t="s">
        <v>1309</v>
      </c>
      <c r="K1198" s="27" t="s">
        <v>1309</v>
      </c>
      <c r="L1198" s="27" t="s">
        <v>1309</v>
      </c>
      <c r="M1198" s="27"/>
      <c r="T1198" s="10"/>
    </row>
    <row r="1199" spans="6:20" x14ac:dyDescent="0.2">
      <c r="F1199" s="26" t="s">
        <v>2494</v>
      </c>
      <c r="G1199" s="27">
        <v>1.3788630446049299E-3</v>
      </c>
      <c r="H1199" s="27" t="s">
        <v>1309</v>
      </c>
      <c r="I1199" s="27">
        <v>1.2262666732459099E-3</v>
      </c>
      <c r="J1199" s="27" t="s">
        <v>1309</v>
      </c>
      <c r="K1199" s="27" t="s">
        <v>1309</v>
      </c>
      <c r="L1199" s="27" t="s">
        <v>1309</v>
      </c>
      <c r="M1199" s="27"/>
      <c r="T1199" s="10"/>
    </row>
    <row r="1200" spans="6:20" x14ac:dyDescent="0.2">
      <c r="F1200" s="26" t="s">
        <v>2495</v>
      </c>
      <c r="G1200" s="27">
        <v>2.1867296289739E-3</v>
      </c>
      <c r="H1200" s="27" t="s">
        <v>1309</v>
      </c>
      <c r="I1200" s="27" t="s">
        <v>1309</v>
      </c>
      <c r="J1200" s="27" t="s">
        <v>1309</v>
      </c>
      <c r="K1200" s="27" t="s">
        <v>1309</v>
      </c>
      <c r="L1200" s="27" t="s">
        <v>1309</v>
      </c>
      <c r="M1200" s="27"/>
      <c r="T1200" s="10"/>
    </row>
    <row r="1201" spans="6:20" x14ac:dyDescent="0.2">
      <c r="F1201" s="26" t="s">
        <v>2496</v>
      </c>
      <c r="G1201" s="27">
        <v>1.8689349860627799E-2</v>
      </c>
      <c r="H1201" s="27" t="s">
        <v>1309</v>
      </c>
      <c r="I1201" s="27" t="s">
        <v>1309</v>
      </c>
      <c r="J1201" s="27" t="s">
        <v>1309</v>
      </c>
      <c r="K1201" s="27" t="s">
        <v>1309</v>
      </c>
      <c r="L1201" s="27" t="s">
        <v>1309</v>
      </c>
      <c r="M1201" s="27"/>
      <c r="T1201" s="10"/>
    </row>
    <row r="1202" spans="6:20" x14ac:dyDescent="0.2">
      <c r="F1202" s="26" t="s">
        <v>2497</v>
      </c>
      <c r="G1202" s="27">
        <v>3.06785891015427E-2</v>
      </c>
      <c r="H1202" s="27">
        <v>5.1687550908831599E-2</v>
      </c>
      <c r="I1202" s="27" t="s">
        <v>1309</v>
      </c>
      <c r="J1202" s="27" t="s">
        <v>1309</v>
      </c>
      <c r="K1202" s="27" t="s">
        <v>1309</v>
      </c>
      <c r="L1202" s="27" t="s">
        <v>1309</v>
      </c>
      <c r="M1202" s="27"/>
      <c r="T1202" s="10"/>
    </row>
    <row r="1203" spans="6:20" x14ac:dyDescent="0.2">
      <c r="F1203" s="26" t="s">
        <v>2498</v>
      </c>
      <c r="G1203" s="27">
        <v>3.2615855810728999E-3</v>
      </c>
      <c r="H1203" s="27">
        <v>1.8944301166047399E-4</v>
      </c>
      <c r="I1203" s="27">
        <v>2.3993167386773401E-3</v>
      </c>
      <c r="J1203" s="27">
        <v>1.6393210489163802E-2</v>
      </c>
      <c r="K1203" s="27">
        <v>1.16128382781678E-2</v>
      </c>
      <c r="L1203" s="27">
        <v>1.93326714037232E-2</v>
      </c>
      <c r="M1203" s="27"/>
      <c r="T1203" s="10"/>
    </row>
    <row r="1204" spans="6:20" x14ac:dyDescent="0.2">
      <c r="F1204" s="26" t="s">
        <v>2499</v>
      </c>
      <c r="G1204" s="27">
        <v>2.0828002911069898E-2</v>
      </c>
      <c r="H1204" s="27" t="s">
        <v>1309</v>
      </c>
      <c r="I1204" s="27" t="s">
        <v>1309</v>
      </c>
      <c r="J1204" s="27" t="s">
        <v>1309</v>
      </c>
      <c r="K1204" s="27" t="s">
        <v>1309</v>
      </c>
      <c r="L1204" s="27" t="s">
        <v>1309</v>
      </c>
      <c r="M1204" s="27"/>
      <c r="T1204" s="10"/>
    </row>
    <row r="1205" spans="6:20" x14ac:dyDescent="0.2">
      <c r="F1205" s="26" t="s">
        <v>2500</v>
      </c>
      <c r="G1205" s="27">
        <v>1.0978141611958101E-2</v>
      </c>
      <c r="H1205" s="27" t="s">
        <v>1309</v>
      </c>
      <c r="I1205" s="27" t="s">
        <v>1309</v>
      </c>
      <c r="J1205" s="27" t="s">
        <v>1309</v>
      </c>
      <c r="K1205" s="27" t="s">
        <v>1309</v>
      </c>
      <c r="L1205" s="27" t="s">
        <v>1309</v>
      </c>
      <c r="M1205" s="27"/>
      <c r="T1205" s="10"/>
    </row>
    <row r="1206" spans="6:20" x14ac:dyDescent="0.2">
      <c r="F1206" s="26" t="s">
        <v>2501</v>
      </c>
      <c r="G1206" s="27">
        <v>3.7843764879193699E-2</v>
      </c>
      <c r="H1206" s="27" t="s">
        <v>1309</v>
      </c>
      <c r="I1206" s="27" t="s">
        <v>1309</v>
      </c>
      <c r="J1206" s="27" t="s">
        <v>1309</v>
      </c>
      <c r="K1206" s="27" t="s">
        <v>1309</v>
      </c>
      <c r="L1206" s="27" t="s">
        <v>1309</v>
      </c>
      <c r="M1206" s="27"/>
      <c r="T1206" s="10"/>
    </row>
    <row r="1207" spans="6:20" x14ac:dyDescent="0.2">
      <c r="F1207" s="26" t="s">
        <v>2502</v>
      </c>
      <c r="G1207" s="27">
        <v>1.19396073782151E-2</v>
      </c>
      <c r="H1207" s="27" t="s">
        <v>1309</v>
      </c>
      <c r="I1207" s="27" t="s">
        <v>1309</v>
      </c>
      <c r="J1207" s="27" t="s">
        <v>1309</v>
      </c>
      <c r="K1207" s="27" t="s">
        <v>1309</v>
      </c>
      <c r="L1207" s="27" t="s">
        <v>1309</v>
      </c>
      <c r="M1207" s="27"/>
      <c r="T1207" s="10"/>
    </row>
    <row r="1208" spans="6:20" x14ac:dyDescent="0.2">
      <c r="F1208" s="26" t="s">
        <v>2503</v>
      </c>
      <c r="G1208" s="27">
        <v>4.7673239696384003E-3</v>
      </c>
      <c r="H1208" s="27" t="s">
        <v>1309</v>
      </c>
      <c r="I1208" s="27" t="s">
        <v>1309</v>
      </c>
      <c r="J1208" s="27" t="s">
        <v>1309</v>
      </c>
      <c r="K1208" s="27" t="s">
        <v>1309</v>
      </c>
      <c r="L1208" s="27" t="s">
        <v>1309</v>
      </c>
      <c r="M1208" s="27"/>
      <c r="T1208" s="10"/>
    </row>
    <row r="1209" spans="6:20" x14ac:dyDescent="0.2">
      <c r="F1209" s="26" t="s">
        <v>2504</v>
      </c>
      <c r="G1209" s="27">
        <v>3.1834925035258199E-2</v>
      </c>
      <c r="H1209" s="27" t="s">
        <v>1309</v>
      </c>
      <c r="I1209" s="27" t="s">
        <v>1309</v>
      </c>
      <c r="J1209" s="27" t="s">
        <v>1309</v>
      </c>
      <c r="K1209" s="27">
        <v>3.1128459867138299E-2</v>
      </c>
      <c r="L1209" s="27" t="s">
        <v>1309</v>
      </c>
      <c r="M1209" s="27"/>
      <c r="T1209" s="10"/>
    </row>
    <row r="1210" spans="6:20" x14ac:dyDescent="0.2">
      <c r="F1210" s="26" t="s">
        <v>2505</v>
      </c>
      <c r="G1210" s="27">
        <v>1.0808911579622001E-2</v>
      </c>
      <c r="H1210" s="27" t="s">
        <v>1309</v>
      </c>
      <c r="I1210" s="27" t="s">
        <v>1309</v>
      </c>
      <c r="J1210" s="27" t="s">
        <v>1309</v>
      </c>
      <c r="K1210" s="27" t="s">
        <v>1309</v>
      </c>
      <c r="L1210" s="27" t="s">
        <v>1309</v>
      </c>
      <c r="M1210" s="27"/>
      <c r="T1210" s="10"/>
    </row>
    <row r="1211" spans="6:20" x14ac:dyDescent="0.2">
      <c r="F1211" s="26" t="s">
        <v>2506</v>
      </c>
      <c r="G1211" s="27">
        <v>1.38730547123815E-3</v>
      </c>
      <c r="H1211" s="27">
        <v>2.4418435428737498E-3</v>
      </c>
      <c r="I1211" s="27">
        <v>1.48765079038154E-3</v>
      </c>
      <c r="J1211" s="27">
        <v>3.4875081229007503E-2</v>
      </c>
      <c r="K1211" s="27">
        <v>1.1319643041421201E-2</v>
      </c>
      <c r="L1211" s="27">
        <v>1.9218978029103599E-2</v>
      </c>
      <c r="M1211" s="27"/>
      <c r="T1211" s="10"/>
    </row>
    <row r="1212" spans="6:20" x14ac:dyDescent="0.2">
      <c r="F1212" s="26" t="s">
        <v>2507</v>
      </c>
      <c r="G1212" s="27">
        <v>2.16091077469409E-3</v>
      </c>
      <c r="H1212" s="27">
        <v>2.58128330279321E-3</v>
      </c>
      <c r="I1212" s="27">
        <v>9.5411245992064204E-3</v>
      </c>
      <c r="J1212" s="27">
        <v>6.9979846624666497E-3</v>
      </c>
      <c r="K1212" s="27">
        <v>1.8003190804142401E-2</v>
      </c>
      <c r="L1212" s="27" t="s">
        <v>1309</v>
      </c>
      <c r="M1212" s="27"/>
      <c r="T1212" s="10"/>
    </row>
    <row r="1213" spans="6:20" x14ac:dyDescent="0.2">
      <c r="F1213" s="26" t="s">
        <v>2508</v>
      </c>
      <c r="G1213" s="27">
        <v>1.6956625582504201E-2</v>
      </c>
      <c r="H1213" s="27" t="s">
        <v>1309</v>
      </c>
      <c r="I1213" s="27" t="s">
        <v>1309</v>
      </c>
      <c r="J1213" s="27" t="s">
        <v>1309</v>
      </c>
      <c r="K1213" s="27" t="s">
        <v>1309</v>
      </c>
      <c r="L1213" s="27" t="s">
        <v>1309</v>
      </c>
      <c r="M1213" s="27"/>
      <c r="T1213" s="10"/>
    </row>
    <row r="1214" spans="6:20" x14ac:dyDescent="0.2">
      <c r="F1214" s="26" t="s">
        <v>2509</v>
      </c>
      <c r="G1214" s="27">
        <v>2.5779325975217198E-3</v>
      </c>
      <c r="H1214" s="27" t="s">
        <v>1309</v>
      </c>
      <c r="I1214" s="27" t="s">
        <v>1309</v>
      </c>
      <c r="J1214" s="27" t="s">
        <v>1309</v>
      </c>
      <c r="K1214" s="27" t="s">
        <v>1309</v>
      </c>
      <c r="L1214" s="27" t="s">
        <v>1309</v>
      </c>
      <c r="M1214" s="27"/>
      <c r="T1214" s="10"/>
    </row>
    <row r="1215" spans="6:20" x14ac:dyDescent="0.2">
      <c r="F1215" s="26" t="s">
        <v>2510</v>
      </c>
      <c r="G1215" s="27">
        <v>1.4879959226585599E-2</v>
      </c>
      <c r="H1215" s="27" t="s">
        <v>1309</v>
      </c>
      <c r="I1215" s="27" t="s">
        <v>1309</v>
      </c>
      <c r="J1215" s="27" t="s">
        <v>1309</v>
      </c>
      <c r="K1215" s="27" t="s">
        <v>1309</v>
      </c>
      <c r="L1215" s="27" t="s">
        <v>1309</v>
      </c>
      <c r="M1215" s="27"/>
      <c r="T1215" s="10"/>
    </row>
    <row r="1216" spans="6:20" x14ac:dyDescent="0.2">
      <c r="F1216" s="26" t="s">
        <v>2511</v>
      </c>
      <c r="G1216" s="27">
        <v>2.4735056872577901E-3</v>
      </c>
      <c r="H1216" s="27" t="s">
        <v>1309</v>
      </c>
      <c r="I1216" s="27" t="s">
        <v>1309</v>
      </c>
      <c r="J1216" s="27" t="s">
        <v>1309</v>
      </c>
      <c r="K1216" s="27" t="s">
        <v>1309</v>
      </c>
      <c r="L1216" s="27" t="s">
        <v>1309</v>
      </c>
      <c r="M1216" s="27"/>
      <c r="T1216" s="10"/>
    </row>
    <row r="1217" spans="6:20" x14ac:dyDescent="0.2">
      <c r="F1217" s="26" t="s">
        <v>2512</v>
      </c>
      <c r="G1217" s="27">
        <v>4.4029626045402802E-2</v>
      </c>
      <c r="H1217" s="27" t="s">
        <v>1309</v>
      </c>
      <c r="I1217" s="27" t="s">
        <v>1309</v>
      </c>
      <c r="J1217" s="27" t="s">
        <v>1309</v>
      </c>
      <c r="K1217" s="27" t="s">
        <v>1309</v>
      </c>
      <c r="L1217" s="27" t="s">
        <v>1309</v>
      </c>
      <c r="M1217" s="27"/>
      <c r="T1217" s="10"/>
    </row>
    <row r="1218" spans="6:20" x14ac:dyDescent="0.2">
      <c r="F1218" s="26" t="s">
        <v>2513</v>
      </c>
      <c r="G1218" s="27">
        <v>2.9793530909383499E-3</v>
      </c>
      <c r="H1218" s="27" t="s">
        <v>1309</v>
      </c>
      <c r="I1218" s="27" t="s">
        <v>1309</v>
      </c>
      <c r="J1218" s="27" t="s">
        <v>1309</v>
      </c>
      <c r="K1218" s="27" t="s">
        <v>1309</v>
      </c>
      <c r="L1218" s="27" t="s">
        <v>1309</v>
      </c>
      <c r="M1218" s="27"/>
      <c r="T1218" s="10"/>
    </row>
    <row r="1219" spans="6:20" x14ac:dyDescent="0.2">
      <c r="F1219" s="26" t="s">
        <v>2514</v>
      </c>
      <c r="G1219" s="27">
        <v>5.2333866516199E-3</v>
      </c>
      <c r="H1219" s="27" t="s">
        <v>1309</v>
      </c>
      <c r="I1219" s="27" t="s">
        <v>1309</v>
      </c>
      <c r="J1219" s="27" t="s">
        <v>1309</v>
      </c>
      <c r="K1219" s="27" t="s">
        <v>1309</v>
      </c>
      <c r="L1219" s="27" t="s">
        <v>1309</v>
      </c>
      <c r="M1219" s="27"/>
      <c r="T1219" s="10"/>
    </row>
    <row r="1220" spans="6:20" x14ac:dyDescent="0.2">
      <c r="F1220" s="26" t="s">
        <v>2515</v>
      </c>
      <c r="G1220" s="27">
        <v>3.8634079221402898E-2</v>
      </c>
      <c r="H1220" s="27" t="s">
        <v>1309</v>
      </c>
      <c r="I1220" s="27" t="s">
        <v>1309</v>
      </c>
      <c r="J1220" s="27" t="s">
        <v>1309</v>
      </c>
      <c r="K1220" s="27" t="s">
        <v>1309</v>
      </c>
      <c r="L1220" s="27" t="s">
        <v>1309</v>
      </c>
      <c r="M1220" s="27"/>
      <c r="T1220" s="10"/>
    </row>
    <row r="1221" spans="6:20" x14ac:dyDescent="0.2">
      <c r="F1221" s="26" t="s">
        <v>2516</v>
      </c>
      <c r="G1221" s="27">
        <v>2.4803667785079999E-2</v>
      </c>
      <c r="H1221" s="27" t="s">
        <v>1309</v>
      </c>
      <c r="I1221" s="27" t="s">
        <v>1309</v>
      </c>
      <c r="J1221" s="27" t="s">
        <v>1309</v>
      </c>
      <c r="K1221" s="27" t="s">
        <v>1309</v>
      </c>
      <c r="L1221" s="27" t="s">
        <v>1309</v>
      </c>
      <c r="M1221" s="27"/>
      <c r="T1221" s="10"/>
    </row>
    <row r="1222" spans="6:20" x14ac:dyDescent="0.2">
      <c r="F1222" s="26" t="s">
        <v>2517</v>
      </c>
      <c r="G1222" s="27">
        <v>1.0722618242362101E-2</v>
      </c>
      <c r="H1222" s="27">
        <v>2.4752724280914799E-2</v>
      </c>
      <c r="I1222" s="27">
        <v>1.9643878112300599E-2</v>
      </c>
      <c r="J1222" s="27">
        <v>1.1168423611656301E-2</v>
      </c>
      <c r="K1222" s="27">
        <v>2.0687264581710999E-2</v>
      </c>
      <c r="L1222" s="27">
        <v>9.8239275423350498E-3</v>
      </c>
      <c r="M1222" s="27"/>
      <c r="T1222" s="10"/>
    </row>
    <row r="1223" spans="6:20" x14ac:dyDescent="0.2">
      <c r="F1223" s="26" t="s">
        <v>2518</v>
      </c>
      <c r="G1223" s="27">
        <v>1.4445708568068099E-2</v>
      </c>
      <c r="H1223" s="27" t="s">
        <v>1309</v>
      </c>
      <c r="I1223" s="27" t="s">
        <v>1309</v>
      </c>
      <c r="J1223" s="27" t="s">
        <v>1309</v>
      </c>
      <c r="K1223" s="27" t="s">
        <v>1309</v>
      </c>
      <c r="L1223" s="27" t="s">
        <v>1309</v>
      </c>
      <c r="M1223" s="27"/>
      <c r="T1223" s="10"/>
    </row>
    <row r="1224" spans="6:20" x14ac:dyDescent="0.2">
      <c r="F1224" s="26" t="s">
        <v>2519</v>
      </c>
      <c r="G1224" s="27">
        <v>1.4183417261648901E-2</v>
      </c>
      <c r="H1224" s="27" t="s">
        <v>1309</v>
      </c>
      <c r="I1224" s="27" t="s">
        <v>1309</v>
      </c>
      <c r="J1224" s="27" t="s">
        <v>1309</v>
      </c>
      <c r="K1224" s="27" t="s">
        <v>1309</v>
      </c>
      <c r="L1224" s="27" t="s">
        <v>1309</v>
      </c>
      <c r="M1224" s="27"/>
      <c r="T1224" s="10"/>
    </row>
    <row r="1225" spans="6:20" x14ac:dyDescent="0.2">
      <c r="F1225" s="26" t="s">
        <v>2520</v>
      </c>
      <c r="G1225" s="27">
        <v>1.0265795064661101E-2</v>
      </c>
      <c r="H1225" s="27">
        <v>2.4033365533302799E-3</v>
      </c>
      <c r="I1225" s="27">
        <v>4.3325078800630903E-3</v>
      </c>
      <c r="J1225" s="27">
        <v>2.7082454885089601E-2</v>
      </c>
      <c r="K1225" s="27">
        <v>4.5955311455868099E-3</v>
      </c>
      <c r="L1225" s="27">
        <v>3.7016802629853102E-2</v>
      </c>
      <c r="M1225" s="27"/>
      <c r="T1225" s="10"/>
    </row>
    <row r="1226" spans="6:20" x14ac:dyDescent="0.2">
      <c r="F1226" s="26" t="s">
        <v>2521</v>
      </c>
      <c r="G1226" s="27">
        <v>4.7338887804686397E-2</v>
      </c>
      <c r="H1226" s="27">
        <v>6.0095767007415897E-3</v>
      </c>
      <c r="I1226" s="27" t="s">
        <v>1309</v>
      </c>
      <c r="J1226" s="27">
        <v>3.5208083793612101E-2</v>
      </c>
      <c r="K1226" s="27" t="s">
        <v>1309</v>
      </c>
      <c r="L1226" s="27">
        <v>1.4133402169014E-2</v>
      </c>
      <c r="M1226" s="27"/>
      <c r="T1226" s="10"/>
    </row>
    <row r="1227" spans="6:20" x14ac:dyDescent="0.2">
      <c r="F1227" s="26" t="s">
        <v>2522</v>
      </c>
      <c r="G1227" s="27">
        <v>2.1346551356593999E-2</v>
      </c>
      <c r="H1227" s="27">
        <v>7.6176665723410699E-3</v>
      </c>
      <c r="I1227" s="27">
        <v>2.7193621477921402E-2</v>
      </c>
      <c r="J1227" s="27" t="s">
        <v>1309</v>
      </c>
      <c r="K1227" s="27">
        <v>1.9472914635883801E-2</v>
      </c>
      <c r="L1227" s="27" t="s">
        <v>1309</v>
      </c>
      <c r="M1227" s="27"/>
      <c r="T1227" s="10"/>
    </row>
    <row r="1228" spans="6:20" x14ac:dyDescent="0.2">
      <c r="F1228" s="26" t="s">
        <v>2523</v>
      </c>
      <c r="G1228" s="27">
        <v>1.57255347207657E-2</v>
      </c>
      <c r="H1228" s="27">
        <v>3.17537680092988E-2</v>
      </c>
      <c r="I1228" s="27" t="s">
        <v>1309</v>
      </c>
      <c r="J1228" s="27" t="s">
        <v>1309</v>
      </c>
      <c r="K1228" s="27" t="s">
        <v>1309</v>
      </c>
      <c r="L1228" s="27" t="s">
        <v>1309</v>
      </c>
      <c r="M1228" s="27"/>
      <c r="T1228" s="10"/>
    </row>
    <row r="1229" spans="6:20" x14ac:dyDescent="0.2">
      <c r="F1229" s="26" t="s">
        <v>2524</v>
      </c>
      <c r="G1229" s="27">
        <v>2.1270858834517001E-2</v>
      </c>
      <c r="H1229" s="27">
        <v>9.8614324193824106E-3</v>
      </c>
      <c r="I1229" s="27">
        <v>6.7472002638381996E-3</v>
      </c>
      <c r="J1229" s="27">
        <v>2.1357563895039299E-2</v>
      </c>
      <c r="K1229" s="27">
        <v>5.35826812978732E-3</v>
      </c>
      <c r="L1229" s="27">
        <v>1.0275594911095099E-2</v>
      </c>
      <c r="M1229" s="27"/>
      <c r="T1229" s="10"/>
    </row>
    <row r="1230" spans="6:20" x14ac:dyDescent="0.2">
      <c r="F1230" s="26" t="s">
        <v>2525</v>
      </c>
      <c r="G1230" s="27">
        <v>4.9175188922079098E-4</v>
      </c>
      <c r="H1230" s="27">
        <v>7.5606580927040203E-3</v>
      </c>
      <c r="I1230" s="27" t="s">
        <v>1309</v>
      </c>
      <c r="J1230" s="27" t="s">
        <v>1309</v>
      </c>
      <c r="K1230" s="27" t="s">
        <v>1309</v>
      </c>
      <c r="L1230" s="27" t="s">
        <v>1309</v>
      </c>
      <c r="M1230" s="27"/>
      <c r="T1230" s="10"/>
    </row>
    <row r="1231" spans="6:20" x14ac:dyDescent="0.2">
      <c r="F1231" s="26" t="s">
        <v>2526</v>
      </c>
      <c r="G1231" s="27">
        <v>2.32158407112899E-2</v>
      </c>
      <c r="H1231" s="27" t="s">
        <v>1309</v>
      </c>
      <c r="I1231" s="27" t="s">
        <v>1309</v>
      </c>
      <c r="J1231" s="27" t="s">
        <v>1309</v>
      </c>
      <c r="K1231" s="27" t="s">
        <v>1309</v>
      </c>
      <c r="L1231" s="27" t="s">
        <v>1309</v>
      </c>
      <c r="M1231" s="27"/>
      <c r="T1231" s="10"/>
    </row>
    <row r="1232" spans="6:20" x14ac:dyDescent="0.2">
      <c r="F1232" s="26" t="s">
        <v>2527</v>
      </c>
      <c r="G1232" s="27">
        <v>3.4538362350696999E-3</v>
      </c>
      <c r="H1232" s="27" t="s">
        <v>1309</v>
      </c>
      <c r="I1232" s="27" t="s">
        <v>1309</v>
      </c>
      <c r="J1232" s="27" t="s">
        <v>1309</v>
      </c>
      <c r="K1232" s="27" t="s">
        <v>1309</v>
      </c>
      <c r="L1232" s="27" t="s">
        <v>1309</v>
      </c>
      <c r="M1232" s="27"/>
      <c r="T1232" s="10"/>
    </row>
    <row r="1233" spans="6:20" x14ac:dyDescent="0.2">
      <c r="F1233" s="26" t="s">
        <v>2528</v>
      </c>
      <c r="G1233" s="27">
        <v>1.3510591809429E-2</v>
      </c>
      <c r="H1233" s="27">
        <v>1.11179134217472E-2</v>
      </c>
      <c r="I1233" s="27">
        <v>6.9468311354384596E-3</v>
      </c>
      <c r="J1233" s="27" t="s">
        <v>1309</v>
      </c>
      <c r="K1233" s="27" t="s">
        <v>1309</v>
      </c>
      <c r="L1233" s="27" t="s">
        <v>1309</v>
      </c>
      <c r="M1233" s="27"/>
      <c r="T1233" s="10"/>
    </row>
    <row r="1234" spans="6:20" x14ac:dyDescent="0.2">
      <c r="F1234" s="26" t="s">
        <v>2529</v>
      </c>
      <c r="G1234" s="27">
        <v>3.0716577704223199E-3</v>
      </c>
      <c r="H1234" s="27">
        <v>1.0411057606494399E-2</v>
      </c>
      <c r="I1234" s="27">
        <v>3.5083245725172497E-2</v>
      </c>
      <c r="J1234" s="27">
        <v>1.52981846363631E-2</v>
      </c>
      <c r="K1234" s="27">
        <v>0.104809532604362</v>
      </c>
      <c r="L1234" s="27">
        <v>1.5088815739539E-2</v>
      </c>
      <c r="M1234" s="27"/>
      <c r="T1234" s="10"/>
    </row>
    <row r="1235" spans="6:20" x14ac:dyDescent="0.2">
      <c r="F1235" s="26" t="s">
        <v>2530</v>
      </c>
      <c r="G1235" s="27">
        <v>2.9553962722903501E-2</v>
      </c>
      <c r="H1235" s="27" t="s">
        <v>1309</v>
      </c>
      <c r="I1235" s="27" t="s">
        <v>1309</v>
      </c>
      <c r="J1235" s="27" t="s">
        <v>1309</v>
      </c>
      <c r="K1235" s="27" t="s">
        <v>1309</v>
      </c>
      <c r="L1235" s="27" t="s">
        <v>1309</v>
      </c>
      <c r="M1235" s="27"/>
      <c r="T1235" s="10"/>
    </row>
    <row r="1236" spans="6:20" x14ac:dyDescent="0.2">
      <c r="F1236" s="26" t="s">
        <v>2531</v>
      </c>
      <c r="G1236" s="27">
        <v>3.9808087528255898E-3</v>
      </c>
      <c r="H1236" s="27">
        <v>6.1954962416786399E-2</v>
      </c>
      <c r="I1236" s="27">
        <v>3.9120184207954802E-2</v>
      </c>
      <c r="J1236" s="27" t="s">
        <v>1309</v>
      </c>
      <c r="K1236" s="27" t="s">
        <v>1309</v>
      </c>
      <c r="L1236" s="27" t="s">
        <v>1309</v>
      </c>
      <c r="M1236" s="27"/>
      <c r="T1236" s="10"/>
    </row>
    <row r="1237" spans="6:20" x14ac:dyDescent="0.2">
      <c r="F1237" s="26" t="s">
        <v>2532</v>
      </c>
      <c r="G1237" s="27">
        <v>7.3266673220607403E-3</v>
      </c>
      <c r="H1237" s="27">
        <v>9.6858477089188898E-3</v>
      </c>
      <c r="I1237" s="27">
        <v>8.7369024966645597E-3</v>
      </c>
      <c r="J1237" s="27">
        <v>1.8885646445092601E-2</v>
      </c>
      <c r="K1237" s="27">
        <v>6.7460918957103896E-3</v>
      </c>
      <c r="L1237" s="27">
        <v>9.6729683493020201E-3</v>
      </c>
      <c r="M1237" s="27"/>
      <c r="T1237" s="10"/>
    </row>
    <row r="1238" spans="6:20" x14ac:dyDescent="0.2">
      <c r="F1238" s="26" t="s">
        <v>2533</v>
      </c>
      <c r="G1238" s="27">
        <v>2.2970917106200799E-3</v>
      </c>
      <c r="H1238" s="27">
        <v>1.0907272132387799E-2</v>
      </c>
      <c r="I1238" s="27">
        <v>8.8882912582425502E-3</v>
      </c>
      <c r="J1238" s="27" t="s">
        <v>1309</v>
      </c>
      <c r="K1238" s="27" t="s">
        <v>1309</v>
      </c>
      <c r="L1238" s="27" t="s">
        <v>1309</v>
      </c>
      <c r="M1238" s="27"/>
      <c r="T1238" s="10"/>
    </row>
    <row r="1239" spans="6:20" x14ac:dyDescent="0.2">
      <c r="F1239" s="26" t="s">
        <v>2534</v>
      </c>
      <c r="G1239" s="27">
        <v>1.66077482820726E-2</v>
      </c>
      <c r="H1239" s="27" t="s">
        <v>1309</v>
      </c>
      <c r="I1239" s="27" t="s">
        <v>1309</v>
      </c>
      <c r="J1239" s="27" t="s">
        <v>1309</v>
      </c>
      <c r="K1239" s="27" t="s">
        <v>1309</v>
      </c>
      <c r="L1239" s="27" t="s">
        <v>1309</v>
      </c>
      <c r="M1239" s="27"/>
      <c r="T1239" s="10"/>
    </row>
    <row r="1240" spans="6:20" x14ac:dyDescent="0.2">
      <c r="F1240" s="26" t="s">
        <v>2535</v>
      </c>
      <c r="G1240" s="27">
        <v>5.5486624364004204E-3</v>
      </c>
      <c r="H1240" s="27" t="s">
        <v>1309</v>
      </c>
      <c r="I1240" s="27" t="s">
        <v>1309</v>
      </c>
      <c r="J1240" s="27" t="s">
        <v>1309</v>
      </c>
      <c r="K1240" s="27" t="s">
        <v>1309</v>
      </c>
      <c r="L1240" s="27" t="s">
        <v>1309</v>
      </c>
      <c r="M1240" s="27"/>
      <c r="T1240" s="10"/>
    </row>
    <row r="1241" spans="6:20" x14ac:dyDescent="0.2">
      <c r="F1241" s="26" t="s">
        <v>2536</v>
      </c>
      <c r="G1241" s="27">
        <v>2.8965300098753401E-2</v>
      </c>
      <c r="H1241" s="27">
        <v>3.5975991914165797E-2</v>
      </c>
      <c r="I1241" s="27">
        <v>4.6613685145762501E-2</v>
      </c>
      <c r="J1241" s="27" t="s">
        <v>1309</v>
      </c>
      <c r="K1241" s="27" t="s">
        <v>1309</v>
      </c>
      <c r="L1241" s="27" t="s">
        <v>1309</v>
      </c>
      <c r="M1241" s="27"/>
      <c r="T1241" s="10"/>
    </row>
    <row r="1242" spans="6:20" x14ac:dyDescent="0.2">
      <c r="F1242" s="26" t="s">
        <v>2537</v>
      </c>
      <c r="G1242" s="27">
        <v>3.1743900836674701E-3</v>
      </c>
      <c r="H1242" s="27">
        <v>1.95136843500654E-2</v>
      </c>
      <c r="I1242" s="27">
        <v>1.00305674402985E-2</v>
      </c>
      <c r="J1242" s="27" t="s">
        <v>1309</v>
      </c>
      <c r="K1242" s="27">
        <v>1.0008526864483201E-2</v>
      </c>
      <c r="L1242" s="27" t="s">
        <v>1309</v>
      </c>
      <c r="M1242" s="27"/>
      <c r="T1242" s="10"/>
    </row>
    <row r="1243" spans="6:20" x14ac:dyDescent="0.2">
      <c r="F1243" s="26" t="s">
        <v>2538</v>
      </c>
      <c r="G1243" s="27">
        <v>6.5338666680913801E-3</v>
      </c>
      <c r="H1243" s="27" t="s">
        <v>1309</v>
      </c>
      <c r="I1243" s="27" t="s">
        <v>1309</v>
      </c>
      <c r="J1243" s="27" t="s">
        <v>1309</v>
      </c>
      <c r="K1243" s="27" t="s">
        <v>1309</v>
      </c>
      <c r="L1243" s="27" t="s">
        <v>1309</v>
      </c>
      <c r="M1243" s="27"/>
      <c r="T1243" s="10"/>
    </row>
    <row r="1244" spans="6:20" x14ac:dyDescent="0.2">
      <c r="F1244" s="26" t="s">
        <v>2539</v>
      </c>
      <c r="G1244" s="27">
        <v>6.5553771907553996E-3</v>
      </c>
      <c r="H1244" s="27" t="s">
        <v>1309</v>
      </c>
      <c r="I1244" s="27" t="s">
        <v>1309</v>
      </c>
      <c r="J1244" s="27" t="s">
        <v>1309</v>
      </c>
      <c r="K1244" s="27" t="s">
        <v>1309</v>
      </c>
      <c r="L1244" s="27" t="s">
        <v>1309</v>
      </c>
      <c r="M1244" s="27"/>
      <c r="T1244" s="10"/>
    </row>
    <row r="1245" spans="6:20" x14ac:dyDescent="0.2">
      <c r="F1245" s="26" t="s">
        <v>2540</v>
      </c>
      <c r="G1245" s="27">
        <v>1.0067800171664001E-2</v>
      </c>
      <c r="H1245" s="27">
        <v>6.0248027278211897E-3</v>
      </c>
      <c r="I1245" s="27" t="s">
        <v>1309</v>
      </c>
      <c r="J1245" s="27" t="s">
        <v>1309</v>
      </c>
      <c r="K1245" s="27" t="s">
        <v>1309</v>
      </c>
      <c r="L1245" s="27" t="s">
        <v>1309</v>
      </c>
      <c r="M1245" s="27"/>
      <c r="T1245" s="10"/>
    </row>
    <row r="1246" spans="6:20" x14ac:dyDescent="0.2">
      <c r="F1246" s="26" t="s">
        <v>2541</v>
      </c>
      <c r="G1246" s="27">
        <v>6.5509984406752998E-3</v>
      </c>
      <c r="H1246" s="27">
        <v>1.33972019366485E-3</v>
      </c>
      <c r="I1246" s="27">
        <v>1.23959639853229E-3</v>
      </c>
      <c r="J1246" s="27">
        <v>1.7791481088275898E-2</v>
      </c>
      <c r="K1246" s="27">
        <v>1.01585162628771E-2</v>
      </c>
      <c r="L1246" s="27">
        <v>1.2996508369938301E-2</v>
      </c>
      <c r="M1246" s="27"/>
      <c r="T1246" s="10"/>
    </row>
    <row r="1247" spans="6:20" x14ac:dyDescent="0.2">
      <c r="F1247" s="26" t="s">
        <v>2542</v>
      </c>
      <c r="G1247" s="27">
        <v>1.0158812465414301E-2</v>
      </c>
      <c r="H1247" s="27" t="s">
        <v>1309</v>
      </c>
      <c r="I1247" s="27" t="s">
        <v>1309</v>
      </c>
      <c r="J1247" s="27" t="s">
        <v>1309</v>
      </c>
      <c r="K1247" s="27" t="s">
        <v>1309</v>
      </c>
      <c r="L1247" s="27" t="s">
        <v>1309</v>
      </c>
      <c r="M1247" s="27"/>
      <c r="T1247" s="10"/>
    </row>
    <row r="1248" spans="6:20" x14ac:dyDescent="0.2">
      <c r="F1248" s="26" t="s">
        <v>2543</v>
      </c>
      <c r="G1248" s="27">
        <v>1.1486443850647499E-2</v>
      </c>
      <c r="H1248" s="27">
        <v>2.9700020409205502E-3</v>
      </c>
      <c r="I1248" s="27">
        <v>4.5692796830583996E-3</v>
      </c>
      <c r="J1248" s="27">
        <v>3.0447565934098E-2</v>
      </c>
      <c r="K1248" s="27">
        <v>2.0264988510809101E-2</v>
      </c>
      <c r="L1248" s="27">
        <v>2.1730009049788199E-2</v>
      </c>
      <c r="M1248" s="27"/>
      <c r="T1248" s="10"/>
    </row>
    <row r="1249" spans="6:20" x14ac:dyDescent="0.2">
      <c r="F1249" s="26" t="s">
        <v>2544</v>
      </c>
      <c r="G1249" s="27">
        <v>9.2334135282895208E-3</v>
      </c>
      <c r="H1249" s="27">
        <v>2.01870087576803E-2</v>
      </c>
      <c r="I1249" s="27">
        <v>1.04554923433478E-2</v>
      </c>
      <c r="J1249" s="27" t="s">
        <v>1309</v>
      </c>
      <c r="K1249" s="27">
        <v>1.3337033060791099E-2</v>
      </c>
      <c r="L1249" s="27" t="s">
        <v>1309</v>
      </c>
      <c r="M1249" s="27"/>
      <c r="T1249" s="10"/>
    </row>
    <row r="1250" spans="6:20" x14ac:dyDescent="0.2">
      <c r="F1250" s="26" t="s">
        <v>2545</v>
      </c>
      <c r="G1250" s="27">
        <v>2.1701609463369E-2</v>
      </c>
      <c r="H1250" s="27" t="s">
        <v>1309</v>
      </c>
      <c r="I1250" s="27" t="s">
        <v>1309</v>
      </c>
      <c r="J1250" s="27" t="s">
        <v>1309</v>
      </c>
      <c r="K1250" s="27" t="s">
        <v>1309</v>
      </c>
      <c r="L1250" s="27" t="s">
        <v>1309</v>
      </c>
      <c r="M1250" s="27"/>
      <c r="T1250" s="10"/>
    </row>
    <row r="1251" spans="6:20" x14ac:dyDescent="0.2">
      <c r="F1251" s="26" t="s">
        <v>2546</v>
      </c>
      <c r="G1251" s="27">
        <v>2.2529756875716001E-2</v>
      </c>
      <c r="H1251" s="27" t="s">
        <v>1309</v>
      </c>
      <c r="I1251" s="27" t="s">
        <v>1309</v>
      </c>
      <c r="J1251" s="27" t="s">
        <v>1309</v>
      </c>
      <c r="K1251" s="27" t="s">
        <v>1309</v>
      </c>
      <c r="L1251" s="27" t="s">
        <v>1309</v>
      </c>
      <c r="M1251" s="27"/>
      <c r="T1251" s="10"/>
    </row>
    <row r="1252" spans="6:20" x14ac:dyDescent="0.2">
      <c r="F1252" s="26" t="s">
        <v>2547</v>
      </c>
      <c r="G1252" s="27">
        <v>4.4357695710056801E-2</v>
      </c>
      <c r="H1252" s="27" t="s">
        <v>1309</v>
      </c>
      <c r="I1252" s="27" t="s">
        <v>1309</v>
      </c>
      <c r="J1252" s="27" t="s">
        <v>1309</v>
      </c>
      <c r="K1252" s="27" t="s">
        <v>1309</v>
      </c>
      <c r="L1252" s="27" t="s">
        <v>1309</v>
      </c>
      <c r="M1252" s="27"/>
      <c r="T1252" s="10"/>
    </row>
    <row r="1253" spans="6:20" x14ac:dyDescent="0.2">
      <c r="F1253" s="26" t="s">
        <v>2548</v>
      </c>
      <c r="G1253" s="27">
        <v>1.4838033079381701E-3</v>
      </c>
      <c r="H1253" s="27">
        <v>1.5688913886090099E-2</v>
      </c>
      <c r="I1253" s="27" t="s">
        <v>1309</v>
      </c>
      <c r="J1253" s="27" t="s">
        <v>1309</v>
      </c>
      <c r="K1253" s="27" t="s">
        <v>1309</v>
      </c>
      <c r="L1253" s="27" t="s">
        <v>1309</v>
      </c>
      <c r="M1253" s="27"/>
      <c r="T1253" s="10"/>
    </row>
    <row r="1254" spans="6:20" x14ac:dyDescent="0.2">
      <c r="F1254" s="26" t="s">
        <v>2549</v>
      </c>
      <c r="G1254" s="27">
        <v>2.1400838009857402E-2</v>
      </c>
      <c r="H1254" s="27" t="s">
        <v>1309</v>
      </c>
      <c r="I1254" s="27" t="s">
        <v>1309</v>
      </c>
      <c r="J1254" s="27" t="s">
        <v>1309</v>
      </c>
      <c r="K1254" s="27" t="s">
        <v>1309</v>
      </c>
      <c r="L1254" s="27" t="s">
        <v>1309</v>
      </c>
      <c r="M1254" s="27"/>
      <c r="T1254" s="10"/>
    </row>
    <row r="1255" spans="6:20" x14ac:dyDescent="0.2">
      <c r="F1255" s="26" t="s">
        <v>2550</v>
      </c>
      <c r="G1255" s="27">
        <v>1.68399778797854E-2</v>
      </c>
      <c r="H1255" s="27" t="s">
        <v>1309</v>
      </c>
      <c r="I1255" s="27" t="s">
        <v>1309</v>
      </c>
      <c r="J1255" s="27" t="s">
        <v>1309</v>
      </c>
      <c r="K1255" s="27" t="s">
        <v>1309</v>
      </c>
      <c r="L1255" s="27" t="s">
        <v>1309</v>
      </c>
      <c r="M1255" s="27"/>
      <c r="T1255" s="10"/>
    </row>
    <row r="1256" spans="6:20" x14ac:dyDescent="0.2">
      <c r="F1256" s="26" t="s">
        <v>2551</v>
      </c>
      <c r="G1256" s="27">
        <v>6.96227638054804E-3</v>
      </c>
      <c r="H1256" s="27" t="s">
        <v>1309</v>
      </c>
      <c r="I1256" s="27" t="s">
        <v>1309</v>
      </c>
      <c r="J1256" s="27" t="s">
        <v>1309</v>
      </c>
      <c r="K1256" s="27" t="s">
        <v>1309</v>
      </c>
      <c r="L1256" s="27" t="s">
        <v>1309</v>
      </c>
      <c r="M1256" s="27"/>
      <c r="T1256" s="10"/>
    </row>
    <row r="1257" spans="6:20" x14ac:dyDescent="0.2">
      <c r="F1257" s="26" t="s">
        <v>2552</v>
      </c>
      <c r="G1257" s="27">
        <v>3.6540753617662599E-3</v>
      </c>
      <c r="H1257" s="27">
        <v>4.0254760607309698E-3</v>
      </c>
      <c r="I1257" s="27">
        <v>5.4559999901046697E-3</v>
      </c>
      <c r="J1257" s="27">
        <v>1.6955551223697199E-2</v>
      </c>
      <c r="K1257" s="27">
        <v>1.0387995608821801E-2</v>
      </c>
      <c r="L1257" s="27">
        <v>3.0485329402960902E-3</v>
      </c>
      <c r="M1257" s="27"/>
      <c r="T1257" s="10"/>
    </row>
    <row r="1258" spans="6:20" x14ac:dyDescent="0.2">
      <c r="F1258" s="31"/>
      <c r="G1258" s="27">
        <v>1.53074697230717E-2</v>
      </c>
      <c r="H1258" s="27" t="s">
        <v>1309</v>
      </c>
      <c r="I1258" s="27" t="s">
        <v>1309</v>
      </c>
      <c r="J1258" s="27" t="s">
        <v>1309</v>
      </c>
      <c r="K1258" s="27" t="s">
        <v>1309</v>
      </c>
      <c r="L1258" s="27" t="s">
        <v>1309</v>
      </c>
      <c r="M1258" s="27"/>
      <c r="T1258" s="10"/>
    </row>
    <row r="1259" spans="6:20" x14ac:dyDescent="0.2">
      <c r="F1259" s="26" t="s">
        <v>2553</v>
      </c>
      <c r="G1259" s="27">
        <v>2.0428023952980899E-2</v>
      </c>
      <c r="H1259" s="27" t="s">
        <v>1309</v>
      </c>
      <c r="I1259" s="27" t="s">
        <v>1309</v>
      </c>
      <c r="J1259" s="27" t="s">
        <v>1309</v>
      </c>
      <c r="K1259" s="27" t="s">
        <v>1309</v>
      </c>
      <c r="L1259" s="27" t="s">
        <v>1309</v>
      </c>
      <c r="M1259" s="27"/>
      <c r="T1259" s="10"/>
    </row>
    <row r="1260" spans="6:20" x14ac:dyDescent="0.2">
      <c r="F1260" s="26" t="s">
        <v>2554</v>
      </c>
      <c r="G1260" s="27">
        <v>1.47344928360099E-2</v>
      </c>
      <c r="H1260" s="27" t="s">
        <v>1309</v>
      </c>
      <c r="I1260" s="27" t="s">
        <v>1309</v>
      </c>
      <c r="J1260" s="27" t="s">
        <v>1309</v>
      </c>
      <c r="K1260" s="27" t="s">
        <v>1309</v>
      </c>
      <c r="L1260" s="27" t="s">
        <v>1309</v>
      </c>
      <c r="M1260" s="27"/>
      <c r="T1260" s="10"/>
    </row>
    <row r="1261" spans="6:20" x14ac:dyDescent="0.2">
      <c r="F1261" s="26" t="s">
        <v>2555</v>
      </c>
      <c r="G1261" s="27">
        <v>1.9899001288210399E-2</v>
      </c>
      <c r="H1261" s="27">
        <v>6.2692101682075996E-3</v>
      </c>
      <c r="I1261" s="27">
        <v>1.38600124155949E-2</v>
      </c>
      <c r="J1261" s="27">
        <v>5.0614972618322797E-3</v>
      </c>
      <c r="K1261" s="27">
        <v>1.35639101017809E-2</v>
      </c>
      <c r="L1261" s="27">
        <v>1.96635539613173E-2</v>
      </c>
      <c r="M1261" s="27"/>
      <c r="T1261" s="10"/>
    </row>
    <row r="1262" spans="6:20" x14ac:dyDescent="0.2">
      <c r="F1262" s="26" t="s">
        <v>2556</v>
      </c>
      <c r="G1262" s="27">
        <v>3.66010608897616E-3</v>
      </c>
      <c r="H1262" s="27" t="s">
        <v>1309</v>
      </c>
      <c r="I1262" s="27" t="s">
        <v>1309</v>
      </c>
      <c r="J1262" s="27" t="s">
        <v>1309</v>
      </c>
      <c r="K1262" s="27" t="s">
        <v>1309</v>
      </c>
      <c r="L1262" s="27" t="s">
        <v>1309</v>
      </c>
      <c r="M1262" s="27"/>
      <c r="T1262" s="10"/>
    </row>
    <row r="1263" spans="6:20" x14ac:dyDescent="0.2">
      <c r="F1263" s="26" t="s">
        <v>2557</v>
      </c>
      <c r="G1263" s="27">
        <v>3.5114129252632499E-2</v>
      </c>
      <c r="H1263" s="27">
        <v>4.6260852930244001E-3</v>
      </c>
      <c r="I1263" s="27">
        <v>9.2200914072762003E-3</v>
      </c>
      <c r="J1263" s="27">
        <v>1.69571139215761E-2</v>
      </c>
      <c r="K1263" s="27">
        <v>1.1899514118455299E-2</v>
      </c>
      <c r="L1263" s="27">
        <v>1.8868462169128301E-2</v>
      </c>
      <c r="M1263" s="27"/>
      <c r="T1263" s="10"/>
    </row>
    <row r="1264" spans="6:20" x14ac:dyDescent="0.2">
      <c r="F1264" s="26" t="s">
        <v>2558</v>
      </c>
      <c r="G1264" s="27">
        <v>1.7080854106568899E-2</v>
      </c>
      <c r="H1264" s="27" t="s">
        <v>1309</v>
      </c>
      <c r="I1264" s="27" t="s">
        <v>1309</v>
      </c>
      <c r="J1264" s="27" t="s">
        <v>1309</v>
      </c>
      <c r="K1264" s="27" t="s">
        <v>1309</v>
      </c>
      <c r="L1264" s="27">
        <v>5.2074113717915801E-2</v>
      </c>
      <c r="M1264" s="27"/>
      <c r="T1264" s="10"/>
    </row>
    <row r="1265" spans="6:20" x14ac:dyDescent="0.2">
      <c r="F1265" s="26" t="s">
        <v>2559</v>
      </c>
      <c r="G1265" s="27">
        <v>4.4823197933998901E-2</v>
      </c>
      <c r="H1265" s="27" t="s">
        <v>1309</v>
      </c>
      <c r="I1265" s="27" t="s">
        <v>1309</v>
      </c>
      <c r="J1265" s="27" t="s">
        <v>1309</v>
      </c>
      <c r="K1265" s="27" t="s">
        <v>1309</v>
      </c>
      <c r="L1265" s="27" t="s">
        <v>1309</v>
      </c>
      <c r="M1265" s="27"/>
      <c r="T1265" s="10"/>
    </row>
    <row r="1266" spans="6:20" x14ac:dyDescent="0.2">
      <c r="F1266" s="26" t="s">
        <v>2560</v>
      </c>
      <c r="G1266" s="27">
        <v>1.15637982375002E-2</v>
      </c>
      <c r="H1266" s="27">
        <v>1.13267856165459E-2</v>
      </c>
      <c r="I1266" s="27" t="s">
        <v>1309</v>
      </c>
      <c r="J1266" s="27" t="s">
        <v>1309</v>
      </c>
      <c r="K1266" s="27" t="s">
        <v>1309</v>
      </c>
      <c r="L1266" s="27" t="s">
        <v>1309</v>
      </c>
      <c r="M1266" s="27"/>
      <c r="T1266" s="10"/>
    </row>
    <row r="1267" spans="6:20" x14ac:dyDescent="0.2">
      <c r="F1267" s="26" t="s">
        <v>2561</v>
      </c>
      <c r="G1267" s="27">
        <v>4.5355051128529496E-3</v>
      </c>
      <c r="H1267" s="27">
        <v>1.6112615795745799E-2</v>
      </c>
      <c r="I1267" s="27">
        <v>3.9194858827853903E-3</v>
      </c>
      <c r="J1267" s="27">
        <v>2.7209557886756401E-3</v>
      </c>
      <c r="K1267" s="27">
        <v>1.03732623288689E-2</v>
      </c>
      <c r="L1267" s="27">
        <v>1.6226408028019699E-2</v>
      </c>
      <c r="M1267" s="27"/>
      <c r="T1267" s="10"/>
    </row>
    <row r="1268" spans="6:20" x14ac:dyDescent="0.2">
      <c r="F1268" s="26" t="s">
        <v>2562</v>
      </c>
      <c r="G1268" s="27">
        <v>2.2822753510037801E-3</v>
      </c>
      <c r="H1268" s="27" t="s">
        <v>1309</v>
      </c>
      <c r="I1268" s="27" t="s">
        <v>1309</v>
      </c>
      <c r="J1268" s="27" t="s">
        <v>1309</v>
      </c>
      <c r="K1268" s="27" t="s">
        <v>1309</v>
      </c>
      <c r="L1268" s="27" t="s">
        <v>1309</v>
      </c>
      <c r="M1268" s="27"/>
      <c r="T1268" s="10"/>
    </row>
    <row r="1269" spans="6:20" x14ac:dyDescent="0.2">
      <c r="F1269" s="26" t="s">
        <v>2563</v>
      </c>
      <c r="G1269" s="27">
        <v>1.85400304130998E-2</v>
      </c>
      <c r="H1269" s="27">
        <v>1.0063017949684E-2</v>
      </c>
      <c r="I1269" s="27">
        <v>5.3426607032170297E-3</v>
      </c>
      <c r="J1269" s="27">
        <v>3.1471128965637203E-2</v>
      </c>
      <c r="K1269" s="27">
        <v>1.2765730256488399E-2</v>
      </c>
      <c r="L1269" s="27">
        <v>1.6540506282770599E-2</v>
      </c>
      <c r="M1269" s="27"/>
      <c r="T1269" s="10"/>
    </row>
    <row r="1270" spans="6:20" x14ac:dyDescent="0.2">
      <c r="F1270" s="26" t="s">
        <v>2564</v>
      </c>
      <c r="G1270" s="27">
        <v>5.9314233574535597E-3</v>
      </c>
      <c r="H1270" s="27">
        <v>2.50662646973158E-2</v>
      </c>
      <c r="I1270" s="27">
        <v>3.1476101266551398E-3</v>
      </c>
      <c r="J1270" s="27">
        <v>4.7134916539966001E-2</v>
      </c>
      <c r="K1270" s="27">
        <v>1.26206139112912E-2</v>
      </c>
      <c r="L1270" s="27" t="s">
        <v>1309</v>
      </c>
      <c r="M1270" s="27"/>
      <c r="T1270" s="10"/>
    </row>
    <row r="1271" spans="6:20" x14ac:dyDescent="0.2">
      <c r="F1271" s="26" t="s">
        <v>2565</v>
      </c>
      <c r="G1271" s="27">
        <v>1.43074893018037E-2</v>
      </c>
      <c r="H1271" s="27">
        <v>1.26041333425461E-3</v>
      </c>
      <c r="I1271" s="27">
        <v>1.31135981494941E-2</v>
      </c>
      <c r="J1271" s="27">
        <v>2.0597459157866801E-2</v>
      </c>
      <c r="K1271" s="27">
        <v>9.0251339116754099E-3</v>
      </c>
      <c r="L1271" s="27" t="s">
        <v>1309</v>
      </c>
      <c r="M1271" s="27"/>
      <c r="T1271" s="10"/>
    </row>
    <row r="1272" spans="6:20" x14ac:dyDescent="0.2">
      <c r="F1272" s="26" t="s">
        <v>2566</v>
      </c>
      <c r="G1272" s="27">
        <v>7.0125624408876701E-3</v>
      </c>
      <c r="H1272" s="27">
        <v>4.0784223209783303E-2</v>
      </c>
      <c r="I1272" s="27">
        <v>1.13525865681309E-2</v>
      </c>
      <c r="J1272" s="27" t="s">
        <v>1309</v>
      </c>
      <c r="K1272" s="27">
        <v>5.1733385026056899E-2</v>
      </c>
      <c r="L1272" s="27" t="s">
        <v>1309</v>
      </c>
      <c r="M1272" s="27"/>
      <c r="T1272" s="10"/>
    </row>
    <row r="1273" spans="6:20" x14ac:dyDescent="0.2">
      <c r="F1273" s="26" t="s">
        <v>2567</v>
      </c>
      <c r="G1273" s="27">
        <v>2.56434106027476E-2</v>
      </c>
      <c r="H1273" s="27" t="s">
        <v>1309</v>
      </c>
      <c r="I1273" s="27">
        <v>3.3237322722626299E-2</v>
      </c>
      <c r="J1273" s="27" t="s">
        <v>1309</v>
      </c>
      <c r="K1273" s="27" t="s">
        <v>1309</v>
      </c>
      <c r="L1273" s="27" t="s">
        <v>1309</v>
      </c>
      <c r="M1273" s="27"/>
      <c r="T1273" s="10"/>
    </row>
    <row r="1274" spans="6:20" x14ac:dyDescent="0.2">
      <c r="F1274" s="26" t="s">
        <v>2568</v>
      </c>
      <c r="G1274" s="27">
        <v>8.1542729787534903E-3</v>
      </c>
      <c r="H1274" s="27">
        <v>2.2685310990419E-2</v>
      </c>
      <c r="I1274" s="27">
        <v>1.7068360044729398E-2</v>
      </c>
      <c r="J1274" s="27">
        <v>9.5554254721593006E-3</v>
      </c>
      <c r="K1274" s="27">
        <v>1.2283350039569501E-2</v>
      </c>
      <c r="L1274" s="27">
        <v>2.3219069206747399E-2</v>
      </c>
      <c r="M1274" s="27"/>
      <c r="T1274" s="10"/>
    </row>
    <row r="1275" spans="6:20" x14ac:dyDescent="0.2">
      <c r="F1275" s="31"/>
      <c r="G1275" s="27">
        <v>2.1670176382026202E-2</v>
      </c>
      <c r="H1275" s="27">
        <v>1.43514775565304E-2</v>
      </c>
      <c r="I1275" s="27">
        <v>7.7407192588726404E-3</v>
      </c>
      <c r="J1275" s="27">
        <v>2.0854070394093799E-3</v>
      </c>
      <c r="K1275" s="27">
        <v>2.2812393743307399E-2</v>
      </c>
      <c r="L1275" s="27">
        <v>2.42159707645664E-2</v>
      </c>
      <c r="M1275" s="27"/>
      <c r="T1275" s="10"/>
    </row>
    <row r="1276" spans="6:20" x14ac:dyDescent="0.2">
      <c r="F1276" s="26" t="s">
        <v>2569</v>
      </c>
      <c r="G1276" s="27">
        <v>2.83874289094708E-2</v>
      </c>
      <c r="H1276" s="27" t="s">
        <v>1309</v>
      </c>
      <c r="I1276" s="27" t="s">
        <v>1309</v>
      </c>
      <c r="J1276" s="27" t="s">
        <v>1309</v>
      </c>
      <c r="K1276" s="27" t="s">
        <v>1309</v>
      </c>
      <c r="L1276" s="27" t="s">
        <v>1309</v>
      </c>
      <c r="M1276" s="27"/>
      <c r="T1276" s="10"/>
    </row>
    <row r="1277" spans="6:20" x14ac:dyDescent="0.2">
      <c r="F1277" s="26" t="s">
        <v>2570</v>
      </c>
      <c r="G1277" s="27">
        <v>3.8702735207880701E-2</v>
      </c>
      <c r="H1277" s="27">
        <v>2.56074467327627E-2</v>
      </c>
      <c r="I1277" s="27">
        <v>1.77736727104717E-2</v>
      </c>
      <c r="J1277" s="27">
        <v>2.1214204402579501E-2</v>
      </c>
      <c r="K1277" s="27">
        <v>1.8655778811115901E-2</v>
      </c>
      <c r="L1277" s="27" t="s">
        <v>1309</v>
      </c>
      <c r="M1277" s="27"/>
      <c r="T1277" s="10"/>
    </row>
    <row r="1278" spans="6:20" x14ac:dyDescent="0.2">
      <c r="F1278" s="26" t="s">
        <v>2571</v>
      </c>
      <c r="G1278" s="27">
        <v>4.1539552563778399E-2</v>
      </c>
      <c r="H1278" s="27">
        <v>7.3805538901507706E-2</v>
      </c>
      <c r="I1278" s="27">
        <v>9.2191253435509601E-2</v>
      </c>
      <c r="J1278" s="27" t="s">
        <v>1309</v>
      </c>
      <c r="K1278" s="27">
        <v>2.04510098990421E-2</v>
      </c>
      <c r="L1278" s="27" t="s">
        <v>1309</v>
      </c>
      <c r="M1278" s="27"/>
      <c r="T1278" s="10"/>
    </row>
    <row r="1279" spans="6:20" x14ac:dyDescent="0.2">
      <c r="F1279" s="31"/>
      <c r="G1279" s="27">
        <v>1.39902874039849E-2</v>
      </c>
      <c r="H1279" s="27">
        <v>1.5448161693213201E-2</v>
      </c>
      <c r="I1279" s="27">
        <v>2.8204314454781599E-2</v>
      </c>
      <c r="J1279" s="27" t="s">
        <v>1309</v>
      </c>
      <c r="K1279" s="27">
        <v>2.3632924585608301E-2</v>
      </c>
      <c r="L1279" s="27" t="s">
        <v>1309</v>
      </c>
      <c r="M1279" s="27"/>
      <c r="T1279" s="10"/>
    </row>
    <row r="1280" spans="6:20" x14ac:dyDescent="0.2">
      <c r="F1280" s="26" t="s">
        <v>2572</v>
      </c>
      <c r="G1280" s="27">
        <v>1.22675081061599E-2</v>
      </c>
      <c r="H1280" s="27" t="s">
        <v>1309</v>
      </c>
      <c r="I1280" s="27">
        <v>9.9314228111138797E-2</v>
      </c>
      <c r="J1280" s="27">
        <v>7.8942964700988404E-3</v>
      </c>
      <c r="K1280" s="27">
        <v>4.3660604531945001E-2</v>
      </c>
      <c r="L1280" s="27">
        <v>4.5003749172939603E-2</v>
      </c>
      <c r="M1280" s="27"/>
      <c r="T1280" s="10"/>
    </row>
    <row r="1281" spans="6:20" x14ac:dyDescent="0.2">
      <c r="F1281" s="26" t="s">
        <v>2573</v>
      </c>
      <c r="G1281" s="27">
        <v>1.45380137237254E-2</v>
      </c>
      <c r="H1281" s="27">
        <v>4.7674273588504602E-2</v>
      </c>
      <c r="I1281" s="27">
        <v>1.7866889293529E-3</v>
      </c>
      <c r="J1281" s="27">
        <v>7.1543149278538207E-2</v>
      </c>
      <c r="K1281" s="27">
        <v>7.4786427492946703E-3</v>
      </c>
      <c r="L1281" s="27">
        <v>4.1631033176728902E-3</v>
      </c>
      <c r="M1281" s="27"/>
      <c r="T1281" s="10"/>
    </row>
    <row r="1282" spans="6:20" x14ac:dyDescent="0.2">
      <c r="F1282" s="26" t="s">
        <v>2574</v>
      </c>
      <c r="G1282" s="27">
        <v>9.7920841285302103E-3</v>
      </c>
      <c r="H1282" s="27">
        <v>6.0048459517927999E-3</v>
      </c>
      <c r="I1282" s="27">
        <v>6.6069662834262596E-3</v>
      </c>
      <c r="J1282" s="27">
        <v>3.5531377157117003E-2</v>
      </c>
      <c r="K1282" s="27" t="s">
        <v>1309</v>
      </c>
      <c r="L1282" s="27" t="s">
        <v>1309</v>
      </c>
      <c r="M1282" s="27"/>
      <c r="T1282" s="10"/>
    </row>
    <row r="1283" spans="6:20" x14ac:dyDescent="0.2">
      <c r="F1283" s="26" t="s">
        <v>2575</v>
      </c>
      <c r="G1283" s="27">
        <v>2.2709355226804399E-2</v>
      </c>
      <c r="H1283" s="27" t="s">
        <v>1309</v>
      </c>
      <c r="I1283" s="27" t="s">
        <v>1309</v>
      </c>
      <c r="J1283" s="27" t="s">
        <v>1309</v>
      </c>
      <c r="K1283" s="27" t="s">
        <v>1309</v>
      </c>
      <c r="L1283" s="27" t="s">
        <v>1309</v>
      </c>
      <c r="M1283" s="27"/>
      <c r="T1283" s="10"/>
    </row>
    <row r="1284" spans="6:20" x14ac:dyDescent="0.2">
      <c r="F1284" s="26" t="s">
        <v>2576</v>
      </c>
      <c r="G1284" s="27">
        <v>4.7370288725816596E-3</v>
      </c>
      <c r="H1284" s="27" t="s">
        <v>1309</v>
      </c>
      <c r="I1284" s="27" t="s">
        <v>1309</v>
      </c>
      <c r="J1284" s="27" t="s">
        <v>1309</v>
      </c>
      <c r="K1284" s="27" t="s">
        <v>1309</v>
      </c>
      <c r="L1284" s="27" t="s">
        <v>1309</v>
      </c>
      <c r="M1284" s="27"/>
      <c r="T1284" s="10"/>
    </row>
    <row r="1285" spans="6:20" x14ac:dyDescent="0.2">
      <c r="F1285" s="26" t="s">
        <v>2577</v>
      </c>
      <c r="G1285" s="27">
        <v>2.2402006608162901E-2</v>
      </c>
      <c r="H1285" s="27" t="s">
        <v>1309</v>
      </c>
      <c r="I1285" s="27" t="s">
        <v>1309</v>
      </c>
      <c r="J1285" s="27" t="s">
        <v>1309</v>
      </c>
      <c r="K1285" s="27" t="s">
        <v>1309</v>
      </c>
      <c r="L1285" s="27" t="s">
        <v>1309</v>
      </c>
      <c r="M1285" s="27"/>
      <c r="T1285" s="10"/>
    </row>
    <row r="1286" spans="6:20" x14ac:dyDescent="0.2">
      <c r="F1286" s="26" t="s">
        <v>2578</v>
      </c>
      <c r="G1286" s="27">
        <v>1.59231543812824E-2</v>
      </c>
      <c r="H1286" s="27">
        <v>5.73239515651685E-4</v>
      </c>
      <c r="I1286" s="27">
        <v>5.1194636704580904E-3</v>
      </c>
      <c r="J1286" s="27">
        <v>5.58848884371626E-3</v>
      </c>
      <c r="K1286" s="27">
        <v>9.7660877004202493E-3</v>
      </c>
      <c r="L1286" s="27">
        <v>2.52501304661586E-2</v>
      </c>
      <c r="M1286" s="27"/>
      <c r="T1286" s="10"/>
    </row>
    <row r="1287" spans="6:20" x14ac:dyDescent="0.2">
      <c r="F1287" s="26" t="s">
        <v>2579</v>
      </c>
      <c r="G1287" s="27">
        <v>2.16115479038648E-3</v>
      </c>
      <c r="H1287" s="27">
        <v>1.5969671638331798E-2</v>
      </c>
      <c r="I1287" s="27">
        <v>0.17635130807232999</v>
      </c>
      <c r="J1287" s="27">
        <v>1.7096256062428199E-2</v>
      </c>
      <c r="K1287" s="27">
        <v>1.2191798417005699E-2</v>
      </c>
      <c r="L1287" s="27">
        <v>3.4676465117734499E-2</v>
      </c>
      <c r="M1287" s="27"/>
      <c r="T1287" s="10"/>
    </row>
    <row r="1288" spans="6:20" x14ac:dyDescent="0.2">
      <c r="F1288" s="26" t="s">
        <v>2580</v>
      </c>
      <c r="G1288" s="27">
        <v>6.4145457096696102E-3</v>
      </c>
      <c r="H1288" s="27">
        <v>3.7593375337666303E-2</v>
      </c>
      <c r="I1288" s="27" t="s">
        <v>1309</v>
      </c>
      <c r="J1288" s="27" t="s">
        <v>1309</v>
      </c>
      <c r="K1288" s="27" t="s">
        <v>1309</v>
      </c>
      <c r="L1288" s="27" t="s">
        <v>1309</v>
      </c>
      <c r="M1288" s="27"/>
      <c r="T1288" s="10"/>
    </row>
    <row r="1289" spans="6:20" x14ac:dyDescent="0.2">
      <c r="F1289" s="26" t="s">
        <v>2581</v>
      </c>
      <c r="G1289" s="27">
        <v>1.21171636038675E-2</v>
      </c>
      <c r="H1289" s="27">
        <v>5.14078026386085E-3</v>
      </c>
      <c r="I1289" s="27">
        <v>4.3875541328744303E-3</v>
      </c>
      <c r="J1289" s="27">
        <v>2.06840518247038E-2</v>
      </c>
      <c r="K1289" s="27">
        <v>8.50208080901701E-3</v>
      </c>
      <c r="L1289" s="27">
        <v>3.9733496890958899E-3</v>
      </c>
      <c r="M1289" s="27"/>
      <c r="T1289" s="10"/>
    </row>
    <row r="1290" spans="6:20" x14ac:dyDescent="0.2">
      <c r="F1290" s="26" t="s">
        <v>2582</v>
      </c>
      <c r="G1290" s="27">
        <v>8.8546627372800297E-3</v>
      </c>
      <c r="H1290" s="27" t="s">
        <v>1309</v>
      </c>
      <c r="I1290" s="27" t="s">
        <v>1309</v>
      </c>
      <c r="J1290" s="27" t="s">
        <v>1309</v>
      </c>
      <c r="K1290" s="27" t="s">
        <v>1309</v>
      </c>
      <c r="L1290" s="27" t="s">
        <v>1309</v>
      </c>
      <c r="M1290" s="27"/>
      <c r="T1290" s="10"/>
    </row>
    <row r="1291" spans="6:20" x14ac:dyDescent="0.2">
      <c r="F1291" s="26" t="s">
        <v>2583</v>
      </c>
      <c r="G1291" s="27">
        <v>2.9664232855921801E-2</v>
      </c>
      <c r="H1291" s="27" t="s">
        <v>1309</v>
      </c>
      <c r="I1291" s="27" t="s">
        <v>1309</v>
      </c>
      <c r="J1291" s="27" t="s">
        <v>1309</v>
      </c>
      <c r="K1291" s="27" t="s">
        <v>1309</v>
      </c>
      <c r="L1291" s="27" t="s">
        <v>1309</v>
      </c>
      <c r="M1291" s="27"/>
      <c r="T1291" s="10"/>
    </row>
    <row r="1292" spans="6:20" x14ac:dyDescent="0.2">
      <c r="F1292" s="26" t="s">
        <v>2584</v>
      </c>
      <c r="G1292" s="27">
        <v>2.9276334320290599E-3</v>
      </c>
      <c r="H1292" s="27">
        <v>1.2330409502335E-2</v>
      </c>
      <c r="I1292" s="27">
        <v>2.0661905912108099E-2</v>
      </c>
      <c r="J1292" s="27">
        <v>1.7530054671549E-2</v>
      </c>
      <c r="K1292" s="27">
        <v>4.4549431551618598E-2</v>
      </c>
      <c r="L1292" s="27" t="s">
        <v>1309</v>
      </c>
      <c r="M1292" s="27"/>
      <c r="T1292" s="10"/>
    </row>
    <row r="1293" spans="6:20" x14ac:dyDescent="0.2">
      <c r="F1293" s="26" t="s">
        <v>2585</v>
      </c>
      <c r="G1293" s="27">
        <v>1.26375567102847E-2</v>
      </c>
      <c r="H1293" s="27" t="s">
        <v>1309</v>
      </c>
      <c r="I1293" s="27" t="s">
        <v>1309</v>
      </c>
      <c r="J1293" s="27" t="s">
        <v>1309</v>
      </c>
      <c r="K1293" s="27" t="s">
        <v>1309</v>
      </c>
      <c r="L1293" s="27" t="s">
        <v>1309</v>
      </c>
      <c r="M1293" s="27"/>
      <c r="T1293" s="10"/>
    </row>
    <row r="1294" spans="6:20" x14ac:dyDescent="0.2">
      <c r="F1294" s="26" t="s">
        <v>2586</v>
      </c>
      <c r="G1294" s="27">
        <v>1.5870011253147302E-2</v>
      </c>
      <c r="H1294" s="27" t="s">
        <v>1309</v>
      </c>
      <c r="I1294" s="27" t="s">
        <v>1309</v>
      </c>
      <c r="J1294" s="27" t="s">
        <v>1309</v>
      </c>
      <c r="K1294" s="27" t="s">
        <v>1309</v>
      </c>
      <c r="L1294" s="27" t="s">
        <v>1309</v>
      </c>
      <c r="M1294" s="27"/>
      <c r="T1294" s="10"/>
    </row>
    <row r="1295" spans="6:20" x14ac:dyDescent="0.2">
      <c r="F1295" s="26" t="s">
        <v>2587</v>
      </c>
      <c r="G1295" s="27">
        <v>6.9026103456719199E-3</v>
      </c>
      <c r="H1295" s="27">
        <v>7.8578565467535902E-3</v>
      </c>
      <c r="I1295" s="27" t="s">
        <v>1309</v>
      </c>
      <c r="J1295" s="27" t="s">
        <v>1309</v>
      </c>
      <c r="K1295" s="27" t="s">
        <v>1309</v>
      </c>
      <c r="L1295" s="27" t="s">
        <v>1309</v>
      </c>
      <c r="M1295" s="27"/>
      <c r="T1295" s="10"/>
    </row>
    <row r="1296" spans="6:20" x14ac:dyDescent="0.2">
      <c r="F1296" s="26" t="s">
        <v>2588</v>
      </c>
      <c r="G1296" s="27">
        <v>1.42611706533218E-2</v>
      </c>
      <c r="H1296" s="27" t="s">
        <v>1309</v>
      </c>
      <c r="I1296" s="27" t="s">
        <v>1309</v>
      </c>
      <c r="J1296" s="27" t="s">
        <v>1309</v>
      </c>
      <c r="K1296" s="27" t="s">
        <v>1309</v>
      </c>
      <c r="L1296" s="27" t="s">
        <v>1309</v>
      </c>
      <c r="M1296" s="27"/>
      <c r="T1296" s="10"/>
    </row>
    <row r="1297" spans="6:20" x14ac:dyDescent="0.2">
      <c r="F1297" s="26" t="s">
        <v>2589</v>
      </c>
      <c r="G1297" s="27">
        <v>1.3836860515100099E-2</v>
      </c>
      <c r="H1297" s="27" t="s">
        <v>1309</v>
      </c>
      <c r="I1297" s="27" t="s">
        <v>1309</v>
      </c>
      <c r="J1297" s="27" t="s">
        <v>1309</v>
      </c>
      <c r="K1297" s="27" t="s">
        <v>1309</v>
      </c>
      <c r="L1297" s="27" t="s">
        <v>1309</v>
      </c>
      <c r="M1297" s="27"/>
      <c r="T1297" s="10"/>
    </row>
    <row r="1298" spans="6:20" x14ac:dyDescent="0.2">
      <c r="F1298" s="26" t="s">
        <v>2590</v>
      </c>
      <c r="G1298" s="27">
        <v>3.4823890737789298E-2</v>
      </c>
      <c r="H1298" s="27" t="s">
        <v>1309</v>
      </c>
      <c r="I1298" s="27" t="s">
        <v>1309</v>
      </c>
      <c r="J1298" s="27" t="s">
        <v>1309</v>
      </c>
      <c r="K1298" s="27" t="s">
        <v>1309</v>
      </c>
      <c r="L1298" s="27" t="s">
        <v>1309</v>
      </c>
      <c r="M1298" s="27"/>
      <c r="T1298" s="10"/>
    </row>
    <row r="1299" spans="6:20" x14ac:dyDescent="0.2">
      <c r="F1299" s="26" t="s">
        <v>2591</v>
      </c>
      <c r="G1299" s="27">
        <v>1.5408982962300101E-2</v>
      </c>
      <c r="H1299" s="27">
        <v>8.4470448360666993E-3</v>
      </c>
      <c r="I1299" s="27">
        <v>1.13383793883186E-2</v>
      </c>
      <c r="J1299" s="27" t="s">
        <v>1309</v>
      </c>
      <c r="K1299" s="27">
        <v>8.6684622998417105E-3</v>
      </c>
      <c r="L1299" s="27">
        <v>3.17413009644372E-3</v>
      </c>
      <c r="M1299" s="27"/>
      <c r="T1299" s="10"/>
    </row>
    <row r="1300" spans="6:20" x14ac:dyDescent="0.2">
      <c r="F1300" s="26" t="s">
        <v>2592</v>
      </c>
      <c r="G1300" s="27">
        <v>1.6810352101126701E-2</v>
      </c>
      <c r="H1300" s="27" t="s">
        <v>1309</v>
      </c>
      <c r="I1300" s="27" t="s">
        <v>1309</v>
      </c>
      <c r="J1300" s="27" t="s">
        <v>1309</v>
      </c>
      <c r="K1300" s="27" t="s">
        <v>1309</v>
      </c>
      <c r="L1300" s="27" t="s">
        <v>1309</v>
      </c>
      <c r="M1300" s="27"/>
      <c r="T1300" s="10"/>
    </row>
    <row r="1301" spans="6:20" x14ac:dyDescent="0.2">
      <c r="F1301" s="26" t="s">
        <v>2593</v>
      </c>
      <c r="G1301" s="27">
        <v>1.3784855737238699E-2</v>
      </c>
      <c r="H1301" s="27">
        <v>1.6866051483951299E-2</v>
      </c>
      <c r="I1301" s="27">
        <v>2.1956654488992901E-2</v>
      </c>
      <c r="J1301" s="27" t="s">
        <v>1309</v>
      </c>
      <c r="K1301" s="27" t="s">
        <v>1309</v>
      </c>
      <c r="L1301" s="27" t="s">
        <v>1309</v>
      </c>
      <c r="M1301" s="27"/>
      <c r="T1301" s="10"/>
    </row>
    <row r="1302" spans="6:20" x14ac:dyDescent="0.2">
      <c r="F1302" s="26" t="s">
        <v>2594</v>
      </c>
      <c r="G1302" s="27">
        <v>2.2931526237942899E-2</v>
      </c>
      <c r="H1302" s="27">
        <v>8.6396134559090492E-3</v>
      </c>
      <c r="I1302" s="27" t="s">
        <v>1309</v>
      </c>
      <c r="J1302" s="27" t="s">
        <v>1309</v>
      </c>
      <c r="K1302" s="27" t="s">
        <v>1309</v>
      </c>
      <c r="L1302" s="27" t="s">
        <v>1309</v>
      </c>
      <c r="M1302" s="27"/>
      <c r="T1302" s="10"/>
    </row>
    <row r="1303" spans="6:20" x14ac:dyDescent="0.2">
      <c r="F1303" s="26" t="s">
        <v>2595</v>
      </c>
      <c r="G1303" s="27">
        <v>7.2233661918252596E-4</v>
      </c>
      <c r="H1303" s="27">
        <v>2.6141765121806999E-2</v>
      </c>
      <c r="I1303" s="27">
        <v>5.35543710645038E-3</v>
      </c>
      <c r="J1303" s="27">
        <v>1.6425763899821699E-2</v>
      </c>
      <c r="K1303" s="27">
        <v>1.15652901762009E-2</v>
      </c>
      <c r="L1303" s="27" t="s">
        <v>1309</v>
      </c>
      <c r="M1303" s="27"/>
      <c r="T1303" s="10"/>
    </row>
    <row r="1304" spans="6:20" x14ac:dyDescent="0.2">
      <c r="F1304" s="26" t="s">
        <v>2596</v>
      </c>
      <c r="G1304" s="27">
        <v>1.69878390222096E-2</v>
      </c>
      <c r="H1304" s="27" t="s">
        <v>1309</v>
      </c>
      <c r="I1304" s="27" t="s">
        <v>1309</v>
      </c>
      <c r="J1304" s="27" t="s">
        <v>1309</v>
      </c>
      <c r="K1304" s="27" t="s">
        <v>1309</v>
      </c>
      <c r="L1304" s="27" t="s">
        <v>1309</v>
      </c>
      <c r="M1304" s="27"/>
      <c r="T1304" s="10"/>
    </row>
    <row r="1305" spans="6:20" x14ac:dyDescent="0.2">
      <c r="F1305" s="26" t="s">
        <v>2597</v>
      </c>
      <c r="G1305" s="27">
        <v>3.44760414076324E-3</v>
      </c>
      <c r="H1305" s="27">
        <v>5.8979551640791002E-2</v>
      </c>
      <c r="I1305" s="27" t="s">
        <v>1309</v>
      </c>
      <c r="J1305" s="27" t="s">
        <v>1309</v>
      </c>
      <c r="K1305" s="27" t="s">
        <v>1309</v>
      </c>
      <c r="L1305" s="27" t="s">
        <v>1309</v>
      </c>
      <c r="M1305" s="27"/>
      <c r="T1305" s="10"/>
    </row>
    <row r="1306" spans="6:20" x14ac:dyDescent="0.2">
      <c r="F1306" s="26" t="s">
        <v>2598</v>
      </c>
      <c r="G1306" s="27">
        <v>2.27850166327817E-2</v>
      </c>
      <c r="H1306" s="27" t="s">
        <v>1309</v>
      </c>
      <c r="I1306" s="27" t="s">
        <v>1309</v>
      </c>
      <c r="J1306" s="27" t="s">
        <v>1309</v>
      </c>
      <c r="K1306" s="27" t="s">
        <v>1309</v>
      </c>
      <c r="L1306" s="27" t="s">
        <v>1309</v>
      </c>
      <c r="M1306" s="27"/>
      <c r="T1306" s="10"/>
    </row>
    <row r="1307" spans="6:20" x14ac:dyDescent="0.2">
      <c r="F1307" s="26" t="s">
        <v>2599</v>
      </c>
      <c r="G1307" s="27">
        <v>1.25933100308224E-2</v>
      </c>
      <c r="H1307" s="27">
        <v>2.0266237924542699E-2</v>
      </c>
      <c r="I1307" s="27">
        <v>4.0722106276932298E-2</v>
      </c>
      <c r="J1307" s="27" t="s">
        <v>1309</v>
      </c>
      <c r="K1307" s="27" t="s">
        <v>1309</v>
      </c>
      <c r="L1307" s="27" t="s">
        <v>1309</v>
      </c>
      <c r="M1307" s="27"/>
      <c r="T1307" s="10"/>
    </row>
    <row r="1308" spans="6:20" x14ac:dyDescent="0.2">
      <c r="F1308" s="26" t="s">
        <v>2600</v>
      </c>
      <c r="G1308" s="27">
        <v>5.9820199181255798E-3</v>
      </c>
      <c r="H1308" s="27">
        <v>3.5007366079490801E-2</v>
      </c>
      <c r="I1308" s="27" t="s">
        <v>1309</v>
      </c>
      <c r="J1308" s="27" t="s">
        <v>1309</v>
      </c>
      <c r="K1308" s="27" t="s">
        <v>1309</v>
      </c>
      <c r="L1308" s="27" t="s">
        <v>1309</v>
      </c>
      <c r="M1308" s="27"/>
      <c r="T1308" s="10"/>
    </row>
    <row r="1309" spans="6:20" x14ac:dyDescent="0.2">
      <c r="F1309" s="26" t="s">
        <v>2601</v>
      </c>
      <c r="G1309" s="27">
        <v>7.0462809244644002E-3</v>
      </c>
      <c r="H1309" s="27">
        <v>2.79788471258867E-3</v>
      </c>
      <c r="I1309" s="27">
        <v>4.7783015626594899E-2</v>
      </c>
      <c r="J1309" s="27" t="s">
        <v>1309</v>
      </c>
      <c r="K1309" s="27" t="s">
        <v>1309</v>
      </c>
      <c r="L1309" s="27" t="s">
        <v>1309</v>
      </c>
      <c r="M1309" s="27"/>
      <c r="T1309" s="10"/>
    </row>
    <row r="1310" spans="6:20" x14ac:dyDescent="0.2">
      <c r="F1310" s="26" t="s">
        <v>2602</v>
      </c>
      <c r="G1310" s="27">
        <v>4.0231894771531801E-2</v>
      </c>
      <c r="H1310" s="27" t="s">
        <v>1309</v>
      </c>
      <c r="I1310" s="27" t="s">
        <v>1309</v>
      </c>
      <c r="J1310" s="27" t="s">
        <v>1309</v>
      </c>
      <c r="K1310" s="27" t="s">
        <v>1309</v>
      </c>
      <c r="L1310" s="27" t="s">
        <v>1309</v>
      </c>
      <c r="M1310" s="27"/>
      <c r="T1310" s="10"/>
    </row>
    <row r="1311" spans="6:20" x14ac:dyDescent="0.2">
      <c r="F1311" s="26" t="s">
        <v>2603</v>
      </c>
      <c r="G1311" s="27">
        <v>7.6991552532775301E-3</v>
      </c>
      <c r="H1311" s="27">
        <v>3.1077856932876001E-3</v>
      </c>
      <c r="I1311" s="27">
        <v>3.7451586425586502E-4</v>
      </c>
      <c r="J1311" s="27">
        <v>2.73127232993907E-2</v>
      </c>
      <c r="K1311" s="27">
        <v>1.5663050617973202E-2</v>
      </c>
      <c r="L1311" s="27">
        <v>2.95323565027798E-2</v>
      </c>
      <c r="M1311" s="27"/>
      <c r="T1311" s="10"/>
    </row>
    <row r="1312" spans="6:20" x14ac:dyDescent="0.2">
      <c r="F1312" s="26" t="s">
        <v>2604</v>
      </c>
      <c r="G1312" s="27">
        <v>4.8512845706237496E-3</v>
      </c>
      <c r="H1312" s="27" t="s">
        <v>1309</v>
      </c>
      <c r="I1312" s="27" t="s">
        <v>1309</v>
      </c>
      <c r="J1312" s="27" t="s">
        <v>1309</v>
      </c>
      <c r="K1312" s="27" t="s">
        <v>1309</v>
      </c>
      <c r="L1312" s="27" t="s">
        <v>1309</v>
      </c>
      <c r="M1312" s="27"/>
      <c r="T1312" s="10"/>
    </row>
    <row r="1313" spans="6:20" x14ac:dyDescent="0.2">
      <c r="F1313" s="26" t="s">
        <v>2605</v>
      </c>
      <c r="G1313" s="27">
        <v>1.5702238725216699E-2</v>
      </c>
      <c r="H1313" s="27" t="s">
        <v>1309</v>
      </c>
      <c r="I1313" s="27" t="s">
        <v>1309</v>
      </c>
      <c r="J1313" s="27" t="s">
        <v>1309</v>
      </c>
      <c r="K1313" s="27" t="s">
        <v>1309</v>
      </c>
      <c r="L1313" s="27" t="s">
        <v>1309</v>
      </c>
      <c r="M1313" s="27"/>
      <c r="T1313" s="10"/>
    </row>
    <row r="1314" spans="6:20" x14ac:dyDescent="0.2">
      <c r="F1314" s="26" t="s">
        <v>2606</v>
      </c>
      <c r="G1314" s="27">
        <v>3.43233625196393E-3</v>
      </c>
      <c r="H1314" s="27" t="s">
        <v>1309</v>
      </c>
      <c r="I1314" s="27" t="s">
        <v>1309</v>
      </c>
      <c r="J1314" s="27" t="s">
        <v>1309</v>
      </c>
      <c r="K1314" s="27" t="s">
        <v>1309</v>
      </c>
      <c r="L1314" s="27" t="s">
        <v>1309</v>
      </c>
      <c r="M1314" s="27"/>
      <c r="T1314" s="10"/>
    </row>
    <row r="1315" spans="6:20" x14ac:dyDescent="0.2">
      <c r="F1315" s="26" t="s">
        <v>2607</v>
      </c>
      <c r="G1315" s="27">
        <v>4.3514640377459403E-3</v>
      </c>
      <c r="H1315" s="27">
        <v>7.7441506110138503E-2</v>
      </c>
      <c r="I1315" s="27">
        <v>1.36851576240445E-2</v>
      </c>
      <c r="J1315" s="27" t="s">
        <v>1309</v>
      </c>
      <c r="K1315" s="27">
        <v>1.55165424209656E-2</v>
      </c>
      <c r="L1315" s="27" t="s">
        <v>1309</v>
      </c>
      <c r="M1315" s="27"/>
      <c r="T1315" s="10"/>
    </row>
    <row r="1316" spans="6:20" x14ac:dyDescent="0.2">
      <c r="F1316" s="26" t="s">
        <v>2608</v>
      </c>
      <c r="G1316" s="27">
        <v>1.3982984603197499E-2</v>
      </c>
      <c r="H1316" s="27">
        <v>1.79750769298253E-2</v>
      </c>
      <c r="I1316" s="27">
        <v>6.1197419832706899E-2</v>
      </c>
      <c r="J1316" s="27">
        <v>7.6128187255016203E-2</v>
      </c>
      <c r="K1316" s="27">
        <v>1.31776312384761E-2</v>
      </c>
      <c r="L1316" s="27" t="s">
        <v>1309</v>
      </c>
      <c r="M1316" s="27"/>
      <c r="T1316" s="10"/>
    </row>
    <row r="1317" spans="6:20" x14ac:dyDescent="0.2">
      <c r="F1317" s="26" t="s">
        <v>2609</v>
      </c>
      <c r="G1317" s="27">
        <v>4.3472722277580504E-3</v>
      </c>
      <c r="H1317" s="27">
        <v>2.3509180990934301E-2</v>
      </c>
      <c r="I1317" s="27">
        <v>1.02238561314037E-2</v>
      </c>
      <c r="J1317" s="27" t="s">
        <v>1309</v>
      </c>
      <c r="K1317" s="27" t="s">
        <v>1309</v>
      </c>
      <c r="L1317" s="27" t="s">
        <v>1309</v>
      </c>
      <c r="M1317" s="27"/>
      <c r="T1317" s="10"/>
    </row>
    <row r="1318" spans="6:20" x14ac:dyDescent="0.2">
      <c r="F1318" s="26" t="s">
        <v>2610</v>
      </c>
      <c r="G1318" s="27">
        <v>0.145701036491757</v>
      </c>
      <c r="H1318" s="27" t="s">
        <v>1309</v>
      </c>
      <c r="I1318" s="27" t="s">
        <v>1309</v>
      </c>
      <c r="J1318" s="27" t="s">
        <v>1309</v>
      </c>
      <c r="K1318" s="27" t="s">
        <v>1309</v>
      </c>
      <c r="L1318" s="27" t="s">
        <v>1309</v>
      </c>
      <c r="M1318" s="27"/>
      <c r="T1318" s="10"/>
    </row>
    <row r="1319" spans="6:20" x14ac:dyDescent="0.2">
      <c r="F1319" s="26" t="s">
        <v>2611</v>
      </c>
      <c r="G1319" s="27">
        <v>5.3936528226032898E-3</v>
      </c>
      <c r="H1319" s="27" t="s">
        <v>1309</v>
      </c>
      <c r="I1319" s="27" t="s">
        <v>1309</v>
      </c>
      <c r="J1319" s="27" t="s">
        <v>1309</v>
      </c>
      <c r="K1319" s="27" t="s">
        <v>1309</v>
      </c>
      <c r="L1319" s="27" t="s">
        <v>1309</v>
      </c>
      <c r="M1319" s="27"/>
      <c r="T1319" s="10"/>
    </row>
    <row r="1320" spans="6:20" x14ac:dyDescent="0.2">
      <c r="F1320" s="26" t="s">
        <v>2612</v>
      </c>
      <c r="G1320" s="27">
        <v>1.0288783051550199E-2</v>
      </c>
      <c r="H1320" s="27">
        <v>8.3896414116325507E-3</v>
      </c>
      <c r="I1320" s="27" t="s">
        <v>1309</v>
      </c>
      <c r="J1320" s="27" t="s">
        <v>1309</v>
      </c>
      <c r="K1320" s="27" t="s">
        <v>1309</v>
      </c>
      <c r="L1320" s="27" t="s">
        <v>1309</v>
      </c>
      <c r="M1320" s="27"/>
      <c r="T1320" s="10"/>
    </row>
    <row r="1321" spans="6:20" x14ac:dyDescent="0.2">
      <c r="F1321" s="26" t="s">
        <v>2613</v>
      </c>
      <c r="G1321" s="27">
        <v>1.3833000824889599E-2</v>
      </c>
      <c r="H1321" s="27">
        <v>2.3419416788852301E-2</v>
      </c>
      <c r="I1321" s="27">
        <v>4.7615723271049203E-2</v>
      </c>
      <c r="J1321" s="27" t="s">
        <v>1309</v>
      </c>
      <c r="K1321" s="27">
        <v>1.7746400401615101E-2</v>
      </c>
      <c r="L1321" s="27" t="s">
        <v>1309</v>
      </c>
      <c r="M1321" s="27"/>
      <c r="T1321" s="10"/>
    </row>
    <row r="1322" spans="6:20" x14ac:dyDescent="0.2">
      <c r="F1322" s="26" t="s">
        <v>2614</v>
      </c>
      <c r="G1322" s="27">
        <v>3.8820436152197497E-2</v>
      </c>
      <c r="H1322" s="27" t="s">
        <v>1309</v>
      </c>
      <c r="I1322" s="27" t="s">
        <v>1309</v>
      </c>
      <c r="J1322" s="27" t="s">
        <v>1309</v>
      </c>
      <c r="K1322" s="27" t="s">
        <v>1309</v>
      </c>
      <c r="L1322" s="27" t="s">
        <v>1309</v>
      </c>
      <c r="M1322" s="27"/>
      <c r="T1322" s="10"/>
    </row>
    <row r="1323" spans="6:20" x14ac:dyDescent="0.2">
      <c r="F1323" s="26" t="s">
        <v>2615</v>
      </c>
      <c r="G1323" s="27">
        <v>4.2606520448129202E-2</v>
      </c>
      <c r="H1323" s="27" t="s">
        <v>1309</v>
      </c>
      <c r="I1323" s="27" t="s">
        <v>1309</v>
      </c>
      <c r="J1323" s="27" t="s">
        <v>1309</v>
      </c>
      <c r="K1323" s="27" t="s">
        <v>1309</v>
      </c>
      <c r="L1323" s="27" t="s">
        <v>1309</v>
      </c>
      <c r="M1323" s="27"/>
      <c r="T1323" s="10"/>
    </row>
    <row r="1324" spans="6:20" x14ac:dyDescent="0.2">
      <c r="F1324" s="26" t="s">
        <v>2616</v>
      </c>
      <c r="G1324" s="27">
        <v>2.9266523241943299E-3</v>
      </c>
      <c r="H1324" s="27">
        <v>5.2880092004803196E-3</v>
      </c>
      <c r="I1324" s="27">
        <v>1.120161022365E-3</v>
      </c>
      <c r="J1324" s="27">
        <v>9.2226799646461504E-3</v>
      </c>
      <c r="K1324" s="27">
        <v>1.14183907691996E-2</v>
      </c>
      <c r="L1324" s="27">
        <v>6.1582852892598404E-3</v>
      </c>
      <c r="M1324" s="27"/>
      <c r="T1324" s="10"/>
    </row>
    <row r="1325" spans="6:20" x14ac:dyDescent="0.2">
      <c r="F1325" s="26" t="s">
        <v>2617</v>
      </c>
      <c r="G1325" s="27">
        <v>4.3330295902081397E-3</v>
      </c>
      <c r="H1325" s="27" t="s">
        <v>1309</v>
      </c>
      <c r="I1325" s="27" t="s">
        <v>1309</v>
      </c>
      <c r="J1325" s="27" t="s">
        <v>1309</v>
      </c>
      <c r="K1325" s="27" t="s">
        <v>1309</v>
      </c>
      <c r="L1325" s="27" t="s">
        <v>1309</v>
      </c>
      <c r="M1325" s="27"/>
      <c r="T1325" s="10"/>
    </row>
    <row r="1326" spans="6:20" x14ac:dyDescent="0.2">
      <c r="F1326" s="26" t="s">
        <v>2618</v>
      </c>
      <c r="G1326" s="27">
        <v>7.8649443999404101E-2</v>
      </c>
      <c r="H1326" s="27">
        <v>4.0984690731907601E-2</v>
      </c>
      <c r="I1326" s="27">
        <v>4.5969556948676403E-2</v>
      </c>
      <c r="J1326" s="27" t="s">
        <v>1309</v>
      </c>
      <c r="K1326" s="27" t="s">
        <v>1309</v>
      </c>
      <c r="L1326" s="27" t="s">
        <v>1309</v>
      </c>
      <c r="M1326" s="27"/>
      <c r="T1326" s="10"/>
    </row>
    <row r="1327" spans="6:20" x14ac:dyDescent="0.2">
      <c r="F1327" s="26" t="s">
        <v>2619</v>
      </c>
      <c r="G1327" s="27">
        <v>2.9548960072343401E-2</v>
      </c>
      <c r="H1327" s="27">
        <v>1.5079729673906099E-2</v>
      </c>
      <c r="I1327" s="27">
        <v>2.05223621849315E-2</v>
      </c>
      <c r="J1327" s="27">
        <v>1.34220253818017E-2</v>
      </c>
      <c r="K1327" s="27">
        <v>3.4321159154913503E-2</v>
      </c>
      <c r="L1327" s="27">
        <v>1.7847462844085601E-2</v>
      </c>
      <c r="M1327" s="27"/>
      <c r="T1327" s="10"/>
    </row>
    <row r="1328" spans="6:20" x14ac:dyDescent="0.2">
      <c r="F1328" s="26" t="s">
        <v>2620</v>
      </c>
      <c r="G1328" s="27">
        <v>4.2512762507398898E-3</v>
      </c>
      <c r="H1328" s="27">
        <v>8.8860468440260798E-3</v>
      </c>
      <c r="I1328" s="27">
        <v>1.3711283814911801E-2</v>
      </c>
      <c r="J1328" s="27" t="s">
        <v>1309</v>
      </c>
      <c r="K1328" s="27" t="s">
        <v>1309</v>
      </c>
      <c r="L1328" s="27" t="s">
        <v>1309</v>
      </c>
      <c r="M1328" s="27"/>
      <c r="T1328" s="10"/>
    </row>
    <row r="1329" spans="6:20" x14ac:dyDescent="0.2">
      <c r="F1329" s="26" t="s">
        <v>2621</v>
      </c>
      <c r="G1329" s="27">
        <v>1.28012286476628E-2</v>
      </c>
      <c r="H1329" s="27">
        <v>1.5405204105775099E-2</v>
      </c>
      <c r="I1329" s="27" t="s">
        <v>1309</v>
      </c>
      <c r="J1329" s="27" t="s">
        <v>1309</v>
      </c>
      <c r="K1329" s="27" t="s">
        <v>1309</v>
      </c>
      <c r="L1329" s="27" t="s">
        <v>1309</v>
      </c>
      <c r="M1329" s="27"/>
      <c r="T1329" s="10"/>
    </row>
    <row r="1330" spans="6:20" x14ac:dyDescent="0.2">
      <c r="F1330" s="26" t="s">
        <v>2622</v>
      </c>
      <c r="G1330" s="27">
        <v>1.17819629129466E-2</v>
      </c>
      <c r="H1330" s="27" t="s">
        <v>1309</v>
      </c>
      <c r="I1330" s="27" t="s">
        <v>1309</v>
      </c>
      <c r="J1330" s="27" t="s">
        <v>1309</v>
      </c>
      <c r="K1330" s="27" t="s">
        <v>1309</v>
      </c>
      <c r="L1330" s="27" t="s">
        <v>1309</v>
      </c>
      <c r="M1330" s="27"/>
      <c r="T1330" s="10"/>
    </row>
    <row r="1331" spans="6:20" x14ac:dyDescent="0.2">
      <c r="F1331" s="26" t="s">
        <v>2623</v>
      </c>
      <c r="G1331" s="27">
        <v>2.38339949271495E-2</v>
      </c>
      <c r="H1331" s="27" t="s">
        <v>1309</v>
      </c>
      <c r="I1331" s="27" t="s">
        <v>1309</v>
      </c>
      <c r="J1331" s="27" t="s">
        <v>1309</v>
      </c>
      <c r="K1331" s="27" t="s">
        <v>1309</v>
      </c>
      <c r="L1331" s="27" t="s">
        <v>1309</v>
      </c>
      <c r="M1331" s="27"/>
      <c r="T1331" s="10"/>
    </row>
    <row r="1332" spans="6:20" x14ac:dyDescent="0.2">
      <c r="F1332" s="26" t="s">
        <v>2624</v>
      </c>
      <c r="G1332" s="27">
        <v>1.6712213475297E-2</v>
      </c>
      <c r="H1332" s="27" t="s">
        <v>1309</v>
      </c>
      <c r="I1332" s="27" t="s">
        <v>1309</v>
      </c>
      <c r="J1332" s="27" t="s">
        <v>1309</v>
      </c>
      <c r="K1332" s="27" t="s">
        <v>1309</v>
      </c>
      <c r="L1332" s="27" t="s">
        <v>1309</v>
      </c>
      <c r="M1332" s="27"/>
      <c r="T1332" s="10"/>
    </row>
    <row r="1333" spans="6:20" x14ac:dyDescent="0.2">
      <c r="F1333" s="26" t="s">
        <v>2625</v>
      </c>
      <c r="G1333" s="27">
        <v>5.4588139770417599E-2</v>
      </c>
      <c r="H1333" s="27">
        <v>3.4426480925103198E-2</v>
      </c>
      <c r="I1333" s="27">
        <v>1.5538766242817499E-2</v>
      </c>
      <c r="J1333" s="27">
        <v>4.6528222602581999E-2</v>
      </c>
      <c r="K1333" s="27">
        <v>1.2208756293454699E-2</v>
      </c>
      <c r="L1333" s="27">
        <v>2.4603530651206702E-2</v>
      </c>
      <c r="M1333" s="27"/>
      <c r="T1333" s="10"/>
    </row>
    <row r="1334" spans="6:20" x14ac:dyDescent="0.2">
      <c r="F1334" s="26" t="s">
        <v>2626</v>
      </c>
      <c r="G1334" s="27">
        <v>1.0296824805836101E-2</v>
      </c>
      <c r="H1334" s="27" t="s">
        <v>1309</v>
      </c>
      <c r="I1334" s="27" t="s">
        <v>1309</v>
      </c>
      <c r="J1334" s="27" t="s">
        <v>1309</v>
      </c>
      <c r="K1334" s="27" t="s">
        <v>1309</v>
      </c>
      <c r="L1334" s="27" t="s">
        <v>1309</v>
      </c>
      <c r="M1334" s="27"/>
      <c r="T1334" s="10"/>
    </row>
    <row r="1335" spans="6:20" x14ac:dyDescent="0.2">
      <c r="F1335" s="26" t="s">
        <v>2627</v>
      </c>
      <c r="G1335" s="27">
        <v>1.5232003916549001E-2</v>
      </c>
      <c r="H1335" s="27" t="s">
        <v>1309</v>
      </c>
      <c r="I1335" s="27" t="s">
        <v>1309</v>
      </c>
      <c r="J1335" s="27" t="s">
        <v>1309</v>
      </c>
      <c r="K1335" s="27" t="s">
        <v>1309</v>
      </c>
      <c r="L1335" s="27" t="s">
        <v>1309</v>
      </c>
      <c r="M1335" s="27"/>
      <c r="T1335" s="10"/>
    </row>
    <row r="1336" spans="6:20" x14ac:dyDescent="0.2">
      <c r="F1336" s="26" t="s">
        <v>2628</v>
      </c>
      <c r="G1336" s="27">
        <v>2.5780649239220001E-2</v>
      </c>
      <c r="H1336" s="27" t="s">
        <v>1309</v>
      </c>
      <c r="I1336" s="27" t="s">
        <v>1309</v>
      </c>
      <c r="J1336" s="27" t="s">
        <v>1309</v>
      </c>
      <c r="K1336" s="27" t="s">
        <v>1309</v>
      </c>
      <c r="L1336" s="27" t="s">
        <v>1309</v>
      </c>
      <c r="M1336" s="27"/>
      <c r="T1336" s="10"/>
    </row>
    <row r="1337" spans="6:20" x14ac:dyDescent="0.2">
      <c r="F1337" s="26" t="s">
        <v>2629</v>
      </c>
      <c r="G1337" s="27">
        <v>6.62178157541216E-3</v>
      </c>
      <c r="H1337" s="27" t="s">
        <v>1309</v>
      </c>
      <c r="I1337" s="27" t="s">
        <v>1309</v>
      </c>
      <c r="J1337" s="27" t="s">
        <v>1309</v>
      </c>
      <c r="K1337" s="27" t="s">
        <v>1309</v>
      </c>
      <c r="L1337" s="27" t="s">
        <v>1309</v>
      </c>
      <c r="M1337" s="27"/>
      <c r="T1337" s="10"/>
    </row>
    <row r="1338" spans="6:20" x14ac:dyDescent="0.2">
      <c r="F1338" s="26" t="s">
        <v>2630</v>
      </c>
      <c r="G1338" s="27">
        <v>6.4285942563962204E-3</v>
      </c>
      <c r="H1338" s="27" t="s">
        <v>1309</v>
      </c>
      <c r="I1338" s="27" t="s">
        <v>1309</v>
      </c>
      <c r="J1338" s="27" t="s">
        <v>1309</v>
      </c>
      <c r="K1338" s="27" t="s">
        <v>1309</v>
      </c>
      <c r="L1338" s="27" t="s">
        <v>1309</v>
      </c>
      <c r="M1338" s="27"/>
      <c r="T1338" s="10"/>
    </row>
    <row r="1339" spans="6:20" x14ac:dyDescent="0.2">
      <c r="F1339" s="26" t="s">
        <v>2631</v>
      </c>
      <c r="G1339" s="27">
        <v>2.9347030246330199E-3</v>
      </c>
      <c r="H1339" s="27">
        <v>2.7321626617003401E-2</v>
      </c>
      <c r="I1339" s="27">
        <v>3.1478395619638E-2</v>
      </c>
      <c r="J1339" s="27" t="s">
        <v>1309</v>
      </c>
      <c r="K1339" s="27">
        <v>1.8018371453321001E-2</v>
      </c>
      <c r="L1339" s="27" t="s">
        <v>1309</v>
      </c>
      <c r="M1339" s="27"/>
      <c r="T1339" s="10"/>
    </row>
    <row r="1340" spans="6:20" x14ac:dyDescent="0.2">
      <c r="F1340" s="26" t="s">
        <v>2632</v>
      </c>
      <c r="G1340" s="27">
        <v>5.9689950882191901E-2</v>
      </c>
      <c r="H1340" s="27" t="s">
        <v>1309</v>
      </c>
      <c r="I1340" s="27" t="s">
        <v>1309</v>
      </c>
      <c r="J1340" s="27" t="s">
        <v>1309</v>
      </c>
      <c r="K1340" s="27" t="s">
        <v>1309</v>
      </c>
      <c r="L1340" s="27" t="s">
        <v>1309</v>
      </c>
      <c r="M1340" s="27"/>
      <c r="T1340" s="10"/>
    </row>
    <row r="1341" spans="6:20" x14ac:dyDescent="0.2">
      <c r="F1341" s="26" t="s">
        <v>2633</v>
      </c>
      <c r="G1341" s="27">
        <v>2.31888523730353E-4</v>
      </c>
      <c r="H1341" s="27" t="s">
        <v>1309</v>
      </c>
      <c r="I1341" s="27" t="s">
        <v>1309</v>
      </c>
      <c r="J1341" s="27" t="s">
        <v>1309</v>
      </c>
      <c r="K1341" s="27" t="s">
        <v>1309</v>
      </c>
      <c r="L1341" s="27" t="s">
        <v>1309</v>
      </c>
      <c r="M1341" s="27"/>
      <c r="T1341" s="10"/>
    </row>
    <row r="1342" spans="6:20" x14ac:dyDescent="0.2">
      <c r="F1342" s="26" t="s">
        <v>2634</v>
      </c>
      <c r="G1342" s="27">
        <v>7.2501595961619904E-3</v>
      </c>
      <c r="H1342" s="27" t="s">
        <v>1309</v>
      </c>
      <c r="I1342" s="27" t="s">
        <v>1309</v>
      </c>
      <c r="J1342" s="27" t="s">
        <v>1309</v>
      </c>
      <c r="K1342" s="27" t="s">
        <v>1309</v>
      </c>
      <c r="L1342" s="27" t="s">
        <v>1309</v>
      </c>
      <c r="M1342" s="27"/>
      <c r="T1342" s="10"/>
    </row>
    <row r="1343" spans="6:20" x14ac:dyDescent="0.2">
      <c r="F1343" s="26" t="s">
        <v>2635</v>
      </c>
      <c r="G1343" s="27">
        <v>4.4541877471973197E-3</v>
      </c>
      <c r="H1343" s="27">
        <v>6.8486863900241203E-3</v>
      </c>
      <c r="I1343" s="27">
        <v>2.0656004416427402E-2</v>
      </c>
      <c r="J1343" s="27">
        <v>6.1399586388536299E-2</v>
      </c>
      <c r="K1343" s="27">
        <v>8.2431628794553801E-3</v>
      </c>
      <c r="L1343" s="27">
        <v>2.59454147194055E-2</v>
      </c>
      <c r="M1343" s="27"/>
      <c r="T1343" s="10"/>
    </row>
    <row r="1344" spans="6:20" x14ac:dyDescent="0.2">
      <c r="F1344" s="26" t="s">
        <v>2636</v>
      </c>
      <c r="G1344" s="27">
        <v>3.09430551931432E-2</v>
      </c>
      <c r="H1344" s="27">
        <v>4.2776639689410999E-2</v>
      </c>
      <c r="I1344" s="27">
        <v>1.1840284983535E-2</v>
      </c>
      <c r="J1344" s="27" t="s">
        <v>1309</v>
      </c>
      <c r="K1344" s="27">
        <v>1.49279962537872E-2</v>
      </c>
      <c r="L1344" s="27" t="s">
        <v>1309</v>
      </c>
      <c r="M1344" s="27"/>
      <c r="T1344" s="10"/>
    </row>
    <row r="1345" spans="6:20" x14ac:dyDescent="0.2">
      <c r="F1345" s="26" t="s">
        <v>2637</v>
      </c>
      <c r="G1345" s="27">
        <v>1.9465993910953001E-2</v>
      </c>
      <c r="H1345" s="27" t="s">
        <v>1309</v>
      </c>
      <c r="I1345" s="27" t="s">
        <v>1309</v>
      </c>
      <c r="J1345" s="27" t="s">
        <v>1309</v>
      </c>
      <c r="K1345" s="27" t="s">
        <v>1309</v>
      </c>
      <c r="L1345" s="27" t="s">
        <v>1309</v>
      </c>
      <c r="M1345" s="27"/>
      <c r="T1345" s="10"/>
    </row>
    <row r="1346" spans="6:20" x14ac:dyDescent="0.2">
      <c r="F1346" s="26" t="s">
        <v>2638</v>
      </c>
      <c r="G1346" s="27">
        <v>2.2952136162124999E-2</v>
      </c>
      <c r="H1346" s="27" t="s">
        <v>1309</v>
      </c>
      <c r="I1346" s="27" t="s">
        <v>1309</v>
      </c>
      <c r="J1346" s="27" t="s">
        <v>1309</v>
      </c>
      <c r="K1346" s="27" t="s">
        <v>1309</v>
      </c>
      <c r="L1346" s="27" t="s">
        <v>1309</v>
      </c>
      <c r="M1346" s="27"/>
      <c r="T1346" s="10"/>
    </row>
    <row r="1347" spans="6:20" x14ac:dyDescent="0.2">
      <c r="F1347" s="26" t="s">
        <v>2639</v>
      </c>
      <c r="G1347" s="27">
        <v>2.1311055520672E-3</v>
      </c>
      <c r="H1347" s="27" t="s">
        <v>1309</v>
      </c>
      <c r="I1347" s="27" t="s">
        <v>1309</v>
      </c>
      <c r="J1347" s="27" t="s">
        <v>1309</v>
      </c>
      <c r="K1347" s="27" t="s">
        <v>1309</v>
      </c>
      <c r="L1347" s="27" t="s">
        <v>1309</v>
      </c>
      <c r="M1347" s="27"/>
      <c r="T1347" s="10"/>
    </row>
    <row r="1348" spans="6:20" x14ac:dyDescent="0.2">
      <c r="F1348" s="26" t="s">
        <v>2640</v>
      </c>
      <c r="G1348" s="27">
        <v>9.8877400382728804E-3</v>
      </c>
      <c r="H1348" s="27" t="s">
        <v>1309</v>
      </c>
      <c r="I1348" s="27" t="s">
        <v>1309</v>
      </c>
      <c r="J1348" s="27" t="s">
        <v>1309</v>
      </c>
      <c r="K1348" s="27" t="s">
        <v>1309</v>
      </c>
      <c r="L1348" s="27" t="s">
        <v>1309</v>
      </c>
      <c r="M1348" s="27"/>
      <c r="T1348" s="10"/>
    </row>
    <row r="1349" spans="6:20" x14ac:dyDescent="0.2">
      <c r="F1349" s="26" t="s">
        <v>2641</v>
      </c>
      <c r="G1349" s="27">
        <v>8.1523029634446905E-3</v>
      </c>
      <c r="H1349" s="27" t="s">
        <v>1309</v>
      </c>
      <c r="I1349" s="27" t="s">
        <v>1309</v>
      </c>
      <c r="J1349" s="27" t="s">
        <v>1309</v>
      </c>
      <c r="K1349" s="27" t="s">
        <v>1309</v>
      </c>
      <c r="L1349" s="27" t="s">
        <v>1309</v>
      </c>
      <c r="M1349" s="27"/>
      <c r="T1349" s="10"/>
    </row>
    <row r="1350" spans="6:20" x14ac:dyDescent="0.2">
      <c r="F1350" s="26" t="s">
        <v>2642</v>
      </c>
      <c r="G1350" s="27">
        <v>7.4122934510592797E-3</v>
      </c>
      <c r="H1350" s="27" t="s">
        <v>1309</v>
      </c>
      <c r="I1350" s="27" t="s">
        <v>1309</v>
      </c>
      <c r="J1350" s="27" t="s">
        <v>1309</v>
      </c>
      <c r="K1350" s="27" t="s">
        <v>1309</v>
      </c>
      <c r="L1350" s="27" t="s">
        <v>1309</v>
      </c>
      <c r="M1350" s="27"/>
      <c r="T1350" s="10"/>
    </row>
    <row r="1351" spans="6:20" x14ac:dyDescent="0.2">
      <c r="F1351" s="26" t="s">
        <v>2643</v>
      </c>
      <c r="G1351" s="27">
        <v>3.1669957967748901E-3</v>
      </c>
      <c r="H1351" s="27">
        <v>1.2471921747899999E-2</v>
      </c>
      <c r="I1351" s="27">
        <v>3.6434559409735099E-3</v>
      </c>
      <c r="J1351" s="27">
        <v>2.2203347062824799E-2</v>
      </c>
      <c r="K1351" s="27">
        <v>2.1674242724564401E-2</v>
      </c>
      <c r="L1351" s="27">
        <v>1.0830778207895599E-2</v>
      </c>
      <c r="M1351" s="27"/>
      <c r="T1351" s="10"/>
    </row>
    <row r="1352" spans="6:20" x14ac:dyDescent="0.2">
      <c r="F1352" s="26" t="s">
        <v>2644</v>
      </c>
      <c r="G1352" s="27">
        <v>3.2732354909709598E-3</v>
      </c>
      <c r="H1352" s="27">
        <v>2.12336857131151E-2</v>
      </c>
      <c r="I1352" s="27">
        <v>8.4474374657123007E-3</v>
      </c>
      <c r="J1352" s="27">
        <v>3.1368774196559299E-2</v>
      </c>
      <c r="K1352" s="27">
        <v>8.16959528071407E-3</v>
      </c>
      <c r="L1352" s="27">
        <v>4.7747417479931997E-2</v>
      </c>
      <c r="M1352" s="27"/>
      <c r="T1352" s="10"/>
    </row>
    <row r="1353" spans="6:20" x14ac:dyDescent="0.2">
      <c r="F1353" s="26" t="s">
        <v>2645</v>
      </c>
      <c r="G1353" s="27">
        <v>1.66606059914528E-2</v>
      </c>
      <c r="H1353" s="27" t="s">
        <v>1309</v>
      </c>
      <c r="I1353" s="27" t="s">
        <v>1309</v>
      </c>
      <c r="J1353" s="27" t="s">
        <v>1309</v>
      </c>
      <c r="K1353" s="27" t="s">
        <v>1309</v>
      </c>
      <c r="L1353" s="27" t="s">
        <v>1309</v>
      </c>
      <c r="M1353" s="27"/>
      <c r="T1353" s="10"/>
    </row>
    <row r="1354" spans="6:20" x14ac:dyDescent="0.2">
      <c r="F1354" s="26" t="s">
        <v>2646</v>
      </c>
      <c r="G1354" s="27">
        <v>1.7945501558887699E-2</v>
      </c>
      <c r="H1354" s="27" t="s">
        <v>1309</v>
      </c>
      <c r="I1354" s="27" t="s">
        <v>1309</v>
      </c>
      <c r="J1354" s="27" t="s">
        <v>1309</v>
      </c>
      <c r="K1354" s="27" t="s">
        <v>1309</v>
      </c>
      <c r="L1354" s="27" t="s">
        <v>1309</v>
      </c>
      <c r="M1354" s="27"/>
      <c r="T1354" s="10"/>
    </row>
    <row r="1355" spans="6:20" x14ac:dyDescent="0.2">
      <c r="F1355" s="26" t="s">
        <v>2647</v>
      </c>
      <c r="G1355" s="27">
        <v>1.48335894747693E-2</v>
      </c>
      <c r="H1355" s="27" t="s">
        <v>1309</v>
      </c>
      <c r="I1355" s="27" t="s">
        <v>1309</v>
      </c>
      <c r="J1355" s="27" t="s">
        <v>1309</v>
      </c>
      <c r="K1355" s="27" t="s">
        <v>1309</v>
      </c>
      <c r="L1355" s="27" t="s">
        <v>1309</v>
      </c>
      <c r="M1355" s="27"/>
      <c r="T1355" s="10"/>
    </row>
    <row r="1356" spans="6:20" x14ac:dyDescent="0.2">
      <c r="F1356" s="26" t="s">
        <v>2648</v>
      </c>
      <c r="G1356" s="27">
        <v>2.1134321157233099E-2</v>
      </c>
      <c r="H1356" s="27" t="s">
        <v>1309</v>
      </c>
      <c r="I1356" s="27" t="s">
        <v>1309</v>
      </c>
      <c r="J1356" s="27" t="s">
        <v>1309</v>
      </c>
      <c r="K1356" s="27" t="s">
        <v>1309</v>
      </c>
      <c r="L1356" s="27" t="s">
        <v>1309</v>
      </c>
      <c r="M1356" s="27"/>
      <c r="T1356" s="10"/>
    </row>
    <row r="1357" spans="6:20" x14ac:dyDescent="0.2">
      <c r="F1357" s="26" t="s">
        <v>2649</v>
      </c>
      <c r="G1357" s="27">
        <v>3.26694184699792E-2</v>
      </c>
      <c r="H1357" s="27" t="s">
        <v>1309</v>
      </c>
      <c r="I1357" s="27" t="s">
        <v>1309</v>
      </c>
      <c r="J1357" s="27" t="s">
        <v>1309</v>
      </c>
      <c r="K1357" s="27" t="s">
        <v>1309</v>
      </c>
      <c r="L1357" s="27" t="s">
        <v>1309</v>
      </c>
      <c r="M1357" s="27"/>
      <c r="T1357" s="10"/>
    </row>
    <row r="1358" spans="6:20" x14ac:dyDescent="0.2">
      <c r="F1358" s="26" t="s">
        <v>2650</v>
      </c>
      <c r="G1358" s="27">
        <v>5.6827157113973703E-3</v>
      </c>
      <c r="H1358" s="27" t="s">
        <v>1309</v>
      </c>
      <c r="I1358" s="27" t="s">
        <v>1309</v>
      </c>
      <c r="J1358" s="27" t="s">
        <v>1309</v>
      </c>
      <c r="K1358" s="27" t="s">
        <v>1309</v>
      </c>
      <c r="L1358" s="27" t="s">
        <v>1309</v>
      </c>
      <c r="M1358" s="27"/>
      <c r="T1358" s="10"/>
    </row>
    <row r="1359" spans="6:20" x14ac:dyDescent="0.2">
      <c r="F1359" s="26" t="s">
        <v>2651</v>
      </c>
      <c r="G1359" s="27">
        <v>8.8800153103959206E-3</v>
      </c>
      <c r="H1359" s="27" t="s">
        <v>1309</v>
      </c>
      <c r="I1359" s="27" t="s">
        <v>1309</v>
      </c>
      <c r="J1359" s="27" t="s">
        <v>1309</v>
      </c>
      <c r="K1359" s="27" t="s">
        <v>1309</v>
      </c>
      <c r="L1359" s="27" t="s">
        <v>1309</v>
      </c>
      <c r="M1359" s="27"/>
      <c r="T1359" s="10"/>
    </row>
    <row r="1360" spans="6:20" x14ac:dyDescent="0.2">
      <c r="F1360" s="26" t="s">
        <v>2652</v>
      </c>
      <c r="G1360" s="27">
        <v>2.0209432437055301E-2</v>
      </c>
      <c r="H1360" s="27" t="s">
        <v>1309</v>
      </c>
      <c r="I1360" s="27">
        <v>3.3934461956531603E-2</v>
      </c>
      <c r="J1360" s="27" t="s">
        <v>1309</v>
      </c>
      <c r="K1360" s="27">
        <v>2.1402388959627601E-2</v>
      </c>
      <c r="L1360" s="27" t="s">
        <v>1309</v>
      </c>
      <c r="M1360" s="27"/>
      <c r="T1360" s="10"/>
    </row>
    <row r="1361" spans="6:20" x14ac:dyDescent="0.2">
      <c r="F1361" s="26" t="s">
        <v>2653</v>
      </c>
      <c r="G1361" s="27">
        <v>2.7565867918189699E-2</v>
      </c>
      <c r="H1361" s="27" t="s">
        <v>1309</v>
      </c>
      <c r="I1361" s="27" t="s">
        <v>1309</v>
      </c>
      <c r="J1361" s="27" t="s">
        <v>1309</v>
      </c>
      <c r="K1361" s="27" t="s">
        <v>1309</v>
      </c>
      <c r="L1361" s="27" t="s">
        <v>1309</v>
      </c>
      <c r="M1361" s="27"/>
      <c r="T1361" s="10"/>
    </row>
    <row r="1362" spans="6:20" x14ac:dyDescent="0.2">
      <c r="F1362" s="26" t="s">
        <v>2654</v>
      </c>
      <c r="G1362" s="27">
        <v>2.8679084072221001E-2</v>
      </c>
      <c r="H1362" s="27">
        <v>3.91268037068426E-2</v>
      </c>
      <c r="I1362" s="27">
        <v>8.9699492898022305E-3</v>
      </c>
      <c r="J1362" s="27">
        <v>7.8131972478788794E-2</v>
      </c>
      <c r="K1362" s="27">
        <v>8.4498670283435304E-3</v>
      </c>
      <c r="L1362" s="27">
        <v>2.1562633951970001E-2</v>
      </c>
      <c r="M1362" s="27"/>
      <c r="T1362" s="10"/>
    </row>
    <row r="1363" spans="6:20" x14ac:dyDescent="0.2">
      <c r="F1363" s="26" t="s">
        <v>2655</v>
      </c>
      <c r="G1363" s="27">
        <v>6.3235067363668603E-3</v>
      </c>
      <c r="H1363" s="27">
        <v>4.3843290769880802E-3</v>
      </c>
      <c r="I1363" s="27">
        <v>1.90512329934058E-2</v>
      </c>
      <c r="J1363" s="27" t="s">
        <v>1309</v>
      </c>
      <c r="K1363" s="27">
        <v>4.7508700423241103E-2</v>
      </c>
      <c r="L1363" s="27" t="s">
        <v>1309</v>
      </c>
      <c r="M1363" s="27"/>
      <c r="T1363" s="10"/>
    </row>
    <row r="1364" spans="6:20" x14ac:dyDescent="0.2">
      <c r="F1364" s="26" t="s">
        <v>2656</v>
      </c>
      <c r="G1364" s="27">
        <v>1.1248191851555101E-3</v>
      </c>
      <c r="H1364" s="27" t="s">
        <v>1309</v>
      </c>
      <c r="I1364" s="27" t="s">
        <v>1309</v>
      </c>
      <c r="J1364" s="27" t="s">
        <v>1309</v>
      </c>
      <c r="K1364" s="27" t="s">
        <v>1309</v>
      </c>
      <c r="L1364" s="27" t="s">
        <v>1309</v>
      </c>
      <c r="M1364" s="27"/>
      <c r="T1364" s="10"/>
    </row>
    <row r="1365" spans="6:20" x14ac:dyDescent="0.2">
      <c r="F1365" s="26" t="s">
        <v>2657</v>
      </c>
      <c r="G1365" s="27">
        <v>2.5476485960585801E-3</v>
      </c>
      <c r="H1365" s="27" t="s">
        <v>1309</v>
      </c>
      <c r="I1365" s="27" t="s">
        <v>1309</v>
      </c>
      <c r="J1365" s="27" t="s">
        <v>1309</v>
      </c>
      <c r="K1365" s="27" t="s">
        <v>1309</v>
      </c>
      <c r="L1365" s="27" t="s">
        <v>1309</v>
      </c>
      <c r="M1365" s="27"/>
      <c r="T1365" s="10"/>
    </row>
    <row r="1366" spans="6:20" x14ac:dyDescent="0.2">
      <c r="F1366" s="26" t="s">
        <v>2658</v>
      </c>
      <c r="G1366" s="27">
        <v>5.12379310339592E-3</v>
      </c>
      <c r="H1366" s="27">
        <v>3.7797500735604998E-3</v>
      </c>
      <c r="I1366" s="27" t="s">
        <v>1309</v>
      </c>
      <c r="J1366" s="27" t="s">
        <v>1309</v>
      </c>
      <c r="K1366" s="27" t="s">
        <v>1309</v>
      </c>
      <c r="L1366" s="27" t="s">
        <v>1309</v>
      </c>
      <c r="M1366" s="27"/>
      <c r="T1366" s="10"/>
    </row>
    <row r="1367" spans="6:20" x14ac:dyDescent="0.2">
      <c r="F1367" s="26" t="s">
        <v>2659</v>
      </c>
      <c r="G1367" s="27">
        <v>5.4802708677465298E-3</v>
      </c>
      <c r="H1367" s="27" t="s">
        <v>1309</v>
      </c>
      <c r="I1367" s="27" t="s">
        <v>1309</v>
      </c>
      <c r="J1367" s="27" t="s">
        <v>1309</v>
      </c>
      <c r="K1367" s="27" t="s">
        <v>1309</v>
      </c>
      <c r="L1367" s="27" t="s">
        <v>1309</v>
      </c>
      <c r="M1367" s="27"/>
      <c r="T1367" s="10"/>
    </row>
    <row r="1368" spans="6:20" x14ac:dyDescent="0.2">
      <c r="F1368" s="26" t="s">
        <v>2660</v>
      </c>
      <c r="G1368" s="27">
        <v>1.5813112811180401E-2</v>
      </c>
      <c r="H1368" s="27">
        <v>8.6969859057995196E-3</v>
      </c>
      <c r="I1368" s="27">
        <v>2.97738263761681E-2</v>
      </c>
      <c r="J1368" s="27">
        <v>4.1207984165501303E-2</v>
      </c>
      <c r="K1368" s="27">
        <v>1.8345402573119E-2</v>
      </c>
      <c r="L1368" s="27">
        <v>2.1571418020888199E-2</v>
      </c>
      <c r="M1368" s="27"/>
      <c r="T1368" s="10"/>
    </row>
    <row r="1369" spans="6:20" x14ac:dyDescent="0.2">
      <c r="F1369" s="26" t="s">
        <v>2661</v>
      </c>
      <c r="G1369" s="27">
        <v>3.70039286254831E-3</v>
      </c>
      <c r="H1369" s="27">
        <v>5.1012444107983203E-3</v>
      </c>
      <c r="I1369" s="27">
        <v>1.3068172635247401E-3</v>
      </c>
      <c r="J1369" s="27">
        <v>7.7853476854596601E-3</v>
      </c>
      <c r="K1369" s="27">
        <v>1.0080842399777501E-2</v>
      </c>
      <c r="L1369" s="27">
        <v>7.8094918122245697E-3</v>
      </c>
      <c r="M1369" s="27"/>
      <c r="T1369" s="10"/>
    </row>
    <row r="1370" spans="6:20" x14ac:dyDescent="0.2">
      <c r="F1370" s="26" t="s">
        <v>2662</v>
      </c>
      <c r="G1370" s="27">
        <v>2.5883678085242699E-3</v>
      </c>
      <c r="H1370" s="27" t="s">
        <v>1309</v>
      </c>
      <c r="I1370" s="27" t="s">
        <v>1309</v>
      </c>
      <c r="J1370" s="27" t="s">
        <v>1309</v>
      </c>
      <c r="K1370" s="27" t="s">
        <v>1309</v>
      </c>
      <c r="L1370" s="27" t="s">
        <v>1309</v>
      </c>
      <c r="M1370" s="27"/>
      <c r="T1370" s="10"/>
    </row>
    <row r="1371" spans="6:20" x14ac:dyDescent="0.2">
      <c r="F1371" s="26" t="s">
        <v>2663</v>
      </c>
      <c r="G1371" s="27">
        <v>1.5687423705471699E-3</v>
      </c>
      <c r="H1371" s="27">
        <v>2.97379732075796E-2</v>
      </c>
      <c r="I1371" s="27" t="s">
        <v>1309</v>
      </c>
      <c r="J1371" s="27" t="s">
        <v>1309</v>
      </c>
      <c r="K1371" s="27" t="s">
        <v>1309</v>
      </c>
      <c r="L1371" s="27" t="s">
        <v>1309</v>
      </c>
      <c r="M1371" s="27"/>
      <c r="T1371" s="10"/>
    </row>
    <row r="1372" spans="6:20" x14ac:dyDescent="0.2">
      <c r="F1372" s="26" t="s">
        <v>2664</v>
      </c>
      <c r="G1372" s="27">
        <v>3.2419475111523703E-2</v>
      </c>
      <c r="H1372" s="27">
        <v>1.6734020955952899E-2</v>
      </c>
      <c r="I1372" s="27">
        <v>3.05877855761879E-3</v>
      </c>
      <c r="J1372" s="27">
        <v>4.8594635460218999E-2</v>
      </c>
      <c r="K1372" s="27">
        <v>5.0551934826500999E-2</v>
      </c>
      <c r="L1372" s="27" t="s">
        <v>1309</v>
      </c>
      <c r="M1372" s="27"/>
      <c r="T1372" s="10"/>
    </row>
    <row r="1373" spans="6:20" x14ac:dyDescent="0.2">
      <c r="F1373" s="26" t="s">
        <v>2665</v>
      </c>
      <c r="G1373" s="27">
        <v>1.1524322828501399E-2</v>
      </c>
      <c r="H1373" s="27" t="s">
        <v>1309</v>
      </c>
      <c r="I1373" s="27" t="s">
        <v>1309</v>
      </c>
      <c r="J1373" s="27" t="s">
        <v>1309</v>
      </c>
      <c r="K1373" s="27" t="s">
        <v>1309</v>
      </c>
      <c r="L1373" s="27" t="s">
        <v>1309</v>
      </c>
      <c r="M1373" s="27"/>
      <c r="T1373" s="10"/>
    </row>
    <row r="1374" spans="6:20" x14ac:dyDescent="0.2">
      <c r="F1374" s="26" t="s">
        <v>2666</v>
      </c>
      <c r="G1374" s="27">
        <v>2.4172124449168299E-2</v>
      </c>
      <c r="H1374" s="27" t="s">
        <v>1309</v>
      </c>
      <c r="I1374" s="27" t="s">
        <v>1309</v>
      </c>
      <c r="J1374" s="27" t="s">
        <v>1309</v>
      </c>
      <c r="K1374" s="27" t="s">
        <v>1309</v>
      </c>
      <c r="L1374" s="27" t="s">
        <v>1309</v>
      </c>
      <c r="M1374" s="27"/>
      <c r="T1374" s="10"/>
    </row>
    <row r="1375" spans="6:20" x14ac:dyDescent="0.2">
      <c r="F1375" s="26" t="s">
        <v>2667</v>
      </c>
      <c r="G1375" s="27">
        <v>1.47839204790795E-3</v>
      </c>
      <c r="H1375" s="27" t="s">
        <v>1309</v>
      </c>
      <c r="I1375" s="27" t="s">
        <v>1309</v>
      </c>
      <c r="J1375" s="27" t="s">
        <v>1309</v>
      </c>
      <c r="K1375" s="27" t="s">
        <v>1309</v>
      </c>
      <c r="L1375" s="27" t="s">
        <v>1309</v>
      </c>
      <c r="M1375" s="27"/>
      <c r="T1375" s="10"/>
    </row>
    <row r="1376" spans="6:20" x14ac:dyDescent="0.2">
      <c r="F1376" s="26" t="s">
        <v>2668</v>
      </c>
      <c r="G1376" s="27">
        <v>1.9460894990223101E-2</v>
      </c>
      <c r="H1376" s="27">
        <v>6.1264329382193797E-2</v>
      </c>
      <c r="I1376" s="27">
        <v>6.35865369798595E-3</v>
      </c>
      <c r="J1376" s="27">
        <v>2.13297017347308E-2</v>
      </c>
      <c r="K1376" s="27">
        <v>1.49173494241682E-2</v>
      </c>
      <c r="L1376" s="27">
        <v>2.1062194322274901E-2</v>
      </c>
      <c r="M1376" s="27"/>
      <c r="T1376" s="10"/>
    </row>
    <row r="1377" spans="6:20" x14ac:dyDescent="0.2">
      <c r="F1377" s="26" t="s">
        <v>2669</v>
      </c>
      <c r="G1377" s="27">
        <v>5.1228522022724599E-3</v>
      </c>
      <c r="H1377" s="27" t="s">
        <v>1309</v>
      </c>
      <c r="I1377" s="27" t="s">
        <v>1309</v>
      </c>
      <c r="J1377" s="27" t="s">
        <v>1309</v>
      </c>
      <c r="K1377" s="27" t="s">
        <v>1309</v>
      </c>
      <c r="L1377" s="27" t="s">
        <v>1309</v>
      </c>
      <c r="M1377" s="27"/>
      <c r="T1377" s="10"/>
    </row>
    <row r="1378" spans="6:20" x14ac:dyDescent="0.2">
      <c r="F1378" s="26" t="s">
        <v>2670</v>
      </c>
      <c r="G1378" s="27">
        <v>2.82225963017688E-2</v>
      </c>
      <c r="H1378" s="27" t="s">
        <v>1309</v>
      </c>
      <c r="I1378" s="27" t="s">
        <v>1309</v>
      </c>
      <c r="J1378" s="27" t="s">
        <v>1309</v>
      </c>
      <c r="K1378" s="27" t="s">
        <v>1309</v>
      </c>
      <c r="L1378" s="27" t="s">
        <v>1309</v>
      </c>
      <c r="M1378" s="27"/>
      <c r="T1378" s="10"/>
    </row>
    <row r="1379" spans="6:20" x14ac:dyDescent="0.2">
      <c r="F1379" s="26" t="s">
        <v>2671</v>
      </c>
      <c r="G1379" s="27">
        <v>3.4185158959125203E-2</v>
      </c>
      <c r="H1379" s="27" t="s">
        <v>1309</v>
      </c>
      <c r="I1379" s="27" t="s">
        <v>1309</v>
      </c>
      <c r="J1379" s="27" t="s">
        <v>1309</v>
      </c>
      <c r="K1379" s="27" t="s">
        <v>1309</v>
      </c>
      <c r="L1379" s="27" t="s">
        <v>1309</v>
      </c>
      <c r="M1379" s="27"/>
      <c r="T1379" s="10"/>
    </row>
    <row r="1380" spans="6:20" x14ac:dyDescent="0.2">
      <c r="F1380" s="26" t="s">
        <v>2672</v>
      </c>
      <c r="G1380" s="27">
        <v>4.1962694665818997E-3</v>
      </c>
      <c r="H1380" s="27" t="s">
        <v>1309</v>
      </c>
      <c r="I1380" s="27" t="s">
        <v>1309</v>
      </c>
      <c r="J1380" s="27" t="s">
        <v>1309</v>
      </c>
      <c r="K1380" s="27" t="s">
        <v>1309</v>
      </c>
      <c r="L1380" s="27" t="s">
        <v>1309</v>
      </c>
      <c r="M1380" s="27"/>
      <c r="T1380" s="10"/>
    </row>
    <row r="1381" spans="6:20" x14ac:dyDescent="0.2">
      <c r="F1381" s="26" t="s">
        <v>2673</v>
      </c>
      <c r="G1381" s="27">
        <v>2.0747913088748301E-3</v>
      </c>
      <c r="H1381" s="27">
        <v>1.81849593835247E-3</v>
      </c>
      <c r="I1381" s="27" t="s">
        <v>1309</v>
      </c>
      <c r="J1381" s="27" t="s">
        <v>1309</v>
      </c>
      <c r="K1381" s="27" t="s">
        <v>1309</v>
      </c>
      <c r="L1381" s="27" t="s">
        <v>1309</v>
      </c>
      <c r="M1381" s="27"/>
      <c r="T1381" s="10"/>
    </row>
    <row r="1382" spans="6:20" x14ac:dyDescent="0.2">
      <c r="F1382" s="26" t="s">
        <v>2674</v>
      </c>
      <c r="G1382" s="27">
        <v>6.75431573962433E-3</v>
      </c>
      <c r="H1382" s="27">
        <v>2.8639851104837102E-2</v>
      </c>
      <c r="I1382" s="27">
        <v>2.88097997038868E-2</v>
      </c>
      <c r="J1382" s="27">
        <v>2.98377905743741E-2</v>
      </c>
      <c r="K1382" s="27">
        <v>1.2799725720751901E-2</v>
      </c>
      <c r="L1382" s="27" t="s">
        <v>1309</v>
      </c>
      <c r="M1382" s="27"/>
      <c r="T1382" s="10"/>
    </row>
    <row r="1383" spans="6:20" x14ac:dyDescent="0.2">
      <c r="F1383" s="26" t="s">
        <v>2675</v>
      </c>
      <c r="G1383" s="27">
        <v>3.4201889649815603E-2</v>
      </c>
      <c r="H1383" s="27" t="s">
        <v>1309</v>
      </c>
      <c r="I1383" s="27" t="s">
        <v>1309</v>
      </c>
      <c r="J1383" s="27" t="s">
        <v>1309</v>
      </c>
      <c r="K1383" s="27" t="s">
        <v>1309</v>
      </c>
      <c r="L1383" s="27" t="s">
        <v>1309</v>
      </c>
      <c r="M1383" s="27"/>
      <c r="T1383" s="10"/>
    </row>
    <row r="1384" spans="6:20" x14ac:dyDescent="0.2">
      <c r="F1384" s="26" t="s">
        <v>2676</v>
      </c>
      <c r="G1384" s="27">
        <v>9.8952201580509505E-3</v>
      </c>
      <c r="H1384" s="27">
        <v>6.6232248240575206E-2</v>
      </c>
      <c r="I1384" s="27">
        <v>5.8535849162127699E-3</v>
      </c>
      <c r="J1384" s="27" t="s">
        <v>1309</v>
      </c>
      <c r="K1384" s="27" t="s">
        <v>1309</v>
      </c>
      <c r="L1384" s="27" t="s">
        <v>1309</v>
      </c>
      <c r="M1384" s="27"/>
      <c r="T1384" s="10"/>
    </row>
    <row r="1385" spans="6:20" x14ac:dyDescent="0.2">
      <c r="F1385" s="26" t="s">
        <v>2677</v>
      </c>
      <c r="G1385" s="27">
        <v>1.02576079995756E-2</v>
      </c>
      <c r="H1385" s="27">
        <v>9.8467496184425508E-3</v>
      </c>
      <c r="I1385" s="27" t="s">
        <v>1309</v>
      </c>
      <c r="J1385" s="27" t="s">
        <v>1309</v>
      </c>
      <c r="K1385" s="27" t="s">
        <v>1309</v>
      </c>
      <c r="L1385" s="27" t="s">
        <v>1309</v>
      </c>
      <c r="M1385" s="27"/>
      <c r="T1385" s="10"/>
    </row>
    <row r="1386" spans="6:20" x14ac:dyDescent="0.2">
      <c r="F1386" s="26" t="s">
        <v>2678</v>
      </c>
      <c r="G1386" s="27">
        <v>3.03299667737445E-3</v>
      </c>
      <c r="H1386" s="27" t="s">
        <v>1309</v>
      </c>
      <c r="I1386" s="27" t="s">
        <v>1309</v>
      </c>
      <c r="J1386" s="27" t="s">
        <v>1309</v>
      </c>
      <c r="K1386" s="27" t="s">
        <v>1309</v>
      </c>
      <c r="L1386" s="27" t="s">
        <v>1309</v>
      </c>
      <c r="M1386" s="27"/>
      <c r="T1386" s="10"/>
    </row>
    <row r="1387" spans="6:20" x14ac:dyDescent="0.2">
      <c r="F1387" s="26" t="s">
        <v>2679</v>
      </c>
      <c r="G1387" s="27">
        <v>1.3621990157840399E-2</v>
      </c>
      <c r="H1387" s="27" t="s">
        <v>1309</v>
      </c>
      <c r="I1387" s="27" t="s">
        <v>1309</v>
      </c>
      <c r="J1387" s="27" t="s">
        <v>1309</v>
      </c>
      <c r="K1387" s="27" t="s">
        <v>1309</v>
      </c>
      <c r="L1387" s="27" t="s">
        <v>1309</v>
      </c>
      <c r="M1387" s="27"/>
      <c r="T1387" s="10"/>
    </row>
    <row r="1388" spans="6:20" x14ac:dyDescent="0.2">
      <c r="F1388" s="26" t="s">
        <v>2680</v>
      </c>
      <c r="G1388" s="27">
        <v>4.4003352446874699E-2</v>
      </c>
      <c r="H1388" s="27">
        <v>4.1618750379335302E-3</v>
      </c>
      <c r="I1388" s="27" t="s">
        <v>1309</v>
      </c>
      <c r="J1388" s="27">
        <v>2.42190787767852E-2</v>
      </c>
      <c r="K1388" s="27" t="s">
        <v>1309</v>
      </c>
      <c r="L1388" s="27" t="s">
        <v>1309</v>
      </c>
      <c r="M1388" s="27"/>
      <c r="T1388" s="10"/>
    </row>
    <row r="1389" spans="6:20" x14ac:dyDescent="0.2">
      <c r="F1389" s="26" t="s">
        <v>2681</v>
      </c>
      <c r="G1389" s="27">
        <v>4.4145367799689798E-2</v>
      </c>
      <c r="H1389" s="27" t="s">
        <v>1309</v>
      </c>
      <c r="I1389" s="27" t="s">
        <v>1309</v>
      </c>
      <c r="J1389" s="27" t="s">
        <v>1309</v>
      </c>
      <c r="K1389" s="27" t="s">
        <v>1309</v>
      </c>
      <c r="L1389" s="27" t="s">
        <v>1309</v>
      </c>
      <c r="M1389" s="27"/>
      <c r="T1389" s="10"/>
    </row>
    <row r="1390" spans="6:20" x14ac:dyDescent="0.2">
      <c r="F1390" s="26" t="s">
        <v>2682</v>
      </c>
      <c r="G1390" s="27">
        <v>7.14484113299767E-3</v>
      </c>
      <c r="H1390" s="27" t="s">
        <v>1309</v>
      </c>
      <c r="I1390" s="27" t="s">
        <v>1309</v>
      </c>
      <c r="J1390" s="27" t="s">
        <v>1309</v>
      </c>
      <c r="K1390" s="27" t="s">
        <v>1309</v>
      </c>
      <c r="L1390" s="27" t="s">
        <v>1309</v>
      </c>
      <c r="M1390" s="27"/>
      <c r="T1390" s="10"/>
    </row>
    <row r="1391" spans="6:20" x14ac:dyDescent="0.2">
      <c r="F1391" s="26" t="s">
        <v>2683</v>
      </c>
      <c r="G1391" s="27">
        <v>5.1400040012591604E-3</v>
      </c>
      <c r="H1391" s="27">
        <v>2.1071215248942999E-2</v>
      </c>
      <c r="I1391" s="27" t="s">
        <v>1309</v>
      </c>
      <c r="J1391" s="27" t="s">
        <v>1309</v>
      </c>
      <c r="K1391" s="27" t="s">
        <v>1309</v>
      </c>
      <c r="L1391" s="27" t="s">
        <v>1309</v>
      </c>
      <c r="M1391" s="27"/>
      <c r="T1391" s="10"/>
    </row>
    <row r="1392" spans="6:20" x14ac:dyDescent="0.2">
      <c r="F1392" s="26" t="s">
        <v>2684</v>
      </c>
      <c r="G1392" s="27">
        <v>7.0662913416189004E-3</v>
      </c>
      <c r="H1392" s="27" t="s">
        <v>1309</v>
      </c>
      <c r="I1392" s="27" t="s">
        <v>1309</v>
      </c>
      <c r="J1392" s="27" t="s">
        <v>1309</v>
      </c>
      <c r="K1392" s="27" t="s">
        <v>1309</v>
      </c>
      <c r="L1392" s="27" t="s">
        <v>1309</v>
      </c>
      <c r="M1392" s="27"/>
      <c r="T1392" s="10"/>
    </row>
    <row r="1393" spans="6:20" x14ac:dyDescent="0.2">
      <c r="F1393" s="26" t="s">
        <v>2685</v>
      </c>
      <c r="G1393" s="27">
        <v>2.5892368376708901E-3</v>
      </c>
      <c r="H1393" s="27">
        <v>1.2147953910520299E-2</v>
      </c>
      <c r="I1393" s="27">
        <v>1.2988395455940001E-2</v>
      </c>
      <c r="J1393" s="27">
        <v>2.1606888417954599E-2</v>
      </c>
      <c r="K1393" s="27" t="s">
        <v>1309</v>
      </c>
      <c r="L1393" s="27">
        <v>1.81422816685049E-2</v>
      </c>
      <c r="M1393" s="27"/>
      <c r="T1393" s="10"/>
    </row>
    <row r="1394" spans="6:20" x14ac:dyDescent="0.2">
      <c r="F1394" s="26" t="s">
        <v>2686</v>
      </c>
      <c r="G1394" s="27">
        <v>3.6333194258350802E-3</v>
      </c>
      <c r="H1394" s="27" t="s">
        <v>1309</v>
      </c>
      <c r="I1394" s="27" t="s">
        <v>1309</v>
      </c>
      <c r="J1394" s="27" t="s">
        <v>1309</v>
      </c>
      <c r="K1394" s="27" t="s">
        <v>1309</v>
      </c>
      <c r="L1394" s="27" t="s">
        <v>1309</v>
      </c>
      <c r="M1394" s="27"/>
      <c r="T1394" s="10"/>
    </row>
    <row r="1395" spans="6:20" x14ac:dyDescent="0.2">
      <c r="F1395" s="26" t="s">
        <v>2687</v>
      </c>
      <c r="G1395" s="27">
        <v>1.30094489901341E-2</v>
      </c>
      <c r="H1395" s="27" t="s">
        <v>1309</v>
      </c>
      <c r="I1395" s="27">
        <v>8.9117900014203302E-3</v>
      </c>
      <c r="J1395" s="27" t="s">
        <v>1309</v>
      </c>
      <c r="K1395" s="27">
        <v>5.7394045994738303E-2</v>
      </c>
      <c r="L1395" s="27" t="s">
        <v>1309</v>
      </c>
      <c r="M1395" s="27"/>
      <c r="T1395" s="10"/>
    </row>
    <row r="1396" spans="6:20" x14ac:dyDescent="0.2">
      <c r="F1396" s="26" t="s">
        <v>2688</v>
      </c>
      <c r="G1396" s="27">
        <v>2.89566796948687E-2</v>
      </c>
      <c r="H1396" s="27">
        <v>1.74020203652153E-2</v>
      </c>
      <c r="I1396" s="27">
        <v>2.7731730545468E-2</v>
      </c>
      <c r="J1396" s="27" t="s">
        <v>1309</v>
      </c>
      <c r="K1396" s="27">
        <v>1.92381263961365E-2</v>
      </c>
      <c r="L1396" s="27" t="s">
        <v>1309</v>
      </c>
      <c r="M1396" s="27"/>
      <c r="T1396" s="10"/>
    </row>
    <row r="1397" spans="6:20" x14ac:dyDescent="0.2">
      <c r="F1397" s="26" t="s">
        <v>2689</v>
      </c>
      <c r="G1397" s="27">
        <v>3.0778573786008699E-2</v>
      </c>
      <c r="H1397" s="27" t="s">
        <v>1309</v>
      </c>
      <c r="I1397" s="27" t="s">
        <v>1309</v>
      </c>
      <c r="J1397" s="27" t="s">
        <v>1309</v>
      </c>
      <c r="K1397" s="27" t="s">
        <v>1309</v>
      </c>
      <c r="L1397" s="27" t="s">
        <v>1309</v>
      </c>
      <c r="M1397" s="27"/>
      <c r="T1397" s="10"/>
    </row>
    <row r="1398" spans="6:20" x14ac:dyDescent="0.2">
      <c r="F1398" s="26" t="s">
        <v>2690</v>
      </c>
      <c r="G1398" s="27">
        <v>9.2458000900025403E-3</v>
      </c>
      <c r="H1398" s="27">
        <v>2.9931722991667801E-2</v>
      </c>
      <c r="I1398" s="27">
        <v>1.06415643231522E-2</v>
      </c>
      <c r="J1398" s="27">
        <v>8.4888887647589194E-3</v>
      </c>
      <c r="K1398" s="27">
        <v>5.1297235525252699E-2</v>
      </c>
      <c r="L1398" s="27" t="s">
        <v>1309</v>
      </c>
      <c r="M1398" s="27"/>
      <c r="T1398" s="10"/>
    </row>
    <row r="1399" spans="6:20" x14ac:dyDescent="0.2">
      <c r="F1399" s="26" t="s">
        <v>2690</v>
      </c>
      <c r="G1399" s="27">
        <v>2.28646483166388E-2</v>
      </c>
      <c r="H1399" s="27" t="s">
        <v>1309</v>
      </c>
      <c r="I1399" s="27" t="s">
        <v>1309</v>
      </c>
      <c r="J1399" s="27" t="s">
        <v>1309</v>
      </c>
      <c r="K1399" s="27" t="s">
        <v>1309</v>
      </c>
      <c r="L1399" s="27" t="s">
        <v>1309</v>
      </c>
      <c r="M1399" s="27"/>
      <c r="T1399" s="10"/>
    </row>
    <row r="1400" spans="6:20" x14ac:dyDescent="0.2">
      <c r="F1400" s="26" t="s">
        <v>2691</v>
      </c>
      <c r="G1400" s="27">
        <v>3.46143992458939E-3</v>
      </c>
      <c r="H1400" s="27">
        <v>6.4181043154630094E-2</v>
      </c>
      <c r="I1400" s="27" t="s">
        <v>1309</v>
      </c>
      <c r="J1400" s="27">
        <v>3.61848244120615E-2</v>
      </c>
      <c r="K1400" s="27" t="s">
        <v>1309</v>
      </c>
      <c r="L1400" s="27" t="s">
        <v>1309</v>
      </c>
      <c r="M1400" s="27"/>
      <c r="T1400" s="10"/>
    </row>
    <row r="1401" spans="6:20" x14ac:dyDescent="0.2">
      <c r="F1401" s="26" t="s">
        <v>2692</v>
      </c>
      <c r="G1401" s="27">
        <v>1.11826148066003E-3</v>
      </c>
      <c r="H1401" s="27" t="s">
        <v>1309</v>
      </c>
      <c r="I1401" s="27" t="s">
        <v>1309</v>
      </c>
      <c r="J1401" s="27" t="s">
        <v>1309</v>
      </c>
      <c r="K1401" s="27" t="s">
        <v>1309</v>
      </c>
      <c r="L1401" s="27" t="s">
        <v>1309</v>
      </c>
      <c r="M1401" s="27"/>
      <c r="T1401" s="10"/>
    </row>
    <row r="1402" spans="6:20" x14ac:dyDescent="0.2">
      <c r="F1402" s="26" t="s">
        <v>2693</v>
      </c>
      <c r="G1402" s="27">
        <v>1.89319373409217E-2</v>
      </c>
      <c r="H1402" s="27" t="s">
        <v>1309</v>
      </c>
      <c r="I1402" s="27" t="s">
        <v>1309</v>
      </c>
      <c r="J1402" s="27" t="s">
        <v>1309</v>
      </c>
      <c r="K1402" s="27" t="s">
        <v>1309</v>
      </c>
      <c r="L1402" s="27" t="s">
        <v>1309</v>
      </c>
      <c r="M1402" s="27"/>
      <c r="T1402" s="10"/>
    </row>
    <row r="1403" spans="6:20" x14ac:dyDescent="0.2">
      <c r="F1403" s="26" t="s">
        <v>2694</v>
      </c>
      <c r="G1403" s="27">
        <v>5.8338140990115703E-3</v>
      </c>
      <c r="H1403" s="27">
        <v>7.4535278449796502E-3</v>
      </c>
      <c r="I1403" s="27">
        <v>1.9756741673175999E-2</v>
      </c>
      <c r="J1403" s="27" t="s">
        <v>1309</v>
      </c>
      <c r="K1403" s="27">
        <v>2.4967540719065599E-2</v>
      </c>
      <c r="L1403" s="27" t="s">
        <v>1309</v>
      </c>
      <c r="M1403" s="27"/>
      <c r="T1403" s="10"/>
    </row>
    <row r="1404" spans="6:20" x14ac:dyDescent="0.2">
      <c r="F1404" s="26" t="s">
        <v>2695</v>
      </c>
      <c r="G1404" s="27">
        <v>1.9332427902134401E-2</v>
      </c>
      <c r="H1404" s="27" t="s">
        <v>1309</v>
      </c>
      <c r="I1404" s="27" t="s">
        <v>1309</v>
      </c>
      <c r="J1404" s="27" t="s">
        <v>1309</v>
      </c>
      <c r="K1404" s="27" t="s">
        <v>1309</v>
      </c>
      <c r="L1404" s="27" t="s">
        <v>1309</v>
      </c>
      <c r="M1404" s="27"/>
      <c r="T1404" s="10"/>
    </row>
    <row r="1405" spans="6:20" x14ac:dyDescent="0.2">
      <c r="F1405" s="26" t="s">
        <v>2696</v>
      </c>
      <c r="G1405" s="27">
        <v>2.9805522089624398E-3</v>
      </c>
      <c r="H1405" s="27" t="s">
        <v>1309</v>
      </c>
      <c r="I1405" s="27" t="s">
        <v>1309</v>
      </c>
      <c r="J1405" s="27" t="s">
        <v>1309</v>
      </c>
      <c r="K1405" s="27" t="s">
        <v>1309</v>
      </c>
      <c r="L1405" s="27" t="s">
        <v>1309</v>
      </c>
      <c r="M1405" s="27"/>
      <c r="T1405" s="10"/>
    </row>
    <row r="1406" spans="6:20" x14ac:dyDescent="0.2">
      <c r="F1406" s="26" t="s">
        <v>2697</v>
      </c>
      <c r="G1406" s="27">
        <v>7.5991273156376298E-4</v>
      </c>
      <c r="H1406" s="27" t="s">
        <v>1309</v>
      </c>
      <c r="I1406" s="27" t="s">
        <v>1309</v>
      </c>
      <c r="J1406" s="27" t="s">
        <v>1309</v>
      </c>
      <c r="K1406" s="27" t="s">
        <v>1309</v>
      </c>
      <c r="L1406" s="27" t="s">
        <v>1309</v>
      </c>
      <c r="M1406" s="27"/>
      <c r="T1406" s="10"/>
    </row>
    <row r="1407" spans="6:20" x14ac:dyDescent="0.2">
      <c r="F1407" s="26" t="s">
        <v>2698</v>
      </c>
      <c r="G1407" s="27">
        <v>5.5108876371321195E-4</v>
      </c>
      <c r="H1407" s="27" t="s">
        <v>1309</v>
      </c>
      <c r="I1407" s="27" t="s">
        <v>1309</v>
      </c>
      <c r="J1407" s="27" t="s">
        <v>1309</v>
      </c>
      <c r="K1407" s="27" t="s">
        <v>1309</v>
      </c>
      <c r="L1407" s="27" t="s">
        <v>1309</v>
      </c>
      <c r="M1407" s="27"/>
      <c r="T1407" s="10"/>
    </row>
    <row r="1408" spans="6:20" x14ac:dyDescent="0.2">
      <c r="F1408" s="26" t="s">
        <v>2699</v>
      </c>
      <c r="G1408" s="27">
        <v>5.5708639134728604E-3</v>
      </c>
      <c r="H1408" s="27" t="s">
        <v>1309</v>
      </c>
      <c r="I1408" s="27">
        <v>2.15622024308053E-2</v>
      </c>
      <c r="J1408" s="27" t="s">
        <v>1309</v>
      </c>
      <c r="K1408" s="27" t="s">
        <v>1309</v>
      </c>
      <c r="L1408" s="27" t="s">
        <v>1309</v>
      </c>
      <c r="M1408" s="27"/>
      <c r="T1408" s="10"/>
    </row>
    <row r="1409" spans="6:20" x14ac:dyDescent="0.2">
      <c r="F1409" s="26" t="s">
        <v>2700</v>
      </c>
      <c r="G1409" s="27">
        <v>3.71332398493667E-2</v>
      </c>
      <c r="H1409" s="27" t="s">
        <v>1309</v>
      </c>
      <c r="I1409" s="27" t="s">
        <v>1309</v>
      </c>
      <c r="J1409" s="27" t="s">
        <v>1309</v>
      </c>
      <c r="K1409" s="27" t="s">
        <v>1309</v>
      </c>
      <c r="L1409" s="27" t="s">
        <v>1309</v>
      </c>
      <c r="M1409" s="27"/>
      <c r="T1409" s="10"/>
    </row>
    <row r="1410" spans="6:20" x14ac:dyDescent="0.2">
      <c r="F1410" s="26" t="s">
        <v>2701</v>
      </c>
      <c r="G1410" s="27">
        <v>1.2579789733372501E-2</v>
      </c>
      <c r="H1410" s="27" t="s">
        <v>1309</v>
      </c>
      <c r="I1410" s="27" t="s">
        <v>1309</v>
      </c>
      <c r="J1410" s="27" t="s">
        <v>1309</v>
      </c>
      <c r="K1410" s="27" t="s">
        <v>1309</v>
      </c>
      <c r="L1410" s="27" t="s">
        <v>1309</v>
      </c>
      <c r="M1410" s="27"/>
      <c r="T1410" s="10"/>
    </row>
    <row r="1411" spans="6:20" x14ac:dyDescent="0.2">
      <c r="F1411" s="26" t="s">
        <v>2702</v>
      </c>
      <c r="G1411" s="27">
        <v>8.9941214652331295E-4</v>
      </c>
      <c r="H1411" s="27">
        <v>7.1484649913136997E-3</v>
      </c>
      <c r="I1411" s="27">
        <v>8.65985960148127E-3</v>
      </c>
      <c r="J1411" s="27">
        <v>3.5858704576839602E-2</v>
      </c>
      <c r="K1411" s="27">
        <v>2.1428145238165001E-2</v>
      </c>
      <c r="L1411" s="27">
        <v>4.5613387628154499E-2</v>
      </c>
      <c r="M1411" s="27"/>
      <c r="T1411" s="10"/>
    </row>
    <row r="1412" spans="6:20" x14ac:dyDescent="0.2">
      <c r="F1412" s="26" t="s">
        <v>2703</v>
      </c>
      <c r="G1412" s="27">
        <v>5.0524057059831203E-3</v>
      </c>
      <c r="H1412" s="27">
        <v>1.2379578112438601E-2</v>
      </c>
      <c r="I1412" s="27">
        <v>4.4719953973609901E-2</v>
      </c>
      <c r="J1412" s="27" t="s">
        <v>1309</v>
      </c>
      <c r="K1412" s="27" t="s">
        <v>1309</v>
      </c>
      <c r="L1412" s="27" t="s">
        <v>1309</v>
      </c>
      <c r="M1412" s="27"/>
      <c r="T1412" s="10"/>
    </row>
    <row r="1413" spans="6:20" x14ac:dyDescent="0.2">
      <c r="F1413" s="26" t="s">
        <v>2704</v>
      </c>
      <c r="G1413" s="27">
        <v>3.0593832352556602E-3</v>
      </c>
      <c r="H1413" s="27" t="s">
        <v>1309</v>
      </c>
      <c r="I1413" s="27" t="s">
        <v>1309</v>
      </c>
      <c r="J1413" s="27" t="s">
        <v>1309</v>
      </c>
      <c r="K1413" s="27" t="s">
        <v>1309</v>
      </c>
      <c r="L1413" s="27" t="s">
        <v>1309</v>
      </c>
      <c r="M1413" s="27"/>
      <c r="T1413" s="10"/>
    </row>
    <row r="1414" spans="6:20" x14ac:dyDescent="0.2">
      <c r="F1414" s="26" t="s">
        <v>2705</v>
      </c>
      <c r="G1414" s="27">
        <v>1.5188887321273901E-3</v>
      </c>
      <c r="H1414" s="27">
        <v>1.82908215491474E-2</v>
      </c>
      <c r="I1414" s="27" t="s">
        <v>1309</v>
      </c>
      <c r="J1414" s="27">
        <v>2.8743400729479701E-2</v>
      </c>
      <c r="K1414" s="27" t="s">
        <v>1309</v>
      </c>
      <c r="L1414" s="27" t="s">
        <v>1309</v>
      </c>
      <c r="M1414" s="27"/>
      <c r="T1414" s="10"/>
    </row>
    <row r="1415" spans="6:20" x14ac:dyDescent="0.2">
      <c r="F1415" s="26" t="s">
        <v>2706</v>
      </c>
      <c r="G1415" s="27">
        <v>2.9341868324530701E-3</v>
      </c>
      <c r="H1415" s="27" t="s">
        <v>1309</v>
      </c>
      <c r="I1415" s="27" t="s">
        <v>1309</v>
      </c>
      <c r="J1415" s="27" t="s">
        <v>1309</v>
      </c>
      <c r="K1415" s="27" t="s">
        <v>1309</v>
      </c>
      <c r="L1415" s="27" t="s">
        <v>1309</v>
      </c>
      <c r="M1415" s="27"/>
      <c r="T1415" s="10"/>
    </row>
    <row r="1416" spans="6:20" x14ac:dyDescent="0.2">
      <c r="F1416" s="26" t="s">
        <v>2707</v>
      </c>
      <c r="G1416" s="27">
        <v>2.68204592224544E-2</v>
      </c>
      <c r="H1416" s="27" t="s">
        <v>1309</v>
      </c>
      <c r="I1416" s="27" t="s">
        <v>1309</v>
      </c>
      <c r="J1416" s="27" t="s">
        <v>1309</v>
      </c>
      <c r="K1416" s="27" t="s">
        <v>1309</v>
      </c>
      <c r="L1416" s="27" t="s">
        <v>1309</v>
      </c>
      <c r="M1416" s="27"/>
      <c r="T1416" s="10"/>
    </row>
    <row r="1417" spans="6:20" x14ac:dyDescent="0.2">
      <c r="F1417" s="26" t="s">
        <v>2708</v>
      </c>
      <c r="G1417" s="27">
        <v>2.10369078829192E-2</v>
      </c>
      <c r="H1417" s="27">
        <v>3.3168510641214601E-2</v>
      </c>
      <c r="I1417" s="27">
        <v>5.9802739119831898E-3</v>
      </c>
      <c r="J1417" s="27" t="s">
        <v>1309</v>
      </c>
      <c r="K1417" s="27" t="s">
        <v>1309</v>
      </c>
      <c r="L1417" s="27" t="s">
        <v>1309</v>
      </c>
      <c r="M1417" s="27"/>
      <c r="T1417" s="10"/>
    </row>
    <row r="1418" spans="6:20" x14ac:dyDescent="0.2">
      <c r="F1418" s="26" t="s">
        <v>2709</v>
      </c>
      <c r="G1418" s="27">
        <v>3.2915820175981698E-3</v>
      </c>
      <c r="H1418" s="27">
        <v>8.6556877155208392E-3</v>
      </c>
      <c r="I1418" s="27">
        <v>5.7977075199917103E-3</v>
      </c>
      <c r="J1418" s="27">
        <v>9.72100294691184E-3</v>
      </c>
      <c r="K1418" s="27">
        <v>7.1296616362746604E-3</v>
      </c>
      <c r="L1418" s="27">
        <v>5.59238586505239E-3</v>
      </c>
      <c r="M1418" s="27"/>
      <c r="T1418" s="10"/>
    </row>
    <row r="1419" spans="6:20" x14ac:dyDescent="0.2">
      <c r="F1419" s="26" t="s">
        <v>2710</v>
      </c>
      <c r="G1419" s="27">
        <v>1.4608409137571499E-3</v>
      </c>
      <c r="H1419" s="27" t="s">
        <v>1309</v>
      </c>
      <c r="I1419" s="27" t="s">
        <v>1309</v>
      </c>
      <c r="J1419" s="27" t="s">
        <v>1309</v>
      </c>
      <c r="K1419" s="27" t="s">
        <v>1309</v>
      </c>
      <c r="L1419" s="27" t="s">
        <v>1309</v>
      </c>
      <c r="M1419" s="27"/>
      <c r="T1419" s="10"/>
    </row>
    <row r="1420" spans="6:20" x14ac:dyDescent="0.2">
      <c r="F1420" s="26" t="s">
        <v>2711</v>
      </c>
      <c r="G1420" s="27">
        <v>1.1595796781348499E-3</v>
      </c>
      <c r="H1420" s="27">
        <v>1.19046835938631E-2</v>
      </c>
      <c r="I1420" s="27" t="s">
        <v>1309</v>
      </c>
      <c r="J1420" s="27" t="s">
        <v>1309</v>
      </c>
      <c r="K1420" s="27" t="s">
        <v>1309</v>
      </c>
      <c r="L1420" s="27" t="s">
        <v>1309</v>
      </c>
      <c r="M1420" s="27"/>
      <c r="T1420" s="10"/>
    </row>
    <row r="1421" spans="6:20" x14ac:dyDescent="0.2">
      <c r="F1421" s="26" t="s">
        <v>2712</v>
      </c>
      <c r="G1421" s="27">
        <v>1.8057488687644101E-2</v>
      </c>
      <c r="H1421" s="27">
        <v>1.31466906561822E-2</v>
      </c>
      <c r="I1421" s="27">
        <v>1.42462195855017E-2</v>
      </c>
      <c r="J1421" s="27">
        <v>3.9143470333400401E-4</v>
      </c>
      <c r="K1421" s="27" t="s">
        <v>1309</v>
      </c>
      <c r="L1421" s="27">
        <v>2.6851398081447798E-2</v>
      </c>
      <c r="M1421" s="27"/>
      <c r="T1421" s="10"/>
    </row>
    <row r="1422" spans="6:20" x14ac:dyDescent="0.2">
      <c r="F1422" s="26" t="s">
        <v>2713</v>
      </c>
      <c r="G1422" s="27">
        <v>1.2690335720543799E-3</v>
      </c>
      <c r="H1422" s="27">
        <v>4.8156411950476697E-3</v>
      </c>
      <c r="I1422" s="27">
        <v>1.77535389974753E-2</v>
      </c>
      <c r="J1422" s="27">
        <v>9.6746624626039297E-3</v>
      </c>
      <c r="K1422" s="27">
        <v>1.32586401389606E-2</v>
      </c>
      <c r="L1422" s="27">
        <v>2.4313799923842899E-2</v>
      </c>
      <c r="M1422" s="27"/>
      <c r="T1422" s="10"/>
    </row>
    <row r="1423" spans="6:20" x14ac:dyDescent="0.2">
      <c r="F1423" s="26" t="s">
        <v>2714</v>
      </c>
      <c r="G1423" s="27">
        <v>3.4983395537677098E-2</v>
      </c>
      <c r="H1423" s="27">
        <v>1.8629492548487499E-2</v>
      </c>
      <c r="I1423" s="27">
        <v>9.4920637643531904E-3</v>
      </c>
      <c r="J1423" s="27" t="s">
        <v>1309</v>
      </c>
      <c r="K1423" s="27" t="s">
        <v>1309</v>
      </c>
      <c r="L1423" s="27" t="s">
        <v>1309</v>
      </c>
      <c r="M1423" s="27"/>
      <c r="T1423" s="10"/>
    </row>
    <row r="1424" spans="6:20" x14ac:dyDescent="0.2">
      <c r="F1424" s="26" t="s">
        <v>2715</v>
      </c>
      <c r="G1424" s="27">
        <v>3.6333777490274999E-3</v>
      </c>
      <c r="H1424" s="27">
        <v>1.5188162775279301E-2</v>
      </c>
      <c r="I1424" s="27">
        <v>7.2619574231641299E-3</v>
      </c>
      <c r="J1424" s="27">
        <v>3.0847579650323299E-2</v>
      </c>
      <c r="K1424" s="27">
        <v>1.2001399072004501E-2</v>
      </c>
      <c r="L1424" s="27">
        <v>1.8500180705460799E-2</v>
      </c>
      <c r="M1424" s="27"/>
      <c r="T1424" s="10"/>
    </row>
    <row r="1425" spans="6:20" x14ac:dyDescent="0.2">
      <c r="F1425" s="26" t="s">
        <v>2716</v>
      </c>
      <c r="G1425" s="27">
        <v>2.3950543660471702E-3</v>
      </c>
      <c r="H1425" s="27">
        <v>1.0790228712749901E-3</v>
      </c>
      <c r="I1425" s="27">
        <v>4.4523824251028804E-3</v>
      </c>
      <c r="J1425" s="27">
        <v>1.12982717267241E-2</v>
      </c>
      <c r="K1425" s="27">
        <v>1.9694641056512301E-2</v>
      </c>
      <c r="L1425" s="27">
        <v>1.9945187376704102E-2</v>
      </c>
      <c r="M1425" s="27"/>
      <c r="T1425" s="10"/>
    </row>
    <row r="1426" spans="6:20" x14ac:dyDescent="0.2">
      <c r="F1426" s="26" t="s">
        <v>2717</v>
      </c>
      <c r="G1426" s="27">
        <v>1.7365667806426701E-2</v>
      </c>
      <c r="H1426" s="27">
        <v>1.5767582538423999E-2</v>
      </c>
      <c r="I1426" s="27">
        <v>3.2826081416684597E-2</v>
      </c>
      <c r="J1426" s="27" t="s">
        <v>1309</v>
      </c>
      <c r="K1426" s="27">
        <v>2.7404782466046499E-2</v>
      </c>
      <c r="L1426" s="27" t="s">
        <v>1309</v>
      </c>
      <c r="M1426" s="27"/>
      <c r="T1426" s="10"/>
    </row>
    <row r="1427" spans="6:20" x14ac:dyDescent="0.2">
      <c r="F1427" s="26" t="s">
        <v>2718</v>
      </c>
      <c r="G1427" s="27">
        <v>8.5217375597047094E-3</v>
      </c>
      <c r="H1427" s="27">
        <v>2.70230404713197E-2</v>
      </c>
      <c r="I1427" s="27" t="s">
        <v>1309</v>
      </c>
      <c r="J1427" s="27" t="s">
        <v>1309</v>
      </c>
      <c r="K1427" s="27" t="s">
        <v>1309</v>
      </c>
      <c r="L1427" s="27" t="s">
        <v>1309</v>
      </c>
      <c r="M1427" s="27"/>
      <c r="T1427" s="10"/>
    </row>
    <row r="1428" spans="6:20" x14ac:dyDescent="0.2">
      <c r="F1428" s="26" t="s">
        <v>2719</v>
      </c>
      <c r="G1428" s="27">
        <v>2.6214685267801401E-2</v>
      </c>
      <c r="H1428" s="27" t="s">
        <v>1309</v>
      </c>
      <c r="I1428" s="27" t="s">
        <v>1309</v>
      </c>
      <c r="J1428" s="27" t="s">
        <v>1309</v>
      </c>
      <c r="K1428" s="27" t="s">
        <v>1309</v>
      </c>
      <c r="L1428" s="27" t="s">
        <v>1309</v>
      </c>
      <c r="M1428" s="27"/>
      <c r="T1428" s="10"/>
    </row>
    <row r="1429" spans="6:20" x14ac:dyDescent="0.2">
      <c r="F1429" s="26" t="s">
        <v>2720</v>
      </c>
      <c r="G1429" s="27">
        <v>2.9694543825633602E-3</v>
      </c>
      <c r="H1429" s="27">
        <v>5.83405654434015E-2</v>
      </c>
      <c r="I1429" s="27" t="s">
        <v>1309</v>
      </c>
      <c r="J1429" s="27" t="s">
        <v>1309</v>
      </c>
      <c r="K1429" s="27" t="s">
        <v>1309</v>
      </c>
      <c r="L1429" s="27" t="s">
        <v>1309</v>
      </c>
      <c r="M1429" s="27"/>
      <c r="T1429" s="10"/>
    </row>
    <row r="1430" spans="6:20" x14ac:dyDescent="0.2">
      <c r="F1430" s="26" t="s">
        <v>2721</v>
      </c>
      <c r="G1430" s="27">
        <v>1.1086360736991799E-2</v>
      </c>
      <c r="H1430" s="27">
        <v>2.2212874886464701E-2</v>
      </c>
      <c r="I1430" s="27" t="s">
        <v>1309</v>
      </c>
      <c r="J1430" s="27" t="s">
        <v>1309</v>
      </c>
      <c r="K1430" s="27" t="s">
        <v>1309</v>
      </c>
      <c r="L1430" s="27" t="s">
        <v>1309</v>
      </c>
      <c r="M1430" s="27"/>
      <c r="T1430" s="10"/>
    </row>
    <row r="1431" spans="6:20" x14ac:dyDescent="0.2">
      <c r="F1431" s="26" t="s">
        <v>2722</v>
      </c>
      <c r="G1431" s="27">
        <v>8.5063667360109493E-2</v>
      </c>
      <c r="H1431" s="27">
        <v>4.37090115398579E-2</v>
      </c>
      <c r="I1431" s="27" t="s">
        <v>1309</v>
      </c>
      <c r="J1431" s="27" t="s">
        <v>1309</v>
      </c>
      <c r="K1431" s="27" t="s">
        <v>1309</v>
      </c>
      <c r="L1431" s="27" t="s">
        <v>1309</v>
      </c>
      <c r="M1431" s="27"/>
      <c r="T1431" s="10"/>
    </row>
    <row r="1432" spans="6:20" x14ac:dyDescent="0.2">
      <c r="F1432" s="26" t="s">
        <v>2723</v>
      </c>
      <c r="G1432" s="27">
        <v>4.5057070922228201E-2</v>
      </c>
      <c r="H1432" s="27" t="s">
        <v>1309</v>
      </c>
      <c r="I1432" s="27" t="s">
        <v>1309</v>
      </c>
      <c r="J1432" s="27" t="s">
        <v>1309</v>
      </c>
      <c r="K1432" s="27" t="s">
        <v>1309</v>
      </c>
      <c r="L1432" s="27" t="s">
        <v>1309</v>
      </c>
      <c r="M1432" s="27"/>
      <c r="T1432" s="10"/>
    </row>
    <row r="1433" spans="6:20" x14ac:dyDescent="0.2">
      <c r="F1433" s="26" t="s">
        <v>2724</v>
      </c>
      <c r="G1433" s="27">
        <v>6.80819338702684E-3</v>
      </c>
      <c r="H1433" s="27" t="s">
        <v>1309</v>
      </c>
      <c r="I1433" s="27" t="s">
        <v>1309</v>
      </c>
      <c r="J1433" s="27" t="s">
        <v>1309</v>
      </c>
      <c r="K1433" s="27" t="s">
        <v>1309</v>
      </c>
      <c r="L1433" s="27" t="s">
        <v>1309</v>
      </c>
      <c r="M1433" s="27"/>
      <c r="T1433" s="10"/>
    </row>
    <row r="1434" spans="6:20" x14ac:dyDescent="0.2">
      <c r="F1434" s="26" t="s">
        <v>2725</v>
      </c>
      <c r="G1434" s="27">
        <v>6.1350768636103297E-3</v>
      </c>
      <c r="H1434" s="27">
        <v>1.8825561309669999E-2</v>
      </c>
      <c r="I1434" s="27" t="s">
        <v>1309</v>
      </c>
      <c r="J1434" s="27" t="s">
        <v>1309</v>
      </c>
      <c r="K1434" s="27" t="s">
        <v>1309</v>
      </c>
      <c r="L1434" s="27" t="s">
        <v>1309</v>
      </c>
      <c r="M1434" s="27"/>
      <c r="T1434" s="10"/>
    </row>
    <row r="1435" spans="6:20" x14ac:dyDescent="0.2">
      <c r="F1435" s="26" t="s">
        <v>2726</v>
      </c>
      <c r="G1435" s="27">
        <v>1.2606937409338799E-2</v>
      </c>
      <c r="H1435" s="27">
        <v>9.9428762429885201E-2</v>
      </c>
      <c r="I1435" s="27" t="s">
        <v>1309</v>
      </c>
      <c r="J1435" s="27" t="s">
        <v>1309</v>
      </c>
      <c r="K1435" s="27">
        <v>4.8112656716833499E-3</v>
      </c>
      <c r="L1435" s="27">
        <v>1.6859202991223302E-2</v>
      </c>
      <c r="M1435" s="27"/>
      <c r="T1435" s="10"/>
    </row>
    <row r="1436" spans="6:20" x14ac:dyDescent="0.2">
      <c r="F1436" s="26" t="s">
        <v>2727</v>
      </c>
      <c r="G1436" s="27">
        <v>1.7145506471531399E-2</v>
      </c>
      <c r="H1436" s="27">
        <v>1.7655288811376599E-2</v>
      </c>
      <c r="I1436" s="27">
        <v>2.2210642632553901E-2</v>
      </c>
      <c r="J1436" s="27">
        <v>3.1378546069579002E-2</v>
      </c>
      <c r="K1436" s="27">
        <v>5.1831007138919902E-2</v>
      </c>
      <c r="L1436" s="27">
        <v>6.5222568048859302E-3</v>
      </c>
      <c r="M1436" s="27"/>
      <c r="T1436" s="10"/>
    </row>
    <row r="1437" spans="6:20" x14ac:dyDescent="0.2">
      <c r="F1437" s="26" t="s">
        <v>2728</v>
      </c>
      <c r="G1437" s="27">
        <v>1.6014801496460201E-2</v>
      </c>
      <c r="H1437" s="27">
        <v>3.4989186475662699E-3</v>
      </c>
      <c r="I1437" s="27">
        <v>1.6596113566117499E-2</v>
      </c>
      <c r="J1437" s="27" t="s">
        <v>1309</v>
      </c>
      <c r="K1437" s="27" t="s">
        <v>1309</v>
      </c>
      <c r="L1437" s="27" t="s">
        <v>1309</v>
      </c>
      <c r="M1437" s="27"/>
      <c r="T1437" s="10"/>
    </row>
    <row r="1438" spans="6:20" x14ac:dyDescent="0.2">
      <c r="F1438" s="26" t="s">
        <v>2729</v>
      </c>
      <c r="G1438" s="27">
        <v>3.7102067114474502E-2</v>
      </c>
      <c r="H1438" s="27" t="s">
        <v>1309</v>
      </c>
      <c r="I1438" s="27" t="s">
        <v>1309</v>
      </c>
      <c r="J1438" s="27" t="s">
        <v>1309</v>
      </c>
      <c r="K1438" s="27" t="s">
        <v>1309</v>
      </c>
      <c r="L1438" s="27" t="s">
        <v>1309</v>
      </c>
      <c r="M1438" s="27"/>
      <c r="T1438" s="10"/>
    </row>
    <row r="1439" spans="6:20" x14ac:dyDescent="0.2">
      <c r="F1439" s="26" t="s">
        <v>2730</v>
      </c>
      <c r="G1439" s="27">
        <v>3.9965353337354697E-3</v>
      </c>
      <c r="H1439" s="27">
        <v>2.7866147340635399E-2</v>
      </c>
      <c r="I1439" s="27">
        <v>2.46269137349302E-2</v>
      </c>
      <c r="J1439" s="27" t="s">
        <v>1309</v>
      </c>
      <c r="K1439" s="27" t="s">
        <v>1309</v>
      </c>
      <c r="L1439" s="27" t="s">
        <v>1309</v>
      </c>
      <c r="M1439" s="27"/>
      <c r="T1439" s="10"/>
    </row>
    <row r="1440" spans="6:20" x14ac:dyDescent="0.2">
      <c r="F1440" s="26" t="s">
        <v>2731</v>
      </c>
      <c r="G1440" s="27">
        <v>2.0023869934920599E-2</v>
      </c>
      <c r="H1440" s="27" t="s">
        <v>1309</v>
      </c>
      <c r="I1440" s="27" t="s">
        <v>1309</v>
      </c>
      <c r="J1440" s="27" t="s">
        <v>1309</v>
      </c>
      <c r="K1440" s="27" t="s">
        <v>1309</v>
      </c>
      <c r="L1440" s="27" t="s">
        <v>1309</v>
      </c>
      <c r="M1440" s="27"/>
      <c r="T1440" s="10"/>
    </row>
    <row r="1441" spans="6:20" x14ac:dyDescent="0.2">
      <c r="F1441" s="26" t="s">
        <v>2732</v>
      </c>
      <c r="G1441" s="27">
        <v>5.2896539311551097E-3</v>
      </c>
      <c r="H1441" s="27">
        <v>8.5407850157199795E-3</v>
      </c>
      <c r="I1441" s="27" t="s">
        <v>1309</v>
      </c>
      <c r="J1441" s="27" t="s">
        <v>1309</v>
      </c>
      <c r="K1441" s="27">
        <v>7.48000073851257E-4</v>
      </c>
      <c r="L1441" s="27" t="s">
        <v>1309</v>
      </c>
      <c r="M1441" s="27"/>
      <c r="T1441" s="10"/>
    </row>
    <row r="1442" spans="6:20" x14ac:dyDescent="0.2">
      <c r="F1442" s="26" t="s">
        <v>2733</v>
      </c>
      <c r="G1442" s="27">
        <v>2.3812461323536298E-2</v>
      </c>
      <c r="H1442" s="27" t="s">
        <v>1309</v>
      </c>
      <c r="I1442" s="27" t="s">
        <v>1309</v>
      </c>
      <c r="J1442" s="27" t="s">
        <v>1309</v>
      </c>
      <c r="K1442" s="27" t="s">
        <v>1309</v>
      </c>
      <c r="L1442" s="27" t="s">
        <v>1309</v>
      </c>
      <c r="M1442" s="27"/>
      <c r="T1442" s="10"/>
    </row>
    <row r="1443" spans="6:20" x14ac:dyDescent="0.2">
      <c r="F1443" s="26" t="s">
        <v>2734</v>
      </c>
      <c r="G1443" s="27">
        <v>1.38257865139725E-2</v>
      </c>
      <c r="H1443" s="27" t="s">
        <v>1309</v>
      </c>
      <c r="I1443" s="27" t="s">
        <v>1309</v>
      </c>
      <c r="J1443" s="27" t="s">
        <v>1309</v>
      </c>
      <c r="K1443" s="27" t="s">
        <v>1309</v>
      </c>
      <c r="L1443" s="27" t="s">
        <v>1309</v>
      </c>
      <c r="M1443" s="27"/>
      <c r="T1443" s="10"/>
    </row>
    <row r="1444" spans="6:20" x14ac:dyDescent="0.2">
      <c r="F1444" s="26" t="s">
        <v>2735</v>
      </c>
      <c r="G1444" s="27">
        <v>3.1771107215969202E-3</v>
      </c>
      <c r="H1444" s="27" t="s">
        <v>1309</v>
      </c>
      <c r="I1444" s="27" t="s">
        <v>1309</v>
      </c>
      <c r="J1444" s="27" t="s">
        <v>1309</v>
      </c>
      <c r="K1444" s="27" t="s">
        <v>1309</v>
      </c>
      <c r="L1444" s="27" t="s">
        <v>1309</v>
      </c>
      <c r="M1444" s="27"/>
      <c r="T1444" s="10"/>
    </row>
    <row r="1445" spans="6:20" x14ac:dyDescent="0.2">
      <c r="F1445" s="26" t="s">
        <v>2736</v>
      </c>
      <c r="G1445" s="27">
        <v>7.5862356607862402E-3</v>
      </c>
      <c r="H1445" s="27">
        <v>2.4062617678085998E-2</v>
      </c>
      <c r="I1445" s="27">
        <v>1.2157769529272101E-2</v>
      </c>
      <c r="J1445" s="27" t="s">
        <v>1309</v>
      </c>
      <c r="K1445" s="27">
        <v>2.5491652448606399E-2</v>
      </c>
      <c r="L1445" s="27" t="s">
        <v>1309</v>
      </c>
      <c r="M1445" s="27"/>
      <c r="T1445" s="10"/>
    </row>
    <row r="1446" spans="6:20" x14ac:dyDescent="0.2">
      <c r="F1446" s="26" t="s">
        <v>2737</v>
      </c>
      <c r="G1446" s="27">
        <v>1.9498832391517701E-2</v>
      </c>
      <c r="H1446" s="27" t="s">
        <v>1309</v>
      </c>
      <c r="I1446" s="27" t="s">
        <v>1309</v>
      </c>
      <c r="J1446" s="27" t="s">
        <v>1309</v>
      </c>
      <c r="K1446" s="27" t="s">
        <v>1309</v>
      </c>
      <c r="L1446" s="27" t="s">
        <v>1309</v>
      </c>
      <c r="M1446" s="27"/>
      <c r="T1446" s="10"/>
    </row>
    <row r="1447" spans="6:20" x14ac:dyDescent="0.2">
      <c r="F1447" s="26" t="s">
        <v>2738</v>
      </c>
      <c r="G1447" s="27">
        <v>2.3273300455156298E-2</v>
      </c>
      <c r="H1447" s="27">
        <v>5.5140341251796498E-3</v>
      </c>
      <c r="I1447" s="27">
        <v>1.4938773685187499E-2</v>
      </c>
      <c r="J1447" s="27">
        <v>2.2168734834000298E-2</v>
      </c>
      <c r="K1447" s="27">
        <v>7.1888682339483296E-3</v>
      </c>
      <c r="L1447" s="27">
        <v>5.0519473238445703E-2</v>
      </c>
      <c r="M1447" s="27"/>
      <c r="T1447" s="10"/>
    </row>
    <row r="1448" spans="6:20" x14ac:dyDescent="0.2">
      <c r="F1448" s="26" t="s">
        <v>2739</v>
      </c>
      <c r="G1448" s="27">
        <v>9.8633570032322093E-3</v>
      </c>
      <c r="H1448" s="27" t="s">
        <v>1309</v>
      </c>
      <c r="I1448" s="27">
        <v>1.0475537843411599E-2</v>
      </c>
      <c r="J1448" s="27" t="s">
        <v>1309</v>
      </c>
      <c r="K1448" s="27" t="s">
        <v>1309</v>
      </c>
      <c r="L1448" s="27" t="s">
        <v>1309</v>
      </c>
      <c r="M1448" s="27"/>
      <c r="T1448" s="10"/>
    </row>
    <row r="1449" spans="6:20" x14ac:dyDescent="0.2">
      <c r="F1449" s="26" t="s">
        <v>2740</v>
      </c>
      <c r="G1449" s="27">
        <v>4.5642667822545302E-3</v>
      </c>
      <c r="H1449" s="27">
        <v>1.0921709026842299E-2</v>
      </c>
      <c r="I1449" s="27" t="s">
        <v>1309</v>
      </c>
      <c r="J1449" s="27" t="s">
        <v>1309</v>
      </c>
      <c r="K1449" s="27" t="s">
        <v>1309</v>
      </c>
      <c r="L1449" s="27" t="s">
        <v>1309</v>
      </c>
      <c r="M1449" s="27"/>
      <c r="T1449" s="10"/>
    </row>
    <row r="1450" spans="6:20" x14ac:dyDescent="0.2">
      <c r="F1450" s="26" t="s">
        <v>2741</v>
      </c>
      <c r="G1450" s="27">
        <v>0.190574868039699</v>
      </c>
      <c r="H1450" s="27" t="s">
        <v>1309</v>
      </c>
      <c r="I1450" s="27" t="s">
        <v>1309</v>
      </c>
      <c r="J1450" s="27" t="s">
        <v>1309</v>
      </c>
      <c r="K1450" s="27" t="s">
        <v>1309</v>
      </c>
      <c r="L1450" s="27" t="s">
        <v>1309</v>
      </c>
      <c r="M1450" s="27"/>
      <c r="T1450" s="10"/>
    </row>
    <row r="1451" spans="6:20" x14ac:dyDescent="0.2">
      <c r="F1451" s="26" t="s">
        <v>2742</v>
      </c>
      <c r="G1451" s="27">
        <v>3.93858137755342E-3</v>
      </c>
      <c r="H1451" s="27" t="s">
        <v>1309</v>
      </c>
      <c r="I1451" s="27" t="s">
        <v>1309</v>
      </c>
      <c r="J1451" s="27" t="s">
        <v>1309</v>
      </c>
      <c r="K1451" s="27" t="s">
        <v>1309</v>
      </c>
      <c r="L1451" s="27" t="s">
        <v>1309</v>
      </c>
      <c r="M1451" s="27"/>
      <c r="T1451" s="10"/>
    </row>
    <row r="1452" spans="6:20" x14ac:dyDescent="0.2">
      <c r="F1452" s="26" t="s">
        <v>2743</v>
      </c>
      <c r="G1452" s="27">
        <v>9.2881228231829899E-3</v>
      </c>
      <c r="H1452" s="27" t="s">
        <v>1309</v>
      </c>
      <c r="I1452" s="27" t="s">
        <v>1309</v>
      </c>
      <c r="J1452" s="27" t="s">
        <v>1309</v>
      </c>
      <c r="K1452" s="27" t="s">
        <v>1309</v>
      </c>
      <c r="L1452" s="27" t="s">
        <v>1309</v>
      </c>
      <c r="M1452" s="27"/>
      <c r="T1452" s="10"/>
    </row>
    <row r="1453" spans="6:20" x14ac:dyDescent="0.2">
      <c r="F1453" s="26" t="s">
        <v>2744</v>
      </c>
      <c r="G1453" s="27">
        <v>1.0177197001092701E-3</v>
      </c>
      <c r="H1453" s="27" t="s">
        <v>1309</v>
      </c>
      <c r="I1453" s="27" t="s">
        <v>1309</v>
      </c>
      <c r="J1453" s="27" t="s">
        <v>1309</v>
      </c>
      <c r="K1453" s="27" t="s">
        <v>1309</v>
      </c>
      <c r="L1453" s="27" t="s">
        <v>1309</v>
      </c>
      <c r="M1453" s="27"/>
      <c r="T1453" s="10"/>
    </row>
    <row r="1454" spans="6:20" x14ac:dyDescent="0.2">
      <c r="F1454" s="26" t="s">
        <v>2745</v>
      </c>
      <c r="G1454" s="27">
        <v>6.10357995826634E-3</v>
      </c>
      <c r="H1454" s="27">
        <v>6.81111444629196E-3</v>
      </c>
      <c r="I1454" s="27">
        <v>5.2355577532571199E-3</v>
      </c>
      <c r="J1454" s="27">
        <v>1.35189451552808E-2</v>
      </c>
      <c r="K1454" s="27">
        <v>1.24589580223749E-2</v>
      </c>
      <c r="L1454" s="27">
        <v>1.0164293395888001E-2</v>
      </c>
      <c r="M1454" s="27"/>
      <c r="T1454" s="10"/>
    </row>
    <row r="1455" spans="6:20" x14ac:dyDescent="0.2">
      <c r="F1455" s="26" t="s">
        <v>2746</v>
      </c>
      <c r="G1455" s="27">
        <v>2.75621027607332E-2</v>
      </c>
      <c r="H1455" s="27">
        <v>1.1378386883343901E-2</v>
      </c>
      <c r="I1455" s="27">
        <v>4.1146848466931098E-2</v>
      </c>
      <c r="J1455" s="27" t="s">
        <v>1309</v>
      </c>
      <c r="K1455" s="27">
        <v>3.7565892779877402E-2</v>
      </c>
      <c r="L1455" s="27" t="s">
        <v>1309</v>
      </c>
      <c r="M1455" s="27"/>
      <c r="T1455" s="10"/>
    </row>
    <row r="1456" spans="6:20" x14ac:dyDescent="0.2">
      <c r="F1456" s="26" t="s">
        <v>2747</v>
      </c>
      <c r="G1456" s="27">
        <v>4.6910423086008899E-3</v>
      </c>
      <c r="H1456" s="27">
        <v>9.3750805615603408E-3</v>
      </c>
      <c r="I1456" s="27" t="s">
        <v>1309</v>
      </c>
      <c r="J1456" s="27">
        <v>5.58704985543996E-2</v>
      </c>
      <c r="K1456" s="27" t="s">
        <v>1309</v>
      </c>
      <c r="L1456" s="27" t="s">
        <v>1309</v>
      </c>
      <c r="M1456" s="27"/>
      <c r="T1456" s="10"/>
    </row>
    <row r="1457" spans="6:20" x14ac:dyDescent="0.2">
      <c r="F1457" s="26" t="s">
        <v>2748</v>
      </c>
      <c r="G1457" s="27">
        <v>2.2297961407426199E-2</v>
      </c>
      <c r="H1457" s="27" t="s">
        <v>1309</v>
      </c>
      <c r="I1457" s="27" t="s">
        <v>1309</v>
      </c>
      <c r="J1457" s="27" t="s">
        <v>1309</v>
      </c>
      <c r="K1457" s="27" t="s">
        <v>1309</v>
      </c>
      <c r="L1457" s="27" t="s">
        <v>1309</v>
      </c>
      <c r="M1457" s="27"/>
      <c r="T1457" s="10"/>
    </row>
    <row r="1458" spans="6:20" x14ac:dyDescent="0.2">
      <c r="F1458" s="26" t="s">
        <v>2749</v>
      </c>
      <c r="G1458" s="27">
        <v>1.89546944443367E-2</v>
      </c>
      <c r="H1458" s="27">
        <v>7.0780913994098801E-3</v>
      </c>
      <c r="I1458" s="27" t="s">
        <v>1309</v>
      </c>
      <c r="J1458" s="27" t="s">
        <v>1309</v>
      </c>
      <c r="K1458" s="27" t="s">
        <v>1309</v>
      </c>
      <c r="L1458" s="27" t="s">
        <v>1309</v>
      </c>
      <c r="M1458" s="27"/>
      <c r="T1458" s="10"/>
    </row>
    <row r="1459" spans="6:20" x14ac:dyDescent="0.2">
      <c r="F1459" s="26" t="s">
        <v>2750</v>
      </c>
      <c r="G1459" s="27">
        <v>4.3284224726922596E-3</v>
      </c>
      <c r="H1459" s="27">
        <v>5.42350003089195E-3</v>
      </c>
      <c r="I1459" s="27">
        <v>7.1086951178418603E-3</v>
      </c>
      <c r="J1459" s="27">
        <v>1.41942409625543E-2</v>
      </c>
      <c r="K1459" s="27">
        <v>8.1562217119177105E-3</v>
      </c>
      <c r="L1459" s="27">
        <v>5.2284609744896998E-3</v>
      </c>
      <c r="M1459" s="27"/>
      <c r="T1459" s="10"/>
    </row>
    <row r="1460" spans="6:20" x14ac:dyDescent="0.2">
      <c r="F1460" s="26" t="s">
        <v>2751</v>
      </c>
      <c r="G1460" s="27">
        <v>7.8798654657082894E-3</v>
      </c>
      <c r="H1460" s="27">
        <v>1.87983109367818E-2</v>
      </c>
      <c r="I1460" s="27">
        <v>3.3300418047890898E-2</v>
      </c>
      <c r="J1460" s="27" t="s">
        <v>1309</v>
      </c>
      <c r="K1460" s="27" t="s">
        <v>1309</v>
      </c>
      <c r="L1460" s="27" t="s">
        <v>1309</v>
      </c>
      <c r="M1460" s="27"/>
      <c r="T1460" s="10"/>
    </row>
    <row r="1461" spans="6:20" x14ac:dyDescent="0.2">
      <c r="F1461" s="26" t="s">
        <v>2752</v>
      </c>
      <c r="G1461" s="27">
        <v>1.4139478670472499E-2</v>
      </c>
      <c r="H1461" s="27">
        <v>2.3852355096436999E-3</v>
      </c>
      <c r="I1461" s="27">
        <v>8.0539827982631998E-3</v>
      </c>
      <c r="J1461" s="27">
        <v>2.5687418901975401E-2</v>
      </c>
      <c r="K1461" s="27">
        <v>5.58406250750988E-2</v>
      </c>
      <c r="L1461" s="27">
        <v>2.48284256016988E-2</v>
      </c>
      <c r="M1461" s="27"/>
      <c r="T1461" s="10"/>
    </row>
    <row r="1462" spans="6:20" x14ac:dyDescent="0.2">
      <c r="F1462" s="26" t="s">
        <v>2753</v>
      </c>
      <c r="G1462" s="27">
        <v>7.3591622167753102E-3</v>
      </c>
      <c r="H1462" s="27" t="s">
        <v>1309</v>
      </c>
      <c r="I1462" s="27" t="s">
        <v>1309</v>
      </c>
      <c r="J1462" s="27" t="s">
        <v>1309</v>
      </c>
      <c r="K1462" s="27" t="s">
        <v>1309</v>
      </c>
      <c r="L1462" s="27" t="s">
        <v>1309</v>
      </c>
      <c r="M1462" s="27"/>
      <c r="T1462" s="10"/>
    </row>
    <row r="1463" spans="6:20" x14ac:dyDescent="0.2">
      <c r="F1463" s="26" t="s">
        <v>2754</v>
      </c>
      <c r="G1463" s="27">
        <v>2.6951163902363399E-2</v>
      </c>
      <c r="H1463" s="27">
        <v>4.2024562026218598E-2</v>
      </c>
      <c r="I1463" s="27">
        <v>6.4063672602690698E-3</v>
      </c>
      <c r="J1463" s="27" t="s">
        <v>1309</v>
      </c>
      <c r="K1463" s="27">
        <v>1.1853437130821201E-2</v>
      </c>
      <c r="L1463" s="27" t="s">
        <v>1309</v>
      </c>
      <c r="M1463" s="27"/>
      <c r="T1463" s="10"/>
    </row>
    <row r="1464" spans="6:20" x14ac:dyDescent="0.2">
      <c r="F1464" s="26" t="s">
        <v>2755</v>
      </c>
      <c r="G1464" s="27">
        <v>3.35578804408148E-2</v>
      </c>
      <c r="H1464" s="27" t="s">
        <v>1309</v>
      </c>
      <c r="I1464" s="27" t="s">
        <v>1309</v>
      </c>
      <c r="J1464" s="27" t="s">
        <v>1309</v>
      </c>
      <c r="K1464" s="27" t="s">
        <v>1309</v>
      </c>
      <c r="L1464" s="27" t="s">
        <v>1309</v>
      </c>
      <c r="M1464" s="27"/>
      <c r="T1464" s="10"/>
    </row>
    <row r="1465" spans="6:20" x14ac:dyDescent="0.2">
      <c r="F1465" s="26" t="s">
        <v>2756</v>
      </c>
      <c r="G1465" s="27">
        <v>2.5110945912107999E-2</v>
      </c>
      <c r="H1465" s="27" t="s">
        <v>1309</v>
      </c>
      <c r="I1465" s="27" t="s">
        <v>1309</v>
      </c>
      <c r="J1465" s="27" t="s">
        <v>1309</v>
      </c>
      <c r="K1465" s="27" t="s">
        <v>1309</v>
      </c>
      <c r="L1465" s="27" t="s">
        <v>1309</v>
      </c>
      <c r="M1465" s="27"/>
      <c r="T1465" s="10"/>
    </row>
    <row r="1466" spans="6:20" x14ac:dyDescent="0.2">
      <c r="F1466" s="26" t="s">
        <v>2757</v>
      </c>
      <c r="G1466" s="27">
        <v>3.6744237236601101E-3</v>
      </c>
      <c r="H1466" s="27">
        <v>4.6765219980382897E-2</v>
      </c>
      <c r="I1466" s="27" t="s">
        <v>1309</v>
      </c>
      <c r="J1466" s="27" t="s">
        <v>1309</v>
      </c>
      <c r="K1466" s="27" t="s">
        <v>1309</v>
      </c>
      <c r="L1466" s="27" t="s">
        <v>1309</v>
      </c>
      <c r="M1466" s="27"/>
      <c r="T1466" s="10"/>
    </row>
    <row r="1467" spans="6:20" x14ac:dyDescent="0.2">
      <c r="F1467" s="26" t="s">
        <v>2758</v>
      </c>
      <c r="G1467" s="27">
        <v>1.23456890865066E-3</v>
      </c>
      <c r="H1467" s="27">
        <v>6.5440477209047193E-2</v>
      </c>
      <c r="I1467" s="27">
        <v>8.1065420821914598E-3</v>
      </c>
      <c r="J1467" s="27" t="s">
        <v>1309</v>
      </c>
      <c r="K1467" s="27" t="s">
        <v>1309</v>
      </c>
      <c r="L1467" s="27">
        <v>1.63227874122134E-3</v>
      </c>
      <c r="M1467" s="27"/>
      <c r="T1467" s="10"/>
    </row>
    <row r="1468" spans="6:20" x14ac:dyDescent="0.2">
      <c r="F1468" s="26" t="s">
        <v>2759</v>
      </c>
      <c r="G1468" s="27">
        <v>1.2865452069552599E-2</v>
      </c>
      <c r="H1468" s="27" t="s">
        <v>1309</v>
      </c>
      <c r="I1468" s="27" t="s">
        <v>1309</v>
      </c>
      <c r="J1468" s="27" t="s">
        <v>1309</v>
      </c>
      <c r="K1468" s="27" t="s">
        <v>1309</v>
      </c>
      <c r="L1468" s="27" t="s">
        <v>1309</v>
      </c>
      <c r="M1468" s="27"/>
      <c r="T1468" s="10"/>
    </row>
    <row r="1469" spans="6:20" x14ac:dyDescent="0.2">
      <c r="F1469" s="26" t="s">
        <v>2760</v>
      </c>
      <c r="G1469" s="27">
        <v>2.2576150605133301E-2</v>
      </c>
      <c r="H1469" s="27" t="s">
        <v>1309</v>
      </c>
      <c r="I1469" s="27" t="s">
        <v>1309</v>
      </c>
      <c r="J1469" s="27" t="s">
        <v>1309</v>
      </c>
      <c r="K1469" s="27" t="s">
        <v>1309</v>
      </c>
      <c r="L1469" s="27" t="s">
        <v>1309</v>
      </c>
      <c r="M1469" s="27"/>
      <c r="T1469" s="10"/>
    </row>
    <row r="1470" spans="6:20" x14ac:dyDescent="0.2">
      <c r="F1470" s="26" t="s">
        <v>2761</v>
      </c>
      <c r="G1470" s="27">
        <v>3.3710891131034201E-3</v>
      </c>
      <c r="H1470" s="27">
        <v>3.2660079897429799E-3</v>
      </c>
      <c r="I1470" s="27">
        <v>1.40787601379063E-2</v>
      </c>
      <c r="J1470" s="27">
        <v>4.1485052914873997E-2</v>
      </c>
      <c r="K1470" s="27">
        <v>1.29580696435607E-2</v>
      </c>
      <c r="L1470" s="27">
        <v>2.2167585880886201E-2</v>
      </c>
      <c r="M1470" s="27"/>
      <c r="T1470" s="10"/>
    </row>
    <row r="1471" spans="6:20" x14ac:dyDescent="0.2">
      <c r="F1471" s="26" t="s">
        <v>2762</v>
      </c>
      <c r="G1471" s="27">
        <v>6.1216377975230503E-3</v>
      </c>
      <c r="H1471" s="27">
        <v>2.9379658957436501E-2</v>
      </c>
      <c r="I1471" s="27">
        <v>6.6914249292328604E-3</v>
      </c>
      <c r="J1471" s="27">
        <v>2.6960359411236499E-2</v>
      </c>
      <c r="K1471" s="27">
        <v>1.9084259281285199E-2</v>
      </c>
      <c r="L1471" s="27">
        <v>4.4001561543715297E-2</v>
      </c>
      <c r="M1471" s="27"/>
      <c r="T1471" s="10"/>
    </row>
    <row r="1472" spans="6:20" x14ac:dyDescent="0.2">
      <c r="F1472" s="26" t="s">
        <v>97</v>
      </c>
      <c r="G1472" s="27">
        <v>1.11404195332791E-2</v>
      </c>
      <c r="H1472" s="27">
        <v>6.8108220580277703E-3</v>
      </c>
      <c r="I1472" s="27">
        <v>1.28660688434641E-2</v>
      </c>
      <c r="J1472" s="27">
        <v>1.3978988272521101E-2</v>
      </c>
      <c r="K1472" s="27">
        <v>2.1836748484045401E-2</v>
      </c>
      <c r="L1472" s="27" t="s">
        <v>1309</v>
      </c>
      <c r="M1472" s="27"/>
      <c r="T1472" s="10"/>
    </row>
    <row r="1473" spans="6:20" x14ac:dyDescent="0.2">
      <c r="F1473" s="26" t="s">
        <v>2763</v>
      </c>
      <c r="G1473" s="27">
        <v>2.04958691820461E-2</v>
      </c>
      <c r="H1473" s="27">
        <v>4.1401091750985702E-4</v>
      </c>
      <c r="I1473" s="27">
        <v>5.04120238328482E-2</v>
      </c>
      <c r="J1473" s="27" t="s">
        <v>1309</v>
      </c>
      <c r="K1473" s="27">
        <v>3.0185492843955899E-2</v>
      </c>
      <c r="L1473" s="27" t="s">
        <v>1309</v>
      </c>
      <c r="M1473" s="27"/>
      <c r="T1473" s="10"/>
    </row>
    <row r="1474" spans="6:20" x14ac:dyDescent="0.2">
      <c r="F1474" s="26" t="s">
        <v>2764</v>
      </c>
      <c r="G1474" s="27">
        <v>3.4400037915483799E-3</v>
      </c>
      <c r="H1474" s="27">
        <v>1.5159550941607E-2</v>
      </c>
      <c r="I1474" s="27" t="s">
        <v>1309</v>
      </c>
      <c r="J1474" s="27" t="s">
        <v>1309</v>
      </c>
      <c r="K1474" s="27" t="s">
        <v>1309</v>
      </c>
      <c r="L1474" s="27" t="s">
        <v>1309</v>
      </c>
      <c r="M1474" s="27"/>
      <c r="T1474" s="10"/>
    </row>
    <row r="1475" spans="6:20" x14ac:dyDescent="0.2">
      <c r="F1475" s="26" t="s">
        <v>2765</v>
      </c>
      <c r="G1475" s="27">
        <v>1.20769910454449E-2</v>
      </c>
      <c r="H1475" s="27">
        <v>2.00308620989013E-2</v>
      </c>
      <c r="I1475" s="27" t="s">
        <v>1309</v>
      </c>
      <c r="J1475" s="27" t="s">
        <v>1309</v>
      </c>
      <c r="K1475" s="27" t="s">
        <v>1309</v>
      </c>
      <c r="L1475" s="27" t="s">
        <v>1309</v>
      </c>
      <c r="M1475" s="27"/>
      <c r="T1475" s="10"/>
    </row>
    <row r="1476" spans="6:20" x14ac:dyDescent="0.2">
      <c r="F1476" s="26" t="s">
        <v>2766</v>
      </c>
      <c r="G1476" s="27">
        <v>6.9428136152010203E-3</v>
      </c>
      <c r="H1476" s="27">
        <v>4.74687533616086E-2</v>
      </c>
      <c r="I1476" s="27" t="s">
        <v>1309</v>
      </c>
      <c r="J1476" s="27" t="s">
        <v>1309</v>
      </c>
      <c r="K1476" s="27" t="s">
        <v>1309</v>
      </c>
      <c r="L1476" s="27" t="s">
        <v>1309</v>
      </c>
      <c r="M1476" s="27"/>
      <c r="T1476" s="10"/>
    </row>
    <row r="1477" spans="6:20" x14ac:dyDescent="0.2">
      <c r="F1477" s="26" t="s">
        <v>2767</v>
      </c>
      <c r="G1477" s="27">
        <v>1.47685601866224E-2</v>
      </c>
      <c r="H1477" s="27" t="s">
        <v>1309</v>
      </c>
      <c r="I1477" s="27" t="s">
        <v>1309</v>
      </c>
      <c r="J1477" s="27" t="s">
        <v>1309</v>
      </c>
      <c r="K1477" s="27" t="s">
        <v>1309</v>
      </c>
      <c r="L1477" s="27" t="s">
        <v>1309</v>
      </c>
      <c r="M1477" s="27"/>
      <c r="T1477" s="10"/>
    </row>
    <row r="1478" spans="6:20" x14ac:dyDescent="0.2">
      <c r="F1478" s="26" t="s">
        <v>2768</v>
      </c>
      <c r="G1478" s="27">
        <v>2.4885104456588598E-2</v>
      </c>
      <c r="H1478" s="27">
        <v>3.1495962403477802E-2</v>
      </c>
      <c r="I1478" s="27">
        <v>3.80265177554815E-2</v>
      </c>
      <c r="J1478" s="27" t="s">
        <v>1309</v>
      </c>
      <c r="K1478" s="27">
        <v>4.3272996449210302E-2</v>
      </c>
      <c r="L1478" s="27" t="s">
        <v>1309</v>
      </c>
      <c r="M1478" s="27"/>
      <c r="T1478" s="10"/>
    </row>
    <row r="1479" spans="6:20" x14ac:dyDescent="0.2">
      <c r="F1479" s="26" t="s">
        <v>2769</v>
      </c>
      <c r="G1479" s="27">
        <v>1.67902007729669E-2</v>
      </c>
      <c r="H1479" s="27" t="s">
        <v>1309</v>
      </c>
      <c r="I1479" s="27" t="s">
        <v>1309</v>
      </c>
      <c r="J1479" s="27" t="s">
        <v>1309</v>
      </c>
      <c r="K1479" s="27" t="s">
        <v>1309</v>
      </c>
      <c r="L1479" s="27" t="s">
        <v>1309</v>
      </c>
      <c r="M1479" s="27"/>
      <c r="T1479" s="10"/>
    </row>
    <row r="1480" spans="6:20" x14ac:dyDescent="0.2">
      <c r="F1480" s="26" t="s">
        <v>2770</v>
      </c>
      <c r="G1480" s="27">
        <v>6.1592865399512E-3</v>
      </c>
      <c r="H1480" s="27" t="s">
        <v>1309</v>
      </c>
      <c r="I1480" s="27" t="s">
        <v>1309</v>
      </c>
      <c r="J1480" s="27" t="s">
        <v>1309</v>
      </c>
      <c r="K1480" s="27" t="s">
        <v>1309</v>
      </c>
      <c r="L1480" s="27" t="s">
        <v>1309</v>
      </c>
      <c r="M1480" s="27"/>
      <c r="T1480" s="10"/>
    </row>
    <row r="1481" spans="6:20" x14ac:dyDescent="0.2">
      <c r="F1481" s="26" t="s">
        <v>2771</v>
      </c>
      <c r="G1481" s="27">
        <v>1.16645655810207E-2</v>
      </c>
      <c r="H1481" s="27">
        <v>1.39604089989458E-2</v>
      </c>
      <c r="I1481" s="27" t="s">
        <v>1309</v>
      </c>
      <c r="J1481" s="27" t="s">
        <v>1309</v>
      </c>
      <c r="K1481" s="27" t="s">
        <v>1309</v>
      </c>
      <c r="L1481" s="27">
        <v>9.5959849937668502E-3</v>
      </c>
      <c r="M1481" s="27"/>
      <c r="T1481" s="10"/>
    </row>
    <row r="1482" spans="6:20" x14ac:dyDescent="0.2">
      <c r="F1482" s="26" t="s">
        <v>2772</v>
      </c>
      <c r="G1482" s="27">
        <v>8.7910303536438295E-3</v>
      </c>
      <c r="H1482" s="27">
        <v>1.85579375980474E-2</v>
      </c>
      <c r="I1482" s="27">
        <v>2.0254498574363101E-2</v>
      </c>
      <c r="J1482" s="27">
        <v>3.5785544511773099E-2</v>
      </c>
      <c r="K1482" s="27">
        <v>3.6693832454279499E-2</v>
      </c>
      <c r="L1482" s="27">
        <v>8.0338701962340997E-2</v>
      </c>
      <c r="M1482" s="27"/>
      <c r="T1482" s="10"/>
    </row>
    <row r="1483" spans="6:20" x14ac:dyDescent="0.2">
      <c r="F1483" s="26" t="s">
        <v>2773</v>
      </c>
      <c r="G1483" s="27">
        <v>4.2693294561763302E-2</v>
      </c>
      <c r="H1483" s="27" t="s">
        <v>1309</v>
      </c>
      <c r="I1483" s="27" t="s">
        <v>1309</v>
      </c>
      <c r="J1483" s="27" t="s">
        <v>1309</v>
      </c>
      <c r="K1483" s="27" t="s">
        <v>1309</v>
      </c>
      <c r="L1483" s="27" t="s">
        <v>1309</v>
      </c>
      <c r="M1483" s="27"/>
      <c r="T1483" s="10"/>
    </row>
    <row r="1484" spans="6:20" x14ac:dyDescent="0.2">
      <c r="F1484" s="26" t="s">
        <v>2774</v>
      </c>
      <c r="G1484" s="27">
        <v>2.21139767755478E-3</v>
      </c>
      <c r="H1484" s="27">
        <v>1.2393237477779E-2</v>
      </c>
      <c r="I1484" s="27">
        <v>5.4335595313316698E-3</v>
      </c>
      <c r="J1484" s="27">
        <v>1.35335837433644E-2</v>
      </c>
      <c r="K1484" s="27">
        <v>7.7896519447738198E-3</v>
      </c>
      <c r="L1484" s="27">
        <v>1.8631042507844899E-2</v>
      </c>
      <c r="M1484" s="27"/>
      <c r="T1484" s="10"/>
    </row>
    <row r="1485" spans="6:20" x14ac:dyDescent="0.2">
      <c r="F1485" s="26" t="s">
        <v>2775</v>
      </c>
      <c r="G1485" s="27">
        <v>3.01763285683783E-3</v>
      </c>
      <c r="H1485" s="27">
        <v>6.3390645747317701E-3</v>
      </c>
      <c r="I1485" s="27">
        <v>6.9902552305324498E-3</v>
      </c>
      <c r="J1485" s="27">
        <v>1.7473687958242699E-2</v>
      </c>
      <c r="K1485" s="27">
        <v>7.3985962077730604E-3</v>
      </c>
      <c r="L1485" s="27">
        <v>1.9548079007910401E-2</v>
      </c>
      <c r="M1485" s="27"/>
      <c r="T1485" s="10"/>
    </row>
    <row r="1486" spans="6:20" x14ac:dyDescent="0.2">
      <c r="F1486" s="26" t="s">
        <v>2776</v>
      </c>
      <c r="G1486" s="27">
        <v>5.2337518624471103E-3</v>
      </c>
      <c r="H1486" s="27">
        <v>1.8544423305226501E-2</v>
      </c>
      <c r="I1486" s="27" t="s">
        <v>1309</v>
      </c>
      <c r="J1486" s="27" t="s">
        <v>1309</v>
      </c>
      <c r="K1486" s="27" t="s">
        <v>1309</v>
      </c>
      <c r="L1486" s="27" t="s">
        <v>1309</v>
      </c>
      <c r="M1486" s="27"/>
      <c r="T1486" s="10"/>
    </row>
    <row r="1487" spans="6:20" x14ac:dyDescent="0.2">
      <c r="F1487" s="26" t="s">
        <v>2777</v>
      </c>
      <c r="G1487" s="27">
        <v>7.5050097712588701E-3</v>
      </c>
      <c r="H1487" s="27" t="s">
        <v>1309</v>
      </c>
      <c r="I1487" s="27" t="s">
        <v>1309</v>
      </c>
      <c r="J1487" s="27" t="s">
        <v>1309</v>
      </c>
      <c r="K1487" s="27" t="s">
        <v>1309</v>
      </c>
      <c r="L1487" s="27" t="s">
        <v>1309</v>
      </c>
      <c r="M1487" s="27"/>
      <c r="T1487" s="10"/>
    </row>
    <row r="1488" spans="6:20" x14ac:dyDescent="0.2">
      <c r="F1488" s="26" t="s">
        <v>2778</v>
      </c>
      <c r="G1488" s="27">
        <v>3.9292829708969697E-3</v>
      </c>
      <c r="H1488" s="27" t="s">
        <v>1309</v>
      </c>
      <c r="I1488" s="27" t="s">
        <v>1309</v>
      </c>
      <c r="J1488" s="27" t="s">
        <v>1309</v>
      </c>
      <c r="K1488" s="27" t="s">
        <v>1309</v>
      </c>
      <c r="L1488" s="27" t="s">
        <v>1309</v>
      </c>
      <c r="M1488" s="27"/>
      <c r="T1488" s="10"/>
    </row>
    <row r="1489" spans="6:20" x14ac:dyDescent="0.2">
      <c r="F1489" s="26" t="s">
        <v>2779</v>
      </c>
      <c r="G1489" s="27">
        <v>6.6152738084273299E-2</v>
      </c>
      <c r="H1489" s="27" t="s">
        <v>1309</v>
      </c>
      <c r="I1489" s="27" t="s">
        <v>1309</v>
      </c>
      <c r="J1489" s="27" t="s">
        <v>1309</v>
      </c>
      <c r="K1489" s="27" t="s">
        <v>1309</v>
      </c>
      <c r="L1489" s="27" t="s">
        <v>1309</v>
      </c>
      <c r="M1489" s="27"/>
      <c r="T1489" s="10"/>
    </row>
    <row r="1490" spans="6:20" x14ac:dyDescent="0.2">
      <c r="F1490" s="26" t="s">
        <v>2780</v>
      </c>
      <c r="G1490" s="27">
        <v>2.0506505884666602E-2</v>
      </c>
      <c r="H1490" s="27" t="s">
        <v>1309</v>
      </c>
      <c r="I1490" s="27" t="s">
        <v>1309</v>
      </c>
      <c r="J1490" s="27" t="s">
        <v>1309</v>
      </c>
      <c r="K1490" s="27" t="s">
        <v>1309</v>
      </c>
      <c r="L1490" s="27" t="s">
        <v>1309</v>
      </c>
      <c r="M1490" s="27"/>
      <c r="T1490" s="10"/>
    </row>
    <row r="1491" spans="6:20" x14ac:dyDescent="0.2">
      <c r="F1491" s="26" t="s">
        <v>2781</v>
      </c>
      <c r="G1491" s="27">
        <v>2.3822652951521802E-3</v>
      </c>
      <c r="H1491" s="27" t="s">
        <v>1309</v>
      </c>
      <c r="I1491" s="27" t="s">
        <v>1309</v>
      </c>
      <c r="J1491" s="27" t="s">
        <v>1309</v>
      </c>
      <c r="K1491" s="27">
        <v>3.3180395632120101E-2</v>
      </c>
      <c r="L1491" s="27" t="s">
        <v>1309</v>
      </c>
      <c r="M1491" s="27"/>
      <c r="T1491" s="10"/>
    </row>
    <row r="1492" spans="6:20" x14ac:dyDescent="0.2">
      <c r="F1492" s="26" t="s">
        <v>2782</v>
      </c>
      <c r="G1492" s="27">
        <v>1.339816914534E-2</v>
      </c>
      <c r="H1492" s="27" t="s">
        <v>1309</v>
      </c>
      <c r="I1492" s="27" t="s">
        <v>1309</v>
      </c>
      <c r="J1492" s="27" t="s">
        <v>1309</v>
      </c>
      <c r="K1492" s="27" t="s">
        <v>1309</v>
      </c>
      <c r="L1492" s="27" t="s">
        <v>1309</v>
      </c>
      <c r="M1492" s="27"/>
      <c r="T1492" s="10"/>
    </row>
    <row r="1493" spans="6:20" x14ac:dyDescent="0.2">
      <c r="F1493" s="26" t="s">
        <v>2783</v>
      </c>
      <c r="G1493" s="27">
        <v>3.1239847917313998E-3</v>
      </c>
      <c r="H1493" s="27">
        <v>1.4399841226964E-2</v>
      </c>
      <c r="I1493" s="27">
        <v>6.9563430699778302E-3</v>
      </c>
      <c r="J1493" s="27">
        <v>4.0929896087364998E-2</v>
      </c>
      <c r="K1493" s="27">
        <v>2.9499095862071298E-3</v>
      </c>
      <c r="L1493" s="27" t="s">
        <v>1309</v>
      </c>
      <c r="M1493" s="27"/>
      <c r="T1493" s="10"/>
    </row>
    <row r="1494" spans="6:20" x14ac:dyDescent="0.2">
      <c r="F1494" s="26" t="s">
        <v>2784</v>
      </c>
      <c r="G1494" s="27">
        <v>9.7910198593659306E-3</v>
      </c>
      <c r="H1494" s="27">
        <v>1.36413886556731E-2</v>
      </c>
      <c r="I1494" s="27">
        <v>7.7474587890481502E-3</v>
      </c>
      <c r="J1494" s="27" t="s">
        <v>1309</v>
      </c>
      <c r="K1494" s="27">
        <v>1.6655421039322799E-2</v>
      </c>
      <c r="L1494" s="27" t="s">
        <v>1309</v>
      </c>
      <c r="M1494" s="27"/>
      <c r="T1494" s="10"/>
    </row>
    <row r="1495" spans="6:20" x14ac:dyDescent="0.2">
      <c r="F1495" s="26" t="s">
        <v>2785</v>
      </c>
      <c r="G1495" s="27">
        <v>3.5000851834759402E-3</v>
      </c>
      <c r="H1495" s="27" t="s">
        <v>1309</v>
      </c>
      <c r="I1495" s="27" t="s">
        <v>1309</v>
      </c>
      <c r="J1495" s="27" t="s">
        <v>1309</v>
      </c>
      <c r="K1495" s="27" t="s">
        <v>1309</v>
      </c>
      <c r="L1495" s="27" t="s">
        <v>1309</v>
      </c>
      <c r="M1495" s="27"/>
      <c r="T1495" s="10"/>
    </row>
    <row r="1496" spans="6:20" x14ac:dyDescent="0.2">
      <c r="F1496" s="26" t="s">
        <v>2786</v>
      </c>
      <c r="G1496" s="27">
        <v>2.4130805923791899E-2</v>
      </c>
      <c r="H1496" s="27">
        <v>7.5201480436984597E-3</v>
      </c>
      <c r="I1496" s="27" t="s">
        <v>1309</v>
      </c>
      <c r="J1496" s="27" t="s">
        <v>1309</v>
      </c>
      <c r="K1496" s="27" t="s">
        <v>1309</v>
      </c>
      <c r="L1496" s="27">
        <v>1.6277706541214E-4</v>
      </c>
      <c r="M1496" s="27"/>
      <c r="T1496" s="10"/>
    </row>
    <row r="1497" spans="6:20" x14ac:dyDescent="0.2">
      <c r="F1497" s="26" t="s">
        <v>2787</v>
      </c>
      <c r="G1497" s="27">
        <v>1.3471863039979199E-3</v>
      </c>
      <c r="H1497" s="27">
        <v>1.1039747169887299E-2</v>
      </c>
      <c r="I1497" s="27" t="s">
        <v>1309</v>
      </c>
      <c r="J1497" s="27" t="s">
        <v>1309</v>
      </c>
      <c r="K1497" s="27" t="s">
        <v>1309</v>
      </c>
      <c r="L1497" s="27">
        <v>4.2194255239795503E-2</v>
      </c>
      <c r="M1497" s="27"/>
      <c r="T1497" s="10"/>
    </row>
    <row r="1498" spans="6:20" x14ac:dyDescent="0.2">
      <c r="F1498" s="26" t="s">
        <v>2788</v>
      </c>
      <c r="G1498" s="27">
        <v>7.4001556408474899E-3</v>
      </c>
      <c r="H1498" s="27" t="s">
        <v>1309</v>
      </c>
      <c r="I1498" s="27" t="s">
        <v>1309</v>
      </c>
      <c r="J1498" s="27" t="s">
        <v>1309</v>
      </c>
      <c r="K1498" s="27" t="s">
        <v>1309</v>
      </c>
      <c r="L1498" s="27" t="s">
        <v>1309</v>
      </c>
      <c r="M1498" s="27"/>
      <c r="T1498" s="10"/>
    </row>
    <row r="1499" spans="6:20" x14ac:dyDescent="0.2">
      <c r="F1499" s="26" t="s">
        <v>2789</v>
      </c>
      <c r="G1499" s="27">
        <v>4.2072966378324797E-3</v>
      </c>
      <c r="H1499" s="27" t="s">
        <v>1309</v>
      </c>
      <c r="I1499" s="27" t="s">
        <v>1309</v>
      </c>
      <c r="J1499" s="27" t="s">
        <v>1309</v>
      </c>
      <c r="K1499" s="27" t="s">
        <v>1309</v>
      </c>
      <c r="L1499" s="27" t="s">
        <v>1309</v>
      </c>
      <c r="M1499" s="27"/>
      <c r="T1499" s="10"/>
    </row>
    <row r="1500" spans="6:20" x14ac:dyDescent="0.2">
      <c r="F1500" s="26" t="s">
        <v>2790</v>
      </c>
      <c r="G1500" s="27">
        <v>1.1145971000452001E-2</v>
      </c>
      <c r="H1500" s="27" t="s">
        <v>1309</v>
      </c>
      <c r="I1500" s="27" t="s">
        <v>1309</v>
      </c>
      <c r="J1500" s="27" t="s">
        <v>1309</v>
      </c>
      <c r="K1500" s="27" t="s">
        <v>1309</v>
      </c>
      <c r="L1500" s="27" t="s">
        <v>1309</v>
      </c>
      <c r="M1500" s="27"/>
      <c r="T1500" s="10"/>
    </row>
    <row r="1501" spans="6:20" x14ac:dyDescent="0.2">
      <c r="F1501" s="26" t="s">
        <v>2791</v>
      </c>
      <c r="G1501" s="27">
        <v>1.9121919787249701E-2</v>
      </c>
      <c r="H1501" s="27" t="s">
        <v>1309</v>
      </c>
      <c r="I1501" s="27" t="s">
        <v>1309</v>
      </c>
      <c r="J1501" s="27" t="s">
        <v>1309</v>
      </c>
      <c r="K1501" s="27" t="s">
        <v>1309</v>
      </c>
      <c r="L1501" s="27" t="s">
        <v>1309</v>
      </c>
      <c r="M1501" s="27"/>
      <c r="T1501" s="10"/>
    </row>
    <row r="1502" spans="6:20" x14ac:dyDescent="0.2">
      <c r="F1502" s="26" t="s">
        <v>2792</v>
      </c>
      <c r="G1502" s="27">
        <v>2.7592367210312399E-2</v>
      </c>
      <c r="H1502" s="27">
        <v>1.2015803086197501E-2</v>
      </c>
      <c r="I1502" s="27">
        <v>2.50536668142919E-2</v>
      </c>
      <c r="J1502" s="27" t="s">
        <v>1309</v>
      </c>
      <c r="K1502" s="27" t="s">
        <v>1309</v>
      </c>
      <c r="L1502" s="27" t="s">
        <v>1309</v>
      </c>
      <c r="M1502" s="27"/>
      <c r="T1502" s="10"/>
    </row>
    <row r="1503" spans="6:20" x14ac:dyDescent="0.2">
      <c r="F1503" s="26" t="s">
        <v>2793</v>
      </c>
      <c r="G1503" s="27">
        <v>1.12124054197729E-3</v>
      </c>
      <c r="H1503" s="27">
        <v>3.8999029904503999E-3</v>
      </c>
      <c r="I1503" s="27">
        <v>3.69089314055353E-3</v>
      </c>
      <c r="J1503" s="27">
        <v>1.8639312291474398E-2</v>
      </c>
      <c r="K1503" s="27">
        <v>9.9918082178480708E-3</v>
      </c>
      <c r="L1503" s="27">
        <v>1.41801265462639E-2</v>
      </c>
      <c r="M1503" s="27"/>
      <c r="T1503" s="10"/>
    </row>
    <row r="1504" spans="6:20" x14ac:dyDescent="0.2">
      <c r="F1504" s="26" t="s">
        <v>2794</v>
      </c>
      <c r="G1504" s="27">
        <v>7.5644742483541505E-4</v>
      </c>
      <c r="H1504" s="27" t="s">
        <v>1309</v>
      </c>
      <c r="I1504" s="27" t="s">
        <v>1309</v>
      </c>
      <c r="J1504" s="27" t="s">
        <v>1309</v>
      </c>
      <c r="K1504" s="27" t="s">
        <v>1309</v>
      </c>
      <c r="L1504" s="27" t="s">
        <v>1309</v>
      </c>
      <c r="M1504" s="27"/>
      <c r="T1504" s="10"/>
    </row>
    <row r="1505" spans="6:20" x14ac:dyDescent="0.2">
      <c r="F1505" s="26" t="s">
        <v>2795</v>
      </c>
      <c r="G1505" s="27">
        <v>7.7589351931874502E-3</v>
      </c>
      <c r="H1505" s="27" t="s">
        <v>1309</v>
      </c>
      <c r="I1505" s="27" t="s">
        <v>1309</v>
      </c>
      <c r="J1505" s="27" t="s">
        <v>1309</v>
      </c>
      <c r="K1505" s="27" t="s">
        <v>1309</v>
      </c>
      <c r="L1505" s="27" t="s">
        <v>1309</v>
      </c>
      <c r="M1505" s="27"/>
      <c r="T1505" s="10"/>
    </row>
    <row r="1506" spans="6:20" x14ac:dyDescent="0.2">
      <c r="F1506" s="26" t="s">
        <v>2796</v>
      </c>
      <c r="G1506" s="27">
        <v>1.8739017176787699E-2</v>
      </c>
      <c r="H1506" s="27">
        <v>6.2219671704225304E-3</v>
      </c>
      <c r="I1506" s="27" t="s">
        <v>1309</v>
      </c>
      <c r="J1506" s="27" t="s">
        <v>1309</v>
      </c>
      <c r="K1506" s="27" t="s">
        <v>1309</v>
      </c>
      <c r="L1506" s="27" t="s">
        <v>1309</v>
      </c>
      <c r="M1506" s="27"/>
      <c r="T1506" s="10"/>
    </row>
    <row r="1507" spans="6:20" x14ac:dyDescent="0.2">
      <c r="F1507" s="26" t="s">
        <v>2797</v>
      </c>
      <c r="G1507" s="27">
        <v>4.8344769305528699E-3</v>
      </c>
      <c r="H1507" s="27" t="s">
        <v>1309</v>
      </c>
      <c r="I1507" s="27" t="s">
        <v>1309</v>
      </c>
      <c r="J1507" s="27" t="s">
        <v>1309</v>
      </c>
      <c r="K1507" s="27" t="s">
        <v>1309</v>
      </c>
      <c r="L1507" s="27" t="s">
        <v>1309</v>
      </c>
      <c r="M1507" s="27"/>
      <c r="T1507" s="10"/>
    </row>
    <row r="1508" spans="6:20" x14ac:dyDescent="0.2">
      <c r="F1508" s="26" t="s">
        <v>2798</v>
      </c>
      <c r="G1508" s="27">
        <v>5.0668345035415202E-3</v>
      </c>
      <c r="H1508" s="27" t="s">
        <v>1309</v>
      </c>
      <c r="I1508" s="27" t="s">
        <v>1309</v>
      </c>
      <c r="J1508" s="27" t="s">
        <v>1309</v>
      </c>
      <c r="K1508" s="27" t="s">
        <v>1309</v>
      </c>
      <c r="L1508" s="27" t="s">
        <v>1309</v>
      </c>
      <c r="M1508" s="27"/>
      <c r="T1508" s="10"/>
    </row>
    <row r="1509" spans="6:20" x14ac:dyDescent="0.2">
      <c r="F1509" s="26" t="s">
        <v>2798</v>
      </c>
      <c r="G1509" s="27">
        <v>1.0826355751310201E-2</v>
      </c>
      <c r="H1509" s="27">
        <v>1.2283160349033701E-2</v>
      </c>
      <c r="I1509" s="27" t="s">
        <v>1309</v>
      </c>
      <c r="J1509" s="27">
        <v>4.2679599796168199E-3</v>
      </c>
      <c r="K1509" s="27" t="s">
        <v>1309</v>
      </c>
      <c r="L1509" s="27" t="s">
        <v>1309</v>
      </c>
      <c r="M1509" s="27"/>
      <c r="T1509" s="10"/>
    </row>
    <row r="1510" spans="6:20" x14ac:dyDescent="0.2">
      <c r="F1510" s="26" t="s">
        <v>2799</v>
      </c>
      <c r="G1510" s="27">
        <v>3.99124326174311E-3</v>
      </c>
      <c r="H1510" s="27">
        <v>5.7064244154660097E-2</v>
      </c>
      <c r="I1510" s="27" t="s">
        <v>1309</v>
      </c>
      <c r="J1510" s="27">
        <v>2.83798288254066E-2</v>
      </c>
      <c r="K1510" s="27" t="s">
        <v>1309</v>
      </c>
      <c r="L1510" s="27" t="s">
        <v>1309</v>
      </c>
      <c r="M1510" s="27"/>
      <c r="T1510" s="10"/>
    </row>
    <row r="1511" spans="6:20" x14ac:dyDescent="0.2">
      <c r="F1511" s="26" t="s">
        <v>2800</v>
      </c>
      <c r="G1511" s="27">
        <v>1.47068321193317E-2</v>
      </c>
      <c r="H1511" s="27">
        <v>9.2989678468217308E-3</v>
      </c>
      <c r="I1511" s="27">
        <v>5.1059768496515903E-3</v>
      </c>
      <c r="J1511" s="27">
        <v>1.22650209270412E-2</v>
      </c>
      <c r="K1511" s="27">
        <v>1.36223531930978E-2</v>
      </c>
      <c r="L1511" s="27">
        <v>1.39449232291973E-2</v>
      </c>
      <c r="M1511" s="27"/>
      <c r="T1511" s="10"/>
    </row>
    <row r="1512" spans="6:20" x14ac:dyDescent="0.2">
      <c r="F1512" s="26" t="s">
        <v>2801</v>
      </c>
      <c r="G1512" s="27">
        <v>3.96173266852126E-3</v>
      </c>
      <c r="H1512" s="27">
        <v>1.3158440941799701E-3</v>
      </c>
      <c r="I1512" s="27">
        <v>6.8024553463528802E-3</v>
      </c>
      <c r="J1512" s="27">
        <v>1.1180960426150899E-2</v>
      </c>
      <c r="K1512" s="27">
        <v>1.00989891854471E-2</v>
      </c>
      <c r="L1512" s="27">
        <v>3.6432438452042399E-3</v>
      </c>
      <c r="M1512" s="27"/>
      <c r="T1512" s="10"/>
    </row>
    <row r="1513" spans="6:20" x14ac:dyDescent="0.2">
      <c r="F1513" s="26" t="s">
        <v>2802</v>
      </c>
      <c r="G1513" s="27">
        <v>5.2237274154008598E-2</v>
      </c>
      <c r="H1513" s="27" t="s">
        <v>1309</v>
      </c>
      <c r="I1513" s="27" t="s">
        <v>1309</v>
      </c>
      <c r="J1513" s="27" t="s">
        <v>1309</v>
      </c>
      <c r="K1513" s="27" t="s">
        <v>1309</v>
      </c>
      <c r="L1513" s="27" t="s">
        <v>1309</v>
      </c>
      <c r="M1513" s="27"/>
      <c r="T1513" s="10"/>
    </row>
    <row r="1514" spans="6:20" x14ac:dyDescent="0.2">
      <c r="F1514" s="26" t="s">
        <v>2803</v>
      </c>
      <c r="G1514" s="27">
        <v>5.4265213297297103E-2</v>
      </c>
      <c r="H1514" s="27" t="s">
        <v>1309</v>
      </c>
      <c r="I1514" s="27" t="s">
        <v>1309</v>
      </c>
      <c r="J1514" s="27" t="s">
        <v>1309</v>
      </c>
      <c r="K1514" s="27" t="s">
        <v>1309</v>
      </c>
      <c r="L1514" s="27" t="s">
        <v>1309</v>
      </c>
      <c r="M1514" s="27"/>
      <c r="T1514" s="10"/>
    </row>
    <row r="1515" spans="6:20" x14ac:dyDescent="0.2">
      <c r="F1515" s="26" t="s">
        <v>2804</v>
      </c>
      <c r="G1515" s="27">
        <v>4.6790047075615402E-3</v>
      </c>
      <c r="H1515" s="27">
        <v>7.5734465597671399E-4</v>
      </c>
      <c r="I1515" s="27">
        <v>2.93163357160811E-2</v>
      </c>
      <c r="J1515" s="27" t="s">
        <v>1309</v>
      </c>
      <c r="K1515" s="27" t="s">
        <v>1309</v>
      </c>
      <c r="L1515" s="27" t="s">
        <v>1309</v>
      </c>
      <c r="M1515" s="27"/>
      <c r="T1515" s="10"/>
    </row>
    <row r="1516" spans="6:20" x14ac:dyDescent="0.2">
      <c r="F1516" s="26" t="s">
        <v>2805</v>
      </c>
      <c r="G1516" s="27">
        <v>9.2195785738002304E-3</v>
      </c>
      <c r="H1516" s="27">
        <v>9.3095530187142193E-3</v>
      </c>
      <c r="I1516" s="27">
        <v>7.0659508053098601E-3</v>
      </c>
      <c r="J1516" s="27" t="s">
        <v>1309</v>
      </c>
      <c r="K1516" s="27">
        <v>1.70495910239403E-2</v>
      </c>
      <c r="L1516" s="27" t="s">
        <v>1309</v>
      </c>
      <c r="M1516" s="27"/>
      <c r="T1516" s="10"/>
    </row>
    <row r="1517" spans="6:20" x14ac:dyDescent="0.2">
      <c r="F1517" s="26" t="s">
        <v>2806</v>
      </c>
      <c r="G1517" s="27">
        <v>8.0999865965444302E-3</v>
      </c>
      <c r="H1517" s="27">
        <v>1.54641090719689E-2</v>
      </c>
      <c r="I1517" s="27">
        <v>1.7504738994511401E-3</v>
      </c>
      <c r="J1517" s="27">
        <v>3.0266826874865E-2</v>
      </c>
      <c r="K1517" s="27">
        <v>1.13601098983059E-2</v>
      </c>
      <c r="L1517" s="27">
        <v>2.2916911520856099E-2</v>
      </c>
      <c r="M1517" s="27"/>
      <c r="T1517" s="10"/>
    </row>
    <row r="1518" spans="6:20" x14ac:dyDescent="0.2">
      <c r="F1518" s="26" t="s">
        <v>2807</v>
      </c>
      <c r="G1518" s="27">
        <v>2.8806487874739198E-3</v>
      </c>
      <c r="H1518" s="27" t="s">
        <v>1309</v>
      </c>
      <c r="I1518" s="27" t="s">
        <v>1309</v>
      </c>
      <c r="J1518" s="27" t="s">
        <v>1309</v>
      </c>
      <c r="K1518" s="27" t="s">
        <v>1309</v>
      </c>
      <c r="L1518" s="27" t="s">
        <v>1309</v>
      </c>
      <c r="M1518" s="27"/>
      <c r="T1518" s="10"/>
    </row>
    <row r="1519" spans="6:20" x14ac:dyDescent="0.2">
      <c r="F1519" s="26" t="s">
        <v>2808</v>
      </c>
      <c r="G1519" s="27">
        <v>2.3084407244113002E-3</v>
      </c>
      <c r="H1519" s="27" t="s">
        <v>1309</v>
      </c>
      <c r="I1519" s="27" t="s">
        <v>1309</v>
      </c>
      <c r="J1519" s="27" t="s">
        <v>1309</v>
      </c>
      <c r="K1519" s="27" t="s">
        <v>1309</v>
      </c>
      <c r="L1519" s="27" t="s">
        <v>1309</v>
      </c>
      <c r="M1519" s="27"/>
      <c r="T1519" s="10"/>
    </row>
    <row r="1520" spans="6:20" x14ac:dyDescent="0.2">
      <c r="F1520" s="26" t="s">
        <v>2809</v>
      </c>
      <c r="G1520" s="27">
        <v>6.1943196547860997E-3</v>
      </c>
      <c r="H1520" s="27" t="s">
        <v>1309</v>
      </c>
      <c r="I1520" s="27" t="s">
        <v>1309</v>
      </c>
      <c r="J1520" s="27" t="s">
        <v>1309</v>
      </c>
      <c r="K1520" s="27" t="s">
        <v>1309</v>
      </c>
      <c r="L1520" s="27" t="s">
        <v>1309</v>
      </c>
      <c r="M1520" s="27"/>
      <c r="T1520" s="10"/>
    </row>
    <row r="1521" spans="6:20" x14ac:dyDescent="0.2">
      <c r="F1521" s="26" t="s">
        <v>2810</v>
      </c>
      <c r="G1521" s="27">
        <v>2.2493468605116499E-3</v>
      </c>
      <c r="H1521" s="27">
        <v>3.1520415047677601E-2</v>
      </c>
      <c r="I1521" s="27">
        <v>6.4682522997198798E-3</v>
      </c>
      <c r="J1521" s="27">
        <v>2.4720019860597801E-2</v>
      </c>
      <c r="K1521" s="27">
        <v>7.3410803220994997E-3</v>
      </c>
      <c r="L1521" s="27">
        <v>2.6847871231152599E-2</v>
      </c>
      <c r="M1521" s="27"/>
      <c r="T1521" s="10"/>
    </row>
    <row r="1522" spans="6:20" x14ac:dyDescent="0.2">
      <c r="F1522" s="26" t="s">
        <v>2811</v>
      </c>
      <c r="G1522" s="27">
        <v>9.6805890412742901E-4</v>
      </c>
      <c r="H1522" s="27">
        <v>9.9431856290949205E-3</v>
      </c>
      <c r="I1522" s="27">
        <v>5.5800503262429203E-3</v>
      </c>
      <c r="J1522" s="27">
        <v>1.5856770105956999E-2</v>
      </c>
      <c r="K1522" s="27">
        <v>9.9407323306849194E-3</v>
      </c>
      <c r="L1522" s="27">
        <v>2.1634516481073901E-3</v>
      </c>
      <c r="M1522" s="27"/>
      <c r="T1522" s="10"/>
    </row>
    <row r="1523" spans="6:20" x14ac:dyDescent="0.2">
      <c r="F1523" s="26" t="s">
        <v>2812</v>
      </c>
      <c r="G1523" s="27">
        <v>2.0305603115834001E-2</v>
      </c>
      <c r="H1523" s="27" t="s">
        <v>1309</v>
      </c>
      <c r="I1523" s="27" t="s">
        <v>1309</v>
      </c>
      <c r="J1523" s="27" t="s">
        <v>1309</v>
      </c>
      <c r="K1523" s="27" t="s">
        <v>1309</v>
      </c>
      <c r="L1523" s="27" t="s">
        <v>1309</v>
      </c>
      <c r="M1523" s="27"/>
      <c r="T1523" s="10"/>
    </row>
    <row r="1524" spans="6:20" x14ac:dyDescent="0.2">
      <c r="F1524" s="26" t="s">
        <v>2813</v>
      </c>
      <c r="G1524" s="27">
        <v>2.2646621160951199E-2</v>
      </c>
      <c r="H1524" s="27">
        <v>1.7596237958922699E-2</v>
      </c>
      <c r="I1524" s="27" t="s">
        <v>1309</v>
      </c>
      <c r="J1524" s="27" t="s">
        <v>1309</v>
      </c>
      <c r="K1524" s="27" t="s">
        <v>1309</v>
      </c>
      <c r="L1524" s="27" t="s">
        <v>1309</v>
      </c>
      <c r="M1524" s="27"/>
      <c r="T1524" s="10"/>
    </row>
    <row r="1525" spans="6:20" x14ac:dyDescent="0.2">
      <c r="F1525" s="26" t="s">
        <v>2814</v>
      </c>
      <c r="G1525" s="27">
        <v>9.5772938402191696E-4</v>
      </c>
      <c r="H1525" s="27" t="s">
        <v>1309</v>
      </c>
      <c r="I1525" s="27" t="s">
        <v>1309</v>
      </c>
      <c r="J1525" s="27" t="s">
        <v>1309</v>
      </c>
      <c r="K1525" s="27" t="s">
        <v>1309</v>
      </c>
      <c r="L1525" s="27" t="s">
        <v>1309</v>
      </c>
      <c r="M1525" s="27"/>
      <c r="T1525" s="10"/>
    </row>
    <row r="1526" spans="6:20" x14ac:dyDescent="0.2">
      <c r="F1526" s="26" t="s">
        <v>2815</v>
      </c>
      <c r="G1526" s="27">
        <v>2.6928085546913299E-3</v>
      </c>
      <c r="H1526" s="27" t="s">
        <v>1309</v>
      </c>
      <c r="I1526" s="27" t="s">
        <v>1309</v>
      </c>
      <c r="J1526" s="27" t="s">
        <v>1309</v>
      </c>
      <c r="K1526" s="27" t="s">
        <v>1309</v>
      </c>
      <c r="L1526" s="27" t="s">
        <v>1309</v>
      </c>
      <c r="M1526" s="27"/>
      <c r="T1526" s="10"/>
    </row>
    <row r="1527" spans="6:20" x14ac:dyDescent="0.2">
      <c r="F1527" s="26" t="s">
        <v>2816</v>
      </c>
      <c r="G1527" s="27">
        <v>7.8934041323773301E-4</v>
      </c>
      <c r="H1527" s="27" t="s">
        <v>1309</v>
      </c>
      <c r="I1527" s="27" t="s">
        <v>1309</v>
      </c>
      <c r="J1527" s="27" t="s">
        <v>1309</v>
      </c>
      <c r="K1527" s="27" t="s">
        <v>1309</v>
      </c>
      <c r="L1527" s="27" t="s">
        <v>1309</v>
      </c>
      <c r="M1527" s="27"/>
      <c r="T1527" s="10"/>
    </row>
    <row r="1528" spans="6:20" x14ac:dyDescent="0.2">
      <c r="F1528" s="26" t="s">
        <v>2817</v>
      </c>
      <c r="G1528" s="27">
        <v>1.7277290391293901E-2</v>
      </c>
      <c r="H1528" s="27" t="s">
        <v>1309</v>
      </c>
      <c r="I1528" s="27" t="s">
        <v>1309</v>
      </c>
      <c r="J1528" s="27" t="s">
        <v>1309</v>
      </c>
      <c r="K1528" s="27" t="s">
        <v>1309</v>
      </c>
      <c r="L1528" s="27" t="s">
        <v>1309</v>
      </c>
      <c r="M1528" s="27"/>
      <c r="T1528" s="10"/>
    </row>
    <row r="1529" spans="6:20" x14ac:dyDescent="0.2">
      <c r="F1529" s="26" t="s">
        <v>2818</v>
      </c>
      <c r="G1529" s="27">
        <v>3.2470000736190503E-2</v>
      </c>
      <c r="H1529" s="27" t="s">
        <v>1309</v>
      </c>
      <c r="I1529" s="27" t="s">
        <v>1309</v>
      </c>
      <c r="J1529" s="27" t="s">
        <v>1309</v>
      </c>
      <c r="K1529" s="27" t="s">
        <v>1309</v>
      </c>
      <c r="L1529" s="27" t="s">
        <v>1309</v>
      </c>
      <c r="M1529" s="27"/>
      <c r="T1529" s="10"/>
    </row>
    <row r="1530" spans="6:20" x14ac:dyDescent="0.2">
      <c r="F1530" s="26" t="s">
        <v>2819</v>
      </c>
      <c r="G1530" s="27">
        <v>1.79460786135597E-2</v>
      </c>
      <c r="H1530" s="27">
        <v>1.53739115356525E-2</v>
      </c>
      <c r="I1530" s="27">
        <v>2.3640823595884399E-2</v>
      </c>
      <c r="J1530" s="27" t="s">
        <v>1309</v>
      </c>
      <c r="K1530" s="27" t="s">
        <v>1309</v>
      </c>
      <c r="L1530" s="27" t="s">
        <v>1309</v>
      </c>
      <c r="M1530" s="27"/>
      <c r="T1530" s="10"/>
    </row>
    <row r="1531" spans="6:20" x14ac:dyDescent="0.2">
      <c r="F1531" s="26" t="s">
        <v>2820</v>
      </c>
      <c r="G1531" s="27">
        <v>8.8859248129058103E-3</v>
      </c>
      <c r="H1531" s="27">
        <v>3.53764841596267E-2</v>
      </c>
      <c r="I1531" s="27">
        <v>9.3054524391036203E-3</v>
      </c>
      <c r="J1531" s="27">
        <v>3.77933069913262E-2</v>
      </c>
      <c r="K1531" s="27">
        <v>2.74537240483687E-3</v>
      </c>
      <c r="L1531" s="27">
        <v>2.6933585279151202E-2</v>
      </c>
      <c r="M1531" s="27"/>
      <c r="T1531" s="10"/>
    </row>
    <row r="1532" spans="6:20" x14ac:dyDescent="0.2">
      <c r="F1532" s="26" t="s">
        <v>2821</v>
      </c>
      <c r="G1532" s="27">
        <v>3.9219948037319003E-3</v>
      </c>
      <c r="H1532" s="27">
        <v>2.21430161434772E-2</v>
      </c>
      <c r="I1532" s="27">
        <v>1.51357451072184E-2</v>
      </c>
      <c r="J1532" s="27">
        <v>2.4813710996249801E-2</v>
      </c>
      <c r="K1532" s="27">
        <v>1.72041962537118E-2</v>
      </c>
      <c r="L1532" s="27">
        <v>2.7977931382463898E-2</v>
      </c>
      <c r="M1532" s="27"/>
      <c r="T1532" s="10"/>
    </row>
    <row r="1533" spans="6:20" x14ac:dyDescent="0.2">
      <c r="F1533" s="26" t="s">
        <v>2822</v>
      </c>
      <c r="G1533" s="27">
        <v>7.00242390612223E-3</v>
      </c>
      <c r="H1533" s="27">
        <v>1.12440281520877E-2</v>
      </c>
      <c r="I1533" s="27" t="s">
        <v>1309</v>
      </c>
      <c r="J1533" s="27" t="s">
        <v>1309</v>
      </c>
      <c r="K1533" s="27" t="s">
        <v>1309</v>
      </c>
      <c r="L1533" s="27" t="s">
        <v>1309</v>
      </c>
      <c r="M1533" s="27"/>
      <c r="T1533" s="10"/>
    </row>
    <row r="1534" spans="6:20" x14ac:dyDescent="0.2">
      <c r="F1534" s="26" t="s">
        <v>2823</v>
      </c>
      <c r="G1534" s="27">
        <v>2.4489434894138101E-3</v>
      </c>
      <c r="H1534" s="27">
        <v>3.1599285981746002E-2</v>
      </c>
      <c r="I1534" s="27">
        <v>2.5956008534132598E-2</v>
      </c>
      <c r="J1534" s="27" t="s">
        <v>1309</v>
      </c>
      <c r="K1534" s="27" t="s">
        <v>1309</v>
      </c>
      <c r="L1534" s="27" t="s">
        <v>1309</v>
      </c>
      <c r="M1534" s="27"/>
      <c r="T1534" s="10"/>
    </row>
    <row r="1535" spans="6:20" x14ac:dyDescent="0.2">
      <c r="F1535" s="26" t="s">
        <v>2824</v>
      </c>
      <c r="G1535" s="27">
        <v>3.3423829891350001E-3</v>
      </c>
      <c r="H1535" s="27" t="s">
        <v>1309</v>
      </c>
      <c r="I1535" s="27" t="s">
        <v>1309</v>
      </c>
      <c r="J1535" s="27" t="s">
        <v>1309</v>
      </c>
      <c r="K1535" s="27" t="s">
        <v>1309</v>
      </c>
      <c r="L1535" s="27" t="s">
        <v>1309</v>
      </c>
      <c r="M1535" s="27"/>
      <c r="T1535" s="10"/>
    </row>
    <row r="1536" spans="6:20" x14ac:dyDescent="0.2">
      <c r="F1536" s="26" t="s">
        <v>2825</v>
      </c>
      <c r="G1536" s="27">
        <v>7.5180941876620598E-3</v>
      </c>
      <c r="H1536" s="27" t="s">
        <v>1309</v>
      </c>
      <c r="I1536" s="27" t="s">
        <v>1309</v>
      </c>
      <c r="J1536" s="27" t="s">
        <v>1309</v>
      </c>
      <c r="K1536" s="27" t="s">
        <v>1309</v>
      </c>
      <c r="L1536" s="27" t="s">
        <v>1309</v>
      </c>
      <c r="M1536" s="27"/>
      <c r="T1536" s="10"/>
    </row>
    <row r="1537" spans="6:20" x14ac:dyDescent="0.2">
      <c r="F1537" s="26" t="s">
        <v>2826</v>
      </c>
      <c r="G1537" s="27">
        <v>1.7359255686362301E-2</v>
      </c>
      <c r="H1537" s="27" t="s">
        <v>1309</v>
      </c>
      <c r="I1537" s="27" t="s">
        <v>1309</v>
      </c>
      <c r="J1537" s="27" t="s">
        <v>1309</v>
      </c>
      <c r="K1537" s="27">
        <v>4.5018552736721597E-2</v>
      </c>
      <c r="L1537" s="27">
        <v>1.5387216672839699E-2</v>
      </c>
      <c r="M1537" s="27"/>
      <c r="T1537" s="10"/>
    </row>
    <row r="1538" spans="6:20" x14ac:dyDescent="0.2">
      <c r="F1538" s="26" t="s">
        <v>2827</v>
      </c>
      <c r="G1538" s="27">
        <v>2.9092755029711198E-3</v>
      </c>
      <c r="H1538" s="27">
        <v>3.1746361774856601E-3</v>
      </c>
      <c r="I1538" s="27" t="s">
        <v>1309</v>
      </c>
      <c r="J1538" s="27" t="s">
        <v>1309</v>
      </c>
      <c r="K1538" s="27" t="s">
        <v>1309</v>
      </c>
      <c r="L1538" s="27" t="s">
        <v>1309</v>
      </c>
      <c r="M1538" s="27"/>
      <c r="T1538" s="10"/>
    </row>
    <row r="1539" spans="6:20" x14ac:dyDescent="0.2">
      <c r="F1539" s="26" t="s">
        <v>2828</v>
      </c>
      <c r="G1539" s="27">
        <v>3.02226472167994E-3</v>
      </c>
      <c r="H1539" s="27">
        <v>1.73856705978933E-2</v>
      </c>
      <c r="I1539" s="27">
        <v>1.8510707211982599E-2</v>
      </c>
      <c r="J1539" s="27" t="s">
        <v>1309</v>
      </c>
      <c r="K1539" s="27">
        <v>1.2116882246455799E-2</v>
      </c>
      <c r="L1539" s="27" t="s">
        <v>1309</v>
      </c>
      <c r="M1539" s="27"/>
      <c r="T1539" s="10"/>
    </row>
    <row r="1540" spans="6:20" x14ac:dyDescent="0.2">
      <c r="F1540" s="26" t="s">
        <v>2828</v>
      </c>
      <c r="G1540" s="27">
        <v>3.0875467665758501E-3</v>
      </c>
      <c r="H1540" s="27">
        <v>3.7644039363832699E-3</v>
      </c>
      <c r="I1540" s="27">
        <v>5.7672652150314203E-3</v>
      </c>
      <c r="J1540" s="27">
        <v>1.7479210690238198E-2</v>
      </c>
      <c r="K1540" s="27">
        <v>2.0067088983826802E-2</v>
      </c>
      <c r="L1540" s="27">
        <v>6.0178195709012497E-3</v>
      </c>
      <c r="M1540" s="27"/>
      <c r="T1540" s="10"/>
    </row>
    <row r="1541" spans="6:20" x14ac:dyDescent="0.2">
      <c r="F1541" s="26" t="s">
        <v>2829</v>
      </c>
      <c r="G1541" s="27">
        <v>2.3525975870845001E-2</v>
      </c>
      <c r="H1541" s="27" t="s">
        <v>1309</v>
      </c>
      <c r="I1541" s="27" t="s">
        <v>1309</v>
      </c>
      <c r="J1541" s="27" t="s">
        <v>1309</v>
      </c>
      <c r="K1541" s="27" t="s">
        <v>1309</v>
      </c>
      <c r="L1541" s="27" t="s">
        <v>1309</v>
      </c>
      <c r="M1541" s="27"/>
      <c r="T1541" s="10"/>
    </row>
    <row r="1542" spans="6:20" x14ac:dyDescent="0.2">
      <c r="F1542" s="26" t="s">
        <v>2830</v>
      </c>
      <c r="G1542" s="27">
        <v>3.5294972927737402E-2</v>
      </c>
      <c r="H1542" s="27">
        <v>9.1430374928827707E-3</v>
      </c>
      <c r="I1542" s="27">
        <v>2.2492409157897401E-3</v>
      </c>
      <c r="J1542" s="27">
        <v>3.4417329579294803E-2</v>
      </c>
      <c r="K1542" s="27">
        <v>4.8560067095588702E-2</v>
      </c>
      <c r="L1542" s="27" t="s">
        <v>1309</v>
      </c>
      <c r="M1542" s="27"/>
      <c r="T1542" s="10"/>
    </row>
    <row r="1543" spans="6:20" x14ac:dyDescent="0.2">
      <c r="F1543" s="26" t="s">
        <v>2831</v>
      </c>
      <c r="G1543" s="27">
        <v>9.3426342762647392E-3</v>
      </c>
      <c r="H1543" s="27">
        <v>1.29055948135668E-2</v>
      </c>
      <c r="I1543" s="27" t="s">
        <v>1309</v>
      </c>
      <c r="J1543" s="27" t="s">
        <v>1309</v>
      </c>
      <c r="K1543" s="27" t="s">
        <v>1309</v>
      </c>
      <c r="L1543" s="27" t="s">
        <v>1309</v>
      </c>
      <c r="M1543" s="27"/>
      <c r="T1543" s="10"/>
    </row>
    <row r="1544" spans="6:20" x14ac:dyDescent="0.2">
      <c r="F1544" s="26" t="s">
        <v>2832</v>
      </c>
      <c r="G1544" s="27">
        <v>7.41348487721141E-3</v>
      </c>
      <c r="H1544" s="27" t="s">
        <v>1309</v>
      </c>
      <c r="I1544" s="27" t="s">
        <v>1309</v>
      </c>
      <c r="J1544" s="27" t="s">
        <v>1309</v>
      </c>
      <c r="K1544" s="27" t="s">
        <v>1309</v>
      </c>
      <c r="L1544" s="27" t="s">
        <v>1309</v>
      </c>
      <c r="M1544" s="27"/>
      <c r="T1544" s="10"/>
    </row>
    <row r="1545" spans="6:20" x14ac:dyDescent="0.2">
      <c r="F1545" s="26" t="s">
        <v>2833</v>
      </c>
      <c r="G1545" s="27">
        <v>3.9438750909374003E-3</v>
      </c>
      <c r="H1545" s="27" t="s">
        <v>1309</v>
      </c>
      <c r="I1545" s="27" t="s">
        <v>1309</v>
      </c>
      <c r="J1545" s="27" t="s">
        <v>1309</v>
      </c>
      <c r="K1545" s="27" t="s">
        <v>1309</v>
      </c>
      <c r="L1545" s="27" t="s">
        <v>1309</v>
      </c>
      <c r="M1545" s="27"/>
      <c r="T1545" s="10"/>
    </row>
    <row r="1546" spans="6:20" x14ac:dyDescent="0.2">
      <c r="F1546" s="26" t="s">
        <v>2834</v>
      </c>
      <c r="G1546" s="27">
        <v>8.7860914831819608E-3</v>
      </c>
      <c r="H1546" s="27">
        <v>8.2628741473744303E-3</v>
      </c>
      <c r="I1546" s="27">
        <v>4.5403760894377598E-3</v>
      </c>
      <c r="J1546" s="27" t="s">
        <v>1309</v>
      </c>
      <c r="K1546" s="27" t="s">
        <v>1309</v>
      </c>
      <c r="L1546" s="27" t="s">
        <v>1309</v>
      </c>
      <c r="M1546" s="27"/>
      <c r="T1546" s="10"/>
    </row>
    <row r="1547" spans="6:20" x14ac:dyDescent="0.2">
      <c r="F1547" s="26" t="s">
        <v>2835</v>
      </c>
      <c r="G1547" s="27">
        <v>1.2337127157800901E-2</v>
      </c>
      <c r="H1547" s="27" t="s">
        <v>1309</v>
      </c>
      <c r="I1547" s="27" t="s">
        <v>1309</v>
      </c>
      <c r="J1547" s="27" t="s">
        <v>1309</v>
      </c>
      <c r="K1547" s="27" t="s">
        <v>1309</v>
      </c>
      <c r="L1547" s="27" t="s">
        <v>1309</v>
      </c>
      <c r="M1547" s="27"/>
      <c r="T1547" s="10"/>
    </row>
    <row r="1548" spans="6:20" x14ac:dyDescent="0.2">
      <c r="F1548" s="26" t="s">
        <v>2836</v>
      </c>
      <c r="G1548" s="27">
        <v>5.4784595759807698E-3</v>
      </c>
      <c r="H1548" s="27">
        <v>1.6640816270158401E-3</v>
      </c>
      <c r="I1548" s="27">
        <v>1.18631672337075E-2</v>
      </c>
      <c r="J1548" s="27" t="s">
        <v>1309</v>
      </c>
      <c r="K1548" s="27">
        <v>3.72738922770567E-2</v>
      </c>
      <c r="L1548" s="27" t="s">
        <v>1309</v>
      </c>
      <c r="M1548" s="27"/>
      <c r="T1548" s="10"/>
    </row>
    <row r="1549" spans="6:20" x14ac:dyDescent="0.2">
      <c r="F1549" s="26" t="s">
        <v>2837</v>
      </c>
      <c r="G1549" s="27">
        <v>1.2136824796996201E-2</v>
      </c>
      <c r="H1549" s="27" t="s">
        <v>1309</v>
      </c>
      <c r="I1549" s="27" t="s">
        <v>1309</v>
      </c>
      <c r="J1549" s="27" t="s">
        <v>1309</v>
      </c>
      <c r="K1549" s="27" t="s">
        <v>1309</v>
      </c>
      <c r="L1549" s="27" t="s">
        <v>1309</v>
      </c>
      <c r="M1549" s="27"/>
      <c r="T1549" s="10"/>
    </row>
    <row r="1550" spans="6:20" x14ac:dyDescent="0.2">
      <c r="F1550" s="26" t="s">
        <v>2838</v>
      </c>
      <c r="G1550" s="27">
        <v>4.1016185293930299E-3</v>
      </c>
      <c r="H1550" s="27">
        <v>2.8482979361294201E-2</v>
      </c>
      <c r="I1550" s="27" t="s">
        <v>1309</v>
      </c>
      <c r="J1550" s="27" t="s">
        <v>1309</v>
      </c>
      <c r="K1550" s="27" t="s">
        <v>1309</v>
      </c>
      <c r="L1550" s="27" t="s">
        <v>1309</v>
      </c>
      <c r="M1550" s="27"/>
      <c r="T1550" s="10"/>
    </row>
    <row r="1551" spans="6:20" x14ac:dyDescent="0.2">
      <c r="F1551" s="26" t="s">
        <v>2839</v>
      </c>
      <c r="G1551" s="27">
        <v>9.2465857281864296E-4</v>
      </c>
      <c r="H1551" s="27">
        <v>3.9904257109194499E-2</v>
      </c>
      <c r="I1551" s="27" t="s">
        <v>1309</v>
      </c>
      <c r="J1551" s="27" t="s">
        <v>1309</v>
      </c>
      <c r="K1551" s="27" t="s">
        <v>1309</v>
      </c>
      <c r="L1551" s="27" t="s">
        <v>1309</v>
      </c>
      <c r="M1551" s="27"/>
      <c r="T1551" s="10"/>
    </row>
    <row r="1552" spans="6:20" x14ac:dyDescent="0.2">
      <c r="F1552" s="26" t="s">
        <v>2840</v>
      </c>
      <c r="G1552" s="27">
        <v>4.1362446417027698E-3</v>
      </c>
      <c r="H1552" s="27">
        <v>1.8807502062940101E-2</v>
      </c>
      <c r="I1552" s="27">
        <v>4.96130451548649E-3</v>
      </c>
      <c r="J1552" s="27">
        <v>3.1121257006638599E-2</v>
      </c>
      <c r="K1552" s="27">
        <v>1.4190264024022301E-2</v>
      </c>
      <c r="L1552" s="27">
        <v>5.1135883228705702E-3</v>
      </c>
      <c r="M1552" s="27"/>
      <c r="T1552" s="10"/>
    </row>
    <row r="1553" spans="6:20" x14ac:dyDescent="0.2">
      <c r="F1553" s="26" t="s">
        <v>2841</v>
      </c>
      <c r="G1553" s="27">
        <v>4.5495420836485501E-3</v>
      </c>
      <c r="H1553" s="27" t="s">
        <v>1309</v>
      </c>
      <c r="I1553" s="27" t="s">
        <v>1309</v>
      </c>
      <c r="J1553" s="27" t="s">
        <v>1309</v>
      </c>
      <c r="K1553" s="27" t="s">
        <v>1309</v>
      </c>
      <c r="L1553" s="27" t="s">
        <v>1309</v>
      </c>
      <c r="M1553" s="27"/>
      <c r="T1553" s="10"/>
    </row>
    <row r="1554" spans="6:20" x14ac:dyDescent="0.2">
      <c r="F1554" s="26" t="s">
        <v>2842</v>
      </c>
      <c r="G1554" s="27">
        <v>1.1030993512056201E-2</v>
      </c>
      <c r="H1554" s="27">
        <v>3.1528134596926098E-2</v>
      </c>
      <c r="I1554" s="27">
        <v>1.17672042258746E-2</v>
      </c>
      <c r="J1554" s="27">
        <v>2.0289861267318101E-2</v>
      </c>
      <c r="K1554" s="27">
        <v>1.16125646306302E-2</v>
      </c>
      <c r="L1554" s="27">
        <v>2.4728226570352601E-2</v>
      </c>
      <c r="M1554" s="27"/>
      <c r="T1554" s="10"/>
    </row>
    <row r="1555" spans="6:20" x14ac:dyDescent="0.2">
      <c r="F1555" s="26" t="s">
        <v>2843</v>
      </c>
      <c r="G1555" s="27">
        <v>1.4530855707461E-2</v>
      </c>
      <c r="H1555" s="27" t="s">
        <v>1309</v>
      </c>
      <c r="I1555" s="27" t="s">
        <v>1309</v>
      </c>
      <c r="J1555" s="27" t="s">
        <v>1309</v>
      </c>
      <c r="K1555" s="27" t="s">
        <v>1309</v>
      </c>
      <c r="L1555" s="27" t="s">
        <v>1309</v>
      </c>
      <c r="M1555" s="27"/>
      <c r="T1555" s="10"/>
    </row>
    <row r="1556" spans="6:20" x14ac:dyDescent="0.2">
      <c r="F1556" s="26" t="s">
        <v>2844</v>
      </c>
      <c r="G1556" s="27">
        <v>2.8563526400285401E-3</v>
      </c>
      <c r="H1556" s="27">
        <v>1.6378760538470299E-2</v>
      </c>
      <c r="I1556" s="27">
        <v>3.4748297209516103E-2</v>
      </c>
      <c r="J1556" s="27" t="s">
        <v>1309</v>
      </c>
      <c r="K1556" s="27">
        <v>1.6486017658159199E-2</v>
      </c>
      <c r="L1556" s="27" t="s">
        <v>1309</v>
      </c>
      <c r="M1556" s="27"/>
      <c r="T1556" s="10"/>
    </row>
    <row r="1557" spans="6:20" x14ac:dyDescent="0.2">
      <c r="F1557" s="26" t="s">
        <v>2845</v>
      </c>
      <c r="G1557" s="27">
        <v>2.9127143706549001E-2</v>
      </c>
      <c r="H1557" s="27" t="s">
        <v>1309</v>
      </c>
      <c r="I1557" s="27" t="s">
        <v>1309</v>
      </c>
      <c r="J1557" s="27" t="s">
        <v>1309</v>
      </c>
      <c r="K1557" s="27" t="s">
        <v>1309</v>
      </c>
      <c r="L1557" s="27" t="s">
        <v>1309</v>
      </c>
      <c r="M1557" s="27"/>
      <c r="T1557" s="10"/>
    </row>
    <row r="1558" spans="6:20" x14ac:dyDescent="0.2">
      <c r="F1558" s="26" t="s">
        <v>2846</v>
      </c>
      <c r="G1558" s="27">
        <v>4.69686956653626E-3</v>
      </c>
      <c r="H1558" s="27" t="s">
        <v>1309</v>
      </c>
      <c r="I1558" s="27" t="s">
        <v>1309</v>
      </c>
      <c r="J1558" s="27" t="s">
        <v>1309</v>
      </c>
      <c r="K1558" s="27" t="s">
        <v>1309</v>
      </c>
      <c r="L1558" s="27" t="s">
        <v>1309</v>
      </c>
      <c r="M1558" s="27"/>
      <c r="T1558" s="10"/>
    </row>
    <row r="1559" spans="6:20" x14ac:dyDescent="0.2">
      <c r="F1559" s="26" t="s">
        <v>2847</v>
      </c>
      <c r="G1559" s="27">
        <v>2.8378543037618699E-2</v>
      </c>
      <c r="H1559" s="27" t="s">
        <v>1309</v>
      </c>
      <c r="I1559" s="27" t="s">
        <v>1309</v>
      </c>
      <c r="J1559" s="27" t="s">
        <v>1309</v>
      </c>
      <c r="K1559" s="27" t="s">
        <v>1309</v>
      </c>
      <c r="L1559" s="27" t="s">
        <v>1309</v>
      </c>
      <c r="M1559" s="27"/>
      <c r="T1559" s="10"/>
    </row>
    <row r="1560" spans="6:20" x14ac:dyDescent="0.2">
      <c r="F1560" s="26" t="s">
        <v>2848</v>
      </c>
      <c r="G1560" s="27">
        <v>7.6711771744524598E-3</v>
      </c>
      <c r="H1560" s="27">
        <v>1.89347966370679E-3</v>
      </c>
      <c r="I1560" s="27">
        <v>1.96210445560194E-3</v>
      </c>
      <c r="J1560" s="27">
        <v>2.2824625341662099E-2</v>
      </c>
      <c r="K1560" s="27">
        <v>1.23073649802993E-2</v>
      </c>
      <c r="L1560" s="27">
        <v>1.17575020600318E-2</v>
      </c>
      <c r="M1560" s="27"/>
      <c r="T1560" s="10"/>
    </row>
    <row r="1561" spans="6:20" x14ac:dyDescent="0.2">
      <c r="F1561" s="26" t="s">
        <v>2849</v>
      </c>
      <c r="G1561" s="27">
        <v>1.21109918593576E-2</v>
      </c>
      <c r="H1561" s="27" t="s">
        <v>1309</v>
      </c>
      <c r="I1561" s="27" t="s">
        <v>1309</v>
      </c>
      <c r="J1561" s="27" t="s">
        <v>1309</v>
      </c>
      <c r="K1561" s="27" t="s">
        <v>1309</v>
      </c>
      <c r="L1561" s="27" t="s">
        <v>1309</v>
      </c>
      <c r="M1561" s="27"/>
      <c r="T1561" s="10"/>
    </row>
    <row r="1562" spans="6:20" x14ac:dyDescent="0.2">
      <c r="F1562" s="26" t="s">
        <v>2850</v>
      </c>
      <c r="G1562" s="27">
        <v>1.1325264801046E-3</v>
      </c>
      <c r="H1562" s="27" t="s">
        <v>1309</v>
      </c>
      <c r="I1562" s="27" t="s">
        <v>1309</v>
      </c>
      <c r="J1562" s="27" t="s">
        <v>1309</v>
      </c>
      <c r="K1562" s="27" t="s">
        <v>1309</v>
      </c>
      <c r="L1562" s="27" t="s">
        <v>1309</v>
      </c>
      <c r="M1562" s="27"/>
      <c r="T1562" s="10"/>
    </row>
    <row r="1563" spans="6:20" x14ac:dyDescent="0.2">
      <c r="F1563" s="26" t="s">
        <v>2851</v>
      </c>
      <c r="G1563" s="27">
        <v>1.0516556147542801E-2</v>
      </c>
      <c r="H1563" s="27">
        <v>1.9468859090386301E-2</v>
      </c>
      <c r="I1563" s="27">
        <v>6.8267394233487294E-2</v>
      </c>
      <c r="J1563" s="27" t="s">
        <v>1309</v>
      </c>
      <c r="K1563" s="27">
        <v>3.76180575933341E-2</v>
      </c>
      <c r="L1563" s="27" t="s">
        <v>1309</v>
      </c>
      <c r="M1563" s="27"/>
      <c r="T1563" s="10"/>
    </row>
    <row r="1564" spans="6:20" x14ac:dyDescent="0.2">
      <c r="F1564" s="26" t="s">
        <v>2852</v>
      </c>
      <c r="G1564" s="27">
        <v>1.0376742800310001E-3</v>
      </c>
      <c r="H1564" s="27" t="s">
        <v>1309</v>
      </c>
      <c r="I1564" s="27" t="s">
        <v>1309</v>
      </c>
      <c r="J1564" s="27" t="s">
        <v>1309</v>
      </c>
      <c r="K1564" s="27" t="s">
        <v>1309</v>
      </c>
      <c r="L1564" s="27" t="s">
        <v>1309</v>
      </c>
      <c r="M1564" s="27"/>
      <c r="T1564" s="10"/>
    </row>
    <row r="1565" spans="6:20" x14ac:dyDescent="0.2">
      <c r="F1565" s="26" t="s">
        <v>2853</v>
      </c>
      <c r="G1565" s="27">
        <v>2.7969745180951501E-2</v>
      </c>
      <c r="H1565" s="27" t="s">
        <v>1309</v>
      </c>
      <c r="I1565" s="27" t="s">
        <v>1309</v>
      </c>
      <c r="J1565" s="27" t="s">
        <v>1309</v>
      </c>
      <c r="K1565" s="27" t="s">
        <v>1309</v>
      </c>
      <c r="L1565" s="27" t="s">
        <v>1309</v>
      </c>
      <c r="M1565" s="27"/>
      <c r="T1565" s="10"/>
    </row>
    <row r="1566" spans="6:20" x14ac:dyDescent="0.2">
      <c r="F1566" s="26" t="s">
        <v>2854</v>
      </c>
      <c r="G1566" s="27">
        <v>6.7896191301521002E-3</v>
      </c>
      <c r="H1566" s="27">
        <v>3.9289019046068699E-2</v>
      </c>
      <c r="I1566" s="27" t="s">
        <v>1309</v>
      </c>
      <c r="J1566" s="27" t="s">
        <v>1309</v>
      </c>
      <c r="K1566" s="27" t="s">
        <v>1309</v>
      </c>
      <c r="L1566" s="27" t="s">
        <v>1309</v>
      </c>
      <c r="M1566" s="27"/>
      <c r="T1566" s="10"/>
    </row>
    <row r="1567" spans="6:20" x14ac:dyDescent="0.2">
      <c r="F1567" s="26" t="s">
        <v>2855</v>
      </c>
      <c r="G1567" s="27">
        <v>8.8577139709333404E-3</v>
      </c>
      <c r="H1567" s="27" t="s">
        <v>1309</v>
      </c>
      <c r="I1567" s="27" t="s">
        <v>1309</v>
      </c>
      <c r="J1567" s="27" t="s">
        <v>1309</v>
      </c>
      <c r="K1567" s="27" t="s">
        <v>1309</v>
      </c>
      <c r="L1567" s="27" t="s">
        <v>1309</v>
      </c>
      <c r="M1567" s="27"/>
      <c r="T1567" s="10"/>
    </row>
    <row r="1568" spans="6:20" x14ac:dyDescent="0.2">
      <c r="F1568" s="26" t="s">
        <v>2856</v>
      </c>
      <c r="G1568" s="27">
        <v>5.7401330286475797E-3</v>
      </c>
      <c r="H1568" s="27">
        <v>8.9198677346373195E-3</v>
      </c>
      <c r="I1568" s="27">
        <v>2.5308136981417001E-3</v>
      </c>
      <c r="J1568" s="27">
        <v>4.0906573562762602E-2</v>
      </c>
      <c r="K1568" s="27">
        <v>9.4395914325979807E-3</v>
      </c>
      <c r="L1568" s="27" t="s">
        <v>1309</v>
      </c>
      <c r="M1568" s="27"/>
      <c r="T1568" s="10"/>
    </row>
    <row r="1569" spans="6:20" x14ac:dyDescent="0.2">
      <c r="F1569" s="26" t="s">
        <v>2857</v>
      </c>
      <c r="G1569" s="27">
        <v>4.7580347356599604E-3</v>
      </c>
      <c r="H1569" s="27">
        <v>2.12153648456644E-2</v>
      </c>
      <c r="I1569" s="27" t="s">
        <v>1309</v>
      </c>
      <c r="J1569" s="27" t="s">
        <v>1309</v>
      </c>
      <c r="K1569" s="27" t="s">
        <v>1309</v>
      </c>
      <c r="L1569" s="27" t="s">
        <v>1309</v>
      </c>
      <c r="M1569" s="27"/>
      <c r="T1569" s="10"/>
    </row>
    <row r="1570" spans="6:20" x14ac:dyDescent="0.2">
      <c r="F1570" s="26" t="s">
        <v>2858</v>
      </c>
      <c r="G1570" s="27">
        <v>2.95630064912746E-2</v>
      </c>
      <c r="H1570" s="27">
        <v>2.6395442382563201E-2</v>
      </c>
      <c r="I1570" s="27" t="s">
        <v>1309</v>
      </c>
      <c r="J1570" s="27" t="s">
        <v>1309</v>
      </c>
      <c r="K1570" s="27" t="s">
        <v>1309</v>
      </c>
      <c r="L1570" s="27" t="s">
        <v>1309</v>
      </c>
      <c r="M1570" s="27"/>
      <c r="T1570" s="10"/>
    </row>
    <row r="1571" spans="6:20" x14ac:dyDescent="0.2">
      <c r="F1571" s="26" t="s">
        <v>2859</v>
      </c>
      <c r="G1571" s="27">
        <v>6.9914368950887498E-3</v>
      </c>
      <c r="H1571" s="27" t="s">
        <v>1309</v>
      </c>
      <c r="I1571" s="27" t="s">
        <v>1309</v>
      </c>
      <c r="J1571" s="27" t="s">
        <v>1309</v>
      </c>
      <c r="K1571" s="27" t="s">
        <v>1309</v>
      </c>
      <c r="L1571" s="27" t="s">
        <v>1309</v>
      </c>
      <c r="M1571" s="27"/>
      <c r="T1571" s="10"/>
    </row>
    <row r="1572" spans="6:20" x14ac:dyDescent="0.2">
      <c r="F1572" s="26" t="s">
        <v>2860</v>
      </c>
      <c r="G1572" s="27">
        <v>1.2139737034699E-2</v>
      </c>
      <c r="H1572" s="27" t="s">
        <v>1309</v>
      </c>
      <c r="I1572" s="27" t="s">
        <v>1309</v>
      </c>
      <c r="J1572" s="27" t="s">
        <v>1309</v>
      </c>
      <c r="K1572" s="27" t="s">
        <v>1309</v>
      </c>
      <c r="L1572" s="27" t="s">
        <v>1309</v>
      </c>
      <c r="M1572" s="27"/>
      <c r="T1572" s="10"/>
    </row>
    <row r="1573" spans="6:20" x14ac:dyDescent="0.2">
      <c r="F1573" s="26" t="s">
        <v>2861</v>
      </c>
      <c r="G1573" s="27">
        <v>6.0081087992280204E-3</v>
      </c>
      <c r="H1573" s="27">
        <v>7.1163149406313103E-2</v>
      </c>
      <c r="I1573" s="27" t="s">
        <v>1309</v>
      </c>
      <c r="J1573" s="27" t="s">
        <v>1309</v>
      </c>
      <c r="K1573" s="27" t="s">
        <v>1309</v>
      </c>
      <c r="L1573" s="27" t="s">
        <v>1309</v>
      </c>
      <c r="M1573" s="27"/>
      <c r="T1573" s="10"/>
    </row>
    <row r="1574" spans="6:20" x14ac:dyDescent="0.2">
      <c r="F1574" s="26" t="s">
        <v>2862</v>
      </c>
      <c r="G1574" s="27">
        <v>4.7242941742514002E-3</v>
      </c>
      <c r="H1574" s="27" t="s">
        <v>1309</v>
      </c>
      <c r="I1574" s="27" t="s">
        <v>1309</v>
      </c>
      <c r="J1574" s="27" t="s">
        <v>1309</v>
      </c>
      <c r="K1574" s="27" t="s">
        <v>1309</v>
      </c>
      <c r="L1574" s="27" t="s">
        <v>1309</v>
      </c>
      <c r="M1574" s="27"/>
      <c r="T1574" s="10"/>
    </row>
    <row r="1575" spans="6:20" x14ac:dyDescent="0.2">
      <c r="F1575" s="26" t="s">
        <v>2863</v>
      </c>
      <c r="G1575" s="27">
        <v>3.8700767804470501E-2</v>
      </c>
      <c r="H1575" s="27" t="s">
        <v>1309</v>
      </c>
      <c r="I1575" s="27" t="s">
        <v>1309</v>
      </c>
      <c r="J1575" s="27" t="s">
        <v>1309</v>
      </c>
      <c r="K1575" s="27" t="s">
        <v>1309</v>
      </c>
      <c r="L1575" s="27" t="s">
        <v>1309</v>
      </c>
      <c r="M1575" s="27"/>
      <c r="T1575" s="10"/>
    </row>
    <row r="1576" spans="6:20" x14ac:dyDescent="0.2">
      <c r="F1576" s="26" t="s">
        <v>2864</v>
      </c>
      <c r="G1576" s="27">
        <v>8.4215533626125997E-3</v>
      </c>
      <c r="H1576" s="27" t="s">
        <v>1309</v>
      </c>
      <c r="I1576" s="27" t="s">
        <v>1309</v>
      </c>
      <c r="J1576" s="27" t="s">
        <v>1309</v>
      </c>
      <c r="K1576" s="27" t="s">
        <v>1309</v>
      </c>
      <c r="L1576" s="27" t="s">
        <v>1309</v>
      </c>
      <c r="M1576" s="27"/>
      <c r="T1576" s="10"/>
    </row>
    <row r="1577" spans="6:20" x14ac:dyDescent="0.2">
      <c r="F1577" s="26" t="s">
        <v>2865</v>
      </c>
      <c r="G1577" s="27">
        <v>5.4337473222965203E-3</v>
      </c>
      <c r="H1577" s="27" t="s">
        <v>1309</v>
      </c>
      <c r="I1577" s="27" t="s">
        <v>1309</v>
      </c>
      <c r="J1577" s="27" t="s">
        <v>1309</v>
      </c>
      <c r="K1577" s="27" t="s">
        <v>1309</v>
      </c>
      <c r="L1577" s="27" t="s">
        <v>1309</v>
      </c>
      <c r="M1577" s="27"/>
      <c r="T1577" s="10"/>
    </row>
    <row r="1578" spans="6:20" x14ac:dyDescent="0.2">
      <c r="F1578" s="26" t="s">
        <v>2866</v>
      </c>
      <c r="G1578" s="27">
        <v>1.05392793327118E-3</v>
      </c>
      <c r="H1578" s="27">
        <v>6.0098200031720797E-3</v>
      </c>
      <c r="I1578" s="27">
        <v>1.8452022872595499E-3</v>
      </c>
      <c r="J1578" s="27">
        <v>1.80378047811794E-2</v>
      </c>
      <c r="K1578" s="27">
        <v>1.9338073852891401E-2</v>
      </c>
      <c r="L1578" s="27">
        <v>8.8593693644995995E-3</v>
      </c>
      <c r="M1578" s="27"/>
      <c r="T1578" s="10"/>
    </row>
    <row r="1579" spans="6:20" x14ac:dyDescent="0.2">
      <c r="F1579" s="26" t="s">
        <v>2867</v>
      </c>
      <c r="G1579" s="27">
        <v>5.5602974514459601E-3</v>
      </c>
      <c r="H1579" s="27">
        <v>2.7049249096320199E-2</v>
      </c>
      <c r="I1579" s="27">
        <v>1.02736506543136E-2</v>
      </c>
      <c r="J1579" s="27">
        <v>2.1280263299228001E-2</v>
      </c>
      <c r="K1579" s="27">
        <v>7.3946760995814301E-3</v>
      </c>
      <c r="L1579" s="27" t="s">
        <v>1309</v>
      </c>
      <c r="M1579" s="27"/>
      <c r="T1579" s="10"/>
    </row>
    <row r="1580" spans="6:20" x14ac:dyDescent="0.2">
      <c r="F1580" s="26" t="s">
        <v>2868</v>
      </c>
      <c r="G1580" s="27">
        <v>1.66628598241312E-3</v>
      </c>
      <c r="H1580" s="27" t="s">
        <v>1309</v>
      </c>
      <c r="I1580" s="27" t="s">
        <v>1309</v>
      </c>
      <c r="J1580" s="27">
        <v>3.6026673440603299E-2</v>
      </c>
      <c r="K1580" s="27" t="s">
        <v>1309</v>
      </c>
      <c r="L1580" s="27" t="s">
        <v>1309</v>
      </c>
      <c r="M1580" s="27"/>
      <c r="T1580" s="10"/>
    </row>
    <row r="1581" spans="6:20" x14ac:dyDescent="0.2">
      <c r="F1581" s="26" t="s">
        <v>2869</v>
      </c>
      <c r="G1581" s="27">
        <v>2.3410324223397699E-2</v>
      </c>
      <c r="H1581" s="27" t="s">
        <v>1309</v>
      </c>
      <c r="I1581" s="27" t="s">
        <v>1309</v>
      </c>
      <c r="J1581" s="27" t="s">
        <v>1309</v>
      </c>
      <c r="K1581" s="27" t="s">
        <v>1309</v>
      </c>
      <c r="L1581" s="27" t="s">
        <v>1309</v>
      </c>
      <c r="M1581" s="27"/>
      <c r="T1581" s="10"/>
    </row>
    <row r="1582" spans="6:20" x14ac:dyDescent="0.2">
      <c r="F1582" s="26" t="s">
        <v>2870</v>
      </c>
      <c r="G1582" s="27">
        <v>3.17588790590908E-3</v>
      </c>
      <c r="H1582" s="27" t="s">
        <v>1309</v>
      </c>
      <c r="I1582" s="27" t="s">
        <v>1309</v>
      </c>
      <c r="J1582" s="27" t="s">
        <v>1309</v>
      </c>
      <c r="K1582" s="27" t="s">
        <v>1309</v>
      </c>
      <c r="L1582" s="27" t="s">
        <v>1309</v>
      </c>
      <c r="M1582" s="27"/>
      <c r="T1582" s="10"/>
    </row>
    <row r="1583" spans="6:20" x14ac:dyDescent="0.2">
      <c r="F1583" s="26" t="s">
        <v>2871</v>
      </c>
      <c r="G1583" s="27">
        <v>9.2137448465607393E-3</v>
      </c>
      <c r="H1583" s="27">
        <v>4.89109886624079E-3</v>
      </c>
      <c r="I1583" s="27">
        <v>8.6272533913469007E-3</v>
      </c>
      <c r="J1583" s="27">
        <v>1.66675343402309E-2</v>
      </c>
      <c r="K1583" s="27">
        <v>2.1520406739071098E-3</v>
      </c>
      <c r="L1583" s="27">
        <v>5.2690872717361399E-2</v>
      </c>
      <c r="M1583" s="27"/>
      <c r="T1583" s="10"/>
    </row>
    <row r="1584" spans="6:20" x14ac:dyDescent="0.2">
      <c r="F1584" s="26" t="s">
        <v>2872</v>
      </c>
      <c r="G1584" s="27">
        <v>6.6531069467806996E-3</v>
      </c>
      <c r="H1584" s="27" t="s">
        <v>1309</v>
      </c>
      <c r="I1584" s="27" t="s">
        <v>1309</v>
      </c>
      <c r="J1584" s="27" t="s">
        <v>1309</v>
      </c>
      <c r="K1584" s="27" t="s">
        <v>1309</v>
      </c>
      <c r="L1584" s="27" t="s">
        <v>1309</v>
      </c>
      <c r="M1584" s="27"/>
      <c r="T1584" s="10"/>
    </row>
    <row r="1585" spans="6:20" x14ac:dyDescent="0.2">
      <c r="F1585" s="26" t="s">
        <v>2873</v>
      </c>
      <c r="G1585" s="27">
        <v>1.1609837463757401E-3</v>
      </c>
      <c r="H1585" s="27">
        <v>8.3689676829850502E-3</v>
      </c>
      <c r="I1585" s="27">
        <v>6.64898669636941E-3</v>
      </c>
      <c r="J1585" s="27" t="s">
        <v>1309</v>
      </c>
      <c r="K1585" s="27">
        <v>1.8756355420867201E-2</v>
      </c>
      <c r="L1585" s="27" t="s">
        <v>1309</v>
      </c>
      <c r="M1585" s="27"/>
      <c r="T1585" s="10"/>
    </row>
    <row r="1586" spans="6:20" x14ac:dyDescent="0.2">
      <c r="F1586" s="26" t="s">
        <v>2874</v>
      </c>
      <c r="G1586" s="27">
        <v>2.80196920039412E-2</v>
      </c>
      <c r="H1586" s="27" t="s">
        <v>1309</v>
      </c>
      <c r="I1586" s="27" t="s">
        <v>1309</v>
      </c>
      <c r="J1586" s="27" t="s">
        <v>1309</v>
      </c>
      <c r="K1586" s="27" t="s">
        <v>1309</v>
      </c>
      <c r="L1586" s="27" t="s">
        <v>1309</v>
      </c>
      <c r="M1586" s="27"/>
      <c r="T1586" s="10"/>
    </row>
    <row r="1587" spans="6:20" x14ac:dyDescent="0.2">
      <c r="F1587" s="26" t="s">
        <v>2875</v>
      </c>
      <c r="G1587" s="27">
        <v>1.3800979094939899E-2</v>
      </c>
      <c r="H1587" s="27">
        <v>2.93061674794503E-2</v>
      </c>
      <c r="I1587" s="27">
        <v>1.6780875115430801E-2</v>
      </c>
      <c r="J1587" s="27" t="s">
        <v>1309</v>
      </c>
      <c r="K1587" s="27">
        <v>1.98247513754897E-2</v>
      </c>
      <c r="L1587" s="27" t="s">
        <v>1309</v>
      </c>
      <c r="M1587" s="27"/>
      <c r="T1587" s="10"/>
    </row>
    <row r="1588" spans="6:20" x14ac:dyDescent="0.2">
      <c r="F1588" s="26" t="s">
        <v>2875</v>
      </c>
      <c r="G1588" s="27">
        <v>9.0697872795903502E-3</v>
      </c>
      <c r="H1588" s="27" t="s">
        <v>1309</v>
      </c>
      <c r="I1588" s="27" t="s">
        <v>1309</v>
      </c>
      <c r="J1588" s="27" t="s">
        <v>1309</v>
      </c>
      <c r="K1588" s="27" t="s">
        <v>1309</v>
      </c>
      <c r="L1588" s="27" t="s">
        <v>1309</v>
      </c>
      <c r="M1588" s="27"/>
      <c r="T1588" s="10"/>
    </row>
    <row r="1589" spans="6:20" x14ac:dyDescent="0.2">
      <c r="F1589" s="26" t="s">
        <v>2876</v>
      </c>
      <c r="G1589" s="27">
        <v>2.3726264259749299E-2</v>
      </c>
      <c r="H1589" s="27" t="s">
        <v>1309</v>
      </c>
      <c r="I1589" s="27" t="s">
        <v>1309</v>
      </c>
      <c r="J1589" s="27" t="s">
        <v>1309</v>
      </c>
      <c r="K1589" s="27" t="s">
        <v>1309</v>
      </c>
      <c r="L1589" s="27" t="s">
        <v>1309</v>
      </c>
      <c r="M1589" s="27"/>
      <c r="T1589" s="10"/>
    </row>
    <row r="1590" spans="6:20" x14ac:dyDescent="0.2">
      <c r="F1590" s="26" t="s">
        <v>2876</v>
      </c>
      <c r="G1590" s="27">
        <v>8.1932182836191199E-3</v>
      </c>
      <c r="H1590" s="27">
        <v>1.11657681007958E-2</v>
      </c>
      <c r="I1590" s="27">
        <v>2.35977051892917E-2</v>
      </c>
      <c r="J1590" s="27" t="s">
        <v>1309</v>
      </c>
      <c r="K1590" s="27" t="s">
        <v>1309</v>
      </c>
      <c r="L1590" s="27" t="s">
        <v>1309</v>
      </c>
      <c r="M1590" s="27"/>
      <c r="T1590" s="10"/>
    </row>
    <row r="1591" spans="6:20" x14ac:dyDescent="0.2">
      <c r="F1591" s="26" t="s">
        <v>2877</v>
      </c>
      <c r="G1591" s="27">
        <v>1.5425061868373001E-2</v>
      </c>
      <c r="H1591" s="27" t="s">
        <v>1309</v>
      </c>
      <c r="I1591" s="27" t="s">
        <v>1309</v>
      </c>
      <c r="J1591" s="27" t="s">
        <v>1309</v>
      </c>
      <c r="K1591" s="27" t="s">
        <v>1309</v>
      </c>
      <c r="L1591" s="27" t="s">
        <v>1309</v>
      </c>
      <c r="M1591" s="27"/>
      <c r="T1591" s="10"/>
    </row>
    <row r="1592" spans="6:20" x14ac:dyDescent="0.2">
      <c r="F1592" s="26" t="s">
        <v>2878</v>
      </c>
      <c r="G1592" s="27">
        <v>1.1948318340950399E-2</v>
      </c>
      <c r="H1592" s="27">
        <v>1.0270893960425499E-2</v>
      </c>
      <c r="I1592" s="27">
        <v>1.9749074257072501E-2</v>
      </c>
      <c r="J1592" s="27" t="s">
        <v>1309</v>
      </c>
      <c r="K1592" s="27" t="s">
        <v>1309</v>
      </c>
      <c r="L1592" s="27" t="s">
        <v>1309</v>
      </c>
      <c r="M1592" s="27"/>
      <c r="T1592" s="10"/>
    </row>
    <row r="1593" spans="6:20" x14ac:dyDescent="0.2">
      <c r="F1593" s="26" t="s">
        <v>2879</v>
      </c>
      <c r="G1593" s="27">
        <v>4.8997124852723202E-3</v>
      </c>
      <c r="H1593" s="27" t="s">
        <v>1309</v>
      </c>
      <c r="I1593" s="27">
        <v>2.63663222837516E-2</v>
      </c>
      <c r="J1593" s="27" t="s">
        <v>1309</v>
      </c>
      <c r="K1593" s="27" t="s">
        <v>1309</v>
      </c>
      <c r="L1593" s="27" t="s">
        <v>1309</v>
      </c>
      <c r="M1593" s="27"/>
      <c r="T1593" s="10"/>
    </row>
    <row r="1594" spans="6:20" x14ac:dyDescent="0.2">
      <c r="F1594" s="26" t="s">
        <v>2880</v>
      </c>
      <c r="G1594" s="27">
        <v>2.1263173161987598E-3</v>
      </c>
      <c r="H1594" s="27">
        <v>5.36616448335549E-2</v>
      </c>
      <c r="I1594" s="27">
        <v>1.78676774644962E-2</v>
      </c>
      <c r="J1594" s="27" t="s">
        <v>1309</v>
      </c>
      <c r="K1594" s="27">
        <v>2.27292506667559E-2</v>
      </c>
      <c r="L1594" s="27" t="s">
        <v>1309</v>
      </c>
      <c r="M1594" s="27"/>
      <c r="T1594" s="10"/>
    </row>
    <row r="1595" spans="6:20" x14ac:dyDescent="0.2">
      <c r="F1595" s="26" t="s">
        <v>2881</v>
      </c>
      <c r="G1595" s="27">
        <v>2.3722276857654E-3</v>
      </c>
      <c r="H1595" s="27">
        <v>1.28860134396055E-2</v>
      </c>
      <c r="I1595" s="27">
        <v>1.1419058131760799E-2</v>
      </c>
      <c r="J1595" s="27">
        <v>1.5146354839432699E-2</v>
      </c>
      <c r="K1595" s="27">
        <v>1.09211449691253E-2</v>
      </c>
      <c r="L1595" s="27">
        <v>3.8519730395697701E-3</v>
      </c>
      <c r="M1595" s="27"/>
      <c r="T1595" s="10"/>
    </row>
    <row r="1596" spans="6:20" x14ac:dyDescent="0.2">
      <c r="F1596" s="26" t="s">
        <v>2882</v>
      </c>
      <c r="G1596" s="27">
        <v>4.3580754363288397E-3</v>
      </c>
      <c r="H1596" s="27">
        <v>3.2194876725205497E-2</v>
      </c>
      <c r="I1596" s="27" t="s">
        <v>1309</v>
      </c>
      <c r="J1596" s="27" t="s">
        <v>1309</v>
      </c>
      <c r="K1596" s="27" t="s">
        <v>1309</v>
      </c>
      <c r="L1596" s="27" t="s">
        <v>1309</v>
      </c>
      <c r="M1596" s="27"/>
      <c r="T1596" s="10"/>
    </row>
    <row r="1597" spans="6:20" x14ac:dyDescent="0.2">
      <c r="F1597" s="26" t="s">
        <v>2883</v>
      </c>
      <c r="G1597" s="27">
        <v>1.4043426210182701E-3</v>
      </c>
      <c r="H1597" s="27">
        <v>5.4498006742949899E-3</v>
      </c>
      <c r="I1597" s="27">
        <v>4.2472477281570798E-3</v>
      </c>
      <c r="J1597" s="27">
        <v>2.41808392833593E-2</v>
      </c>
      <c r="K1597" s="27">
        <v>1.6211138947812401E-2</v>
      </c>
      <c r="L1597" s="27">
        <v>7.3931676785858299E-3</v>
      </c>
      <c r="M1597" s="27"/>
      <c r="T1597" s="10"/>
    </row>
    <row r="1598" spans="6:20" x14ac:dyDescent="0.2">
      <c r="F1598" s="26" t="s">
        <v>2884</v>
      </c>
      <c r="G1598" s="27">
        <v>2.7140619007003999E-3</v>
      </c>
      <c r="H1598" s="27">
        <v>2.30394760978159E-3</v>
      </c>
      <c r="I1598" s="27">
        <v>7.7707118027797797E-3</v>
      </c>
      <c r="J1598" s="27">
        <v>9.2583070195054101E-2</v>
      </c>
      <c r="K1598" s="27">
        <v>3.5861922344571903E-2</v>
      </c>
      <c r="L1598" s="27">
        <v>2.2481542350769199E-2</v>
      </c>
      <c r="M1598" s="27"/>
      <c r="T1598" s="10"/>
    </row>
    <row r="1599" spans="6:20" x14ac:dyDescent="0.2">
      <c r="F1599" s="26" t="s">
        <v>2885</v>
      </c>
      <c r="G1599" s="27">
        <v>5.2521388707728904E-3</v>
      </c>
      <c r="H1599" s="27">
        <v>8.2355378063519308E-3</v>
      </c>
      <c r="I1599" s="27">
        <v>1.80171040087854E-3</v>
      </c>
      <c r="J1599" s="27">
        <v>2.2509523053302501E-2</v>
      </c>
      <c r="K1599" s="27">
        <v>9.7478666605253905E-3</v>
      </c>
      <c r="L1599" s="27">
        <v>9.5377066093014704E-2</v>
      </c>
      <c r="M1599" s="27"/>
      <c r="T1599" s="10"/>
    </row>
    <row r="1600" spans="6:20" x14ac:dyDescent="0.2">
      <c r="F1600" s="26" t="s">
        <v>2886</v>
      </c>
      <c r="G1600" s="27">
        <v>1.35916645034517E-2</v>
      </c>
      <c r="H1600" s="27">
        <v>1.0131279684632399E-2</v>
      </c>
      <c r="I1600" s="27">
        <v>8.2066938978990808E-3</v>
      </c>
      <c r="J1600" s="27">
        <v>9.2443897918971507E-3</v>
      </c>
      <c r="K1600" s="27">
        <v>2.2656718257086799E-2</v>
      </c>
      <c r="L1600" s="27" t="s">
        <v>1309</v>
      </c>
      <c r="M1600" s="27"/>
      <c r="T1600" s="10"/>
    </row>
    <row r="1601" spans="6:20" x14ac:dyDescent="0.2">
      <c r="F1601" s="26" t="s">
        <v>2887</v>
      </c>
      <c r="G1601" s="27">
        <v>6.1390031991895495E-4</v>
      </c>
      <c r="H1601" s="27">
        <v>1.67020383214108E-2</v>
      </c>
      <c r="I1601" s="27">
        <v>8.4173484393517599E-4</v>
      </c>
      <c r="J1601" s="27">
        <v>1.7926943233628301E-2</v>
      </c>
      <c r="K1601" s="27">
        <v>1.0245490454906501E-2</v>
      </c>
      <c r="L1601" s="27">
        <v>1.3435730361370401E-2</v>
      </c>
      <c r="M1601" s="27"/>
      <c r="T1601" s="10"/>
    </row>
    <row r="1602" spans="6:20" x14ac:dyDescent="0.2">
      <c r="F1602" s="26" t="s">
        <v>2888</v>
      </c>
      <c r="G1602" s="27">
        <v>2.77390426257186E-2</v>
      </c>
      <c r="H1602" s="27" t="s">
        <v>1309</v>
      </c>
      <c r="I1602" s="27" t="s">
        <v>1309</v>
      </c>
      <c r="J1602" s="27" t="s">
        <v>1309</v>
      </c>
      <c r="K1602" s="27" t="s">
        <v>1309</v>
      </c>
      <c r="L1602" s="27" t="s">
        <v>1309</v>
      </c>
      <c r="M1602" s="27"/>
      <c r="T1602" s="10"/>
    </row>
    <row r="1603" spans="6:20" x14ac:dyDescent="0.2">
      <c r="F1603" s="26" t="s">
        <v>2889</v>
      </c>
      <c r="G1603" s="27">
        <v>7.8417344719276996E-3</v>
      </c>
      <c r="H1603" s="27" t="s">
        <v>1309</v>
      </c>
      <c r="I1603" s="27" t="s">
        <v>1309</v>
      </c>
      <c r="J1603" s="27" t="s">
        <v>1309</v>
      </c>
      <c r="K1603" s="27" t="s">
        <v>1309</v>
      </c>
      <c r="L1603" s="27" t="s">
        <v>1309</v>
      </c>
      <c r="M1603" s="27"/>
      <c r="T1603" s="10"/>
    </row>
    <row r="1604" spans="6:20" x14ac:dyDescent="0.2">
      <c r="F1604" s="26" t="s">
        <v>2890</v>
      </c>
      <c r="G1604" s="27">
        <v>6.3165056016053402E-3</v>
      </c>
      <c r="H1604" s="27" t="s">
        <v>1309</v>
      </c>
      <c r="I1604" s="27" t="s">
        <v>1309</v>
      </c>
      <c r="J1604" s="27" t="s">
        <v>1309</v>
      </c>
      <c r="K1604" s="27" t="s">
        <v>1309</v>
      </c>
      <c r="L1604" s="27" t="s">
        <v>1309</v>
      </c>
      <c r="M1604" s="27"/>
      <c r="T1604" s="10"/>
    </row>
    <row r="1605" spans="6:20" x14ac:dyDescent="0.2">
      <c r="F1605" s="26" t="s">
        <v>2891</v>
      </c>
      <c r="G1605" s="27">
        <v>3.70362758250831E-2</v>
      </c>
      <c r="H1605" s="27" t="s">
        <v>1309</v>
      </c>
      <c r="I1605" s="27" t="s">
        <v>1309</v>
      </c>
      <c r="J1605" s="27" t="s">
        <v>1309</v>
      </c>
      <c r="K1605" s="27" t="s">
        <v>1309</v>
      </c>
      <c r="L1605" s="27" t="s">
        <v>1309</v>
      </c>
      <c r="M1605" s="27"/>
      <c r="T1605" s="10"/>
    </row>
    <row r="1606" spans="6:20" x14ac:dyDescent="0.2">
      <c r="F1606" s="26" t="s">
        <v>2892</v>
      </c>
      <c r="G1606" s="27">
        <v>3.0911704338527302E-2</v>
      </c>
      <c r="H1606" s="27">
        <v>8.3366985055150205E-3</v>
      </c>
      <c r="I1606" s="27" t="s">
        <v>1309</v>
      </c>
      <c r="J1606" s="27" t="s">
        <v>1309</v>
      </c>
      <c r="K1606" s="27" t="s">
        <v>1309</v>
      </c>
      <c r="L1606" s="27" t="s">
        <v>1309</v>
      </c>
      <c r="M1606" s="27"/>
      <c r="T1606" s="10"/>
    </row>
    <row r="1607" spans="6:20" x14ac:dyDescent="0.2">
      <c r="F1607" s="26" t="s">
        <v>2893</v>
      </c>
      <c r="G1607" s="27">
        <v>2.5178701069647199E-2</v>
      </c>
      <c r="H1607" s="27" t="s">
        <v>1309</v>
      </c>
      <c r="I1607" s="27" t="s">
        <v>1309</v>
      </c>
      <c r="J1607" s="27" t="s">
        <v>1309</v>
      </c>
      <c r="K1607" s="27" t="s">
        <v>1309</v>
      </c>
      <c r="L1607" s="27">
        <v>1.7248262351745501E-2</v>
      </c>
      <c r="M1607" s="27"/>
      <c r="T1607" s="10"/>
    </row>
    <row r="1608" spans="6:20" x14ac:dyDescent="0.2">
      <c r="F1608" s="26" t="s">
        <v>2894</v>
      </c>
      <c r="G1608" s="27">
        <v>2.0378785258674599E-2</v>
      </c>
      <c r="H1608" s="27" t="s">
        <v>1309</v>
      </c>
      <c r="I1608" s="27" t="s">
        <v>1309</v>
      </c>
      <c r="J1608" s="27" t="s">
        <v>1309</v>
      </c>
      <c r="K1608" s="27" t="s">
        <v>1309</v>
      </c>
      <c r="L1608" s="27" t="s">
        <v>1309</v>
      </c>
      <c r="M1608" s="27"/>
      <c r="T1608" s="10"/>
    </row>
    <row r="1609" spans="6:20" x14ac:dyDescent="0.2">
      <c r="F1609" s="26" t="s">
        <v>2895</v>
      </c>
      <c r="G1609" s="27">
        <v>3.6459602230657002E-3</v>
      </c>
      <c r="H1609" s="27">
        <v>4.9127980055936101E-3</v>
      </c>
      <c r="I1609" s="27">
        <v>1.5337993559480401E-2</v>
      </c>
      <c r="J1609" s="27">
        <v>7.6671398646044497E-2</v>
      </c>
      <c r="K1609" s="27">
        <v>2.1388050201074999E-2</v>
      </c>
      <c r="L1609" s="27">
        <v>4.22894032002449E-2</v>
      </c>
      <c r="M1609" s="27"/>
      <c r="T1609" s="10"/>
    </row>
    <row r="1610" spans="6:20" x14ac:dyDescent="0.2">
      <c r="F1610" s="26" t="s">
        <v>2896</v>
      </c>
      <c r="G1610" s="27">
        <v>2.0261892552834799E-2</v>
      </c>
      <c r="H1610" s="27" t="s">
        <v>1309</v>
      </c>
      <c r="I1610" s="27" t="s">
        <v>1309</v>
      </c>
      <c r="J1610" s="27" t="s">
        <v>1309</v>
      </c>
      <c r="K1610" s="27" t="s">
        <v>1309</v>
      </c>
      <c r="L1610" s="27" t="s">
        <v>1309</v>
      </c>
      <c r="M1610" s="27"/>
      <c r="T1610" s="10"/>
    </row>
    <row r="1611" spans="6:20" x14ac:dyDescent="0.2">
      <c r="F1611" s="26" t="s">
        <v>2897</v>
      </c>
      <c r="G1611" s="27">
        <v>1.2102437835498799E-2</v>
      </c>
      <c r="H1611" s="27">
        <v>6.2184609539112498E-3</v>
      </c>
      <c r="I1611" s="27">
        <v>2.3670367235562699E-2</v>
      </c>
      <c r="J1611" s="27" t="s">
        <v>1309</v>
      </c>
      <c r="K1611" s="27">
        <v>3.76195346724117E-3</v>
      </c>
      <c r="L1611" s="27" t="s">
        <v>1309</v>
      </c>
      <c r="M1611" s="27"/>
      <c r="T1611" s="10"/>
    </row>
    <row r="1612" spans="6:20" x14ac:dyDescent="0.2">
      <c r="F1612" s="26" t="s">
        <v>2898</v>
      </c>
      <c r="G1612" s="27">
        <v>1.22522140352444E-2</v>
      </c>
      <c r="H1612" s="27" t="s">
        <v>1309</v>
      </c>
      <c r="I1612" s="27" t="s">
        <v>1309</v>
      </c>
      <c r="J1612" s="27" t="s">
        <v>1309</v>
      </c>
      <c r="K1612" s="27" t="s">
        <v>1309</v>
      </c>
      <c r="L1612" s="27" t="s">
        <v>1309</v>
      </c>
      <c r="M1612" s="27"/>
      <c r="T1612" s="10"/>
    </row>
    <row r="1613" spans="6:20" x14ac:dyDescent="0.2">
      <c r="F1613" s="26" t="s">
        <v>2899</v>
      </c>
      <c r="G1613" s="27">
        <v>1.8012037560228501E-2</v>
      </c>
      <c r="H1613" s="27" t="s">
        <v>1309</v>
      </c>
      <c r="I1613" s="27" t="s">
        <v>1309</v>
      </c>
      <c r="J1613" s="27" t="s">
        <v>1309</v>
      </c>
      <c r="K1613" s="27" t="s">
        <v>1309</v>
      </c>
      <c r="L1613" s="27" t="s">
        <v>1309</v>
      </c>
      <c r="M1613" s="27"/>
      <c r="T1613" s="10"/>
    </row>
    <row r="1614" spans="6:20" x14ac:dyDescent="0.2">
      <c r="F1614" s="26" t="s">
        <v>2900</v>
      </c>
      <c r="G1614" s="27">
        <v>7.3892352933886398E-3</v>
      </c>
      <c r="H1614" s="27" t="s">
        <v>1309</v>
      </c>
      <c r="I1614" s="27" t="s">
        <v>1309</v>
      </c>
      <c r="J1614" s="27" t="s">
        <v>1309</v>
      </c>
      <c r="K1614" s="27" t="s">
        <v>1309</v>
      </c>
      <c r="L1614" s="27" t="s">
        <v>1309</v>
      </c>
      <c r="M1614" s="27"/>
      <c r="T1614" s="10"/>
    </row>
    <row r="1615" spans="6:20" x14ac:dyDescent="0.2">
      <c r="F1615" s="26" t="s">
        <v>2901</v>
      </c>
      <c r="G1615" s="27">
        <v>4.5588775472327002E-2</v>
      </c>
      <c r="H1615" s="27" t="s">
        <v>1309</v>
      </c>
      <c r="I1615" s="27" t="s">
        <v>1309</v>
      </c>
      <c r="J1615" s="27" t="s">
        <v>1309</v>
      </c>
      <c r="K1615" s="27" t="s">
        <v>1309</v>
      </c>
      <c r="L1615" s="27" t="s">
        <v>1309</v>
      </c>
      <c r="M1615" s="27"/>
      <c r="T1615" s="10"/>
    </row>
    <row r="1616" spans="6:20" x14ac:dyDescent="0.2">
      <c r="F1616" s="26" t="s">
        <v>2902</v>
      </c>
      <c r="G1616" s="27">
        <v>1.84190689442352E-3</v>
      </c>
      <c r="H1616" s="27">
        <v>2.3158542858348098E-3</v>
      </c>
      <c r="I1616" s="27">
        <v>2.3308432672160201E-3</v>
      </c>
      <c r="J1616" s="27">
        <v>3.1517501957668601E-2</v>
      </c>
      <c r="K1616" s="27">
        <v>1.14172354410741E-2</v>
      </c>
      <c r="L1616" s="27">
        <v>1.01269390462327E-2</v>
      </c>
      <c r="M1616" s="27"/>
      <c r="T1616" s="10"/>
    </row>
    <row r="1617" spans="6:20" x14ac:dyDescent="0.2">
      <c r="F1617" s="26" t="s">
        <v>2903</v>
      </c>
      <c r="G1617" s="27">
        <v>7.7518441324716299E-3</v>
      </c>
      <c r="H1617" s="27" t="s">
        <v>1309</v>
      </c>
      <c r="I1617" s="27" t="s">
        <v>1309</v>
      </c>
      <c r="J1617" s="27" t="s">
        <v>1309</v>
      </c>
      <c r="K1617" s="27" t="s">
        <v>1309</v>
      </c>
      <c r="L1617" s="27" t="s">
        <v>1309</v>
      </c>
      <c r="M1617" s="27"/>
      <c r="T1617" s="10"/>
    </row>
    <row r="1618" spans="6:20" x14ac:dyDescent="0.2">
      <c r="F1618" s="26" t="s">
        <v>2904</v>
      </c>
      <c r="G1618" s="27">
        <v>8.0318052551459108E-3</v>
      </c>
      <c r="H1618" s="27">
        <v>6.1048390163318802E-3</v>
      </c>
      <c r="I1618" s="27">
        <v>2.8889507709716701E-3</v>
      </c>
      <c r="J1618" s="27">
        <v>0.119869946149881</v>
      </c>
      <c r="K1618" s="27">
        <v>1.24818427868506E-2</v>
      </c>
      <c r="L1618" s="27">
        <v>2.2421905815724799E-2</v>
      </c>
      <c r="M1618" s="27"/>
      <c r="T1618" s="10"/>
    </row>
    <row r="1619" spans="6:20" x14ac:dyDescent="0.2">
      <c r="F1619" s="26" t="s">
        <v>2905</v>
      </c>
      <c r="G1619" s="27">
        <v>8.7371352222382799E-3</v>
      </c>
      <c r="H1619" s="27" t="s">
        <v>1309</v>
      </c>
      <c r="I1619" s="27" t="s">
        <v>1309</v>
      </c>
      <c r="J1619" s="27" t="s">
        <v>1309</v>
      </c>
      <c r="K1619" s="27" t="s">
        <v>1309</v>
      </c>
      <c r="L1619" s="27" t="s">
        <v>1309</v>
      </c>
      <c r="M1619" s="27"/>
      <c r="T1619" s="10"/>
    </row>
    <row r="1620" spans="6:20" x14ac:dyDescent="0.2">
      <c r="F1620" s="26" t="s">
        <v>2906</v>
      </c>
      <c r="G1620" s="27">
        <v>4.9597611729524996E-3</v>
      </c>
      <c r="H1620" s="27">
        <v>8.5778848155946396E-3</v>
      </c>
      <c r="I1620" s="27" t="s">
        <v>1309</v>
      </c>
      <c r="J1620" s="27">
        <v>1.86215350332706E-2</v>
      </c>
      <c r="K1620" s="27" t="s">
        <v>1309</v>
      </c>
      <c r="L1620" s="27">
        <v>3.0489066635905199E-2</v>
      </c>
      <c r="M1620" s="27"/>
      <c r="T1620" s="10"/>
    </row>
    <row r="1621" spans="6:20" x14ac:dyDescent="0.2">
      <c r="F1621" s="26" t="s">
        <v>2907</v>
      </c>
      <c r="G1621" s="27">
        <v>8.4201696859453005E-3</v>
      </c>
      <c r="H1621" s="27" t="s">
        <v>1309</v>
      </c>
      <c r="I1621" s="27" t="s">
        <v>1309</v>
      </c>
      <c r="J1621" s="27" t="s">
        <v>1309</v>
      </c>
      <c r="K1621" s="27" t="s">
        <v>1309</v>
      </c>
      <c r="L1621" s="27" t="s">
        <v>1309</v>
      </c>
      <c r="M1621" s="27"/>
      <c r="T1621" s="10"/>
    </row>
    <row r="1622" spans="6:20" x14ac:dyDescent="0.2">
      <c r="F1622" s="26" t="s">
        <v>2908</v>
      </c>
      <c r="G1622" s="27">
        <v>6.0697352741367E-3</v>
      </c>
      <c r="H1622" s="27" t="s">
        <v>1309</v>
      </c>
      <c r="I1622" s="27" t="s">
        <v>1309</v>
      </c>
      <c r="J1622" s="27" t="s">
        <v>1309</v>
      </c>
      <c r="K1622" s="27" t="s">
        <v>1309</v>
      </c>
      <c r="L1622" s="27" t="s">
        <v>1309</v>
      </c>
      <c r="M1622" s="27"/>
      <c r="T1622" s="10"/>
    </row>
    <row r="1623" spans="6:20" x14ac:dyDescent="0.2">
      <c r="F1623" s="26" t="s">
        <v>2909</v>
      </c>
      <c r="G1623" s="27">
        <v>8.2822462675164708E-3</v>
      </c>
      <c r="H1623" s="27" t="s">
        <v>1309</v>
      </c>
      <c r="I1623" s="27" t="s">
        <v>1309</v>
      </c>
      <c r="J1623" s="27" t="s">
        <v>1309</v>
      </c>
      <c r="K1623" s="27" t="s">
        <v>1309</v>
      </c>
      <c r="L1623" s="27" t="s">
        <v>1309</v>
      </c>
      <c r="M1623" s="27"/>
      <c r="T1623" s="10"/>
    </row>
    <row r="1624" spans="6:20" x14ac:dyDescent="0.2">
      <c r="F1624" s="26" t="s">
        <v>2910</v>
      </c>
      <c r="G1624" s="27">
        <v>3.67314132406454E-3</v>
      </c>
      <c r="H1624" s="27" t="s">
        <v>1309</v>
      </c>
      <c r="I1624" s="27" t="s">
        <v>1309</v>
      </c>
      <c r="J1624" s="27" t="s">
        <v>1309</v>
      </c>
      <c r="K1624" s="27" t="s">
        <v>1309</v>
      </c>
      <c r="L1624" s="27" t="s">
        <v>1309</v>
      </c>
      <c r="M1624" s="27"/>
      <c r="T1624" s="10"/>
    </row>
    <row r="1625" spans="6:20" x14ac:dyDescent="0.2">
      <c r="F1625" s="26" t="s">
        <v>2911</v>
      </c>
      <c r="G1625" s="27">
        <v>4.3528516532819299E-2</v>
      </c>
      <c r="H1625" s="27" t="s">
        <v>1309</v>
      </c>
      <c r="I1625" s="27" t="s">
        <v>1309</v>
      </c>
      <c r="J1625" s="27" t="s">
        <v>1309</v>
      </c>
      <c r="K1625" s="27" t="s">
        <v>1309</v>
      </c>
      <c r="L1625" s="27" t="s">
        <v>1309</v>
      </c>
      <c r="M1625" s="27"/>
      <c r="T1625" s="10"/>
    </row>
    <row r="1626" spans="6:20" x14ac:dyDescent="0.2">
      <c r="F1626" s="26" t="s">
        <v>2912</v>
      </c>
      <c r="G1626" s="27">
        <v>2.2237992176301302E-2</v>
      </c>
      <c r="H1626" s="27" t="s">
        <v>1309</v>
      </c>
      <c r="I1626" s="27" t="s">
        <v>1309</v>
      </c>
      <c r="J1626" s="27" t="s">
        <v>1309</v>
      </c>
      <c r="K1626" s="27" t="s">
        <v>1309</v>
      </c>
      <c r="L1626" s="27" t="s">
        <v>1309</v>
      </c>
      <c r="M1626" s="27"/>
      <c r="T1626" s="10"/>
    </row>
    <row r="1627" spans="6:20" x14ac:dyDescent="0.2">
      <c r="F1627" s="26" t="s">
        <v>2913</v>
      </c>
      <c r="G1627" s="27">
        <v>3.01901069655305E-3</v>
      </c>
      <c r="H1627" s="27">
        <v>2.0306333362707801E-2</v>
      </c>
      <c r="I1627" s="27">
        <v>2.8726679796412798E-2</v>
      </c>
      <c r="J1627" s="27">
        <v>2.1081428872632299E-2</v>
      </c>
      <c r="K1627" s="27">
        <v>1.7212418705293501E-2</v>
      </c>
      <c r="L1627" s="27">
        <v>6.2475546129177302E-3</v>
      </c>
      <c r="M1627" s="27"/>
      <c r="T1627" s="10"/>
    </row>
    <row r="1628" spans="6:20" x14ac:dyDescent="0.2">
      <c r="F1628" s="26" t="s">
        <v>2914</v>
      </c>
      <c r="G1628" s="27">
        <v>3.5221699031102401E-3</v>
      </c>
      <c r="H1628" s="27" t="s">
        <v>1309</v>
      </c>
      <c r="I1628" s="27" t="s">
        <v>1309</v>
      </c>
      <c r="J1628" s="27" t="s">
        <v>1309</v>
      </c>
      <c r="K1628" s="27" t="s">
        <v>1309</v>
      </c>
      <c r="L1628" s="27" t="s">
        <v>1309</v>
      </c>
      <c r="M1628" s="27"/>
      <c r="T1628" s="10"/>
    </row>
    <row r="1629" spans="6:20" x14ac:dyDescent="0.2">
      <c r="F1629" s="26" t="s">
        <v>2915</v>
      </c>
      <c r="G1629" s="27">
        <v>2.0128086092714298E-3</v>
      </c>
      <c r="H1629" s="27" t="s">
        <v>1309</v>
      </c>
      <c r="I1629" s="27" t="s">
        <v>1309</v>
      </c>
      <c r="J1629" s="27" t="s">
        <v>1309</v>
      </c>
      <c r="K1629" s="27" t="s">
        <v>1309</v>
      </c>
      <c r="L1629" s="27" t="s">
        <v>1309</v>
      </c>
      <c r="M1629" s="27"/>
      <c r="T1629" s="10"/>
    </row>
    <row r="1630" spans="6:20" x14ac:dyDescent="0.2">
      <c r="F1630" s="26" t="s">
        <v>2916</v>
      </c>
      <c r="G1630" s="27">
        <v>1.4518406929998401E-3</v>
      </c>
      <c r="H1630" s="27">
        <v>4.4786190841344898E-3</v>
      </c>
      <c r="I1630" s="27">
        <v>7.2018562871415906E-2</v>
      </c>
      <c r="J1630" s="27" t="s">
        <v>1309</v>
      </c>
      <c r="K1630" s="27" t="s">
        <v>1309</v>
      </c>
      <c r="L1630" s="27" t="s">
        <v>1309</v>
      </c>
      <c r="M1630" s="27"/>
      <c r="T1630" s="10"/>
    </row>
    <row r="1631" spans="6:20" x14ac:dyDescent="0.2">
      <c r="F1631" s="26" t="s">
        <v>2917</v>
      </c>
      <c r="G1631" s="27">
        <v>9.3349826748120902E-3</v>
      </c>
      <c r="H1631" s="27" t="s">
        <v>1309</v>
      </c>
      <c r="I1631" s="27" t="s">
        <v>1309</v>
      </c>
      <c r="J1631" s="27" t="s">
        <v>1309</v>
      </c>
      <c r="K1631" s="27" t="s">
        <v>1309</v>
      </c>
      <c r="L1631" s="27" t="s">
        <v>1309</v>
      </c>
      <c r="M1631" s="27"/>
      <c r="T1631" s="10"/>
    </row>
    <row r="1632" spans="6:20" x14ac:dyDescent="0.2">
      <c r="F1632" s="26" t="s">
        <v>2918</v>
      </c>
      <c r="G1632" s="27">
        <v>4.1023538675635501E-3</v>
      </c>
      <c r="H1632" s="27" t="s">
        <v>1309</v>
      </c>
      <c r="I1632" s="27">
        <v>7.5165301994570997E-3</v>
      </c>
      <c r="J1632" s="27" t="s">
        <v>1309</v>
      </c>
      <c r="K1632" s="27" t="s">
        <v>1309</v>
      </c>
      <c r="L1632" s="27" t="s">
        <v>1309</v>
      </c>
      <c r="M1632" s="27"/>
      <c r="T1632" s="10"/>
    </row>
    <row r="1633" spans="6:20" x14ac:dyDescent="0.2">
      <c r="F1633" s="26" t="s">
        <v>2919</v>
      </c>
      <c r="G1633" s="27">
        <v>2.4381178130245002E-3</v>
      </c>
      <c r="H1633" s="27">
        <v>2.3638089657548E-2</v>
      </c>
      <c r="I1633" s="27">
        <v>4.8063396108502703E-3</v>
      </c>
      <c r="J1633" s="27">
        <v>5.4355991841824797E-2</v>
      </c>
      <c r="K1633" s="27">
        <v>3.8852618084212198E-2</v>
      </c>
      <c r="L1633" s="27">
        <v>4.9723930442424701E-2</v>
      </c>
      <c r="M1633" s="27"/>
      <c r="T1633" s="10"/>
    </row>
    <row r="1634" spans="6:20" x14ac:dyDescent="0.2">
      <c r="F1634" s="26" t="s">
        <v>2920</v>
      </c>
      <c r="G1634" s="27">
        <v>6.3980697779099198E-3</v>
      </c>
      <c r="H1634" s="27" t="s">
        <v>1309</v>
      </c>
      <c r="I1634" s="27" t="s">
        <v>1309</v>
      </c>
      <c r="J1634" s="27" t="s">
        <v>1309</v>
      </c>
      <c r="K1634" s="27" t="s">
        <v>1309</v>
      </c>
      <c r="L1634" s="27" t="s">
        <v>1309</v>
      </c>
      <c r="M1634" s="27"/>
      <c r="T1634" s="10"/>
    </row>
    <row r="1635" spans="6:20" x14ac:dyDescent="0.2">
      <c r="F1635" s="26" t="s">
        <v>2921</v>
      </c>
      <c r="G1635" s="27">
        <v>1.33907720206362E-2</v>
      </c>
      <c r="H1635" s="27">
        <v>3.2948493519289702E-3</v>
      </c>
      <c r="I1635" s="27">
        <v>5.3907180813928202E-2</v>
      </c>
      <c r="J1635" s="27" t="s">
        <v>1309</v>
      </c>
      <c r="K1635" s="27" t="s">
        <v>1309</v>
      </c>
      <c r="L1635" s="27" t="s">
        <v>1309</v>
      </c>
      <c r="M1635" s="27"/>
      <c r="T1635" s="10"/>
    </row>
    <row r="1636" spans="6:20" x14ac:dyDescent="0.2">
      <c r="F1636" s="26" t="s">
        <v>2922</v>
      </c>
      <c r="G1636" s="27">
        <v>4.5509606001674703E-2</v>
      </c>
      <c r="H1636" s="27" t="s">
        <v>1309</v>
      </c>
      <c r="I1636" s="27" t="s">
        <v>1309</v>
      </c>
      <c r="J1636" s="27" t="s">
        <v>1309</v>
      </c>
      <c r="K1636" s="27" t="s">
        <v>1309</v>
      </c>
      <c r="L1636" s="27" t="s">
        <v>1309</v>
      </c>
      <c r="M1636" s="27"/>
      <c r="T1636" s="10"/>
    </row>
    <row r="1637" spans="6:20" x14ac:dyDescent="0.2">
      <c r="F1637" s="26" t="s">
        <v>2923</v>
      </c>
      <c r="G1637" s="27">
        <v>6.1525721278751196E-3</v>
      </c>
      <c r="H1637" s="27">
        <v>5.3175046772608496E-3</v>
      </c>
      <c r="I1637" s="27">
        <v>3.6522489366581298E-3</v>
      </c>
      <c r="J1637" s="27">
        <v>1.6176702151703502E-2</v>
      </c>
      <c r="K1637" s="27">
        <v>5.1171590562398899E-3</v>
      </c>
      <c r="L1637" s="27">
        <v>1.1051632445239301E-2</v>
      </c>
      <c r="M1637" s="27"/>
      <c r="T1637" s="10"/>
    </row>
    <row r="1638" spans="6:20" x14ac:dyDescent="0.2">
      <c r="F1638" s="26" t="s">
        <v>2924</v>
      </c>
      <c r="G1638" s="27">
        <v>7.8042008775347496E-3</v>
      </c>
      <c r="H1638" s="27">
        <v>3.18171380606601E-3</v>
      </c>
      <c r="I1638" s="27">
        <v>5.1313735031682196E-3</v>
      </c>
      <c r="J1638" s="27">
        <v>4.0500910602936799E-2</v>
      </c>
      <c r="K1638" s="27">
        <v>1.2243791377338701E-2</v>
      </c>
      <c r="L1638" s="27">
        <v>7.1923437301475796E-2</v>
      </c>
      <c r="M1638" s="27"/>
      <c r="T1638" s="10"/>
    </row>
    <row r="1639" spans="6:20" x14ac:dyDescent="0.2">
      <c r="F1639" s="26" t="s">
        <v>2925</v>
      </c>
      <c r="G1639" s="27">
        <v>2.1926658126986201E-3</v>
      </c>
      <c r="H1639" s="27">
        <v>6.03032977548162E-3</v>
      </c>
      <c r="I1639" s="27">
        <v>1.2000985012081401E-2</v>
      </c>
      <c r="J1639" s="27">
        <v>4.0231207449618299E-2</v>
      </c>
      <c r="K1639" s="27">
        <v>7.2977100226594297E-3</v>
      </c>
      <c r="L1639" s="27">
        <v>1.25100582069385E-2</v>
      </c>
      <c r="M1639" s="27"/>
      <c r="T1639" s="10"/>
    </row>
    <row r="1640" spans="6:20" x14ac:dyDescent="0.2">
      <c r="F1640" s="26" t="s">
        <v>2926</v>
      </c>
      <c r="G1640" s="27">
        <v>9.6726922992601792E-3</v>
      </c>
      <c r="H1640" s="27">
        <v>2.8768391919527899E-2</v>
      </c>
      <c r="I1640" s="27" t="s">
        <v>1309</v>
      </c>
      <c r="J1640" s="27" t="s">
        <v>1309</v>
      </c>
      <c r="K1640" s="27" t="s">
        <v>1309</v>
      </c>
      <c r="L1640" s="27" t="s">
        <v>1309</v>
      </c>
      <c r="M1640" s="27"/>
      <c r="T1640" s="10"/>
    </row>
    <row r="1641" spans="6:20" x14ac:dyDescent="0.2">
      <c r="F1641" s="26" t="s">
        <v>2927</v>
      </c>
      <c r="G1641" s="27">
        <v>4.0803780294748002E-3</v>
      </c>
      <c r="H1641" s="27">
        <v>4.6526473974973698E-2</v>
      </c>
      <c r="I1641" s="27">
        <v>8.4435913642364798E-3</v>
      </c>
      <c r="J1641" s="27" t="s">
        <v>1309</v>
      </c>
      <c r="K1641" s="27" t="s">
        <v>1309</v>
      </c>
      <c r="L1641" s="27" t="s">
        <v>1309</v>
      </c>
      <c r="M1641" s="27"/>
      <c r="T1641" s="10"/>
    </row>
    <row r="1642" spans="6:20" x14ac:dyDescent="0.2">
      <c r="F1642" s="26" t="s">
        <v>2928</v>
      </c>
      <c r="G1642" s="27">
        <v>1.21062587977057E-2</v>
      </c>
      <c r="H1642" s="27">
        <v>4.1988323401587702E-2</v>
      </c>
      <c r="I1642" s="27" t="s">
        <v>1309</v>
      </c>
      <c r="J1642" s="27" t="s">
        <v>1309</v>
      </c>
      <c r="K1642" s="27" t="s">
        <v>1309</v>
      </c>
      <c r="L1642" s="27" t="s">
        <v>1309</v>
      </c>
      <c r="M1642" s="27"/>
      <c r="T1642" s="10"/>
    </row>
    <row r="1643" spans="6:20" x14ac:dyDescent="0.2">
      <c r="F1643" s="26" t="s">
        <v>2929</v>
      </c>
      <c r="G1643" s="27">
        <v>5.9807293023637596E-3</v>
      </c>
      <c r="H1643" s="27" t="s">
        <v>1309</v>
      </c>
      <c r="I1643" s="27" t="s">
        <v>1309</v>
      </c>
      <c r="J1643" s="27" t="s">
        <v>1309</v>
      </c>
      <c r="K1643" s="27" t="s">
        <v>1309</v>
      </c>
      <c r="L1643" s="27" t="s">
        <v>1309</v>
      </c>
      <c r="M1643" s="27"/>
      <c r="T1643" s="10"/>
    </row>
    <row r="1644" spans="6:20" x14ac:dyDescent="0.2">
      <c r="F1644" s="26" t="s">
        <v>2930</v>
      </c>
      <c r="G1644" s="27">
        <v>0.174023564298703</v>
      </c>
      <c r="H1644" s="27">
        <v>4.6965640620721498E-2</v>
      </c>
      <c r="I1644" s="27">
        <v>2.3633715114331901E-2</v>
      </c>
      <c r="J1644" s="27">
        <v>2.9400764119783901E-2</v>
      </c>
      <c r="K1644" s="27" t="s">
        <v>1309</v>
      </c>
      <c r="L1644" s="27">
        <v>2.8184403592606998E-2</v>
      </c>
      <c r="M1644" s="27"/>
      <c r="T1644" s="10"/>
    </row>
    <row r="1645" spans="6:20" x14ac:dyDescent="0.2">
      <c r="F1645" s="26" t="s">
        <v>2931</v>
      </c>
      <c r="G1645" s="27">
        <v>1.45349312297772E-2</v>
      </c>
      <c r="H1645" s="27" t="s">
        <v>1309</v>
      </c>
      <c r="I1645" s="27" t="s">
        <v>1309</v>
      </c>
      <c r="J1645" s="27" t="s">
        <v>1309</v>
      </c>
      <c r="K1645" s="27" t="s">
        <v>1309</v>
      </c>
      <c r="L1645" s="27" t="s">
        <v>1309</v>
      </c>
      <c r="M1645" s="27"/>
      <c r="T1645" s="10"/>
    </row>
    <row r="1646" spans="6:20" x14ac:dyDescent="0.2">
      <c r="F1646" s="26" t="s">
        <v>2932</v>
      </c>
      <c r="G1646" s="27">
        <v>8.2284174674825909E-3</v>
      </c>
      <c r="H1646" s="27">
        <v>1.0192268744477E-2</v>
      </c>
      <c r="I1646" s="27">
        <v>1.4998019448985199E-3</v>
      </c>
      <c r="J1646" s="27">
        <v>8.92422569097155E-3</v>
      </c>
      <c r="K1646" s="27">
        <v>4.6194192457399601E-3</v>
      </c>
      <c r="L1646" s="27">
        <v>1.5224505821223099E-2</v>
      </c>
      <c r="M1646" s="27"/>
      <c r="T1646" s="10"/>
    </row>
    <row r="1647" spans="6:20" x14ac:dyDescent="0.2">
      <c r="F1647" s="26" t="s">
        <v>2933</v>
      </c>
      <c r="G1647" s="27">
        <v>2.1176403383104201E-3</v>
      </c>
      <c r="H1647" s="27">
        <v>2.8991296155529899E-3</v>
      </c>
      <c r="I1647" s="27">
        <v>5.4532423133140696E-3</v>
      </c>
      <c r="J1647" s="27">
        <v>2.01630844325533E-2</v>
      </c>
      <c r="K1647" s="27">
        <v>1.48139688115351E-2</v>
      </c>
      <c r="L1647" s="27">
        <v>3.8443229246749998E-2</v>
      </c>
      <c r="M1647" s="27"/>
      <c r="T1647" s="10"/>
    </row>
    <row r="1648" spans="6:20" x14ac:dyDescent="0.2">
      <c r="F1648" s="26" t="s">
        <v>2934</v>
      </c>
      <c r="G1648" s="27">
        <v>1.34765537901792E-3</v>
      </c>
      <c r="H1648" s="27" t="s">
        <v>1309</v>
      </c>
      <c r="I1648" s="27" t="s">
        <v>1309</v>
      </c>
      <c r="J1648" s="27" t="s">
        <v>1309</v>
      </c>
      <c r="K1648" s="27" t="s">
        <v>1309</v>
      </c>
      <c r="L1648" s="27" t="s">
        <v>1309</v>
      </c>
      <c r="M1648" s="27"/>
      <c r="T1648" s="10"/>
    </row>
    <row r="1649" spans="6:20" x14ac:dyDescent="0.2">
      <c r="F1649" s="26" t="s">
        <v>2935</v>
      </c>
      <c r="G1649" s="27">
        <v>7.3354744682498901E-3</v>
      </c>
      <c r="H1649" s="27">
        <v>7.5391812915378501E-3</v>
      </c>
      <c r="I1649" s="27">
        <v>6.3042767148292498E-3</v>
      </c>
      <c r="J1649" s="27">
        <v>3.4399033162128501E-2</v>
      </c>
      <c r="K1649" s="27">
        <v>1.29659771539304E-2</v>
      </c>
      <c r="L1649" s="27">
        <v>1.09007379041231E-2</v>
      </c>
      <c r="M1649" s="27"/>
      <c r="T1649" s="10"/>
    </row>
    <row r="1650" spans="6:20" x14ac:dyDescent="0.2">
      <c r="F1650" s="26" t="s">
        <v>2936</v>
      </c>
      <c r="G1650" s="27">
        <v>1.14368707497509E-2</v>
      </c>
      <c r="H1650" s="27">
        <v>1.3169566718261401E-2</v>
      </c>
      <c r="I1650" s="27" t="s">
        <v>1309</v>
      </c>
      <c r="J1650" s="27">
        <v>1.2455622066570899E-2</v>
      </c>
      <c r="K1650" s="27">
        <v>4.4367523873583101E-2</v>
      </c>
      <c r="L1650" s="27">
        <v>4.5379593321459903E-2</v>
      </c>
      <c r="M1650" s="27"/>
      <c r="T1650" s="10"/>
    </row>
    <row r="1651" spans="6:20" x14ac:dyDescent="0.2">
      <c r="F1651" s="26" t="s">
        <v>2937</v>
      </c>
      <c r="G1651" s="27">
        <v>7.9434596563406693E-3</v>
      </c>
      <c r="H1651" s="27" t="s">
        <v>1309</v>
      </c>
      <c r="I1651" s="27" t="s">
        <v>1309</v>
      </c>
      <c r="J1651" s="27" t="s">
        <v>1309</v>
      </c>
      <c r="K1651" s="27" t="s">
        <v>1309</v>
      </c>
      <c r="L1651" s="27" t="s">
        <v>1309</v>
      </c>
      <c r="M1651" s="27"/>
      <c r="T1651" s="10"/>
    </row>
    <row r="1652" spans="6:20" x14ac:dyDescent="0.2">
      <c r="F1652" s="26" t="s">
        <v>2938</v>
      </c>
      <c r="G1652" s="27">
        <v>1.35845302989676E-2</v>
      </c>
      <c r="H1652" s="27" t="s">
        <v>1309</v>
      </c>
      <c r="I1652" s="27" t="s">
        <v>1309</v>
      </c>
      <c r="J1652" s="27" t="s">
        <v>1309</v>
      </c>
      <c r="K1652" s="27" t="s">
        <v>1309</v>
      </c>
      <c r="L1652" s="27" t="s">
        <v>1309</v>
      </c>
      <c r="M1652" s="27"/>
      <c r="T1652" s="10"/>
    </row>
    <row r="1653" spans="6:20" x14ac:dyDescent="0.2">
      <c r="F1653" s="26" t="s">
        <v>2939</v>
      </c>
      <c r="G1653" s="27">
        <v>1.15035668992875E-2</v>
      </c>
      <c r="H1653" s="27" t="s">
        <v>1309</v>
      </c>
      <c r="I1653" s="27" t="s">
        <v>1309</v>
      </c>
      <c r="J1653" s="27" t="s">
        <v>1309</v>
      </c>
      <c r="K1653" s="27" t="s">
        <v>1309</v>
      </c>
      <c r="L1653" s="27" t="s">
        <v>1309</v>
      </c>
      <c r="M1653" s="27"/>
      <c r="T1653" s="10"/>
    </row>
    <row r="1654" spans="6:20" x14ac:dyDescent="0.2">
      <c r="F1654" s="26" t="s">
        <v>2940</v>
      </c>
      <c r="G1654" s="27">
        <v>1.19560485072478E-2</v>
      </c>
      <c r="H1654" s="27" t="s">
        <v>1309</v>
      </c>
      <c r="I1654" s="27" t="s">
        <v>1309</v>
      </c>
      <c r="J1654" s="27" t="s">
        <v>1309</v>
      </c>
      <c r="K1654" s="27" t="s">
        <v>1309</v>
      </c>
      <c r="L1654" s="27" t="s">
        <v>1309</v>
      </c>
      <c r="M1654" s="27"/>
      <c r="T1654" s="10"/>
    </row>
    <row r="1655" spans="6:20" x14ac:dyDescent="0.2">
      <c r="F1655" s="26" t="s">
        <v>2941</v>
      </c>
      <c r="G1655" s="27">
        <v>3.7631403546074201E-2</v>
      </c>
      <c r="H1655" s="27">
        <v>2.7668286873000901E-2</v>
      </c>
      <c r="I1655" s="27">
        <v>1.1291681697450401E-2</v>
      </c>
      <c r="J1655" s="27">
        <v>2.90679430461399E-2</v>
      </c>
      <c r="K1655" s="27">
        <v>3.5530206692431801E-2</v>
      </c>
      <c r="L1655" s="27">
        <v>3.3396882200843199E-2</v>
      </c>
      <c r="M1655" s="27"/>
      <c r="T1655" s="10"/>
    </row>
    <row r="1656" spans="6:20" x14ac:dyDescent="0.2">
      <c r="F1656" s="26" t="s">
        <v>2942</v>
      </c>
      <c r="G1656" s="27">
        <v>2.6302309699737401E-3</v>
      </c>
      <c r="H1656" s="27" t="s">
        <v>1309</v>
      </c>
      <c r="I1656" s="27" t="s">
        <v>1309</v>
      </c>
      <c r="J1656" s="27">
        <v>6.2781983246497294E-2</v>
      </c>
      <c r="K1656" s="27" t="s">
        <v>1309</v>
      </c>
      <c r="L1656" s="27" t="s">
        <v>1309</v>
      </c>
      <c r="M1656" s="27"/>
      <c r="T1656" s="10"/>
    </row>
    <row r="1657" spans="6:20" x14ac:dyDescent="0.2">
      <c r="F1657" s="26" t="s">
        <v>2943</v>
      </c>
      <c r="G1657" s="27">
        <v>1.5630968535606301E-3</v>
      </c>
      <c r="H1657" s="27" t="s">
        <v>1309</v>
      </c>
      <c r="I1657" s="27" t="s">
        <v>1309</v>
      </c>
      <c r="J1657" s="27" t="s">
        <v>1309</v>
      </c>
      <c r="K1657" s="27" t="s">
        <v>1309</v>
      </c>
      <c r="L1657" s="27" t="s">
        <v>1309</v>
      </c>
      <c r="M1657" s="27"/>
      <c r="T1657" s="10"/>
    </row>
    <row r="1658" spans="6:20" x14ac:dyDescent="0.2">
      <c r="F1658" s="26" t="s">
        <v>2944</v>
      </c>
      <c r="G1658" s="27">
        <v>4.5002200962527703E-2</v>
      </c>
      <c r="H1658" s="27">
        <v>4.8904601955886799E-2</v>
      </c>
      <c r="I1658" s="27" t="s">
        <v>1309</v>
      </c>
      <c r="J1658" s="27" t="s">
        <v>1309</v>
      </c>
      <c r="K1658" s="27" t="s">
        <v>1309</v>
      </c>
      <c r="L1658" s="27" t="s">
        <v>1309</v>
      </c>
      <c r="M1658" s="27"/>
      <c r="T1658" s="10"/>
    </row>
    <row r="1659" spans="6:20" x14ac:dyDescent="0.2">
      <c r="F1659" s="26" t="s">
        <v>2945</v>
      </c>
      <c r="G1659" s="27">
        <v>2.18550975679308E-2</v>
      </c>
      <c r="H1659" s="27" t="s">
        <v>1309</v>
      </c>
      <c r="I1659" s="27" t="s">
        <v>1309</v>
      </c>
      <c r="J1659" s="27" t="s">
        <v>1309</v>
      </c>
      <c r="K1659" s="27" t="s">
        <v>1309</v>
      </c>
      <c r="L1659" s="27" t="s">
        <v>1309</v>
      </c>
      <c r="M1659" s="27"/>
      <c r="T1659" s="10"/>
    </row>
    <row r="1660" spans="6:20" x14ac:dyDescent="0.2">
      <c r="F1660" s="26" t="s">
        <v>2946</v>
      </c>
      <c r="G1660" s="27">
        <v>7.75789870747775E-3</v>
      </c>
      <c r="H1660" s="27" t="s">
        <v>1309</v>
      </c>
      <c r="I1660" s="27" t="s">
        <v>1309</v>
      </c>
      <c r="J1660" s="27" t="s">
        <v>1309</v>
      </c>
      <c r="K1660" s="27" t="s">
        <v>1309</v>
      </c>
      <c r="L1660" s="27" t="s">
        <v>1309</v>
      </c>
      <c r="M1660" s="27"/>
      <c r="T1660" s="10"/>
    </row>
    <row r="1661" spans="6:20" x14ac:dyDescent="0.2">
      <c r="F1661" s="26" t="s">
        <v>2947</v>
      </c>
      <c r="G1661" s="27">
        <v>5.7083933419002197E-2</v>
      </c>
      <c r="H1661" s="27">
        <v>2.1826311749417501E-2</v>
      </c>
      <c r="I1661" s="27">
        <v>3.1164486537399599E-2</v>
      </c>
      <c r="J1661" s="27" t="s">
        <v>1309</v>
      </c>
      <c r="K1661" s="27">
        <v>6.4226217145750303E-2</v>
      </c>
      <c r="L1661" s="27" t="s">
        <v>1309</v>
      </c>
      <c r="M1661" s="27"/>
      <c r="T1661" s="10"/>
    </row>
    <row r="1662" spans="6:20" x14ac:dyDescent="0.2">
      <c r="F1662" s="26" t="s">
        <v>2948</v>
      </c>
      <c r="G1662" s="27">
        <v>6.1830212436358696E-3</v>
      </c>
      <c r="H1662" s="27" t="s">
        <v>1309</v>
      </c>
      <c r="I1662" s="27" t="s">
        <v>1309</v>
      </c>
      <c r="J1662" s="27" t="s">
        <v>1309</v>
      </c>
      <c r="K1662" s="27" t="s">
        <v>1309</v>
      </c>
      <c r="L1662" s="27" t="s">
        <v>1309</v>
      </c>
      <c r="M1662" s="27"/>
      <c r="T1662" s="10"/>
    </row>
    <row r="1663" spans="6:20" x14ac:dyDescent="0.2">
      <c r="F1663" s="26" t="s">
        <v>2949</v>
      </c>
      <c r="G1663" s="27">
        <v>1.2556310510855699E-3</v>
      </c>
      <c r="H1663" s="27" t="s">
        <v>1309</v>
      </c>
      <c r="I1663" s="27">
        <v>5.6011154386950403E-2</v>
      </c>
      <c r="J1663" s="27" t="s">
        <v>1309</v>
      </c>
      <c r="K1663" s="27" t="s">
        <v>1309</v>
      </c>
      <c r="L1663" s="27" t="s">
        <v>1309</v>
      </c>
      <c r="M1663" s="27"/>
      <c r="T1663" s="10"/>
    </row>
    <row r="1664" spans="6:20" x14ac:dyDescent="0.2">
      <c r="F1664" s="26" t="s">
        <v>2950</v>
      </c>
      <c r="G1664" s="27">
        <v>2.6735307361852498E-3</v>
      </c>
      <c r="H1664" s="27">
        <v>5.0024145209325403E-3</v>
      </c>
      <c r="I1664" s="27">
        <v>9.9185640749000301E-3</v>
      </c>
      <c r="J1664" s="27">
        <v>2.9892109368297601E-2</v>
      </c>
      <c r="K1664" s="27">
        <v>4.2099638514810897E-2</v>
      </c>
      <c r="L1664" s="27">
        <v>5.8241771571666399E-2</v>
      </c>
      <c r="M1664" s="27"/>
      <c r="T1664" s="10"/>
    </row>
    <row r="1665" spans="6:20" x14ac:dyDescent="0.2">
      <c r="F1665" s="26" t="s">
        <v>2951</v>
      </c>
      <c r="G1665" s="27">
        <v>1.04469908883671E-3</v>
      </c>
      <c r="H1665" s="27">
        <v>4.6415968928528199E-3</v>
      </c>
      <c r="I1665" s="27">
        <v>7.34290896167671E-3</v>
      </c>
      <c r="J1665" s="27">
        <v>1.59379157252626E-2</v>
      </c>
      <c r="K1665" s="27">
        <v>2.3392007610905499E-2</v>
      </c>
      <c r="L1665" s="27">
        <v>6.5996237983413598E-3</v>
      </c>
      <c r="M1665" s="27"/>
      <c r="T1665" s="10"/>
    </row>
    <row r="1666" spans="6:20" x14ac:dyDescent="0.2">
      <c r="F1666" s="26" t="s">
        <v>2952</v>
      </c>
      <c r="G1666" s="27">
        <v>9.1151810216111902E-3</v>
      </c>
      <c r="H1666" s="27" t="s">
        <v>1309</v>
      </c>
      <c r="I1666" s="27" t="s">
        <v>1309</v>
      </c>
      <c r="J1666" s="27" t="s">
        <v>1309</v>
      </c>
      <c r="K1666" s="27" t="s">
        <v>1309</v>
      </c>
      <c r="L1666" s="27" t="s">
        <v>1309</v>
      </c>
      <c r="M1666" s="27"/>
      <c r="T1666" s="10"/>
    </row>
    <row r="1667" spans="6:20" x14ac:dyDescent="0.2">
      <c r="F1667" s="26" t="s">
        <v>2953</v>
      </c>
      <c r="G1667" s="27">
        <v>2.9642466445774601E-2</v>
      </c>
      <c r="H1667" s="27" t="s">
        <v>1309</v>
      </c>
      <c r="I1667" s="27" t="s">
        <v>1309</v>
      </c>
      <c r="J1667" s="27" t="s">
        <v>1309</v>
      </c>
      <c r="K1667" s="27" t="s">
        <v>1309</v>
      </c>
      <c r="L1667" s="27" t="s">
        <v>1309</v>
      </c>
      <c r="M1667" s="27"/>
      <c r="T1667" s="10"/>
    </row>
    <row r="1668" spans="6:20" x14ac:dyDescent="0.2">
      <c r="F1668" s="26" t="s">
        <v>2954</v>
      </c>
      <c r="G1668" s="27">
        <v>1.5618370247590301E-3</v>
      </c>
      <c r="H1668" s="27">
        <v>2.2104681818143099E-2</v>
      </c>
      <c r="I1668" s="27">
        <v>1.28826771573189E-2</v>
      </c>
      <c r="J1668" s="27">
        <v>4.5025591302307197E-2</v>
      </c>
      <c r="K1668" s="27" t="s">
        <v>1309</v>
      </c>
      <c r="L1668" s="27" t="s">
        <v>1309</v>
      </c>
      <c r="M1668" s="27"/>
      <c r="T1668" s="10"/>
    </row>
    <row r="1669" spans="6:20" x14ac:dyDescent="0.2">
      <c r="F1669" s="26" t="s">
        <v>2955</v>
      </c>
      <c r="G1669" s="27">
        <v>7.2322654794335301E-3</v>
      </c>
      <c r="H1669" s="27" t="s">
        <v>1309</v>
      </c>
      <c r="I1669" s="27" t="s">
        <v>1309</v>
      </c>
      <c r="J1669" s="27" t="s">
        <v>1309</v>
      </c>
      <c r="K1669" s="27" t="s">
        <v>1309</v>
      </c>
      <c r="L1669" s="27" t="s">
        <v>1309</v>
      </c>
      <c r="M1669" s="27"/>
      <c r="T1669" s="10"/>
    </row>
    <row r="1670" spans="6:20" x14ac:dyDescent="0.2">
      <c r="F1670" s="26" t="s">
        <v>2956</v>
      </c>
      <c r="G1670" s="27">
        <v>1.21579909097617E-2</v>
      </c>
      <c r="H1670" s="27" t="s">
        <v>1309</v>
      </c>
      <c r="I1670" s="27" t="s">
        <v>1309</v>
      </c>
      <c r="J1670" s="27" t="s">
        <v>1309</v>
      </c>
      <c r="K1670" s="27" t="s">
        <v>1309</v>
      </c>
      <c r="L1670" s="27" t="s">
        <v>1309</v>
      </c>
      <c r="M1670" s="27"/>
      <c r="T1670" s="10"/>
    </row>
    <row r="1671" spans="6:20" x14ac:dyDescent="0.2">
      <c r="F1671" s="26" t="s">
        <v>2957</v>
      </c>
      <c r="G1671" s="27">
        <v>3.8770296947204701E-3</v>
      </c>
      <c r="H1671" s="27">
        <v>2.7298396143951201E-2</v>
      </c>
      <c r="I1671" s="27">
        <v>3.7247970930648902E-3</v>
      </c>
      <c r="J1671" s="27" t="s">
        <v>1309</v>
      </c>
      <c r="K1671" s="27">
        <v>1.0291599842149401E-2</v>
      </c>
      <c r="L1671" s="27">
        <v>8.0974288036096895E-3</v>
      </c>
      <c r="M1671" s="27"/>
      <c r="T1671" s="10"/>
    </row>
    <row r="1672" spans="6:20" x14ac:dyDescent="0.2">
      <c r="F1672" s="26" t="s">
        <v>2958</v>
      </c>
      <c r="G1672" s="27">
        <v>4.8075358882316002E-3</v>
      </c>
      <c r="H1672" s="27">
        <v>8.5868320888659293E-3</v>
      </c>
      <c r="I1672" s="27" t="s">
        <v>1309</v>
      </c>
      <c r="J1672" s="27">
        <v>6.2667006740656801E-3</v>
      </c>
      <c r="K1672" s="27">
        <v>6.15332183941718E-2</v>
      </c>
      <c r="L1672" s="27" t="s">
        <v>1309</v>
      </c>
      <c r="M1672" s="27"/>
      <c r="T1672" s="10"/>
    </row>
    <row r="1673" spans="6:20" x14ac:dyDescent="0.2">
      <c r="F1673" s="26" t="s">
        <v>2959</v>
      </c>
      <c r="G1673" s="27">
        <v>1.20128009246841E-3</v>
      </c>
      <c r="H1673" s="27" t="s">
        <v>1309</v>
      </c>
      <c r="I1673" s="27" t="s">
        <v>1309</v>
      </c>
      <c r="J1673" s="27" t="s">
        <v>1309</v>
      </c>
      <c r="K1673" s="27" t="s">
        <v>1309</v>
      </c>
      <c r="L1673" s="27" t="s">
        <v>1309</v>
      </c>
      <c r="M1673" s="27"/>
      <c r="T1673" s="10"/>
    </row>
    <row r="1674" spans="6:20" x14ac:dyDescent="0.2">
      <c r="F1674" s="26" t="s">
        <v>2960</v>
      </c>
      <c r="G1674" s="27">
        <v>2.0548758718454501E-2</v>
      </c>
      <c r="H1674" s="27" t="s">
        <v>1309</v>
      </c>
      <c r="I1674" s="27" t="s">
        <v>1309</v>
      </c>
      <c r="J1674" s="27" t="s">
        <v>1309</v>
      </c>
      <c r="K1674" s="27" t="s">
        <v>1309</v>
      </c>
      <c r="L1674" s="27" t="s">
        <v>1309</v>
      </c>
      <c r="M1674" s="27"/>
      <c r="T1674" s="10"/>
    </row>
    <row r="1675" spans="6:20" x14ac:dyDescent="0.2">
      <c r="F1675" s="26" t="s">
        <v>2961</v>
      </c>
      <c r="G1675" s="27">
        <v>6.1468563261210599E-3</v>
      </c>
      <c r="H1675" s="27">
        <v>1.15473479623359E-2</v>
      </c>
      <c r="I1675" s="27">
        <v>4.5242972075030001E-3</v>
      </c>
      <c r="J1675" s="27">
        <v>2.6751615105390401E-2</v>
      </c>
      <c r="K1675" s="27">
        <v>1.23364009445045E-2</v>
      </c>
      <c r="L1675" s="27">
        <v>1.7370352571025201E-2</v>
      </c>
      <c r="M1675" s="27"/>
      <c r="T1675" s="10"/>
    </row>
    <row r="1676" spans="6:20" x14ac:dyDescent="0.2">
      <c r="F1676" s="26" t="s">
        <v>2962</v>
      </c>
      <c r="G1676" s="27">
        <v>8.0944658207417197E-4</v>
      </c>
      <c r="H1676" s="27">
        <v>1.1511344446117599E-2</v>
      </c>
      <c r="I1676" s="27">
        <v>2.5968034888952701E-2</v>
      </c>
      <c r="J1676" s="27" t="s">
        <v>1309</v>
      </c>
      <c r="K1676" s="27">
        <v>6.37089317787601E-4</v>
      </c>
      <c r="L1676" s="27" t="s">
        <v>1309</v>
      </c>
      <c r="M1676" s="27"/>
      <c r="T1676" s="10"/>
    </row>
    <row r="1677" spans="6:20" x14ac:dyDescent="0.2">
      <c r="F1677" s="26" t="s">
        <v>2963</v>
      </c>
      <c r="G1677" s="27">
        <v>5.3986416660669098E-2</v>
      </c>
      <c r="H1677" s="27">
        <v>5.2765892441592799E-2</v>
      </c>
      <c r="I1677" s="27">
        <v>2.5796776578940299E-2</v>
      </c>
      <c r="J1677" s="27" t="s">
        <v>1309</v>
      </c>
      <c r="K1677" s="27">
        <v>1.9507449729199901E-2</v>
      </c>
      <c r="L1677" s="27">
        <v>8.7273693067427202E-3</v>
      </c>
      <c r="M1677" s="27"/>
      <c r="T1677" s="10"/>
    </row>
    <row r="1678" spans="6:20" x14ac:dyDescent="0.2">
      <c r="F1678" s="26" t="s">
        <v>2964</v>
      </c>
      <c r="G1678" s="27">
        <v>2.2574552959379402E-3</v>
      </c>
      <c r="H1678" s="27">
        <v>3.37398542619627E-3</v>
      </c>
      <c r="I1678" s="27">
        <v>4.7837038627205897E-3</v>
      </c>
      <c r="J1678" s="27">
        <v>2.09709025920852E-2</v>
      </c>
      <c r="K1678" s="27">
        <v>6.9569741290625396E-3</v>
      </c>
      <c r="L1678" s="27">
        <v>5.96182136868039E-3</v>
      </c>
      <c r="M1678" s="27"/>
      <c r="T1678" s="10"/>
    </row>
    <row r="1679" spans="6:20" x14ac:dyDescent="0.2">
      <c r="F1679" s="26" t="s">
        <v>2965</v>
      </c>
      <c r="G1679" s="27">
        <v>8.8641763989373804E-2</v>
      </c>
      <c r="H1679" s="27" t="s">
        <v>1309</v>
      </c>
      <c r="I1679" s="27" t="s">
        <v>1309</v>
      </c>
      <c r="J1679" s="27" t="s">
        <v>1309</v>
      </c>
      <c r="K1679" s="27" t="s">
        <v>1309</v>
      </c>
      <c r="L1679" s="27" t="s">
        <v>1309</v>
      </c>
      <c r="M1679" s="27"/>
      <c r="T1679" s="10"/>
    </row>
    <row r="1680" spans="6:20" x14ac:dyDescent="0.2">
      <c r="F1680" s="26" t="s">
        <v>2966</v>
      </c>
      <c r="G1680" s="27">
        <v>9.0552101161942497E-3</v>
      </c>
      <c r="H1680" s="27" t="s">
        <v>1309</v>
      </c>
      <c r="I1680" s="27" t="s">
        <v>1309</v>
      </c>
      <c r="J1680" s="27" t="s">
        <v>1309</v>
      </c>
      <c r="K1680" s="27" t="s">
        <v>1309</v>
      </c>
      <c r="L1680" s="27" t="s">
        <v>1309</v>
      </c>
      <c r="M1680" s="27"/>
      <c r="T1680" s="10"/>
    </row>
    <row r="1681" spans="6:20" x14ac:dyDescent="0.2">
      <c r="F1681" s="26" t="s">
        <v>2967</v>
      </c>
      <c r="G1681" s="27">
        <v>1.5580881123446501E-2</v>
      </c>
      <c r="H1681" s="27">
        <v>0.15579585253359199</v>
      </c>
      <c r="I1681" s="27">
        <v>2.2431585024062502E-3</v>
      </c>
      <c r="J1681" s="27" t="s">
        <v>1309</v>
      </c>
      <c r="K1681" s="27">
        <v>2.5463701056401299E-2</v>
      </c>
      <c r="L1681" s="27" t="s">
        <v>1309</v>
      </c>
      <c r="M1681" s="27"/>
      <c r="T1681" s="10"/>
    </row>
    <row r="1682" spans="6:20" x14ac:dyDescent="0.2">
      <c r="F1682" s="26" t="s">
        <v>2968</v>
      </c>
      <c r="G1682" s="27">
        <v>3.2853722284357902E-3</v>
      </c>
      <c r="H1682" s="27" t="s">
        <v>1309</v>
      </c>
      <c r="I1682" s="27" t="s">
        <v>1309</v>
      </c>
      <c r="J1682" s="27" t="s">
        <v>1309</v>
      </c>
      <c r="K1682" s="27" t="s">
        <v>1309</v>
      </c>
      <c r="L1682" s="27" t="s">
        <v>1309</v>
      </c>
      <c r="M1682" s="27"/>
      <c r="T1682" s="10"/>
    </row>
    <row r="1683" spans="6:20" x14ac:dyDescent="0.2">
      <c r="F1683" s="26" t="s">
        <v>2969</v>
      </c>
      <c r="G1683" s="27">
        <v>2.84517121576137E-2</v>
      </c>
      <c r="H1683" s="27" t="s">
        <v>1309</v>
      </c>
      <c r="I1683" s="27" t="s">
        <v>1309</v>
      </c>
      <c r="J1683" s="27" t="s">
        <v>1309</v>
      </c>
      <c r="K1683" s="27" t="s">
        <v>1309</v>
      </c>
      <c r="L1683" s="27" t="s">
        <v>1309</v>
      </c>
      <c r="M1683" s="27"/>
      <c r="T1683" s="10"/>
    </row>
    <row r="1684" spans="6:20" x14ac:dyDescent="0.2">
      <c r="F1684" s="26" t="s">
        <v>2970</v>
      </c>
      <c r="G1684" s="27">
        <v>3.1829030849513301E-2</v>
      </c>
      <c r="H1684" s="27" t="s">
        <v>1309</v>
      </c>
      <c r="I1684" s="27" t="s">
        <v>1309</v>
      </c>
      <c r="J1684" s="27" t="s">
        <v>1309</v>
      </c>
      <c r="K1684" s="27" t="s">
        <v>1309</v>
      </c>
      <c r="L1684" s="27" t="s">
        <v>1309</v>
      </c>
      <c r="M1684" s="27"/>
      <c r="T1684" s="10"/>
    </row>
    <row r="1685" spans="6:20" x14ac:dyDescent="0.2">
      <c r="F1685" s="26" t="s">
        <v>2971</v>
      </c>
      <c r="G1685" s="27">
        <v>7.47998022334185E-3</v>
      </c>
      <c r="H1685" s="27">
        <v>5.4778732136198599E-3</v>
      </c>
      <c r="I1685" s="27">
        <v>9.1075633523140598E-4</v>
      </c>
      <c r="J1685" s="27">
        <v>2.34073547357696E-2</v>
      </c>
      <c r="K1685" s="27">
        <v>1.22452948748519E-2</v>
      </c>
      <c r="L1685" s="27">
        <v>1.9632136647504201E-2</v>
      </c>
      <c r="M1685" s="27"/>
      <c r="T1685" s="10"/>
    </row>
    <row r="1686" spans="6:20" x14ac:dyDescent="0.2">
      <c r="F1686" s="26" t="s">
        <v>2972</v>
      </c>
      <c r="G1686" s="27">
        <v>2.0450512347490301E-3</v>
      </c>
      <c r="H1686" s="27" t="s">
        <v>1309</v>
      </c>
      <c r="I1686" s="27" t="s">
        <v>1309</v>
      </c>
      <c r="J1686" s="27" t="s">
        <v>1309</v>
      </c>
      <c r="K1686" s="27" t="s">
        <v>1309</v>
      </c>
      <c r="L1686" s="27" t="s">
        <v>1309</v>
      </c>
      <c r="M1686" s="27"/>
      <c r="T1686" s="10"/>
    </row>
    <row r="1687" spans="6:20" x14ac:dyDescent="0.2">
      <c r="F1687" s="26" t="s">
        <v>2973</v>
      </c>
      <c r="G1687" s="27">
        <v>4.8398695684838199E-2</v>
      </c>
      <c r="H1687" s="27">
        <v>4.7578698712022402E-2</v>
      </c>
      <c r="I1687" s="27">
        <v>2.1556396266808501E-2</v>
      </c>
      <c r="J1687" s="27" t="s">
        <v>1309</v>
      </c>
      <c r="K1687" s="27">
        <v>2.76543612475079E-3</v>
      </c>
      <c r="L1687" s="27" t="s">
        <v>1309</v>
      </c>
      <c r="M1687" s="27"/>
      <c r="T1687" s="10"/>
    </row>
    <row r="1688" spans="6:20" x14ac:dyDescent="0.2">
      <c r="F1688" s="26" t="s">
        <v>2974</v>
      </c>
      <c r="G1688" s="27">
        <v>2.29531075046461E-2</v>
      </c>
      <c r="H1688" s="27" t="s">
        <v>1309</v>
      </c>
      <c r="I1688" s="27" t="s">
        <v>1309</v>
      </c>
      <c r="J1688" s="27" t="s">
        <v>1309</v>
      </c>
      <c r="K1688" s="27" t="s">
        <v>1309</v>
      </c>
      <c r="L1688" s="27" t="s">
        <v>1309</v>
      </c>
      <c r="M1688" s="27"/>
      <c r="T1688" s="10"/>
    </row>
    <row r="1689" spans="6:20" x14ac:dyDescent="0.2">
      <c r="F1689" s="26" t="s">
        <v>2975</v>
      </c>
      <c r="G1689" s="27">
        <v>9.0025320646523292E-3</v>
      </c>
      <c r="H1689" s="27">
        <v>0.21868723899834699</v>
      </c>
      <c r="I1689" s="27">
        <v>1.0128434320861201E-2</v>
      </c>
      <c r="J1689" s="27">
        <v>1.48736647126283E-2</v>
      </c>
      <c r="K1689" s="27">
        <v>5.4006562366598503E-2</v>
      </c>
      <c r="L1689" s="27">
        <v>3.4410103357577402E-3</v>
      </c>
      <c r="M1689" s="27"/>
      <c r="T1689" s="10"/>
    </row>
    <row r="1690" spans="6:20" x14ac:dyDescent="0.2">
      <c r="F1690" s="26" t="s">
        <v>2976</v>
      </c>
      <c r="G1690" s="27">
        <v>6.5644923004749504E-3</v>
      </c>
      <c r="H1690" s="27">
        <v>1.50251161060339E-2</v>
      </c>
      <c r="I1690" s="27" t="s">
        <v>1309</v>
      </c>
      <c r="J1690" s="27" t="s">
        <v>1309</v>
      </c>
      <c r="K1690" s="27">
        <v>7.6514313797322903E-2</v>
      </c>
      <c r="L1690" s="27" t="s">
        <v>1309</v>
      </c>
      <c r="M1690" s="27"/>
      <c r="T1690" s="10"/>
    </row>
    <row r="1691" spans="6:20" x14ac:dyDescent="0.2">
      <c r="F1691" s="26" t="s">
        <v>2977</v>
      </c>
      <c r="G1691" s="27">
        <v>2.1749484424007998E-2</v>
      </c>
      <c r="H1691" s="27" t="s">
        <v>1309</v>
      </c>
      <c r="I1691" s="27" t="s">
        <v>1309</v>
      </c>
      <c r="J1691" s="27" t="s">
        <v>1309</v>
      </c>
      <c r="K1691" s="27" t="s">
        <v>1309</v>
      </c>
      <c r="L1691" s="27" t="s">
        <v>1309</v>
      </c>
      <c r="M1691" s="27"/>
      <c r="T1691" s="10"/>
    </row>
    <row r="1692" spans="6:20" x14ac:dyDescent="0.2">
      <c r="F1692" s="26" t="s">
        <v>2978</v>
      </c>
      <c r="G1692" s="27">
        <v>2.5795800869993599E-2</v>
      </c>
      <c r="H1692" s="27" t="s">
        <v>1309</v>
      </c>
      <c r="I1692" s="27" t="s">
        <v>1309</v>
      </c>
      <c r="J1692" s="27" t="s">
        <v>1309</v>
      </c>
      <c r="K1692" s="27" t="s">
        <v>1309</v>
      </c>
      <c r="L1692" s="27" t="s">
        <v>1309</v>
      </c>
      <c r="M1692" s="27"/>
      <c r="T1692" s="10"/>
    </row>
    <row r="1693" spans="6:20" x14ac:dyDescent="0.2">
      <c r="F1693" s="26" t="s">
        <v>2979</v>
      </c>
      <c r="G1693" s="27">
        <v>3.5884150227207499E-2</v>
      </c>
      <c r="H1693" s="27" t="s">
        <v>1309</v>
      </c>
      <c r="I1693" s="27" t="s">
        <v>1309</v>
      </c>
      <c r="J1693" s="27" t="s">
        <v>1309</v>
      </c>
      <c r="K1693" s="27" t="s">
        <v>1309</v>
      </c>
      <c r="L1693" s="27" t="s">
        <v>1309</v>
      </c>
      <c r="M1693" s="27"/>
      <c r="T1693" s="10"/>
    </row>
    <row r="1694" spans="6:20" x14ac:dyDescent="0.2">
      <c r="F1694" s="26" t="s">
        <v>2980</v>
      </c>
      <c r="G1694" s="27">
        <v>1.2450990899539301E-3</v>
      </c>
      <c r="H1694" s="27">
        <v>4.9308036329584901E-2</v>
      </c>
      <c r="I1694" s="27" t="s">
        <v>1309</v>
      </c>
      <c r="J1694" s="27" t="s">
        <v>1309</v>
      </c>
      <c r="K1694" s="27" t="s">
        <v>1309</v>
      </c>
      <c r="L1694" s="27" t="s">
        <v>1309</v>
      </c>
      <c r="M1694" s="27"/>
      <c r="T1694" s="10"/>
    </row>
    <row r="1695" spans="6:20" x14ac:dyDescent="0.2">
      <c r="F1695" s="26" t="s">
        <v>2981</v>
      </c>
      <c r="G1695" s="27">
        <v>1.0925394887393599E-2</v>
      </c>
      <c r="H1695" s="27" t="s">
        <v>1309</v>
      </c>
      <c r="I1695" s="27" t="s">
        <v>1309</v>
      </c>
      <c r="J1695" s="27" t="s">
        <v>1309</v>
      </c>
      <c r="K1695" s="27" t="s">
        <v>1309</v>
      </c>
      <c r="L1695" s="27" t="s">
        <v>1309</v>
      </c>
      <c r="M1695" s="27"/>
      <c r="T1695" s="10"/>
    </row>
    <row r="1696" spans="6:20" x14ac:dyDescent="0.2">
      <c r="F1696" s="26" t="s">
        <v>2982</v>
      </c>
      <c r="G1696" s="27">
        <v>0.14294633080300201</v>
      </c>
      <c r="H1696" s="27" t="s">
        <v>1309</v>
      </c>
      <c r="I1696" s="27" t="s">
        <v>1309</v>
      </c>
      <c r="J1696" s="27" t="s">
        <v>1309</v>
      </c>
      <c r="K1696" s="27" t="s">
        <v>1309</v>
      </c>
      <c r="L1696" s="27" t="s">
        <v>1309</v>
      </c>
      <c r="M1696" s="27"/>
      <c r="T1696" s="10"/>
    </row>
    <row r="1697" spans="6:20" x14ac:dyDescent="0.2">
      <c r="F1697" s="26" t="s">
        <v>2983</v>
      </c>
      <c r="G1697" s="27">
        <v>4.0498491592201799E-2</v>
      </c>
      <c r="H1697" s="27" t="s">
        <v>1309</v>
      </c>
      <c r="I1697" s="27" t="s">
        <v>1309</v>
      </c>
      <c r="J1697" s="27" t="s">
        <v>1309</v>
      </c>
      <c r="K1697" s="27" t="s">
        <v>1309</v>
      </c>
      <c r="L1697" s="27" t="s">
        <v>1309</v>
      </c>
      <c r="M1697" s="27"/>
      <c r="T1697" s="10"/>
    </row>
    <row r="1698" spans="6:20" x14ac:dyDescent="0.2">
      <c r="F1698" s="26" t="s">
        <v>2984</v>
      </c>
      <c r="G1698" s="27">
        <v>2.0153630594666599E-3</v>
      </c>
      <c r="H1698" s="27">
        <v>1.5230857094954101E-2</v>
      </c>
      <c r="I1698" s="27">
        <v>7.9205576539645908E-3</v>
      </c>
      <c r="J1698" s="27">
        <v>1.34917944902351E-2</v>
      </c>
      <c r="K1698" s="27">
        <v>1.6036553174075398E-2</v>
      </c>
      <c r="L1698" s="27">
        <v>5.4510030164628496E-3</v>
      </c>
      <c r="M1698" s="27"/>
      <c r="T1698" s="10"/>
    </row>
    <row r="1699" spans="6:20" x14ac:dyDescent="0.2">
      <c r="F1699" s="26" t="s">
        <v>2985</v>
      </c>
      <c r="G1699" s="27">
        <v>7.0054207275073801E-4</v>
      </c>
      <c r="H1699" s="27" t="s">
        <v>1309</v>
      </c>
      <c r="I1699" s="27" t="s">
        <v>1309</v>
      </c>
      <c r="J1699" s="27" t="s">
        <v>1309</v>
      </c>
      <c r="K1699" s="27" t="s">
        <v>1309</v>
      </c>
      <c r="L1699" s="27" t="s">
        <v>1309</v>
      </c>
      <c r="M1699" s="27"/>
      <c r="T1699" s="10"/>
    </row>
    <row r="1700" spans="6:20" x14ac:dyDescent="0.2">
      <c r="F1700" s="26" t="s">
        <v>2986</v>
      </c>
      <c r="G1700" s="27">
        <v>1.68987673890965E-2</v>
      </c>
      <c r="H1700" s="27">
        <v>0.21444279635567601</v>
      </c>
      <c r="I1700" s="27" t="s">
        <v>1309</v>
      </c>
      <c r="J1700" s="27" t="s">
        <v>1309</v>
      </c>
      <c r="K1700" s="27" t="s">
        <v>1309</v>
      </c>
      <c r="L1700" s="27">
        <v>3.6679646433394102E-2</v>
      </c>
      <c r="M1700" s="27"/>
      <c r="T1700" s="10"/>
    </row>
    <row r="1701" spans="6:20" x14ac:dyDescent="0.2">
      <c r="F1701" s="26" t="s">
        <v>2987</v>
      </c>
      <c r="G1701" s="27">
        <v>2.3070346190924799E-3</v>
      </c>
      <c r="H1701" s="27">
        <v>5.1652671384141103E-3</v>
      </c>
      <c r="I1701" s="27">
        <v>2.0566759904394299E-2</v>
      </c>
      <c r="J1701" s="27">
        <v>2.99276088082427E-2</v>
      </c>
      <c r="K1701" s="27">
        <v>5.6894296883794201E-2</v>
      </c>
      <c r="L1701" s="27">
        <v>3.7875735469998201E-2</v>
      </c>
      <c r="M1701" s="27"/>
      <c r="T1701" s="10"/>
    </row>
    <row r="1702" spans="6:20" x14ac:dyDescent="0.2">
      <c r="F1702" s="26" t="s">
        <v>2988</v>
      </c>
      <c r="G1702" s="27">
        <v>1.5174510965316201E-2</v>
      </c>
      <c r="H1702" s="27" t="s">
        <v>1309</v>
      </c>
      <c r="I1702" s="27" t="s">
        <v>1309</v>
      </c>
      <c r="J1702" s="27" t="s">
        <v>1309</v>
      </c>
      <c r="K1702" s="27" t="s">
        <v>1309</v>
      </c>
      <c r="L1702" s="27" t="s">
        <v>1309</v>
      </c>
      <c r="M1702" s="27"/>
      <c r="T1702" s="10"/>
    </row>
    <row r="1703" spans="6:20" x14ac:dyDescent="0.2">
      <c r="F1703" s="26" t="s">
        <v>2989</v>
      </c>
      <c r="G1703" s="27">
        <v>2.6444705657932201E-2</v>
      </c>
      <c r="H1703" s="27" t="s">
        <v>1309</v>
      </c>
      <c r="I1703" s="27" t="s">
        <v>1309</v>
      </c>
      <c r="J1703" s="27" t="s">
        <v>1309</v>
      </c>
      <c r="K1703" s="27" t="s">
        <v>1309</v>
      </c>
      <c r="L1703" s="27" t="s">
        <v>1309</v>
      </c>
      <c r="M1703" s="27"/>
      <c r="T1703" s="10"/>
    </row>
    <row r="1704" spans="6:20" x14ac:dyDescent="0.2">
      <c r="F1704" s="26" t="s">
        <v>2990</v>
      </c>
      <c r="G1704" s="27">
        <v>3.42993044951833E-3</v>
      </c>
      <c r="H1704" s="27" t="s">
        <v>1309</v>
      </c>
      <c r="I1704" s="27" t="s">
        <v>1309</v>
      </c>
      <c r="J1704" s="27" t="s">
        <v>1309</v>
      </c>
      <c r="K1704" s="27" t="s">
        <v>1309</v>
      </c>
      <c r="L1704" s="27" t="s">
        <v>1309</v>
      </c>
      <c r="M1704" s="27"/>
      <c r="T1704" s="10"/>
    </row>
    <row r="1705" spans="6:20" x14ac:dyDescent="0.2">
      <c r="F1705" s="26" t="s">
        <v>2991</v>
      </c>
      <c r="G1705" s="27">
        <v>2.4390804676913899E-2</v>
      </c>
      <c r="H1705" s="27" t="s">
        <v>1309</v>
      </c>
      <c r="I1705" s="27" t="s">
        <v>1309</v>
      </c>
      <c r="J1705" s="27" t="s">
        <v>1309</v>
      </c>
      <c r="K1705" s="27" t="s">
        <v>1309</v>
      </c>
      <c r="L1705" s="27" t="s">
        <v>1309</v>
      </c>
      <c r="M1705" s="27"/>
      <c r="T1705" s="10"/>
    </row>
    <row r="1706" spans="6:20" x14ac:dyDescent="0.2">
      <c r="F1706" s="26" t="s">
        <v>2992</v>
      </c>
      <c r="G1706" s="27">
        <v>5.62798407110992E-3</v>
      </c>
      <c r="H1706" s="27">
        <v>2.9849033834601401E-3</v>
      </c>
      <c r="I1706" s="27">
        <v>2.9659078916409901E-2</v>
      </c>
      <c r="J1706" s="27">
        <v>3.9317441185622803E-2</v>
      </c>
      <c r="K1706" s="27" t="s">
        <v>1309</v>
      </c>
      <c r="L1706" s="27">
        <v>4.6667851984059698E-2</v>
      </c>
      <c r="M1706" s="27"/>
      <c r="T1706" s="10"/>
    </row>
    <row r="1707" spans="6:20" x14ac:dyDescent="0.2">
      <c r="F1707" s="26" t="s">
        <v>2993</v>
      </c>
      <c r="G1707" s="27">
        <v>6.0898459293855399E-3</v>
      </c>
      <c r="H1707" s="27">
        <v>5.7039805008289902E-3</v>
      </c>
      <c r="I1707" s="27">
        <v>6.5379211787131401E-3</v>
      </c>
      <c r="J1707" s="27">
        <v>4.8697316010774899E-2</v>
      </c>
      <c r="K1707" s="27">
        <v>2.8140012593058199E-2</v>
      </c>
      <c r="L1707" s="27" t="s">
        <v>1309</v>
      </c>
      <c r="M1707" s="27"/>
      <c r="T1707" s="10"/>
    </row>
    <row r="1708" spans="6:20" x14ac:dyDescent="0.2">
      <c r="F1708" s="26" t="s">
        <v>2994</v>
      </c>
      <c r="G1708" s="27">
        <v>9.0567302935147306E-3</v>
      </c>
      <c r="H1708" s="27">
        <v>6.4695606915770197E-3</v>
      </c>
      <c r="I1708" s="27" t="s">
        <v>1309</v>
      </c>
      <c r="J1708" s="27" t="s">
        <v>1309</v>
      </c>
      <c r="K1708" s="27" t="s">
        <v>1309</v>
      </c>
      <c r="L1708" s="27" t="s">
        <v>1309</v>
      </c>
      <c r="M1708" s="27"/>
      <c r="T1708" s="10"/>
    </row>
    <row r="1709" spans="6:20" x14ac:dyDescent="0.2">
      <c r="F1709" s="26" t="s">
        <v>2995</v>
      </c>
      <c r="G1709" s="27">
        <v>5.0209378707215403E-2</v>
      </c>
      <c r="H1709" s="27">
        <v>2.55158768490658E-2</v>
      </c>
      <c r="I1709" s="27">
        <v>1.72420094031983E-2</v>
      </c>
      <c r="J1709" s="27" t="s">
        <v>1309</v>
      </c>
      <c r="K1709" s="27" t="s">
        <v>1309</v>
      </c>
      <c r="L1709" s="27" t="s">
        <v>1309</v>
      </c>
      <c r="M1709" s="27"/>
      <c r="T1709" s="10"/>
    </row>
    <row r="1710" spans="6:20" x14ac:dyDescent="0.2">
      <c r="F1710" s="26" t="s">
        <v>2996</v>
      </c>
      <c r="G1710" s="27">
        <v>4.6386996899288498E-3</v>
      </c>
      <c r="H1710" s="27">
        <v>4.4812614705775303E-3</v>
      </c>
      <c r="I1710" s="27">
        <v>1.42059928274833E-2</v>
      </c>
      <c r="J1710" s="27" t="s">
        <v>1309</v>
      </c>
      <c r="K1710" s="27">
        <v>3.9617418850586103E-2</v>
      </c>
      <c r="L1710" s="27" t="s">
        <v>1309</v>
      </c>
      <c r="M1710" s="27"/>
      <c r="T1710" s="10"/>
    </row>
    <row r="1711" spans="6:20" x14ac:dyDescent="0.2">
      <c r="F1711" s="26" t="s">
        <v>2997</v>
      </c>
      <c r="G1711" s="27">
        <v>4.4251486924620003E-3</v>
      </c>
      <c r="H1711" s="27" t="s">
        <v>1309</v>
      </c>
      <c r="I1711" s="27" t="s">
        <v>1309</v>
      </c>
      <c r="J1711" s="27" t="s">
        <v>1309</v>
      </c>
      <c r="K1711" s="27" t="s">
        <v>1309</v>
      </c>
      <c r="L1711" s="27" t="s">
        <v>1309</v>
      </c>
      <c r="M1711" s="27"/>
      <c r="T1711" s="10"/>
    </row>
    <row r="1712" spans="6:20" x14ac:dyDescent="0.2">
      <c r="F1712" s="26" t="s">
        <v>2998</v>
      </c>
      <c r="G1712" s="27">
        <v>1.12989726781298E-2</v>
      </c>
      <c r="H1712" s="27">
        <v>2.6884947407279599E-3</v>
      </c>
      <c r="I1712" s="27" t="s">
        <v>1309</v>
      </c>
      <c r="J1712" s="27" t="s">
        <v>1309</v>
      </c>
      <c r="K1712" s="27" t="s">
        <v>1309</v>
      </c>
      <c r="L1712" s="27" t="s">
        <v>1309</v>
      </c>
      <c r="M1712" s="27"/>
      <c r="T1712" s="10"/>
    </row>
    <row r="1713" spans="6:20" x14ac:dyDescent="0.2">
      <c r="F1713" s="26" t="s">
        <v>2999</v>
      </c>
      <c r="G1713" s="27">
        <v>1.1846760643343101E-2</v>
      </c>
      <c r="H1713" s="27" t="s">
        <v>1309</v>
      </c>
      <c r="I1713" s="27" t="s">
        <v>1309</v>
      </c>
      <c r="J1713" s="27" t="s">
        <v>1309</v>
      </c>
      <c r="K1713" s="27" t="s">
        <v>1309</v>
      </c>
      <c r="L1713" s="27" t="s">
        <v>1309</v>
      </c>
      <c r="M1713" s="27"/>
      <c r="T1713" s="10"/>
    </row>
    <row r="1714" spans="6:20" x14ac:dyDescent="0.2">
      <c r="F1714" s="26" t="s">
        <v>3000</v>
      </c>
      <c r="G1714" s="27">
        <v>1.20372692116732E-2</v>
      </c>
      <c r="H1714" s="27" t="s">
        <v>1309</v>
      </c>
      <c r="I1714" s="27" t="s">
        <v>1309</v>
      </c>
      <c r="J1714" s="27" t="s">
        <v>1309</v>
      </c>
      <c r="K1714" s="27" t="s">
        <v>1309</v>
      </c>
      <c r="L1714" s="27" t="s">
        <v>1309</v>
      </c>
      <c r="M1714" s="27"/>
      <c r="T1714" s="10"/>
    </row>
    <row r="1715" spans="6:20" x14ac:dyDescent="0.2">
      <c r="F1715" s="26" t="s">
        <v>3001</v>
      </c>
      <c r="G1715" s="27">
        <v>1.1470845853077101E-3</v>
      </c>
      <c r="H1715" s="27">
        <v>6.4137449071230104E-2</v>
      </c>
      <c r="I1715" s="27" t="s">
        <v>1309</v>
      </c>
      <c r="J1715" s="27" t="s">
        <v>1309</v>
      </c>
      <c r="K1715" s="27" t="s">
        <v>1309</v>
      </c>
      <c r="L1715" s="27" t="s">
        <v>1309</v>
      </c>
      <c r="M1715" s="27"/>
      <c r="T1715" s="10"/>
    </row>
    <row r="1716" spans="6:20" x14ac:dyDescent="0.2">
      <c r="F1716" s="26" t="s">
        <v>3002</v>
      </c>
      <c r="G1716" s="27">
        <v>5.4908887849744103E-3</v>
      </c>
      <c r="H1716" s="27">
        <v>9.9402306470610206E-3</v>
      </c>
      <c r="I1716" s="27">
        <v>9.4884227430893399E-3</v>
      </c>
      <c r="J1716" s="27" t="s">
        <v>1309</v>
      </c>
      <c r="K1716" s="27">
        <v>1.4604084963740299E-2</v>
      </c>
      <c r="L1716" s="27" t="s">
        <v>1309</v>
      </c>
      <c r="M1716" s="27"/>
      <c r="T1716" s="10"/>
    </row>
    <row r="1717" spans="6:20" x14ac:dyDescent="0.2">
      <c r="F1717" s="26" t="s">
        <v>3003</v>
      </c>
      <c r="G1717" s="27">
        <v>2.1837460986951499E-2</v>
      </c>
      <c r="H1717" s="27" t="s">
        <v>1309</v>
      </c>
      <c r="I1717" s="27">
        <v>0.110880078488822</v>
      </c>
      <c r="J1717" s="27" t="s">
        <v>1309</v>
      </c>
      <c r="K1717" s="27" t="s">
        <v>1309</v>
      </c>
      <c r="L1717" s="27" t="s">
        <v>1309</v>
      </c>
      <c r="M1717" s="27"/>
      <c r="T1717" s="10"/>
    </row>
    <row r="1718" spans="6:20" x14ac:dyDescent="0.2">
      <c r="F1718" s="26" t="s">
        <v>3004</v>
      </c>
      <c r="G1718" s="27">
        <v>1.6052692104259001E-2</v>
      </c>
      <c r="H1718" s="27">
        <v>5.55858634461127E-3</v>
      </c>
      <c r="I1718" s="27">
        <v>2.0125998119100302E-2</v>
      </c>
      <c r="J1718" s="27">
        <v>1.9157234900900998E-2</v>
      </c>
      <c r="K1718" s="27">
        <v>1.6725008041887399E-2</v>
      </c>
      <c r="L1718" s="27">
        <v>3.2413996459118001E-2</v>
      </c>
      <c r="M1718" s="27"/>
      <c r="T1718" s="10"/>
    </row>
    <row r="1719" spans="6:20" x14ac:dyDescent="0.2">
      <c r="F1719" s="26" t="s">
        <v>3005</v>
      </c>
      <c r="G1719" s="27">
        <v>5.8739505748060302E-3</v>
      </c>
      <c r="H1719" s="27" t="s">
        <v>1309</v>
      </c>
      <c r="I1719" s="27" t="s">
        <v>1309</v>
      </c>
      <c r="J1719" s="27" t="s">
        <v>1309</v>
      </c>
      <c r="K1719" s="27" t="s">
        <v>1309</v>
      </c>
      <c r="L1719" s="27" t="s">
        <v>1309</v>
      </c>
      <c r="M1719" s="27"/>
      <c r="T1719" s="10"/>
    </row>
    <row r="1720" spans="6:20" x14ac:dyDescent="0.2">
      <c r="F1720" s="26" t="s">
        <v>3006</v>
      </c>
      <c r="G1720" s="27">
        <v>7.4843786597340997E-3</v>
      </c>
      <c r="H1720" s="27" t="s">
        <v>1309</v>
      </c>
      <c r="I1720" s="27">
        <v>2.5760807207866901E-2</v>
      </c>
      <c r="J1720" s="27" t="s">
        <v>1309</v>
      </c>
      <c r="K1720" s="27">
        <v>3.1432863195599597E-2</v>
      </c>
      <c r="L1720" s="27" t="s">
        <v>1309</v>
      </c>
      <c r="M1720" s="27"/>
      <c r="T1720" s="10"/>
    </row>
    <row r="1721" spans="6:20" x14ac:dyDescent="0.2">
      <c r="F1721" s="26" t="s">
        <v>3007</v>
      </c>
      <c r="G1721" s="27">
        <v>8.7742253870959509E-3</v>
      </c>
      <c r="H1721" s="27">
        <v>1.45021946060848E-2</v>
      </c>
      <c r="I1721" s="27">
        <v>2.0013958922860099E-2</v>
      </c>
      <c r="J1721" s="27" t="s">
        <v>1309</v>
      </c>
      <c r="K1721" s="27">
        <v>2.7311516350542499E-2</v>
      </c>
      <c r="L1721" s="27" t="s">
        <v>1309</v>
      </c>
      <c r="M1721" s="27"/>
      <c r="T1721" s="10"/>
    </row>
    <row r="1722" spans="6:20" x14ac:dyDescent="0.2">
      <c r="F1722" s="26" t="s">
        <v>3008</v>
      </c>
      <c r="G1722" s="27">
        <v>5.99365709177428E-2</v>
      </c>
      <c r="H1722" s="27" t="s">
        <v>1309</v>
      </c>
      <c r="I1722" s="27" t="s">
        <v>1309</v>
      </c>
      <c r="J1722" s="27" t="s">
        <v>1309</v>
      </c>
      <c r="K1722" s="27" t="s">
        <v>1309</v>
      </c>
      <c r="L1722" s="27" t="s">
        <v>1309</v>
      </c>
      <c r="M1722" s="27"/>
      <c r="T1722" s="10"/>
    </row>
    <row r="1723" spans="6:20" x14ac:dyDescent="0.2">
      <c r="F1723" s="26" t="s">
        <v>3009</v>
      </c>
      <c r="G1723" s="27">
        <v>1.9077337126151999E-3</v>
      </c>
      <c r="H1723" s="27">
        <v>1.27180345431544E-2</v>
      </c>
      <c r="I1723" s="27">
        <v>1.5789080651387E-3</v>
      </c>
      <c r="J1723" s="27">
        <v>2.4633076768360501E-2</v>
      </c>
      <c r="K1723" s="27">
        <v>1.5033277658589399E-2</v>
      </c>
      <c r="L1723" s="27">
        <v>3.4158000848575801E-2</v>
      </c>
      <c r="M1723" s="27"/>
      <c r="T1723" s="10"/>
    </row>
    <row r="1724" spans="6:20" x14ac:dyDescent="0.2">
      <c r="F1724" s="26" t="s">
        <v>3010</v>
      </c>
      <c r="G1724" s="27">
        <v>1.88235082797681E-2</v>
      </c>
      <c r="H1724" s="27">
        <v>1.05738089666273E-2</v>
      </c>
      <c r="I1724" s="27">
        <v>2.01060240053932E-2</v>
      </c>
      <c r="J1724" s="27" t="s">
        <v>1309</v>
      </c>
      <c r="K1724" s="27" t="s">
        <v>1309</v>
      </c>
      <c r="L1724" s="27" t="s">
        <v>1309</v>
      </c>
      <c r="M1724" s="27"/>
      <c r="T1724" s="10"/>
    </row>
    <row r="1725" spans="6:20" x14ac:dyDescent="0.2">
      <c r="F1725" s="26" t="s">
        <v>3011</v>
      </c>
      <c r="G1725" s="27">
        <v>1.68986888558375E-3</v>
      </c>
      <c r="H1725" s="27">
        <v>1.8909968795689101E-2</v>
      </c>
      <c r="I1725" s="27">
        <v>1.90270081348816E-2</v>
      </c>
      <c r="J1725" s="27" t="s">
        <v>1309</v>
      </c>
      <c r="K1725" s="27">
        <v>2.9373886412004901E-2</v>
      </c>
      <c r="L1725" s="27" t="s">
        <v>1309</v>
      </c>
      <c r="M1725" s="27"/>
      <c r="T1725" s="10"/>
    </row>
    <row r="1726" spans="6:20" x14ac:dyDescent="0.2">
      <c r="F1726" s="26" t="s">
        <v>3012</v>
      </c>
      <c r="G1726" s="27">
        <v>5.01269619120445E-2</v>
      </c>
      <c r="H1726" s="27">
        <v>1.29582711601678E-2</v>
      </c>
      <c r="I1726" s="27">
        <v>1.2737463316978601E-2</v>
      </c>
      <c r="J1726" s="27">
        <v>7.6154314943384802E-2</v>
      </c>
      <c r="K1726" s="27" t="s">
        <v>1309</v>
      </c>
      <c r="L1726" s="27" t="s">
        <v>1309</v>
      </c>
      <c r="M1726" s="27"/>
      <c r="T1726" s="10"/>
    </row>
    <row r="1727" spans="6:20" x14ac:dyDescent="0.2">
      <c r="F1727" s="26" t="s">
        <v>3013</v>
      </c>
      <c r="G1727" s="27">
        <v>1.35033943536952E-2</v>
      </c>
      <c r="H1727" s="27">
        <v>5.6999654810046497E-3</v>
      </c>
      <c r="I1727" s="27">
        <v>0.106446639317216</v>
      </c>
      <c r="J1727" s="27" t="s">
        <v>1309</v>
      </c>
      <c r="K1727" s="27" t="s">
        <v>1309</v>
      </c>
      <c r="L1727" s="27" t="s">
        <v>1309</v>
      </c>
      <c r="M1727" s="27"/>
      <c r="T1727" s="10"/>
    </row>
    <row r="1728" spans="6:20" x14ac:dyDescent="0.2">
      <c r="F1728" s="26" t="s">
        <v>3014</v>
      </c>
      <c r="G1728" s="27">
        <v>1.0812059094255101E-2</v>
      </c>
      <c r="H1728" s="27">
        <v>1.4820294667139499E-2</v>
      </c>
      <c r="I1728" s="27">
        <v>5.2503254078817901E-3</v>
      </c>
      <c r="J1728" s="27">
        <v>2.27440846755625E-2</v>
      </c>
      <c r="K1728" s="27">
        <v>4.2594890450852402E-3</v>
      </c>
      <c r="L1728" s="27" t="s">
        <v>1309</v>
      </c>
      <c r="M1728" s="27"/>
      <c r="T1728" s="10"/>
    </row>
    <row r="1729" spans="6:20" x14ac:dyDescent="0.2">
      <c r="F1729" s="26" t="s">
        <v>3015</v>
      </c>
      <c r="G1729" s="27">
        <v>1.85214892378531E-2</v>
      </c>
      <c r="H1729" s="27" t="s">
        <v>1309</v>
      </c>
      <c r="I1729" s="27" t="s">
        <v>1309</v>
      </c>
      <c r="J1729" s="27" t="s">
        <v>1309</v>
      </c>
      <c r="K1729" s="27" t="s">
        <v>1309</v>
      </c>
      <c r="L1729" s="27" t="s">
        <v>1309</v>
      </c>
      <c r="M1729" s="27"/>
      <c r="T1729" s="10"/>
    </row>
    <row r="1730" spans="6:20" x14ac:dyDescent="0.2">
      <c r="F1730" s="26" t="s">
        <v>3016</v>
      </c>
      <c r="G1730" s="27">
        <v>1.8768572256387399E-3</v>
      </c>
      <c r="H1730" s="27" t="s">
        <v>1309</v>
      </c>
      <c r="I1730" s="27" t="s">
        <v>1309</v>
      </c>
      <c r="J1730" s="27" t="s">
        <v>1309</v>
      </c>
      <c r="K1730" s="27" t="s">
        <v>1309</v>
      </c>
      <c r="L1730" s="27" t="s">
        <v>1309</v>
      </c>
      <c r="M1730" s="27"/>
      <c r="T1730" s="10"/>
    </row>
    <row r="1731" spans="6:20" x14ac:dyDescent="0.2">
      <c r="F1731" s="26" t="s">
        <v>3017</v>
      </c>
      <c r="G1731" s="27">
        <v>6.0179668372476198E-3</v>
      </c>
      <c r="H1731" s="27">
        <v>7.4058883502080503E-3</v>
      </c>
      <c r="I1731" s="27">
        <v>4.1834286354508598E-3</v>
      </c>
      <c r="J1731" s="27">
        <v>3.1409272527238401E-2</v>
      </c>
      <c r="K1731" s="27">
        <v>1.4175262302738099E-2</v>
      </c>
      <c r="L1731" s="27">
        <v>3.2153990596775102E-2</v>
      </c>
      <c r="M1731" s="27"/>
      <c r="T1731" s="10"/>
    </row>
    <row r="1732" spans="6:20" x14ac:dyDescent="0.2">
      <c r="F1732" s="26" t="s">
        <v>3018</v>
      </c>
      <c r="G1732" s="27">
        <v>2.9476970247237399E-2</v>
      </c>
      <c r="H1732" s="27" t="s">
        <v>1309</v>
      </c>
      <c r="I1732" s="27" t="s">
        <v>1309</v>
      </c>
      <c r="J1732" s="27" t="s">
        <v>1309</v>
      </c>
      <c r="K1732" s="27" t="s">
        <v>1309</v>
      </c>
      <c r="L1732" s="27" t="s">
        <v>1309</v>
      </c>
      <c r="M1732" s="27"/>
      <c r="T1732" s="10"/>
    </row>
    <row r="1733" spans="6:20" x14ac:dyDescent="0.2">
      <c r="F1733" s="26" t="s">
        <v>3018</v>
      </c>
      <c r="G1733" s="27">
        <v>2.8382487559309201E-3</v>
      </c>
      <c r="H1733" s="27">
        <v>4.1761582134489201E-3</v>
      </c>
      <c r="I1733" s="27" t="s">
        <v>1309</v>
      </c>
      <c r="J1733" s="27" t="s">
        <v>1309</v>
      </c>
      <c r="K1733" s="27" t="s">
        <v>1309</v>
      </c>
      <c r="L1733" s="27" t="s">
        <v>1309</v>
      </c>
      <c r="M1733" s="27"/>
      <c r="T1733" s="10"/>
    </row>
    <row r="1734" spans="6:20" x14ac:dyDescent="0.2">
      <c r="F1734" s="26" t="s">
        <v>3019</v>
      </c>
      <c r="G1734" s="27">
        <v>2.4755383189894599E-2</v>
      </c>
      <c r="H1734" s="27" t="s">
        <v>1309</v>
      </c>
      <c r="I1734" s="27" t="s">
        <v>1309</v>
      </c>
      <c r="J1734" s="27" t="s">
        <v>1309</v>
      </c>
      <c r="K1734" s="27" t="s">
        <v>1309</v>
      </c>
      <c r="L1734" s="27" t="s">
        <v>1309</v>
      </c>
      <c r="M1734" s="27"/>
      <c r="T1734" s="10"/>
    </row>
    <row r="1735" spans="6:20" x14ac:dyDescent="0.2">
      <c r="F1735" s="26" t="s">
        <v>3020</v>
      </c>
      <c r="G1735" s="27">
        <v>1.4312293932739299E-2</v>
      </c>
      <c r="H1735" s="27" t="s">
        <v>1309</v>
      </c>
      <c r="I1735" s="27" t="s">
        <v>1309</v>
      </c>
      <c r="J1735" s="27" t="s">
        <v>1309</v>
      </c>
      <c r="K1735" s="27" t="s">
        <v>1309</v>
      </c>
      <c r="L1735" s="27" t="s">
        <v>1309</v>
      </c>
      <c r="M1735" s="27"/>
      <c r="T1735" s="10"/>
    </row>
    <row r="1736" spans="6:20" x14ac:dyDescent="0.2">
      <c r="F1736" s="26" t="s">
        <v>3021</v>
      </c>
      <c r="G1736" s="27">
        <v>2.5634892565386799E-2</v>
      </c>
      <c r="H1736" s="27" t="s">
        <v>1309</v>
      </c>
      <c r="I1736" s="27" t="s">
        <v>1309</v>
      </c>
      <c r="J1736" s="27" t="s">
        <v>1309</v>
      </c>
      <c r="K1736" s="27" t="s">
        <v>1309</v>
      </c>
      <c r="L1736" s="27" t="s">
        <v>1309</v>
      </c>
      <c r="M1736" s="27"/>
      <c r="T1736" s="10"/>
    </row>
    <row r="1737" spans="6:20" x14ac:dyDescent="0.2">
      <c r="F1737" s="26" t="s">
        <v>3022</v>
      </c>
      <c r="G1737" s="27">
        <v>1.6902366867747301E-3</v>
      </c>
      <c r="H1737" s="27">
        <v>2.3884624769771799E-2</v>
      </c>
      <c r="I1737" s="27">
        <v>2.6176589763334899E-2</v>
      </c>
      <c r="J1737" s="27" t="s">
        <v>1309</v>
      </c>
      <c r="K1737" s="27" t="s">
        <v>1309</v>
      </c>
      <c r="L1737" s="27" t="s">
        <v>1309</v>
      </c>
      <c r="M1737" s="27"/>
      <c r="T1737" s="10"/>
    </row>
    <row r="1738" spans="6:20" x14ac:dyDescent="0.2">
      <c r="F1738" s="26" t="s">
        <v>3023</v>
      </c>
      <c r="G1738" s="27">
        <v>4.8898891544667603E-3</v>
      </c>
      <c r="H1738" s="27" t="s">
        <v>1309</v>
      </c>
      <c r="I1738" s="27" t="s">
        <v>1309</v>
      </c>
      <c r="J1738" s="27" t="s">
        <v>1309</v>
      </c>
      <c r="K1738" s="27" t="s">
        <v>1309</v>
      </c>
      <c r="L1738" s="27" t="s">
        <v>1309</v>
      </c>
      <c r="M1738" s="27"/>
      <c r="T1738" s="10"/>
    </row>
    <row r="1739" spans="6:20" x14ac:dyDescent="0.2">
      <c r="F1739" s="26" t="s">
        <v>3024</v>
      </c>
      <c r="G1739" s="27">
        <v>3.1161998887538301E-3</v>
      </c>
      <c r="H1739" s="27">
        <v>4.3969534880437403E-3</v>
      </c>
      <c r="I1739" s="27">
        <v>5.4795241350148703E-3</v>
      </c>
      <c r="J1739" s="27">
        <v>3.5779056372819501E-2</v>
      </c>
      <c r="K1739" s="27">
        <v>1.1135795150860901E-2</v>
      </c>
      <c r="L1739" s="27">
        <v>9.0938801201872598E-3</v>
      </c>
      <c r="M1739" s="27"/>
      <c r="T1739" s="10"/>
    </row>
    <row r="1740" spans="6:20" x14ac:dyDescent="0.2">
      <c r="F1740" s="26" t="s">
        <v>3025</v>
      </c>
      <c r="G1740" s="27">
        <v>7.6341655547836701E-2</v>
      </c>
      <c r="H1740" s="27" t="s">
        <v>1309</v>
      </c>
      <c r="I1740" s="27" t="s">
        <v>1309</v>
      </c>
      <c r="J1740" s="27" t="s">
        <v>1309</v>
      </c>
      <c r="K1740" s="27" t="s">
        <v>1309</v>
      </c>
      <c r="L1740" s="27" t="s">
        <v>1309</v>
      </c>
      <c r="M1740" s="27"/>
      <c r="T1740" s="10"/>
    </row>
    <row r="1741" spans="6:20" x14ac:dyDescent="0.2">
      <c r="F1741" s="26" t="s">
        <v>3026</v>
      </c>
      <c r="G1741" s="27">
        <v>1.3653841484488701E-2</v>
      </c>
      <c r="H1741" s="27">
        <v>2.5169887780103501E-2</v>
      </c>
      <c r="I1741" s="27">
        <v>5.10156301613367E-2</v>
      </c>
      <c r="J1741" s="27" t="s">
        <v>1309</v>
      </c>
      <c r="K1741" s="27">
        <v>3.8627056482999099E-2</v>
      </c>
      <c r="L1741" s="27" t="s">
        <v>1309</v>
      </c>
      <c r="M1741" s="27"/>
      <c r="T1741" s="10"/>
    </row>
    <row r="1742" spans="6:20" x14ac:dyDescent="0.2">
      <c r="F1742" s="26" t="s">
        <v>3027</v>
      </c>
      <c r="G1742" s="27">
        <v>2.1806246311758702E-3</v>
      </c>
      <c r="H1742" s="27">
        <v>1.7439904209033501E-2</v>
      </c>
      <c r="I1742" s="27">
        <v>7.1398712012529899E-3</v>
      </c>
      <c r="J1742" s="27">
        <v>1.5925634568875899E-2</v>
      </c>
      <c r="K1742" s="27">
        <v>8.0647751559250799E-3</v>
      </c>
      <c r="L1742" s="27">
        <v>6.1160660896841202E-3</v>
      </c>
      <c r="M1742" s="27"/>
      <c r="T1742" s="10"/>
    </row>
    <row r="1743" spans="6:20" x14ac:dyDescent="0.2">
      <c r="F1743" s="26" t="s">
        <v>3028</v>
      </c>
      <c r="G1743" s="27">
        <v>8.0881680992581691E-3</v>
      </c>
      <c r="H1743" s="27">
        <v>3.8872371664980102E-2</v>
      </c>
      <c r="I1743" s="27">
        <v>1.18709499524614E-2</v>
      </c>
      <c r="J1743" s="27" t="s">
        <v>1309</v>
      </c>
      <c r="K1743" s="27">
        <v>8.9899999607547396E-2</v>
      </c>
      <c r="L1743" s="27" t="s">
        <v>1309</v>
      </c>
      <c r="M1743" s="27"/>
      <c r="T1743" s="10"/>
    </row>
    <row r="1744" spans="6:20" x14ac:dyDescent="0.2">
      <c r="F1744" s="26" t="s">
        <v>3029</v>
      </c>
      <c r="G1744" s="27">
        <v>1.63154213965445E-3</v>
      </c>
      <c r="H1744" s="27">
        <v>2.0124619156671301E-2</v>
      </c>
      <c r="I1744" s="27">
        <v>3.6304132843147797E-2</v>
      </c>
      <c r="J1744" s="27">
        <v>3.2698812733984201E-2</v>
      </c>
      <c r="K1744" s="27">
        <v>6.5130735397100306E-2</v>
      </c>
      <c r="L1744" s="27">
        <v>2.7466622666097298E-2</v>
      </c>
      <c r="M1744" s="27"/>
      <c r="T1744" s="10"/>
    </row>
    <row r="1745" spans="6:20" x14ac:dyDescent="0.2">
      <c r="F1745" s="26" t="s">
        <v>3030</v>
      </c>
      <c r="G1745" s="27">
        <v>1.23908224427779E-2</v>
      </c>
      <c r="H1745" s="27" t="s">
        <v>1309</v>
      </c>
      <c r="I1745" s="27" t="s">
        <v>1309</v>
      </c>
      <c r="J1745" s="27" t="s">
        <v>1309</v>
      </c>
      <c r="K1745" s="27" t="s">
        <v>1309</v>
      </c>
      <c r="L1745" s="27" t="s">
        <v>1309</v>
      </c>
      <c r="M1745" s="27"/>
      <c r="T1745" s="10"/>
    </row>
    <row r="1746" spans="6:20" x14ac:dyDescent="0.2">
      <c r="F1746" s="26" t="s">
        <v>3031</v>
      </c>
      <c r="G1746" s="27">
        <v>2.3826398330107699E-3</v>
      </c>
      <c r="H1746" s="27">
        <v>1.1884389918522399E-2</v>
      </c>
      <c r="I1746" s="27">
        <v>4.4355923501372902E-3</v>
      </c>
      <c r="J1746" s="27">
        <v>2.3231505105363301E-2</v>
      </c>
      <c r="K1746" s="27">
        <v>7.6118485378885697E-3</v>
      </c>
      <c r="L1746" s="27">
        <v>1.51898858699541E-2</v>
      </c>
      <c r="M1746" s="27"/>
      <c r="T1746" s="10"/>
    </row>
    <row r="1747" spans="6:20" x14ac:dyDescent="0.2">
      <c r="F1747" s="26" t="s">
        <v>3032</v>
      </c>
      <c r="G1747" s="27">
        <v>1.0317627064314499E-2</v>
      </c>
      <c r="H1747" s="27">
        <v>7.2361729023265695E-2</v>
      </c>
      <c r="I1747" s="27">
        <v>2.9419089571686399E-2</v>
      </c>
      <c r="J1747" s="27" t="s">
        <v>1309</v>
      </c>
      <c r="K1747" s="27" t="s">
        <v>1309</v>
      </c>
      <c r="L1747" s="27" t="s">
        <v>1309</v>
      </c>
      <c r="M1747" s="27"/>
      <c r="T1747" s="10"/>
    </row>
    <row r="1748" spans="6:20" x14ac:dyDescent="0.2">
      <c r="F1748" s="26" t="s">
        <v>3033</v>
      </c>
      <c r="G1748" s="27">
        <v>1.08183134063969E-2</v>
      </c>
      <c r="H1748" s="27">
        <v>4.9335444192261197E-3</v>
      </c>
      <c r="I1748" s="27">
        <v>3.93520831479248E-2</v>
      </c>
      <c r="J1748" s="27" t="s">
        <v>1309</v>
      </c>
      <c r="K1748" s="27">
        <v>2.9478448084917602E-2</v>
      </c>
      <c r="L1748" s="27" t="s">
        <v>1309</v>
      </c>
      <c r="M1748" s="27"/>
      <c r="T1748" s="10"/>
    </row>
    <row r="1749" spans="6:20" x14ac:dyDescent="0.2">
      <c r="F1749" s="26" t="s">
        <v>3034</v>
      </c>
      <c r="G1749" s="27">
        <v>1.8879521028506399E-3</v>
      </c>
      <c r="H1749" s="27" t="s">
        <v>1309</v>
      </c>
      <c r="I1749" s="27" t="s">
        <v>1309</v>
      </c>
      <c r="J1749" s="27" t="s">
        <v>1309</v>
      </c>
      <c r="K1749" s="27" t="s">
        <v>1309</v>
      </c>
      <c r="L1749" s="27" t="s">
        <v>1309</v>
      </c>
      <c r="M1749" s="27"/>
      <c r="T1749" s="10"/>
    </row>
    <row r="1750" spans="6:20" x14ac:dyDescent="0.2">
      <c r="F1750" s="26" t="s">
        <v>3035</v>
      </c>
      <c r="G1750" s="27">
        <v>0.131782146481045</v>
      </c>
      <c r="H1750" s="27" t="s">
        <v>1309</v>
      </c>
      <c r="I1750" s="27" t="s">
        <v>1309</v>
      </c>
      <c r="J1750" s="27" t="s">
        <v>1309</v>
      </c>
      <c r="K1750" s="27" t="s">
        <v>1309</v>
      </c>
      <c r="L1750" s="27" t="s">
        <v>1309</v>
      </c>
      <c r="M1750" s="27"/>
      <c r="T1750" s="10"/>
    </row>
    <row r="1751" spans="6:20" x14ac:dyDescent="0.2">
      <c r="F1751" s="26" t="s">
        <v>3036</v>
      </c>
      <c r="G1751" s="27">
        <v>4.3477037416272497E-3</v>
      </c>
      <c r="H1751" s="27" t="s">
        <v>1309</v>
      </c>
      <c r="I1751" s="27" t="s">
        <v>1309</v>
      </c>
      <c r="J1751" s="27" t="s">
        <v>1309</v>
      </c>
      <c r="K1751" s="27" t="s">
        <v>1309</v>
      </c>
      <c r="L1751" s="27" t="s">
        <v>1309</v>
      </c>
      <c r="M1751" s="27"/>
      <c r="T1751" s="10"/>
    </row>
    <row r="1752" spans="6:20" x14ac:dyDescent="0.2">
      <c r="F1752" s="26" t="s">
        <v>3037</v>
      </c>
      <c r="G1752" s="27">
        <v>1.1365764905959801E-2</v>
      </c>
      <c r="H1752" s="27" t="s">
        <v>1309</v>
      </c>
      <c r="I1752" s="27" t="s">
        <v>1309</v>
      </c>
      <c r="J1752" s="27" t="s">
        <v>1309</v>
      </c>
      <c r="K1752" s="27" t="s">
        <v>1309</v>
      </c>
      <c r="L1752" s="27" t="s">
        <v>1309</v>
      </c>
      <c r="M1752" s="27"/>
      <c r="T1752" s="10"/>
    </row>
    <row r="1753" spans="6:20" x14ac:dyDescent="0.2">
      <c r="F1753" s="26" t="s">
        <v>3038</v>
      </c>
      <c r="G1753" s="27">
        <v>1.33554278210005E-2</v>
      </c>
      <c r="H1753" s="27" t="s">
        <v>1309</v>
      </c>
      <c r="I1753" s="27" t="s">
        <v>1309</v>
      </c>
      <c r="J1753" s="27" t="s">
        <v>1309</v>
      </c>
      <c r="K1753" s="27" t="s">
        <v>1309</v>
      </c>
      <c r="L1753" s="27" t="s">
        <v>1309</v>
      </c>
      <c r="M1753" s="27"/>
      <c r="T1753" s="10"/>
    </row>
    <row r="1754" spans="6:20" x14ac:dyDescent="0.2">
      <c r="F1754" s="26" t="s">
        <v>3039</v>
      </c>
      <c r="G1754" s="27">
        <v>3.9114107683421398E-2</v>
      </c>
      <c r="H1754" s="27" t="s">
        <v>1309</v>
      </c>
      <c r="I1754" s="27" t="s">
        <v>1309</v>
      </c>
      <c r="J1754" s="27" t="s">
        <v>1309</v>
      </c>
      <c r="K1754" s="27" t="s">
        <v>1309</v>
      </c>
      <c r="L1754" s="27" t="s">
        <v>1309</v>
      </c>
      <c r="M1754" s="27"/>
      <c r="T1754" s="10"/>
    </row>
    <row r="1755" spans="6:20" x14ac:dyDescent="0.2">
      <c r="F1755" s="26" t="s">
        <v>3040</v>
      </c>
      <c r="G1755" s="27">
        <v>6.74412177947509E-3</v>
      </c>
      <c r="H1755" s="27">
        <v>1.0616142967521501E-2</v>
      </c>
      <c r="I1755" s="27">
        <v>3.4475654994998502E-2</v>
      </c>
      <c r="J1755" s="27" t="s">
        <v>1309</v>
      </c>
      <c r="K1755" s="27" t="s">
        <v>1309</v>
      </c>
      <c r="L1755" s="27" t="s">
        <v>1309</v>
      </c>
      <c r="M1755" s="27"/>
      <c r="T1755" s="10"/>
    </row>
    <row r="1756" spans="6:20" x14ac:dyDescent="0.2">
      <c r="F1756" s="26" t="s">
        <v>3041</v>
      </c>
      <c r="G1756" s="27">
        <v>3.8513351342751899E-3</v>
      </c>
      <c r="H1756" s="27" t="s">
        <v>1309</v>
      </c>
      <c r="I1756" s="27" t="s">
        <v>1309</v>
      </c>
      <c r="J1756" s="27" t="s">
        <v>1309</v>
      </c>
      <c r="K1756" s="27" t="s">
        <v>1309</v>
      </c>
      <c r="L1756" s="27" t="s">
        <v>1309</v>
      </c>
      <c r="M1756" s="27"/>
      <c r="T1756" s="10"/>
    </row>
    <row r="1757" spans="6:20" x14ac:dyDescent="0.2">
      <c r="F1757" s="26" t="s">
        <v>3042</v>
      </c>
      <c r="G1757" s="27">
        <v>1.97539939641016E-3</v>
      </c>
      <c r="H1757" s="27">
        <v>2.4233380349851199E-2</v>
      </c>
      <c r="I1757" s="27">
        <v>8.8105857013968895E-3</v>
      </c>
      <c r="J1757" s="27">
        <v>5.7822107904631E-2</v>
      </c>
      <c r="K1757" s="27">
        <v>1.1882474670623E-2</v>
      </c>
      <c r="L1757" s="27" t="s">
        <v>1309</v>
      </c>
      <c r="M1757" s="27"/>
      <c r="T1757" s="10"/>
    </row>
    <row r="1758" spans="6:20" x14ac:dyDescent="0.2">
      <c r="F1758" s="26" t="s">
        <v>3043</v>
      </c>
      <c r="G1758" s="27">
        <v>1.7215305924714701E-2</v>
      </c>
      <c r="H1758" s="27" t="s">
        <v>1309</v>
      </c>
      <c r="I1758" s="27" t="s">
        <v>1309</v>
      </c>
      <c r="J1758" s="27" t="s">
        <v>1309</v>
      </c>
      <c r="K1758" s="27" t="s">
        <v>1309</v>
      </c>
      <c r="L1758" s="27" t="s">
        <v>1309</v>
      </c>
      <c r="M1758" s="27"/>
      <c r="T1758" s="10"/>
    </row>
    <row r="1759" spans="6:20" x14ac:dyDescent="0.2">
      <c r="F1759" s="26" t="s">
        <v>3044</v>
      </c>
      <c r="G1759" s="27">
        <v>1.44248602801842E-2</v>
      </c>
      <c r="H1759" s="27" t="s">
        <v>1309</v>
      </c>
      <c r="I1759" s="27" t="s">
        <v>1309</v>
      </c>
      <c r="J1759" s="27" t="s">
        <v>1309</v>
      </c>
      <c r="K1759" s="27" t="s">
        <v>1309</v>
      </c>
      <c r="L1759" s="27" t="s">
        <v>1309</v>
      </c>
      <c r="M1759" s="27"/>
      <c r="T1759" s="10"/>
    </row>
    <row r="1760" spans="6:20" x14ac:dyDescent="0.2">
      <c r="F1760" s="26" t="s">
        <v>3045</v>
      </c>
      <c r="G1760" s="27">
        <v>1.21397405047474E-2</v>
      </c>
      <c r="H1760" s="27" t="s">
        <v>1309</v>
      </c>
      <c r="I1760" s="27" t="s">
        <v>1309</v>
      </c>
      <c r="J1760" s="27" t="s">
        <v>1309</v>
      </c>
      <c r="K1760" s="27" t="s">
        <v>1309</v>
      </c>
      <c r="L1760" s="27" t="s">
        <v>1309</v>
      </c>
      <c r="M1760" s="27"/>
      <c r="T1760" s="10"/>
    </row>
    <row r="1761" spans="6:20" x14ac:dyDescent="0.2">
      <c r="F1761" s="26" t="s">
        <v>3046</v>
      </c>
      <c r="G1761" s="27">
        <v>5.6912881445092302E-3</v>
      </c>
      <c r="H1761" s="27">
        <v>7.9793706096700501E-3</v>
      </c>
      <c r="I1761" s="27">
        <v>1.09962970279958E-2</v>
      </c>
      <c r="J1761" s="27">
        <v>0.12433108289198699</v>
      </c>
      <c r="K1761" s="27">
        <v>1.1352750678204401E-2</v>
      </c>
      <c r="L1761" s="27" t="s">
        <v>1309</v>
      </c>
      <c r="M1761" s="27"/>
      <c r="T1761" s="10"/>
    </row>
    <row r="1762" spans="6:20" x14ac:dyDescent="0.2">
      <c r="F1762" s="26" t="s">
        <v>3047</v>
      </c>
      <c r="G1762" s="27">
        <v>2.9615738916192098E-3</v>
      </c>
      <c r="H1762" s="27">
        <v>6.48071325018818E-3</v>
      </c>
      <c r="I1762" s="27">
        <v>6.1716523628475104E-3</v>
      </c>
      <c r="J1762" s="27">
        <v>2.3268595691386298E-2</v>
      </c>
      <c r="K1762" s="27">
        <v>3.5897922740863499E-4</v>
      </c>
      <c r="L1762" s="27">
        <v>4.9433964537864798E-2</v>
      </c>
      <c r="M1762" s="27"/>
      <c r="T1762" s="10"/>
    </row>
    <row r="1763" spans="6:20" x14ac:dyDescent="0.2">
      <c r="F1763" s="26" t="s">
        <v>3048</v>
      </c>
      <c r="G1763" s="27">
        <v>6.1366572364117602E-3</v>
      </c>
      <c r="H1763" s="27" t="s">
        <v>1309</v>
      </c>
      <c r="I1763" s="27">
        <v>0.103130380381321</v>
      </c>
      <c r="J1763" s="27" t="s">
        <v>1309</v>
      </c>
      <c r="K1763" s="27" t="s">
        <v>1309</v>
      </c>
      <c r="L1763" s="27" t="s">
        <v>1309</v>
      </c>
      <c r="M1763" s="27"/>
      <c r="T1763" s="10"/>
    </row>
    <row r="1764" spans="6:20" x14ac:dyDescent="0.2">
      <c r="F1764" s="26" t="s">
        <v>3049</v>
      </c>
      <c r="G1764" s="27">
        <v>4.3156631369309799E-2</v>
      </c>
      <c r="H1764" s="27" t="s">
        <v>1309</v>
      </c>
      <c r="I1764" s="27" t="s">
        <v>1309</v>
      </c>
      <c r="J1764" s="27" t="s">
        <v>1309</v>
      </c>
      <c r="K1764" s="27" t="s">
        <v>1309</v>
      </c>
      <c r="L1764" s="27" t="s">
        <v>1309</v>
      </c>
      <c r="M1764" s="27"/>
      <c r="T1764" s="10"/>
    </row>
    <row r="1765" spans="6:20" x14ac:dyDescent="0.2">
      <c r="F1765" s="26" t="s">
        <v>3050</v>
      </c>
      <c r="G1765" s="27">
        <v>3.6717487395834798E-3</v>
      </c>
      <c r="H1765" s="27" t="s">
        <v>1309</v>
      </c>
      <c r="I1765" s="27" t="s">
        <v>1309</v>
      </c>
      <c r="J1765" s="27" t="s">
        <v>1309</v>
      </c>
      <c r="K1765" s="27" t="s">
        <v>1309</v>
      </c>
      <c r="L1765" s="27" t="s">
        <v>1309</v>
      </c>
      <c r="M1765" s="27"/>
      <c r="T1765" s="10"/>
    </row>
    <row r="1766" spans="6:20" x14ac:dyDescent="0.2">
      <c r="F1766" s="26" t="s">
        <v>3051</v>
      </c>
      <c r="G1766" s="27">
        <v>9.7694735931679599E-3</v>
      </c>
      <c r="H1766" s="27">
        <v>1.0622407169935301E-2</v>
      </c>
      <c r="I1766" s="27" t="s">
        <v>1309</v>
      </c>
      <c r="J1766" s="27" t="s">
        <v>1309</v>
      </c>
      <c r="K1766" s="27" t="s">
        <v>1309</v>
      </c>
      <c r="L1766" s="27" t="s">
        <v>1309</v>
      </c>
      <c r="M1766" s="27"/>
      <c r="T1766" s="10"/>
    </row>
    <row r="1767" spans="6:20" x14ac:dyDescent="0.2">
      <c r="F1767" s="26" t="s">
        <v>3052</v>
      </c>
      <c r="G1767" s="27">
        <v>2.2229467057315699E-3</v>
      </c>
      <c r="H1767" s="27">
        <v>2.6721497080879099E-2</v>
      </c>
      <c r="I1767" s="27">
        <v>1.29241100790901E-2</v>
      </c>
      <c r="J1767" s="27">
        <v>1.9726846689089101E-2</v>
      </c>
      <c r="K1767" s="27">
        <v>9.4601062027821897E-2</v>
      </c>
      <c r="L1767" s="27">
        <v>4.4599744981338098E-2</v>
      </c>
      <c r="M1767" s="27"/>
      <c r="T1767" s="10"/>
    </row>
    <row r="1768" spans="6:20" x14ac:dyDescent="0.2">
      <c r="F1768" s="26" t="s">
        <v>3052</v>
      </c>
      <c r="G1768" s="27">
        <v>4.2784646842883502E-2</v>
      </c>
      <c r="H1768" s="27">
        <v>5.4344765350599997E-2</v>
      </c>
      <c r="I1768" s="27" t="s">
        <v>1309</v>
      </c>
      <c r="J1768" s="27" t="s">
        <v>1309</v>
      </c>
      <c r="K1768" s="27" t="s">
        <v>1309</v>
      </c>
      <c r="L1768" s="27" t="s">
        <v>1309</v>
      </c>
      <c r="M1768" s="27"/>
      <c r="T1768" s="10"/>
    </row>
    <row r="1769" spans="6:20" x14ac:dyDescent="0.2">
      <c r="F1769" s="26" t="s">
        <v>3053</v>
      </c>
      <c r="G1769" s="27">
        <v>5.96021455430176E-3</v>
      </c>
      <c r="H1769" s="27">
        <v>9.5927869130323796E-3</v>
      </c>
      <c r="I1769" s="27">
        <v>3.57404485232611E-3</v>
      </c>
      <c r="J1769" s="27">
        <v>7.9858399337056699E-3</v>
      </c>
      <c r="K1769" s="27">
        <v>4.4791946334550702E-3</v>
      </c>
      <c r="L1769" s="27">
        <v>6.7358726276281703E-3</v>
      </c>
      <c r="M1769" s="27"/>
      <c r="T1769" s="10"/>
    </row>
    <row r="1770" spans="6:20" x14ac:dyDescent="0.2">
      <c r="F1770" s="26" t="s">
        <v>3054</v>
      </c>
      <c r="G1770" s="27">
        <v>7.2343523431524E-3</v>
      </c>
      <c r="H1770" s="27" t="s">
        <v>1309</v>
      </c>
      <c r="I1770" s="27" t="s">
        <v>1309</v>
      </c>
      <c r="J1770" s="27" t="s">
        <v>1309</v>
      </c>
      <c r="K1770" s="27" t="s">
        <v>1309</v>
      </c>
      <c r="L1770" s="27" t="s">
        <v>1309</v>
      </c>
      <c r="M1770" s="27"/>
      <c r="T1770" s="10"/>
    </row>
    <row r="1771" spans="6:20" x14ac:dyDescent="0.2">
      <c r="F1771" s="26" t="s">
        <v>3055</v>
      </c>
      <c r="G1771" s="27">
        <v>1.8101376596697501E-3</v>
      </c>
      <c r="H1771" s="27">
        <v>5.2493907145360003E-3</v>
      </c>
      <c r="I1771" s="27">
        <v>1.27242061280667E-2</v>
      </c>
      <c r="J1771" s="27">
        <v>2.8307447406063901E-2</v>
      </c>
      <c r="K1771" s="27">
        <v>2.4378439394414499E-2</v>
      </c>
      <c r="L1771" s="27">
        <v>8.3602235985205994E-3</v>
      </c>
      <c r="M1771" s="27"/>
      <c r="T1771" s="10"/>
    </row>
    <row r="1772" spans="6:20" x14ac:dyDescent="0.2">
      <c r="F1772" s="26" t="s">
        <v>3056</v>
      </c>
      <c r="G1772" s="27">
        <v>2.3840888517042001E-3</v>
      </c>
      <c r="H1772" s="27">
        <v>2.9038027660258999E-3</v>
      </c>
      <c r="I1772" s="27">
        <v>6.0786927320432196E-3</v>
      </c>
      <c r="J1772" s="27">
        <v>1.18849955286303E-2</v>
      </c>
      <c r="K1772" s="27">
        <v>2.6462709357347101E-2</v>
      </c>
      <c r="L1772" s="27" t="s">
        <v>1309</v>
      </c>
      <c r="M1772" s="27"/>
      <c r="T1772" s="10"/>
    </row>
    <row r="1773" spans="6:20" x14ac:dyDescent="0.2">
      <c r="F1773" s="26" t="s">
        <v>3056</v>
      </c>
      <c r="G1773" s="27">
        <v>2.8927615225649399E-3</v>
      </c>
      <c r="H1773" s="27">
        <v>1.3792185980395799E-2</v>
      </c>
      <c r="I1773" s="27" t="s">
        <v>1309</v>
      </c>
      <c r="J1773" s="27" t="s">
        <v>1309</v>
      </c>
      <c r="K1773" s="27" t="s">
        <v>1309</v>
      </c>
      <c r="L1773" s="27" t="s">
        <v>1309</v>
      </c>
      <c r="M1773" s="27"/>
      <c r="T1773" s="10"/>
    </row>
    <row r="1774" spans="6:20" x14ac:dyDescent="0.2">
      <c r="F1774" s="26" t="s">
        <v>3057</v>
      </c>
      <c r="G1774" s="27">
        <v>9.4208989064914796E-3</v>
      </c>
      <c r="H1774" s="27" t="s">
        <v>1309</v>
      </c>
      <c r="I1774" s="27" t="s">
        <v>1309</v>
      </c>
      <c r="J1774" s="27" t="s">
        <v>1309</v>
      </c>
      <c r="K1774" s="27" t="s">
        <v>1309</v>
      </c>
      <c r="L1774" s="27" t="s">
        <v>1309</v>
      </c>
      <c r="M1774" s="27"/>
      <c r="T1774" s="10"/>
    </row>
    <row r="1775" spans="6:20" x14ac:dyDescent="0.2">
      <c r="F1775" s="26" t="s">
        <v>3058</v>
      </c>
      <c r="G1775" s="27">
        <v>1.549059071759E-2</v>
      </c>
      <c r="H1775" s="27" t="s">
        <v>1309</v>
      </c>
      <c r="I1775" s="27" t="s">
        <v>1309</v>
      </c>
      <c r="J1775" s="27" t="s">
        <v>1309</v>
      </c>
      <c r="K1775" s="27" t="s">
        <v>1309</v>
      </c>
      <c r="L1775" s="27" t="s">
        <v>1309</v>
      </c>
      <c r="M1775" s="27"/>
      <c r="T1775" s="10"/>
    </row>
    <row r="1776" spans="6:20" x14ac:dyDescent="0.2">
      <c r="F1776" s="26" t="s">
        <v>3059</v>
      </c>
      <c r="G1776" s="27">
        <v>2.7157917465868799E-2</v>
      </c>
      <c r="H1776" s="27" t="s">
        <v>1309</v>
      </c>
      <c r="I1776" s="27" t="s">
        <v>1309</v>
      </c>
      <c r="J1776" s="27" t="s">
        <v>1309</v>
      </c>
      <c r="K1776" s="27" t="s">
        <v>1309</v>
      </c>
      <c r="L1776" s="27" t="s">
        <v>1309</v>
      </c>
      <c r="M1776" s="27"/>
      <c r="T1776" s="10"/>
    </row>
    <row r="1777" spans="6:20" x14ac:dyDescent="0.2">
      <c r="F1777" s="26" t="s">
        <v>3060</v>
      </c>
      <c r="G1777" s="27">
        <v>1.9739574338777598E-3</v>
      </c>
      <c r="H1777" s="27" t="s">
        <v>1309</v>
      </c>
      <c r="I1777" s="27" t="s">
        <v>1309</v>
      </c>
      <c r="J1777" s="27" t="s">
        <v>1309</v>
      </c>
      <c r="K1777" s="27" t="s">
        <v>1309</v>
      </c>
      <c r="L1777" s="27" t="s">
        <v>1309</v>
      </c>
      <c r="M1777" s="27"/>
      <c r="T1777" s="10"/>
    </row>
    <row r="1778" spans="6:20" x14ac:dyDescent="0.2">
      <c r="F1778" s="26" t="s">
        <v>3061</v>
      </c>
      <c r="G1778" s="27">
        <v>4.7246212620865001E-3</v>
      </c>
      <c r="H1778" s="27">
        <v>1.91336321192003E-2</v>
      </c>
      <c r="I1778" s="27">
        <v>2.9345267877958998E-2</v>
      </c>
      <c r="J1778" s="27">
        <v>5.5123050285471903E-2</v>
      </c>
      <c r="K1778" s="27">
        <v>2.7334002378735299E-3</v>
      </c>
      <c r="L1778" s="27">
        <v>1.27609223663853E-2</v>
      </c>
      <c r="M1778" s="27"/>
      <c r="T1778" s="10"/>
    </row>
    <row r="1779" spans="6:20" x14ac:dyDescent="0.2">
      <c r="F1779" s="26" t="s">
        <v>3062</v>
      </c>
      <c r="G1779" s="27">
        <v>3.3696753984582902E-3</v>
      </c>
      <c r="H1779" s="27">
        <v>2.7311784674170099E-3</v>
      </c>
      <c r="I1779" s="27">
        <v>4.1450984520676496E-3</v>
      </c>
      <c r="J1779" s="27">
        <v>3.8749841283224201E-2</v>
      </c>
      <c r="K1779" s="27">
        <v>1.3963184759543701E-2</v>
      </c>
      <c r="L1779" s="27">
        <v>1.97795739048005E-2</v>
      </c>
      <c r="M1779" s="27"/>
      <c r="T1779" s="10"/>
    </row>
    <row r="1780" spans="6:20" x14ac:dyDescent="0.2">
      <c r="F1780" s="26" t="s">
        <v>3063</v>
      </c>
      <c r="G1780" s="27">
        <v>5.5015129883042796E-3</v>
      </c>
      <c r="H1780" s="27">
        <v>1.29635267340189E-3</v>
      </c>
      <c r="I1780" s="27">
        <v>6.0827999060271403E-3</v>
      </c>
      <c r="J1780" s="27">
        <v>2.92337864123072E-2</v>
      </c>
      <c r="K1780" s="27">
        <v>6.9896182170663904E-3</v>
      </c>
      <c r="L1780" s="27">
        <v>1.8663501769319999E-2</v>
      </c>
      <c r="M1780" s="27"/>
      <c r="T1780" s="10"/>
    </row>
    <row r="1781" spans="6:20" x14ac:dyDescent="0.2">
      <c r="F1781" s="26" t="s">
        <v>3064</v>
      </c>
      <c r="G1781" s="27">
        <v>7.8747551016131005E-3</v>
      </c>
      <c r="H1781" s="27" t="s">
        <v>1309</v>
      </c>
      <c r="I1781" s="27" t="s">
        <v>1309</v>
      </c>
      <c r="J1781" s="27" t="s">
        <v>1309</v>
      </c>
      <c r="K1781" s="27" t="s">
        <v>1309</v>
      </c>
      <c r="L1781" s="27" t="s">
        <v>1309</v>
      </c>
      <c r="M1781" s="27"/>
      <c r="T1781" s="10"/>
    </row>
    <row r="1782" spans="6:20" x14ac:dyDescent="0.2">
      <c r="F1782" s="26" t="s">
        <v>3065</v>
      </c>
      <c r="G1782" s="27">
        <v>1.0853125769758E-2</v>
      </c>
      <c r="H1782" s="27">
        <v>1.33692131081179E-2</v>
      </c>
      <c r="I1782" s="27">
        <v>1.12049799968968E-2</v>
      </c>
      <c r="J1782" s="27">
        <v>6.0693654507633704E-3</v>
      </c>
      <c r="K1782" s="27">
        <v>7.1451818217000002E-2</v>
      </c>
      <c r="L1782" s="27" t="s">
        <v>1309</v>
      </c>
      <c r="M1782" s="27"/>
      <c r="T1782" s="10"/>
    </row>
    <row r="1783" spans="6:20" x14ac:dyDescent="0.2">
      <c r="F1783" s="26" t="s">
        <v>3066</v>
      </c>
      <c r="G1783" s="27">
        <v>1.4840014903620099E-2</v>
      </c>
      <c r="H1783" s="27" t="s">
        <v>1309</v>
      </c>
      <c r="I1783" s="27" t="s">
        <v>1309</v>
      </c>
      <c r="J1783" s="27" t="s">
        <v>1309</v>
      </c>
      <c r="K1783" s="27" t="s">
        <v>1309</v>
      </c>
      <c r="L1783" s="27" t="s">
        <v>1309</v>
      </c>
      <c r="M1783" s="27"/>
      <c r="T1783" s="10"/>
    </row>
    <row r="1784" spans="6:20" x14ac:dyDescent="0.2">
      <c r="F1784" s="26" t="s">
        <v>3067</v>
      </c>
      <c r="G1784" s="27">
        <v>2.8160326692767201E-2</v>
      </c>
      <c r="H1784" s="27" t="s">
        <v>1309</v>
      </c>
      <c r="I1784" s="27" t="s">
        <v>1309</v>
      </c>
      <c r="J1784" s="27" t="s">
        <v>1309</v>
      </c>
      <c r="K1784" s="27" t="s">
        <v>1309</v>
      </c>
      <c r="L1784" s="27" t="s">
        <v>1309</v>
      </c>
      <c r="M1784" s="27"/>
      <c r="T1784" s="10"/>
    </row>
    <row r="1785" spans="6:20" x14ac:dyDescent="0.2">
      <c r="F1785" s="26" t="s">
        <v>3068</v>
      </c>
      <c r="G1785" s="27">
        <v>5.2912517502394004E-3</v>
      </c>
      <c r="H1785" s="27">
        <v>2.75654105065505E-3</v>
      </c>
      <c r="I1785" s="27">
        <v>5.8203523211531197E-3</v>
      </c>
      <c r="J1785" s="27">
        <v>7.3627183876295698E-3</v>
      </c>
      <c r="K1785" s="27">
        <v>7.5475491904005302E-3</v>
      </c>
      <c r="L1785" s="27">
        <v>5.1459782421962603E-3</v>
      </c>
      <c r="M1785" s="27"/>
      <c r="T1785" s="10"/>
    </row>
    <row r="1786" spans="6:20" x14ac:dyDescent="0.2">
      <c r="F1786" s="26" t="s">
        <v>3069</v>
      </c>
      <c r="G1786" s="27">
        <v>8.3992752313692097E-3</v>
      </c>
      <c r="H1786" s="27">
        <v>3.9178668674939902E-2</v>
      </c>
      <c r="I1786" s="27">
        <v>4.7778574962510999E-2</v>
      </c>
      <c r="J1786" s="27">
        <v>1.44675549089762E-2</v>
      </c>
      <c r="K1786" s="27" t="s">
        <v>1309</v>
      </c>
      <c r="L1786" s="27" t="s">
        <v>1309</v>
      </c>
      <c r="M1786" s="27"/>
      <c r="T1786" s="10"/>
    </row>
    <row r="1787" spans="6:20" x14ac:dyDescent="0.2">
      <c r="F1787" s="26" t="s">
        <v>3070</v>
      </c>
      <c r="G1787" s="27">
        <v>2.00873098124883E-2</v>
      </c>
      <c r="H1787" s="27" t="s">
        <v>1309</v>
      </c>
      <c r="I1787" s="27" t="s">
        <v>1309</v>
      </c>
      <c r="J1787" s="27" t="s">
        <v>1309</v>
      </c>
      <c r="K1787" s="27" t="s">
        <v>1309</v>
      </c>
      <c r="L1787" s="27" t="s">
        <v>1309</v>
      </c>
      <c r="M1787" s="27"/>
      <c r="T1787" s="10"/>
    </row>
    <row r="1788" spans="6:20" x14ac:dyDescent="0.2">
      <c r="F1788" s="26" t="s">
        <v>3071</v>
      </c>
      <c r="G1788" s="27">
        <v>1.0158614212887201E-2</v>
      </c>
      <c r="H1788" s="27">
        <v>6.25798430248449E-3</v>
      </c>
      <c r="I1788" s="27">
        <v>1.68884474424843E-2</v>
      </c>
      <c r="J1788" s="27">
        <v>1.01857993707459E-2</v>
      </c>
      <c r="K1788" s="27" t="s">
        <v>1309</v>
      </c>
      <c r="L1788" s="27" t="s">
        <v>1309</v>
      </c>
      <c r="M1788" s="27"/>
      <c r="T1788" s="10"/>
    </row>
    <row r="1789" spans="6:20" x14ac:dyDescent="0.2">
      <c r="F1789" s="26" t="s">
        <v>3072</v>
      </c>
      <c r="G1789" s="27">
        <v>4.9142784693513498E-2</v>
      </c>
      <c r="H1789" s="27" t="s">
        <v>1309</v>
      </c>
      <c r="I1789" s="27" t="s">
        <v>1309</v>
      </c>
      <c r="J1789" s="27" t="s">
        <v>1309</v>
      </c>
      <c r="K1789" s="27" t="s">
        <v>1309</v>
      </c>
      <c r="L1789" s="27" t="s">
        <v>1309</v>
      </c>
      <c r="M1789" s="27"/>
      <c r="T1789" s="10"/>
    </row>
    <row r="1790" spans="6:20" x14ac:dyDescent="0.2">
      <c r="F1790" s="26" t="s">
        <v>3073</v>
      </c>
      <c r="G1790" s="27">
        <v>2.6226200590161899E-3</v>
      </c>
      <c r="H1790" s="27" t="s">
        <v>1309</v>
      </c>
      <c r="I1790" s="27" t="s">
        <v>1309</v>
      </c>
      <c r="J1790" s="27" t="s">
        <v>1309</v>
      </c>
      <c r="K1790" s="27" t="s">
        <v>1309</v>
      </c>
      <c r="L1790" s="27" t="s">
        <v>1309</v>
      </c>
      <c r="M1790" s="27"/>
      <c r="T1790" s="10"/>
    </row>
    <row r="1791" spans="6:20" x14ac:dyDescent="0.2">
      <c r="F1791" s="26" t="s">
        <v>3074</v>
      </c>
      <c r="G1791" s="27">
        <v>1.39945029313899E-2</v>
      </c>
      <c r="H1791" s="27" t="s">
        <v>1309</v>
      </c>
      <c r="I1791" s="27" t="s">
        <v>1309</v>
      </c>
      <c r="J1791" s="27" t="s">
        <v>1309</v>
      </c>
      <c r="K1791" s="27" t="s">
        <v>1309</v>
      </c>
      <c r="L1791" s="27" t="s">
        <v>1309</v>
      </c>
      <c r="M1791" s="27"/>
      <c r="T1791" s="10"/>
    </row>
    <row r="1792" spans="6:20" x14ac:dyDescent="0.2">
      <c r="F1792" s="26" t="s">
        <v>3075</v>
      </c>
      <c r="G1792" s="27">
        <v>8.7576191966151299E-3</v>
      </c>
      <c r="H1792" s="27">
        <v>1.13021665228977E-2</v>
      </c>
      <c r="I1792" s="27">
        <v>1.7084511268809499E-2</v>
      </c>
      <c r="J1792" s="27">
        <v>3.8214109762697103E-2</v>
      </c>
      <c r="K1792" s="27">
        <v>3.45918605067735E-2</v>
      </c>
      <c r="L1792" s="27">
        <v>1.2535143889738099E-2</v>
      </c>
      <c r="M1792" s="27"/>
      <c r="T1792" s="10"/>
    </row>
    <row r="1793" spans="6:20" x14ac:dyDescent="0.2">
      <c r="F1793" s="26" t="s">
        <v>3076</v>
      </c>
      <c r="G1793" s="27">
        <v>1.1551679670446201E-2</v>
      </c>
      <c r="H1793" s="27" t="s">
        <v>1309</v>
      </c>
      <c r="I1793" s="27" t="s">
        <v>1309</v>
      </c>
      <c r="J1793" s="27" t="s">
        <v>1309</v>
      </c>
      <c r="K1793" s="27" t="s">
        <v>1309</v>
      </c>
      <c r="L1793" s="27" t="s">
        <v>1309</v>
      </c>
      <c r="M1793" s="27"/>
      <c r="T1793" s="10"/>
    </row>
    <row r="1794" spans="6:20" x14ac:dyDescent="0.2">
      <c r="F1794" s="26" t="s">
        <v>3077</v>
      </c>
      <c r="G1794" s="27">
        <v>7.4584672316699102E-2</v>
      </c>
      <c r="H1794" s="27" t="s">
        <v>1309</v>
      </c>
      <c r="I1794" s="27" t="s">
        <v>1309</v>
      </c>
      <c r="J1794" s="27" t="s">
        <v>1309</v>
      </c>
      <c r="K1794" s="27" t="s">
        <v>1309</v>
      </c>
      <c r="L1794" s="27" t="s">
        <v>1309</v>
      </c>
      <c r="M1794" s="27"/>
      <c r="T1794" s="10"/>
    </row>
    <row r="1795" spans="6:20" x14ac:dyDescent="0.2">
      <c r="F1795" s="26" t="s">
        <v>3078</v>
      </c>
      <c r="G1795" s="27">
        <v>4.0481498922878703E-3</v>
      </c>
      <c r="H1795" s="27">
        <v>5.6604383161637101E-3</v>
      </c>
      <c r="I1795" s="27">
        <v>9.8358975547075105E-3</v>
      </c>
      <c r="J1795" s="27">
        <v>1.6905953470923201E-2</v>
      </c>
      <c r="K1795" s="27">
        <v>1.7336463042903899E-2</v>
      </c>
      <c r="L1795" s="27">
        <v>2.1121785968910602E-2</v>
      </c>
      <c r="M1795" s="27"/>
      <c r="T1795" s="10"/>
    </row>
    <row r="1796" spans="6:20" x14ac:dyDescent="0.2">
      <c r="F1796" s="26" t="s">
        <v>3079</v>
      </c>
      <c r="G1796" s="27">
        <v>6.0856859541976597E-3</v>
      </c>
      <c r="H1796" s="27">
        <v>2.2613375831632899E-2</v>
      </c>
      <c r="I1796" s="27">
        <v>3.0907809723485398E-3</v>
      </c>
      <c r="J1796" s="27" t="s">
        <v>1309</v>
      </c>
      <c r="K1796" s="27">
        <v>5.1132625500852701E-2</v>
      </c>
      <c r="L1796" s="27" t="s">
        <v>1309</v>
      </c>
      <c r="M1796" s="27"/>
      <c r="T1796" s="10"/>
    </row>
    <row r="1797" spans="6:20" x14ac:dyDescent="0.2">
      <c r="F1797" s="26" t="s">
        <v>3080</v>
      </c>
      <c r="G1797" s="27">
        <v>7.3551636849244796E-3</v>
      </c>
      <c r="H1797" s="27">
        <v>9.9603206820848503E-3</v>
      </c>
      <c r="I1797" s="27">
        <v>6.8335695668745597E-3</v>
      </c>
      <c r="J1797" s="27">
        <v>2.4571068887402198E-2</v>
      </c>
      <c r="K1797" s="27">
        <v>1.20340912172688E-2</v>
      </c>
      <c r="L1797" s="27">
        <v>1.1012685425234099E-2</v>
      </c>
      <c r="M1797" s="27"/>
      <c r="T1797" s="10"/>
    </row>
    <row r="1798" spans="6:20" x14ac:dyDescent="0.2">
      <c r="F1798" s="26" t="s">
        <v>3081</v>
      </c>
      <c r="G1798" s="27">
        <v>3.00123959923135E-3</v>
      </c>
      <c r="H1798" s="27">
        <v>1.55523625550117E-2</v>
      </c>
      <c r="I1798" s="27" t="s">
        <v>1309</v>
      </c>
      <c r="J1798" s="27" t="s">
        <v>1309</v>
      </c>
      <c r="K1798" s="27" t="s">
        <v>1309</v>
      </c>
      <c r="L1798" s="27" t="s">
        <v>1309</v>
      </c>
      <c r="M1798" s="27"/>
      <c r="T1798" s="10"/>
    </row>
    <row r="1799" spans="6:20" x14ac:dyDescent="0.2">
      <c r="F1799" s="26" t="s">
        <v>3082</v>
      </c>
      <c r="G1799" s="27">
        <v>2.01078723630373E-3</v>
      </c>
      <c r="H1799" s="27">
        <v>1.7179838442989401E-2</v>
      </c>
      <c r="I1799" s="27" t="s">
        <v>1309</v>
      </c>
      <c r="J1799" s="27" t="s">
        <v>1309</v>
      </c>
      <c r="K1799" s="27">
        <v>8.2865344474520999E-2</v>
      </c>
      <c r="L1799" s="27" t="s">
        <v>1309</v>
      </c>
      <c r="M1799" s="27"/>
      <c r="T1799" s="10"/>
    </row>
    <row r="1800" spans="6:20" x14ac:dyDescent="0.2">
      <c r="F1800" s="26" t="s">
        <v>3083</v>
      </c>
      <c r="G1800" s="27">
        <v>2.7638393632974701E-2</v>
      </c>
      <c r="H1800" s="27" t="s">
        <v>1309</v>
      </c>
      <c r="I1800" s="27" t="s">
        <v>1309</v>
      </c>
      <c r="J1800" s="27" t="s">
        <v>1309</v>
      </c>
      <c r="K1800" s="27" t="s">
        <v>1309</v>
      </c>
      <c r="L1800" s="27" t="s">
        <v>1309</v>
      </c>
      <c r="M1800" s="27"/>
      <c r="T1800" s="10"/>
    </row>
    <row r="1801" spans="6:20" x14ac:dyDescent="0.2">
      <c r="F1801" s="26" t="s">
        <v>3084</v>
      </c>
      <c r="G1801" s="27">
        <v>6.67482943712741E-3</v>
      </c>
      <c r="H1801" s="27">
        <v>2.4689338272198599E-2</v>
      </c>
      <c r="I1801" s="27">
        <v>8.9110056557486304E-3</v>
      </c>
      <c r="J1801" s="27" t="s">
        <v>1309</v>
      </c>
      <c r="K1801" s="27">
        <v>2.4371089509123998E-2</v>
      </c>
      <c r="L1801" s="27" t="s">
        <v>1309</v>
      </c>
      <c r="M1801" s="27"/>
      <c r="T1801" s="10"/>
    </row>
    <row r="1802" spans="6:20" x14ac:dyDescent="0.2">
      <c r="F1802" s="26" t="s">
        <v>3085</v>
      </c>
      <c r="G1802" s="27">
        <v>5.49843867000324E-3</v>
      </c>
      <c r="H1802" s="27">
        <v>4.5393071150480503E-3</v>
      </c>
      <c r="I1802" s="27" t="s">
        <v>1309</v>
      </c>
      <c r="J1802" s="27" t="s">
        <v>1309</v>
      </c>
      <c r="K1802" s="27" t="s">
        <v>1309</v>
      </c>
      <c r="L1802" s="27" t="s">
        <v>1309</v>
      </c>
      <c r="M1802" s="27"/>
      <c r="T1802" s="10"/>
    </row>
    <row r="1803" spans="6:20" x14ac:dyDescent="0.2">
      <c r="F1803" s="26" t="s">
        <v>3086</v>
      </c>
      <c r="G1803" s="27">
        <v>1.7327657210592502E-2</v>
      </c>
      <c r="H1803" s="27" t="s">
        <v>1309</v>
      </c>
      <c r="I1803" s="27" t="s">
        <v>1309</v>
      </c>
      <c r="J1803" s="27" t="s">
        <v>1309</v>
      </c>
      <c r="K1803" s="27" t="s">
        <v>1309</v>
      </c>
      <c r="L1803" s="27" t="s">
        <v>1309</v>
      </c>
      <c r="M1803" s="27"/>
      <c r="T1803" s="10"/>
    </row>
    <row r="1804" spans="6:20" x14ac:dyDescent="0.2">
      <c r="F1804" s="26" t="s">
        <v>3087</v>
      </c>
      <c r="G1804" s="27">
        <v>1.04894090635831E-3</v>
      </c>
      <c r="H1804" s="27">
        <v>4.8110272106217204E-3</v>
      </c>
      <c r="I1804" s="27">
        <v>4.7647314110776098E-3</v>
      </c>
      <c r="J1804" s="27">
        <v>3.00342811745886E-2</v>
      </c>
      <c r="K1804" s="27">
        <v>1.3138966083257099E-2</v>
      </c>
      <c r="L1804" s="27">
        <v>1.2110432699833E-2</v>
      </c>
      <c r="M1804" s="27"/>
      <c r="T1804" s="10"/>
    </row>
    <row r="1805" spans="6:20" x14ac:dyDescent="0.2">
      <c r="F1805" s="26" t="s">
        <v>3088</v>
      </c>
      <c r="G1805" s="27">
        <v>1.4151577100317001E-3</v>
      </c>
      <c r="H1805" s="27">
        <v>2.5300898535102301E-3</v>
      </c>
      <c r="I1805" s="27" t="s">
        <v>1309</v>
      </c>
      <c r="J1805" s="27" t="s">
        <v>1309</v>
      </c>
      <c r="K1805" s="27" t="s">
        <v>1309</v>
      </c>
      <c r="L1805" s="27" t="s">
        <v>1309</v>
      </c>
      <c r="M1805" s="27"/>
      <c r="T1805" s="10"/>
    </row>
    <row r="1806" spans="6:20" x14ac:dyDescent="0.2">
      <c r="F1806" s="26" t="s">
        <v>3089</v>
      </c>
      <c r="G1806" s="27">
        <v>1.0344445950583999E-2</v>
      </c>
      <c r="H1806" s="27" t="s">
        <v>1309</v>
      </c>
      <c r="I1806" s="27" t="s">
        <v>1309</v>
      </c>
      <c r="J1806" s="27" t="s">
        <v>1309</v>
      </c>
      <c r="K1806" s="27" t="s">
        <v>1309</v>
      </c>
      <c r="L1806" s="27" t="s">
        <v>1309</v>
      </c>
      <c r="M1806" s="27"/>
      <c r="T1806" s="10"/>
    </row>
    <row r="1807" spans="6:20" x14ac:dyDescent="0.2">
      <c r="F1807" s="26" t="s">
        <v>3090</v>
      </c>
      <c r="G1807" s="27">
        <v>9.1482258672399702E-3</v>
      </c>
      <c r="H1807" s="27">
        <v>9.0094130694243907E-3</v>
      </c>
      <c r="I1807" s="27" t="s">
        <v>1309</v>
      </c>
      <c r="J1807" s="27" t="s">
        <v>1309</v>
      </c>
      <c r="K1807" s="27" t="s">
        <v>1309</v>
      </c>
      <c r="L1807" s="27" t="s">
        <v>1309</v>
      </c>
      <c r="M1807" s="27"/>
      <c r="T1807" s="10"/>
    </row>
    <row r="1808" spans="6:20" x14ac:dyDescent="0.2">
      <c r="F1808" s="26" t="s">
        <v>3091</v>
      </c>
      <c r="G1808" s="27">
        <v>2.948729187359E-3</v>
      </c>
      <c r="H1808" s="27">
        <v>5.1023357691236696E-3</v>
      </c>
      <c r="I1808" s="27" t="s">
        <v>1309</v>
      </c>
      <c r="J1808" s="27" t="s">
        <v>1309</v>
      </c>
      <c r="K1808" s="27" t="s">
        <v>1309</v>
      </c>
      <c r="L1808" s="27" t="s">
        <v>1309</v>
      </c>
      <c r="M1808" s="27"/>
      <c r="T1808" s="10"/>
    </row>
    <row r="1809" spans="6:20" x14ac:dyDescent="0.2">
      <c r="F1809" s="26" t="s">
        <v>3092</v>
      </c>
      <c r="G1809" s="27">
        <v>6.3016967483172301E-3</v>
      </c>
      <c r="H1809" s="27" t="s">
        <v>1309</v>
      </c>
      <c r="I1809" s="27" t="s">
        <v>1309</v>
      </c>
      <c r="J1809" s="27" t="s">
        <v>1309</v>
      </c>
      <c r="K1809" s="27" t="s">
        <v>1309</v>
      </c>
      <c r="L1809" s="27" t="s">
        <v>1309</v>
      </c>
      <c r="M1809" s="27"/>
      <c r="T1809" s="10"/>
    </row>
    <row r="1810" spans="6:20" x14ac:dyDescent="0.2">
      <c r="F1810" s="26" t="s">
        <v>3093</v>
      </c>
      <c r="G1810" s="27">
        <v>7.2430959355856903E-3</v>
      </c>
      <c r="H1810" s="27">
        <v>8.0831316136994007E-3</v>
      </c>
      <c r="I1810" s="27">
        <v>4.2357125396557402E-3</v>
      </c>
      <c r="J1810" s="27">
        <v>2.6175652366487799E-2</v>
      </c>
      <c r="K1810" s="27">
        <v>1.6737810513366501E-2</v>
      </c>
      <c r="L1810" s="27">
        <v>5.8067012259719998E-3</v>
      </c>
      <c r="M1810" s="27"/>
      <c r="T1810" s="10"/>
    </row>
    <row r="1811" spans="6:20" x14ac:dyDescent="0.2">
      <c r="F1811" s="26" t="s">
        <v>3094</v>
      </c>
      <c r="G1811" s="27">
        <v>1.53534753817582E-2</v>
      </c>
      <c r="H1811" s="27" t="s">
        <v>1309</v>
      </c>
      <c r="I1811" s="27" t="s">
        <v>1309</v>
      </c>
      <c r="J1811" s="27" t="s">
        <v>1309</v>
      </c>
      <c r="K1811" s="27" t="s">
        <v>1309</v>
      </c>
      <c r="L1811" s="27" t="s">
        <v>1309</v>
      </c>
      <c r="M1811" s="27"/>
      <c r="T1811" s="10"/>
    </row>
    <row r="1812" spans="6:20" x14ac:dyDescent="0.2">
      <c r="F1812" s="26" t="s">
        <v>3095</v>
      </c>
      <c r="G1812" s="27">
        <v>1.3460336674716E-2</v>
      </c>
      <c r="H1812" s="27">
        <v>1.4664423324732201E-2</v>
      </c>
      <c r="I1812" s="27">
        <v>2.4290886540054301E-2</v>
      </c>
      <c r="J1812" s="27" t="s">
        <v>1309</v>
      </c>
      <c r="K1812" s="27">
        <v>5.2682528052557902E-2</v>
      </c>
      <c r="L1812" s="27" t="s">
        <v>1309</v>
      </c>
      <c r="M1812" s="27"/>
      <c r="T1812" s="10"/>
    </row>
    <row r="1813" spans="6:20" x14ac:dyDescent="0.2">
      <c r="F1813" s="26" t="s">
        <v>3096</v>
      </c>
      <c r="G1813" s="27">
        <v>9.8728645396841796E-3</v>
      </c>
      <c r="H1813" s="27" t="s">
        <v>1309</v>
      </c>
      <c r="I1813" s="27" t="s">
        <v>1309</v>
      </c>
      <c r="J1813" s="27" t="s">
        <v>1309</v>
      </c>
      <c r="K1813" s="27" t="s">
        <v>1309</v>
      </c>
      <c r="L1813" s="27" t="s">
        <v>1309</v>
      </c>
      <c r="M1813" s="27"/>
      <c r="T1813" s="10"/>
    </row>
    <row r="1814" spans="6:20" x14ac:dyDescent="0.2">
      <c r="F1814" s="26" t="s">
        <v>3097</v>
      </c>
      <c r="G1814" s="27">
        <v>1.9996152845170802E-3</v>
      </c>
      <c r="H1814" s="27">
        <v>1.15744834920489E-2</v>
      </c>
      <c r="I1814" s="27" t="s">
        <v>1309</v>
      </c>
      <c r="J1814" s="27" t="s">
        <v>1309</v>
      </c>
      <c r="K1814" s="27" t="s">
        <v>1309</v>
      </c>
      <c r="L1814" s="27" t="s">
        <v>1309</v>
      </c>
      <c r="M1814" s="27"/>
      <c r="T1814" s="10"/>
    </row>
    <row r="1815" spans="6:20" x14ac:dyDescent="0.2">
      <c r="F1815" s="26" t="s">
        <v>3098</v>
      </c>
      <c r="G1815" s="27">
        <v>2.8543775117212899E-3</v>
      </c>
      <c r="H1815" s="27">
        <v>5.5506112638241803E-2</v>
      </c>
      <c r="I1815" s="27">
        <v>3.6562038946754402E-2</v>
      </c>
      <c r="J1815" s="27" t="s">
        <v>1309</v>
      </c>
      <c r="K1815" s="27">
        <v>1.5881008398034399E-2</v>
      </c>
      <c r="L1815" s="27" t="s">
        <v>1309</v>
      </c>
      <c r="M1815" s="27"/>
      <c r="T1815" s="10"/>
    </row>
    <row r="1816" spans="6:20" x14ac:dyDescent="0.2">
      <c r="F1816" s="26" t="s">
        <v>3099</v>
      </c>
      <c r="G1816" s="27">
        <v>3.2345448815658702E-4</v>
      </c>
      <c r="H1816" s="27" t="s">
        <v>1309</v>
      </c>
      <c r="I1816" s="27" t="s">
        <v>1309</v>
      </c>
      <c r="J1816" s="27" t="s">
        <v>1309</v>
      </c>
      <c r="K1816" s="27" t="s">
        <v>1309</v>
      </c>
      <c r="L1816" s="27" t="s">
        <v>1309</v>
      </c>
      <c r="M1816" s="27"/>
      <c r="T1816" s="10"/>
    </row>
    <row r="1817" spans="6:20" x14ac:dyDescent="0.2">
      <c r="F1817" s="26" t="s">
        <v>3100</v>
      </c>
      <c r="G1817" s="27">
        <v>3.15056978850832E-3</v>
      </c>
      <c r="H1817" s="27" t="s">
        <v>1309</v>
      </c>
      <c r="I1817" s="27">
        <v>3.4219327549746201E-2</v>
      </c>
      <c r="J1817" s="27" t="s">
        <v>1309</v>
      </c>
      <c r="K1817" s="27" t="s">
        <v>1309</v>
      </c>
      <c r="L1817" s="27" t="s">
        <v>1309</v>
      </c>
      <c r="M1817" s="27"/>
      <c r="T1817" s="10"/>
    </row>
    <row r="1818" spans="6:20" x14ac:dyDescent="0.2">
      <c r="F1818" s="26" t="s">
        <v>3101</v>
      </c>
      <c r="G1818" s="27">
        <v>5.73390053541167E-3</v>
      </c>
      <c r="H1818" s="27">
        <v>6.12403013793128E-3</v>
      </c>
      <c r="I1818" s="27" t="s">
        <v>1309</v>
      </c>
      <c r="J1818" s="27">
        <v>1.60106348081458E-2</v>
      </c>
      <c r="K1818" s="27" t="s">
        <v>1309</v>
      </c>
      <c r="L1818" s="27">
        <v>1.0873439372463E-2</v>
      </c>
      <c r="M1818" s="27"/>
      <c r="T1818" s="10"/>
    </row>
    <row r="1819" spans="6:20" x14ac:dyDescent="0.2">
      <c r="F1819" s="26" t="s">
        <v>3102</v>
      </c>
      <c r="G1819" s="27">
        <v>2.0565709962613501E-3</v>
      </c>
      <c r="H1819" s="27">
        <v>3.8063707209864601E-3</v>
      </c>
      <c r="I1819" s="27">
        <v>2.0757028237267699E-2</v>
      </c>
      <c r="J1819" s="27" t="s">
        <v>1309</v>
      </c>
      <c r="K1819" s="27" t="s">
        <v>1309</v>
      </c>
      <c r="L1819" s="27" t="s">
        <v>1309</v>
      </c>
      <c r="M1819" s="27"/>
      <c r="T1819" s="10"/>
    </row>
    <row r="1820" spans="6:20" x14ac:dyDescent="0.2">
      <c r="F1820" s="26" t="s">
        <v>3103</v>
      </c>
      <c r="G1820" s="27">
        <v>4.8252944840698397E-3</v>
      </c>
      <c r="H1820" s="27">
        <v>9.9809487611604505E-3</v>
      </c>
      <c r="I1820" s="27">
        <v>2.1614244647238798E-2</v>
      </c>
      <c r="J1820" s="27">
        <v>8.8017537876801302E-3</v>
      </c>
      <c r="K1820" s="27">
        <v>6.1571965965063896E-3</v>
      </c>
      <c r="L1820" s="27" t="s">
        <v>1309</v>
      </c>
      <c r="M1820" s="27"/>
      <c r="T1820" s="10"/>
    </row>
    <row r="1821" spans="6:20" x14ac:dyDescent="0.2">
      <c r="F1821" s="26" t="s">
        <v>3104</v>
      </c>
      <c r="G1821" s="27">
        <v>1.5437841209572901E-3</v>
      </c>
      <c r="H1821" s="27" t="s">
        <v>1309</v>
      </c>
      <c r="I1821" s="27" t="s">
        <v>1309</v>
      </c>
      <c r="J1821" s="27" t="s">
        <v>1309</v>
      </c>
      <c r="K1821" s="27" t="s">
        <v>1309</v>
      </c>
      <c r="L1821" s="27" t="s">
        <v>1309</v>
      </c>
      <c r="M1821" s="27"/>
      <c r="T1821" s="10"/>
    </row>
    <row r="1822" spans="6:20" x14ac:dyDescent="0.2">
      <c r="F1822" s="26" t="s">
        <v>3105</v>
      </c>
      <c r="G1822" s="27">
        <v>9.6049751388564107E-3</v>
      </c>
      <c r="H1822" s="27">
        <v>4.2576177405828898E-2</v>
      </c>
      <c r="I1822" s="27" t="s">
        <v>1309</v>
      </c>
      <c r="J1822" s="27" t="s">
        <v>1309</v>
      </c>
      <c r="K1822" s="27" t="s">
        <v>1309</v>
      </c>
      <c r="L1822" s="27" t="s">
        <v>1309</v>
      </c>
      <c r="M1822" s="27"/>
      <c r="T1822" s="10"/>
    </row>
    <row r="1823" spans="6:20" x14ac:dyDescent="0.2">
      <c r="F1823" s="26" t="s">
        <v>3106</v>
      </c>
      <c r="G1823" s="27">
        <v>4.0387644577987896E-3</v>
      </c>
      <c r="H1823" s="27">
        <v>2.4609532628315601E-2</v>
      </c>
      <c r="I1823" s="27">
        <v>1.2900214346305E-2</v>
      </c>
      <c r="J1823" s="27" t="s">
        <v>1309</v>
      </c>
      <c r="K1823" s="27">
        <v>3.8804197282834999E-4</v>
      </c>
      <c r="L1823" s="27" t="s">
        <v>1309</v>
      </c>
      <c r="M1823" s="27"/>
      <c r="T1823" s="10"/>
    </row>
    <row r="1824" spans="6:20" x14ac:dyDescent="0.2">
      <c r="F1824" s="26" t="s">
        <v>3107</v>
      </c>
      <c r="G1824" s="27">
        <v>1.169087622858E-2</v>
      </c>
      <c r="H1824" s="27" t="s">
        <v>1309</v>
      </c>
      <c r="I1824" s="27" t="s">
        <v>1309</v>
      </c>
      <c r="J1824" s="27" t="s">
        <v>1309</v>
      </c>
      <c r="K1824" s="27" t="s">
        <v>1309</v>
      </c>
      <c r="L1824" s="27" t="s">
        <v>1309</v>
      </c>
      <c r="M1824" s="27"/>
      <c r="T1824" s="10"/>
    </row>
    <row r="1825" spans="6:20" x14ac:dyDescent="0.2">
      <c r="F1825" s="26" t="s">
        <v>3108</v>
      </c>
      <c r="G1825" s="27">
        <v>8.0955581449229305E-3</v>
      </c>
      <c r="H1825" s="27" t="s">
        <v>1309</v>
      </c>
      <c r="I1825" s="27" t="s">
        <v>1309</v>
      </c>
      <c r="J1825" s="27" t="s">
        <v>1309</v>
      </c>
      <c r="K1825" s="27" t="s">
        <v>1309</v>
      </c>
      <c r="L1825" s="27" t="s">
        <v>1309</v>
      </c>
      <c r="M1825" s="27"/>
      <c r="T1825" s="10"/>
    </row>
    <row r="1826" spans="6:20" x14ac:dyDescent="0.2">
      <c r="F1826" s="26" t="s">
        <v>3109</v>
      </c>
      <c r="G1826" s="27">
        <v>2.9782783572643999E-3</v>
      </c>
      <c r="H1826" s="27" t="s">
        <v>1309</v>
      </c>
      <c r="I1826" s="27" t="s">
        <v>1309</v>
      </c>
      <c r="J1826" s="27" t="s">
        <v>1309</v>
      </c>
      <c r="K1826" s="27" t="s">
        <v>1309</v>
      </c>
      <c r="L1826" s="27" t="s">
        <v>1309</v>
      </c>
      <c r="M1826" s="27"/>
      <c r="T1826" s="10"/>
    </row>
    <row r="1827" spans="6:20" x14ac:dyDescent="0.2">
      <c r="F1827" s="26" t="s">
        <v>3110</v>
      </c>
      <c r="G1827" s="27">
        <v>1.4222643149369499E-3</v>
      </c>
      <c r="H1827" s="27">
        <v>4.4231777535839499E-3</v>
      </c>
      <c r="I1827" s="27">
        <v>4.76845715707653E-3</v>
      </c>
      <c r="J1827" s="27">
        <v>1.2887782601039999E-2</v>
      </c>
      <c r="K1827" s="27">
        <v>1.9914909023722002E-2</v>
      </c>
      <c r="L1827" s="27">
        <v>1.10291674063054E-2</v>
      </c>
      <c r="M1827" s="27"/>
      <c r="T1827" s="10"/>
    </row>
    <row r="1828" spans="6:20" x14ac:dyDescent="0.2">
      <c r="F1828" s="26" t="s">
        <v>3111</v>
      </c>
      <c r="G1828" s="27">
        <v>1.2576393949345101E-2</v>
      </c>
      <c r="H1828" s="27">
        <v>1.41635858103204E-2</v>
      </c>
      <c r="I1828" s="27">
        <v>1.6036904881445099E-2</v>
      </c>
      <c r="J1828" s="27">
        <v>0.16068608546094701</v>
      </c>
      <c r="K1828" s="27">
        <v>2.0296124126117199E-2</v>
      </c>
      <c r="L1828" s="27">
        <v>5.4100939122475503E-2</v>
      </c>
      <c r="M1828" s="27"/>
      <c r="T1828" s="10"/>
    </row>
    <row r="1829" spans="6:20" x14ac:dyDescent="0.2">
      <c r="F1829" s="26" t="s">
        <v>3112</v>
      </c>
      <c r="G1829" s="27">
        <v>1.1580722927695601E-2</v>
      </c>
      <c r="H1829" s="27" t="s">
        <v>1309</v>
      </c>
      <c r="I1829" s="27" t="s">
        <v>1309</v>
      </c>
      <c r="J1829" s="27" t="s">
        <v>1309</v>
      </c>
      <c r="K1829" s="27" t="s">
        <v>1309</v>
      </c>
      <c r="L1829" s="27" t="s">
        <v>1309</v>
      </c>
      <c r="M1829" s="27"/>
      <c r="T1829" s="10"/>
    </row>
    <row r="1830" spans="6:20" x14ac:dyDescent="0.2">
      <c r="F1830" s="26" t="s">
        <v>3113</v>
      </c>
      <c r="G1830" s="27">
        <v>1.3275373420987399E-2</v>
      </c>
      <c r="H1830" s="27">
        <v>1.617977265952E-2</v>
      </c>
      <c r="I1830" s="27" t="s">
        <v>1309</v>
      </c>
      <c r="J1830" s="27" t="s">
        <v>1309</v>
      </c>
      <c r="K1830" s="27" t="s">
        <v>1309</v>
      </c>
      <c r="L1830" s="27" t="s">
        <v>1309</v>
      </c>
      <c r="M1830" s="27"/>
      <c r="T1830" s="10"/>
    </row>
    <row r="1831" spans="6:20" x14ac:dyDescent="0.2">
      <c r="F1831" s="26" t="s">
        <v>3114</v>
      </c>
      <c r="G1831" s="27">
        <v>1.3599115965806799E-2</v>
      </c>
      <c r="H1831" s="27" t="s">
        <v>1309</v>
      </c>
      <c r="I1831" s="27" t="s">
        <v>1309</v>
      </c>
      <c r="J1831" s="27" t="s">
        <v>1309</v>
      </c>
      <c r="K1831" s="27" t="s">
        <v>1309</v>
      </c>
      <c r="L1831" s="27" t="s">
        <v>1309</v>
      </c>
      <c r="M1831" s="27"/>
      <c r="T1831" s="10"/>
    </row>
    <row r="1832" spans="6:20" x14ac:dyDescent="0.2">
      <c r="F1832" s="26" t="s">
        <v>3115</v>
      </c>
      <c r="G1832" s="27">
        <v>4.0639179238262301E-3</v>
      </c>
      <c r="H1832" s="27">
        <v>1.2504006176037001E-2</v>
      </c>
      <c r="I1832" s="27">
        <v>2.9127455646940901E-3</v>
      </c>
      <c r="J1832" s="27" t="s">
        <v>1309</v>
      </c>
      <c r="K1832" s="27">
        <v>1.6042594649497002E-2</v>
      </c>
      <c r="L1832" s="27">
        <v>5.0406649134206102E-2</v>
      </c>
      <c r="M1832" s="27"/>
      <c r="T1832" s="10"/>
    </row>
    <row r="1833" spans="6:20" x14ac:dyDescent="0.2">
      <c r="F1833" s="26" t="s">
        <v>3116</v>
      </c>
      <c r="G1833" s="27">
        <v>4.09678669783025E-3</v>
      </c>
      <c r="H1833" s="27">
        <v>1.7064674270685601E-2</v>
      </c>
      <c r="I1833" s="27">
        <v>7.2700328737193998E-3</v>
      </c>
      <c r="J1833" s="27">
        <v>5.7958034400706904E-3</v>
      </c>
      <c r="K1833" s="27">
        <v>1.5820501560746599E-2</v>
      </c>
      <c r="L1833" s="27">
        <v>2.5763756601905E-2</v>
      </c>
      <c r="M1833" s="27"/>
      <c r="T1833" s="10"/>
    </row>
    <row r="1834" spans="6:20" x14ac:dyDescent="0.2">
      <c r="F1834" s="26" t="s">
        <v>3117</v>
      </c>
      <c r="G1834" s="27">
        <v>4.34203451455895E-3</v>
      </c>
      <c r="H1834" s="27" t="s">
        <v>1309</v>
      </c>
      <c r="I1834" s="27">
        <v>8.0881441898381003E-3</v>
      </c>
      <c r="J1834" s="27">
        <v>3.79869586051634E-2</v>
      </c>
      <c r="K1834" s="27" t="s">
        <v>1309</v>
      </c>
      <c r="L1834" s="27" t="s">
        <v>1309</v>
      </c>
      <c r="M1834" s="27"/>
      <c r="T1834" s="10"/>
    </row>
    <row r="1835" spans="6:20" x14ac:dyDescent="0.2">
      <c r="F1835" s="26" t="s">
        <v>3118</v>
      </c>
      <c r="G1835" s="27">
        <v>3.9844288300090501E-3</v>
      </c>
      <c r="H1835" s="27">
        <v>5.2583595437917501E-3</v>
      </c>
      <c r="I1835" s="27">
        <v>2.4750158150963798E-2</v>
      </c>
      <c r="J1835" s="27">
        <v>1.9726204548960301E-2</v>
      </c>
      <c r="K1835" s="27" t="s">
        <v>1309</v>
      </c>
      <c r="L1835" s="27">
        <v>1.02281272012405E-2</v>
      </c>
      <c r="M1835" s="27"/>
      <c r="T1835" s="10"/>
    </row>
    <row r="1836" spans="6:20" x14ac:dyDescent="0.2">
      <c r="F1836" s="26" t="s">
        <v>3119</v>
      </c>
      <c r="G1836" s="27">
        <v>4.9219857918031996E-3</v>
      </c>
      <c r="H1836" s="27" t="s">
        <v>1309</v>
      </c>
      <c r="I1836" s="27" t="s">
        <v>1309</v>
      </c>
      <c r="J1836" s="27" t="s">
        <v>1309</v>
      </c>
      <c r="K1836" s="27" t="s">
        <v>1309</v>
      </c>
      <c r="L1836" s="27" t="s">
        <v>1309</v>
      </c>
      <c r="M1836" s="27"/>
      <c r="T1836" s="10"/>
    </row>
    <row r="1837" spans="6:20" x14ac:dyDescent="0.2">
      <c r="F1837" s="26" t="s">
        <v>3120</v>
      </c>
      <c r="G1837" s="27">
        <v>1.3207743742973299E-3</v>
      </c>
      <c r="H1837" s="27">
        <v>1.9323076772593002E-2</v>
      </c>
      <c r="I1837" s="27">
        <v>4.5007007945124401E-3</v>
      </c>
      <c r="J1837" s="27">
        <v>1.41481592242306E-2</v>
      </c>
      <c r="K1837" s="27">
        <v>8.2289402677492296E-3</v>
      </c>
      <c r="L1837" s="27">
        <v>2.1565301085989899E-3</v>
      </c>
      <c r="M1837" s="27"/>
      <c r="T1837" s="10"/>
    </row>
    <row r="1838" spans="6:20" x14ac:dyDescent="0.2">
      <c r="F1838" s="26" t="s">
        <v>3121</v>
      </c>
      <c r="G1838" s="27">
        <v>4.2264221524064803E-3</v>
      </c>
      <c r="H1838" s="27" t="s">
        <v>1309</v>
      </c>
      <c r="I1838" s="27" t="s">
        <v>1309</v>
      </c>
      <c r="J1838" s="27" t="s">
        <v>1309</v>
      </c>
      <c r="K1838" s="27" t="s">
        <v>1309</v>
      </c>
      <c r="L1838" s="27" t="s">
        <v>1309</v>
      </c>
      <c r="M1838" s="27"/>
      <c r="T1838" s="10"/>
    </row>
    <row r="1839" spans="6:20" x14ac:dyDescent="0.2">
      <c r="F1839" s="26" t="s">
        <v>3122</v>
      </c>
      <c r="G1839" s="27">
        <v>8.8239981418509993E-3</v>
      </c>
      <c r="H1839" s="27">
        <v>5.8545816751746499E-2</v>
      </c>
      <c r="I1839" s="27" t="s">
        <v>1309</v>
      </c>
      <c r="J1839" s="27" t="s">
        <v>1309</v>
      </c>
      <c r="K1839" s="27" t="s">
        <v>1309</v>
      </c>
      <c r="L1839" s="27" t="s">
        <v>1309</v>
      </c>
      <c r="M1839" s="27"/>
      <c r="T1839" s="10"/>
    </row>
    <row r="1840" spans="6:20" x14ac:dyDescent="0.2">
      <c r="F1840" s="26" t="s">
        <v>3123</v>
      </c>
      <c r="G1840" s="27">
        <v>6.9329054538046298E-3</v>
      </c>
      <c r="H1840" s="27">
        <v>1.3485893325468099E-2</v>
      </c>
      <c r="I1840" s="27">
        <v>1.7706015368795399E-2</v>
      </c>
      <c r="J1840" s="27" t="s">
        <v>1309</v>
      </c>
      <c r="K1840" s="27" t="s">
        <v>1309</v>
      </c>
      <c r="L1840" s="27" t="s">
        <v>1309</v>
      </c>
      <c r="M1840" s="27"/>
      <c r="T1840" s="10"/>
    </row>
    <row r="1841" spans="6:20" x14ac:dyDescent="0.2">
      <c r="F1841" s="26" t="s">
        <v>3124</v>
      </c>
      <c r="G1841" s="27">
        <v>2.5381849320958798E-3</v>
      </c>
      <c r="H1841" s="27">
        <v>7.7986559229059399E-3</v>
      </c>
      <c r="I1841" s="27">
        <v>1.11876483778174E-2</v>
      </c>
      <c r="J1841" s="27">
        <v>2.1504046616863701E-2</v>
      </c>
      <c r="K1841" s="27">
        <v>1.5640815691279699E-2</v>
      </c>
      <c r="L1841" s="27">
        <v>1.5120532700654599E-2</v>
      </c>
      <c r="M1841" s="27"/>
      <c r="T1841" s="10"/>
    </row>
    <row r="1842" spans="6:20" x14ac:dyDescent="0.2">
      <c r="F1842" s="26" t="s">
        <v>3125</v>
      </c>
      <c r="G1842" s="27">
        <v>3.36963742159918E-3</v>
      </c>
      <c r="H1842" s="27">
        <v>1.5724459747462002E-2</v>
      </c>
      <c r="I1842" s="27" t="s">
        <v>1309</v>
      </c>
      <c r="J1842" s="27" t="s">
        <v>1309</v>
      </c>
      <c r="K1842" s="27" t="s">
        <v>1309</v>
      </c>
      <c r="L1842" s="27" t="s">
        <v>1309</v>
      </c>
      <c r="M1842" s="27"/>
      <c r="T1842" s="10"/>
    </row>
    <row r="1843" spans="6:20" x14ac:dyDescent="0.2">
      <c r="F1843" s="26" t="s">
        <v>3126</v>
      </c>
      <c r="G1843" s="27">
        <v>4.1699175512739297E-3</v>
      </c>
      <c r="H1843" s="27">
        <v>1.3749057055430199E-3</v>
      </c>
      <c r="I1843" s="27">
        <v>2.3960912566256399E-3</v>
      </c>
      <c r="J1843" s="27">
        <v>1.47168152166999E-2</v>
      </c>
      <c r="K1843" s="27">
        <v>5.69249995133862E-3</v>
      </c>
      <c r="L1843" s="27">
        <v>5.0167160772186603E-3</v>
      </c>
      <c r="M1843" s="27"/>
      <c r="T1843" s="10"/>
    </row>
    <row r="1844" spans="6:20" x14ac:dyDescent="0.2">
      <c r="F1844" s="26" t="s">
        <v>3127</v>
      </c>
      <c r="G1844" s="27">
        <v>1.45475916483854E-2</v>
      </c>
      <c r="H1844" s="27" t="s">
        <v>1309</v>
      </c>
      <c r="I1844" s="27" t="s">
        <v>1309</v>
      </c>
      <c r="J1844" s="27" t="s">
        <v>1309</v>
      </c>
      <c r="K1844" s="27" t="s">
        <v>1309</v>
      </c>
      <c r="L1844" s="27" t="s">
        <v>1309</v>
      </c>
      <c r="M1844" s="27"/>
      <c r="T1844" s="10"/>
    </row>
    <row r="1845" spans="6:20" x14ac:dyDescent="0.2">
      <c r="F1845" s="26" t="s">
        <v>3128</v>
      </c>
      <c r="G1845" s="27">
        <v>7.5602070340753001E-3</v>
      </c>
      <c r="H1845" s="27">
        <v>1.5884988213454899E-2</v>
      </c>
      <c r="I1845" s="27">
        <v>1.7684699290069598E-2</v>
      </c>
      <c r="J1845" s="27">
        <v>6.0349439257610098E-2</v>
      </c>
      <c r="K1845" s="27">
        <v>4.48874423181301E-3</v>
      </c>
      <c r="L1845" s="27" t="s">
        <v>1309</v>
      </c>
      <c r="M1845" s="27"/>
      <c r="T1845" s="10"/>
    </row>
    <row r="1846" spans="6:20" x14ac:dyDescent="0.2">
      <c r="F1846" s="26" t="s">
        <v>3129</v>
      </c>
      <c r="G1846" s="27">
        <v>2.7687578590875101E-3</v>
      </c>
      <c r="H1846" s="27">
        <v>1.27392837411179E-2</v>
      </c>
      <c r="I1846" s="27">
        <v>7.20250275706826E-3</v>
      </c>
      <c r="J1846" s="27">
        <v>1.7013872575200099E-2</v>
      </c>
      <c r="K1846" s="27">
        <v>1.4230154718070801E-2</v>
      </c>
      <c r="L1846" s="27">
        <v>1.28129318436734E-2</v>
      </c>
      <c r="M1846" s="27"/>
      <c r="T1846" s="10"/>
    </row>
    <row r="1847" spans="6:20" x14ac:dyDescent="0.2">
      <c r="F1847" s="26" t="s">
        <v>3130</v>
      </c>
      <c r="G1847" s="27">
        <v>4.5993836454949902E-3</v>
      </c>
      <c r="H1847" s="27">
        <v>6.8373800654590797E-3</v>
      </c>
      <c r="I1847" s="27">
        <v>7.36079969085769E-3</v>
      </c>
      <c r="J1847" s="27" t="s">
        <v>1309</v>
      </c>
      <c r="K1847" s="27">
        <v>1.21394131142421E-2</v>
      </c>
      <c r="L1847" s="27" t="s">
        <v>1309</v>
      </c>
      <c r="M1847" s="27"/>
      <c r="T1847" s="10"/>
    </row>
    <row r="1848" spans="6:20" x14ac:dyDescent="0.2">
      <c r="F1848" s="26" t="s">
        <v>3131</v>
      </c>
      <c r="G1848" s="27">
        <v>8.8364510858459401E-3</v>
      </c>
      <c r="H1848" s="27">
        <v>2.1471142702110899E-2</v>
      </c>
      <c r="I1848" s="27">
        <v>1.40093176701382E-2</v>
      </c>
      <c r="J1848" s="27" t="s">
        <v>1309</v>
      </c>
      <c r="K1848" s="27" t="s">
        <v>1309</v>
      </c>
      <c r="L1848" s="27" t="s">
        <v>1309</v>
      </c>
      <c r="M1848" s="27"/>
      <c r="T1848" s="10"/>
    </row>
    <row r="1849" spans="6:20" x14ac:dyDescent="0.2">
      <c r="F1849" s="26" t="s">
        <v>3132</v>
      </c>
      <c r="G1849" s="27">
        <v>9.00620214825292E-3</v>
      </c>
      <c r="H1849" s="27">
        <v>5.9008237493731203E-3</v>
      </c>
      <c r="I1849" s="27" t="s">
        <v>1309</v>
      </c>
      <c r="J1849" s="27" t="s">
        <v>1309</v>
      </c>
      <c r="K1849" s="27" t="s">
        <v>1309</v>
      </c>
      <c r="L1849" s="27" t="s">
        <v>1309</v>
      </c>
      <c r="M1849" s="27"/>
      <c r="T1849" s="10"/>
    </row>
    <row r="1850" spans="6:20" x14ac:dyDescent="0.2">
      <c r="F1850" s="26" t="s">
        <v>3133</v>
      </c>
      <c r="G1850" s="27">
        <v>3.3225391302848799E-3</v>
      </c>
      <c r="H1850" s="27" t="s">
        <v>1309</v>
      </c>
      <c r="I1850" s="27" t="s">
        <v>1309</v>
      </c>
      <c r="J1850" s="27" t="s">
        <v>1309</v>
      </c>
      <c r="K1850" s="27" t="s">
        <v>1309</v>
      </c>
      <c r="L1850" s="27" t="s">
        <v>1309</v>
      </c>
      <c r="M1850" s="27"/>
      <c r="T1850" s="10"/>
    </row>
    <row r="1851" spans="6:20" x14ac:dyDescent="0.2">
      <c r="F1851" s="26" t="s">
        <v>3134</v>
      </c>
      <c r="G1851" s="27">
        <v>8.5828099187607498E-4</v>
      </c>
      <c r="H1851" s="27" t="s">
        <v>1309</v>
      </c>
      <c r="I1851" s="27" t="s">
        <v>1309</v>
      </c>
      <c r="J1851" s="27" t="s">
        <v>1309</v>
      </c>
      <c r="K1851" s="27" t="s">
        <v>1309</v>
      </c>
      <c r="L1851" s="27" t="s">
        <v>1309</v>
      </c>
      <c r="M1851" s="27"/>
      <c r="T1851" s="10"/>
    </row>
    <row r="1852" spans="6:20" x14ac:dyDescent="0.2">
      <c r="F1852" s="26" t="s">
        <v>3135</v>
      </c>
      <c r="G1852" s="27">
        <v>5.8907637411135102E-3</v>
      </c>
      <c r="H1852" s="27">
        <v>1.1668383122579701E-2</v>
      </c>
      <c r="I1852" s="27">
        <v>1.17073504987312E-2</v>
      </c>
      <c r="J1852" s="27">
        <v>6.7876784274069707E-2</v>
      </c>
      <c r="K1852" s="27">
        <v>9.0769854146084909E-3</v>
      </c>
      <c r="L1852" s="27">
        <v>3.1167124087779201E-3</v>
      </c>
      <c r="M1852" s="27"/>
      <c r="T1852" s="10"/>
    </row>
    <row r="1853" spans="6:20" x14ac:dyDescent="0.2">
      <c r="F1853" s="26" t="s">
        <v>3136</v>
      </c>
      <c r="G1853" s="27">
        <v>7.9577081301040603E-3</v>
      </c>
      <c r="H1853" s="27">
        <v>4.7785629656062298E-2</v>
      </c>
      <c r="I1853" s="27">
        <v>2.5407830198997901E-2</v>
      </c>
      <c r="J1853" s="27" t="s">
        <v>1309</v>
      </c>
      <c r="K1853" s="27" t="s">
        <v>1309</v>
      </c>
      <c r="L1853" s="27" t="s">
        <v>1309</v>
      </c>
      <c r="M1853" s="27"/>
      <c r="T1853" s="10"/>
    </row>
    <row r="1854" spans="6:20" x14ac:dyDescent="0.2">
      <c r="F1854" s="26" t="s">
        <v>3137</v>
      </c>
      <c r="G1854" s="27">
        <v>5.55828717049839E-3</v>
      </c>
      <c r="H1854" s="27" t="s">
        <v>1309</v>
      </c>
      <c r="I1854" s="27" t="s">
        <v>1309</v>
      </c>
      <c r="J1854" s="27" t="s">
        <v>1309</v>
      </c>
      <c r="K1854" s="27" t="s">
        <v>1309</v>
      </c>
      <c r="L1854" s="27" t="s">
        <v>1309</v>
      </c>
      <c r="M1854" s="27"/>
      <c r="T1854" s="10"/>
    </row>
    <row r="1855" spans="6:20" x14ac:dyDescent="0.2">
      <c r="F1855" s="26" t="s">
        <v>3138</v>
      </c>
      <c r="G1855" s="27">
        <v>7.19597135260573E-3</v>
      </c>
      <c r="H1855" s="27" t="s">
        <v>1309</v>
      </c>
      <c r="I1855" s="27" t="s">
        <v>1309</v>
      </c>
      <c r="J1855" s="27" t="s">
        <v>1309</v>
      </c>
      <c r="K1855" s="27" t="s">
        <v>1309</v>
      </c>
      <c r="L1855" s="27" t="s">
        <v>1309</v>
      </c>
      <c r="M1855" s="27"/>
      <c r="T1855" s="10"/>
    </row>
    <row r="1856" spans="6:20" x14ac:dyDescent="0.2">
      <c r="F1856" s="26" t="s">
        <v>3139</v>
      </c>
      <c r="G1856" s="27">
        <v>8.9022660445854697E-3</v>
      </c>
      <c r="H1856" s="27" t="s">
        <v>1309</v>
      </c>
      <c r="I1856" s="27" t="s">
        <v>1309</v>
      </c>
      <c r="J1856" s="27" t="s">
        <v>1309</v>
      </c>
      <c r="K1856" s="27" t="s">
        <v>1309</v>
      </c>
      <c r="L1856" s="27" t="s">
        <v>1309</v>
      </c>
      <c r="M1856" s="27"/>
      <c r="T1856" s="10"/>
    </row>
    <row r="1857" spans="6:20" x14ac:dyDescent="0.2">
      <c r="F1857" s="26" t="s">
        <v>3140</v>
      </c>
      <c r="G1857" s="27">
        <v>4.8021328476579601E-3</v>
      </c>
      <c r="H1857" s="27" t="s">
        <v>1309</v>
      </c>
      <c r="I1857" s="27" t="s">
        <v>1309</v>
      </c>
      <c r="J1857" s="27" t="s">
        <v>1309</v>
      </c>
      <c r="K1857" s="27" t="s">
        <v>1309</v>
      </c>
      <c r="L1857" s="27" t="s">
        <v>1309</v>
      </c>
      <c r="M1857" s="27"/>
      <c r="T1857" s="10"/>
    </row>
    <row r="1858" spans="6:20" x14ac:dyDescent="0.2">
      <c r="F1858" s="26" t="s">
        <v>3141</v>
      </c>
      <c r="G1858" s="27">
        <v>6.4568911925403701E-3</v>
      </c>
      <c r="H1858" s="27" t="s">
        <v>1309</v>
      </c>
      <c r="I1858" s="27" t="s">
        <v>1309</v>
      </c>
      <c r="J1858" s="27" t="s">
        <v>1309</v>
      </c>
      <c r="K1858" s="27" t="s">
        <v>1309</v>
      </c>
      <c r="L1858" s="27" t="s">
        <v>1309</v>
      </c>
      <c r="M1858" s="27"/>
      <c r="T1858" s="10"/>
    </row>
    <row r="1859" spans="6:20" x14ac:dyDescent="0.2">
      <c r="F1859" s="26" t="s">
        <v>3142</v>
      </c>
      <c r="G1859" s="27">
        <v>1.9814319702538001E-3</v>
      </c>
      <c r="H1859" s="27">
        <v>2.88203819639237E-2</v>
      </c>
      <c r="I1859" s="27" t="s">
        <v>1309</v>
      </c>
      <c r="J1859" s="27" t="s">
        <v>1309</v>
      </c>
      <c r="K1859" s="27" t="s">
        <v>1309</v>
      </c>
      <c r="L1859" s="27" t="s">
        <v>1309</v>
      </c>
      <c r="M1859" s="27"/>
      <c r="T1859" s="10"/>
    </row>
    <row r="1860" spans="6:20" x14ac:dyDescent="0.2">
      <c r="F1860" s="26" t="s">
        <v>3143</v>
      </c>
      <c r="G1860" s="27">
        <v>2.8955285649538598E-3</v>
      </c>
      <c r="H1860" s="27">
        <v>5.2199567405836903E-3</v>
      </c>
      <c r="I1860" s="27">
        <v>1.28512365766915E-2</v>
      </c>
      <c r="J1860" s="27">
        <v>3.15686111983257E-2</v>
      </c>
      <c r="K1860" s="27">
        <v>1.23587837077075E-2</v>
      </c>
      <c r="L1860" s="27">
        <v>1.9538343753435002E-2</v>
      </c>
      <c r="M1860" s="27"/>
      <c r="T1860" s="10"/>
    </row>
    <row r="1861" spans="6:20" x14ac:dyDescent="0.2">
      <c r="F1861" s="26" t="s">
        <v>3144</v>
      </c>
      <c r="G1861" s="27">
        <v>1.02906586672551E-3</v>
      </c>
      <c r="H1861" s="27" t="s">
        <v>1309</v>
      </c>
      <c r="I1861" s="27" t="s">
        <v>1309</v>
      </c>
      <c r="J1861" s="27" t="s">
        <v>1309</v>
      </c>
      <c r="K1861" s="27" t="s">
        <v>1309</v>
      </c>
      <c r="L1861" s="27" t="s">
        <v>1309</v>
      </c>
      <c r="M1861" s="27"/>
      <c r="T1861" s="10"/>
    </row>
    <row r="1862" spans="6:20" x14ac:dyDescent="0.2">
      <c r="F1862" s="26" t="s">
        <v>3145</v>
      </c>
      <c r="G1862" s="27">
        <v>2.48772855192497E-3</v>
      </c>
      <c r="H1862" s="27">
        <v>7.1607807841839399E-2</v>
      </c>
      <c r="I1862" s="27">
        <v>3.53360593769926E-2</v>
      </c>
      <c r="J1862" s="27" t="s">
        <v>1309</v>
      </c>
      <c r="K1862" s="27" t="s">
        <v>1309</v>
      </c>
      <c r="L1862" s="27" t="s">
        <v>1309</v>
      </c>
      <c r="M1862" s="27"/>
      <c r="T1862" s="10"/>
    </row>
    <row r="1863" spans="6:20" x14ac:dyDescent="0.2">
      <c r="F1863" s="26" t="s">
        <v>3146</v>
      </c>
      <c r="G1863" s="27">
        <v>4.9509721848525002E-3</v>
      </c>
      <c r="H1863" s="27" t="s">
        <v>1309</v>
      </c>
      <c r="I1863" s="27" t="s">
        <v>1309</v>
      </c>
      <c r="J1863" s="27" t="s">
        <v>1309</v>
      </c>
      <c r="K1863" s="27" t="s">
        <v>1309</v>
      </c>
      <c r="L1863" s="27" t="s">
        <v>1309</v>
      </c>
      <c r="M1863" s="27"/>
      <c r="T1863" s="10"/>
    </row>
    <row r="1864" spans="6:20" x14ac:dyDescent="0.2">
      <c r="F1864" s="26" t="s">
        <v>3147</v>
      </c>
      <c r="G1864" s="27">
        <v>5.7407677970756797E-3</v>
      </c>
      <c r="H1864" s="27">
        <v>1.14248222853755E-2</v>
      </c>
      <c r="I1864" s="27">
        <v>4.6928648100051096E-3</v>
      </c>
      <c r="J1864" s="27" t="s">
        <v>1309</v>
      </c>
      <c r="K1864" s="27">
        <v>8.7396941177568695E-3</v>
      </c>
      <c r="L1864" s="27" t="s">
        <v>1309</v>
      </c>
      <c r="M1864" s="27"/>
      <c r="T1864" s="10"/>
    </row>
    <row r="1865" spans="6:20" x14ac:dyDescent="0.2">
      <c r="F1865" s="26" t="s">
        <v>3148</v>
      </c>
      <c r="G1865" s="27">
        <v>2.6155721175065301E-3</v>
      </c>
      <c r="H1865" s="27">
        <v>2.7075130794934399E-2</v>
      </c>
      <c r="I1865" s="27" t="s">
        <v>1309</v>
      </c>
      <c r="J1865" s="27" t="s">
        <v>1309</v>
      </c>
      <c r="K1865" s="27" t="s">
        <v>1309</v>
      </c>
      <c r="L1865" s="27" t="s">
        <v>1309</v>
      </c>
      <c r="M1865" s="27"/>
      <c r="T1865" s="10"/>
    </row>
    <row r="1866" spans="6:20" x14ac:dyDescent="0.2">
      <c r="F1866" s="26" t="s">
        <v>3149</v>
      </c>
      <c r="G1866" s="27">
        <v>3.5925060902569201E-3</v>
      </c>
      <c r="H1866" s="27" t="s">
        <v>1309</v>
      </c>
      <c r="I1866" s="27" t="s">
        <v>1309</v>
      </c>
      <c r="J1866" s="27" t="s">
        <v>1309</v>
      </c>
      <c r="K1866" s="27" t="s">
        <v>1309</v>
      </c>
      <c r="L1866" s="27" t="s">
        <v>1309</v>
      </c>
      <c r="M1866" s="27"/>
      <c r="T1866" s="10"/>
    </row>
    <row r="1867" spans="6:20" x14ac:dyDescent="0.2">
      <c r="F1867" s="26" t="s">
        <v>3150</v>
      </c>
      <c r="G1867" s="27">
        <v>2.97820814663678E-3</v>
      </c>
      <c r="H1867" s="27" t="s">
        <v>1309</v>
      </c>
      <c r="I1867" s="27" t="s">
        <v>1309</v>
      </c>
      <c r="J1867" s="27" t="s">
        <v>1309</v>
      </c>
      <c r="K1867" s="27" t="s">
        <v>1309</v>
      </c>
      <c r="L1867" s="27" t="s">
        <v>1309</v>
      </c>
      <c r="M1867" s="27"/>
      <c r="T1867" s="10"/>
    </row>
    <row r="1868" spans="6:20" x14ac:dyDescent="0.2">
      <c r="F1868" s="26" t="s">
        <v>3151</v>
      </c>
      <c r="G1868" s="27">
        <v>6.3675868596158201E-3</v>
      </c>
      <c r="H1868" s="27" t="s">
        <v>1309</v>
      </c>
      <c r="I1868" s="27" t="s">
        <v>1309</v>
      </c>
      <c r="J1868" s="27" t="s">
        <v>1309</v>
      </c>
      <c r="K1868" s="27" t="s">
        <v>1309</v>
      </c>
      <c r="L1868" s="27" t="s">
        <v>1309</v>
      </c>
      <c r="M1868" s="27"/>
      <c r="T1868" s="10"/>
    </row>
    <row r="1869" spans="6:20" x14ac:dyDescent="0.2">
      <c r="F1869" s="26" t="s">
        <v>3152</v>
      </c>
      <c r="G1869" s="27">
        <v>3.2003036548748898E-3</v>
      </c>
      <c r="H1869" s="27" t="s">
        <v>1309</v>
      </c>
      <c r="I1869" s="27" t="s">
        <v>1309</v>
      </c>
      <c r="J1869" s="27" t="s">
        <v>1309</v>
      </c>
      <c r="K1869" s="27" t="s">
        <v>1309</v>
      </c>
      <c r="L1869" s="27" t="s">
        <v>1309</v>
      </c>
      <c r="M1869" s="27"/>
      <c r="T1869" s="10"/>
    </row>
    <row r="1870" spans="6:20" x14ac:dyDescent="0.2">
      <c r="F1870" s="26" t="s">
        <v>3153</v>
      </c>
      <c r="G1870" s="27">
        <v>1.18323889051772E-2</v>
      </c>
      <c r="H1870" s="27">
        <v>7.7560106212256298E-3</v>
      </c>
      <c r="I1870" s="27" t="s">
        <v>1309</v>
      </c>
      <c r="J1870" s="27" t="s">
        <v>1309</v>
      </c>
      <c r="K1870" s="27" t="s">
        <v>1309</v>
      </c>
      <c r="L1870" s="27" t="s">
        <v>1309</v>
      </c>
      <c r="M1870" s="27"/>
      <c r="T1870" s="10"/>
    </row>
    <row r="1871" spans="6:20" x14ac:dyDescent="0.2">
      <c r="F1871" s="26" t="s">
        <v>3154</v>
      </c>
      <c r="G1871" s="27">
        <v>7.8717195973022197E-4</v>
      </c>
      <c r="H1871" s="27">
        <v>2.6244593412267501E-2</v>
      </c>
      <c r="I1871" s="27">
        <v>1.43023946043607E-2</v>
      </c>
      <c r="J1871" s="27">
        <v>1.8286153915006601E-2</v>
      </c>
      <c r="K1871" s="27">
        <v>1.58406636949073E-2</v>
      </c>
      <c r="L1871" s="27">
        <v>2.2390929280048801E-2</v>
      </c>
      <c r="M1871" s="27"/>
      <c r="T1871" s="10"/>
    </row>
    <row r="1872" spans="6:20" x14ac:dyDescent="0.2">
      <c r="F1872" s="26" t="s">
        <v>3155</v>
      </c>
      <c r="G1872" s="27">
        <v>2.3091359586898301E-3</v>
      </c>
      <c r="H1872" s="27" t="s">
        <v>1309</v>
      </c>
      <c r="I1872" s="27" t="s">
        <v>1309</v>
      </c>
      <c r="J1872" s="27" t="s">
        <v>1309</v>
      </c>
      <c r="K1872" s="27" t="s">
        <v>1309</v>
      </c>
      <c r="L1872" s="27" t="s">
        <v>1309</v>
      </c>
      <c r="M1872" s="27"/>
      <c r="T1872" s="10"/>
    </row>
    <row r="1873" spans="6:20" x14ac:dyDescent="0.2">
      <c r="F1873" s="26" t="s">
        <v>3156</v>
      </c>
      <c r="G1873" s="27">
        <v>6.4518092139125905E-4</v>
      </c>
      <c r="H1873" s="27">
        <v>2.7961438139795399E-2</v>
      </c>
      <c r="I1873" s="27">
        <v>1.3475757311394601E-2</v>
      </c>
      <c r="J1873" s="27" t="s">
        <v>1309</v>
      </c>
      <c r="K1873" s="27">
        <v>0.115857114887071</v>
      </c>
      <c r="L1873" s="27" t="s">
        <v>1309</v>
      </c>
      <c r="M1873" s="27"/>
      <c r="T1873" s="10"/>
    </row>
    <row r="1874" spans="6:20" x14ac:dyDescent="0.2">
      <c r="F1874" s="26" t="s">
        <v>3157</v>
      </c>
      <c r="G1874" s="27">
        <v>1.1016585179649501E-2</v>
      </c>
      <c r="H1874" s="27" t="s">
        <v>1309</v>
      </c>
      <c r="I1874" s="27" t="s">
        <v>1309</v>
      </c>
      <c r="J1874" s="27" t="s">
        <v>1309</v>
      </c>
      <c r="K1874" s="27" t="s">
        <v>1309</v>
      </c>
      <c r="L1874" s="27" t="s">
        <v>1309</v>
      </c>
      <c r="M1874" s="27"/>
      <c r="T1874" s="10"/>
    </row>
    <row r="1875" spans="6:20" x14ac:dyDescent="0.2">
      <c r="F1875" s="26" t="s">
        <v>3158</v>
      </c>
      <c r="G1875" s="27">
        <v>2.3358782807226301E-2</v>
      </c>
      <c r="H1875" s="27" t="s">
        <v>1309</v>
      </c>
      <c r="I1875" s="27" t="s">
        <v>1309</v>
      </c>
      <c r="J1875" s="27" t="s">
        <v>1309</v>
      </c>
      <c r="K1875" s="27" t="s">
        <v>1309</v>
      </c>
      <c r="L1875" s="27" t="s">
        <v>1309</v>
      </c>
      <c r="M1875" s="27"/>
      <c r="T1875" s="10"/>
    </row>
    <row r="1876" spans="6:20" x14ac:dyDescent="0.2">
      <c r="F1876" s="26" t="s">
        <v>3159</v>
      </c>
      <c r="G1876" s="27">
        <v>3.2395995258290302E-3</v>
      </c>
      <c r="H1876" s="27" t="s">
        <v>1309</v>
      </c>
      <c r="I1876" s="27" t="s">
        <v>1309</v>
      </c>
      <c r="J1876" s="27" t="s">
        <v>1309</v>
      </c>
      <c r="K1876" s="27" t="s">
        <v>1309</v>
      </c>
      <c r="L1876" s="27" t="s">
        <v>1309</v>
      </c>
      <c r="M1876" s="27"/>
      <c r="T1876" s="10"/>
    </row>
    <row r="1877" spans="6:20" x14ac:dyDescent="0.2">
      <c r="F1877" s="26" t="s">
        <v>3160</v>
      </c>
      <c r="G1877" s="27">
        <v>2.1126647974084901E-2</v>
      </c>
      <c r="H1877" s="27" t="s">
        <v>1309</v>
      </c>
      <c r="I1877" s="27" t="s">
        <v>1309</v>
      </c>
      <c r="J1877" s="27" t="s">
        <v>1309</v>
      </c>
      <c r="K1877" s="27" t="s">
        <v>1309</v>
      </c>
      <c r="L1877" s="27" t="s">
        <v>1309</v>
      </c>
      <c r="M1877" s="27"/>
      <c r="T1877" s="10"/>
    </row>
    <row r="1878" spans="6:20" x14ac:dyDescent="0.2">
      <c r="F1878" s="26" t="s">
        <v>3161</v>
      </c>
      <c r="G1878" s="27">
        <v>9.1951441693634908E-3</v>
      </c>
      <c r="H1878" s="27" t="s">
        <v>1309</v>
      </c>
      <c r="I1878" s="27" t="s">
        <v>1309</v>
      </c>
      <c r="J1878" s="27" t="s">
        <v>1309</v>
      </c>
      <c r="K1878" s="27" t="s">
        <v>1309</v>
      </c>
      <c r="L1878" s="27" t="s">
        <v>1309</v>
      </c>
      <c r="M1878" s="27"/>
      <c r="T1878" s="10"/>
    </row>
    <row r="1879" spans="6:20" x14ac:dyDescent="0.2">
      <c r="F1879" s="26" t="s">
        <v>3162</v>
      </c>
      <c r="G1879" s="27">
        <v>7.6541709050353098E-3</v>
      </c>
      <c r="H1879" s="27" t="s">
        <v>1309</v>
      </c>
      <c r="I1879" s="27" t="s">
        <v>1309</v>
      </c>
      <c r="J1879" s="27" t="s">
        <v>1309</v>
      </c>
      <c r="K1879" s="27" t="s">
        <v>1309</v>
      </c>
      <c r="L1879" s="27" t="s">
        <v>1309</v>
      </c>
      <c r="M1879" s="27"/>
      <c r="T1879" s="10"/>
    </row>
    <row r="1880" spans="6:20" x14ac:dyDescent="0.2">
      <c r="F1880" s="26" t="s">
        <v>3163</v>
      </c>
      <c r="G1880" s="27">
        <v>3.2741332088453298E-2</v>
      </c>
      <c r="H1880" s="27" t="s">
        <v>1309</v>
      </c>
      <c r="I1880" s="27" t="s">
        <v>1309</v>
      </c>
      <c r="J1880" s="27" t="s">
        <v>1309</v>
      </c>
      <c r="K1880" s="27" t="s">
        <v>1309</v>
      </c>
      <c r="L1880" s="27" t="s">
        <v>1309</v>
      </c>
      <c r="M1880" s="27"/>
      <c r="T1880" s="10"/>
    </row>
    <row r="1881" spans="6:20" x14ac:dyDescent="0.2">
      <c r="F1881" s="26" t="s">
        <v>3164</v>
      </c>
      <c r="G1881" s="27">
        <v>6.71863290496195E-4</v>
      </c>
      <c r="H1881" s="27">
        <v>1.8110720400167198E-2</v>
      </c>
      <c r="I1881" s="27" t="s">
        <v>1309</v>
      </c>
      <c r="J1881" s="27" t="s">
        <v>1309</v>
      </c>
      <c r="K1881" s="27" t="s">
        <v>1309</v>
      </c>
      <c r="L1881" s="27" t="s">
        <v>1309</v>
      </c>
      <c r="M1881" s="27"/>
      <c r="T1881" s="10"/>
    </row>
    <row r="1882" spans="6:20" x14ac:dyDescent="0.2">
      <c r="F1882" s="26" t="s">
        <v>3165</v>
      </c>
      <c r="G1882" s="27">
        <v>2.1652245613268999E-2</v>
      </c>
      <c r="H1882" s="27" t="s">
        <v>1309</v>
      </c>
      <c r="I1882" s="27" t="s">
        <v>1309</v>
      </c>
      <c r="J1882" s="27" t="s">
        <v>1309</v>
      </c>
      <c r="K1882" s="27" t="s">
        <v>1309</v>
      </c>
      <c r="L1882" s="27" t="s">
        <v>1309</v>
      </c>
      <c r="M1882" s="27"/>
      <c r="T1882" s="10"/>
    </row>
    <row r="1883" spans="6:20" x14ac:dyDescent="0.2">
      <c r="F1883" s="26" t="s">
        <v>3166</v>
      </c>
      <c r="G1883" s="27">
        <v>7.1973725322269999E-3</v>
      </c>
      <c r="H1883" s="27" t="s">
        <v>1309</v>
      </c>
      <c r="I1883" s="27" t="s">
        <v>1309</v>
      </c>
      <c r="J1883" s="27" t="s">
        <v>1309</v>
      </c>
      <c r="K1883" s="27" t="s">
        <v>1309</v>
      </c>
      <c r="L1883" s="27" t="s">
        <v>1309</v>
      </c>
      <c r="M1883" s="27"/>
      <c r="T1883" s="10"/>
    </row>
    <row r="1884" spans="6:20" x14ac:dyDescent="0.2">
      <c r="F1884" s="26" t="s">
        <v>3166</v>
      </c>
      <c r="G1884" s="27">
        <v>3.4138213497041702E-3</v>
      </c>
      <c r="H1884" s="27">
        <v>8.2823103011711E-4</v>
      </c>
      <c r="I1884" s="27">
        <v>5.3388933368553196E-3</v>
      </c>
      <c r="J1884" s="27">
        <v>3.9311169069844797E-2</v>
      </c>
      <c r="K1884" s="27">
        <v>8.4158899897800992E-3</v>
      </c>
      <c r="L1884" s="27">
        <v>3.0516230768760599E-2</v>
      </c>
      <c r="M1884" s="27"/>
      <c r="T1884" s="10"/>
    </row>
    <row r="1885" spans="6:20" x14ac:dyDescent="0.2">
      <c r="F1885" s="26" t="s">
        <v>3167</v>
      </c>
      <c r="G1885" s="27">
        <v>1.16579056588203E-2</v>
      </c>
      <c r="H1885" s="27">
        <v>8.5922881329591003E-3</v>
      </c>
      <c r="I1885" s="27">
        <v>4.0642381454765203E-2</v>
      </c>
      <c r="J1885" s="27" t="s">
        <v>1309</v>
      </c>
      <c r="K1885" s="27" t="s">
        <v>1309</v>
      </c>
      <c r="L1885" s="27" t="s">
        <v>1309</v>
      </c>
      <c r="M1885" s="27"/>
      <c r="T1885" s="10"/>
    </row>
    <row r="1886" spans="6:20" x14ac:dyDescent="0.2">
      <c r="F1886" s="26" t="s">
        <v>3168</v>
      </c>
      <c r="G1886" s="27">
        <v>4.48201097356812E-3</v>
      </c>
      <c r="H1886" s="27">
        <v>2.37084540067336E-2</v>
      </c>
      <c r="I1886" s="27">
        <v>8.9172070154925499E-3</v>
      </c>
      <c r="J1886" s="27">
        <v>4.9205754681910199E-2</v>
      </c>
      <c r="K1886" s="27">
        <v>5.8155412729919899E-2</v>
      </c>
      <c r="L1886" s="27" t="s">
        <v>1309</v>
      </c>
      <c r="M1886" s="27"/>
      <c r="T1886" s="10"/>
    </row>
    <row r="1887" spans="6:20" x14ac:dyDescent="0.2">
      <c r="F1887" s="26" t="s">
        <v>3169</v>
      </c>
      <c r="G1887" s="27">
        <v>5.9488950236693903E-3</v>
      </c>
      <c r="H1887" s="27" t="s">
        <v>1309</v>
      </c>
      <c r="I1887" s="27" t="s">
        <v>1309</v>
      </c>
      <c r="J1887" s="27" t="s">
        <v>1309</v>
      </c>
      <c r="K1887" s="27" t="s">
        <v>1309</v>
      </c>
      <c r="L1887" s="27" t="s">
        <v>1309</v>
      </c>
      <c r="M1887" s="27"/>
      <c r="T1887" s="10"/>
    </row>
    <row r="1888" spans="6:20" x14ac:dyDescent="0.2">
      <c r="F1888" s="26" t="s">
        <v>3170</v>
      </c>
      <c r="G1888" s="27">
        <v>7.0806108445904603E-3</v>
      </c>
      <c r="H1888" s="27">
        <v>1.2790383380914301E-2</v>
      </c>
      <c r="I1888" s="27" t="s">
        <v>1309</v>
      </c>
      <c r="J1888" s="27" t="s">
        <v>1309</v>
      </c>
      <c r="K1888" s="27" t="s">
        <v>1309</v>
      </c>
      <c r="L1888" s="27" t="s">
        <v>1309</v>
      </c>
      <c r="M1888" s="27"/>
      <c r="T1888" s="10"/>
    </row>
    <row r="1889" spans="6:20" x14ac:dyDescent="0.2">
      <c r="F1889" s="26" t="s">
        <v>3171</v>
      </c>
      <c r="G1889" s="27">
        <v>9.5156779479096398E-3</v>
      </c>
      <c r="H1889" s="27" t="s">
        <v>1309</v>
      </c>
      <c r="I1889" s="27" t="s">
        <v>1309</v>
      </c>
      <c r="J1889" s="27" t="s">
        <v>1309</v>
      </c>
      <c r="K1889" s="27" t="s">
        <v>1309</v>
      </c>
      <c r="L1889" s="27" t="s">
        <v>1309</v>
      </c>
      <c r="M1889" s="27"/>
      <c r="T1889" s="10"/>
    </row>
    <row r="1890" spans="6:20" x14ac:dyDescent="0.2">
      <c r="F1890" s="26" t="s">
        <v>3172</v>
      </c>
      <c r="G1890" s="27">
        <v>8.8683499714663997E-3</v>
      </c>
      <c r="H1890" s="27" t="s">
        <v>1309</v>
      </c>
      <c r="I1890" s="27" t="s">
        <v>1309</v>
      </c>
      <c r="J1890" s="27" t="s">
        <v>1309</v>
      </c>
      <c r="K1890" s="27" t="s">
        <v>1309</v>
      </c>
      <c r="L1890" s="27" t="s">
        <v>1309</v>
      </c>
      <c r="M1890" s="27"/>
      <c r="T1890" s="10"/>
    </row>
    <row r="1891" spans="6:20" x14ac:dyDescent="0.2">
      <c r="F1891" s="26" t="s">
        <v>3173</v>
      </c>
      <c r="G1891" s="27">
        <v>4.1617369465509896E-3</v>
      </c>
      <c r="H1891" s="27">
        <v>7.73285624095692E-3</v>
      </c>
      <c r="I1891" s="27">
        <v>2.0133913313413802E-2</v>
      </c>
      <c r="J1891" s="27">
        <v>1.87198410310652E-2</v>
      </c>
      <c r="K1891" s="27">
        <v>3.2330731436815703E-2</v>
      </c>
      <c r="L1891" s="27">
        <v>3.9588681649636998E-2</v>
      </c>
      <c r="M1891" s="27"/>
      <c r="T1891" s="10"/>
    </row>
    <row r="1892" spans="6:20" x14ac:dyDescent="0.2">
      <c r="F1892" s="26" t="s">
        <v>3174</v>
      </c>
      <c r="G1892" s="27">
        <v>8.1536323452506693E-3</v>
      </c>
      <c r="H1892" s="27">
        <v>1.97060280623624E-2</v>
      </c>
      <c r="I1892" s="27" t="s">
        <v>1309</v>
      </c>
      <c r="J1892" s="27" t="s">
        <v>1309</v>
      </c>
      <c r="K1892" s="27" t="s">
        <v>1309</v>
      </c>
      <c r="L1892" s="27" t="s">
        <v>1309</v>
      </c>
      <c r="M1892" s="27"/>
      <c r="T1892" s="10"/>
    </row>
    <row r="1893" spans="6:20" x14ac:dyDescent="0.2">
      <c r="F1893" s="26" t="s">
        <v>3175</v>
      </c>
      <c r="G1893" s="27">
        <v>4.5491242257545399E-3</v>
      </c>
      <c r="H1893" s="27" t="s">
        <v>1309</v>
      </c>
      <c r="I1893" s="27" t="s">
        <v>1309</v>
      </c>
      <c r="J1893" s="27" t="s">
        <v>1309</v>
      </c>
      <c r="K1893" s="27" t="s">
        <v>1309</v>
      </c>
      <c r="L1893" s="27" t="s">
        <v>1309</v>
      </c>
      <c r="M1893" s="27"/>
      <c r="T1893" s="10"/>
    </row>
    <row r="1894" spans="6:20" x14ac:dyDescent="0.2">
      <c r="F1894" s="26" t="s">
        <v>3176</v>
      </c>
      <c r="G1894" s="27">
        <v>2.3689620256364001E-2</v>
      </c>
      <c r="H1894" s="27" t="s">
        <v>1309</v>
      </c>
      <c r="I1894" s="27" t="s">
        <v>1309</v>
      </c>
      <c r="J1894" s="27" t="s">
        <v>1309</v>
      </c>
      <c r="K1894" s="27" t="s">
        <v>1309</v>
      </c>
      <c r="L1894" s="27" t="s">
        <v>1309</v>
      </c>
      <c r="M1894" s="27"/>
      <c r="T1894" s="10"/>
    </row>
    <row r="1895" spans="6:20" x14ac:dyDescent="0.2">
      <c r="F1895" s="26" t="s">
        <v>3177</v>
      </c>
      <c r="G1895" s="27">
        <v>5.0731156889133903E-3</v>
      </c>
      <c r="H1895" s="27" t="s">
        <v>1309</v>
      </c>
      <c r="I1895" s="27" t="s">
        <v>1309</v>
      </c>
      <c r="J1895" s="27" t="s">
        <v>1309</v>
      </c>
      <c r="K1895" s="27" t="s">
        <v>1309</v>
      </c>
      <c r="L1895" s="27" t="s">
        <v>1309</v>
      </c>
      <c r="M1895" s="27"/>
      <c r="T1895" s="10"/>
    </row>
    <row r="1896" spans="6:20" x14ac:dyDescent="0.2">
      <c r="F1896" s="26" t="s">
        <v>3178</v>
      </c>
      <c r="G1896" s="27">
        <v>6.3415566395246701E-3</v>
      </c>
      <c r="H1896" s="27">
        <v>1.91247313962388E-3</v>
      </c>
      <c r="I1896" s="27">
        <v>9.2105073359401903E-3</v>
      </c>
      <c r="J1896" s="27" t="s">
        <v>1309</v>
      </c>
      <c r="K1896" s="27">
        <v>1.2090744085354399E-2</v>
      </c>
      <c r="L1896" s="27" t="s">
        <v>1309</v>
      </c>
      <c r="M1896" s="27"/>
      <c r="T1896" s="10"/>
    </row>
    <row r="1897" spans="6:20" x14ac:dyDescent="0.2">
      <c r="F1897" s="26" t="s">
        <v>3179</v>
      </c>
      <c r="G1897" s="27">
        <v>1.2753907257555199E-2</v>
      </c>
      <c r="H1897" s="27" t="s">
        <v>1309</v>
      </c>
      <c r="I1897" s="27" t="s">
        <v>1309</v>
      </c>
      <c r="J1897" s="27" t="s">
        <v>1309</v>
      </c>
      <c r="K1897" s="27" t="s">
        <v>1309</v>
      </c>
      <c r="L1897" s="27" t="s">
        <v>1309</v>
      </c>
      <c r="M1897" s="27"/>
      <c r="T1897" s="10"/>
    </row>
    <row r="1898" spans="6:20" x14ac:dyDescent="0.2">
      <c r="F1898" s="26" t="s">
        <v>3180</v>
      </c>
      <c r="G1898" s="27">
        <v>4.0319178558990603E-3</v>
      </c>
      <c r="H1898" s="27">
        <v>4.72359880998394E-2</v>
      </c>
      <c r="I1898" s="27">
        <v>1.81996450411861E-2</v>
      </c>
      <c r="J1898" s="27">
        <v>1.3177647439050101E-2</v>
      </c>
      <c r="K1898" s="27">
        <v>1.6924787809073E-2</v>
      </c>
      <c r="L1898" s="27">
        <v>4.1173845671808797E-2</v>
      </c>
      <c r="M1898" s="27"/>
      <c r="T1898" s="10"/>
    </row>
    <row r="1899" spans="6:20" x14ac:dyDescent="0.2">
      <c r="F1899" s="26" t="s">
        <v>3181</v>
      </c>
      <c r="G1899" s="27">
        <v>3.6463859517794099E-3</v>
      </c>
      <c r="H1899" s="27" t="s">
        <v>1309</v>
      </c>
      <c r="I1899" s="27" t="s">
        <v>1309</v>
      </c>
      <c r="J1899" s="27" t="s">
        <v>1309</v>
      </c>
      <c r="K1899" s="27" t="s">
        <v>1309</v>
      </c>
      <c r="L1899" s="27" t="s">
        <v>1309</v>
      </c>
      <c r="M1899" s="27"/>
      <c r="T1899" s="10"/>
    </row>
    <row r="1900" spans="6:20" x14ac:dyDescent="0.2">
      <c r="F1900" s="26" t="s">
        <v>3182</v>
      </c>
      <c r="G1900" s="27">
        <v>8.3355930826612499E-3</v>
      </c>
      <c r="H1900" s="27" t="s">
        <v>1309</v>
      </c>
      <c r="I1900" s="27" t="s">
        <v>1309</v>
      </c>
      <c r="J1900" s="27" t="s">
        <v>1309</v>
      </c>
      <c r="K1900" s="27" t="s">
        <v>1309</v>
      </c>
      <c r="L1900" s="27" t="s">
        <v>1309</v>
      </c>
      <c r="M1900" s="27"/>
      <c r="T1900" s="10"/>
    </row>
    <row r="1901" spans="6:20" x14ac:dyDescent="0.2">
      <c r="F1901" s="26" t="s">
        <v>3183</v>
      </c>
      <c r="G1901" s="27">
        <v>4.6920801366602901E-4</v>
      </c>
      <c r="H1901" s="27">
        <v>4.9224008270886098E-2</v>
      </c>
      <c r="I1901" s="27" t="s">
        <v>1309</v>
      </c>
      <c r="J1901" s="27" t="s">
        <v>1309</v>
      </c>
      <c r="K1901" s="27" t="s">
        <v>1309</v>
      </c>
      <c r="L1901" s="27" t="s">
        <v>1309</v>
      </c>
      <c r="M1901" s="27"/>
      <c r="T1901" s="10"/>
    </row>
    <row r="1902" spans="6:20" x14ac:dyDescent="0.2">
      <c r="F1902" s="26" t="s">
        <v>3184</v>
      </c>
      <c r="G1902" s="27">
        <v>2.39567228504481E-3</v>
      </c>
      <c r="H1902" s="27">
        <v>4.8728253147939202E-2</v>
      </c>
      <c r="I1902" s="27">
        <v>5.5799165996355399E-2</v>
      </c>
      <c r="J1902" s="27" t="s">
        <v>1309</v>
      </c>
      <c r="K1902" s="27" t="s">
        <v>1309</v>
      </c>
      <c r="L1902" s="27" t="s">
        <v>1309</v>
      </c>
      <c r="M1902" s="27"/>
      <c r="T1902" s="10"/>
    </row>
    <row r="1903" spans="6:20" x14ac:dyDescent="0.2">
      <c r="F1903" s="26" t="s">
        <v>3185</v>
      </c>
      <c r="G1903" s="27">
        <v>3.1988110025147299E-3</v>
      </c>
      <c r="H1903" s="27" t="s">
        <v>1309</v>
      </c>
      <c r="I1903" s="27" t="s">
        <v>1309</v>
      </c>
      <c r="J1903" s="27" t="s">
        <v>1309</v>
      </c>
      <c r="K1903" s="27" t="s">
        <v>1309</v>
      </c>
      <c r="L1903" s="27" t="s">
        <v>1309</v>
      </c>
      <c r="M1903" s="27"/>
      <c r="T1903" s="10"/>
    </row>
    <row r="1904" spans="6:20" x14ac:dyDescent="0.2">
      <c r="F1904" s="26" t="s">
        <v>3186</v>
      </c>
      <c r="G1904" s="27">
        <v>1.39180647588226E-3</v>
      </c>
      <c r="H1904" s="27">
        <v>2.9321138068682698E-2</v>
      </c>
      <c r="I1904" s="27">
        <v>2.6216541527656501E-2</v>
      </c>
      <c r="J1904" s="27" t="s">
        <v>1309</v>
      </c>
      <c r="K1904" s="27" t="s">
        <v>1309</v>
      </c>
      <c r="L1904" s="27" t="s">
        <v>1309</v>
      </c>
      <c r="M1904" s="27"/>
      <c r="T1904" s="10"/>
    </row>
    <row r="1905" spans="6:20" x14ac:dyDescent="0.2">
      <c r="F1905" s="26" t="s">
        <v>3187</v>
      </c>
      <c r="G1905" s="27">
        <v>7.4825553618320897E-2</v>
      </c>
      <c r="H1905" s="27" t="s">
        <v>1309</v>
      </c>
      <c r="I1905" s="27" t="s">
        <v>1309</v>
      </c>
      <c r="J1905" s="27" t="s">
        <v>1309</v>
      </c>
      <c r="K1905" s="27" t="s">
        <v>1309</v>
      </c>
      <c r="L1905" s="27" t="s">
        <v>1309</v>
      </c>
      <c r="M1905" s="27"/>
      <c r="T1905" s="10"/>
    </row>
    <row r="1906" spans="6:20" x14ac:dyDescent="0.2">
      <c r="F1906" s="26" t="s">
        <v>3188</v>
      </c>
      <c r="G1906" s="27">
        <v>4.1289983603577801E-2</v>
      </c>
      <c r="H1906" s="27">
        <v>6.7712908452506701E-2</v>
      </c>
      <c r="I1906" s="27">
        <v>4.7006226122383102E-3</v>
      </c>
      <c r="J1906" s="27">
        <v>5.0353019560184502E-2</v>
      </c>
      <c r="K1906" s="27">
        <v>3.7763016200087901E-2</v>
      </c>
      <c r="L1906" s="27" t="s">
        <v>1309</v>
      </c>
      <c r="M1906" s="27"/>
      <c r="T1906" s="10"/>
    </row>
    <row r="1907" spans="6:20" x14ac:dyDescent="0.2">
      <c r="F1907" s="26" t="s">
        <v>3189</v>
      </c>
      <c r="G1907" s="27">
        <v>4.1110165552863502E-3</v>
      </c>
      <c r="H1907" s="27">
        <v>6.3053350930551894E-2</v>
      </c>
      <c r="I1907" s="27">
        <v>3.0711851123041499E-2</v>
      </c>
      <c r="J1907" s="27" t="s">
        <v>1309</v>
      </c>
      <c r="K1907" s="27" t="s">
        <v>1309</v>
      </c>
      <c r="L1907" s="27" t="s">
        <v>1309</v>
      </c>
      <c r="M1907" s="27"/>
      <c r="T1907" s="10"/>
    </row>
    <row r="1908" spans="6:20" x14ac:dyDescent="0.2">
      <c r="F1908" s="26" t="s">
        <v>3190</v>
      </c>
      <c r="G1908" s="27">
        <v>1.09929160312333E-3</v>
      </c>
      <c r="H1908" s="27" t="s">
        <v>1309</v>
      </c>
      <c r="I1908" s="27" t="s">
        <v>1309</v>
      </c>
      <c r="J1908" s="27" t="s">
        <v>1309</v>
      </c>
      <c r="K1908" s="27" t="s">
        <v>1309</v>
      </c>
      <c r="L1908" s="27" t="s">
        <v>1309</v>
      </c>
      <c r="M1908" s="27"/>
      <c r="T1908" s="10"/>
    </row>
    <row r="1909" spans="6:20" x14ac:dyDescent="0.2">
      <c r="F1909" s="26" t="s">
        <v>3191</v>
      </c>
      <c r="G1909" s="27">
        <v>6.3107813546414496E-3</v>
      </c>
      <c r="H1909" s="27" t="s">
        <v>1309</v>
      </c>
      <c r="I1909" s="27" t="s">
        <v>1309</v>
      </c>
      <c r="J1909" s="27" t="s">
        <v>1309</v>
      </c>
      <c r="K1909" s="27" t="s">
        <v>1309</v>
      </c>
      <c r="L1909" s="27" t="s">
        <v>1309</v>
      </c>
      <c r="M1909" s="27"/>
      <c r="T1909" s="10"/>
    </row>
    <row r="1910" spans="6:20" x14ac:dyDescent="0.2">
      <c r="F1910" s="26" t="s">
        <v>3192</v>
      </c>
      <c r="G1910" s="27">
        <v>1.82761082046591E-3</v>
      </c>
      <c r="H1910" s="27" t="s">
        <v>1309</v>
      </c>
      <c r="I1910" s="27" t="s">
        <v>1309</v>
      </c>
      <c r="J1910" s="27" t="s">
        <v>1309</v>
      </c>
      <c r="K1910" s="27">
        <v>4.2820324871131001E-2</v>
      </c>
      <c r="L1910" s="27" t="s">
        <v>1309</v>
      </c>
      <c r="M1910" s="27"/>
      <c r="T1910" s="10"/>
    </row>
    <row r="1911" spans="6:20" x14ac:dyDescent="0.2">
      <c r="F1911" s="26" t="s">
        <v>3193</v>
      </c>
      <c r="G1911" s="27">
        <v>8.9269131648210594E-3</v>
      </c>
      <c r="H1911" s="27" t="s">
        <v>1309</v>
      </c>
      <c r="I1911" s="27" t="s">
        <v>1309</v>
      </c>
      <c r="J1911" s="27" t="s">
        <v>1309</v>
      </c>
      <c r="K1911" s="27" t="s">
        <v>1309</v>
      </c>
      <c r="L1911" s="27" t="s">
        <v>1309</v>
      </c>
      <c r="M1911" s="27"/>
      <c r="T1911" s="10"/>
    </row>
    <row r="1912" spans="6:20" x14ac:dyDescent="0.2">
      <c r="F1912" s="26" t="s">
        <v>3194</v>
      </c>
      <c r="G1912" s="27">
        <v>1.9736741880409499E-3</v>
      </c>
      <c r="H1912" s="27">
        <v>1.46260396458552E-2</v>
      </c>
      <c r="I1912" s="27">
        <v>3.4047956352738502E-2</v>
      </c>
      <c r="J1912" s="27">
        <v>6.8722370429042104E-3</v>
      </c>
      <c r="K1912" s="27" t="s">
        <v>1309</v>
      </c>
      <c r="L1912" s="27" t="s">
        <v>1309</v>
      </c>
      <c r="M1912" s="27"/>
      <c r="T1912" s="10"/>
    </row>
    <row r="1913" spans="6:20" x14ac:dyDescent="0.2">
      <c r="F1913" s="26" t="s">
        <v>3195</v>
      </c>
      <c r="G1913" s="27">
        <v>2.6780376097060598E-3</v>
      </c>
      <c r="H1913" s="27">
        <v>2.0896224057150099E-3</v>
      </c>
      <c r="I1913" s="27">
        <v>4.9770478737162602E-2</v>
      </c>
      <c r="J1913" s="27">
        <v>6.4741435508564593E-2</v>
      </c>
      <c r="K1913" s="27">
        <v>3.6376805336390101E-2</v>
      </c>
      <c r="L1913" s="27" t="s">
        <v>1309</v>
      </c>
      <c r="M1913" s="27"/>
      <c r="T1913" s="10"/>
    </row>
    <row r="1914" spans="6:20" x14ac:dyDescent="0.2">
      <c r="F1914" s="26" t="s">
        <v>3196</v>
      </c>
      <c r="G1914" s="27">
        <v>4.1780296990471203E-3</v>
      </c>
      <c r="H1914" s="27">
        <v>3.9884418677419396E-3</v>
      </c>
      <c r="I1914" s="27">
        <v>1.5873729742985999E-2</v>
      </c>
      <c r="J1914" s="27">
        <v>1.30381495566753E-2</v>
      </c>
      <c r="K1914" s="27">
        <v>7.7388565925685096E-3</v>
      </c>
      <c r="L1914" s="27">
        <v>2.02987399298604E-2</v>
      </c>
      <c r="M1914" s="27"/>
      <c r="T1914" s="10"/>
    </row>
    <row r="1915" spans="6:20" x14ac:dyDescent="0.2">
      <c r="F1915" s="26" t="s">
        <v>3197</v>
      </c>
      <c r="G1915" s="27">
        <v>3.10145839606992E-3</v>
      </c>
      <c r="H1915" s="27" t="s">
        <v>1309</v>
      </c>
      <c r="I1915" s="27" t="s">
        <v>1309</v>
      </c>
      <c r="J1915" s="27" t="s">
        <v>1309</v>
      </c>
      <c r="K1915" s="27" t="s">
        <v>1309</v>
      </c>
      <c r="L1915" s="27" t="s">
        <v>1309</v>
      </c>
      <c r="M1915" s="27"/>
      <c r="T1915" s="10"/>
    </row>
    <row r="1916" spans="6:20" x14ac:dyDescent="0.2">
      <c r="F1916" s="26" t="s">
        <v>3198</v>
      </c>
      <c r="G1916" s="27">
        <v>1.0442601757879101E-2</v>
      </c>
      <c r="H1916" s="27">
        <v>2.3430102221453201E-2</v>
      </c>
      <c r="I1916" s="27" t="s">
        <v>1309</v>
      </c>
      <c r="J1916" s="27" t="s">
        <v>1309</v>
      </c>
      <c r="K1916" s="27" t="s">
        <v>1309</v>
      </c>
      <c r="L1916" s="27" t="s">
        <v>1309</v>
      </c>
      <c r="M1916" s="27"/>
      <c r="T1916" s="10"/>
    </row>
    <row r="1917" spans="6:20" x14ac:dyDescent="0.2">
      <c r="F1917" s="26" t="s">
        <v>3199</v>
      </c>
      <c r="G1917" s="27">
        <v>7.0469296127966602E-3</v>
      </c>
      <c r="H1917" s="27">
        <v>1.5891545075196901E-2</v>
      </c>
      <c r="I1917" s="27" t="s">
        <v>1309</v>
      </c>
      <c r="J1917" s="27">
        <v>5.3457160838214099E-2</v>
      </c>
      <c r="K1917" s="27" t="s">
        <v>1309</v>
      </c>
      <c r="L1917" s="27">
        <v>2.2576544991100699E-2</v>
      </c>
      <c r="M1917" s="27"/>
      <c r="T1917" s="10"/>
    </row>
    <row r="1918" spans="6:20" x14ac:dyDescent="0.2">
      <c r="F1918" s="26" t="s">
        <v>3200</v>
      </c>
      <c r="G1918" s="27">
        <v>5.2610431830042098E-3</v>
      </c>
      <c r="H1918" s="27">
        <v>8.6378383396223599E-3</v>
      </c>
      <c r="I1918" s="27">
        <v>1.6676989721493699E-3</v>
      </c>
      <c r="J1918" s="27">
        <v>2.5770240711269599E-2</v>
      </c>
      <c r="K1918" s="27">
        <v>1.5908093542895699E-2</v>
      </c>
      <c r="L1918" s="27">
        <v>1.12372686814281E-2</v>
      </c>
      <c r="M1918" s="27"/>
      <c r="T1918" s="10"/>
    </row>
    <row r="1919" spans="6:20" x14ac:dyDescent="0.2">
      <c r="F1919" s="26" t="s">
        <v>3201</v>
      </c>
      <c r="G1919" s="27">
        <v>1.1908142875097999E-2</v>
      </c>
      <c r="H1919" s="27" t="s">
        <v>1309</v>
      </c>
      <c r="I1919" s="27" t="s">
        <v>1309</v>
      </c>
      <c r="J1919" s="27" t="s">
        <v>1309</v>
      </c>
      <c r="K1919" s="27" t="s">
        <v>1309</v>
      </c>
      <c r="L1919" s="27" t="s">
        <v>1309</v>
      </c>
      <c r="M1919" s="27"/>
      <c r="T1919" s="10"/>
    </row>
    <row r="1920" spans="6:20" x14ac:dyDescent="0.2">
      <c r="F1920" s="26" t="s">
        <v>3202</v>
      </c>
      <c r="G1920" s="27">
        <v>8.1288649486015892E-3</v>
      </c>
      <c r="H1920" s="27" t="s">
        <v>1309</v>
      </c>
      <c r="I1920" s="27" t="s">
        <v>1309</v>
      </c>
      <c r="J1920" s="27" t="s">
        <v>1309</v>
      </c>
      <c r="K1920" s="27" t="s">
        <v>1309</v>
      </c>
      <c r="L1920" s="27" t="s">
        <v>1309</v>
      </c>
      <c r="M1920" s="27"/>
      <c r="T1920" s="10"/>
    </row>
    <row r="1921" spans="6:20" x14ac:dyDescent="0.2">
      <c r="F1921" s="26" t="s">
        <v>3203</v>
      </c>
      <c r="G1921" s="27">
        <v>3.1787269737472097E-2</v>
      </c>
      <c r="H1921" s="27" t="s">
        <v>1309</v>
      </c>
      <c r="I1921" s="27" t="s">
        <v>1309</v>
      </c>
      <c r="J1921" s="27" t="s">
        <v>1309</v>
      </c>
      <c r="K1921" s="27" t="s">
        <v>1309</v>
      </c>
      <c r="L1921" s="27" t="s">
        <v>1309</v>
      </c>
      <c r="M1921" s="27"/>
      <c r="T1921" s="10"/>
    </row>
    <row r="1922" spans="6:20" x14ac:dyDescent="0.2">
      <c r="F1922" s="26" t="s">
        <v>3204</v>
      </c>
      <c r="G1922" s="27">
        <v>3.2094106556793803E-2</v>
      </c>
      <c r="H1922" s="27">
        <v>1.7593487056551602E-2</v>
      </c>
      <c r="I1922" s="27">
        <v>4.1013438697742398E-2</v>
      </c>
      <c r="J1922" s="27">
        <v>3.1773877640756697E-2</v>
      </c>
      <c r="K1922" s="27">
        <v>1.84018963417979E-2</v>
      </c>
      <c r="L1922" s="27" t="s">
        <v>1309</v>
      </c>
      <c r="M1922" s="27"/>
      <c r="T1922" s="10"/>
    </row>
    <row r="1923" spans="6:20" x14ac:dyDescent="0.2">
      <c r="F1923" s="26" t="s">
        <v>3205</v>
      </c>
      <c r="G1923" s="27">
        <v>4.8572154193467498E-3</v>
      </c>
      <c r="H1923" s="27">
        <v>1.98159764615824E-2</v>
      </c>
      <c r="I1923" s="27">
        <v>1.3829949691331099E-3</v>
      </c>
      <c r="J1923" s="27">
        <v>1.26969438093149E-2</v>
      </c>
      <c r="K1923" s="27">
        <v>4.5787822388536703E-3</v>
      </c>
      <c r="L1923" s="27" t="s">
        <v>1309</v>
      </c>
      <c r="M1923" s="27"/>
      <c r="T1923" s="10"/>
    </row>
    <row r="1924" spans="6:20" x14ac:dyDescent="0.2">
      <c r="F1924" s="26" t="s">
        <v>3206</v>
      </c>
      <c r="G1924" s="27">
        <v>3.1500860647858601E-3</v>
      </c>
      <c r="H1924" s="27" t="s">
        <v>1309</v>
      </c>
      <c r="I1924" s="27" t="s">
        <v>1309</v>
      </c>
      <c r="J1924" s="27" t="s">
        <v>1309</v>
      </c>
      <c r="K1924" s="27" t="s">
        <v>1309</v>
      </c>
      <c r="L1924" s="27" t="s">
        <v>1309</v>
      </c>
      <c r="M1924" s="27"/>
      <c r="T1924" s="10"/>
    </row>
    <row r="1925" spans="6:20" x14ac:dyDescent="0.2">
      <c r="F1925" s="26" t="s">
        <v>3207</v>
      </c>
      <c r="G1925" s="27">
        <v>2.1068834214404901E-3</v>
      </c>
      <c r="H1925" s="27">
        <v>8.8796670105963198E-3</v>
      </c>
      <c r="I1925" s="27">
        <v>3.3932249391227499E-3</v>
      </c>
      <c r="J1925" s="27">
        <v>2.55786346072579E-2</v>
      </c>
      <c r="K1925" s="27">
        <v>6.3782959531933402E-3</v>
      </c>
      <c r="L1925" s="27">
        <v>3.2453901960358901E-3</v>
      </c>
      <c r="M1925" s="27"/>
      <c r="T1925" s="10"/>
    </row>
    <row r="1926" spans="6:20" x14ac:dyDescent="0.2">
      <c r="F1926" s="26" t="s">
        <v>3208</v>
      </c>
      <c r="G1926" s="27">
        <v>9.6842268241898507E-3</v>
      </c>
      <c r="H1926" s="27" t="s">
        <v>1309</v>
      </c>
      <c r="I1926" s="27" t="s">
        <v>1309</v>
      </c>
      <c r="J1926" s="27" t="s">
        <v>1309</v>
      </c>
      <c r="K1926" s="27" t="s">
        <v>1309</v>
      </c>
      <c r="L1926" s="27" t="s">
        <v>1309</v>
      </c>
      <c r="M1926" s="27"/>
      <c r="T1926" s="10"/>
    </row>
    <row r="1927" spans="6:20" x14ac:dyDescent="0.2">
      <c r="F1927" s="26" t="s">
        <v>3209</v>
      </c>
      <c r="G1927" s="27">
        <v>7.1351461742389898E-3</v>
      </c>
      <c r="H1927" s="27" t="s">
        <v>1309</v>
      </c>
      <c r="I1927" s="27" t="s">
        <v>1309</v>
      </c>
      <c r="J1927" s="27" t="s">
        <v>1309</v>
      </c>
      <c r="K1927" s="27" t="s">
        <v>1309</v>
      </c>
      <c r="L1927" s="27" t="s">
        <v>1309</v>
      </c>
      <c r="M1927" s="27"/>
      <c r="T1927" s="10"/>
    </row>
    <row r="1928" spans="6:20" x14ac:dyDescent="0.2">
      <c r="F1928" s="26" t="s">
        <v>3210</v>
      </c>
      <c r="G1928" s="27">
        <v>1.29132494902115E-2</v>
      </c>
      <c r="H1928" s="27">
        <v>1.9049518450543802E-2</v>
      </c>
      <c r="I1928" s="27">
        <v>1.0043178212637E-2</v>
      </c>
      <c r="J1928" s="27" t="s">
        <v>1309</v>
      </c>
      <c r="K1928" s="27" t="s">
        <v>1309</v>
      </c>
      <c r="L1928" s="27" t="s">
        <v>1309</v>
      </c>
      <c r="M1928" s="27"/>
      <c r="T1928" s="10"/>
    </row>
    <row r="1929" spans="6:20" x14ac:dyDescent="0.2">
      <c r="F1929" s="26" t="s">
        <v>3211</v>
      </c>
      <c r="G1929" s="27">
        <v>4.0612082308281901E-3</v>
      </c>
      <c r="H1929" s="27" t="s">
        <v>1309</v>
      </c>
      <c r="I1929" s="27" t="s">
        <v>1309</v>
      </c>
      <c r="J1929" s="27" t="s">
        <v>1309</v>
      </c>
      <c r="K1929" s="27" t="s">
        <v>1309</v>
      </c>
      <c r="L1929" s="27" t="s">
        <v>1309</v>
      </c>
      <c r="M1929" s="27"/>
      <c r="T1929" s="10"/>
    </row>
    <row r="1930" spans="6:20" x14ac:dyDescent="0.2">
      <c r="F1930" s="26" t="s">
        <v>3212</v>
      </c>
      <c r="G1930" s="27">
        <v>7.2664250983924504E-3</v>
      </c>
      <c r="H1930" s="27" t="s">
        <v>1309</v>
      </c>
      <c r="I1930" s="27" t="s">
        <v>1309</v>
      </c>
      <c r="J1930" s="27" t="s">
        <v>1309</v>
      </c>
      <c r="K1930" s="27" t="s">
        <v>1309</v>
      </c>
      <c r="L1930" s="27" t="s">
        <v>1309</v>
      </c>
      <c r="M1930" s="27"/>
      <c r="T1930" s="10"/>
    </row>
    <row r="1931" spans="6:20" x14ac:dyDescent="0.2">
      <c r="F1931" s="26" t="s">
        <v>3213</v>
      </c>
      <c r="G1931" s="27">
        <v>2.5714898153256201E-3</v>
      </c>
      <c r="H1931" s="27">
        <v>2.0566447354603199E-2</v>
      </c>
      <c r="I1931" s="27" t="s">
        <v>1309</v>
      </c>
      <c r="J1931" s="27" t="s">
        <v>1309</v>
      </c>
      <c r="K1931" s="27" t="s">
        <v>1309</v>
      </c>
      <c r="L1931" s="27" t="s">
        <v>1309</v>
      </c>
      <c r="M1931" s="27"/>
      <c r="T1931" s="10"/>
    </row>
    <row r="1932" spans="6:20" x14ac:dyDescent="0.2">
      <c r="F1932" s="26" t="s">
        <v>3214</v>
      </c>
      <c r="G1932" s="27">
        <v>2.186032798161E-2</v>
      </c>
      <c r="H1932" s="27">
        <v>1.0123078513055399E-2</v>
      </c>
      <c r="I1932" s="27">
        <v>1.4443499962068999E-2</v>
      </c>
      <c r="J1932" s="27">
        <v>1.8803793026062401E-2</v>
      </c>
      <c r="K1932" s="27">
        <v>1.05745550093855E-2</v>
      </c>
      <c r="L1932" s="27">
        <v>7.8167077312971608E-3</v>
      </c>
      <c r="M1932" s="27"/>
      <c r="T1932" s="10"/>
    </row>
    <row r="1933" spans="6:20" x14ac:dyDescent="0.2">
      <c r="F1933" s="26" t="s">
        <v>3215</v>
      </c>
      <c r="G1933" s="27">
        <v>1.04098995084394E-2</v>
      </c>
      <c r="H1933" s="27" t="s">
        <v>1309</v>
      </c>
      <c r="I1933" s="27" t="s">
        <v>1309</v>
      </c>
      <c r="J1933" s="27" t="s">
        <v>1309</v>
      </c>
      <c r="K1933" s="27" t="s">
        <v>1309</v>
      </c>
      <c r="L1933" s="27" t="s">
        <v>1309</v>
      </c>
      <c r="M1933" s="27"/>
      <c r="T1933" s="10"/>
    </row>
    <row r="1934" spans="6:20" x14ac:dyDescent="0.2">
      <c r="F1934" s="26" t="s">
        <v>3216</v>
      </c>
      <c r="G1934" s="27">
        <v>8.4870195327713893E-2</v>
      </c>
      <c r="H1934" s="27" t="s">
        <v>1309</v>
      </c>
      <c r="I1934" s="27" t="s">
        <v>1309</v>
      </c>
      <c r="J1934" s="27" t="s">
        <v>1309</v>
      </c>
      <c r="K1934" s="27" t="s">
        <v>1309</v>
      </c>
      <c r="L1934" s="27" t="s">
        <v>1309</v>
      </c>
      <c r="M1934" s="27"/>
      <c r="T1934" s="10"/>
    </row>
    <row r="1935" spans="6:20" x14ac:dyDescent="0.2">
      <c r="F1935" s="26" t="s">
        <v>3217</v>
      </c>
      <c r="G1935" s="27">
        <v>1.09801346443377E-2</v>
      </c>
      <c r="H1935" s="27">
        <v>7.6942691127866503E-2</v>
      </c>
      <c r="I1935" s="27" t="s">
        <v>1309</v>
      </c>
      <c r="J1935" s="27" t="s">
        <v>1309</v>
      </c>
      <c r="K1935" s="27">
        <v>1.3408110220805799E-3</v>
      </c>
      <c r="L1935" s="27" t="s">
        <v>1309</v>
      </c>
      <c r="M1935" s="27"/>
      <c r="T1935" s="10"/>
    </row>
    <row r="1936" spans="6:20" x14ac:dyDescent="0.2">
      <c r="F1936" s="26" t="s">
        <v>3218</v>
      </c>
      <c r="G1936" s="27">
        <v>6.5376261538594499E-3</v>
      </c>
      <c r="H1936" s="27">
        <v>2.4725141500354101E-2</v>
      </c>
      <c r="I1936" s="27">
        <v>2.1224449556285999E-3</v>
      </c>
      <c r="J1936" s="27" t="s">
        <v>1309</v>
      </c>
      <c r="K1936" s="27">
        <v>1.9367951263283299E-2</v>
      </c>
      <c r="L1936" s="27" t="s">
        <v>1309</v>
      </c>
      <c r="M1936" s="27"/>
      <c r="T1936" s="10"/>
    </row>
    <row r="1937" spans="6:20" x14ac:dyDescent="0.2">
      <c r="F1937" s="26" t="s">
        <v>3219</v>
      </c>
      <c r="G1937" s="27">
        <v>2.6552732173034201E-3</v>
      </c>
      <c r="H1937" s="27">
        <v>8.7356066329026105E-3</v>
      </c>
      <c r="I1937" s="27">
        <v>3.92535800880332E-4</v>
      </c>
      <c r="J1937" s="27">
        <v>2.06408481598752E-2</v>
      </c>
      <c r="K1937" s="27">
        <v>1.0757236380614999E-2</v>
      </c>
      <c r="L1937" s="27">
        <v>1.7064565575355701E-2</v>
      </c>
      <c r="M1937" s="27"/>
      <c r="T1937" s="10"/>
    </row>
    <row r="1938" spans="6:20" x14ac:dyDescent="0.2">
      <c r="F1938" s="26" t="s">
        <v>3219</v>
      </c>
      <c r="G1938" s="27">
        <v>5.9935345613383499E-3</v>
      </c>
      <c r="H1938" s="27">
        <v>9.5081773114424808E-3</v>
      </c>
      <c r="I1938" s="27">
        <v>1.0602272790138801E-3</v>
      </c>
      <c r="J1938" s="27">
        <v>3.4222819102947603E-2</v>
      </c>
      <c r="K1938" s="27">
        <v>3.6311749655407101E-2</v>
      </c>
      <c r="L1938" s="27">
        <v>2.44810373765845E-2</v>
      </c>
      <c r="M1938" s="27"/>
      <c r="T1938" s="10"/>
    </row>
    <row r="1939" spans="6:20" x14ac:dyDescent="0.2">
      <c r="F1939" s="26" t="s">
        <v>3220</v>
      </c>
      <c r="G1939" s="27">
        <v>2.5385447015245999E-3</v>
      </c>
      <c r="H1939" s="27" t="s">
        <v>1309</v>
      </c>
      <c r="I1939" s="27" t="s">
        <v>1309</v>
      </c>
      <c r="J1939" s="27" t="s">
        <v>1309</v>
      </c>
      <c r="K1939" s="27" t="s">
        <v>1309</v>
      </c>
      <c r="L1939" s="27" t="s">
        <v>1309</v>
      </c>
      <c r="M1939" s="27"/>
      <c r="T1939" s="10"/>
    </row>
    <row r="1940" spans="6:20" x14ac:dyDescent="0.2">
      <c r="F1940" s="26" t="s">
        <v>3221</v>
      </c>
      <c r="G1940" s="27">
        <v>3.7123194466990202E-3</v>
      </c>
      <c r="H1940" s="27" t="s">
        <v>1309</v>
      </c>
      <c r="I1940" s="27" t="s">
        <v>1309</v>
      </c>
      <c r="J1940" s="27" t="s">
        <v>1309</v>
      </c>
      <c r="K1940" s="27" t="s">
        <v>1309</v>
      </c>
      <c r="L1940" s="27" t="s">
        <v>1309</v>
      </c>
      <c r="M1940" s="27"/>
      <c r="T1940" s="10"/>
    </row>
    <row r="1941" spans="6:20" x14ac:dyDescent="0.2">
      <c r="F1941" s="26" t="s">
        <v>3222</v>
      </c>
      <c r="G1941" s="27">
        <v>3.07115374486212E-3</v>
      </c>
      <c r="H1941" s="27">
        <v>2.8279811648362001E-2</v>
      </c>
      <c r="I1941" s="27">
        <v>2.10945451396383E-3</v>
      </c>
      <c r="J1941" s="27">
        <v>3.7567159265684898E-3</v>
      </c>
      <c r="K1941" s="27">
        <v>1.20233758577929E-2</v>
      </c>
      <c r="L1941" s="27">
        <v>4.9021650475311603E-2</v>
      </c>
      <c r="M1941" s="27"/>
      <c r="T1941" s="10"/>
    </row>
    <row r="1942" spans="6:20" x14ac:dyDescent="0.2">
      <c r="F1942" s="26" t="s">
        <v>3223</v>
      </c>
      <c r="G1942" s="27">
        <v>4.3679486404162096E-3</v>
      </c>
      <c r="H1942" s="27" t="s">
        <v>1309</v>
      </c>
      <c r="I1942" s="27" t="s">
        <v>1309</v>
      </c>
      <c r="J1942" s="27" t="s">
        <v>1309</v>
      </c>
      <c r="K1942" s="27" t="s">
        <v>1309</v>
      </c>
      <c r="L1942" s="27" t="s">
        <v>1309</v>
      </c>
      <c r="M1942" s="27"/>
      <c r="T1942" s="10"/>
    </row>
    <row r="1943" spans="6:20" x14ac:dyDescent="0.2">
      <c r="F1943" s="26" t="s">
        <v>3224</v>
      </c>
      <c r="G1943" s="27">
        <v>5.7410190357605001E-2</v>
      </c>
      <c r="H1943" s="27">
        <v>3.0964742857856501E-2</v>
      </c>
      <c r="I1943" s="27" t="s">
        <v>1309</v>
      </c>
      <c r="J1943" s="27" t="s">
        <v>1309</v>
      </c>
      <c r="K1943" s="27">
        <v>6.2181101647865297E-3</v>
      </c>
      <c r="L1943" s="27" t="s">
        <v>1309</v>
      </c>
      <c r="M1943" s="27"/>
      <c r="T1943" s="10"/>
    </row>
    <row r="1944" spans="6:20" x14ac:dyDescent="0.2">
      <c r="F1944" s="26" t="s">
        <v>3225</v>
      </c>
      <c r="G1944" s="27">
        <v>1.02805427442901E-2</v>
      </c>
      <c r="H1944" s="27" t="s">
        <v>1309</v>
      </c>
      <c r="I1944" s="27" t="s">
        <v>1309</v>
      </c>
      <c r="J1944" s="27" t="s">
        <v>1309</v>
      </c>
      <c r="K1944" s="27" t="s">
        <v>1309</v>
      </c>
      <c r="L1944" s="27" t="s">
        <v>1309</v>
      </c>
      <c r="M1944" s="27"/>
      <c r="T1944" s="10"/>
    </row>
    <row r="1945" spans="6:20" x14ac:dyDescent="0.2">
      <c r="F1945" s="26" t="s">
        <v>3226</v>
      </c>
      <c r="G1945" s="27">
        <v>4.8303271944629703E-2</v>
      </c>
      <c r="H1945" s="27" t="s">
        <v>1309</v>
      </c>
      <c r="I1945" s="27" t="s">
        <v>1309</v>
      </c>
      <c r="J1945" s="27" t="s">
        <v>1309</v>
      </c>
      <c r="K1945" s="27" t="s">
        <v>1309</v>
      </c>
      <c r="L1945" s="27" t="s">
        <v>1309</v>
      </c>
      <c r="M1945" s="27"/>
      <c r="T1945" s="10"/>
    </row>
    <row r="1946" spans="6:20" x14ac:dyDescent="0.2">
      <c r="F1946" s="26" t="s">
        <v>3227</v>
      </c>
      <c r="G1946" s="27">
        <v>4.2074760828627704E-3</v>
      </c>
      <c r="H1946" s="27" t="s">
        <v>1309</v>
      </c>
      <c r="I1946" s="27">
        <v>9.0634852725034395E-3</v>
      </c>
      <c r="J1946" s="27" t="s">
        <v>1309</v>
      </c>
      <c r="K1946" s="27" t="s">
        <v>1309</v>
      </c>
      <c r="L1946" s="27" t="s">
        <v>1309</v>
      </c>
      <c r="M1946" s="27"/>
      <c r="T1946" s="10"/>
    </row>
    <row r="1947" spans="6:20" x14ac:dyDescent="0.2">
      <c r="F1947" s="26" t="s">
        <v>3228</v>
      </c>
      <c r="G1947" s="27">
        <v>1.38588328643916E-2</v>
      </c>
      <c r="H1947" s="27">
        <v>4.74503554209708E-2</v>
      </c>
      <c r="I1947" s="27" t="s">
        <v>1309</v>
      </c>
      <c r="J1947" s="27" t="s">
        <v>1309</v>
      </c>
      <c r="K1947" s="27" t="s">
        <v>1309</v>
      </c>
      <c r="L1947" s="27" t="s">
        <v>1309</v>
      </c>
      <c r="M1947" s="27"/>
      <c r="T1947" s="10"/>
    </row>
    <row r="1948" spans="6:20" x14ac:dyDescent="0.2">
      <c r="F1948" s="26" t="s">
        <v>3229</v>
      </c>
      <c r="G1948" s="27">
        <v>1.03426643688542E-3</v>
      </c>
      <c r="H1948" s="27" t="s">
        <v>1309</v>
      </c>
      <c r="I1948" s="27" t="s">
        <v>1309</v>
      </c>
      <c r="J1948" s="27" t="s">
        <v>1309</v>
      </c>
      <c r="K1948" s="27" t="s">
        <v>1309</v>
      </c>
      <c r="L1948" s="27" t="s">
        <v>1309</v>
      </c>
      <c r="M1948" s="27"/>
      <c r="T1948" s="10"/>
    </row>
    <row r="1949" spans="6:20" x14ac:dyDescent="0.2">
      <c r="F1949" s="26" t="s">
        <v>3230</v>
      </c>
      <c r="G1949" s="27">
        <v>4.37724517976205E-3</v>
      </c>
      <c r="H1949" s="27">
        <v>8.5068034183957506E-3</v>
      </c>
      <c r="I1949" s="27">
        <v>6.0689196789404801E-3</v>
      </c>
      <c r="J1949" s="27">
        <v>1.7895185367354401E-2</v>
      </c>
      <c r="K1949" s="27">
        <v>1.2558399097574001E-2</v>
      </c>
      <c r="L1949" s="27">
        <v>9.2674039729600297E-2</v>
      </c>
      <c r="M1949" s="27"/>
      <c r="T1949" s="10"/>
    </row>
    <row r="1950" spans="6:20" x14ac:dyDescent="0.2">
      <c r="F1950" s="26" t="s">
        <v>3231</v>
      </c>
      <c r="G1950" s="27">
        <v>1.23263634056791E-2</v>
      </c>
      <c r="H1950" s="27" t="s">
        <v>1309</v>
      </c>
      <c r="I1950" s="27" t="s">
        <v>1309</v>
      </c>
      <c r="J1950" s="27" t="s">
        <v>1309</v>
      </c>
      <c r="K1950" s="27" t="s">
        <v>1309</v>
      </c>
      <c r="L1950" s="27" t="s">
        <v>1309</v>
      </c>
      <c r="M1950" s="27"/>
      <c r="T1950" s="10"/>
    </row>
    <row r="1951" spans="6:20" x14ac:dyDescent="0.2">
      <c r="F1951" s="26" t="s">
        <v>3232</v>
      </c>
      <c r="G1951" s="27">
        <v>1.3800109814436801E-2</v>
      </c>
      <c r="H1951" s="27" t="s">
        <v>1309</v>
      </c>
      <c r="I1951" s="27" t="s">
        <v>1309</v>
      </c>
      <c r="J1951" s="27" t="s">
        <v>1309</v>
      </c>
      <c r="K1951" s="27" t="s">
        <v>1309</v>
      </c>
      <c r="L1951" s="27" t="s">
        <v>1309</v>
      </c>
      <c r="M1951" s="27"/>
      <c r="T1951" s="10"/>
    </row>
    <row r="1952" spans="6:20" x14ac:dyDescent="0.2">
      <c r="F1952" s="26" t="s">
        <v>3233</v>
      </c>
      <c r="G1952" s="27">
        <v>6.6545905274446402E-3</v>
      </c>
      <c r="H1952" s="27">
        <v>3.9789278026784204E-3</v>
      </c>
      <c r="I1952" s="27">
        <v>6.50352364683922E-3</v>
      </c>
      <c r="J1952" s="27">
        <v>1.37297735894438E-2</v>
      </c>
      <c r="K1952" s="27">
        <v>1.3896406043599201E-2</v>
      </c>
      <c r="L1952" s="27">
        <v>2.6088533980556999E-3</v>
      </c>
      <c r="M1952" s="27"/>
      <c r="T1952" s="10"/>
    </row>
    <row r="1953" spans="6:20" x14ac:dyDescent="0.2">
      <c r="F1953" s="26" t="s">
        <v>3234</v>
      </c>
      <c r="G1953" s="27">
        <v>3.6000073365237702E-2</v>
      </c>
      <c r="H1953" s="27" t="s">
        <v>1309</v>
      </c>
      <c r="I1953" s="27" t="s">
        <v>1309</v>
      </c>
      <c r="J1953" s="27" t="s">
        <v>1309</v>
      </c>
      <c r="K1953" s="27" t="s">
        <v>1309</v>
      </c>
      <c r="L1953" s="27" t="s">
        <v>1309</v>
      </c>
      <c r="M1953" s="27"/>
      <c r="T1953" s="10"/>
    </row>
    <row r="1954" spans="6:20" x14ac:dyDescent="0.2">
      <c r="F1954" s="26" t="s">
        <v>3235</v>
      </c>
      <c r="G1954" s="27">
        <v>6.7884807756249596E-3</v>
      </c>
      <c r="H1954" s="27">
        <v>3.2761119361452103E-2</v>
      </c>
      <c r="I1954" s="27">
        <v>1.0279823105356099E-2</v>
      </c>
      <c r="J1954" s="27" t="s">
        <v>1309</v>
      </c>
      <c r="K1954" s="27">
        <v>5.5463042617574503E-2</v>
      </c>
      <c r="L1954" s="27" t="s">
        <v>1309</v>
      </c>
      <c r="M1954" s="27"/>
      <c r="T1954" s="10"/>
    </row>
    <row r="1955" spans="6:20" x14ac:dyDescent="0.2">
      <c r="F1955" s="26" t="s">
        <v>3236</v>
      </c>
      <c r="G1955" s="27">
        <v>1.1403494950059E-2</v>
      </c>
      <c r="H1955" s="27" t="s">
        <v>1309</v>
      </c>
      <c r="I1955" s="27" t="s">
        <v>1309</v>
      </c>
      <c r="J1955" s="27" t="s">
        <v>1309</v>
      </c>
      <c r="K1955" s="27" t="s">
        <v>1309</v>
      </c>
      <c r="L1955" s="27" t="s">
        <v>1309</v>
      </c>
      <c r="M1955" s="27"/>
      <c r="T1955" s="10"/>
    </row>
    <row r="1956" spans="6:20" x14ac:dyDescent="0.2">
      <c r="F1956" s="26" t="s">
        <v>3236</v>
      </c>
      <c r="G1956" s="27">
        <v>7.8572912277704594E-3</v>
      </c>
      <c r="H1956" s="27">
        <v>2.14812359114568E-2</v>
      </c>
      <c r="I1956" s="27" t="s">
        <v>1309</v>
      </c>
      <c r="J1956" s="27" t="s">
        <v>1309</v>
      </c>
      <c r="K1956" s="27">
        <v>9.6259345336613206E-2</v>
      </c>
      <c r="L1956" s="27" t="s">
        <v>1309</v>
      </c>
      <c r="M1956" s="27"/>
      <c r="T1956" s="10"/>
    </row>
    <row r="1957" spans="6:20" x14ac:dyDescent="0.2">
      <c r="F1957" s="26" t="s">
        <v>3237</v>
      </c>
      <c r="G1957" s="27">
        <v>1.29615794706132E-2</v>
      </c>
      <c r="H1957" s="27">
        <v>1.03299185900083E-2</v>
      </c>
      <c r="I1957" s="27" t="s">
        <v>1309</v>
      </c>
      <c r="J1957" s="27" t="s">
        <v>1309</v>
      </c>
      <c r="K1957" s="27" t="s">
        <v>1309</v>
      </c>
      <c r="L1957" s="27" t="s">
        <v>1309</v>
      </c>
      <c r="M1957" s="27"/>
      <c r="T1957" s="10"/>
    </row>
    <row r="1958" spans="6:20" x14ac:dyDescent="0.2">
      <c r="F1958" s="26" t="s">
        <v>3238</v>
      </c>
      <c r="G1958" s="27">
        <v>3.6303591251544099E-3</v>
      </c>
      <c r="H1958" s="27" t="s">
        <v>1309</v>
      </c>
      <c r="I1958" s="27" t="s">
        <v>1309</v>
      </c>
      <c r="J1958" s="27" t="s">
        <v>1309</v>
      </c>
      <c r="K1958" s="27" t="s">
        <v>1309</v>
      </c>
      <c r="L1958" s="27" t="s">
        <v>1309</v>
      </c>
      <c r="M1958" s="27"/>
      <c r="T1958" s="10"/>
    </row>
    <row r="1959" spans="6:20" x14ac:dyDescent="0.2">
      <c r="F1959" s="26" t="s">
        <v>3239</v>
      </c>
      <c r="G1959" s="27">
        <v>3.9102960710020399E-3</v>
      </c>
      <c r="H1959" s="27">
        <v>5.56651909403902E-2</v>
      </c>
      <c r="I1959" s="27" t="s">
        <v>1309</v>
      </c>
      <c r="J1959" s="27" t="s">
        <v>1309</v>
      </c>
      <c r="K1959" s="27" t="s">
        <v>1309</v>
      </c>
      <c r="L1959" s="27" t="s">
        <v>1309</v>
      </c>
      <c r="M1959" s="27"/>
      <c r="T1959" s="10"/>
    </row>
    <row r="1960" spans="6:20" x14ac:dyDescent="0.2">
      <c r="F1960" s="26" t="s">
        <v>3240</v>
      </c>
      <c r="G1960" s="27">
        <v>3.3804573276933398E-3</v>
      </c>
      <c r="H1960" s="27">
        <v>8.9930834377749697E-3</v>
      </c>
      <c r="I1960" s="27">
        <v>2.0129482032822801E-2</v>
      </c>
      <c r="J1960" s="27" t="s">
        <v>1309</v>
      </c>
      <c r="K1960" s="27" t="s">
        <v>1309</v>
      </c>
      <c r="L1960" s="27" t="s">
        <v>1309</v>
      </c>
      <c r="M1960" s="27"/>
      <c r="T1960" s="10"/>
    </row>
    <row r="1961" spans="6:20" x14ac:dyDescent="0.2">
      <c r="F1961" s="26" t="s">
        <v>3241</v>
      </c>
      <c r="G1961" s="27">
        <v>1.5316974860267599E-3</v>
      </c>
      <c r="H1961" s="27">
        <v>2.8061958297522301E-3</v>
      </c>
      <c r="I1961" s="27">
        <v>1.8817348539098601E-3</v>
      </c>
      <c r="J1961" s="27">
        <v>8.8625911113805207E-3</v>
      </c>
      <c r="K1961" s="27">
        <v>1.00918582066486E-2</v>
      </c>
      <c r="L1961" s="27">
        <v>3.7435107180741799E-2</v>
      </c>
      <c r="M1961" s="27"/>
      <c r="T1961" s="10"/>
    </row>
    <row r="1962" spans="6:20" x14ac:dyDescent="0.2">
      <c r="F1962" s="26" t="s">
        <v>3242</v>
      </c>
      <c r="G1962" s="27">
        <v>2.1768748527413598E-3</v>
      </c>
      <c r="H1962" s="27" t="s">
        <v>1309</v>
      </c>
      <c r="I1962" s="27" t="s">
        <v>1309</v>
      </c>
      <c r="J1962" s="27" t="s">
        <v>1309</v>
      </c>
      <c r="K1962" s="27" t="s">
        <v>1309</v>
      </c>
      <c r="L1962" s="27" t="s">
        <v>1309</v>
      </c>
      <c r="M1962" s="27"/>
      <c r="T1962" s="10"/>
    </row>
    <row r="1963" spans="6:20" x14ac:dyDescent="0.2">
      <c r="F1963" s="26" t="s">
        <v>3243</v>
      </c>
      <c r="G1963" s="27">
        <v>2.87517168414652E-2</v>
      </c>
      <c r="H1963" s="27">
        <v>3.5882167607392199E-3</v>
      </c>
      <c r="I1963" s="27">
        <v>7.0778896297713301E-3</v>
      </c>
      <c r="J1963" s="27">
        <v>3.6618395026407402E-2</v>
      </c>
      <c r="K1963" s="27">
        <v>7.2761936487778902E-3</v>
      </c>
      <c r="L1963" s="27" t="s">
        <v>1309</v>
      </c>
      <c r="M1963" s="27"/>
      <c r="T1963" s="10"/>
    </row>
    <row r="1964" spans="6:20" x14ac:dyDescent="0.2">
      <c r="F1964" s="26" t="s">
        <v>3244</v>
      </c>
      <c r="G1964" s="27">
        <v>1.0872816795749401E-2</v>
      </c>
      <c r="H1964" s="27">
        <v>4.0823389157554997E-3</v>
      </c>
      <c r="I1964" s="27">
        <v>2.07696210829778E-2</v>
      </c>
      <c r="J1964" s="27" t="s">
        <v>1309</v>
      </c>
      <c r="K1964" s="27">
        <v>9.9242065871862992E-3</v>
      </c>
      <c r="L1964" s="27" t="s">
        <v>1309</v>
      </c>
      <c r="M1964" s="27"/>
      <c r="T1964" s="10"/>
    </row>
    <row r="1965" spans="6:20" x14ac:dyDescent="0.2">
      <c r="F1965" s="26" t="s">
        <v>3245</v>
      </c>
      <c r="G1965" s="27">
        <v>1.5197495940793801E-2</v>
      </c>
      <c r="H1965" s="27">
        <v>3.3533555138746902E-2</v>
      </c>
      <c r="I1965" s="27" t="s">
        <v>1309</v>
      </c>
      <c r="J1965" s="27" t="s">
        <v>1309</v>
      </c>
      <c r="K1965" s="27" t="s">
        <v>1309</v>
      </c>
      <c r="L1965" s="27" t="s">
        <v>1309</v>
      </c>
      <c r="M1965" s="27"/>
      <c r="T1965" s="10"/>
    </row>
    <row r="1966" spans="6:20" x14ac:dyDescent="0.2">
      <c r="F1966" s="26" t="s">
        <v>3246</v>
      </c>
      <c r="G1966" s="27">
        <v>1.8606051364850401E-3</v>
      </c>
      <c r="H1966" s="27">
        <v>2.0204551125025099E-2</v>
      </c>
      <c r="I1966" s="27" t="s">
        <v>1309</v>
      </c>
      <c r="J1966" s="27" t="s">
        <v>1309</v>
      </c>
      <c r="K1966" s="27" t="s">
        <v>1309</v>
      </c>
      <c r="L1966" s="27" t="s">
        <v>1309</v>
      </c>
      <c r="M1966" s="27"/>
      <c r="T1966" s="10"/>
    </row>
    <row r="1967" spans="6:20" x14ac:dyDescent="0.2">
      <c r="F1967" s="26" t="s">
        <v>3247</v>
      </c>
      <c r="G1967" s="27">
        <v>1.48907042186828E-2</v>
      </c>
      <c r="H1967" s="27">
        <v>1.2038905286616599E-2</v>
      </c>
      <c r="I1967" s="27">
        <v>5.6438101884900898E-3</v>
      </c>
      <c r="J1967" s="27" t="s">
        <v>1309</v>
      </c>
      <c r="K1967" s="27">
        <v>4.76362631893106E-2</v>
      </c>
      <c r="L1967" s="27" t="s">
        <v>1309</v>
      </c>
      <c r="M1967" s="27"/>
      <c r="T1967" s="10"/>
    </row>
    <row r="1968" spans="6:20" x14ac:dyDescent="0.2">
      <c r="F1968" s="26" t="s">
        <v>3248</v>
      </c>
      <c r="G1968" s="27">
        <v>3.3621889756367601E-3</v>
      </c>
      <c r="H1968" s="27" t="s">
        <v>1309</v>
      </c>
      <c r="I1968" s="27" t="s">
        <v>1309</v>
      </c>
      <c r="J1968" s="27" t="s">
        <v>1309</v>
      </c>
      <c r="K1968" s="27" t="s">
        <v>1309</v>
      </c>
      <c r="L1968" s="27" t="s">
        <v>1309</v>
      </c>
      <c r="M1968" s="27"/>
      <c r="T1968" s="10"/>
    </row>
    <row r="1969" spans="6:20" x14ac:dyDescent="0.2">
      <c r="F1969" s="26" t="s">
        <v>3249</v>
      </c>
      <c r="G1969" s="27">
        <v>8.8374674425156299E-3</v>
      </c>
      <c r="H1969" s="27" t="s">
        <v>1309</v>
      </c>
      <c r="I1969" s="27" t="s">
        <v>1309</v>
      </c>
      <c r="J1969" s="27" t="s">
        <v>1309</v>
      </c>
      <c r="K1969" s="27" t="s">
        <v>1309</v>
      </c>
      <c r="L1969" s="27" t="s">
        <v>1309</v>
      </c>
      <c r="M1969" s="27"/>
      <c r="T1969" s="10"/>
    </row>
    <row r="1970" spans="6:20" x14ac:dyDescent="0.2">
      <c r="F1970" s="26" t="s">
        <v>3250</v>
      </c>
      <c r="G1970" s="27">
        <v>3.6087610036717101E-2</v>
      </c>
      <c r="H1970" s="27" t="s">
        <v>1309</v>
      </c>
      <c r="I1970" s="27">
        <v>1.3415854239899E-2</v>
      </c>
      <c r="J1970" s="27" t="s">
        <v>1309</v>
      </c>
      <c r="K1970" s="27">
        <v>1.02507384456992E-2</v>
      </c>
      <c r="L1970" s="27" t="s">
        <v>1309</v>
      </c>
      <c r="M1970" s="27"/>
      <c r="T1970" s="10"/>
    </row>
    <row r="1971" spans="6:20" x14ac:dyDescent="0.2">
      <c r="F1971" s="26" t="s">
        <v>3251</v>
      </c>
      <c r="G1971" s="27">
        <v>2.2263572119710001E-2</v>
      </c>
      <c r="H1971" s="27">
        <v>2.3703199138875201E-2</v>
      </c>
      <c r="I1971" s="27">
        <v>3.9689929594748704E-3</v>
      </c>
      <c r="J1971" s="27" t="s">
        <v>1309</v>
      </c>
      <c r="K1971" s="27">
        <v>5.2877688678639199E-2</v>
      </c>
      <c r="L1971" s="27" t="s">
        <v>1309</v>
      </c>
      <c r="M1971" s="27"/>
      <c r="T1971" s="10"/>
    </row>
    <row r="1972" spans="6:20" x14ac:dyDescent="0.2">
      <c r="F1972" s="26" t="s">
        <v>3252</v>
      </c>
      <c r="G1972" s="27">
        <v>3.3578706154929701E-2</v>
      </c>
      <c r="H1972" s="27" t="s">
        <v>1309</v>
      </c>
      <c r="I1972" s="27" t="s">
        <v>1309</v>
      </c>
      <c r="J1972" s="27" t="s">
        <v>1309</v>
      </c>
      <c r="K1972" s="27" t="s">
        <v>1309</v>
      </c>
      <c r="L1972" s="27" t="s">
        <v>1309</v>
      </c>
      <c r="M1972" s="27"/>
      <c r="T1972" s="10"/>
    </row>
    <row r="1973" spans="6:20" x14ac:dyDescent="0.2">
      <c r="F1973" s="26" t="s">
        <v>3253</v>
      </c>
      <c r="G1973" s="27">
        <v>4.8237948716899201E-3</v>
      </c>
      <c r="H1973" s="27" t="s">
        <v>1309</v>
      </c>
      <c r="I1973" s="27" t="s">
        <v>1309</v>
      </c>
      <c r="J1973" s="27" t="s">
        <v>1309</v>
      </c>
      <c r="K1973" s="27" t="s">
        <v>1309</v>
      </c>
      <c r="L1973" s="27" t="s">
        <v>1309</v>
      </c>
      <c r="M1973" s="27"/>
      <c r="T1973" s="10"/>
    </row>
    <row r="1974" spans="6:20" x14ac:dyDescent="0.2">
      <c r="F1974" s="26" t="s">
        <v>3254</v>
      </c>
      <c r="G1974" s="27">
        <v>5.9253683526498697E-3</v>
      </c>
      <c r="H1974" s="27">
        <v>1.1124091214715401E-2</v>
      </c>
      <c r="I1974" s="27">
        <v>9.5117475910844601E-3</v>
      </c>
      <c r="J1974" s="27" t="s">
        <v>1309</v>
      </c>
      <c r="K1974" s="27" t="s">
        <v>1309</v>
      </c>
      <c r="L1974" s="27" t="s">
        <v>1309</v>
      </c>
      <c r="M1974" s="27"/>
      <c r="T1974" s="10"/>
    </row>
    <row r="1975" spans="6:20" x14ac:dyDescent="0.2">
      <c r="F1975" s="26" t="s">
        <v>3255</v>
      </c>
      <c r="G1975" s="27">
        <v>3.45890929299717E-3</v>
      </c>
      <c r="H1975" s="27">
        <v>1.1780393707162299E-2</v>
      </c>
      <c r="I1975" s="27">
        <v>3.38617689674659E-3</v>
      </c>
      <c r="J1975" s="27">
        <v>2.9765955025616801E-2</v>
      </c>
      <c r="K1975" s="27">
        <v>1.8805206251761498E-2</v>
      </c>
      <c r="L1975" s="27" t="s">
        <v>1309</v>
      </c>
      <c r="M1975" s="27"/>
      <c r="T1975" s="10"/>
    </row>
    <row r="1976" spans="6:20" x14ac:dyDescent="0.2">
      <c r="F1976" s="26" t="s">
        <v>3256</v>
      </c>
      <c r="G1976" s="27">
        <v>2.3934496377720701E-2</v>
      </c>
      <c r="H1976" s="27" t="s">
        <v>1309</v>
      </c>
      <c r="I1976" s="27" t="s">
        <v>1309</v>
      </c>
      <c r="J1976" s="27" t="s">
        <v>1309</v>
      </c>
      <c r="K1976" s="27" t="s">
        <v>1309</v>
      </c>
      <c r="L1976" s="27" t="s">
        <v>1309</v>
      </c>
      <c r="M1976" s="27"/>
      <c r="T1976" s="10"/>
    </row>
    <row r="1977" spans="6:20" x14ac:dyDescent="0.2">
      <c r="F1977" s="26" t="s">
        <v>3257</v>
      </c>
      <c r="G1977" s="27">
        <v>1.15367467772784E-2</v>
      </c>
      <c r="H1977" s="27">
        <v>2.0584810591548399E-3</v>
      </c>
      <c r="I1977" s="27">
        <v>1.4531480283590199E-2</v>
      </c>
      <c r="J1977" s="27">
        <v>4.0066745420483899E-2</v>
      </c>
      <c r="K1977" s="27">
        <v>6.5357021138796696E-3</v>
      </c>
      <c r="L1977" s="27" t="s">
        <v>1309</v>
      </c>
      <c r="M1977" s="27"/>
      <c r="T1977" s="10"/>
    </row>
    <row r="1978" spans="6:20" x14ac:dyDescent="0.2">
      <c r="F1978" s="26" t="s">
        <v>3258</v>
      </c>
      <c r="G1978" s="27">
        <v>2.9455883887824102E-3</v>
      </c>
      <c r="H1978" s="27">
        <v>9.6044598419804394E-3</v>
      </c>
      <c r="I1978" s="27">
        <v>3.1691538265883699E-3</v>
      </c>
      <c r="J1978" s="27">
        <v>3.4862180345193297E-2</v>
      </c>
      <c r="K1978" s="27">
        <v>1.7837310332093799E-2</v>
      </c>
      <c r="L1978" s="27">
        <v>2.1012553280081701E-2</v>
      </c>
      <c r="M1978" s="27"/>
      <c r="T1978" s="10"/>
    </row>
    <row r="1979" spans="6:20" x14ac:dyDescent="0.2">
      <c r="F1979" s="26" t="s">
        <v>3259</v>
      </c>
      <c r="G1979" s="27">
        <v>2.7941608573693001E-3</v>
      </c>
      <c r="H1979" s="27" t="s">
        <v>1309</v>
      </c>
      <c r="I1979" s="27" t="s">
        <v>1309</v>
      </c>
      <c r="J1979" s="27" t="s">
        <v>1309</v>
      </c>
      <c r="K1979" s="27" t="s">
        <v>1309</v>
      </c>
      <c r="L1979" s="27" t="s">
        <v>1309</v>
      </c>
      <c r="M1979" s="27"/>
      <c r="T1979" s="10"/>
    </row>
    <row r="1980" spans="6:20" x14ac:dyDescent="0.2">
      <c r="F1980" s="26" t="s">
        <v>3260</v>
      </c>
      <c r="G1980" s="27">
        <v>3.7069152294100598E-3</v>
      </c>
      <c r="H1980" s="27">
        <v>1.29974806462051E-2</v>
      </c>
      <c r="I1980" s="27" t="s">
        <v>1309</v>
      </c>
      <c r="J1980" s="27" t="s">
        <v>1309</v>
      </c>
      <c r="K1980" s="27" t="s">
        <v>1309</v>
      </c>
      <c r="L1980" s="27" t="s">
        <v>1309</v>
      </c>
      <c r="M1980" s="27"/>
      <c r="T1980" s="10"/>
    </row>
    <row r="1981" spans="6:20" x14ac:dyDescent="0.2">
      <c r="F1981" s="26" t="s">
        <v>3261</v>
      </c>
      <c r="G1981" s="27">
        <v>3.1761042553331398E-2</v>
      </c>
      <c r="H1981" s="27" t="s">
        <v>1309</v>
      </c>
      <c r="I1981" s="27" t="s">
        <v>1309</v>
      </c>
      <c r="J1981" s="27" t="s">
        <v>1309</v>
      </c>
      <c r="K1981" s="27" t="s">
        <v>1309</v>
      </c>
      <c r="L1981" s="27" t="s">
        <v>1309</v>
      </c>
      <c r="M1981" s="27"/>
      <c r="T1981" s="10"/>
    </row>
    <row r="1982" spans="6:20" x14ac:dyDescent="0.2">
      <c r="F1982" s="26" t="s">
        <v>3262</v>
      </c>
      <c r="G1982" s="27">
        <v>1.29989416572555E-2</v>
      </c>
      <c r="H1982" s="27">
        <v>4.0404163311952498E-2</v>
      </c>
      <c r="I1982" s="27">
        <v>1.1189906146361501E-2</v>
      </c>
      <c r="J1982" s="27" t="s">
        <v>1309</v>
      </c>
      <c r="K1982" s="27">
        <v>9.6205289761477604E-4</v>
      </c>
      <c r="L1982" s="27" t="s">
        <v>1309</v>
      </c>
      <c r="M1982" s="27"/>
      <c r="T1982" s="10"/>
    </row>
    <row r="1983" spans="6:20" x14ac:dyDescent="0.2">
      <c r="F1983" s="26" t="s">
        <v>3263</v>
      </c>
      <c r="G1983" s="27">
        <v>1.7307013688324099E-2</v>
      </c>
      <c r="H1983" s="27">
        <v>1.0063375317992399E-2</v>
      </c>
      <c r="I1983" s="27" t="s">
        <v>1309</v>
      </c>
      <c r="J1983" s="27" t="s">
        <v>1309</v>
      </c>
      <c r="K1983" s="27" t="s">
        <v>1309</v>
      </c>
      <c r="L1983" s="27" t="s">
        <v>1309</v>
      </c>
      <c r="M1983" s="27"/>
      <c r="T1983" s="10"/>
    </row>
    <row r="1984" spans="6:20" x14ac:dyDescent="0.2">
      <c r="F1984" s="26" t="s">
        <v>3264</v>
      </c>
      <c r="G1984" s="27">
        <v>6.1856864022728098E-3</v>
      </c>
      <c r="H1984" s="27" t="s">
        <v>1309</v>
      </c>
      <c r="I1984" s="27" t="s">
        <v>1309</v>
      </c>
      <c r="J1984" s="27" t="s">
        <v>1309</v>
      </c>
      <c r="K1984" s="27" t="s">
        <v>1309</v>
      </c>
      <c r="L1984" s="27" t="s">
        <v>1309</v>
      </c>
      <c r="M1984" s="27"/>
      <c r="T1984" s="10"/>
    </row>
    <row r="1985" spans="6:20" x14ac:dyDescent="0.2">
      <c r="F1985" s="26" t="s">
        <v>3265</v>
      </c>
      <c r="G1985" s="27">
        <v>7.4130902402953103E-3</v>
      </c>
      <c r="H1985" s="27" t="s">
        <v>1309</v>
      </c>
      <c r="I1985" s="27" t="s">
        <v>1309</v>
      </c>
      <c r="J1985" s="27" t="s">
        <v>1309</v>
      </c>
      <c r="K1985" s="27" t="s">
        <v>1309</v>
      </c>
      <c r="L1985" s="27" t="s">
        <v>1309</v>
      </c>
      <c r="M1985" s="27"/>
      <c r="T1985" s="10"/>
    </row>
    <row r="1986" spans="6:20" x14ac:dyDescent="0.2">
      <c r="F1986" s="26" t="s">
        <v>3266</v>
      </c>
      <c r="G1986" s="27">
        <v>6.1522952283711097E-3</v>
      </c>
      <c r="H1986" s="27">
        <v>7.3517583278338797E-3</v>
      </c>
      <c r="I1986" s="27">
        <v>8.3907972553333204E-4</v>
      </c>
      <c r="J1986" s="27">
        <v>3.1596654065168102E-2</v>
      </c>
      <c r="K1986" s="27">
        <v>1.07845088486569E-2</v>
      </c>
      <c r="L1986" s="27">
        <v>1.28122054424932E-2</v>
      </c>
      <c r="M1986" s="27"/>
      <c r="T1986" s="10"/>
    </row>
    <row r="1987" spans="6:20" x14ac:dyDescent="0.2">
      <c r="F1987" s="26" t="s">
        <v>3267</v>
      </c>
      <c r="G1987" s="27">
        <v>6.3826738828584497E-3</v>
      </c>
      <c r="H1987" s="27">
        <v>2.2208896449213599E-2</v>
      </c>
      <c r="I1987" s="27">
        <v>1.51569358523077E-2</v>
      </c>
      <c r="J1987" s="27">
        <v>1.90591234584283E-2</v>
      </c>
      <c r="K1987" s="27">
        <v>9.3179912266023492E-3</v>
      </c>
      <c r="L1987" s="27">
        <v>5.42132841757468E-2</v>
      </c>
      <c r="M1987" s="27"/>
      <c r="T1987" s="10"/>
    </row>
    <row r="1988" spans="6:20" x14ac:dyDescent="0.2">
      <c r="F1988" s="26" t="s">
        <v>3268</v>
      </c>
      <c r="G1988" s="27">
        <v>1.29314281301195E-3</v>
      </c>
      <c r="H1988" s="27">
        <v>6.7931995277619797E-3</v>
      </c>
      <c r="I1988" s="27" t="s">
        <v>1309</v>
      </c>
      <c r="J1988" s="27" t="s">
        <v>1309</v>
      </c>
      <c r="K1988" s="27" t="s">
        <v>1309</v>
      </c>
      <c r="L1988" s="27" t="s">
        <v>1309</v>
      </c>
      <c r="M1988" s="27"/>
      <c r="T1988" s="10"/>
    </row>
    <row r="1989" spans="6:20" x14ac:dyDescent="0.2">
      <c r="F1989" s="26" t="s">
        <v>3269</v>
      </c>
      <c r="G1989" s="27">
        <v>3.49504505337754E-2</v>
      </c>
      <c r="H1989" s="27" t="s">
        <v>1309</v>
      </c>
      <c r="I1989" s="27" t="s">
        <v>1309</v>
      </c>
      <c r="J1989" s="27" t="s">
        <v>1309</v>
      </c>
      <c r="K1989" s="27" t="s">
        <v>1309</v>
      </c>
      <c r="L1989" s="27" t="s">
        <v>1309</v>
      </c>
      <c r="M1989" s="27"/>
      <c r="T1989" s="10"/>
    </row>
    <row r="1990" spans="6:20" x14ac:dyDescent="0.2">
      <c r="F1990" s="26" t="s">
        <v>3270</v>
      </c>
      <c r="G1990" s="27">
        <v>4.5020828688208201E-3</v>
      </c>
      <c r="H1990" s="27">
        <v>1.7198078535857801E-2</v>
      </c>
      <c r="I1990" s="27">
        <v>1.9414388964197199E-2</v>
      </c>
      <c r="J1990" s="27" t="s">
        <v>1309</v>
      </c>
      <c r="K1990" s="27" t="s">
        <v>1309</v>
      </c>
      <c r="L1990" s="27" t="s">
        <v>1309</v>
      </c>
      <c r="M1990" s="27"/>
      <c r="T1990" s="10"/>
    </row>
    <row r="1991" spans="6:20" x14ac:dyDescent="0.2">
      <c r="F1991" s="26" t="s">
        <v>3271</v>
      </c>
      <c r="G1991" s="27">
        <v>5.22002110141284E-3</v>
      </c>
      <c r="H1991" s="27" t="s">
        <v>1309</v>
      </c>
      <c r="I1991" s="27" t="s">
        <v>1309</v>
      </c>
      <c r="J1991" s="27" t="s">
        <v>1309</v>
      </c>
      <c r="K1991" s="27" t="s">
        <v>1309</v>
      </c>
      <c r="L1991" s="27" t="s">
        <v>1309</v>
      </c>
      <c r="M1991" s="27"/>
      <c r="T1991" s="10"/>
    </row>
    <row r="1992" spans="6:20" x14ac:dyDescent="0.2">
      <c r="F1992" s="26" t="s">
        <v>3272</v>
      </c>
      <c r="G1992" s="27">
        <v>5.9512350992623596E-3</v>
      </c>
      <c r="H1992" s="27" t="s">
        <v>1309</v>
      </c>
      <c r="I1992" s="27" t="s">
        <v>1309</v>
      </c>
      <c r="J1992" s="27" t="s">
        <v>1309</v>
      </c>
      <c r="K1992" s="27" t="s">
        <v>1309</v>
      </c>
      <c r="L1992" s="27" t="s">
        <v>1309</v>
      </c>
      <c r="M1992" s="27"/>
      <c r="T1992" s="10"/>
    </row>
    <row r="1993" spans="6:20" x14ac:dyDescent="0.2">
      <c r="F1993" s="26" t="s">
        <v>3273</v>
      </c>
      <c r="G1993" s="27">
        <v>1.56748977690458E-3</v>
      </c>
      <c r="H1993" s="27" t="s">
        <v>1309</v>
      </c>
      <c r="I1993" s="27" t="s">
        <v>1309</v>
      </c>
      <c r="J1993" s="27" t="s">
        <v>1309</v>
      </c>
      <c r="K1993" s="27" t="s">
        <v>1309</v>
      </c>
      <c r="L1993" s="27" t="s">
        <v>1309</v>
      </c>
      <c r="M1993" s="27"/>
      <c r="T1993" s="10"/>
    </row>
    <row r="1994" spans="6:20" x14ac:dyDescent="0.2">
      <c r="F1994" s="26" t="s">
        <v>3274</v>
      </c>
      <c r="G1994" s="27">
        <v>8.21576196541755E-3</v>
      </c>
      <c r="H1994" s="27" t="s">
        <v>1309</v>
      </c>
      <c r="I1994" s="27" t="s">
        <v>1309</v>
      </c>
      <c r="J1994" s="27" t="s">
        <v>1309</v>
      </c>
      <c r="K1994" s="27" t="s">
        <v>1309</v>
      </c>
      <c r="L1994" s="27" t="s">
        <v>1309</v>
      </c>
      <c r="M1994" s="27"/>
      <c r="T1994" s="10"/>
    </row>
    <row r="1995" spans="6:20" x14ac:dyDescent="0.2">
      <c r="F1995" s="26" t="s">
        <v>3275</v>
      </c>
      <c r="G1995" s="27">
        <v>4.3248862988287803E-3</v>
      </c>
      <c r="H1995" s="27" t="s">
        <v>1309</v>
      </c>
      <c r="I1995" s="27" t="s">
        <v>1309</v>
      </c>
      <c r="J1995" s="27" t="s">
        <v>1309</v>
      </c>
      <c r="K1995" s="27" t="s">
        <v>1309</v>
      </c>
      <c r="L1995" s="27" t="s">
        <v>1309</v>
      </c>
      <c r="M1995" s="27"/>
      <c r="T1995" s="10"/>
    </row>
    <row r="1996" spans="6:20" x14ac:dyDescent="0.2">
      <c r="F1996" s="26" t="s">
        <v>3276</v>
      </c>
      <c r="G1996" s="27">
        <v>1.8231939699580299E-2</v>
      </c>
      <c r="H1996" s="27" t="s">
        <v>1309</v>
      </c>
      <c r="I1996" s="27" t="s">
        <v>1309</v>
      </c>
      <c r="J1996" s="27" t="s">
        <v>1309</v>
      </c>
      <c r="K1996" s="27" t="s">
        <v>1309</v>
      </c>
      <c r="L1996" s="27" t="s">
        <v>1309</v>
      </c>
      <c r="M1996" s="27"/>
      <c r="T1996" s="10"/>
    </row>
    <row r="1997" spans="6:20" x14ac:dyDescent="0.2">
      <c r="F1997" s="26" t="s">
        <v>3277</v>
      </c>
      <c r="G1997" s="27">
        <v>1.9912788349678101E-3</v>
      </c>
      <c r="H1997" s="27" t="s">
        <v>1309</v>
      </c>
      <c r="I1997" s="27" t="s">
        <v>1309</v>
      </c>
      <c r="J1997" s="27" t="s">
        <v>1309</v>
      </c>
      <c r="K1997" s="27" t="s">
        <v>1309</v>
      </c>
      <c r="L1997" s="27" t="s">
        <v>1309</v>
      </c>
      <c r="M1997" s="27"/>
      <c r="T1997" s="10"/>
    </row>
    <row r="1998" spans="6:20" x14ac:dyDescent="0.2">
      <c r="F1998" s="26" t="s">
        <v>3278</v>
      </c>
      <c r="G1998" s="27">
        <v>2.32980064971074E-2</v>
      </c>
      <c r="H1998" s="27" t="s">
        <v>1309</v>
      </c>
      <c r="I1998" s="27" t="s">
        <v>1309</v>
      </c>
      <c r="J1998" s="27" t="s">
        <v>1309</v>
      </c>
      <c r="K1998" s="27" t="s">
        <v>1309</v>
      </c>
      <c r="L1998" s="27" t="s">
        <v>1309</v>
      </c>
      <c r="M1998" s="27"/>
      <c r="T1998" s="10"/>
    </row>
    <row r="1999" spans="6:20" x14ac:dyDescent="0.2">
      <c r="F1999" s="26" t="s">
        <v>3279</v>
      </c>
      <c r="G1999" s="27">
        <v>4.1795314518958404E-3</v>
      </c>
      <c r="H1999" s="27" t="s">
        <v>1309</v>
      </c>
      <c r="I1999" s="27" t="s">
        <v>1309</v>
      </c>
      <c r="J1999" s="27" t="s">
        <v>1309</v>
      </c>
      <c r="K1999" s="27" t="s">
        <v>1309</v>
      </c>
      <c r="L1999" s="27" t="s">
        <v>1309</v>
      </c>
      <c r="M1999" s="27"/>
      <c r="T1999" s="10"/>
    </row>
    <row r="2000" spans="6:20" x14ac:dyDescent="0.2">
      <c r="F2000" s="26" t="s">
        <v>3280</v>
      </c>
      <c r="G2000" s="27">
        <v>4.2066599091148502E-2</v>
      </c>
      <c r="H2000" s="27" t="s">
        <v>1309</v>
      </c>
      <c r="I2000" s="27" t="s">
        <v>1309</v>
      </c>
      <c r="J2000" s="27" t="s">
        <v>1309</v>
      </c>
      <c r="K2000" s="27" t="s">
        <v>1309</v>
      </c>
      <c r="L2000" s="27" t="s">
        <v>1309</v>
      </c>
      <c r="M2000" s="27"/>
      <c r="T2000" s="10"/>
    </row>
    <row r="2001" spans="6:20" x14ac:dyDescent="0.2">
      <c r="F2001" s="26" t="s">
        <v>3281</v>
      </c>
      <c r="G2001" s="27">
        <v>9.4799948146958302E-3</v>
      </c>
      <c r="H2001" s="27" t="s">
        <v>1309</v>
      </c>
      <c r="I2001" s="27" t="s">
        <v>1309</v>
      </c>
      <c r="J2001" s="27" t="s">
        <v>1309</v>
      </c>
      <c r="K2001" s="27" t="s">
        <v>1309</v>
      </c>
      <c r="L2001" s="27" t="s">
        <v>1309</v>
      </c>
      <c r="M2001" s="27"/>
      <c r="T2001" s="10"/>
    </row>
    <row r="2002" spans="6:20" x14ac:dyDescent="0.2">
      <c r="F2002" s="26" t="s">
        <v>3282</v>
      </c>
      <c r="G2002" s="27">
        <v>4.8783145415408E-2</v>
      </c>
      <c r="H2002" s="27" t="s">
        <v>1309</v>
      </c>
      <c r="I2002" s="27" t="s">
        <v>1309</v>
      </c>
      <c r="J2002" s="27" t="s">
        <v>1309</v>
      </c>
      <c r="K2002" s="27" t="s">
        <v>1309</v>
      </c>
      <c r="L2002" s="27" t="s">
        <v>1309</v>
      </c>
      <c r="M2002" s="27"/>
      <c r="T2002" s="10"/>
    </row>
    <row r="2003" spans="6:20" x14ac:dyDescent="0.2">
      <c r="F2003" s="26" t="s">
        <v>3283</v>
      </c>
      <c r="G2003" s="27">
        <v>1.14328209690333E-2</v>
      </c>
      <c r="H2003" s="27" t="s">
        <v>1309</v>
      </c>
      <c r="I2003" s="27" t="s">
        <v>1309</v>
      </c>
      <c r="J2003" s="27" t="s">
        <v>1309</v>
      </c>
      <c r="K2003" s="27" t="s">
        <v>1309</v>
      </c>
      <c r="L2003" s="27" t="s">
        <v>1309</v>
      </c>
      <c r="M2003" s="27"/>
      <c r="T2003" s="10"/>
    </row>
    <row r="2004" spans="6:20" x14ac:dyDescent="0.2">
      <c r="F2004" s="26" t="s">
        <v>3284</v>
      </c>
      <c r="G2004" s="27">
        <v>1.37453268460781E-2</v>
      </c>
      <c r="H2004" s="27" t="s">
        <v>1309</v>
      </c>
      <c r="I2004" s="27" t="s">
        <v>1309</v>
      </c>
      <c r="J2004" s="27" t="s">
        <v>1309</v>
      </c>
      <c r="K2004" s="27" t="s">
        <v>1309</v>
      </c>
      <c r="L2004" s="27" t="s">
        <v>1309</v>
      </c>
      <c r="M2004" s="27"/>
      <c r="T2004" s="10"/>
    </row>
    <row r="2005" spans="6:20" x14ac:dyDescent="0.2">
      <c r="F2005" s="26" t="s">
        <v>3285</v>
      </c>
      <c r="G2005" s="27">
        <v>7.7348095864728803E-3</v>
      </c>
      <c r="H2005" s="27">
        <v>9.9350240611660806E-4</v>
      </c>
      <c r="I2005" s="27" t="s">
        <v>1309</v>
      </c>
      <c r="J2005" s="27" t="s">
        <v>1309</v>
      </c>
      <c r="K2005" s="27" t="s">
        <v>1309</v>
      </c>
      <c r="L2005" s="27" t="s">
        <v>1309</v>
      </c>
      <c r="M2005" s="27"/>
      <c r="T2005" s="10"/>
    </row>
    <row r="2006" spans="6:20" x14ac:dyDescent="0.2">
      <c r="F2006" s="26" t="s">
        <v>3286</v>
      </c>
      <c r="G2006" s="27">
        <v>1.2370652312208101E-2</v>
      </c>
      <c r="H2006" s="27" t="s">
        <v>1309</v>
      </c>
      <c r="I2006" s="27" t="s">
        <v>1309</v>
      </c>
      <c r="J2006" s="27" t="s">
        <v>1309</v>
      </c>
      <c r="K2006" s="27" t="s">
        <v>1309</v>
      </c>
      <c r="L2006" s="27" t="s">
        <v>1309</v>
      </c>
      <c r="M2006" s="27"/>
      <c r="T2006" s="10"/>
    </row>
    <row r="2007" spans="6:20" x14ac:dyDescent="0.2">
      <c r="F2007" s="26" t="s">
        <v>3287</v>
      </c>
      <c r="G2007" s="27">
        <v>1.12432378198525E-2</v>
      </c>
      <c r="H2007" s="27" t="s">
        <v>1309</v>
      </c>
      <c r="I2007" s="27">
        <v>4.1607753108305001E-2</v>
      </c>
      <c r="J2007" s="27" t="s">
        <v>1309</v>
      </c>
      <c r="K2007" s="27" t="s">
        <v>1309</v>
      </c>
      <c r="L2007" s="27" t="s">
        <v>1309</v>
      </c>
      <c r="M2007" s="27"/>
      <c r="T2007" s="10"/>
    </row>
    <row r="2008" spans="6:20" x14ac:dyDescent="0.2">
      <c r="F2008" s="26" t="s">
        <v>3288</v>
      </c>
      <c r="G2008" s="27">
        <v>2.4802107954248202E-2</v>
      </c>
      <c r="H2008" s="27" t="s">
        <v>1309</v>
      </c>
      <c r="I2008" s="27" t="s">
        <v>1309</v>
      </c>
      <c r="J2008" s="27" t="s">
        <v>1309</v>
      </c>
      <c r="K2008" s="27" t="s">
        <v>1309</v>
      </c>
      <c r="L2008" s="27" t="s">
        <v>1309</v>
      </c>
      <c r="M2008" s="27"/>
      <c r="T2008" s="10"/>
    </row>
    <row r="2009" spans="6:20" x14ac:dyDescent="0.2">
      <c r="F2009" s="26" t="s">
        <v>3289</v>
      </c>
      <c r="G2009" s="27">
        <v>5.7740762774359099E-2</v>
      </c>
      <c r="H2009" s="27" t="s">
        <v>1309</v>
      </c>
      <c r="I2009" s="27" t="s">
        <v>1309</v>
      </c>
      <c r="J2009" s="27" t="s">
        <v>1309</v>
      </c>
      <c r="K2009" s="27" t="s">
        <v>1309</v>
      </c>
      <c r="L2009" s="27" t="s">
        <v>1309</v>
      </c>
      <c r="M2009" s="27"/>
      <c r="T2009" s="10"/>
    </row>
    <row r="2010" spans="6:20" x14ac:dyDescent="0.2">
      <c r="F2010" s="26" t="s">
        <v>3290</v>
      </c>
      <c r="G2010" s="27">
        <v>7.7009925071317301E-3</v>
      </c>
      <c r="H2010" s="27" t="s">
        <v>1309</v>
      </c>
      <c r="I2010" s="27" t="s">
        <v>1309</v>
      </c>
      <c r="J2010" s="27" t="s">
        <v>1309</v>
      </c>
      <c r="K2010" s="27" t="s">
        <v>1309</v>
      </c>
      <c r="L2010" s="27" t="s">
        <v>1309</v>
      </c>
      <c r="M2010" s="27"/>
      <c r="T2010" s="10"/>
    </row>
    <row r="2011" spans="6:20" x14ac:dyDescent="0.2">
      <c r="F2011" s="26" t="s">
        <v>3291</v>
      </c>
      <c r="G2011" s="27">
        <v>2.55805744079712E-2</v>
      </c>
      <c r="H2011" s="27" t="s">
        <v>1309</v>
      </c>
      <c r="I2011" s="27" t="s">
        <v>1309</v>
      </c>
      <c r="J2011" s="27" t="s">
        <v>1309</v>
      </c>
      <c r="K2011" s="27" t="s">
        <v>1309</v>
      </c>
      <c r="L2011" s="27" t="s">
        <v>1309</v>
      </c>
      <c r="M2011" s="27"/>
      <c r="T2011" s="10"/>
    </row>
    <row r="2012" spans="6:20" x14ac:dyDescent="0.2">
      <c r="F2012" s="26" t="s">
        <v>3292</v>
      </c>
      <c r="G2012" s="27">
        <v>1.3499559891208801E-2</v>
      </c>
      <c r="H2012" s="27">
        <v>2.3601983351620899E-2</v>
      </c>
      <c r="I2012" s="27">
        <v>1.5388605267359801E-2</v>
      </c>
      <c r="J2012" s="27" t="s">
        <v>1309</v>
      </c>
      <c r="K2012" s="27">
        <v>3.5336266273612103E-2</v>
      </c>
      <c r="L2012" s="27" t="s">
        <v>1309</v>
      </c>
      <c r="M2012" s="27"/>
      <c r="T2012" s="10"/>
    </row>
    <row r="2013" spans="6:20" x14ac:dyDescent="0.2">
      <c r="F2013" s="26" t="s">
        <v>3293</v>
      </c>
      <c r="G2013" s="27">
        <v>4.7649156614979499E-3</v>
      </c>
      <c r="H2013" s="27">
        <v>1.9032469551865001E-2</v>
      </c>
      <c r="I2013" s="27">
        <v>2.49070025397174E-2</v>
      </c>
      <c r="J2013" s="27" t="s">
        <v>1309</v>
      </c>
      <c r="K2013" s="27">
        <v>6.5255318504693497E-3</v>
      </c>
      <c r="L2013" s="27" t="s">
        <v>1309</v>
      </c>
      <c r="M2013" s="27"/>
      <c r="T2013" s="10"/>
    </row>
    <row r="2014" spans="6:20" x14ac:dyDescent="0.2">
      <c r="F2014" s="26" t="s">
        <v>3294</v>
      </c>
      <c r="G2014" s="27">
        <v>9.9972462129864895E-2</v>
      </c>
      <c r="H2014" s="27" t="s">
        <v>1309</v>
      </c>
      <c r="I2014" s="27" t="s">
        <v>1309</v>
      </c>
      <c r="J2014" s="27" t="s">
        <v>1309</v>
      </c>
      <c r="K2014" s="27" t="s">
        <v>1309</v>
      </c>
      <c r="L2014" s="27" t="s">
        <v>1309</v>
      </c>
      <c r="M2014" s="27"/>
      <c r="T2014" s="10"/>
    </row>
    <row r="2015" spans="6:20" x14ac:dyDescent="0.2">
      <c r="F2015" s="26" t="s">
        <v>3295</v>
      </c>
      <c r="G2015" s="27">
        <v>7.2368942723352496E-3</v>
      </c>
      <c r="H2015" s="27">
        <v>2.32039049775664E-2</v>
      </c>
      <c r="I2015" s="27">
        <v>2.9151294939377599E-3</v>
      </c>
      <c r="J2015" s="27">
        <v>8.0044952686253806E-2</v>
      </c>
      <c r="K2015" s="27">
        <v>2.6225040835520599E-2</v>
      </c>
      <c r="L2015" s="27" t="s">
        <v>1309</v>
      </c>
      <c r="M2015" s="27"/>
      <c r="T2015" s="10"/>
    </row>
    <row r="2016" spans="6:20" x14ac:dyDescent="0.2">
      <c r="F2016" s="26" t="s">
        <v>3296</v>
      </c>
      <c r="G2016" s="27">
        <v>1.2203580949853901E-2</v>
      </c>
      <c r="H2016" s="27">
        <v>0.111960785771621</v>
      </c>
      <c r="I2016" s="27">
        <v>2.3131426845025699E-2</v>
      </c>
      <c r="J2016" s="27">
        <v>6.8312926598397605E-2</v>
      </c>
      <c r="K2016" s="27" t="s">
        <v>1309</v>
      </c>
      <c r="L2016" s="27">
        <v>4.1502052841176203E-2</v>
      </c>
      <c r="M2016" s="27"/>
      <c r="T2016" s="10"/>
    </row>
    <row r="2017" spans="6:20" x14ac:dyDescent="0.2">
      <c r="F2017" s="26" t="s">
        <v>3297</v>
      </c>
      <c r="G2017" s="27">
        <v>2.6594315981042301E-3</v>
      </c>
      <c r="H2017" s="27">
        <v>6.0448691902078803E-3</v>
      </c>
      <c r="I2017" s="27">
        <v>7.10084932529839E-3</v>
      </c>
      <c r="J2017" s="27">
        <v>8.3653113378698504E-3</v>
      </c>
      <c r="K2017" s="27">
        <v>1.1071012182929E-2</v>
      </c>
      <c r="L2017" s="27">
        <v>1.6058049418081002E-2</v>
      </c>
      <c r="M2017" s="27"/>
      <c r="T2017" s="10"/>
    </row>
    <row r="2018" spans="6:20" x14ac:dyDescent="0.2">
      <c r="F2018" s="26" t="s">
        <v>3298</v>
      </c>
      <c r="G2018" s="27">
        <v>6.9880513401475398E-3</v>
      </c>
      <c r="H2018" s="27" t="s">
        <v>1309</v>
      </c>
      <c r="I2018" s="27" t="s">
        <v>1309</v>
      </c>
      <c r="J2018" s="27" t="s">
        <v>1309</v>
      </c>
      <c r="K2018" s="27" t="s">
        <v>1309</v>
      </c>
      <c r="L2018" s="27" t="s">
        <v>1309</v>
      </c>
      <c r="M2018" s="27"/>
      <c r="T2018" s="10"/>
    </row>
    <row r="2019" spans="6:20" x14ac:dyDescent="0.2">
      <c r="F2019" s="26" t="s">
        <v>3299</v>
      </c>
      <c r="G2019" s="27">
        <v>8.9562789677994996E-4</v>
      </c>
      <c r="H2019" s="27" t="s">
        <v>1309</v>
      </c>
      <c r="I2019" s="27" t="s">
        <v>1309</v>
      </c>
      <c r="J2019" s="27" t="s">
        <v>1309</v>
      </c>
      <c r="K2019" s="27" t="s">
        <v>1309</v>
      </c>
      <c r="L2019" s="27" t="s">
        <v>1309</v>
      </c>
      <c r="M2019" s="27"/>
      <c r="T2019" s="10"/>
    </row>
    <row r="2020" spans="6:20" x14ac:dyDescent="0.2">
      <c r="F2020" s="26" t="s">
        <v>3300</v>
      </c>
      <c r="G2020" s="27">
        <v>5.7455972522124201E-3</v>
      </c>
      <c r="H2020" s="27" t="s">
        <v>1309</v>
      </c>
      <c r="I2020" s="27" t="s">
        <v>1309</v>
      </c>
      <c r="J2020" s="27" t="s">
        <v>1309</v>
      </c>
      <c r="K2020" s="27" t="s">
        <v>1309</v>
      </c>
      <c r="L2020" s="27" t="s">
        <v>1309</v>
      </c>
      <c r="M2020" s="27"/>
      <c r="T2020" s="10"/>
    </row>
    <row r="2021" spans="6:20" x14ac:dyDescent="0.2">
      <c r="F2021" s="26" t="s">
        <v>3301</v>
      </c>
      <c r="G2021" s="27">
        <v>1.8518005231899001E-2</v>
      </c>
      <c r="H2021" s="27" t="s">
        <v>1309</v>
      </c>
      <c r="I2021" s="27" t="s">
        <v>1309</v>
      </c>
      <c r="J2021" s="27" t="s">
        <v>1309</v>
      </c>
      <c r="K2021" s="27" t="s">
        <v>1309</v>
      </c>
      <c r="L2021" s="27" t="s">
        <v>1309</v>
      </c>
      <c r="M2021" s="27"/>
      <c r="T2021" s="10"/>
    </row>
    <row r="2022" spans="6:20" x14ac:dyDescent="0.2">
      <c r="F2022" s="26" t="s">
        <v>3302</v>
      </c>
      <c r="G2022" s="27">
        <v>1.22518955373212E-2</v>
      </c>
      <c r="H2022" s="27" t="s">
        <v>1309</v>
      </c>
      <c r="I2022" s="27" t="s">
        <v>1309</v>
      </c>
      <c r="J2022" s="27" t="s">
        <v>1309</v>
      </c>
      <c r="K2022" s="27" t="s">
        <v>1309</v>
      </c>
      <c r="L2022" s="27" t="s">
        <v>1309</v>
      </c>
      <c r="M2022" s="27"/>
      <c r="T2022" s="10"/>
    </row>
    <row r="2023" spans="6:20" x14ac:dyDescent="0.2">
      <c r="F2023" s="26" t="s">
        <v>3303</v>
      </c>
      <c r="G2023" s="27">
        <v>1.5013010331730099E-3</v>
      </c>
      <c r="H2023" s="27" t="s">
        <v>1309</v>
      </c>
      <c r="I2023" s="27" t="s">
        <v>1309</v>
      </c>
      <c r="J2023" s="27" t="s">
        <v>1309</v>
      </c>
      <c r="K2023" s="27" t="s">
        <v>1309</v>
      </c>
      <c r="L2023" s="27" t="s">
        <v>1309</v>
      </c>
      <c r="M2023" s="27"/>
      <c r="T2023" s="10"/>
    </row>
    <row r="2024" spans="6:20" x14ac:dyDescent="0.2">
      <c r="F2024" s="26" t="s">
        <v>3304</v>
      </c>
      <c r="G2024" s="27">
        <v>3.0066591356909299E-3</v>
      </c>
      <c r="H2024" s="27">
        <v>4.1867890689813603E-3</v>
      </c>
      <c r="I2024" s="27">
        <v>3.8628685064100797E-2</v>
      </c>
      <c r="J2024" s="27">
        <v>3.9717301363781203E-2</v>
      </c>
      <c r="K2024" s="27">
        <v>2.9710296397902101E-2</v>
      </c>
      <c r="L2024" s="27" t="s">
        <v>1309</v>
      </c>
      <c r="M2024" s="27"/>
      <c r="T2024" s="10"/>
    </row>
    <row r="2025" spans="6:20" x14ac:dyDescent="0.2">
      <c r="F2025" s="26" t="s">
        <v>3305</v>
      </c>
      <c r="G2025" s="27">
        <v>4.1098309894310797E-3</v>
      </c>
      <c r="H2025" s="27" t="s">
        <v>1309</v>
      </c>
      <c r="I2025" s="27">
        <v>3.2971698906938102E-2</v>
      </c>
      <c r="J2025" s="27" t="s">
        <v>1309</v>
      </c>
      <c r="K2025" s="27" t="s">
        <v>1309</v>
      </c>
      <c r="L2025" s="27" t="s">
        <v>1309</v>
      </c>
      <c r="M2025" s="27"/>
      <c r="T2025" s="10"/>
    </row>
    <row r="2026" spans="6:20" x14ac:dyDescent="0.2">
      <c r="F2026" s="26" t="s">
        <v>3306</v>
      </c>
      <c r="G2026" s="27">
        <v>5.3369576238225698E-3</v>
      </c>
      <c r="H2026" s="27">
        <v>1.2404519287654601E-2</v>
      </c>
      <c r="I2026" s="27">
        <v>1.310059936294E-2</v>
      </c>
      <c r="J2026" s="27" t="s">
        <v>1309</v>
      </c>
      <c r="K2026" s="27">
        <v>3.0118011013019998E-2</v>
      </c>
      <c r="L2026" s="27" t="s">
        <v>1309</v>
      </c>
      <c r="M2026" s="27"/>
      <c r="T2026" s="10"/>
    </row>
    <row r="2027" spans="6:20" x14ac:dyDescent="0.2">
      <c r="F2027" s="26" t="s">
        <v>3307</v>
      </c>
      <c r="G2027" s="27">
        <v>2.83725859886797E-3</v>
      </c>
      <c r="H2027" s="27">
        <v>1.2138625065583299E-2</v>
      </c>
      <c r="I2027" s="27">
        <v>1.3504945782157499E-2</v>
      </c>
      <c r="J2027" s="27" t="s">
        <v>1309</v>
      </c>
      <c r="K2027" s="27">
        <v>1.3211671784755401E-2</v>
      </c>
      <c r="L2027" s="27" t="s">
        <v>1309</v>
      </c>
      <c r="M2027" s="27"/>
      <c r="T2027" s="10"/>
    </row>
    <row r="2028" spans="6:20" x14ac:dyDescent="0.2">
      <c r="F2028" s="26" t="s">
        <v>3308</v>
      </c>
      <c r="G2028" s="27">
        <v>4.8141691502168599E-3</v>
      </c>
      <c r="H2028" s="27" t="s">
        <v>1309</v>
      </c>
      <c r="I2028" s="27" t="s">
        <v>1309</v>
      </c>
      <c r="J2028" s="27" t="s">
        <v>1309</v>
      </c>
      <c r="K2028" s="27" t="s">
        <v>1309</v>
      </c>
      <c r="L2028" s="27" t="s">
        <v>1309</v>
      </c>
      <c r="M2028" s="27"/>
      <c r="T2028" s="10"/>
    </row>
    <row r="2029" spans="6:20" x14ac:dyDescent="0.2">
      <c r="F2029" s="26" t="s">
        <v>3309</v>
      </c>
      <c r="G2029" s="27">
        <v>7.5156798035051001E-3</v>
      </c>
      <c r="H2029" s="27">
        <v>3.7203363073495198E-3</v>
      </c>
      <c r="I2029" s="27" t="s">
        <v>1309</v>
      </c>
      <c r="J2029" s="27" t="s">
        <v>1309</v>
      </c>
      <c r="K2029" s="27" t="s">
        <v>1309</v>
      </c>
      <c r="L2029" s="27" t="s">
        <v>1309</v>
      </c>
      <c r="M2029" s="27"/>
      <c r="T2029" s="10"/>
    </row>
    <row r="2030" spans="6:20" x14ac:dyDescent="0.2">
      <c r="F2030" s="26" t="s">
        <v>3310</v>
      </c>
      <c r="G2030" s="27">
        <v>3.0330235595232001E-3</v>
      </c>
      <c r="H2030" s="27" t="s">
        <v>1309</v>
      </c>
      <c r="I2030" s="27" t="s">
        <v>1309</v>
      </c>
      <c r="J2030" s="27" t="s">
        <v>1309</v>
      </c>
      <c r="K2030" s="27" t="s">
        <v>1309</v>
      </c>
      <c r="L2030" s="27" t="s">
        <v>1309</v>
      </c>
      <c r="M2030" s="27"/>
      <c r="T2030" s="10"/>
    </row>
    <row r="2031" spans="6:20" x14ac:dyDescent="0.2">
      <c r="F2031" s="26" t="s">
        <v>3311</v>
      </c>
      <c r="G2031" s="27">
        <v>4.0561056668202197E-3</v>
      </c>
      <c r="H2031" s="27">
        <v>2.9882902804948E-2</v>
      </c>
      <c r="I2031" s="27">
        <v>1.23503558108773E-2</v>
      </c>
      <c r="J2031" s="27">
        <v>2.48845699104621E-2</v>
      </c>
      <c r="K2031" s="27">
        <v>1.42728037402211E-2</v>
      </c>
      <c r="L2031" s="27">
        <v>2.90512853589628E-2</v>
      </c>
      <c r="M2031" s="27"/>
      <c r="T2031" s="10"/>
    </row>
    <row r="2032" spans="6:20" x14ac:dyDescent="0.2">
      <c r="F2032" s="26" t="s">
        <v>3312</v>
      </c>
      <c r="G2032" s="27">
        <v>4.6278540972434596E-3</v>
      </c>
      <c r="H2032" s="27">
        <v>1.5383608137475699E-2</v>
      </c>
      <c r="I2032" s="27" t="s">
        <v>1309</v>
      </c>
      <c r="J2032" s="27" t="s">
        <v>1309</v>
      </c>
      <c r="K2032" s="27" t="s">
        <v>1309</v>
      </c>
      <c r="L2032" s="27" t="s">
        <v>1309</v>
      </c>
      <c r="M2032" s="27"/>
      <c r="T2032" s="10"/>
    </row>
    <row r="2033" spans="6:20" x14ac:dyDescent="0.2">
      <c r="F2033" s="26" t="s">
        <v>3313</v>
      </c>
      <c r="G2033" s="27">
        <v>1.4682738099144501E-2</v>
      </c>
      <c r="H2033" s="27" t="s">
        <v>1309</v>
      </c>
      <c r="I2033" s="27" t="s">
        <v>1309</v>
      </c>
      <c r="J2033" s="27" t="s">
        <v>1309</v>
      </c>
      <c r="K2033" s="27" t="s">
        <v>1309</v>
      </c>
      <c r="L2033" s="27" t="s">
        <v>1309</v>
      </c>
      <c r="M2033" s="27"/>
      <c r="T2033" s="10"/>
    </row>
    <row r="2034" spans="6:20" x14ac:dyDescent="0.2">
      <c r="F2034" s="26" t="s">
        <v>3314</v>
      </c>
      <c r="G2034" s="27">
        <v>1.4972420145165E-2</v>
      </c>
      <c r="H2034" s="27" t="s">
        <v>1309</v>
      </c>
      <c r="I2034" s="27" t="s">
        <v>1309</v>
      </c>
      <c r="J2034" s="27" t="s">
        <v>1309</v>
      </c>
      <c r="K2034" s="27">
        <v>2.5414066212202598E-2</v>
      </c>
      <c r="L2034" s="27" t="s">
        <v>1309</v>
      </c>
      <c r="M2034" s="27"/>
      <c r="T2034" s="10"/>
    </row>
    <row r="2035" spans="6:20" x14ac:dyDescent="0.2">
      <c r="F2035" s="26" t="s">
        <v>3315</v>
      </c>
      <c r="G2035" s="27">
        <v>2.1267047834155101E-3</v>
      </c>
      <c r="H2035" s="27" t="s">
        <v>1309</v>
      </c>
      <c r="I2035" s="27" t="s">
        <v>1309</v>
      </c>
      <c r="J2035" s="27" t="s">
        <v>1309</v>
      </c>
      <c r="K2035" s="27" t="s">
        <v>1309</v>
      </c>
      <c r="L2035" s="27" t="s">
        <v>1309</v>
      </c>
      <c r="M2035" s="27"/>
      <c r="T2035" s="10"/>
    </row>
    <row r="2036" spans="6:20" x14ac:dyDescent="0.2">
      <c r="F2036" s="26" t="s">
        <v>3316</v>
      </c>
      <c r="G2036" s="27">
        <v>2.7047365625344202E-3</v>
      </c>
      <c r="H2036" s="27" t="s">
        <v>1309</v>
      </c>
      <c r="I2036" s="27" t="s">
        <v>1309</v>
      </c>
      <c r="J2036" s="27" t="s">
        <v>1309</v>
      </c>
      <c r="K2036" s="27" t="s">
        <v>1309</v>
      </c>
      <c r="L2036" s="27" t="s">
        <v>1309</v>
      </c>
      <c r="M2036" s="27"/>
      <c r="T2036" s="10"/>
    </row>
    <row r="2037" spans="6:20" x14ac:dyDescent="0.2">
      <c r="F2037" s="26" t="s">
        <v>3317</v>
      </c>
      <c r="G2037" s="27">
        <v>1.6903244115524699E-2</v>
      </c>
      <c r="H2037" s="27" t="s">
        <v>1309</v>
      </c>
      <c r="I2037" s="27" t="s">
        <v>1309</v>
      </c>
      <c r="J2037" s="27" t="s">
        <v>1309</v>
      </c>
      <c r="K2037" s="27" t="s">
        <v>1309</v>
      </c>
      <c r="L2037" s="27" t="s">
        <v>1309</v>
      </c>
      <c r="M2037" s="27"/>
      <c r="T2037" s="10"/>
    </row>
    <row r="2038" spans="6:20" x14ac:dyDescent="0.2">
      <c r="F2038" s="26" t="s">
        <v>3318</v>
      </c>
      <c r="G2038" s="27">
        <v>2.7458585908453101E-3</v>
      </c>
      <c r="H2038" s="27">
        <v>5.0431732569765901E-2</v>
      </c>
      <c r="I2038" s="27">
        <v>1.8965717479641798E-2</v>
      </c>
      <c r="J2038" s="27">
        <v>2.5465372612016299E-2</v>
      </c>
      <c r="K2038" s="27">
        <v>2.3556967425876301E-2</v>
      </c>
      <c r="L2038" s="27">
        <v>7.0490590697047401E-3</v>
      </c>
      <c r="M2038" s="27"/>
      <c r="T2038" s="10"/>
    </row>
    <row r="2039" spans="6:20" x14ac:dyDescent="0.2">
      <c r="F2039" s="26" t="s">
        <v>3319</v>
      </c>
      <c r="G2039" s="27">
        <v>9.5154917169763195E-3</v>
      </c>
      <c r="H2039" s="27">
        <v>3.6426697635993897E-2</v>
      </c>
      <c r="I2039" s="27" t="s">
        <v>1309</v>
      </c>
      <c r="J2039" s="27" t="s">
        <v>1309</v>
      </c>
      <c r="K2039" s="27" t="s">
        <v>1309</v>
      </c>
      <c r="L2039" s="27" t="s">
        <v>1309</v>
      </c>
      <c r="M2039" s="27"/>
      <c r="T2039" s="10"/>
    </row>
    <row r="2040" spans="6:20" x14ac:dyDescent="0.2">
      <c r="F2040" s="26" t="s">
        <v>3320</v>
      </c>
      <c r="G2040" s="27">
        <v>2.2236629643761999E-2</v>
      </c>
      <c r="H2040" s="27" t="s">
        <v>1309</v>
      </c>
      <c r="I2040" s="27" t="s">
        <v>1309</v>
      </c>
      <c r="J2040" s="27" t="s">
        <v>1309</v>
      </c>
      <c r="K2040" s="27" t="s">
        <v>1309</v>
      </c>
      <c r="L2040" s="27" t="s">
        <v>1309</v>
      </c>
      <c r="M2040" s="27"/>
      <c r="T2040" s="10"/>
    </row>
    <row r="2041" spans="6:20" x14ac:dyDescent="0.2">
      <c r="F2041" s="26" t="s">
        <v>3321</v>
      </c>
      <c r="G2041" s="27">
        <v>8.9909251256900299E-3</v>
      </c>
      <c r="H2041" s="27" t="s">
        <v>1309</v>
      </c>
      <c r="I2041" s="27" t="s">
        <v>1309</v>
      </c>
      <c r="J2041" s="27" t="s">
        <v>1309</v>
      </c>
      <c r="K2041" s="27" t="s">
        <v>1309</v>
      </c>
      <c r="L2041" s="27" t="s">
        <v>1309</v>
      </c>
      <c r="M2041" s="27"/>
      <c r="T2041" s="10"/>
    </row>
    <row r="2042" spans="6:20" x14ac:dyDescent="0.2">
      <c r="F2042" s="26" t="s">
        <v>3322</v>
      </c>
      <c r="G2042" s="27">
        <v>1.28391729797046E-3</v>
      </c>
      <c r="H2042" s="27" t="s">
        <v>1309</v>
      </c>
      <c r="I2042" s="27" t="s">
        <v>1309</v>
      </c>
      <c r="J2042" s="27" t="s">
        <v>1309</v>
      </c>
      <c r="K2042" s="27" t="s">
        <v>1309</v>
      </c>
      <c r="L2042" s="27" t="s">
        <v>1309</v>
      </c>
      <c r="M2042" s="27"/>
      <c r="T2042" s="10"/>
    </row>
    <row r="2043" spans="6:20" x14ac:dyDescent="0.2">
      <c r="F2043" s="26" t="s">
        <v>3323</v>
      </c>
      <c r="G2043" s="27">
        <v>1.5787823000078199E-3</v>
      </c>
      <c r="H2043" s="27">
        <v>5.1754045341450604E-3</v>
      </c>
      <c r="I2043" s="27">
        <v>1.1947477534024E-2</v>
      </c>
      <c r="J2043" s="27">
        <v>1.3952640309904001E-2</v>
      </c>
      <c r="K2043" s="27">
        <v>1.2910602150829301E-2</v>
      </c>
      <c r="L2043" s="27">
        <v>2.3971021533211998E-3</v>
      </c>
      <c r="M2043" s="27"/>
      <c r="T2043" s="10"/>
    </row>
    <row r="2044" spans="6:20" x14ac:dyDescent="0.2">
      <c r="F2044" s="26" t="s">
        <v>3324</v>
      </c>
      <c r="G2044" s="27">
        <v>1.2855645525081101E-2</v>
      </c>
      <c r="H2044" s="27" t="s">
        <v>1309</v>
      </c>
      <c r="I2044" s="27" t="s">
        <v>1309</v>
      </c>
      <c r="J2044" s="27" t="s">
        <v>1309</v>
      </c>
      <c r="K2044" s="27" t="s">
        <v>1309</v>
      </c>
      <c r="L2044" s="27" t="s">
        <v>1309</v>
      </c>
      <c r="M2044" s="27"/>
      <c r="T2044" s="10"/>
    </row>
    <row r="2045" spans="6:20" x14ac:dyDescent="0.2">
      <c r="F2045" s="26" t="s">
        <v>3325</v>
      </c>
      <c r="G2045" s="27">
        <v>3.4235201565150498E-3</v>
      </c>
      <c r="H2045" s="27">
        <v>1.1892271066103099E-3</v>
      </c>
      <c r="I2045" s="27">
        <v>1.2040293154964301E-2</v>
      </c>
      <c r="J2045" s="27">
        <v>9.7168690476032993E-3</v>
      </c>
      <c r="K2045" s="27">
        <v>5.2834417353553797E-3</v>
      </c>
      <c r="L2045" s="27">
        <v>3.5609697862727299E-3</v>
      </c>
      <c r="M2045" s="27"/>
      <c r="T2045" s="10"/>
    </row>
    <row r="2046" spans="6:20" x14ac:dyDescent="0.2">
      <c r="F2046" s="26" t="s">
        <v>3326</v>
      </c>
      <c r="G2046" s="27">
        <v>8.5322441054299699E-3</v>
      </c>
      <c r="H2046" s="27" t="s">
        <v>1309</v>
      </c>
      <c r="I2046" s="27" t="s">
        <v>1309</v>
      </c>
      <c r="J2046" s="27" t="s">
        <v>1309</v>
      </c>
      <c r="K2046" s="27" t="s">
        <v>1309</v>
      </c>
      <c r="L2046" s="27" t="s">
        <v>1309</v>
      </c>
      <c r="M2046" s="27"/>
      <c r="T2046" s="10"/>
    </row>
    <row r="2047" spans="6:20" x14ac:dyDescent="0.2">
      <c r="F2047" s="26" t="s">
        <v>3327</v>
      </c>
      <c r="G2047" s="27">
        <v>5.11511120440062E-3</v>
      </c>
      <c r="H2047" s="27" t="s">
        <v>1309</v>
      </c>
      <c r="I2047" s="27">
        <v>2.52161860571672E-2</v>
      </c>
      <c r="J2047" s="27" t="s">
        <v>1309</v>
      </c>
      <c r="K2047" s="27" t="s">
        <v>1309</v>
      </c>
      <c r="L2047" s="27" t="s">
        <v>1309</v>
      </c>
      <c r="M2047" s="27"/>
      <c r="T2047" s="10"/>
    </row>
    <row r="2048" spans="6:20" x14ac:dyDescent="0.2">
      <c r="F2048" s="26" t="s">
        <v>3328</v>
      </c>
      <c r="G2048" s="27">
        <v>2.01147317794815E-2</v>
      </c>
      <c r="H2048" s="27">
        <v>8.2614952140421805E-2</v>
      </c>
      <c r="I2048" s="27" t="s">
        <v>1309</v>
      </c>
      <c r="J2048" s="27" t="s">
        <v>1309</v>
      </c>
      <c r="K2048" s="27" t="s">
        <v>1309</v>
      </c>
      <c r="L2048" s="27" t="s">
        <v>1309</v>
      </c>
      <c r="M2048" s="27"/>
      <c r="T2048" s="10"/>
    </row>
    <row r="2049" spans="6:20" x14ac:dyDescent="0.2">
      <c r="F2049" s="26" t="s">
        <v>3329</v>
      </c>
      <c r="G2049" s="27">
        <v>6.7593646119980698E-3</v>
      </c>
      <c r="H2049" s="27" t="s">
        <v>1309</v>
      </c>
      <c r="I2049" s="27" t="s">
        <v>1309</v>
      </c>
      <c r="J2049" s="27" t="s">
        <v>1309</v>
      </c>
      <c r="K2049" s="27" t="s">
        <v>1309</v>
      </c>
      <c r="L2049" s="27" t="s">
        <v>1309</v>
      </c>
      <c r="M2049" s="27"/>
      <c r="T2049" s="10"/>
    </row>
    <row r="2050" spans="6:20" x14ac:dyDescent="0.2">
      <c r="F2050" s="26" t="s">
        <v>3330</v>
      </c>
      <c r="G2050" s="27">
        <v>3.9213264425376499E-3</v>
      </c>
      <c r="H2050" s="27">
        <v>2.2689989694208799E-3</v>
      </c>
      <c r="I2050" s="27">
        <v>5.2741174255660599E-3</v>
      </c>
      <c r="J2050" s="27">
        <v>5.9373139292789298E-2</v>
      </c>
      <c r="K2050" s="27">
        <v>7.7291315692006902E-3</v>
      </c>
      <c r="L2050" s="27" t="s">
        <v>1309</v>
      </c>
      <c r="M2050" s="27"/>
      <c r="T2050" s="10"/>
    </row>
    <row r="2051" spans="6:20" x14ac:dyDescent="0.2">
      <c r="F2051" s="26" t="s">
        <v>3331</v>
      </c>
      <c r="G2051" s="27">
        <v>2.0328744096702701E-2</v>
      </c>
      <c r="H2051" s="27" t="s">
        <v>1309</v>
      </c>
      <c r="I2051" s="27" t="s">
        <v>1309</v>
      </c>
      <c r="J2051" s="27" t="s">
        <v>1309</v>
      </c>
      <c r="K2051" s="27" t="s">
        <v>1309</v>
      </c>
      <c r="L2051" s="27" t="s">
        <v>1309</v>
      </c>
      <c r="M2051" s="27"/>
      <c r="T2051" s="10"/>
    </row>
    <row r="2052" spans="6:20" x14ac:dyDescent="0.2">
      <c r="F2052" s="26" t="s">
        <v>3332</v>
      </c>
      <c r="G2052" s="27">
        <v>3.0353472253896799E-3</v>
      </c>
      <c r="H2052" s="27">
        <v>1.0811469721307599E-2</v>
      </c>
      <c r="I2052" s="27">
        <v>4.6243689474200897E-3</v>
      </c>
      <c r="J2052" s="27">
        <v>1.81611981723151E-2</v>
      </c>
      <c r="K2052" s="27">
        <v>2.26706289727414E-2</v>
      </c>
      <c r="L2052" s="27">
        <v>2.2984214542640099E-2</v>
      </c>
      <c r="M2052" s="27"/>
      <c r="T2052" s="10"/>
    </row>
    <row r="2053" spans="6:20" x14ac:dyDescent="0.2">
      <c r="F2053" s="26" t="s">
        <v>3333</v>
      </c>
      <c r="G2053" s="27">
        <v>3.4075264425687202E-2</v>
      </c>
      <c r="H2053" s="27" t="s">
        <v>1309</v>
      </c>
      <c r="I2053" s="27" t="s">
        <v>1309</v>
      </c>
      <c r="J2053" s="27" t="s">
        <v>1309</v>
      </c>
      <c r="K2053" s="27" t="s">
        <v>1309</v>
      </c>
      <c r="L2053" s="27" t="s">
        <v>1309</v>
      </c>
      <c r="M2053" s="27"/>
      <c r="T2053" s="10"/>
    </row>
    <row r="2054" spans="6:20" x14ac:dyDescent="0.2">
      <c r="F2054" s="26" t="s">
        <v>3334</v>
      </c>
      <c r="G2054" s="27">
        <v>3.7629872976980498E-2</v>
      </c>
      <c r="H2054" s="27" t="s">
        <v>1309</v>
      </c>
      <c r="I2054" s="27" t="s">
        <v>1309</v>
      </c>
      <c r="J2054" s="27" t="s">
        <v>1309</v>
      </c>
      <c r="K2054" s="27" t="s">
        <v>1309</v>
      </c>
      <c r="L2054" s="27" t="s">
        <v>1309</v>
      </c>
      <c r="M2054" s="27"/>
      <c r="T2054" s="10"/>
    </row>
    <row r="2055" spans="6:20" x14ac:dyDescent="0.2">
      <c r="F2055" s="31"/>
      <c r="G2055" s="27">
        <v>7.2823809268855099E-3</v>
      </c>
      <c r="H2055" s="27">
        <v>1.43478457622739E-2</v>
      </c>
      <c r="I2055" s="27">
        <v>5.2416157909525299E-3</v>
      </c>
      <c r="J2055" s="27">
        <v>1.6108600798155299E-2</v>
      </c>
      <c r="K2055" s="27">
        <v>1.0527247565247101E-2</v>
      </c>
      <c r="L2055" s="27">
        <v>1.06343848878943E-2</v>
      </c>
      <c r="M2055" s="27"/>
      <c r="T2055" s="10"/>
    </row>
    <row r="2056" spans="6:20" x14ac:dyDescent="0.2">
      <c r="F2056" s="26" t="s">
        <v>3335</v>
      </c>
      <c r="G2056" s="27">
        <v>4.7633612766383102E-3</v>
      </c>
      <c r="H2056" s="27">
        <v>1.0342880763160801E-2</v>
      </c>
      <c r="I2056" s="27">
        <v>4.9518506317114399E-3</v>
      </c>
      <c r="J2056" s="27">
        <v>3.6251299889941802E-2</v>
      </c>
      <c r="K2056" s="27">
        <v>4.8049730582691002E-3</v>
      </c>
      <c r="L2056" s="27">
        <v>2.0542708583401299E-2</v>
      </c>
      <c r="M2056" s="27"/>
      <c r="T2056" s="10"/>
    </row>
    <row r="2057" spans="6:20" x14ac:dyDescent="0.2">
      <c r="F2057" s="26" t="s">
        <v>3336</v>
      </c>
      <c r="G2057" s="27">
        <v>1.3427653708137499E-2</v>
      </c>
      <c r="H2057" s="27">
        <v>1.31783694258512E-2</v>
      </c>
      <c r="I2057" s="27">
        <v>3.3074872076864499E-2</v>
      </c>
      <c r="J2057" s="27" t="s">
        <v>1309</v>
      </c>
      <c r="K2057" s="27">
        <v>1.1062528416183401E-2</v>
      </c>
      <c r="L2057" s="27" t="s">
        <v>1309</v>
      </c>
      <c r="M2057" s="27"/>
      <c r="T2057" s="10"/>
    </row>
    <row r="2058" spans="6:20" x14ac:dyDescent="0.2">
      <c r="F2058" s="26" t="s">
        <v>3337</v>
      </c>
      <c r="G2058" s="27">
        <v>1.35118937864866E-2</v>
      </c>
      <c r="H2058" s="27" t="s">
        <v>1309</v>
      </c>
      <c r="I2058" s="27" t="s">
        <v>1309</v>
      </c>
      <c r="J2058" s="27" t="s">
        <v>1309</v>
      </c>
      <c r="K2058" s="27" t="s">
        <v>1309</v>
      </c>
      <c r="L2058" s="27" t="s">
        <v>1309</v>
      </c>
      <c r="M2058" s="27"/>
      <c r="T2058" s="10"/>
    </row>
    <row r="2059" spans="6:20" x14ac:dyDescent="0.2">
      <c r="F2059" s="26" t="s">
        <v>3338</v>
      </c>
      <c r="G2059" s="27">
        <v>2.9279370758345199E-3</v>
      </c>
      <c r="H2059" s="27" t="s">
        <v>1309</v>
      </c>
      <c r="I2059" s="27" t="s">
        <v>1309</v>
      </c>
      <c r="J2059" s="27" t="s">
        <v>1309</v>
      </c>
      <c r="K2059" s="27" t="s">
        <v>1309</v>
      </c>
      <c r="L2059" s="27" t="s">
        <v>1309</v>
      </c>
      <c r="M2059" s="27"/>
      <c r="T2059" s="10"/>
    </row>
    <row r="2060" spans="6:20" x14ac:dyDescent="0.2">
      <c r="F2060" s="26" t="s">
        <v>3339</v>
      </c>
      <c r="G2060" s="27">
        <v>2.4275181367308198E-3</v>
      </c>
      <c r="H2060" s="27">
        <v>4.2318478563443396E-3</v>
      </c>
      <c r="I2060" s="27">
        <v>1.0932634897626701E-2</v>
      </c>
      <c r="J2060" s="27" t="s">
        <v>1309</v>
      </c>
      <c r="K2060" s="27">
        <v>6.65558782420276E-3</v>
      </c>
      <c r="L2060" s="27" t="s">
        <v>1309</v>
      </c>
      <c r="M2060" s="27"/>
      <c r="T2060" s="10"/>
    </row>
    <row r="2061" spans="6:20" x14ac:dyDescent="0.2">
      <c r="F2061" s="26" t="s">
        <v>3340</v>
      </c>
      <c r="G2061" s="27">
        <v>7.3391305227710601E-3</v>
      </c>
      <c r="H2061" s="27" t="s">
        <v>1309</v>
      </c>
      <c r="I2061" s="27" t="s">
        <v>1309</v>
      </c>
      <c r="J2061" s="27" t="s">
        <v>1309</v>
      </c>
      <c r="K2061" s="27" t="s">
        <v>1309</v>
      </c>
      <c r="L2061" s="27" t="s">
        <v>1309</v>
      </c>
      <c r="M2061" s="27"/>
      <c r="T2061" s="10"/>
    </row>
    <row r="2062" spans="6:20" x14ac:dyDescent="0.2">
      <c r="F2062" s="26" t="s">
        <v>3341</v>
      </c>
      <c r="G2062" s="27">
        <v>1.21178728669634E-2</v>
      </c>
      <c r="H2062" s="27" t="s">
        <v>1309</v>
      </c>
      <c r="I2062" s="27" t="s">
        <v>1309</v>
      </c>
      <c r="J2062" s="27" t="s">
        <v>1309</v>
      </c>
      <c r="K2062" s="27" t="s">
        <v>1309</v>
      </c>
      <c r="L2062" s="27" t="s">
        <v>1309</v>
      </c>
      <c r="M2062" s="27"/>
      <c r="T2062" s="10"/>
    </row>
    <row r="2063" spans="6:20" x14ac:dyDescent="0.2">
      <c r="F2063" s="26" t="s">
        <v>3342</v>
      </c>
      <c r="G2063" s="27">
        <v>1.6713790413224499E-2</v>
      </c>
      <c r="H2063" s="27" t="s">
        <v>1309</v>
      </c>
      <c r="I2063" s="27" t="s">
        <v>1309</v>
      </c>
      <c r="J2063" s="27" t="s">
        <v>1309</v>
      </c>
      <c r="K2063" s="27" t="s">
        <v>1309</v>
      </c>
      <c r="L2063" s="27" t="s">
        <v>1309</v>
      </c>
      <c r="M2063" s="27"/>
      <c r="T2063" s="10"/>
    </row>
    <row r="2064" spans="6:20" x14ac:dyDescent="0.2">
      <c r="F2064" s="26" t="s">
        <v>3343</v>
      </c>
      <c r="G2064" s="27">
        <v>1.5134153243858301E-2</v>
      </c>
      <c r="H2064" s="27" t="s">
        <v>1309</v>
      </c>
      <c r="I2064" s="27" t="s">
        <v>1309</v>
      </c>
      <c r="J2064" s="27" t="s">
        <v>1309</v>
      </c>
      <c r="K2064" s="27" t="s">
        <v>1309</v>
      </c>
      <c r="L2064" s="27" t="s">
        <v>1309</v>
      </c>
      <c r="M2064" s="27"/>
      <c r="T2064" s="10"/>
    </row>
    <row r="2065" spans="6:20" x14ac:dyDescent="0.2">
      <c r="F2065" s="26" t="s">
        <v>3344</v>
      </c>
      <c r="G2065" s="27">
        <v>3.4931500967633001E-3</v>
      </c>
      <c r="H2065" s="27" t="s">
        <v>1309</v>
      </c>
      <c r="I2065" s="27" t="s">
        <v>1309</v>
      </c>
      <c r="J2065" s="27" t="s">
        <v>1309</v>
      </c>
      <c r="K2065" s="27" t="s">
        <v>1309</v>
      </c>
      <c r="L2065" s="27" t="s">
        <v>1309</v>
      </c>
      <c r="M2065" s="27"/>
      <c r="T2065" s="10"/>
    </row>
    <row r="2066" spans="6:20" x14ac:dyDescent="0.2">
      <c r="F2066" s="26" t="s">
        <v>3345</v>
      </c>
      <c r="G2066" s="27">
        <v>6.1262446640648303E-3</v>
      </c>
      <c r="H2066" s="27">
        <v>6.3980552257081299E-3</v>
      </c>
      <c r="I2066" s="27">
        <v>4.5595218065266598E-2</v>
      </c>
      <c r="J2066" s="27">
        <v>2.8004357035865401E-2</v>
      </c>
      <c r="K2066" s="27">
        <v>2.9486216985815002E-2</v>
      </c>
      <c r="L2066" s="27">
        <v>1.01748437087066E-2</v>
      </c>
      <c r="M2066" s="27"/>
      <c r="T2066" s="10"/>
    </row>
    <row r="2067" spans="6:20" x14ac:dyDescent="0.2">
      <c r="F2067" s="26" t="s">
        <v>3346</v>
      </c>
      <c r="G2067" s="27">
        <v>7.4728118455976E-3</v>
      </c>
      <c r="H2067" s="27" t="s">
        <v>1309</v>
      </c>
      <c r="I2067" s="27" t="s">
        <v>1309</v>
      </c>
      <c r="J2067" s="27" t="s">
        <v>1309</v>
      </c>
      <c r="K2067" s="27" t="s">
        <v>1309</v>
      </c>
      <c r="L2067" s="27" t="s">
        <v>1309</v>
      </c>
      <c r="M2067" s="27"/>
      <c r="T2067" s="10"/>
    </row>
    <row r="2068" spans="6:20" x14ac:dyDescent="0.2">
      <c r="F2068" s="26" t="s">
        <v>3347</v>
      </c>
      <c r="G2068" s="27">
        <v>3.7679149963332603E-2</v>
      </c>
      <c r="H2068" s="27" t="s">
        <v>1309</v>
      </c>
      <c r="I2068" s="27" t="s">
        <v>1309</v>
      </c>
      <c r="J2068" s="27" t="s">
        <v>1309</v>
      </c>
      <c r="K2068" s="27" t="s">
        <v>1309</v>
      </c>
      <c r="L2068" s="27" t="s">
        <v>1309</v>
      </c>
      <c r="M2068" s="27"/>
      <c r="T2068" s="10"/>
    </row>
    <row r="2069" spans="6:20" x14ac:dyDescent="0.2">
      <c r="F2069" s="26" t="s">
        <v>3348</v>
      </c>
      <c r="G2069" s="27">
        <v>5.0003649503360002E-3</v>
      </c>
      <c r="H2069" s="27" t="s">
        <v>1309</v>
      </c>
      <c r="I2069" s="27" t="s">
        <v>1309</v>
      </c>
      <c r="J2069" s="27" t="s">
        <v>1309</v>
      </c>
      <c r="K2069" s="27" t="s">
        <v>1309</v>
      </c>
      <c r="L2069" s="27" t="s">
        <v>1309</v>
      </c>
      <c r="M2069" s="27"/>
      <c r="T2069" s="10"/>
    </row>
    <row r="2070" spans="6:20" x14ac:dyDescent="0.2">
      <c r="F2070" s="26" t="s">
        <v>3349</v>
      </c>
      <c r="G2070" s="27">
        <v>2.6246360918761799E-2</v>
      </c>
      <c r="H2070" s="27">
        <v>5.8183944480959199E-3</v>
      </c>
      <c r="I2070" s="27">
        <v>6.5196392602011304E-3</v>
      </c>
      <c r="J2070" s="27">
        <v>8.0221109779916103E-3</v>
      </c>
      <c r="K2070" s="27">
        <v>1.37364553170886E-2</v>
      </c>
      <c r="L2070" s="27" t="s">
        <v>1309</v>
      </c>
      <c r="M2070" s="27"/>
      <c r="T2070" s="10"/>
    </row>
    <row r="2071" spans="6:20" x14ac:dyDescent="0.2">
      <c r="F2071" s="26" t="s">
        <v>3350</v>
      </c>
      <c r="G2071" s="27">
        <v>1.57820071345822E-2</v>
      </c>
      <c r="H2071" s="27" t="s">
        <v>1309</v>
      </c>
      <c r="I2071" s="27" t="s">
        <v>1309</v>
      </c>
      <c r="J2071" s="27" t="s">
        <v>1309</v>
      </c>
      <c r="K2071" s="27" t="s">
        <v>1309</v>
      </c>
      <c r="L2071" s="27" t="s">
        <v>1309</v>
      </c>
      <c r="M2071" s="27"/>
      <c r="T2071" s="10"/>
    </row>
    <row r="2072" spans="6:20" x14ac:dyDescent="0.2">
      <c r="F2072" s="26" t="s">
        <v>3351</v>
      </c>
      <c r="G2072" s="27">
        <v>1.0719214062841599E-2</v>
      </c>
      <c r="H2072" s="27">
        <v>2.7270913071005798E-3</v>
      </c>
      <c r="I2072" s="27">
        <v>1.1178010093420799E-2</v>
      </c>
      <c r="J2072" s="27">
        <v>6.03479438790217E-3</v>
      </c>
      <c r="K2072" s="27">
        <v>8.6670760143285897E-3</v>
      </c>
      <c r="L2072" s="27">
        <v>4.3078777431059404E-3</v>
      </c>
      <c r="M2072" s="27"/>
      <c r="T2072" s="10"/>
    </row>
    <row r="2073" spans="6:20" x14ac:dyDescent="0.2">
      <c r="F2073" s="26" t="s">
        <v>3352</v>
      </c>
      <c r="G2073" s="27">
        <v>3.2099348920366301E-3</v>
      </c>
      <c r="H2073" s="27">
        <v>3.55848341624347E-2</v>
      </c>
      <c r="I2073" s="27" t="s">
        <v>1309</v>
      </c>
      <c r="J2073" s="27" t="s">
        <v>1309</v>
      </c>
      <c r="K2073" s="27" t="s">
        <v>1309</v>
      </c>
      <c r="L2073" s="27" t="s">
        <v>1309</v>
      </c>
      <c r="M2073" s="27"/>
      <c r="T2073" s="10"/>
    </row>
    <row r="2074" spans="6:20" x14ac:dyDescent="0.2">
      <c r="F2074" s="26" t="s">
        <v>3353</v>
      </c>
      <c r="G2074" s="27">
        <v>8.8070267102770793E-3</v>
      </c>
      <c r="H2074" s="27" t="s">
        <v>1309</v>
      </c>
      <c r="I2074" s="27" t="s">
        <v>1309</v>
      </c>
      <c r="J2074" s="27" t="s">
        <v>1309</v>
      </c>
      <c r="K2074" s="27" t="s">
        <v>1309</v>
      </c>
      <c r="L2074" s="27" t="s">
        <v>1309</v>
      </c>
      <c r="M2074" s="27"/>
      <c r="T2074" s="10"/>
    </row>
    <row r="2075" spans="6:20" x14ac:dyDescent="0.2">
      <c r="F2075" s="26" t="s">
        <v>3354</v>
      </c>
      <c r="G2075" s="27">
        <v>5.40109387844721E-3</v>
      </c>
      <c r="H2075" s="27">
        <v>6.0528114799754298E-2</v>
      </c>
      <c r="I2075" s="27">
        <v>3.2712123460292897E-2</v>
      </c>
      <c r="J2075" s="27" t="s">
        <v>1309</v>
      </c>
      <c r="K2075" s="27" t="s">
        <v>1309</v>
      </c>
      <c r="L2075" s="27" t="s">
        <v>1309</v>
      </c>
      <c r="M2075" s="27"/>
      <c r="T2075" s="10"/>
    </row>
    <row r="2076" spans="6:20" x14ac:dyDescent="0.2">
      <c r="F2076" s="26" t="s">
        <v>3355</v>
      </c>
      <c r="G2076" s="27">
        <v>3.1388844335793601E-3</v>
      </c>
      <c r="H2076" s="27" t="s">
        <v>1309</v>
      </c>
      <c r="I2076" s="27" t="s">
        <v>1309</v>
      </c>
      <c r="J2076" s="27" t="s">
        <v>1309</v>
      </c>
      <c r="K2076" s="27" t="s">
        <v>1309</v>
      </c>
      <c r="L2076" s="27" t="s">
        <v>1309</v>
      </c>
      <c r="M2076" s="27"/>
      <c r="T2076" s="10"/>
    </row>
    <row r="2077" spans="6:20" x14ac:dyDescent="0.2">
      <c r="F2077" s="26" t="s">
        <v>3356</v>
      </c>
      <c r="G2077" s="27">
        <v>7.3644300928836001E-3</v>
      </c>
      <c r="H2077" s="27">
        <v>7.8661123761156297E-3</v>
      </c>
      <c r="I2077" s="27" t="s">
        <v>1309</v>
      </c>
      <c r="J2077" s="27">
        <v>4.2406070317061104E-3</v>
      </c>
      <c r="K2077" s="27" t="s">
        <v>1309</v>
      </c>
      <c r="L2077" s="27">
        <v>1.985749483039E-2</v>
      </c>
      <c r="M2077" s="27"/>
      <c r="T2077" s="10"/>
    </row>
    <row r="2078" spans="6:20" x14ac:dyDescent="0.2">
      <c r="F2078" s="26" t="s">
        <v>3357</v>
      </c>
      <c r="G2078" s="27">
        <v>1.9171801607630799E-2</v>
      </c>
      <c r="H2078" s="27">
        <v>1.7615611444893601E-2</v>
      </c>
      <c r="I2078" s="27">
        <v>1.89144742614735E-2</v>
      </c>
      <c r="J2078" s="27">
        <v>1.99640270168134E-2</v>
      </c>
      <c r="K2078" s="27">
        <v>1.52610488102139E-2</v>
      </c>
      <c r="L2078" s="27" t="s">
        <v>1309</v>
      </c>
      <c r="M2078" s="27"/>
      <c r="T2078" s="10"/>
    </row>
    <row r="2079" spans="6:20" x14ac:dyDescent="0.2">
      <c r="F2079" s="26" t="s">
        <v>3358</v>
      </c>
      <c r="G2079" s="27">
        <v>3.7168754872971398E-3</v>
      </c>
      <c r="H2079" s="27" t="s">
        <v>1309</v>
      </c>
      <c r="I2079" s="27" t="s">
        <v>1309</v>
      </c>
      <c r="J2079" s="27" t="s">
        <v>1309</v>
      </c>
      <c r="K2079" s="27" t="s">
        <v>1309</v>
      </c>
      <c r="L2079" s="27" t="s">
        <v>1309</v>
      </c>
      <c r="M2079" s="27"/>
      <c r="T2079" s="10"/>
    </row>
    <row r="2080" spans="6:20" x14ac:dyDescent="0.2">
      <c r="F2080" s="26" t="s">
        <v>3359</v>
      </c>
      <c r="G2080" s="27">
        <v>2.4954955665143701E-2</v>
      </c>
      <c r="H2080" s="27" t="s">
        <v>1309</v>
      </c>
      <c r="I2080" s="27" t="s">
        <v>1309</v>
      </c>
      <c r="J2080" s="27" t="s">
        <v>1309</v>
      </c>
      <c r="K2080" s="27" t="s">
        <v>1309</v>
      </c>
      <c r="L2080" s="27" t="s">
        <v>1309</v>
      </c>
      <c r="M2080" s="27"/>
      <c r="T2080" s="10"/>
    </row>
    <row r="2081" spans="6:20" x14ac:dyDescent="0.2">
      <c r="F2081" s="26" t="s">
        <v>3360</v>
      </c>
      <c r="G2081" s="27">
        <v>3.7548320349284998E-3</v>
      </c>
      <c r="H2081" s="27">
        <v>7.9472657446694097E-3</v>
      </c>
      <c r="I2081" s="27" t="s">
        <v>1309</v>
      </c>
      <c r="J2081" s="27">
        <v>4.5371619376830897E-3</v>
      </c>
      <c r="K2081" s="27">
        <v>1.6939307973484599E-2</v>
      </c>
      <c r="L2081" s="27">
        <v>6.2576027225811704E-3</v>
      </c>
      <c r="M2081" s="27"/>
      <c r="T2081" s="10"/>
    </row>
    <row r="2082" spans="6:20" x14ac:dyDescent="0.2">
      <c r="F2082" s="26" t="s">
        <v>3361</v>
      </c>
      <c r="G2082" s="27">
        <v>4.6356634728536598E-3</v>
      </c>
      <c r="H2082" s="27">
        <v>4.2105227479038498E-2</v>
      </c>
      <c r="I2082" s="27" t="s">
        <v>1309</v>
      </c>
      <c r="J2082" s="27" t="s">
        <v>1309</v>
      </c>
      <c r="K2082" s="27" t="s">
        <v>1309</v>
      </c>
      <c r="L2082" s="27" t="s">
        <v>1309</v>
      </c>
      <c r="M2082" s="27"/>
      <c r="T2082" s="10"/>
    </row>
    <row r="2083" spans="6:20" x14ac:dyDescent="0.2">
      <c r="F2083" s="26" t="s">
        <v>3362</v>
      </c>
      <c r="G2083" s="27">
        <v>7.88470012089342E-3</v>
      </c>
      <c r="H2083" s="27" t="s">
        <v>1309</v>
      </c>
      <c r="I2083" s="27" t="s">
        <v>1309</v>
      </c>
      <c r="J2083" s="27" t="s">
        <v>1309</v>
      </c>
      <c r="K2083" s="27" t="s">
        <v>1309</v>
      </c>
      <c r="L2083" s="27" t="s">
        <v>1309</v>
      </c>
      <c r="M2083" s="27"/>
      <c r="T2083" s="10"/>
    </row>
    <row r="2084" spans="6:20" x14ac:dyDescent="0.2">
      <c r="F2084" s="26" t="s">
        <v>3363</v>
      </c>
      <c r="G2084" s="27">
        <v>7.0462893518274802E-3</v>
      </c>
      <c r="H2084" s="27" t="s">
        <v>1309</v>
      </c>
      <c r="I2084" s="27" t="s">
        <v>1309</v>
      </c>
      <c r="J2084" s="27" t="s">
        <v>1309</v>
      </c>
      <c r="K2084" s="27" t="s">
        <v>1309</v>
      </c>
      <c r="L2084" s="27" t="s">
        <v>1309</v>
      </c>
      <c r="M2084" s="27"/>
      <c r="T2084" s="10"/>
    </row>
    <row r="2085" spans="6:20" x14ac:dyDescent="0.2">
      <c r="F2085" s="26" t="s">
        <v>3364</v>
      </c>
      <c r="G2085" s="27">
        <v>4.3670429867533403E-3</v>
      </c>
      <c r="H2085" s="27">
        <v>4.3876148274285202E-2</v>
      </c>
      <c r="I2085" s="27">
        <v>3.4088220439765698E-2</v>
      </c>
      <c r="J2085" s="27" t="s">
        <v>1309</v>
      </c>
      <c r="K2085" s="27" t="s">
        <v>1309</v>
      </c>
      <c r="L2085" s="27" t="s">
        <v>1309</v>
      </c>
      <c r="M2085" s="27"/>
      <c r="T2085" s="10"/>
    </row>
    <row r="2086" spans="6:20" x14ac:dyDescent="0.2">
      <c r="F2086" s="26" t="s">
        <v>3365</v>
      </c>
      <c r="G2086" s="27">
        <v>2.1563391163059698E-3</v>
      </c>
      <c r="H2086" s="27">
        <v>8.0760291598212103E-2</v>
      </c>
      <c r="I2086" s="27" t="s">
        <v>1309</v>
      </c>
      <c r="J2086" s="27" t="s">
        <v>1309</v>
      </c>
      <c r="K2086" s="27" t="s">
        <v>1309</v>
      </c>
      <c r="L2086" s="27" t="s">
        <v>1309</v>
      </c>
      <c r="M2086" s="27"/>
      <c r="T2086" s="10"/>
    </row>
    <row r="2087" spans="6:20" x14ac:dyDescent="0.2">
      <c r="F2087" s="26" t="s">
        <v>3366</v>
      </c>
      <c r="G2087" s="27">
        <v>1.13956398591205E-2</v>
      </c>
      <c r="H2087" s="27" t="s">
        <v>1309</v>
      </c>
      <c r="I2087" s="27" t="s">
        <v>1309</v>
      </c>
      <c r="J2087" s="27" t="s">
        <v>1309</v>
      </c>
      <c r="K2087" s="27" t="s">
        <v>1309</v>
      </c>
      <c r="L2087" s="27" t="s">
        <v>1309</v>
      </c>
      <c r="M2087" s="27"/>
      <c r="T2087" s="10"/>
    </row>
    <row r="2088" spans="6:20" x14ac:dyDescent="0.2">
      <c r="F2088" s="26" t="s">
        <v>3367</v>
      </c>
      <c r="G2088" s="27">
        <v>2.4547664144374901E-2</v>
      </c>
      <c r="H2088" s="27" t="s">
        <v>1309</v>
      </c>
      <c r="I2088" s="27" t="s">
        <v>1309</v>
      </c>
      <c r="J2088" s="27" t="s">
        <v>1309</v>
      </c>
      <c r="K2088" s="27" t="s">
        <v>1309</v>
      </c>
      <c r="L2088" s="27" t="s">
        <v>1309</v>
      </c>
      <c r="M2088" s="27"/>
      <c r="T2088" s="10"/>
    </row>
    <row r="2089" spans="6:20" x14ac:dyDescent="0.2">
      <c r="F2089" s="26" t="s">
        <v>3368</v>
      </c>
      <c r="G2089" s="27">
        <v>5.9051335647811896E-3</v>
      </c>
      <c r="H2089" s="27" t="s">
        <v>1309</v>
      </c>
      <c r="I2089" s="27" t="s">
        <v>1309</v>
      </c>
      <c r="J2089" s="27" t="s">
        <v>1309</v>
      </c>
      <c r="K2089" s="27" t="s">
        <v>1309</v>
      </c>
      <c r="L2089" s="27" t="s">
        <v>1309</v>
      </c>
      <c r="M2089" s="27"/>
      <c r="T2089" s="10"/>
    </row>
    <row r="2090" spans="6:20" x14ac:dyDescent="0.2">
      <c r="F2090" s="26" t="s">
        <v>3369</v>
      </c>
      <c r="G2090" s="27">
        <v>1.50404063041348E-2</v>
      </c>
      <c r="H2090" s="27" t="s">
        <v>1309</v>
      </c>
      <c r="I2090" s="27" t="s">
        <v>1309</v>
      </c>
      <c r="J2090" s="27" t="s">
        <v>1309</v>
      </c>
      <c r="K2090" s="27" t="s">
        <v>1309</v>
      </c>
      <c r="L2090" s="27" t="s">
        <v>1309</v>
      </c>
      <c r="M2090" s="27"/>
      <c r="T2090" s="10"/>
    </row>
    <row r="2091" spans="6:20" x14ac:dyDescent="0.2">
      <c r="F2091" s="26" t="s">
        <v>3370</v>
      </c>
      <c r="G2091" s="27">
        <v>3.8114391550654998E-2</v>
      </c>
      <c r="H2091" s="27" t="s">
        <v>1309</v>
      </c>
      <c r="I2091" s="27" t="s">
        <v>1309</v>
      </c>
      <c r="J2091" s="27" t="s">
        <v>1309</v>
      </c>
      <c r="K2091" s="27" t="s">
        <v>1309</v>
      </c>
      <c r="L2091" s="27" t="s">
        <v>1309</v>
      </c>
      <c r="M2091" s="27"/>
      <c r="T2091" s="10"/>
    </row>
    <row r="2092" spans="6:20" x14ac:dyDescent="0.2">
      <c r="F2092" s="26" t="s">
        <v>3371</v>
      </c>
      <c r="G2092" s="27">
        <v>1.5845421995352101E-2</v>
      </c>
      <c r="H2092" s="27">
        <v>5.3733464574357098E-2</v>
      </c>
      <c r="I2092" s="27">
        <v>6.0999616576181701E-3</v>
      </c>
      <c r="J2092" s="27">
        <v>2.5988778841359701E-2</v>
      </c>
      <c r="K2092" s="27">
        <v>1.6863648868224401E-2</v>
      </c>
      <c r="L2092" s="27" t="s">
        <v>1309</v>
      </c>
      <c r="M2092" s="27"/>
      <c r="T2092" s="10"/>
    </row>
    <row r="2093" spans="6:20" x14ac:dyDescent="0.2">
      <c r="F2093" s="26" t="s">
        <v>3372</v>
      </c>
      <c r="G2093" s="27">
        <v>4.2072936740537399E-3</v>
      </c>
      <c r="H2093" s="27" t="s">
        <v>1309</v>
      </c>
      <c r="I2093" s="27" t="s">
        <v>1309</v>
      </c>
      <c r="J2093" s="27" t="s">
        <v>1309</v>
      </c>
      <c r="K2093" s="27" t="s">
        <v>1309</v>
      </c>
      <c r="L2093" s="27" t="s">
        <v>1309</v>
      </c>
      <c r="M2093" s="27"/>
      <c r="T2093" s="10"/>
    </row>
    <row r="2094" spans="6:20" x14ac:dyDescent="0.2">
      <c r="F2094" s="26" t="s">
        <v>3373</v>
      </c>
      <c r="G2094" s="27">
        <v>3.8236295200312501E-3</v>
      </c>
      <c r="H2094" s="27" t="s">
        <v>1309</v>
      </c>
      <c r="I2094" s="27" t="s">
        <v>1309</v>
      </c>
      <c r="J2094" s="27" t="s">
        <v>1309</v>
      </c>
      <c r="K2094" s="27" t="s">
        <v>1309</v>
      </c>
      <c r="L2094" s="27" t="s">
        <v>1309</v>
      </c>
      <c r="M2094" s="27"/>
      <c r="T2094" s="10"/>
    </row>
    <row r="2095" spans="6:20" x14ac:dyDescent="0.2">
      <c r="F2095" s="26" t="s">
        <v>3374</v>
      </c>
      <c r="G2095" s="27">
        <v>1.4411956215255599E-3</v>
      </c>
      <c r="H2095" s="27">
        <v>2.1581583565371499E-3</v>
      </c>
      <c r="I2095" s="27">
        <v>2.85033981190079E-3</v>
      </c>
      <c r="J2095" s="27">
        <v>8.4075900377618695E-3</v>
      </c>
      <c r="K2095" s="27">
        <v>1.5036187473416099E-2</v>
      </c>
      <c r="L2095" s="27">
        <v>1.6905789384220399E-2</v>
      </c>
      <c r="M2095" s="27"/>
      <c r="T2095" s="10"/>
    </row>
    <row r="2096" spans="6:20" x14ac:dyDescent="0.2">
      <c r="F2096" s="26" t="s">
        <v>3375</v>
      </c>
      <c r="G2096" s="27">
        <v>4.01102525460168E-2</v>
      </c>
      <c r="H2096" s="27">
        <v>4.45610168787519E-2</v>
      </c>
      <c r="I2096" s="27">
        <v>2.9147044998679102E-2</v>
      </c>
      <c r="J2096" s="27">
        <v>5.3767714484108602E-2</v>
      </c>
      <c r="K2096" s="27">
        <v>1.84393726450999E-2</v>
      </c>
      <c r="L2096" s="27" t="s">
        <v>1309</v>
      </c>
      <c r="M2096" s="27"/>
      <c r="T2096" s="10"/>
    </row>
    <row r="2097" spans="6:20" x14ac:dyDescent="0.2">
      <c r="F2097" s="26" t="s">
        <v>3376</v>
      </c>
      <c r="G2097" s="27">
        <v>6.7404259822869796E-3</v>
      </c>
      <c r="H2097" s="27" t="s">
        <v>1309</v>
      </c>
      <c r="I2097" s="27" t="s">
        <v>1309</v>
      </c>
      <c r="J2097" s="27" t="s">
        <v>1309</v>
      </c>
      <c r="K2097" s="27" t="s">
        <v>1309</v>
      </c>
      <c r="L2097" s="27">
        <v>9.6415553781549104E-2</v>
      </c>
      <c r="M2097" s="27"/>
      <c r="T2097" s="10"/>
    </row>
    <row r="2098" spans="6:20" x14ac:dyDescent="0.2">
      <c r="F2098" s="26" t="s">
        <v>3377</v>
      </c>
      <c r="G2098" s="27">
        <v>8.5225299393877699E-3</v>
      </c>
      <c r="H2098" s="27" t="s">
        <v>1309</v>
      </c>
      <c r="I2098" s="27" t="s">
        <v>1309</v>
      </c>
      <c r="J2098" s="27" t="s">
        <v>1309</v>
      </c>
      <c r="K2098" s="27" t="s">
        <v>1309</v>
      </c>
      <c r="L2098" s="27" t="s">
        <v>1309</v>
      </c>
      <c r="M2098" s="27"/>
      <c r="T2098" s="10"/>
    </row>
    <row r="2099" spans="6:20" x14ac:dyDescent="0.2">
      <c r="F2099" s="26" t="s">
        <v>3378</v>
      </c>
      <c r="G2099" s="27">
        <v>5.6218202619070104E-3</v>
      </c>
      <c r="H2099" s="27">
        <v>5.2058733626952503E-3</v>
      </c>
      <c r="I2099" s="27">
        <v>8.5957201518250606E-3</v>
      </c>
      <c r="J2099" s="27">
        <v>9.7674812930168206E-3</v>
      </c>
      <c r="K2099" s="27" t="s">
        <v>1309</v>
      </c>
      <c r="L2099" s="27" t="s">
        <v>1309</v>
      </c>
      <c r="M2099" s="27"/>
      <c r="T2099" s="10"/>
    </row>
    <row r="2100" spans="6:20" x14ac:dyDescent="0.2">
      <c r="F2100" s="26" t="s">
        <v>3379</v>
      </c>
      <c r="G2100" s="27">
        <v>2.6208232723137399E-2</v>
      </c>
      <c r="H2100" s="27">
        <v>2.8861738760167501E-3</v>
      </c>
      <c r="I2100" s="27">
        <v>1.1213030333743299E-2</v>
      </c>
      <c r="J2100" s="27">
        <v>1.11217752898841E-2</v>
      </c>
      <c r="K2100" s="27">
        <v>1.5195150956898299E-2</v>
      </c>
      <c r="L2100" s="27">
        <v>9.2474680210629795E-3</v>
      </c>
      <c r="M2100" s="27"/>
      <c r="T2100" s="10"/>
    </row>
    <row r="2101" spans="6:20" x14ac:dyDescent="0.2">
      <c r="F2101" s="26" t="s">
        <v>3380</v>
      </c>
      <c r="G2101" s="27">
        <v>3.3129662833862798E-3</v>
      </c>
      <c r="H2101" s="27" t="s">
        <v>1309</v>
      </c>
      <c r="I2101" s="27" t="s">
        <v>1309</v>
      </c>
      <c r="J2101" s="27" t="s">
        <v>1309</v>
      </c>
      <c r="K2101" s="27" t="s">
        <v>1309</v>
      </c>
      <c r="L2101" s="27" t="s">
        <v>1309</v>
      </c>
      <c r="M2101" s="27"/>
      <c r="T2101" s="10"/>
    </row>
    <row r="2102" spans="6:20" x14ac:dyDescent="0.2">
      <c r="F2102" s="26" t="s">
        <v>3381</v>
      </c>
      <c r="G2102" s="27">
        <v>5.4788159862700896E-3</v>
      </c>
      <c r="H2102" s="27" t="s">
        <v>1309</v>
      </c>
      <c r="I2102" s="27" t="s">
        <v>1309</v>
      </c>
      <c r="J2102" s="27" t="s">
        <v>1309</v>
      </c>
      <c r="K2102" s="27" t="s">
        <v>1309</v>
      </c>
      <c r="L2102" s="27" t="s">
        <v>1309</v>
      </c>
      <c r="M2102" s="27"/>
      <c r="T2102" s="10"/>
    </row>
    <row r="2103" spans="6:20" x14ac:dyDescent="0.2">
      <c r="F2103" s="26" t="s">
        <v>3382</v>
      </c>
      <c r="G2103" s="27">
        <v>6.69704747365347E-3</v>
      </c>
      <c r="H2103" s="27">
        <v>1.3713828832561101E-2</v>
      </c>
      <c r="I2103" s="27">
        <v>1.71591854983251E-2</v>
      </c>
      <c r="J2103" s="27" t="s">
        <v>1309</v>
      </c>
      <c r="K2103" s="27">
        <v>6.2134901622042799E-2</v>
      </c>
      <c r="L2103" s="27" t="s">
        <v>1309</v>
      </c>
      <c r="M2103" s="27"/>
      <c r="T2103" s="10"/>
    </row>
    <row r="2104" spans="6:20" x14ac:dyDescent="0.2">
      <c r="F2104" s="26" t="s">
        <v>3383</v>
      </c>
      <c r="G2104" s="27">
        <v>1.9970914641381399E-2</v>
      </c>
      <c r="H2104" s="27" t="s">
        <v>1309</v>
      </c>
      <c r="I2104" s="27" t="s">
        <v>1309</v>
      </c>
      <c r="J2104" s="27" t="s">
        <v>1309</v>
      </c>
      <c r="K2104" s="27" t="s">
        <v>1309</v>
      </c>
      <c r="L2104" s="27" t="s">
        <v>1309</v>
      </c>
      <c r="M2104" s="27"/>
      <c r="T2104" s="10"/>
    </row>
    <row r="2105" spans="6:20" x14ac:dyDescent="0.2">
      <c r="F2105" s="26" t="s">
        <v>3384</v>
      </c>
      <c r="G2105" s="27">
        <v>2.0609134980677599E-2</v>
      </c>
      <c r="H2105" s="27" t="s">
        <v>1309</v>
      </c>
      <c r="I2105" s="27" t="s">
        <v>1309</v>
      </c>
      <c r="J2105" s="27" t="s">
        <v>1309</v>
      </c>
      <c r="K2105" s="27" t="s">
        <v>1309</v>
      </c>
      <c r="L2105" s="27" t="s">
        <v>1309</v>
      </c>
      <c r="M2105" s="27"/>
      <c r="T2105" s="10"/>
    </row>
    <row r="2106" spans="6:20" x14ac:dyDescent="0.2">
      <c r="F2106" s="26" t="s">
        <v>3385</v>
      </c>
      <c r="G2106" s="27">
        <v>3.46579637972017E-3</v>
      </c>
      <c r="H2106" s="27">
        <v>4.8369640257735699E-2</v>
      </c>
      <c r="I2106" s="27">
        <v>2.6332284775222401E-2</v>
      </c>
      <c r="J2106" s="27">
        <v>2.17241949854288E-2</v>
      </c>
      <c r="K2106" s="27" t="s">
        <v>1309</v>
      </c>
      <c r="L2106" s="27">
        <v>3.7880377834248302E-2</v>
      </c>
      <c r="M2106" s="27"/>
      <c r="T2106" s="10"/>
    </row>
    <row r="2107" spans="6:20" x14ac:dyDescent="0.2">
      <c r="F2107" s="26" t="s">
        <v>3386</v>
      </c>
      <c r="G2107" s="27">
        <v>3.9858368450561198E-2</v>
      </c>
      <c r="H2107" s="27" t="s">
        <v>1309</v>
      </c>
      <c r="I2107" s="27" t="s">
        <v>1309</v>
      </c>
      <c r="J2107" s="27" t="s">
        <v>1309</v>
      </c>
      <c r="K2107" s="27" t="s">
        <v>1309</v>
      </c>
      <c r="L2107" s="27" t="s">
        <v>1309</v>
      </c>
      <c r="M2107" s="27"/>
      <c r="T2107" s="10"/>
    </row>
    <row r="2108" spans="6:20" x14ac:dyDescent="0.2">
      <c r="F2108" s="26" t="s">
        <v>3387</v>
      </c>
      <c r="G2108" s="27">
        <v>5.4864022066066099E-3</v>
      </c>
      <c r="H2108" s="27">
        <v>8.2013184432510391E-3</v>
      </c>
      <c r="I2108" s="27">
        <v>0.18265315621421499</v>
      </c>
      <c r="J2108" s="27" t="s">
        <v>1309</v>
      </c>
      <c r="K2108" s="27" t="s">
        <v>1309</v>
      </c>
      <c r="L2108" s="27" t="s">
        <v>1309</v>
      </c>
      <c r="M2108" s="27"/>
      <c r="T2108" s="10"/>
    </row>
    <row r="2109" spans="6:20" x14ac:dyDescent="0.2">
      <c r="F2109" s="26" t="s">
        <v>3388</v>
      </c>
      <c r="G2109" s="27">
        <v>3.2675594697456202E-3</v>
      </c>
      <c r="H2109" s="27">
        <v>1.6647387338214401E-2</v>
      </c>
      <c r="I2109" s="27">
        <v>8.6900660327514298E-3</v>
      </c>
      <c r="J2109" s="27" t="s">
        <v>1309</v>
      </c>
      <c r="K2109" s="27" t="s">
        <v>1309</v>
      </c>
      <c r="L2109" s="27" t="s">
        <v>1309</v>
      </c>
      <c r="M2109" s="27"/>
      <c r="T2109" s="10"/>
    </row>
    <row r="2110" spans="6:20" x14ac:dyDescent="0.2">
      <c r="F2110" s="26" t="s">
        <v>3389</v>
      </c>
      <c r="G2110" s="27">
        <v>1.04690702437013E-3</v>
      </c>
      <c r="H2110" s="27" t="s">
        <v>1309</v>
      </c>
      <c r="I2110" s="27" t="s">
        <v>1309</v>
      </c>
      <c r="J2110" s="27" t="s">
        <v>1309</v>
      </c>
      <c r="K2110" s="27" t="s">
        <v>1309</v>
      </c>
      <c r="L2110" s="27" t="s">
        <v>1309</v>
      </c>
      <c r="M2110" s="27"/>
      <c r="T2110" s="10"/>
    </row>
    <row r="2111" spans="6:20" x14ac:dyDescent="0.2">
      <c r="F2111" s="26" t="s">
        <v>3390</v>
      </c>
      <c r="G2111" s="27">
        <v>9.6472554975006106E-3</v>
      </c>
      <c r="H2111" s="27" t="s">
        <v>1309</v>
      </c>
      <c r="I2111" s="27" t="s">
        <v>1309</v>
      </c>
      <c r="J2111" s="27" t="s">
        <v>1309</v>
      </c>
      <c r="K2111" s="27" t="s">
        <v>1309</v>
      </c>
      <c r="L2111" s="27" t="s">
        <v>1309</v>
      </c>
      <c r="M2111" s="27"/>
      <c r="T2111" s="10"/>
    </row>
    <row r="2112" spans="6:20" x14ac:dyDescent="0.2">
      <c r="F2112" s="26" t="s">
        <v>3391</v>
      </c>
      <c r="G2112" s="27">
        <v>1.06764601208227E-2</v>
      </c>
      <c r="H2112" s="27" t="s">
        <v>1309</v>
      </c>
      <c r="I2112" s="27" t="s">
        <v>1309</v>
      </c>
      <c r="J2112" s="27" t="s">
        <v>1309</v>
      </c>
      <c r="K2112" s="27" t="s">
        <v>1309</v>
      </c>
      <c r="L2112" s="27" t="s">
        <v>1309</v>
      </c>
      <c r="M2112" s="27"/>
      <c r="T2112" s="10"/>
    </row>
    <row r="2113" spans="6:20" x14ac:dyDescent="0.2">
      <c r="F2113" s="26" t="s">
        <v>3392</v>
      </c>
      <c r="G2113" s="27">
        <v>1.8319795412792799E-3</v>
      </c>
      <c r="H2113" s="27">
        <v>3.4481764315346299E-3</v>
      </c>
      <c r="I2113" s="27">
        <v>5.1673436756382298E-3</v>
      </c>
      <c r="J2113" s="27" t="s">
        <v>1309</v>
      </c>
      <c r="K2113" s="27" t="s">
        <v>1309</v>
      </c>
      <c r="L2113" s="27" t="s">
        <v>1309</v>
      </c>
      <c r="M2113" s="27"/>
      <c r="T2113" s="10"/>
    </row>
    <row r="2114" spans="6:20" x14ac:dyDescent="0.2">
      <c r="F2114" s="26" t="s">
        <v>3393</v>
      </c>
      <c r="G2114" s="27">
        <v>4.1576250900559497E-2</v>
      </c>
      <c r="H2114" s="27" t="s">
        <v>1309</v>
      </c>
      <c r="I2114" s="27" t="s">
        <v>1309</v>
      </c>
      <c r="J2114" s="27" t="s">
        <v>1309</v>
      </c>
      <c r="K2114" s="27" t="s">
        <v>1309</v>
      </c>
      <c r="L2114" s="27" t="s">
        <v>1309</v>
      </c>
      <c r="M2114" s="27"/>
      <c r="T2114" s="10"/>
    </row>
    <row r="2115" spans="6:20" x14ac:dyDescent="0.2">
      <c r="F2115" s="26" t="s">
        <v>3394</v>
      </c>
      <c r="G2115" s="27">
        <v>7.6270711282521797E-3</v>
      </c>
      <c r="H2115" s="27" t="s">
        <v>1309</v>
      </c>
      <c r="I2115" s="27" t="s">
        <v>1309</v>
      </c>
      <c r="J2115" s="27" t="s">
        <v>1309</v>
      </c>
      <c r="K2115" s="27" t="s">
        <v>1309</v>
      </c>
      <c r="L2115" s="27" t="s">
        <v>1309</v>
      </c>
      <c r="M2115" s="27"/>
      <c r="T2115" s="10"/>
    </row>
    <row r="2116" spans="6:20" x14ac:dyDescent="0.2">
      <c r="F2116" s="26" t="s">
        <v>3394</v>
      </c>
      <c r="G2116" s="27">
        <v>4.8454391026876301E-3</v>
      </c>
      <c r="H2116" s="27">
        <v>1.4083310333277801E-3</v>
      </c>
      <c r="I2116" s="27">
        <v>8.1455955322197408E-3</v>
      </c>
      <c r="J2116" s="27">
        <v>1.4189109832068799E-2</v>
      </c>
      <c r="K2116" s="27">
        <v>1.0359102439743801E-2</v>
      </c>
      <c r="L2116" s="27">
        <v>1.4948182645911899E-2</v>
      </c>
      <c r="M2116" s="27"/>
      <c r="T2116" s="10"/>
    </row>
    <row r="2117" spans="6:20" x14ac:dyDescent="0.2">
      <c r="F2117" s="26" t="s">
        <v>3395</v>
      </c>
      <c r="G2117" s="27">
        <v>1.99120237475249E-3</v>
      </c>
      <c r="H2117" s="27">
        <v>1.38246167776277E-2</v>
      </c>
      <c r="I2117" s="27">
        <v>8.2489453259241494E-3</v>
      </c>
      <c r="J2117" s="27" t="s">
        <v>1309</v>
      </c>
      <c r="K2117" s="27">
        <v>7.9111963670186899E-2</v>
      </c>
      <c r="L2117" s="27" t="s">
        <v>1309</v>
      </c>
      <c r="M2117" s="27"/>
      <c r="T2117" s="10"/>
    </row>
    <row r="2118" spans="6:20" x14ac:dyDescent="0.2">
      <c r="F2118" s="26" t="s">
        <v>3396</v>
      </c>
      <c r="G2118" s="27">
        <v>2.6313610048951199E-3</v>
      </c>
      <c r="H2118" s="27" t="s">
        <v>1309</v>
      </c>
      <c r="I2118" s="27" t="s">
        <v>1309</v>
      </c>
      <c r="J2118" s="27" t="s">
        <v>1309</v>
      </c>
      <c r="K2118" s="27" t="s">
        <v>1309</v>
      </c>
      <c r="L2118" s="27" t="s">
        <v>1309</v>
      </c>
      <c r="M2118" s="27"/>
      <c r="T2118" s="10"/>
    </row>
    <row r="2119" spans="6:20" x14ac:dyDescent="0.2">
      <c r="F2119" s="26" t="s">
        <v>3397</v>
      </c>
      <c r="G2119" s="27">
        <v>4.8193440242709003E-2</v>
      </c>
      <c r="H2119" s="27" t="s">
        <v>1309</v>
      </c>
      <c r="I2119" s="27" t="s">
        <v>1309</v>
      </c>
      <c r="J2119" s="27" t="s">
        <v>1309</v>
      </c>
      <c r="K2119" s="27" t="s">
        <v>1309</v>
      </c>
      <c r="L2119" s="27" t="s">
        <v>1309</v>
      </c>
      <c r="M2119" s="27"/>
      <c r="T2119" s="10"/>
    </row>
    <row r="2120" spans="6:20" x14ac:dyDescent="0.2">
      <c r="F2120" s="26" t="s">
        <v>3398</v>
      </c>
      <c r="G2120" s="27">
        <v>1.4019628735364199E-2</v>
      </c>
      <c r="H2120" s="27">
        <v>8.5184680819961802E-3</v>
      </c>
      <c r="I2120" s="27">
        <v>4.8926134576484301E-3</v>
      </c>
      <c r="J2120" s="27">
        <v>1.3577918690692199E-2</v>
      </c>
      <c r="K2120" s="27">
        <v>2.8120673371754602E-2</v>
      </c>
      <c r="L2120" s="27">
        <v>2.3181134221999401E-2</v>
      </c>
      <c r="M2120" s="27"/>
      <c r="T2120" s="10"/>
    </row>
    <row r="2121" spans="6:20" x14ac:dyDescent="0.2">
      <c r="F2121" s="26" t="s">
        <v>3399</v>
      </c>
      <c r="G2121" s="27">
        <v>2.4905882813954202E-3</v>
      </c>
      <c r="H2121" s="27" t="s">
        <v>1309</v>
      </c>
      <c r="I2121" s="27" t="s">
        <v>1309</v>
      </c>
      <c r="J2121" s="27" t="s">
        <v>1309</v>
      </c>
      <c r="K2121" s="27" t="s">
        <v>1309</v>
      </c>
      <c r="L2121" s="27" t="s">
        <v>1309</v>
      </c>
      <c r="M2121" s="27"/>
      <c r="T2121" s="10"/>
    </row>
    <row r="2122" spans="6:20" x14ac:dyDescent="0.2">
      <c r="F2122" s="26" t="s">
        <v>3400</v>
      </c>
      <c r="G2122" s="27">
        <v>6.0670062907141097E-3</v>
      </c>
      <c r="H2122" s="27" t="s">
        <v>1309</v>
      </c>
      <c r="I2122" s="27" t="s">
        <v>1309</v>
      </c>
      <c r="J2122" s="27" t="s">
        <v>1309</v>
      </c>
      <c r="K2122" s="27" t="s">
        <v>1309</v>
      </c>
      <c r="L2122" s="27" t="s">
        <v>1309</v>
      </c>
      <c r="M2122" s="27"/>
      <c r="T2122" s="10"/>
    </row>
    <row r="2123" spans="6:20" x14ac:dyDescent="0.2">
      <c r="F2123" s="26" t="s">
        <v>3401</v>
      </c>
      <c r="G2123" s="27">
        <v>4.6676004254853198E-3</v>
      </c>
      <c r="H2123" s="27" t="s">
        <v>1309</v>
      </c>
      <c r="I2123" s="27" t="s">
        <v>1309</v>
      </c>
      <c r="J2123" s="27" t="s">
        <v>1309</v>
      </c>
      <c r="K2123" s="27" t="s">
        <v>1309</v>
      </c>
      <c r="L2123" s="27" t="s">
        <v>1309</v>
      </c>
      <c r="M2123" s="27"/>
      <c r="T2123" s="10"/>
    </row>
    <row r="2124" spans="6:20" x14ac:dyDescent="0.2">
      <c r="F2124" s="26" t="s">
        <v>3402</v>
      </c>
      <c r="G2124" s="27">
        <v>3.5546540931229902E-3</v>
      </c>
      <c r="H2124" s="27">
        <v>3.5933078299816699E-2</v>
      </c>
      <c r="I2124" s="27" t="s">
        <v>1309</v>
      </c>
      <c r="J2124" s="27" t="s">
        <v>1309</v>
      </c>
      <c r="K2124" s="27" t="s">
        <v>1309</v>
      </c>
      <c r="L2124" s="27" t="s">
        <v>1309</v>
      </c>
      <c r="M2124" s="27"/>
      <c r="T2124" s="10"/>
    </row>
    <row r="2125" spans="6:20" x14ac:dyDescent="0.2">
      <c r="F2125" s="26" t="s">
        <v>3403</v>
      </c>
      <c r="G2125" s="27">
        <v>9.5219170587068601E-3</v>
      </c>
      <c r="H2125" s="27">
        <v>3.4395198851068102E-3</v>
      </c>
      <c r="I2125" s="27">
        <v>6.2382019841663097E-3</v>
      </c>
      <c r="J2125" s="27">
        <v>1.44098250459438E-2</v>
      </c>
      <c r="K2125" s="27">
        <v>1.17596240226048E-2</v>
      </c>
      <c r="L2125" s="27">
        <v>2.28489442221856E-3</v>
      </c>
      <c r="M2125" s="27"/>
      <c r="T2125" s="10"/>
    </row>
    <row r="2126" spans="6:20" x14ac:dyDescent="0.2">
      <c r="F2126" s="26" t="s">
        <v>3404</v>
      </c>
      <c r="G2126" s="27">
        <v>2.0259380301457401E-2</v>
      </c>
      <c r="H2126" s="27" t="s">
        <v>1309</v>
      </c>
      <c r="I2126" s="27" t="s">
        <v>1309</v>
      </c>
      <c r="J2126" s="27" t="s">
        <v>1309</v>
      </c>
      <c r="K2126" s="27" t="s">
        <v>1309</v>
      </c>
      <c r="L2126" s="27" t="s">
        <v>1309</v>
      </c>
      <c r="M2126" s="27"/>
      <c r="T2126" s="10"/>
    </row>
    <row r="2127" spans="6:20" x14ac:dyDescent="0.2">
      <c r="F2127" s="26" t="s">
        <v>3405</v>
      </c>
      <c r="G2127" s="27">
        <v>9.2239842677322905E-3</v>
      </c>
      <c r="H2127" s="27">
        <v>8.79031102337248E-4</v>
      </c>
      <c r="I2127" s="27">
        <v>6.7280015430930496E-3</v>
      </c>
      <c r="J2127" s="27">
        <v>7.4654402160148304E-3</v>
      </c>
      <c r="K2127" s="27">
        <v>5.2301194843016397E-3</v>
      </c>
      <c r="L2127" s="27">
        <v>6.1625441740169396E-3</v>
      </c>
      <c r="M2127" s="27"/>
      <c r="T2127" s="10"/>
    </row>
    <row r="2128" spans="6:20" x14ac:dyDescent="0.2">
      <c r="F2128" s="31"/>
      <c r="G2128" s="27">
        <v>3.0019578675423399E-2</v>
      </c>
      <c r="H2128" s="27" t="s">
        <v>1309</v>
      </c>
      <c r="I2128" s="27" t="s">
        <v>1309</v>
      </c>
      <c r="J2128" s="27" t="s">
        <v>1309</v>
      </c>
      <c r="K2128" s="27" t="s">
        <v>1309</v>
      </c>
      <c r="L2128" s="27" t="s">
        <v>1309</v>
      </c>
      <c r="M2128" s="27"/>
      <c r="T2128" s="10"/>
    </row>
    <row r="2129" spans="6:20" x14ac:dyDescent="0.2">
      <c r="F2129" s="26" t="s">
        <v>3406</v>
      </c>
      <c r="G2129" s="27">
        <v>8.0544433930017801E-3</v>
      </c>
      <c r="H2129" s="27">
        <v>1.6018880217860298E-2</v>
      </c>
      <c r="I2129" s="27">
        <v>2.7398285661196502E-2</v>
      </c>
      <c r="J2129" s="27">
        <v>1.209819992767E-2</v>
      </c>
      <c r="K2129" s="27">
        <v>1.37986576987724E-2</v>
      </c>
      <c r="L2129" s="27" t="s">
        <v>1309</v>
      </c>
      <c r="M2129" s="27"/>
      <c r="T2129" s="10"/>
    </row>
    <row r="2130" spans="6:20" x14ac:dyDescent="0.2">
      <c r="F2130" s="26" t="s">
        <v>3407</v>
      </c>
      <c r="G2130" s="27">
        <v>4.1462885936161004E-3</v>
      </c>
      <c r="H2130" s="27" t="s">
        <v>1309</v>
      </c>
      <c r="I2130" s="27" t="s">
        <v>1309</v>
      </c>
      <c r="J2130" s="27" t="s">
        <v>1309</v>
      </c>
      <c r="K2130" s="27" t="s">
        <v>1309</v>
      </c>
      <c r="L2130" s="27" t="s">
        <v>1309</v>
      </c>
      <c r="M2130" s="27"/>
      <c r="T2130" s="10"/>
    </row>
    <row r="2131" spans="6:20" x14ac:dyDescent="0.2">
      <c r="F2131" s="26" t="s">
        <v>3408</v>
      </c>
      <c r="G2131" s="27">
        <v>5.83975380731689E-2</v>
      </c>
      <c r="H2131" s="27">
        <v>5.7711848005401597E-3</v>
      </c>
      <c r="I2131" s="27">
        <v>3.3590363465541E-2</v>
      </c>
      <c r="J2131" s="27">
        <v>6.6402287339076896E-3</v>
      </c>
      <c r="K2131" s="27">
        <v>1.57787790263497E-2</v>
      </c>
      <c r="L2131" s="27" t="s">
        <v>1309</v>
      </c>
      <c r="M2131" s="27"/>
      <c r="T2131" s="10"/>
    </row>
    <row r="2132" spans="6:20" x14ac:dyDescent="0.2">
      <c r="F2132" s="26" t="s">
        <v>3409</v>
      </c>
      <c r="G2132" s="27">
        <v>1.35568363229592E-2</v>
      </c>
      <c r="H2132" s="27" t="s">
        <v>1309</v>
      </c>
      <c r="I2132" s="27" t="s">
        <v>1309</v>
      </c>
      <c r="J2132" s="27" t="s">
        <v>1309</v>
      </c>
      <c r="K2132" s="27" t="s">
        <v>1309</v>
      </c>
      <c r="L2132" s="27" t="s">
        <v>1309</v>
      </c>
      <c r="M2132" s="27"/>
      <c r="T2132" s="10"/>
    </row>
    <row r="2133" spans="6:20" x14ac:dyDescent="0.2">
      <c r="F2133" s="26" t="s">
        <v>3410</v>
      </c>
      <c r="G2133" s="27">
        <v>2.2385174025497799E-2</v>
      </c>
      <c r="H2133" s="27" t="s">
        <v>1309</v>
      </c>
      <c r="I2133" s="27" t="s">
        <v>1309</v>
      </c>
      <c r="J2133" s="27" t="s">
        <v>1309</v>
      </c>
      <c r="K2133" s="27" t="s">
        <v>1309</v>
      </c>
      <c r="L2133" s="27" t="s">
        <v>1309</v>
      </c>
      <c r="M2133" s="27"/>
      <c r="T2133" s="10"/>
    </row>
    <row r="2134" spans="6:20" x14ac:dyDescent="0.2">
      <c r="F2134" s="26" t="s">
        <v>3411</v>
      </c>
      <c r="G2134" s="27">
        <v>5.5850436661339002E-3</v>
      </c>
      <c r="H2134" s="27" t="s">
        <v>1309</v>
      </c>
      <c r="I2134" s="27" t="s">
        <v>1309</v>
      </c>
      <c r="J2134" s="27" t="s">
        <v>1309</v>
      </c>
      <c r="K2134" s="27" t="s">
        <v>1309</v>
      </c>
      <c r="L2134" s="27" t="s">
        <v>1309</v>
      </c>
      <c r="M2134" s="27"/>
      <c r="T2134" s="10"/>
    </row>
    <row r="2135" spans="6:20" x14ac:dyDescent="0.2">
      <c r="F2135" s="26" t="s">
        <v>3412</v>
      </c>
      <c r="G2135" s="27">
        <v>6.45455470522393E-3</v>
      </c>
      <c r="H2135" s="27" t="s">
        <v>1309</v>
      </c>
      <c r="I2135" s="27" t="s">
        <v>1309</v>
      </c>
      <c r="J2135" s="27" t="s">
        <v>1309</v>
      </c>
      <c r="K2135" s="27" t="s">
        <v>1309</v>
      </c>
      <c r="L2135" s="27" t="s">
        <v>1309</v>
      </c>
      <c r="M2135" s="27"/>
      <c r="T2135" s="10"/>
    </row>
    <row r="2136" spans="6:20" x14ac:dyDescent="0.2">
      <c r="F2136" s="26" t="s">
        <v>3413</v>
      </c>
      <c r="G2136" s="27">
        <v>1.45154550776224E-2</v>
      </c>
      <c r="H2136" s="27">
        <v>1.1492321461442699E-3</v>
      </c>
      <c r="I2136" s="27">
        <v>6.4783828194764206E-2</v>
      </c>
      <c r="J2136" s="27">
        <v>4.9244669307562397E-2</v>
      </c>
      <c r="K2136" s="27" t="s">
        <v>1309</v>
      </c>
      <c r="L2136" s="27">
        <v>1.81210591438207E-2</v>
      </c>
      <c r="M2136" s="27"/>
      <c r="T2136" s="10"/>
    </row>
    <row r="2137" spans="6:20" x14ac:dyDescent="0.2">
      <c r="F2137" s="26" t="s">
        <v>3414</v>
      </c>
      <c r="G2137" s="27">
        <v>8.3425540117095399E-3</v>
      </c>
      <c r="H2137" s="27">
        <v>1.8542906085532301E-2</v>
      </c>
      <c r="I2137" s="27" t="s">
        <v>1309</v>
      </c>
      <c r="J2137" s="27" t="s">
        <v>1309</v>
      </c>
      <c r="K2137" s="27" t="s">
        <v>1309</v>
      </c>
      <c r="L2137" s="27" t="s">
        <v>1309</v>
      </c>
      <c r="M2137" s="27"/>
      <c r="T2137" s="10"/>
    </row>
    <row r="2138" spans="6:20" x14ac:dyDescent="0.2">
      <c r="F2138" s="26" t="s">
        <v>3415</v>
      </c>
      <c r="G2138" s="27">
        <v>4.1630978365655602E-2</v>
      </c>
      <c r="H2138" s="27" t="s">
        <v>1309</v>
      </c>
      <c r="I2138" s="27" t="s">
        <v>1309</v>
      </c>
      <c r="J2138" s="27" t="s">
        <v>1309</v>
      </c>
      <c r="K2138" s="27" t="s">
        <v>1309</v>
      </c>
      <c r="L2138" s="27" t="s">
        <v>1309</v>
      </c>
      <c r="M2138" s="27"/>
      <c r="T2138" s="10"/>
    </row>
    <row r="2139" spans="6:20" x14ac:dyDescent="0.2">
      <c r="F2139" s="26" t="s">
        <v>3416</v>
      </c>
      <c r="G2139" s="27">
        <v>7.5901658260523102E-3</v>
      </c>
      <c r="H2139" s="27">
        <v>1.16504735632424E-2</v>
      </c>
      <c r="I2139" s="27">
        <v>4.4939573173573399E-3</v>
      </c>
      <c r="J2139" s="27">
        <v>1.7037050664449199E-2</v>
      </c>
      <c r="K2139" s="27">
        <v>1.17432523558473E-2</v>
      </c>
      <c r="L2139" s="27">
        <v>7.6896221146139001E-3</v>
      </c>
      <c r="M2139" s="27"/>
      <c r="T2139" s="10"/>
    </row>
    <row r="2140" spans="6:20" x14ac:dyDescent="0.2">
      <c r="F2140" s="26" t="s">
        <v>3417</v>
      </c>
      <c r="G2140" s="27">
        <v>1.0979516764815201E-2</v>
      </c>
      <c r="H2140" s="27" t="s">
        <v>1309</v>
      </c>
      <c r="I2140" s="27" t="s">
        <v>1309</v>
      </c>
      <c r="J2140" s="27" t="s">
        <v>1309</v>
      </c>
      <c r="K2140" s="27" t="s">
        <v>1309</v>
      </c>
      <c r="L2140" s="27" t="s">
        <v>1309</v>
      </c>
      <c r="M2140" s="27"/>
      <c r="T2140" s="10"/>
    </row>
    <row r="2141" spans="6:20" x14ac:dyDescent="0.2">
      <c r="F2141" s="26" t="s">
        <v>3418</v>
      </c>
      <c r="G2141" s="27">
        <v>2.9366803250487E-2</v>
      </c>
      <c r="H2141" s="27" t="s">
        <v>1309</v>
      </c>
      <c r="I2141" s="27" t="s">
        <v>1309</v>
      </c>
      <c r="J2141" s="27" t="s">
        <v>1309</v>
      </c>
      <c r="K2141" s="27" t="s">
        <v>1309</v>
      </c>
      <c r="L2141" s="27" t="s">
        <v>1309</v>
      </c>
      <c r="M2141" s="27"/>
      <c r="T2141" s="10"/>
    </row>
    <row r="2142" spans="6:20" x14ac:dyDescent="0.2">
      <c r="F2142" s="26" t="s">
        <v>3419</v>
      </c>
      <c r="G2142" s="27">
        <v>1.71893199101124E-2</v>
      </c>
      <c r="H2142" s="27">
        <v>1.9522185600420999E-2</v>
      </c>
      <c r="I2142" s="27">
        <v>1.44293880650958E-2</v>
      </c>
      <c r="J2142" s="27" t="s">
        <v>1309</v>
      </c>
      <c r="K2142" s="27">
        <v>1.0900910303020799E-2</v>
      </c>
      <c r="L2142" s="27" t="s">
        <v>1309</v>
      </c>
      <c r="M2142" s="27"/>
      <c r="T2142" s="10"/>
    </row>
    <row r="2143" spans="6:20" x14ac:dyDescent="0.2">
      <c r="F2143" s="26" t="s">
        <v>3420</v>
      </c>
      <c r="G2143" s="27">
        <v>1.2447844138811901E-2</v>
      </c>
      <c r="H2143" s="27" t="s">
        <v>1309</v>
      </c>
      <c r="I2143" s="27" t="s">
        <v>1309</v>
      </c>
      <c r="J2143" s="27" t="s">
        <v>1309</v>
      </c>
      <c r="K2143" s="27" t="s">
        <v>1309</v>
      </c>
      <c r="L2143" s="27" t="s">
        <v>1309</v>
      </c>
      <c r="M2143" s="27"/>
      <c r="T2143" s="10"/>
    </row>
    <row r="2144" spans="6:20" x14ac:dyDescent="0.2">
      <c r="F2144" s="26" t="s">
        <v>3421</v>
      </c>
      <c r="G2144" s="27">
        <v>9.6147980701111694E-3</v>
      </c>
      <c r="H2144" s="27" t="s">
        <v>1309</v>
      </c>
      <c r="I2144" s="27" t="s">
        <v>1309</v>
      </c>
      <c r="J2144" s="27" t="s">
        <v>1309</v>
      </c>
      <c r="K2144" s="27" t="s">
        <v>1309</v>
      </c>
      <c r="L2144" s="27" t="s">
        <v>1309</v>
      </c>
      <c r="M2144" s="27"/>
      <c r="T2144" s="10"/>
    </row>
    <row r="2145" spans="6:20" x14ac:dyDescent="0.2">
      <c r="F2145" s="26" t="s">
        <v>3422</v>
      </c>
      <c r="G2145" s="27">
        <v>5.1020874780983499E-3</v>
      </c>
      <c r="H2145" s="27" t="s">
        <v>1309</v>
      </c>
      <c r="I2145" s="27" t="s">
        <v>1309</v>
      </c>
      <c r="J2145" s="27" t="s">
        <v>1309</v>
      </c>
      <c r="K2145" s="27" t="s">
        <v>1309</v>
      </c>
      <c r="L2145" s="27" t="s">
        <v>1309</v>
      </c>
      <c r="M2145" s="27"/>
      <c r="T2145" s="10"/>
    </row>
    <row r="2146" spans="6:20" x14ac:dyDescent="0.2">
      <c r="F2146" s="26" t="s">
        <v>3423</v>
      </c>
      <c r="G2146" s="27">
        <v>4.2710534239743303E-2</v>
      </c>
      <c r="H2146" s="27" t="s">
        <v>1309</v>
      </c>
      <c r="I2146" s="27" t="s">
        <v>1309</v>
      </c>
      <c r="J2146" s="27" t="s">
        <v>1309</v>
      </c>
      <c r="K2146" s="27" t="s">
        <v>1309</v>
      </c>
      <c r="L2146" s="27" t="s">
        <v>1309</v>
      </c>
      <c r="M2146" s="27"/>
      <c r="T2146" s="10"/>
    </row>
    <row r="2147" spans="6:20" x14ac:dyDescent="0.2">
      <c r="F2147" s="26" t="s">
        <v>3424</v>
      </c>
      <c r="G2147" s="27">
        <v>3.4205023100914798E-2</v>
      </c>
      <c r="H2147" s="27" t="s">
        <v>1309</v>
      </c>
      <c r="I2147" s="27" t="s">
        <v>1309</v>
      </c>
      <c r="J2147" s="27" t="s">
        <v>1309</v>
      </c>
      <c r="K2147" s="27" t="s">
        <v>1309</v>
      </c>
      <c r="L2147" s="27" t="s">
        <v>1309</v>
      </c>
      <c r="M2147" s="27"/>
      <c r="T2147" s="10"/>
    </row>
    <row r="2148" spans="6:20" x14ac:dyDescent="0.2">
      <c r="F2148" s="26" t="s">
        <v>3425</v>
      </c>
      <c r="G2148" s="27">
        <v>1.3284689235180201E-3</v>
      </c>
      <c r="H2148" s="27" t="s">
        <v>1309</v>
      </c>
      <c r="I2148" s="27" t="s">
        <v>1309</v>
      </c>
      <c r="J2148" s="27" t="s">
        <v>1309</v>
      </c>
      <c r="K2148" s="27" t="s">
        <v>1309</v>
      </c>
      <c r="L2148" s="27" t="s">
        <v>1309</v>
      </c>
      <c r="M2148" s="27"/>
      <c r="T2148" s="10"/>
    </row>
    <row r="2149" spans="6:20" x14ac:dyDescent="0.2">
      <c r="F2149" s="26" t="s">
        <v>3426</v>
      </c>
      <c r="G2149" s="27">
        <v>7.6225512960309697E-3</v>
      </c>
      <c r="H2149" s="27" t="s">
        <v>1309</v>
      </c>
      <c r="I2149" s="27" t="s">
        <v>1309</v>
      </c>
      <c r="J2149" s="27" t="s">
        <v>1309</v>
      </c>
      <c r="K2149" s="27" t="s">
        <v>1309</v>
      </c>
      <c r="L2149" s="27" t="s">
        <v>1309</v>
      </c>
      <c r="M2149" s="27"/>
      <c r="T2149" s="10"/>
    </row>
    <row r="2150" spans="6:20" x14ac:dyDescent="0.2">
      <c r="F2150" s="26" t="s">
        <v>3427</v>
      </c>
      <c r="G2150" s="27">
        <v>9.87858850316241E-3</v>
      </c>
      <c r="H2150" s="27" t="s">
        <v>1309</v>
      </c>
      <c r="I2150" s="27" t="s">
        <v>1309</v>
      </c>
      <c r="J2150" s="27" t="s">
        <v>1309</v>
      </c>
      <c r="K2150" s="27" t="s">
        <v>1309</v>
      </c>
      <c r="L2150" s="27" t="s">
        <v>1309</v>
      </c>
      <c r="M2150" s="27"/>
      <c r="T2150" s="10"/>
    </row>
    <row r="2151" spans="6:20" x14ac:dyDescent="0.2">
      <c r="F2151" s="26" t="s">
        <v>3428</v>
      </c>
      <c r="G2151" s="27">
        <v>1.5892819937040701E-2</v>
      </c>
      <c r="H2151" s="27" t="s">
        <v>1309</v>
      </c>
      <c r="I2151" s="27" t="s">
        <v>1309</v>
      </c>
      <c r="J2151" s="27" t="s">
        <v>1309</v>
      </c>
      <c r="K2151" s="27" t="s">
        <v>1309</v>
      </c>
      <c r="L2151" s="27" t="s">
        <v>1309</v>
      </c>
      <c r="M2151" s="27"/>
      <c r="T2151" s="10"/>
    </row>
    <row r="2152" spans="6:20" x14ac:dyDescent="0.2">
      <c r="F2152" s="26" t="s">
        <v>3429</v>
      </c>
      <c r="G2152" s="27">
        <v>2.6024833451776402E-2</v>
      </c>
      <c r="H2152" s="27" t="s">
        <v>1309</v>
      </c>
      <c r="I2152" s="27" t="s">
        <v>1309</v>
      </c>
      <c r="J2152" s="27" t="s">
        <v>1309</v>
      </c>
      <c r="K2152" s="27" t="s">
        <v>1309</v>
      </c>
      <c r="L2152" s="27" t="s">
        <v>1309</v>
      </c>
      <c r="M2152" s="27"/>
      <c r="T2152" s="10"/>
    </row>
    <row r="2153" spans="6:20" x14ac:dyDescent="0.2">
      <c r="F2153" s="26" t="s">
        <v>3430</v>
      </c>
      <c r="G2153" s="27">
        <v>3.08653432759988E-2</v>
      </c>
      <c r="H2153" s="27">
        <v>6.0584450501103898E-3</v>
      </c>
      <c r="I2153" s="27">
        <v>2.8548226047585099E-2</v>
      </c>
      <c r="J2153" s="27" t="s">
        <v>1309</v>
      </c>
      <c r="K2153" s="27" t="s">
        <v>1309</v>
      </c>
      <c r="L2153" s="27" t="s">
        <v>1309</v>
      </c>
      <c r="M2153" s="27"/>
      <c r="T2153" s="10"/>
    </row>
    <row r="2154" spans="6:20" x14ac:dyDescent="0.2">
      <c r="F2154" s="26" t="s">
        <v>3431</v>
      </c>
      <c r="G2154" s="27">
        <v>2.4201955328288101E-3</v>
      </c>
      <c r="H2154" s="27" t="s">
        <v>1309</v>
      </c>
      <c r="I2154" s="27" t="s">
        <v>1309</v>
      </c>
      <c r="J2154" s="27" t="s">
        <v>1309</v>
      </c>
      <c r="K2154" s="27" t="s">
        <v>1309</v>
      </c>
      <c r="L2154" s="27" t="s">
        <v>1309</v>
      </c>
      <c r="M2154" s="27"/>
      <c r="T2154" s="10"/>
    </row>
    <row r="2155" spans="6:20" x14ac:dyDescent="0.2">
      <c r="F2155" s="26" t="s">
        <v>3432</v>
      </c>
      <c r="G2155" s="27">
        <v>5.8390265840924001E-3</v>
      </c>
      <c r="H2155" s="27" t="s">
        <v>1309</v>
      </c>
      <c r="I2155" s="27" t="s">
        <v>1309</v>
      </c>
      <c r="J2155" s="27" t="s">
        <v>1309</v>
      </c>
      <c r="K2155" s="27" t="s">
        <v>1309</v>
      </c>
      <c r="L2155" s="27" t="s">
        <v>1309</v>
      </c>
      <c r="M2155" s="27"/>
      <c r="T2155" s="10"/>
    </row>
    <row r="2156" spans="6:20" x14ac:dyDescent="0.2">
      <c r="F2156" s="26" t="s">
        <v>3433</v>
      </c>
      <c r="G2156" s="27">
        <v>1.28523227212917E-3</v>
      </c>
      <c r="H2156" s="27" t="s">
        <v>1309</v>
      </c>
      <c r="I2156" s="27" t="s">
        <v>1309</v>
      </c>
      <c r="J2156" s="27" t="s">
        <v>1309</v>
      </c>
      <c r="K2156" s="27" t="s">
        <v>1309</v>
      </c>
      <c r="L2156" s="27" t="s">
        <v>1309</v>
      </c>
      <c r="M2156" s="27"/>
      <c r="T2156" s="10"/>
    </row>
    <row r="2157" spans="6:20" x14ac:dyDescent="0.2">
      <c r="F2157" s="26" t="s">
        <v>3434</v>
      </c>
      <c r="G2157" s="27">
        <v>1.2430109342163299E-2</v>
      </c>
      <c r="H2157" s="27">
        <v>7.68093028848503E-2</v>
      </c>
      <c r="I2157" s="27">
        <v>1.5203651601203801E-2</v>
      </c>
      <c r="J2157" s="27" t="s">
        <v>1309</v>
      </c>
      <c r="K2157" s="27" t="s">
        <v>1309</v>
      </c>
      <c r="L2157" s="27" t="s">
        <v>1309</v>
      </c>
      <c r="M2157" s="27"/>
      <c r="T2157" s="10"/>
    </row>
    <row r="2158" spans="6:20" x14ac:dyDescent="0.2">
      <c r="F2158" s="26" t="s">
        <v>3435</v>
      </c>
      <c r="G2158" s="27">
        <v>1.0639415285960401E-3</v>
      </c>
      <c r="H2158" s="27" t="s">
        <v>1309</v>
      </c>
      <c r="I2158" s="27" t="s">
        <v>1309</v>
      </c>
      <c r="J2158" s="27" t="s">
        <v>1309</v>
      </c>
      <c r="K2158" s="27" t="s">
        <v>1309</v>
      </c>
      <c r="L2158" s="27" t="s">
        <v>1309</v>
      </c>
      <c r="M2158" s="27"/>
      <c r="T2158" s="10"/>
    </row>
    <row r="2159" spans="6:20" x14ac:dyDescent="0.2">
      <c r="F2159" s="26" t="s">
        <v>3436</v>
      </c>
      <c r="G2159" s="27">
        <v>8.3118388304378801E-3</v>
      </c>
      <c r="H2159" s="27" t="s">
        <v>1309</v>
      </c>
      <c r="I2159" s="27" t="s">
        <v>1309</v>
      </c>
      <c r="J2159" s="27" t="s">
        <v>1309</v>
      </c>
      <c r="K2159" s="27" t="s">
        <v>1309</v>
      </c>
      <c r="L2159" s="27" t="s">
        <v>1309</v>
      </c>
      <c r="M2159" s="27"/>
      <c r="T2159" s="10"/>
    </row>
    <row r="2160" spans="6:20" x14ac:dyDescent="0.2">
      <c r="F2160" s="26" t="s">
        <v>3437</v>
      </c>
      <c r="G2160" s="27">
        <v>2.0641814208626E-2</v>
      </c>
      <c r="H2160" s="27" t="s">
        <v>1309</v>
      </c>
      <c r="I2160" s="27" t="s">
        <v>1309</v>
      </c>
      <c r="J2160" s="27" t="s">
        <v>1309</v>
      </c>
      <c r="K2160" s="27" t="s">
        <v>1309</v>
      </c>
      <c r="L2160" s="27" t="s">
        <v>1309</v>
      </c>
      <c r="M2160" s="27"/>
      <c r="T2160" s="10"/>
    </row>
    <row r="2161" spans="6:20" x14ac:dyDescent="0.2">
      <c r="F2161" s="26" t="s">
        <v>3438</v>
      </c>
      <c r="G2161" s="27">
        <v>3.75629844714504E-2</v>
      </c>
      <c r="H2161" s="27">
        <v>1.66189619161673E-2</v>
      </c>
      <c r="I2161" s="27">
        <v>1.3686461968722899E-2</v>
      </c>
      <c r="J2161" s="27">
        <v>1.6236200369302602E-2</v>
      </c>
      <c r="K2161" s="27">
        <v>1.5335234451659401E-2</v>
      </c>
      <c r="L2161" s="27">
        <v>3.5906967507085601E-2</v>
      </c>
      <c r="M2161" s="27"/>
      <c r="T2161" s="10"/>
    </row>
    <row r="2162" spans="6:20" x14ac:dyDescent="0.2">
      <c r="F2162" s="26" t="s">
        <v>3439</v>
      </c>
      <c r="G2162" s="27">
        <v>3.0772846033556601E-3</v>
      </c>
      <c r="H2162" s="27">
        <v>5.0191309863966502E-3</v>
      </c>
      <c r="I2162" s="30">
        <v>1.7071296703424599E-5</v>
      </c>
      <c r="J2162" s="27" t="s">
        <v>1309</v>
      </c>
      <c r="K2162" s="27">
        <v>2.1142692278266401E-2</v>
      </c>
      <c r="L2162" s="27">
        <v>4.4497377630883302E-2</v>
      </c>
      <c r="M2162" s="27"/>
      <c r="T2162" s="10"/>
    </row>
    <row r="2163" spans="6:20" x14ac:dyDescent="0.2">
      <c r="F2163" s="26" t="s">
        <v>3440</v>
      </c>
      <c r="G2163" s="27">
        <v>3.3380991368572699E-2</v>
      </c>
      <c r="H2163" s="27" t="s">
        <v>1309</v>
      </c>
      <c r="I2163" s="27" t="s">
        <v>1309</v>
      </c>
      <c r="J2163" s="27" t="s">
        <v>1309</v>
      </c>
      <c r="K2163" s="27" t="s">
        <v>1309</v>
      </c>
      <c r="L2163" s="27" t="s">
        <v>1309</v>
      </c>
      <c r="M2163" s="27"/>
      <c r="T2163" s="10"/>
    </row>
    <row r="2164" spans="6:20" x14ac:dyDescent="0.2">
      <c r="F2164" s="26" t="s">
        <v>3441</v>
      </c>
      <c r="G2164" s="27">
        <v>2.5774803501992401E-2</v>
      </c>
      <c r="H2164" s="27" t="s">
        <v>1309</v>
      </c>
      <c r="I2164" s="27" t="s">
        <v>1309</v>
      </c>
      <c r="J2164" s="27" t="s">
        <v>1309</v>
      </c>
      <c r="K2164" s="27" t="s">
        <v>1309</v>
      </c>
      <c r="L2164" s="27" t="s">
        <v>1309</v>
      </c>
      <c r="M2164" s="27"/>
      <c r="T2164" s="10"/>
    </row>
    <row r="2165" spans="6:20" x14ac:dyDescent="0.2">
      <c r="F2165" s="26" t="s">
        <v>3442</v>
      </c>
      <c r="G2165" s="27">
        <v>1.60675445525819E-2</v>
      </c>
      <c r="H2165" s="27" t="s">
        <v>1309</v>
      </c>
      <c r="I2165" s="27" t="s">
        <v>1309</v>
      </c>
      <c r="J2165" s="27" t="s">
        <v>1309</v>
      </c>
      <c r="K2165" s="27" t="s">
        <v>1309</v>
      </c>
      <c r="L2165" s="27" t="s">
        <v>1309</v>
      </c>
      <c r="M2165" s="27"/>
      <c r="T2165" s="10"/>
    </row>
    <row r="2166" spans="6:20" x14ac:dyDescent="0.2">
      <c r="F2166" s="26" t="s">
        <v>3443</v>
      </c>
      <c r="G2166" s="27">
        <v>1.84243404271612E-2</v>
      </c>
      <c r="H2166" s="27">
        <v>3.1514868286277399E-2</v>
      </c>
      <c r="I2166" s="27" t="s">
        <v>1309</v>
      </c>
      <c r="J2166" s="27" t="s">
        <v>1309</v>
      </c>
      <c r="K2166" s="27" t="s">
        <v>1309</v>
      </c>
      <c r="L2166" s="27" t="s">
        <v>1309</v>
      </c>
      <c r="M2166" s="27"/>
      <c r="T2166" s="10"/>
    </row>
    <row r="2167" spans="6:20" x14ac:dyDescent="0.2">
      <c r="F2167" s="26" t="s">
        <v>3444</v>
      </c>
      <c r="G2167" s="27">
        <v>2.4501015310774501E-2</v>
      </c>
      <c r="H2167" s="27" t="s">
        <v>1309</v>
      </c>
      <c r="I2167" s="27" t="s">
        <v>1309</v>
      </c>
      <c r="J2167" s="27" t="s">
        <v>1309</v>
      </c>
      <c r="K2167" s="27" t="s">
        <v>1309</v>
      </c>
      <c r="L2167" s="27" t="s">
        <v>1309</v>
      </c>
      <c r="M2167" s="27"/>
      <c r="T2167" s="10"/>
    </row>
    <row r="2168" spans="6:20" x14ac:dyDescent="0.2">
      <c r="F2168" s="26" t="s">
        <v>3445</v>
      </c>
      <c r="G2168" s="27">
        <v>2.3650617107728901E-2</v>
      </c>
      <c r="H2168" s="27">
        <v>1.54324858235853E-2</v>
      </c>
      <c r="I2168" s="27">
        <v>9.3994865894843106E-3</v>
      </c>
      <c r="J2168" s="27">
        <v>4.0620253479928502E-3</v>
      </c>
      <c r="K2168" s="27">
        <v>6.5303657129393896E-3</v>
      </c>
      <c r="L2168" s="27" t="s">
        <v>1309</v>
      </c>
      <c r="M2168" s="27"/>
      <c r="T2168" s="10"/>
    </row>
    <row r="2169" spans="6:20" x14ac:dyDescent="0.2">
      <c r="F2169" s="26" t="s">
        <v>3446</v>
      </c>
      <c r="G2169" s="27">
        <v>1.3986758909106001E-2</v>
      </c>
      <c r="H2169" s="27" t="s">
        <v>1309</v>
      </c>
      <c r="I2169" s="27" t="s">
        <v>1309</v>
      </c>
      <c r="J2169" s="27" t="s">
        <v>1309</v>
      </c>
      <c r="K2169" s="27" t="s">
        <v>1309</v>
      </c>
      <c r="L2169" s="27" t="s">
        <v>1309</v>
      </c>
      <c r="M2169" s="27"/>
      <c r="T2169" s="10"/>
    </row>
    <row r="2170" spans="6:20" x14ac:dyDescent="0.2">
      <c r="F2170" s="26" t="s">
        <v>3447</v>
      </c>
      <c r="G2170" s="27">
        <v>2.1892705048471199E-3</v>
      </c>
      <c r="H2170" s="27">
        <v>1.3663109118004699E-2</v>
      </c>
      <c r="I2170" s="27">
        <v>3.5012613704326601E-3</v>
      </c>
      <c r="J2170" s="27">
        <v>4.1440496998301803E-2</v>
      </c>
      <c r="K2170" s="27">
        <v>1.9685156459693001E-2</v>
      </c>
      <c r="L2170" s="27">
        <v>3.5683920940849698E-2</v>
      </c>
      <c r="M2170" s="27"/>
      <c r="T2170" s="10"/>
    </row>
    <row r="2171" spans="6:20" x14ac:dyDescent="0.2">
      <c r="F2171" s="26" t="s">
        <v>3448</v>
      </c>
      <c r="G2171" s="27">
        <v>2.91146397580163E-3</v>
      </c>
      <c r="H2171" s="27">
        <v>3.1962246739810798E-3</v>
      </c>
      <c r="I2171" s="27">
        <v>1.5664901840180399E-2</v>
      </c>
      <c r="J2171" s="27">
        <v>1.00016415703895E-2</v>
      </c>
      <c r="K2171" s="27">
        <v>3.5602116227646001E-3</v>
      </c>
      <c r="L2171" s="27" t="s">
        <v>1309</v>
      </c>
      <c r="M2171" s="27"/>
      <c r="T2171" s="10"/>
    </row>
    <row r="2172" spans="6:20" x14ac:dyDescent="0.2">
      <c r="F2172" s="26" t="s">
        <v>3449</v>
      </c>
      <c r="G2172" s="27">
        <v>9.6934457213035501E-3</v>
      </c>
      <c r="H2172" s="27" t="s">
        <v>1309</v>
      </c>
      <c r="I2172" s="27" t="s">
        <v>1309</v>
      </c>
      <c r="J2172" s="27" t="s">
        <v>1309</v>
      </c>
      <c r="K2172" s="27" t="s">
        <v>1309</v>
      </c>
      <c r="L2172" s="27" t="s">
        <v>1309</v>
      </c>
      <c r="M2172" s="27"/>
      <c r="T2172" s="10"/>
    </row>
    <row r="2173" spans="6:20" x14ac:dyDescent="0.2">
      <c r="F2173" s="26" t="s">
        <v>3450</v>
      </c>
      <c r="G2173" s="27">
        <v>2.54366164752527E-2</v>
      </c>
      <c r="H2173" s="27" t="s">
        <v>1309</v>
      </c>
      <c r="I2173" s="27" t="s">
        <v>1309</v>
      </c>
      <c r="J2173" s="27" t="s">
        <v>1309</v>
      </c>
      <c r="K2173" s="27" t="s">
        <v>1309</v>
      </c>
      <c r="L2173" s="27" t="s">
        <v>1309</v>
      </c>
      <c r="M2173" s="27"/>
      <c r="T2173" s="10"/>
    </row>
    <row r="2174" spans="6:20" x14ac:dyDescent="0.2">
      <c r="F2174" s="26" t="s">
        <v>3451</v>
      </c>
      <c r="G2174" s="27">
        <v>5.2093350594289304E-3</v>
      </c>
      <c r="H2174" s="27">
        <v>9.0190204144062605E-2</v>
      </c>
      <c r="I2174" s="27">
        <v>4.21313051116501E-2</v>
      </c>
      <c r="J2174" s="27" t="s">
        <v>1309</v>
      </c>
      <c r="K2174" s="27" t="s">
        <v>1309</v>
      </c>
      <c r="L2174" s="27" t="s">
        <v>1309</v>
      </c>
      <c r="M2174" s="27"/>
      <c r="T2174" s="10"/>
    </row>
    <row r="2175" spans="6:20" x14ac:dyDescent="0.2">
      <c r="F2175" s="26" t="s">
        <v>3452</v>
      </c>
      <c r="G2175" s="27">
        <v>3.7427128845959598E-2</v>
      </c>
      <c r="H2175" s="27" t="s">
        <v>1309</v>
      </c>
      <c r="I2175" s="27" t="s">
        <v>1309</v>
      </c>
      <c r="J2175" s="27" t="s">
        <v>1309</v>
      </c>
      <c r="K2175" s="27" t="s">
        <v>1309</v>
      </c>
      <c r="L2175" s="27" t="s">
        <v>1309</v>
      </c>
      <c r="M2175" s="27"/>
      <c r="T2175" s="10"/>
    </row>
    <row r="2176" spans="6:20" x14ac:dyDescent="0.2">
      <c r="F2176" s="26" t="s">
        <v>3453</v>
      </c>
      <c r="G2176" s="27">
        <v>1.6165574460597E-2</v>
      </c>
      <c r="H2176" s="27" t="s">
        <v>1309</v>
      </c>
      <c r="I2176" s="27" t="s">
        <v>1309</v>
      </c>
      <c r="J2176" s="27" t="s">
        <v>1309</v>
      </c>
      <c r="K2176" s="27" t="s">
        <v>1309</v>
      </c>
      <c r="L2176" s="27" t="s">
        <v>1309</v>
      </c>
      <c r="M2176" s="27"/>
      <c r="T2176" s="10"/>
    </row>
    <row r="2177" spans="6:20" x14ac:dyDescent="0.2">
      <c r="F2177" s="26" t="s">
        <v>3454</v>
      </c>
      <c r="G2177" s="27">
        <v>3.0971957577272998E-3</v>
      </c>
      <c r="H2177" s="27" t="s">
        <v>1309</v>
      </c>
      <c r="I2177" s="27" t="s">
        <v>1309</v>
      </c>
      <c r="J2177" s="27" t="s">
        <v>1309</v>
      </c>
      <c r="K2177" s="27" t="s">
        <v>1309</v>
      </c>
      <c r="L2177" s="27" t="s">
        <v>1309</v>
      </c>
      <c r="M2177" s="27"/>
      <c r="T2177" s="10"/>
    </row>
    <row r="2178" spans="6:20" x14ac:dyDescent="0.2">
      <c r="F2178" s="26" t="s">
        <v>3455</v>
      </c>
      <c r="G2178" s="27">
        <v>8.1060049750424495E-3</v>
      </c>
      <c r="H2178" s="27">
        <v>1.7109351472328199E-2</v>
      </c>
      <c r="I2178" s="27">
        <v>1.34861768432468E-2</v>
      </c>
      <c r="J2178" s="27">
        <v>2.04036062250685E-2</v>
      </c>
      <c r="K2178" s="27">
        <v>2.0718082332131099E-2</v>
      </c>
      <c r="L2178" s="27" t="s">
        <v>1309</v>
      </c>
      <c r="M2178" s="27"/>
      <c r="T2178" s="10"/>
    </row>
    <row r="2179" spans="6:20" x14ac:dyDescent="0.2">
      <c r="F2179" s="26" t="s">
        <v>3456</v>
      </c>
      <c r="G2179" s="27">
        <v>1.8781348705679698E-2</v>
      </c>
      <c r="H2179" s="27" t="s">
        <v>1309</v>
      </c>
      <c r="I2179" s="27" t="s">
        <v>1309</v>
      </c>
      <c r="J2179" s="27" t="s">
        <v>1309</v>
      </c>
      <c r="K2179" s="27" t="s">
        <v>1309</v>
      </c>
      <c r="L2179" s="27" t="s">
        <v>1309</v>
      </c>
      <c r="M2179" s="27"/>
      <c r="T2179" s="10"/>
    </row>
    <row r="2180" spans="6:20" x14ac:dyDescent="0.2">
      <c r="F2180" s="26" t="s">
        <v>3457</v>
      </c>
      <c r="G2180" s="27">
        <v>6.7767326664016601E-3</v>
      </c>
      <c r="H2180" s="27">
        <v>6.5428922251152301E-3</v>
      </c>
      <c r="I2180" s="27">
        <v>1.9571632767267102E-3</v>
      </c>
      <c r="J2180" s="27">
        <v>1.33423018842327E-2</v>
      </c>
      <c r="K2180" s="27">
        <v>3.3134765939380798E-3</v>
      </c>
      <c r="L2180" s="27">
        <v>3.7219992720078999E-3</v>
      </c>
      <c r="M2180" s="27"/>
      <c r="T2180" s="10"/>
    </row>
    <row r="2181" spans="6:20" x14ac:dyDescent="0.2">
      <c r="F2181" s="26" t="s">
        <v>3458</v>
      </c>
      <c r="G2181" s="27">
        <v>4.8116251793435304E-3</v>
      </c>
      <c r="H2181" s="27">
        <v>4.8863794936681602E-2</v>
      </c>
      <c r="I2181" s="27" t="s">
        <v>1309</v>
      </c>
      <c r="J2181" s="27" t="s">
        <v>1309</v>
      </c>
      <c r="K2181" s="27" t="s">
        <v>1309</v>
      </c>
      <c r="L2181" s="27" t="s">
        <v>1309</v>
      </c>
      <c r="M2181" s="27"/>
      <c r="T2181" s="10"/>
    </row>
    <row r="2182" spans="6:20" x14ac:dyDescent="0.2">
      <c r="F2182" s="26" t="s">
        <v>3459</v>
      </c>
      <c r="G2182" s="27">
        <v>7.9300399765119996E-3</v>
      </c>
      <c r="H2182" s="27" t="s">
        <v>1309</v>
      </c>
      <c r="I2182" s="27" t="s">
        <v>1309</v>
      </c>
      <c r="J2182" s="27" t="s">
        <v>1309</v>
      </c>
      <c r="K2182" s="27" t="s">
        <v>1309</v>
      </c>
      <c r="L2182" s="27" t="s">
        <v>1309</v>
      </c>
      <c r="M2182" s="27"/>
      <c r="T2182" s="10"/>
    </row>
    <row r="2183" spans="6:20" x14ac:dyDescent="0.2">
      <c r="F2183" s="26" t="s">
        <v>3460</v>
      </c>
      <c r="G2183" s="27">
        <v>1.9024775744658599E-2</v>
      </c>
      <c r="H2183" s="27">
        <v>4.6370544180197402E-3</v>
      </c>
      <c r="I2183" s="27">
        <v>1.9273106990391298E-2</v>
      </c>
      <c r="J2183" s="27" t="s">
        <v>1309</v>
      </c>
      <c r="K2183" s="27" t="s">
        <v>1309</v>
      </c>
      <c r="L2183" s="27" t="s">
        <v>1309</v>
      </c>
      <c r="M2183" s="27"/>
      <c r="T2183" s="10"/>
    </row>
    <row r="2184" spans="6:20" x14ac:dyDescent="0.2">
      <c r="F2184" s="26" t="s">
        <v>3461</v>
      </c>
      <c r="G2184" s="27">
        <v>7.7475666368550999E-3</v>
      </c>
      <c r="H2184" s="27">
        <v>9.9903763447419698E-3</v>
      </c>
      <c r="I2184" s="27">
        <v>1.6877779500289599E-3</v>
      </c>
      <c r="J2184" s="27">
        <v>2.2837278046561198E-2</v>
      </c>
      <c r="K2184" s="27">
        <v>8.5124876336697894E-3</v>
      </c>
      <c r="L2184" s="27">
        <v>3.3802093476733699E-2</v>
      </c>
      <c r="M2184" s="27"/>
      <c r="T2184" s="10"/>
    </row>
    <row r="2185" spans="6:20" x14ac:dyDescent="0.2">
      <c r="F2185" s="26" t="s">
        <v>3462</v>
      </c>
      <c r="G2185" s="27">
        <v>5.2086421536502497E-4</v>
      </c>
      <c r="H2185" s="27">
        <v>2.9727719719376002E-3</v>
      </c>
      <c r="I2185" s="27" t="s">
        <v>1309</v>
      </c>
      <c r="J2185" s="27" t="s">
        <v>1309</v>
      </c>
      <c r="K2185" s="27" t="s">
        <v>1309</v>
      </c>
      <c r="L2185" s="27" t="s">
        <v>1309</v>
      </c>
      <c r="M2185" s="27"/>
      <c r="T2185" s="10"/>
    </row>
    <row r="2186" spans="6:20" x14ac:dyDescent="0.2">
      <c r="F2186" s="26" t="s">
        <v>3463</v>
      </c>
      <c r="G2186" s="27">
        <v>8.9759966509705101E-3</v>
      </c>
      <c r="H2186" s="27" t="s">
        <v>1309</v>
      </c>
      <c r="I2186" s="27" t="s">
        <v>1309</v>
      </c>
      <c r="J2186" s="27" t="s">
        <v>1309</v>
      </c>
      <c r="K2186" s="27" t="s">
        <v>1309</v>
      </c>
      <c r="L2186" s="27" t="s">
        <v>1309</v>
      </c>
      <c r="M2186" s="27"/>
      <c r="T2186" s="10"/>
    </row>
    <row r="2187" spans="6:20" x14ac:dyDescent="0.2">
      <c r="F2187" s="26" t="s">
        <v>3464</v>
      </c>
      <c r="G2187" s="27">
        <v>5.9174642686719604E-3</v>
      </c>
      <c r="H2187" s="27">
        <v>8.2070863035200198E-2</v>
      </c>
      <c r="I2187" s="27">
        <v>1.36296065746663E-2</v>
      </c>
      <c r="J2187" s="27">
        <v>1.69021561517365E-2</v>
      </c>
      <c r="K2187" s="27">
        <v>2.0459861149993399E-2</v>
      </c>
      <c r="L2187" s="27" t="s">
        <v>1309</v>
      </c>
      <c r="M2187" s="27"/>
      <c r="T2187" s="10"/>
    </row>
    <row r="2188" spans="6:20" x14ac:dyDescent="0.2">
      <c r="F2188" s="26" t="s">
        <v>3465</v>
      </c>
      <c r="G2188" s="27">
        <v>1.8280569520231899E-2</v>
      </c>
      <c r="H2188" s="27">
        <v>8.9085012207502298E-3</v>
      </c>
      <c r="I2188" s="27">
        <v>1.1732765472617399E-2</v>
      </c>
      <c r="J2188" s="27">
        <v>8.3733878428964306E-2</v>
      </c>
      <c r="K2188" s="27">
        <v>1.1728452417031699E-2</v>
      </c>
      <c r="L2188" s="27" t="s">
        <v>1309</v>
      </c>
      <c r="M2188" s="27"/>
      <c r="T2188" s="10"/>
    </row>
    <row r="2189" spans="6:20" x14ac:dyDescent="0.2">
      <c r="F2189" s="26" t="s">
        <v>3466</v>
      </c>
      <c r="G2189" s="27">
        <v>3.2333909421895699E-3</v>
      </c>
      <c r="H2189" s="27">
        <v>2.9955976411085898E-3</v>
      </c>
      <c r="I2189" s="27">
        <v>4.8436405457906702E-3</v>
      </c>
      <c r="J2189" s="27">
        <v>8.4763692868333792E-3</v>
      </c>
      <c r="K2189" s="27">
        <v>5.7895019545556601E-3</v>
      </c>
      <c r="L2189" s="27">
        <v>3.1426345311435802E-2</v>
      </c>
      <c r="M2189" s="27"/>
      <c r="T2189" s="10"/>
    </row>
    <row r="2190" spans="6:20" x14ac:dyDescent="0.2">
      <c r="F2190" s="26" t="s">
        <v>3467</v>
      </c>
      <c r="G2190" s="27">
        <v>4.4339870319403299E-2</v>
      </c>
      <c r="H2190" s="27" t="s">
        <v>1309</v>
      </c>
      <c r="I2190" s="27" t="s">
        <v>1309</v>
      </c>
      <c r="J2190" s="27" t="s">
        <v>1309</v>
      </c>
      <c r="K2190" s="27" t="s">
        <v>1309</v>
      </c>
      <c r="L2190" s="27" t="s">
        <v>1309</v>
      </c>
      <c r="M2190" s="27"/>
      <c r="T2190" s="10"/>
    </row>
    <row r="2191" spans="6:20" x14ac:dyDescent="0.2">
      <c r="F2191" s="26" t="s">
        <v>3468</v>
      </c>
      <c r="G2191" s="27">
        <v>9.0070114530534304E-3</v>
      </c>
      <c r="H2191" s="27" t="s">
        <v>1309</v>
      </c>
      <c r="I2191" s="27" t="s">
        <v>1309</v>
      </c>
      <c r="J2191" s="27" t="s">
        <v>1309</v>
      </c>
      <c r="K2191" s="27" t="s">
        <v>1309</v>
      </c>
      <c r="L2191" s="27" t="s">
        <v>1309</v>
      </c>
      <c r="M2191" s="27"/>
      <c r="T2191" s="10"/>
    </row>
    <row r="2192" spans="6:20" x14ac:dyDescent="0.2">
      <c r="F2192" s="26" t="s">
        <v>3469</v>
      </c>
      <c r="G2192" s="27">
        <v>3.1399861099557702E-3</v>
      </c>
      <c r="H2192" s="27">
        <v>3.9812113042643404E-3</v>
      </c>
      <c r="I2192" s="27">
        <v>8.1816837351720295E-3</v>
      </c>
      <c r="J2192" s="27">
        <v>1.8582090895968201E-2</v>
      </c>
      <c r="K2192" s="27">
        <v>1.1947073929602099E-2</v>
      </c>
      <c r="L2192" s="27">
        <v>1.9110806565849899E-2</v>
      </c>
      <c r="M2192" s="27"/>
      <c r="T2192" s="10"/>
    </row>
    <row r="2193" spans="6:20" x14ac:dyDescent="0.2">
      <c r="F2193" s="26" t="s">
        <v>3470</v>
      </c>
      <c r="G2193" s="27">
        <v>5.7967070219984297E-2</v>
      </c>
      <c r="H2193" s="27" t="s">
        <v>1309</v>
      </c>
      <c r="I2193" s="27" t="s">
        <v>1309</v>
      </c>
      <c r="J2193" s="27" t="s">
        <v>1309</v>
      </c>
      <c r="K2193" s="27" t="s">
        <v>1309</v>
      </c>
      <c r="L2193" s="27" t="s">
        <v>1309</v>
      </c>
      <c r="M2193" s="27"/>
      <c r="T2193" s="10"/>
    </row>
    <row r="2194" spans="6:20" x14ac:dyDescent="0.2">
      <c r="F2194" s="26" t="s">
        <v>3471</v>
      </c>
      <c r="G2194" s="27">
        <v>4.1436097556633803E-3</v>
      </c>
      <c r="H2194" s="27">
        <v>1.56234814693384E-2</v>
      </c>
      <c r="I2194" s="27" t="s">
        <v>1309</v>
      </c>
      <c r="J2194" s="27" t="s">
        <v>1309</v>
      </c>
      <c r="K2194" s="27" t="s">
        <v>1309</v>
      </c>
      <c r="L2194" s="27" t="s">
        <v>1309</v>
      </c>
      <c r="M2194" s="27"/>
      <c r="T2194" s="10"/>
    </row>
    <row r="2195" spans="6:20" x14ac:dyDescent="0.2">
      <c r="F2195" s="26" t="s">
        <v>3472</v>
      </c>
      <c r="G2195" s="27">
        <v>1.6106707936813701E-2</v>
      </c>
      <c r="H2195" s="27" t="s">
        <v>1309</v>
      </c>
      <c r="I2195" s="27" t="s">
        <v>1309</v>
      </c>
      <c r="J2195" s="27" t="s">
        <v>1309</v>
      </c>
      <c r="K2195" s="27" t="s">
        <v>1309</v>
      </c>
      <c r="L2195" s="27" t="s">
        <v>1309</v>
      </c>
      <c r="M2195" s="27"/>
      <c r="T2195" s="10"/>
    </row>
    <row r="2196" spans="6:20" x14ac:dyDescent="0.2">
      <c r="F2196" s="26" t="s">
        <v>3473</v>
      </c>
      <c r="G2196" s="27">
        <v>6.7176674216064903E-3</v>
      </c>
      <c r="H2196" s="27">
        <v>3.3377145576306701E-2</v>
      </c>
      <c r="I2196" s="27">
        <v>1.4312725928972401E-2</v>
      </c>
      <c r="J2196" s="27">
        <v>7.2406242568160096E-3</v>
      </c>
      <c r="K2196" s="27">
        <v>5.3795450468315797E-2</v>
      </c>
      <c r="L2196" s="27">
        <v>1.4137242233609499E-2</v>
      </c>
      <c r="M2196" s="27"/>
      <c r="T2196" s="10"/>
    </row>
    <row r="2197" spans="6:20" x14ac:dyDescent="0.2">
      <c r="F2197" s="26" t="s">
        <v>3474</v>
      </c>
      <c r="G2197" s="27">
        <v>2.1186505796519099E-2</v>
      </c>
      <c r="H2197" s="27">
        <v>1.4409332688116099E-2</v>
      </c>
      <c r="I2197" s="27" t="s">
        <v>1309</v>
      </c>
      <c r="J2197" s="27" t="s">
        <v>1309</v>
      </c>
      <c r="K2197" s="27">
        <v>5.7218932246843698E-2</v>
      </c>
      <c r="L2197" s="27">
        <v>6.4919742312889196E-3</v>
      </c>
      <c r="M2197" s="27"/>
      <c r="T2197" s="10"/>
    </row>
    <row r="2198" spans="6:20" x14ac:dyDescent="0.2">
      <c r="F2198" s="26" t="s">
        <v>3474</v>
      </c>
      <c r="G2198" s="27">
        <v>3.87523985680593E-3</v>
      </c>
      <c r="H2198" s="27">
        <v>2.1849069664008299E-3</v>
      </c>
      <c r="I2198" s="27">
        <v>3.81384307604624E-3</v>
      </c>
      <c r="J2198" s="27">
        <v>1.02418910966412E-2</v>
      </c>
      <c r="K2198" s="27">
        <v>1.1363039076787901E-2</v>
      </c>
      <c r="L2198" s="27">
        <v>5.3525838603716899E-3</v>
      </c>
      <c r="M2198" s="27"/>
      <c r="T2198" s="10"/>
    </row>
    <row r="2199" spans="6:20" x14ac:dyDescent="0.2">
      <c r="F2199" s="26" t="s">
        <v>3475</v>
      </c>
      <c r="G2199" s="27">
        <v>2.4402641606139398E-3</v>
      </c>
      <c r="H2199" s="27">
        <v>3.4912967439237899E-2</v>
      </c>
      <c r="I2199" s="27">
        <v>1.96380897189215E-2</v>
      </c>
      <c r="J2199" s="27" t="s">
        <v>1309</v>
      </c>
      <c r="K2199" s="27">
        <v>8.0379013315027906E-2</v>
      </c>
      <c r="L2199" s="27" t="s">
        <v>1309</v>
      </c>
      <c r="M2199" s="27"/>
      <c r="T2199" s="10"/>
    </row>
    <row r="2200" spans="6:20" x14ac:dyDescent="0.2">
      <c r="F2200" s="26" t="s">
        <v>3476</v>
      </c>
      <c r="G2200" s="27">
        <v>1.21902708551908E-2</v>
      </c>
      <c r="H2200" s="27" t="s">
        <v>1309</v>
      </c>
      <c r="I2200" s="27" t="s">
        <v>1309</v>
      </c>
      <c r="J2200" s="27" t="s">
        <v>1309</v>
      </c>
      <c r="K2200" s="27" t="s">
        <v>1309</v>
      </c>
      <c r="L2200" s="27" t="s">
        <v>1309</v>
      </c>
      <c r="M2200" s="27"/>
      <c r="T2200" s="10"/>
    </row>
    <row r="2201" spans="6:20" x14ac:dyDescent="0.2">
      <c r="F2201" s="26" t="s">
        <v>3477</v>
      </c>
      <c r="G2201" s="27">
        <v>4.1677441647375796E-3</v>
      </c>
      <c r="H2201" s="27">
        <v>6.8517057512107599E-3</v>
      </c>
      <c r="I2201" s="27" t="s">
        <v>1309</v>
      </c>
      <c r="J2201" s="27" t="s">
        <v>1309</v>
      </c>
      <c r="K2201" s="27" t="s">
        <v>1309</v>
      </c>
      <c r="L2201" s="27" t="s">
        <v>1309</v>
      </c>
      <c r="M2201" s="27"/>
      <c r="T2201" s="10"/>
    </row>
    <row r="2202" spans="6:20" x14ac:dyDescent="0.2">
      <c r="F2202" s="26" t="s">
        <v>3478</v>
      </c>
      <c r="G2202" s="27">
        <v>3.5965530330520201E-3</v>
      </c>
      <c r="H2202" s="27" t="s">
        <v>1309</v>
      </c>
      <c r="I2202" s="27" t="s">
        <v>1309</v>
      </c>
      <c r="J2202" s="27" t="s">
        <v>1309</v>
      </c>
      <c r="K2202" s="27" t="s">
        <v>1309</v>
      </c>
      <c r="L2202" s="27" t="s">
        <v>1309</v>
      </c>
      <c r="M2202" s="27"/>
      <c r="T2202" s="10"/>
    </row>
    <row r="2203" spans="6:20" x14ac:dyDescent="0.2">
      <c r="F2203" s="26" t="s">
        <v>3479</v>
      </c>
      <c r="G2203" s="27">
        <v>7.6286877151948004E-3</v>
      </c>
      <c r="H2203" s="27" t="s">
        <v>1309</v>
      </c>
      <c r="I2203" s="27" t="s">
        <v>1309</v>
      </c>
      <c r="J2203" s="27" t="s">
        <v>1309</v>
      </c>
      <c r="K2203" s="27" t="s">
        <v>1309</v>
      </c>
      <c r="L2203" s="27" t="s">
        <v>1309</v>
      </c>
      <c r="M2203" s="27"/>
      <c r="T2203" s="10"/>
    </row>
    <row r="2204" spans="6:20" x14ac:dyDescent="0.2">
      <c r="F2204" s="26" t="s">
        <v>3480</v>
      </c>
      <c r="G2204" s="27">
        <v>3.8596739919249199E-3</v>
      </c>
      <c r="H2204" s="27">
        <v>8.3287659725907306E-2</v>
      </c>
      <c r="I2204" s="27">
        <v>2.2496133826323698E-2</v>
      </c>
      <c r="J2204" s="27" t="s">
        <v>1309</v>
      </c>
      <c r="K2204" s="27" t="s">
        <v>1309</v>
      </c>
      <c r="L2204" s="27" t="s">
        <v>1309</v>
      </c>
      <c r="M2204" s="27"/>
      <c r="T2204" s="10"/>
    </row>
    <row r="2205" spans="6:20" x14ac:dyDescent="0.2">
      <c r="F2205" s="26" t="s">
        <v>3481</v>
      </c>
      <c r="G2205" s="27">
        <v>1.6538092648925799E-2</v>
      </c>
      <c r="H2205" s="27">
        <v>1.66556677214428E-2</v>
      </c>
      <c r="I2205" s="27">
        <v>2.1668150610432601E-2</v>
      </c>
      <c r="J2205" s="27" t="s">
        <v>1309</v>
      </c>
      <c r="K2205" s="27" t="s">
        <v>1309</v>
      </c>
      <c r="L2205" s="27" t="s">
        <v>1309</v>
      </c>
      <c r="M2205" s="27"/>
      <c r="T2205" s="10"/>
    </row>
    <row r="2206" spans="6:20" x14ac:dyDescent="0.2">
      <c r="F2206" s="26" t="s">
        <v>3482</v>
      </c>
      <c r="G2206" s="27">
        <v>4.57051142268844E-3</v>
      </c>
      <c r="H2206" s="27" t="s">
        <v>1309</v>
      </c>
      <c r="I2206" s="27" t="s">
        <v>1309</v>
      </c>
      <c r="J2206" s="27" t="s">
        <v>1309</v>
      </c>
      <c r="K2206" s="27" t="s">
        <v>1309</v>
      </c>
      <c r="L2206" s="27" t="s">
        <v>1309</v>
      </c>
      <c r="M2206" s="27"/>
      <c r="T2206" s="10"/>
    </row>
    <row r="2207" spans="6:20" x14ac:dyDescent="0.2">
      <c r="F2207" s="26" t="s">
        <v>3483</v>
      </c>
      <c r="G2207" s="27">
        <v>2.87318692972991E-3</v>
      </c>
      <c r="H2207" s="27">
        <v>3.2923226443928601E-3</v>
      </c>
      <c r="I2207" s="27">
        <v>1.4375736191366201E-2</v>
      </c>
      <c r="J2207" s="27">
        <v>4.3147457839795997E-2</v>
      </c>
      <c r="K2207" s="27">
        <v>8.45871580741199E-3</v>
      </c>
      <c r="L2207" s="27">
        <v>2.1654996530790199E-2</v>
      </c>
      <c r="M2207" s="27"/>
      <c r="T2207" s="10"/>
    </row>
    <row r="2208" spans="6:20" x14ac:dyDescent="0.2">
      <c r="F2208" s="26" t="s">
        <v>3484</v>
      </c>
      <c r="G2208" s="27">
        <v>5.0969686690230297E-2</v>
      </c>
      <c r="H2208" s="27">
        <v>2.12300552724825E-2</v>
      </c>
      <c r="I2208" s="27">
        <v>6.1895895641659298E-3</v>
      </c>
      <c r="J2208" s="27">
        <v>1.5775157501259199E-2</v>
      </c>
      <c r="K2208" s="27">
        <v>5.0441653866163698E-3</v>
      </c>
      <c r="L2208" s="27">
        <v>2.3412420937082699E-2</v>
      </c>
      <c r="M2208" s="27"/>
      <c r="T2208" s="10"/>
    </row>
    <row r="2209" spans="6:20" x14ac:dyDescent="0.2">
      <c r="F2209" s="26" t="s">
        <v>3484</v>
      </c>
      <c r="G2209" s="27">
        <v>2.46183475719658E-2</v>
      </c>
      <c r="H2209" s="27">
        <v>1.2789087051152E-3</v>
      </c>
      <c r="I2209" s="27">
        <v>3.9895400571153998E-3</v>
      </c>
      <c r="J2209" s="27">
        <v>3.1617073471391498E-2</v>
      </c>
      <c r="K2209" s="27">
        <v>1.3301689341001699E-2</v>
      </c>
      <c r="L2209" s="27">
        <v>2.4614156735509301E-2</v>
      </c>
      <c r="M2209" s="27"/>
      <c r="T2209" s="10"/>
    </row>
    <row r="2210" spans="6:20" x14ac:dyDescent="0.2">
      <c r="F2210" s="26" t="s">
        <v>3485</v>
      </c>
      <c r="G2210" s="27">
        <v>2.1465996225862202E-2</v>
      </c>
      <c r="H2210" s="27" t="s">
        <v>1309</v>
      </c>
      <c r="I2210" s="27" t="s">
        <v>1309</v>
      </c>
      <c r="J2210" s="27" t="s">
        <v>1309</v>
      </c>
      <c r="K2210" s="27" t="s">
        <v>1309</v>
      </c>
      <c r="L2210" s="27" t="s">
        <v>1309</v>
      </c>
      <c r="M2210" s="27"/>
      <c r="T2210" s="10"/>
    </row>
    <row r="2211" spans="6:20" x14ac:dyDescent="0.2">
      <c r="F2211" s="26" t="s">
        <v>3486</v>
      </c>
      <c r="G2211" s="27">
        <v>1.09085928448024E-2</v>
      </c>
      <c r="H2211" s="27">
        <v>4.4745427220939202E-2</v>
      </c>
      <c r="I2211" s="27">
        <v>2.0326160668804199E-2</v>
      </c>
      <c r="J2211" s="27" t="s">
        <v>1309</v>
      </c>
      <c r="K2211" s="27">
        <v>7.2613320650979807E-2</v>
      </c>
      <c r="L2211" s="27" t="s">
        <v>1309</v>
      </c>
      <c r="M2211" s="27"/>
      <c r="T2211" s="10"/>
    </row>
    <row r="2212" spans="6:20" x14ac:dyDescent="0.2">
      <c r="F2212" s="26" t="s">
        <v>3487</v>
      </c>
      <c r="G2212" s="27">
        <v>9.0179563128166308E-3</v>
      </c>
      <c r="H2212" s="27" t="s">
        <v>1309</v>
      </c>
      <c r="I2212" s="27" t="s">
        <v>1309</v>
      </c>
      <c r="J2212" s="27" t="s">
        <v>1309</v>
      </c>
      <c r="K2212" s="27" t="s">
        <v>1309</v>
      </c>
      <c r="L2212" s="27" t="s">
        <v>1309</v>
      </c>
      <c r="M2212" s="27"/>
      <c r="T2212" s="10"/>
    </row>
    <row r="2213" spans="6:20" x14ac:dyDescent="0.2">
      <c r="F2213" s="26" t="s">
        <v>3488</v>
      </c>
      <c r="G2213" s="27">
        <v>9.9320037558433601E-3</v>
      </c>
      <c r="H2213" s="27" t="s">
        <v>1309</v>
      </c>
      <c r="I2213" s="27" t="s">
        <v>1309</v>
      </c>
      <c r="J2213" s="27" t="s">
        <v>1309</v>
      </c>
      <c r="K2213" s="27" t="s">
        <v>1309</v>
      </c>
      <c r="L2213" s="27" t="s">
        <v>1309</v>
      </c>
      <c r="M2213" s="27"/>
      <c r="T2213" s="10"/>
    </row>
    <row r="2214" spans="6:20" x14ac:dyDescent="0.2">
      <c r="F2214" s="26" t="s">
        <v>3489</v>
      </c>
      <c r="G2214" s="27">
        <v>1.22029220887539E-2</v>
      </c>
      <c r="H2214" s="27">
        <v>3.8331768941520697E-2</v>
      </c>
      <c r="I2214" s="27" t="s">
        <v>1309</v>
      </c>
      <c r="J2214" s="27" t="s">
        <v>1309</v>
      </c>
      <c r="K2214" s="27" t="s">
        <v>1309</v>
      </c>
      <c r="L2214" s="27" t="s">
        <v>1309</v>
      </c>
      <c r="M2214" s="27"/>
      <c r="T2214" s="10"/>
    </row>
    <row r="2215" spans="6:20" x14ac:dyDescent="0.2">
      <c r="F2215" s="26" t="s">
        <v>3490</v>
      </c>
      <c r="G2215" s="27">
        <v>9.6640821895758802E-3</v>
      </c>
      <c r="H2215" s="27">
        <v>1.8287657105220401E-2</v>
      </c>
      <c r="I2215" s="27">
        <v>2.1433277109539298E-2</v>
      </c>
      <c r="J2215" s="27" t="s">
        <v>1309</v>
      </c>
      <c r="K2215" s="27">
        <v>7.7138038828398495E-2</v>
      </c>
      <c r="L2215" s="27" t="s">
        <v>1309</v>
      </c>
      <c r="M2215" s="27"/>
      <c r="T2215" s="10"/>
    </row>
    <row r="2216" spans="6:20" x14ac:dyDescent="0.2">
      <c r="F2216" s="26" t="s">
        <v>3491</v>
      </c>
      <c r="G2216" s="27">
        <v>3.2586085618067102E-3</v>
      </c>
      <c r="H2216" s="27">
        <v>5.4255638519963803E-2</v>
      </c>
      <c r="I2216" s="27">
        <v>1.80564311719058E-2</v>
      </c>
      <c r="J2216" s="27" t="s">
        <v>1309</v>
      </c>
      <c r="K2216" s="27" t="s">
        <v>1309</v>
      </c>
      <c r="L2216" s="27" t="s">
        <v>1309</v>
      </c>
      <c r="M2216" s="27"/>
      <c r="T2216" s="10"/>
    </row>
    <row r="2217" spans="6:20" x14ac:dyDescent="0.2">
      <c r="F2217" s="26" t="s">
        <v>3492</v>
      </c>
      <c r="G2217" s="27">
        <v>1.71554701871286E-3</v>
      </c>
      <c r="H2217" s="27">
        <v>3.5818519278969903E-2</v>
      </c>
      <c r="I2217" s="27" t="s">
        <v>1309</v>
      </c>
      <c r="J2217" s="27" t="s">
        <v>1309</v>
      </c>
      <c r="K2217" s="27" t="s">
        <v>1309</v>
      </c>
      <c r="L2217" s="27" t="s">
        <v>1309</v>
      </c>
      <c r="M2217" s="27"/>
      <c r="T2217" s="10"/>
    </row>
    <row r="2218" spans="6:20" x14ac:dyDescent="0.2">
      <c r="F2218" s="26" t="s">
        <v>3493</v>
      </c>
      <c r="G2218" s="27">
        <v>1.7181700296551899E-2</v>
      </c>
      <c r="H2218" s="27">
        <v>7.06478384801657E-3</v>
      </c>
      <c r="I2218" s="27">
        <v>2.4284782461214899E-3</v>
      </c>
      <c r="J2218" s="27">
        <v>1.1416065763050501E-2</v>
      </c>
      <c r="K2218" s="27">
        <v>3.2562834630559798E-2</v>
      </c>
      <c r="L2218" s="27">
        <v>2.6673622075385001E-2</v>
      </c>
      <c r="M2218" s="27"/>
      <c r="T2218" s="10"/>
    </row>
    <row r="2219" spans="6:20" x14ac:dyDescent="0.2">
      <c r="F2219" s="26" t="s">
        <v>3494</v>
      </c>
      <c r="G2219" s="27">
        <v>2.1349743772806198E-2</v>
      </c>
      <c r="H2219" s="27">
        <v>1.6427058215485402E-2</v>
      </c>
      <c r="I2219" s="27" t="s">
        <v>1309</v>
      </c>
      <c r="J2219" s="27" t="s">
        <v>1309</v>
      </c>
      <c r="K2219" s="27" t="s">
        <v>1309</v>
      </c>
      <c r="L2219" s="27" t="s">
        <v>1309</v>
      </c>
      <c r="M2219" s="27"/>
      <c r="T2219" s="10"/>
    </row>
    <row r="2220" spans="6:20" x14ac:dyDescent="0.2">
      <c r="F2220" s="26" t="s">
        <v>3495</v>
      </c>
      <c r="G2220" s="27">
        <v>5.0075866670168901E-3</v>
      </c>
      <c r="H2220" s="27">
        <v>3.9366374141810703E-3</v>
      </c>
      <c r="I2220" s="27" t="s">
        <v>1309</v>
      </c>
      <c r="J2220" s="27" t="s">
        <v>1309</v>
      </c>
      <c r="K2220" s="27" t="s">
        <v>1309</v>
      </c>
      <c r="L2220" s="27" t="s">
        <v>1309</v>
      </c>
      <c r="M2220" s="27"/>
      <c r="T2220" s="10"/>
    </row>
    <row r="2221" spans="6:20" x14ac:dyDescent="0.2">
      <c r="F2221" s="26" t="s">
        <v>3496</v>
      </c>
      <c r="G2221" s="27">
        <v>6.7575445943094904E-3</v>
      </c>
      <c r="H2221" s="27">
        <v>1.4113112251006799E-2</v>
      </c>
      <c r="I2221" s="27" t="s">
        <v>1309</v>
      </c>
      <c r="J2221" s="27" t="s">
        <v>1309</v>
      </c>
      <c r="K2221" s="27" t="s">
        <v>1309</v>
      </c>
      <c r="L2221" s="27" t="s">
        <v>1309</v>
      </c>
      <c r="M2221" s="27"/>
      <c r="T2221" s="10"/>
    </row>
    <row r="2222" spans="6:20" x14ac:dyDescent="0.2">
      <c r="F2222" s="26" t="s">
        <v>3497</v>
      </c>
      <c r="G2222" s="27">
        <v>2.3582879119754098E-3</v>
      </c>
      <c r="H2222" s="27">
        <v>6.4283336614395304E-3</v>
      </c>
      <c r="I2222" s="27" t="s">
        <v>1309</v>
      </c>
      <c r="J2222" s="27" t="s">
        <v>1309</v>
      </c>
      <c r="K2222" s="27" t="s">
        <v>1309</v>
      </c>
      <c r="L2222" s="27" t="s">
        <v>1309</v>
      </c>
      <c r="M2222" s="27"/>
      <c r="T2222" s="10"/>
    </row>
    <row r="2223" spans="6:20" x14ac:dyDescent="0.2">
      <c r="F2223" s="26" t="s">
        <v>3498</v>
      </c>
      <c r="G2223" s="27">
        <v>5.1391160212881397E-3</v>
      </c>
      <c r="H2223" s="27">
        <v>2.7160200416381598E-2</v>
      </c>
      <c r="I2223" s="27">
        <v>3.90798326508843E-2</v>
      </c>
      <c r="J2223" s="27">
        <v>3.7246601914898203E-2</v>
      </c>
      <c r="K2223" s="27">
        <v>2.9550327913844002E-2</v>
      </c>
      <c r="L2223" s="27" t="s">
        <v>1309</v>
      </c>
      <c r="M2223" s="27"/>
      <c r="T2223" s="10"/>
    </row>
    <row r="2224" spans="6:20" x14ac:dyDescent="0.2">
      <c r="F2224" s="26" t="s">
        <v>3499</v>
      </c>
      <c r="G2224" s="27">
        <v>7.2094738513554402E-3</v>
      </c>
      <c r="H2224" s="27">
        <v>9.1351989728151693E-3</v>
      </c>
      <c r="I2224" s="27">
        <v>7.9105883442265306E-3</v>
      </c>
      <c r="J2224" s="27" t="s">
        <v>1309</v>
      </c>
      <c r="K2224" s="27" t="s">
        <v>1309</v>
      </c>
      <c r="L2224" s="27" t="s">
        <v>1309</v>
      </c>
      <c r="M2224" s="27"/>
      <c r="T2224" s="10"/>
    </row>
    <row r="2225" spans="6:20" x14ac:dyDescent="0.2">
      <c r="F2225" s="26" t="s">
        <v>3500</v>
      </c>
      <c r="G2225" s="27">
        <v>2.23882527448853E-2</v>
      </c>
      <c r="H2225" s="27" t="s">
        <v>1309</v>
      </c>
      <c r="I2225" s="27" t="s">
        <v>1309</v>
      </c>
      <c r="J2225" s="27" t="s">
        <v>1309</v>
      </c>
      <c r="K2225" s="27" t="s">
        <v>1309</v>
      </c>
      <c r="L2225" s="27" t="s">
        <v>1309</v>
      </c>
      <c r="M2225" s="27"/>
      <c r="T2225" s="10"/>
    </row>
    <row r="2226" spans="6:20" x14ac:dyDescent="0.2">
      <c r="F2226" s="26" t="s">
        <v>3501</v>
      </c>
      <c r="G2226" s="27">
        <v>1.2498559522132499E-3</v>
      </c>
      <c r="H2226" s="27" t="s">
        <v>1309</v>
      </c>
      <c r="I2226" s="27" t="s">
        <v>1309</v>
      </c>
      <c r="J2226" s="27" t="s">
        <v>1309</v>
      </c>
      <c r="K2226" s="27" t="s">
        <v>1309</v>
      </c>
      <c r="L2226" s="27" t="s">
        <v>1309</v>
      </c>
      <c r="M2226" s="27"/>
      <c r="T2226" s="10"/>
    </row>
    <row r="2227" spans="6:20" x14ac:dyDescent="0.2">
      <c r="F2227" s="26" t="s">
        <v>3502</v>
      </c>
      <c r="G2227" s="27">
        <v>2.4991039779708901E-2</v>
      </c>
      <c r="H2227" s="27">
        <v>1.05886550364701E-2</v>
      </c>
      <c r="I2227" s="27">
        <v>1.4424131830789401E-2</v>
      </c>
      <c r="J2227" s="27">
        <v>5.8693849565247203E-2</v>
      </c>
      <c r="K2227" s="27">
        <v>2.5381124161544099E-2</v>
      </c>
      <c r="L2227" s="27" t="s">
        <v>1309</v>
      </c>
      <c r="M2227" s="27"/>
      <c r="T2227" s="10"/>
    </row>
    <row r="2228" spans="6:20" x14ac:dyDescent="0.2">
      <c r="F2228" s="26" t="s">
        <v>3503</v>
      </c>
      <c r="G2228" s="27">
        <v>6.34167698060162E-3</v>
      </c>
      <c r="H2228" s="27" t="s">
        <v>1309</v>
      </c>
      <c r="I2228" s="27" t="s">
        <v>1309</v>
      </c>
      <c r="J2228" s="27" t="s">
        <v>1309</v>
      </c>
      <c r="K2228" s="27" t="s">
        <v>1309</v>
      </c>
      <c r="L2228" s="27" t="s">
        <v>1309</v>
      </c>
      <c r="M2228" s="27"/>
      <c r="T2228" s="10"/>
    </row>
    <row r="2229" spans="6:20" x14ac:dyDescent="0.2">
      <c r="F2229" s="26" t="s">
        <v>3504</v>
      </c>
      <c r="G2229" s="27">
        <v>1.79044646524695E-2</v>
      </c>
      <c r="H2229" s="27" t="s">
        <v>1309</v>
      </c>
      <c r="I2229" s="27" t="s">
        <v>1309</v>
      </c>
      <c r="J2229" s="27" t="s">
        <v>1309</v>
      </c>
      <c r="K2229" s="27" t="s">
        <v>1309</v>
      </c>
      <c r="L2229" s="27" t="s">
        <v>1309</v>
      </c>
      <c r="M2229" s="27"/>
      <c r="T2229" s="10"/>
    </row>
    <row r="2230" spans="6:20" x14ac:dyDescent="0.2">
      <c r="F2230" s="26" t="s">
        <v>3505</v>
      </c>
      <c r="G2230" s="27">
        <v>6.96895846239526E-3</v>
      </c>
      <c r="H2230" s="27" t="s">
        <v>1309</v>
      </c>
      <c r="I2230" s="27" t="s">
        <v>1309</v>
      </c>
      <c r="J2230" s="27" t="s">
        <v>1309</v>
      </c>
      <c r="K2230" s="27" t="s">
        <v>1309</v>
      </c>
      <c r="L2230" s="27" t="s">
        <v>1309</v>
      </c>
      <c r="M2230" s="27"/>
      <c r="T2230" s="10"/>
    </row>
    <row r="2231" spans="6:20" x14ac:dyDescent="0.2">
      <c r="F2231" s="26" t="s">
        <v>3506</v>
      </c>
      <c r="G2231" s="27">
        <v>3.2026086649083298E-3</v>
      </c>
      <c r="H2231" s="27" t="s">
        <v>1309</v>
      </c>
      <c r="I2231" s="27" t="s">
        <v>1309</v>
      </c>
      <c r="J2231" s="27" t="s">
        <v>1309</v>
      </c>
      <c r="K2231" s="27" t="s">
        <v>1309</v>
      </c>
      <c r="L2231" s="27" t="s">
        <v>1309</v>
      </c>
      <c r="M2231" s="27"/>
      <c r="T2231" s="10"/>
    </row>
    <row r="2232" spans="6:20" x14ac:dyDescent="0.2">
      <c r="F2232" s="26" t="s">
        <v>3507</v>
      </c>
      <c r="G2232" s="27">
        <v>5.3411246173579799E-3</v>
      </c>
      <c r="H2232" s="27" t="s">
        <v>1309</v>
      </c>
      <c r="I2232" s="27">
        <v>4.6712482825977501E-2</v>
      </c>
      <c r="J2232" s="27" t="s">
        <v>1309</v>
      </c>
      <c r="K2232" s="27" t="s">
        <v>1309</v>
      </c>
      <c r="L2232" s="27" t="s">
        <v>1309</v>
      </c>
      <c r="M2232" s="27"/>
      <c r="T2232" s="10"/>
    </row>
    <row r="2233" spans="6:20" x14ac:dyDescent="0.2">
      <c r="F2233" s="26" t="s">
        <v>3508</v>
      </c>
      <c r="G2233" s="27">
        <v>1.89991349054278E-3</v>
      </c>
      <c r="H2233" s="27">
        <v>2.1598170910205099E-2</v>
      </c>
      <c r="I2233" s="27">
        <v>1.6381061663634001E-2</v>
      </c>
      <c r="J2233" s="27" t="s">
        <v>1309</v>
      </c>
      <c r="K2233" s="27">
        <v>1.08646354531973E-2</v>
      </c>
      <c r="L2233" s="27" t="s">
        <v>1309</v>
      </c>
      <c r="M2233" s="27"/>
      <c r="T2233" s="10"/>
    </row>
    <row r="2234" spans="6:20" x14ac:dyDescent="0.2">
      <c r="F2234" s="26" t="s">
        <v>3509</v>
      </c>
      <c r="G2234" s="27">
        <v>3.7638699528479598E-3</v>
      </c>
      <c r="H2234" s="27">
        <v>3.8530215751948799E-3</v>
      </c>
      <c r="I2234" s="27" t="s">
        <v>1309</v>
      </c>
      <c r="J2234" s="27" t="s">
        <v>1309</v>
      </c>
      <c r="K2234" s="27" t="s">
        <v>1309</v>
      </c>
      <c r="L2234" s="27" t="s">
        <v>1309</v>
      </c>
      <c r="M2234" s="27"/>
      <c r="T2234" s="10"/>
    </row>
    <row r="2235" spans="6:20" x14ac:dyDescent="0.2">
      <c r="F2235" s="26" t="s">
        <v>3510</v>
      </c>
      <c r="G2235" s="27">
        <v>3.3122410735100501E-3</v>
      </c>
      <c r="H2235" s="27" t="s">
        <v>1309</v>
      </c>
      <c r="I2235" s="27" t="s">
        <v>1309</v>
      </c>
      <c r="J2235" s="27" t="s">
        <v>1309</v>
      </c>
      <c r="K2235" s="27" t="s">
        <v>1309</v>
      </c>
      <c r="L2235" s="27" t="s">
        <v>1309</v>
      </c>
      <c r="M2235" s="27"/>
      <c r="T2235" s="10"/>
    </row>
    <row r="2236" spans="6:20" x14ac:dyDescent="0.2">
      <c r="F2236" s="26" t="s">
        <v>3511</v>
      </c>
      <c r="G2236" s="27">
        <v>7.00905250294787E-3</v>
      </c>
      <c r="H2236" s="27">
        <v>2.53429711390387E-2</v>
      </c>
      <c r="I2236" s="27" t="s">
        <v>1309</v>
      </c>
      <c r="J2236" s="27" t="s">
        <v>1309</v>
      </c>
      <c r="K2236" s="27" t="s">
        <v>1309</v>
      </c>
      <c r="L2236" s="27" t="s">
        <v>1309</v>
      </c>
      <c r="M2236" s="27"/>
      <c r="T2236" s="10"/>
    </row>
    <row r="2237" spans="6:20" x14ac:dyDescent="0.2">
      <c r="F2237" s="26" t="s">
        <v>3512</v>
      </c>
      <c r="G2237" s="27">
        <v>1.3945854235920801E-2</v>
      </c>
      <c r="H2237" s="27" t="s">
        <v>1309</v>
      </c>
      <c r="I2237" s="27" t="s">
        <v>1309</v>
      </c>
      <c r="J2237" s="27" t="s">
        <v>1309</v>
      </c>
      <c r="K2237" s="27" t="s">
        <v>1309</v>
      </c>
      <c r="L2237" s="27" t="s">
        <v>1309</v>
      </c>
      <c r="M2237" s="27"/>
      <c r="T2237" s="10"/>
    </row>
    <row r="2238" spans="6:20" x14ac:dyDescent="0.2">
      <c r="F2238" s="26" t="s">
        <v>3513</v>
      </c>
      <c r="G2238" s="27">
        <v>1.68507690736557E-3</v>
      </c>
      <c r="H2238" s="27">
        <v>3.5549205946681303E-2</v>
      </c>
      <c r="I2238" s="27" t="s">
        <v>1309</v>
      </c>
      <c r="J2238" s="27" t="s">
        <v>1309</v>
      </c>
      <c r="K2238" s="27" t="s">
        <v>1309</v>
      </c>
      <c r="L2238" s="27" t="s">
        <v>1309</v>
      </c>
      <c r="M2238" s="27"/>
      <c r="T2238" s="10"/>
    </row>
    <row r="2239" spans="6:20" x14ac:dyDescent="0.2">
      <c r="F2239" s="26" t="s">
        <v>3514</v>
      </c>
      <c r="G2239" s="27">
        <v>2.2469950261915098E-3</v>
      </c>
      <c r="H2239" s="27">
        <v>4.2598443269226197E-3</v>
      </c>
      <c r="I2239" s="27">
        <v>4.3572906249004402E-3</v>
      </c>
      <c r="J2239" s="27" t="s">
        <v>1309</v>
      </c>
      <c r="K2239" s="27" t="s">
        <v>1309</v>
      </c>
      <c r="L2239" s="27" t="s">
        <v>1309</v>
      </c>
      <c r="M2239" s="27"/>
      <c r="T2239" s="10"/>
    </row>
    <row r="2240" spans="6:20" x14ac:dyDescent="0.2">
      <c r="F2240" s="26" t="s">
        <v>3515</v>
      </c>
      <c r="G2240" s="27">
        <v>3.3612965229650798E-3</v>
      </c>
      <c r="H2240" s="27" t="s">
        <v>1309</v>
      </c>
      <c r="I2240" s="27" t="s">
        <v>1309</v>
      </c>
      <c r="J2240" s="27" t="s">
        <v>1309</v>
      </c>
      <c r="K2240" s="27" t="s">
        <v>1309</v>
      </c>
      <c r="L2240" s="27" t="s">
        <v>1309</v>
      </c>
      <c r="M2240" s="27"/>
      <c r="T2240" s="10"/>
    </row>
    <row r="2241" spans="6:20" x14ac:dyDescent="0.2">
      <c r="F2241" s="26" t="s">
        <v>3516</v>
      </c>
      <c r="G2241" s="27">
        <v>9.8408090618273894E-3</v>
      </c>
      <c r="H2241" s="27" t="s">
        <v>1309</v>
      </c>
      <c r="I2241" s="27" t="s">
        <v>1309</v>
      </c>
      <c r="J2241" s="27" t="s">
        <v>1309</v>
      </c>
      <c r="K2241" s="27" t="s">
        <v>1309</v>
      </c>
      <c r="L2241" s="27" t="s">
        <v>1309</v>
      </c>
      <c r="M2241" s="27"/>
      <c r="T2241" s="10"/>
    </row>
    <row r="2242" spans="6:20" x14ac:dyDescent="0.2">
      <c r="F2242" s="26" t="s">
        <v>3517</v>
      </c>
      <c r="G2242" s="27">
        <v>3.51410709370353E-2</v>
      </c>
      <c r="H2242" s="27" t="s">
        <v>1309</v>
      </c>
      <c r="I2242" s="27" t="s">
        <v>1309</v>
      </c>
      <c r="J2242" s="27" t="s">
        <v>1309</v>
      </c>
      <c r="K2242" s="27" t="s">
        <v>1309</v>
      </c>
      <c r="L2242" s="27" t="s">
        <v>1309</v>
      </c>
      <c r="M2242" s="27"/>
      <c r="T2242" s="10"/>
    </row>
    <row r="2243" spans="6:20" x14ac:dyDescent="0.2">
      <c r="F2243" s="26" t="s">
        <v>3518</v>
      </c>
      <c r="G2243" s="27">
        <v>2.7870811740192702E-3</v>
      </c>
      <c r="H2243" s="27">
        <v>9.6515207966317795E-2</v>
      </c>
      <c r="I2243" s="27">
        <v>2.3778362973584301E-2</v>
      </c>
      <c r="J2243" s="27" t="s">
        <v>1309</v>
      </c>
      <c r="K2243" s="27">
        <v>4.2670019370051701E-2</v>
      </c>
      <c r="L2243" s="27" t="s">
        <v>1309</v>
      </c>
      <c r="M2243" s="27"/>
      <c r="T2243" s="10"/>
    </row>
    <row r="2244" spans="6:20" x14ac:dyDescent="0.2">
      <c r="F2244" s="26" t="s">
        <v>3519</v>
      </c>
      <c r="G2244" s="27">
        <v>2.08876048937107E-3</v>
      </c>
      <c r="H2244" s="27" t="s">
        <v>1309</v>
      </c>
      <c r="I2244" s="27" t="s">
        <v>1309</v>
      </c>
      <c r="J2244" s="27" t="s">
        <v>1309</v>
      </c>
      <c r="K2244" s="27" t="s">
        <v>1309</v>
      </c>
      <c r="L2244" s="27" t="s">
        <v>1309</v>
      </c>
      <c r="M2244" s="27"/>
      <c r="T2244" s="10"/>
    </row>
    <row r="2245" spans="6:20" x14ac:dyDescent="0.2">
      <c r="F2245" s="26" t="s">
        <v>3520</v>
      </c>
      <c r="G2245" s="27">
        <v>2.0902162473700501E-2</v>
      </c>
      <c r="H2245" s="27" t="s">
        <v>1309</v>
      </c>
      <c r="I2245" s="27" t="s">
        <v>1309</v>
      </c>
      <c r="J2245" s="27" t="s">
        <v>1309</v>
      </c>
      <c r="K2245" s="27" t="s">
        <v>1309</v>
      </c>
      <c r="L2245" s="27" t="s">
        <v>1309</v>
      </c>
      <c r="M2245" s="27"/>
      <c r="T2245" s="10"/>
    </row>
    <row r="2246" spans="6:20" x14ac:dyDescent="0.2">
      <c r="F2246" s="26" t="s">
        <v>3521</v>
      </c>
      <c r="G2246" s="27">
        <v>8.4540631706080793E-3</v>
      </c>
      <c r="H2246" s="27">
        <v>3.1345435548011502E-2</v>
      </c>
      <c r="I2246" s="27" t="s">
        <v>1309</v>
      </c>
      <c r="J2246" s="27" t="s">
        <v>1309</v>
      </c>
      <c r="K2246" s="27" t="s">
        <v>1309</v>
      </c>
      <c r="L2246" s="27" t="s">
        <v>1309</v>
      </c>
      <c r="M2246" s="27"/>
      <c r="T2246" s="10"/>
    </row>
    <row r="2247" spans="6:20" x14ac:dyDescent="0.2">
      <c r="F2247" s="26" t="s">
        <v>3522</v>
      </c>
      <c r="G2247" s="27">
        <v>1.0002879633936699E-2</v>
      </c>
      <c r="H2247" s="27">
        <v>1.6396211697700301E-2</v>
      </c>
      <c r="I2247" s="27">
        <v>2.30156168984118E-3</v>
      </c>
      <c r="J2247" s="27" t="s">
        <v>1309</v>
      </c>
      <c r="K2247" s="27">
        <v>6.27347578377416E-2</v>
      </c>
      <c r="L2247" s="27" t="s">
        <v>1309</v>
      </c>
      <c r="M2247" s="27"/>
      <c r="T2247" s="10"/>
    </row>
    <row r="2248" spans="6:20" x14ac:dyDescent="0.2">
      <c r="F2248" s="26" t="s">
        <v>3523</v>
      </c>
      <c r="G2248" s="27">
        <v>4.7564046448731303E-3</v>
      </c>
      <c r="H2248" s="27">
        <v>4.0439306249777401E-2</v>
      </c>
      <c r="I2248" s="27">
        <v>5.6442408303207601E-3</v>
      </c>
      <c r="J2248" s="27">
        <v>3.9595146474535402E-2</v>
      </c>
      <c r="K2248" s="27">
        <v>1.7843039217736899E-2</v>
      </c>
      <c r="L2248" s="27" t="s">
        <v>1309</v>
      </c>
      <c r="M2248" s="27"/>
      <c r="T2248" s="10"/>
    </row>
    <row r="2249" spans="6:20" x14ac:dyDescent="0.2">
      <c r="F2249" s="26" t="s">
        <v>3524</v>
      </c>
      <c r="G2249" s="27">
        <v>4.5531394179162298E-4</v>
      </c>
      <c r="H2249" s="27" t="s">
        <v>1309</v>
      </c>
      <c r="I2249" s="27" t="s">
        <v>1309</v>
      </c>
      <c r="J2249" s="27" t="s">
        <v>1309</v>
      </c>
      <c r="K2249" s="27" t="s">
        <v>1309</v>
      </c>
      <c r="L2249" s="27" t="s">
        <v>1309</v>
      </c>
      <c r="M2249" s="27"/>
      <c r="T2249" s="10"/>
    </row>
    <row r="2250" spans="6:20" x14ac:dyDescent="0.2">
      <c r="F2250" s="26" t="s">
        <v>3525</v>
      </c>
      <c r="G2250" s="27">
        <v>8.8731808081557104E-3</v>
      </c>
      <c r="H2250" s="27">
        <v>2.9047203791770799E-3</v>
      </c>
      <c r="I2250" s="27" t="s">
        <v>1309</v>
      </c>
      <c r="J2250" s="27" t="s">
        <v>1309</v>
      </c>
      <c r="K2250" s="27" t="s">
        <v>1309</v>
      </c>
      <c r="L2250" s="27" t="s">
        <v>1309</v>
      </c>
      <c r="M2250" s="27"/>
      <c r="T2250" s="10"/>
    </row>
    <row r="2251" spans="6:20" x14ac:dyDescent="0.2">
      <c r="F2251" s="26" t="s">
        <v>3526</v>
      </c>
      <c r="G2251" s="27">
        <v>5.3818411328940604E-3</v>
      </c>
      <c r="H2251" s="27">
        <v>7.9294360522203303E-2</v>
      </c>
      <c r="I2251" s="27">
        <v>1.3398673609557999E-2</v>
      </c>
      <c r="J2251" s="27">
        <v>2.7750204706135099E-2</v>
      </c>
      <c r="K2251" s="27">
        <v>4.2678939243558499E-2</v>
      </c>
      <c r="L2251" s="27" t="s">
        <v>1309</v>
      </c>
      <c r="M2251" s="27"/>
      <c r="T2251" s="10"/>
    </row>
    <row r="2252" spans="6:20" x14ac:dyDescent="0.2">
      <c r="F2252" s="26" t="s">
        <v>3527</v>
      </c>
      <c r="G2252" s="27">
        <v>3.8980493261242901E-3</v>
      </c>
      <c r="H2252" s="27" t="s">
        <v>1309</v>
      </c>
      <c r="I2252" s="27" t="s">
        <v>1309</v>
      </c>
      <c r="J2252" s="27" t="s">
        <v>1309</v>
      </c>
      <c r="K2252" s="27" t="s">
        <v>1309</v>
      </c>
      <c r="L2252" s="27" t="s">
        <v>1309</v>
      </c>
      <c r="M2252" s="27"/>
      <c r="T2252" s="10"/>
    </row>
    <row r="2253" spans="6:20" x14ac:dyDescent="0.2">
      <c r="F2253" s="26" t="s">
        <v>3528</v>
      </c>
      <c r="G2253" s="27">
        <v>3.3883701134938701E-2</v>
      </c>
      <c r="H2253" s="27" t="s">
        <v>1309</v>
      </c>
      <c r="I2253" s="27" t="s">
        <v>1309</v>
      </c>
      <c r="J2253" s="27" t="s">
        <v>1309</v>
      </c>
      <c r="K2253" s="27" t="s">
        <v>1309</v>
      </c>
      <c r="L2253" s="27" t="s">
        <v>1309</v>
      </c>
      <c r="M2253" s="27"/>
      <c r="T2253" s="10"/>
    </row>
    <row r="2254" spans="6:20" x14ac:dyDescent="0.2">
      <c r="F2254" s="26" t="s">
        <v>3529</v>
      </c>
      <c r="G2254" s="27">
        <v>5.14818203808766E-3</v>
      </c>
      <c r="H2254" s="27" t="s">
        <v>1309</v>
      </c>
      <c r="I2254" s="27" t="s">
        <v>1309</v>
      </c>
      <c r="J2254" s="27" t="s">
        <v>1309</v>
      </c>
      <c r="K2254" s="27" t="s">
        <v>1309</v>
      </c>
      <c r="L2254" s="27" t="s">
        <v>1309</v>
      </c>
      <c r="M2254" s="27"/>
      <c r="T2254" s="10"/>
    </row>
    <row r="2255" spans="6:20" x14ac:dyDescent="0.2">
      <c r="F2255" s="26" t="s">
        <v>3530</v>
      </c>
      <c r="G2255" s="27">
        <v>2.9604867977849401E-3</v>
      </c>
      <c r="H2255" s="27">
        <v>7.7059226565478704E-3</v>
      </c>
      <c r="I2255" s="27">
        <v>7.5188477380486105E-2</v>
      </c>
      <c r="J2255" s="27" t="s">
        <v>1309</v>
      </c>
      <c r="K2255" s="27" t="s">
        <v>1309</v>
      </c>
      <c r="L2255" s="27" t="s">
        <v>1309</v>
      </c>
      <c r="M2255" s="27"/>
      <c r="T2255" s="10"/>
    </row>
    <row r="2256" spans="6:20" x14ac:dyDescent="0.2">
      <c r="F2256" s="26" t="s">
        <v>3531</v>
      </c>
      <c r="G2256" s="27">
        <v>4.4907801766285501E-3</v>
      </c>
      <c r="H2256" s="27" t="s">
        <v>1309</v>
      </c>
      <c r="I2256" s="27" t="s">
        <v>1309</v>
      </c>
      <c r="J2256" s="27" t="s">
        <v>1309</v>
      </c>
      <c r="K2256" s="27" t="s">
        <v>1309</v>
      </c>
      <c r="L2256" s="27" t="s">
        <v>1309</v>
      </c>
      <c r="M2256" s="27"/>
      <c r="T2256" s="10"/>
    </row>
    <row r="2257" spans="6:20" x14ac:dyDescent="0.2">
      <c r="F2257" s="26" t="s">
        <v>3532</v>
      </c>
      <c r="G2257" s="27">
        <v>7.0124217704002597E-3</v>
      </c>
      <c r="H2257" s="27" t="s">
        <v>1309</v>
      </c>
      <c r="I2257" s="27" t="s">
        <v>1309</v>
      </c>
      <c r="J2257" s="27" t="s">
        <v>1309</v>
      </c>
      <c r="K2257" s="27" t="s">
        <v>1309</v>
      </c>
      <c r="L2257" s="27" t="s">
        <v>1309</v>
      </c>
      <c r="M2257" s="27"/>
      <c r="T2257" s="10"/>
    </row>
    <row r="2258" spans="6:20" x14ac:dyDescent="0.2">
      <c r="F2258" s="26" t="s">
        <v>3533</v>
      </c>
      <c r="G2258" s="27">
        <v>9.8450026020969004E-3</v>
      </c>
      <c r="H2258" s="27" t="s">
        <v>1309</v>
      </c>
      <c r="I2258" s="27" t="s">
        <v>1309</v>
      </c>
      <c r="J2258" s="27" t="s">
        <v>1309</v>
      </c>
      <c r="K2258" s="27" t="s">
        <v>1309</v>
      </c>
      <c r="L2258" s="27" t="s">
        <v>1309</v>
      </c>
      <c r="M2258" s="27"/>
      <c r="T2258" s="10"/>
    </row>
    <row r="2259" spans="6:20" x14ac:dyDescent="0.2">
      <c r="F2259" s="26" t="s">
        <v>3534</v>
      </c>
      <c r="G2259" s="27">
        <v>1.33217129590123E-2</v>
      </c>
      <c r="H2259" s="27" t="s">
        <v>1309</v>
      </c>
      <c r="I2259" s="27" t="s">
        <v>1309</v>
      </c>
      <c r="J2259" s="27">
        <v>8.0143340069398994E-2</v>
      </c>
      <c r="K2259" s="27" t="s">
        <v>1309</v>
      </c>
      <c r="L2259" s="27" t="s">
        <v>1309</v>
      </c>
      <c r="M2259" s="27"/>
      <c r="T2259" s="10"/>
    </row>
    <row r="2260" spans="6:20" x14ac:dyDescent="0.2">
      <c r="F2260" s="26" t="s">
        <v>3535</v>
      </c>
      <c r="G2260" s="27">
        <v>1.3819337426764401E-2</v>
      </c>
      <c r="H2260" s="27">
        <v>1.8217818919836E-3</v>
      </c>
      <c r="I2260" s="27">
        <v>1.53649754625096E-2</v>
      </c>
      <c r="J2260" s="27" t="s">
        <v>1309</v>
      </c>
      <c r="K2260" s="27">
        <v>1.5763419508528401E-2</v>
      </c>
      <c r="L2260" s="27" t="s">
        <v>1309</v>
      </c>
      <c r="M2260" s="27"/>
      <c r="T2260" s="10"/>
    </row>
    <row r="2261" spans="6:20" x14ac:dyDescent="0.2">
      <c r="F2261" s="26" t="s">
        <v>3536</v>
      </c>
      <c r="G2261" s="27">
        <v>3.52922335982529E-3</v>
      </c>
      <c r="H2261" s="27">
        <v>1.18179558483383E-2</v>
      </c>
      <c r="I2261" s="27">
        <v>9.3561300526145592E-3</v>
      </c>
      <c r="J2261" s="27">
        <v>2.8187825735826601E-2</v>
      </c>
      <c r="K2261" s="27">
        <v>1.6445302176235699E-3</v>
      </c>
      <c r="L2261" s="27">
        <v>1.48395342552263E-2</v>
      </c>
      <c r="M2261" s="27"/>
      <c r="T2261" s="10"/>
    </row>
    <row r="2262" spans="6:20" x14ac:dyDescent="0.2">
      <c r="F2262" s="26" t="s">
        <v>3537</v>
      </c>
      <c r="G2262" s="27">
        <v>5.5343795932718898E-3</v>
      </c>
      <c r="H2262" s="27" t="s">
        <v>1309</v>
      </c>
      <c r="I2262" s="27">
        <v>6.8693985638499003E-2</v>
      </c>
      <c r="J2262" s="27" t="s">
        <v>1309</v>
      </c>
      <c r="K2262" s="27" t="s">
        <v>1309</v>
      </c>
      <c r="L2262" s="27" t="s">
        <v>1309</v>
      </c>
      <c r="M2262" s="27"/>
      <c r="T2262" s="10"/>
    </row>
    <row r="2263" spans="6:20" x14ac:dyDescent="0.2">
      <c r="F2263" s="26" t="s">
        <v>3538</v>
      </c>
      <c r="G2263" s="27">
        <v>7.3559402800346804E-3</v>
      </c>
      <c r="H2263" s="27" t="s">
        <v>1309</v>
      </c>
      <c r="I2263" s="27" t="s">
        <v>1309</v>
      </c>
      <c r="J2263" s="27" t="s">
        <v>1309</v>
      </c>
      <c r="K2263" s="27" t="s">
        <v>1309</v>
      </c>
      <c r="L2263" s="27" t="s">
        <v>1309</v>
      </c>
      <c r="M2263" s="27"/>
      <c r="T2263" s="10"/>
    </row>
    <row r="2264" spans="6:20" x14ac:dyDescent="0.2">
      <c r="F2264" s="26" t="s">
        <v>3539</v>
      </c>
      <c r="G2264" s="27">
        <v>3.08643234145798E-3</v>
      </c>
      <c r="H2264" s="27" t="s">
        <v>1309</v>
      </c>
      <c r="I2264" s="27" t="s">
        <v>1309</v>
      </c>
      <c r="J2264" s="27" t="s">
        <v>1309</v>
      </c>
      <c r="K2264" s="27" t="s">
        <v>1309</v>
      </c>
      <c r="L2264" s="27" t="s">
        <v>1309</v>
      </c>
      <c r="M2264" s="27"/>
      <c r="T2264" s="10"/>
    </row>
    <row r="2265" spans="6:20" x14ac:dyDescent="0.2">
      <c r="F2265" s="26" t="s">
        <v>3540</v>
      </c>
      <c r="G2265" s="27">
        <v>3.1446947233159203E-2</v>
      </c>
      <c r="H2265" s="27" t="s">
        <v>1309</v>
      </c>
      <c r="I2265" s="27" t="s">
        <v>1309</v>
      </c>
      <c r="J2265" s="27" t="s">
        <v>1309</v>
      </c>
      <c r="K2265" s="27" t="s">
        <v>1309</v>
      </c>
      <c r="L2265" s="27" t="s">
        <v>1309</v>
      </c>
      <c r="M2265" s="27"/>
      <c r="T2265" s="10"/>
    </row>
    <row r="2266" spans="6:20" x14ac:dyDescent="0.2">
      <c r="F2266" s="26" t="s">
        <v>3541</v>
      </c>
      <c r="G2266" s="27">
        <v>7.6840858101172999E-3</v>
      </c>
      <c r="H2266" s="27" t="s">
        <v>1309</v>
      </c>
      <c r="I2266" s="27" t="s">
        <v>1309</v>
      </c>
      <c r="J2266" s="27" t="s">
        <v>1309</v>
      </c>
      <c r="K2266" s="27" t="s">
        <v>1309</v>
      </c>
      <c r="L2266" s="27" t="s">
        <v>1309</v>
      </c>
      <c r="M2266" s="27"/>
      <c r="T2266" s="10"/>
    </row>
    <row r="2267" spans="6:20" x14ac:dyDescent="0.2">
      <c r="F2267" s="26" t="s">
        <v>3542</v>
      </c>
      <c r="G2267" s="27">
        <v>2.1648906295579001E-2</v>
      </c>
      <c r="H2267" s="27" t="s">
        <v>1309</v>
      </c>
      <c r="I2267" s="27" t="s">
        <v>1309</v>
      </c>
      <c r="J2267" s="27" t="s">
        <v>1309</v>
      </c>
      <c r="K2267" s="27" t="s">
        <v>1309</v>
      </c>
      <c r="L2267" s="27" t="s">
        <v>1309</v>
      </c>
      <c r="M2267" s="27"/>
      <c r="T2267" s="10"/>
    </row>
    <row r="2268" spans="6:20" x14ac:dyDescent="0.2">
      <c r="F2268" s="26" t="s">
        <v>3543</v>
      </c>
      <c r="G2268" s="27">
        <v>5.9463364266415597E-3</v>
      </c>
      <c r="H2268" s="27" t="s">
        <v>1309</v>
      </c>
      <c r="I2268" s="27" t="s">
        <v>1309</v>
      </c>
      <c r="J2268" s="27" t="s">
        <v>1309</v>
      </c>
      <c r="K2268" s="27" t="s">
        <v>1309</v>
      </c>
      <c r="L2268" s="27" t="s">
        <v>1309</v>
      </c>
      <c r="M2268" s="27"/>
      <c r="T2268" s="10"/>
    </row>
    <row r="2269" spans="6:20" x14ac:dyDescent="0.2">
      <c r="F2269" s="26" t="s">
        <v>3544</v>
      </c>
      <c r="G2269" s="27">
        <v>1.09505833086453E-2</v>
      </c>
      <c r="H2269" s="27">
        <v>8.4965130782899308E-3</v>
      </c>
      <c r="I2269" s="27">
        <v>2.8285693747561898E-2</v>
      </c>
      <c r="J2269" s="27">
        <v>4.1498758115557496E-3</v>
      </c>
      <c r="K2269" s="27" t="s">
        <v>1309</v>
      </c>
      <c r="L2269" s="27">
        <v>1.2066914692167099E-2</v>
      </c>
      <c r="M2269" s="27"/>
      <c r="T2269" s="10"/>
    </row>
    <row r="2270" spans="6:20" x14ac:dyDescent="0.2">
      <c r="F2270" s="26" t="s">
        <v>3544</v>
      </c>
      <c r="G2270" s="27">
        <v>8.4414304515532893E-3</v>
      </c>
      <c r="H2270" s="27">
        <v>1.15842602775379E-2</v>
      </c>
      <c r="I2270" s="27" t="s">
        <v>1309</v>
      </c>
      <c r="J2270" s="27" t="s">
        <v>1309</v>
      </c>
      <c r="K2270" s="27" t="s">
        <v>1309</v>
      </c>
      <c r="L2270" s="27" t="s">
        <v>1309</v>
      </c>
      <c r="M2270" s="27"/>
      <c r="T2270" s="10"/>
    </row>
    <row r="2271" spans="6:20" x14ac:dyDescent="0.2">
      <c r="F2271" s="26" t="s">
        <v>3545</v>
      </c>
      <c r="G2271" s="27">
        <v>8.6287413354892897E-3</v>
      </c>
      <c r="H2271" s="27" t="s">
        <v>1309</v>
      </c>
      <c r="I2271" s="27" t="s">
        <v>1309</v>
      </c>
      <c r="J2271" s="27" t="s">
        <v>1309</v>
      </c>
      <c r="K2271" s="27" t="s">
        <v>1309</v>
      </c>
      <c r="L2271" s="27" t="s">
        <v>1309</v>
      </c>
      <c r="M2271" s="27"/>
      <c r="T2271" s="10"/>
    </row>
    <row r="2272" spans="6:20" x14ac:dyDescent="0.2">
      <c r="F2272" s="26" t="s">
        <v>3546</v>
      </c>
      <c r="G2272" s="27">
        <v>9.8488672939374706E-3</v>
      </c>
      <c r="H2272" s="27" t="s">
        <v>1309</v>
      </c>
      <c r="I2272" s="27" t="s">
        <v>1309</v>
      </c>
      <c r="J2272" s="27" t="s">
        <v>1309</v>
      </c>
      <c r="K2272" s="27" t="s">
        <v>1309</v>
      </c>
      <c r="L2272" s="27" t="s">
        <v>1309</v>
      </c>
      <c r="M2272" s="27"/>
      <c r="T2272" s="10"/>
    </row>
    <row r="2273" spans="6:20" x14ac:dyDescent="0.2">
      <c r="F2273" s="26" t="s">
        <v>3547</v>
      </c>
      <c r="G2273" s="27">
        <v>1.2272514448878999E-3</v>
      </c>
      <c r="H2273" s="27">
        <v>2.42489667110194E-2</v>
      </c>
      <c r="I2273" s="27">
        <v>2.3968898997679702E-2</v>
      </c>
      <c r="J2273" s="27">
        <v>2.8293822307049601E-2</v>
      </c>
      <c r="K2273" s="27" t="s">
        <v>1309</v>
      </c>
      <c r="L2273" s="27" t="s">
        <v>1309</v>
      </c>
      <c r="M2273" s="27"/>
      <c r="T2273" s="10"/>
    </row>
    <row r="2274" spans="6:20" x14ac:dyDescent="0.2">
      <c r="F2274" s="26" t="s">
        <v>3548</v>
      </c>
      <c r="G2274" s="27">
        <v>1.4675935994676001E-2</v>
      </c>
      <c r="H2274" s="27">
        <v>2.7000316798008201E-2</v>
      </c>
      <c r="I2274" s="27">
        <v>3.5840355551901203E-2</v>
      </c>
      <c r="J2274" s="27" t="s">
        <v>1309</v>
      </c>
      <c r="K2274" s="27">
        <v>2.7457103213028401E-2</v>
      </c>
      <c r="L2274" s="27" t="s">
        <v>1309</v>
      </c>
      <c r="M2274" s="27"/>
      <c r="T2274" s="10"/>
    </row>
    <row r="2275" spans="6:20" x14ac:dyDescent="0.2">
      <c r="F2275" s="26" t="s">
        <v>3549</v>
      </c>
      <c r="G2275" s="27">
        <v>5.3349966607490196E-3</v>
      </c>
      <c r="H2275" s="27">
        <v>1.6317455923503199E-2</v>
      </c>
      <c r="I2275" s="27" t="s">
        <v>1309</v>
      </c>
      <c r="J2275" s="27">
        <v>4.637332911678E-2</v>
      </c>
      <c r="K2275" s="27" t="s">
        <v>1309</v>
      </c>
      <c r="L2275" s="27" t="s">
        <v>1309</v>
      </c>
      <c r="M2275" s="27"/>
      <c r="T2275" s="10"/>
    </row>
    <row r="2276" spans="6:20" x14ac:dyDescent="0.2">
      <c r="F2276" s="26" t="s">
        <v>3550</v>
      </c>
      <c r="G2276" s="27">
        <v>3.0056765857612599E-3</v>
      </c>
      <c r="H2276" s="27" t="s">
        <v>1309</v>
      </c>
      <c r="I2276" s="27" t="s">
        <v>1309</v>
      </c>
      <c r="J2276" s="27" t="s">
        <v>1309</v>
      </c>
      <c r="K2276" s="27" t="s">
        <v>1309</v>
      </c>
      <c r="L2276" s="27" t="s">
        <v>1309</v>
      </c>
      <c r="M2276" s="27"/>
      <c r="T2276" s="10"/>
    </row>
    <row r="2277" spans="6:20" x14ac:dyDescent="0.2">
      <c r="F2277" s="26" t="s">
        <v>3551</v>
      </c>
      <c r="G2277" s="27">
        <v>2.1789244265861801E-3</v>
      </c>
      <c r="H2277" s="27" t="s">
        <v>1309</v>
      </c>
      <c r="I2277" s="27" t="s">
        <v>1309</v>
      </c>
      <c r="J2277" s="27" t="s">
        <v>1309</v>
      </c>
      <c r="K2277" s="27" t="s">
        <v>1309</v>
      </c>
      <c r="L2277" s="27" t="s">
        <v>1309</v>
      </c>
      <c r="M2277" s="27"/>
      <c r="T2277" s="10"/>
    </row>
    <row r="2278" spans="6:20" x14ac:dyDescent="0.2">
      <c r="F2278" s="26" t="s">
        <v>3552</v>
      </c>
      <c r="G2278" s="27">
        <v>1.8232209136777999E-4</v>
      </c>
      <c r="H2278" s="27" t="s">
        <v>1309</v>
      </c>
      <c r="I2278" s="27" t="s">
        <v>1309</v>
      </c>
      <c r="J2278" s="27" t="s">
        <v>1309</v>
      </c>
      <c r="K2278" s="27" t="s">
        <v>1309</v>
      </c>
      <c r="L2278" s="27" t="s">
        <v>1309</v>
      </c>
      <c r="M2278" s="27"/>
      <c r="T2278" s="10"/>
    </row>
    <row r="2279" spans="6:20" x14ac:dyDescent="0.2">
      <c r="F2279" s="26" t="s">
        <v>3553</v>
      </c>
      <c r="G2279" s="27">
        <v>2.4401192311953999E-2</v>
      </c>
      <c r="H2279" s="27" t="s">
        <v>1309</v>
      </c>
      <c r="I2279" s="27" t="s">
        <v>1309</v>
      </c>
      <c r="J2279" s="27" t="s">
        <v>1309</v>
      </c>
      <c r="K2279" s="27" t="s">
        <v>1309</v>
      </c>
      <c r="L2279" s="27" t="s">
        <v>1309</v>
      </c>
      <c r="M2279" s="27"/>
      <c r="T2279" s="10"/>
    </row>
    <row r="2280" spans="6:20" x14ac:dyDescent="0.2">
      <c r="F2280" s="26" t="s">
        <v>3554</v>
      </c>
      <c r="G2280" s="27">
        <v>4.3657482835847599E-3</v>
      </c>
      <c r="H2280" s="27">
        <v>1.4564791750828299E-2</v>
      </c>
      <c r="I2280" s="27" t="s">
        <v>1309</v>
      </c>
      <c r="J2280" s="27">
        <v>6.4713765830007E-2</v>
      </c>
      <c r="K2280" s="27">
        <v>0.111357804634324</v>
      </c>
      <c r="L2280" s="27">
        <v>1.79027140119297E-2</v>
      </c>
      <c r="M2280" s="27"/>
      <c r="T2280" s="10"/>
    </row>
    <row r="2281" spans="6:20" x14ac:dyDescent="0.2">
      <c r="F2281" s="26" t="s">
        <v>3555</v>
      </c>
      <c r="G2281" s="27">
        <v>1.5740841502905199E-2</v>
      </c>
      <c r="H2281" s="27" t="s">
        <v>1309</v>
      </c>
      <c r="I2281" s="27" t="s">
        <v>1309</v>
      </c>
      <c r="J2281" s="27" t="s">
        <v>1309</v>
      </c>
      <c r="K2281" s="27" t="s">
        <v>1309</v>
      </c>
      <c r="L2281" s="27" t="s">
        <v>1309</v>
      </c>
      <c r="M2281" s="27"/>
      <c r="T2281" s="10"/>
    </row>
    <row r="2282" spans="6:20" x14ac:dyDescent="0.2">
      <c r="F2282" s="26" t="s">
        <v>3556</v>
      </c>
      <c r="G2282" s="27">
        <v>5.0478864551596597E-3</v>
      </c>
      <c r="H2282" s="27">
        <v>5.9768826436390103E-3</v>
      </c>
      <c r="I2282" s="27">
        <v>5.4087547335086696E-3</v>
      </c>
      <c r="J2282" s="27">
        <v>5.4773235096701803E-3</v>
      </c>
      <c r="K2282" s="27">
        <v>4.1857664255830797E-2</v>
      </c>
      <c r="L2282" s="27" t="s">
        <v>1309</v>
      </c>
      <c r="M2282" s="27"/>
      <c r="T2282" s="10"/>
    </row>
    <row r="2283" spans="6:20" x14ac:dyDescent="0.2">
      <c r="F2283" s="26" t="s">
        <v>3557</v>
      </c>
      <c r="G2283" s="27">
        <v>2.5596806809986198E-3</v>
      </c>
      <c r="H2283" s="27">
        <v>1.34218710342796E-2</v>
      </c>
      <c r="I2283" s="27">
        <v>7.4746316561462101E-3</v>
      </c>
      <c r="J2283" s="27">
        <v>4.9846996097059997E-3</v>
      </c>
      <c r="K2283" s="27">
        <v>4.1435772050693398E-3</v>
      </c>
      <c r="L2283" s="27">
        <v>3.3325459801838299E-2</v>
      </c>
      <c r="M2283" s="27"/>
      <c r="T2283" s="10"/>
    </row>
    <row r="2284" spans="6:20" x14ac:dyDescent="0.2">
      <c r="F2284" s="26" t="s">
        <v>3558</v>
      </c>
      <c r="G2284" s="27">
        <v>2.2972004985851901E-2</v>
      </c>
      <c r="H2284" s="27" t="s">
        <v>1309</v>
      </c>
      <c r="I2284" s="27" t="s">
        <v>1309</v>
      </c>
      <c r="J2284" s="27" t="s">
        <v>1309</v>
      </c>
      <c r="K2284" s="27" t="s">
        <v>1309</v>
      </c>
      <c r="L2284" s="27" t="s">
        <v>1309</v>
      </c>
      <c r="M2284" s="27"/>
      <c r="T2284" s="10"/>
    </row>
    <row r="2285" spans="6:20" x14ac:dyDescent="0.2">
      <c r="F2285" s="26" t="s">
        <v>3559</v>
      </c>
      <c r="G2285" s="27">
        <v>4.0944360139729503E-3</v>
      </c>
      <c r="H2285" s="27" t="s">
        <v>1309</v>
      </c>
      <c r="I2285" s="27" t="s">
        <v>1309</v>
      </c>
      <c r="J2285" s="27" t="s">
        <v>1309</v>
      </c>
      <c r="K2285" s="27" t="s">
        <v>1309</v>
      </c>
      <c r="L2285" s="27" t="s">
        <v>1309</v>
      </c>
      <c r="M2285" s="27"/>
      <c r="T2285" s="10"/>
    </row>
    <row r="2286" spans="6:20" x14ac:dyDescent="0.2">
      <c r="F2286" s="26" t="s">
        <v>3559</v>
      </c>
      <c r="G2286" s="27">
        <v>7.2485679141887499E-3</v>
      </c>
      <c r="H2286" s="27" t="s">
        <v>1309</v>
      </c>
      <c r="I2286" s="27" t="s">
        <v>1309</v>
      </c>
      <c r="J2286" s="27" t="s">
        <v>1309</v>
      </c>
      <c r="K2286" s="27" t="s">
        <v>1309</v>
      </c>
      <c r="L2286" s="27" t="s">
        <v>1309</v>
      </c>
      <c r="M2286" s="27"/>
      <c r="T2286" s="10"/>
    </row>
    <row r="2287" spans="6:20" x14ac:dyDescent="0.2">
      <c r="F2287" s="26" t="s">
        <v>3560</v>
      </c>
      <c r="G2287" s="27">
        <v>7.7054729921235604E-2</v>
      </c>
      <c r="H2287" s="27" t="s">
        <v>1309</v>
      </c>
      <c r="I2287" s="27" t="s">
        <v>1309</v>
      </c>
      <c r="J2287" s="27" t="s">
        <v>1309</v>
      </c>
      <c r="K2287" s="27" t="s">
        <v>1309</v>
      </c>
      <c r="L2287" s="27" t="s">
        <v>1309</v>
      </c>
      <c r="M2287" s="27"/>
      <c r="T2287" s="10"/>
    </row>
    <row r="2288" spans="6:20" x14ac:dyDescent="0.2">
      <c r="F2288" s="26" t="s">
        <v>3561</v>
      </c>
      <c r="G2288" s="27">
        <v>5.11570263837765E-3</v>
      </c>
      <c r="H2288" s="27">
        <v>6.9737100047923994E-2</v>
      </c>
      <c r="I2288" s="27" t="s">
        <v>1309</v>
      </c>
      <c r="J2288" s="27">
        <v>4.3275307375906499E-2</v>
      </c>
      <c r="K2288" s="27" t="s">
        <v>1309</v>
      </c>
      <c r="L2288" s="27">
        <v>1.46276120031015E-2</v>
      </c>
      <c r="M2288" s="27"/>
      <c r="T2288" s="10"/>
    </row>
    <row r="2289" spans="6:20" x14ac:dyDescent="0.2">
      <c r="F2289" s="26" t="s">
        <v>3562</v>
      </c>
      <c r="G2289" s="27">
        <v>1.90492831709194E-2</v>
      </c>
      <c r="H2289" s="27" t="s">
        <v>1309</v>
      </c>
      <c r="I2289" s="27" t="s">
        <v>1309</v>
      </c>
      <c r="J2289" s="27" t="s">
        <v>1309</v>
      </c>
      <c r="K2289" s="27" t="s">
        <v>1309</v>
      </c>
      <c r="L2289" s="27" t="s">
        <v>1309</v>
      </c>
      <c r="M2289" s="27"/>
      <c r="T2289" s="10"/>
    </row>
    <row r="2290" spans="6:20" x14ac:dyDescent="0.2">
      <c r="F2290" s="26" t="s">
        <v>3563</v>
      </c>
      <c r="G2290" s="27">
        <v>2.7576858060349499E-2</v>
      </c>
      <c r="H2290" s="27" t="s">
        <v>1309</v>
      </c>
      <c r="I2290" s="27" t="s">
        <v>1309</v>
      </c>
      <c r="J2290" s="27" t="s">
        <v>1309</v>
      </c>
      <c r="K2290" s="27" t="s">
        <v>1309</v>
      </c>
      <c r="L2290" s="27" t="s">
        <v>1309</v>
      </c>
      <c r="M2290" s="27"/>
      <c r="T2290" s="10"/>
    </row>
    <row r="2291" spans="6:20" x14ac:dyDescent="0.2">
      <c r="F2291" s="26" t="s">
        <v>3564</v>
      </c>
      <c r="G2291" s="27">
        <v>2.94802049040928E-3</v>
      </c>
      <c r="H2291" s="27">
        <v>8.3923920348342104E-3</v>
      </c>
      <c r="I2291" s="27">
        <v>8.8713604105807899E-3</v>
      </c>
      <c r="J2291" s="27">
        <v>4.5086368806245601E-3</v>
      </c>
      <c r="K2291" s="27">
        <v>2.90128858546112E-2</v>
      </c>
      <c r="L2291" s="27">
        <v>6.4434147017808701E-3</v>
      </c>
      <c r="M2291" s="27"/>
      <c r="T2291" s="10"/>
    </row>
    <row r="2292" spans="6:20" x14ac:dyDescent="0.2">
      <c r="F2292" s="26" t="s">
        <v>3565</v>
      </c>
      <c r="G2292" s="27">
        <v>3.6827574489817598E-2</v>
      </c>
      <c r="H2292" s="27" t="s">
        <v>1309</v>
      </c>
      <c r="I2292" s="27" t="s">
        <v>1309</v>
      </c>
      <c r="J2292" s="27" t="s">
        <v>1309</v>
      </c>
      <c r="K2292" s="27" t="s">
        <v>1309</v>
      </c>
      <c r="L2292" s="27" t="s">
        <v>1309</v>
      </c>
      <c r="M2292" s="27"/>
      <c r="T2292" s="10"/>
    </row>
    <row r="2293" spans="6:20" x14ac:dyDescent="0.2">
      <c r="F2293" s="26" t="s">
        <v>3566</v>
      </c>
      <c r="G2293" s="27">
        <v>8.7020296803014801E-3</v>
      </c>
      <c r="H2293" s="27" t="s">
        <v>1309</v>
      </c>
      <c r="I2293" s="27" t="s">
        <v>1309</v>
      </c>
      <c r="J2293" s="27" t="s">
        <v>1309</v>
      </c>
      <c r="K2293" s="27" t="s">
        <v>1309</v>
      </c>
      <c r="L2293" s="27" t="s">
        <v>1309</v>
      </c>
      <c r="M2293" s="27"/>
      <c r="T2293" s="10"/>
    </row>
    <row r="2294" spans="6:20" x14ac:dyDescent="0.2">
      <c r="F2294" s="26" t="s">
        <v>3567</v>
      </c>
      <c r="G2294" s="27">
        <v>4.84757692793679E-3</v>
      </c>
      <c r="H2294" s="27">
        <v>1.03026784848993E-2</v>
      </c>
      <c r="I2294" s="27">
        <v>1.76009814489325E-2</v>
      </c>
      <c r="J2294" s="27">
        <v>9.1564100446473208E-3</v>
      </c>
      <c r="K2294" s="27">
        <v>1.47073415658611E-2</v>
      </c>
      <c r="L2294" s="27">
        <v>1.03480960553339E-2</v>
      </c>
      <c r="M2294" s="27"/>
      <c r="T2294" s="10"/>
    </row>
    <row r="2295" spans="6:20" x14ac:dyDescent="0.2">
      <c r="F2295" s="26" t="s">
        <v>3568</v>
      </c>
      <c r="G2295" s="27">
        <v>3.5900406226154903E-2</v>
      </c>
      <c r="H2295" s="27">
        <v>1.72063057816642E-2</v>
      </c>
      <c r="I2295" s="27">
        <v>1.0663979227890001E-2</v>
      </c>
      <c r="J2295" s="27">
        <v>3.3300274138984703E-2</v>
      </c>
      <c r="K2295" s="27">
        <v>2.98400331099417E-2</v>
      </c>
      <c r="L2295" s="27" t="s">
        <v>1309</v>
      </c>
      <c r="M2295" s="27"/>
      <c r="T2295" s="10"/>
    </row>
    <row r="2296" spans="6:20" x14ac:dyDescent="0.2">
      <c r="F2296" s="26" t="s">
        <v>3569</v>
      </c>
      <c r="G2296" s="27">
        <v>2.9324651400771898E-2</v>
      </c>
      <c r="H2296" s="27">
        <v>2.37297142181623E-2</v>
      </c>
      <c r="I2296" s="27">
        <v>1.6362023897978E-3</v>
      </c>
      <c r="J2296" s="27">
        <v>1.0109409094935301E-2</v>
      </c>
      <c r="K2296" s="27">
        <v>1.9407544066101699E-2</v>
      </c>
      <c r="L2296" s="27">
        <v>4.6077882010416996E-3</v>
      </c>
      <c r="M2296" s="27"/>
      <c r="T2296" s="10"/>
    </row>
    <row r="2297" spans="6:20" x14ac:dyDescent="0.2">
      <c r="F2297" s="26" t="s">
        <v>3570</v>
      </c>
      <c r="G2297" s="27">
        <v>2.71300789778258E-3</v>
      </c>
      <c r="H2297" s="27" t="s">
        <v>1309</v>
      </c>
      <c r="I2297" s="27" t="s">
        <v>1309</v>
      </c>
      <c r="J2297" s="27" t="s">
        <v>1309</v>
      </c>
      <c r="K2297" s="27" t="s">
        <v>1309</v>
      </c>
      <c r="L2297" s="27" t="s">
        <v>1309</v>
      </c>
      <c r="M2297" s="27"/>
      <c r="T2297" s="10"/>
    </row>
    <row r="2298" spans="6:20" x14ac:dyDescent="0.2">
      <c r="F2298" s="26" t="s">
        <v>3571</v>
      </c>
      <c r="G2298" s="27">
        <v>3.6020826987227502E-3</v>
      </c>
      <c r="H2298" s="27">
        <v>1.25091229816782E-2</v>
      </c>
      <c r="I2298" s="27">
        <v>6.9089347034591601E-3</v>
      </c>
      <c r="J2298" s="27">
        <v>1.68589763969163E-2</v>
      </c>
      <c r="K2298" s="27">
        <v>4.69350427031012E-3</v>
      </c>
      <c r="L2298" s="27">
        <v>9.59569579660903E-3</v>
      </c>
      <c r="M2298" s="27"/>
      <c r="T2298" s="10"/>
    </row>
    <row r="2299" spans="6:20" x14ac:dyDescent="0.2">
      <c r="F2299" s="26" t="s">
        <v>3572</v>
      </c>
      <c r="G2299" s="27">
        <v>5.37912836394225E-3</v>
      </c>
      <c r="H2299" s="27">
        <v>1.03517026939736E-2</v>
      </c>
      <c r="I2299" s="27">
        <v>5.9711333331014698E-4</v>
      </c>
      <c r="J2299" s="27">
        <v>1.7649907561095399E-2</v>
      </c>
      <c r="K2299" s="27">
        <v>3.6561886327965802E-2</v>
      </c>
      <c r="L2299" s="27" t="s">
        <v>1309</v>
      </c>
      <c r="M2299" s="27"/>
      <c r="T2299" s="10"/>
    </row>
    <row r="2300" spans="6:20" x14ac:dyDescent="0.2">
      <c r="F2300" s="26" t="s">
        <v>3573</v>
      </c>
      <c r="G2300" s="27">
        <v>3.03506336386359E-3</v>
      </c>
      <c r="H2300" s="27" t="s">
        <v>1309</v>
      </c>
      <c r="I2300" s="27" t="s">
        <v>1309</v>
      </c>
      <c r="J2300" s="27" t="s">
        <v>1309</v>
      </c>
      <c r="K2300" s="27" t="s">
        <v>1309</v>
      </c>
      <c r="L2300" s="27" t="s">
        <v>1309</v>
      </c>
      <c r="M2300" s="27"/>
      <c r="T2300" s="10"/>
    </row>
    <row r="2301" spans="6:20" x14ac:dyDescent="0.2">
      <c r="F2301" s="26" t="s">
        <v>3574</v>
      </c>
      <c r="G2301" s="27">
        <v>5.8327673424307001E-3</v>
      </c>
      <c r="H2301" s="27">
        <v>8.1213928051524793E-3</v>
      </c>
      <c r="I2301" s="27">
        <v>1.50698074697892E-2</v>
      </c>
      <c r="J2301" s="27" t="s">
        <v>1309</v>
      </c>
      <c r="K2301" s="27">
        <v>2.65444701271975E-2</v>
      </c>
      <c r="L2301" s="27">
        <v>1.30217043414256E-2</v>
      </c>
      <c r="M2301" s="27"/>
      <c r="T2301" s="10"/>
    </row>
    <row r="2302" spans="6:20" x14ac:dyDescent="0.2">
      <c r="F2302" s="26" t="s">
        <v>3575</v>
      </c>
      <c r="G2302" s="27">
        <v>3.6418790375432001E-3</v>
      </c>
      <c r="H2302" s="27" t="s">
        <v>1309</v>
      </c>
      <c r="I2302" s="27" t="s">
        <v>1309</v>
      </c>
      <c r="J2302" s="27" t="s">
        <v>1309</v>
      </c>
      <c r="K2302" s="27" t="s">
        <v>1309</v>
      </c>
      <c r="L2302" s="27" t="s">
        <v>1309</v>
      </c>
      <c r="M2302" s="27"/>
      <c r="T2302" s="10"/>
    </row>
    <row r="2303" spans="6:20" x14ac:dyDescent="0.2">
      <c r="F2303" s="26" t="s">
        <v>3576</v>
      </c>
      <c r="G2303" s="27">
        <v>4.8882583146801E-3</v>
      </c>
      <c r="H2303" s="27" t="s">
        <v>1309</v>
      </c>
      <c r="I2303" s="27" t="s">
        <v>1309</v>
      </c>
      <c r="J2303" s="27" t="s">
        <v>1309</v>
      </c>
      <c r="K2303" s="27" t="s">
        <v>1309</v>
      </c>
      <c r="L2303" s="27" t="s">
        <v>1309</v>
      </c>
      <c r="M2303" s="27"/>
      <c r="T2303" s="10"/>
    </row>
    <row r="2304" spans="6:20" x14ac:dyDescent="0.2">
      <c r="F2304" s="26" t="s">
        <v>3577</v>
      </c>
      <c r="G2304" s="27">
        <v>1.7912198104592799E-3</v>
      </c>
      <c r="H2304" s="27" t="s">
        <v>1309</v>
      </c>
      <c r="I2304" s="27" t="s">
        <v>1309</v>
      </c>
      <c r="J2304" s="27" t="s">
        <v>1309</v>
      </c>
      <c r="K2304" s="27" t="s">
        <v>1309</v>
      </c>
      <c r="L2304" s="27" t="s">
        <v>1309</v>
      </c>
      <c r="M2304" s="27"/>
      <c r="T2304" s="10"/>
    </row>
    <row r="2305" spans="6:20" x14ac:dyDescent="0.2">
      <c r="F2305" s="26" t="s">
        <v>3578</v>
      </c>
      <c r="G2305" s="27">
        <v>7.09508032033156E-3</v>
      </c>
      <c r="H2305" s="27" t="s">
        <v>1309</v>
      </c>
      <c r="I2305" s="27" t="s">
        <v>1309</v>
      </c>
      <c r="J2305" s="27" t="s">
        <v>1309</v>
      </c>
      <c r="K2305" s="27" t="s">
        <v>1309</v>
      </c>
      <c r="L2305" s="27" t="s">
        <v>1309</v>
      </c>
      <c r="M2305" s="27"/>
      <c r="T2305" s="10"/>
    </row>
    <row r="2306" spans="6:20" x14ac:dyDescent="0.2">
      <c r="F2306" s="26" t="s">
        <v>3579</v>
      </c>
      <c r="G2306" s="27">
        <v>2.5725598476399698E-3</v>
      </c>
      <c r="H2306" s="27">
        <v>9.7262414841646095E-3</v>
      </c>
      <c r="I2306" s="27">
        <v>4.7536365917215896E-3</v>
      </c>
      <c r="J2306" s="27">
        <v>2.1037127538279202E-2</v>
      </c>
      <c r="K2306" s="27">
        <v>5.5876673744158804E-3</v>
      </c>
      <c r="L2306" s="27">
        <v>1.2039192393640701E-2</v>
      </c>
      <c r="M2306" s="27"/>
      <c r="T2306" s="10"/>
    </row>
    <row r="2307" spans="6:20" x14ac:dyDescent="0.2">
      <c r="F2307" s="26" t="s">
        <v>3580</v>
      </c>
      <c r="G2307" s="27">
        <v>6.9597586747621098E-3</v>
      </c>
      <c r="H2307" s="27" t="s">
        <v>1309</v>
      </c>
      <c r="I2307" s="27" t="s">
        <v>1309</v>
      </c>
      <c r="J2307" s="27" t="s">
        <v>1309</v>
      </c>
      <c r="K2307" s="27" t="s">
        <v>1309</v>
      </c>
      <c r="L2307" s="27" t="s">
        <v>1309</v>
      </c>
      <c r="M2307" s="27"/>
      <c r="T2307" s="10"/>
    </row>
    <row r="2308" spans="6:20" x14ac:dyDescent="0.2">
      <c r="F2308" s="26" t="s">
        <v>3581</v>
      </c>
      <c r="G2308" s="27">
        <v>5.5798880164490599E-3</v>
      </c>
      <c r="H2308" s="27" t="s">
        <v>1309</v>
      </c>
      <c r="I2308" s="27" t="s">
        <v>1309</v>
      </c>
      <c r="J2308" s="27" t="s">
        <v>1309</v>
      </c>
      <c r="K2308" s="27" t="s">
        <v>1309</v>
      </c>
      <c r="L2308" s="27" t="s">
        <v>1309</v>
      </c>
      <c r="M2308" s="27"/>
      <c r="T2308" s="10"/>
    </row>
    <row r="2309" spans="6:20" x14ac:dyDescent="0.2">
      <c r="F2309" s="26" t="s">
        <v>3582</v>
      </c>
      <c r="G2309" s="27">
        <v>1.09993662591729E-2</v>
      </c>
      <c r="H2309" s="27" t="s">
        <v>1309</v>
      </c>
      <c r="I2309" s="27" t="s">
        <v>1309</v>
      </c>
      <c r="J2309" s="27" t="s">
        <v>1309</v>
      </c>
      <c r="K2309" s="27" t="s">
        <v>1309</v>
      </c>
      <c r="L2309" s="27" t="s">
        <v>1309</v>
      </c>
      <c r="M2309" s="27"/>
      <c r="T2309" s="10"/>
    </row>
    <row r="2310" spans="6:20" x14ac:dyDescent="0.2">
      <c r="F2310" s="26" t="s">
        <v>3583</v>
      </c>
      <c r="G2310" s="27">
        <v>8.0165501918771694E-3</v>
      </c>
      <c r="H2310" s="27">
        <v>6.2093344405391004E-3</v>
      </c>
      <c r="I2310" s="27">
        <v>1.1738860655642501E-2</v>
      </c>
      <c r="J2310" s="27">
        <v>5.9708274514323097E-2</v>
      </c>
      <c r="K2310" s="27">
        <v>1.7855568948185099E-2</v>
      </c>
      <c r="L2310" s="27">
        <v>2.2316992775628399E-2</v>
      </c>
      <c r="M2310" s="27"/>
      <c r="T2310" s="10"/>
    </row>
    <row r="2311" spans="6:20" x14ac:dyDescent="0.2">
      <c r="F2311" s="26" t="s">
        <v>3584</v>
      </c>
      <c r="G2311" s="27">
        <v>1.15183331145056E-2</v>
      </c>
      <c r="H2311" s="27" t="s">
        <v>1309</v>
      </c>
      <c r="I2311" s="27" t="s">
        <v>1309</v>
      </c>
      <c r="J2311" s="27" t="s">
        <v>1309</v>
      </c>
      <c r="K2311" s="27" t="s">
        <v>1309</v>
      </c>
      <c r="L2311" s="27" t="s">
        <v>1309</v>
      </c>
      <c r="M2311" s="27"/>
      <c r="T2311" s="10"/>
    </row>
    <row r="2312" spans="6:20" x14ac:dyDescent="0.2">
      <c r="F2312" s="26" t="s">
        <v>3585</v>
      </c>
      <c r="G2312" s="27">
        <v>9.9576202866467401E-4</v>
      </c>
      <c r="H2312" s="27">
        <v>2.1439124700734901E-2</v>
      </c>
      <c r="I2312" s="27" t="s">
        <v>1309</v>
      </c>
      <c r="J2312" s="27" t="s">
        <v>1309</v>
      </c>
      <c r="K2312" s="27">
        <v>4.23884320232253E-2</v>
      </c>
      <c r="L2312" s="27" t="s">
        <v>1309</v>
      </c>
      <c r="M2312" s="27"/>
      <c r="T2312" s="10"/>
    </row>
    <row r="2313" spans="6:20" x14ac:dyDescent="0.2">
      <c r="F2313" s="26" t="s">
        <v>3586</v>
      </c>
      <c r="G2313" s="27">
        <v>9.2340490770483306E-3</v>
      </c>
      <c r="H2313" s="27" t="s">
        <v>1309</v>
      </c>
      <c r="I2313" s="27">
        <v>7.3783338520835096E-3</v>
      </c>
      <c r="J2313" s="27" t="s">
        <v>1309</v>
      </c>
      <c r="K2313" s="27" t="s">
        <v>1309</v>
      </c>
      <c r="L2313" s="27" t="s">
        <v>1309</v>
      </c>
      <c r="M2313" s="27"/>
      <c r="T2313" s="10"/>
    </row>
    <row r="2314" spans="6:20" x14ac:dyDescent="0.2">
      <c r="F2314" s="26" t="s">
        <v>3587</v>
      </c>
      <c r="G2314" s="27">
        <v>4.6594057197157097E-2</v>
      </c>
      <c r="H2314" s="27" t="s">
        <v>1309</v>
      </c>
      <c r="I2314" s="27" t="s">
        <v>1309</v>
      </c>
      <c r="J2314" s="27" t="s">
        <v>1309</v>
      </c>
      <c r="K2314" s="27" t="s">
        <v>1309</v>
      </c>
      <c r="L2314" s="27" t="s">
        <v>1309</v>
      </c>
      <c r="M2314" s="27"/>
      <c r="T2314" s="10"/>
    </row>
    <row r="2315" spans="6:20" x14ac:dyDescent="0.2">
      <c r="F2315" s="26" t="s">
        <v>3588</v>
      </c>
      <c r="G2315" s="27">
        <v>7.4574401485703497E-3</v>
      </c>
      <c r="H2315" s="27" t="s">
        <v>1309</v>
      </c>
      <c r="I2315" s="27" t="s">
        <v>1309</v>
      </c>
      <c r="J2315" s="27" t="s">
        <v>1309</v>
      </c>
      <c r="K2315" s="27" t="s">
        <v>1309</v>
      </c>
      <c r="L2315" s="27" t="s">
        <v>1309</v>
      </c>
      <c r="M2315" s="27"/>
      <c r="T2315" s="10"/>
    </row>
    <row r="2316" spans="6:20" x14ac:dyDescent="0.2">
      <c r="F2316" s="26" t="s">
        <v>3589</v>
      </c>
      <c r="G2316" s="27">
        <v>1.4983232057002901E-3</v>
      </c>
      <c r="H2316" s="27" t="s">
        <v>1309</v>
      </c>
      <c r="I2316" s="27" t="s">
        <v>1309</v>
      </c>
      <c r="J2316" s="27" t="s">
        <v>1309</v>
      </c>
      <c r="K2316" s="27" t="s">
        <v>1309</v>
      </c>
      <c r="L2316" s="27" t="s">
        <v>1309</v>
      </c>
      <c r="M2316" s="27"/>
      <c r="T2316" s="10"/>
    </row>
    <row r="2317" spans="6:20" x14ac:dyDescent="0.2">
      <c r="F2317" s="26" t="s">
        <v>3590</v>
      </c>
      <c r="G2317" s="27">
        <v>1.1499231569006301E-2</v>
      </c>
      <c r="H2317" s="27" t="s">
        <v>1309</v>
      </c>
      <c r="I2317" s="27">
        <v>4.6160390567306801E-2</v>
      </c>
      <c r="J2317" s="27">
        <v>8.0216340599189501E-2</v>
      </c>
      <c r="K2317" s="27" t="s">
        <v>1309</v>
      </c>
      <c r="L2317" s="27" t="s">
        <v>1309</v>
      </c>
      <c r="M2317" s="27"/>
      <c r="T2317" s="10"/>
    </row>
    <row r="2318" spans="6:20" x14ac:dyDescent="0.2">
      <c r="F2318" s="26" t="s">
        <v>3591</v>
      </c>
      <c r="G2318" s="27">
        <v>6.9551192022500796E-3</v>
      </c>
      <c r="H2318" s="27" t="s">
        <v>1309</v>
      </c>
      <c r="I2318" s="27" t="s">
        <v>1309</v>
      </c>
      <c r="J2318" s="27" t="s">
        <v>1309</v>
      </c>
      <c r="K2318" s="27" t="s">
        <v>1309</v>
      </c>
      <c r="L2318" s="27" t="s">
        <v>1309</v>
      </c>
      <c r="M2318" s="27"/>
      <c r="T2318" s="10"/>
    </row>
    <row r="2319" spans="6:20" x14ac:dyDescent="0.2">
      <c r="F2319" s="26" t="s">
        <v>3592</v>
      </c>
      <c r="G2319" s="27">
        <v>2.4629109682012102E-3</v>
      </c>
      <c r="H2319" s="27" t="s">
        <v>1309</v>
      </c>
      <c r="I2319" s="27" t="s">
        <v>1309</v>
      </c>
      <c r="J2319" s="27" t="s">
        <v>1309</v>
      </c>
      <c r="K2319" s="27" t="s">
        <v>1309</v>
      </c>
      <c r="L2319" s="27" t="s">
        <v>1309</v>
      </c>
      <c r="M2319" s="27"/>
      <c r="T2319" s="10"/>
    </row>
    <row r="2320" spans="6:20" x14ac:dyDescent="0.2">
      <c r="F2320" s="26" t="s">
        <v>3593</v>
      </c>
      <c r="G2320" s="27">
        <v>9.3518451994414001E-3</v>
      </c>
      <c r="H2320" s="27">
        <v>9.5816173999890009E-3</v>
      </c>
      <c r="I2320" s="27">
        <v>4.7499055770879603E-3</v>
      </c>
      <c r="J2320" s="27">
        <v>4.5420274234852703E-2</v>
      </c>
      <c r="K2320" s="27">
        <v>8.3900697518218305E-3</v>
      </c>
      <c r="L2320" s="27">
        <v>6.7256975585744602E-2</v>
      </c>
      <c r="M2320" s="27"/>
      <c r="T2320" s="10"/>
    </row>
    <row r="2321" spans="6:20" x14ac:dyDescent="0.2">
      <c r="F2321" s="26" t="s">
        <v>3594</v>
      </c>
      <c r="G2321" s="27">
        <v>4.5980632610408698E-3</v>
      </c>
      <c r="H2321" s="27" t="s">
        <v>1309</v>
      </c>
      <c r="I2321" s="27" t="s">
        <v>1309</v>
      </c>
      <c r="J2321" s="27" t="s">
        <v>1309</v>
      </c>
      <c r="K2321" s="27" t="s">
        <v>1309</v>
      </c>
      <c r="L2321" s="27" t="s">
        <v>1309</v>
      </c>
      <c r="M2321" s="27"/>
      <c r="T2321" s="10"/>
    </row>
    <row r="2322" spans="6:20" x14ac:dyDescent="0.2">
      <c r="F2322" s="26" t="s">
        <v>3595</v>
      </c>
      <c r="G2322" s="27">
        <v>1.22774446249149E-2</v>
      </c>
      <c r="H2322" s="27" t="s">
        <v>1309</v>
      </c>
      <c r="I2322" s="27">
        <v>1.8901810185632702E-2</v>
      </c>
      <c r="J2322" s="27" t="s">
        <v>1309</v>
      </c>
      <c r="K2322" s="27" t="s">
        <v>1309</v>
      </c>
      <c r="L2322" s="27" t="s">
        <v>1309</v>
      </c>
      <c r="M2322" s="27"/>
      <c r="T2322" s="10"/>
    </row>
    <row r="2323" spans="6:20" x14ac:dyDescent="0.2">
      <c r="F2323" s="26" t="s">
        <v>3596</v>
      </c>
      <c r="G2323" s="27">
        <v>2.45686512550191E-2</v>
      </c>
      <c r="H2323" s="27" t="s">
        <v>1309</v>
      </c>
      <c r="I2323" s="27" t="s">
        <v>1309</v>
      </c>
      <c r="J2323" s="27" t="s">
        <v>1309</v>
      </c>
      <c r="K2323" s="27" t="s">
        <v>1309</v>
      </c>
      <c r="L2323" s="27" t="s">
        <v>1309</v>
      </c>
      <c r="M2323" s="27"/>
      <c r="T2323" s="10"/>
    </row>
    <row r="2324" spans="6:20" x14ac:dyDescent="0.2">
      <c r="F2324" s="26" t="s">
        <v>3597</v>
      </c>
      <c r="G2324" s="27">
        <v>2.7795048557006301E-3</v>
      </c>
      <c r="H2324" s="27">
        <v>7.3769008424891596E-3</v>
      </c>
      <c r="I2324" s="27">
        <v>8.5317269631607195E-3</v>
      </c>
      <c r="J2324" s="27" t="s">
        <v>1309</v>
      </c>
      <c r="K2324" s="27">
        <v>1.2148028626017699E-2</v>
      </c>
      <c r="L2324" s="27" t="s">
        <v>1309</v>
      </c>
      <c r="M2324" s="27"/>
      <c r="T2324" s="10"/>
    </row>
    <row r="2325" spans="6:20" x14ac:dyDescent="0.2">
      <c r="F2325" s="26" t="s">
        <v>3598</v>
      </c>
      <c r="G2325" s="27">
        <v>2.9302528999497399E-2</v>
      </c>
      <c r="H2325" s="27" t="s">
        <v>1309</v>
      </c>
      <c r="I2325" s="27" t="s">
        <v>1309</v>
      </c>
      <c r="J2325" s="27" t="s">
        <v>1309</v>
      </c>
      <c r="K2325" s="27" t="s">
        <v>1309</v>
      </c>
      <c r="L2325" s="27" t="s">
        <v>1309</v>
      </c>
      <c r="M2325" s="27"/>
      <c r="T2325" s="10"/>
    </row>
    <row r="2326" spans="6:20" x14ac:dyDescent="0.2">
      <c r="F2326" s="26" t="s">
        <v>3599</v>
      </c>
      <c r="G2326" s="27">
        <v>9.3178081559455294E-3</v>
      </c>
      <c r="H2326" s="27">
        <v>6.5596545421071802E-3</v>
      </c>
      <c r="I2326" s="27">
        <v>3.52420757486446E-3</v>
      </c>
      <c r="J2326" s="27">
        <v>1.55774602417571E-2</v>
      </c>
      <c r="K2326" s="27">
        <v>8.9026432461711599E-3</v>
      </c>
      <c r="L2326" s="27">
        <v>7.2740957558471101E-3</v>
      </c>
      <c r="M2326" s="27"/>
      <c r="T2326" s="10"/>
    </row>
    <row r="2327" spans="6:20" x14ac:dyDescent="0.2">
      <c r="F2327" s="26" t="s">
        <v>3600</v>
      </c>
      <c r="G2327" s="27">
        <v>6.1011970571121597E-3</v>
      </c>
      <c r="H2327" s="27">
        <v>1.2441888815259001E-2</v>
      </c>
      <c r="I2327" s="27">
        <v>1.0663401748635301E-2</v>
      </c>
      <c r="J2327" s="27">
        <v>3.0931176856784901E-2</v>
      </c>
      <c r="K2327" s="27" t="s">
        <v>1309</v>
      </c>
      <c r="L2327" s="27" t="s">
        <v>1309</v>
      </c>
      <c r="M2327" s="27"/>
      <c r="T2327" s="10"/>
    </row>
    <row r="2328" spans="6:20" x14ac:dyDescent="0.2">
      <c r="F2328" s="26" t="s">
        <v>3601</v>
      </c>
      <c r="G2328" s="27">
        <v>2.4919338035171001E-2</v>
      </c>
      <c r="H2328" s="27">
        <v>5.2714542129898498E-2</v>
      </c>
      <c r="I2328" s="27">
        <v>2.4783518194990101E-2</v>
      </c>
      <c r="J2328" s="27">
        <v>1.8817385966196198E-2</v>
      </c>
      <c r="K2328" s="27">
        <v>3.46559258684108E-3</v>
      </c>
      <c r="L2328" s="27">
        <v>3.2585264474663998E-2</v>
      </c>
      <c r="M2328" s="27"/>
      <c r="T2328" s="10"/>
    </row>
    <row r="2329" spans="6:20" x14ac:dyDescent="0.2">
      <c r="F2329" s="26" t="s">
        <v>3602</v>
      </c>
      <c r="G2329" s="27">
        <v>4.6212785257343202E-3</v>
      </c>
      <c r="H2329" s="27" t="s">
        <v>1309</v>
      </c>
      <c r="I2329" s="27" t="s">
        <v>1309</v>
      </c>
      <c r="J2329" s="27" t="s">
        <v>1309</v>
      </c>
      <c r="K2329" s="27" t="s">
        <v>1309</v>
      </c>
      <c r="L2329" s="27" t="s">
        <v>1309</v>
      </c>
      <c r="M2329" s="27"/>
      <c r="T2329" s="10"/>
    </row>
    <row r="2330" spans="6:20" x14ac:dyDescent="0.2">
      <c r="F2330" s="26" t="s">
        <v>3603</v>
      </c>
      <c r="G2330" s="27">
        <v>7.5323345361609104E-2</v>
      </c>
      <c r="H2330" s="27" t="s">
        <v>1309</v>
      </c>
      <c r="I2330" s="27" t="s">
        <v>1309</v>
      </c>
      <c r="J2330" s="27" t="s">
        <v>1309</v>
      </c>
      <c r="K2330" s="27" t="s">
        <v>1309</v>
      </c>
      <c r="L2330" s="27" t="s">
        <v>1309</v>
      </c>
      <c r="M2330" s="27"/>
      <c r="T2330" s="10"/>
    </row>
    <row r="2331" spans="6:20" x14ac:dyDescent="0.2">
      <c r="F2331" s="26" t="s">
        <v>3604</v>
      </c>
      <c r="G2331" s="27">
        <v>5.7130398544031598E-3</v>
      </c>
      <c r="H2331" s="27">
        <v>8.50636672620423E-3</v>
      </c>
      <c r="I2331" s="27" t="s">
        <v>1309</v>
      </c>
      <c r="J2331" s="27" t="s">
        <v>1309</v>
      </c>
      <c r="K2331" s="27" t="s">
        <v>1309</v>
      </c>
      <c r="L2331" s="27">
        <v>2.3278165902363299E-2</v>
      </c>
      <c r="M2331" s="27"/>
      <c r="T2331" s="10"/>
    </row>
    <row r="2332" spans="6:20" x14ac:dyDescent="0.2">
      <c r="F2332" s="26" t="s">
        <v>3605</v>
      </c>
      <c r="G2332" s="27">
        <v>6.0243577147308996E-3</v>
      </c>
      <c r="H2332" s="27" t="s">
        <v>1309</v>
      </c>
      <c r="I2332" s="27" t="s">
        <v>1309</v>
      </c>
      <c r="J2332" s="27" t="s">
        <v>1309</v>
      </c>
      <c r="K2332" s="27" t="s">
        <v>1309</v>
      </c>
      <c r="L2332" s="27" t="s">
        <v>1309</v>
      </c>
      <c r="M2332" s="27"/>
      <c r="T2332" s="10"/>
    </row>
    <row r="2333" spans="6:20" x14ac:dyDescent="0.2">
      <c r="F2333" s="26" t="s">
        <v>3606</v>
      </c>
      <c r="G2333" s="27">
        <v>1.8312199711687498E-2</v>
      </c>
      <c r="H2333" s="27" t="s">
        <v>1309</v>
      </c>
      <c r="I2333" s="27" t="s">
        <v>1309</v>
      </c>
      <c r="J2333" s="27" t="s">
        <v>1309</v>
      </c>
      <c r="K2333" s="27" t="s">
        <v>1309</v>
      </c>
      <c r="L2333" s="27" t="s">
        <v>1309</v>
      </c>
      <c r="M2333" s="27"/>
      <c r="T2333" s="10"/>
    </row>
    <row r="2334" spans="6:20" x14ac:dyDescent="0.2">
      <c r="F2334" s="26" t="s">
        <v>3607</v>
      </c>
      <c r="G2334" s="27">
        <v>1.28375222015973E-2</v>
      </c>
      <c r="H2334" s="27" t="s">
        <v>1309</v>
      </c>
      <c r="I2334" s="27" t="s">
        <v>1309</v>
      </c>
      <c r="J2334" s="27" t="s">
        <v>1309</v>
      </c>
      <c r="K2334" s="27" t="s">
        <v>1309</v>
      </c>
      <c r="L2334" s="27" t="s">
        <v>1309</v>
      </c>
      <c r="M2334" s="27"/>
      <c r="T2334" s="10"/>
    </row>
    <row r="2335" spans="6:20" x14ac:dyDescent="0.2">
      <c r="F2335" s="26" t="s">
        <v>3608</v>
      </c>
      <c r="G2335" s="27">
        <v>7.1059396383608602E-3</v>
      </c>
      <c r="H2335" s="27">
        <v>2.5834078518453301E-2</v>
      </c>
      <c r="I2335" s="27" t="s">
        <v>1309</v>
      </c>
      <c r="J2335" s="27" t="s">
        <v>1309</v>
      </c>
      <c r="K2335" s="27" t="s">
        <v>1309</v>
      </c>
      <c r="L2335" s="27" t="s">
        <v>1309</v>
      </c>
      <c r="M2335" s="27"/>
      <c r="T2335" s="10"/>
    </row>
    <row r="2336" spans="6:20" x14ac:dyDescent="0.2">
      <c r="F2336" s="26" t="s">
        <v>3609</v>
      </c>
      <c r="G2336" s="27">
        <v>2.29316501764904E-3</v>
      </c>
      <c r="H2336" s="27">
        <v>1.96708966439657E-2</v>
      </c>
      <c r="I2336" s="27" t="s">
        <v>1309</v>
      </c>
      <c r="J2336" s="27" t="s">
        <v>1309</v>
      </c>
      <c r="K2336" s="27" t="s">
        <v>1309</v>
      </c>
      <c r="L2336" s="27" t="s">
        <v>1309</v>
      </c>
      <c r="M2336" s="27"/>
      <c r="T2336" s="10"/>
    </row>
    <row r="2337" spans="6:20" x14ac:dyDescent="0.2">
      <c r="F2337" s="26" t="s">
        <v>3610</v>
      </c>
      <c r="G2337" s="27">
        <v>2.7552415253080099E-2</v>
      </c>
      <c r="H2337" s="27" t="s">
        <v>1309</v>
      </c>
      <c r="I2337" s="27" t="s">
        <v>1309</v>
      </c>
      <c r="J2337" s="27" t="s">
        <v>1309</v>
      </c>
      <c r="K2337" s="27" t="s">
        <v>1309</v>
      </c>
      <c r="L2337" s="27" t="s">
        <v>1309</v>
      </c>
      <c r="M2337" s="27"/>
      <c r="T2337" s="10"/>
    </row>
    <row r="2338" spans="6:20" x14ac:dyDescent="0.2">
      <c r="F2338" s="26" t="s">
        <v>3611</v>
      </c>
      <c r="G2338" s="27">
        <v>2.4667912180994001E-2</v>
      </c>
      <c r="H2338" s="27">
        <v>2.7880826524965398E-2</v>
      </c>
      <c r="I2338" s="27">
        <v>9.0008187424811502E-3</v>
      </c>
      <c r="J2338" s="27">
        <v>9.6512383179905709E-3</v>
      </c>
      <c r="K2338" s="27">
        <v>1.2310327169223201E-2</v>
      </c>
      <c r="L2338" s="27" t="s">
        <v>1309</v>
      </c>
      <c r="M2338" s="27"/>
      <c r="T2338" s="10"/>
    </row>
    <row r="2339" spans="6:20" x14ac:dyDescent="0.2">
      <c r="F2339" s="26" t="s">
        <v>3612</v>
      </c>
      <c r="G2339" s="27">
        <v>1.30402310030146E-2</v>
      </c>
      <c r="H2339" s="27" t="s">
        <v>1309</v>
      </c>
      <c r="I2339" s="27" t="s">
        <v>1309</v>
      </c>
      <c r="J2339" s="27" t="s">
        <v>1309</v>
      </c>
      <c r="K2339" s="27" t="s">
        <v>1309</v>
      </c>
      <c r="L2339" s="27" t="s">
        <v>1309</v>
      </c>
      <c r="M2339" s="27"/>
      <c r="T2339" s="10"/>
    </row>
    <row r="2340" spans="6:20" x14ac:dyDescent="0.2">
      <c r="F2340" s="26" t="s">
        <v>3613</v>
      </c>
      <c r="G2340" s="27">
        <v>1.9232976269223899E-2</v>
      </c>
      <c r="H2340" s="27" t="s">
        <v>1309</v>
      </c>
      <c r="I2340" s="27" t="s">
        <v>1309</v>
      </c>
      <c r="J2340" s="27" t="s">
        <v>1309</v>
      </c>
      <c r="K2340" s="27" t="s">
        <v>1309</v>
      </c>
      <c r="L2340" s="27" t="s">
        <v>1309</v>
      </c>
      <c r="M2340" s="27"/>
      <c r="T2340" s="10"/>
    </row>
    <row r="2341" spans="6:20" x14ac:dyDescent="0.2">
      <c r="F2341" s="26" t="s">
        <v>3614</v>
      </c>
      <c r="G2341" s="27">
        <v>2.98759404985573E-2</v>
      </c>
      <c r="H2341" s="27" t="s">
        <v>1309</v>
      </c>
      <c r="I2341" s="27" t="s">
        <v>1309</v>
      </c>
      <c r="J2341" s="27" t="s">
        <v>1309</v>
      </c>
      <c r="K2341" s="27" t="s">
        <v>1309</v>
      </c>
      <c r="L2341" s="27" t="s">
        <v>1309</v>
      </c>
      <c r="M2341" s="27"/>
      <c r="T2341" s="10"/>
    </row>
    <row r="2342" spans="6:20" x14ac:dyDescent="0.2">
      <c r="F2342" s="26" t="s">
        <v>3615</v>
      </c>
      <c r="G2342" s="27">
        <v>1.5755317724566099E-2</v>
      </c>
      <c r="H2342" s="27" t="s">
        <v>1309</v>
      </c>
      <c r="I2342" s="27" t="s">
        <v>1309</v>
      </c>
      <c r="J2342" s="27" t="s">
        <v>1309</v>
      </c>
      <c r="K2342" s="27" t="s">
        <v>1309</v>
      </c>
      <c r="L2342" s="27" t="s">
        <v>1309</v>
      </c>
      <c r="M2342" s="27"/>
      <c r="T2342" s="10"/>
    </row>
    <row r="2343" spans="6:20" x14ac:dyDescent="0.2">
      <c r="F2343" s="26" t="s">
        <v>3616</v>
      </c>
      <c r="G2343" s="27">
        <v>1.10217826549074E-2</v>
      </c>
      <c r="H2343" s="27" t="s">
        <v>1309</v>
      </c>
      <c r="I2343" s="27" t="s">
        <v>1309</v>
      </c>
      <c r="J2343" s="27" t="s">
        <v>1309</v>
      </c>
      <c r="K2343" s="27" t="s">
        <v>1309</v>
      </c>
      <c r="L2343" s="27" t="s">
        <v>1309</v>
      </c>
      <c r="M2343" s="27"/>
      <c r="T2343" s="10"/>
    </row>
    <row r="2344" spans="6:20" x14ac:dyDescent="0.2">
      <c r="F2344" s="26" t="s">
        <v>3617</v>
      </c>
      <c r="G2344" s="27">
        <v>6.02404525609802E-3</v>
      </c>
      <c r="H2344" s="27" t="s">
        <v>1309</v>
      </c>
      <c r="I2344" s="27" t="s">
        <v>1309</v>
      </c>
      <c r="J2344" s="27" t="s">
        <v>1309</v>
      </c>
      <c r="K2344" s="27" t="s">
        <v>1309</v>
      </c>
      <c r="L2344" s="27" t="s">
        <v>1309</v>
      </c>
      <c r="M2344" s="27"/>
      <c r="T2344" s="10"/>
    </row>
    <row r="2345" spans="6:20" x14ac:dyDescent="0.2">
      <c r="F2345" s="26" t="s">
        <v>3618</v>
      </c>
      <c r="G2345" s="27">
        <v>2.0064656897339698E-3</v>
      </c>
      <c r="H2345" s="27">
        <v>3.7740799149188699E-3</v>
      </c>
      <c r="I2345" s="27">
        <v>1.35840006938629E-2</v>
      </c>
      <c r="J2345" s="27">
        <v>1.4014846533145E-2</v>
      </c>
      <c r="K2345" s="27">
        <v>1.24448686789782E-2</v>
      </c>
      <c r="L2345" s="27">
        <v>5.14945471004696E-3</v>
      </c>
      <c r="M2345" s="27"/>
      <c r="T2345" s="10"/>
    </row>
    <row r="2346" spans="6:20" x14ac:dyDescent="0.2">
      <c r="F2346" s="26" t="s">
        <v>3618</v>
      </c>
      <c r="G2346" s="27">
        <v>1.19417488269034E-2</v>
      </c>
      <c r="H2346" s="27" t="s">
        <v>1309</v>
      </c>
      <c r="I2346" s="27" t="s">
        <v>1309</v>
      </c>
      <c r="J2346" s="27" t="s">
        <v>1309</v>
      </c>
      <c r="K2346" s="27" t="s">
        <v>1309</v>
      </c>
      <c r="L2346" s="27" t="s">
        <v>1309</v>
      </c>
      <c r="M2346" s="27"/>
      <c r="T2346" s="10"/>
    </row>
    <row r="2347" spans="6:20" x14ac:dyDescent="0.2">
      <c r="F2347" s="26" t="s">
        <v>3619</v>
      </c>
      <c r="G2347" s="27">
        <v>3.3515970564085402E-3</v>
      </c>
      <c r="H2347" s="27" t="s">
        <v>1309</v>
      </c>
      <c r="I2347" s="27" t="s">
        <v>1309</v>
      </c>
      <c r="J2347" s="27" t="s">
        <v>1309</v>
      </c>
      <c r="K2347" s="27" t="s">
        <v>1309</v>
      </c>
      <c r="L2347" s="27" t="s">
        <v>1309</v>
      </c>
      <c r="M2347" s="27"/>
      <c r="T2347" s="10"/>
    </row>
    <row r="2348" spans="6:20" x14ac:dyDescent="0.2">
      <c r="F2348" s="26" t="s">
        <v>3620</v>
      </c>
      <c r="G2348" s="27">
        <v>4.6155123996101596E-3</v>
      </c>
      <c r="H2348" s="27" t="s">
        <v>1309</v>
      </c>
      <c r="I2348" s="27" t="s">
        <v>1309</v>
      </c>
      <c r="J2348" s="27" t="s">
        <v>1309</v>
      </c>
      <c r="K2348" s="27" t="s">
        <v>1309</v>
      </c>
      <c r="L2348" s="27" t="s">
        <v>1309</v>
      </c>
      <c r="M2348" s="27"/>
      <c r="T2348" s="10"/>
    </row>
    <row r="2349" spans="6:20" x14ac:dyDescent="0.2">
      <c r="F2349" s="26" t="s">
        <v>3621</v>
      </c>
      <c r="G2349" s="27">
        <v>6.9889534843322297E-3</v>
      </c>
      <c r="H2349" s="27" t="s">
        <v>1309</v>
      </c>
      <c r="I2349" s="27" t="s">
        <v>1309</v>
      </c>
      <c r="J2349" s="27" t="s">
        <v>1309</v>
      </c>
      <c r="K2349" s="27" t="s">
        <v>1309</v>
      </c>
      <c r="L2349" s="27" t="s">
        <v>1309</v>
      </c>
      <c r="M2349" s="27"/>
      <c r="T2349" s="10"/>
    </row>
    <row r="2350" spans="6:20" x14ac:dyDescent="0.2">
      <c r="F2350" s="26" t="s">
        <v>3622</v>
      </c>
      <c r="G2350" s="27">
        <v>1.09038187081922E-2</v>
      </c>
      <c r="H2350" s="27">
        <v>0.21374055380642701</v>
      </c>
      <c r="I2350" s="27" t="s">
        <v>1309</v>
      </c>
      <c r="J2350" s="27" t="s">
        <v>1309</v>
      </c>
      <c r="K2350" s="27" t="s">
        <v>1309</v>
      </c>
      <c r="L2350" s="27" t="s">
        <v>1309</v>
      </c>
      <c r="M2350" s="27"/>
      <c r="T2350" s="10"/>
    </row>
    <row r="2351" spans="6:20" x14ac:dyDescent="0.2">
      <c r="F2351" s="26" t="s">
        <v>3623</v>
      </c>
      <c r="G2351" s="27">
        <v>3.51091913468349E-3</v>
      </c>
      <c r="H2351" s="27">
        <v>1.2617335758573199E-2</v>
      </c>
      <c r="I2351" s="27">
        <v>1.6818432561750099E-2</v>
      </c>
      <c r="J2351" s="27">
        <v>4.0256815204049903E-2</v>
      </c>
      <c r="K2351" s="27">
        <v>1.72203035134867E-2</v>
      </c>
      <c r="L2351" s="27" t="s">
        <v>1309</v>
      </c>
      <c r="M2351" s="27"/>
      <c r="T2351" s="10"/>
    </row>
    <row r="2352" spans="6:20" x14ac:dyDescent="0.2">
      <c r="F2352" s="26" t="s">
        <v>3624</v>
      </c>
      <c r="G2352" s="27">
        <v>9.7716010803963003E-3</v>
      </c>
      <c r="H2352" s="27" t="s">
        <v>1309</v>
      </c>
      <c r="I2352" s="27" t="s">
        <v>1309</v>
      </c>
      <c r="J2352" s="27" t="s">
        <v>1309</v>
      </c>
      <c r="K2352" s="27" t="s">
        <v>1309</v>
      </c>
      <c r="L2352" s="27" t="s">
        <v>1309</v>
      </c>
      <c r="M2352" s="27"/>
      <c r="T2352" s="10"/>
    </row>
    <row r="2353" spans="6:20" x14ac:dyDescent="0.2">
      <c r="F2353" s="26" t="s">
        <v>3625</v>
      </c>
      <c r="G2353" s="27">
        <v>2.5686245184893899E-2</v>
      </c>
      <c r="H2353" s="27" t="s">
        <v>1309</v>
      </c>
      <c r="I2353" s="27" t="s">
        <v>1309</v>
      </c>
      <c r="J2353" s="27" t="s">
        <v>1309</v>
      </c>
      <c r="K2353" s="27" t="s">
        <v>1309</v>
      </c>
      <c r="L2353" s="27" t="s">
        <v>1309</v>
      </c>
      <c r="M2353" s="27"/>
      <c r="T2353" s="10"/>
    </row>
    <row r="2354" spans="6:20" x14ac:dyDescent="0.2">
      <c r="F2354" s="26" t="s">
        <v>3626</v>
      </c>
      <c r="G2354" s="27">
        <v>7.9584976020033293E-3</v>
      </c>
      <c r="H2354" s="27" t="s">
        <v>1309</v>
      </c>
      <c r="I2354" s="27" t="s">
        <v>1309</v>
      </c>
      <c r="J2354" s="27" t="s">
        <v>1309</v>
      </c>
      <c r="K2354" s="27" t="s">
        <v>1309</v>
      </c>
      <c r="L2354" s="27" t="s">
        <v>1309</v>
      </c>
      <c r="M2354" s="27"/>
      <c r="T2354" s="10"/>
    </row>
    <row r="2355" spans="6:20" x14ac:dyDescent="0.2">
      <c r="F2355" s="26" t="s">
        <v>3627</v>
      </c>
      <c r="G2355" s="27">
        <v>2.6945623759951701E-2</v>
      </c>
      <c r="H2355" s="27" t="s">
        <v>1309</v>
      </c>
      <c r="I2355" s="27">
        <v>0.166756090066116</v>
      </c>
      <c r="J2355" s="27" t="s">
        <v>1309</v>
      </c>
      <c r="K2355" s="27" t="s">
        <v>1309</v>
      </c>
      <c r="L2355" s="27" t="s">
        <v>1309</v>
      </c>
      <c r="M2355" s="27"/>
      <c r="T2355" s="10"/>
    </row>
    <row r="2356" spans="6:20" x14ac:dyDescent="0.2">
      <c r="F2356" s="26" t="s">
        <v>3628</v>
      </c>
      <c r="G2356" s="27">
        <v>1.25989457384891E-2</v>
      </c>
      <c r="H2356" s="27">
        <v>2.0615523090161598E-3</v>
      </c>
      <c r="I2356" s="27">
        <v>3.6796866431286997E-2</v>
      </c>
      <c r="J2356" s="27" t="s">
        <v>1309</v>
      </c>
      <c r="K2356" s="27">
        <v>5.8308973088976599E-3</v>
      </c>
      <c r="L2356" s="27" t="s">
        <v>1309</v>
      </c>
      <c r="M2356" s="27"/>
      <c r="T2356" s="10"/>
    </row>
    <row r="2357" spans="6:20" x14ac:dyDescent="0.2">
      <c r="F2357" s="26" t="s">
        <v>3629</v>
      </c>
      <c r="G2357" s="27">
        <v>1.6606958431657399E-2</v>
      </c>
      <c r="H2357" s="27" t="s">
        <v>1309</v>
      </c>
      <c r="I2357" s="27" t="s">
        <v>1309</v>
      </c>
      <c r="J2357" s="27" t="s">
        <v>1309</v>
      </c>
      <c r="K2357" s="27" t="s">
        <v>1309</v>
      </c>
      <c r="L2357" s="27" t="s">
        <v>1309</v>
      </c>
      <c r="M2357" s="27"/>
      <c r="T2357" s="10"/>
    </row>
    <row r="2358" spans="6:20" x14ac:dyDescent="0.2">
      <c r="F2358" s="26" t="s">
        <v>3630</v>
      </c>
      <c r="G2358" s="27">
        <v>4.3947198748152203E-3</v>
      </c>
      <c r="H2358" s="27" t="s">
        <v>1309</v>
      </c>
      <c r="I2358" s="27" t="s">
        <v>1309</v>
      </c>
      <c r="J2358" s="27" t="s">
        <v>1309</v>
      </c>
      <c r="K2358" s="27" t="s">
        <v>1309</v>
      </c>
      <c r="L2358" s="27" t="s">
        <v>1309</v>
      </c>
      <c r="M2358" s="27"/>
      <c r="T2358" s="10"/>
    </row>
    <row r="2359" spans="6:20" x14ac:dyDescent="0.2">
      <c r="F2359" s="26" t="s">
        <v>3631</v>
      </c>
      <c r="G2359" s="27">
        <v>6.5879906919252601E-4</v>
      </c>
      <c r="H2359" s="27">
        <v>3.3295262510904E-3</v>
      </c>
      <c r="I2359" s="27">
        <v>5.2349932587028702E-3</v>
      </c>
      <c r="J2359" s="27">
        <v>1.7019289746164599E-2</v>
      </c>
      <c r="K2359" s="27">
        <v>2.0909462879672699E-2</v>
      </c>
      <c r="L2359" s="27">
        <v>4.9402256613215401E-2</v>
      </c>
      <c r="M2359" s="27"/>
      <c r="T2359" s="10"/>
    </row>
    <row r="2360" spans="6:20" x14ac:dyDescent="0.2">
      <c r="F2360" s="26" t="s">
        <v>3632</v>
      </c>
      <c r="G2360" s="27">
        <v>9.5615003992848297E-3</v>
      </c>
      <c r="H2360" s="27" t="s">
        <v>1309</v>
      </c>
      <c r="I2360" s="27" t="s">
        <v>1309</v>
      </c>
      <c r="J2360" s="27" t="s">
        <v>1309</v>
      </c>
      <c r="K2360" s="27" t="s">
        <v>1309</v>
      </c>
      <c r="L2360" s="27" t="s">
        <v>1309</v>
      </c>
      <c r="M2360" s="27"/>
      <c r="T2360" s="10"/>
    </row>
    <row r="2361" spans="6:20" x14ac:dyDescent="0.2">
      <c r="F2361" s="26" t="s">
        <v>3633</v>
      </c>
      <c r="G2361" s="27">
        <v>2.0176998285183202E-2</v>
      </c>
      <c r="H2361" s="27">
        <v>1.7617191903949399E-2</v>
      </c>
      <c r="I2361" s="27">
        <v>1.1271037456637101E-2</v>
      </c>
      <c r="J2361" s="27" t="s">
        <v>1309</v>
      </c>
      <c r="K2361" s="27" t="s">
        <v>1309</v>
      </c>
      <c r="L2361" s="27" t="s">
        <v>1309</v>
      </c>
      <c r="M2361" s="27"/>
      <c r="T2361" s="10"/>
    </row>
    <row r="2362" spans="6:20" x14ac:dyDescent="0.2">
      <c r="F2362" s="26" t="s">
        <v>3634</v>
      </c>
      <c r="G2362" s="27">
        <v>3.6043930538296998E-3</v>
      </c>
      <c r="H2362" s="27" t="s">
        <v>1309</v>
      </c>
      <c r="I2362" s="27" t="s">
        <v>1309</v>
      </c>
      <c r="J2362" s="27" t="s">
        <v>1309</v>
      </c>
      <c r="K2362" s="27" t="s">
        <v>1309</v>
      </c>
      <c r="L2362" s="27" t="s">
        <v>1309</v>
      </c>
      <c r="M2362" s="27"/>
      <c r="T2362" s="10"/>
    </row>
    <row r="2363" spans="6:20" x14ac:dyDescent="0.2">
      <c r="F2363" s="26" t="s">
        <v>3635</v>
      </c>
      <c r="G2363" s="27">
        <v>3.05936700829307E-2</v>
      </c>
      <c r="H2363" s="27" t="s">
        <v>1309</v>
      </c>
      <c r="I2363" s="27" t="s">
        <v>1309</v>
      </c>
      <c r="J2363" s="27" t="s">
        <v>1309</v>
      </c>
      <c r="K2363" s="27" t="s">
        <v>1309</v>
      </c>
      <c r="L2363" s="27" t="s">
        <v>1309</v>
      </c>
      <c r="M2363" s="27"/>
      <c r="T2363" s="10"/>
    </row>
    <row r="2364" spans="6:20" x14ac:dyDescent="0.2">
      <c r="F2364" s="26" t="s">
        <v>3636</v>
      </c>
      <c r="G2364" s="27">
        <v>1.6854154462787299E-3</v>
      </c>
      <c r="H2364" s="27">
        <v>0.115423110103147</v>
      </c>
      <c r="I2364" s="27">
        <v>7.6312503266157102E-3</v>
      </c>
      <c r="J2364" s="27" t="s">
        <v>1309</v>
      </c>
      <c r="K2364" s="27" t="s">
        <v>1309</v>
      </c>
      <c r="L2364" s="27" t="s">
        <v>1309</v>
      </c>
      <c r="M2364" s="27"/>
      <c r="T2364" s="10"/>
    </row>
    <row r="2365" spans="6:20" x14ac:dyDescent="0.2">
      <c r="F2365" s="26" t="s">
        <v>3637</v>
      </c>
      <c r="G2365" s="27">
        <v>1.0741929264524599E-2</v>
      </c>
      <c r="H2365" s="27" t="s">
        <v>1309</v>
      </c>
      <c r="I2365" s="27" t="s">
        <v>1309</v>
      </c>
      <c r="J2365" s="27" t="s">
        <v>1309</v>
      </c>
      <c r="K2365" s="27" t="s">
        <v>1309</v>
      </c>
      <c r="L2365" s="27" t="s">
        <v>1309</v>
      </c>
      <c r="M2365" s="27"/>
      <c r="T2365" s="10"/>
    </row>
    <row r="2366" spans="6:20" x14ac:dyDescent="0.2">
      <c r="F2366" s="26" t="s">
        <v>3638</v>
      </c>
      <c r="G2366" s="27">
        <v>3.1924269816327601E-2</v>
      </c>
      <c r="H2366" s="27">
        <v>6.9823708017212202E-2</v>
      </c>
      <c r="I2366" s="27">
        <v>1.74235328574898E-2</v>
      </c>
      <c r="J2366" s="27" t="s">
        <v>1309</v>
      </c>
      <c r="K2366" s="27" t="s">
        <v>1309</v>
      </c>
      <c r="L2366" s="27" t="s">
        <v>1309</v>
      </c>
      <c r="M2366" s="27"/>
      <c r="T2366" s="10"/>
    </row>
    <row r="2367" spans="6:20" x14ac:dyDescent="0.2">
      <c r="F2367" s="26" t="s">
        <v>3639</v>
      </c>
      <c r="G2367" s="27">
        <v>1.03013299453772E-2</v>
      </c>
      <c r="H2367" s="27">
        <v>2.7040600466973399E-2</v>
      </c>
      <c r="I2367" s="27">
        <v>4.0752494975652399E-2</v>
      </c>
      <c r="J2367" s="27" t="s">
        <v>1309</v>
      </c>
      <c r="K2367" s="27">
        <v>3.68192957018183E-2</v>
      </c>
      <c r="L2367" s="27" t="s">
        <v>1309</v>
      </c>
      <c r="M2367" s="27"/>
      <c r="T2367" s="10"/>
    </row>
    <row r="2368" spans="6:20" x14ac:dyDescent="0.2">
      <c r="F2368" s="26" t="s">
        <v>3640</v>
      </c>
      <c r="G2368" s="27">
        <v>8.9854404112731708E-3</v>
      </c>
      <c r="H2368" s="27">
        <v>1.00275615110978E-2</v>
      </c>
      <c r="I2368" s="27" t="s">
        <v>1309</v>
      </c>
      <c r="J2368" s="27" t="s">
        <v>1309</v>
      </c>
      <c r="K2368" s="27" t="s">
        <v>1309</v>
      </c>
      <c r="L2368" s="27" t="s">
        <v>1309</v>
      </c>
      <c r="M2368" s="27"/>
      <c r="T2368" s="10"/>
    </row>
    <row r="2369" spans="6:20" x14ac:dyDescent="0.2">
      <c r="F2369" s="26" t="s">
        <v>3641</v>
      </c>
      <c r="G2369" s="27">
        <v>3.7330087121246001E-3</v>
      </c>
      <c r="H2369" s="27" t="s">
        <v>1309</v>
      </c>
      <c r="I2369" s="27">
        <v>0.189093717175535</v>
      </c>
      <c r="J2369" s="27" t="s">
        <v>1309</v>
      </c>
      <c r="K2369" s="27">
        <v>3.4090043452352899E-2</v>
      </c>
      <c r="L2369" s="27">
        <v>1.23659581603856E-2</v>
      </c>
      <c r="M2369" s="27"/>
      <c r="T2369" s="10"/>
    </row>
    <row r="2370" spans="6:20" x14ac:dyDescent="0.2">
      <c r="F2370" s="26" t="s">
        <v>3642</v>
      </c>
      <c r="G2370" s="27">
        <v>1.1274314355985301E-2</v>
      </c>
      <c r="H2370" s="27" t="s">
        <v>1309</v>
      </c>
      <c r="I2370" s="27" t="s">
        <v>1309</v>
      </c>
      <c r="J2370" s="27" t="s">
        <v>1309</v>
      </c>
      <c r="K2370" s="27" t="s">
        <v>1309</v>
      </c>
      <c r="L2370" s="27" t="s">
        <v>1309</v>
      </c>
      <c r="M2370" s="27"/>
      <c r="T2370" s="10"/>
    </row>
    <row r="2371" spans="6:20" x14ac:dyDescent="0.2">
      <c r="F2371" s="26" t="s">
        <v>3643</v>
      </c>
      <c r="G2371" s="27">
        <v>8.3006670279087199E-3</v>
      </c>
      <c r="H2371" s="27">
        <v>2.7560119410287201E-2</v>
      </c>
      <c r="I2371" s="27" t="s">
        <v>1309</v>
      </c>
      <c r="J2371" s="27" t="s">
        <v>1309</v>
      </c>
      <c r="K2371" s="27" t="s">
        <v>1309</v>
      </c>
      <c r="L2371" s="27" t="s">
        <v>1309</v>
      </c>
      <c r="M2371" s="27"/>
      <c r="T2371" s="10"/>
    </row>
    <row r="2372" spans="6:20" x14ac:dyDescent="0.2">
      <c r="F2372" s="26" t="s">
        <v>3644</v>
      </c>
      <c r="G2372" s="27">
        <v>4.5524568271761497E-2</v>
      </c>
      <c r="H2372" s="27" t="s">
        <v>1309</v>
      </c>
      <c r="I2372" s="27" t="s">
        <v>1309</v>
      </c>
      <c r="J2372" s="27" t="s">
        <v>1309</v>
      </c>
      <c r="K2372" s="27" t="s">
        <v>1309</v>
      </c>
      <c r="L2372" s="27" t="s">
        <v>1309</v>
      </c>
      <c r="M2372" s="27"/>
      <c r="T2372" s="10"/>
    </row>
    <row r="2373" spans="6:20" x14ac:dyDescent="0.2">
      <c r="F2373" s="26" t="s">
        <v>3645</v>
      </c>
      <c r="G2373" s="27">
        <v>2.12498471373491E-2</v>
      </c>
      <c r="H2373" s="27" t="s">
        <v>1309</v>
      </c>
      <c r="I2373" s="27" t="s">
        <v>1309</v>
      </c>
      <c r="J2373" s="27" t="s">
        <v>1309</v>
      </c>
      <c r="K2373" s="27" t="s">
        <v>1309</v>
      </c>
      <c r="L2373" s="27" t="s">
        <v>1309</v>
      </c>
      <c r="M2373" s="27"/>
      <c r="T2373" s="10"/>
    </row>
    <row r="2374" spans="6:20" x14ac:dyDescent="0.2">
      <c r="F2374" s="26" t="s">
        <v>3646</v>
      </c>
      <c r="G2374" s="27">
        <v>4.9751007641614499E-3</v>
      </c>
      <c r="H2374" s="27">
        <v>5.5906075720063902E-3</v>
      </c>
      <c r="I2374" s="27">
        <v>3.2370836225954998E-2</v>
      </c>
      <c r="J2374" s="27" t="s">
        <v>1309</v>
      </c>
      <c r="K2374" s="27">
        <v>2.6428477138058501E-2</v>
      </c>
      <c r="L2374" s="27" t="s">
        <v>1309</v>
      </c>
      <c r="M2374" s="27"/>
      <c r="T2374" s="10"/>
    </row>
    <row r="2375" spans="6:20" x14ac:dyDescent="0.2">
      <c r="F2375" s="26" t="s">
        <v>3647</v>
      </c>
      <c r="G2375" s="27">
        <v>1.45109855228778E-3</v>
      </c>
      <c r="H2375" s="27">
        <v>1.9174133426262199E-2</v>
      </c>
      <c r="I2375" s="27">
        <v>9.5353730629408207E-3</v>
      </c>
      <c r="J2375" s="27">
        <v>2.59537098718324E-2</v>
      </c>
      <c r="K2375" s="27" t="s">
        <v>1309</v>
      </c>
      <c r="L2375" s="27" t="s">
        <v>1309</v>
      </c>
      <c r="M2375" s="27"/>
      <c r="T2375" s="10"/>
    </row>
    <row r="2376" spans="6:20" x14ac:dyDescent="0.2">
      <c r="F2376" s="26" t="s">
        <v>3648</v>
      </c>
      <c r="G2376" s="27">
        <v>4.9204430316977903E-3</v>
      </c>
      <c r="H2376" s="27" t="s">
        <v>1309</v>
      </c>
      <c r="I2376" s="27" t="s">
        <v>1309</v>
      </c>
      <c r="J2376" s="27" t="s">
        <v>1309</v>
      </c>
      <c r="K2376" s="27" t="s">
        <v>1309</v>
      </c>
      <c r="L2376" s="27" t="s">
        <v>1309</v>
      </c>
      <c r="M2376" s="27"/>
      <c r="T2376" s="10"/>
    </row>
    <row r="2377" spans="6:20" x14ac:dyDescent="0.2">
      <c r="F2377" s="26" t="s">
        <v>3649</v>
      </c>
      <c r="G2377" s="27">
        <v>2.3445603973446202E-3</v>
      </c>
      <c r="H2377" s="27">
        <v>7.9585167243327593E-3</v>
      </c>
      <c r="I2377" s="27">
        <v>4.4228355986065801E-3</v>
      </c>
      <c r="J2377" s="27" t="s">
        <v>1309</v>
      </c>
      <c r="K2377" s="27" t="s">
        <v>1309</v>
      </c>
      <c r="L2377" s="27" t="s">
        <v>1309</v>
      </c>
      <c r="M2377" s="27"/>
      <c r="T2377" s="10"/>
    </row>
    <row r="2378" spans="6:20" x14ac:dyDescent="0.2">
      <c r="F2378" s="26" t="s">
        <v>3650</v>
      </c>
      <c r="G2378" s="27">
        <v>8.7858836458446603E-3</v>
      </c>
      <c r="H2378" s="27" t="s">
        <v>1309</v>
      </c>
      <c r="I2378" s="27" t="s">
        <v>1309</v>
      </c>
      <c r="J2378" s="27" t="s">
        <v>1309</v>
      </c>
      <c r="K2378" s="27" t="s">
        <v>1309</v>
      </c>
      <c r="L2378" s="27" t="s">
        <v>1309</v>
      </c>
      <c r="M2378" s="27"/>
      <c r="T2378" s="10"/>
    </row>
    <row r="2379" spans="6:20" x14ac:dyDescent="0.2">
      <c r="F2379" s="26" t="s">
        <v>3651</v>
      </c>
      <c r="G2379" s="27">
        <v>7.11034054889684E-3</v>
      </c>
      <c r="H2379" s="27">
        <v>1.05437665695098E-2</v>
      </c>
      <c r="I2379" s="27">
        <v>1.31982390876497E-2</v>
      </c>
      <c r="J2379" s="27">
        <v>1.0928798007759701E-2</v>
      </c>
      <c r="K2379" s="27">
        <v>1.3069024516096499E-2</v>
      </c>
      <c r="L2379" s="27">
        <v>7.3225772703612996E-3</v>
      </c>
      <c r="M2379" s="27"/>
      <c r="T2379" s="10"/>
    </row>
    <row r="2380" spans="6:20" x14ac:dyDescent="0.2">
      <c r="F2380" s="26" t="s">
        <v>3652</v>
      </c>
      <c r="G2380" s="27">
        <v>1.76892320667607E-2</v>
      </c>
      <c r="H2380" s="27" t="s">
        <v>1309</v>
      </c>
      <c r="I2380" s="27" t="s">
        <v>1309</v>
      </c>
      <c r="J2380" s="27" t="s">
        <v>1309</v>
      </c>
      <c r="K2380" s="27" t="s">
        <v>1309</v>
      </c>
      <c r="L2380" s="27" t="s">
        <v>1309</v>
      </c>
      <c r="M2380" s="27"/>
      <c r="T2380" s="10"/>
    </row>
    <row r="2381" spans="6:20" x14ac:dyDescent="0.2">
      <c r="F2381" s="26" t="s">
        <v>3653</v>
      </c>
      <c r="G2381" s="27">
        <v>2.1392664023473701E-2</v>
      </c>
      <c r="H2381" s="27">
        <v>1.17785359357E-2</v>
      </c>
      <c r="I2381" s="27">
        <v>1.4019798460928601E-2</v>
      </c>
      <c r="J2381" s="27">
        <v>2.8202215970160701E-2</v>
      </c>
      <c r="K2381" s="27">
        <v>1.3731640961672301E-2</v>
      </c>
      <c r="L2381" s="27">
        <v>1.8254441858033099E-2</v>
      </c>
      <c r="M2381" s="27"/>
      <c r="T2381" s="10"/>
    </row>
    <row r="2382" spans="6:20" x14ac:dyDescent="0.2">
      <c r="F2382" s="26" t="s">
        <v>3654</v>
      </c>
      <c r="G2382" s="27">
        <v>1.7208397929859301E-2</v>
      </c>
      <c r="H2382" s="27" t="s">
        <v>1309</v>
      </c>
      <c r="I2382" s="27" t="s">
        <v>1309</v>
      </c>
      <c r="J2382" s="27" t="s">
        <v>1309</v>
      </c>
      <c r="K2382" s="27" t="s">
        <v>1309</v>
      </c>
      <c r="L2382" s="27" t="s">
        <v>1309</v>
      </c>
      <c r="M2382" s="27"/>
      <c r="T2382" s="10"/>
    </row>
    <row r="2383" spans="6:20" x14ac:dyDescent="0.2">
      <c r="F2383" s="26" t="s">
        <v>3655</v>
      </c>
      <c r="G2383" s="27">
        <v>7.8655859278592404E-3</v>
      </c>
      <c r="H2383" s="27">
        <v>3.3201952021333803E-2</v>
      </c>
      <c r="I2383" s="27">
        <v>1.8249467810672E-2</v>
      </c>
      <c r="J2383" s="27" t="s">
        <v>1309</v>
      </c>
      <c r="K2383" s="27">
        <v>1.5749292822303699E-2</v>
      </c>
      <c r="L2383" s="27" t="s">
        <v>1309</v>
      </c>
      <c r="M2383" s="27"/>
      <c r="T2383" s="10"/>
    </row>
    <row r="2384" spans="6:20" x14ac:dyDescent="0.2">
      <c r="F2384" s="26" t="s">
        <v>3656</v>
      </c>
      <c r="G2384" s="27">
        <v>3.8995267365701303E-2</v>
      </c>
      <c r="H2384" s="27">
        <v>3.4099448145773398E-2</v>
      </c>
      <c r="I2384" s="27">
        <v>2.0118767913027399E-2</v>
      </c>
      <c r="J2384" s="27" t="s">
        <v>1309</v>
      </c>
      <c r="K2384" s="27" t="s">
        <v>1309</v>
      </c>
      <c r="L2384" s="27" t="s">
        <v>1309</v>
      </c>
      <c r="M2384" s="27"/>
      <c r="T2384" s="10"/>
    </row>
    <row r="2385" spans="6:20" x14ac:dyDescent="0.2">
      <c r="F2385" s="26" t="s">
        <v>3657</v>
      </c>
      <c r="G2385" s="27">
        <v>7.0824310078979203E-3</v>
      </c>
      <c r="H2385" s="27" t="s">
        <v>1309</v>
      </c>
      <c r="I2385" s="27" t="s">
        <v>1309</v>
      </c>
      <c r="J2385" s="27" t="s">
        <v>1309</v>
      </c>
      <c r="K2385" s="27" t="s">
        <v>1309</v>
      </c>
      <c r="L2385" s="27" t="s">
        <v>1309</v>
      </c>
      <c r="M2385" s="27"/>
      <c r="T2385" s="10"/>
    </row>
    <row r="2386" spans="6:20" x14ac:dyDescent="0.2">
      <c r="F2386" s="26" t="s">
        <v>3658</v>
      </c>
      <c r="G2386" s="27">
        <v>2.8692037176705201E-3</v>
      </c>
      <c r="H2386" s="27">
        <v>1.0489981129497099E-2</v>
      </c>
      <c r="I2386" s="27">
        <v>9.2009513243455996E-3</v>
      </c>
      <c r="J2386" s="27">
        <v>3.5712048656331701E-2</v>
      </c>
      <c r="K2386" s="27">
        <v>3.6700346359397902E-2</v>
      </c>
      <c r="L2386" s="27">
        <v>3.3182774778766203E-2</v>
      </c>
      <c r="M2386" s="27"/>
      <c r="T2386" s="10"/>
    </row>
    <row r="2387" spans="6:20" x14ac:dyDescent="0.2">
      <c r="F2387" s="26" t="s">
        <v>3659</v>
      </c>
      <c r="G2387" s="27">
        <v>7.1165554437337304E-3</v>
      </c>
      <c r="H2387" s="27" t="s">
        <v>1309</v>
      </c>
      <c r="I2387" s="27" t="s">
        <v>1309</v>
      </c>
      <c r="J2387" s="27" t="s">
        <v>1309</v>
      </c>
      <c r="K2387" s="27" t="s">
        <v>1309</v>
      </c>
      <c r="L2387" s="27" t="s">
        <v>1309</v>
      </c>
      <c r="M2387" s="27"/>
      <c r="T2387" s="10"/>
    </row>
    <row r="2388" spans="6:20" x14ac:dyDescent="0.2">
      <c r="F2388" s="26" t="s">
        <v>3660</v>
      </c>
      <c r="G2388" s="27">
        <v>1.9448827840592101E-2</v>
      </c>
      <c r="H2388" s="27" t="s">
        <v>1309</v>
      </c>
      <c r="I2388" s="27" t="s">
        <v>1309</v>
      </c>
      <c r="J2388" s="27" t="s">
        <v>1309</v>
      </c>
      <c r="K2388" s="27" t="s">
        <v>1309</v>
      </c>
      <c r="L2388" s="27" t="s">
        <v>1309</v>
      </c>
      <c r="M2388" s="27"/>
      <c r="T2388" s="10"/>
    </row>
    <row r="2389" spans="6:20" x14ac:dyDescent="0.2">
      <c r="F2389" s="26" t="s">
        <v>3661</v>
      </c>
      <c r="G2389" s="27">
        <v>9.9809522123173004E-3</v>
      </c>
      <c r="H2389" s="27">
        <v>3.0573676209889801E-2</v>
      </c>
      <c r="I2389" s="27" t="s">
        <v>1309</v>
      </c>
      <c r="J2389" s="27" t="s">
        <v>1309</v>
      </c>
      <c r="K2389" s="27" t="s">
        <v>1309</v>
      </c>
      <c r="L2389" s="27" t="s">
        <v>1309</v>
      </c>
      <c r="M2389" s="27"/>
      <c r="T2389" s="10"/>
    </row>
    <row r="2390" spans="6:20" x14ac:dyDescent="0.2">
      <c r="F2390" s="26" t="s">
        <v>3662</v>
      </c>
      <c r="G2390" s="27">
        <v>6.1933269203640402E-2</v>
      </c>
      <c r="H2390" s="27" t="s">
        <v>1309</v>
      </c>
      <c r="I2390" s="27" t="s">
        <v>1309</v>
      </c>
      <c r="J2390" s="27" t="s">
        <v>1309</v>
      </c>
      <c r="K2390" s="27" t="s">
        <v>1309</v>
      </c>
      <c r="L2390" s="27" t="s">
        <v>1309</v>
      </c>
      <c r="M2390" s="27"/>
      <c r="T2390" s="10"/>
    </row>
    <row r="2391" spans="6:20" x14ac:dyDescent="0.2">
      <c r="F2391" s="26" t="s">
        <v>3663</v>
      </c>
      <c r="G2391" s="27">
        <v>1.87754014502797E-2</v>
      </c>
      <c r="H2391" s="27" t="s">
        <v>1309</v>
      </c>
      <c r="I2391" s="27" t="s">
        <v>1309</v>
      </c>
      <c r="J2391" s="27" t="s">
        <v>1309</v>
      </c>
      <c r="K2391" s="27" t="s">
        <v>1309</v>
      </c>
      <c r="L2391" s="27" t="s">
        <v>1309</v>
      </c>
      <c r="M2391" s="27"/>
      <c r="T2391" s="10"/>
    </row>
    <row r="2392" spans="6:20" x14ac:dyDescent="0.2">
      <c r="F2392" s="26" t="s">
        <v>3664</v>
      </c>
      <c r="G2392" s="27">
        <v>6.4714223799572403E-3</v>
      </c>
      <c r="H2392" s="27">
        <v>1.0081106003584099E-2</v>
      </c>
      <c r="I2392" s="27">
        <v>1.3064446536645199E-2</v>
      </c>
      <c r="J2392" s="27" t="s">
        <v>1309</v>
      </c>
      <c r="K2392" s="27" t="s">
        <v>1309</v>
      </c>
      <c r="L2392" s="27" t="s">
        <v>1309</v>
      </c>
      <c r="M2392" s="27"/>
      <c r="T2392" s="10"/>
    </row>
    <row r="2393" spans="6:20" x14ac:dyDescent="0.2">
      <c r="F2393" s="26" t="s">
        <v>3665</v>
      </c>
      <c r="G2393" s="27">
        <v>8.5624019455522097E-4</v>
      </c>
      <c r="H2393" s="27" t="s">
        <v>1309</v>
      </c>
      <c r="I2393" s="27" t="s">
        <v>1309</v>
      </c>
      <c r="J2393" s="27" t="s">
        <v>1309</v>
      </c>
      <c r="K2393" s="27" t="s">
        <v>1309</v>
      </c>
      <c r="L2393" s="27" t="s">
        <v>1309</v>
      </c>
      <c r="M2393" s="27"/>
      <c r="T2393" s="10"/>
    </row>
    <row r="2394" spans="6:20" x14ac:dyDescent="0.2">
      <c r="F2394" s="26" t="s">
        <v>3666</v>
      </c>
      <c r="G2394" s="27">
        <v>1.2760183917876301E-2</v>
      </c>
      <c r="H2394" s="27" t="s">
        <v>1309</v>
      </c>
      <c r="I2394" s="27" t="s">
        <v>1309</v>
      </c>
      <c r="J2394" s="27" t="s">
        <v>1309</v>
      </c>
      <c r="K2394" s="27" t="s">
        <v>1309</v>
      </c>
      <c r="L2394" s="27" t="s">
        <v>1309</v>
      </c>
      <c r="M2394" s="27"/>
      <c r="T2394" s="10"/>
    </row>
    <row r="2395" spans="6:20" x14ac:dyDescent="0.2">
      <c r="F2395" s="26" t="s">
        <v>3667</v>
      </c>
      <c r="G2395" s="27">
        <v>3.6460865303721203E-2</v>
      </c>
      <c r="H2395" s="27" t="s">
        <v>1309</v>
      </c>
      <c r="I2395" s="27" t="s">
        <v>1309</v>
      </c>
      <c r="J2395" s="27" t="s">
        <v>1309</v>
      </c>
      <c r="K2395" s="27" t="s">
        <v>1309</v>
      </c>
      <c r="L2395" s="27" t="s">
        <v>1309</v>
      </c>
      <c r="M2395" s="27"/>
      <c r="T2395" s="10"/>
    </row>
    <row r="2396" spans="6:20" x14ac:dyDescent="0.2">
      <c r="F2396" s="26" t="s">
        <v>3668</v>
      </c>
      <c r="G2396" s="27">
        <v>2.4964791768501301E-2</v>
      </c>
      <c r="H2396" s="27" t="s">
        <v>1309</v>
      </c>
      <c r="I2396" s="27" t="s">
        <v>1309</v>
      </c>
      <c r="J2396" s="27" t="s">
        <v>1309</v>
      </c>
      <c r="K2396" s="27" t="s">
        <v>1309</v>
      </c>
      <c r="L2396" s="27" t="s">
        <v>1309</v>
      </c>
      <c r="M2396" s="27"/>
      <c r="T2396" s="10"/>
    </row>
    <row r="2397" spans="6:20" x14ac:dyDescent="0.2">
      <c r="F2397" s="26" t="s">
        <v>3669</v>
      </c>
      <c r="G2397" s="27">
        <v>2.41978735245699E-2</v>
      </c>
      <c r="H2397" s="27">
        <v>2.45606452059399E-2</v>
      </c>
      <c r="I2397" s="27" t="s">
        <v>1309</v>
      </c>
      <c r="J2397" s="27" t="s">
        <v>1309</v>
      </c>
      <c r="K2397" s="27" t="s">
        <v>1309</v>
      </c>
      <c r="L2397" s="27" t="s">
        <v>1309</v>
      </c>
      <c r="M2397" s="27"/>
      <c r="T2397" s="10"/>
    </row>
    <row r="2398" spans="6:20" x14ac:dyDescent="0.2">
      <c r="F2398" s="26" t="s">
        <v>3670</v>
      </c>
      <c r="G2398" s="27">
        <v>5.2819923251413497E-3</v>
      </c>
      <c r="H2398" s="27" t="s">
        <v>1309</v>
      </c>
      <c r="I2398" s="27" t="s">
        <v>1309</v>
      </c>
      <c r="J2398" s="27" t="s">
        <v>1309</v>
      </c>
      <c r="K2398" s="27" t="s">
        <v>1309</v>
      </c>
      <c r="L2398" s="27" t="s">
        <v>1309</v>
      </c>
      <c r="M2398" s="27"/>
      <c r="T2398" s="10"/>
    </row>
    <row r="2399" spans="6:20" x14ac:dyDescent="0.2">
      <c r="F2399" s="26" t="s">
        <v>3671</v>
      </c>
      <c r="G2399" s="27">
        <v>1.26602188514944E-2</v>
      </c>
      <c r="H2399" s="27" t="s">
        <v>1309</v>
      </c>
      <c r="I2399" s="27" t="s">
        <v>1309</v>
      </c>
      <c r="J2399" s="27" t="s">
        <v>1309</v>
      </c>
      <c r="K2399" s="27" t="s">
        <v>1309</v>
      </c>
      <c r="L2399" s="27" t="s">
        <v>1309</v>
      </c>
      <c r="M2399" s="27"/>
      <c r="T2399" s="10"/>
    </row>
    <row r="2400" spans="6:20" x14ac:dyDescent="0.2">
      <c r="F2400" s="26" t="s">
        <v>3672</v>
      </c>
      <c r="G2400" s="27">
        <v>1.38579444256574E-3</v>
      </c>
      <c r="H2400" s="27" t="s">
        <v>1309</v>
      </c>
      <c r="I2400" s="27" t="s">
        <v>1309</v>
      </c>
      <c r="J2400" s="27" t="s">
        <v>1309</v>
      </c>
      <c r="K2400" s="27" t="s">
        <v>1309</v>
      </c>
      <c r="L2400" s="27" t="s">
        <v>1309</v>
      </c>
      <c r="M2400" s="27"/>
      <c r="T2400" s="10"/>
    </row>
    <row r="2401" spans="6:20" x14ac:dyDescent="0.2">
      <c r="F2401" s="26" t="s">
        <v>3673</v>
      </c>
      <c r="G2401" s="27">
        <v>7.25547808507349E-3</v>
      </c>
      <c r="H2401" s="27" t="s">
        <v>1309</v>
      </c>
      <c r="I2401" s="27" t="s">
        <v>1309</v>
      </c>
      <c r="J2401" s="27" t="s">
        <v>1309</v>
      </c>
      <c r="K2401" s="27" t="s">
        <v>1309</v>
      </c>
      <c r="L2401" s="27" t="s">
        <v>1309</v>
      </c>
      <c r="M2401" s="27"/>
      <c r="T2401" s="10"/>
    </row>
    <row r="2402" spans="6:20" x14ac:dyDescent="0.2">
      <c r="F2402" s="26" t="s">
        <v>3674</v>
      </c>
      <c r="G2402" s="27">
        <v>2.5867364464897701E-3</v>
      </c>
      <c r="H2402" s="27" t="s">
        <v>1309</v>
      </c>
      <c r="I2402" s="27" t="s">
        <v>1309</v>
      </c>
      <c r="J2402" s="27" t="s">
        <v>1309</v>
      </c>
      <c r="K2402" s="27" t="s">
        <v>1309</v>
      </c>
      <c r="L2402" s="27" t="s">
        <v>1309</v>
      </c>
      <c r="M2402" s="27"/>
      <c r="T2402" s="10"/>
    </row>
    <row r="2403" spans="6:20" x14ac:dyDescent="0.2">
      <c r="F2403" s="26" t="s">
        <v>3675</v>
      </c>
      <c r="G2403" s="27">
        <v>2.6491934067867399E-3</v>
      </c>
      <c r="H2403" s="27">
        <v>9.8408938949343695E-3</v>
      </c>
      <c r="I2403" s="27">
        <v>1.97723250938623E-2</v>
      </c>
      <c r="J2403" s="27">
        <v>7.2168084338765606E-2</v>
      </c>
      <c r="K2403" s="27">
        <v>1.4760155885270999E-2</v>
      </c>
      <c r="L2403" s="27">
        <v>4.1779546909070403E-2</v>
      </c>
      <c r="M2403" s="27"/>
      <c r="T2403" s="10"/>
    </row>
    <row r="2404" spans="6:20" x14ac:dyDescent="0.2">
      <c r="F2404" s="26" t="s">
        <v>3676</v>
      </c>
      <c r="G2404" s="27">
        <v>3.2099617224985201E-2</v>
      </c>
      <c r="H2404" s="27" t="s">
        <v>1309</v>
      </c>
      <c r="I2404" s="27" t="s">
        <v>1309</v>
      </c>
      <c r="J2404" s="27" t="s">
        <v>1309</v>
      </c>
      <c r="K2404" s="27" t="s">
        <v>1309</v>
      </c>
      <c r="L2404" s="27" t="s">
        <v>1309</v>
      </c>
      <c r="M2404" s="27"/>
      <c r="T2404" s="10"/>
    </row>
    <row r="2405" spans="6:20" x14ac:dyDescent="0.2">
      <c r="F2405" s="26" t="s">
        <v>3677</v>
      </c>
      <c r="G2405" s="27">
        <v>2.5828247870417998E-3</v>
      </c>
      <c r="H2405" s="27" t="s">
        <v>1309</v>
      </c>
      <c r="I2405" s="27" t="s">
        <v>1309</v>
      </c>
      <c r="J2405" s="27" t="s">
        <v>1309</v>
      </c>
      <c r="K2405" s="27" t="s">
        <v>1309</v>
      </c>
      <c r="L2405" s="27" t="s">
        <v>1309</v>
      </c>
      <c r="M2405" s="27"/>
      <c r="T2405" s="10"/>
    </row>
    <row r="2406" spans="6:20" x14ac:dyDescent="0.2">
      <c r="F2406" s="26" t="s">
        <v>3678</v>
      </c>
      <c r="G2406" s="27">
        <v>7.4653225548053396E-3</v>
      </c>
      <c r="H2406" s="27">
        <v>1.5356386170978399E-2</v>
      </c>
      <c r="I2406" s="27" t="s">
        <v>1309</v>
      </c>
      <c r="J2406" s="27">
        <v>4.5011320925037901E-2</v>
      </c>
      <c r="K2406" s="27">
        <v>5.7235105416917599E-2</v>
      </c>
      <c r="L2406" s="27">
        <v>3.8801087384121503E-2</v>
      </c>
      <c r="M2406" s="27"/>
      <c r="T2406" s="10"/>
    </row>
    <row r="2407" spans="6:20" x14ac:dyDescent="0.2">
      <c r="F2407" s="26" t="s">
        <v>3679</v>
      </c>
      <c r="G2407" s="27">
        <v>9.98029830529195E-3</v>
      </c>
      <c r="H2407" s="27" t="s">
        <v>1309</v>
      </c>
      <c r="I2407" s="27" t="s">
        <v>1309</v>
      </c>
      <c r="J2407" s="27" t="s">
        <v>1309</v>
      </c>
      <c r="K2407" s="27" t="s">
        <v>1309</v>
      </c>
      <c r="L2407" s="27" t="s">
        <v>1309</v>
      </c>
      <c r="M2407" s="27"/>
      <c r="T2407" s="10"/>
    </row>
    <row r="2408" spans="6:20" x14ac:dyDescent="0.2">
      <c r="F2408" s="26" t="s">
        <v>3680</v>
      </c>
      <c r="G2408" s="27">
        <v>2.6229914922640301E-2</v>
      </c>
      <c r="H2408" s="27">
        <v>1.45295591174903E-2</v>
      </c>
      <c r="I2408" s="27" t="s">
        <v>1309</v>
      </c>
      <c r="J2408" s="27" t="s">
        <v>1309</v>
      </c>
      <c r="K2408" s="27" t="s">
        <v>1309</v>
      </c>
      <c r="L2408" s="27">
        <v>3.0629497552938E-2</v>
      </c>
      <c r="M2408" s="27"/>
      <c r="T2408" s="10"/>
    </row>
    <row r="2409" spans="6:20" x14ac:dyDescent="0.2">
      <c r="F2409" s="26" t="s">
        <v>3681</v>
      </c>
      <c r="G2409" s="27">
        <v>7.1452089496641296E-3</v>
      </c>
      <c r="H2409" s="27" t="s">
        <v>1309</v>
      </c>
      <c r="I2409" s="27" t="s">
        <v>1309</v>
      </c>
      <c r="J2409" s="27" t="s">
        <v>1309</v>
      </c>
      <c r="K2409" s="27" t="s">
        <v>1309</v>
      </c>
      <c r="L2409" s="27" t="s">
        <v>1309</v>
      </c>
      <c r="M2409" s="27"/>
      <c r="T2409" s="10"/>
    </row>
    <row r="2410" spans="6:20" x14ac:dyDescent="0.2">
      <c r="F2410" s="26" t="s">
        <v>3682</v>
      </c>
      <c r="G2410" s="27">
        <v>1.22055217069643E-2</v>
      </c>
      <c r="H2410" s="27">
        <v>5.7031175432498603E-2</v>
      </c>
      <c r="I2410" s="27">
        <v>1.66844894424165E-2</v>
      </c>
      <c r="J2410" s="27" t="s">
        <v>1309</v>
      </c>
      <c r="K2410" s="27">
        <v>1.50726392795619E-2</v>
      </c>
      <c r="L2410" s="27">
        <v>1.4013349914276701E-2</v>
      </c>
      <c r="M2410" s="27"/>
      <c r="T2410" s="10"/>
    </row>
    <row r="2411" spans="6:20" x14ac:dyDescent="0.2">
      <c r="F2411" s="26" t="s">
        <v>3683</v>
      </c>
      <c r="G2411" s="27">
        <v>5.4647474697843198E-3</v>
      </c>
      <c r="H2411" s="27">
        <v>1.6834328763420801E-2</v>
      </c>
      <c r="I2411" s="27">
        <v>6.0460646382856E-3</v>
      </c>
      <c r="J2411" s="27">
        <v>1.16237970236335E-2</v>
      </c>
      <c r="K2411" s="27">
        <v>4.3947833396309598E-3</v>
      </c>
      <c r="L2411" s="27">
        <v>2.3598997430514402E-3</v>
      </c>
      <c r="M2411" s="27"/>
      <c r="T2411" s="10"/>
    </row>
    <row r="2412" spans="6:20" x14ac:dyDescent="0.2">
      <c r="F2412" s="26" t="s">
        <v>3684</v>
      </c>
      <c r="G2412" s="27">
        <v>3.4785073179767301E-3</v>
      </c>
      <c r="H2412" s="27">
        <v>5.9208362838029702E-2</v>
      </c>
      <c r="I2412" s="27" t="s">
        <v>1309</v>
      </c>
      <c r="J2412" s="27">
        <v>1.6624816792333099E-2</v>
      </c>
      <c r="K2412" s="27" t="s">
        <v>1309</v>
      </c>
      <c r="L2412" s="27">
        <v>1.6264576465409099E-2</v>
      </c>
      <c r="M2412" s="27"/>
      <c r="T2412" s="10"/>
    </row>
    <row r="2413" spans="6:20" x14ac:dyDescent="0.2">
      <c r="F2413" s="26" t="s">
        <v>3685</v>
      </c>
      <c r="G2413" s="27">
        <v>1.0066730167984201E-2</v>
      </c>
      <c r="H2413" s="27">
        <v>7.9135436324873198E-3</v>
      </c>
      <c r="I2413" s="27" t="s">
        <v>1309</v>
      </c>
      <c r="J2413" s="27" t="s">
        <v>1309</v>
      </c>
      <c r="K2413" s="27" t="s">
        <v>1309</v>
      </c>
      <c r="L2413" s="27" t="s">
        <v>1309</v>
      </c>
      <c r="M2413" s="27"/>
      <c r="T2413" s="10"/>
    </row>
    <row r="2414" spans="6:20" x14ac:dyDescent="0.2">
      <c r="F2414" s="26" t="s">
        <v>3686</v>
      </c>
      <c r="G2414" s="27">
        <v>1.1787885269682399E-2</v>
      </c>
      <c r="H2414" s="27" t="s">
        <v>1309</v>
      </c>
      <c r="I2414" s="27" t="s">
        <v>1309</v>
      </c>
      <c r="J2414" s="27" t="s">
        <v>1309</v>
      </c>
      <c r="K2414" s="27" t="s">
        <v>1309</v>
      </c>
      <c r="L2414" s="27" t="s">
        <v>1309</v>
      </c>
      <c r="M2414" s="27"/>
      <c r="T2414" s="10"/>
    </row>
    <row r="2415" spans="6:20" x14ac:dyDescent="0.2">
      <c r="F2415" s="26" t="s">
        <v>3687</v>
      </c>
      <c r="G2415" s="27">
        <v>1.2143474329115301E-2</v>
      </c>
      <c r="H2415" s="27" t="s">
        <v>1309</v>
      </c>
      <c r="I2415" s="27" t="s">
        <v>1309</v>
      </c>
      <c r="J2415" s="27" t="s">
        <v>1309</v>
      </c>
      <c r="K2415" s="27" t="s">
        <v>1309</v>
      </c>
      <c r="L2415" s="27" t="s">
        <v>1309</v>
      </c>
      <c r="M2415" s="27"/>
      <c r="T2415" s="10"/>
    </row>
    <row r="2416" spans="6:20" x14ac:dyDescent="0.2">
      <c r="F2416" s="26" t="s">
        <v>3688</v>
      </c>
      <c r="G2416" s="27">
        <v>1.73204301469807E-3</v>
      </c>
      <c r="H2416" s="27">
        <v>4.9662161416194096E-3</v>
      </c>
      <c r="I2416" s="27">
        <v>1.02631625485721E-2</v>
      </c>
      <c r="J2416" s="27" t="s">
        <v>1309</v>
      </c>
      <c r="K2416" s="27">
        <v>2.1536127719066898E-2</v>
      </c>
      <c r="L2416" s="27" t="s">
        <v>1309</v>
      </c>
      <c r="M2416" s="27"/>
      <c r="T2416" s="10"/>
    </row>
    <row r="2417" spans="6:20" x14ac:dyDescent="0.2">
      <c r="F2417" s="26" t="s">
        <v>3689</v>
      </c>
      <c r="G2417" s="27">
        <v>4.0798588151002499E-3</v>
      </c>
      <c r="H2417" s="27">
        <v>5.57038074641411E-3</v>
      </c>
      <c r="I2417" s="27" t="s">
        <v>1309</v>
      </c>
      <c r="J2417" s="27" t="s">
        <v>1309</v>
      </c>
      <c r="K2417" s="27" t="s">
        <v>1309</v>
      </c>
      <c r="L2417" s="27" t="s">
        <v>1309</v>
      </c>
      <c r="M2417" s="27"/>
      <c r="T2417" s="10"/>
    </row>
    <row r="2418" spans="6:20" x14ac:dyDescent="0.2">
      <c r="F2418" s="31"/>
      <c r="G2418" s="27">
        <v>1.7076613368003101E-2</v>
      </c>
      <c r="H2418" s="27" t="s">
        <v>1309</v>
      </c>
      <c r="I2418" s="27" t="s">
        <v>1309</v>
      </c>
      <c r="J2418" s="27" t="s">
        <v>1309</v>
      </c>
      <c r="K2418" s="27" t="s">
        <v>1309</v>
      </c>
      <c r="L2418" s="27" t="s">
        <v>1309</v>
      </c>
      <c r="M2418" s="27"/>
      <c r="T2418" s="10"/>
    </row>
    <row r="2419" spans="6:20" x14ac:dyDescent="0.2">
      <c r="F2419" s="26" t="s">
        <v>3690</v>
      </c>
      <c r="G2419" s="27">
        <v>1.17548846687901E-2</v>
      </c>
      <c r="H2419" s="27" t="s">
        <v>1309</v>
      </c>
      <c r="I2419" s="27" t="s">
        <v>1309</v>
      </c>
      <c r="J2419" s="27" t="s">
        <v>1309</v>
      </c>
      <c r="K2419" s="27" t="s">
        <v>1309</v>
      </c>
      <c r="L2419" s="27" t="s">
        <v>1309</v>
      </c>
      <c r="M2419" s="27"/>
      <c r="T2419" s="10"/>
    </row>
    <row r="2420" spans="6:20" x14ac:dyDescent="0.2">
      <c r="F2420" s="26" t="s">
        <v>3691</v>
      </c>
      <c r="G2420" s="27">
        <v>1.8806165870114801E-3</v>
      </c>
      <c r="H2420" s="27">
        <v>1.0650805954225E-2</v>
      </c>
      <c r="I2420" s="27">
        <v>4.5269367280372204E-3</v>
      </c>
      <c r="J2420" s="27">
        <v>0.12448589210109499</v>
      </c>
      <c r="K2420" s="27">
        <v>6.8782627370252104E-3</v>
      </c>
      <c r="L2420" s="27">
        <v>2.8837574842043599E-2</v>
      </c>
      <c r="M2420" s="27"/>
      <c r="T2420" s="10"/>
    </row>
    <row r="2421" spans="6:20" x14ac:dyDescent="0.2">
      <c r="F2421" s="26" t="s">
        <v>3692</v>
      </c>
      <c r="G2421" s="27">
        <v>7.6423101628214302E-3</v>
      </c>
      <c r="H2421" s="27" t="s">
        <v>1309</v>
      </c>
      <c r="I2421" s="27" t="s">
        <v>1309</v>
      </c>
      <c r="J2421" s="27" t="s">
        <v>1309</v>
      </c>
      <c r="K2421" s="27" t="s">
        <v>1309</v>
      </c>
      <c r="L2421" s="27" t="s">
        <v>1309</v>
      </c>
      <c r="M2421" s="27"/>
      <c r="T2421" s="10"/>
    </row>
    <row r="2422" spans="6:20" x14ac:dyDescent="0.2">
      <c r="F2422" s="26" t="s">
        <v>3693</v>
      </c>
      <c r="G2422" s="27">
        <v>1.9660073693234001E-3</v>
      </c>
      <c r="H2422" s="27">
        <v>7.6179476175647397E-3</v>
      </c>
      <c r="I2422" s="27">
        <v>2.6019701324779799E-3</v>
      </c>
      <c r="J2422" s="27">
        <v>2.9791574270019501E-2</v>
      </c>
      <c r="K2422" s="27">
        <v>2.67082008793669E-2</v>
      </c>
      <c r="L2422" s="27">
        <v>1.78975247104264E-2</v>
      </c>
      <c r="M2422" s="27"/>
      <c r="T2422" s="10"/>
    </row>
    <row r="2423" spans="6:20" x14ac:dyDescent="0.2">
      <c r="F2423" s="26" t="s">
        <v>3694</v>
      </c>
      <c r="G2423" s="27">
        <v>2.5371231169986699E-2</v>
      </c>
      <c r="H2423" s="27" t="s">
        <v>1309</v>
      </c>
      <c r="I2423" s="27" t="s">
        <v>1309</v>
      </c>
      <c r="J2423" s="27" t="s">
        <v>1309</v>
      </c>
      <c r="K2423" s="27" t="s">
        <v>1309</v>
      </c>
      <c r="L2423" s="27" t="s">
        <v>1309</v>
      </c>
      <c r="M2423" s="27"/>
      <c r="T2423" s="10"/>
    </row>
    <row r="2424" spans="6:20" x14ac:dyDescent="0.2">
      <c r="F2424" s="26" t="s">
        <v>3695</v>
      </c>
      <c r="G2424" s="27">
        <v>1.7715474470286801E-2</v>
      </c>
      <c r="H2424" s="27">
        <v>6.1142328739790799E-3</v>
      </c>
      <c r="I2424" s="27">
        <v>7.3583785647308598E-3</v>
      </c>
      <c r="J2424" s="27">
        <v>1.40579101025198E-2</v>
      </c>
      <c r="K2424" s="27">
        <v>1.7641503928940101E-2</v>
      </c>
      <c r="L2424" s="27">
        <v>1.2898893436947501E-2</v>
      </c>
      <c r="M2424" s="27"/>
      <c r="T2424" s="10"/>
    </row>
    <row r="2425" spans="6:20" x14ac:dyDescent="0.2">
      <c r="F2425" s="26" t="s">
        <v>3696</v>
      </c>
      <c r="G2425" s="27">
        <v>7.3348817468116599E-3</v>
      </c>
      <c r="H2425" s="27">
        <v>2.0963696082207099E-2</v>
      </c>
      <c r="I2425" s="27" t="s">
        <v>1309</v>
      </c>
      <c r="J2425" s="27" t="s">
        <v>1309</v>
      </c>
      <c r="K2425" s="27" t="s">
        <v>1309</v>
      </c>
      <c r="L2425" s="27" t="s">
        <v>1309</v>
      </c>
      <c r="M2425" s="27"/>
      <c r="T2425" s="10"/>
    </row>
    <row r="2426" spans="6:20" x14ac:dyDescent="0.2">
      <c r="F2426" s="26" t="s">
        <v>3697</v>
      </c>
      <c r="G2426" s="27">
        <v>1.3693630605034E-2</v>
      </c>
      <c r="H2426" s="27" t="s">
        <v>1309</v>
      </c>
      <c r="I2426" s="27" t="s">
        <v>1309</v>
      </c>
      <c r="J2426" s="27" t="s">
        <v>1309</v>
      </c>
      <c r="K2426" s="27" t="s">
        <v>1309</v>
      </c>
      <c r="L2426" s="27" t="s">
        <v>1309</v>
      </c>
      <c r="M2426" s="27"/>
      <c r="T2426" s="10"/>
    </row>
    <row r="2427" spans="6:20" x14ac:dyDescent="0.2">
      <c r="F2427" s="26" t="s">
        <v>3698</v>
      </c>
      <c r="G2427" s="27">
        <v>5.6358743755892298E-3</v>
      </c>
      <c r="H2427" s="27">
        <v>9.6731538832042392E-3</v>
      </c>
      <c r="I2427" s="27">
        <v>3.5992089449750999E-3</v>
      </c>
      <c r="J2427" s="27">
        <v>7.0998729006616799E-3</v>
      </c>
      <c r="K2427" s="27">
        <v>1.12551705703153E-2</v>
      </c>
      <c r="L2427" s="27">
        <v>1.7251916023818301E-2</v>
      </c>
      <c r="M2427" s="27"/>
      <c r="T2427" s="10"/>
    </row>
    <row r="2428" spans="6:20" x14ac:dyDescent="0.2">
      <c r="F2428" s="26" t="s">
        <v>3699</v>
      </c>
      <c r="G2428" s="27">
        <v>7.5564533513848304E-3</v>
      </c>
      <c r="H2428" s="27" t="s">
        <v>1309</v>
      </c>
      <c r="I2428" s="27" t="s">
        <v>1309</v>
      </c>
      <c r="J2428" s="27" t="s">
        <v>1309</v>
      </c>
      <c r="K2428" s="27" t="s">
        <v>1309</v>
      </c>
      <c r="L2428" s="27" t="s">
        <v>1309</v>
      </c>
      <c r="M2428" s="27"/>
      <c r="T2428" s="10"/>
    </row>
    <row r="2429" spans="6:20" x14ac:dyDescent="0.2">
      <c r="F2429" s="26" t="s">
        <v>3700</v>
      </c>
      <c r="G2429" s="27">
        <v>2.0731305565414599E-2</v>
      </c>
      <c r="H2429" s="27" t="s">
        <v>1309</v>
      </c>
      <c r="I2429" s="27">
        <v>7.6987069248680004E-3</v>
      </c>
      <c r="J2429" s="27">
        <v>1.9220078978023799E-2</v>
      </c>
      <c r="K2429" s="27" t="s">
        <v>1309</v>
      </c>
      <c r="L2429" s="27" t="s">
        <v>1309</v>
      </c>
      <c r="M2429" s="27"/>
      <c r="T2429" s="10"/>
    </row>
    <row r="2430" spans="6:20" x14ac:dyDescent="0.2">
      <c r="F2430" s="26" t="s">
        <v>3701</v>
      </c>
      <c r="G2430" s="27">
        <v>9.1944836891353597E-3</v>
      </c>
      <c r="H2430" s="27">
        <v>1.7677445158812199E-2</v>
      </c>
      <c r="I2430" s="27">
        <v>6.2508578964822897E-3</v>
      </c>
      <c r="J2430" s="27">
        <v>5.5259172967516102E-3</v>
      </c>
      <c r="K2430" s="27">
        <v>4.9994155325295596E-3</v>
      </c>
      <c r="L2430" s="27">
        <v>3.02144026648129E-2</v>
      </c>
      <c r="M2430" s="27"/>
      <c r="T2430" s="10"/>
    </row>
    <row r="2431" spans="6:20" x14ac:dyDescent="0.2">
      <c r="F2431" s="26" t="s">
        <v>3702</v>
      </c>
      <c r="G2431" s="27">
        <v>5.5055185081149998E-3</v>
      </c>
      <c r="H2431" s="27" t="s">
        <v>1309</v>
      </c>
      <c r="I2431" s="27" t="s">
        <v>1309</v>
      </c>
      <c r="J2431" s="27" t="s">
        <v>1309</v>
      </c>
      <c r="K2431" s="27" t="s">
        <v>1309</v>
      </c>
      <c r="L2431" s="27" t="s">
        <v>1309</v>
      </c>
      <c r="M2431" s="27"/>
      <c r="T2431" s="10"/>
    </row>
    <row r="2432" spans="6:20" x14ac:dyDescent="0.2">
      <c r="F2432" s="26" t="s">
        <v>3703</v>
      </c>
      <c r="G2432" s="27">
        <v>1.1109194588234599E-2</v>
      </c>
      <c r="H2432" s="27" t="s">
        <v>1309</v>
      </c>
      <c r="I2432" s="27" t="s">
        <v>1309</v>
      </c>
      <c r="J2432" s="27" t="s">
        <v>1309</v>
      </c>
      <c r="K2432" s="27" t="s">
        <v>1309</v>
      </c>
      <c r="L2432" s="27" t="s">
        <v>1309</v>
      </c>
      <c r="M2432" s="27"/>
      <c r="T2432" s="10"/>
    </row>
    <row r="2433" spans="6:20" x14ac:dyDescent="0.2">
      <c r="F2433" s="26" t="s">
        <v>3704</v>
      </c>
      <c r="G2433" s="27">
        <v>6.7488089248944703E-3</v>
      </c>
      <c r="H2433" s="27" t="s">
        <v>1309</v>
      </c>
      <c r="I2433" s="27" t="s">
        <v>1309</v>
      </c>
      <c r="J2433" s="27" t="s">
        <v>1309</v>
      </c>
      <c r="K2433" s="27" t="s">
        <v>1309</v>
      </c>
      <c r="L2433" s="27" t="s">
        <v>1309</v>
      </c>
      <c r="M2433" s="27"/>
      <c r="T2433" s="10"/>
    </row>
    <row r="2434" spans="6:20" x14ac:dyDescent="0.2">
      <c r="F2434" s="26" t="s">
        <v>3705</v>
      </c>
      <c r="G2434" s="27">
        <v>2.92633613468174E-3</v>
      </c>
      <c r="H2434" s="27">
        <v>7.6438186203969397E-3</v>
      </c>
      <c r="I2434" s="27">
        <v>3.6082264377263799E-2</v>
      </c>
      <c r="J2434" s="27" t="s">
        <v>1309</v>
      </c>
      <c r="K2434" s="27" t="s">
        <v>1309</v>
      </c>
      <c r="L2434" s="27" t="s">
        <v>1309</v>
      </c>
      <c r="M2434" s="27"/>
      <c r="T2434" s="10"/>
    </row>
    <row r="2435" spans="6:20" x14ac:dyDescent="0.2">
      <c r="F2435" s="26" t="s">
        <v>3706</v>
      </c>
      <c r="G2435" s="27">
        <v>1.76718094468555E-3</v>
      </c>
      <c r="H2435" s="27" t="s">
        <v>1309</v>
      </c>
      <c r="I2435" s="27" t="s">
        <v>1309</v>
      </c>
      <c r="J2435" s="27" t="s">
        <v>1309</v>
      </c>
      <c r="K2435" s="27" t="s">
        <v>1309</v>
      </c>
      <c r="L2435" s="27" t="s">
        <v>1309</v>
      </c>
      <c r="M2435" s="27"/>
      <c r="T2435" s="10"/>
    </row>
    <row r="2436" spans="6:20" x14ac:dyDescent="0.2">
      <c r="F2436" s="26" t="s">
        <v>3707</v>
      </c>
      <c r="G2436" s="27">
        <v>1.07956911496839E-2</v>
      </c>
      <c r="H2436" s="27">
        <v>1.8288195184435599E-2</v>
      </c>
      <c r="I2436" s="27" t="s">
        <v>1309</v>
      </c>
      <c r="J2436" s="27" t="s">
        <v>1309</v>
      </c>
      <c r="K2436" s="27" t="s">
        <v>1309</v>
      </c>
      <c r="L2436" s="27" t="s">
        <v>1309</v>
      </c>
      <c r="M2436" s="27"/>
      <c r="T2436" s="10"/>
    </row>
    <row r="2437" spans="6:20" x14ac:dyDescent="0.2">
      <c r="F2437" s="26" t="s">
        <v>3708</v>
      </c>
      <c r="G2437" s="27">
        <v>1.15019737708401E-2</v>
      </c>
      <c r="H2437" s="27" t="s">
        <v>1309</v>
      </c>
      <c r="I2437" s="27" t="s">
        <v>1309</v>
      </c>
      <c r="J2437" s="27" t="s">
        <v>1309</v>
      </c>
      <c r="K2437" s="27" t="s">
        <v>1309</v>
      </c>
      <c r="L2437" s="27" t="s">
        <v>1309</v>
      </c>
      <c r="M2437" s="27"/>
      <c r="T2437" s="10"/>
    </row>
    <row r="2438" spans="6:20" x14ac:dyDescent="0.2">
      <c r="F2438" s="26" t="s">
        <v>3708</v>
      </c>
      <c r="G2438" s="27">
        <v>8.5514191848219401E-3</v>
      </c>
      <c r="H2438" s="27">
        <v>3.7519522776827699E-2</v>
      </c>
      <c r="I2438" s="27">
        <v>1.5142214144618599E-2</v>
      </c>
      <c r="J2438" s="27" t="s">
        <v>1309</v>
      </c>
      <c r="K2438" s="27">
        <v>1.8516103760416701E-2</v>
      </c>
      <c r="L2438" s="27" t="s">
        <v>1309</v>
      </c>
      <c r="M2438" s="27"/>
      <c r="T2438" s="10"/>
    </row>
    <row r="2439" spans="6:20" x14ac:dyDescent="0.2">
      <c r="F2439" s="26" t="s">
        <v>3708</v>
      </c>
      <c r="G2439" s="27">
        <v>1.34166350421627E-3</v>
      </c>
      <c r="H2439" s="27">
        <v>7.0068949100454397E-3</v>
      </c>
      <c r="I2439" s="27">
        <v>1.63785799989005E-3</v>
      </c>
      <c r="J2439" s="27">
        <v>2.3892429785137299E-2</v>
      </c>
      <c r="K2439" s="27">
        <v>8.7224382450425703E-3</v>
      </c>
      <c r="L2439" s="27">
        <v>2.05834415347931E-2</v>
      </c>
      <c r="M2439" s="27"/>
      <c r="T2439" s="10"/>
    </row>
    <row r="2440" spans="6:20" x14ac:dyDescent="0.2">
      <c r="F2440" s="26" t="s">
        <v>3709</v>
      </c>
      <c r="G2440" s="27">
        <v>3.56665677046024E-3</v>
      </c>
      <c r="H2440" s="27">
        <v>6.36937217856125E-2</v>
      </c>
      <c r="I2440" s="27">
        <v>7.6758234408703094E-2</v>
      </c>
      <c r="J2440" s="27" t="s">
        <v>1309</v>
      </c>
      <c r="K2440" s="27" t="s">
        <v>1309</v>
      </c>
      <c r="L2440" s="27" t="s">
        <v>1309</v>
      </c>
      <c r="M2440" s="27"/>
      <c r="T2440" s="10"/>
    </row>
    <row r="2441" spans="6:20" x14ac:dyDescent="0.2">
      <c r="F2441" s="26" t="s">
        <v>3710</v>
      </c>
      <c r="G2441" s="27">
        <v>1.18309274855267E-2</v>
      </c>
      <c r="H2441" s="27">
        <v>7.6712880616053398E-3</v>
      </c>
      <c r="I2441" s="27">
        <v>2.7647732222510699E-2</v>
      </c>
      <c r="J2441" s="27" t="s">
        <v>1309</v>
      </c>
      <c r="K2441" s="27">
        <v>2.5118762677374E-2</v>
      </c>
      <c r="L2441" s="27" t="s">
        <v>1309</v>
      </c>
      <c r="M2441" s="27"/>
      <c r="T2441" s="10"/>
    </row>
    <row r="2442" spans="6:20" x14ac:dyDescent="0.2">
      <c r="F2442" s="26" t="s">
        <v>3711</v>
      </c>
      <c r="G2442" s="27">
        <v>4.0558900373539E-2</v>
      </c>
      <c r="H2442" s="27" t="s">
        <v>1309</v>
      </c>
      <c r="I2442" s="27" t="s">
        <v>1309</v>
      </c>
      <c r="J2442" s="27" t="s">
        <v>1309</v>
      </c>
      <c r="K2442" s="27" t="s">
        <v>1309</v>
      </c>
      <c r="L2442" s="27" t="s">
        <v>1309</v>
      </c>
      <c r="M2442" s="27"/>
      <c r="T2442" s="10"/>
    </row>
    <row r="2443" spans="6:20" x14ac:dyDescent="0.2">
      <c r="F2443" s="26" t="s">
        <v>3712</v>
      </c>
      <c r="G2443" s="27">
        <v>3.6562238761123499E-3</v>
      </c>
      <c r="H2443" s="27">
        <v>2.7748609861700398E-3</v>
      </c>
      <c r="I2443" s="27">
        <v>1.3684193313190301E-2</v>
      </c>
      <c r="J2443" s="27">
        <v>1.18066549918633E-2</v>
      </c>
      <c r="K2443" s="27">
        <v>2.2084593658087799E-2</v>
      </c>
      <c r="L2443" s="27">
        <v>3.17125107781845E-3</v>
      </c>
      <c r="M2443" s="27"/>
      <c r="T2443" s="10"/>
    </row>
    <row r="2444" spans="6:20" x14ac:dyDescent="0.2">
      <c r="F2444" s="26" t="s">
        <v>3713</v>
      </c>
      <c r="G2444" s="27">
        <v>1.47761711944493E-2</v>
      </c>
      <c r="H2444" s="27" t="s">
        <v>1309</v>
      </c>
      <c r="I2444" s="27" t="s">
        <v>1309</v>
      </c>
      <c r="J2444" s="27" t="s">
        <v>1309</v>
      </c>
      <c r="K2444" s="27" t="s">
        <v>1309</v>
      </c>
      <c r="L2444" s="27" t="s">
        <v>1309</v>
      </c>
      <c r="M2444" s="27"/>
      <c r="T2444" s="10"/>
    </row>
    <row r="2445" spans="6:20" x14ac:dyDescent="0.2">
      <c r="F2445" s="26" t="s">
        <v>3714</v>
      </c>
      <c r="G2445" s="27">
        <v>6.6452233274742296E-3</v>
      </c>
      <c r="H2445" s="27">
        <v>1.2318387180148299E-2</v>
      </c>
      <c r="I2445" s="27">
        <v>2.1475010893825999E-2</v>
      </c>
      <c r="J2445" s="27" t="s">
        <v>1309</v>
      </c>
      <c r="K2445" s="27" t="s">
        <v>1309</v>
      </c>
      <c r="L2445" s="27" t="s">
        <v>1309</v>
      </c>
      <c r="M2445" s="27"/>
      <c r="T2445" s="10"/>
    </row>
    <row r="2446" spans="6:20" x14ac:dyDescent="0.2">
      <c r="F2446" s="26" t="s">
        <v>3715</v>
      </c>
      <c r="G2446" s="27">
        <v>1.8128042208543499E-2</v>
      </c>
      <c r="H2446" s="27" t="s">
        <v>1309</v>
      </c>
      <c r="I2446" s="27" t="s">
        <v>1309</v>
      </c>
      <c r="J2446" s="27" t="s">
        <v>1309</v>
      </c>
      <c r="K2446" s="27" t="s">
        <v>1309</v>
      </c>
      <c r="L2446" s="27" t="s">
        <v>1309</v>
      </c>
      <c r="M2446" s="27"/>
      <c r="T2446" s="10"/>
    </row>
    <row r="2447" spans="6:20" x14ac:dyDescent="0.2">
      <c r="F2447" s="26" t="s">
        <v>3716</v>
      </c>
      <c r="G2447" s="27">
        <v>3.4172572869295998E-3</v>
      </c>
      <c r="H2447" s="27" t="s">
        <v>1309</v>
      </c>
      <c r="I2447" s="27">
        <v>6.1965877013537198E-3</v>
      </c>
      <c r="J2447" s="27">
        <v>2.4298653380183E-2</v>
      </c>
      <c r="K2447" s="27">
        <v>9.6076686530044107E-3</v>
      </c>
      <c r="L2447" s="27" t="s">
        <v>1309</v>
      </c>
      <c r="M2447" s="27"/>
      <c r="T2447" s="10"/>
    </row>
    <row r="2448" spans="6:20" x14ac:dyDescent="0.2">
      <c r="F2448" s="26" t="s">
        <v>3717</v>
      </c>
      <c r="G2448" s="27">
        <v>7.9246958244421298E-3</v>
      </c>
      <c r="H2448" s="27">
        <v>5.5570576770782301E-3</v>
      </c>
      <c r="I2448" s="27">
        <v>6.55025877644693E-3</v>
      </c>
      <c r="J2448" s="27">
        <v>2.24871710205992E-2</v>
      </c>
      <c r="K2448" s="27">
        <v>8.9744302809561805E-3</v>
      </c>
      <c r="L2448" s="27">
        <v>2.6144156550136299E-2</v>
      </c>
      <c r="M2448" s="27"/>
      <c r="T2448" s="10"/>
    </row>
    <row r="2449" spans="6:20" x14ac:dyDescent="0.2">
      <c r="F2449" s="26" t="s">
        <v>3718</v>
      </c>
      <c r="G2449" s="27">
        <v>3.5095245772165198E-3</v>
      </c>
      <c r="H2449" s="27">
        <v>1.9258086462646502E-2</v>
      </c>
      <c r="I2449" s="27">
        <v>2.5084789149824E-2</v>
      </c>
      <c r="J2449" s="27" t="s">
        <v>1309</v>
      </c>
      <c r="K2449" s="27">
        <v>4.2298008713405701E-2</v>
      </c>
      <c r="L2449" s="27" t="s">
        <v>1309</v>
      </c>
      <c r="M2449" s="27"/>
      <c r="T2449" s="10"/>
    </row>
    <row r="2450" spans="6:20" x14ac:dyDescent="0.2">
      <c r="F2450" s="26" t="s">
        <v>3719</v>
      </c>
      <c r="G2450" s="27">
        <v>7.5963664855650999E-4</v>
      </c>
      <c r="H2450" s="27" t="s">
        <v>1309</v>
      </c>
      <c r="I2450" s="27" t="s">
        <v>1309</v>
      </c>
      <c r="J2450" s="27" t="s">
        <v>1309</v>
      </c>
      <c r="K2450" s="27" t="s">
        <v>1309</v>
      </c>
      <c r="L2450" s="27" t="s">
        <v>1309</v>
      </c>
      <c r="M2450" s="27"/>
      <c r="T2450" s="10"/>
    </row>
    <row r="2451" spans="6:20" x14ac:dyDescent="0.2">
      <c r="F2451" s="26" t="s">
        <v>3720</v>
      </c>
      <c r="G2451" s="27">
        <v>1.9906347208918498E-2</v>
      </c>
      <c r="H2451" s="27">
        <v>1.6561652187296399E-3</v>
      </c>
      <c r="I2451" s="27">
        <v>1.4806265850139199E-2</v>
      </c>
      <c r="J2451" s="27">
        <v>1.11383281400525E-2</v>
      </c>
      <c r="K2451" s="27">
        <v>4.3506407914922898E-2</v>
      </c>
      <c r="L2451" s="27">
        <v>0.109018215095903</v>
      </c>
      <c r="M2451" s="27"/>
      <c r="T2451" s="10"/>
    </row>
    <row r="2452" spans="6:20" x14ac:dyDescent="0.2">
      <c r="F2452" s="26" t="s">
        <v>3721</v>
      </c>
      <c r="G2452" s="27">
        <v>7.2654698106641401E-3</v>
      </c>
      <c r="H2452" s="27">
        <v>2.96417896644448E-2</v>
      </c>
      <c r="I2452" s="27" t="s">
        <v>1309</v>
      </c>
      <c r="J2452" s="27" t="s">
        <v>1309</v>
      </c>
      <c r="K2452" s="27" t="s">
        <v>1309</v>
      </c>
      <c r="L2452" s="27" t="s">
        <v>1309</v>
      </c>
      <c r="M2452" s="27"/>
      <c r="T2452" s="10"/>
    </row>
    <row r="2453" spans="6:20" x14ac:dyDescent="0.2">
      <c r="F2453" s="26" t="s">
        <v>3722</v>
      </c>
      <c r="G2453" s="27">
        <v>1.90314250928128E-2</v>
      </c>
      <c r="H2453" s="27" t="s">
        <v>1309</v>
      </c>
      <c r="I2453" s="27" t="s">
        <v>1309</v>
      </c>
      <c r="J2453" s="27" t="s">
        <v>1309</v>
      </c>
      <c r="K2453" s="27" t="s">
        <v>1309</v>
      </c>
      <c r="L2453" s="27" t="s">
        <v>1309</v>
      </c>
      <c r="M2453" s="27"/>
      <c r="T2453" s="10"/>
    </row>
    <row r="2454" spans="6:20" x14ac:dyDescent="0.2">
      <c r="F2454" s="26" t="s">
        <v>3723</v>
      </c>
      <c r="G2454" s="27">
        <v>3.9475774825803297E-3</v>
      </c>
      <c r="H2454" s="27" t="s">
        <v>1309</v>
      </c>
      <c r="I2454" s="27" t="s">
        <v>1309</v>
      </c>
      <c r="J2454" s="27" t="s">
        <v>1309</v>
      </c>
      <c r="K2454" s="27" t="s">
        <v>1309</v>
      </c>
      <c r="L2454" s="27" t="s">
        <v>1309</v>
      </c>
      <c r="M2454" s="27"/>
      <c r="T2454" s="10"/>
    </row>
    <row r="2455" spans="6:20" x14ac:dyDescent="0.2">
      <c r="F2455" s="26" t="s">
        <v>3724</v>
      </c>
      <c r="G2455" s="27">
        <v>5.21206205097867E-3</v>
      </c>
      <c r="H2455" s="27" t="s">
        <v>1309</v>
      </c>
      <c r="I2455" s="27" t="s">
        <v>1309</v>
      </c>
      <c r="J2455" s="27" t="s">
        <v>1309</v>
      </c>
      <c r="K2455" s="27" t="s">
        <v>1309</v>
      </c>
      <c r="L2455" s="27" t="s">
        <v>1309</v>
      </c>
      <c r="M2455" s="27"/>
      <c r="T2455" s="10"/>
    </row>
    <row r="2456" spans="6:20" x14ac:dyDescent="0.2">
      <c r="F2456" s="26" t="s">
        <v>3725</v>
      </c>
      <c r="G2456" s="27">
        <v>1.70806921382611E-3</v>
      </c>
      <c r="H2456" s="27">
        <v>3.0908695775094799E-3</v>
      </c>
      <c r="I2456" s="27">
        <v>3.5898425643150099E-3</v>
      </c>
      <c r="J2456" s="27" t="s">
        <v>1309</v>
      </c>
      <c r="K2456" s="27">
        <v>1.2495653191704301E-2</v>
      </c>
      <c r="L2456" s="27" t="s">
        <v>1309</v>
      </c>
      <c r="M2456" s="27"/>
      <c r="T2456" s="10"/>
    </row>
    <row r="2457" spans="6:20" x14ac:dyDescent="0.2">
      <c r="F2457" s="26" t="s">
        <v>3726</v>
      </c>
      <c r="G2457" s="27">
        <v>1.36146618926269E-2</v>
      </c>
      <c r="H2457" s="27">
        <v>7.4584236613364904E-3</v>
      </c>
      <c r="I2457" s="27">
        <v>7.5527652456814096E-3</v>
      </c>
      <c r="J2457" s="27">
        <v>9.8463961577114206E-3</v>
      </c>
      <c r="K2457" s="27">
        <v>1.18738221534243E-2</v>
      </c>
      <c r="L2457" s="27" t="s">
        <v>1309</v>
      </c>
      <c r="M2457" s="27"/>
      <c r="T2457" s="10"/>
    </row>
    <row r="2458" spans="6:20" x14ac:dyDescent="0.2">
      <c r="F2458" s="26" t="s">
        <v>3727</v>
      </c>
      <c r="G2458" s="27">
        <v>1.8138626787892399E-2</v>
      </c>
      <c r="H2458" s="27" t="s">
        <v>1309</v>
      </c>
      <c r="I2458" s="27" t="s">
        <v>1309</v>
      </c>
      <c r="J2458" s="27" t="s">
        <v>1309</v>
      </c>
      <c r="K2458" s="27" t="s">
        <v>1309</v>
      </c>
      <c r="L2458" s="27" t="s">
        <v>1309</v>
      </c>
      <c r="M2458" s="27"/>
      <c r="T2458" s="10"/>
    </row>
    <row r="2459" spans="6:20" x14ac:dyDescent="0.2">
      <c r="F2459" s="26" t="s">
        <v>3728</v>
      </c>
      <c r="G2459" s="27">
        <v>6.9065610360117304E-3</v>
      </c>
      <c r="H2459" s="27">
        <v>9.1492120832213E-3</v>
      </c>
      <c r="I2459" s="27">
        <v>9.1519684585267998E-3</v>
      </c>
      <c r="J2459" s="27">
        <v>1.9531563406616399E-2</v>
      </c>
      <c r="K2459" s="27">
        <v>3.38554618933929E-3</v>
      </c>
      <c r="L2459" s="27">
        <v>3.7196777008118499E-2</v>
      </c>
      <c r="M2459" s="27"/>
      <c r="T2459" s="10"/>
    </row>
    <row r="2460" spans="6:20" x14ac:dyDescent="0.2">
      <c r="F2460" s="26" t="s">
        <v>3729</v>
      </c>
      <c r="G2460" s="27">
        <v>6.99030201337869E-3</v>
      </c>
      <c r="H2460" s="27">
        <v>0.10187023495815201</v>
      </c>
      <c r="I2460" s="27" t="s">
        <v>1309</v>
      </c>
      <c r="J2460" s="27" t="s">
        <v>1309</v>
      </c>
      <c r="K2460" s="27" t="s">
        <v>1309</v>
      </c>
      <c r="L2460" s="27" t="s">
        <v>1309</v>
      </c>
      <c r="M2460" s="27"/>
      <c r="T2460" s="10"/>
    </row>
    <row r="2461" spans="6:20" x14ac:dyDescent="0.2">
      <c r="F2461" s="26" t="s">
        <v>3730</v>
      </c>
      <c r="G2461" s="27">
        <v>2.19529151319563E-2</v>
      </c>
      <c r="H2461" s="27">
        <v>2.6284473920688001E-2</v>
      </c>
      <c r="I2461" s="27">
        <v>6.4836261731323298E-3</v>
      </c>
      <c r="J2461" s="27">
        <v>2.2132310264000501E-2</v>
      </c>
      <c r="K2461" s="27">
        <v>1.2969158489127599E-2</v>
      </c>
      <c r="L2461" s="27">
        <v>3.9872798898841599E-2</v>
      </c>
      <c r="M2461" s="27"/>
      <c r="T2461" s="10"/>
    </row>
    <row r="2462" spans="6:20" x14ac:dyDescent="0.2">
      <c r="F2462" s="26" t="s">
        <v>3731</v>
      </c>
      <c r="G2462" s="27">
        <v>4.3160561867088996E-3</v>
      </c>
      <c r="H2462" s="27" t="s">
        <v>1309</v>
      </c>
      <c r="I2462" s="27" t="s">
        <v>1309</v>
      </c>
      <c r="J2462" s="27" t="s">
        <v>1309</v>
      </c>
      <c r="K2462" s="27" t="s">
        <v>1309</v>
      </c>
      <c r="L2462" s="27" t="s">
        <v>1309</v>
      </c>
      <c r="M2462" s="27"/>
      <c r="T2462" s="10"/>
    </row>
    <row r="2463" spans="6:20" x14ac:dyDescent="0.2">
      <c r="F2463" s="26" t="s">
        <v>3732</v>
      </c>
      <c r="G2463" s="27">
        <v>1.6218470621955899E-2</v>
      </c>
      <c r="H2463" s="27">
        <v>3.3427290304077701E-3</v>
      </c>
      <c r="I2463" s="27">
        <v>1.32098673523427E-2</v>
      </c>
      <c r="J2463" s="27">
        <v>2.1411453610789499E-2</v>
      </c>
      <c r="K2463" s="27">
        <v>1.3012413912163401E-2</v>
      </c>
      <c r="L2463" s="27" t="s">
        <v>1309</v>
      </c>
      <c r="M2463" s="27"/>
      <c r="T2463" s="10"/>
    </row>
    <row r="2464" spans="6:20" x14ac:dyDescent="0.2">
      <c r="F2464" s="26" t="s">
        <v>3733</v>
      </c>
      <c r="G2464" s="27">
        <v>3.6688743512878598E-3</v>
      </c>
      <c r="H2464" s="27">
        <v>1.41496037957199E-2</v>
      </c>
      <c r="I2464" s="27" t="s">
        <v>1309</v>
      </c>
      <c r="J2464" s="27">
        <v>8.9891418700028692E-3</v>
      </c>
      <c r="K2464" s="27" t="s">
        <v>1309</v>
      </c>
      <c r="L2464" s="27">
        <v>1.61238445577465E-2</v>
      </c>
      <c r="M2464" s="27"/>
      <c r="T2464" s="10"/>
    </row>
    <row r="2465" spans="6:20" x14ac:dyDescent="0.2">
      <c r="F2465" s="26" t="s">
        <v>3734</v>
      </c>
      <c r="G2465" s="27">
        <v>1.1145326375223001E-2</v>
      </c>
      <c r="H2465" s="27" t="s">
        <v>1309</v>
      </c>
      <c r="I2465" s="27" t="s">
        <v>1309</v>
      </c>
      <c r="J2465" s="27" t="s">
        <v>1309</v>
      </c>
      <c r="K2465" s="27" t="s">
        <v>1309</v>
      </c>
      <c r="L2465" s="27" t="s">
        <v>1309</v>
      </c>
      <c r="M2465" s="27"/>
      <c r="T2465" s="10"/>
    </row>
    <row r="2466" spans="6:20" x14ac:dyDescent="0.2">
      <c r="F2466" s="26" t="s">
        <v>3735</v>
      </c>
      <c r="G2466" s="27">
        <v>1.20530330711124E-2</v>
      </c>
      <c r="H2466" s="27">
        <v>1.0333608306770501E-2</v>
      </c>
      <c r="I2466" s="27">
        <v>5.7646836174194797E-3</v>
      </c>
      <c r="J2466" s="27">
        <v>1.5532136535103901E-2</v>
      </c>
      <c r="K2466" s="27">
        <v>1.3481338755302901E-2</v>
      </c>
      <c r="L2466" s="27">
        <v>2.1941127954921098E-2</v>
      </c>
      <c r="M2466" s="27"/>
      <c r="T2466" s="10"/>
    </row>
    <row r="2467" spans="6:20" x14ac:dyDescent="0.2">
      <c r="F2467" s="26" t="s">
        <v>3736</v>
      </c>
      <c r="G2467" s="27">
        <v>7.6287689501351097E-3</v>
      </c>
      <c r="H2467" s="27" t="s">
        <v>1309</v>
      </c>
      <c r="I2467" s="27" t="s">
        <v>1309</v>
      </c>
      <c r="J2467" s="27" t="s">
        <v>1309</v>
      </c>
      <c r="K2467" s="27" t="s">
        <v>1309</v>
      </c>
      <c r="L2467" s="27" t="s">
        <v>1309</v>
      </c>
      <c r="M2467" s="27"/>
      <c r="T2467" s="10"/>
    </row>
    <row r="2468" spans="6:20" x14ac:dyDescent="0.2">
      <c r="F2468" s="26" t="s">
        <v>3737</v>
      </c>
      <c r="G2468" s="27">
        <v>2.0946851654667698E-3</v>
      </c>
      <c r="H2468" s="27">
        <v>1.7740823940794299E-2</v>
      </c>
      <c r="I2468" s="27">
        <v>1.8806890601282201E-2</v>
      </c>
      <c r="J2468" s="27" t="s">
        <v>1309</v>
      </c>
      <c r="K2468" s="27" t="s">
        <v>1309</v>
      </c>
      <c r="L2468" s="27" t="s">
        <v>1309</v>
      </c>
      <c r="M2468" s="27"/>
      <c r="T2468" s="10"/>
    </row>
    <row r="2469" spans="6:20" x14ac:dyDescent="0.2">
      <c r="F2469" s="26" t="s">
        <v>3738</v>
      </c>
      <c r="G2469" s="27">
        <v>1.5334835596170599E-3</v>
      </c>
      <c r="H2469" s="27" t="s">
        <v>1309</v>
      </c>
      <c r="I2469" s="27" t="s">
        <v>1309</v>
      </c>
      <c r="J2469" s="27" t="s">
        <v>1309</v>
      </c>
      <c r="K2469" s="27" t="s">
        <v>1309</v>
      </c>
      <c r="L2469" s="27" t="s">
        <v>1309</v>
      </c>
      <c r="M2469" s="27"/>
      <c r="T2469" s="10"/>
    </row>
    <row r="2470" spans="6:20" x14ac:dyDescent="0.2">
      <c r="F2470" s="26" t="s">
        <v>3739</v>
      </c>
      <c r="G2470" s="27">
        <v>1.9167874790137301E-2</v>
      </c>
      <c r="H2470" s="27" t="s">
        <v>1309</v>
      </c>
      <c r="I2470" s="27" t="s">
        <v>1309</v>
      </c>
      <c r="J2470" s="27" t="s">
        <v>1309</v>
      </c>
      <c r="K2470" s="27" t="s">
        <v>1309</v>
      </c>
      <c r="L2470" s="27" t="s">
        <v>1309</v>
      </c>
      <c r="M2470" s="27"/>
      <c r="T2470" s="10"/>
    </row>
    <row r="2471" spans="6:20" x14ac:dyDescent="0.2">
      <c r="F2471" s="26" t="s">
        <v>3740</v>
      </c>
      <c r="G2471" s="27">
        <v>5.6786305304558499E-3</v>
      </c>
      <c r="H2471" s="27" t="s">
        <v>1309</v>
      </c>
      <c r="I2471" s="27" t="s">
        <v>1309</v>
      </c>
      <c r="J2471" s="27" t="s">
        <v>1309</v>
      </c>
      <c r="K2471" s="27" t="s">
        <v>1309</v>
      </c>
      <c r="L2471" s="27" t="s">
        <v>1309</v>
      </c>
      <c r="M2471" s="27"/>
      <c r="T2471" s="10"/>
    </row>
    <row r="2472" spans="6:20" x14ac:dyDescent="0.2">
      <c r="F2472" s="26" t="s">
        <v>3741</v>
      </c>
      <c r="G2472" s="27">
        <v>3.9028581031229199E-3</v>
      </c>
      <c r="H2472" s="27" t="s">
        <v>1309</v>
      </c>
      <c r="I2472" s="27" t="s">
        <v>1309</v>
      </c>
      <c r="J2472" s="27" t="s">
        <v>1309</v>
      </c>
      <c r="K2472" s="27" t="s">
        <v>1309</v>
      </c>
      <c r="L2472" s="27" t="s">
        <v>1309</v>
      </c>
      <c r="M2472" s="27"/>
      <c r="T2472" s="10"/>
    </row>
    <row r="2473" spans="6:20" x14ac:dyDescent="0.2">
      <c r="F2473" s="26" t="s">
        <v>3742</v>
      </c>
      <c r="G2473" s="27">
        <v>5.4336266951659504E-3</v>
      </c>
      <c r="H2473" s="27">
        <v>2.8871670739838901E-3</v>
      </c>
      <c r="I2473" s="27">
        <v>5.1929145893359003E-3</v>
      </c>
      <c r="J2473" s="27" t="s">
        <v>1309</v>
      </c>
      <c r="K2473" s="27">
        <v>4.2694469299425801E-3</v>
      </c>
      <c r="L2473" s="27" t="s">
        <v>1309</v>
      </c>
      <c r="M2473" s="27"/>
      <c r="T2473" s="10"/>
    </row>
    <row r="2474" spans="6:20" x14ac:dyDescent="0.2">
      <c r="F2474" s="26" t="s">
        <v>3743</v>
      </c>
      <c r="G2474" s="27">
        <v>1.21106822155965E-2</v>
      </c>
      <c r="H2474" s="27" t="s">
        <v>1309</v>
      </c>
      <c r="I2474" s="27" t="s">
        <v>1309</v>
      </c>
      <c r="J2474" s="27" t="s">
        <v>1309</v>
      </c>
      <c r="K2474" s="27" t="s">
        <v>1309</v>
      </c>
      <c r="L2474" s="27" t="s">
        <v>1309</v>
      </c>
      <c r="M2474" s="27"/>
      <c r="T2474" s="10"/>
    </row>
    <row r="2475" spans="6:20" x14ac:dyDescent="0.2">
      <c r="F2475" s="26" t="s">
        <v>3744</v>
      </c>
      <c r="G2475" s="27">
        <v>4.4121276975986499E-3</v>
      </c>
      <c r="H2475" s="27">
        <v>1.5201712147097399E-2</v>
      </c>
      <c r="I2475" s="27">
        <v>6.9292147137708796E-3</v>
      </c>
      <c r="J2475" s="27">
        <v>1.31995835442296E-2</v>
      </c>
      <c r="K2475" s="27">
        <v>7.6981888082366797E-3</v>
      </c>
      <c r="L2475" s="27">
        <v>1.6246922601198401E-2</v>
      </c>
      <c r="M2475" s="27"/>
      <c r="T2475" s="10"/>
    </row>
    <row r="2476" spans="6:20" x14ac:dyDescent="0.2">
      <c r="F2476" s="26" t="s">
        <v>3745</v>
      </c>
      <c r="G2476" s="27">
        <v>3.43235329128216E-2</v>
      </c>
      <c r="H2476" s="27" t="s">
        <v>1309</v>
      </c>
      <c r="I2476" s="27" t="s">
        <v>1309</v>
      </c>
      <c r="J2476" s="27" t="s">
        <v>1309</v>
      </c>
      <c r="K2476" s="27" t="s">
        <v>1309</v>
      </c>
      <c r="L2476" s="27" t="s">
        <v>1309</v>
      </c>
      <c r="M2476" s="27"/>
      <c r="T2476" s="10"/>
    </row>
    <row r="2477" spans="6:20" x14ac:dyDescent="0.2">
      <c r="F2477" s="26" t="s">
        <v>3746</v>
      </c>
      <c r="G2477" s="27">
        <v>3.1976951641048502E-2</v>
      </c>
      <c r="H2477" s="27" t="s">
        <v>1309</v>
      </c>
      <c r="I2477" s="27" t="s">
        <v>1309</v>
      </c>
      <c r="J2477" s="27" t="s">
        <v>1309</v>
      </c>
      <c r="K2477" s="27" t="s">
        <v>1309</v>
      </c>
      <c r="L2477" s="27" t="s">
        <v>1309</v>
      </c>
      <c r="M2477" s="27"/>
      <c r="T2477" s="10"/>
    </row>
    <row r="2478" spans="6:20" x14ac:dyDescent="0.2">
      <c r="F2478" s="26" t="s">
        <v>3747</v>
      </c>
      <c r="G2478" s="27">
        <v>5.0032662904287498E-2</v>
      </c>
      <c r="H2478" s="27" t="s">
        <v>1309</v>
      </c>
      <c r="I2478" s="27" t="s">
        <v>1309</v>
      </c>
      <c r="J2478" s="27" t="s">
        <v>1309</v>
      </c>
      <c r="K2478" s="27" t="s">
        <v>1309</v>
      </c>
      <c r="L2478" s="27" t="s">
        <v>1309</v>
      </c>
      <c r="M2478" s="27"/>
      <c r="T2478" s="10"/>
    </row>
    <row r="2479" spans="6:20" x14ac:dyDescent="0.2">
      <c r="F2479" s="26" t="s">
        <v>3748</v>
      </c>
      <c r="G2479" s="27">
        <v>2.1381076015284599E-2</v>
      </c>
      <c r="H2479" s="27" t="s">
        <v>1309</v>
      </c>
      <c r="I2479" s="27" t="s">
        <v>1309</v>
      </c>
      <c r="J2479" s="27" t="s">
        <v>1309</v>
      </c>
      <c r="K2479" s="27" t="s">
        <v>1309</v>
      </c>
      <c r="L2479" s="27" t="s">
        <v>1309</v>
      </c>
      <c r="M2479" s="27"/>
      <c r="T2479" s="10"/>
    </row>
    <row r="2480" spans="6:20" x14ac:dyDescent="0.2">
      <c r="F2480" s="26" t="s">
        <v>3749</v>
      </c>
      <c r="G2480" s="27">
        <v>1.34502309060018E-2</v>
      </c>
      <c r="H2480" s="27">
        <v>7.73868853839538E-3</v>
      </c>
      <c r="I2480" s="27" t="s">
        <v>1309</v>
      </c>
      <c r="J2480" s="27">
        <v>1.11000808717889E-2</v>
      </c>
      <c r="K2480" s="27" t="s">
        <v>1309</v>
      </c>
      <c r="L2480" s="27">
        <v>4.8708620336053998E-2</v>
      </c>
      <c r="M2480" s="27"/>
      <c r="T2480" s="10"/>
    </row>
    <row r="2481" spans="6:20" x14ac:dyDescent="0.2">
      <c r="F2481" s="26" t="s">
        <v>3750</v>
      </c>
      <c r="G2481" s="27">
        <v>4.1904237907642696E-3</v>
      </c>
      <c r="H2481" s="27">
        <v>1.5367041594721499E-2</v>
      </c>
      <c r="I2481" s="27">
        <v>9.3282644840460092E-3</v>
      </c>
      <c r="J2481" s="27">
        <v>1.40869786046553E-2</v>
      </c>
      <c r="K2481" s="27">
        <v>1.04251385573025E-2</v>
      </c>
      <c r="L2481" s="27">
        <v>1.11112136468956E-2</v>
      </c>
      <c r="M2481" s="27"/>
      <c r="T2481" s="10"/>
    </row>
    <row r="2482" spans="6:20" x14ac:dyDescent="0.2">
      <c r="F2482" s="26" t="s">
        <v>3751</v>
      </c>
      <c r="G2482" s="27">
        <v>1.44977110219032E-2</v>
      </c>
      <c r="H2482" s="27" t="s">
        <v>1309</v>
      </c>
      <c r="I2482" s="27" t="s">
        <v>1309</v>
      </c>
      <c r="J2482" s="27" t="s">
        <v>1309</v>
      </c>
      <c r="K2482" s="27">
        <v>1.7900567436705799E-2</v>
      </c>
      <c r="L2482" s="27" t="s">
        <v>1309</v>
      </c>
      <c r="M2482" s="27"/>
      <c r="T2482" s="10"/>
    </row>
    <row r="2483" spans="6:20" x14ac:dyDescent="0.2">
      <c r="F2483" s="26" t="s">
        <v>3752</v>
      </c>
      <c r="G2483" s="27">
        <v>1.38323792107756E-3</v>
      </c>
      <c r="H2483" s="27">
        <v>3.20840951693653E-2</v>
      </c>
      <c r="I2483" s="27" t="s">
        <v>1309</v>
      </c>
      <c r="J2483" s="27" t="s">
        <v>1309</v>
      </c>
      <c r="K2483" s="27" t="s">
        <v>1309</v>
      </c>
      <c r="L2483" s="27" t="s">
        <v>1309</v>
      </c>
      <c r="M2483" s="27"/>
      <c r="T2483" s="10"/>
    </row>
    <row r="2484" spans="6:20" x14ac:dyDescent="0.2">
      <c r="F2484" s="26" t="s">
        <v>3753</v>
      </c>
      <c r="G2484" s="27">
        <v>9.5706065670761505E-3</v>
      </c>
      <c r="H2484" s="27">
        <v>1.91746417169937E-2</v>
      </c>
      <c r="I2484" s="27" t="s">
        <v>1309</v>
      </c>
      <c r="J2484" s="27" t="s">
        <v>1309</v>
      </c>
      <c r="K2484" s="27" t="s">
        <v>1309</v>
      </c>
      <c r="L2484" s="27" t="s">
        <v>1309</v>
      </c>
      <c r="M2484" s="27"/>
      <c r="T2484" s="10"/>
    </row>
    <row r="2485" spans="6:20" x14ac:dyDescent="0.2">
      <c r="F2485" s="26" t="s">
        <v>3754</v>
      </c>
      <c r="G2485" s="27">
        <v>2.9878510030922598E-2</v>
      </c>
      <c r="H2485" s="27" t="s">
        <v>1309</v>
      </c>
      <c r="I2485" s="27" t="s">
        <v>1309</v>
      </c>
      <c r="J2485" s="27" t="s">
        <v>1309</v>
      </c>
      <c r="K2485" s="27" t="s">
        <v>1309</v>
      </c>
      <c r="L2485" s="27" t="s">
        <v>1309</v>
      </c>
      <c r="M2485" s="27"/>
      <c r="T2485" s="10"/>
    </row>
    <row r="2486" spans="6:20" x14ac:dyDescent="0.2">
      <c r="F2486" s="26" t="s">
        <v>3755</v>
      </c>
      <c r="G2486" s="27">
        <v>8.3578070000828904E-3</v>
      </c>
      <c r="H2486" s="27" t="s">
        <v>1309</v>
      </c>
      <c r="I2486" s="27" t="s">
        <v>1309</v>
      </c>
      <c r="J2486" s="27" t="s">
        <v>1309</v>
      </c>
      <c r="K2486" s="27" t="s">
        <v>1309</v>
      </c>
      <c r="L2486" s="27" t="s">
        <v>1309</v>
      </c>
      <c r="M2486" s="27"/>
      <c r="T2486" s="10"/>
    </row>
    <row r="2487" spans="6:20" x14ac:dyDescent="0.2">
      <c r="F2487" s="26" t="s">
        <v>3756</v>
      </c>
      <c r="G2487" s="27">
        <v>2.1364839479699399E-4</v>
      </c>
      <c r="H2487" s="27" t="s">
        <v>1309</v>
      </c>
      <c r="I2487" s="27" t="s">
        <v>1309</v>
      </c>
      <c r="J2487" s="27" t="s">
        <v>1309</v>
      </c>
      <c r="K2487" s="27" t="s">
        <v>1309</v>
      </c>
      <c r="L2487" s="27" t="s">
        <v>1309</v>
      </c>
      <c r="M2487" s="27"/>
      <c r="T2487" s="10"/>
    </row>
    <row r="2488" spans="6:20" x14ac:dyDescent="0.2">
      <c r="F2488" s="26" t="s">
        <v>3757</v>
      </c>
      <c r="G2488" s="27">
        <v>2.4126858527416099E-3</v>
      </c>
      <c r="H2488" s="27">
        <v>1.6800268484296998E-2</v>
      </c>
      <c r="I2488" s="27" t="s">
        <v>1309</v>
      </c>
      <c r="J2488" s="27" t="s">
        <v>1309</v>
      </c>
      <c r="K2488" s="27" t="s">
        <v>1309</v>
      </c>
      <c r="L2488" s="27" t="s">
        <v>1309</v>
      </c>
      <c r="M2488" s="27"/>
      <c r="T2488" s="10"/>
    </row>
    <row r="2489" spans="6:20" x14ac:dyDescent="0.2">
      <c r="F2489" s="26" t="s">
        <v>3758</v>
      </c>
      <c r="G2489" s="27">
        <v>9.7300227328678407E-3</v>
      </c>
      <c r="H2489" s="27">
        <v>2.3994459206329002E-2</v>
      </c>
      <c r="I2489" s="27">
        <v>3.8796315357601398E-2</v>
      </c>
      <c r="J2489" s="27" t="s">
        <v>1309</v>
      </c>
      <c r="K2489" s="27" t="s">
        <v>1309</v>
      </c>
      <c r="L2489" s="27" t="s">
        <v>1309</v>
      </c>
      <c r="M2489" s="27"/>
      <c r="T2489" s="10"/>
    </row>
    <row r="2490" spans="6:20" x14ac:dyDescent="0.2">
      <c r="F2490" s="26" t="s">
        <v>3759</v>
      </c>
      <c r="G2490" s="27">
        <v>2.83919617747804E-2</v>
      </c>
      <c r="H2490" s="27" t="s">
        <v>1309</v>
      </c>
      <c r="I2490" s="27" t="s">
        <v>1309</v>
      </c>
      <c r="J2490" s="27" t="s">
        <v>1309</v>
      </c>
      <c r="K2490" s="27" t="s">
        <v>1309</v>
      </c>
      <c r="L2490" s="27" t="s">
        <v>1309</v>
      </c>
      <c r="M2490" s="27"/>
      <c r="T2490" s="10"/>
    </row>
    <row r="2491" spans="6:20" x14ac:dyDescent="0.2">
      <c r="F2491" s="26" t="s">
        <v>3760</v>
      </c>
      <c r="G2491" s="27">
        <v>3.1383807806680598E-3</v>
      </c>
      <c r="H2491" s="27" t="s">
        <v>1309</v>
      </c>
      <c r="I2491" s="27" t="s">
        <v>1309</v>
      </c>
      <c r="J2491" s="27" t="s">
        <v>1309</v>
      </c>
      <c r="K2491" s="27" t="s">
        <v>1309</v>
      </c>
      <c r="L2491" s="27" t="s">
        <v>1309</v>
      </c>
      <c r="M2491" s="27"/>
      <c r="T2491" s="10"/>
    </row>
    <row r="2492" spans="6:20" x14ac:dyDescent="0.2">
      <c r="F2492" s="26" t="s">
        <v>3761</v>
      </c>
      <c r="G2492" s="27">
        <v>3.4553300166082399E-3</v>
      </c>
      <c r="H2492" s="27">
        <v>1.7352348878050299E-2</v>
      </c>
      <c r="I2492" s="27">
        <v>1.4267546429480801E-2</v>
      </c>
      <c r="J2492" s="27" t="s">
        <v>1309</v>
      </c>
      <c r="K2492" s="27">
        <v>1.6695432476403201E-2</v>
      </c>
      <c r="L2492" s="27" t="s">
        <v>1309</v>
      </c>
      <c r="M2492" s="27"/>
      <c r="T2492" s="10"/>
    </row>
    <row r="2493" spans="6:20" x14ac:dyDescent="0.2">
      <c r="F2493" s="26" t="s">
        <v>3762</v>
      </c>
      <c r="G2493" s="27">
        <v>2.61850903059681E-3</v>
      </c>
      <c r="H2493" s="27">
        <v>2.3290419468877002E-3</v>
      </c>
      <c r="I2493" s="27">
        <v>1.9739610152342598E-3</v>
      </c>
      <c r="J2493" s="27">
        <v>1.23661622015816E-2</v>
      </c>
      <c r="K2493" s="27">
        <v>2.9918392129819098E-2</v>
      </c>
      <c r="L2493" s="27">
        <v>9.0460519923442305E-3</v>
      </c>
      <c r="M2493" s="27"/>
      <c r="T2493" s="10"/>
    </row>
    <row r="2494" spans="6:20" x14ac:dyDescent="0.2">
      <c r="F2494" s="26" t="s">
        <v>3763</v>
      </c>
      <c r="G2494" s="27">
        <v>1.5135458888913299E-3</v>
      </c>
      <c r="H2494" s="27">
        <v>2.3763986437211199E-3</v>
      </c>
      <c r="I2494" s="27">
        <v>8.3702692454287707E-3</v>
      </c>
      <c r="J2494" s="27" t="s">
        <v>1309</v>
      </c>
      <c r="K2494" s="27">
        <v>4.79938927794527E-2</v>
      </c>
      <c r="L2494" s="27" t="s">
        <v>1309</v>
      </c>
      <c r="M2494" s="27"/>
      <c r="T2494" s="10"/>
    </row>
    <row r="2495" spans="6:20" x14ac:dyDescent="0.2">
      <c r="F2495" s="26" t="s">
        <v>3764</v>
      </c>
      <c r="G2495" s="27">
        <v>5.5166012263141804E-3</v>
      </c>
      <c r="H2495" s="27">
        <v>7.0679462381265101E-3</v>
      </c>
      <c r="I2495" s="27">
        <v>1.9725914968910202E-3</v>
      </c>
      <c r="J2495" s="27">
        <v>1.56443432123624E-2</v>
      </c>
      <c r="K2495" s="27">
        <v>1.03576690909666E-2</v>
      </c>
      <c r="L2495" s="27">
        <v>2.5081894499014001E-2</v>
      </c>
      <c r="M2495" s="27"/>
      <c r="T2495" s="10"/>
    </row>
    <row r="2496" spans="6:20" x14ac:dyDescent="0.2">
      <c r="F2496" s="26" t="s">
        <v>3765</v>
      </c>
      <c r="G2496" s="27">
        <v>8.93700578331455E-2</v>
      </c>
      <c r="H2496" s="27">
        <v>1.9638503364668901E-2</v>
      </c>
      <c r="I2496" s="27">
        <v>2.0347462344359999E-2</v>
      </c>
      <c r="J2496" s="27">
        <v>1.64415272973896E-2</v>
      </c>
      <c r="K2496" s="27">
        <v>4.3635214692098901E-3</v>
      </c>
      <c r="L2496" s="27">
        <v>1.44241621170963E-2</v>
      </c>
      <c r="M2496" s="27"/>
      <c r="T2496" s="10"/>
    </row>
    <row r="2497" spans="6:20" x14ac:dyDescent="0.2">
      <c r="F2497" s="26" t="s">
        <v>3766</v>
      </c>
      <c r="G2497" s="27">
        <v>4.5611524263575301E-2</v>
      </c>
      <c r="H2497" s="27" t="s">
        <v>1309</v>
      </c>
      <c r="I2497" s="27" t="s">
        <v>1309</v>
      </c>
      <c r="J2497" s="27" t="s">
        <v>1309</v>
      </c>
      <c r="K2497" s="27" t="s">
        <v>1309</v>
      </c>
      <c r="L2497" s="27" t="s">
        <v>1309</v>
      </c>
      <c r="M2497" s="27"/>
      <c r="T2497" s="10"/>
    </row>
    <row r="2498" spans="6:20" x14ac:dyDescent="0.2">
      <c r="F2498" s="26" t="s">
        <v>3767</v>
      </c>
      <c r="G2498" s="27">
        <v>4.4676742357404597E-3</v>
      </c>
      <c r="H2498" s="27" t="s">
        <v>1309</v>
      </c>
      <c r="I2498" s="27" t="s">
        <v>1309</v>
      </c>
      <c r="J2498" s="27" t="s">
        <v>1309</v>
      </c>
      <c r="K2498" s="27" t="s">
        <v>1309</v>
      </c>
      <c r="L2498" s="27" t="s">
        <v>1309</v>
      </c>
      <c r="M2498" s="27"/>
      <c r="T2498" s="10"/>
    </row>
    <row r="2499" spans="6:20" x14ac:dyDescent="0.2">
      <c r="F2499" s="26" t="s">
        <v>3768</v>
      </c>
      <c r="G2499" s="27">
        <v>2.25573664781272E-2</v>
      </c>
      <c r="H2499" s="27" t="s">
        <v>1309</v>
      </c>
      <c r="I2499" s="27" t="s">
        <v>1309</v>
      </c>
      <c r="J2499" s="27" t="s">
        <v>1309</v>
      </c>
      <c r="K2499" s="27" t="s">
        <v>1309</v>
      </c>
      <c r="L2499" s="27" t="s">
        <v>1309</v>
      </c>
      <c r="M2499" s="27"/>
      <c r="T2499" s="10"/>
    </row>
    <row r="2500" spans="6:20" x14ac:dyDescent="0.2">
      <c r="F2500" s="26" t="s">
        <v>3769</v>
      </c>
      <c r="G2500" s="27">
        <v>5.2460482639591199E-3</v>
      </c>
      <c r="H2500" s="27">
        <v>1.0812458643819601E-3</v>
      </c>
      <c r="I2500" s="27" t="s">
        <v>1309</v>
      </c>
      <c r="J2500" s="27" t="s">
        <v>1309</v>
      </c>
      <c r="K2500" s="27" t="s">
        <v>1309</v>
      </c>
      <c r="L2500" s="27" t="s">
        <v>1309</v>
      </c>
      <c r="M2500" s="27"/>
      <c r="T2500" s="10"/>
    </row>
    <row r="2501" spans="6:20" x14ac:dyDescent="0.2">
      <c r="F2501" s="26" t="s">
        <v>3770</v>
      </c>
      <c r="G2501" s="27">
        <v>2.1250335163361198E-3</v>
      </c>
      <c r="H2501" s="27">
        <v>2.9736534886134799E-2</v>
      </c>
      <c r="I2501" s="27">
        <v>1.9504295495097801E-2</v>
      </c>
      <c r="J2501" s="27" t="s">
        <v>1309</v>
      </c>
      <c r="K2501" s="27">
        <v>5.9229828086780199E-2</v>
      </c>
      <c r="L2501" s="27" t="s">
        <v>1309</v>
      </c>
      <c r="M2501" s="27"/>
      <c r="T2501" s="10"/>
    </row>
    <row r="2502" spans="6:20" x14ac:dyDescent="0.2">
      <c r="F2502" s="26" t="s">
        <v>3771</v>
      </c>
      <c r="G2502" s="27">
        <v>1.5421209538418201E-3</v>
      </c>
      <c r="H2502" s="27">
        <v>4.4562228545750098E-3</v>
      </c>
      <c r="I2502" s="27">
        <v>1.26449392131855E-2</v>
      </c>
      <c r="J2502" s="27">
        <v>1.10449435169647E-2</v>
      </c>
      <c r="K2502" s="27">
        <v>1.18946567060306E-2</v>
      </c>
      <c r="L2502" s="27">
        <v>2.5208030607731802E-2</v>
      </c>
      <c r="M2502" s="27"/>
      <c r="T2502" s="10"/>
    </row>
    <row r="2503" spans="6:20" x14ac:dyDescent="0.2">
      <c r="F2503" s="26" t="s">
        <v>3772</v>
      </c>
      <c r="G2503" s="27">
        <v>1.2268534208418199E-3</v>
      </c>
      <c r="H2503" s="27">
        <v>6.9106674971724097E-3</v>
      </c>
      <c r="I2503" s="27">
        <v>1.4090943467264601E-3</v>
      </c>
      <c r="J2503" s="27">
        <v>7.3408808743368706E-2</v>
      </c>
      <c r="K2503" s="27">
        <v>1.6779888434859301E-2</v>
      </c>
      <c r="L2503" s="27">
        <v>8.1767936579790305E-3</v>
      </c>
      <c r="M2503" s="27"/>
      <c r="T2503" s="10"/>
    </row>
    <row r="2504" spans="6:20" x14ac:dyDescent="0.2">
      <c r="F2504" s="26" t="s">
        <v>3773</v>
      </c>
      <c r="G2504" s="27">
        <v>1.95716343775033E-3</v>
      </c>
      <c r="H2504" s="27">
        <v>1.45368236522234E-3</v>
      </c>
      <c r="I2504" s="27">
        <v>4.9271210909977201E-2</v>
      </c>
      <c r="J2504" s="27" t="s">
        <v>1309</v>
      </c>
      <c r="K2504" s="27">
        <v>5.0700892642508703E-2</v>
      </c>
      <c r="L2504" s="27">
        <v>0.12938571375718599</v>
      </c>
      <c r="M2504" s="27"/>
      <c r="T2504" s="10"/>
    </row>
    <row r="2505" spans="6:20" x14ac:dyDescent="0.2">
      <c r="F2505" s="26" t="s">
        <v>3774</v>
      </c>
      <c r="G2505" s="27">
        <v>3.4550698714841E-3</v>
      </c>
      <c r="H2505" s="27">
        <v>1.7679138180046201E-2</v>
      </c>
      <c r="I2505" s="27">
        <v>7.86251721006841E-3</v>
      </c>
      <c r="J2505" s="27">
        <v>2.5870506800096799E-2</v>
      </c>
      <c r="K2505" s="27">
        <v>1.8024685190268501E-2</v>
      </c>
      <c r="L2505" s="27">
        <v>8.5402019392741193E-3</v>
      </c>
      <c r="M2505" s="27"/>
      <c r="T2505" s="10"/>
    </row>
    <row r="2506" spans="6:20" x14ac:dyDescent="0.2">
      <c r="F2506" s="26" t="s">
        <v>3775</v>
      </c>
      <c r="G2506" s="27">
        <v>5.3471278960219703E-3</v>
      </c>
      <c r="H2506" s="27" t="s">
        <v>1309</v>
      </c>
      <c r="I2506" s="27">
        <v>3.6996894895500503E-2</v>
      </c>
      <c r="J2506" s="27" t="s">
        <v>1309</v>
      </c>
      <c r="K2506" s="27">
        <v>3.8493832915153202E-2</v>
      </c>
      <c r="L2506" s="27" t="s">
        <v>1309</v>
      </c>
      <c r="M2506" s="27"/>
      <c r="T2506" s="10"/>
    </row>
    <row r="2507" spans="6:20" x14ac:dyDescent="0.2">
      <c r="F2507" s="26" t="s">
        <v>3775</v>
      </c>
      <c r="G2507" s="27">
        <v>1.3651210410069699E-3</v>
      </c>
      <c r="H2507" s="27">
        <v>7.3232193295348603E-4</v>
      </c>
      <c r="I2507" s="27">
        <v>3.87099248378898E-3</v>
      </c>
      <c r="J2507" s="27">
        <v>1.28382268879111E-2</v>
      </c>
      <c r="K2507" s="27">
        <v>1.1635205730910401E-2</v>
      </c>
      <c r="L2507" s="27">
        <v>3.7733825528747898E-3</v>
      </c>
      <c r="M2507" s="27"/>
      <c r="T2507" s="10"/>
    </row>
    <row r="2508" spans="6:20" x14ac:dyDescent="0.2">
      <c r="F2508" s="26" t="s">
        <v>3776</v>
      </c>
      <c r="G2508" s="27">
        <v>5.48224886477166E-3</v>
      </c>
      <c r="H2508" s="27" t="s">
        <v>1309</v>
      </c>
      <c r="I2508" s="27" t="s">
        <v>1309</v>
      </c>
      <c r="J2508" s="27" t="s">
        <v>1309</v>
      </c>
      <c r="K2508" s="27" t="s">
        <v>1309</v>
      </c>
      <c r="L2508" s="27" t="s">
        <v>1309</v>
      </c>
      <c r="M2508" s="27"/>
      <c r="T2508" s="10"/>
    </row>
    <row r="2509" spans="6:20" x14ac:dyDescent="0.2">
      <c r="F2509" s="26" t="s">
        <v>3777</v>
      </c>
      <c r="G2509" s="27">
        <v>1.01524458183392E-2</v>
      </c>
      <c r="H2509" s="27">
        <v>1.9555462890877E-2</v>
      </c>
      <c r="I2509" s="27">
        <v>2.2273217884639498E-2</v>
      </c>
      <c r="J2509" s="27" t="s">
        <v>1309</v>
      </c>
      <c r="K2509" s="27" t="s">
        <v>1309</v>
      </c>
      <c r="L2509" s="27" t="s">
        <v>1309</v>
      </c>
      <c r="M2509" s="27"/>
      <c r="T2509" s="10"/>
    </row>
    <row r="2510" spans="6:20" x14ac:dyDescent="0.2">
      <c r="F2510" s="26" t="s">
        <v>3778</v>
      </c>
      <c r="G2510" s="27">
        <v>1.22411150339512E-2</v>
      </c>
      <c r="H2510" s="27" t="s">
        <v>1309</v>
      </c>
      <c r="I2510" s="27" t="s">
        <v>1309</v>
      </c>
      <c r="J2510" s="27" t="s">
        <v>1309</v>
      </c>
      <c r="K2510" s="27" t="s">
        <v>1309</v>
      </c>
      <c r="L2510" s="27" t="s">
        <v>1309</v>
      </c>
      <c r="M2510" s="27"/>
      <c r="T2510" s="10"/>
    </row>
    <row r="2511" spans="6:20" x14ac:dyDescent="0.2">
      <c r="F2511" s="26" t="s">
        <v>3779</v>
      </c>
      <c r="G2511" s="27">
        <v>7.7207642806500698E-3</v>
      </c>
      <c r="H2511" s="27">
        <v>4.3815996030584997E-3</v>
      </c>
      <c r="I2511" s="27">
        <v>2.4088764832775399E-2</v>
      </c>
      <c r="J2511" s="27" t="s">
        <v>1309</v>
      </c>
      <c r="K2511" s="27">
        <v>3.8216812265163498E-2</v>
      </c>
      <c r="L2511" s="27" t="s">
        <v>1309</v>
      </c>
      <c r="M2511" s="27"/>
      <c r="T2511" s="10"/>
    </row>
    <row r="2512" spans="6:20" x14ac:dyDescent="0.2">
      <c r="F2512" s="26" t="s">
        <v>3780</v>
      </c>
      <c r="G2512" s="27">
        <v>1.76938311199608E-3</v>
      </c>
      <c r="H2512" s="27">
        <v>1.7440451023856302E-2</v>
      </c>
      <c r="I2512" s="27" t="s">
        <v>1309</v>
      </c>
      <c r="J2512" s="27" t="s">
        <v>1309</v>
      </c>
      <c r="K2512" s="27">
        <v>3.9629838388210797E-2</v>
      </c>
      <c r="L2512" s="27" t="s">
        <v>1309</v>
      </c>
      <c r="M2512" s="27"/>
      <c r="T2512" s="10"/>
    </row>
    <row r="2513" spans="6:20" x14ac:dyDescent="0.2">
      <c r="F2513" s="26" t="s">
        <v>3781</v>
      </c>
      <c r="G2513" s="27">
        <v>2.0475982437682901E-3</v>
      </c>
      <c r="H2513" s="27">
        <v>7.2536202588109003E-3</v>
      </c>
      <c r="I2513" s="27">
        <v>3.7549581657790598E-3</v>
      </c>
      <c r="J2513" s="27">
        <v>1.95577293104186E-2</v>
      </c>
      <c r="K2513" s="27">
        <v>1.6770591416446899E-2</v>
      </c>
      <c r="L2513" s="27">
        <v>4.3056631395146601E-2</v>
      </c>
      <c r="M2513" s="27"/>
      <c r="T2513" s="10"/>
    </row>
    <row r="2514" spans="6:20" x14ac:dyDescent="0.2">
      <c r="F2514" s="26" t="s">
        <v>3782</v>
      </c>
      <c r="G2514" s="27">
        <v>6.1796825382617899E-3</v>
      </c>
      <c r="H2514" s="27">
        <v>8.4575394224596895E-2</v>
      </c>
      <c r="I2514" s="27" t="s">
        <v>1309</v>
      </c>
      <c r="J2514" s="27" t="s">
        <v>1309</v>
      </c>
      <c r="K2514" s="27" t="s">
        <v>1309</v>
      </c>
      <c r="L2514" s="27" t="s">
        <v>1309</v>
      </c>
      <c r="M2514" s="27"/>
      <c r="T2514" s="10"/>
    </row>
    <row r="2515" spans="6:20" x14ac:dyDescent="0.2">
      <c r="F2515" s="26" t="s">
        <v>3783</v>
      </c>
      <c r="G2515" s="27">
        <v>2.4847329053726198E-2</v>
      </c>
      <c r="H2515" s="27">
        <v>2.48242632022075E-2</v>
      </c>
      <c r="I2515" s="27">
        <v>2.7190956757085001E-2</v>
      </c>
      <c r="J2515" s="27" t="s">
        <v>1309</v>
      </c>
      <c r="K2515" s="27" t="s">
        <v>1309</v>
      </c>
      <c r="L2515" s="27" t="s">
        <v>1309</v>
      </c>
      <c r="M2515" s="27"/>
      <c r="T2515" s="10"/>
    </row>
    <row r="2516" spans="6:20" x14ac:dyDescent="0.2">
      <c r="F2516" s="26" t="s">
        <v>3784</v>
      </c>
      <c r="G2516" s="27">
        <v>8.0286961310822892E-3</v>
      </c>
      <c r="H2516" s="27">
        <v>6.0425814963530897E-3</v>
      </c>
      <c r="I2516" s="27">
        <v>1.6649339449572701E-2</v>
      </c>
      <c r="J2516" s="27" t="s">
        <v>1309</v>
      </c>
      <c r="K2516" s="27">
        <v>1.2191250070757101E-2</v>
      </c>
      <c r="L2516" s="27" t="s">
        <v>1309</v>
      </c>
      <c r="M2516" s="27"/>
      <c r="T2516" s="10"/>
    </row>
    <row r="2517" spans="6:20" x14ac:dyDescent="0.2">
      <c r="F2517" s="26" t="s">
        <v>3785</v>
      </c>
      <c r="G2517" s="27">
        <v>4.7423942461510098E-2</v>
      </c>
      <c r="H2517" s="27" t="s">
        <v>1309</v>
      </c>
      <c r="I2517" s="27" t="s">
        <v>1309</v>
      </c>
      <c r="J2517" s="27" t="s">
        <v>1309</v>
      </c>
      <c r="K2517" s="27" t="s">
        <v>1309</v>
      </c>
      <c r="L2517" s="27" t="s">
        <v>1309</v>
      </c>
      <c r="M2517" s="27"/>
      <c r="T2517" s="10"/>
    </row>
    <row r="2518" spans="6:20" x14ac:dyDescent="0.2">
      <c r="F2518" s="26" t="s">
        <v>3786</v>
      </c>
      <c r="G2518" s="27">
        <v>8.3075840198521007E-3</v>
      </c>
      <c r="H2518" s="27" t="s">
        <v>1309</v>
      </c>
      <c r="I2518" s="27" t="s">
        <v>1309</v>
      </c>
      <c r="J2518" s="27" t="s">
        <v>1309</v>
      </c>
      <c r="K2518" s="27" t="s">
        <v>1309</v>
      </c>
      <c r="L2518" s="27" t="s">
        <v>1309</v>
      </c>
      <c r="M2518" s="27"/>
      <c r="T2518" s="10"/>
    </row>
    <row r="2519" spans="6:20" x14ac:dyDescent="0.2">
      <c r="F2519" s="26" t="s">
        <v>3787</v>
      </c>
      <c r="G2519" s="27">
        <v>9.6963293451849501E-3</v>
      </c>
      <c r="H2519" s="27" t="s">
        <v>1309</v>
      </c>
      <c r="I2519" s="27" t="s">
        <v>1309</v>
      </c>
      <c r="J2519" s="27" t="s">
        <v>1309</v>
      </c>
      <c r="K2519" s="27" t="s">
        <v>1309</v>
      </c>
      <c r="L2519" s="27" t="s">
        <v>1309</v>
      </c>
      <c r="M2519" s="27"/>
      <c r="T2519" s="10"/>
    </row>
    <row r="2520" spans="6:20" x14ac:dyDescent="0.2">
      <c r="F2520" s="26" t="s">
        <v>3788</v>
      </c>
      <c r="G2520" s="27">
        <v>1.83615376510254E-3</v>
      </c>
      <c r="H2520" s="27">
        <v>2.57319835907906E-3</v>
      </c>
      <c r="I2520" s="27">
        <v>5.8424293774040903E-2</v>
      </c>
      <c r="J2520" s="27">
        <v>1.1861181425656399E-2</v>
      </c>
      <c r="K2520" s="27" t="s">
        <v>1309</v>
      </c>
      <c r="L2520" s="27">
        <v>5.09277225418482E-2</v>
      </c>
      <c r="M2520" s="27"/>
      <c r="T2520" s="10"/>
    </row>
    <row r="2521" spans="6:20" x14ac:dyDescent="0.2">
      <c r="F2521" s="26" t="s">
        <v>3789</v>
      </c>
      <c r="G2521" s="27">
        <v>3.2376304037256502E-3</v>
      </c>
      <c r="H2521" s="27" t="s">
        <v>1309</v>
      </c>
      <c r="I2521" s="27" t="s">
        <v>1309</v>
      </c>
      <c r="J2521" s="27" t="s">
        <v>1309</v>
      </c>
      <c r="K2521" s="27" t="s">
        <v>1309</v>
      </c>
      <c r="L2521" s="27" t="s">
        <v>1309</v>
      </c>
      <c r="M2521" s="27"/>
      <c r="T2521" s="10"/>
    </row>
    <row r="2522" spans="6:20" x14ac:dyDescent="0.2">
      <c r="F2522" s="26" t="s">
        <v>3790</v>
      </c>
      <c r="G2522" s="27">
        <v>7.2907039141372797E-3</v>
      </c>
      <c r="H2522" s="27">
        <v>3.7174392245191798E-2</v>
      </c>
      <c r="I2522" s="27" t="s">
        <v>1309</v>
      </c>
      <c r="J2522" s="27" t="s">
        <v>1309</v>
      </c>
      <c r="K2522" s="27" t="s">
        <v>1309</v>
      </c>
      <c r="L2522" s="27" t="s">
        <v>1309</v>
      </c>
      <c r="M2522" s="27"/>
      <c r="T2522" s="10"/>
    </row>
    <row r="2523" spans="6:20" x14ac:dyDescent="0.2">
      <c r="F2523" s="26" t="s">
        <v>3791</v>
      </c>
      <c r="G2523" s="27">
        <v>2.8510827713899198E-3</v>
      </c>
      <c r="H2523" s="27">
        <v>9.9999958550566707E-3</v>
      </c>
      <c r="I2523" s="27">
        <v>1.01451810138736E-2</v>
      </c>
      <c r="J2523" s="27" t="s">
        <v>1309</v>
      </c>
      <c r="K2523" s="27">
        <v>1.7362777907909601E-3</v>
      </c>
      <c r="L2523" s="27" t="s">
        <v>1309</v>
      </c>
      <c r="M2523" s="27"/>
      <c r="T2523" s="10"/>
    </row>
    <row r="2524" spans="6:20" x14ac:dyDescent="0.2">
      <c r="F2524" s="26" t="s">
        <v>3792</v>
      </c>
      <c r="G2524" s="27">
        <v>3.0783323256950702E-2</v>
      </c>
      <c r="H2524" s="27" t="s">
        <v>1309</v>
      </c>
      <c r="I2524" s="27" t="s">
        <v>1309</v>
      </c>
      <c r="J2524" s="27" t="s">
        <v>1309</v>
      </c>
      <c r="K2524" s="27" t="s">
        <v>1309</v>
      </c>
      <c r="L2524" s="27" t="s">
        <v>1309</v>
      </c>
      <c r="M2524" s="27"/>
      <c r="T2524" s="10"/>
    </row>
    <row r="2525" spans="6:20" x14ac:dyDescent="0.2">
      <c r="F2525" s="26" t="s">
        <v>3793</v>
      </c>
      <c r="G2525" s="27">
        <v>1.7105527007058501E-3</v>
      </c>
      <c r="H2525" s="27" t="s">
        <v>1309</v>
      </c>
      <c r="I2525" s="27" t="s">
        <v>1309</v>
      </c>
      <c r="J2525" s="27" t="s">
        <v>1309</v>
      </c>
      <c r="K2525" s="27" t="s">
        <v>1309</v>
      </c>
      <c r="L2525" s="27" t="s">
        <v>1309</v>
      </c>
      <c r="M2525" s="27"/>
      <c r="T2525" s="10"/>
    </row>
    <row r="2526" spans="6:20" x14ac:dyDescent="0.2">
      <c r="F2526" s="26" t="s">
        <v>3794</v>
      </c>
      <c r="G2526" s="27">
        <v>7.8593062304283898E-3</v>
      </c>
      <c r="H2526" s="27" t="s">
        <v>1309</v>
      </c>
      <c r="I2526" s="27" t="s">
        <v>1309</v>
      </c>
      <c r="J2526" s="27" t="s">
        <v>1309</v>
      </c>
      <c r="K2526" s="27" t="s">
        <v>1309</v>
      </c>
      <c r="L2526" s="27" t="s">
        <v>1309</v>
      </c>
      <c r="M2526" s="27"/>
      <c r="T2526" s="10"/>
    </row>
    <row r="2527" spans="6:20" x14ac:dyDescent="0.2">
      <c r="F2527" s="26" t="s">
        <v>3795</v>
      </c>
      <c r="G2527" s="27">
        <v>7.3780973685726697E-2</v>
      </c>
      <c r="H2527" s="27" t="s">
        <v>1309</v>
      </c>
      <c r="I2527" s="27" t="s">
        <v>1309</v>
      </c>
      <c r="J2527" s="27" t="s">
        <v>1309</v>
      </c>
      <c r="K2527" s="27" t="s">
        <v>1309</v>
      </c>
      <c r="L2527" s="27" t="s">
        <v>1309</v>
      </c>
      <c r="M2527" s="27"/>
      <c r="T2527" s="10"/>
    </row>
    <row r="2528" spans="6:20" x14ac:dyDescent="0.2">
      <c r="F2528" s="26" t="s">
        <v>3796</v>
      </c>
      <c r="G2528" s="27">
        <v>3.6085997878551601E-3</v>
      </c>
      <c r="H2528" s="27" t="s">
        <v>1309</v>
      </c>
      <c r="I2528" s="27" t="s">
        <v>1309</v>
      </c>
      <c r="J2528" s="27" t="s">
        <v>1309</v>
      </c>
      <c r="K2528" s="27" t="s">
        <v>1309</v>
      </c>
      <c r="L2528" s="27" t="s">
        <v>1309</v>
      </c>
      <c r="M2528" s="27"/>
      <c r="T2528" s="10"/>
    </row>
    <row r="2529" spans="6:20" x14ac:dyDescent="0.2">
      <c r="F2529" s="26" t="s">
        <v>3797</v>
      </c>
      <c r="G2529" s="27">
        <v>1.2314974568362501E-2</v>
      </c>
      <c r="H2529" s="27">
        <v>2.4026769194098699E-2</v>
      </c>
      <c r="I2529" s="27">
        <v>1.7592952956700499E-2</v>
      </c>
      <c r="J2529" s="27">
        <v>2.8909642022514601E-2</v>
      </c>
      <c r="K2529" s="27">
        <v>2.7957873940617401E-2</v>
      </c>
      <c r="L2529" s="27" t="s">
        <v>1309</v>
      </c>
      <c r="M2529" s="27"/>
      <c r="T2529" s="10"/>
    </row>
    <row r="2530" spans="6:20" x14ac:dyDescent="0.2">
      <c r="F2530" s="26" t="s">
        <v>3798</v>
      </c>
      <c r="G2530" s="27">
        <v>8.2296672927532802E-2</v>
      </c>
      <c r="H2530" s="27">
        <v>9.8735643860581104E-3</v>
      </c>
      <c r="I2530" s="27">
        <v>5.9571917381317702E-2</v>
      </c>
      <c r="J2530" s="27">
        <v>1.4139870053572E-2</v>
      </c>
      <c r="K2530" s="30">
        <v>3.2492099593175598E-5</v>
      </c>
      <c r="L2530" s="27">
        <v>1.34524616131752E-2</v>
      </c>
      <c r="M2530" s="27"/>
      <c r="T2530" s="10"/>
    </row>
    <row r="2531" spans="6:20" x14ac:dyDescent="0.2">
      <c r="F2531" s="26" t="s">
        <v>3799</v>
      </c>
      <c r="G2531" s="27">
        <v>1.0976732359573801E-2</v>
      </c>
      <c r="H2531" s="27" t="s">
        <v>1309</v>
      </c>
      <c r="I2531" s="27" t="s">
        <v>1309</v>
      </c>
      <c r="J2531" s="27" t="s">
        <v>1309</v>
      </c>
      <c r="K2531" s="27" t="s">
        <v>1309</v>
      </c>
      <c r="L2531" s="27" t="s">
        <v>1309</v>
      </c>
      <c r="M2531" s="27"/>
      <c r="T2531" s="10"/>
    </row>
    <row r="2532" spans="6:20" x14ac:dyDescent="0.2">
      <c r="F2532" s="26" t="s">
        <v>3800</v>
      </c>
      <c r="G2532" s="27">
        <v>5.7465563124930498E-4</v>
      </c>
      <c r="H2532" s="27" t="s">
        <v>1309</v>
      </c>
      <c r="I2532" s="27" t="s">
        <v>1309</v>
      </c>
      <c r="J2532" s="27" t="s">
        <v>1309</v>
      </c>
      <c r="K2532" s="27">
        <v>2.72249866396134E-2</v>
      </c>
      <c r="L2532" s="27" t="s">
        <v>1309</v>
      </c>
      <c r="M2532" s="27"/>
      <c r="T2532" s="10"/>
    </row>
    <row r="2533" spans="6:20" x14ac:dyDescent="0.2">
      <c r="F2533" s="26" t="s">
        <v>3801</v>
      </c>
      <c r="G2533" s="27">
        <v>5.6113630449832596E-3</v>
      </c>
      <c r="H2533" s="27">
        <v>2.26228719936492E-2</v>
      </c>
      <c r="I2533" s="27">
        <v>1.1292741898964899E-2</v>
      </c>
      <c r="J2533" s="27" t="s">
        <v>1309</v>
      </c>
      <c r="K2533" s="27">
        <v>4.9720800646784902E-3</v>
      </c>
      <c r="L2533" s="27" t="s">
        <v>1309</v>
      </c>
      <c r="M2533" s="27"/>
      <c r="T2533" s="10"/>
    </row>
    <row r="2534" spans="6:20" x14ac:dyDescent="0.2">
      <c r="F2534" s="26" t="s">
        <v>3802</v>
      </c>
      <c r="G2534" s="27">
        <v>3.49570690808051E-3</v>
      </c>
      <c r="H2534" s="27" t="s">
        <v>1309</v>
      </c>
      <c r="I2534" s="27" t="s">
        <v>1309</v>
      </c>
      <c r="J2534" s="27" t="s">
        <v>1309</v>
      </c>
      <c r="K2534" s="27" t="s">
        <v>1309</v>
      </c>
      <c r="L2534" s="27" t="s">
        <v>1309</v>
      </c>
      <c r="M2534" s="27"/>
      <c r="T2534" s="10"/>
    </row>
    <row r="2535" spans="6:20" x14ac:dyDescent="0.2">
      <c r="F2535" s="31"/>
      <c r="G2535" s="27">
        <v>4.7721351834459497E-3</v>
      </c>
      <c r="H2535" s="27">
        <v>3.8946489359060598E-3</v>
      </c>
      <c r="I2535" s="27">
        <v>4.3926498617069602E-4</v>
      </c>
      <c r="J2535" s="27">
        <v>1.64756056067435E-2</v>
      </c>
      <c r="K2535" s="27">
        <v>1.26200754783444E-2</v>
      </c>
      <c r="L2535" s="27">
        <v>7.3588494221382798E-3</v>
      </c>
      <c r="M2535" s="27"/>
      <c r="T2535" s="10"/>
    </row>
    <row r="2536" spans="6:20" x14ac:dyDescent="0.2">
      <c r="F2536" s="26" t="s">
        <v>3803</v>
      </c>
      <c r="G2536" s="27">
        <v>4.70843640712778E-4</v>
      </c>
      <c r="H2536" s="27">
        <v>4.7692236221834598E-2</v>
      </c>
      <c r="I2536" s="27">
        <v>4.4605834143390803E-2</v>
      </c>
      <c r="J2536" s="27">
        <v>5.4029225527983303E-2</v>
      </c>
      <c r="K2536" s="27" t="s">
        <v>1309</v>
      </c>
      <c r="L2536" s="27" t="s">
        <v>1309</v>
      </c>
      <c r="M2536" s="27"/>
      <c r="T2536" s="10"/>
    </row>
    <row r="2537" spans="6:20" x14ac:dyDescent="0.2">
      <c r="F2537" s="26" t="s">
        <v>3804</v>
      </c>
      <c r="G2537" s="27">
        <v>2.4735718960660299E-3</v>
      </c>
      <c r="H2537" s="27">
        <v>1.5844230866514899E-2</v>
      </c>
      <c r="I2537" s="27" t="s">
        <v>1309</v>
      </c>
      <c r="J2537" s="27" t="s">
        <v>1309</v>
      </c>
      <c r="K2537" s="27" t="s">
        <v>1309</v>
      </c>
      <c r="L2537" s="27" t="s">
        <v>1309</v>
      </c>
      <c r="M2537" s="27"/>
      <c r="T2537" s="10"/>
    </row>
    <row r="2538" spans="6:20" x14ac:dyDescent="0.2">
      <c r="F2538" s="26" t="s">
        <v>3805</v>
      </c>
      <c r="G2538" s="27">
        <v>1.8124271233995601E-2</v>
      </c>
      <c r="H2538" s="27" t="s">
        <v>1309</v>
      </c>
      <c r="I2538" s="27" t="s">
        <v>1309</v>
      </c>
      <c r="J2538" s="27" t="s">
        <v>1309</v>
      </c>
      <c r="K2538" s="27" t="s">
        <v>1309</v>
      </c>
      <c r="L2538" s="27" t="s">
        <v>1309</v>
      </c>
      <c r="M2538" s="27"/>
      <c r="T2538" s="10"/>
    </row>
    <row r="2539" spans="6:20" x14ac:dyDescent="0.2">
      <c r="F2539" s="26" t="s">
        <v>3806</v>
      </c>
      <c r="G2539" s="27">
        <v>6.7192550355169899E-3</v>
      </c>
      <c r="H2539" s="27" t="s">
        <v>1309</v>
      </c>
      <c r="I2539" s="27" t="s">
        <v>1309</v>
      </c>
      <c r="J2539" s="27" t="s">
        <v>1309</v>
      </c>
      <c r="K2539" s="27" t="s">
        <v>1309</v>
      </c>
      <c r="L2539" s="27" t="s">
        <v>1309</v>
      </c>
      <c r="M2539" s="27"/>
      <c r="T2539" s="10"/>
    </row>
    <row r="2540" spans="6:20" x14ac:dyDescent="0.2">
      <c r="F2540" s="26" t="s">
        <v>3807</v>
      </c>
      <c r="G2540" s="27">
        <v>3.27402424587677E-2</v>
      </c>
      <c r="H2540" s="27">
        <v>9.6081192060837508E-3</v>
      </c>
      <c r="I2540" s="27">
        <v>5.5641842465587298E-3</v>
      </c>
      <c r="J2540" s="27">
        <v>3.8977891009110499E-3</v>
      </c>
      <c r="K2540" s="27">
        <v>8.5915719966000396E-3</v>
      </c>
      <c r="L2540" s="27" t="s">
        <v>1309</v>
      </c>
      <c r="M2540" s="27"/>
      <c r="T2540" s="10"/>
    </row>
    <row r="2541" spans="6:20" x14ac:dyDescent="0.2">
      <c r="F2541" s="26" t="s">
        <v>3808</v>
      </c>
      <c r="G2541" s="27">
        <v>7.2188395207252801E-3</v>
      </c>
      <c r="H2541" s="27">
        <v>6.0470140103566399E-3</v>
      </c>
      <c r="I2541" s="27">
        <v>9.1005112472068005E-3</v>
      </c>
      <c r="J2541" s="27">
        <v>1.8071760054733901E-2</v>
      </c>
      <c r="K2541" s="27">
        <v>1.15975488074698E-2</v>
      </c>
      <c r="L2541" s="27">
        <v>6.9205354682752199E-2</v>
      </c>
      <c r="M2541" s="27"/>
      <c r="T2541" s="10"/>
    </row>
    <row r="2542" spans="6:20" x14ac:dyDescent="0.2">
      <c r="F2542" s="26" t="s">
        <v>3809</v>
      </c>
      <c r="G2542" s="27">
        <v>1.6560396293572601E-3</v>
      </c>
      <c r="H2542" s="27">
        <v>1.03698916615277E-3</v>
      </c>
      <c r="I2542" s="27">
        <v>2.6163529501584798E-3</v>
      </c>
      <c r="J2542" s="27">
        <v>4.6982802584482402E-3</v>
      </c>
      <c r="K2542" s="27">
        <v>1.9862226935114202E-2</v>
      </c>
      <c r="L2542" s="27">
        <v>1.50696069036173E-2</v>
      </c>
      <c r="M2542" s="27"/>
      <c r="T2542" s="10"/>
    </row>
    <row r="2543" spans="6:20" x14ac:dyDescent="0.2">
      <c r="F2543" s="26" t="s">
        <v>3810</v>
      </c>
      <c r="G2543" s="27">
        <v>1.5808999431326898E-2</v>
      </c>
      <c r="H2543" s="27">
        <v>8.4313749213527894E-3</v>
      </c>
      <c r="I2543" s="27">
        <v>9.0229708301434505E-3</v>
      </c>
      <c r="J2543" s="27" t="s">
        <v>1309</v>
      </c>
      <c r="K2543" s="27">
        <v>3.7840891770169603E-2</v>
      </c>
      <c r="L2543" s="27" t="s">
        <v>1309</v>
      </c>
      <c r="M2543" s="27"/>
      <c r="T2543" s="10"/>
    </row>
    <row r="2544" spans="6:20" x14ac:dyDescent="0.2">
      <c r="F2544" s="26" t="s">
        <v>3811</v>
      </c>
      <c r="G2544" s="27">
        <v>3.6619229140579198E-3</v>
      </c>
      <c r="H2544" s="27">
        <v>6.0708740416436603E-3</v>
      </c>
      <c r="I2544" s="27">
        <v>4.2585167006630497E-3</v>
      </c>
      <c r="J2544" s="27">
        <v>5.0137127167112303E-3</v>
      </c>
      <c r="K2544" s="27">
        <v>1.44230419803943E-2</v>
      </c>
      <c r="L2544" s="27">
        <v>2.9052764842068202E-2</v>
      </c>
      <c r="M2544" s="27"/>
      <c r="T2544" s="10"/>
    </row>
    <row r="2545" spans="6:20" x14ac:dyDescent="0.2">
      <c r="F2545" s="26" t="s">
        <v>3812</v>
      </c>
      <c r="G2545" s="27">
        <v>3.3718537495588999E-3</v>
      </c>
      <c r="H2545" s="27">
        <v>9.9280292843943706E-3</v>
      </c>
      <c r="I2545" s="27">
        <v>8.3613161656884791E-3</v>
      </c>
      <c r="J2545" s="27">
        <v>1.6229726852472499E-2</v>
      </c>
      <c r="K2545" s="27">
        <v>1.35654516345188E-2</v>
      </c>
      <c r="L2545" s="27">
        <v>1.6338446769185399E-2</v>
      </c>
      <c r="M2545" s="27"/>
      <c r="T2545" s="10"/>
    </row>
    <row r="2546" spans="6:20" x14ac:dyDescent="0.2">
      <c r="F2546" s="26" t="s">
        <v>3813</v>
      </c>
      <c r="G2546" s="27">
        <v>3.3731790411674803E-2</v>
      </c>
      <c r="H2546" s="27">
        <v>5.4691590669364597E-2</v>
      </c>
      <c r="I2546" s="27">
        <v>9.2450575118697195E-3</v>
      </c>
      <c r="J2546" s="27">
        <v>1.42333629273958E-2</v>
      </c>
      <c r="K2546" s="27">
        <v>4.4867199155042498E-3</v>
      </c>
      <c r="L2546" s="27" t="s">
        <v>1309</v>
      </c>
      <c r="M2546" s="27"/>
      <c r="T2546" s="10"/>
    </row>
    <row r="2547" spans="6:20" x14ac:dyDescent="0.2">
      <c r="F2547" s="26" t="s">
        <v>3814</v>
      </c>
      <c r="G2547" s="27">
        <v>5.0779633954831597E-3</v>
      </c>
      <c r="H2547" s="27">
        <v>4.4564016047393303E-3</v>
      </c>
      <c r="I2547" s="27">
        <v>5.3047263192567496E-3</v>
      </c>
      <c r="J2547" s="27">
        <v>6.6395516477215496E-3</v>
      </c>
      <c r="K2547" s="27">
        <v>1.3448024901388E-2</v>
      </c>
      <c r="L2547" s="27">
        <v>1.4574839744550301E-2</v>
      </c>
      <c r="M2547" s="27"/>
      <c r="T2547" s="10"/>
    </row>
    <row r="2548" spans="6:20" x14ac:dyDescent="0.2">
      <c r="F2548" s="26" t="s">
        <v>3815</v>
      </c>
      <c r="G2548" s="27">
        <v>2.2585513017681601E-2</v>
      </c>
      <c r="H2548" s="27" t="s">
        <v>1309</v>
      </c>
      <c r="I2548" s="27" t="s">
        <v>1309</v>
      </c>
      <c r="J2548" s="27" t="s">
        <v>1309</v>
      </c>
      <c r="K2548" s="27" t="s">
        <v>1309</v>
      </c>
      <c r="L2548" s="27" t="s">
        <v>1309</v>
      </c>
      <c r="M2548" s="27"/>
      <c r="T2548" s="10"/>
    </row>
    <row r="2549" spans="6:20" x14ac:dyDescent="0.2">
      <c r="F2549" s="26" t="s">
        <v>3816</v>
      </c>
      <c r="G2549" s="27">
        <v>2.1284174174466299E-2</v>
      </c>
      <c r="H2549" s="27" t="s">
        <v>1309</v>
      </c>
      <c r="I2549" s="27" t="s">
        <v>1309</v>
      </c>
      <c r="J2549" s="27" t="s">
        <v>1309</v>
      </c>
      <c r="K2549" s="27" t="s">
        <v>1309</v>
      </c>
      <c r="L2549" s="27" t="s">
        <v>1309</v>
      </c>
      <c r="M2549" s="27"/>
      <c r="T2549" s="10"/>
    </row>
    <row r="2550" spans="6:20" x14ac:dyDescent="0.2">
      <c r="F2550" s="26" t="s">
        <v>3817</v>
      </c>
      <c r="G2550" s="27">
        <v>1.9689445392153302E-3</v>
      </c>
      <c r="H2550" s="27">
        <v>1.41862355854803E-2</v>
      </c>
      <c r="I2550" s="27" t="s">
        <v>1309</v>
      </c>
      <c r="J2550" s="27" t="s">
        <v>1309</v>
      </c>
      <c r="K2550" s="27" t="s">
        <v>1309</v>
      </c>
      <c r="L2550" s="27" t="s">
        <v>1309</v>
      </c>
      <c r="M2550" s="27"/>
      <c r="T2550" s="10"/>
    </row>
    <row r="2551" spans="6:20" x14ac:dyDescent="0.2">
      <c r="F2551" s="26" t="s">
        <v>3818</v>
      </c>
      <c r="G2551" s="27">
        <v>1.38790025833813E-2</v>
      </c>
      <c r="H2551" s="27" t="s">
        <v>1309</v>
      </c>
      <c r="I2551" s="27" t="s">
        <v>1309</v>
      </c>
      <c r="J2551" s="27" t="s">
        <v>1309</v>
      </c>
      <c r="K2551" s="27" t="s">
        <v>1309</v>
      </c>
      <c r="L2551" s="27" t="s">
        <v>1309</v>
      </c>
      <c r="M2551" s="27"/>
      <c r="T2551" s="10"/>
    </row>
    <row r="2552" spans="6:20" x14ac:dyDescent="0.2">
      <c r="F2552" s="26" t="s">
        <v>3819</v>
      </c>
      <c r="G2552" s="27">
        <v>2.64517653559923E-2</v>
      </c>
      <c r="H2552" s="27" t="s">
        <v>1309</v>
      </c>
      <c r="I2552" s="27" t="s">
        <v>1309</v>
      </c>
      <c r="J2552" s="27" t="s">
        <v>1309</v>
      </c>
      <c r="K2552" s="27" t="s">
        <v>1309</v>
      </c>
      <c r="L2552" s="27" t="s">
        <v>1309</v>
      </c>
      <c r="M2552" s="27"/>
      <c r="T2552" s="10"/>
    </row>
    <row r="2553" spans="6:20" x14ac:dyDescent="0.2">
      <c r="F2553" s="26" t="s">
        <v>3820</v>
      </c>
      <c r="G2553" s="27">
        <v>2.9924845615283299E-2</v>
      </c>
      <c r="H2553" s="27" t="s">
        <v>1309</v>
      </c>
      <c r="I2553" s="27">
        <v>0.10290317163858</v>
      </c>
      <c r="J2553" s="27" t="s">
        <v>1309</v>
      </c>
      <c r="K2553" s="27">
        <v>0.102371591306261</v>
      </c>
      <c r="L2553" s="27">
        <v>3.9169194003989501E-2</v>
      </c>
      <c r="M2553" s="27"/>
      <c r="T2553" s="10"/>
    </row>
    <row r="2554" spans="6:20" x14ac:dyDescent="0.2">
      <c r="F2554" s="26" t="s">
        <v>3821</v>
      </c>
      <c r="G2554" s="27">
        <v>3.5377368706850702E-2</v>
      </c>
      <c r="H2554" s="27" t="s">
        <v>1309</v>
      </c>
      <c r="I2554" s="27" t="s">
        <v>1309</v>
      </c>
      <c r="J2554" s="27" t="s">
        <v>1309</v>
      </c>
      <c r="K2554" s="27" t="s">
        <v>1309</v>
      </c>
      <c r="L2554" s="27" t="s">
        <v>1309</v>
      </c>
      <c r="M2554" s="27"/>
      <c r="T2554" s="10"/>
    </row>
    <row r="2555" spans="6:20" x14ac:dyDescent="0.2">
      <c r="F2555" s="26" t="s">
        <v>3822</v>
      </c>
      <c r="G2555" s="27">
        <v>3.4764040885365702E-3</v>
      </c>
      <c r="H2555" s="27" t="s">
        <v>1309</v>
      </c>
      <c r="I2555" s="27" t="s">
        <v>1309</v>
      </c>
      <c r="J2555" s="27" t="s">
        <v>1309</v>
      </c>
      <c r="K2555" s="27" t="s">
        <v>1309</v>
      </c>
      <c r="L2555" s="27" t="s">
        <v>1309</v>
      </c>
      <c r="M2555" s="27"/>
      <c r="T2555" s="10"/>
    </row>
    <row r="2556" spans="6:20" x14ac:dyDescent="0.2">
      <c r="F2556" s="26" t="s">
        <v>3823</v>
      </c>
      <c r="G2556" s="27">
        <v>6.2445141071143101E-3</v>
      </c>
      <c r="H2556" s="27" t="s">
        <v>1309</v>
      </c>
      <c r="I2556" s="27" t="s">
        <v>1309</v>
      </c>
      <c r="J2556" s="27" t="s">
        <v>1309</v>
      </c>
      <c r="K2556" s="27" t="s">
        <v>1309</v>
      </c>
      <c r="L2556" s="27" t="s">
        <v>1309</v>
      </c>
      <c r="M2556" s="27"/>
      <c r="T2556" s="10"/>
    </row>
    <row r="2557" spans="6:20" x14ac:dyDescent="0.2">
      <c r="F2557" s="26" t="s">
        <v>3824</v>
      </c>
      <c r="G2557" s="27">
        <v>2.3632828790907001E-2</v>
      </c>
      <c r="H2557" s="27" t="s">
        <v>1309</v>
      </c>
      <c r="I2557" s="27" t="s">
        <v>1309</v>
      </c>
      <c r="J2557" s="27" t="s">
        <v>1309</v>
      </c>
      <c r="K2557" s="27" t="s">
        <v>1309</v>
      </c>
      <c r="L2557" s="27" t="s">
        <v>1309</v>
      </c>
      <c r="M2557" s="27"/>
      <c r="T2557" s="10"/>
    </row>
    <row r="2558" spans="6:20" x14ac:dyDescent="0.2">
      <c r="F2558" s="26" t="s">
        <v>3825</v>
      </c>
      <c r="G2558" s="27">
        <v>5.1444412032129296E-3</v>
      </c>
      <c r="H2558" s="27">
        <v>3.5625095010445099E-3</v>
      </c>
      <c r="I2558" s="27">
        <v>1.03153200466615E-2</v>
      </c>
      <c r="J2558" s="27">
        <v>9.6604113457590107E-3</v>
      </c>
      <c r="K2558" s="27">
        <v>5.64989310139127E-3</v>
      </c>
      <c r="L2558" s="27">
        <v>2.1311319508048401E-2</v>
      </c>
      <c r="M2558" s="27"/>
      <c r="T2558" s="10"/>
    </row>
    <row r="2559" spans="6:20" x14ac:dyDescent="0.2">
      <c r="F2559" s="26" t="s">
        <v>3826</v>
      </c>
      <c r="G2559" s="27">
        <v>1.8461287688736801E-3</v>
      </c>
      <c r="H2559" s="27">
        <v>3.4775230414497002E-3</v>
      </c>
      <c r="I2559" s="27">
        <v>5.4397959862215097E-3</v>
      </c>
      <c r="J2559" s="27">
        <v>2.3399308896769199E-3</v>
      </c>
      <c r="K2559" s="27">
        <v>6.5753896706455206E-2</v>
      </c>
      <c r="L2559" s="27">
        <v>1.16754119162507E-2</v>
      </c>
      <c r="M2559" s="27"/>
      <c r="T2559" s="10"/>
    </row>
    <row r="2560" spans="6:20" x14ac:dyDescent="0.2">
      <c r="F2560" s="26" t="s">
        <v>3827</v>
      </c>
      <c r="G2560" s="27">
        <v>5.2340712735267003E-3</v>
      </c>
      <c r="H2560" s="27" t="s">
        <v>1309</v>
      </c>
      <c r="I2560" s="27" t="s">
        <v>1309</v>
      </c>
      <c r="J2560" s="27" t="s">
        <v>1309</v>
      </c>
      <c r="K2560" s="27" t="s">
        <v>1309</v>
      </c>
      <c r="L2560" s="27" t="s">
        <v>1309</v>
      </c>
      <c r="M2560" s="27"/>
      <c r="T2560" s="10"/>
    </row>
    <row r="2561" spans="6:20" x14ac:dyDescent="0.2">
      <c r="F2561" s="26" t="s">
        <v>3828</v>
      </c>
      <c r="G2561" s="27">
        <v>8.6730012991239006E-3</v>
      </c>
      <c r="H2561" s="27">
        <v>2.6047314039066499E-2</v>
      </c>
      <c r="I2561" s="27" t="s">
        <v>1309</v>
      </c>
      <c r="J2561" s="27" t="s">
        <v>1309</v>
      </c>
      <c r="K2561" s="27" t="s">
        <v>1309</v>
      </c>
      <c r="L2561" s="27" t="s">
        <v>1309</v>
      </c>
      <c r="M2561" s="27"/>
      <c r="T2561" s="10"/>
    </row>
    <row r="2562" spans="6:20" x14ac:dyDescent="0.2">
      <c r="F2562" s="26" t="s">
        <v>3829</v>
      </c>
      <c r="G2562" s="27">
        <v>9.4314441870307596E-3</v>
      </c>
      <c r="H2562" s="27" t="s">
        <v>1309</v>
      </c>
      <c r="I2562" s="27" t="s">
        <v>1309</v>
      </c>
      <c r="J2562" s="27" t="s">
        <v>1309</v>
      </c>
      <c r="K2562" s="27" t="s">
        <v>1309</v>
      </c>
      <c r="L2562" s="27" t="s">
        <v>1309</v>
      </c>
      <c r="M2562" s="27"/>
      <c r="T2562" s="10"/>
    </row>
    <row r="2563" spans="6:20" x14ac:dyDescent="0.2">
      <c r="F2563" s="26" t="s">
        <v>3830</v>
      </c>
      <c r="G2563" s="27">
        <v>2.1319798600969699E-2</v>
      </c>
      <c r="H2563" s="27" t="s">
        <v>1309</v>
      </c>
      <c r="I2563" s="27" t="s">
        <v>1309</v>
      </c>
      <c r="J2563" s="27" t="s">
        <v>1309</v>
      </c>
      <c r="K2563" s="27" t="s">
        <v>1309</v>
      </c>
      <c r="L2563" s="27" t="s">
        <v>1309</v>
      </c>
      <c r="M2563" s="27"/>
      <c r="T2563" s="10"/>
    </row>
    <row r="2564" spans="6:20" x14ac:dyDescent="0.2">
      <c r="F2564" s="26" t="s">
        <v>3831</v>
      </c>
      <c r="G2564" s="27">
        <v>2.1453831887760101E-2</v>
      </c>
      <c r="H2564" s="27" t="s">
        <v>1309</v>
      </c>
      <c r="I2564" s="27" t="s">
        <v>1309</v>
      </c>
      <c r="J2564" s="27" t="s">
        <v>1309</v>
      </c>
      <c r="K2564" s="27" t="s">
        <v>1309</v>
      </c>
      <c r="L2564" s="27" t="s">
        <v>1309</v>
      </c>
      <c r="M2564" s="27"/>
      <c r="T2564" s="10"/>
    </row>
    <row r="2565" spans="6:20" x14ac:dyDescent="0.2">
      <c r="F2565" s="26" t="s">
        <v>3832</v>
      </c>
      <c r="G2565" s="27">
        <v>9.6897765826080094E-3</v>
      </c>
      <c r="H2565" s="27">
        <v>2.6016426119496198E-3</v>
      </c>
      <c r="I2565" s="27">
        <v>5.9593993405363803E-2</v>
      </c>
      <c r="J2565" s="27" t="s">
        <v>1309</v>
      </c>
      <c r="K2565" s="27">
        <v>8.5848443406167404E-4</v>
      </c>
      <c r="L2565" s="27" t="s">
        <v>1309</v>
      </c>
      <c r="M2565" s="27"/>
      <c r="T2565" s="10"/>
    </row>
    <row r="2566" spans="6:20" x14ac:dyDescent="0.2">
      <c r="F2566" s="26" t="s">
        <v>3833</v>
      </c>
      <c r="G2566" s="27">
        <v>2.43224405156523E-3</v>
      </c>
      <c r="H2566" s="27" t="s">
        <v>1309</v>
      </c>
      <c r="I2566" s="27" t="s">
        <v>1309</v>
      </c>
      <c r="J2566" s="27" t="s">
        <v>1309</v>
      </c>
      <c r="K2566" s="27" t="s">
        <v>1309</v>
      </c>
      <c r="L2566" s="27" t="s">
        <v>1309</v>
      </c>
      <c r="M2566" s="27"/>
      <c r="T2566" s="10"/>
    </row>
    <row r="2567" spans="6:20" x14ac:dyDescent="0.2">
      <c r="F2567" s="26" t="s">
        <v>3834</v>
      </c>
      <c r="G2567" s="27">
        <v>4.9900399019251699E-3</v>
      </c>
      <c r="H2567" s="27" t="s">
        <v>1309</v>
      </c>
      <c r="I2567" s="27" t="s">
        <v>1309</v>
      </c>
      <c r="J2567" s="27" t="s">
        <v>1309</v>
      </c>
      <c r="K2567" s="27" t="s">
        <v>1309</v>
      </c>
      <c r="L2567" s="27" t="s">
        <v>1309</v>
      </c>
      <c r="M2567" s="27"/>
      <c r="T2567" s="10"/>
    </row>
    <row r="2568" spans="6:20" x14ac:dyDescent="0.2">
      <c r="F2568" s="26" t="s">
        <v>3835</v>
      </c>
      <c r="G2568" s="27">
        <v>1.6186835140422601E-2</v>
      </c>
      <c r="H2568" s="27">
        <v>2.0766601549769899E-2</v>
      </c>
      <c r="I2568" s="27" t="s">
        <v>1309</v>
      </c>
      <c r="J2568" s="27" t="s">
        <v>1309</v>
      </c>
      <c r="K2568" s="27" t="s">
        <v>1309</v>
      </c>
      <c r="L2568" s="27" t="s">
        <v>1309</v>
      </c>
      <c r="M2568" s="27"/>
      <c r="T2568" s="10"/>
    </row>
    <row r="2569" spans="6:20" x14ac:dyDescent="0.2">
      <c r="F2569" s="26" t="s">
        <v>3836</v>
      </c>
      <c r="G2569" s="27">
        <v>4.43558703918508E-3</v>
      </c>
      <c r="H2569" s="27" t="s">
        <v>1309</v>
      </c>
      <c r="I2569" s="27" t="s">
        <v>1309</v>
      </c>
      <c r="J2569" s="27" t="s">
        <v>1309</v>
      </c>
      <c r="K2569" s="27" t="s">
        <v>1309</v>
      </c>
      <c r="L2569" s="27" t="s">
        <v>1309</v>
      </c>
      <c r="M2569" s="27"/>
      <c r="T2569" s="10"/>
    </row>
    <row r="2570" spans="6:20" x14ac:dyDescent="0.2">
      <c r="F2570" s="26" t="s">
        <v>3837</v>
      </c>
      <c r="G2570" s="27">
        <v>2.8992263256088701E-3</v>
      </c>
      <c r="H2570" s="27" t="s">
        <v>1309</v>
      </c>
      <c r="I2570" s="27">
        <v>5.1013704158215399E-2</v>
      </c>
      <c r="J2570" s="27" t="s">
        <v>1309</v>
      </c>
      <c r="K2570" s="27" t="s">
        <v>1309</v>
      </c>
      <c r="L2570" s="27" t="s">
        <v>1309</v>
      </c>
      <c r="M2570" s="27"/>
      <c r="T2570" s="10"/>
    </row>
    <row r="2571" spans="6:20" x14ac:dyDescent="0.2">
      <c r="F2571" s="26" t="s">
        <v>3838</v>
      </c>
      <c r="G2571" s="27">
        <v>1.46645893313186E-2</v>
      </c>
      <c r="H2571" s="27" t="s">
        <v>1309</v>
      </c>
      <c r="I2571" s="27" t="s">
        <v>1309</v>
      </c>
      <c r="J2571" s="27" t="s">
        <v>1309</v>
      </c>
      <c r="K2571" s="27" t="s">
        <v>1309</v>
      </c>
      <c r="L2571" s="27" t="s">
        <v>1309</v>
      </c>
      <c r="M2571" s="27"/>
      <c r="T2571" s="10"/>
    </row>
    <row r="2572" spans="6:20" x14ac:dyDescent="0.2">
      <c r="F2572" s="26" t="s">
        <v>3839</v>
      </c>
      <c r="G2572" s="27">
        <v>2.2565922110482999E-3</v>
      </c>
      <c r="H2572" s="27">
        <v>2.78964496517696E-2</v>
      </c>
      <c r="I2572" s="27">
        <v>5.0840732352137197E-3</v>
      </c>
      <c r="J2572" s="27" t="s">
        <v>1309</v>
      </c>
      <c r="K2572" s="27">
        <v>3.4595287856892802E-2</v>
      </c>
      <c r="L2572" s="27" t="s">
        <v>1309</v>
      </c>
      <c r="M2572" s="27"/>
      <c r="T2572" s="10"/>
    </row>
    <row r="2573" spans="6:20" x14ac:dyDescent="0.2">
      <c r="F2573" s="26" t="s">
        <v>3840</v>
      </c>
      <c r="G2573" s="27">
        <v>1.10421169288533E-3</v>
      </c>
      <c r="H2573" s="27" t="s">
        <v>1309</v>
      </c>
      <c r="I2573" s="27" t="s">
        <v>1309</v>
      </c>
      <c r="J2573" s="27" t="s">
        <v>1309</v>
      </c>
      <c r="K2573" s="27" t="s">
        <v>1309</v>
      </c>
      <c r="L2573" s="27" t="s">
        <v>1309</v>
      </c>
      <c r="M2573" s="27"/>
      <c r="T2573" s="10"/>
    </row>
    <row r="2574" spans="6:20" x14ac:dyDescent="0.2">
      <c r="F2574" s="26" t="s">
        <v>3841</v>
      </c>
      <c r="G2574" s="27">
        <v>9.0598364170471502E-3</v>
      </c>
      <c r="H2574" s="27">
        <v>3.57106110173985E-3</v>
      </c>
      <c r="I2574" s="27">
        <v>2.2427750777699201E-3</v>
      </c>
      <c r="J2574" s="27">
        <v>1.97167236013636E-2</v>
      </c>
      <c r="K2574" s="27">
        <v>2.3412383518362002E-3</v>
      </c>
      <c r="L2574" s="27">
        <v>2.8818766298033101E-2</v>
      </c>
      <c r="M2574" s="27"/>
      <c r="T2574" s="10"/>
    </row>
    <row r="2575" spans="6:20" x14ac:dyDescent="0.2">
      <c r="F2575" s="26" t="s">
        <v>3842</v>
      </c>
      <c r="G2575" s="27">
        <v>1.2168447416083099E-2</v>
      </c>
      <c r="H2575" s="27" t="s">
        <v>1309</v>
      </c>
      <c r="I2575" s="27" t="s">
        <v>1309</v>
      </c>
      <c r="J2575" s="27" t="s">
        <v>1309</v>
      </c>
      <c r="K2575" s="27" t="s">
        <v>1309</v>
      </c>
      <c r="L2575" s="27" t="s">
        <v>1309</v>
      </c>
      <c r="M2575" s="27"/>
      <c r="T2575" s="10"/>
    </row>
    <row r="2576" spans="6:20" x14ac:dyDescent="0.2">
      <c r="F2576" s="26" t="s">
        <v>3843</v>
      </c>
      <c r="G2576" s="27">
        <v>1.0397896894127401E-2</v>
      </c>
      <c r="H2576" s="27" t="s">
        <v>1309</v>
      </c>
      <c r="I2576" s="27" t="s">
        <v>1309</v>
      </c>
      <c r="J2576" s="27" t="s">
        <v>1309</v>
      </c>
      <c r="K2576" s="27" t="s">
        <v>1309</v>
      </c>
      <c r="L2576" s="27" t="s">
        <v>1309</v>
      </c>
      <c r="M2576" s="27"/>
      <c r="T2576" s="10"/>
    </row>
    <row r="2577" spans="6:20" x14ac:dyDescent="0.2">
      <c r="F2577" s="26" t="s">
        <v>3844</v>
      </c>
      <c r="G2577" s="27">
        <v>1.3564980710493099E-2</v>
      </c>
      <c r="H2577" s="27" t="s">
        <v>1309</v>
      </c>
      <c r="I2577" s="27" t="s">
        <v>1309</v>
      </c>
      <c r="J2577" s="27" t="s">
        <v>1309</v>
      </c>
      <c r="K2577" s="27" t="s">
        <v>1309</v>
      </c>
      <c r="L2577" s="27" t="s">
        <v>1309</v>
      </c>
      <c r="M2577" s="27"/>
      <c r="T2577" s="10"/>
    </row>
    <row r="2578" spans="6:20" x14ac:dyDescent="0.2">
      <c r="F2578" s="26" t="s">
        <v>3845</v>
      </c>
      <c r="G2578" s="27">
        <v>2.89609268653989E-2</v>
      </c>
      <c r="H2578" s="27" t="s">
        <v>1309</v>
      </c>
      <c r="I2578" s="27" t="s">
        <v>1309</v>
      </c>
      <c r="J2578" s="27" t="s">
        <v>1309</v>
      </c>
      <c r="K2578" s="27" t="s">
        <v>1309</v>
      </c>
      <c r="L2578" s="27" t="s">
        <v>1309</v>
      </c>
      <c r="M2578" s="27"/>
      <c r="T2578" s="10"/>
    </row>
    <row r="2579" spans="6:20" x14ac:dyDescent="0.2">
      <c r="F2579" s="26" t="s">
        <v>3846</v>
      </c>
      <c r="G2579" s="27">
        <v>8.2147852345988807E-3</v>
      </c>
      <c r="H2579" s="27">
        <v>3.5376219200648502E-3</v>
      </c>
      <c r="I2579" s="27">
        <v>2.55443578258031E-2</v>
      </c>
      <c r="J2579" s="27" t="s">
        <v>1309</v>
      </c>
      <c r="K2579" s="27">
        <v>1.8144480619856601E-2</v>
      </c>
      <c r="L2579" s="27">
        <v>4.1064526087159298E-2</v>
      </c>
      <c r="M2579" s="27"/>
      <c r="T2579" s="10"/>
    </row>
    <row r="2580" spans="6:20" x14ac:dyDescent="0.2">
      <c r="F2580" s="26" t="s">
        <v>3847</v>
      </c>
      <c r="G2580" s="27">
        <v>2.5405228201713401E-2</v>
      </c>
      <c r="H2580" s="27" t="s">
        <v>1309</v>
      </c>
      <c r="I2580" s="27" t="s">
        <v>1309</v>
      </c>
      <c r="J2580" s="27" t="s">
        <v>1309</v>
      </c>
      <c r="K2580" s="27" t="s">
        <v>1309</v>
      </c>
      <c r="L2580" s="27" t="s">
        <v>1309</v>
      </c>
      <c r="M2580" s="27"/>
      <c r="T2580" s="10"/>
    </row>
    <row r="2581" spans="6:20" x14ac:dyDescent="0.2">
      <c r="F2581" s="26" t="s">
        <v>3848</v>
      </c>
      <c r="G2581" s="27">
        <v>1.9463180513248099E-3</v>
      </c>
      <c r="H2581" s="27" t="s">
        <v>1309</v>
      </c>
      <c r="I2581" s="27" t="s">
        <v>1309</v>
      </c>
      <c r="J2581" s="27" t="s">
        <v>1309</v>
      </c>
      <c r="K2581" s="27" t="s">
        <v>1309</v>
      </c>
      <c r="L2581" s="27" t="s">
        <v>1309</v>
      </c>
      <c r="M2581" s="27"/>
      <c r="T2581" s="10"/>
    </row>
    <row r="2582" spans="6:20" x14ac:dyDescent="0.2">
      <c r="F2582" s="26" t="s">
        <v>3849</v>
      </c>
      <c r="G2582" s="27">
        <v>3.4427578244091497E-2</v>
      </c>
      <c r="H2582" s="27" t="s">
        <v>1309</v>
      </c>
      <c r="I2582" s="27">
        <v>3.6931194745378301E-2</v>
      </c>
      <c r="J2582" s="27" t="s">
        <v>1309</v>
      </c>
      <c r="K2582" s="27">
        <v>4.1281568181267297E-2</v>
      </c>
      <c r="L2582" s="27" t="s">
        <v>1309</v>
      </c>
      <c r="M2582" s="27"/>
      <c r="T2582" s="10"/>
    </row>
    <row r="2583" spans="6:20" x14ac:dyDescent="0.2">
      <c r="F2583" s="26" t="s">
        <v>3850</v>
      </c>
      <c r="G2583" s="27">
        <v>1.2097310781699001E-2</v>
      </c>
      <c r="H2583" s="27">
        <v>3.3402054442583699E-2</v>
      </c>
      <c r="I2583" s="27">
        <v>1.5335712338892899E-2</v>
      </c>
      <c r="J2583" s="27" t="s">
        <v>1309</v>
      </c>
      <c r="K2583" s="27" t="s">
        <v>1309</v>
      </c>
      <c r="L2583" s="27" t="s">
        <v>1309</v>
      </c>
      <c r="M2583" s="27"/>
      <c r="T2583" s="10"/>
    </row>
    <row r="2584" spans="6:20" x14ac:dyDescent="0.2">
      <c r="F2584" s="26" t="s">
        <v>3851</v>
      </c>
      <c r="G2584" s="27">
        <v>4.0681539366011401E-3</v>
      </c>
      <c r="H2584" s="27">
        <v>4.7075319395652399E-3</v>
      </c>
      <c r="I2584" s="27">
        <v>2.6276453126508802E-2</v>
      </c>
      <c r="J2584" s="27" t="s">
        <v>1309</v>
      </c>
      <c r="K2584" s="27">
        <v>2.0689545280107802E-2</v>
      </c>
      <c r="L2584" s="27" t="s">
        <v>1309</v>
      </c>
      <c r="M2584" s="27"/>
      <c r="T2584" s="10"/>
    </row>
    <row r="2585" spans="6:20" x14ac:dyDescent="0.2">
      <c r="F2585" s="26" t="s">
        <v>3852</v>
      </c>
      <c r="G2585" s="27">
        <v>4.3813521612531704E-3</v>
      </c>
      <c r="H2585" s="27">
        <v>2.0908752787837898E-2</v>
      </c>
      <c r="I2585" s="27">
        <v>6.2852317901796906E-2</v>
      </c>
      <c r="J2585" s="27">
        <v>2.8474595740278101E-2</v>
      </c>
      <c r="K2585" s="27">
        <v>2.80335213840768E-2</v>
      </c>
      <c r="L2585" s="27" t="s">
        <v>1309</v>
      </c>
      <c r="M2585" s="27"/>
      <c r="T2585" s="10"/>
    </row>
    <row r="2586" spans="6:20" x14ac:dyDescent="0.2">
      <c r="F2586" s="26" t="s">
        <v>3853</v>
      </c>
      <c r="G2586" s="27">
        <v>3.9801549671169703E-3</v>
      </c>
      <c r="H2586" s="27">
        <v>1.33128242774261E-2</v>
      </c>
      <c r="I2586" s="27">
        <v>2.19326457481481E-2</v>
      </c>
      <c r="J2586" s="27">
        <v>3.2009359205222398E-3</v>
      </c>
      <c r="K2586" s="27" t="s">
        <v>1309</v>
      </c>
      <c r="L2586" s="27" t="s">
        <v>1309</v>
      </c>
      <c r="M2586" s="27"/>
      <c r="T2586" s="10"/>
    </row>
    <row r="2587" spans="6:20" x14ac:dyDescent="0.2">
      <c r="F2587" s="26" t="s">
        <v>3854</v>
      </c>
      <c r="G2587" s="27">
        <v>5.4620540422730901E-2</v>
      </c>
      <c r="H2587" s="27" t="s">
        <v>1309</v>
      </c>
      <c r="I2587" s="27" t="s">
        <v>1309</v>
      </c>
      <c r="J2587" s="27" t="s">
        <v>1309</v>
      </c>
      <c r="K2587" s="27" t="s">
        <v>1309</v>
      </c>
      <c r="L2587" s="27" t="s">
        <v>1309</v>
      </c>
      <c r="M2587" s="27"/>
      <c r="T2587" s="10"/>
    </row>
    <row r="2588" spans="6:20" x14ac:dyDescent="0.2">
      <c r="F2588" s="26" t="s">
        <v>3855</v>
      </c>
      <c r="G2588" s="27">
        <v>7.63324735551516E-3</v>
      </c>
      <c r="H2588" s="27" t="s">
        <v>1309</v>
      </c>
      <c r="I2588" s="27" t="s">
        <v>1309</v>
      </c>
      <c r="J2588" s="27" t="s">
        <v>1309</v>
      </c>
      <c r="K2588" s="27" t="s">
        <v>1309</v>
      </c>
      <c r="L2588" s="27" t="s">
        <v>1309</v>
      </c>
      <c r="M2588" s="27"/>
      <c r="T2588" s="10"/>
    </row>
    <row r="2589" spans="6:20" x14ac:dyDescent="0.2">
      <c r="F2589" s="26" t="s">
        <v>3856</v>
      </c>
      <c r="G2589" s="27">
        <v>1.18296970286081E-3</v>
      </c>
      <c r="H2589" s="27">
        <v>7.0321803023029499E-3</v>
      </c>
      <c r="I2589" s="27" t="s">
        <v>1309</v>
      </c>
      <c r="J2589" s="27" t="s">
        <v>1309</v>
      </c>
      <c r="K2589" s="27" t="s">
        <v>1309</v>
      </c>
      <c r="L2589" s="27" t="s">
        <v>1309</v>
      </c>
      <c r="M2589" s="27"/>
      <c r="T2589" s="10"/>
    </row>
    <row r="2590" spans="6:20" x14ac:dyDescent="0.2">
      <c r="F2590" s="26" t="s">
        <v>3857</v>
      </c>
      <c r="G2590" s="27">
        <v>3.0389766844308298E-3</v>
      </c>
      <c r="H2590" s="27">
        <v>4.1450144870120303E-2</v>
      </c>
      <c r="I2590" s="27" t="s">
        <v>1309</v>
      </c>
      <c r="J2590" s="27" t="s">
        <v>1309</v>
      </c>
      <c r="K2590" s="27" t="s">
        <v>1309</v>
      </c>
      <c r="L2590" s="27" t="s">
        <v>1309</v>
      </c>
      <c r="M2590" s="27"/>
      <c r="T2590" s="10"/>
    </row>
    <row r="2591" spans="6:20" x14ac:dyDescent="0.2">
      <c r="F2591" s="26" t="s">
        <v>3858</v>
      </c>
      <c r="G2591" s="27">
        <v>1.1755092649835301E-3</v>
      </c>
      <c r="H2591" s="27" t="s">
        <v>1309</v>
      </c>
      <c r="I2591" s="27" t="s">
        <v>1309</v>
      </c>
      <c r="J2591" s="27" t="s">
        <v>1309</v>
      </c>
      <c r="K2591" s="27" t="s">
        <v>1309</v>
      </c>
      <c r="L2591" s="27" t="s">
        <v>1309</v>
      </c>
      <c r="M2591" s="27"/>
      <c r="T2591" s="10"/>
    </row>
    <row r="2592" spans="6:20" x14ac:dyDescent="0.2">
      <c r="F2592" s="26" t="s">
        <v>3859</v>
      </c>
      <c r="G2592" s="27">
        <v>4.7908029849812999E-3</v>
      </c>
      <c r="H2592" s="27">
        <v>1.4254627804663999E-2</v>
      </c>
      <c r="I2592" s="27" t="s">
        <v>1309</v>
      </c>
      <c r="J2592" s="27" t="s">
        <v>1309</v>
      </c>
      <c r="K2592" s="27" t="s">
        <v>1309</v>
      </c>
      <c r="L2592" s="27" t="s">
        <v>1309</v>
      </c>
      <c r="M2592" s="27"/>
      <c r="T2592" s="10"/>
    </row>
    <row r="2593" spans="6:20" x14ac:dyDescent="0.2">
      <c r="F2593" s="26" t="s">
        <v>3860</v>
      </c>
      <c r="G2593" s="27">
        <v>1.40695570711725E-2</v>
      </c>
      <c r="H2593" s="27" t="s">
        <v>1309</v>
      </c>
      <c r="I2593" s="27" t="s">
        <v>1309</v>
      </c>
      <c r="J2593" s="27" t="s">
        <v>1309</v>
      </c>
      <c r="K2593" s="27" t="s">
        <v>1309</v>
      </c>
      <c r="L2593" s="27" t="s">
        <v>1309</v>
      </c>
      <c r="M2593" s="27"/>
      <c r="T2593" s="10"/>
    </row>
    <row r="2594" spans="6:20" x14ac:dyDescent="0.2">
      <c r="F2594" s="26" t="s">
        <v>3861</v>
      </c>
      <c r="G2594" s="27">
        <v>6.6007546099718598E-3</v>
      </c>
      <c r="H2594" s="27" t="s">
        <v>1309</v>
      </c>
      <c r="I2594" s="27" t="s">
        <v>1309</v>
      </c>
      <c r="J2594" s="27" t="s">
        <v>1309</v>
      </c>
      <c r="K2594" s="27" t="s">
        <v>1309</v>
      </c>
      <c r="L2594" s="27" t="s">
        <v>1309</v>
      </c>
      <c r="M2594" s="27"/>
      <c r="T2594" s="10"/>
    </row>
    <row r="2595" spans="6:20" x14ac:dyDescent="0.2">
      <c r="F2595" s="26" t="s">
        <v>3862</v>
      </c>
      <c r="G2595" s="27">
        <v>5.3193029278208799E-2</v>
      </c>
      <c r="H2595" s="27" t="s">
        <v>1309</v>
      </c>
      <c r="I2595" s="27" t="s">
        <v>1309</v>
      </c>
      <c r="J2595" s="27" t="s">
        <v>1309</v>
      </c>
      <c r="K2595" s="27" t="s">
        <v>1309</v>
      </c>
      <c r="L2595" s="27" t="s">
        <v>1309</v>
      </c>
      <c r="M2595" s="27"/>
      <c r="T2595" s="10"/>
    </row>
    <row r="2596" spans="6:20" x14ac:dyDescent="0.2">
      <c r="F2596" s="26" t="s">
        <v>3863</v>
      </c>
      <c r="G2596" s="27">
        <v>2.55441392897321E-2</v>
      </c>
      <c r="H2596" s="27">
        <v>3.00762699028947E-3</v>
      </c>
      <c r="I2596" s="27" t="s">
        <v>1309</v>
      </c>
      <c r="J2596" s="27" t="s">
        <v>1309</v>
      </c>
      <c r="K2596" s="27" t="s">
        <v>1309</v>
      </c>
      <c r="L2596" s="27" t="s">
        <v>1309</v>
      </c>
      <c r="M2596" s="27"/>
      <c r="T2596" s="10"/>
    </row>
    <row r="2597" spans="6:20" x14ac:dyDescent="0.2">
      <c r="F2597" s="26" t="s">
        <v>3864</v>
      </c>
      <c r="G2597" s="27">
        <v>4.1455886616464498E-3</v>
      </c>
      <c r="H2597" s="27">
        <v>3.5392491158262498E-2</v>
      </c>
      <c r="I2597" s="27">
        <v>2.30251169439884E-2</v>
      </c>
      <c r="J2597" s="27" t="s">
        <v>1309</v>
      </c>
      <c r="K2597" s="27" t="s">
        <v>1309</v>
      </c>
      <c r="L2597" s="27" t="s">
        <v>1309</v>
      </c>
      <c r="M2597" s="27"/>
      <c r="T2597" s="10"/>
    </row>
    <row r="2598" spans="6:20" x14ac:dyDescent="0.2">
      <c r="F2598" s="26" t="s">
        <v>3865</v>
      </c>
      <c r="G2598" s="27">
        <v>7.9901409859648199E-3</v>
      </c>
      <c r="H2598" s="27" t="s">
        <v>1309</v>
      </c>
      <c r="I2598" s="27" t="s">
        <v>1309</v>
      </c>
      <c r="J2598" s="27" t="s">
        <v>1309</v>
      </c>
      <c r="K2598" s="27" t="s">
        <v>1309</v>
      </c>
      <c r="L2598" s="27" t="s">
        <v>1309</v>
      </c>
      <c r="M2598" s="27"/>
      <c r="T2598" s="10"/>
    </row>
    <row r="2599" spans="6:20" x14ac:dyDescent="0.2">
      <c r="F2599" s="26" t="s">
        <v>3866</v>
      </c>
      <c r="G2599" s="27">
        <v>3.4563295820165601E-3</v>
      </c>
      <c r="H2599" s="27" t="s">
        <v>1309</v>
      </c>
      <c r="I2599" s="27" t="s">
        <v>1309</v>
      </c>
      <c r="J2599" s="27" t="s">
        <v>1309</v>
      </c>
      <c r="K2599" s="27" t="s">
        <v>1309</v>
      </c>
      <c r="L2599" s="27" t="s">
        <v>1309</v>
      </c>
      <c r="M2599" s="27"/>
      <c r="T2599" s="10"/>
    </row>
    <row r="2600" spans="6:20" x14ac:dyDescent="0.2">
      <c r="F2600" s="26" t="s">
        <v>3867</v>
      </c>
      <c r="G2600" s="27">
        <v>2.5145198149409001E-3</v>
      </c>
      <c r="H2600" s="27">
        <v>4.3012718673176797E-2</v>
      </c>
      <c r="I2600" s="27">
        <v>1.6851737075335601E-2</v>
      </c>
      <c r="J2600" s="27">
        <v>1.8126416281287E-2</v>
      </c>
      <c r="K2600" s="27">
        <v>2.5187496242881802E-2</v>
      </c>
      <c r="L2600" s="27" t="s">
        <v>1309</v>
      </c>
      <c r="M2600" s="27"/>
      <c r="T2600" s="10"/>
    </row>
    <row r="2601" spans="6:20" x14ac:dyDescent="0.2">
      <c r="F2601" s="26" t="s">
        <v>3868</v>
      </c>
      <c r="G2601" s="27">
        <v>5.6751094102723398E-3</v>
      </c>
      <c r="H2601" s="27">
        <v>2.61227989127466E-2</v>
      </c>
      <c r="I2601" s="27" t="s">
        <v>1309</v>
      </c>
      <c r="J2601" s="27" t="s">
        <v>1309</v>
      </c>
      <c r="K2601" s="27" t="s">
        <v>1309</v>
      </c>
      <c r="L2601" s="27">
        <v>5.8551150880255098E-3</v>
      </c>
      <c r="M2601" s="27"/>
      <c r="T2601" s="10"/>
    </row>
    <row r="2602" spans="6:20" x14ac:dyDescent="0.2">
      <c r="F2602" s="26" t="s">
        <v>3869</v>
      </c>
      <c r="G2602" s="27">
        <v>7.5933165142821196E-3</v>
      </c>
      <c r="H2602" s="27" t="s">
        <v>1309</v>
      </c>
      <c r="I2602" s="27" t="s">
        <v>1309</v>
      </c>
      <c r="J2602" s="27" t="s">
        <v>1309</v>
      </c>
      <c r="K2602" s="27" t="s">
        <v>1309</v>
      </c>
      <c r="L2602" s="27" t="s">
        <v>1309</v>
      </c>
      <c r="M2602" s="27"/>
      <c r="T2602" s="10"/>
    </row>
    <row r="2603" spans="6:20" x14ac:dyDescent="0.2">
      <c r="F2603" s="26" t="s">
        <v>3870</v>
      </c>
      <c r="G2603" s="27">
        <v>1.06608210759569E-2</v>
      </c>
      <c r="H2603" s="27" t="s">
        <v>1309</v>
      </c>
      <c r="I2603" s="27" t="s">
        <v>1309</v>
      </c>
      <c r="J2603" s="27" t="s">
        <v>1309</v>
      </c>
      <c r="K2603" s="27" t="s">
        <v>1309</v>
      </c>
      <c r="L2603" s="27" t="s">
        <v>1309</v>
      </c>
      <c r="M2603" s="27"/>
      <c r="T2603" s="10"/>
    </row>
    <row r="2604" spans="6:20" x14ac:dyDescent="0.2">
      <c r="F2604" s="26" t="s">
        <v>3871</v>
      </c>
      <c r="G2604" s="27">
        <v>1.8570456751865898E-2</v>
      </c>
      <c r="H2604" s="27" t="s">
        <v>1309</v>
      </c>
      <c r="I2604" s="27" t="s">
        <v>1309</v>
      </c>
      <c r="J2604" s="27" t="s">
        <v>1309</v>
      </c>
      <c r="K2604" s="27" t="s">
        <v>1309</v>
      </c>
      <c r="L2604" s="27" t="s">
        <v>1309</v>
      </c>
      <c r="M2604" s="27"/>
      <c r="T2604" s="10"/>
    </row>
    <row r="2605" spans="6:20" x14ac:dyDescent="0.2">
      <c r="F2605" s="26" t="s">
        <v>3872</v>
      </c>
      <c r="G2605" s="27">
        <v>2.48350280602515E-2</v>
      </c>
      <c r="H2605" s="27">
        <v>1.50992658382181E-2</v>
      </c>
      <c r="I2605" s="27">
        <v>5.0192954504343201E-3</v>
      </c>
      <c r="J2605" s="27" t="s">
        <v>1309</v>
      </c>
      <c r="K2605" s="27">
        <v>1.36897544438265E-2</v>
      </c>
      <c r="L2605" s="27" t="s">
        <v>1309</v>
      </c>
      <c r="M2605" s="27"/>
      <c r="T2605" s="10"/>
    </row>
    <row r="2606" spans="6:20" x14ac:dyDescent="0.2">
      <c r="F2606" s="26" t="s">
        <v>3873</v>
      </c>
      <c r="G2606" s="27">
        <v>2.2924177563314299E-3</v>
      </c>
      <c r="H2606" s="27">
        <v>1.53545718386405E-2</v>
      </c>
      <c r="I2606" s="27">
        <v>1.6610060209450699E-2</v>
      </c>
      <c r="J2606" s="27">
        <v>1.0835875737819399E-2</v>
      </c>
      <c r="K2606" s="27">
        <v>5.2635133457411602E-2</v>
      </c>
      <c r="L2606" s="27">
        <v>3.1496684713496897E-2</v>
      </c>
      <c r="M2606" s="27"/>
      <c r="T2606" s="10"/>
    </row>
    <row r="2607" spans="6:20" x14ac:dyDescent="0.2">
      <c r="F2607" s="26" t="s">
        <v>3874</v>
      </c>
      <c r="G2607" s="27">
        <v>1.3924933754265599E-3</v>
      </c>
      <c r="H2607" s="27">
        <v>1.88018095488867E-3</v>
      </c>
      <c r="I2607" s="27">
        <v>3.3209039173556498E-3</v>
      </c>
      <c r="J2607" s="27">
        <v>3.3461889911751898E-2</v>
      </c>
      <c r="K2607" s="27">
        <v>1.40844355709978E-2</v>
      </c>
      <c r="L2607" s="27">
        <v>1.9988865904482601E-2</v>
      </c>
      <c r="M2607" s="27"/>
      <c r="T2607" s="10"/>
    </row>
    <row r="2608" spans="6:20" x14ac:dyDescent="0.2">
      <c r="F2608" s="26" t="s">
        <v>3875</v>
      </c>
      <c r="G2608" s="27">
        <v>7.9472302308184507E-3</v>
      </c>
      <c r="H2608" s="27" t="s">
        <v>1309</v>
      </c>
      <c r="I2608" s="27" t="s">
        <v>1309</v>
      </c>
      <c r="J2608" s="27" t="s">
        <v>1309</v>
      </c>
      <c r="K2608" s="27" t="s">
        <v>1309</v>
      </c>
      <c r="L2608" s="27" t="s">
        <v>1309</v>
      </c>
      <c r="M2608" s="27"/>
      <c r="T2608" s="10"/>
    </row>
    <row r="2609" spans="6:20" x14ac:dyDescent="0.2">
      <c r="F2609" s="26" t="s">
        <v>3876</v>
      </c>
      <c r="G2609" s="27">
        <v>1.5450067081146E-3</v>
      </c>
      <c r="H2609" s="27">
        <v>1.0426731765284501E-2</v>
      </c>
      <c r="I2609" s="27">
        <v>3.2382205450535799E-3</v>
      </c>
      <c r="J2609" s="27">
        <v>1.8160873707190502E-2</v>
      </c>
      <c r="K2609" s="27">
        <v>1.3408023924178201E-2</v>
      </c>
      <c r="L2609" s="27">
        <v>8.8334883453245992E-3</v>
      </c>
      <c r="M2609" s="27"/>
      <c r="T2609" s="10"/>
    </row>
    <row r="2610" spans="6:20" x14ac:dyDescent="0.2">
      <c r="F2610" s="26" t="s">
        <v>3877</v>
      </c>
      <c r="G2610" s="27">
        <v>6.3827786669846199E-3</v>
      </c>
      <c r="H2610" s="27">
        <v>1.65534585766129E-2</v>
      </c>
      <c r="I2610" s="27">
        <v>1.64301090817447E-2</v>
      </c>
      <c r="J2610" s="27" t="s">
        <v>1309</v>
      </c>
      <c r="K2610" s="27" t="s">
        <v>1309</v>
      </c>
      <c r="L2610" s="27" t="s">
        <v>1309</v>
      </c>
      <c r="M2610" s="27"/>
      <c r="T2610" s="10"/>
    </row>
    <row r="2611" spans="6:20" x14ac:dyDescent="0.2">
      <c r="F2611" s="26" t="s">
        <v>3878</v>
      </c>
      <c r="G2611" s="27">
        <v>1.39871422946578E-3</v>
      </c>
      <c r="H2611" s="27" t="s">
        <v>1309</v>
      </c>
      <c r="I2611" s="27" t="s">
        <v>1309</v>
      </c>
      <c r="J2611" s="27" t="s">
        <v>1309</v>
      </c>
      <c r="K2611" s="27" t="s">
        <v>1309</v>
      </c>
      <c r="L2611" s="27" t="s">
        <v>1309</v>
      </c>
      <c r="M2611" s="27"/>
      <c r="T2611" s="10"/>
    </row>
    <row r="2612" spans="6:20" x14ac:dyDescent="0.2">
      <c r="F2612" s="26" t="s">
        <v>3879</v>
      </c>
      <c r="G2612" s="27">
        <v>7.1789627041630201E-3</v>
      </c>
      <c r="H2612" s="27">
        <v>8.39631438051925E-3</v>
      </c>
      <c r="I2612" s="27">
        <v>1.96723173107527E-2</v>
      </c>
      <c r="J2612" s="27">
        <v>8.8445977748448298E-2</v>
      </c>
      <c r="K2612" s="27">
        <v>8.7816687505049104E-2</v>
      </c>
      <c r="L2612" s="27" t="s">
        <v>1309</v>
      </c>
      <c r="M2612" s="27"/>
      <c r="T2612" s="10"/>
    </row>
    <row r="2613" spans="6:20" x14ac:dyDescent="0.2">
      <c r="F2613" s="26" t="s">
        <v>3880</v>
      </c>
      <c r="G2613" s="27">
        <v>2.9492650225630499E-2</v>
      </c>
      <c r="H2613" s="27" t="s">
        <v>1309</v>
      </c>
      <c r="I2613" s="27" t="s">
        <v>1309</v>
      </c>
      <c r="J2613" s="27" t="s">
        <v>1309</v>
      </c>
      <c r="K2613" s="27" t="s">
        <v>1309</v>
      </c>
      <c r="L2613" s="27" t="s">
        <v>1309</v>
      </c>
      <c r="M2613" s="27"/>
      <c r="T2613" s="10"/>
    </row>
    <row r="2614" spans="6:20" x14ac:dyDescent="0.2">
      <c r="F2614" s="26" t="s">
        <v>3881</v>
      </c>
      <c r="G2614" s="27">
        <v>4.4561769168152904E-3</v>
      </c>
      <c r="H2614" s="27" t="s">
        <v>1309</v>
      </c>
      <c r="I2614" s="27">
        <v>4.58318884053594E-2</v>
      </c>
      <c r="J2614" s="27">
        <v>8.6015266102952695E-2</v>
      </c>
      <c r="K2614" s="27" t="s">
        <v>1309</v>
      </c>
      <c r="L2614" s="27" t="s">
        <v>1309</v>
      </c>
      <c r="M2614" s="27"/>
      <c r="T2614" s="10"/>
    </row>
    <row r="2615" spans="6:20" x14ac:dyDescent="0.2">
      <c r="F2615" s="26" t="s">
        <v>3882</v>
      </c>
      <c r="G2615" s="27">
        <v>1.7817122448381299E-2</v>
      </c>
      <c r="H2615" s="27">
        <v>3.0602847593454701E-2</v>
      </c>
      <c r="I2615" s="27">
        <v>1.2772341573004499E-3</v>
      </c>
      <c r="J2615" s="27" t="s">
        <v>1309</v>
      </c>
      <c r="K2615" s="27">
        <v>2.1010713473863501E-2</v>
      </c>
      <c r="L2615" s="27" t="s">
        <v>1309</v>
      </c>
      <c r="M2615" s="27"/>
      <c r="T2615" s="10"/>
    </row>
    <row r="2616" spans="6:20" x14ac:dyDescent="0.2">
      <c r="F2616" s="26" t="s">
        <v>3883</v>
      </c>
      <c r="G2616" s="27">
        <v>4.3957725261170302E-3</v>
      </c>
      <c r="H2616" s="27" t="s">
        <v>1309</v>
      </c>
      <c r="I2616" s="27">
        <v>2.4626890568511901E-3</v>
      </c>
      <c r="J2616" s="27" t="s">
        <v>1309</v>
      </c>
      <c r="K2616" s="27" t="s">
        <v>1309</v>
      </c>
      <c r="L2616" s="27" t="s">
        <v>1309</v>
      </c>
      <c r="M2616" s="27"/>
      <c r="T2616" s="10"/>
    </row>
    <row r="2617" spans="6:20" x14ac:dyDescent="0.2">
      <c r="F2617" s="26" t="s">
        <v>3884</v>
      </c>
      <c r="G2617" s="27">
        <v>1.12233171714976E-3</v>
      </c>
      <c r="H2617" s="27" t="s">
        <v>1309</v>
      </c>
      <c r="I2617" s="27" t="s">
        <v>1309</v>
      </c>
      <c r="J2617" s="27" t="s">
        <v>1309</v>
      </c>
      <c r="K2617" s="27" t="s">
        <v>1309</v>
      </c>
      <c r="L2617" s="27" t="s">
        <v>1309</v>
      </c>
      <c r="M2617" s="27"/>
      <c r="T2617" s="10"/>
    </row>
    <row r="2618" spans="6:20" x14ac:dyDescent="0.2">
      <c r="F2618" s="26" t="s">
        <v>3885</v>
      </c>
      <c r="G2618" s="27">
        <v>4.6186424896886699E-3</v>
      </c>
      <c r="H2618" s="27" t="s">
        <v>1309</v>
      </c>
      <c r="I2618" s="27" t="s">
        <v>1309</v>
      </c>
      <c r="J2618" s="27" t="s">
        <v>1309</v>
      </c>
      <c r="K2618" s="27" t="s">
        <v>1309</v>
      </c>
      <c r="L2618" s="27" t="s">
        <v>1309</v>
      </c>
      <c r="M2618" s="27"/>
      <c r="T2618" s="10"/>
    </row>
    <row r="2619" spans="6:20" x14ac:dyDescent="0.2">
      <c r="F2619" s="26" t="s">
        <v>3886</v>
      </c>
      <c r="G2619" s="27">
        <v>9.5981306636582896E-3</v>
      </c>
      <c r="H2619" s="27" t="s">
        <v>1309</v>
      </c>
      <c r="I2619" s="27" t="s">
        <v>1309</v>
      </c>
      <c r="J2619" s="27" t="s">
        <v>1309</v>
      </c>
      <c r="K2619" s="27" t="s">
        <v>1309</v>
      </c>
      <c r="L2619" s="27" t="s">
        <v>1309</v>
      </c>
      <c r="M2619" s="27"/>
      <c r="T2619" s="10"/>
    </row>
    <row r="2620" spans="6:20" x14ac:dyDescent="0.2">
      <c r="F2620" s="26" t="s">
        <v>3887</v>
      </c>
      <c r="G2620" s="27">
        <v>4.0665741519960901E-3</v>
      </c>
      <c r="H2620" s="27">
        <v>7.29522262601188E-3</v>
      </c>
      <c r="I2620" s="27">
        <v>7.8483638988430093E-3</v>
      </c>
      <c r="J2620" s="27" t="s">
        <v>1309</v>
      </c>
      <c r="K2620" s="27">
        <v>2.6756901406113101E-2</v>
      </c>
      <c r="L2620" s="27">
        <v>2.26119831034741E-2</v>
      </c>
      <c r="M2620" s="27"/>
      <c r="T2620" s="10"/>
    </row>
    <row r="2621" spans="6:20" x14ac:dyDescent="0.2">
      <c r="F2621" s="26" t="s">
        <v>3888</v>
      </c>
      <c r="G2621" s="27">
        <v>1.5666450926894102E-2</v>
      </c>
      <c r="H2621" s="27" t="s">
        <v>1309</v>
      </c>
      <c r="I2621" s="27" t="s">
        <v>1309</v>
      </c>
      <c r="J2621" s="27" t="s">
        <v>1309</v>
      </c>
      <c r="K2621" s="27" t="s">
        <v>1309</v>
      </c>
      <c r="L2621" s="27" t="s">
        <v>1309</v>
      </c>
      <c r="M2621" s="27"/>
      <c r="T2621" s="10"/>
    </row>
    <row r="2622" spans="6:20" x14ac:dyDescent="0.2">
      <c r="F2622" s="26" t="s">
        <v>3889</v>
      </c>
      <c r="G2622" s="27">
        <v>4.1554613084003801E-2</v>
      </c>
      <c r="H2622" s="27" t="s">
        <v>1309</v>
      </c>
      <c r="I2622" s="27" t="s">
        <v>1309</v>
      </c>
      <c r="J2622" s="27" t="s">
        <v>1309</v>
      </c>
      <c r="K2622" s="27" t="s">
        <v>1309</v>
      </c>
      <c r="L2622" s="27" t="s">
        <v>1309</v>
      </c>
      <c r="M2622" s="27"/>
      <c r="T2622" s="10"/>
    </row>
    <row r="2623" spans="6:20" x14ac:dyDescent="0.2">
      <c r="F2623" s="26" t="s">
        <v>3890</v>
      </c>
      <c r="G2623" s="27">
        <v>5.8619532276546003E-2</v>
      </c>
      <c r="H2623" s="27">
        <v>2.6787295904197399E-3</v>
      </c>
      <c r="I2623" s="27">
        <v>2.6745801809620498E-3</v>
      </c>
      <c r="J2623" s="27">
        <v>1.4169065042022999E-2</v>
      </c>
      <c r="K2623" s="27">
        <v>5.2343544253675503E-3</v>
      </c>
      <c r="L2623" s="27">
        <v>2.9191153403202198E-3</v>
      </c>
      <c r="M2623" s="27"/>
      <c r="T2623" s="10"/>
    </row>
    <row r="2624" spans="6:20" x14ac:dyDescent="0.2">
      <c r="F2624" s="26" t="s">
        <v>3891</v>
      </c>
      <c r="G2624" s="27">
        <v>3.4820839784878701E-3</v>
      </c>
      <c r="H2624" s="27">
        <v>6.8780453857827297E-3</v>
      </c>
      <c r="I2624" s="27">
        <v>2.5473941328184702E-2</v>
      </c>
      <c r="J2624" s="27">
        <v>2.1969756184609002E-2</v>
      </c>
      <c r="K2624" s="27">
        <v>2.97724558076299E-2</v>
      </c>
      <c r="L2624" s="27">
        <v>2.0118275160920102E-2</v>
      </c>
      <c r="M2624" s="27"/>
      <c r="T2624" s="10"/>
    </row>
    <row r="2625" spans="6:20" x14ac:dyDescent="0.2">
      <c r="F2625" s="26" t="s">
        <v>3892</v>
      </c>
      <c r="G2625" s="27">
        <v>3.4274518447131398E-2</v>
      </c>
      <c r="H2625" s="27" t="s">
        <v>1309</v>
      </c>
      <c r="I2625" s="27" t="s">
        <v>1309</v>
      </c>
      <c r="J2625" s="27" t="s">
        <v>1309</v>
      </c>
      <c r="K2625" s="27" t="s">
        <v>1309</v>
      </c>
      <c r="L2625" s="27" t="s">
        <v>1309</v>
      </c>
      <c r="M2625" s="27"/>
      <c r="T2625" s="10"/>
    </row>
    <row r="2626" spans="6:20" x14ac:dyDescent="0.2">
      <c r="F2626" s="26" t="s">
        <v>3893</v>
      </c>
      <c r="G2626" s="27">
        <v>1.8171505830521101E-2</v>
      </c>
      <c r="H2626" s="27">
        <v>2.38952969256567E-2</v>
      </c>
      <c r="I2626" s="27" t="s">
        <v>1309</v>
      </c>
      <c r="J2626" s="27">
        <v>9.3544060613547295E-3</v>
      </c>
      <c r="K2626" s="27" t="s">
        <v>1309</v>
      </c>
      <c r="L2626" s="27">
        <v>1.3682274820396899E-2</v>
      </c>
      <c r="M2626" s="27"/>
      <c r="T2626" s="10"/>
    </row>
    <row r="2627" spans="6:20" x14ac:dyDescent="0.2">
      <c r="F2627" s="26" t="s">
        <v>3894</v>
      </c>
      <c r="G2627" s="27">
        <v>9.4293056820598607E-3</v>
      </c>
      <c r="H2627" s="27">
        <v>2.2494076927768902E-2</v>
      </c>
      <c r="I2627" s="27">
        <v>1.8476098605504001E-2</v>
      </c>
      <c r="J2627" s="27">
        <v>1.66670628686287E-2</v>
      </c>
      <c r="K2627" s="27">
        <v>6.0132492340270304E-3</v>
      </c>
      <c r="L2627" s="27">
        <v>8.29390434923441E-3</v>
      </c>
      <c r="M2627" s="27"/>
      <c r="T2627" s="10"/>
    </row>
    <row r="2628" spans="6:20" x14ac:dyDescent="0.2">
      <c r="F2628" s="26" t="s">
        <v>3895</v>
      </c>
      <c r="G2628" s="27">
        <v>6.5473932412019303E-3</v>
      </c>
      <c r="H2628" s="27" t="s">
        <v>1309</v>
      </c>
      <c r="I2628" s="27" t="s">
        <v>1309</v>
      </c>
      <c r="J2628" s="27" t="s">
        <v>1309</v>
      </c>
      <c r="K2628" s="27" t="s">
        <v>1309</v>
      </c>
      <c r="L2628" s="27" t="s">
        <v>1309</v>
      </c>
      <c r="M2628" s="27"/>
      <c r="T2628" s="10"/>
    </row>
    <row r="2629" spans="6:20" x14ac:dyDescent="0.2">
      <c r="F2629" s="26" t="s">
        <v>3896</v>
      </c>
      <c r="G2629" s="27">
        <v>4.0366605294343799E-2</v>
      </c>
      <c r="H2629" s="27" t="s">
        <v>1309</v>
      </c>
      <c r="I2629" s="27" t="s">
        <v>1309</v>
      </c>
      <c r="J2629" s="27" t="s">
        <v>1309</v>
      </c>
      <c r="K2629" s="27" t="s">
        <v>1309</v>
      </c>
      <c r="L2629" s="27" t="s">
        <v>1309</v>
      </c>
      <c r="M2629" s="27"/>
      <c r="T2629" s="10"/>
    </row>
    <row r="2630" spans="6:20" x14ac:dyDescent="0.2">
      <c r="F2630" s="26" t="s">
        <v>3897</v>
      </c>
      <c r="G2630" s="27">
        <v>5.2264211252450897E-3</v>
      </c>
      <c r="H2630" s="27" t="s">
        <v>1309</v>
      </c>
      <c r="I2630" s="27" t="s">
        <v>1309</v>
      </c>
      <c r="J2630" s="27" t="s">
        <v>1309</v>
      </c>
      <c r="K2630" s="27" t="s">
        <v>1309</v>
      </c>
      <c r="L2630" s="27" t="s">
        <v>1309</v>
      </c>
      <c r="M2630" s="27"/>
      <c r="T2630" s="10"/>
    </row>
    <row r="2631" spans="6:20" x14ac:dyDescent="0.2">
      <c r="F2631" s="26" t="s">
        <v>3898</v>
      </c>
      <c r="G2631" s="27">
        <v>2.9282739839251101E-3</v>
      </c>
      <c r="H2631" s="27">
        <v>2.7409396150783801E-3</v>
      </c>
      <c r="I2631" s="27">
        <v>2.8658299858223598E-3</v>
      </c>
      <c r="J2631" s="27">
        <v>2.33968404177964E-2</v>
      </c>
      <c r="K2631" s="27">
        <v>9.79730489611488E-3</v>
      </c>
      <c r="L2631" s="27">
        <v>1.46237207011558E-2</v>
      </c>
      <c r="M2631" s="27"/>
      <c r="T2631" s="10"/>
    </row>
    <row r="2632" spans="6:20" x14ac:dyDescent="0.2">
      <c r="F2632" s="26" t="s">
        <v>3899</v>
      </c>
      <c r="G2632" s="27">
        <v>3.8122940469035101E-3</v>
      </c>
      <c r="H2632" s="27" t="s">
        <v>1309</v>
      </c>
      <c r="I2632" s="27" t="s">
        <v>1309</v>
      </c>
      <c r="J2632" s="27" t="s">
        <v>1309</v>
      </c>
      <c r="K2632" s="27" t="s">
        <v>1309</v>
      </c>
      <c r="L2632" s="27" t="s">
        <v>1309</v>
      </c>
      <c r="M2632" s="27"/>
      <c r="T2632" s="10"/>
    </row>
    <row r="2633" spans="6:20" x14ac:dyDescent="0.2">
      <c r="F2633" s="26" t="s">
        <v>3900</v>
      </c>
      <c r="G2633" s="27">
        <v>3.42150430111475E-3</v>
      </c>
      <c r="H2633" s="27" t="s">
        <v>1309</v>
      </c>
      <c r="I2633" s="27" t="s">
        <v>1309</v>
      </c>
      <c r="J2633" s="27" t="s">
        <v>1309</v>
      </c>
      <c r="K2633" s="27" t="s">
        <v>1309</v>
      </c>
      <c r="L2633" s="27" t="s">
        <v>1309</v>
      </c>
      <c r="M2633" s="27"/>
      <c r="T2633" s="10"/>
    </row>
    <row r="2634" spans="6:20" x14ac:dyDescent="0.2">
      <c r="F2634" s="26" t="s">
        <v>3901</v>
      </c>
      <c r="G2634" s="27">
        <v>1.2077028903357901E-2</v>
      </c>
      <c r="H2634" s="27" t="s">
        <v>1309</v>
      </c>
      <c r="I2634" s="27" t="s">
        <v>1309</v>
      </c>
      <c r="J2634" s="27" t="s">
        <v>1309</v>
      </c>
      <c r="K2634" s="27" t="s">
        <v>1309</v>
      </c>
      <c r="L2634" s="27" t="s">
        <v>1309</v>
      </c>
      <c r="M2634" s="27"/>
      <c r="T2634" s="10"/>
    </row>
    <row r="2635" spans="6:20" x14ac:dyDescent="0.2">
      <c r="F2635" s="26" t="s">
        <v>3902</v>
      </c>
      <c r="G2635" s="27">
        <v>2.4028596616239298E-2</v>
      </c>
      <c r="H2635" s="27" t="s">
        <v>1309</v>
      </c>
      <c r="I2635" s="27" t="s">
        <v>1309</v>
      </c>
      <c r="J2635" s="27" t="s">
        <v>1309</v>
      </c>
      <c r="K2635" s="27" t="s">
        <v>1309</v>
      </c>
      <c r="L2635" s="27" t="s">
        <v>1309</v>
      </c>
      <c r="M2635" s="27"/>
      <c r="T2635" s="10"/>
    </row>
    <row r="2636" spans="6:20" x14ac:dyDescent="0.2">
      <c r="F2636" s="26" t="s">
        <v>3903</v>
      </c>
      <c r="G2636" s="27">
        <v>1.1867616468399801E-2</v>
      </c>
      <c r="H2636" s="27" t="s">
        <v>1309</v>
      </c>
      <c r="I2636" s="27">
        <v>8.4129290426462999E-2</v>
      </c>
      <c r="J2636" s="27" t="s">
        <v>1309</v>
      </c>
      <c r="K2636" s="27">
        <v>2.46482835412552E-2</v>
      </c>
      <c r="L2636" s="27" t="s">
        <v>1309</v>
      </c>
      <c r="M2636" s="27"/>
      <c r="T2636" s="10"/>
    </row>
    <row r="2637" spans="6:20" x14ac:dyDescent="0.2">
      <c r="F2637" s="26" t="s">
        <v>3904</v>
      </c>
      <c r="G2637" s="27">
        <v>7.0230133499663699E-3</v>
      </c>
      <c r="H2637" s="27">
        <v>3.1627886063518698E-2</v>
      </c>
      <c r="I2637" s="27">
        <v>9.2939386648293303E-3</v>
      </c>
      <c r="J2637" s="27">
        <v>3.4115075759277801E-3</v>
      </c>
      <c r="K2637" s="27">
        <v>2.01543040835396E-2</v>
      </c>
      <c r="L2637" s="27">
        <v>1.2033542978279899E-2</v>
      </c>
      <c r="M2637" s="27"/>
      <c r="T2637" s="10"/>
    </row>
    <row r="2638" spans="6:20" x14ac:dyDescent="0.2">
      <c r="F2638" s="26" t="s">
        <v>3905</v>
      </c>
      <c r="G2638" s="27">
        <v>6.88294846525149E-3</v>
      </c>
      <c r="H2638" s="27">
        <v>2.73386725634754E-2</v>
      </c>
      <c r="I2638" s="27">
        <v>2.1719673109580399E-2</v>
      </c>
      <c r="J2638" s="27" t="s">
        <v>1309</v>
      </c>
      <c r="K2638" s="27">
        <v>2.5104785899091402E-3</v>
      </c>
      <c r="L2638" s="27" t="s">
        <v>1309</v>
      </c>
      <c r="M2638" s="27"/>
      <c r="T2638" s="10"/>
    </row>
    <row r="2639" spans="6:20" x14ac:dyDescent="0.2">
      <c r="F2639" s="26" t="s">
        <v>3906</v>
      </c>
      <c r="G2639" s="27">
        <v>2.2136943941702202E-2</v>
      </c>
      <c r="H2639" s="27" t="s">
        <v>1309</v>
      </c>
      <c r="I2639" s="27" t="s">
        <v>1309</v>
      </c>
      <c r="J2639" s="27" t="s">
        <v>1309</v>
      </c>
      <c r="K2639" s="27" t="s">
        <v>1309</v>
      </c>
      <c r="L2639" s="27" t="s">
        <v>1309</v>
      </c>
      <c r="M2639" s="27"/>
      <c r="T2639" s="10"/>
    </row>
    <row r="2640" spans="6:20" x14ac:dyDescent="0.2">
      <c r="F2640" s="26" t="s">
        <v>3907</v>
      </c>
      <c r="G2640" s="27">
        <v>5.9930754431803497E-3</v>
      </c>
      <c r="H2640" s="27" t="s">
        <v>1309</v>
      </c>
      <c r="I2640" s="27" t="s">
        <v>1309</v>
      </c>
      <c r="J2640" s="27" t="s">
        <v>1309</v>
      </c>
      <c r="K2640" s="27" t="s">
        <v>1309</v>
      </c>
      <c r="L2640" s="27" t="s">
        <v>1309</v>
      </c>
      <c r="M2640" s="27"/>
      <c r="T2640" s="10"/>
    </row>
    <row r="2641" spans="6:20" x14ac:dyDescent="0.2">
      <c r="F2641" s="26" t="s">
        <v>3908</v>
      </c>
      <c r="G2641" s="27">
        <v>8.3682257242600998E-3</v>
      </c>
      <c r="H2641" s="27">
        <v>3.6423568016006901E-2</v>
      </c>
      <c r="I2641" s="27">
        <v>1.3392852991897901E-3</v>
      </c>
      <c r="J2641" s="27">
        <v>2.9117773908453898E-2</v>
      </c>
      <c r="K2641" s="27">
        <v>1.25344140457639E-2</v>
      </c>
      <c r="L2641" s="27">
        <v>2.0441203356029201E-2</v>
      </c>
      <c r="M2641" s="27"/>
      <c r="T2641" s="10"/>
    </row>
    <row r="2642" spans="6:20" x14ac:dyDescent="0.2">
      <c r="F2642" s="26" t="s">
        <v>3909</v>
      </c>
      <c r="G2642" s="27">
        <v>6.3910169868328899E-3</v>
      </c>
      <c r="H2642" s="27">
        <v>5.6272256431748199E-2</v>
      </c>
      <c r="I2642" s="27" t="s">
        <v>1309</v>
      </c>
      <c r="J2642" s="27" t="s">
        <v>1309</v>
      </c>
      <c r="K2642" s="27" t="s">
        <v>1309</v>
      </c>
      <c r="L2642" s="27" t="s">
        <v>1309</v>
      </c>
      <c r="M2642" s="27"/>
      <c r="T2642" s="10"/>
    </row>
    <row r="2643" spans="6:20" x14ac:dyDescent="0.2">
      <c r="F2643" s="26" t="s">
        <v>3910</v>
      </c>
      <c r="G2643" s="27">
        <v>4.0702698793953399E-2</v>
      </c>
      <c r="H2643" s="27">
        <v>1.0917333077095699E-2</v>
      </c>
      <c r="I2643" s="27">
        <v>2.7173933678847701E-2</v>
      </c>
      <c r="J2643" s="27" t="s">
        <v>1309</v>
      </c>
      <c r="K2643" s="27">
        <v>4.7409688676055602E-3</v>
      </c>
      <c r="L2643" s="27" t="s">
        <v>1309</v>
      </c>
      <c r="M2643" s="27"/>
      <c r="T2643" s="10"/>
    </row>
    <row r="2644" spans="6:20" x14ac:dyDescent="0.2">
      <c r="F2644" s="26" t="s">
        <v>3911</v>
      </c>
      <c r="G2644" s="27">
        <v>5.0988286377505604E-3</v>
      </c>
      <c r="H2644" s="27" t="s">
        <v>1309</v>
      </c>
      <c r="I2644" s="27" t="s">
        <v>1309</v>
      </c>
      <c r="J2644" s="27" t="s">
        <v>1309</v>
      </c>
      <c r="K2644" s="27" t="s">
        <v>1309</v>
      </c>
      <c r="L2644" s="27" t="s">
        <v>1309</v>
      </c>
      <c r="M2644" s="27"/>
      <c r="T2644" s="10"/>
    </row>
    <row r="2645" spans="6:20" x14ac:dyDescent="0.2">
      <c r="F2645" s="26" t="s">
        <v>3912</v>
      </c>
      <c r="G2645" s="27">
        <v>2.1928633951160501E-2</v>
      </c>
      <c r="H2645" s="27" t="s">
        <v>1309</v>
      </c>
      <c r="I2645" s="27" t="s">
        <v>1309</v>
      </c>
      <c r="J2645" s="27" t="s">
        <v>1309</v>
      </c>
      <c r="K2645" s="27" t="s">
        <v>1309</v>
      </c>
      <c r="L2645" s="27" t="s">
        <v>1309</v>
      </c>
      <c r="M2645" s="27"/>
      <c r="T2645" s="10"/>
    </row>
    <row r="2646" spans="6:20" x14ac:dyDescent="0.2">
      <c r="F2646" s="26" t="s">
        <v>3913</v>
      </c>
      <c r="G2646" s="27">
        <v>4.8217531321990501E-3</v>
      </c>
      <c r="H2646" s="27" t="s">
        <v>1309</v>
      </c>
      <c r="I2646" s="27" t="s">
        <v>1309</v>
      </c>
      <c r="J2646" s="27" t="s">
        <v>1309</v>
      </c>
      <c r="K2646" s="27" t="s">
        <v>1309</v>
      </c>
      <c r="L2646" s="27" t="s">
        <v>1309</v>
      </c>
      <c r="M2646" s="27"/>
      <c r="T2646" s="10"/>
    </row>
    <row r="2647" spans="6:20" x14ac:dyDescent="0.2">
      <c r="F2647" s="26" t="s">
        <v>3914</v>
      </c>
      <c r="G2647" s="27">
        <v>4.5987100691395701E-2</v>
      </c>
      <c r="H2647" s="27" t="s">
        <v>1309</v>
      </c>
      <c r="I2647" s="27" t="s">
        <v>1309</v>
      </c>
      <c r="J2647" s="27" t="s">
        <v>1309</v>
      </c>
      <c r="K2647" s="27" t="s">
        <v>1309</v>
      </c>
      <c r="L2647" s="27" t="s">
        <v>1309</v>
      </c>
      <c r="M2647" s="27"/>
      <c r="T2647" s="10"/>
    </row>
    <row r="2648" spans="6:20" x14ac:dyDescent="0.2">
      <c r="F2648" s="26" t="s">
        <v>3915</v>
      </c>
      <c r="G2648" s="27">
        <v>1.4198231184339499E-3</v>
      </c>
      <c r="H2648" s="27">
        <v>6.2671822049227398E-3</v>
      </c>
      <c r="I2648" s="27">
        <v>3.8600034932662801E-3</v>
      </c>
      <c r="J2648" s="27">
        <v>4.1325350824448197E-3</v>
      </c>
      <c r="K2648" s="27">
        <v>1.12242442841754E-2</v>
      </c>
      <c r="L2648" s="27">
        <v>8.05325141390195E-3</v>
      </c>
      <c r="M2648" s="27"/>
      <c r="T2648" s="10"/>
    </row>
    <row r="2649" spans="6:20" x14ac:dyDescent="0.2">
      <c r="F2649" s="26" t="s">
        <v>3916</v>
      </c>
      <c r="G2649" s="27">
        <v>3.1223142324997601E-2</v>
      </c>
      <c r="H2649" s="27">
        <v>2.9292899372520401E-2</v>
      </c>
      <c r="I2649" s="27">
        <v>3.1285246774277201E-2</v>
      </c>
      <c r="J2649" s="27">
        <v>3.453719134061E-2</v>
      </c>
      <c r="K2649" s="27">
        <v>2.4382469655655901E-2</v>
      </c>
      <c r="L2649" s="27" t="s">
        <v>1309</v>
      </c>
      <c r="M2649" s="27"/>
      <c r="T2649" s="10"/>
    </row>
    <row r="2650" spans="6:20" x14ac:dyDescent="0.2">
      <c r="F2650" s="26" t="s">
        <v>3917</v>
      </c>
      <c r="G2650" s="27">
        <v>1.6085227337324402E-2</v>
      </c>
      <c r="H2650" s="27" t="s">
        <v>1309</v>
      </c>
      <c r="I2650" s="27" t="s">
        <v>1309</v>
      </c>
      <c r="J2650" s="27" t="s">
        <v>1309</v>
      </c>
      <c r="K2650" s="27" t="s">
        <v>1309</v>
      </c>
      <c r="L2650" s="27" t="s">
        <v>1309</v>
      </c>
      <c r="M2650" s="27"/>
      <c r="T2650" s="10"/>
    </row>
    <row r="2651" spans="6:20" x14ac:dyDescent="0.2">
      <c r="F2651" s="26" t="s">
        <v>3918</v>
      </c>
      <c r="G2651" s="27">
        <v>2.45836573153097E-3</v>
      </c>
      <c r="H2651" s="27" t="s">
        <v>1309</v>
      </c>
      <c r="I2651" s="27" t="s">
        <v>1309</v>
      </c>
      <c r="J2651" s="27" t="s">
        <v>1309</v>
      </c>
      <c r="K2651" s="27" t="s">
        <v>1309</v>
      </c>
      <c r="L2651" s="27" t="s">
        <v>1309</v>
      </c>
      <c r="M2651" s="27"/>
      <c r="T2651" s="10"/>
    </row>
    <row r="2652" spans="6:20" x14ac:dyDescent="0.2">
      <c r="F2652" s="26" t="s">
        <v>3919</v>
      </c>
      <c r="G2652" s="27">
        <v>4.0798583963083303E-3</v>
      </c>
      <c r="H2652" s="27">
        <v>2.4634585216955801E-2</v>
      </c>
      <c r="I2652" s="27">
        <v>0.118322858992784</v>
      </c>
      <c r="J2652" s="27" t="s">
        <v>1309</v>
      </c>
      <c r="K2652" s="27" t="s">
        <v>1309</v>
      </c>
      <c r="L2652" s="27" t="s">
        <v>1309</v>
      </c>
      <c r="M2652" s="27"/>
      <c r="T2652" s="10"/>
    </row>
    <row r="2653" spans="6:20" x14ac:dyDescent="0.2">
      <c r="F2653" s="26" t="s">
        <v>3920</v>
      </c>
      <c r="G2653" s="27">
        <v>3.0917792438978401E-3</v>
      </c>
      <c r="H2653" s="27">
        <v>2.42248275972229E-2</v>
      </c>
      <c r="I2653" s="27" t="s">
        <v>1309</v>
      </c>
      <c r="J2653" s="27" t="s">
        <v>1309</v>
      </c>
      <c r="K2653" s="27" t="s">
        <v>1309</v>
      </c>
      <c r="L2653" s="27" t="s">
        <v>1309</v>
      </c>
      <c r="M2653" s="27"/>
      <c r="T2653" s="10"/>
    </row>
    <row r="2654" spans="6:20" x14ac:dyDescent="0.2">
      <c r="F2654" s="26" t="s">
        <v>3921</v>
      </c>
      <c r="G2654" s="27">
        <v>2.4272631426596501E-2</v>
      </c>
      <c r="H2654" s="27">
        <v>2.04620681769054E-2</v>
      </c>
      <c r="I2654" s="27">
        <v>1.51297858412667E-2</v>
      </c>
      <c r="J2654" s="27">
        <v>5.1488937519155301E-2</v>
      </c>
      <c r="K2654" s="27">
        <v>4.0365233229174999E-2</v>
      </c>
      <c r="L2654" s="27">
        <v>1.8553705685455502E-2</v>
      </c>
      <c r="M2654" s="27"/>
      <c r="T2654" s="10"/>
    </row>
    <row r="2655" spans="6:20" x14ac:dyDescent="0.2">
      <c r="F2655" s="26" t="s">
        <v>3922</v>
      </c>
      <c r="G2655" s="27">
        <v>1.16653484055158E-2</v>
      </c>
      <c r="H2655" s="27">
        <v>1.23141357423801E-2</v>
      </c>
      <c r="I2655" s="27">
        <v>3.2766639299575399E-2</v>
      </c>
      <c r="J2655" s="27" t="s">
        <v>1309</v>
      </c>
      <c r="K2655" s="27" t="s">
        <v>1309</v>
      </c>
      <c r="L2655" s="27" t="s">
        <v>1309</v>
      </c>
      <c r="M2655" s="27"/>
      <c r="T2655" s="10"/>
    </row>
    <row r="2656" spans="6:20" x14ac:dyDescent="0.2">
      <c r="F2656" s="26" t="s">
        <v>3923</v>
      </c>
      <c r="G2656" s="27">
        <v>3.0061139534471302E-3</v>
      </c>
      <c r="H2656" s="27" t="s">
        <v>1309</v>
      </c>
      <c r="I2656" s="27" t="s">
        <v>1309</v>
      </c>
      <c r="J2656" s="27" t="s">
        <v>1309</v>
      </c>
      <c r="K2656" s="27" t="s">
        <v>1309</v>
      </c>
      <c r="L2656" s="27" t="s">
        <v>1309</v>
      </c>
      <c r="M2656" s="27"/>
      <c r="T2656" s="10"/>
    </row>
    <row r="2657" spans="6:20" x14ac:dyDescent="0.2">
      <c r="F2657" s="26" t="s">
        <v>3924</v>
      </c>
      <c r="G2657" s="27">
        <v>7.0264119481583598E-3</v>
      </c>
      <c r="H2657" s="27">
        <v>5.54121938165342E-2</v>
      </c>
      <c r="I2657" s="27" t="s">
        <v>1309</v>
      </c>
      <c r="J2657" s="27" t="s">
        <v>1309</v>
      </c>
      <c r="K2657" s="27" t="s">
        <v>1309</v>
      </c>
      <c r="L2657" s="27" t="s">
        <v>1309</v>
      </c>
      <c r="M2657" s="27"/>
      <c r="T2657" s="10"/>
    </row>
    <row r="2658" spans="6:20" x14ac:dyDescent="0.2">
      <c r="F2658" s="26" t="s">
        <v>3925</v>
      </c>
      <c r="G2658" s="27">
        <v>2.5939536578202999E-3</v>
      </c>
      <c r="H2658" s="27" t="s">
        <v>1309</v>
      </c>
      <c r="I2658" s="27" t="s">
        <v>1309</v>
      </c>
      <c r="J2658" s="27" t="s">
        <v>1309</v>
      </c>
      <c r="K2658" s="27" t="s">
        <v>1309</v>
      </c>
      <c r="L2658" s="27" t="s">
        <v>1309</v>
      </c>
      <c r="M2658" s="27"/>
      <c r="T2658" s="10"/>
    </row>
    <row r="2659" spans="6:20" x14ac:dyDescent="0.2">
      <c r="F2659" s="26" t="s">
        <v>3926</v>
      </c>
      <c r="G2659" s="27">
        <v>2.7468426390017098E-3</v>
      </c>
      <c r="H2659" s="27" t="s">
        <v>1309</v>
      </c>
      <c r="I2659" s="27" t="s">
        <v>1309</v>
      </c>
      <c r="J2659" s="27" t="s">
        <v>1309</v>
      </c>
      <c r="K2659" s="27" t="s">
        <v>1309</v>
      </c>
      <c r="L2659" s="27" t="s">
        <v>1309</v>
      </c>
      <c r="M2659" s="27"/>
      <c r="T2659" s="10"/>
    </row>
    <row r="2660" spans="6:20" x14ac:dyDescent="0.2">
      <c r="F2660" s="26" t="s">
        <v>3927</v>
      </c>
      <c r="G2660" s="27">
        <v>2.39642195353502E-2</v>
      </c>
      <c r="H2660" s="27" t="s">
        <v>1309</v>
      </c>
      <c r="I2660" s="27" t="s">
        <v>1309</v>
      </c>
      <c r="J2660" s="27" t="s">
        <v>1309</v>
      </c>
      <c r="K2660" s="27" t="s">
        <v>1309</v>
      </c>
      <c r="L2660" s="27" t="s">
        <v>1309</v>
      </c>
      <c r="M2660" s="27"/>
      <c r="T2660" s="10"/>
    </row>
    <row r="2661" spans="6:20" x14ac:dyDescent="0.2">
      <c r="F2661" s="26" t="s">
        <v>3928</v>
      </c>
      <c r="G2661" s="27">
        <v>6.9885946786918396E-3</v>
      </c>
      <c r="H2661" s="27" t="s">
        <v>1309</v>
      </c>
      <c r="I2661" s="27" t="s">
        <v>1309</v>
      </c>
      <c r="J2661" s="27" t="s">
        <v>1309</v>
      </c>
      <c r="K2661" s="27" t="s">
        <v>1309</v>
      </c>
      <c r="L2661" s="27" t="s">
        <v>1309</v>
      </c>
      <c r="M2661" s="27"/>
      <c r="T2661" s="10"/>
    </row>
    <row r="2662" spans="6:20" x14ac:dyDescent="0.2">
      <c r="F2662" s="26" t="s">
        <v>3929</v>
      </c>
      <c r="G2662" s="27">
        <v>3.1905780266915699E-3</v>
      </c>
      <c r="H2662" s="27">
        <v>6.7543353997527996E-3</v>
      </c>
      <c r="I2662" s="27">
        <v>2.9030560562359201E-2</v>
      </c>
      <c r="J2662" s="27">
        <v>3.1317919385751E-2</v>
      </c>
      <c r="K2662" s="27">
        <v>3.9223344652202299E-2</v>
      </c>
      <c r="L2662" s="27">
        <v>5.4041009447888004E-3</v>
      </c>
      <c r="M2662" s="27"/>
      <c r="T2662" s="10"/>
    </row>
    <row r="2663" spans="6:20" x14ac:dyDescent="0.2">
      <c r="F2663" s="26" t="s">
        <v>3930</v>
      </c>
      <c r="G2663" s="27">
        <v>1.4066284425510601E-2</v>
      </c>
      <c r="H2663" s="27" t="s">
        <v>1309</v>
      </c>
      <c r="I2663" s="27" t="s">
        <v>1309</v>
      </c>
      <c r="J2663" s="27" t="s">
        <v>1309</v>
      </c>
      <c r="K2663" s="27" t="s">
        <v>1309</v>
      </c>
      <c r="L2663" s="27" t="s">
        <v>1309</v>
      </c>
      <c r="M2663" s="27"/>
      <c r="T2663" s="10"/>
    </row>
    <row r="2664" spans="6:20" x14ac:dyDescent="0.2">
      <c r="F2664" s="26" t="s">
        <v>3931</v>
      </c>
      <c r="G2664" s="27">
        <v>1.7508982088125499E-2</v>
      </c>
      <c r="H2664" s="27" t="s">
        <v>1309</v>
      </c>
      <c r="I2664" s="27" t="s">
        <v>1309</v>
      </c>
      <c r="J2664" s="27" t="s">
        <v>1309</v>
      </c>
      <c r="K2664" s="27" t="s">
        <v>1309</v>
      </c>
      <c r="L2664" s="27" t="s">
        <v>1309</v>
      </c>
      <c r="M2664" s="27"/>
      <c r="T2664" s="10"/>
    </row>
    <row r="2665" spans="6:20" x14ac:dyDescent="0.2">
      <c r="F2665" s="26" t="s">
        <v>3932</v>
      </c>
      <c r="G2665" s="27">
        <v>5.6529444988667604E-3</v>
      </c>
      <c r="H2665" s="27" t="s">
        <v>1309</v>
      </c>
      <c r="I2665" s="27" t="s">
        <v>1309</v>
      </c>
      <c r="J2665" s="27" t="s">
        <v>1309</v>
      </c>
      <c r="K2665" s="27" t="s">
        <v>1309</v>
      </c>
      <c r="L2665" s="27" t="s">
        <v>1309</v>
      </c>
      <c r="M2665" s="27"/>
      <c r="T2665" s="10"/>
    </row>
    <row r="2666" spans="6:20" x14ac:dyDescent="0.2">
      <c r="F2666" s="26" t="s">
        <v>3933</v>
      </c>
      <c r="G2666" s="27">
        <v>2.5395027481948302E-3</v>
      </c>
      <c r="H2666" s="27" t="s">
        <v>1309</v>
      </c>
      <c r="I2666" s="27" t="s">
        <v>1309</v>
      </c>
      <c r="J2666" s="27">
        <v>2.8499550442206002E-3</v>
      </c>
      <c r="K2666" s="27" t="s">
        <v>1309</v>
      </c>
      <c r="L2666" s="27" t="s">
        <v>1309</v>
      </c>
      <c r="M2666" s="27"/>
      <c r="T2666" s="10"/>
    </row>
    <row r="2667" spans="6:20" x14ac:dyDescent="0.2">
      <c r="F2667" s="26" t="s">
        <v>3934</v>
      </c>
      <c r="G2667" s="27">
        <v>1.9629701630053901E-2</v>
      </c>
      <c r="H2667" s="27">
        <v>9.4985858865745398E-3</v>
      </c>
      <c r="I2667" s="27">
        <v>5.7065929604283904E-3</v>
      </c>
      <c r="J2667" s="27">
        <v>2.55548491398109E-2</v>
      </c>
      <c r="K2667" s="27">
        <v>7.2491399757821E-3</v>
      </c>
      <c r="L2667" s="27">
        <v>3.6518848693091299E-2</v>
      </c>
      <c r="M2667" s="27"/>
      <c r="T2667" s="10"/>
    </row>
    <row r="2668" spans="6:20" x14ac:dyDescent="0.2">
      <c r="F2668" s="26" t="s">
        <v>3935</v>
      </c>
      <c r="G2668" s="27">
        <v>2.4581536086515501E-2</v>
      </c>
      <c r="H2668" s="27">
        <v>1.4742460470772999E-2</v>
      </c>
      <c r="I2668" s="27">
        <v>8.8115151400993599E-3</v>
      </c>
      <c r="J2668" s="27" t="s">
        <v>1309</v>
      </c>
      <c r="K2668" s="27">
        <v>3.0742799606941502E-3</v>
      </c>
      <c r="L2668" s="27" t="s">
        <v>1309</v>
      </c>
      <c r="M2668" s="27"/>
      <c r="T2668" s="10"/>
    </row>
    <row r="2669" spans="6:20" x14ac:dyDescent="0.2">
      <c r="F2669" s="26" t="s">
        <v>3936</v>
      </c>
      <c r="G2669" s="27">
        <v>1.30752010206225E-2</v>
      </c>
      <c r="H2669" s="27">
        <v>2.1629339200712E-2</v>
      </c>
      <c r="I2669" s="27">
        <v>1.5473947739020701E-2</v>
      </c>
      <c r="J2669" s="27" t="s">
        <v>1309</v>
      </c>
      <c r="K2669" s="27">
        <v>1.5803829802481399E-2</v>
      </c>
      <c r="L2669" s="27" t="s">
        <v>1309</v>
      </c>
      <c r="M2669" s="27"/>
      <c r="T2669" s="10"/>
    </row>
    <row r="2670" spans="6:20" x14ac:dyDescent="0.2">
      <c r="F2670" s="26" t="s">
        <v>3937</v>
      </c>
      <c r="G2670" s="27">
        <v>5.5654034800221699E-2</v>
      </c>
      <c r="H2670" s="27" t="s">
        <v>1309</v>
      </c>
      <c r="I2670" s="27" t="s">
        <v>1309</v>
      </c>
      <c r="J2670" s="27" t="s">
        <v>1309</v>
      </c>
      <c r="K2670" s="27" t="s">
        <v>1309</v>
      </c>
      <c r="L2670" s="27" t="s">
        <v>1309</v>
      </c>
      <c r="M2670" s="27"/>
      <c r="T2670" s="10"/>
    </row>
    <row r="2671" spans="6:20" x14ac:dyDescent="0.2">
      <c r="F2671" s="26" t="s">
        <v>3938</v>
      </c>
      <c r="G2671" s="27">
        <v>2.4778454651742002E-3</v>
      </c>
      <c r="H2671" s="27">
        <v>8.5142422978305692E-3</v>
      </c>
      <c r="I2671" s="27">
        <v>8.8187042548746599E-4</v>
      </c>
      <c r="J2671" s="27">
        <v>1.91919850794895E-2</v>
      </c>
      <c r="K2671" s="27">
        <v>1.69947720245699E-2</v>
      </c>
      <c r="L2671" s="27">
        <v>1.3736422975261099E-2</v>
      </c>
      <c r="M2671" s="27"/>
      <c r="T2671" s="10"/>
    </row>
    <row r="2672" spans="6:20" x14ac:dyDescent="0.2">
      <c r="F2672" s="26" t="s">
        <v>3939</v>
      </c>
      <c r="G2672" s="27">
        <v>1.02980127300729E-2</v>
      </c>
      <c r="H2672" s="27">
        <v>2.96363234035153E-2</v>
      </c>
      <c r="I2672" s="27">
        <v>3.41131898238985E-2</v>
      </c>
      <c r="J2672" s="27" t="s">
        <v>1309</v>
      </c>
      <c r="K2672" s="27" t="s">
        <v>1309</v>
      </c>
      <c r="L2672" s="27" t="s">
        <v>1309</v>
      </c>
      <c r="M2672" s="27"/>
      <c r="T2672" s="10"/>
    </row>
    <row r="2673" spans="6:20" x14ac:dyDescent="0.2">
      <c r="F2673" s="26" t="s">
        <v>3940</v>
      </c>
      <c r="G2673" s="27">
        <v>7.05269843315062E-3</v>
      </c>
      <c r="H2673" s="27" t="s">
        <v>1309</v>
      </c>
      <c r="I2673" s="27" t="s">
        <v>1309</v>
      </c>
      <c r="J2673" s="27" t="s">
        <v>1309</v>
      </c>
      <c r="K2673" s="27" t="s">
        <v>1309</v>
      </c>
      <c r="L2673" s="27" t="s">
        <v>1309</v>
      </c>
      <c r="M2673" s="27"/>
      <c r="T2673" s="10"/>
    </row>
    <row r="2674" spans="6:20" x14ac:dyDescent="0.2">
      <c r="F2674" s="26" t="s">
        <v>3941</v>
      </c>
      <c r="G2674" s="27">
        <v>3.4353364338382598E-3</v>
      </c>
      <c r="H2674" s="27" t="s">
        <v>1309</v>
      </c>
      <c r="I2674" s="27" t="s">
        <v>1309</v>
      </c>
      <c r="J2674" s="27" t="s">
        <v>1309</v>
      </c>
      <c r="K2674" s="27" t="s">
        <v>1309</v>
      </c>
      <c r="L2674" s="27" t="s">
        <v>1309</v>
      </c>
      <c r="M2674" s="27"/>
      <c r="T2674" s="10"/>
    </row>
    <row r="2675" spans="6:20" x14ac:dyDescent="0.2">
      <c r="F2675" s="26" t="s">
        <v>3942</v>
      </c>
      <c r="G2675" s="27">
        <v>4.9340003751896802E-2</v>
      </c>
      <c r="H2675" s="27">
        <v>1.41655055998989E-2</v>
      </c>
      <c r="I2675" s="27">
        <v>8.6439912555361306E-3</v>
      </c>
      <c r="J2675" s="27">
        <v>2.9438924606884301E-2</v>
      </c>
      <c r="K2675" s="27">
        <v>1.35923847476178E-2</v>
      </c>
      <c r="L2675" s="27">
        <v>4.5911148259973403E-3</v>
      </c>
      <c r="M2675" s="27"/>
      <c r="T2675" s="10"/>
    </row>
    <row r="2676" spans="6:20" x14ac:dyDescent="0.2">
      <c r="F2676" s="26" t="s">
        <v>3943</v>
      </c>
      <c r="G2676" s="27">
        <v>1.52328130725166E-2</v>
      </c>
      <c r="H2676" s="27" t="s">
        <v>1309</v>
      </c>
      <c r="I2676" s="27" t="s">
        <v>1309</v>
      </c>
      <c r="J2676" s="27" t="s">
        <v>1309</v>
      </c>
      <c r="K2676" s="27" t="s">
        <v>1309</v>
      </c>
      <c r="L2676" s="27" t="s">
        <v>1309</v>
      </c>
      <c r="M2676" s="27"/>
      <c r="T2676" s="10"/>
    </row>
    <row r="2677" spans="6:20" x14ac:dyDescent="0.2">
      <c r="F2677" s="26" t="s">
        <v>3944</v>
      </c>
      <c r="G2677" s="27">
        <v>1.99767377558226E-3</v>
      </c>
      <c r="H2677" s="27">
        <v>2.7348334260645299E-3</v>
      </c>
      <c r="I2677" s="27">
        <v>1.8569338832483202E-2</v>
      </c>
      <c r="J2677" s="27">
        <v>1.8456171674617199E-2</v>
      </c>
      <c r="K2677" s="27">
        <v>3.10607282155132E-2</v>
      </c>
      <c r="L2677" s="27">
        <v>2.5837986985951099E-2</v>
      </c>
      <c r="M2677" s="27"/>
      <c r="T2677" s="10"/>
    </row>
    <row r="2678" spans="6:20" x14ac:dyDescent="0.2">
      <c r="F2678" s="26" t="s">
        <v>3945</v>
      </c>
      <c r="G2678" s="27">
        <v>6.3904604831856804E-3</v>
      </c>
      <c r="H2678" s="27" t="s">
        <v>1309</v>
      </c>
      <c r="I2678" s="27">
        <v>4.3610369777721203E-2</v>
      </c>
      <c r="J2678" s="27" t="s">
        <v>1309</v>
      </c>
      <c r="K2678" s="27" t="s">
        <v>1309</v>
      </c>
      <c r="L2678" s="27" t="s">
        <v>1309</v>
      </c>
      <c r="M2678" s="27"/>
      <c r="T2678" s="10"/>
    </row>
    <row r="2679" spans="6:20" x14ac:dyDescent="0.2">
      <c r="F2679" s="26" t="s">
        <v>3946</v>
      </c>
      <c r="G2679" s="27">
        <v>7.2687913049000004E-3</v>
      </c>
      <c r="H2679" s="27">
        <v>1.8213879449302799E-2</v>
      </c>
      <c r="I2679" s="27">
        <v>7.3237555436384298E-3</v>
      </c>
      <c r="J2679" s="27">
        <v>2.5828653917729899E-2</v>
      </c>
      <c r="K2679" s="27">
        <v>2.9084962606268298E-2</v>
      </c>
      <c r="L2679" s="27" t="s">
        <v>1309</v>
      </c>
      <c r="M2679" s="27"/>
      <c r="T2679" s="10"/>
    </row>
    <row r="2680" spans="6:20" x14ac:dyDescent="0.2">
      <c r="F2680" s="26" t="s">
        <v>3947</v>
      </c>
      <c r="G2680" s="27">
        <v>4.5863121995896898E-3</v>
      </c>
      <c r="H2680" s="27" t="s">
        <v>1309</v>
      </c>
      <c r="I2680" s="27" t="s">
        <v>1309</v>
      </c>
      <c r="J2680" s="27" t="s">
        <v>1309</v>
      </c>
      <c r="K2680" s="27" t="s">
        <v>1309</v>
      </c>
      <c r="L2680" s="27" t="s">
        <v>1309</v>
      </c>
      <c r="M2680" s="27"/>
      <c r="T2680" s="10"/>
    </row>
    <row r="2681" spans="6:20" x14ac:dyDescent="0.2">
      <c r="F2681" s="26" t="s">
        <v>3948</v>
      </c>
      <c r="G2681" s="27">
        <v>2.8012604988748302E-3</v>
      </c>
      <c r="H2681" s="27">
        <v>2.3914666286652599E-2</v>
      </c>
      <c r="I2681" s="27">
        <v>3.6406731576363299E-3</v>
      </c>
      <c r="J2681" s="27">
        <v>2.8093841316922101E-2</v>
      </c>
      <c r="K2681" s="27">
        <v>6.1431806347944902E-3</v>
      </c>
      <c r="L2681" s="27">
        <v>3.5719035086061598E-2</v>
      </c>
      <c r="M2681" s="27"/>
      <c r="T2681" s="10"/>
    </row>
    <row r="2682" spans="6:20" x14ac:dyDescent="0.2">
      <c r="F2682" s="26" t="s">
        <v>3949</v>
      </c>
      <c r="G2682" s="27">
        <v>2.8521825231840998E-2</v>
      </c>
      <c r="H2682" s="27" t="s">
        <v>1309</v>
      </c>
      <c r="I2682" s="27" t="s">
        <v>1309</v>
      </c>
      <c r="J2682" s="27" t="s">
        <v>1309</v>
      </c>
      <c r="K2682" s="27" t="s">
        <v>1309</v>
      </c>
      <c r="L2682" s="27" t="s">
        <v>1309</v>
      </c>
      <c r="M2682" s="27"/>
      <c r="T2682" s="10"/>
    </row>
    <row r="2683" spans="6:20" x14ac:dyDescent="0.2">
      <c r="F2683" s="26" t="s">
        <v>3950</v>
      </c>
      <c r="G2683" s="27">
        <v>1.48589662213172E-2</v>
      </c>
      <c r="H2683" s="27" t="s">
        <v>1309</v>
      </c>
      <c r="I2683" s="27" t="s">
        <v>1309</v>
      </c>
      <c r="J2683" s="27" t="s">
        <v>1309</v>
      </c>
      <c r="K2683" s="27" t="s">
        <v>1309</v>
      </c>
      <c r="L2683" s="27" t="s">
        <v>1309</v>
      </c>
      <c r="M2683" s="27"/>
      <c r="T2683" s="10"/>
    </row>
    <row r="2684" spans="6:20" x14ac:dyDescent="0.2">
      <c r="F2684" s="26" t="s">
        <v>3951</v>
      </c>
      <c r="G2684" s="27">
        <v>4.8700986719236797E-3</v>
      </c>
      <c r="H2684" s="27">
        <v>6.4473503027571001E-4</v>
      </c>
      <c r="I2684" s="27" t="s">
        <v>1309</v>
      </c>
      <c r="J2684" s="27" t="s">
        <v>1309</v>
      </c>
      <c r="K2684" s="27" t="s">
        <v>1309</v>
      </c>
      <c r="L2684" s="27" t="s">
        <v>1309</v>
      </c>
      <c r="M2684" s="27"/>
      <c r="T2684" s="10"/>
    </row>
    <row r="2685" spans="6:20" x14ac:dyDescent="0.2">
      <c r="F2685" s="26" t="s">
        <v>3952</v>
      </c>
      <c r="G2685" s="27">
        <v>6.0269872381909203E-3</v>
      </c>
      <c r="H2685" s="27" t="s">
        <v>1309</v>
      </c>
      <c r="I2685" s="27" t="s">
        <v>1309</v>
      </c>
      <c r="J2685" s="27" t="s">
        <v>1309</v>
      </c>
      <c r="K2685" s="27" t="s">
        <v>1309</v>
      </c>
      <c r="L2685" s="27" t="s">
        <v>1309</v>
      </c>
      <c r="M2685" s="27"/>
      <c r="T2685" s="10"/>
    </row>
    <row r="2686" spans="6:20" x14ac:dyDescent="0.2">
      <c r="F2686" s="26" t="s">
        <v>3953</v>
      </c>
      <c r="G2686" s="27">
        <v>1.12360855520738E-2</v>
      </c>
      <c r="H2686" s="27">
        <v>9.9651063115105201E-3</v>
      </c>
      <c r="I2686" s="27">
        <v>8.3241388284763101E-3</v>
      </c>
      <c r="J2686" s="27">
        <v>7.1189284488173202E-3</v>
      </c>
      <c r="K2686" s="27">
        <v>1.2391517833652801E-2</v>
      </c>
      <c r="L2686" s="27">
        <v>1.5782928299047101E-2</v>
      </c>
      <c r="M2686" s="27"/>
      <c r="T2686" s="10"/>
    </row>
    <row r="2687" spans="6:20" x14ac:dyDescent="0.2">
      <c r="F2687" s="26" t="s">
        <v>3954</v>
      </c>
      <c r="G2687" s="27">
        <v>5.6079278659132203E-2</v>
      </c>
      <c r="H2687" s="27" t="s">
        <v>1309</v>
      </c>
      <c r="I2687" s="27" t="s">
        <v>1309</v>
      </c>
      <c r="J2687" s="27" t="s">
        <v>1309</v>
      </c>
      <c r="K2687" s="27" t="s">
        <v>1309</v>
      </c>
      <c r="L2687" s="27" t="s">
        <v>1309</v>
      </c>
      <c r="M2687" s="27"/>
      <c r="T2687" s="10"/>
    </row>
    <row r="2688" spans="6:20" x14ac:dyDescent="0.2">
      <c r="F2688" s="26" t="s">
        <v>3955</v>
      </c>
      <c r="G2688" s="27">
        <v>1.37999682448813E-3</v>
      </c>
      <c r="H2688" s="27">
        <v>3.6340226894834501E-3</v>
      </c>
      <c r="I2688" s="27" t="s">
        <v>1309</v>
      </c>
      <c r="J2688" s="27" t="s">
        <v>1309</v>
      </c>
      <c r="K2688" s="27" t="s">
        <v>1309</v>
      </c>
      <c r="L2688" s="27" t="s">
        <v>1309</v>
      </c>
      <c r="M2688" s="27"/>
      <c r="T2688" s="10"/>
    </row>
    <row r="2689" spans="6:20" x14ac:dyDescent="0.2">
      <c r="F2689" s="26" t="s">
        <v>3956</v>
      </c>
      <c r="G2689" s="27">
        <v>2.2735141662302799E-3</v>
      </c>
      <c r="H2689" s="27">
        <v>1.79111140667126E-2</v>
      </c>
      <c r="I2689" s="27">
        <v>1.3249622828371801E-2</v>
      </c>
      <c r="J2689" s="27" t="s">
        <v>1309</v>
      </c>
      <c r="K2689" s="27">
        <v>1.94092219311159E-2</v>
      </c>
      <c r="L2689" s="27" t="s">
        <v>1309</v>
      </c>
      <c r="M2689" s="27"/>
      <c r="T2689" s="10"/>
    </row>
    <row r="2690" spans="6:20" x14ac:dyDescent="0.2">
      <c r="F2690" s="26" t="s">
        <v>3957</v>
      </c>
      <c r="G2690" s="27">
        <v>1.40437409581814E-3</v>
      </c>
      <c r="H2690" s="27">
        <v>7.3209348094587104E-3</v>
      </c>
      <c r="I2690" s="27">
        <v>3.4546700959961499E-2</v>
      </c>
      <c r="J2690" s="27" t="s">
        <v>1309</v>
      </c>
      <c r="K2690" s="27">
        <v>1.46464059716783E-2</v>
      </c>
      <c r="L2690" s="27" t="s">
        <v>1309</v>
      </c>
      <c r="M2690" s="27"/>
      <c r="T2690" s="10"/>
    </row>
    <row r="2691" spans="6:20" x14ac:dyDescent="0.2">
      <c r="F2691" s="26" t="s">
        <v>3958</v>
      </c>
      <c r="G2691" s="27">
        <v>3.8075010862870101E-3</v>
      </c>
      <c r="H2691" s="27">
        <v>4.0787831921543199E-2</v>
      </c>
      <c r="I2691" s="27" t="s">
        <v>1309</v>
      </c>
      <c r="J2691" s="27" t="s">
        <v>1309</v>
      </c>
      <c r="K2691" s="27" t="s">
        <v>1309</v>
      </c>
      <c r="L2691" s="27" t="s">
        <v>1309</v>
      </c>
      <c r="M2691" s="27"/>
      <c r="T2691" s="10"/>
    </row>
    <row r="2692" spans="6:20" x14ac:dyDescent="0.2">
      <c r="F2692" s="26" t="s">
        <v>3959</v>
      </c>
      <c r="G2692" s="27">
        <v>6.7457751528477404E-3</v>
      </c>
      <c r="H2692" s="27" t="s">
        <v>1309</v>
      </c>
      <c r="I2692" s="27" t="s">
        <v>1309</v>
      </c>
      <c r="J2692" s="27" t="s">
        <v>1309</v>
      </c>
      <c r="K2692" s="27" t="s">
        <v>1309</v>
      </c>
      <c r="L2692" s="27" t="s">
        <v>1309</v>
      </c>
      <c r="M2692" s="27"/>
      <c r="T2692" s="10"/>
    </row>
    <row r="2693" spans="6:20" x14ac:dyDescent="0.2">
      <c r="F2693" s="26" t="s">
        <v>3960</v>
      </c>
      <c r="G2693" s="27">
        <v>4.76161406519055E-3</v>
      </c>
      <c r="H2693" s="27">
        <v>6.3146582466948901E-3</v>
      </c>
      <c r="I2693" s="27">
        <v>3.8815799878005098E-3</v>
      </c>
      <c r="J2693" s="27">
        <v>2.6566768999484101E-2</v>
      </c>
      <c r="K2693" s="27">
        <v>1.13296723376217E-2</v>
      </c>
      <c r="L2693" s="27">
        <v>1.7692678508999998E-2</v>
      </c>
      <c r="M2693" s="27"/>
      <c r="T2693" s="10"/>
    </row>
    <row r="2694" spans="6:20" x14ac:dyDescent="0.2">
      <c r="F2694" s="26" t="s">
        <v>3961</v>
      </c>
      <c r="G2694" s="27">
        <v>3.2436006867606303E-2</v>
      </c>
      <c r="H2694" s="27">
        <v>2.9686515582275901E-3</v>
      </c>
      <c r="I2694" s="27">
        <v>3.9874999053142596E-3</v>
      </c>
      <c r="J2694" s="27">
        <v>5.2628185688855201E-3</v>
      </c>
      <c r="K2694" s="27">
        <v>2.2839359925129799E-2</v>
      </c>
      <c r="L2694" s="27">
        <v>2.33456779697989E-2</v>
      </c>
      <c r="M2694" s="27"/>
      <c r="T2694" s="10"/>
    </row>
    <row r="2695" spans="6:20" x14ac:dyDescent="0.2">
      <c r="F2695" s="26" t="s">
        <v>3962</v>
      </c>
      <c r="G2695" s="27">
        <v>1.96092750189356E-3</v>
      </c>
      <c r="H2695" s="27">
        <v>8.4960042114211893E-3</v>
      </c>
      <c r="I2695" s="27">
        <v>5.2451279029472201E-3</v>
      </c>
      <c r="J2695" s="27" t="s">
        <v>1309</v>
      </c>
      <c r="K2695" s="27">
        <v>1.8945785393065601E-2</v>
      </c>
      <c r="L2695" s="27">
        <v>5.7640672063536798E-2</v>
      </c>
      <c r="M2695" s="27"/>
      <c r="T2695" s="10"/>
    </row>
    <row r="2696" spans="6:20" x14ac:dyDescent="0.2">
      <c r="F2696" s="26" t="s">
        <v>3963</v>
      </c>
      <c r="G2696" s="27">
        <v>1.18774706021181E-2</v>
      </c>
      <c r="H2696" s="27">
        <v>7.4317335230302097E-3</v>
      </c>
      <c r="I2696" s="27">
        <v>1.32220196326847E-2</v>
      </c>
      <c r="J2696" s="27">
        <v>2.49933169488105E-2</v>
      </c>
      <c r="K2696" s="27">
        <v>2.2547960399670299E-2</v>
      </c>
      <c r="L2696" s="27" t="s">
        <v>1309</v>
      </c>
      <c r="M2696" s="27"/>
      <c r="T2696" s="10"/>
    </row>
    <row r="2697" spans="6:20" x14ac:dyDescent="0.2">
      <c r="F2697" s="26" t="s">
        <v>3964</v>
      </c>
      <c r="G2697" s="27">
        <v>3.0150177884346301E-3</v>
      </c>
      <c r="H2697" s="27" t="s">
        <v>1309</v>
      </c>
      <c r="I2697" s="27" t="s">
        <v>1309</v>
      </c>
      <c r="J2697" s="27" t="s">
        <v>1309</v>
      </c>
      <c r="K2697" s="27" t="s">
        <v>1309</v>
      </c>
      <c r="L2697" s="27" t="s">
        <v>1309</v>
      </c>
      <c r="M2697" s="27"/>
      <c r="T2697" s="10"/>
    </row>
    <row r="2698" spans="6:20" x14ac:dyDescent="0.2">
      <c r="F2698" s="26" t="s">
        <v>3965</v>
      </c>
      <c r="G2698" s="27">
        <v>1.39903173009727E-2</v>
      </c>
      <c r="H2698" s="27">
        <v>5.2525619298490998E-3</v>
      </c>
      <c r="I2698" s="27">
        <v>1.7222405545943301E-2</v>
      </c>
      <c r="J2698" s="27">
        <v>2.3246140400381799E-2</v>
      </c>
      <c r="K2698" s="27">
        <v>2.2894993864255898E-2</v>
      </c>
      <c r="L2698" s="27">
        <v>9.3027054067903302E-3</v>
      </c>
      <c r="M2698" s="27"/>
      <c r="T2698" s="10"/>
    </row>
    <row r="2699" spans="6:20" x14ac:dyDescent="0.2">
      <c r="F2699" s="26" t="s">
        <v>3966</v>
      </c>
      <c r="G2699" s="27">
        <v>6.2818420974597201E-3</v>
      </c>
      <c r="H2699" s="27" t="s">
        <v>1309</v>
      </c>
      <c r="I2699" s="27" t="s">
        <v>1309</v>
      </c>
      <c r="J2699" s="27" t="s">
        <v>1309</v>
      </c>
      <c r="K2699" s="27" t="s">
        <v>1309</v>
      </c>
      <c r="L2699" s="27" t="s">
        <v>1309</v>
      </c>
      <c r="M2699" s="27"/>
      <c r="T2699" s="10"/>
    </row>
    <row r="2700" spans="6:20" x14ac:dyDescent="0.2">
      <c r="F2700" s="26" t="s">
        <v>3967</v>
      </c>
      <c r="G2700" s="27">
        <v>2.3231431663892099E-3</v>
      </c>
      <c r="H2700" s="27">
        <v>1.2089026223302801E-2</v>
      </c>
      <c r="I2700" s="27">
        <v>6.1281876171979796E-3</v>
      </c>
      <c r="J2700" s="27" t="s">
        <v>1309</v>
      </c>
      <c r="K2700" s="27">
        <v>2.8206250092934398E-2</v>
      </c>
      <c r="L2700" s="27" t="s">
        <v>1309</v>
      </c>
      <c r="M2700" s="27"/>
      <c r="T2700" s="10"/>
    </row>
    <row r="2701" spans="6:20" x14ac:dyDescent="0.2">
      <c r="F2701" s="31"/>
      <c r="G2701" s="27">
        <v>2.08448007487766E-2</v>
      </c>
      <c r="H2701" s="27" t="s">
        <v>1309</v>
      </c>
      <c r="I2701" s="27" t="s">
        <v>1309</v>
      </c>
      <c r="J2701" s="27" t="s">
        <v>1309</v>
      </c>
      <c r="K2701" s="27" t="s">
        <v>1309</v>
      </c>
      <c r="L2701" s="27" t="s">
        <v>1309</v>
      </c>
      <c r="M2701" s="27"/>
      <c r="T2701" s="10"/>
    </row>
    <row r="2702" spans="6:20" x14ac:dyDescent="0.2">
      <c r="F2702" s="26" t="s">
        <v>3968</v>
      </c>
      <c r="G2702" s="27">
        <v>2.2851077231468399E-3</v>
      </c>
      <c r="H2702" s="27">
        <v>4.3656586234691302E-3</v>
      </c>
      <c r="I2702" s="27">
        <v>1.0625649675122801E-2</v>
      </c>
      <c r="J2702" s="27">
        <v>1.24138722858885E-2</v>
      </c>
      <c r="K2702" s="27">
        <v>9.4859747872209303E-3</v>
      </c>
      <c r="L2702" s="27" t="s">
        <v>1309</v>
      </c>
      <c r="M2702" s="27"/>
      <c r="T2702" s="10"/>
    </row>
    <row r="2703" spans="6:20" x14ac:dyDescent="0.2">
      <c r="F2703" s="26" t="s">
        <v>3969</v>
      </c>
      <c r="G2703" s="27">
        <v>1.2650609400211101E-2</v>
      </c>
      <c r="H2703" s="27">
        <v>2.0853564155816899E-2</v>
      </c>
      <c r="I2703" s="27">
        <v>1.59319321913227E-2</v>
      </c>
      <c r="J2703" s="27" t="s">
        <v>1309</v>
      </c>
      <c r="K2703" s="27">
        <v>1.18223231854395E-2</v>
      </c>
      <c r="L2703" s="27" t="s">
        <v>1309</v>
      </c>
      <c r="M2703" s="27"/>
      <c r="T2703" s="10"/>
    </row>
    <row r="2704" spans="6:20" x14ac:dyDescent="0.2">
      <c r="F2704" s="26" t="s">
        <v>3970</v>
      </c>
      <c r="G2704" s="27">
        <v>2.4323528396171901E-2</v>
      </c>
      <c r="H2704" s="27">
        <v>9.7690486489040006E-3</v>
      </c>
      <c r="I2704" s="27">
        <v>5.0325017702945E-3</v>
      </c>
      <c r="J2704" s="27">
        <v>2.22162855326976E-2</v>
      </c>
      <c r="K2704" s="27">
        <v>1.948204311526E-2</v>
      </c>
      <c r="L2704" s="27">
        <v>4.0264413265962397E-2</v>
      </c>
      <c r="M2704" s="27"/>
      <c r="T2704" s="10"/>
    </row>
    <row r="2705" spans="6:20" x14ac:dyDescent="0.2">
      <c r="F2705" s="26" t="s">
        <v>3971</v>
      </c>
      <c r="G2705" s="27">
        <v>6.28207412855565E-3</v>
      </c>
      <c r="H2705" s="27" t="s">
        <v>1309</v>
      </c>
      <c r="I2705" s="27" t="s">
        <v>1309</v>
      </c>
      <c r="J2705" s="27" t="s">
        <v>1309</v>
      </c>
      <c r="K2705" s="27" t="s">
        <v>1309</v>
      </c>
      <c r="L2705" s="27" t="s">
        <v>1309</v>
      </c>
      <c r="M2705" s="27"/>
      <c r="T2705" s="10"/>
    </row>
    <row r="2706" spans="6:20" x14ac:dyDescent="0.2">
      <c r="F2706" s="26" t="s">
        <v>3972</v>
      </c>
      <c r="G2706" s="27">
        <v>8.2157217010442405E-3</v>
      </c>
      <c r="H2706" s="27">
        <v>1.49676699320911E-2</v>
      </c>
      <c r="I2706" s="27">
        <v>3.1782217533440203E-2</v>
      </c>
      <c r="J2706" s="27" t="s">
        <v>1309</v>
      </c>
      <c r="K2706" s="27" t="s">
        <v>1309</v>
      </c>
      <c r="L2706" s="27" t="s">
        <v>1309</v>
      </c>
      <c r="M2706" s="27"/>
      <c r="T2706" s="10"/>
    </row>
    <row r="2707" spans="6:20" x14ac:dyDescent="0.2">
      <c r="F2707" s="26" t="s">
        <v>3973</v>
      </c>
      <c r="G2707" s="27">
        <v>6.2965204957252203E-3</v>
      </c>
      <c r="H2707" s="27">
        <v>1.00995623947848E-2</v>
      </c>
      <c r="I2707" s="27">
        <v>2.0422748421898701E-2</v>
      </c>
      <c r="J2707" s="27">
        <v>4.2162473935536099E-2</v>
      </c>
      <c r="K2707" s="27">
        <v>5.79788992825052E-2</v>
      </c>
      <c r="L2707" s="27" t="s">
        <v>1309</v>
      </c>
      <c r="M2707" s="27"/>
      <c r="T2707" s="10"/>
    </row>
    <row r="2708" spans="6:20" x14ac:dyDescent="0.2">
      <c r="F2708" s="26" t="s">
        <v>3974</v>
      </c>
      <c r="G2708" s="27">
        <v>1.9729889014866498E-3</v>
      </c>
      <c r="H2708" s="27">
        <v>1.7395624130962399E-2</v>
      </c>
      <c r="I2708" s="27">
        <v>1.53787336700231E-3</v>
      </c>
      <c r="J2708" s="27">
        <v>4.1547375984632401E-2</v>
      </c>
      <c r="K2708" s="27">
        <v>4.2893714077965796E-3</v>
      </c>
      <c r="L2708" s="27" t="s">
        <v>1309</v>
      </c>
      <c r="M2708" s="27"/>
      <c r="T2708" s="10"/>
    </row>
    <row r="2709" spans="6:20" x14ac:dyDescent="0.2">
      <c r="F2709" s="26" t="s">
        <v>3975</v>
      </c>
      <c r="G2709" s="27">
        <v>3.2753433113815102E-2</v>
      </c>
      <c r="H2709" s="27">
        <v>4.8211655832113003E-2</v>
      </c>
      <c r="I2709" s="27">
        <v>8.4435057138413493E-3</v>
      </c>
      <c r="J2709" s="27" t="s">
        <v>1309</v>
      </c>
      <c r="K2709" s="27">
        <v>2.5584007663335202E-2</v>
      </c>
      <c r="L2709" s="27" t="s">
        <v>1309</v>
      </c>
      <c r="M2709" s="27"/>
      <c r="T2709" s="10"/>
    </row>
    <row r="2710" spans="6:20" x14ac:dyDescent="0.2">
      <c r="F2710" s="26" t="s">
        <v>3976</v>
      </c>
      <c r="G2710" s="27">
        <v>4.5746508372683401E-3</v>
      </c>
      <c r="H2710" s="27" t="s">
        <v>1309</v>
      </c>
      <c r="I2710" s="27" t="s">
        <v>1309</v>
      </c>
      <c r="J2710" s="27" t="s">
        <v>1309</v>
      </c>
      <c r="K2710" s="27" t="s">
        <v>1309</v>
      </c>
      <c r="L2710" s="27" t="s">
        <v>1309</v>
      </c>
      <c r="M2710" s="27"/>
      <c r="T2710" s="10"/>
    </row>
    <row r="2711" spans="6:20" x14ac:dyDescent="0.2">
      <c r="F2711" s="26" t="s">
        <v>3977</v>
      </c>
      <c r="G2711" s="27">
        <v>2.54466655980858E-2</v>
      </c>
      <c r="H2711" s="27" t="s">
        <v>1309</v>
      </c>
      <c r="I2711" s="27" t="s">
        <v>1309</v>
      </c>
      <c r="J2711" s="27" t="s">
        <v>1309</v>
      </c>
      <c r="K2711" s="27" t="s">
        <v>1309</v>
      </c>
      <c r="L2711" s="27" t="s">
        <v>1309</v>
      </c>
      <c r="M2711" s="27"/>
      <c r="T2711" s="10"/>
    </row>
    <row r="2712" spans="6:20" x14ac:dyDescent="0.2">
      <c r="F2712" s="26" t="s">
        <v>3978</v>
      </c>
      <c r="G2712" s="27">
        <v>1.11549418717985E-2</v>
      </c>
      <c r="H2712" s="27" t="s">
        <v>1309</v>
      </c>
      <c r="I2712" s="27" t="s">
        <v>1309</v>
      </c>
      <c r="J2712" s="27" t="s">
        <v>1309</v>
      </c>
      <c r="K2712" s="27" t="s">
        <v>1309</v>
      </c>
      <c r="L2712" s="27" t="s">
        <v>1309</v>
      </c>
      <c r="M2712" s="27"/>
      <c r="T2712" s="10"/>
    </row>
    <row r="2713" spans="6:20" x14ac:dyDescent="0.2">
      <c r="F2713" s="26" t="s">
        <v>3979</v>
      </c>
      <c r="G2713" s="27">
        <v>1.03289066340223E-2</v>
      </c>
      <c r="H2713" s="27" t="s">
        <v>1309</v>
      </c>
      <c r="I2713" s="27" t="s">
        <v>1309</v>
      </c>
      <c r="J2713" s="27" t="s">
        <v>1309</v>
      </c>
      <c r="K2713" s="27" t="s">
        <v>1309</v>
      </c>
      <c r="L2713" s="27" t="s">
        <v>1309</v>
      </c>
      <c r="M2713" s="27"/>
      <c r="T2713" s="10"/>
    </row>
    <row r="2714" spans="6:20" x14ac:dyDescent="0.2">
      <c r="F2714" s="31"/>
      <c r="G2714" s="27">
        <v>1.5770971739149799E-2</v>
      </c>
      <c r="H2714" s="27">
        <v>6.3805430228000603E-3</v>
      </c>
      <c r="I2714" s="27">
        <v>3.8942216366007398E-3</v>
      </c>
      <c r="J2714" s="27">
        <v>2.50288758091106E-2</v>
      </c>
      <c r="K2714" s="27">
        <v>7.3153030380020802E-3</v>
      </c>
      <c r="L2714" s="27">
        <v>1.39199426713494E-3</v>
      </c>
      <c r="M2714" s="27"/>
      <c r="T2714" s="10"/>
    </row>
    <row r="2715" spans="6:20" x14ac:dyDescent="0.2">
      <c r="F2715" s="26" t="s">
        <v>3980</v>
      </c>
      <c r="G2715" s="27">
        <v>1.67638839736374E-3</v>
      </c>
      <c r="H2715" s="27" t="s">
        <v>1309</v>
      </c>
      <c r="I2715" s="27" t="s">
        <v>1309</v>
      </c>
      <c r="J2715" s="27" t="s">
        <v>1309</v>
      </c>
      <c r="K2715" s="27" t="s">
        <v>1309</v>
      </c>
      <c r="L2715" s="27" t="s">
        <v>1309</v>
      </c>
      <c r="M2715" s="27"/>
      <c r="T2715" s="10"/>
    </row>
    <row r="2716" spans="6:20" x14ac:dyDescent="0.2">
      <c r="F2716" s="26" t="s">
        <v>3981</v>
      </c>
      <c r="G2716" s="27">
        <v>3.3783007143552299E-2</v>
      </c>
      <c r="H2716" s="27">
        <v>6.7717610373410606E-2</v>
      </c>
      <c r="I2716" s="27">
        <v>2.84006699138976E-2</v>
      </c>
      <c r="J2716" s="27" t="s">
        <v>1309</v>
      </c>
      <c r="K2716" s="27" t="s">
        <v>1309</v>
      </c>
      <c r="L2716" s="27" t="s">
        <v>1309</v>
      </c>
      <c r="M2716" s="27"/>
      <c r="T2716" s="10"/>
    </row>
    <row r="2717" spans="6:20" x14ac:dyDescent="0.2">
      <c r="F2717" s="26" t="s">
        <v>3982</v>
      </c>
      <c r="G2717" s="27">
        <v>2.9273711914085802E-3</v>
      </c>
      <c r="H2717" s="27">
        <v>2.8813441385362099E-2</v>
      </c>
      <c r="I2717" s="27">
        <v>2.0271494580275599E-2</v>
      </c>
      <c r="J2717" s="27" t="s">
        <v>1309</v>
      </c>
      <c r="K2717" s="27">
        <v>1.12945086340698E-2</v>
      </c>
      <c r="L2717" s="27">
        <v>1.14887567920125E-2</v>
      </c>
      <c r="M2717" s="27"/>
      <c r="T2717" s="10"/>
    </row>
    <row r="2718" spans="6:20" x14ac:dyDescent="0.2">
      <c r="F2718" s="26" t="s">
        <v>3983</v>
      </c>
      <c r="G2718" s="27">
        <v>6.9327419722805799E-3</v>
      </c>
      <c r="H2718" s="27" t="s">
        <v>1309</v>
      </c>
      <c r="I2718" s="27" t="s">
        <v>1309</v>
      </c>
      <c r="J2718" s="27" t="s">
        <v>1309</v>
      </c>
      <c r="K2718" s="27" t="s">
        <v>1309</v>
      </c>
      <c r="L2718" s="27" t="s">
        <v>1309</v>
      </c>
      <c r="M2718" s="27"/>
      <c r="T2718" s="10"/>
    </row>
    <row r="2719" spans="6:20" x14ac:dyDescent="0.2">
      <c r="F2719" s="26" t="s">
        <v>3984</v>
      </c>
      <c r="G2719" s="27">
        <v>9.9366922207136804E-3</v>
      </c>
      <c r="H2719" s="27">
        <v>2.9857001486412599E-3</v>
      </c>
      <c r="I2719" s="27">
        <v>1.7755448766979601E-2</v>
      </c>
      <c r="J2719" s="27">
        <v>2.50563337121022E-2</v>
      </c>
      <c r="K2719" s="27">
        <v>7.8709673663585698E-3</v>
      </c>
      <c r="L2719" s="27">
        <v>1.00055896737335E-2</v>
      </c>
      <c r="M2719" s="27"/>
      <c r="T2719" s="10"/>
    </row>
    <row r="2720" spans="6:20" x14ac:dyDescent="0.2">
      <c r="F2720" s="26" t="s">
        <v>3985</v>
      </c>
      <c r="G2720" s="27">
        <v>3.5606329580741197E-2</v>
      </c>
      <c r="H2720" s="27" t="s">
        <v>1309</v>
      </c>
      <c r="I2720" s="27" t="s">
        <v>1309</v>
      </c>
      <c r="J2720" s="27" t="s">
        <v>1309</v>
      </c>
      <c r="K2720" s="27" t="s">
        <v>1309</v>
      </c>
      <c r="L2720" s="27" t="s">
        <v>1309</v>
      </c>
      <c r="M2720" s="27"/>
      <c r="T2720" s="10"/>
    </row>
    <row r="2721" spans="6:20" x14ac:dyDescent="0.2">
      <c r="F2721" s="26" t="s">
        <v>3986</v>
      </c>
      <c r="G2721" s="27">
        <v>2.0742330187042001E-3</v>
      </c>
      <c r="H2721" s="27">
        <v>0.114727269365275</v>
      </c>
      <c r="I2721" s="27">
        <v>9.9416890418768403E-2</v>
      </c>
      <c r="J2721" s="27" t="s">
        <v>1309</v>
      </c>
      <c r="K2721" s="27" t="s">
        <v>1309</v>
      </c>
      <c r="L2721" s="27" t="s">
        <v>1309</v>
      </c>
      <c r="M2721" s="27"/>
      <c r="T2721" s="10"/>
    </row>
    <row r="2722" spans="6:20" x14ac:dyDescent="0.2">
      <c r="F2722" s="26" t="s">
        <v>3987</v>
      </c>
      <c r="G2722" s="27">
        <v>2.5278543902959801E-2</v>
      </c>
      <c r="H2722" s="27">
        <v>1.21232202150824E-2</v>
      </c>
      <c r="I2722" s="27" t="s">
        <v>1309</v>
      </c>
      <c r="J2722" s="27" t="s">
        <v>1309</v>
      </c>
      <c r="K2722" s="27" t="s">
        <v>1309</v>
      </c>
      <c r="L2722" s="27" t="s">
        <v>1309</v>
      </c>
      <c r="M2722" s="27"/>
      <c r="T2722" s="10"/>
    </row>
    <row r="2723" spans="6:20" x14ac:dyDescent="0.2">
      <c r="F2723" s="26" t="s">
        <v>3988</v>
      </c>
      <c r="G2723" s="27">
        <v>8.8444110607652903E-3</v>
      </c>
      <c r="H2723" s="27">
        <v>6.3975574400078703E-3</v>
      </c>
      <c r="I2723" s="27">
        <v>9.5346365263658008E-3</v>
      </c>
      <c r="J2723" s="27">
        <v>2.1790442842897301E-2</v>
      </c>
      <c r="K2723" s="27">
        <v>6.4207159591769796E-3</v>
      </c>
      <c r="L2723" s="27">
        <v>4.5524983659213899E-3</v>
      </c>
      <c r="M2723" s="27"/>
      <c r="T2723" s="10"/>
    </row>
    <row r="2724" spans="6:20" x14ac:dyDescent="0.2">
      <c r="F2724" s="26" t="s">
        <v>3989</v>
      </c>
      <c r="G2724" s="27">
        <v>2.7301592816079299E-3</v>
      </c>
      <c r="H2724" s="27">
        <v>1.229118375119E-2</v>
      </c>
      <c r="I2724" s="27">
        <v>4.1434832660094296E-3</v>
      </c>
      <c r="J2724" s="27">
        <v>2.5533970914942802E-2</v>
      </c>
      <c r="K2724" s="27">
        <v>1.6234530726395399E-2</v>
      </c>
      <c r="L2724" s="27">
        <v>7.4352534898598803E-3</v>
      </c>
      <c r="M2724" s="27"/>
      <c r="T2724" s="10"/>
    </row>
    <row r="2725" spans="6:20" x14ac:dyDescent="0.2">
      <c r="F2725" s="26" t="s">
        <v>3990</v>
      </c>
      <c r="G2725" s="27">
        <v>8.7642305057238409E-3</v>
      </c>
      <c r="H2725" s="27">
        <v>1.49218128077488E-2</v>
      </c>
      <c r="I2725" s="27">
        <v>7.5681579770054096E-3</v>
      </c>
      <c r="J2725" s="27">
        <v>3.9258551736375102E-2</v>
      </c>
      <c r="K2725" s="27">
        <v>2.16881060628938E-2</v>
      </c>
      <c r="L2725" s="27" t="s">
        <v>1309</v>
      </c>
      <c r="M2725" s="27"/>
      <c r="T2725" s="10"/>
    </row>
    <row r="2726" spans="6:20" x14ac:dyDescent="0.2">
      <c r="F2726" s="26" t="s">
        <v>3991</v>
      </c>
      <c r="G2726" s="27">
        <v>2.1349724979669499E-2</v>
      </c>
      <c r="H2726" s="27" t="s">
        <v>1309</v>
      </c>
      <c r="I2726" s="27" t="s">
        <v>1309</v>
      </c>
      <c r="J2726" s="27" t="s">
        <v>1309</v>
      </c>
      <c r="K2726" s="27" t="s">
        <v>1309</v>
      </c>
      <c r="L2726" s="27" t="s">
        <v>1309</v>
      </c>
      <c r="M2726" s="27"/>
      <c r="T2726" s="10"/>
    </row>
    <row r="2727" spans="6:20" x14ac:dyDescent="0.2">
      <c r="F2727" s="26" t="s">
        <v>3992</v>
      </c>
      <c r="G2727" s="27">
        <v>3.3650145095316497E-2</v>
      </c>
      <c r="H2727" s="27" t="s">
        <v>1309</v>
      </c>
      <c r="I2727" s="27" t="s">
        <v>1309</v>
      </c>
      <c r="J2727" s="27" t="s">
        <v>1309</v>
      </c>
      <c r="K2727" s="27" t="s">
        <v>1309</v>
      </c>
      <c r="L2727" s="27" t="s">
        <v>1309</v>
      </c>
      <c r="M2727" s="27"/>
      <c r="T2727" s="10"/>
    </row>
    <row r="2728" spans="6:20" x14ac:dyDescent="0.2">
      <c r="F2728" s="26" t="s">
        <v>3993</v>
      </c>
      <c r="G2728" s="27">
        <v>1.9624068430745198E-3</v>
      </c>
      <c r="H2728" s="27" t="s">
        <v>1309</v>
      </c>
      <c r="I2728" s="27" t="s">
        <v>1309</v>
      </c>
      <c r="J2728" s="27" t="s">
        <v>1309</v>
      </c>
      <c r="K2728" s="27" t="s">
        <v>1309</v>
      </c>
      <c r="L2728" s="27" t="s">
        <v>1309</v>
      </c>
      <c r="M2728" s="27"/>
      <c r="T2728" s="10"/>
    </row>
    <row r="2729" spans="6:20" x14ac:dyDescent="0.2">
      <c r="F2729" s="26" t="s">
        <v>3994</v>
      </c>
      <c r="G2729" s="27">
        <v>4.6776593290361098E-3</v>
      </c>
      <c r="H2729" s="27">
        <v>1.18297940695589E-2</v>
      </c>
      <c r="I2729" s="27">
        <v>2.6190401330061199E-2</v>
      </c>
      <c r="J2729" s="27" t="s">
        <v>1309</v>
      </c>
      <c r="K2729" s="27" t="s">
        <v>1309</v>
      </c>
      <c r="L2729" s="27" t="s">
        <v>1309</v>
      </c>
      <c r="M2729" s="27"/>
      <c r="T2729" s="10"/>
    </row>
    <row r="2730" spans="6:20" x14ac:dyDescent="0.2">
      <c r="F2730" s="26" t="s">
        <v>3995</v>
      </c>
      <c r="G2730" s="27">
        <v>1.2255518441369501E-3</v>
      </c>
      <c r="H2730" s="27">
        <v>2.5556631645005701E-2</v>
      </c>
      <c r="I2730" s="27">
        <v>1.38435759454638E-2</v>
      </c>
      <c r="J2730" s="27">
        <v>2.3054980668879298E-2</v>
      </c>
      <c r="K2730" s="27">
        <v>1.31956927230305E-2</v>
      </c>
      <c r="L2730" s="27">
        <v>5.3026764225674802E-2</v>
      </c>
      <c r="M2730" s="27"/>
      <c r="T2730" s="10"/>
    </row>
    <row r="2731" spans="6:20" x14ac:dyDescent="0.2">
      <c r="F2731" s="26" t="s">
        <v>3996</v>
      </c>
      <c r="G2731" s="27">
        <v>7.10104356053651E-3</v>
      </c>
      <c r="H2731" s="27" t="s">
        <v>1309</v>
      </c>
      <c r="I2731" s="27" t="s">
        <v>1309</v>
      </c>
      <c r="J2731" s="27" t="s">
        <v>1309</v>
      </c>
      <c r="K2731" s="27" t="s">
        <v>1309</v>
      </c>
      <c r="L2731" s="27" t="s">
        <v>1309</v>
      </c>
      <c r="M2731" s="27"/>
      <c r="T2731" s="10"/>
    </row>
    <row r="2732" spans="6:20" x14ac:dyDescent="0.2">
      <c r="F2732" s="26" t="s">
        <v>3997</v>
      </c>
      <c r="G2732" s="27">
        <v>1.0116851072908601E-2</v>
      </c>
      <c r="H2732" s="27" t="s">
        <v>1309</v>
      </c>
      <c r="I2732" s="27" t="s">
        <v>1309</v>
      </c>
      <c r="J2732" s="27" t="s">
        <v>1309</v>
      </c>
      <c r="K2732" s="27" t="s">
        <v>1309</v>
      </c>
      <c r="L2732" s="27" t="s">
        <v>1309</v>
      </c>
      <c r="M2732" s="27"/>
      <c r="T2732" s="10"/>
    </row>
    <row r="2733" spans="6:20" x14ac:dyDescent="0.2">
      <c r="F2733" s="26" t="s">
        <v>3998</v>
      </c>
      <c r="G2733" s="27">
        <v>3.5571245229021301E-3</v>
      </c>
      <c r="H2733" s="27" t="s">
        <v>1309</v>
      </c>
      <c r="I2733" s="27" t="s">
        <v>1309</v>
      </c>
      <c r="J2733" s="27" t="s">
        <v>1309</v>
      </c>
      <c r="K2733" s="27">
        <v>5.3696747003959197E-3</v>
      </c>
      <c r="L2733" s="27" t="s">
        <v>1309</v>
      </c>
      <c r="M2733" s="27"/>
      <c r="T2733" s="10"/>
    </row>
    <row r="2734" spans="6:20" x14ac:dyDescent="0.2">
      <c r="F2734" s="26" t="s">
        <v>3999</v>
      </c>
      <c r="G2734" s="27">
        <v>1.5764796137459802E-2</v>
      </c>
      <c r="H2734" s="27" t="s">
        <v>1309</v>
      </c>
      <c r="I2734" s="27" t="s">
        <v>1309</v>
      </c>
      <c r="J2734" s="27" t="s">
        <v>1309</v>
      </c>
      <c r="K2734" s="27" t="s">
        <v>1309</v>
      </c>
      <c r="L2734" s="27" t="s">
        <v>1309</v>
      </c>
      <c r="M2734" s="27"/>
      <c r="T2734" s="10"/>
    </row>
    <row r="2735" spans="6:20" x14ac:dyDescent="0.2">
      <c r="F2735" s="26" t="s">
        <v>4000</v>
      </c>
      <c r="G2735" s="27">
        <v>3.7093355145200301E-3</v>
      </c>
      <c r="H2735" s="27" t="s">
        <v>1309</v>
      </c>
      <c r="I2735" s="27" t="s">
        <v>1309</v>
      </c>
      <c r="J2735" s="27" t="s">
        <v>1309</v>
      </c>
      <c r="K2735" s="27" t="s">
        <v>1309</v>
      </c>
      <c r="L2735" s="27" t="s">
        <v>1309</v>
      </c>
      <c r="M2735" s="27"/>
      <c r="T2735" s="10"/>
    </row>
    <row r="2736" spans="6:20" x14ac:dyDescent="0.2">
      <c r="F2736" s="26" t="s">
        <v>4001</v>
      </c>
      <c r="G2736" s="27">
        <v>5.03221791241252E-3</v>
      </c>
      <c r="H2736" s="27" t="s">
        <v>1309</v>
      </c>
      <c r="I2736" s="27" t="s">
        <v>1309</v>
      </c>
      <c r="J2736" s="27" t="s">
        <v>1309</v>
      </c>
      <c r="K2736" s="27" t="s">
        <v>1309</v>
      </c>
      <c r="L2736" s="27" t="s">
        <v>1309</v>
      </c>
      <c r="M2736" s="27"/>
      <c r="T2736" s="10"/>
    </row>
    <row r="2737" spans="6:20" x14ac:dyDescent="0.2">
      <c r="F2737" s="26" t="s">
        <v>4002</v>
      </c>
      <c r="G2737" s="27">
        <v>6.73773341126995E-2</v>
      </c>
      <c r="H2737" s="27">
        <v>4.03950052115515E-3</v>
      </c>
      <c r="I2737" s="27">
        <v>5.9901362396906598E-3</v>
      </c>
      <c r="J2737" s="27" t="s">
        <v>1309</v>
      </c>
      <c r="K2737" s="27">
        <v>2.0697878173115102E-2</v>
      </c>
      <c r="L2737" s="27" t="s">
        <v>1309</v>
      </c>
      <c r="M2737" s="27"/>
      <c r="T2737" s="10"/>
    </row>
    <row r="2738" spans="6:20" x14ac:dyDescent="0.2">
      <c r="F2738" s="26" t="s">
        <v>4003</v>
      </c>
      <c r="G2738" s="27">
        <v>7.1161420882724698E-3</v>
      </c>
      <c r="H2738" s="27" t="s">
        <v>1309</v>
      </c>
      <c r="I2738" s="27" t="s">
        <v>1309</v>
      </c>
      <c r="J2738" s="27" t="s">
        <v>1309</v>
      </c>
      <c r="K2738" s="27" t="s">
        <v>1309</v>
      </c>
      <c r="L2738" s="27" t="s">
        <v>1309</v>
      </c>
      <c r="M2738" s="27"/>
      <c r="T2738" s="10"/>
    </row>
    <row r="2739" spans="6:20" x14ac:dyDescent="0.2">
      <c r="F2739" s="26" t="s">
        <v>4004</v>
      </c>
      <c r="G2739" s="27">
        <v>1.77773470283491E-2</v>
      </c>
      <c r="H2739" s="27" t="s">
        <v>1309</v>
      </c>
      <c r="I2739" s="27" t="s">
        <v>1309</v>
      </c>
      <c r="J2739" s="27" t="s">
        <v>1309</v>
      </c>
      <c r="K2739" s="27" t="s">
        <v>1309</v>
      </c>
      <c r="L2739" s="27" t="s">
        <v>1309</v>
      </c>
      <c r="M2739" s="27"/>
      <c r="T2739" s="10"/>
    </row>
    <row r="2740" spans="6:20" x14ac:dyDescent="0.2">
      <c r="F2740" s="26" t="s">
        <v>4005</v>
      </c>
      <c r="G2740" s="27">
        <v>2.3093668808548001E-2</v>
      </c>
      <c r="H2740" s="27" t="s">
        <v>1309</v>
      </c>
      <c r="I2740" s="27" t="s">
        <v>1309</v>
      </c>
      <c r="J2740" s="27" t="s">
        <v>1309</v>
      </c>
      <c r="K2740" s="27" t="s">
        <v>1309</v>
      </c>
      <c r="L2740" s="27" t="s">
        <v>1309</v>
      </c>
      <c r="M2740" s="27"/>
      <c r="T2740" s="10"/>
    </row>
    <row r="2741" spans="6:20" x14ac:dyDescent="0.2">
      <c r="F2741" s="26" t="s">
        <v>4006</v>
      </c>
      <c r="G2741" s="27">
        <v>4.3477289562800598E-3</v>
      </c>
      <c r="H2741" s="27" t="s">
        <v>1309</v>
      </c>
      <c r="I2741" s="27" t="s">
        <v>1309</v>
      </c>
      <c r="J2741" s="27" t="s">
        <v>1309</v>
      </c>
      <c r="K2741" s="27" t="s">
        <v>1309</v>
      </c>
      <c r="L2741" s="27" t="s">
        <v>1309</v>
      </c>
      <c r="M2741" s="27"/>
      <c r="T2741" s="10"/>
    </row>
    <row r="2742" spans="6:20" x14ac:dyDescent="0.2">
      <c r="F2742" s="26" t="s">
        <v>4007</v>
      </c>
      <c r="G2742" s="27">
        <v>9.6137510644798793E-2</v>
      </c>
      <c r="H2742" s="27">
        <v>7.8723394979744697E-3</v>
      </c>
      <c r="I2742" s="27">
        <v>6.9676166848603397E-3</v>
      </c>
      <c r="J2742" s="27">
        <v>2.0664933070104999E-3</v>
      </c>
      <c r="K2742" s="27">
        <v>1.06315184351016E-2</v>
      </c>
      <c r="L2742" s="27" t="s">
        <v>1309</v>
      </c>
      <c r="M2742" s="27"/>
      <c r="T2742" s="10"/>
    </row>
    <row r="2743" spans="6:20" x14ac:dyDescent="0.2">
      <c r="F2743" s="26" t="s">
        <v>4008</v>
      </c>
      <c r="G2743" s="27">
        <v>1.3353233975976399E-2</v>
      </c>
      <c r="H2743" s="27" t="s">
        <v>1309</v>
      </c>
      <c r="I2743" s="27" t="s">
        <v>1309</v>
      </c>
      <c r="J2743" s="27" t="s">
        <v>1309</v>
      </c>
      <c r="K2743" s="27" t="s">
        <v>1309</v>
      </c>
      <c r="L2743" s="27" t="s">
        <v>1309</v>
      </c>
      <c r="M2743" s="27"/>
      <c r="T2743" s="10"/>
    </row>
    <row r="2744" spans="6:20" x14ac:dyDescent="0.2">
      <c r="F2744" s="26" t="s">
        <v>4009</v>
      </c>
      <c r="G2744" s="27">
        <v>2.3779390412489399E-3</v>
      </c>
      <c r="H2744" s="27" t="s">
        <v>1309</v>
      </c>
      <c r="I2744" s="27" t="s">
        <v>1309</v>
      </c>
      <c r="J2744" s="27" t="s">
        <v>1309</v>
      </c>
      <c r="K2744" s="27" t="s">
        <v>1309</v>
      </c>
      <c r="L2744" s="27" t="s">
        <v>1309</v>
      </c>
      <c r="M2744" s="27"/>
      <c r="T2744" s="10"/>
    </row>
    <row r="2745" spans="6:20" x14ac:dyDescent="0.2">
      <c r="F2745" s="26" t="s">
        <v>4010</v>
      </c>
      <c r="G2745" s="27">
        <v>1.1651176202849899E-2</v>
      </c>
      <c r="H2745" s="27">
        <v>2.8837634100382901E-2</v>
      </c>
      <c r="I2745" s="27">
        <v>1.03418120765147E-2</v>
      </c>
      <c r="J2745" s="27" t="s">
        <v>1309</v>
      </c>
      <c r="K2745" s="27">
        <v>0.10835374530169201</v>
      </c>
      <c r="L2745" s="27" t="s">
        <v>1309</v>
      </c>
      <c r="M2745" s="27"/>
      <c r="T2745" s="10"/>
    </row>
    <row r="2746" spans="6:20" x14ac:dyDescent="0.2">
      <c r="F2746" s="26" t="s">
        <v>4011</v>
      </c>
      <c r="G2746" s="27">
        <v>5.0760547502660099E-3</v>
      </c>
      <c r="H2746" s="27" t="s">
        <v>1309</v>
      </c>
      <c r="I2746" s="27" t="s">
        <v>1309</v>
      </c>
      <c r="J2746" s="27" t="s">
        <v>1309</v>
      </c>
      <c r="K2746" s="27" t="s">
        <v>1309</v>
      </c>
      <c r="L2746" s="27" t="s">
        <v>1309</v>
      </c>
      <c r="M2746" s="27"/>
      <c r="T2746" s="10"/>
    </row>
    <row r="2747" spans="6:20" x14ac:dyDescent="0.2">
      <c r="F2747" s="26" t="s">
        <v>4012</v>
      </c>
      <c r="G2747" s="27">
        <v>1.6847048530837801E-2</v>
      </c>
      <c r="H2747" s="27">
        <v>1.3121458666310501E-2</v>
      </c>
      <c r="I2747" s="27">
        <v>4.9821847495338601E-3</v>
      </c>
      <c r="J2747" s="27">
        <v>7.8629134881653504E-2</v>
      </c>
      <c r="K2747" s="27">
        <v>1.2915212351702701E-2</v>
      </c>
      <c r="L2747" s="27" t="s">
        <v>1309</v>
      </c>
      <c r="M2747" s="27"/>
      <c r="T2747" s="10"/>
    </row>
    <row r="2748" spans="6:20" x14ac:dyDescent="0.2">
      <c r="F2748" s="26" t="s">
        <v>4013</v>
      </c>
      <c r="G2748" s="27">
        <v>7.2846699284951702E-3</v>
      </c>
      <c r="H2748" s="27" t="s">
        <v>1309</v>
      </c>
      <c r="I2748" s="27" t="s">
        <v>1309</v>
      </c>
      <c r="J2748" s="27" t="s">
        <v>1309</v>
      </c>
      <c r="K2748" s="27" t="s">
        <v>1309</v>
      </c>
      <c r="L2748" s="27" t="s">
        <v>1309</v>
      </c>
      <c r="M2748" s="27"/>
      <c r="T2748" s="10"/>
    </row>
    <row r="2749" spans="6:20" x14ac:dyDescent="0.2">
      <c r="F2749" s="26" t="s">
        <v>4014</v>
      </c>
      <c r="G2749" s="27">
        <v>7.9352331498652E-3</v>
      </c>
      <c r="H2749" s="27">
        <v>3.5523524786421998E-2</v>
      </c>
      <c r="I2749" s="27">
        <v>1.7362255558615699E-2</v>
      </c>
      <c r="J2749" s="27" t="s">
        <v>1309</v>
      </c>
      <c r="K2749" s="27">
        <v>1.8999194916082499E-2</v>
      </c>
      <c r="L2749" s="27" t="s">
        <v>1309</v>
      </c>
      <c r="M2749" s="27"/>
      <c r="T2749" s="10"/>
    </row>
    <row r="2750" spans="6:20" x14ac:dyDescent="0.2">
      <c r="F2750" s="26" t="s">
        <v>4015</v>
      </c>
      <c r="G2750" s="27">
        <v>1.04823886638681E-2</v>
      </c>
      <c r="H2750" s="27" t="s">
        <v>1309</v>
      </c>
      <c r="I2750" s="27" t="s">
        <v>1309</v>
      </c>
      <c r="J2750" s="27" t="s">
        <v>1309</v>
      </c>
      <c r="K2750" s="27" t="s">
        <v>1309</v>
      </c>
      <c r="L2750" s="27" t="s">
        <v>1309</v>
      </c>
      <c r="M2750" s="27"/>
      <c r="T2750" s="10"/>
    </row>
    <row r="2751" spans="6:20" x14ac:dyDescent="0.2">
      <c r="F2751" s="26" t="s">
        <v>4016</v>
      </c>
      <c r="G2751" s="27">
        <v>1.36632769622157E-2</v>
      </c>
      <c r="H2751" s="27" t="s">
        <v>1309</v>
      </c>
      <c r="I2751" s="27" t="s">
        <v>1309</v>
      </c>
      <c r="J2751" s="27" t="s">
        <v>1309</v>
      </c>
      <c r="K2751" s="27" t="s">
        <v>1309</v>
      </c>
      <c r="L2751" s="27" t="s">
        <v>1309</v>
      </c>
      <c r="M2751" s="27"/>
      <c r="T2751" s="10"/>
    </row>
    <row r="2752" spans="6:20" x14ac:dyDescent="0.2">
      <c r="F2752" s="26" t="s">
        <v>4017</v>
      </c>
      <c r="G2752" s="27">
        <v>3.4891048426522499E-3</v>
      </c>
      <c r="H2752" s="27" t="s">
        <v>1309</v>
      </c>
      <c r="I2752" s="27" t="s">
        <v>1309</v>
      </c>
      <c r="J2752" s="27" t="s">
        <v>1309</v>
      </c>
      <c r="K2752" s="27" t="s">
        <v>1309</v>
      </c>
      <c r="L2752" s="27" t="s">
        <v>1309</v>
      </c>
      <c r="M2752" s="27"/>
      <c r="T2752" s="10"/>
    </row>
    <row r="2753" spans="6:20" x14ac:dyDescent="0.2">
      <c r="F2753" s="26" t="s">
        <v>4018</v>
      </c>
      <c r="G2753" s="27">
        <v>7.0923865582630703E-3</v>
      </c>
      <c r="H2753" s="27" t="s">
        <v>1309</v>
      </c>
      <c r="I2753" s="27" t="s">
        <v>1309</v>
      </c>
      <c r="J2753" s="27" t="s">
        <v>1309</v>
      </c>
      <c r="K2753" s="27" t="s">
        <v>1309</v>
      </c>
      <c r="L2753" s="27" t="s">
        <v>1309</v>
      </c>
      <c r="M2753" s="27"/>
      <c r="T2753" s="10"/>
    </row>
    <row r="2754" spans="6:20" x14ac:dyDescent="0.2">
      <c r="F2754" s="26" t="s">
        <v>4019</v>
      </c>
      <c r="G2754" s="27">
        <v>3.9178130612107396E-3</v>
      </c>
      <c r="H2754" s="27" t="s">
        <v>1309</v>
      </c>
      <c r="I2754" s="27" t="s">
        <v>1309</v>
      </c>
      <c r="J2754" s="27" t="s">
        <v>1309</v>
      </c>
      <c r="K2754" s="27" t="s">
        <v>1309</v>
      </c>
      <c r="L2754" s="27" t="s">
        <v>1309</v>
      </c>
      <c r="M2754" s="27"/>
      <c r="T2754" s="10"/>
    </row>
    <row r="2755" spans="6:20" x14ac:dyDescent="0.2">
      <c r="F2755" s="26" t="s">
        <v>4020</v>
      </c>
      <c r="G2755" s="27">
        <v>2.0396236193831199E-2</v>
      </c>
      <c r="H2755" s="27" t="s">
        <v>1309</v>
      </c>
      <c r="I2755" s="27" t="s">
        <v>1309</v>
      </c>
      <c r="J2755" s="27" t="s">
        <v>1309</v>
      </c>
      <c r="K2755" s="27" t="s">
        <v>1309</v>
      </c>
      <c r="L2755" s="27" t="s">
        <v>1309</v>
      </c>
      <c r="M2755" s="27"/>
      <c r="T2755" s="10"/>
    </row>
    <row r="2756" spans="6:20" x14ac:dyDescent="0.2">
      <c r="F2756" s="26" t="s">
        <v>4021</v>
      </c>
      <c r="G2756" s="27">
        <v>1.0202239703111999E-2</v>
      </c>
      <c r="H2756" s="27" t="s">
        <v>1309</v>
      </c>
      <c r="I2756" s="27" t="s">
        <v>1309</v>
      </c>
      <c r="J2756" s="27" t="s">
        <v>1309</v>
      </c>
      <c r="K2756" s="27" t="s">
        <v>1309</v>
      </c>
      <c r="L2756" s="27" t="s">
        <v>1309</v>
      </c>
      <c r="M2756" s="27"/>
      <c r="T2756" s="10"/>
    </row>
    <row r="2757" spans="6:20" x14ac:dyDescent="0.2">
      <c r="F2757" s="26" t="s">
        <v>4022</v>
      </c>
      <c r="G2757" s="27">
        <v>4.8790632258886597E-3</v>
      </c>
      <c r="H2757" s="27" t="s">
        <v>1309</v>
      </c>
      <c r="I2757" s="27" t="s">
        <v>1309</v>
      </c>
      <c r="J2757" s="27" t="s">
        <v>1309</v>
      </c>
      <c r="K2757" s="27" t="s">
        <v>1309</v>
      </c>
      <c r="L2757" s="27" t="s">
        <v>1309</v>
      </c>
      <c r="M2757" s="27"/>
      <c r="T2757" s="10"/>
    </row>
    <row r="2758" spans="6:20" x14ac:dyDescent="0.2">
      <c r="F2758" s="26" t="s">
        <v>4023</v>
      </c>
      <c r="G2758" s="27">
        <v>7.2278218877425198E-3</v>
      </c>
      <c r="H2758" s="27">
        <v>3.0791666994850701E-3</v>
      </c>
      <c r="I2758" s="27">
        <v>1.9081018385435401E-2</v>
      </c>
      <c r="J2758" s="27" t="s">
        <v>1309</v>
      </c>
      <c r="K2758" s="27">
        <v>7.5704342109737099E-3</v>
      </c>
      <c r="L2758" s="27" t="s">
        <v>1309</v>
      </c>
      <c r="M2758" s="27"/>
      <c r="T2758" s="10"/>
    </row>
    <row r="2759" spans="6:20" x14ac:dyDescent="0.2">
      <c r="F2759" s="26" t="s">
        <v>4024</v>
      </c>
      <c r="G2759" s="27">
        <v>2.6857322851336698E-2</v>
      </c>
      <c r="H2759" s="27" t="s">
        <v>1309</v>
      </c>
      <c r="I2759" s="27">
        <v>7.20695196642053E-3</v>
      </c>
      <c r="J2759" s="27">
        <v>7.3086006931021699E-2</v>
      </c>
      <c r="K2759" s="27">
        <v>1.5365502241038999E-2</v>
      </c>
      <c r="L2759" s="27" t="s">
        <v>1309</v>
      </c>
      <c r="M2759" s="27"/>
      <c r="T2759" s="10"/>
    </row>
    <row r="2760" spans="6:20" x14ac:dyDescent="0.2">
      <c r="F2760" s="26" t="s">
        <v>4025</v>
      </c>
      <c r="G2760" s="27">
        <v>2.7787214009113801E-2</v>
      </c>
      <c r="H2760" s="27" t="s">
        <v>1309</v>
      </c>
      <c r="I2760" s="27" t="s">
        <v>1309</v>
      </c>
      <c r="J2760" s="27" t="s">
        <v>1309</v>
      </c>
      <c r="K2760" s="27" t="s">
        <v>1309</v>
      </c>
      <c r="L2760" s="27" t="s">
        <v>1309</v>
      </c>
      <c r="M2760" s="27"/>
      <c r="T2760" s="10"/>
    </row>
    <row r="2761" spans="6:20" x14ac:dyDescent="0.2">
      <c r="F2761" s="26" t="s">
        <v>4026</v>
      </c>
      <c r="G2761" s="27">
        <v>9.9088795807868602E-3</v>
      </c>
      <c r="H2761" s="27">
        <v>4.7444989045405698E-3</v>
      </c>
      <c r="I2761" s="27">
        <v>7.56427992652349E-3</v>
      </c>
      <c r="J2761" s="27" t="s">
        <v>1309</v>
      </c>
      <c r="K2761" s="27">
        <v>1.70789325511434E-2</v>
      </c>
      <c r="L2761" s="27" t="s">
        <v>1309</v>
      </c>
      <c r="M2761" s="27"/>
      <c r="T2761" s="10"/>
    </row>
    <row r="2762" spans="6:20" x14ac:dyDescent="0.2">
      <c r="F2762" s="26" t="s">
        <v>4027</v>
      </c>
      <c r="G2762" s="27">
        <v>6.2773430750897004E-3</v>
      </c>
      <c r="H2762" s="27" t="s">
        <v>1309</v>
      </c>
      <c r="I2762" s="27" t="s">
        <v>1309</v>
      </c>
      <c r="J2762" s="27" t="s">
        <v>1309</v>
      </c>
      <c r="K2762" s="27" t="s">
        <v>1309</v>
      </c>
      <c r="L2762" s="27" t="s">
        <v>1309</v>
      </c>
      <c r="M2762" s="27"/>
      <c r="T2762" s="10"/>
    </row>
    <row r="2763" spans="6:20" x14ac:dyDescent="0.2">
      <c r="F2763" s="26" t="s">
        <v>4028</v>
      </c>
      <c r="G2763" s="27">
        <v>3.1845177590437097E-2</v>
      </c>
      <c r="H2763" s="27">
        <v>3.9478245345477498E-3</v>
      </c>
      <c r="I2763" s="27">
        <v>5.9620330592271903E-3</v>
      </c>
      <c r="J2763" s="27">
        <v>2.69769434688177E-2</v>
      </c>
      <c r="K2763" s="27">
        <v>1.10273275113872E-2</v>
      </c>
      <c r="L2763" s="27">
        <v>2.7904171769191601E-2</v>
      </c>
      <c r="M2763" s="27"/>
      <c r="T2763" s="10"/>
    </row>
    <row r="2764" spans="6:20" x14ac:dyDescent="0.2">
      <c r="F2764" s="26" t="s">
        <v>4029</v>
      </c>
      <c r="G2764" s="27">
        <v>7.3178441257427196E-3</v>
      </c>
      <c r="H2764" s="27" t="s">
        <v>1309</v>
      </c>
      <c r="I2764" s="27" t="s">
        <v>1309</v>
      </c>
      <c r="J2764" s="27" t="s">
        <v>1309</v>
      </c>
      <c r="K2764" s="27" t="s">
        <v>1309</v>
      </c>
      <c r="L2764" s="27" t="s">
        <v>1309</v>
      </c>
      <c r="M2764" s="27"/>
      <c r="T2764" s="10"/>
    </row>
    <row r="2765" spans="6:20" x14ac:dyDescent="0.2">
      <c r="F2765" s="26" t="s">
        <v>4030</v>
      </c>
      <c r="G2765" s="27">
        <v>7.0868431913613302E-3</v>
      </c>
      <c r="H2765" s="27">
        <v>3.7017087924322303E-2</v>
      </c>
      <c r="I2765" s="27">
        <v>1.04958108148334E-2</v>
      </c>
      <c r="J2765" s="27" t="s">
        <v>1309</v>
      </c>
      <c r="K2765" s="27">
        <v>1.13494200981998E-2</v>
      </c>
      <c r="L2765" s="27" t="s">
        <v>1309</v>
      </c>
      <c r="M2765" s="27"/>
      <c r="T2765" s="10"/>
    </row>
    <row r="2766" spans="6:20" x14ac:dyDescent="0.2">
      <c r="F2766" s="26" t="s">
        <v>4031</v>
      </c>
      <c r="G2766" s="27">
        <v>8.7051281455929191E-3</v>
      </c>
      <c r="H2766" s="27" t="s">
        <v>1309</v>
      </c>
      <c r="I2766" s="27" t="s">
        <v>1309</v>
      </c>
      <c r="J2766" s="27" t="s">
        <v>1309</v>
      </c>
      <c r="K2766" s="27" t="s">
        <v>1309</v>
      </c>
      <c r="L2766" s="27" t="s">
        <v>1309</v>
      </c>
      <c r="M2766" s="27"/>
      <c r="T2766" s="10"/>
    </row>
    <row r="2767" spans="6:20" x14ac:dyDescent="0.2">
      <c r="F2767" s="26" t="s">
        <v>4032</v>
      </c>
      <c r="G2767" s="27">
        <v>1.4221434474951699E-2</v>
      </c>
      <c r="H2767" s="27">
        <v>3.25443303492658E-2</v>
      </c>
      <c r="I2767" s="27" t="s">
        <v>1309</v>
      </c>
      <c r="J2767" s="27" t="s">
        <v>1309</v>
      </c>
      <c r="K2767" s="27" t="s">
        <v>1309</v>
      </c>
      <c r="L2767" s="27" t="s">
        <v>1309</v>
      </c>
      <c r="M2767" s="27"/>
      <c r="T2767" s="10"/>
    </row>
    <row r="2768" spans="6:20" x14ac:dyDescent="0.2">
      <c r="F2768" s="26" t="s">
        <v>4033</v>
      </c>
      <c r="G2768" s="27">
        <v>5.90316854328386E-3</v>
      </c>
      <c r="H2768" s="27">
        <v>9.5597836835972696E-3</v>
      </c>
      <c r="I2768" s="27">
        <v>2.8283277931886201E-3</v>
      </c>
      <c r="J2768" s="27">
        <v>1.0930253151077001E-2</v>
      </c>
      <c r="K2768" s="27">
        <v>2.5846995221426201E-2</v>
      </c>
      <c r="L2768" s="27">
        <v>2.9783645509361401E-2</v>
      </c>
      <c r="M2768" s="27"/>
      <c r="T2768" s="10"/>
    </row>
    <row r="2769" spans="6:20" x14ac:dyDescent="0.2">
      <c r="F2769" s="26" t="s">
        <v>4034</v>
      </c>
      <c r="G2769" s="27">
        <v>3.7516638672744499E-3</v>
      </c>
      <c r="H2769" s="27">
        <v>1.4526624744214499E-2</v>
      </c>
      <c r="I2769" s="27">
        <v>1.2779611142369701E-2</v>
      </c>
      <c r="J2769" s="27" t="s">
        <v>1309</v>
      </c>
      <c r="K2769" s="27">
        <v>1.29292030599421E-2</v>
      </c>
      <c r="L2769" s="27" t="s">
        <v>1309</v>
      </c>
      <c r="M2769" s="27"/>
      <c r="T2769" s="10"/>
    </row>
    <row r="2770" spans="6:20" x14ac:dyDescent="0.2">
      <c r="F2770" s="26" t="s">
        <v>4035</v>
      </c>
      <c r="G2770" s="27">
        <v>8.0478083484572093E-3</v>
      </c>
      <c r="H2770" s="27" t="s">
        <v>1309</v>
      </c>
      <c r="I2770" s="27" t="s">
        <v>1309</v>
      </c>
      <c r="J2770" s="27" t="s">
        <v>1309</v>
      </c>
      <c r="K2770" s="27" t="s">
        <v>1309</v>
      </c>
      <c r="L2770" s="27" t="s">
        <v>1309</v>
      </c>
      <c r="M2770" s="27"/>
      <c r="T2770" s="10"/>
    </row>
    <row r="2771" spans="6:20" x14ac:dyDescent="0.2">
      <c r="F2771" s="26" t="s">
        <v>4036</v>
      </c>
      <c r="G2771" s="27">
        <v>3.0168485269846902E-3</v>
      </c>
      <c r="H2771" s="27">
        <v>1.6628812212649601E-3</v>
      </c>
      <c r="I2771" s="27">
        <v>5.3376668074721504E-3</v>
      </c>
      <c r="J2771" s="27" t="s">
        <v>1309</v>
      </c>
      <c r="K2771" s="27">
        <v>3.29980473075699E-3</v>
      </c>
      <c r="L2771" s="27" t="s">
        <v>1309</v>
      </c>
      <c r="M2771" s="27"/>
      <c r="T2771" s="10"/>
    </row>
    <row r="2772" spans="6:20" x14ac:dyDescent="0.2">
      <c r="F2772" s="26" t="s">
        <v>4037</v>
      </c>
      <c r="G2772" s="27">
        <v>6.8426016949271499E-3</v>
      </c>
      <c r="H2772" s="27" t="s">
        <v>1309</v>
      </c>
      <c r="I2772" s="27" t="s">
        <v>1309</v>
      </c>
      <c r="J2772" s="27" t="s">
        <v>1309</v>
      </c>
      <c r="K2772" s="27" t="s">
        <v>1309</v>
      </c>
      <c r="L2772" s="27" t="s">
        <v>1309</v>
      </c>
      <c r="M2772" s="27"/>
      <c r="T2772" s="10"/>
    </row>
    <row r="2773" spans="6:20" x14ac:dyDescent="0.2">
      <c r="F2773" s="26" t="s">
        <v>4038</v>
      </c>
      <c r="G2773" s="27">
        <v>1.5561475540595E-3</v>
      </c>
      <c r="H2773" s="27">
        <v>5.12286572368345E-2</v>
      </c>
      <c r="I2773" s="27" t="s">
        <v>1309</v>
      </c>
      <c r="J2773" s="27" t="s">
        <v>1309</v>
      </c>
      <c r="K2773" s="27" t="s">
        <v>1309</v>
      </c>
      <c r="L2773" s="27" t="s">
        <v>1309</v>
      </c>
      <c r="M2773" s="27"/>
      <c r="T2773" s="10"/>
    </row>
    <row r="2774" spans="6:20" x14ac:dyDescent="0.2">
      <c r="F2774" s="26" t="s">
        <v>4039</v>
      </c>
      <c r="G2774" s="27">
        <v>4.1556781832554398E-3</v>
      </c>
      <c r="H2774" s="27">
        <v>7.7340247456481898E-3</v>
      </c>
      <c r="I2774" s="27">
        <v>1.5246555818477499E-2</v>
      </c>
      <c r="J2774" s="27">
        <v>1.54619347398289E-2</v>
      </c>
      <c r="K2774" s="27">
        <v>1.1497602295376001E-2</v>
      </c>
      <c r="L2774" s="27" t="s">
        <v>1309</v>
      </c>
      <c r="M2774" s="27"/>
      <c r="T2774" s="10"/>
    </row>
    <row r="2775" spans="6:20" x14ac:dyDescent="0.2">
      <c r="F2775" s="26" t="s">
        <v>4040</v>
      </c>
      <c r="G2775" s="27">
        <v>2.9218225607885498E-3</v>
      </c>
      <c r="H2775" s="27" t="s">
        <v>1309</v>
      </c>
      <c r="I2775" s="27" t="s">
        <v>1309</v>
      </c>
      <c r="J2775" s="27" t="s">
        <v>1309</v>
      </c>
      <c r="K2775" s="27" t="s">
        <v>1309</v>
      </c>
      <c r="L2775" s="27" t="s">
        <v>1309</v>
      </c>
      <c r="M2775" s="27"/>
      <c r="T2775" s="10"/>
    </row>
    <row r="2776" spans="6:20" x14ac:dyDescent="0.2">
      <c r="F2776" s="26" t="s">
        <v>4041</v>
      </c>
      <c r="G2776" s="27">
        <v>1.7037906128589499E-2</v>
      </c>
      <c r="H2776" s="27">
        <v>1.0657132348817501E-2</v>
      </c>
      <c r="I2776" s="27">
        <v>1.8383070827483899E-3</v>
      </c>
      <c r="J2776" s="27">
        <v>9.3117360112846305E-3</v>
      </c>
      <c r="K2776" s="27">
        <v>1.70986279049982E-2</v>
      </c>
      <c r="L2776" s="27">
        <v>2.38780280814367E-2</v>
      </c>
      <c r="M2776" s="27"/>
      <c r="T2776" s="10"/>
    </row>
    <row r="2777" spans="6:20" x14ac:dyDescent="0.2">
      <c r="F2777" s="26" t="s">
        <v>4042</v>
      </c>
      <c r="G2777" s="27">
        <v>1.49743192566362E-3</v>
      </c>
      <c r="H2777" s="27">
        <v>1.4619542413147101E-2</v>
      </c>
      <c r="I2777" s="27">
        <v>2.3017796816495299E-2</v>
      </c>
      <c r="J2777" s="27">
        <v>1.7753515286665099E-2</v>
      </c>
      <c r="K2777" s="27">
        <v>2.5890208194726899E-2</v>
      </c>
      <c r="L2777" s="27">
        <v>2.1339276462269699E-2</v>
      </c>
      <c r="M2777" s="27"/>
      <c r="T2777" s="10"/>
    </row>
    <row r="2778" spans="6:20" x14ac:dyDescent="0.2">
      <c r="F2778" s="26" t="s">
        <v>4043</v>
      </c>
      <c r="G2778" s="27">
        <v>1.62045459264871E-2</v>
      </c>
      <c r="H2778" s="27" t="s">
        <v>1309</v>
      </c>
      <c r="I2778" s="27" t="s">
        <v>1309</v>
      </c>
      <c r="J2778" s="27" t="s">
        <v>1309</v>
      </c>
      <c r="K2778" s="27" t="s">
        <v>1309</v>
      </c>
      <c r="L2778" s="27" t="s">
        <v>1309</v>
      </c>
      <c r="M2778" s="27"/>
      <c r="T2778" s="10"/>
    </row>
    <row r="2779" spans="6:20" x14ac:dyDescent="0.2">
      <c r="F2779" s="26" t="s">
        <v>4044</v>
      </c>
      <c r="G2779" s="27">
        <v>4.1396704851792499E-3</v>
      </c>
      <c r="H2779" s="27" t="s">
        <v>1309</v>
      </c>
      <c r="I2779" s="27" t="s">
        <v>1309</v>
      </c>
      <c r="J2779" s="27" t="s">
        <v>1309</v>
      </c>
      <c r="K2779" s="27" t="s">
        <v>1309</v>
      </c>
      <c r="L2779" s="27" t="s">
        <v>1309</v>
      </c>
      <c r="M2779" s="27"/>
      <c r="T2779" s="10"/>
    </row>
    <row r="2780" spans="6:20" x14ac:dyDescent="0.2">
      <c r="F2780" s="26" t="s">
        <v>4045</v>
      </c>
      <c r="G2780" s="27">
        <v>2.17115241993786E-4</v>
      </c>
      <c r="H2780" s="27">
        <v>3.5169888580561498E-2</v>
      </c>
      <c r="I2780" s="27">
        <v>5.6792351384423803E-3</v>
      </c>
      <c r="J2780" s="27" t="s">
        <v>1309</v>
      </c>
      <c r="K2780" s="27">
        <v>1.88857273530669E-2</v>
      </c>
      <c r="L2780" s="27" t="s">
        <v>1309</v>
      </c>
      <c r="M2780" s="27"/>
      <c r="T2780" s="10"/>
    </row>
    <row r="2781" spans="6:20" x14ac:dyDescent="0.2">
      <c r="F2781" s="26" t="s">
        <v>4046</v>
      </c>
      <c r="G2781" s="27">
        <v>8.8642285399788395E-3</v>
      </c>
      <c r="H2781" s="27" t="s">
        <v>1309</v>
      </c>
      <c r="I2781" s="27">
        <v>6.28959904703697E-2</v>
      </c>
      <c r="J2781" s="27" t="s">
        <v>1309</v>
      </c>
      <c r="K2781" s="27" t="s">
        <v>1309</v>
      </c>
      <c r="L2781" s="27" t="s">
        <v>1309</v>
      </c>
      <c r="M2781" s="27"/>
      <c r="T2781" s="10"/>
    </row>
    <row r="2782" spans="6:20" x14ac:dyDescent="0.2">
      <c r="F2782" s="26" t="s">
        <v>4047</v>
      </c>
      <c r="G2782" s="27">
        <v>2.82275606723336E-3</v>
      </c>
      <c r="H2782" s="27">
        <v>1.7588427363819999E-2</v>
      </c>
      <c r="I2782" s="27">
        <v>8.2401890438276709E-3</v>
      </c>
      <c r="J2782" s="27">
        <v>2.2559970789105201E-3</v>
      </c>
      <c r="K2782" s="27">
        <v>2.0925997166263598E-2</v>
      </c>
      <c r="L2782" s="27">
        <v>3.1381109364094002E-2</v>
      </c>
      <c r="M2782" s="27"/>
      <c r="T2782" s="10"/>
    </row>
    <row r="2783" spans="6:20" x14ac:dyDescent="0.2">
      <c r="F2783" s="26" t="s">
        <v>4048</v>
      </c>
      <c r="G2783" s="27">
        <v>6.8894049626298699E-3</v>
      </c>
      <c r="H2783" s="27" t="s">
        <v>1309</v>
      </c>
      <c r="I2783" s="27" t="s">
        <v>1309</v>
      </c>
      <c r="J2783" s="27" t="s">
        <v>1309</v>
      </c>
      <c r="K2783" s="27" t="s">
        <v>1309</v>
      </c>
      <c r="L2783" s="27" t="s">
        <v>1309</v>
      </c>
      <c r="M2783" s="27"/>
      <c r="T2783" s="10"/>
    </row>
    <row r="2784" spans="6:20" x14ac:dyDescent="0.2">
      <c r="F2784" s="26" t="s">
        <v>4049</v>
      </c>
      <c r="G2784" s="27">
        <v>2.80914005523972E-2</v>
      </c>
      <c r="H2784" s="27" t="s">
        <v>1309</v>
      </c>
      <c r="I2784" s="27" t="s">
        <v>1309</v>
      </c>
      <c r="J2784" s="27" t="s">
        <v>1309</v>
      </c>
      <c r="K2784" s="27" t="s">
        <v>1309</v>
      </c>
      <c r="L2784" s="27" t="s">
        <v>1309</v>
      </c>
      <c r="M2784" s="27"/>
      <c r="T2784" s="10"/>
    </row>
    <row r="2785" spans="6:20" x14ac:dyDescent="0.2">
      <c r="F2785" s="26" t="s">
        <v>4050</v>
      </c>
      <c r="G2785" s="27">
        <v>2.0323253518286202E-2</v>
      </c>
      <c r="H2785" s="27" t="s">
        <v>1309</v>
      </c>
      <c r="I2785" s="27">
        <v>1.1127385601826899E-2</v>
      </c>
      <c r="J2785" s="27" t="s">
        <v>1309</v>
      </c>
      <c r="K2785" s="27" t="s">
        <v>1309</v>
      </c>
      <c r="L2785" s="27" t="s">
        <v>1309</v>
      </c>
      <c r="M2785" s="27"/>
      <c r="T2785" s="10"/>
    </row>
    <row r="2786" spans="6:20" x14ac:dyDescent="0.2">
      <c r="F2786" s="26" t="s">
        <v>4051</v>
      </c>
      <c r="G2786" s="27">
        <v>7.8947299047159893E-3</v>
      </c>
      <c r="H2786" s="27">
        <v>2.1860409542397301E-2</v>
      </c>
      <c r="I2786" s="27">
        <v>7.4425585885729301E-3</v>
      </c>
      <c r="J2786" s="27">
        <v>2.3491977548850101E-2</v>
      </c>
      <c r="K2786" s="27">
        <v>6.8167643722194899E-3</v>
      </c>
      <c r="L2786" s="27" t="s">
        <v>1309</v>
      </c>
      <c r="M2786" s="27"/>
      <c r="T2786" s="10"/>
    </row>
    <row r="2787" spans="6:20" x14ac:dyDescent="0.2">
      <c r="F2787" s="26" t="s">
        <v>4052</v>
      </c>
      <c r="G2787" s="27">
        <v>3.4723236489848597E-2</v>
      </c>
      <c r="H2787" s="27">
        <v>3.28423563114906E-2</v>
      </c>
      <c r="I2787" s="27">
        <v>1.8174605416214198E-2</v>
      </c>
      <c r="J2787" s="27" t="s">
        <v>1309</v>
      </c>
      <c r="K2787" s="27">
        <v>2.0589632108183601E-2</v>
      </c>
      <c r="L2787" s="27" t="s">
        <v>1309</v>
      </c>
      <c r="M2787" s="27"/>
      <c r="T2787" s="10"/>
    </row>
    <row r="2788" spans="6:20" x14ac:dyDescent="0.2">
      <c r="F2788" s="26" t="s">
        <v>4053</v>
      </c>
      <c r="G2788" s="27">
        <v>1.8203016450705301E-3</v>
      </c>
      <c r="H2788" s="27" t="s">
        <v>1309</v>
      </c>
      <c r="I2788" s="27" t="s">
        <v>1309</v>
      </c>
      <c r="J2788" s="27" t="s">
        <v>1309</v>
      </c>
      <c r="K2788" s="27" t="s">
        <v>1309</v>
      </c>
      <c r="L2788" s="27" t="s">
        <v>1309</v>
      </c>
      <c r="M2788" s="27"/>
      <c r="T2788" s="10"/>
    </row>
    <row r="2789" spans="6:20" x14ac:dyDescent="0.2">
      <c r="F2789" s="26" t="s">
        <v>4054</v>
      </c>
      <c r="G2789" s="27">
        <v>1.1972588922444899E-2</v>
      </c>
      <c r="H2789" s="27" t="s">
        <v>1309</v>
      </c>
      <c r="I2789" s="27" t="s">
        <v>1309</v>
      </c>
      <c r="J2789" s="27" t="s">
        <v>1309</v>
      </c>
      <c r="K2789" s="27" t="s">
        <v>1309</v>
      </c>
      <c r="L2789" s="27" t="s">
        <v>1309</v>
      </c>
      <c r="M2789" s="27"/>
      <c r="T2789" s="10"/>
    </row>
    <row r="2790" spans="6:20" x14ac:dyDescent="0.2">
      <c r="F2790" s="26" t="s">
        <v>4055</v>
      </c>
      <c r="G2790" s="27">
        <v>8.4439578663440592E-3</v>
      </c>
      <c r="H2790" s="27">
        <v>2.8920261124712101E-3</v>
      </c>
      <c r="I2790" s="27">
        <v>6.1676635957410098E-3</v>
      </c>
      <c r="J2790" s="27">
        <v>1.6060606592535599E-2</v>
      </c>
      <c r="K2790" s="27">
        <v>1.0392125811332101E-2</v>
      </c>
      <c r="L2790" s="27">
        <v>2.01497062404443E-2</v>
      </c>
      <c r="M2790" s="27"/>
      <c r="T2790" s="10"/>
    </row>
    <row r="2791" spans="6:20" x14ac:dyDescent="0.2">
      <c r="F2791" s="26" t="s">
        <v>4056</v>
      </c>
      <c r="G2791" s="27">
        <v>1.68271978827986E-2</v>
      </c>
      <c r="H2791" s="27">
        <v>2.7965341880927599E-2</v>
      </c>
      <c r="I2791" s="27" t="s">
        <v>1309</v>
      </c>
      <c r="J2791" s="27" t="s">
        <v>1309</v>
      </c>
      <c r="K2791" s="27" t="s">
        <v>1309</v>
      </c>
      <c r="L2791" s="27" t="s">
        <v>1309</v>
      </c>
      <c r="M2791" s="27"/>
      <c r="T2791" s="10"/>
    </row>
    <row r="2792" spans="6:20" x14ac:dyDescent="0.2">
      <c r="F2792" s="26" t="s">
        <v>4057</v>
      </c>
      <c r="G2792" s="27">
        <v>5.02949211690176E-3</v>
      </c>
      <c r="H2792" s="27">
        <v>5.7672822738307197E-3</v>
      </c>
      <c r="I2792" s="27">
        <v>6.1134435891454101E-3</v>
      </c>
      <c r="J2792" s="27">
        <v>1.1542186532407499E-2</v>
      </c>
      <c r="K2792" s="27">
        <v>1.8665791498680001E-2</v>
      </c>
      <c r="L2792" s="27">
        <v>6.0053545872440503E-3</v>
      </c>
      <c r="M2792" s="27"/>
      <c r="T2792" s="10"/>
    </row>
    <row r="2793" spans="6:20" x14ac:dyDescent="0.2">
      <c r="F2793" s="26" t="s">
        <v>4058</v>
      </c>
      <c r="G2793" s="27">
        <v>2.2407035424319099E-3</v>
      </c>
      <c r="H2793" s="27">
        <v>4.0232642009423399E-2</v>
      </c>
      <c r="I2793" s="27">
        <v>4.3942667483809596E-3</v>
      </c>
      <c r="J2793" s="27" t="s">
        <v>1309</v>
      </c>
      <c r="K2793" s="27">
        <v>2.38155563872493E-2</v>
      </c>
      <c r="L2793" s="27" t="s">
        <v>1309</v>
      </c>
      <c r="M2793" s="27"/>
      <c r="T2793" s="10"/>
    </row>
    <row r="2794" spans="6:20" x14ac:dyDescent="0.2">
      <c r="F2794" s="26" t="s">
        <v>4059</v>
      </c>
      <c r="G2794" s="27">
        <v>5.4725488427614802E-3</v>
      </c>
      <c r="H2794" s="27">
        <v>1.6236267722139899E-2</v>
      </c>
      <c r="I2794" s="27">
        <v>1.5395106034591899E-2</v>
      </c>
      <c r="J2794" s="27">
        <v>1.48846492656574E-2</v>
      </c>
      <c r="K2794" s="27">
        <v>9.1077322287698402E-3</v>
      </c>
      <c r="L2794" s="27">
        <v>8.4135599520521794E-3</v>
      </c>
      <c r="M2794" s="27"/>
      <c r="T2794" s="10"/>
    </row>
    <row r="2795" spans="6:20" x14ac:dyDescent="0.2">
      <c r="F2795" s="26" t="s">
        <v>4060</v>
      </c>
      <c r="G2795" s="27">
        <v>2.4350402271193401E-3</v>
      </c>
      <c r="H2795" s="27" t="s">
        <v>1309</v>
      </c>
      <c r="I2795" s="27" t="s">
        <v>1309</v>
      </c>
      <c r="J2795" s="27" t="s">
        <v>1309</v>
      </c>
      <c r="K2795" s="27" t="s">
        <v>1309</v>
      </c>
      <c r="L2795" s="27" t="s">
        <v>1309</v>
      </c>
      <c r="M2795" s="27"/>
      <c r="T2795" s="10"/>
    </row>
    <row r="2796" spans="6:20" x14ac:dyDescent="0.2">
      <c r="F2796" s="26" t="s">
        <v>4061</v>
      </c>
      <c r="G2796" s="27">
        <v>4.7949440305892202E-3</v>
      </c>
      <c r="H2796" s="27" t="s">
        <v>1309</v>
      </c>
      <c r="I2796" s="27" t="s">
        <v>1309</v>
      </c>
      <c r="J2796" s="27" t="s">
        <v>1309</v>
      </c>
      <c r="K2796" s="27" t="s">
        <v>1309</v>
      </c>
      <c r="L2796" s="27" t="s">
        <v>1309</v>
      </c>
      <c r="M2796" s="27"/>
      <c r="T2796" s="10"/>
    </row>
    <row r="2797" spans="6:20" x14ac:dyDescent="0.2">
      <c r="F2797" s="26" t="s">
        <v>4062</v>
      </c>
      <c r="G2797" s="27">
        <v>3.6856450766478699E-2</v>
      </c>
      <c r="H2797" s="27" t="s">
        <v>1309</v>
      </c>
      <c r="I2797" s="27" t="s">
        <v>1309</v>
      </c>
      <c r="J2797" s="27" t="s">
        <v>1309</v>
      </c>
      <c r="K2797" s="27" t="s">
        <v>1309</v>
      </c>
      <c r="L2797" s="27" t="s">
        <v>1309</v>
      </c>
      <c r="M2797" s="27"/>
      <c r="T2797" s="10"/>
    </row>
    <row r="2798" spans="6:20" x14ac:dyDescent="0.2">
      <c r="F2798" s="26" t="s">
        <v>4063</v>
      </c>
      <c r="G2798" s="27">
        <v>4.03996848994247E-3</v>
      </c>
      <c r="H2798" s="27" t="s">
        <v>1309</v>
      </c>
      <c r="I2798" s="27" t="s">
        <v>1309</v>
      </c>
      <c r="J2798" s="27" t="s">
        <v>1309</v>
      </c>
      <c r="K2798" s="27" t="s">
        <v>1309</v>
      </c>
      <c r="L2798" s="27" t="s">
        <v>1309</v>
      </c>
      <c r="M2798" s="27"/>
      <c r="T2798" s="10"/>
    </row>
    <row r="2799" spans="6:20" x14ac:dyDescent="0.2">
      <c r="F2799" s="26" t="s">
        <v>4064</v>
      </c>
      <c r="G2799" s="27">
        <v>5.7912476314479801E-3</v>
      </c>
      <c r="H2799" s="27" t="s">
        <v>1309</v>
      </c>
      <c r="I2799" s="27" t="s">
        <v>1309</v>
      </c>
      <c r="J2799" s="27" t="s">
        <v>1309</v>
      </c>
      <c r="K2799" s="27" t="s">
        <v>1309</v>
      </c>
      <c r="L2799" s="27" t="s">
        <v>1309</v>
      </c>
      <c r="M2799" s="27"/>
      <c r="T2799" s="10"/>
    </row>
    <row r="2800" spans="6:20" x14ac:dyDescent="0.2">
      <c r="F2800" s="26" t="s">
        <v>4065</v>
      </c>
      <c r="G2800" s="27">
        <v>1.1603817950608501E-3</v>
      </c>
      <c r="H2800" s="27" t="s">
        <v>1309</v>
      </c>
      <c r="I2800" s="27" t="s">
        <v>1309</v>
      </c>
      <c r="J2800" s="27" t="s">
        <v>1309</v>
      </c>
      <c r="K2800" s="27" t="s">
        <v>1309</v>
      </c>
      <c r="L2800" s="27" t="s">
        <v>1309</v>
      </c>
      <c r="M2800" s="27"/>
      <c r="T2800" s="10"/>
    </row>
    <row r="2801" spans="6:20" x14ac:dyDescent="0.2">
      <c r="F2801" s="26" t="s">
        <v>4066</v>
      </c>
      <c r="G2801" s="27">
        <v>1.24152901811746E-2</v>
      </c>
      <c r="H2801" s="27" t="s">
        <v>1309</v>
      </c>
      <c r="I2801" s="27" t="s">
        <v>1309</v>
      </c>
      <c r="J2801" s="27" t="s">
        <v>1309</v>
      </c>
      <c r="K2801" s="27" t="s">
        <v>1309</v>
      </c>
      <c r="L2801" s="27" t="s">
        <v>1309</v>
      </c>
      <c r="M2801" s="27"/>
      <c r="T2801" s="10"/>
    </row>
    <row r="2802" spans="6:20" x14ac:dyDescent="0.2">
      <c r="F2802" s="26" t="s">
        <v>4067</v>
      </c>
      <c r="G2802" s="27">
        <v>2.8662650615910901E-3</v>
      </c>
      <c r="H2802" s="27" t="s">
        <v>1309</v>
      </c>
      <c r="I2802" s="27" t="s">
        <v>1309</v>
      </c>
      <c r="J2802" s="27" t="s">
        <v>1309</v>
      </c>
      <c r="K2802" s="27" t="s">
        <v>1309</v>
      </c>
      <c r="L2802" s="27" t="s">
        <v>1309</v>
      </c>
      <c r="M2802" s="27"/>
      <c r="T2802" s="10"/>
    </row>
    <row r="2803" spans="6:20" x14ac:dyDescent="0.2">
      <c r="F2803" s="26" t="s">
        <v>4068</v>
      </c>
      <c r="G2803" s="27">
        <v>4.1578396271303702E-3</v>
      </c>
      <c r="H2803" s="27" t="s">
        <v>1309</v>
      </c>
      <c r="I2803" s="27" t="s">
        <v>1309</v>
      </c>
      <c r="J2803" s="27" t="s">
        <v>1309</v>
      </c>
      <c r="K2803" s="27" t="s">
        <v>1309</v>
      </c>
      <c r="L2803" s="27" t="s">
        <v>1309</v>
      </c>
      <c r="M2803" s="27"/>
      <c r="T2803" s="10"/>
    </row>
    <row r="2804" spans="6:20" x14ac:dyDescent="0.2">
      <c r="F2804" s="26" t="s">
        <v>4069</v>
      </c>
      <c r="G2804" s="27">
        <v>3.6857322184468903E-2</v>
      </c>
      <c r="H2804" s="27">
        <v>3.5567423967985998E-2</v>
      </c>
      <c r="I2804" s="27">
        <v>6.1678751973942101E-3</v>
      </c>
      <c r="J2804" s="27" t="s">
        <v>1309</v>
      </c>
      <c r="K2804" s="27">
        <v>2.4857338429585998E-2</v>
      </c>
      <c r="L2804" s="27" t="s">
        <v>1309</v>
      </c>
      <c r="M2804" s="27"/>
      <c r="T2804" s="10"/>
    </row>
    <row r="2805" spans="6:20" x14ac:dyDescent="0.2">
      <c r="F2805" s="26" t="s">
        <v>4070</v>
      </c>
      <c r="G2805" s="27">
        <v>6.8187617490840097E-3</v>
      </c>
      <c r="H2805" s="27" t="s">
        <v>1309</v>
      </c>
      <c r="I2805" s="27" t="s">
        <v>1309</v>
      </c>
      <c r="J2805" s="27" t="s">
        <v>1309</v>
      </c>
      <c r="K2805" s="27" t="s">
        <v>1309</v>
      </c>
      <c r="L2805" s="27" t="s">
        <v>1309</v>
      </c>
      <c r="M2805" s="27"/>
      <c r="T2805" s="10"/>
    </row>
    <row r="2806" spans="6:20" x14ac:dyDescent="0.2">
      <c r="F2806" s="26" t="s">
        <v>4071</v>
      </c>
      <c r="G2806" s="27">
        <v>1.6556494844260101E-2</v>
      </c>
      <c r="H2806" s="27">
        <v>3.33970890097103E-2</v>
      </c>
      <c r="I2806" s="27">
        <v>3.6849166728605601E-3</v>
      </c>
      <c r="J2806" s="27" t="s">
        <v>1309</v>
      </c>
      <c r="K2806" s="27" t="s">
        <v>1309</v>
      </c>
      <c r="L2806" s="27" t="s">
        <v>1309</v>
      </c>
      <c r="M2806" s="27"/>
      <c r="T2806" s="10"/>
    </row>
    <row r="2807" spans="6:20" x14ac:dyDescent="0.2">
      <c r="F2807" s="26" t="s">
        <v>4072</v>
      </c>
      <c r="G2807" s="27">
        <v>1.4157595327678699E-3</v>
      </c>
      <c r="H2807" s="27">
        <v>3.9499001375604796E-3</v>
      </c>
      <c r="I2807" s="27">
        <v>7.4665572802395204E-3</v>
      </c>
      <c r="J2807" s="27">
        <v>1.5817639311939399E-2</v>
      </c>
      <c r="K2807" s="27">
        <v>1.13121269268218E-2</v>
      </c>
      <c r="L2807" s="27">
        <v>6.8248029138787396E-3</v>
      </c>
      <c r="M2807" s="27"/>
      <c r="T2807" s="10"/>
    </row>
    <row r="2808" spans="6:20" x14ac:dyDescent="0.2">
      <c r="F2808" s="26" t="s">
        <v>4073</v>
      </c>
      <c r="G2808" s="27">
        <v>3.0028280191358599E-3</v>
      </c>
      <c r="H2808" s="27">
        <v>4.1585592316754703E-2</v>
      </c>
      <c r="I2808" s="27" t="s">
        <v>1309</v>
      </c>
      <c r="J2808" s="27" t="s">
        <v>1309</v>
      </c>
      <c r="K2808" s="27" t="s">
        <v>1309</v>
      </c>
      <c r="L2808" s="27" t="s">
        <v>1309</v>
      </c>
      <c r="M2808" s="27"/>
      <c r="T2808" s="10"/>
    </row>
    <row r="2809" spans="6:20" x14ac:dyDescent="0.2">
      <c r="F2809" s="26" t="s">
        <v>4074</v>
      </c>
      <c r="G2809" s="27">
        <v>3.88622770317429E-3</v>
      </c>
      <c r="H2809" s="27" t="s">
        <v>1309</v>
      </c>
      <c r="I2809" s="27" t="s">
        <v>1309</v>
      </c>
      <c r="J2809" s="27" t="s">
        <v>1309</v>
      </c>
      <c r="K2809" s="27" t="s">
        <v>1309</v>
      </c>
      <c r="L2809" s="27" t="s">
        <v>1309</v>
      </c>
      <c r="M2809" s="27"/>
      <c r="T2809" s="10"/>
    </row>
    <row r="2810" spans="6:20" x14ac:dyDescent="0.2">
      <c r="F2810" s="26" t="s">
        <v>4075</v>
      </c>
      <c r="G2810" s="27">
        <v>3.9563542868238204E-3</v>
      </c>
      <c r="H2810" s="27">
        <v>9.5358281326423308E-3</v>
      </c>
      <c r="I2810" s="27">
        <v>3.8902580523464399E-3</v>
      </c>
      <c r="J2810" s="27">
        <v>1.2663309090809999E-2</v>
      </c>
      <c r="K2810" s="27">
        <v>8.3919446765709001E-3</v>
      </c>
      <c r="L2810" s="27">
        <v>2.7723115204175301E-2</v>
      </c>
      <c r="M2810" s="27"/>
      <c r="T2810" s="10"/>
    </row>
    <row r="2811" spans="6:20" x14ac:dyDescent="0.2">
      <c r="F2811" s="26" t="s">
        <v>4076</v>
      </c>
      <c r="G2811" s="27">
        <v>2.0524856180887001E-2</v>
      </c>
      <c r="H2811" s="27" t="s">
        <v>1309</v>
      </c>
      <c r="I2811" s="27" t="s">
        <v>1309</v>
      </c>
      <c r="J2811" s="27" t="s">
        <v>1309</v>
      </c>
      <c r="K2811" s="27" t="s">
        <v>1309</v>
      </c>
      <c r="L2811" s="27" t="s">
        <v>1309</v>
      </c>
      <c r="M2811" s="27"/>
      <c r="T2811" s="10"/>
    </row>
    <row r="2812" spans="6:20" x14ac:dyDescent="0.2">
      <c r="F2812" s="26" t="s">
        <v>4077</v>
      </c>
      <c r="G2812" s="27">
        <v>3.2287888862610303E-2</v>
      </c>
      <c r="H2812" s="27" t="s">
        <v>1309</v>
      </c>
      <c r="I2812" s="27" t="s">
        <v>1309</v>
      </c>
      <c r="J2812" s="27">
        <v>5.5407571201845203E-2</v>
      </c>
      <c r="K2812" s="27">
        <v>2.81302422290803E-2</v>
      </c>
      <c r="L2812" s="27" t="s">
        <v>1309</v>
      </c>
      <c r="M2812" s="27"/>
      <c r="T2812" s="10"/>
    </row>
    <row r="2813" spans="6:20" x14ac:dyDescent="0.2">
      <c r="F2813" s="26" t="s">
        <v>4078</v>
      </c>
      <c r="G2813" s="27">
        <v>5.2311189555443796E-3</v>
      </c>
      <c r="H2813" s="27" t="s">
        <v>1309</v>
      </c>
      <c r="I2813" s="27" t="s">
        <v>1309</v>
      </c>
      <c r="J2813" s="27" t="s">
        <v>1309</v>
      </c>
      <c r="K2813" s="27" t="s">
        <v>1309</v>
      </c>
      <c r="L2813" s="27" t="s">
        <v>1309</v>
      </c>
      <c r="M2813" s="27"/>
      <c r="T2813" s="10"/>
    </row>
    <row r="2814" spans="6:20" x14ac:dyDescent="0.2">
      <c r="F2814" s="26" t="s">
        <v>4079</v>
      </c>
      <c r="G2814" s="27">
        <v>1.40668689979887E-2</v>
      </c>
      <c r="H2814" s="27" t="s">
        <v>1309</v>
      </c>
      <c r="I2814" s="27" t="s">
        <v>1309</v>
      </c>
      <c r="J2814" s="27" t="s">
        <v>1309</v>
      </c>
      <c r="K2814" s="27" t="s">
        <v>1309</v>
      </c>
      <c r="L2814" s="27" t="s">
        <v>1309</v>
      </c>
      <c r="M2814" s="27"/>
      <c r="T2814" s="10"/>
    </row>
    <row r="2815" spans="6:20" x14ac:dyDescent="0.2">
      <c r="F2815" s="26" t="s">
        <v>4080</v>
      </c>
      <c r="G2815" s="27">
        <v>1.7724021800282701E-2</v>
      </c>
      <c r="H2815" s="27">
        <v>1.42742705450274E-2</v>
      </c>
      <c r="I2815" s="27">
        <v>7.1533130370650599E-3</v>
      </c>
      <c r="J2815" s="27">
        <v>6.00397798366143E-2</v>
      </c>
      <c r="K2815" s="27">
        <v>2.6584817395584499E-2</v>
      </c>
      <c r="L2815" s="27" t="s">
        <v>1309</v>
      </c>
      <c r="M2815" s="27"/>
      <c r="T2815" s="10"/>
    </row>
    <row r="2816" spans="6:20" x14ac:dyDescent="0.2">
      <c r="F2816" s="26" t="s">
        <v>4081</v>
      </c>
      <c r="G2816" s="27">
        <v>1.3238002865568499E-2</v>
      </c>
      <c r="H2816" s="27">
        <v>1.25371316824688E-2</v>
      </c>
      <c r="I2816" s="27">
        <v>7.8643037101678304E-3</v>
      </c>
      <c r="J2816" s="27" t="s">
        <v>1309</v>
      </c>
      <c r="K2816" s="27" t="s">
        <v>1309</v>
      </c>
      <c r="L2816" s="27" t="s">
        <v>1309</v>
      </c>
      <c r="M2816" s="27"/>
      <c r="T2816" s="10"/>
    </row>
    <row r="2817" spans="6:20" x14ac:dyDescent="0.2">
      <c r="F2817" s="26" t="s">
        <v>4082</v>
      </c>
      <c r="G2817" s="27">
        <v>1.13555422823273E-2</v>
      </c>
      <c r="H2817" s="27">
        <v>8.3557395070469002E-3</v>
      </c>
      <c r="I2817" s="27">
        <v>2.62912910411999E-3</v>
      </c>
      <c r="J2817" s="27">
        <v>2.0756308810515201E-2</v>
      </c>
      <c r="K2817" s="27">
        <v>1.8677086311744098E-2</v>
      </c>
      <c r="L2817" s="27">
        <v>6.1970003656004998E-3</v>
      </c>
      <c r="M2817" s="27"/>
      <c r="T2817" s="10"/>
    </row>
    <row r="2818" spans="6:20" x14ac:dyDescent="0.2">
      <c r="F2818" s="26" t="s">
        <v>4083</v>
      </c>
      <c r="G2818" s="27">
        <v>2.2578824919336E-2</v>
      </c>
      <c r="H2818" s="27">
        <v>1.06629823264717E-2</v>
      </c>
      <c r="I2818" s="27">
        <v>6.1513585850687703E-3</v>
      </c>
      <c r="J2818" s="27" t="s">
        <v>1309</v>
      </c>
      <c r="K2818" s="27">
        <v>8.5886338862966507E-3</v>
      </c>
      <c r="L2818" s="27">
        <v>6.3082953663931102E-2</v>
      </c>
      <c r="M2818" s="27"/>
      <c r="T2818" s="10"/>
    </row>
    <row r="2819" spans="6:20" x14ac:dyDescent="0.2">
      <c r="F2819" s="26" t="s">
        <v>4084</v>
      </c>
      <c r="G2819" s="27">
        <v>5.3796771614026597E-3</v>
      </c>
      <c r="H2819" s="27" t="s">
        <v>1309</v>
      </c>
      <c r="I2819" s="27" t="s">
        <v>1309</v>
      </c>
      <c r="J2819" s="27" t="s">
        <v>1309</v>
      </c>
      <c r="K2819" s="27" t="s">
        <v>1309</v>
      </c>
      <c r="L2819" s="27" t="s">
        <v>1309</v>
      </c>
      <c r="M2819" s="27"/>
      <c r="T2819" s="10"/>
    </row>
    <row r="2820" spans="6:20" x14ac:dyDescent="0.2">
      <c r="F2820" s="26" t="s">
        <v>4085</v>
      </c>
      <c r="G2820" s="27">
        <v>2.9597596135774798E-3</v>
      </c>
      <c r="H2820" s="27">
        <v>1.6674133988973301E-3</v>
      </c>
      <c r="I2820" s="27">
        <v>9.6413753638739195E-3</v>
      </c>
      <c r="J2820" s="27">
        <v>1.6245076800935999E-2</v>
      </c>
      <c r="K2820" s="27">
        <v>9.4622681540236508E-3</v>
      </c>
      <c r="L2820" s="27">
        <v>5.5573222158338403E-3</v>
      </c>
      <c r="M2820" s="27"/>
      <c r="T2820" s="10"/>
    </row>
    <row r="2821" spans="6:20" x14ac:dyDescent="0.2">
      <c r="F2821" s="26" t="s">
        <v>4086</v>
      </c>
      <c r="G2821" s="27">
        <v>1.25845741967961E-2</v>
      </c>
      <c r="H2821" s="27" t="s">
        <v>1309</v>
      </c>
      <c r="I2821" s="27" t="s">
        <v>1309</v>
      </c>
      <c r="J2821" s="27" t="s">
        <v>1309</v>
      </c>
      <c r="K2821" s="27" t="s">
        <v>1309</v>
      </c>
      <c r="L2821" s="27" t="s">
        <v>1309</v>
      </c>
      <c r="M2821" s="27"/>
      <c r="T2821" s="10"/>
    </row>
    <row r="2822" spans="6:20" x14ac:dyDescent="0.2">
      <c r="F2822" s="26" t="s">
        <v>4087</v>
      </c>
      <c r="G2822" s="27">
        <v>9.0691150958691503E-3</v>
      </c>
      <c r="H2822" s="27">
        <v>8.0657129312958296E-3</v>
      </c>
      <c r="I2822" s="27">
        <v>2.7835658339284402E-3</v>
      </c>
      <c r="J2822" s="27">
        <v>3.2245107617174203E-2</v>
      </c>
      <c r="K2822" s="27">
        <v>1.6705267248572499E-2</v>
      </c>
      <c r="L2822" s="27">
        <v>1.3964385989972799E-2</v>
      </c>
      <c r="M2822" s="27"/>
      <c r="T2822" s="10"/>
    </row>
    <row r="2823" spans="6:20" x14ac:dyDescent="0.2">
      <c r="F2823" s="26" t="s">
        <v>4088</v>
      </c>
      <c r="G2823" s="27">
        <v>9.48998964540472E-3</v>
      </c>
      <c r="H2823" s="27">
        <v>3.7340623854022802E-3</v>
      </c>
      <c r="I2823" s="27">
        <v>5.1331795732939701E-2</v>
      </c>
      <c r="J2823" s="27">
        <v>1.50170001774768E-2</v>
      </c>
      <c r="K2823" s="27">
        <v>8.5384383130121804E-4</v>
      </c>
      <c r="L2823" s="27">
        <v>9.2943059458306995E-3</v>
      </c>
      <c r="M2823" s="27"/>
      <c r="T2823" s="10"/>
    </row>
    <row r="2824" spans="6:20" x14ac:dyDescent="0.2">
      <c r="F2824" s="26" t="s">
        <v>4089</v>
      </c>
      <c r="G2824" s="27">
        <v>7.2334470591301396E-3</v>
      </c>
      <c r="H2824" s="27">
        <v>1.28966373346947E-2</v>
      </c>
      <c r="I2824" s="27" t="s">
        <v>1309</v>
      </c>
      <c r="J2824" s="27" t="s">
        <v>1309</v>
      </c>
      <c r="K2824" s="27" t="s">
        <v>1309</v>
      </c>
      <c r="L2824" s="27" t="s">
        <v>1309</v>
      </c>
      <c r="M2824" s="27"/>
      <c r="T2824" s="10"/>
    </row>
    <row r="2825" spans="6:20" x14ac:dyDescent="0.2">
      <c r="F2825" s="26" t="s">
        <v>4090</v>
      </c>
      <c r="G2825" s="27">
        <v>1.1773541671340201E-2</v>
      </c>
      <c r="H2825" s="27" t="s">
        <v>1309</v>
      </c>
      <c r="I2825" s="27" t="s">
        <v>1309</v>
      </c>
      <c r="J2825" s="27" t="s">
        <v>1309</v>
      </c>
      <c r="K2825" s="27" t="s">
        <v>1309</v>
      </c>
      <c r="L2825" s="27" t="s">
        <v>1309</v>
      </c>
      <c r="M2825" s="27"/>
      <c r="T2825" s="10"/>
    </row>
    <row r="2826" spans="6:20" x14ac:dyDescent="0.2">
      <c r="F2826" s="26" t="s">
        <v>4091</v>
      </c>
      <c r="G2826" s="27">
        <v>7.77908840389341E-3</v>
      </c>
      <c r="H2826" s="27">
        <v>4.0384512679463398E-3</v>
      </c>
      <c r="I2826" s="27">
        <v>4.4503139106231802E-3</v>
      </c>
      <c r="J2826" s="27">
        <v>1.6854697526789201E-2</v>
      </c>
      <c r="K2826" s="27">
        <v>1.0647219358408601E-2</v>
      </c>
      <c r="L2826" s="27">
        <v>1.22767712908346E-2</v>
      </c>
      <c r="M2826" s="27"/>
      <c r="T2826" s="10"/>
    </row>
    <row r="2827" spans="6:20" x14ac:dyDescent="0.2">
      <c r="F2827" s="26" t="s">
        <v>4092</v>
      </c>
      <c r="G2827" s="27">
        <v>6.4155900642401701E-3</v>
      </c>
      <c r="H2827" s="27" t="s">
        <v>1309</v>
      </c>
      <c r="I2827" s="27" t="s">
        <v>1309</v>
      </c>
      <c r="J2827" s="27" t="s">
        <v>1309</v>
      </c>
      <c r="K2827" s="27" t="s">
        <v>1309</v>
      </c>
      <c r="L2827" s="27" t="s">
        <v>1309</v>
      </c>
      <c r="M2827" s="27"/>
      <c r="T2827" s="10"/>
    </row>
    <row r="2828" spans="6:20" x14ac:dyDescent="0.2">
      <c r="F2828" s="26" t="s">
        <v>4093</v>
      </c>
      <c r="G2828" s="27">
        <v>1.9157727083283602E-2</v>
      </c>
      <c r="H2828" s="27" t="s">
        <v>1309</v>
      </c>
      <c r="I2828" s="27" t="s">
        <v>1309</v>
      </c>
      <c r="J2828" s="27" t="s">
        <v>1309</v>
      </c>
      <c r="K2828" s="27" t="s">
        <v>1309</v>
      </c>
      <c r="L2828" s="27" t="s">
        <v>1309</v>
      </c>
      <c r="M2828" s="27"/>
      <c r="T2828" s="10"/>
    </row>
    <row r="2829" spans="6:20" x14ac:dyDescent="0.2">
      <c r="F2829" s="26" t="s">
        <v>4094</v>
      </c>
      <c r="G2829" s="27">
        <v>7.7098627824091197E-3</v>
      </c>
      <c r="H2829" s="27" t="s">
        <v>1309</v>
      </c>
      <c r="I2829" s="27" t="s">
        <v>1309</v>
      </c>
      <c r="J2829" s="27" t="s">
        <v>1309</v>
      </c>
      <c r="K2829" s="27" t="s">
        <v>1309</v>
      </c>
      <c r="L2829" s="27" t="s">
        <v>1309</v>
      </c>
      <c r="M2829" s="27"/>
      <c r="T2829" s="10"/>
    </row>
    <row r="2830" spans="6:20" x14ac:dyDescent="0.2">
      <c r="F2830" s="26" t="s">
        <v>4095</v>
      </c>
      <c r="G2830" s="27">
        <v>2.1462148634354798E-3</v>
      </c>
      <c r="H2830" s="27" t="s">
        <v>1309</v>
      </c>
      <c r="I2830" s="27" t="s">
        <v>1309</v>
      </c>
      <c r="J2830" s="27" t="s">
        <v>1309</v>
      </c>
      <c r="K2830" s="27" t="s">
        <v>1309</v>
      </c>
      <c r="L2830" s="27" t="s">
        <v>1309</v>
      </c>
      <c r="M2830" s="27"/>
      <c r="T2830" s="10"/>
    </row>
    <row r="2831" spans="6:20" x14ac:dyDescent="0.2">
      <c r="F2831" s="26" t="s">
        <v>4096</v>
      </c>
      <c r="G2831" s="27">
        <v>5.4751251115891103E-3</v>
      </c>
      <c r="H2831" s="27" t="s">
        <v>1309</v>
      </c>
      <c r="I2831" s="27" t="s">
        <v>1309</v>
      </c>
      <c r="J2831" s="27" t="s">
        <v>1309</v>
      </c>
      <c r="K2831" s="27" t="s">
        <v>1309</v>
      </c>
      <c r="L2831" s="27" t="s">
        <v>1309</v>
      </c>
      <c r="M2831" s="27"/>
      <c r="T2831" s="10"/>
    </row>
    <row r="2832" spans="6:20" x14ac:dyDescent="0.2">
      <c r="F2832" s="26" t="s">
        <v>4097</v>
      </c>
      <c r="G2832" s="27">
        <v>3.10227403075895E-3</v>
      </c>
      <c r="H2832" s="27" t="s">
        <v>1309</v>
      </c>
      <c r="I2832" s="27" t="s">
        <v>1309</v>
      </c>
      <c r="J2832" s="27" t="s">
        <v>1309</v>
      </c>
      <c r="K2832" s="27" t="s">
        <v>1309</v>
      </c>
      <c r="L2832" s="27" t="s">
        <v>1309</v>
      </c>
      <c r="M2832" s="27"/>
      <c r="T2832" s="10"/>
    </row>
    <row r="2833" spans="6:20" x14ac:dyDescent="0.2">
      <c r="F2833" s="26" t="s">
        <v>4098</v>
      </c>
      <c r="G2833" s="27">
        <v>1.2562605361837601E-2</v>
      </c>
      <c r="H2833" s="27">
        <v>7.7584789444524202E-4</v>
      </c>
      <c r="I2833" s="27">
        <v>1.2383372986857299E-2</v>
      </c>
      <c r="J2833" s="27">
        <v>3.2216952680070701E-2</v>
      </c>
      <c r="K2833" s="27">
        <v>7.1573683150575503E-3</v>
      </c>
      <c r="L2833" s="27" t="s">
        <v>1309</v>
      </c>
      <c r="M2833" s="27"/>
      <c r="T2833" s="10"/>
    </row>
    <row r="2834" spans="6:20" x14ac:dyDescent="0.2">
      <c r="F2834" s="26" t="s">
        <v>4099</v>
      </c>
      <c r="G2834" s="27">
        <v>8.8013587023731601E-3</v>
      </c>
      <c r="H2834" s="27" t="s">
        <v>1309</v>
      </c>
      <c r="I2834" s="27" t="s">
        <v>1309</v>
      </c>
      <c r="J2834" s="27" t="s">
        <v>1309</v>
      </c>
      <c r="K2834" s="27" t="s">
        <v>1309</v>
      </c>
      <c r="L2834" s="27" t="s">
        <v>1309</v>
      </c>
      <c r="M2834" s="27"/>
      <c r="T2834" s="10"/>
    </row>
    <row r="2835" spans="6:20" x14ac:dyDescent="0.2">
      <c r="F2835" s="26" t="s">
        <v>4100</v>
      </c>
      <c r="G2835" s="27">
        <v>1.1154421132480699E-2</v>
      </c>
      <c r="H2835" s="27">
        <v>1.11316425245619E-2</v>
      </c>
      <c r="I2835" s="27">
        <v>1.2129430117093E-2</v>
      </c>
      <c r="J2835" s="27">
        <v>3.7202948731504801E-2</v>
      </c>
      <c r="K2835" s="27">
        <v>1.8308548621538599E-2</v>
      </c>
      <c r="L2835" s="27">
        <v>3.5007329367325399E-3</v>
      </c>
      <c r="M2835" s="27"/>
      <c r="T2835" s="10"/>
    </row>
    <row r="2836" spans="6:20" x14ac:dyDescent="0.2">
      <c r="F2836" s="26" t="s">
        <v>4101</v>
      </c>
      <c r="G2836" s="27">
        <v>7.3126057125669805E-4</v>
      </c>
      <c r="H2836" s="27" t="s">
        <v>1309</v>
      </c>
      <c r="I2836" s="27" t="s">
        <v>1309</v>
      </c>
      <c r="J2836" s="27" t="s">
        <v>1309</v>
      </c>
      <c r="K2836" s="27" t="s">
        <v>1309</v>
      </c>
      <c r="L2836" s="27" t="s">
        <v>1309</v>
      </c>
      <c r="M2836" s="27"/>
      <c r="T2836" s="10"/>
    </row>
    <row r="2837" spans="6:20" x14ac:dyDescent="0.2">
      <c r="F2837" s="26" t="s">
        <v>4102</v>
      </c>
      <c r="G2837" s="27">
        <v>6.2787560526930096E-3</v>
      </c>
      <c r="H2837" s="27" t="s">
        <v>1309</v>
      </c>
      <c r="I2837" s="27" t="s">
        <v>1309</v>
      </c>
      <c r="J2837" s="27" t="s">
        <v>1309</v>
      </c>
      <c r="K2837" s="27" t="s">
        <v>1309</v>
      </c>
      <c r="L2837" s="27" t="s">
        <v>1309</v>
      </c>
      <c r="M2837" s="27"/>
      <c r="T2837" s="10"/>
    </row>
    <row r="2838" spans="6:20" x14ac:dyDescent="0.2">
      <c r="F2838" s="26" t="s">
        <v>4103</v>
      </c>
      <c r="G2838" s="27">
        <v>6.7201243609340197E-3</v>
      </c>
      <c r="H2838" s="27">
        <v>1.1134831212411701E-2</v>
      </c>
      <c r="I2838" s="27">
        <v>5.34424138428123E-2</v>
      </c>
      <c r="J2838" s="27" t="s">
        <v>1309</v>
      </c>
      <c r="K2838" s="27" t="s">
        <v>1309</v>
      </c>
      <c r="L2838" s="27" t="s">
        <v>1309</v>
      </c>
      <c r="M2838" s="27"/>
      <c r="T2838" s="10"/>
    </row>
    <row r="2839" spans="6:20" x14ac:dyDescent="0.2">
      <c r="F2839" s="26" t="s">
        <v>4104</v>
      </c>
      <c r="G2839" s="27">
        <v>7.7888254709408402E-3</v>
      </c>
      <c r="H2839" s="27">
        <v>4.0679149757809497E-3</v>
      </c>
      <c r="I2839" s="27">
        <v>1.99813189616008E-3</v>
      </c>
      <c r="J2839" s="27">
        <v>2.2047207590303899E-2</v>
      </c>
      <c r="K2839" s="27">
        <v>1.0313457988095499E-2</v>
      </c>
      <c r="L2839" s="27">
        <v>1.22724251555342E-2</v>
      </c>
      <c r="M2839" s="27"/>
      <c r="T2839" s="10"/>
    </row>
    <row r="2840" spans="6:20" x14ac:dyDescent="0.2">
      <c r="F2840" s="26" t="s">
        <v>4105</v>
      </c>
      <c r="G2840" s="27">
        <v>5.7160926589743897E-3</v>
      </c>
      <c r="H2840" s="27" t="s">
        <v>1309</v>
      </c>
      <c r="I2840" s="27" t="s">
        <v>1309</v>
      </c>
      <c r="J2840" s="27" t="s">
        <v>1309</v>
      </c>
      <c r="K2840" s="27" t="s">
        <v>1309</v>
      </c>
      <c r="L2840" s="27" t="s">
        <v>1309</v>
      </c>
      <c r="M2840" s="27"/>
      <c r="T2840" s="10"/>
    </row>
    <row r="2841" spans="6:20" x14ac:dyDescent="0.2">
      <c r="F2841" s="26" t="s">
        <v>4106</v>
      </c>
      <c r="G2841" s="27">
        <v>1.1872697815722999E-2</v>
      </c>
      <c r="H2841" s="27">
        <v>1.52936128351364E-3</v>
      </c>
      <c r="I2841" s="27">
        <v>9.4146408361200603E-4</v>
      </c>
      <c r="J2841" s="27">
        <v>3.1726152987130697E-2</v>
      </c>
      <c r="K2841" s="27">
        <v>1.160124474572E-2</v>
      </c>
      <c r="L2841" s="27">
        <v>2.6102128700305299E-2</v>
      </c>
      <c r="M2841" s="27"/>
      <c r="T2841" s="10"/>
    </row>
    <row r="2842" spans="6:20" x14ac:dyDescent="0.2">
      <c r="F2842" s="26" t="s">
        <v>4107</v>
      </c>
      <c r="G2842" s="27">
        <v>2.6495339404994201E-2</v>
      </c>
      <c r="H2842" s="27" t="s">
        <v>1309</v>
      </c>
      <c r="I2842" s="27" t="s">
        <v>1309</v>
      </c>
      <c r="J2842" s="27" t="s">
        <v>1309</v>
      </c>
      <c r="K2842" s="27" t="s">
        <v>1309</v>
      </c>
      <c r="L2842" s="27" t="s">
        <v>1309</v>
      </c>
      <c r="M2842" s="27"/>
      <c r="T2842" s="10"/>
    </row>
    <row r="2843" spans="6:20" x14ac:dyDescent="0.2">
      <c r="F2843" s="26" t="s">
        <v>4108</v>
      </c>
      <c r="G2843" s="27">
        <v>4.9756110038967297E-3</v>
      </c>
      <c r="H2843" s="27">
        <v>1.59280358674152E-3</v>
      </c>
      <c r="I2843" s="27">
        <v>5.7538706268920404E-3</v>
      </c>
      <c r="J2843" s="27">
        <v>3.7950054186370298E-2</v>
      </c>
      <c r="K2843" s="27">
        <v>1.6740283309421199E-2</v>
      </c>
      <c r="L2843" s="27">
        <v>1.3811250849705E-2</v>
      </c>
      <c r="M2843" s="27"/>
      <c r="T2843" s="10"/>
    </row>
    <row r="2844" spans="6:20" x14ac:dyDescent="0.2">
      <c r="F2844" s="26" t="s">
        <v>4109</v>
      </c>
      <c r="G2844" s="27">
        <v>2.2545115343081502E-2</v>
      </c>
      <c r="H2844" s="27">
        <v>6.9393227310274603E-3</v>
      </c>
      <c r="I2844" s="27" t="s">
        <v>1309</v>
      </c>
      <c r="J2844" s="27" t="s">
        <v>1309</v>
      </c>
      <c r="K2844" s="27" t="s">
        <v>1309</v>
      </c>
      <c r="L2844" s="27" t="s">
        <v>1309</v>
      </c>
      <c r="M2844" s="27"/>
      <c r="T2844" s="10"/>
    </row>
    <row r="2845" spans="6:20" x14ac:dyDescent="0.2">
      <c r="F2845" s="26" t="s">
        <v>4110</v>
      </c>
      <c r="G2845" s="27">
        <v>2.2257039758768499E-2</v>
      </c>
      <c r="H2845" s="27" t="s">
        <v>1309</v>
      </c>
      <c r="I2845" s="27" t="s">
        <v>1309</v>
      </c>
      <c r="J2845" s="27" t="s">
        <v>1309</v>
      </c>
      <c r="K2845" s="27" t="s">
        <v>1309</v>
      </c>
      <c r="L2845" s="27" t="s">
        <v>1309</v>
      </c>
      <c r="M2845" s="27"/>
      <c r="T2845" s="10"/>
    </row>
    <row r="2846" spans="6:20" x14ac:dyDescent="0.2">
      <c r="F2846" s="26" t="s">
        <v>4111</v>
      </c>
      <c r="G2846" s="27">
        <v>2.8348888065890601E-2</v>
      </c>
      <c r="H2846" s="27">
        <v>1.7978589319707701E-2</v>
      </c>
      <c r="I2846" s="27">
        <v>4.4681792361446697E-2</v>
      </c>
      <c r="J2846" s="27">
        <v>5.8089168753350698E-2</v>
      </c>
      <c r="K2846" s="27">
        <v>2.1714370289959699E-2</v>
      </c>
      <c r="L2846" s="27" t="s">
        <v>1309</v>
      </c>
      <c r="M2846" s="27"/>
      <c r="T2846" s="10"/>
    </row>
    <row r="2847" spans="6:20" x14ac:dyDescent="0.2">
      <c r="F2847" s="26" t="s">
        <v>4112</v>
      </c>
      <c r="G2847" s="27">
        <v>9.6879789747511297E-4</v>
      </c>
      <c r="H2847" s="27" t="s">
        <v>1309</v>
      </c>
      <c r="I2847" s="27" t="s">
        <v>1309</v>
      </c>
      <c r="J2847" s="27" t="s">
        <v>1309</v>
      </c>
      <c r="K2847" s="27" t="s">
        <v>1309</v>
      </c>
      <c r="L2847" s="27" t="s">
        <v>1309</v>
      </c>
      <c r="M2847" s="27"/>
      <c r="T2847" s="10"/>
    </row>
    <row r="2848" spans="6:20" x14ac:dyDescent="0.2">
      <c r="F2848" s="26" t="s">
        <v>4113</v>
      </c>
      <c r="G2848" s="27">
        <v>4.3898941340380802E-3</v>
      </c>
      <c r="H2848" s="27">
        <v>1.02302413575157E-2</v>
      </c>
      <c r="I2848" s="27">
        <v>5.2406977804537701E-3</v>
      </c>
      <c r="J2848" s="27">
        <v>2.69360696312257E-2</v>
      </c>
      <c r="K2848" s="27">
        <v>1.8403039528129401E-2</v>
      </c>
      <c r="L2848" s="27">
        <v>1.9150842241221398E-2</v>
      </c>
      <c r="M2848" s="27"/>
      <c r="T2848" s="10"/>
    </row>
    <row r="2849" spans="6:20" x14ac:dyDescent="0.2">
      <c r="F2849" s="26" t="s">
        <v>4114</v>
      </c>
      <c r="G2849" s="27">
        <v>1.8573646047751399E-2</v>
      </c>
      <c r="H2849" s="27">
        <v>2.1039597198809101E-2</v>
      </c>
      <c r="I2849" s="27">
        <v>4.9028561409590497E-3</v>
      </c>
      <c r="J2849" s="27" t="s">
        <v>1309</v>
      </c>
      <c r="K2849" s="27">
        <v>4.0495022799768602E-3</v>
      </c>
      <c r="L2849" s="27" t="s">
        <v>1309</v>
      </c>
      <c r="M2849" s="27"/>
      <c r="T2849" s="10"/>
    </row>
    <row r="2850" spans="6:20" x14ac:dyDescent="0.2">
      <c r="F2850" s="26" t="s">
        <v>4115</v>
      </c>
      <c r="G2850" s="27">
        <v>2.96883799246551E-2</v>
      </c>
      <c r="H2850" s="27" t="s">
        <v>1309</v>
      </c>
      <c r="I2850" s="27" t="s">
        <v>1309</v>
      </c>
      <c r="J2850" s="27" t="s">
        <v>1309</v>
      </c>
      <c r="K2850" s="27" t="s">
        <v>1309</v>
      </c>
      <c r="L2850" s="27">
        <v>1.1235871832838499E-2</v>
      </c>
      <c r="M2850" s="27"/>
      <c r="T2850" s="10"/>
    </row>
    <row r="2851" spans="6:20" x14ac:dyDescent="0.2">
      <c r="F2851" s="26" t="s">
        <v>4116</v>
      </c>
      <c r="G2851" s="27">
        <v>3.5011085328346299E-2</v>
      </c>
      <c r="H2851" s="27" t="s">
        <v>1309</v>
      </c>
      <c r="I2851" s="27" t="s">
        <v>1309</v>
      </c>
      <c r="J2851" s="27" t="s">
        <v>1309</v>
      </c>
      <c r="K2851" s="27" t="s">
        <v>1309</v>
      </c>
      <c r="L2851" s="27" t="s">
        <v>1309</v>
      </c>
      <c r="M2851" s="27"/>
      <c r="T2851" s="10"/>
    </row>
    <row r="2852" spans="6:20" x14ac:dyDescent="0.2">
      <c r="F2852" s="26" t="s">
        <v>4117</v>
      </c>
      <c r="G2852" s="27">
        <v>9.3683977770177198E-4</v>
      </c>
      <c r="H2852" s="27" t="s">
        <v>1309</v>
      </c>
      <c r="I2852" s="27" t="s">
        <v>1309</v>
      </c>
      <c r="J2852" s="27" t="s">
        <v>1309</v>
      </c>
      <c r="K2852" s="27" t="s">
        <v>1309</v>
      </c>
      <c r="L2852" s="27" t="s">
        <v>1309</v>
      </c>
      <c r="M2852" s="27"/>
      <c r="T2852" s="10"/>
    </row>
    <row r="2853" spans="6:20" x14ac:dyDescent="0.2">
      <c r="F2853" s="26" t="s">
        <v>4118</v>
      </c>
      <c r="G2853" s="27">
        <v>5.6870462312828499E-3</v>
      </c>
      <c r="H2853" s="27" t="s">
        <v>1309</v>
      </c>
      <c r="I2853" s="27" t="s">
        <v>1309</v>
      </c>
      <c r="J2853" s="27" t="s">
        <v>1309</v>
      </c>
      <c r="K2853" s="27" t="s">
        <v>1309</v>
      </c>
      <c r="L2853" s="27" t="s">
        <v>1309</v>
      </c>
      <c r="M2853" s="27"/>
      <c r="T2853" s="10"/>
    </row>
    <row r="2854" spans="6:20" x14ac:dyDescent="0.2">
      <c r="F2854" s="26" t="s">
        <v>4119</v>
      </c>
      <c r="G2854" s="27">
        <v>4.9702345008899602E-3</v>
      </c>
      <c r="H2854" s="27">
        <v>2.7738426757934198E-3</v>
      </c>
      <c r="I2854" s="27">
        <v>1.5041145972314001E-2</v>
      </c>
      <c r="J2854" s="27">
        <v>1.4834718850096899E-2</v>
      </c>
      <c r="K2854" s="27">
        <v>5.8399045930728399E-3</v>
      </c>
      <c r="L2854" s="27">
        <v>7.5648973772827104E-3</v>
      </c>
      <c r="M2854" s="27"/>
      <c r="T2854" s="10"/>
    </row>
    <row r="2855" spans="6:20" x14ac:dyDescent="0.2">
      <c r="F2855" s="26" t="s">
        <v>4120</v>
      </c>
      <c r="G2855" s="27">
        <v>6.6878705876754997E-3</v>
      </c>
      <c r="H2855" s="27" t="s">
        <v>1309</v>
      </c>
      <c r="I2855" s="27" t="s">
        <v>1309</v>
      </c>
      <c r="J2855" s="27" t="s">
        <v>1309</v>
      </c>
      <c r="K2855" s="27" t="s">
        <v>1309</v>
      </c>
      <c r="L2855" s="27" t="s">
        <v>1309</v>
      </c>
      <c r="M2855" s="27"/>
      <c r="T2855" s="10"/>
    </row>
    <row r="2856" spans="6:20" x14ac:dyDescent="0.2">
      <c r="F2856" s="26" t="s">
        <v>4121</v>
      </c>
      <c r="G2856" s="27">
        <v>7.9955040332593107E-3</v>
      </c>
      <c r="H2856" s="27">
        <v>6.6105204300748004E-3</v>
      </c>
      <c r="I2856" s="27">
        <v>8.1980600718543108E-3</v>
      </c>
      <c r="J2856" s="27" t="s">
        <v>1309</v>
      </c>
      <c r="K2856" s="27">
        <v>3.1824128576172103E-2</v>
      </c>
      <c r="L2856" s="27" t="s">
        <v>1309</v>
      </c>
      <c r="M2856" s="27"/>
      <c r="T2856" s="10"/>
    </row>
    <row r="2857" spans="6:20" x14ac:dyDescent="0.2">
      <c r="F2857" s="26" t="s">
        <v>4122</v>
      </c>
      <c r="G2857" s="27">
        <v>2.0990827390004901E-3</v>
      </c>
      <c r="H2857" s="27">
        <v>1.7137897120753399E-2</v>
      </c>
      <c r="I2857" s="27">
        <v>7.8692263578669496E-3</v>
      </c>
      <c r="J2857" s="27">
        <v>9.5715050347332901E-3</v>
      </c>
      <c r="K2857" s="27">
        <v>1.70051527675768E-2</v>
      </c>
      <c r="L2857" s="27">
        <v>8.9793196937665697E-3</v>
      </c>
      <c r="M2857" s="27"/>
      <c r="T2857" s="10"/>
    </row>
    <row r="2858" spans="6:20" x14ac:dyDescent="0.2">
      <c r="F2858" s="26" t="s">
        <v>4123</v>
      </c>
      <c r="G2858" s="27">
        <v>6.4140236460546399E-3</v>
      </c>
      <c r="H2858" s="27">
        <v>7.3106309632221603E-3</v>
      </c>
      <c r="I2858" s="27">
        <v>1.0116002397225401E-2</v>
      </c>
      <c r="J2858" s="27">
        <v>7.3944948420874401E-2</v>
      </c>
      <c r="K2858" s="27">
        <v>1.16993712716764E-2</v>
      </c>
      <c r="L2858" s="27">
        <v>3.40415461605704E-3</v>
      </c>
      <c r="M2858" s="27"/>
      <c r="T2858" s="10"/>
    </row>
    <row r="2859" spans="6:20" x14ac:dyDescent="0.2">
      <c r="F2859" s="26" t="s">
        <v>4124</v>
      </c>
      <c r="G2859" s="27">
        <v>3.6451920447078498E-2</v>
      </c>
      <c r="H2859" s="27" t="s">
        <v>1309</v>
      </c>
      <c r="I2859" s="27" t="s">
        <v>1309</v>
      </c>
      <c r="J2859" s="27" t="s">
        <v>1309</v>
      </c>
      <c r="K2859" s="27" t="s">
        <v>1309</v>
      </c>
      <c r="L2859" s="27" t="s">
        <v>1309</v>
      </c>
      <c r="M2859" s="27"/>
      <c r="T2859" s="10"/>
    </row>
    <row r="2860" spans="6:20" x14ac:dyDescent="0.2">
      <c r="F2860" s="26" t="s">
        <v>4125</v>
      </c>
      <c r="G2860" s="27">
        <v>2.0071480474846401E-2</v>
      </c>
      <c r="H2860" s="27" t="s">
        <v>1309</v>
      </c>
      <c r="I2860" s="27" t="s">
        <v>1309</v>
      </c>
      <c r="J2860" s="27" t="s">
        <v>1309</v>
      </c>
      <c r="K2860" s="27" t="s">
        <v>1309</v>
      </c>
      <c r="L2860" s="27" t="s">
        <v>1309</v>
      </c>
      <c r="M2860" s="27"/>
      <c r="T2860" s="10"/>
    </row>
    <row r="2861" spans="6:20" x14ac:dyDescent="0.2">
      <c r="F2861" s="26" t="s">
        <v>4126</v>
      </c>
      <c r="G2861" s="27">
        <v>3.6300205513475599E-3</v>
      </c>
      <c r="H2861" s="27" t="s">
        <v>1309</v>
      </c>
      <c r="I2861" s="27" t="s">
        <v>1309</v>
      </c>
      <c r="J2861" s="27" t="s">
        <v>1309</v>
      </c>
      <c r="K2861" s="27" t="s">
        <v>1309</v>
      </c>
      <c r="L2861" s="27" t="s">
        <v>1309</v>
      </c>
      <c r="M2861" s="27"/>
      <c r="T2861" s="10"/>
    </row>
    <row r="2862" spans="6:20" x14ac:dyDescent="0.2">
      <c r="F2862" s="26" t="s">
        <v>4127</v>
      </c>
      <c r="G2862" s="27">
        <v>2.8650288650464598E-2</v>
      </c>
      <c r="H2862" s="27" t="s">
        <v>1309</v>
      </c>
      <c r="I2862" s="27" t="s">
        <v>1309</v>
      </c>
      <c r="J2862" s="27" t="s">
        <v>1309</v>
      </c>
      <c r="K2862" s="27" t="s">
        <v>1309</v>
      </c>
      <c r="L2862" s="27" t="s">
        <v>1309</v>
      </c>
      <c r="M2862" s="27"/>
      <c r="T2862" s="10"/>
    </row>
    <row r="2863" spans="6:20" x14ac:dyDescent="0.2">
      <c r="F2863" s="26" t="s">
        <v>96</v>
      </c>
      <c r="G2863" s="27">
        <v>1.6092323105594601E-2</v>
      </c>
      <c r="H2863" s="27">
        <v>1.7502658534711599E-2</v>
      </c>
      <c r="I2863" s="27">
        <v>2.3042920794280001E-3</v>
      </c>
      <c r="J2863" s="27" t="s">
        <v>1309</v>
      </c>
      <c r="K2863" s="27">
        <v>1.21143397199445E-2</v>
      </c>
      <c r="L2863" s="27">
        <v>1.9882998353436699E-2</v>
      </c>
      <c r="M2863" s="27"/>
      <c r="T2863" s="10"/>
    </row>
    <row r="2864" spans="6:20" x14ac:dyDescent="0.2">
      <c r="F2864" s="26" t="s">
        <v>4128</v>
      </c>
      <c r="G2864" s="27">
        <v>2.7105045361129798E-3</v>
      </c>
      <c r="H2864" s="27">
        <v>1.11051215847182E-2</v>
      </c>
      <c r="I2864" s="27">
        <v>5.2434262995701897E-3</v>
      </c>
      <c r="J2864" s="27">
        <v>1.92624273653756E-2</v>
      </c>
      <c r="K2864" s="27">
        <v>7.8651733897641893E-3</v>
      </c>
      <c r="L2864" s="27">
        <v>2.7264631404442002E-2</v>
      </c>
      <c r="M2864" s="27"/>
      <c r="T2864" s="10"/>
    </row>
    <row r="2865" spans="6:20" x14ac:dyDescent="0.2">
      <c r="F2865" s="26" t="s">
        <v>4129</v>
      </c>
      <c r="G2865" s="27">
        <v>7.6511720561511299E-4</v>
      </c>
      <c r="H2865" s="27" t="s">
        <v>1309</v>
      </c>
      <c r="I2865" s="27" t="s">
        <v>1309</v>
      </c>
      <c r="J2865" s="27" t="s">
        <v>1309</v>
      </c>
      <c r="K2865" s="27" t="s">
        <v>1309</v>
      </c>
      <c r="L2865" s="27" t="s">
        <v>1309</v>
      </c>
      <c r="M2865" s="27"/>
      <c r="T2865" s="10"/>
    </row>
    <row r="2866" spans="6:20" x14ac:dyDescent="0.2">
      <c r="F2866" s="26" t="s">
        <v>4130</v>
      </c>
      <c r="G2866" s="27">
        <v>4.9696263599335903E-3</v>
      </c>
      <c r="H2866" s="27" t="s">
        <v>1309</v>
      </c>
      <c r="I2866" s="27" t="s">
        <v>1309</v>
      </c>
      <c r="J2866" s="27" t="s">
        <v>1309</v>
      </c>
      <c r="K2866" s="27" t="s">
        <v>1309</v>
      </c>
      <c r="L2866" s="27" t="s">
        <v>1309</v>
      </c>
      <c r="M2866" s="27"/>
      <c r="T2866" s="10"/>
    </row>
    <row r="2867" spans="6:20" x14ac:dyDescent="0.2">
      <c r="F2867" s="26" t="s">
        <v>4131</v>
      </c>
      <c r="G2867" s="27">
        <v>6.4532611953838602E-3</v>
      </c>
      <c r="H2867" s="27" t="s">
        <v>1309</v>
      </c>
      <c r="I2867" s="27" t="s">
        <v>1309</v>
      </c>
      <c r="J2867" s="27" t="s">
        <v>1309</v>
      </c>
      <c r="K2867" s="27" t="s">
        <v>1309</v>
      </c>
      <c r="L2867" s="27" t="s">
        <v>1309</v>
      </c>
      <c r="M2867" s="27"/>
      <c r="T2867" s="10"/>
    </row>
    <row r="2868" spans="6:20" x14ac:dyDescent="0.2">
      <c r="F2868" s="26" t="s">
        <v>4132</v>
      </c>
      <c r="G2868" s="27">
        <v>9.0563000926543402E-2</v>
      </c>
      <c r="H2868" s="27">
        <v>6.1524863739616702E-3</v>
      </c>
      <c r="I2868" s="27">
        <v>4.4740315520215802E-3</v>
      </c>
      <c r="J2868" s="27" t="s">
        <v>1309</v>
      </c>
      <c r="K2868" s="27">
        <v>1.2397596591226899E-2</v>
      </c>
      <c r="L2868" s="27" t="s">
        <v>1309</v>
      </c>
      <c r="M2868" s="27"/>
      <c r="T2868" s="10"/>
    </row>
    <row r="2869" spans="6:20" x14ac:dyDescent="0.2">
      <c r="F2869" s="26" t="s">
        <v>4133</v>
      </c>
      <c r="G2869" s="27">
        <v>2.7657665223969299E-2</v>
      </c>
      <c r="H2869" s="27" t="s">
        <v>1309</v>
      </c>
      <c r="I2869" s="27" t="s">
        <v>1309</v>
      </c>
      <c r="J2869" s="27" t="s">
        <v>1309</v>
      </c>
      <c r="K2869" s="27" t="s">
        <v>1309</v>
      </c>
      <c r="L2869" s="27" t="s">
        <v>1309</v>
      </c>
      <c r="M2869" s="27"/>
      <c r="T2869" s="10"/>
    </row>
    <row r="2870" spans="6:20" x14ac:dyDescent="0.2">
      <c r="F2870" s="26" t="s">
        <v>4134</v>
      </c>
      <c r="G2870" s="27">
        <v>8.5261450489907999E-3</v>
      </c>
      <c r="H2870" s="27">
        <v>1.5370573413869999E-2</v>
      </c>
      <c r="I2870" s="27">
        <v>1.0050526178415399E-2</v>
      </c>
      <c r="J2870" s="27" t="s">
        <v>1309</v>
      </c>
      <c r="K2870" s="27">
        <v>1.84056904052118E-2</v>
      </c>
      <c r="L2870" s="27">
        <v>5.2103656310241604E-4</v>
      </c>
      <c r="M2870" s="27"/>
      <c r="T2870" s="10"/>
    </row>
    <row r="2871" spans="6:20" x14ac:dyDescent="0.2">
      <c r="F2871" s="26" t="s">
        <v>4135</v>
      </c>
      <c r="G2871" s="27">
        <v>6.5087820221259004E-3</v>
      </c>
      <c r="H2871" s="27" t="s">
        <v>1309</v>
      </c>
      <c r="I2871" s="27" t="s">
        <v>1309</v>
      </c>
      <c r="J2871" s="27" t="s">
        <v>1309</v>
      </c>
      <c r="K2871" s="27" t="s">
        <v>1309</v>
      </c>
      <c r="L2871" s="27" t="s">
        <v>1309</v>
      </c>
      <c r="M2871" s="27"/>
      <c r="T2871" s="10"/>
    </row>
    <row r="2872" spans="6:20" x14ac:dyDescent="0.2">
      <c r="F2872" s="26" t="s">
        <v>4136</v>
      </c>
      <c r="G2872" s="27">
        <v>9.9552085428468804E-3</v>
      </c>
      <c r="H2872" s="27">
        <v>1.25657973751028E-2</v>
      </c>
      <c r="I2872" s="27">
        <v>1.36113534346545E-2</v>
      </c>
      <c r="J2872" s="27" t="s">
        <v>1309</v>
      </c>
      <c r="K2872" s="27">
        <v>1.2633153321918601E-2</v>
      </c>
      <c r="L2872" s="27" t="s">
        <v>1309</v>
      </c>
      <c r="M2872" s="27"/>
      <c r="T2872" s="10"/>
    </row>
    <row r="2873" spans="6:20" x14ac:dyDescent="0.2">
      <c r="F2873" s="26" t="s">
        <v>4137</v>
      </c>
      <c r="G2873" s="27">
        <v>1.34988265759653E-2</v>
      </c>
      <c r="H2873" s="27">
        <v>1.20866590859175E-2</v>
      </c>
      <c r="I2873" s="27">
        <v>1.4165726688996599E-2</v>
      </c>
      <c r="J2873" s="27" t="s">
        <v>1309</v>
      </c>
      <c r="K2873" s="27">
        <v>2.5905638231209401E-2</v>
      </c>
      <c r="L2873" s="27" t="s">
        <v>1309</v>
      </c>
      <c r="M2873" s="27"/>
      <c r="T2873" s="10"/>
    </row>
    <row r="2874" spans="6:20" x14ac:dyDescent="0.2">
      <c r="F2874" s="26" t="s">
        <v>4138</v>
      </c>
      <c r="G2874" s="27">
        <v>1.24486543404607E-2</v>
      </c>
      <c r="H2874" s="27">
        <v>9.4999877866114801E-2</v>
      </c>
      <c r="I2874" s="27">
        <v>3.2214802493440102E-2</v>
      </c>
      <c r="J2874" s="27">
        <v>1.43720071020662E-2</v>
      </c>
      <c r="K2874" s="27">
        <v>1.51389343655203E-2</v>
      </c>
      <c r="L2874" s="27" t="s">
        <v>1309</v>
      </c>
      <c r="M2874" s="27"/>
      <c r="T2874" s="10"/>
    </row>
    <row r="2875" spans="6:20" x14ac:dyDescent="0.2">
      <c r="F2875" s="26" t="s">
        <v>4139</v>
      </c>
      <c r="G2875" s="27">
        <v>2.2971095908502499E-2</v>
      </c>
      <c r="H2875" s="27" t="s">
        <v>1309</v>
      </c>
      <c r="I2875" s="27" t="s">
        <v>1309</v>
      </c>
      <c r="J2875" s="27" t="s">
        <v>1309</v>
      </c>
      <c r="K2875" s="27" t="s">
        <v>1309</v>
      </c>
      <c r="L2875" s="27" t="s">
        <v>1309</v>
      </c>
      <c r="M2875" s="27"/>
      <c r="T2875" s="10"/>
    </row>
    <row r="2876" spans="6:20" x14ac:dyDescent="0.2">
      <c r="F2876" s="26" t="s">
        <v>4140</v>
      </c>
      <c r="G2876" s="27">
        <v>4.1230969425001899E-4</v>
      </c>
      <c r="H2876" s="27">
        <v>3.0662182037031901E-3</v>
      </c>
      <c r="I2876" s="27">
        <v>2.0488913879544201E-3</v>
      </c>
      <c r="J2876" s="27">
        <v>6.1198048958315196E-3</v>
      </c>
      <c r="K2876" s="27">
        <v>9.2525317052086706E-3</v>
      </c>
      <c r="L2876" s="27">
        <v>8.1200007851754703E-3</v>
      </c>
      <c r="M2876" s="27"/>
      <c r="T2876" s="10"/>
    </row>
    <row r="2877" spans="6:20" x14ac:dyDescent="0.2">
      <c r="F2877" s="26" t="s">
        <v>4141</v>
      </c>
      <c r="G2877" s="30">
        <v>7.26935137722491E-5</v>
      </c>
      <c r="H2877" s="27">
        <v>2.1477912878585699E-3</v>
      </c>
      <c r="I2877" s="27">
        <v>5.3303769278583097E-3</v>
      </c>
      <c r="J2877" s="27">
        <v>1.8302787088227201E-2</v>
      </c>
      <c r="K2877" s="27">
        <v>1.22091217031283E-2</v>
      </c>
      <c r="L2877" s="27">
        <v>2.0119178637598999E-2</v>
      </c>
      <c r="M2877" s="27"/>
      <c r="T2877" s="10"/>
    </row>
    <row r="2878" spans="6:20" x14ac:dyDescent="0.2">
      <c r="F2878" s="26" t="s">
        <v>4142</v>
      </c>
      <c r="G2878" s="27">
        <v>6.3590735068712097E-3</v>
      </c>
      <c r="H2878" s="27">
        <v>2.3975530997687499E-3</v>
      </c>
      <c r="I2878" s="27">
        <v>4.7752463023033702E-3</v>
      </c>
      <c r="J2878" s="27">
        <v>1.6500212924428801E-2</v>
      </c>
      <c r="K2878" s="27">
        <v>1.16204504466074E-2</v>
      </c>
      <c r="L2878" s="27">
        <v>3.6233697447863998E-2</v>
      </c>
      <c r="M2878" s="27"/>
      <c r="T2878" s="10"/>
    </row>
    <row r="2879" spans="6:20" x14ac:dyDescent="0.2">
      <c r="F2879" s="26" t="s">
        <v>4143</v>
      </c>
      <c r="G2879" s="27">
        <v>1.4350962242280999E-3</v>
      </c>
      <c r="H2879" s="27">
        <v>7.46883083227016E-3</v>
      </c>
      <c r="I2879" s="27">
        <v>6.7125303713351401E-3</v>
      </c>
      <c r="J2879" s="27">
        <v>6.8827814531226804E-4</v>
      </c>
      <c r="K2879" s="27">
        <v>1.1466025248437201E-2</v>
      </c>
      <c r="L2879" s="27">
        <v>6.1482414691383103E-3</v>
      </c>
      <c r="M2879" s="27"/>
      <c r="T2879" s="10"/>
    </row>
    <row r="2880" spans="6:20" x14ac:dyDescent="0.2">
      <c r="F2880" s="26" t="s">
        <v>4144</v>
      </c>
      <c r="G2880" s="27">
        <v>7.9672445602451906E-3</v>
      </c>
      <c r="H2880" s="27">
        <v>8.8236560551333693E-3</v>
      </c>
      <c r="I2880" s="27">
        <v>5.80170585736912E-3</v>
      </c>
      <c r="J2880" s="27">
        <v>2.7568521440969398E-2</v>
      </c>
      <c r="K2880" s="27">
        <v>1.28174555281229E-2</v>
      </c>
      <c r="L2880" s="27">
        <v>5.5960398449781901E-2</v>
      </c>
      <c r="M2880" s="27"/>
      <c r="T2880" s="10"/>
    </row>
    <row r="2881" spans="6:20" x14ac:dyDescent="0.2">
      <c r="F2881" s="26" t="s">
        <v>4145</v>
      </c>
      <c r="G2881" s="27">
        <v>6.3085387743212502E-3</v>
      </c>
      <c r="H2881" s="27" t="s">
        <v>1309</v>
      </c>
      <c r="I2881" s="27" t="s">
        <v>1309</v>
      </c>
      <c r="J2881" s="27" t="s">
        <v>1309</v>
      </c>
      <c r="K2881" s="27" t="s">
        <v>1309</v>
      </c>
      <c r="L2881" s="27" t="s">
        <v>1309</v>
      </c>
      <c r="M2881" s="27"/>
      <c r="T2881" s="10"/>
    </row>
    <row r="2882" spans="6:20" x14ac:dyDescent="0.2">
      <c r="F2882" s="26" t="s">
        <v>4146</v>
      </c>
      <c r="G2882" s="27">
        <v>4.2757117864969602E-3</v>
      </c>
      <c r="H2882" s="27" t="s">
        <v>1309</v>
      </c>
      <c r="I2882" s="27" t="s">
        <v>1309</v>
      </c>
      <c r="J2882" s="27" t="s">
        <v>1309</v>
      </c>
      <c r="K2882" s="27" t="s">
        <v>1309</v>
      </c>
      <c r="L2882" s="27" t="s">
        <v>1309</v>
      </c>
      <c r="M2882" s="27"/>
      <c r="T2882" s="10"/>
    </row>
    <row r="2883" spans="6:20" x14ac:dyDescent="0.2">
      <c r="F2883" s="26" t="s">
        <v>4147</v>
      </c>
      <c r="G2883" s="27">
        <v>1.44477075483648E-2</v>
      </c>
      <c r="H2883" s="27">
        <v>1.54936865242629E-2</v>
      </c>
      <c r="I2883" s="27">
        <v>1.77456136726864E-2</v>
      </c>
      <c r="J2883" s="27" t="s">
        <v>1309</v>
      </c>
      <c r="K2883" s="27">
        <v>4.76982879550958E-2</v>
      </c>
      <c r="L2883" s="27" t="s">
        <v>1309</v>
      </c>
      <c r="M2883" s="27"/>
      <c r="T2883" s="10"/>
    </row>
    <row r="2884" spans="6:20" x14ac:dyDescent="0.2">
      <c r="F2884" s="26" t="s">
        <v>4148</v>
      </c>
      <c r="G2884" s="27">
        <v>7.8246172451832303E-3</v>
      </c>
      <c r="H2884" s="27">
        <v>1.19013224061068E-3</v>
      </c>
      <c r="I2884" s="27">
        <v>3.3660476177444802E-3</v>
      </c>
      <c r="J2884" s="27" t="s">
        <v>1309</v>
      </c>
      <c r="K2884" s="27" t="s">
        <v>1309</v>
      </c>
      <c r="L2884" s="27" t="s">
        <v>1309</v>
      </c>
      <c r="M2884" s="27"/>
      <c r="T2884" s="10"/>
    </row>
    <row r="2885" spans="6:20" x14ac:dyDescent="0.2">
      <c r="F2885" s="26" t="s">
        <v>4149</v>
      </c>
      <c r="G2885" s="27">
        <v>4.3325287048401702E-3</v>
      </c>
      <c r="H2885" s="27">
        <v>5.2338181427114498E-3</v>
      </c>
      <c r="I2885" s="27">
        <v>1.88771579873513E-3</v>
      </c>
      <c r="J2885" s="27">
        <v>1.6915022687411099E-2</v>
      </c>
      <c r="K2885" s="27">
        <v>1.1321107803731099E-2</v>
      </c>
      <c r="L2885" s="27">
        <v>3.49911971965393E-2</v>
      </c>
      <c r="M2885" s="27"/>
      <c r="T2885" s="10"/>
    </row>
    <row r="2886" spans="6:20" x14ac:dyDescent="0.2">
      <c r="F2886" s="26" t="s">
        <v>4150</v>
      </c>
      <c r="G2886" s="27">
        <v>4.2446293485578802E-3</v>
      </c>
      <c r="H2886" s="27" t="s">
        <v>1309</v>
      </c>
      <c r="I2886" s="27" t="s">
        <v>1309</v>
      </c>
      <c r="J2886" s="27" t="s">
        <v>1309</v>
      </c>
      <c r="K2886" s="27" t="s">
        <v>1309</v>
      </c>
      <c r="L2886" s="27" t="s">
        <v>1309</v>
      </c>
      <c r="M2886" s="27"/>
      <c r="T2886" s="10"/>
    </row>
    <row r="2887" spans="6:20" x14ac:dyDescent="0.2">
      <c r="F2887" s="26" t="s">
        <v>4151</v>
      </c>
      <c r="G2887" s="27">
        <v>5.2240421667132404E-3</v>
      </c>
      <c r="H2887" s="27" t="s">
        <v>1309</v>
      </c>
      <c r="I2887" s="27" t="s">
        <v>1309</v>
      </c>
      <c r="J2887" s="27" t="s">
        <v>1309</v>
      </c>
      <c r="K2887" s="27" t="s">
        <v>1309</v>
      </c>
      <c r="L2887" s="27" t="s">
        <v>1309</v>
      </c>
      <c r="M2887" s="27"/>
      <c r="T2887" s="10"/>
    </row>
    <row r="2888" spans="6:20" x14ac:dyDescent="0.2">
      <c r="F2888" s="26" t="s">
        <v>4152</v>
      </c>
      <c r="G2888" s="27">
        <v>1.21658954405121E-2</v>
      </c>
      <c r="H2888" s="27" t="s">
        <v>1309</v>
      </c>
      <c r="I2888" s="27" t="s">
        <v>1309</v>
      </c>
      <c r="J2888" s="27" t="s">
        <v>1309</v>
      </c>
      <c r="K2888" s="27" t="s">
        <v>1309</v>
      </c>
      <c r="L2888" s="27" t="s">
        <v>1309</v>
      </c>
      <c r="M2888" s="27"/>
      <c r="T2888" s="10"/>
    </row>
    <row r="2889" spans="6:20" x14ac:dyDescent="0.2">
      <c r="F2889" s="26" t="s">
        <v>4153</v>
      </c>
      <c r="G2889" s="27">
        <v>1.1952899545685401E-2</v>
      </c>
      <c r="H2889" s="27" t="s">
        <v>1309</v>
      </c>
      <c r="I2889" s="27" t="s">
        <v>1309</v>
      </c>
      <c r="J2889" s="27" t="s">
        <v>1309</v>
      </c>
      <c r="K2889" s="27" t="s">
        <v>1309</v>
      </c>
      <c r="L2889" s="27" t="s">
        <v>1309</v>
      </c>
      <c r="M2889" s="27"/>
      <c r="T2889" s="10"/>
    </row>
    <row r="2890" spans="6:20" x14ac:dyDescent="0.2">
      <c r="F2890" s="26" t="s">
        <v>4154</v>
      </c>
      <c r="G2890" s="27">
        <v>5.3809650228749797E-2</v>
      </c>
      <c r="H2890" s="27">
        <v>1.14109339907159E-2</v>
      </c>
      <c r="I2890" s="27">
        <v>6.2534636834613204E-3</v>
      </c>
      <c r="J2890" s="27" t="s">
        <v>1309</v>
      </c>
      <c r="K2890" s="27">
        <v>1.90024578121414E-2</v>
      </c>
      <c r="L2890" s="27" t="s">
        <v>1309</v>
      </c>
      <c r="M2890" s="27"/>
      <c r="T2890" s="10"/>
    </row>
    <row r="2891" spans="6:20" x14ac:dyDescent="0.2">
      <c r="F2891" s="26" t="s">
        <v>4155</v>
      </c>
      <c r="G2891" s="27">
        <v>4.6594234636419098E-3</v>
      </c>
      <c r="H2891" s="27" t="s">
        <v>1309</v>
      </c>
      <c r="I2891" s="27" t="s">
        <v>1309</v>
      </c>
      <c r="J2891" s="27" t="s">
        <v>1309</v>
      </c>
      <c r="K2891" s="27" t="s">
        <v>1309</v>
      </c>
      <c r="L2891" s="27" t="s">
        <v>1309</v>
      </c>
      <c r="M2891" s="27"/>
      <c r="T2891" s="10"/>
    </row>
    <row r="2892" spans="6:20" x14ac:dyDescent="0.2">
      <c r="F2892" s="26" t="s">
        <v>4156</v>
      </c>
      <c r="G2892" s="27">
        <v>2.1647200643176E-2</v>
      </c>
      <c r="H2892" s="27">
        <v>1.55933864299028E-2</v>
      </c>
      <c r="I2892" s="27">
        <v>6.4482673475659497E-3</v>
      </c>
      <c r="J2892" s="27" t="s">
        <v>1309</v>
      </c>
      <c r="K2892" s="27">
        <v>2.9019709650089098E-2</v>
      </c>
      <c r="L2892" s="27" t="s">
        <v>1309</v>
      </c>
      <c r="M2892" s="27"/>
      <c r="T2892" s="10"/>
    </row>
    <row r="2893" spans="6:20" x14ac:dyDescent="0.2">
      <c r="F2893" s="26" t="s">
        <v>4157</v>
      </c>
      <c r="G2893" s="27">
        <v>1.8042987467912101E-2</v>
      </c>
      <c r="H2893" s="27" t="s">
        <v>1309</v>
      </c>
      <c r="I2893" s="27">
        <v>1.53546191972533E-2</v>
      </c>
      <c r="J2893" s="27" t="s">
        <v>1309</v>
      </c>
      <c r="K2893" s="27">
        <v>6.5231952903033802E-3</v>
      </c>
      <c r="L2893" s="27" t="s">
        <v>1309</v>
      </c>
      <c r="M2893" s="27"/>
      <c r="T2893" s="10"/>
    </row>
    <row r="2894" spans="6:20" x14ac:dyDescent="0.2">
      <c r="F2894" s="26" t="s">
        <v>4158</v>
      </c>
      <c r="G2894" s="27">
        <v>2.0192049189689501E-3</v>
      </c>
      <c r="H2894" s="27" t="s">
        <v>1309</v>
      </c>
      <c r="I2894" s="27" t="s">
        <v>1309</v>
      </c>
      <c r="J2894" s="27" t="s">
        <v>1309</v>
      </c>
      <c r="K2894" s="27" t="s">
        <v>1309</v>
      </c>
      <c r="L2894" s="27" t="s">
        <v>1309</v>
      </c>
      <c r="M2894" s="27"/>
      <c r="T2894" s="10"/>
    </row>
    <row r="2895" spans="6:20" x14ac:dyDescent="0.2">
      <c r="F2895" s="26" t="s">
        <v>4159</v>
      </c>
      <c r="G2895" s="27">
        <v>2.3096589389920801E-2</v>
      </c>
      <c r="H2895" s="27" t="s">
        <v>1309</v>
      </c>
      <c r="I2895" s="27" t="s">
        <v>1309</v>
      </c>
      <c r="J2895" s="27">
        <v>3.0050286008391901E-2</v>
      </c>
      <c r="K2895" s="27" t="s">
        <v>1309</v>
      </c>
      <c r="L2895" s="27" t="s">
        <v>1309</v>
      </c>
      <c r="M2895" s="27"/>
      <c r="T2895" s="10"/>
    </row>
    <row r="2896" spans="6:20" x14ac:dyDescent="0.2">
      <c r="F2896" s="26" t="s">
        <v>4160</v>
      </c>
      <c r="G2896" s="27">
        <v>2.1081516122415998E-3</v>
      </c>
      <c r="H2896" s="27">
        <v>8.0647261608466601E-3</v>
      </c>
      <c r="I2896" s="27">
        <v>7.2006872609545799E-3</v>
      </c>
      <c r="J2896" s="27">
        <v>3.98738980389002E-2</v>
      </c>
      <c r="K2896" s="27">
        <v>1.72404670963094E-2</v>
      </c>
      <c r="L2896" s="27">
        <v>4.8876755662342397E-2</v>
      </c>
      <c r="M2896" s="27"/>
      <c r="T2896" s="10"/>
    </row>
    <row r="2897" spans="6:20" x14ac:dyDescent="0.2">
      <c r="F2897" s="26" t="s">
        <v>4161</v>
      </c>
      <c r="G2897" s="27">
        <v>1.0098809634394801E-2</v>
      </c>
      <c r="H2897" s="27" t="s">
        <v>1309</v>
      </c>
      <c r="I2897" s="27" t="s">
        <v>1309</v>
      </c>
      <c r="J2897" s="27" t="s">
        <v>1309</v>
      </c>
      <c r="K2897" s="27" t="s">
        <v>1309</v>
      </c>
      <c r="L2897" s="27" t="s">
        <v>1309</v>
      </c>
      <c r="M2897" s="27"/>
      <c r="T2897" s="10"/>
    </row>
    <row r="2898" spans="6:20" x14ac:dyDescent="0.2">
      <c r="F2898" s="26" t="s">
        <v>4162</v>
      </c>
      <c r="G2898" s="27">
        <v>3.0891160964592801E-3</v>
      </c>
      <c r="H2898" s="27" t="s">
        <v>1309</v>
      </c>
      <c r="I2898" s="27" t="s">
        <v>1309</v>
      </c>
      <c r="J2898" s="27" t="s">
        <v>1309</v>
      </c>
      <c r="K2898" s="27" t="s">
        <v>1309</v>
      </c>
      <c r="L2898" s="27" t="s">
        <v>1309</v>
      </c>
      <c r="M2898" s="27"/>
      <c r="T2898" s="10"/>
    </row>
    <row r="2899" spans="6:20" x14ac:dyDescent="0.2">
      <c r="F2899" s="26" t="s">
        <v>4163</v>
      </c>
      <c r="G2899" s="27">
        <v>3.1742884138269298E-2</v>
      </c>
      <c r="H2899" s="27" t="s">
        <v>1309</v>
      </c>
      <c r="I2899" s="27" t="s">
        <v>1309</v>
      </c>
      <c r="J2899" s="27" t="s">
        <v>1309</v>
      </c>
      <c r="K2899" s="27" t="s">
        <v>1309</v>
      </c>
      <c r="L2899" s="27" t="s">
        <v>1309</v>
      </c>
      <c r="M2899" s="27"/>
      <c r="T2899" s="10"/>
    </row>
    <row r="2900" spans="6:20" x14ac:dyDescent="0.2">
      <c r="F2900" s="26" t="s">
        <v>4164</v>
      </c>
      <c r="G2900" s="27">
        <v>3.08116885251773E-3</v>
      </c>
      <c r="H2900" s="27">
        <v>7.2739387656288101E-3</v>
      </c>
      <c r="I2900" s="27">
        <v>3.17517092904327E-3</v>
      </c>
      <c r="J2900" s="27">
        <v>9.0639141580732396E-3</v>
      </c>
      <c r="K2900" s="27">
        <v>2.71646355596958E-2</v>
      </c>
      <c r="L2900" s="27">
        <v>2.6912936372446201E-2</v>
      </c>
      <c r="M2900" s="27"/>
      <c r="T2900" s="10"/>
    </row>
    <row r="2901" spans="6:20" x14ac:dyDescent="0.2">
      <c r="F2901" s="26" t="s">
        <v>4165</v>
      </c>
      <c r="G2901" s="27">
        <v>3.7459964596983099E-3</v>
      </c>
      <c r="H2901" s="27">
        <v>2.2539925545102999E-3</v>
      </c>
      <c r="I2901" s="27">
        <v>1.6551687460697899E-2</v>
      </c>
      <c r="J2901" s="27">
        <v>1.1284285964103601E-2</v>
      </c>
      <c r="K2901" s="27">
        <v>8.1197243149322598E-2</v>
      </c>
      <c r="L2901" s="27">
        <v>1.69715324400544E-2</v>
      </c>
      <c r="M2901" s="27"/>
      <c r="T2901" s="10"/>
    </row>
    <row r="2902" spans="6:20" x14ac:dyDescent="0.2">
      <c r="F2902" s="26" t="s">
        <v>4166</v>
      </c>
      <c r="G2902" s="27">
        <v>2.3309039446364299E-3</v>
      </c>
      <c r="H2902" s="27" t="s">
        <v>1309</v>
      </c>
      <c r="I2902" s="27" t="s">
        <v>1309</v>
      </c>
      <c r="J2902" s="27" t="s">
        <v>1309</v>
      </c>
      <c r="K2902" s="27" t="s">
        <v>1309</v>
      </c>
      <c r="L2902" s="27" t="s">
        <v>1309</v>
      </c>
      <c r="M2902" s="27"/>
      <c r="T2902" s="10"/>
    </row>
    <row r="2903" spans="6:20" x14ac:dyDescent="0.2">
      <c r="F2903" s="26" t="s">
        <v>4167</v>
      </c>
      <c r="G2903" s="27">
        <v>5.4359517024521299E-3</v>
      </c>
      <c r="H2903" s="27" t="s">
        <v>1309</v>
      </c>
      <c r="I2903" s="27" t="s">
        <v>1309</v>
      </c>
      <c r="J2903" s="27" t="s">
        <v>1309</v>
      </c>
      <c r="K2903" s="27" t="s">
        <v>1309</v>
      </c>
      <c r="L2903" s="27" t="s">
        <v>1309</v>
      </c>
      <c r="M2903" s="27"/>
      <c r="T2903" s="10"/>
    </row>
    <row r="2904" spans="6:20" x14ac:dyDescent="0.2">
      <c r="F2904" s="26" t="s">
        <v>4168</v>
      </c>
      <c r="G2904" s="27">
        <v>1.1418768382163099E-3</v>
      </c>
      <c r="H2904" s="27">
        <v>5.8010358321575898E-3</v>
      </c>
      <c r="I2904" s="27">
        <v>1.5058928473817199E-3</v>
      </c>
      <c r="J2904" s="27">
        <v>2.5731899117436299E-2</v>
      </c>
      <c r="K2904" s="27">
        <v>9.9783140930088908E-3</v>
      </c>
      <c r="L2904" s="27">
        <v>4.6227916727283498E-2</v>
      </c>
      <c r="M2904" s="27"/>
      <c r="T2904" s="10"/>
    </row>
    <row r="2905" spans="6:20" x14ac:dyDescent="0.2">
      <c r="F2905" s="26" t="s">
        <v>4169</v>
      </c>
      <c r="G2905" s="27">
        <v>6.6733304405101803E-3</v>
      </c>
      <c r="H2905" s="27">
        <v>4.0490601015826296E-3</v>
      </c>
      <c r="I2905" s="27">
        <v>4.79674024749209E-3</v>
      </c>
      <c r="J2905" s="27">
        <v>1.9221944272660101E-2</v>
      </c>
      <c r="K2905" s="27">
        <v>1.30210688776758E-2</v>
      </c>
      <c r="L2905" s="27">
        <v>5.0210914904751998E-2</v>
      </c>
      <c r="M2905" s="27"/>
      <c r="T2905" s="10"/>
    </row>
    <row r="2906" spans="6:20" x14ac:dyDescent="0.2">
      <c r="F2906" s="26" t="s">
        <v>4170</v>
      </c>
      <c r="G2906" s="27">
        <v>2.0344141615297798E-2</v>
      </c>
      <c r="H2906" s="27" t="s">
        <v>1309</v>
      </c>
      <c r="I2906" s="27" t="s">
        <v>1309</v>
      </c>
      <c r="J2906" s="27" t="s">
        <v>1309</v>
      </c>
      <c r="K2906" s="27" t="s">
        <v>1309</v>
      </c>
      <c r="L2906" s="27" t="s">
        <v>1309</v>
      </c>
      <c r="M2906" s="27"/>
      <c r="T2906" s="10"/>
    </row>
    <row r="2907" spans="6:20" x14ac:dyDescent="0.2">
      <c r="F2907" s="26" t="s">
        <v>4171</v>
      </c>
      <c r="G2907" s="27">
        <v>6.6401801691974996E-3</v>
      </c>
      <c r="H2907" s="27" t="s">
        <v>1309</v>
      </c>
      <c r="I2907" s="27" t="s">
        <v>1309</v>
      </c>
      <c r="J2907" s="27" t="s">
        <v>1309</v>
      </c>
      <c r="K2907" s="27" t="s">
        <v>1309</v>
      </c>
      <c r="L2907" s="27" t="s">
        <v>1309</v>
      </c>
      <c r="M2907" s="27"/>
      <c r="T2907" s="10"/>
    </row>
    <row r="2908" spans="6:20" x14ac:dyDescent="0.2">
      <c r="F2908" s="26" t="s">
        <v>4172</v>
      </c>
      <c r="G2908" s="27">
        <v>2.5513965004394599E-2</v>
      </c>
      <c r="H2908" s="27" t="s">
        <v>1309</v>
      </c>
      <c r="I2908" s="27" t="s">
        <v>1309</v>
      </c>
      <c r="J2908" s="27" t="s">
        <v>1309</v>
      </c>
      <c r="K2908" s="27" t="s">
        <v>1309</v>
      </c>
      <c r="L2908" s="27" t="s">
        <v>1309</v>
      </c>
      <c r="M2908" s="27"/>
      <c r="T2908" s="10"/>
    </row>
    <row r="2909" spans="6:20" x14ac:dyDescent="0.2">
      <c r="F2909" s="26" t="s">
        <v>4173</v>
      </c>
      <c r="G2909" s="27">
        <v>9.5466883415948004E-3</v>
      </c>
      <c r="H2909" s="27" t="s">
        <v>1309</v>
      </c>
      <c r="I2909" s="27" t="s">
        <v>1309</v>
      </c>
      <c r="J2909" s="27" t="s">
        <v>1309</v>
      </c>
      <c r="K2909" s="27" t="s">
        <v>1309</v>
      </c>
      <c r="L2909" s="27" t="s">
        <v>1309</v>
      </c>
      <c r="M2909" s="27"/>
      <c r="T2909" s="10"/>
    </row>
    <row r="2910" spans="6:20" x14ac:dyDescent="0.2">
      <c r="F2910" s="26" t="s">
        <v>4174</v>
      </c>
      <c r="G2910" s="27">
        <v>1.97328506044246E-2</v>
      </c>
      <c r="H2910" s="27">
        <v>2.6610697369296901E-2</v>
      </c>
      <c r="I2910" s="27" t="s">
        <v>1309</v>
      </c>
      <c r="J2910" s="27" t="s">
        <v>1309</v>
      </c>
      <c r="K2910" s="27" t="s">
        <v>1309</v>
      </c>
      <c r="L2910" s="27" t="s">
        <v>1309</v>
      </c>
      <c r="M2910" s="27"/>
      <c r="T2910" s="10"/>
    </row>
    <row r="2911" spans="6:20" x14ac:dyDescent="0.2">
      <c r="F2911" s="26" t="s">
        <v>4175</v>
      </c>
      <c r="G2911" s="27">
        <v>4.7045800152639696E-3</v>
      </c>
      <c r="H2911" s="27">
        <v>3.7114890106914801E-2</v>
      </c>
      <c r="I2911" s="27">
        <v>2.1969821286650999E-2</v>
      </c>
      <c r="J2911" s="27" t="s">
        <v>1309</v>
      </c>
      <c r="K2911" s="27">
        <v>6.6554583280230506E-2</v>
      </c>
      <c r="L2911" s="27" t="s">
        <v>1309</v>
      </c>
      <c r="M2911" s="27"/>
      <c r="T2911" s="10"/>
    </row>
    <row r="2912" spans="6:20" x14ac:dyDescent="0.2">
      <c r="F2912" s="26" t="s">
        <v>4176</v>
      </c>
      <c r="G2912" s="27">
        <v>1.57686316622744E-3</v>
      </c>
      <c r="H2912" s="27">
        <v>1.07088330030446E-2</v>
      </c>
      <c r="I2912" s="27">
        <v>1.1575467676342601E-2</v>
      </c>
      <c r="J2912" s="27">
        <v>5.5329583071767802E-2</v>
      </c>
      <c r="K2912" s="27">
        <v>2.1416078412521199E-2</v>
      </c>
      <c r="L2912" s="27">
        <v>5.4111329365690297E-2</v>
      </c>
      <c r="M2912" s="27"/>
      <c r="T2912" s="10"/>
    </row>
    <row r="2913" spans="6:20" x14ac:dyDescent="0.2">
      <c r="F2913" s="26" t="s">
        <v>4177</v>
      </c>
      <c r="G2913" s="27">
        <v>6.2659925174435001E-4</v>
      </c>
      <c r="H2913" s="27" t="s">
        <v>1309</v>
      </c>
      <c r="I2913" s="27" t="s">
        <v>1309</v>
      </c>
      <c r="J2913" s="27" t="s">
        <v>1309</v>
      </c>
      <c r="K2913" s="27" t="s">
        <v>1309</v>
      </c>
      <c r="L2913" s="27" t="s">
        <v>1309</v>
      </c>
      <c r="M2913" s="27"/>
      <c r="T2913" s="10"/>
    </row>
    <row r="2914" spans="6:20" x14ac:dyDescent="0.2">
      <c r="F2914" s="26" t="s">
        <v>4178</v>
      </c>
      <c r="G2914" s="27">
        <v>2.5728024110300601E-2</v>
      </c>
      <c r="H2914" s="27" t="s">
        <v>1309</v>
      </c>
      <c r="I2914" s="27" t="s">
        <v>1309</v>
      </c>
      <c r="J2914" s="27" t="s">
        <v>1309</v>
      </c>
      <c r="K2914" s="27" t="s">
        <v>1309</v>
      </c>
      <c r="L2914" s="27" t="s">
        <v>1309</v>
      </c>
      <c r="M2914" s="27"/>
      <c r="T2914" s="10"/>
    </row>
    <row r="2915" spans="6:20" x14ac:dyDescent="0.2">
      <c r="F2915" s="26" t="s">
        <v>4179</v>
      </c>
      <c r="G2915" s="27">
        <v>1.14458693718591E-2</v>
      </c>
      <c r="H2915" s="27" t="s">
        <v>1309</v>
      </c>
      <c r="I2915" s="27" t="s">
        <v>1309</v>
      </c>
      <c r="J2915" s="27" t="s">
        <v>1309</v>
      </c>
      <c r="K2915" s="27" t="s">
        <v>1309</v>
      </c>
      <c r="L2915" s="27" t="s">
        <v>1309</v>
      </c>
      <c r="M2915" s="27"/>
      <c r="T2915" s="10"/>
    </row>
    <row r="2916" spans="6:20" x14ac:dyDescent="0.2">
      <c r="F2916" s="26" t="s">
        <v>4180</v>
      </c>
      <c r="G2916" s="27">
        <v>2.1204289764304499E-2</v>
      </c>
      <c r="H2916" s="27">
        <v>9.7470085799839595E-2</v>
      </c>
      <c r="I2916" s="27">
        <v>2.0235109060597101E-2</v>
      </c>
      <c r="J2916" s="27">
        <v>3.8698110602899898E-2</v>
      </c>
      <c r="K2916" s="27" t="s">
        <v>1309</v>
      </c>
      <c r="L2916" s="27">
        <v>3.2951411089835701E-2</v>
      </c>
      <c r="M2916" s="27"/>
      <c r="T2916" s="10"/>
    </row>
    <row r="2917" spans="6:20" x14ac:dyDescent="0.2">
      <c r="F2917" s="26" t="s">
        <v>4181</v>
      </c>
      <c r="G2917" s="27">
        <v>7.8984635821817105E-3</v>
      </c>
      <c r="H2917" s="27" t="s">
        <v>1309</v>
      </c>
      <c r="I2917" s="27" t="s">
        <v>1309</v>
      </c>
      <c r="J2917" s="27" t="s">
        <v>1309</v>
      </c>
      <c r="K2917" s="27" t="s">
        <v>1309</v>
      </c>
      <c r="L2917" s="27" t="s">
        <v>1309</v>
      </c>
      <c r="M2917" s="27"/>
      <c r="T2917" s="10"/>
    </row>
    <row r="2918" spans="6:20" x14ac:dyDescent="0.2">
      <c r="F2918" s="26" t="s">
        <v>4182</v>
      </c>
      <c r="G2918" s="27">
        <v>6.20566414960702E-3</v>
      </c>
      <c r="H2918" s="27" t="s">
        <v>1309</v>
      </c>
      <c r="I2918" s="27" t="s">
        <v>1309</v>
      </c>
      <c r="J2918" s="27" t="s">
        <v>1309</v>
      </c>
      <c r="K2918" s="27" t="s">
        <v>1309</v>
      </c>
      <c r="L2918" s="27" t="s">
        <v>1309</v>
      </c>
      <c r="M2918" s="27"/>
      <c r="T2918" s="10"/>
    </row>
    <row r="2919" spans="6:20" x14ac:dyDescent="0.2">
      <c r="F2919" s="26" t="s">
        <v>4183</v>
      </c>
      <c r="G2919" s="27">
        <v>7.5079777332901299E-3</v>
      </c>
      <c r="H2919" s="27">
        <v>7.9756169351984495E-3</v>
      </c>
      <c r="I2919" s="27">
        <v>3.6157075961305999E-3</v>
      </c>
      <c r="J2919" s="27">
        <v>2.6777902564924599E-2</v>
      </c>
      <c r="K2919" s="27">
        <v>8.5161012460661292E-3</v>
      </c>
      <c r="L2919" s="27">
        <v>1.5597589713742E-2</v>
      </c>
      <c r="M2919" s="27"/>
      <c r="T2919" s="10"/>
    </row>
    <row r="2920" spans="6:20" x14ac:dyDescent="0.2">
      <c r="F2920" s="26" t="s">
        <v>4184</v>
      </c>
      <c r="G2920" s="27">
        <v>7.2395747771998503E-2</v>
      </c>
      <c r="H2920" s="27" t="s">
        <v>1309</v>
      </c>
      <c r="I2920" s="27" t="s">
        <v>1309</v>
      </c>
      <c r="J2920" s="27" t="s">
        <v>1309</v>
      </c>
      <c r="K2920" s="27" t="s">
        <v>1309</v>
      </c>
      <c r="L2920" s="27" t="s">
        <v>1309</v>
      </c>
      <c r="M2920" s="27"/>
      <c r="T2920" s="10"/>
    </row>
    <row r="2921" spans="6:20" x14ac:dyDescent="0.2">
      <c r="F2921" s="26" t="s">
        <v>4185</v>
      </c>
      <c r="G2921" s="27">
        <v>4.0786931655625303E-3</v>
      </c>
      <c r="H2921" s="27">
        <v>3.8168984334255498E-3</v>
      </c>
      <c r="I2921" s="27">
        <v>1.12129524519639E-2</v>
      </c>
      <c r="J2921" s="27">
        <v>2.78769786047245E-2</v>
      </c>
      <c r="K2921" s="27">
        <v>0.15230468872994099</v>
      </c>
      <c r="L2921" s="27">
        <v>4.2861396022846901E-2</v>
      </c>
      <c r="M2921" s="27"/>
      <c r="T2921" s="10"/>
    </row>
    <row r="2922" spans="6:20" x14ac:dyDescent="0.2">
      <c r="F2922" s="26" t="s">
        <v>4186</v>
      </c>
      <c r="G2922" s="27">
        <v>1.5926034155427201E-2</v>
      </c>
      <c r="H2922" s="27" t="s">
        <v>1309</v>
      </c>
      <c r="I2922" s="27" t="s">
        <v>1309</v>
      </c>
      <c r="J2922" s="27" t="s">
        <v>1309</v>
      </c>
      <c r="K2922" s="27" t="s">
        <v>1309</v>
      </c>
      <c r="L2922" s="27" t="s">
        <v>1309</v>
      </c>
      <c r="M2922" s="27"/>
      <c r="T2922" s="10"/>
    </row>
    <row r="2923" spans="6:20" x14ac:dyDescent="0.2">
      <c r="F2923" s="26" t="s">
        <v>4187</v>
      </c>
      <c r="G2923" s="27">
        <v>8.9365954609602807E-3</v>
      </c>
      <c r="H2923" s="27" t="s">
        <v>1309</v>
      </c>
      <c r="I2923" s="27">
        <v>4.0764272217631403E-2</v>
      </c>
      <c r="J2923" s="27" t="s">
        <v>1309</v>
      </c>
      <c r="K2923" s="27" t="s">
        <v>1309</v>
      </c>
      <c r="L2923" s="27" t="s">
        <v>1309</v>
      </c>
      <c r="M2923" s="27"/>
      <c r="T2923" s="10"/>
    </row>
    <row r="2924" spans="6:20" x14ac:dyDescent="0.2">
      <c r="F2924" s="26" t="s">
        <v>4188</v>
      </c>
      <c r="G2924" s="27">
        <v>2.7865289130758999E-2</v>
      </c>
      <c r="H2924" s="27" t="s">
        <v>1309</v>
      </c>
      <c r="I2924" s="27" t="s">
        <v>1309</v>
      </c>
      <c r="J2924" s="27" t="s">
        <v>1309</v>
      </c>
      <c r="K2924" s="27" t="s">
        <v>1309</v>
      </c>
      <c r="L2924" s="27" t="s">
        <v>1309</v>
      </c>
      <c r="M2924" s="27"/>
      <c r="T2924" s="10"/>
    </row>
    <row r="2925" spans="6:20" x14ac:dyDescent="0.2">
      <c r="F2925" s="26" t="s">
        <v>4189</v>
      </c>
      <c r="G2925" s="27">
        <v>7.5444650523892098E-2</v>
      </c>
      <c r="H2925" s="27" t="s">
        <v>1309</v>
      </c>
      <c r="I2925" s="27" t="s">
        <v>1309</v>
      </c>
      <c r="J2925" s="27" t="s">
        <v>1309</v>
      </c>
      <c r="K2925" s="27" t="s">
        <v>1309</v>
      </c>
      <c r="L2925" s="27" t="s">
        <v>1309</v>
      </c>
      <c r="M2925" s="27"/>
      <c r="T2925" s="10"/>
    </row>
    <row r="2926" spans="6:20" x14ac:dyDescent="0.2">
      <c r="F2926" s="26" t="s">
        <v>4190</v>
      </c>
      <c r="G2926" s="27">
        <v>1.3711868409316901E-3</v>
      </c>
      <c r="H2926" s="27">
        <v>5.8419550768443202E-3</v>
      </c>
      <c r="I2926" s="27">
        <v>3.17523386577289E-3</v>
      </c>
      <c r="J2926" s="27">
        <v>5.9961312983615699E-3</v>
      </c>
      <c r="K2926" s="27">
        <v>1.24814343038062E-2</v>
      </c>
      <c r="L2926" s="27">
        <v>1.8150739065097801E-2</v>
      </c>
      <c r="M2926" s="27"/>
      <c r="T2926" s="10"/>
    </row>
    <row r="2927" spans="6:20" x14ac:dyDescent="0.2">
      <c r="F2927" s="26" t="s">
        <v>4191</v>
      </c>
      <c r="G2927" s="27">
        <v>2.1504634303319498E-3</v>
      </c>
      <c r="H2927" s="27">
        <v>3.4948089143262299E-2</v>
      </c>
      <c r="I2927" s="27">
        <v>6.48824977784003E-3</v>
      </c>
      <c r="J2927" s="27" t="s">
        <v>1309</v>
      </c>
      <c r="K2927" s="27">
        <v>1.53278931353289E-2</v>
      </c>
      <c r="L2927" s="27">
        <v>2.36236159334689E-2</v>
      </c>
      <c r="M2927" s="27"/>
      <c r="T2927" s="10"/>
    </row>
    <row r="2928" spans="6:20" x14ac:dyDescent="0.2">
      <c r="F2928" s="26" t="s">
        <v>4192</v>
      </c>
      <c r="G2928" s="27">
        <v>3.88711900474245E-3</v>
      </c>
      <c r="H2928" s="27" t="s">
        <v>1309</v>
      </c>
      <c r="I2928" s="27" t="s">
        <v>1309</v>
      </c>
      <c r="J2928" s="27" t="s">
        <v>1309</v>
      </c>
      <c r="K2928" s="27" t="s">
        <v>1309</v>
      </c>
      <c r="L2928" s="27" t="s">
        <v>1309</v>
      </c>
      <c r="M2928" s="27"/>
      <c r="T2928" s="10"/>
    </row>
    <row r="2929" spans="6:20" x14ac:dyDescent="0.2">
      <c r="F2929" s="26" t="s">
        <v>4193</v>
      </c>
      <c r="G2929" s="27">
        <v>1.8661346956727999E-3</v>
      </c>
      <c r="H2929" s="27">
        <v>1.2255194875575101E-2</v>
      </c>
      <c r="I2929" s="27" t="s">
        <v>1309</v>
      </c>
      <c r="J2929" s="27" t="s">
        <v>1309</v>
      </c>
      <c r="K2929" s="27" t="s">
        <v>1309</v>
      </c>
      <c r="L2929" s="27" t="s">
        <v>1309</v>
      </c>
      <c r="M2929" s="27"/>
      <c r="T2929" s="10"/>
    </row>
    <row r="2930" spans="6:20" x14ac:dyDescent="0.2">
      <c r="F2930" s="26" t="s">
        <v>4194</v>
      </c>
      <c r="G2930" s="27">
        <v>1.03445066566424E-2</v>
      </c>
      <c r="H2930" s="27" t="s">
        <v>1309</v>
      </c>
      <c r="I2930" s="27" t="s">
        <v>1309</v>
      </c>
      <c r="J2930" s="27" t="s">
        <v>1309</v>
      </c>
      <c r="K2930" s="27" t="s">
        <v>1309</v>
      </c>
      <c r="L2930" s="27" t="s">
        <v>1309</v>
      </c>
      <c r="M2930" s="27"/>
      <c r="T2930" s="10"/>
    </row>
    <row r="2931" spans="6:20" x14ac:dyDescent="0.2">
      <c r="F2931" s="26" t="s">
        <v>4195</v>
      </c>
      <c r="G2931" s="27">
        <v>1.9309160353550001E-2</v>
      </c>
      <c r="H2931" s="27" t="s">
        <v>1309</v>
      </c>
      <c r="I2931" s="27" t="s">
        <v>1309</v>
      </c>
      <c r="J2931" s="27">
        <v>2.2072361063724899E-2</v>
      </c>
      <c r="K2931" s="27" t="s">
        <v>1309</v>
      </c>
      <c r="L2931" s="27" t="s">
        <v>1309</v>
      </c>
      <c r="M2931" s="27"/>
      <c r="T2931" s="10"/>
    </row>
    <row r="2932" spans="6:20" x14ac:dyDescent="0.2">
      <c r="F2932" s="26" t="s">
        <v>4196</v>
      </c>
      <c r="G2932" s="27">
        <v>4.5838294070175501E-3</v>
      </c>
      <c r="H2932" s="27">
        <v>1.0508209006355599E-2</v>
      </c>
      <c r="I2932" s="27">
        <v>5.3403473410413701E-3</v>
      </c>
      <c r="J2932" s="27">
        <v>2.53492533688407E-2</v>
      </c>
      <c r="K2932" s="27">
        <v>9.1315676847875896E-3</v>
      </c>
      <c r="L2932" s="27">
        <v>2.11945359907732E-2</v>
      </c>
      <c r="M2932" s="27"/>
      <c r="T2932" s="10"/>
    </row>
    <row r="2933" spans="6:20" x14ac:dyDescent="0.2">
      <c r="F2933" s="26" t="s">
        <v>4197</v>
      </c>
      <c r="G2933" s="27">
        <v>1.2368627186206901E-2</v>
      </c>
      <c r="H2933" s="27" t="s">
        <v>1309</v>
      </c>
      <c r="I2933" s="27" t="s">
        <v>1309</v>
      </c>
      <c r="J2933" s="27" t="s">
        <v>1309</v>
      </c>
      <c r="K2933" s="27" t="s">
        <v>1309</v>
      </c>
      <c r="L2933" s="27" t="s">
        <v>1309</v>
      </c>
      <c r="M2933" s="27"/>
      <c r="T2933" s="10"/>
    </row>
    <row r="2934" spans="6:20" x14ac:dyDescent="0.2">
      <c r="F2934" s="26" t="s">
        <v>4198</v>
      </c>
      <c r="G2934" s="27">
        <v>8.2048700801878906E-3</v>
      </c>
      <c r="H2934" s="27" t="s">
        <v>1309</v>
      </c>
      <c r="I2934" s="27" t="s">
        <v>1309</v>
      </c>
      <c r="J2934" s="27" t="s">
        <v>1309</v>
      </c>
      <c r="K2934" s="27" t="s">
        <v>1309</v>
      </c>
      <c r="L2934" s="27" t="s">
        <v>1309</v>
      </c>
      <c r="M2934" s="27"/>
      <c r="T2934" s="10"/>
    </row>
    <row r="2935" spans="6:20" x14ac:dyDescent="0.2">
      <c r="F2935" s="26" t="s">
        <v>4199</v>
      </c>
      <c r="G2935" s="27">
        <v>1.24918435671571E-2</v>
      </c>
      <c r="H2935" s="27" t="s">
        <v>1309</v>
      </c>
      <c r="I2935" s="27" t="s">
        <v>1309</v>
      </c>
      <c r="J2935" s="27" t="s">
        <v>1309</v>
      </c>
      <c r="K2935" s="27" t="s">
        <v>1309</v>
      </c>
      <c r="L2935" s="27" t="s">
        <v>1309</v>
      </c>
      <c r="M2935" s="27"/>
      <c r="T2935" s="10"/>
    </row>
    <row r="2936" spans="6:20" x14ac:dyDescent="0.2">
      <c r="F2936" s="26" t="s">
        <v>4200</v>
      </c>
      <c r="G2936" s="27">
        <v>2.7491872200447998E-3</v>
      </c>
      <c r="H2936" s="27">
        <v>3.3728894812105802E-2</v>
      </c>
      <c r="I2936" s="27" t="s">
        <v>1309</v>
      </c>
      <c r="J2936" s="27" t="s">
        <v>1309</v>
      </c>
      <c r="K2936" s="27" t="s">
        <v>1309</v>
      </c>
      <c r="L2936" s="27" t="s">
        <v>1309</v>
      </c>
      <c r="M2936" s="27"/>
      <c r="T2936" s="10"/>
    </row>
    <row r="2937" spans="6:20" x14ac:dyDescent="0.2">
      <c r="F2937" s="26" t="s">
        <v>4201</v>
      </c>
      <c r="G2937" s="27">
        <v>6.7090848718714003E-3</v>
      </c>
      <c r="H2937" s="27" t="s">
        <v>1309</v>
      </c>
      <c r="I2937" s="27" t="s">
        <v>1309</v>
      </c>
      <c r="J2937" s="27" t="s">
        <v>1309</v>
      </c>
      <c r="K2937" s="27" t="s">
        <v>1309</v>
      </c>
      <c r="L2937" s="27" t="s">
        <v>1309</v>
      </c>
      <c r="M2937" s="27"/>
      <c r="T2937" s="10"/>
    </row>
    <row r="2938" spans="6:20" x14ac:dyDescent="0.2">
      <c r="F2938" s="26" t="s">
        <v>4202</v>
      </c>
      <c r="G2938" s="27">
        <v>9.0828938525676296E-4</v>
      </c>
      <c r="H2938" s="27">
        <v>9.1383637639748001E-3</v>
      </c>
      <c r="I2938" s="27">
        <v>8.7832756143523295E-3</v>
      </c>
      <c r="J2938" s="27">
        <v>1.29365962347206E-2</v>
      </c>
      <c r="K2938" s="27">
        <v>1.33929368353428E-2</v>
      </c>
      <c r="L2938" s="27">
        <v>2.3206677015598601E-2</v>
      </c>
      <c r="M2938" s="27"/>
      <c r="T2938" s="10"/>
    </row>
    <row r="2939" spans="6:20" x14ac:dyDescent="0.2">
      <c r="F2939" s="26" t="s">
        <v>4203</v>
      </c>
      <c r="G2939" s="27">
        <v>8.3858677894300404E-3</v>
      </c>
      <c r="H2939" s="27">
        <v>3.77800144172711E-2</v>
      </c>
      <c r="I2939" s="27">
        <v>3.5772271154441398E-2</v>
      </c>
      <c r="J2939" s="27">
        <v>4.0978201530723297E-2</v>
      </c>
      <c r="K2939" s="27">
        <v>3.7915163781219903E-2</v>
      </c>
      <c r="L2939" s="27">
        <v>3.04912649168903E-2</v>
      </c>
      <c r="M2939" s="27"/>
      <c r="T2939" s="10"/>
    </row>
    <row r="2940" spans="6:20" x14ac:dyDescent="0.2">
      <c r="F2940" s="26" t="s">
        <v>4204</v>
      </c>
      <c r="G2940" s="27">
        <v>1.0077458482325699E-2</v>
      </c>
      <c r="H2940" s="27">
        <v>1.17649093674085E-2</v>
      </c>
      <c r="I2940" s="27">
        <v>3.1496935651341297E-2</v>
      </c>
      <c r="J2940" s="27" t="s">
        <v>1309</v>
      </c>
      <c r="K2940" s="27">
        <v>2.0513488866386199E-2</v>
      </c>
      <c r="L2940" s="27" t="s">
        <v>1309</v>
      </c>
      <c r="M2940" s="27"/>
      <c r="T2940" s="10"/>
    </row>
    <row r="2941" spans="6:20" x14ac:dyDescent="0.2">
      <c r="F2941" s="26" t="s">
        <v>4205</v>
      </c>
      <c r="G2941" s="27">
        <v>1.0957246518830101E-2</v>
      </c>
      <c r="H2941" s="27">
        <v>3.6004183630583601E-2</v>
      </c>
      <c r="I2941" s="27">
        <v>2.16342450183254E-2</v>
      </c>
      <c r="J2941" s="27">
        <v>1.7556360082449901E-2</v>
      </c>
      <c r="K2941" s="27">
        <v>1.41467567688968E-2</v>
      </c>
      <c r="L2941" s="27">
        <v>2.4657971562745101E-2</v>
      </c>
      <c r="M2941" s="27"/>
      <c r="T2941" s="10"/>
    </row>
    <row r="2942" spans="6:20" x14ac:dyDescent="0.2">
      <c r="F2942" s="26" t="s">
        <v>4206</v>
      </c>
      <c r="G2942" s="27">
        <v>2.30138245802501E-2</v>
      </c>
      <c r="H2942" s="27">
        <v>5.0231194313451799E-2</v>
      </c>
      <c r="I2942" s="27" t="s">
        <v>1309</v>
      </c>
      <c r="J2942" s="27" t="s">
        <v>1309</v>
      </c>
      <c r="K2942" s="27" t="s">
        <v>1309</v>
      </c>
      <c r="L2942" s="27" t="s">
        <v>1309</v>
      </c>
      <c r="M2942" s="27"/>
      <c r="T2942" s="10"/>
    </row>
    <row r="2943" spans="6:20" x14ac:dyDescent="0.2">
      <c r="F2943" s="26" t="s">
        <v>4207</v>
      </c>
      <c r="G2943" s="27">
        <v>6.8570335767591001E-2</v>
      </c>
      <c r="H2943" s="27">
        <v>7.6859161128920101E-3</v>
      </c>
      <c r="I2943" s="27">
        <v>4.5802689613509999E-3</v>
      </c>
      <c r="J2943" s="27">
        <v>1.5705076258585401E-2</v>
      </c>
      <c r="K2943" s="27">
        <v>9.9943090291918606E-3</v>
      </c>
      <c r="L2943" s="27">
        <v>4.1745529020776197E-2</v>
      </c>
      <c r="M2943" s="27"/>
      <c r="T2943" s="10"/>
    </row>
    <row r="2944" spans="6:20" x14ac:dyDescent="0.2">
      <c r="F2944" s="26" t="s">
        <v>4208</v>
      </c>
      <c r="G2944" s="27">
        <v>7.8108208259444201E-3</v>
      </c>
      <c r="H2944" s="27">
        <v>3.1501318306255799E-2</v>
      </c>
      <c r="I2944" s="27">
        <v>2.21620205378034E-2</v>
      </c>
      <c r="J2944" s="27">
        <v>1.6103386746983198E-2</v>
      </c>
      <c r="K2944" s="27">
        <v>0.105212727080236</v>
      </c>
      <c r="L2944" s="27">
        <v>8.3274541018118695E-3</v>
      </c>
      <c r="M2944" s="27"/>
      <c r="T2944" s="10"/>
    </row>
    <row r="2945" spans="6:20" x14ac:dyDescent="0.2">
      <c r="F2945" s="26" t="s">
        <v>4209</v>
      </c>
      <c r="G2945" s="27">
        <v>3.8938868993532898E-3</v>
      </c>
      <c r="H2945" s="27">
        <v>1.0093105957484401E-2</v>
      </c>
      <c r="I2945" s="27">
        <v>2.74003848493753E-3</v>
      </c>
      <c r="J2945" s="27">
        <v>4.6008223097145702E-2</v>
      </c>
      <c r="K2945" s="27">
        <v>1.47606801220414E-2</v>
      </c>
      <c r="L2945" s="27">
        <v>2.1627772655951099E-2</v>
      </c>
      <c r="M2945" s="27"/>
      <c r="T2945" s="10"/>
    </row>
    <row r="2946" spans="6:20" x14ac:dyDescent="0.2">
      <c r="F2946" s="26" t="s">
        <v>4210</v>
      </c>
      <c r="G2946" s="27">
        <v>1.8269018302291501E-3</v>
      </c>
      <c r="H2946" s="27">
        <v>4.6062785860733896E-3</v>
      </c>
      <c r="I2946" s="27">
        <v>5.3679445637286102E-3</v>
      </c>
      <c r="J2946" s="27">
        <v>2.87165766109133E-2</v>
      </c>
      <c r="K2946" s="27">
        <v>1.3442339811817401E-2</v>
      </c>
      <c r="L2946" s="27">
        <v>6.5563632391728802E-3</v>
      </c>
      <c r="M2946" s="27"/>
      <c r="T2946" s="10"/>
    </row>
    <row r="2947" spans="6:20" x14ac:dyDescent="0.2">
      <c r="F2947" s="26" t="s">
        <v>4211</v>
      </c>
      <c r="G2947" s="27">
        <v>1.6357572846260399E-2</v>
      </c>
      <c r="H2947" s="27" t="s">
        <v>1309</v>
      </c>
      <c r="I2947" s="27" t="s">
        <v>1309</v>
      </c>
      <c r="J2947" s="27" t="s">
        <v>1309</v>
      </c>
      <c r="K2947" s="27" t="s">
        <v>1309</v>
      </c>
      <c r="L2947" s="27" t="s">
        <v>1309</v>
      </c>
      <c r="M2947" s="27"/>
      <c r="T2947" s="10"/>
    </row>
    <row r="2948" spans="6:20" x14ac:dyDescent="0.2">
      <c r="F2948" s="26" t="s">
        <v>4212</v>
      </c>
      <c r="G2948" s="27">
        <v>1.2865447752273201E-2</v>
      </c>
      <c r="H2948" s="27" t="s">
        <v>1309</v>
      </c>
      <c r="I2948" s="27" t="s">
        <v>1309</v>
      </c>
      <c r="J2948" s="27" t="s">
        <v>1309</v>
      </c>
      <c r="K2948" s="27" t="s">
        <v>1309</v>
      </c>
      <c r="L2948" s="27" t="s">
        <v>1309</v>
      </c>
      <c r="M2948" s="27"/>
      <c r="T2948" s="10"/>
    </row>
    <row r="2949" spans="6:20" x14ac:dyDescent="0.2">
      <c r="F2949" s="26" t="s">
        <v>4213</v>
      </c>
      <c r="G2949" s="27">
        <v>4.4787847208004598E-2</v>
      </c>
      <c r="H2949" s="27">
        <v>1.5003028464522601E-2</v>
      </c>
      <c r="I2949" s="27" t="s">
        <v>1309</v>
      </c>
      <c r="J2949" s="27" t="s">
        <v>1309</v>
      </c>
      <c r="K2949" s="27" t="s">
        <v>1309</v>
      </c>
      <c r="L2949" s="27" t="s">
        <v>1309</v>
      </c>
      <c r="M2949" s="27"/>
      <c r="T2949" s="10"/>
    </row>
    <row r="2950" spans="6:20" x14ac:dyDescent="0.2">
      <c r="F2950" s="26" t="s">
        <v>4214</v>
      </c>
      <c r="G2950" s="27">
        <v>3.4769641636874397E-2</v>
      </c>
      <c r="H2950" s="27" t="s">
        <v>1309</v>
      </c>
      <c r="I2950" s="27" t="s">
        <v>1309</v>
      </c>
      <c r="J2950" s="27" t="s">
        <v>1309</v>
      </c>
      <c r="K2950" s="27" t="s">
        <v>1309</v>
      </c>
      <c r="L2950" s="27" t="s">
        <v>1309</v>
      </c>
      <c r="M2950" s="27"/>
      <c r="T2950" s="10"/>
    </row>
    <row r="2951" spans="6:20" x14ac:dyDescent="0.2">
      <c r="F2951" s="26" t="s">
        <v>4215</v>
      </c>
      <c r="G2951" s="27">
        <v>6.98376504124275E-3</v>
      </c>
      <c r="H2951" s="27">
        <v>1.3081863482670399E-2</v>
      </c>
      <c r="I2951" s="27">
        <v>3.6501711686869602E-2</v>
      </c>
      <c r="J2951" s="27">
        <v>3.7212636874737602E-2</v>
      </c>
      <c r="K2951" s="27">
        <v>6.3204505548661305E-2</v>
      </c>
      <c r="L2951" s="27">
        <v>5.7545955729244397E-2</v>
      </c>
      <c r="M2951" s="27"/>
      <c r="T2951" s="10"/>
    </row>
    <row r="2952" spans="6:20" x14ac:dyDescent="0.2">
      <c r="F2952" s="26" t="s">
        <v>4216</v>
      </c>
      <c r="G2952" s="27">
        <v>6.20429920610954E-3</v>
      </c>
      <c r="H2952" s="27" t="s">
        <v>1309</v>
      </c>
      <c r="I2952" s="27" t="s">
        <v>1309</v>
      </c>
      <c r="J2952" s="27" t="s">
        <v>1309</v>
      </c>
      <c r="K2952" s="27" t="s">
        <v>1309</v>
      </c>
      <c r="L2952" s="27" t="s">
        <v>1309</v>
      </c>
      <c r="M2952" s="27"/>
      <c r="T2952" s="10"/>
    </row>
    <row r="2953" spans="6:20" x14ac:dyDescent="0.2">
      <c r="F2953" s="26" t="s">
        <v>4217</v>
      </c>
      <c r="G2953" s="27">
        <v>2.9194569147406998E-3</v>
      </c>
      <c r="H2953" s="27">
        <v>1.0425196875613199E-2</v>
      </c>
      <c r="I2953" s="27">
        <v>9.6059662349984604E-3</v>
      </c>
      <c r="J2953" s="27">
        <v>1.11312881336321E-2</v>
      </c>
      <c r="K2953" s="27">
        <v>1.13687646388867E-2</v>
      </c>
      <c r="L2953" s="27" t="s">
        <v>1309</v>
      </c>
      <c r="M2953" s="27"/>
      <c r="T2953" s="10"/>
    </row>
    <row r="2954" spans="6:20" x14ac:dyDescent="0.2">
      <c r="F2954" s="26" t="s">
        <v>4218</v>
      </c>
      <c r="G2954" s="27">
        <v>1.7462133933416699E-2</v>
      </c>
      <c r="H2954" s="27" t="s">
        <v>1309</v>
      </c>
      <c r="I2954" s="27" t="s">
        <v>1309</v>
      </c>
      <c r="J2954" s="27" t="s">
        <v>1309</v>
      </c>
      <c r="K2954" s="27" t="s">
        <v>1309</v>
      </c>
      <c r="L2954" s="27" t="s">
        <v>1309</v>
      </c>
      <c r="M2954" s="27"/>
      <c r="T2954" s="10"/>
    </row>
    <row r="2955" spans="6:20" x14ac:dyDescent="0.2">
      <c r="F2955" s="26" t="s">
        <v>4219</v>
      </c>
      <c r="G2955" s="27">
        <v>9.3749608462007292E-3</v>
      </c>
      <c r="H2955" s="27">
        <v>6.0367681073420004E-3</v>
      </c>
      <c r="I2955" s="27">
        <v>1.20802003389629E-2</v>
      </c>
      <c r="J2955" s="27">
        <v>1.43310633289693E-2</v>
      </c>
      <c r="K2955" s="27">
        <v>1.8059465720979901E-2</v>
      </c>
      <c r="L2955" s="27">
        <v>9.1272859064540097E-3</v>
      </c>
      <c r="M2955" s="27"/>
      <c r="T2955" s="10"/>
    </row>
    <row r="2956" spans="6:20" x14ac:dyDescent="0.2">
      <c r="F2956" s="26" t="s">
        <v>4220</v>
      </c>
      <c r="G2956" s="27">
        <v>5.37232982703681E-3</v>
      </c>
      <c r="H2956" s="27">
        <v>4.93935776118915E-3</v>
      </c>
      <c r="I2956" s="27" t="s">
        <v>1309</v>
      </c>
      <c r="J2956" s="27" t="s">
        <v>1309</v>
      </c>
      <c r="K2956" s="27" t="s">
        <v>1309</v>
      </c>
      <c r="L2956" s="27" t="s">
        <v>1309</v>
      </c>
      <c r="M2956" s="27"/>
      <c r="T2956" s="10"/>
    </row>
    <row r="2957" spans="6:20" x14ac:dyDescent="0.2">
      <c r="F2957" s="26" t="s">
        <v>4221</v>
      </c>
      <c r="G2957" s="27">
        <v>2.0062420443187401E-2</v>
      </c>
      <c r="H2957" s="27" t="s">
        <v>1309</v>
      </c>
      <c r="I2957" s="27" t="s">
        <v>1309</v>
      </c>
      <c r="J2957" s="27" t="s">
        <v>1309</v>
      </c>
      <c r="K2957" s="27" t="s">
        <v>1309</v>
      </c>
      <c r="L2957" s="27" t="s">
        <v>1309</v>
      </c>
      <c r="M2957" s="27"/>
      <c r="T2957" s="10"/>
    </row>
    <row r="2958" spans="6:20" x14ac:dyDescent="0.2">
      <c r="F2958" s="26" t="s">
        <v>4222</v>
      </c>
      <c r="G2958" s="27">
        <v>2.4975000874879999E-2</v>
      </c>
      <c r="H2958" s="27">
        <v>1.36577311156337E-2</v>
      </c>
      <c r="I2958" s="27">
        <v>2.16494356711022E-2</v>
      </c>
      <c r="J2958" s="27" t="s">
        <v>1309</v>
      </c>
      <c r="K2958" s="27" t="s">
        <v>1309</v>
      </c>
      <c r="L2958" s="27" t="s">
        <v>1309</v>
      </c>
      <c r="M2958" s="27"/>
      <c r="T2958" s="10"/>
    </row>
    <row r="2959" spans="6:20" x14ac:dyDescent="0.2">
      <c r="F2959" s="26" t="s">
        <v>4223</v>
      </c>
      <c r="G2959" s="27">
        <v>9.9224995205618293E-3</v>
      </c>
      <c r="H2959" s="27" t="s">
        <v>1309</v>
      </c>
      <c r="I2959" s="27" t="s">
        <v>1309</v>
      </c>
      <c r="J2959" s="27" t="s">
        <v>1309</v>
      </c>
      <c r="K2959" s="27" t="s">
        <v>1309</v>
      </c>
      <c r="L2959" s="27" t="s">
        <v>1309</v>
      </c>
      <c r="M2959" s="27"/>
      <c r="T2959" s="10"/>
    </row>
    <row r="2960" spans="6:20" x14ac:dyDescent="0.2">
      <c r="F2960" s="26" t="s">
        <v>4224</v>
      </c>
      <c r="G2960" s="27">
        <v>3.6268513553585802E-3</v>
      </c>
      <c r="H2960" s="27" t="s">
        <v>1309</v>
      </c>
      <c r="I2960" s="27" t="s">
        <v>1309</v>
      </c>
      <c r="J2960" s="27" t="s">
        <v>1309</v>
      </c>
      <c r="K2960" s="27" t="s">
        <v>1309</v>
      </c>
      <c r="L2960" s="27" t="s">
        <v>1309</v>
      </c>
      <c r="M2960" s="27"/>
      <c r="T2960" s="10"/>
    </row>
    <row r="2961" spans="6:20" x14ac:dyDescent="0.2">
      <c r="F2961" s="26" t="s">
        <v>4225</v>
      </c>
      <c r="G2961" s="27">
        <v>7.5520316462384099E-3</v>
      </c>
      <c r="H2961" s="27" t="s">
        <v>1309</v>
      </c>
      <c r="I2961" s="27" t="s">
        <v>1309</v>
      </c>
      <c r="J2961" s="27" t="s">
        <v>1309</v>
      </c>
      <c r="K2961" s="27" t="s">
        <v>1309</v>
      </c>
      <c r="L2961" s="27" t="s">
        <v>1309</v>
      </c>
      <c r="M2961" s="27"/>
      <c r="T2961" s="10"/>
    </row>
    <row r="2962" spans="6:20" x14ac:dyDescent="0.2">
      <c r="F2962" s="26" t="s">
        <v>4226</v>
      </c>
      <c r="G2962" s="27">
        <v>9.9666137911526495E-3</v>
      </c>
      <c r="H2962" s="27" t="s">
        <v>1309</v>
      </c>
      <c r="I2962" s="27" t="s">
        <v>1309</v>
      </c>
      <c r="J2962" s="27" t="s">
        <v>1309</v>
      </c>
      <c r="K2962" s="27" t="s">
        <v>1309</v>
      </c>
      <c r="L2962" s="27" t="s">
        <v>1309</v>
      </c>
      <c r="M2962" s="27"/>
      <c r="T2962" s="10"/>
    </row>
    <row r="2963" spans="6:20" x14ac:dyDescent="0.2">
      <c r="F2963" s="26" t="s">
        <v>4227</v>
      </c>
      <c r="G2963" s="27">
        <v>8.2515349221344708E-3</v>
      </c>
      <c r="H2963" s="27" t="s">
        <v>1309</v>
      </c>
      <c r="I2963" s="27" t="s">
        <v>1309</v>
      </c>
      <c r="J2963" s="27" t="s">
        <v>1309</v>
      </c>
      <c r="K2963" s="27" t="s">
        <v>1309</v>
      </c>
      <c r="L2963" s="27" t="s">
        <v>1309</v>
      </c>
      <c r="M2963" s="27"/>
      <c r="T2963" s="10"/>
    </row>
    <row r="2964" spans="6:20" x14ac:dyDescent="0.2">
      <c r="F2964" s="26" t="s">
        <v>4228</v>
      </c>
      <c r="G2964" s="27">
        <v>2.6468648318677302E-3</v>
      </c>
      <c r="H2964" s="27" t="s">
        <v>1309</v>
      </c>
      <c r="I2964" s="27" t="s">
        <v>1309</v>
      </c>
      <c r="J2964" s="27" t="s">
        <v>1309</v>
      </c>
      <c r="K2964" s="27" t="s">
        <v>1309</v>
      </c>
      <c r="L2964" s="27" t="s">
        <v>1309</v>
      </c>
      <c r="M2964" s="27"/>
      <c r="T2964" s="10"/>
    </row>
    <row r="2965" spans="6:20" x14ac:dyDescent="0.2">
      <c r="F2965" s="26" t="s">
        <v>4229</v>
      </c>
      <c r="G2965" s="27">
        <v>1.45652086388421E-2</v>
      </c>
      <c r="H2965" s="27">
        <v>9.0080886889086602E-3</v>
      </c>
      <c r="I2965" s="27">
        <v>2.4686311002255799E-2</v>
      </c>
      <c r="J2965" s="27" t="s">
        <v>1309</v>
      </c>
      <c r="K2965" s="27">
        <v>2.1934522964564599E-3</v>
      </c>
      <c r="L2965" s="27" t="s">
        <v>1309</v>
      </c>
      <c r="M2965" s="27"/>
      <c r="T2965" s="10"/>
    </row>
    <row r="2966" spans="6:20" x14ac:dyDescent="0.2">
      <c r="F2966" s="26" t="s">
        <v>4230</v>
      </c>
      <c r="G2966" s="27">
        <v>1.2924012468506199E-2</v>
      </c>
      <c r="H2966" s="27" t="s">
        <v>1309</v>
      </c>
      <c r="I2966" s="27" t="s">
        <v>1309</v>
      </c>
      <c r="J2966" s="27" t="s">
        <v>1309</v>
      </c>
      <c r="K2966" s="27" t="s">
        <v>1309</v>
      </c>
      <c r="L2966" s="27" t="s">
        <v>1309</v>
      </c>
      <c r="M2966" s="27"/>
      <c r="T2966" s="10"/>
    </row>
    <row r="2967" spans="6:20" x14ac:dyDescent="0.2">
      <c r="F2967" s="26" t="s">
        <v>4231</v>
      </c>
      <c r="G2967" s="27">
        <v>1.14247831457186E-2</v>
      </c>
      <c r="H2967" s="27" t="s">
        <v>1309</v>
      </c>
      <c r="I2967" s="27" t="s">
        <v>1309</v>
      </c>
      <c r="J2967" s="27" t="s">
        <v>1309</v>
      </c>
      <c r="K2967" s="27" t="s">
        <v>1309</v>
      </c>
      <c r="L2967" s="27" t="s">
        <v>1309</v>
      </c>
      <c r="M2967" s="27"/>
      <c r="T2967" s="10"/>
    </row>
    <row r="2968" spans="6:20" x14ac:dyDescent="0.2">
      <c r="F2968" s="26" t="s">
        <v>4232</v>
      </c>
      <c r="G2968" s="27">
        <v>7.2313766686808497E-3</v>
      </c>
      <c r="H2968" s="27">
        <v>9.2031556430296306E-3</v>
      </c>
      <c r="I2968" s="27">
        <v>4.34257455602193E-3</v>
      </c>
      <c r="J2968" s="27">
        <v>1.3630911605389E-2</v>
      </c>
      <c r="K2968" s="27">
        <v>8.1799074645984397E-3</v>
      </c>
      <c r="L2968" s="27">
        <v>9.3010923930422502E-3</v>
      </c>
      <c r="M2968" s="27"/>
      <c r="T2968" s="10"/>
    </row>
    <row r="2969" spans="6:20" x14ac:dyDescent="0.2">
      <c r="F2969" s="26" t="s">
        <v>4233</v>
      </c>
      <c r="G2969" s="27">
        <v>1.0298432222225399E-2</v>
      </c>
      <c r="H2969" s="27">
        <v>1.5170139739540799E-2</v>
      </c>
      <c r="I2969" s="27">
        <v>3.3375818966799302E-2</v>
      </c>
      <c r="J2969" s="27" t="s">
        <v>1309</v>
      </c>
      <c r="K2969" s="27">
        <v>2.1280507917402301E-2</v>
      </c>
      <c r="L2969" s="27" t="s">
        <v>1309</v>
      </c>
      <c r="M2969" s="27"/>
      <c r="T2969" s="10"/>
    </row>
    <row r="2970" spans="6:20" x14ac:dyDescent="0.2">
      <c r="F2970" s="31"/>
      <c r="G2970" s="27">
        <v>1.8299640901575299E-2</v>
      </c>
      <c r="H2970" s="27">
        <v>1.05843461466931E-2</v>
      </c>
      <c r="I2970" s="27">
        <v>1.42172888822098E-2</v>
      </c>
      <c r="J2970" s="27">
        <v>4.2178538335306402E-2</v>
      </c>
      <c r="K2970" s="27">
        <v>1.6647673904070698E-2</v>
      </c>
      <c r="L2970" s="27" t="s">
        <v>1309</v>
      </c>
      <c r="M2970" s="27"/>
      <c r="T2970" s="10"/>
    </row>
    <row r="2971" spans="6:20" x14ac:dyDescent="0.2">
      <c r="F2971" s="26" t="s">
        <v>4234</v>
      </c>
      <c r="G2971" s="27">
        <v>5.7454802279766396E-4</v>
      </c>
      <c r="H2971" s="27">
        <v>3.5239903364699399E-3</v>
      </c>
      <c r="I2971" s="27">
        <v>7.2952244297858602E-4</v>
      </c>
      <c r="J2971" s="27">
        <v>1.56487112823279E-2</v>
      </c>
      <c r="K2971" s="27">
        <v>4.7109431122738903E-3</v>
      </c>
      <c r="L2971" s="27">
        <v>5.8614708737797002E-3</v>
      </c>
      <c r="M2971" s="27"/>
      <c r="T2971" s="10"/>
    </row>
    <row r="2972" spans="6:20" x14ac:dyDescent="0.2">
      <c r="F2972" s="26" t="s">
        <v>4235</v>
      </c>
      <c r="G2972" s="27">
        <v>5.0817822964978896E-3</v>
      </c>
      <c r="H2972" s="27" t="s">
        <v>1309</v>
      </c>
      <c r="I2972" s="27" t="s">
        <v>1309</v>
      </c>
      <c r="J2972" s="27" t="s">
        <v>1309</v>
      </c>
      <c r="K2972" s="27" t="s">
        <v>1309</v>
      </c>
      <c r="L2972" s="27" t="s">
        <v>1309</v>
      </c>
      <c r="M2972" s="27"/>
      <c r="T2972" s="10"/>
    </row>
    <row r="2973" spans="6:20" x14ac:dyDescent="0.2">
      <c r="F2973" s="26" t="s">
        <v>4236</v>
      </c>
      <c r="G2973" s="27">
        <v>1.11168485110149E-3</v>
      </c>
      <c r="H2973" s="27">
        <v>1.78375850097106E-2</v>
      </c>
      <c r="I2973" s="27">
        <v>3.0983515031911598E-3</v>
      </c>
      <c r="J2973" s="27" t="s">
        <v>1309</v>
      </c>
      <c r="K2973" s="27" t="s">
        <v>1309</v>
      </c>
      <c r="L2973" s="27" t="s">
        <v>1309</v>
      </c>
      <c r="M2973" s="27"/>
      <c r="T2973" s="10"/>
    </row>
    <row r="2974" spans="6:20" x14ac:dyDescent="0.2">
      <c r="F2974" s="26" t="s">
        <v>4237</v>
      </c>
      <c r="G2974" s="27">
        <v>1.0654915069725601E-3</v>
      </c>
      <c r="H2974" s="27">
        <v>1.24611512042628E-2</v>
      </c>
      <c r="I2974" s="27">
        <v>1.2586723882766E-2</v>
      </c>
      <c r="J2974" s="27" t="s">
        <v>1309</v>
      </c>
      <c r="K2974" s="27">
        <v>7.0442217780308999E-2</v>
      </c>
      <c r="L2974" s="27">
        <v>5.8288603541103497E-2</v>
      </c>
      <c r="M2974" s="27"/>
      <c r="T2974" s="10"/>
    </row>
    <row r="2975" spans="6:20" x14ac:dyDescent="0.2">
      <c r="F2975" s="26" t="s">
        <v>4238</v>
      </c>
      <c r="G2975" s="27">
        <v>3.7575525900305599E-2</v>
      </c>
      <c r="H2975" s="27" t="s">
        <v>1309</v>
      </c>
      <c r="I2975" s="27">
        <v>1.81488999965639E-2</v>
      </c>
      <c r="J2975" s="27" t="s">
        <v>1309</v>
      </c>
      <c r="K2975" s="27">
        <v>9.6589643450806107E-3</v>
      </c>
      <c r="L2975" s="27" t="s">
        <v>1309</v>
      </c>
      <c r="M2975" s="27"/>
      <c r="T2975" s="10"/>
    </row>
    <row r="2976" spans="6:20" x14ac:dyDescent="0.2">
      <c r="F2976" s="26" t="s">
        <v>4239</v>
      </c>
      <c r="G2976" s="27">
        <v>2.7055273980612798E-3</v>
      </c>
      <c r="H2976" s="27">
        <v>1.6331786778564301E-2</v>
      </c>
      <c r="I2976" s="27" t="s">
        <v>1309</v>
      </c>
      <c r="J2976" s="27" t="s">
        <v>1309</v>
      </c>
      <c r="K2976" s="27" t="s">
        <v>1309</v>
      </c>
      <c r="L2976" s="27" t="s">
        <v>1309</v>
      </c>
      <c r="M2976" s="27"/>
      <c r="T2976" s="10"/>
    </row>
    <row r="2977" spans="6:20" x14ac:dyDescent="0.2">
      <c r="F2977" s="26" t="s">
        <v>4240</v>
      </c>
      <c r="G2977" s="27">
        <v>1.7064944573640901E-2</v>
      </c>
      <c r="H2977" s="27" t="s">
        <v>1309</v>
      </c>
      <c r="I2977" s="27" t="s">
        <v>1309</v>
      </c>
      <c r="J2977" s="27" t="s">
        <v>1309</v>
      </c>
      <c r="K2977" s="27" t="s">
        <v>1309</v>
      </c>
      <c r="L2977" s="27" t="s">
        <v>1309</v>
      </c>
      <c r="M2977" s="27"/>
      <c r="T2977" s="10"/>
    </row>
    <row r="2978" spans="6:20" x14ac:dyDescent="0.2">
      <c r="F2978" s="26" t="s">
        <v>4241</v>
      </c>
      <c r="G2978" s="27">
        <v>6.0254737093525497E-3</v>
      </c>
      <c r="H2978" s="27">
        <v>5.4841399277772897E-3</v>
      </c>
      <c r="I2978" s="27">
        <v>3.4314003495794399E-3</v>
      </c>
      <c r="J2978" s="27">
        <v>1.7375523705911101E-2</v>
      </c>
      <c r="K2978" s="27">
        <v>5.5513563273284104E-3</v>
      </c>
      <c r="L2978" s="27">
        <v>1.30122899394307E-3</v>
      </c>
      <c r="M2978" s="27"/>
      <c r="T2978" s="10"/>
    </row>
    <row r="2979" spans="6:20" x14ac:dyDescent="0.2">
      <c r="F2979" s="26" t="s">
        <v>4242</v>
      </c>
      <c r="G2979" s="27">
        <v>2.56668807354004E-2</v>
      </c>
      <c r="H2979" s="27">
        <v>3.1055305012739798E-3</v>
      </c>
      <c r="I2979" s="27">
        <v>1.62498773567329E-2</v>
      </c>
      <c r="J2979" s="27">
        <v>8.3000441032516394E-3</v>
      </c>
      <c r="K2979" s="27">
        <v>5.1022288745188202E-2</v>
      </c>
      <c r="L2979" s="27">
        <v>4.30371810212005E-2</v>
      </c>
      <c r="M2979" s="27"/>
      <c r="T2979" s="10"/>
    </row>
    <row r="2980" spans="6:20" x14ac:dyDescent="0.2">
      <c r="F2980" s="26" t="s">
        <v>4243</v>
      </c>
      <c r="G2980" s="27">
        <v>7.2473311643695597E-3</v>
      </c>
      <c r="H2980" s="27">
        <v>3.6976104202281301E-3</v>
      </c>
      <c r="I2980" s="27">
        <v>3.7053199882424301E-3</v>
      </c>
      <c r="J2980" s="27">
        <v>7.6887679776815399E-3</v>
      </c>
      <c r="K2980" s="27">
        <v>1.1775841197132301E-2</v>
      </c>
      <c r="L2980" s="27">
        <v>2.6870367580221401E-2</v>
      </c>
      <c r="M2980" s="27"/>
      <c r="T2980" s="10"/>
    </row>
    <row r="2981" spans="6:20" x14ac:dyDescent="0.2">
      <c r="F2981" s="26" t="s">
        <v>4244</v>
      </c>
      <c r="G2981" s="27">
        <v>3.8299817168863199E-3</v>
      </c>
      <c r="H2981" s="27">
        <v>3.9823359757676799E-2</v>
      </c>
      <c r="I2981" s="27">
        <v>3.9034926197883901E-2</v>
      </c>
      <c r="J2981" s="27">
        <v>2.8628170234049101E-2</v>
      </c>
      <c r="K2981" s="27">
        <v>1.6181245194225601E-2</v>
      </c>
      <c r="L2981" s="27">
        <v>3.88884575372219E-2</v>
      </c>
      <c r="M2981" s="27"/>
      <c r="T2981" s="10"/>
    </row>
    <row r="2982" spans="6:20" x14ac:dyDescent="0.2">
      <c r="F2982" s="26" t="s">
        <v>4245</v>
      </c>
      <c r="G2982" s="27">
        <v>1.9083960581454699E-3</v>
      </c>
      <c r="H2982" s="27">
        <v>1.10281162774434E-3</v>
      </c>
      <c r="I2982" s="27">
        <v>2.5598798611275501E-3</v>
      </c>
      <c r="J2982" s="27">
        <v>6.0204218887015999E-3</v>
      </c>
      <c r="K2982" s="27">
        <v>1.14334034692189E-2</v>
      </c>
      <c r="L2982" s="27">
        <v>2.2430871182547399E-2</v>
      </c>
      <c r="M2982" s="27"/>
      <c r="T2982" s="10"/>
    </row>
    <row r="2983" spans="6:20" x14ac:dyDescent="0.2">
      <c r="F2983" s="26" t="s">
        <v>4246</v>
      </c>
      <c r="G2983" s="27">
        <v>4.5395115666032899E-3</v>
      </c>
      <c r="H2983" s="27">
        <v>4.7565068196142504E-3</v>
      </c>
      <c r="I2983" s="27">
        <v>4.1781209218504003E-3</v>
      </c>
      <c r="J2983" s="27">
        <v>2.0373976457845E-2</v>
      </c>
      <c r="K2983" s="27">
        <v>9.8741819921475994E-3</v>
      </c>
      <c r="L2983" s="27">
        <v>1.25541845537564E-2</v>
      </c>
      <c r="M2983" s="27"/>
      <c r="T2983" s="10"/>
    </row>
    <row r="2984" spans="6:20" x14ac:dyDescent="0.2">
      <c r="F2984" s="26" t="s">
        <v>4247</v>
      </c>
      <c r="G2984" s="27">
        <v>2.6888541455900102E-3</v>
      </c>
      <c r="H2984" s="27" t="s">
        <v>1309</v>
      </c>
      <c r="I2984" s="27" t="s">
        <v>1309</v>
      </c>
      <c r="J2984" s="27" t="s">
        <v>1309</v>
      </c>
      <c r="K2984" s="27" t="s">
        <v>1309</v>
      </c>
      <c r="L2984" s="27" t="s">
        <v>1309</v>
      </c>
      <c r="M2984" s="27"/>
      <c r="T2984" s="10"/>
    </row>
    <row r="2985" spans="6:20" x14ac:dyDescent="0.2">
      <c r="F2985" s="26" t="s">
        <v>4248</v>
      </c>
      <c r="G2985" s="27">
        <v>1.61990980989892E-3</v>
      </c>
      <c r="H2985" s="27">
        <v>5.7949200747207899E-2</v>
      </c>
      <c r="I2985" s="27" t="s">
        <v>1309</v>
      </c>
      <c r="J2985" s="27" t="s">
        <v>1309</v>
      </c>
      <c r="K2985" s="27" t="s">
        <v>1309</v>
      </c>
      <c r="L2985" s="27" t="s">
        <v>1309</v>
      </c>
      <c r="M2985" s="27"/>
      <c r="T2985" s="10"/>
    </row>
    <row r="2986" spans="6:20" x14ac:dyDescent="0.2">
      <c r="F2986" s="26" t="s">
        <v>4249</v>
      </c>
      <c r="G2986" s="27">
        <v>1.9039996534389699E-2</v>
      </c>
      <c r="H2986" s="27" t="s">
        <v>1309</v>
      </c>
      <c r="I2986" s="27" t="s">
        <v>1309</v>
      </c>
      <c r="J2986" s="27" t="s">
        <v>1309</v>
      </c>
      <c r="K2986" s="27" t="s">
        <v>1309</v>
      </c>
      <c r="L2986" s="27" t="s">
        <v>1309</v>
      </c>
      <c r="M2986" s="27"/>
      <c r="T2986" s="10"/>
    </row>
    <row r="2987" spans="6:20" x14ac:dyDescent="0.2">
      <c r="F2987" s="26" t="s">
        <v>4250</v>
      </c>
      <c r="G2987" s="27">
        <v>2.7651639465726902E-3</v>
      </c>
      <c r="H2987" s="27" t="s">
        <v>1309</v>
      </c>
      <c r="I2987" s="27" t="s">
        <v>1309</v>
      </c>
      <c r="J2987" s="27" t="s">
        <v>1309</v>
      </c>
      <c r="K2987" s="27">
        <v>6.0794067678758702E-2</v>
      </c>
      <c r="L2987" s="27" t="s">
        <v>1309</v>
      </c>
      <c r="M2987" s="27"/>
      <c r="T2987" s="10"/>
    </row>
    <row r="2988" spans="6:20" x14ac:dyDescent="0.2">
      <c r="F2988" s="26" t="s">
        <v>4251</v>
      </c>
      <c r="G2988" s="27">
        <v>3.78753480644404E-3</v>
      </c>
      <c r="H2988" s="27">
        <v>6.7847877749569697E-3</v>
      </c>
      <c r="I2988" s="27">
        <v>3.6554705773499201E-3</v>
      </c>
      <c r="J2988" s="27">
        <v>3.3713088001917801E-2</v>
      </c>
      <c r="K2988" s="27">
        <v>2.4063615027858701E-2</v>
      </c>
      <c r="L2988" s="27">
        <v>2.62023928916186E-2</v>
      </c>
      <c r="M2988" s="27"/>
      <c r="T2988" s="10"/>
    </row>
    <row r="2989" spans="6:20" x14ac:dyDescent="0.2">
      <c r="F2989" s="26" t="s">
        <v>4252</v>
      </c>
      <c r="G2989" s="27">
        <v>6.8254460504803601E-3</v>
      </c>
      <c r="H2989" s="27">
        <v>3.2948191860767702E-2</v>
      </c>
      <c r="I2989" s="27" t="s">
        <v>1309</v>
      </c>
      <c r="J2989" s="27" t="s">
        <v>1309</v>
      </c>
      <c r="K2989" s="27" t="s">
        <v>1309</v>
      </c>
      <c r="L2989" s="27" t="s">
        <v>1309</v>
      </c>
      <c r="M2989" s="27"/>
      <c r="T2989" s="10"/>
    </row>
    <row r="2990" spans="6:20" x14ac:dyDescent="0.2">
      <c r="F2990" s="26" t="s">
        <v>4253</v>
      </c>
      <c r="G2990" s="27">
        <v>2.5763129053821901E-3</v>
      </c>
      <c r="H2990" s="27">
        <v>1.6447883312612401E-2</v>
      </c>
      <c r="I2990" s="27">
        <v>1.11157581076048E-2</v>
      </c>
      <c r="J2990" s="27">
        <v>2.82385312653693E-2</v>
      </c>
      <c r="K2990" s="27">
        <v>2.54780048326794E-2</v>
      </c>
      <c r="L2990" s="27">
        <v>3.8924702943988899E-2</v>
      </c>
      <c r="M2990" s="27"/>
      <c r="T2990" s="10"/>
    </row>
    <row r="2991" spans="6:20" x14ac:dyDescent="0.2">
      <c r="F2991" s="26" t="s">
        <v>4254</v>
      </c>
      <c r="G2991" s="27">
        <v>3.51866822819865E-2</v>
      </c>
      <c r="H2991" s="27">
        <v>1.5370094002963901E-2</v>
      </c>
      <c r="I2991" s="27" t="s">
        <v>1309</v>
      </c>
      <c r="J2991" s="27" t="s">
        <v>1309</v>
      </c>
      <c r="K2991" s="27" t="s">
        <v>1309</v>
      </c>
      <c r="L2991" s="27" t="s">
        <v>1309</v>
      </c>
      <c r="M2991" s="27"/>
      <c r="T2991" s="10"/>
    </row>
    <row r="2992" spans="6:20" x14ac:dyDescent="0.2">
      <c r="F2992" s="26" t="s">
        <v>4255</v>
      </c>
      <c r="G2992" s="27">
        <v>1.20823718239112E-3</v>
      </c>
      <c r="H2992" s="27">
        <v>3.4105798470973003E-2</v>
      </c>
      <c r="I2992" s="27" t="s">
        <v>1309</v>
      </c>
      <c r="J2992" s="27" t="s">
        <v>1309</v>
      </c>
      <c r="K2992" s="27" t="s">
        <v>1309</v>
      </c>
      <c r="L2992" s="27" t="s">
        <v>1309</v>
      </c>
      <c r="M2992" s="27"/>
      <c r="T2992" s="10"/>
    </row>
    <row r="2993" spans="6:20" x14ac:dyDescent="0.2">
      <c r="F2993" s="26" t="s">
        <v>4256</v>
      </c>
      <c r="G2993" s="27">
        <v>8.4124165161753306E-3</v>
      </c>
      <c r="H2993" s="27">
        <v>5.4856805797329697E-2</v>
      </c>
      <c r="I2993" s="27" t="s">
        <v>1309</v>
      </c>
      <c r="J2993" s="27" t="s">
        <v>1309</v>
      </c>
      <c r="K2993" s="27" t="s">
        <v>1309</v>
      </c>
      <c r="L2993" s="27" t="s">
        <v>1309</v>
      </c>
      <c r="M2993" s="27"/>
      <c r="T2993" s="10"/>
    </row>
    <row r="2994" spans="6:20" x14ac:dyDescent="0.2">
      <c r="F2994" s="26" t="s">
        <v>4257</v>
      </c>
      <c r="G2994" s="27">
        <v>3.1332391141568701E-3</v>
      </c>
      <c r="H2994" s="27" t="s">
        <v>1309</v>
      </c>
      <c r="I2994" s="27" t="s">
        <v>1309</v>
      </c>
      <c r="J2994" s="27" t="s">
        <v>1309</v>
      </c>
      <c r="K2994" s="27" t="s">
        <v>1309</v>
      </c>
      <c r="L2994" s="27" t="s">
        <v>1309</v>
      </c>
      <c r="M2994" s="27"/>
      <c r="T2994" s="10"/>
    </row>
    <row r="2995" spans="6:20" x14ac:dyDescent="0.2">
      <c r="F2995" s="26" t="s">
        <v>4258</v>
      </c>
      <c r="G2995" s="27">
        <v>2.2836690488765399E-2</v>
      </c>
      <c r="H2995" s="27" t="s">
        <v>1309</v>
      </c>
      <c r="I2995" s="27" t="s">
        <v>1309</v>
      </c>
      <c r="J2995" s="27" t="s">
        <v>1309</v>
      </c>
      <c r="K2995" s="27" t="s">
        <v>1309</v>
      </c>
      <c r="L2995" s="27" t="s">
        <v>1309</v>
      </c>
      <c r="M2995" s="27"/>
      <c r="T2995" s="10"/>
    </row>
    <row r="2996" spans="6:20" x14ac:dyDescent="0.2">
      <c r="F2996" s="26" t="s">
        <v>4259</v>
      </c>
      <c r="G2996" s="27">
        <v>1.6124506450763E-2</v>
      </c>
      <c r="H2996" s="27">
        <v>2.0543345719906601E-2</v>
      </c>
      <c r="I2996" s="27">
        <v>3.67365541459721E-2</v>
      </c>
      <c r="J2996" s="27" t="s">
        <v>1309</v>
      </c>
      <c r="K2996" s="27" t="s">
        <v>1309</v>
      </c>
      <c r="L2996" s="27" t="s">
        <v>1309</v>
      </c>
      <c r="M2996" s="27"/>
      <c r="T2996" s="10"/>
    </row>
    <row r="2997" spans="6:20" x14ac:dyDescent="0.2">
      <c r="F2997" s="26" t="s">
        <v>4260</v>
      </c>
      <c r="G2997" s="27">
        <v>8.5492618102650797E-3</v>
      </c>
      <c r="H2997" s="27" t="s">
        <v>1309</v>
      </c>
      <c r="I2997" s="27" t="s">
        <v>1309</v>
      </c>
      <c r="J2997" s="27" t="s">
        <v>1309</v>
      </c>
      <c r="K2997" s="27" t="s">
        <v>1309</v>
      </c>
      <c r="L2997" s="27" t="s">
        <v>1309</v>
      </c>
      <c r="M2997" s="27"/>
      <c r="T2997" s="10"/>
    </row>
    <row r="2998" spans="6:20" x14ac:dyDescent="0.2">
      <c r="F2998" s="26" t="s">
        <v>4261</v>
      </c>
      <c r="G2998" s="27">
        <v>3.0789814117300598E-2</v>
      </c>
      <c r="H2998" s="27" t="s">
        <v>1309</v>
      </c>
      <c r="I2998" s="27" t="s">
        <v>1309</v>
      </c>
      <c r="J2998" s="27" t="s">
        <v>1309</v>
      </c>
      <c r="K2998" s="27" t="s">
        <v>1309</v>
      </c>
      <c r="L2998" s="27" t="s">
        <v>1309</v>
      </c>
      <c r="M2998" s="27"/>
      <c r="T2998" s="10"/>
    </row>
    <row r="2999" spans="6:20" x14ac:dyDescent="0.2">
      <c r="F2999" s="26" t="s">
        <v>4262</v>
      </c>
      <c r="G2999" s="27">
        <v>2.2116063127606599E-3</v>
      </c>
      <c r="H2999" s="27">
        <v>3.6355992379528399E-3</v>
      </c>
      <c r="I2999" s="27">
        <v>2.2292363533325199E-2</v>
      </c>
      <c r="J2999" s="27">
        <v>3.0646964972595201E-2</v>
      </c>
      <c r="K2999" s="27">
        <v>3.55183958526991E-2</v>
      </c>
      <c r="L2999" s="27" t="s">
        <v>1309</v>
      </c>
      <c r="M2999" s="27"/>
      <c r="T2999" s="10"/>
    </row>
    <row r="3000" spans="6:20" x14ac:dyDescent="0.2">
      <c r="F3000" s="26" t="s">
        <v>4263</v>
      </c>
      <c r="G3000" s="27">
        <v>1.1524743524996099E-2</v>
      </c>
      <c r="H3000" s="27">
        <v>1.39376988218134E-2</v>
      </c>
      <c r="I3000" s="27" t="s">
        <v>1309</v>
      </c>
      <c r="J3000" s="27">
        <v>2.1221007694559198E-2</v>
      </c>
      <c r="K3000" s="27" t="s">
        <v>1309</v>
      </c>
      <c r="L3000" s="27">
        <v>1.40779263062675E-2</v>
      </c>
      <c r="M3000" s="27"/>
      <c r="T3000" s="10"/>
    </row>
    <row r="3001" spans="6:20" x14ac:dyDescent="0.2">
      <c r="F3001" s="26" t="s">
        <v>4264</v>
      </c>
      <c r="G3001" s="27">
        <v>8.4661273844476095E-3</v>
      </c>
      <c r="H3001" s="27" t="s">
        <v>1309</v>
      </c>
      <c r="I3001" s="27" t="s">
        <v>1309</v>
      </c>
      <c r="J3001" s="27" t="s">
        <v>1309</v>
      </c>
      <c r="K3001" s="27" t="s">
        <v>1309</v>
      </c>
      <c r="L3001" s="27" t="s">
        <v>1309</v>
      </c>
      <c r="M3001" s="27"/>
      <c r="T3001" s="10"/>
    </row>
    <row r="3002" spans="6:20" x14ac:dyDescent="0.2">
      <c r="F3002" s="26" t="s">
        <v>4265</v>
      </c>
      <c r="G3002" s="27">
        <v>9.5086779711288502E-4</v>
      </c>
      <c r="H3002" s="27">
        <v>6.34088585313049E-3</v>
      </c>
      <c r="I3002" s="27">
        <v>4.3056412523145397E-3</v>
      </c>
      <c r="J3002" s="27">
        <v>1.9464710656786802E-2</v>
      </c>
      <c r="K3002" s="27">
        <v>1.32063592103022E-2</v>
      </c>
      <c r="L3002" s="27">
        <v>8.6361547227905896E-3</v>
      </c>
      <c r="M3002" s="27"/>
      <c r="T3002" s="10"/>
    </row>
    <row r="3003" spans="6:20" x14ac:dyDescent="0.2">
      <c r="F3003" s="26" t="s">
        <v>4266</v>
      </c>
      <c r="G3003" s="27">
        <v>3.9741323386536702E-3</v>
      </c>
      <c r="H3003" s="27">
        <v>1.18859148457708E-2</v>
      </c>
      <c r="I3003" s="27" t="s">
        <v>1309</v>
      </c>
      <c r="J3003" s="27">
        <v>5.8211865548737703E-2</v>
      </c>
      <c r="K3003" s="27" t="s">
        <v>1309</v>
      </c>
      <c r="L3003" s="27" t="s">
        <v>1309</v>
      </c>
      <c r="M3003" s="27"/>
      <c r="T3003" s="10"/>
    </row>
    <row r="3004" spans="6:20" x14ac:dyDescent="0.2">
      <c r="F3004" s="26" t="s">
        <v>4267</v>
      </c>
      <c r="G3004" s="27">
        <v>1.9124243286728598E-2</v>
      </c>
      <c r="H3004" s="27" t="s">
        <v>1309</v>
      </c>
      <c r="I3004" s="27" t="s">
        <v>1309</v>
      </c>
      <c r="J3004" s="27" t="s">
        <v>1309</v>
      </c>
      <c r="K3004" s="27" t="s">
        <v>1309</v>
      </c>
      <c r="L3004" s="27" t="s">
        <v>1309</v>
      </c>
      <c r="M3004" s="27"/>
      <c r="T3004" s="10"/>
    </row>
    <row r="3005" spans="6:20" x14ac:dyDescent="0.2">
      <c r="F3005" s="26" t="s">
        <v>4268</v>
      </c>
      <c r="G3005" s="27">
        <v>1.2534509493513601E-2</v>
      </c>
      <c r="H3005" s="27" t="s">
        <v>1309</v>
      </c>
      <c r="I3005" s="27" t="s">
        <v>1309</v>
      </c>
      <c r="J3005" s="27" t="s">
        <v>1309</v>
      </c>
      <c r="K3005" s="27" t="s">
        <v>1309</v>
      </c>
      <c r="L3005" s="27" t="s">
        <v>1309</v>
      </c>
      <c r="M3005" s="27"/>
      <c r="T3005" s="10"/>
    </row>
    <row r="3006" spans="6:20" x14ac:dyDescent="0.2">
      <c r="F3006" s="26" t="s">
        <v>4269</v>
      </c>
      <c r="G3006" s="27">
        <v>7.4978277301112001E-3</v>
      </c>
      <c r="H3006" s="27" t="s">
        <v>1309</v>
      </c>
      <c r="I3006" s="27" t="s">
        <v>1309</v>
      </c>
      <c r="J3006" s="27" t="s">
        <v>1309</v>
      </c>
      <c r="K3006" s="27" t="s">
        <v>1309</v>
      </c>
      <c r="L3006" s="27" t="s">
        <v>1309</v>
      </c>
      <c r="M3006" s="27"/>
      <c r="T3006" s="10"/>
    </row>
    <row r="3007" spans="6:20" x14ac:dyDescent="0.2">
      <c r="F3007" s="26" t="s">
        <v>4270</v>
      </c>
      <c r="G3007" s="27">
        <v>1.35391453634087E-2</v>
      </c>
      <c r="H3007" s="27" t="s">
        <v>1309</v>
      </c>
      <c r="I3007" s="27" t="s">
        <v>1309</v>
      </c>
      <c r="J3007" s="27" t="s">
        <v>1309</v>
      </c>
      <c r="K3007" s="27" t="s">
        <v>1309</v>
      </c>
      <c r="L3007" s="27" t="s">
        <v>1309</v>
      </c>
      <c r="M3007" s="27"/>
      <c r="T3007" s="10"/>
    </row>
    <row r="3008" spans="6:20" x14ac:dyDescent="0.2">
      <c r="F3008" s="26" t="s">
        <v>4271</v>
      </c>
      <c r="G3008" s="27">
        <v>8.1011926576752304E-3</v>
      </c>
      <c r="H3008" s="27" t="s">
        <v>1309</v>
      </c>
      <c r="I3008" s="27" t="s">
        <v>1309</v>
      </c>
      <c r="J3008" s="27" t="s">
        <v>1309</v>
      </c>
      <c r="K3008" s="27" t="s">
        <v>1309</v>
      </c>
      <c r="L3008" s="27" t="s">
        <v>1309</v>
      </c>
      <c r="M3008" s="27"/>
      <c r="T3008" s="10"/>
    </row>
    <row r="3009" spans="6:20" x14ac:dyDescent="0.2">
      <c r="F3009" s="26" t="s">
        <v>4272</v>
      </c>
      <c r="G3009" s="27">
        <v>6.0810131384343097E-3</v>
      </c>
      <c r="H3009" s="27" t="s">
        <v>1309</v>
      </c>
      <c r="I3009" s="27" t="s">
        <v>1309</v>
      </c>
      <c r="J3009" s="27" t="s">
        <v>1309</v>
      </c>
      <c r="K3009" s="27" t="s">
        <v>1309</v>
      </c>
      <c r="L3009" s="27" t="s">
        <v>1309</v>
      </c>
      <c r="M3009" s="27"/>
      <c r="T3009" s="10"/>
    </row>
    <row r="3010" spans="6:20" x14ac:dyDescent="0.2">
      <c r="F3010" s="26" t="s">
        <v>4273</v>
      </c>
      <c r="G3010" s="27">
        <v>2.4433334349539299E-3</v>
      </c>
      <c r="H3010" s="27" t="s">
        <v>1309</v>
      </c>
      <c r="I3010" s="27" t="s">
        <v>1309</v>
      </c>
      <c r="J3010" s="27" t="s">
        <v>1309</v>
      </c>
      <c r="K3010" s="27" t="s">
        <v>1309</v>
      </c>
      <c r="L3010" s="27" t="s">
        <v>1309</v>
      </c>
      <c r="M3010" s="27"/>
      <c r="T3010" s="10"/>
    </row>
    <row r="3011" spans="6:20" x14ac:dyDescent="0.2">
      <c r="F3011" s="26" t="s">
        <v>4274</v>
      </c>
      <c r="G3011" s="27">
        <v>1.03160173897424E-2</v>
      </c>
      <c r="H3011" s="27">
        <v>2.6860151481468801E-2</v>
      </c>
      <c r="I3011" s="27">
        <v>5.4177514035723996E-3</v>
      </c>
      <c r="J3011" s="27" t="s">
        <v>1309</v>
      </c>
      <c r="K3011" s="27">
        <v>2.2738405346966101E-2</v>
      </c>
      <c r="L3011" s="27">
        <v>2.3589326360900598E-2</v>
      </c>
      <c r="M3011" s="27"/>
      <c r="T3011" s="10"/>
    </row>
    <row r="3012" spans="6:20" x14ac:dyDescent="0.2">
      <c r="F3012" s="26" t="s">
        <v>4275</v>
      </c>
      <c r="G3012" s="27">
        <v>1.35646343509208E-2</v>
      </c>
      <c r="H3012" s="27" t="s">
        <v>1309</v>
      </c>
      <c r="I3012" s="27" t="s">
        <v>1309</v>
      </c>
      <c r="J3012" s="27" t="s">
        <v>1309</v>
      </c>
      <c r="K3012" s="27" t="s">
        <v>1309</v>
      </c>
      <c r="L3012" s="27" t="s">
        <v>1309</v>
      </c>
      <c r="M3012" s="27"/>
      <c r="T3012" s="10"/>
    </row>
    <row r="3013" spans="6:20" x14ac:dyDescent="0.2">
      <c r="F3013" s="26" t="s">
        <v>4276</v>
      </c>
      <c r="G3013" s="27">
        <v>4.0600753477982102E-2</v>
      </c>
      <c r="H3013" s="27" t="s">
        <v>1309</v>
      </c>
      <c r="I3013" s="27" t="s">
        <v>1309</v>
      </c>
      <c r="J3013" s="27" t="s">
        <v>1309</v>
      </c>
      <c r="K3013" s="27" t="s">
        <v>1309</v>
      </c>
      <c r="L3013" s="27" t="s">
        <v>1309</v>
      </c>
      <c r="M3013" s="27"/>
      <c r="T3013" s="10"/>
    </row>
    <row r="3014" spans="6:20" x14ac:dyDescent="0.2">
      <c r="F3014" s="26" t="s">
        <v>4277</v>
      </c>
      <c r="G3014" s="27">
        <v>5.5867742584678002E-3</v>
      </c>
      <c r="H3014" s="27">
        <v>2.2514201688157002E-3</v>
      </c>
      <c r="I3014" s="27">
        <v>4.0950164473709102E-3</v>
      </c>
      <c r="J3014" s="27">
        <v>1.40676900803418E-2</v>
      </c>
      <c r="K3014" s="27">
        <v>1.1137821638152599E-2</v>
      </c>
      <c r="L3014" s="27">
        <v>1.5761803738917699E-2</v>
      </c>
      <c r="M3014" s="27"/>
      <c r="T3014" s="10"/>
    </row>
    <row r="3015" spans="6:20" x14ac:dyDescent="0.2">
      <c r="F3015" s="26" t="s">
        <v>4278</v>
      </c>
      <c r="G3015" s="27">
        <v>3.8350280420901203E-2</v>
      </c>
      <c r="H3015" s="27" t="s">
        <v>1309</v>
      </c>
      <c r="I3015" s="27" t="s">
        <v>1309</v>
      </c>
      <c r="J3015" s="27" t="s">
        <v>1309</v>
      </c>
      <c r="K3015" s="27" t="s">
        <v>1309</v>
      </c>
      <c r="L3015" s="27" t="s">
        <v>1309</v>
      </c>
      <c r="M3015" s="27"/>
      <c r="T3015" s="10"/>
    </row>
    <row r="3016" spans="6:20" x14ac:dyDescent="0.2">
      <c r="F3016" s="26" t="s">
        <v>4279</v>
      </c>
      <c r="G3016" s="27">
        <v>1.31724637557305E-2</v>
      </c>
      <c r="H3016" s="27">
        <v>4.6887597489869502E-2</v>
      </c>
      <c r="I3016" s="27">
        <v>2.9250191571762101E-2</v>
      </c>
      <c r="J3016" s="27" t="s">
        <v>1309</v>
      </c>
      <c r="K3016" s="27" t="s">
        <v>1309</v>
      </c>
      <c r="L3016" s="27" t="s">
        <v>1309</v>
      </c>
      <c r="M3016" s="27"/>
      <c r="T3016" s="10"/>
    </row>
    <row r="3017" spans="6:20" x14ac:dyDescent="0.2">
      <c r="F3017" s="26" t="s">
        <v>4280</v>
      </c>
      <c r="G3017" s="27">
        <v>9.6907361543089807E-3</v>
      </c>
      <c r="H3017" s="27">
        <v>2.4954414340894002E-2</v>
      </c>
      <c r="I3017" s="27" t="s">
        <v>1309</v>
      </c>
      <c r="J3017" s="27" t="s">
        <v>1309</v>
      </c>
      <c r="K3017" s="27" t="s">
        <v>1309</v>
      </c>
      <c r="L3017" s="27" t="s">
        <v>1309</v>
      </c>
      <c r="M3017" s="27"/>
      <c r="T3017" s="10"/>
    </row>
    <row r="3018" spans="6:20" x14ac:dyDescent="0.2">
      <c r="F3018" s="26" t="s">
        <v>4281</v>
      </c>
      <c r="G3018" s="27">
        <v>7.0041491795376099E-3</v>
      </c>
      <c r="H3018" s="27" t="s">
        <v>1309</v>
      </c>
      <c r="I3018" s="27" t="s">
        <v>1309</v>
      </c>
      <c r="J3018" s="27" t="s">
        <v>1309</v>
      </c>
      <c r="K3018" s="27" t="s">
        <v>1309</v>
      </c>
      <c r="L3018" s="27" t="s">
        <v>1309</v>
      </c>
      <c r="M3018" s="27"/>
      <c r="T3018" s="10"/>
    </row>
    <row r="3019" spans="6:20" x14ac:dyDescent="0.2">
      <c r="F3019" s="26" t="s">
        <v>4282</v>
      </c>
      <c r="G3019" s="27">
        <v>3.2698834824063702E-2</v>
      </c>
      <c r="H3019" s="27">
        <v>7.2584435982436801E-3</v>
      </c>
      <c r="I3019" s="27">
        <v>1.7306586527245E-2</v>
      </c>
      <c r="J3019" s="27">
        <v>1.4518063850741E-2</v>
      </c>
      <c r="K3019" s="27">
        <v>3.1327124193159799E-2</v>
      </c>
      <c r="L3019" s="27">
        <v>2.23713530075926E-2</v>
      </c>
      <c r="M3019" s="27"/>
      <c r="T3019" s="10"/>
    </row>
    <row r="3020" spans="6:20" x14ac:dyDescent="0.2">
      <c r="F3020" s="26" t="s">
        <v>4283</v>
      </c>
      <c r="G3020" s="27">
        <v>1.7925990053669801E-2</v>
      </c>
      <c r="H3020" s="27">
        <v>5.2608372184293997E-2</v>
      </c>
      <c r="I3020" s="27" t="s">
        <v>1309</v>
      </c>
      <c r="J3020" s="27" t="s">
        <v>1309</v>
      </c>
      <c r="K3020" s="27" t="s">
        <v>1309</v>
      </c>
      <c r="L3020" s="27" t="s">
        <v>1309</v>
      </c>
      <c r="M3020" s="27"/>
      <c r="T3020" s="10"/>
    </row>
    <row r="3021" spans="6:20" x14ac:dyDescent="0.2">
      <c r="F3021" s="26" t="s">
        <v>4284</v>
      </c>
      <c r="G3021" s="27">
        <v>3.6898476928778701E-3</v>
      </c>
      <c r="H3021" s="27" t="s">
        <v>1309</v>
      </c>
      <c r="I3021" s="27" t="s">
        <v>1309</v>
      </c>
      <c r="J3021" s="27" t="s">
        <v>1309</v>
      </c>
      <c r="K3021" s="27" t="s">
        <v>1309</v>
      </c>
      <c r="L3021" s="27" t="s">
        <v>1309</v>
      </c>
      <c r="M3021" s="27"/>
      <c r="T3021" s="10"/>
    </row>
    <row r="3022" spans="6:20" x14ac:dyDescent="0.2">
      <c r="F3022" s="26" t="s">
        <v>4285</v>
      </c>
      <c r="G3022" s="27">
        <v>1.4520916636956101E-2</v>
      </c>
      <c r="H3022" s="27" t="s">
        <v>1309</v>
      </c>
      <c r="I3022" s="27" t="s">
        <v>1309</v>
      </c>
      <c r="J3022" s="27" t="s">
        <v>1309</v>
      </c>
      <c r="K3022" s="27" t="s">
        <v>1309</v>
      </c>
      <c r="L3022" s="27" t="s">
        <v>1309</v>
      </c>
      <c r="M3022" s="27"/>
      <c r="T3022" s="10"/>
    </row>
    <row r="3023" spans="6:20" x14ac:dyDescent="0.2">
      <c r="F3023" s="26" t="s">
        <v>4286</v>
      </c>
      <c r="G3023" s="27">
        <v>2.90596623788642E-2</v>
      </c>
      <c r="H3023" s="27" t="s">
        <v>1309</v>
      </c>
      <c r="I3023" s="27">
        <v>2.22641293107485E-2</v>
      </c>
      <c r="J3023" s="27" t="s">
        <v>1309</v>
      </c>
      <c r="K3023" s="27" t="s">
        <v>1309</v>
      </c>
      <c r="L3023" s="27" t="s">
        <v>1309</v>
      </c>
      <c r="M3023" s="27"/>
      <c r="T3023" s="10"/>
    </row>
    <row r="3024" spans="6:20" x14ac:dyDescent="0.2">
      <c r="F3024" s="26" t="s">
        <v>4287</v>
      </c>
      <c r="G3024" s="27">
        <v>1.1969089012058299E-2</v>
      </c>
      <c r="H3024" s="27">
        <v>5.0182708268136103E-2</v>
      </c>
      <c r="I3024" s="27">
        <v>5.1968785103349699E-3</v>
      </c>
      <c r="J3024" s="27">
        <v>2.9268706141747501E-2</v>
      </c>
      <c r="K3024" s="27">
        <v>8.4513155656808503E-3</v>
      </c>
      <c r="L3024" s="27">
        <v>3.5172100763901201E-3</v>
      </c>
      <c r="M3024" s="27"/>
      <c r="T3024" s="10"/>
    </row>
    <row r="3025" spans="6:20" x14ac:dyDescent="0.2">
      <c r="F3025" s="26" t="s">
        <v>4288</v>
      </c>
      <c r="G3025" s="27">
        <v>1.8518137762841801E-2</v>
      </c>
      <c r="H3025" s="27" t="s">
        <v>1309</v>
      </c>
      <c r="I3025" s="27" t="s">
        <v>1309</v>
      </c>
      <c r="J3025" s="27" t="s">
        <v>1309</v>
      </c>
      <c r="K3025" s="27" t="s">
        <v>1309</v>
      </c>
      <c r="L3025" s="27" t="s">
        <v>1309</v>
      </c>
      <c r="M3025" s="27"/>
      <c r="T3025" s="10"/>
    </row>
    <row r="3026" spans="6:20" x14ac:dyDescent="0.2">
      <c r="F3026" s="26" t="s">
        <v>4289</v>
      </c>
      <c r="G3026" s="27">
        <v>1.60101828550555E-2</v>
      </c>
      <c r="H3026" s="27">
        <v>3.06763624586881E-3</v>
      </c>
      <c r="I3026" s="27">
        <v>2.5065961229179701E-2</v>
      </c>
      <c r="J3026" s="27">
        <v>2.2057766787357099E-2</v>
      </c>
      <c r="K3026" s="27">
        <v>1.2179608390188E-2</v>
      </c>
      <c r="L3026" s="27" t="s">
        <v>1309</v>
      </c>
      <c r="M3026" s="27"/>
      <c r="T3026" s="10"/>
    </row>
    <row r="3027" spans="6:20" x14ac:dyDescent="0.2">
      <c r="F3027" s="26" t="s">
        <v>4290</v>
      </c>
      <c r="G3027" s="27">
        <v>2.2451752800344599E-3</v>
      </c>
      <c r="H3027" s="27" t="s">
        <v>1309</v>
      </c>
      <c r="I3027" s="27" t="s">
        <v>1309</v>
      </c>
      <c r="J3027" s="27" t="s">
        <v>1309</v>
      </c>
      <c r="K3027" s="27" t="s">
        <v>1309</v>
      </c>
      <c r="L3027" s="27" t="s">
        <v>1309</v>
      </c>
      <c r="M3027" s="27"/>
      <c r="T3027" s="10"/>
    </row>
    <row r="3028" spans="6:20" x14ac:dyDescent="0.2">
      <c r="F3028" s="26" t="s">
        <v>4291</v>
      </c>
      <c r="G3028" s="27">
        <v>2.3176527866596501E-3</v>
      </c>
      <c r="H3028" s="27">
        <v>5.5866042959399698E-3</v>
      </c>
      <c r="I3028" s="27">
        <v>3.1390820099906598E-3</v>
      </c>
      <c r="J3028" s="27">
        <v>6.6402016185576401E-3</v>
      </c>
      <c r="K3028" s="27">
        <v>4.8654342074040697E-3</v>
      </c>
      <c r="L3028" s="27">
        <v>2.6284442635520398E-2</v>
      </c>
      <c r="M3028" s="27"/>
      <c r="T3028" s="10"/>
    </row>
    <row r="3029" spans="6:20" x14ac:dyDescent="0.2">
      <c r="F3029" s="26" t="s">
        <v>4292</v>
      </c>
      <c r="G3029" s="27">
        <v>1.3249296737851799E-2</v>
      </c>
      <c r="H3029" s="27" t="s">
        <v>1309</v>
      </c>
      <c r="I3029" s="27" t="s">
        <v>1309</v>
      </c>
      <c r="J3029" s="27" t="s">
        <v>1309</v>
      </c>
      <c r="K3029" s="27" t="s">
        <v>1309</v>
      </c>
      <c r="L3029" s="27" t="s">
        <v>1309</v>
      </c>
      <c r="M3029" s="27"/>
      <c r="T3029" s="10"/>
    </row>
    <row r="3030" spans="6:20" x14ac:dyDescent="0.2">
      <c r="F3030" s="26" t="s">
        <v>4293</v>
      </c>
      <c r="G3030" s="27">
        <v>2.1660102078231502E-2</v>
      </c>
      <c r="H3030" s="27" t="s">
        <v>1309</v>
      </c>
      <c r="I3030" s="27" t="s">
        <v>1309</v>
      </c>
      <c r="J3030" s="27" t="s">
        <v>1309</v>
      </c>
      <c r="K3030" s="27" t="s">
        <v>1309</v>
      </c>
      <c r="L3030" s="27" t="s">
        <v>1309</v>
      </c>
      <c r="M3030" s="27"/>
      <c r="T3030" s="10"/>
    </row>
    <row r="3031" spans="6:20" x14ac:dyDescent="0.2">
      <c r="F3031" s="26" t="s">
        <v>4294</v>
      </c>
      <c r="G3031" s="27">
        <v>1.23930847390677E-2</v>
      </c>
      <c r="H3031" s="27" t="s">
        <v>1309</v>
      </c>
      <c r="I3031" s="27" t="s">
        <v>1309</v>
      </c>
      <c r="J3031" s="27" t="s">
        <v>1309</v>
      </c>
      <c r="K3031" s="27" t="s">
        <v>1309</v>
      </c>
      <c r="L3031" s="27" t="s">
        <v>1309</v>
      </c>
      <c r="M3031" s="27"/>
      <c r="T3031" s="10"/>
    </row>
    <row r="3032" spans="6:20" x14ac:dyDescent="0.2">
      <c r="F3032" s="26" t="s">
        <v>4295</v>
      </c>
      <c r="G3032" s="27">
        <v>1.4307068332546299E-3</v>
      </c>
      <c r="H3032" s="27" t="s">
        <v>1309</v>
      </c>
      <c r="I3032" s="27" t="s">
        <v>1309</v>
      </c>
      <c r="J3032" s="27" t="s">
        <v>1309</v>
      </c>
      <c r="K3032" s="27" t="s">
        <v>1309</v>
      </c>
      <c r="L3032" s="27" t="s">
        <v>1309</v>
      </c>
      <c r="M3032" s="27"/>
      <c r="T3032" s="10"/>
    </row>
    <row r="3033" spans="6:20" x14ac:dyDescent="0.2">
      <c r="F3033" s="26" t="s">
        <v>4296</v>
      </c>
      <c r="G3033" s="27">
        <v>1.1182878834088699E-2</v>
      </c>
      <c r="H3033" s="27" t="s">
        <v>1309</v>
      </c>
      <c r="I3033" s="27" t="s">
        <v>1309</v>
      </c>
      <c r="J3033" s="27" t="s">
        <v>1309</v>
      </c>
      <c r="K3033" s="27" t="s">
        <v>1309</v>
      </c>
      <c r="L3033" s="27" t="s">
        <v>1309</v>
      </c>
      <c r="M3033" s="27"/>
      <c r="T3033" s="10"/>
    </row>
    <row r="3034" spans="6:20" x14ac:dyDescent="0.2">
      <c r="F3034" s="26" t="s">
        <v>4297</v>
      </c>
      <c r="G3034" s="27">
        <v>9.3480087539689807E-3</v>
      </c>
      <c r="H3034" s="27" t="s">
        <v>1309</v>
      </c>
      <c r="I3034" s="27" t="s">
        <v>1309</v>
      </c>
      <c r="J3034" s="27" t="s">
        <v>1309</v>
      </c>
      <c r="K3034" s="27" t="s">
        <v>1309</v>
      </c>
      <c r="L3034" s="27" t="s">
        <v>1309</v>
      </c>
      <c r="M3034" s="27"/>
      <c r="T3034" s="10"/>
    </row>
    <row r="3035" spans="6:20" x14ac:dyDescent="0.2">
      <c r="F3035" s="26" t="s">
        <v>4298</v>
      </c>
      <c r="G3035" s="27">
        <v>6.9838228534241098E-3</v>
      </c>
      <c r="H3035" s="27">
        <v>1.2718963897782799E-2</v>
      </c>
      <c r="I3035" s="27">
        <v>6.8323472799646998E-3</v>
      </c>
      <c r="J3035" s="27">
        <v>1.9195831635972299E-2</v>
      </c>
      <c r="K3035" s="27">
        <v>1.20975610810484E-2</v>
      </c>
      <c r="L3035" s="27">
        <v>2.83863566530498E-2</v>
      </c>
      <c r="M3035" s="27"/>
      <c r="T3035" s="10"/>
    </row>
    <row r="3036" spans="6:20" x14ac:dyDescent="0.2">
      <c r="F3036" s="26" t="s">
        <v>4299</v>
      </c>
      <c r="G3036" s="27">
        <v>6.4078777483134296E-3</v>
      </c>
      <c r="H3036" s="27" t="s">
        <v>1309</v>
      </c>
      <c r="I3036" s="27" t="s">
        <v>1309</v>
      </c>
      <c r="J3036" s="27" t="s">
        <v>1309</v>
      </c>
      <c r="K3036" s="27" t="s">
        <v>1309</v>
      </c>
      <c r="L3036" s="27" t="s">
        <v>1309</v>
      </c>
      <c r="M3036" s="27"/>
      <c r="T3036" s="10"/>
    </row>
    <row r="3037" spans="6:20" x14ac:dyDescent="0.2">
      <c r="F3037" s="26" t="s">
        <v>4300</v>
      </c>
      <c r="G3037" s="27">
        <v>1.8596873951104601E-2</v>
      </c>
      <c r="H3037" s="27" t="s">
        <v>1309</v>
      </c>
      <c r="I3037" s="27" t="s">
        <v>1309</v>
      </c>
      <c r="J3037" s="27" t="s">
        <v>1309</v>
      </c>
      <c r="K3037" s="27" t="s">
        <v>1309</v>
      </c>
      <c r="L3037" s="27" t="s">
        <v>1309</v>
      </c>
      <c r="M3037" s="27"/>
      <c r="T3037" s="10"/>
    </row>
    <row r="3038" spans="6:20" x14ac:dyDescent="0.2">
      <c r="F3038" s="26" t="s">
        <v>4301</v>
      </c>
      <c r="G3038" s="27">
        <v>2.7586529226415399E-3</v>
      </c>
      <c r="H3038" s="27">
        <v>8.9671763369360905E-3</v>
      </c>
      <c r="I3038" s="27">
        <v>3.4587600145768701E-3</v>
      </c>
      <c r="J3038" s="27" t="s">
        <v>1309</v>
      </c>
      <c r="K3038" s="27">
        <v>4.2186459637137901E-2</v>
      </c>
      <c r="L3038" s="27" t="s">
        <v>1309</v>
      </c>
      <c r="M3038" s="27"/>
      <c r="T3038" s="10"/>
    </row>
    <row r="3039" spans="6:20" x14ac:dyDescent="0.2">
      <c r="F3039" s="26" t="s">
        <v>4302</v>
      </c>
      <c r="G3039" s="27">
        <v>6.2243257179825399E-3</v>
      </c>
      <c r="H3039" s="27" t="s">
        <v>1309</v>
      </c>
      <c r="I3039" s="27" t="s">
        <v>1309</v>
      </c>
      <c r="J3039" s="27" t="s">
        <v>1309</v>
      </c>
      <c r="K3039" s="27" t="s">
        <v>1309</v>
      </c>
      <c r="L3039" s="27" t="s">
        <v>1309</v>
      </c>
      <c r="M3039" s="27"/>
      <c r="T3039" s="10"/>
    </row>
    <row r="3040" spans="6:20" x14ac:dyDescent="0.2">
      <c r="F3040" s="26" t="s">
        <v>4303</v>
      </c>
      <c r="G3040" s="27">
        <v>1.78662274659222E-3</v>
      </c>
      <c r="H3040" s="27" t="s">
        <v>1309</v>
      </c>
      <c r="I3040" s="27">
        <v>9.1792404979608999E-2</v>
      </c>
      <c r="J3040" s="27" t="s">
        <v>1309</v>
      </c>
      <c r="K3040" s="27" t="s">
        <v>1309</v>
      </c>
      <c r="L3040" s="27" t="s">
        <v>1309</v>
      </c>
      <c r="M3040" s="27"/>
      <c r="T3040" s="10"/>
    </row>
    <row r="3041" spans="6:20" x14ac:dyDescent="0.2">
      <c r="F3041" s="26" t="s">
        <v>4304</v>
      </c>
      <c r="G3041" s="27">
        <v>6.6226635987418096E-3</v>
      </c>
      <c r="H3041" s="27" t="s">
        <v>1309</v>
      </c>
      <c r="I3041" s="27" t="s">
        <v>1309</v>
      </c>
      <c r="J3041" s="27" t="s">
        <v>1309</v>
      </c>
      <c r="K3041" s="27" t="s">
        <v>1309</v>
      </c>
      <c r="L3041" s="27" t="s">
        <v>1309</v>
      </c>
      <c r="M3041" s="27"/>
      <c r="T3041" s="10"/>
    </row>
    <row r="3042" spans="6:20" x14ac:dyDescent="0.2">
      <c r="F3042" s="26" t="s">
        <v>4305</v>
      </c>
      <c r="G3042" s="27">
        <v>9.2839981114538096E-3</v>
      </c>
      <c r="H3042" s="27">
        <v>1.0530423999328299E-2</v>
      </c>
      <c r="I3042" s="27">
        <v>1.5872359713161199E-2</v>
      </c>
      <c r="J3042" s="27" t="s">
        <v>1309</v>
      </c>
      <c r="K3042" s="27">
        <v>1.6874106077925E-2</v>
      </c>
      <c r="L3042" s="27">
        <v>2.6170467825304502E-3</v>
      </c>
      <c r="M3042" s="27"/>
      <c r="T3042" s="10"/>
    </row>
    <row r="3043" spans="6:20" x14ac:dyDescent="0.2">
      <c r="F3043" s="26" t="s">
        <v>4306</v>
      </c>
      <c r="G3043" s="27">
        <v>4.9652252930988501E-3</v>
      </c>
      <c r="H3043" s="27" t="s">
        <v>1309</v>
      </c>
      <c r="I3043" s="27" t="s">
        <v>1309</v>
      </c>
      <c r="J3043" s="27" t="s">
        <v>1309</v>
      </c>
      <c r="K3043" s="27" t="s">
        <v>1309</v>
      </c>
      <c r="L3043" s="27" t="s">
        <v>1309</v>
      </c>
      <c r="M3043" s="27"/>
      <c r="T3043" s="10"/>
    </row>
    <row r="3044" spans="6:20" x14ac:dyDescent="0.2">
      <c r="F3044" s="26" t="s">
        <v>4307</v>
      </c>
      <c r="G3044" s="27">
        <v>4.1251591899244501E-3</v>
      </c>
      <c r="H3044" s="27">
        <v>8.9283725914774507E-3</v>
      </c>
      <c r="I3044" s="27">
        <v>9.6047766641809106E-3</v>
      </c>
      <c r="J3044" s="27">
        <v>7.1120939716642299E-3</v>
      </c>
      <c r="K3044" s="27">
        <v>5.2100758830588099E-3</v>
      </c>
      <c r="L3044" s="27" t="s">
        <v>1309</v>
      </c>
      <c r="M3044" s="27"/>
      <c r="T3044" s="10"/>
    </row>
    <row r="3045" spans="6:20" x14ac:dyDescent="0.2">
      <c r="F3045" s="26" t="s">
        <v>4308</v>
      </c>
      <c r="G3045" s="27">
        <v>3.0033742821893101E-2</v>
      </c>
      <c r="H3045" s="27" t="s">
        <v>1309</v>
      </c>
      <c r="I3045" s="27" t="s">
        <v>1309</v>
      </c>
      <c r="J3045" s="27" t="s">
        <v>1309</v>
      </c>
      <c r="K3045" s="27" t="s">
        <v>1309</v>
      </c>
      <c r="L3045" s="27" t="s">
        <v>1309</v>
      </c>
      <c r="M3045" s="27"/>
      <c r="T3045" s="10"/>
    </row>
    <row r="3046" spans="6:20" x14ac:dyDescent="0.2">
      <c r="F3046" s="26" t="s">
        <v>4309</v>
      </c>
      <c r="G3046" s="27">
        <v>2.9935822705483002E-3</v>
      </c>
      <c r="H3046" s="27">
        <v>5.2590360179639297E-3</v>
      </c>
      <c r="I3046" s="27">
        <v>5.4922184469071104E-3</v>
      </c>
      <c r="J3046" s="27">
        <v>2.45054537272127E-2</v>
      </c>
      <c r="K3046" s="27">
        <v>1.12743983890927E-2</v>
      </c>
      <c r="L3046" s="27">
        <v>2.4493388003449301E-2</v>
      </c>
      <c r="M3046" s="27"/>
      <c r="T3046" s="10"/>
    </row>
    <row r="3047" spans="6:20" x14ac:dyDescent="0.2">
      <c r="F3047" s="26" t="s">
        <v>4310</v>
      </c>
      <c r="G3047" s="27">
        <v>6.2487187975528297E-3</v>
      </c>
      <c r="H3047" s="27" t="s">
        <v>1309</v>
      </c>
      <c r="I3047" s="27" t="s">
        <v>1309</v>
      </c>
      <c r="J3047" s="27" t="s">
        <v>1309</v>
      </c>
      <c r="K3047" s="27" t="s">
        <v>1309</v>
      </c>
      <c r="L3047" s="27" t="s">
        <v>1309</v>
      </c>
      <c r="M3047" s="27"/>
      <c r="T3047" s="10"/>
    </row>
    <row r="3048" spans="6:20" x14ac:dyDescent="0.2">
      <c r="F3048" s="26" t="s">
        <v>4311</v>
      </c>
      <c r="G3048" s="27">
        <v>8.0688637341215996E-4</v>
      </c>
      <c r="H3048" s="27">
        <v>1.7275899841633701E-2</v>
      </c>
      <c r="I3048" s="27">
        <v>1.50282283187142E-2</v>
      </c>
      <c r="J3048" s="27">
        <v>2.7128835263839999E-2</v>
      </c>
      <c r="K3048" s="27">
        <v>4.2372834134821298E-2</v>
      </c>
      <c r="L3048" s="27" t="s">
        <v>1309</v>
      </c>
      <c r="M3048" s="27"/>
      <c r="T3048" s="10"/>
    </row>
    <row r="3049" spans="6:20" x14ac:dyDescent="0.2">
      <c r="F3049" s="26" t="s">
        <v>4312</v>
      </c>
      <c r="G3049" s="27">
        <v>1.53167437721112E-2</v>
      </c>
      <c r="H3049" s="27" t="s">
        <v>1309</v>
      </c>
      <c r="I3049" s="27" t="s">
        <v>1309</v>
      </c>
      <c r="J3049" s="27" t="s">
        <v>1309</v>
      </c>
      <c r="K3049" s="27" t="s">
        <v>1309</v>
      </c>
      <c r="L3049" s="27" t="s">
        <v>1309</v>
      </c>
      <c r="M3049" s="27"/>
      <c r="T3049" s="10"/>
    </row>
    <row r="3050" spans="6:20" x14ac:dyDescent="0.2">
      <c r="F3050" s="26" t="s">
        <v>4313</v>
      </c>
      <c r="G3050" s="27">
        <v>5.1300142198191998E-3</v>
      </c>
      <c r="H3050" s="27" t="s">
        <v>1309</v>
      </c>
      <c r="I3050" s="27" t="s">
        <v>1309</v>
      </c>
      <c r="J3050" s="27" t="s">
        <v>1309</v>
      </c>
      <c r="K3050" s="27" t="s">
        <v>1309</v>
      </c>
      <c r="L3050" s="27" t="s">
        <v>1309</v>
      </c>
      <c r="M3050" s="27"/>
      <c r="T3050" s="10"/>
    </row>
    <row r="3051" spans="6:20" x14ac:dyDescent="0.2">
      <c r="F3051" s="26" t="s">
        <v>4314</v>
      </c>
      <c r="G3051" s="27">
        <v>2.83293479229725E-3</v>
      </c>
      <c r="H3051" s="27" t="s">
        <v>1309</v>
      </c>
      <c r="I3051" s="27" t="s">
        <v>1309</v>
      </c>
      <c r="J3051" s="27" t="s">
        <v>1309</v>
      </c>
      <c r="K3051" s="27" t="s">
        <v>1309</v>
      </c>
      <c r="L3051" s="27" t="s">
        <v>1309</v>
      </c>
      <c r="M3051" s="27"/>
      <c r="T3051" s="10"/>
    </row>
    <row r="3052" spans="6:20" x14ac:dyDescent="0.2">
      <c r="F3052" s="26" t="s">
        <v>4315</v>
      </c>
      <c r="G3052" s="27">
        <v>4.9215134507855501E-2</v>
      </c>
      <c r="H3052" s="27" t="s">
        <v>1309</v>
      </c>
      <c r="I3052" s="27" t="s">
        <v>1309</v>
      </c>
      <c r="J3052" s="27" t="s">
        <v>1309</v>
      </c>
      <c r="K3052" s="27" t="s">
        <v>1309</v>
      </c>
      <c r="L3052" s="27" t="s">
        <v>1309</v>
      </c>
      <c r="M3052" s="27"/>
      <c r="T3052" s="10"/>
    </row>
    <row r="3053" spans="6:20" x14ac:dyDescent="0.2">
      <c r="F3053" s="26" t="s">
        <v>4316</v>
      </c>
      <c r="G3053" s="27">
        <v>1.28497627345302E-2</v>
      </c>
      <c r="H3053" s="27" t="s">
        <v>1309</v>
      </c>
      <c r="I3053" s="27" t="s">
        <v>1309</v>
      </c>
      <c r="J3053" s="27" t="s">
        <v>1309</v>
      </c>
      <c r="K3053" s="27" t="s">
        <v>1309</v>
      </c>
      <c r="L3053" s="27" t="s">
        <v>1309</v>
      </c>
      <c r="M3053" s="27"/>
      <c r="T3053" s="10"/>
    </row>
    <row r="3054" spans="6:20" x14ac:dyDescent="0.2">
      <c r="F3054" s="26" t="s">
        <v>4317</v>
      </c>
      <c r="G3054" s="27">
        <v>4.3516409220539102E-3</v>
      </c>
      <c r="H3054" s="27" t="s">
        <v>1309</v>
      </c>
      <c r="I3054" s="27" t="s">
        <v>1309</v>
      </c>
      <c r="J3054" s="27" t="s">
        <v>1309</v>
      </c>
      <c r="K3054" s="27" t="s">
        <v>1309</v>
      </c>
      <c r="L3054" s="27" t="s">
        <v>1309</v>
      </c>
      <c r="M3054" s="27"/>
      <c r="T3054" s="10"/>
    </row>
    <row r="3055" spans="6:20" x14ac:dyDescent="0.2">
      <c r="F3055" s="26" t="s">
        <v>4318</v>
      </c>
      <c r="G3055" s="27">
        <v>7.4584127941257402E-3</v>
      </c>
      <c r="H3055" s="27">
        <v>9.9706509322765504E-3</v>
      </c>
      <c r="I3055" s="27">
        <v>8.0705526822863905E-3</v>
      </c>
      <c r="J3055" s="27" t="s">
        <v>1309</v>
      </c>
      <c r="K3055" s="27">
        <v>2.5265895727093101E-2</v>
      </c>
      <c r="L3055" s="27" t="s">
        <v>1309</v>
      </c>
      <c r="M3055" s="27"/>
      <c r="T3055" s="10"/>
    </row>
    <row r="3056" spans="6:20" x14ac:dyDescent="0.2">
      <c r="F3056" s="26" t="s">
        <v>4319</v>
      </c>
      <c r="G3056" s="27">
        <v>2.2458323834461499E-2</v>
      </c>
      <c r="H3056" s="27" t="s">
        <v>1309</v>
      </c>
      <c r="I3056" s="27" t="s">
        <v>1309</v>
      </c>
      <c r="J3056" s="27" t="s">
        <v>1309</v>
      </c>
      <c r="K3056" s="27" t="s">
        <v>1309</v>
      </c>
      <c r="L3056" s="27" t="s">
        <v>1309</v>
      </c>
      <c r="M3056" s="27"/>
      <c r="T3056" s="10"/>
    </row>
    <row r="3057" spans="6:20" x14ac:dyDescent="0.2">
      <c r="F3057" s="26" t="s">
        <v>4320</v>
      </c>
      <c r="G3057" s="27">
        <v>8.42860235391623E-3</v>
      </c>
      <c r="H3057" s="27">
        <v>4.7923067150249399E-3</v>
      </c>
      <c r="I3057" s="27">
        <v>4.0717106327007799E-2</v>
      </c>
      <c r="J3057" s="27">
        <v>8.0510687943901704E-2</v>
      </c>
      <c r="K3057" s="27">
        <v>4.7086764074692498E-2</v>
      </c>
      <c r="L3057" s="27" t="s">
        <v>1309</v>
      </c>
      <c r="M3057" s="27"/>
      <c r="T3057" s="10"/>
    </row>
    <row r="3058" spans="6:20" x14ac:dyDescent="0.2">
      <c r="F3058" s="26" t="s">
        <v>4321</v>
      </c>
      <c r="G3058" s="27">
        <v>3.8840412889516599E-3</v>
      </c>
      <c r="H3058" s="27">
        <v>1.9332746380678899E-2</v>
      </c>
      <c r="I3058" s="27">
        <v>5.9346092581021803E-2</v>
      </c>
      <c r="J3058" s="27" t="s">
        <v>1309</v>
      </c>
      <c r="K3058" s="27">
        <v>1.6664999754803799E-2</v>
      </c>
      <c r="L3058" s="27" t="s">
        <v>1309</v>
      </c>
      <c r="M3058" s="27"/>
      <c r="T3058" s="10"/>
    </row>
    <row r="3059" spans="6:20" x14ac:dyDescent="0.2">
      <c r="F3059" s="26" t="s">
        <v>4322</v>
      </c>
      <c r="G3059" s="27">
        <v>2.8080083634323599E-2</v>
      </c>
      <c r="H3059" s="27">
        <v>1.2559248064516901E-2</v>
      </c>
      <c r="I3059" s="27">
        <v>6.7160181581450203E-3</v>
      </c>
      <c r="J3059" s="27" t="s">
        <v>1309</v>
      </c>
      <c r="K3059" s="27">
        <v>2.2457438933825201E-2</v>
      </c>
      <c r="L3059" s="27" t="s">
        <v>1309</v>
      </c>
      <c r="M3059" s="27"/>
      <c r="T3059" s="10"/>
    </row>
    <row r="3060" spans="6:20" x14ac:dyDescent="0.2">
      <c r="F3060" s="26" t="s">
        <v>4323</v>
      </c>
      <c r="G3060" s="27">
        <v>1.7048512807264899E-2</v>
      </c>
      <c r="H3060" s="27">
        <v>1.8604875972108501E-2</v>
      </c>
      <c r="I3060" s="27" t="s">
        <v>1309</v>
      </c>
      <c r="J3060" s="27" t="s">
        <v>1309</v>
      </c>
      <c r="K3060" s="27" t="s">
        <v>1309</v>
      </c>
      <c r="L3060" s="27" t="s">
        <v>1309</v>
      </c>
      <c r="M3060" s="27"/>
      <c r="T3060" s="10"/>
    </row>
    <row r="3061" spans="6:20" x14ac:dyDescent="0.2">
      <c r="F3061" s="26" t="s">
        <v>4324</v>
      </c>
      <c r="G3061" s="27">
        <v>1.27184581419892E-2</v>
      </c>
      <c r="H3061" s="27">
        <v>3.2487784947390401E-2</v>
      </c>
      <c r="I3061" s="27">
        <v>1.46459520897874E-2</v>
      </c>
      <c r="J3061" s="27">
        <v>1.8725062675410201E-2</v>
      </c>
      <c r="K3061" s="27">
        <v>6.9614495331569506E-2</v>
      </c>
      <c r="L3061" s="27" t="s">
        <v>1309</v>
      </c>
      <c r="M3061" s="27"/>
      <c r="T3061" s="10"/>
    </row>
    <row r="3062" spans="6:20" x14ac:dyDescent="0.2">
      <c r="F3062" s="26" t="s">
        <v>4325</v>
      </c>
      <c r="G3062" s="27">
        <v>3.7137293072017899E-3</v>
      </c>
      <c r="H3062" s="27" t="s">
        <v>1309</v>
      </c>
      <c r="I3062" s="27" t="s">
        <v>1309</v>
      </c>
      <c r="J3062" s="27" t="s">
        <v>1309</v>
      </c>
      <c r="K3062" s="27" t="s">
        <v>1309</v>
      </c>
      <c r="L3062" s="27" t="s">
        <v>1309</v>
      </c>
      <c r="M3062" s="27"/>
      <c r="T3062" s="10"/>
    </row>
    <row r="3063" spans="6:20" x14ac:dyDescent="0.2">
      <c r="F3063" s="26" t="s">
        <v>4326</v>
      </c>
      <c r="G3063" s="27">
        <v>1.3527870172432999E-3</v>
      </c>
      <c r="H3063" s="27" t="s">
        <v>1309</v>
      </c>
      <c r="I3063" s="27" t="s">
        <v>1309</v>
      </c>
      <c r="J3063" s="27" t="s">
        <v>1309</v>
      </c>
      <c r="K3063" s="27" t="s">
        <v>1309</v>
      </c>
      <c r="L3063" s="27" t="s">
        <v>1309</v>
      </c>
      <c r="M3063" s="27"/>
      <c r="T3063" s="10"/>
    </row>
    <row r="3064" spans="6:20" x14ac:dyDescent="0.2">
      <c r="F3064" s="26" t="s">
        <v>4327</v>
      </c>
      <c r="G3064" s="27">
        <v>8.3826829048319201E-3</v>
      </c>
      <c r="H3064" s="27" t="s">
        <v>1309</v>
      </c>
      <c r="I3064" s="27">
        <v>1.4334461579068E-2</v>
      </c>
      <c r="J3064" s="27" t="s">
        <v>1309</v>
      </c>
      <c r="K3064" s="27">
        <v>8.2786107886966898E-4</v>
      </c>
      <c r="L3064" s="27" t="s">
        <v>1309</v>
      </c>
      <c r="M3064" s="27"/>
      <c r="T3064" s="10"/>
    </row>
    <row r="3065" spans="6:20" x14ac:dyDescent="0.2">
      <c r="F3065" s="26" t="s">
        <v>4328</v>
      </c>
      <c r="G3065" s="27">
        <v>3.1713780510897599E-3</v>
      </c>
      <c r="H3065" s="27">
        <v>1.61100554755127E-2</v>
      </c>
      <c r="I3065" s="27">
        <v>8.1515407381582694E-3</v>
      </c>
      <c r="J3065" s="27">
        <v>1.3924280347736901E-2</v>
      </c>
      <c r="K3065" s="27">
        <v>2.9934806610290899E-2</v>
      </c>
      <c r="L3065" s="27">
        <v>3.2857960883005202E-2</v>
      </c>
      <c r="M3065" s="27"/>
      <c r="T3065" s="10"/>
    </row>
    <row r="3066" spans="6:20" x14ac:dyDescent="0.2">
      <c r="F3066" s="26" t="s">
        <v>4329</v>
      </c>
      <c r="G3066" s="27">
        <v>4.1980093604882997E-3</v>
      </c>
      <c r="H3066" s="27" t="s">
        <v>1309</v>
      </c>
      <c r="I3066" s="27" t="s">
        <v>1309</v>
      </c>
      <c r="J3066" s="27" t="s">
        <v>1309</v>
      </c>
      <c r="K3066" s="27" t="s">
        <v>1309</v>
      </c>
      <c r="L3066" s="27" t="s">
        <v>1309</v>
      </c>
      <c r="M3066" s="27"/>
      <c r="T3066" s="10"/>
    </row>
    <row r="3067" spans="6:20" x14ac:dyDescent="0.2">
      <c r="F3067" s="26" t="s">
        <v>4330</v>
      </c>
      <c r="G3067" s="27">
        <v>8.3902376856776605E-3</v>
      </c>
      <c r="H3067" s="27">
        <v>8.0350552271296807E-3</v>
      </c>
      <c r="I3067" s="27">
        <v>1.00279152915962E-2</v>
      </c>
      <c r="J3067" s="27" t="s">
        <v>1309</v>
      </c>
      <c r="K3067" s="27" t="s">
        <v>1309</v>
      </c>
      <c r="L3067" s="27" t="s">
        <v>1309</v>
      </c>
      <c r="M3067" s="27"/>
      <c r="T3067" s="10"/>
    </row>
    <row r="3068" spans="6:20" x14ac:dyDescent="0.2">
      <c r="F3068" s="26" t="s">
        <v>4331</v>
      </c>
      <c r="G3068" s="27">
        <v>7.1959910019755297E-3</v>
      </c>
      <c r="H3068" s="27">
        <v>3.8258266938782703E-2</v>
      </c>
      <c r="I3068" s="27" t="s">
        <v>1309</v>
      </c>
      <c r="J3068" s="27" t="s">
        <v>1309</v>
      </c>
      <c r="K3068" s="27" t="s">
        <v>1309</v>
      </c>
      <c r="L3068" s="27" t="s">
        <v>1309</v>
      </c>
      <c r="M3068" s="27"/>
      <c r="T3068" s="10"/>
    </row>
    <row r="3069" spans="6:20" x14ac:dyDescent="0.2">
      <c r="F3069" s="26" t="s">
        <v>4332</v>
      </c>
      <c r="G3069" s="27">
        <v>3.72030514743488E-3</v>
      </c>
      <c r="H3069" s="27" t="s">
        <v>1309</v>
      </c>
      <c r="I3069" s="27" t="s">
        <v>1309</v>
      </c>
      <c r="J3069" s="27" t="s">
        <v>1309</v>
      </c>
      <c r="K3069" s="27" t="s">
        <v>1309</v>
      </c>
      <c r="L3069" s="27" t="s">
        <v>1309</v>
      </c>
      <c r="M3069" s="27"/>
      <c r="T3069" s="10"/>
    </row>
    <row r="3070" spans="6:20" x14ac:dyDescent="0.2">
      <c r="F3070" s="26" t="s">
        <v>4333</v>
      </c>
      <c r="G3070" s="27">
        <v>1.31224390925692E-2</v>
      </c>
      <c r="H3070" s="27" t="s">
        <v>1309</v>
      </c>
      <c r="I3070" s="27" t="s">
        <v>1309</v>
      </c>
      <c r="J3070" s="27" t="s">
        <v>1309</v>
      </c>
      <c r="K3070" s="27" t="s">
        <v>1309</v>
      </c>
      <c r="L3070" s="27" t="s">
        <v>1309</v>
      </c>
      <c r="M3070" s="27"/>
      <c r="T3070" s="10"/>
    </row>
    <row r="3071" spans="6:20" x14ac:dyDescent="0.2">
      <c r="F3071" s="26" t="s">
        <v>4334</v>
      </c>
      <c r="G3071" s="27">
        <v>2.02966529463513E-3</v>
      </c>
      <c r="H3071" s="27">
        <v>4.7402099392062302E-2</v>
      </c>
      <c r="I3071" s="27" t="s">
        <v>1309</v>
      </c>
      <c r="J3071" s="27" t="s">
        <v>1309</v>
      </c>
      <c r="K3071" s="27" t="s">
        <v>1309</v>
      </c>
      <c r="L3071" s="27" t="s">
        <v>1309</v>
      </c>
      <c r="M3071" s="27"/>
      <c r="T3071" s="10"/>
    </row>
    <row r="3072" spans="6:20" x14ac:dyDescent="0.2">
      <c r="F3072" s="26" t="s">
        <v>4335</v>
      </c>
      <c r="G3072" s="27">
        <v>1.37603024611114E-3</v>
      </c>
      <c r="H3072" s="27">
        <v>5.3198467449771204E-3</v>
      </c>
      <c r="I3072" s="27">
        <v>4.8103061173374803E-3</v>
      </c>
      <c r="J3072" s="27">
        <v>5.4150669147534601E-2</v>
      </c>
      <c r="K3072" s="27">
        <v>1.6721215027561999E-2</v>
      </c>
      <c r="L3072" s="27">
        <v>2.88259523234572E-2</v>
      </c>
      <c r="M3072" s="27"/>
      <c r="T3072" s="10"/>
    </row>
    <row r="3073" spans="6:20" x14ac:dyDescent="0.2">
      <c r="F3073" s="26" t="s">
        <v>4336</v>
      </c>
      <c r="G3073" s="27">
        <v>9.0908295767360807E-3</v>
      </c>
      <c r="H3073" s="27" t="s">
        <v>1309</v>
      </c>
      <c r="I3073" s="27" t="s">
        <v>1309</v>
      </c>
      <c r="J3073" s="27" t="s">
        <v>1309</v>
      </c>
      <c r="K3073" s="27" t="s">
        <v>1309</v>
      </c>
      <c r="L3073" s="27" t="s">
        <v>1309</v>
      </c>
      <c r="M3073" s="27"/>
      <c r="T3073" s="10"/>
    </row>
    <row r="3074" spans="6:20" x14ac:dyDescent="0.2">
      <c r="F3074" s="26" t="s">
        <v>4337</v>
      </c>
      <c r="G3074" s="27">
        <v>3.97507730772226E-2</v>
      </c>
      <c r="H3074" s="27">
        <v>5.60197700962577E-2</v>
      </c>
      <c r="I3074" s="27">
        <v>4.0182919955477903E-2</v>
      </c>
      <c r="J3074" s="27" t="s">
        <v>1309</v>
      </c>
      <c r="K3074" s="27" t="s">
        <v>1309</v>
      </c>
      <c r="L3074" s="27" t="s">
        <v>1309</v>
      </c>
      <c r="M3074" s="27"/>
      <c r="T3074" s="10"/>
    </row>
    <row r="3075" spans="6:20" x14ac:dyDescent="0.2">
      <c r="F3075" s="26" t="s">
        <v>4338</v>
      </c>
      <c r="G3075" s="27">
        <v>1.6841873188666701E-2</v>
      </c>
      <c r="H3075" s="27" t="s">
        <v>1309</v>
      </c>
      <c r="I3075" s="27">
        <v>1.6899223988425E-2</v>
      </c>
      <c r="J3075" s="27">
        <v>1.46086868254744E-2</v>
      </c>
      <c r="K3075" s="27">
        <v>1.8037484923470899E-3</v>
      </c>
      <c r="L3075" s="27" t="s">
        <v>1309</v>
      </c>
      <c r="M3075" s="27"/>
      <c r="T3075" s="10"/>
    </row>
    <row r="3076" spans="6:20" x14ac:dyDescent="0.2">
      <c r="F3076" s="26" t="s">
        <v>4339</v>
      </c>
      <c r="G3076" s="27">
        <v>1.07277581307712E-2</v>
      </c>
      <c r="H3076" s="27" t="s">
        <v>1309</v>
      </c>
      <c r="I3076" s="27" t="s">
        <v>1309</v>
      </c>
      <c r="J3076" s="27" t="s">
        <v>1309</v>
      </c>
      <c r="K3076" s="27" t="s">
        <v>1309</v>
      </c>
      <c r="L3076" s="27" t="s">
        <v>1309</v>
      </c>
      <c r="M3076" s="27"/>
      <c r="T3076" s="10"/>
    </row>
    <row r="3077" spans="6:20" x14ac:dyDescent="0.2">
      <c r="F3077" s="26" t="s">
        <v>4340</v>
      </c>
      <c r="G3077" s="27">
        <v>3.3987155248055803E-2</v>
      </c>
      <c r="H3077" s="27">
        <v>8.6618114002688096E-3</v>
      </c>
      <c r="I3077" s="27">
        <v>1.19071608053697E-2</v>
      </c>
      <c r="J3077" s="27" t="s">
        <v>1309</v>
      </c>
      <c r="K3077" s="27">
        <v>4.3793784454324601E-2</v>
      </c>
      <c r="L3077" s="27">
        <v>2.1685147806033401E-3</v>
      </c>
      <c r="M3077" s="27"/>
      <c r="T3077" s="10"/>
    </row>
    <row r="3078" spans="6:20" x14ac:dyDescent="0.2">
      <c r="F3078" s="26" t="s">
        <v>4341</v>
      </c>
      <c r="G3078" s="27">
        <v>3.6888546340340502E-3</v>
      </c>
      <c r="H3078" s="27" t="s">
        <v>1309</v>
      </c>
      <c r="I3078" s="27" t="s">
        <v>1309</v>
      </c>
      <c r="J3078" s="27" t="s">
        <v>1309</v>
      </c>
      <c r="K3078" s="27" t="s">
        <v>1309</v>
      </c>
      <c r="L3078" s="27" t="s">
        <v>1309</v>
      </c>
      <c r="M3078" s="27"/>
      <c r="T3078" s="10"/>
    </row>
    <row r="3079" spans="6:20" x14ac:dyDescent="0.2">
      <c r="F3079" s="26" t="s">
        <v>4342</v>
      </c>
      <c r="G3079" s="27">
        <v>3.9517880194377998E-2</v>
      </c>
      <c r="H3079" s="27">
        <v>1.9161397689347701E-2</v>
      </c>
      <c r="I3079" s="27" t="s">
        <v>1309</v>
      </c>
      <c r="J3079" s="27" t="s">
        <v>1309</v>
      </c>
      <c r="K3079" s="27">
        <v>4.1363815917517803E-2</v>
      </c>
      <c r="L3079" s="27" t="s">
        <v>1309</v>
      </c>
      <c r="M3079" s="27"/>
      <c r="T3079" s="10"/>
    </row>
    <row r="3080" spans="6:20" x14ac:dyDescent="0.2">
      <c r="F3080" s="26" t="s">
        <v>4343</v>
      </c>
      <c r="G3080" s="27">
        <v>1.2190563505230101E-2</v>
      </c>
      <c r="H3080" s="27" t="s">
        <v>1309</v>
      </c>
      <c r="I3080" s="27" t="s">
        <v>1309</v>
      </c>
      <c r="J3080" s="27" t="s">
        <v>1309</v>
      </c>
      <c r="K3080" s="27" t="s">
        <v>1309</v>
      </c>
      <c r="L3080" s="27" t="s">
        <v>1309</v>
      </c>
      <c r="M3080" s="27"/>
      <c r="T3080" s="10"/>
    </row>
    <row r="3081" spans="6:20" x14ac:dyDescent="0.2">
      <c r="F3081" s="26" t="s">
        <v>4344</v>
      </c>
      <c r="G3081" s="27">
        <v>2.83490243149702E-2</v>
      </c>
      <c r="H3081" s="27">
        <v>4.0582236058500799E-3</v>
      </c>
      <c r="I3081" s="27">
        <v>1.7879591858493901E-2</v>
      </c>
      <c r="J3081" s="27">
        <v>3.0932879978428598E-2</v>
      </c>
      <c r="K3081" s="27">
        <v>8.4553833996700994E-3</v>
      </c>
      <c r="L3081" s="27">
        <v>1.23151725467842E-2</v>
      </c>
      <c r="M3081" s="27"/>
      <c r="T3081" s="10"/>
    </row>
    <row r="3082" spans="6:20" x14ac:dyDescent="0.2">
      <c r="F3082" s="26" t="s">
        <v>4345</v>
      </c>
      <c r="G3082" s="27">
        <v>2.7779594058873597E-4</v>
      </c>
      <c r="H3082" s="27" t="s">
        <v>1309</v>
      </c>
      <c r="I3082" s="27" t="s">
        <v>1309</v>
      </c>
      <c r="J3082" s="27" t="s">
        <v>1309</v>
      </c>
      <c r="K3082" s="27" t="s">
        <v>1309</v>
      </c>
      <c r="L3082" s="27" t="s">
        <v>1309</v>
      </c>
      <c r="M3082" s="27"/>
      <c r="T3082" s="10"/>
    </row>
    <row r="3083" spans="6:20" x14ac:dyDescent="0.2">
      <c r="F3083" s="26" t="s">
        <v>4346</v>
      </c>
      <c r="G3083" s="27">
        <v>9.2577166344963591E-3</v>
      </c>
      <c r="H3083" s="27">
        <v>7.4911262509074397E-3</v>
      </c>
      <c r="I3083" s="27">
        <v>7.0589383834596901E-3</v>
      </c>
      <c r="J3083" s="27">
        <v>2.42698076078149E-2</v>
      </c>
      <c r="K3083" s="27">
        <v>1.32741924396908E-2</v>
      </c>
      <c r="L3083" s="27">
        <v>6.1962764075925497E-3</v>
      </c>
      <c r="M3083" s="27"/>
      <c r="T3083" s="10"/>
    </row>
    <row r="3084" spans="6:20" x14ac:dyDescent="0.2">
      <c r="F3084" s="26" t="s">
        <v>4347</v>
      </c>
      <c r="G3084" s="27">
        <v>2.8546099902313299E-2</v>
      </c>
      <c r="H3084" s="27" t="s">
        <v>1309</v>
      </c>
      <c r="I3084" s="27" t="s">
        <v>1309</v>
      </c>
      <c r="J3084" s="27" t="s">
        <v>1309</v>
      </c>
      <c r="K3084" s="27" t="s">
        <v>1309</v>
      </c>
      <c r="L3084" s="27" t="s">
        <v>1309</v>
      </c>
      <c r="M3084" s="27"/>
      <c r="T3084" s="10"/>
    </row>
    <row r="3085" spans="6:20" x14ac:dyDescent="0.2">
      <c r="F3085" s="26" t="s">
        <v>4348</v>
      </c>
      <c r="G3085" s="27">
        <v>0.120551291551805</v>
      </c>
      <c r="H3085" s="27" t="s">
        <v>1309</v>
      </c>
      <c r="I3085" s="27" t="s">
        <v>1309</v>
      </c>
      <c r="J3085" s="27" t="s">
        <v>1309</v>
      </c>
      <c r="K3085" s="27" t="s">
        <v>1309</v>
      </c>
      <c r="L3085" s="27" t="s">
        <v>1309</v>
      </c>
      <c r="M3085" s="27"/>
      <c r="T3085" s="10"/>
    </row>
    <row r="3086" spans="6:20" x14ac:dyDescent="0.2">
      <c r="F3086" s="26" t="s">
        <v>4349</v>
      </c>
      <c r="G3086" s="27">
        <v>3.2575900522295699E-3</v>
      </c>
      <c r="H3086" s="27">
        <v>1.6568351722454099E-2</v>
      </c>
      <c r="I3086" s="27">
        <v>5.7982812483634901E-3</v>
      </c>
      <c r="J3086" s="27">
        <v>9.0124641690591707E-3</v>
      </c>
      <c r="K3086" s="27">
        <v>1.4857502245267201E-2</v>
      </c>
      <c r="L3086" s="27">
        <v>1.08036539257512E-2</v>
      </c>
      <c r="M3086" s="27"/>
      <c r="T3086" s="10"/>
    </row>
    <row r="3087" spans="6:20" x14ac:dyDescent="0.2">
      <c r="F3087" s="26" t="s">
        <v>4350</v>
      </c>
      <c r="G3087" s="27">
        <v>2.66695464984095E-2</v>
      </c>
      <c r="H3087" s="27" t="s">
        <v>1309</v>
      </c>
      <c r="I3087" s="27" t="s">
        <v>1309</v>
      </c>
      <c r="J3087" s="27" t="s">
        <v>1309</v>
      </c>
      <c r="K3087" s="27" t="s">
        <v>1309</v>
      </c>
      <c r="L3087" s="27" t="s">
        <v>1309</v>
      </c>
      <c r="M3087" s="27"/>
      <c r="T3087" s="10"/>
    </row>
    <row r="3088" spans="6:20" x14ac:dyDescent="0.2">
      <c r="F3088" s="26" t="s">
        <v>4351</v>
      </c>
      <c r="G3088" s="27">
        <v>1.2688997053187099E-2</v>
      </c>
      <c r="H3088" s="27" t="s">
        <v>1309</v>
      </c>
      <c r="I3088" s="27" t="s">
        <v>1309</v>
      </c>
      <c r="J3088" s="27" t="s">
        <v>1309</v>
      </c>
      <c r="K3088" s="27" t="s">
        <v>1309</v>
      </c>
      <c r="L3088" s="27" t="s">
        <v>1309</v>
      </c>
      <c r="M3088" s="27"/>
      <c r="T3088" s="10"/>
    </row>
    <row r="3089" spans="6:20" x14ac:dyDescent="0.2">
      <c r="F3089" s="26" t="s">
        <v>4352</v>
      </c>
      <c r="G3089" s="27">
        <v>1.29515825173042E-3</v>
      </c>
      <c r="H3089" s="27">
        <v>2.9741340230415698E-2</v>
      </c>
      <c r="I3089" s="27" t="s">
        <v>1309</v>
      </c>
      <c r="J3089" s="27" t="s">
        <v>1309</v>
      </c>
      <c r="K3089" s="27" t="s">
        <v>1309</v>
      </c>
      <c r="L3089" s="27" t="s">
        <v>1309</v>
      </c>
      <c r="M3089" s="27"/>
      <c r="T3089" s="10"/>
    </row>
    <row r="3090" spans="6:20" x14ac:dyDescent="0.2">
      <c r="F3090" s="26" t="s">
        <v>4353</v>
      </c>
      <c r="G3090" s="27">
        <v>1.63885320686329E-3</v>
      </c>
      <c r="H3090" s="27">
        <v>1.23203519936543E-2</v>
      </c>
      <c r="I3090" s="27">
        <v>1.9530860640853499E-2</v>
      </c>
      <c r="J3090" s="27">
        <v>2.5485465496340402E-2</v>
      </c>
      <c r="K3090" s="27" t="s">
        <v>1309</v>
      </c>
      <c r="L3090" s="27" t="s">
        <v>1309</v>
      </c>
      <c r="M3090" s="27"/>
      <c r="T3090" s="10"/>
    </row>
    <row r="3091" spans="6:20" x14ac:dyDescent="0.2">
      <c r="F3091" s="26" t="s">
        <v>4354</v>
      </c>
      <c r="G3091" s="27">
        <v>1.2171094182451899E-2</v>
      </c>
      <c r="H3091" s="27" t="s">
        <v>1309</v>
      </c>
      <c r="I3091" s="27" t="s">
        <v>1309</v>
      </c>
      <c r="J3091" s="27" t="s">
        <v>1309</v>
      </c>
      <c r="K3091" s="27" t="s">
        <v>1309</v>
      </c>
      <c r="L3091" s="27" t="s">
        <v>1309</v>
      </c>
      <c r="M3091" s="27"/>
      <c r="T3091" s="10"/>
    </row>
    <row r="3092" spans="6:20" x14ac:dyDescent="0.2">
      <c r="F3092" s="26" t="s">
        <v>4355</v>
      </c>
      <c r="G3092" s="27">
        <v>2.09787658409702E-2</v>
      </c>
      <c r="H3092" s="27">
        <v>3.2644342954872597E-2</v>
      </c>
      <c r="I3092" s="27">
        <v>1.5557872062482299E-2</v>
      </c>
      <c r="J3092" s="27" t="s">
        <v>1309</v>
      </c>
      <c r="K3092" s="27">
        <v>1.80340764166887E-2</v>
      </c>
      <c r="L3092" s="27" t="s">
        <v>1309</v>
      </c>
      <c r="M3092" s="27"/>
      <c r="T3092" s="10"/>
    </row>
    <row r="3093" spans="6:20" x14ac:dyDescent="0.2">
      <c r="F3093" s="26" t="s">
        <v>4356</v>
      </c>
      <c r="G3093" s="27">
        <v>1.6063964311343201E-2</v>
      </c>
      <c r="H3093" s="27" t="s">
        <v>1309</v>
      </c>
      <c r="I3093" s="27" t="s">
        <v>1309</v>
      </c>
      <c r="J3093" s="27" t="s">
        <v>1309</v>
      </c>
      <c r="K3093" s="27" t="s">
        <v>1309</v>
      </c>
      <c r="L3093" s="27" t="s">
        <v>1309</v>
      </c>
      <c r="M3093" s="27"/>
      <c r="T3093" s="10"/>
    </row>
    <row r="3094" spans="6:20" x14ac:dyDescent="0.2">
      <c r="F3094" s="26" t="s">
        <v>4357</v>
      </c>
      <c r="G3094" s="27">
        <v>3.1787416328319801E-3</v>
      </c>
      <c r="H3094" s="27">
        <v>1.1477446300055399E-2</v>
      </c>
      <c r="I3094" s="27">
        <v>5.9652972397971999E-3</v>
      </c>
      <c r="J3094" s="27">
        <v>1.2012708696824101E-2</v>
      </c>
      <c r="K3094" s="27">
        <v>9.4047983800549292E-3</v>
      </c>
      <c r="L3094" s="27">
        <v>2.6741242936337999E-2</v>
      </c>
      <c r="M3094" s="27"/>
      <c r="T3094" s="10"/>
    </row>
    <row r="3095" spans="6:20" x14ac:dyDescent="0.2">
      <c r="F3095" s="26" t="s">
        <v>4358</v>
      </c>
      <c r="G3095" s="27">
        <v>4.3494896744154599E-3</v>
      </c>
      <c r="H3095" s="27" t="s">
        <v>1309</v>
      </c>
      <c r="I3095" s="27" t="s">
        <v>1309</v>
      </c>
      <c r="J3095" s="27" t="s">
        <v>1309</v>
      </c>
      <c r="K3095" s="27" t="s">
        <v>1309</v>
      </c>
      <c r="L3095" s="27" t="s">
        <v>1309</v>
      </c>
      <c r="M3095" s="27"/>
      <c r="T3095" s="10"/>
    </row>
    <row r="3096" spans="6:20" x14ac:dyDescent="0.2">
      <c r="F3096" s="26" t="s">
        <v>4358</v>
      </c>
      <c r="G3096" s="27">
        <v>2.8723460811170601E-3</v>
      </c>
      <c r="H3096" s="27">
        <v>9.0072799088668793E-3</v>
      </c>
      <c r="I3096" s="27">
        <v>3.3959883016502499E-3</v>
      </c>
      <c r="J3096" s="27">
        <v>3.9375009725751003E-2</v>
      </c>
      <c r="K3096" s="27">
        <v>1.1264291104319899E-2</v>
      </c>
      <c r="L3096" s="27">
        <v>7.5181821909170096E-3</v>
      </c>
      <c r="M3096" s="27"/>
      <c r="T3096" s="10"/>
    </row>
    <row r="3097" spans="6:20" x14ac:dyDescent="0.2">
      <c r="F3097" s="26" t="s">
        <v>4359</v>
      </c>
      <c r="G3097" s="27">
        <v>8.3019194644692207E-2</v>
      </c>
      <c r="H3097" s="27" t="s">
        <v>1309</v>
      </c>
      <c r="I3097" s="27" t="s">
        <v>1309</v>
      </c>
      <c r="J3097" s="27" t="s">
        <v>1309</v>
      </c>
      <c r="K3097" s="27" t="s">
        <v>1309</v>
      </c>
      <c r="L3097" s="27" t="s">
        <v>1309</v>
      </c>
      <c r="M3097" s="27"/>
      <c r="T3097" s="10"/>
    </row>
    <row r="3098" spans="6:20" x14ac:dyDescent="0.2">
      <c r="F3098" s="26" t="s">
        <v>4360</v>
      </c>
      <c r="G3098" s="27">
        <v>5.1469806207813896E-3</v>
      </c>
      <c r="H3098" s="27">
        <v>2.2369216283560402E-2</v>
      </c>
      <c r="I3098" s="27" t="s">
        <v>1309</v>
      </c>
      <c r="J3098" s="27" t="s">
        <v>1309</v>
      </c>
      <c r="K3098" s="27" t="s">
        <v>1309</v>
      </c>
      <c r="L3098" s="27" t="s">
        <v>1309</v>
      </c>
      <c r="M3098" s="27"/>
      <c r="T3098" s="10"/>
    </row>
    <row r="3099" spans="6:20" x14ac:dyDescent="0.2">
      <c r="F3099" s="26" t="s">
        <v>4361</v>
      </c>
      <c r="G3099" s="27">
        <v>5.8885193573521401E-3</v>
      </c>
      <c r="H3099" s="27" t="s">
        <v>1309</v>
      </c>
      <c r="I3099" s="27" t="s">
        <v>1309</v>
      </c>
      <c r="J3099" s="27" t="s">
        <v>1309</v>
      </c>
      <c r="K3099" s="27" t="s">
        <v>1309</v>
      </c>
      <c r="L3099" s="27" t="s">
        <v>1309</v>
      </c>
      <c r="M3099" s="27"/>
      <c r="T3099" s="10"/>
    </row>
    <row r="3100" spans="6:20" x14ac:dyDescent="0.2">
      <c r="F3100" s="26" t="s">
        <v>4362</v>
      </c>
      <c r="G3100" s="27">
        <v>1.10336942857923E-2</v>
      </c>
      <c r="H3100" s="27">
        <v>1.8963401759602601E-2</v>
      </c>
      <c r="I3100" s="27">
        <v>3.65613792184259E-2</v>
      </c>
      <c r="J3100" s="27" t="s">
        <v>1309</v>
      </c>
      <c r="K3100" s="27">
        <v>3.3557354531579799E-2</v>
      </c>
      <c r="L3100" s="27">
        <v>7.5554713938105394E-2</v>
      </c>
      <c r="M3100" s="27"/>
      <c r="T3100" s="10"/>
    </row>
    <row r="3101" spans="6:20" x14ac:dyDescent="0.2">
      <c r="F3101" s="26" t="s">
        <v>4363</v>
      </c>
      <c r="G3101" s="27">
        <v>1.9840580940415999E-3</v>
      </c>
      <c r="H3101" s="27">
        <v>7.3292862994711397E-3</v>
      </c>
      <c r="I3101" s="27">
        <v>4.8363734438758698E-3</v>
      </c>
      <c r="J3101" s="27">
        <v>1.17952773829082E-2</v>
      </c>
      <c r="K3101" s="27">
        <v>1.89838297032426E-2</v>
      </c>
      <c r="L3101" s="27">
        <v>1.89180595505903E-2</v>
      </c>
      <c r="M3101" s="27"/>
      <c r="T3101" s="10"/>
    </row>
    <row r="3102" spans="6:20" x14ac:dyDescent="0.2">
      <c r="F3102" s="26" t="s">
        <v>4364</v>
      </c>
      <c r="G3102" s="27">
        <v>2.2282380815538599E-2</v>
      </c>
      <c r="H3102" s="27" t="s">
        <v>1309</v>
      </c>
      <c r="I3102" s="27" t="s">
        <v>1309</v>
      </c>
      <c r="J3102" s="27" t="s">
        <v>1309</v>
      </c>
      <c r="K3102" s="27" t="s">
        <v>1309</v>
      </c>
      <c r="L3102" s="27" t="s">
        <v>1309</v>
      </c>
      <c r="M3102" s="27"/>
      <c r="T3102" s="10"/>
    </row>
    <row r="3103" spans="6:20" x14ac:dyDescent="0.2">
      <c r="F3103" s="26" t="s">
        <v>4365</v>
      </c>
      <c r="G3103" s="27">
        <v>1.3261429030020399E-2</v>
      </c>
      <c r="H3103" s="27" t="s">
        <v>1309</v>
      </c>
      <c r="I3103" s="27" t="s">
        <v>1309</v>
      </c>
      <c r="J3103" s="27" t="s">
        <v>1309</v>
      </c>
      <c r="K3103" s="27" t="s">
        <v>1309</v>
      </c>
      <c r="L3103" s="27" t="s">
        <v>1309</v>
      </c>
      <c r="M3103" s="27"/>
      <c r="T3103" s="10"/>
    </row>
    <row r="3104" spans="6:20" x14ac:dyDescent="0.2">
      <c r="F3104" s="26" t="s">
        <v>4366</v>
      </c>
      <c r="G3104" s="27">
        <v>1.6371976026701299E-3</v>
      </c>
      <c r="H3104" s="27" t="s">
        <v>1309</v>
      </c>
      <c r="I3104" s="27" t="s">
        <v>1309</v>
      </c>
      <c r="J3104" s="27" t="s">
        <v>1309</v>
      </c>
      <c r="K3104" s="27" t="s">
        <v>1309</v>
      </c>
      <c r="L3104" s="27" t="s">
        <v>1309</v>
      </c>
      <c r="M3104" s="27"/>
      <c r="T3104" s="10"/>
    </row>
    <row r="3105" spans="6:20" x14ac:dyDescent="0.2">
      <c r="F3105" s="26" t="s">
        <v>4367</v>
      </c>
      <c r="G3105" s="27">
        <v>1.1770989125592E-3</v>
      </c>
      <c r="H3105" s="27">
        <v>6.1104912680494297E-2</v>
      </c>
      <c r="I3105" s="27">
        <v>4.8548499958718801E-2</v>
      </c>
      <c r="J3105" s="27" t="s">
        <v>1309</v>
      </c>
      <c r="K3105" s="27" t="s">
        <v>1309</v>
      </c>
      <c r="L3105" s="27" t="s">
        <v>1309</v>
      </c>
      <c r="M3105" s="27"/>
      <c r="T3105" s="10"/>
    </row>
    <row r="3106" spans="6:20" x14ac:dyDescent="0.2">
      <c r="F3106" s="26" t="s">
        <v>4368</v>
      </c>
      <c r="G3106" s="27">
        <v>1.39590385744099E-2</v>
      </c>
      <c r="H3106" s="27" t="s">
        <v>1309</v>
      </c>
      <c r="I3106" s="27" t="s">
        <v>1309</v>
      </c>
      <c r="J3106" s="27" t="s">
        <v>1309</v>
      </c>
      <c r="K3106" s="27" t="s">
        <v>1309</v>
      </c>
      <c r="L3106" s="27" t="s">
        <v>1309</v>
      </c>
      <c r="M3106" s="27"/>
      <c r="T3106" s="10"/>
    </row>
    <row r="3107" spans="6:20" x14ac:dyDescent="0.2">
      <c r="F3107" s="26" t="s">
        <v>4369</v>
      </c>
      <c r="G3107" s="27">
        <v>5.8188754110387597E-3</v>
      </c>
      <c r="H3107" s="27" t="s">
        <v>1309</v>
      </c>
      <c r="I3107" s="27" t="s">
        <v>1309</v>
      </c>
      <c r="J3107" s="27" t="s">
        <v>1309</v>
      </c>
      <c r="K3107" s="27" t="s">
        <v>1309</v>
      </c>
      <c r="L3107" s="27" t="s">
        <v>1309</v>
      </c>
      <c r="M3107" s="27"/>
      <c r="T3107" s="10"/>
    </row>
    <row r="3108" spans="6:20" x14ac:dyDescent="0.2">
      <c r="F3108" s="26" t="s">
        <v>4370</v>
      </c>
      <c r="G3108" s="27">
        <v>9.3443069851763402E-4</v>
      </c>
      <c r="H3108" s="27">
        <v>3.11903690798487E-3</v>
      </c>
      <c r="I3108" s="27">
        <v>2.4168832126397401E-2</v>
      </c>
      <c r="J3108" s="27">
        <v>1.56654644883224E-2</v>
      </c>
      <c r="K3108" s="27">
        <v>7.5237407345779397E-2</v>
      </c>
      <c r="L3108" s="27" t="s">
        <v>1309</v>
      </c>
      <c r="M3108" s="27"/>
      <c r="T3108" s="10"/>
    </row>
    <row r="3109" spans="6:20" x14ac:dyDescent="0.2">
      <c r="F3109" s="26" t="s">
        <v>4371</v>
      </c>
      <c r="G3109" s="27">
        <v>9.09082727239203E-3</v>
      </c>
      <c r="H3109" s="27" t="s">
        <v>1309</v>
      </c>
      <c r="I3109" s="27" t="s">
        <v>1309</v>
      </c>
      <c r="J3109" s="27" t="s">
        <v>1309</v>
      </c>
      <c r="K3109" s="27" t="s">
        <v>1309</v>
      </c>
      <c r="L3109" s="27" t="s">
        <v>1309</v>
      </c>
      <c r="M3109" s="27"/>
      <c r="T3109" s="10"/>
    </row>
    <row r="3110" spans="6:20" x14ac:dyDescent="0.2">
      <c r="F3110" s="26" t="s">
        <v>4372</v>
      </c>
      <c r="G3110" s="27">
        <v>7.9696743449276602E-2</v>
      </c>
      <c r="H3110" s="27">
        <v>2.49222283616038E-2</v>
      </c>
      <c r="I3110" s="27">
        <v>1.30874648803625E-2</v>
      </c>
      <c r="J3110" s="27">
        <v>4.1901205963380601E-2</v>
      </c>
      <c r="K3110" s="27">
        <v>4.2394030343054903E-2</v>
      </c>
      <c r="L3110" s="27" t="s">
        <v>1309</v>
      </c>
      <c r="M3110" s="27"/>
      <c r="T3110" s="10"/>
    </row>
    <row r="3111" spans="6:20" x14ac:dyDescent="0.2">
      <c r="F3111" s="26" t="s">
        <v>4373</v>
      </c>
      <c r="G3111" s="27">
        <v>3.7526450053009801E-2</v>
      </c>
      <c r="H3111" s="27" t="s">
        <v>1309</v>
      </c>
      <c r="I3111" s="27" t="s">
        <v>1309</v>
      </c>
      <c r="J3111" s="27" t="s">
        <v>1309</v>
      </c>
      <c r="K3111" s="27" t="s">
        <v>1309</v>
      </c>
      <c r="L3111" s="27" t="s">
        <v>1309</v>
      </c>
      <c r="M3111" s="27"/>
      <c r="T3111" s="10"/>
    </row>
    <row r="3112" spans="6:20" x14ac:dyDescent="0.2">
      <c r="F3112" s="26" t="s">
        <v>4374</v>
      </c>
      <c r="G3112" s="27">
        <v>9.4960701856439003E-4</v>
      </c>
      <c r="H3112" s="27">
        <v>2.79802656004941E-3</v>
      </c>
      <c r="I3112" s="27" t="s">
        <v>1309</v>
      </c>
      <c r="J3112" s="27" t="s">
        <v>1309</v>
      </c>
      <c r="K3112" s="27" t="s">
        <v>1309</v>
      </c>
      <c r="L3112" s="27" t="s">
        <v>1309</v>
      </c>
      <c r="M3112" s="27"/>
      <c r="T3112" s="10"/>
    </row>
    <row r="3113" spans="6:20" x14ac:dyDescent="0.2">
      <c r="F3113" s="26" t="s">
        <v>4375</v>
      </c>
      <c r="G3113" s="27">
        <v>3.80637763834645E-3</v>
      </c>
      <c r="H3113" s="27" t="s">
        <v>1309</v>
      </c>
      <c r="I3113" s="27" t="s">
        <v>1309</v>
      </c>
      <c r="J3113" s="27" t="s">
        <v>1309</v>
      </c>
      <c r="K3113" s="27" t="s">
        <v>1309</v>
      </c>
      <c r="L3113" s="27" t="s">
        <v>1309</v>
      </c>
      <c r="M3113" s="27"/>
      <c r="T3113" s="10"/>
    </row>
    <row r="3114" spans="6:20" x14ac:dyDescent="0.2">
      <c r="F3114" s="26" t="s">
        <v>4376</v>
      </c>
      <c r="G3114" s="27">
        <v>8.1534152887789094E-3</v>
      </c>
      <c r="H3114" s="27" t="s">
        <v>1309</v>
      </c>
      <c r="I3114" s="27" t="s">
        <v>1309</v>
      </c>
      <c r="J3114" s="27" t="s">
        <v>1309</v>
      </c>
      <c r="K3114" s="27" t="s">
        <v>1309</v>
      </c>
      <c r="L3114" s="27" t="s">
        <v>1309</v>
      </c>
      <c r="M3114" s="27"/>
      <c r="T3114" s="10"/>
    </row>
    <row r="3115" spans="6:20" x14ac:dyDescent="0.2">
      <c r="F3115" s="26" t="s">
        <v>4377</v>
      </c>
      <c r="G3115" s="27">
        <v>5.8125313932396996E-3</v>
      </c>
      <c r="H3115" s="27">
        <v>5.2811832384781099E-2</v>
      </c>
      <c r="I3115" s="27">
        <v>5.8068986760120497E-2</v>
      </c>
      <c r="J3115" s="27" t="s">
        <v>1309</v>
      </c>
      <c r="K3115" s="27" t="s">
        <v>1309</v>
      </c>
      <c r="L3115" s="27" t="s">
        <v>1309</v>
      </c>
      <c r="M3115" s="27"/>
      <c r="T3115" s="10"/>
    </row>
    <row r="3116" spans="6:20" x14ac:dyDescent="0.2">
      <c r="F3116" s="26" t="s">
        <v>4378</v>
      </c>
      <c r="G3116" s="27">
        <v>6.2687955468776401E-3</v>
      </c>
      <c r="H3116" s="27" t="s">
        <v>1309</v>
      </c>
      <c r="I3116" s="27" t="s">
        <v>1309</v>
      </c>
      <c r="J3116" s="27" t="s">
        <v>1309</v>
      </c>
      <c r="K3116" s="27" t="s">
        <v>1309</v>
      </c>
      <c r="L3116" s="27" t="s">
        <v>1309</v>
      </c>
      <c r="M3116" s="27"/>
      <c r="T3116" s="10"/>
    </row>
    <row r="3117" spans="6:20" x14ac:dyDescent="0.2">
      <c r="F3117" s="26" t="s">
        <v>4379</v>
      </c>
      <c r="G3117" s="27">
        <v>1.9598987886097802E-3</v>
      </c>
      <c r="H3117" s="27">
        <v>3.6745022658019301E-2</v>
      </c>
      <c r="I3117" s="27">
        <v>1.5157002657743101E-2</v>
      </c>
      <c r="J3117" s="27" t="s">
        <v>1309</v>
      </c>
      <c r="K3117" s="27" t="s">
        <v>1309</v>
      </c>
      <c r="L3117" s="27" t="s">
        <v>1309</v>
      </c>
      <c r="M3117" s="27"/>
      <c r="T3117" s="10"/>
    </row>
    <row r="3118" spans="6:20" x14ac:dyDescent="0.2">
      <c r="F3118" s="26" t="s">
        <v>4380</v>
      </c>
      <c r="G3118" s="27">
        <v>3.7102756498304502E-3</v>
      </c>
      <c r="H3118" s="27">
        <v>7.1399724394406297E-2</v>
      </c>
      <c r="I3118" s="27">
        <v>1.8160098920044599E-2</v>
      </c>
      <c r="J3118" s="27">
        <v>1.7447461905507E-2</v>
      </c>
      <c r="K3118" s="27" t="s">
        <v>1309</v>
      </c>
      <c r="L3118" s="27">
        <v>7.1025193137533096E-3</v>
      </c>
      <c r="M3118" s="27"/>
      <c r="T3118" s="10"/>
    </row>
    <row r="3119" spans="6:20" x14ac:dyDescent="0.2">
      <c r="F3119" s="26" t="s">
        <v>4381</v>
      </c>
      <c r="G3119" s="27">
        <v>1.34021966833092E-3</v>
      </c>
      <c r="H3119" s="27">
        <v>3.9104501475610301E-2</v>
      </c>
      <c r="I3119" s="27">
        <v>3.0293059968746198E-2</v>
      </c>
      <c r="J3119" s="27" t="s">
        <v>1309</v>
      </c>
      <c r="K3119" s="27" t="s">
        <v>1309</v>
      </c>
      <c r="L3119" s="27" t="s">
        <v>1309</v>
      </c>
      <c r="M3119" s="27"/>
      <c r="T3119" s="10"/>
    </row>
    <row r="3120" spans="6:20" x14ac:dyDescent="0.2">
      <c r="F3120" s="26" t="s">
        <v>4382</v>
      </c>
      <c r="G3120" s="27">
        <v>1.0248636197849799E-2</v>
      </c>
      <c r="H3120" s="27" t="s">
        <v>1309</v>
      </c>
      <c r="I3120" s="27" t="s">
        <v>1309</v>
      </c>
      <c r="J3120" s="27" t="s">
        <v>1309</v>
      </c>
      <c r="K3120" s="27" t="s">
        <v>1309</v>
      </c>
      <c r="L3120" s="27" t="s">
        <v>1309</v>
      </c>
      <c r="M3120" s="27"/>
      <c r="T3120" s="10"/>
    </row>
    <row r="3121" spans="6:20" x14ac:dyDescent="0.2">
      <c r="F3121" s="26" t="s">
        <v>4383</v>
      </c>
      <c r="G3121" s="27">
        <v>8.2738479825822994E-3</v>
      </c>
      <c r="H3121" s="27">
        <v>4.6629326645387303E-3</v>
      </c>
      <c r="I3121" s="27" t="s">
        <v>1309</v>
      </c>
      <c r="J3121" s="27" t="s">
        <v>1309</v>
      </c>
      <c r="K3121" s="27" t="s">
        <v>1309</v>
      </c>
      <c r="L3121" s="27" t="s">
        <v>1309</v>
      </c>
      <c r="M3121" s="27"/>
      <c r="T3121" s="10"/>
    </row>
    <row r="3122" spans="6:20" x14ac:dyDescent="0.2">
      <c r="F3122" s="26" t="s">
        <v>4384</v>
      </c>
      <c r="G3122" s="27">
        <v>3.4255933156885502E-3</v>
      </c>
      <c r="H3122" s="27" t="s">
        <v>1309</v>
      </c>
      <c r="I3122" s="27" t="s">
        <v>1309</v>
      </c>
      <c r="J3122" s="27" t="s">
        <v>1309</v>
      </c>
      <c r="K3122" s="27" t="s">
        <v>1309</v>
      </c>
      <c r="L3122" s="27" t="s">
        <v>1309</v>
      </c>
      <c r="M3122" s="27"/>
      <c r="T3122" s="10"/>
    </row>
    <row r="3123" spans="6:20" x14ac:dyDescent="0.2">
      <c r="F3123" s="26" t="s">
        <v>4385</v>
      </c>
      <c r="G3123" s="27">
        <v>4.65056004000445E-3</v>
      </c>
      <c r="H3123" s="27" t="s">
        <v>1309</v>
      </c>
      <c r="I3123" s="27" t="s">
        <v>1309</v>
      </c>
      <c r="J3123" s="27" t="s">
        <v>1309</v>
      </c>
      <c r="K3123" s="27" t="s">
        <v>1309</v>
      </c>
      <c r="L3123" s="27" t="s">
        <v>1309</v>
      </c>
      <c r="M3123" s="27"/>
      <c r="T3123" s="10"/>
    </row>
    <row r="3124" spans="6:20" x14ac:dyDescent="0.2">
      <c r="F3124" s="26" t="s">
        <v>4386</v>
      </c>
      <c r="G3124" s="27">
        <v>1.7132775718260801E-2</v>
      </c>
      <c r="H3124" s="27" t="s">
        <v>1309</v>
      </c>
      <c r="I3124" s="27" t="s">
        <v>1309</v>
      </c>
      <c r="J3124" s="27" t="s">
        <v>1309</v>
      </c>
      <c r="K3124" s="27" t="s">
        <v>1309</v>
      </c>
      <c r="L3124" s="27" t="s">
        <v>1309</v>
      </c>
      <c r="M3124" s="27"/>
      <c r="T3124" s="10"/>
    </row>
    <row r="3125" spans="6:20" x14ac:dyDescent="0.2">
      <c r="F3125" s="26" t="s">
        <v>4387</v>
      </c>
      <c r="G3125" s="27">
        <v>4.3315987106829004E-3</v>
      </c>
      <c r="H3125" s="27" t="s">
        <v>1309</v>
      </c>
      <c r="I3125" s="27" t="s">
        <v>1309</v>
      </c>
      <c r="J3125" s="27" t="s">
        <v>1309</v>
      </c>
      <c r="K3125" s="27" t="s">
        <v>1309</v>
      </c>
      <c r="L3125" s="27" t="s">
        <v>1309</v>
      </c>
      <c r="M3125" s="27"/>
      <c r="T3125" s="10"/>
    </row>
    <row r="3126" spans="6:20" x14ac:dyDescent="0.2">
      <c r="F3126" s="26" t="s">
        <v>4388</v>
      </c>
      <c r="G3126" s="27">
        <v>3.94321007723741E-3</v>
      </c>
      <c r="H3126" s="27">
        <v>3.3956438939075398E-3</v>
      </c>
      <c r="I3126" s="27">
        <v>3.0231297030350198E-3</v>
      </c>
      <c r="J3126" s="27">
        <v>4.3570717624493098E-2</v>
      </c>
      <c r="K3126" s="27">
        <v>7.1102689323222404E-2</v>
      </c>
      <c r="L3126" s="27">
        <v>2.76519945769143E-2</v>
      </c>
      <c r="M3126" s="27"/>
      <c r="T3126" s="10"/>
    </row>
    <row r="3127" spans="6:20" x14ac:dyDescent="0.2">
      <c r="F3127" s="26" t="s">
        <v>4389</v>
      </c>
      <c r="G3127" s="27">
        <v>6.7996279390724806E-2</v>
      </c>
      <c r="H3127" s="27" t="s">
        <v>1309</v>
      </c>
      <c r="I3127" s="27" t="s">
        <v>1309</v>
      </c>
      <c r="J3127" s="27" t="s">
        <v>1309</v>
      </c>
      <c r="K3127" s="27" t="s">
        <v>1309</v>
      </c>
      <c r="L3127" s="27" t="s">
        <v>1309</v>
      </c>
      <c r="M3127" s="27"/>
      <c r="T3127" s="10"/>
    </row>
    <row r="3128" spans="6:20" x14ac:dyDescent="0.2">
      <c r="F3128" s="26" t="s">
        <v>4390</v>
      </c>
      <c r="G3128" s="27">
        <v>6.8505548930299795E-2</v>
      </c>
      <c r="H3128" s="27">
        <v>1.82679560820545E-2</v>
      </c>
      <c r="I3128" s="27">
        <v>2.1267640513095799E-2</v>
      </c>
      <c r="J3128" s="27" t="s">
        <v>1309</v>
      </c>
      <c r="K3128" s="27">
        <v>3.0276572292680999E-2</v>
      </c>
      <c r="L3128" s="27" t="s">
        <v>1309</v>
      </c>
      <c r="M3128" s="27"/>
      <c r="T3128" s="10"/>
    </row>
    <row r="3129" spans="6:20" x14ac:dyDescent="0.2">
      <c r="F3129" s="26" t="s">
        <v>4391</v>
      </c>
      <c r="G3129" s="27">
        <v>8.7170238873845104E-3</v>
      </c>
      <c r="H3129" s="27" t="s">
        <v>1309</v>
      </c>
      <c r="I3129" s="27" t="s">
        <v>1309</v>
      </c>
      <c r="J3129" s="27" t="s">
        <v>1309</v>
      </c>
      <c r="K3129" s="27" t="s">
        <v>1309</v>
      </c>
      <c r="L3129" s="27" t="s">
        <v>1309</v>
      </c>
      <c r="M3129" s="27"/>
      <c r="T3129" s="10"/>
    </row>
    <row r="3130" spans="6:20" x14ac:dyDescent="0.2">
      <c r="F3130" s="26" t="s">
        <v>4392</v>
      </c>
      <c r="G3130" s="27">
        <v>9.5258067543900204E-3</v>
      </c>
      <c r="H3130" s="27" t="s">
        <v>1309</v>
      </c>
      <c r="I3130" s="30">
        <v>7.6694001473697406E-5</v>
      </c>
      <c r="J3130" s="27" t="s">
        <v>1309</v>
      </c>
      <c r="K3130" s="27" t="s">
        <v>1309</v>
      </c>
      <c r="L3130" s="27" t="s">
        <v>1309</v>
      </c>
      <c r="M3130" s="27"/>
      <c r="T3130" s="10"/>
    </row>
    <row r="3131" spans="6:20" x14ac:dyDescent="0.2">
      <c r="F3131" s="26" t="s">
        <v>4393</v>
      </c>
      <c r="G3131" s="27">
        <v>1.04960920706653E-2</v>
      </c>
      <c r="H3131" s="27" t="s">
        <v>1309</v>
      </c>
      <c r="I3131" s="27" t="s">
        <v>1309</v>
      </c>
      <c r="J3131" s="27" t="s">
        <v>1309</v>
      </c>
      <c r="K3131" s="27" t="s">
        <v>1309</v>
      </c>
      <c r="L3131" s="27" t="s">
        <v>1309</v>
      </c>
      <c r="M3131" s="27"/>
      <c r="T3131" s="10"/>
    </row>
    <row r="3132" spans="6:20" x14ac:dyDescent="0.2">
      <c r="F3132" s="26" t="s">
        <v>4394</v>
      </c>
      <c r="G3132" s="27">
        <v>1.8902852589898E-2</v>
      </c>
      <c r="H3132" s="27">
        <v>8.0295777370269997E-3</v>
      </c>
      <c r="I3132" s="27">
        <v>6.84550397867422E-3</v>
      </c>
      <c r="J3132" s="27">
        <v>5.3585104015463902E-3</v>
      </c>
      <c r="K3132" s="27">
        <v>6.2420953849746403E-3</v>
      </c>
      <c r="L3132" s="27">
        <v>1.36129659067252E-2</v>
      </c>
      <c r="M3132" s="27"/>
      <c r="T3132" s="10"/>
    </row>
    <row r="3133" spans="6:20" x14ac:dyDescent="0.2">
      <c r="F3133" s="26" t="s">
        <v>4395</v>
      </c>
      <c r="G3133" s="27">
        <v>7.04529982559226E-3</v>
      </c>
      <c r="H3133" s="27" t="s">
        <v>1309</v>
      </c>
      <c r="I3133" s="27" t="s">
        <v>1309</v>
      </c>
      <c r="J3133" s="27" t="s">
        <v>1309</v>
      </c>
      <c r="K3133" s="27" t="s">
        <v>1309</v>
      </c>
      <c r="L3133" s="27" t="s">
        <v>1309</v>
      </c>
      <c r="M3133" s="27"/>
      <c r="T3133" s="10"/>
    </row>
    <row r="3134" spans="6:20" x14ac:dyDescent="0.2">
      <c r="F3134" s="26" t="s">
        <v>4396</v>
      </c>
      <c r="G3134" s="27">
        <v>3.4675302150521002E-3</v>
      </c>
      <c r="H3134" s="27" t="s">
        <v>1309</v>
      </c>
      <c r="I3134" s="27">
        <v>9.7551637494311099E-3</v>
      </c>
      <c r="J3134" s="27" t="s">
        <v>1309</v>
      </c>
      <c r="K3134" s="27" t="s">
        <v>1309</v>
      </c>
      <c r="L3134" s="27" t="s">
        <v>1309</v>
      </c>
      <c r="M3134" s="27"/>
      <c r="T3134" s="10"/>
    </row>
    <row r="3135" spans="6:20" x14ac:dyDescent="0.2">
      <c r="F3135" s="26" t="s">
        <v>4397</v>
      </c>
      <c r="G3135" s="27">
        <v>9.7050816142957904E-3</v>
      </c>
      <c r="H3135" s="27">
        <v>2.20964955023057E-3</v>
      </c>
      <c r="I3135" s="27">
        <v>2.5105300296974502E-3</v>
      </c>
      <c r="J3135" s="27">
        <v>1.4790037804365899E-2</v>
      </c>
      <c r="K3135" s="27">
        <v>8.8578112972356408E-3</v>
      </c>
      <c r="L3135" s="27">
        <v>8.54376772080488E-3</v>
      </c>
      <c r="M3135" s="27"/>
      <c r="T3135" s="10"/>
    </row>
    <row r="3136" spans="6:20" x14ac:dyDescent="0.2">
      <c r="F3136" s="26" t="s">
        <v>4398</v>
      </c>
      <c r="G3136" s="27">
        <v>2.23342406344108E-3</v>
      </c>
      <c r="H3136" s="27" t="s">
        <v>1309</v>
      </c>
      <c r="I3136" s="27" t="s">
        <v>1309</v>
      </c>
      <c r="J3136" s="27" t="s">
        <v>1309</v>
      </c>
      <c r="K3136" s="27" t="s">
        <v>1309</v>
      </c>
      <c r="L3136" s="27" t="s">
        <v>1309</v>
      </c>
      <c r="M3136" s="27"/>
      <c r="T3136" s="10"/>
    </row>
    <row r="3137" spans="6:20" x14ac:dyDescent="0.2">
      <c r="F3137" s="26" t="s">
        <v>4399</v>
      </c>
      <c r="G3137" s="27">
        <v>8.3596800518203496E-3</v>
      </c>
      <c r="H3137" s="27" t="s">
        <v>1309</v>
      </c>
      <c r="I3137" s="27" t="s">
        <v>1309</v>
      </c>
      <c r="J3137" s="27" t="s">
        <v>1309</v>
      </c>
      <c r="K3137" s="27" t="s">
        <v>1309</v>
      </c>
      <c r="L3137" s="27" t="s">
        <v>1309</v>
      </c>
      <c r="M3137" s="27"/>
      <c r="T3137" s="10"/>
    </row>
    <row r="3138" spans="6:20" x14ac:dyDescent="0.2">
      <c r="F3138" s="26" t="s">
        <v>4400</v>
      </c>
      <c r="G3138" s="27">
        <v>7.1883495914694499E-3</v>
      </c>
      <c r="H3138" s="27" t="s">
        <v>1309</v>
      </c>
      <c r="I3138" s="27" t="s">
        <v>1309</v>
      </c>
      <c r="J3138" s="27" t="s">
        <v>1309</v>
      </c>
      <c r="K3138" s="27" t="s">
        <v>1309</v>
      </c>
      <c r="L3138" s="27" t="s">
        <v>1309</v>
      </c>
      <c r="M3138" s="27"/>
      <c r="T3138" s="10"/>
    </row>
    <row r="3139" spans="6:20" x14ac:dyDescent="0.2">
      <c r="F3139" s="26" t="s">
        <v>4401</v>
      </c>
      <c r="G3139" s="27">
        <v>9.1905568791075792E-3</v>
      </c>
      <c r="H3139" s="27">
        <v>1.01322842651727E-2</v>
      </c>
      <c r="I3139" s="27" t="s">
        <v>1309</v>
      </c>
      <c r="J3139" s="27" t="s">
        <v>1309</v>
      </c>
      <c r="K3139" s="27" t="s">
        <v>1309</v>
      </c>
      <c r="L3139" s="27" t="s">
        <v>1309</v>
      </c>
      <c r="M3139" s="27"/>
      <c r="T3139" s="10"/>
    </row>
    <row r="3140" spans="6:20" x14ac:dyDescent="0.2">
      <c r="F3140" s="26" t="s">
        <v>4402</v>
      </c>
      <c r="G3140" s="27">
        <v>2.7550409202237E-3</v>
      </c>
      <c r="H3140" s="27" t="s">
        <v>1309</v>
      </c>
      <c r="I3140" s="27" t="s">
        <v>1309</v>
      </c>
      <c r="J3140" s="27" t="s">
        <v>1309</v>
      </c>
      <c r="K3140" s="27" t="s">
        <v>1309</v>
      </c>
      <c r="L3140" s="27" t="s">
        <v>1309</v>
      </c>
      <c r="M3140" s="27"/>
      <c r="T3140" s="10"/>
    </row>
    <row r="3141" spans="6:20" x14ac:dyDescent="0.2">
      <c r="F3141" s="26" t="s">
        <v>4403</v>
      </c>
      <c r="G3141" s="27">
        <v>2.0088029110948001E-2</v>
      </c>
      <c r="H3141" s="27">
        <v>3.0888841527907701E-3</v>
      </c>
      <c r="I3141" s="27">
        <v>4.0228501707559603E-3</v>
      </c>
      <c r="J3141" s="27">
        <v>2.5717849095978001E-2</v>
      </c>
      <c r="K3141" s="27">
        <v>2.72209582094253E-2</v>
      </c>
      <c r="L3141" s="27">
        <v>4.2794709887033697E-2</v>
      </c>
      <c r="M3141" s="27"/>
      <c r="T3141" s="10"/>
    </row>
    <row r="3142" spans="6:20" x14ac:dyDescent="0.2">
      <c r="F3142" s="26" t="s">
        <v>4404</v>
      </c>
      <c r="G3142" s="27">
        <v>4.6907367059043003E-3</v>
      </c>
      <c r="H3142" s="27" t="s">
        <v>1309</v>
      </c>
      <c r="I3142" s="27" t="s">
        <v>1309</v>
      </c>
      <c r="J3142" s="27" t="s">
        <v>1309</v>
      </c>
      <c r="K3142" s="27" t="s">
        <v>1309</v>
      </c>
      <c r="L3142" s="27" t="s">
        <v>1309</v>
      </c>
      <c r="M3142" s="27"/>
      <c r="T3142" s="10"/>
    </row>
    <row r="3143" spans="6:20" x14ac:dyDescent="0.2">
      <c r="F3143" s="26" t="s">
        <v>4405</v>
      </c>
      <c r="G3143" s="27">
        <v>1.51471467750492E-2</v>
      </c>
      <c r="H3143" s="27" t="s">
        <v>1309</v>
      </c>
      <c r="I3143" s="27" t="s">
        <v>1309</v>
      </c>
      <c r="J3143" s="27" t="s">
        <v>1309</v>
      </c>
      <c r="K3143" s="27" t="s">
        <v>1309</v>
      </c>
      <c r="L3143" s="27" t="s">
        <v>1309</v>
      </c>
      <c r="M3143" s="27"/>
      <c r="T3143" s="10"/>
    </row>
    <row r="3144" spans="6:20" x14ac:dyDescent="0.2">
      <c r="F3144" s="26" t="s">
        <v>4406</v>
      </c>
      <c r="G3144" s="27">
        <v>1.16849945297402E-2</v>
      </c>
      <c r="H3144" s="27">
        <v>9.1230972843163102E-3</v>
      </c>
      <c r="I3144" s="27">
        <v>2.1840229285284299E-2</v>
      </c>
      <c r="J3144" s="27" t="s">
        <v>1309</v>
      </c>
      <c r="K3144" s="27" t="s">
        <v>1309</v>
      </c>
      <c r="L3144" s="27" t="s">
        <v>1309</v>
      </c>
      <c r="M3144" s="27"/>
      <c r="T3144" s="10"/>
    </row>
    <row r="3145" spans="6:20" x14ac:dyDescent="0.2">
      <c r="F3145" s="26" t="s">
        <v>4407</v>
      </c>
      <c r="G3145" s="27">
        <v>6.4441174383545099E-3</v>
      </c>
      <c r="H3145" s="27" t="s">
        <v>1309</v>
      </c>
      <c r="I3145" s="27" t="s">
        <v>1309</v>
      </c>
      <c r="J3145" s="27" t="s">
        <v>1309</v>
      </c>
      <c r="K3145" s="27" t="s">
        <v>1309</v>
      </c>
      <c r="L3145" s="27" t="s">
        <v>1309</v>
      </c>
      <c r="M3145" s="27"/>
      <c r="T3145" s="10"/>
    </row>
    <row r="3146" spans="6:20" x14ac:dyDescent="0.2">
      <c r="F3146" s="26" t="s">
        <v>4408</v>
      </c>
      <c r="G3146" s="27">
        <v>1.49025545011379E-2</v>
      </c>
      <c r="H3146" s="27" t="s">
        <v>1309</v>
      </c>
      <c r="I3146" s="27" t="s">
        <v>1309</v>
      </c>
      <c r="J3146" s="27" t="s">
        <v>1309</v>
      </c>
      <c r="K3146" s="27" t="s">
        <v>1309</v>
      </c>
      <c r="L3146" s="27" t="s">
        <v>1309</v>
      </c>
      <c r="M3146" s="27"/>
      <c r="T3146" s="10"/>
    </row>
    <row r="3147" spans="6:20" x14ac:dyDescent="0.2">
      <c r="F3147" s="26" t="s">
        <v>4409</v>
      </c>
      <c r="G3147" s="27">
        <v>8.3128432671638608E-3</v>
      </c>
      <c r="H3147" s="27" t="s">
        <v>1309</v>
      </c>
      <c r="I3147" s="27" t="s">
        <v>1309</v>
      </c>
      <c r="J3147" s="27" t="s">
        <v>1309</v>
      </c>
      <c r="K3147" s="27" t="s">
        <v>1309</v>
      </c>
      <c r="L3147" s="27" t="s">
        <v>1309</v>
      </c>
      <c r="M3147" s="27"/>
      <c r="T3147" s="10"/>
    </row>
    <row r="3148" spans="6:20" x14ac:dyDescent="0.2">
      <c r="F3148" s="26" t="s">
        <v>4410</v>
      </c>
      <c r="G3148" s="27">
        <v>3.9491082993103298E-2</v>
      </c>
      <c r="H3148" s="27" t="s">
        <v>1309</v>
      </c>
      <c r="I3148" s="27" t="s">
        <v>1309</v>
      </c>
      <c r="J3148" s="27" t="s">
        <v>1309</v>
      </c>
      <c r="K3148" s="27" t="s">
        <v>1309</v>
      </c>
      <c r="L3148" s="27" t="s">
        <v>1309</v>
      </c>
      <c r="M3148" s="27"/>
      <c r="T3148" s="10"/>
    </row>
    <row r="3149" spans="6:20" x14ac:dyDescent="0.2">
      <c r="F3149" s="26" t="s">
        <v>4411</v>
      </c>
      <c r="G3149" s="27">
        <v>6.6156020787456896E-3</v>
      </c>
      <c r="H3149" s="27" t="s">
        <v>1309</v>
      </c>
      <c r="I3149" s="27" t="s">
        <v>1309</v>
      </c>
      <c r="J3149" s="27" t="s">
        <v>1309</v>
      </c>
      <c r="K3149" s="27" t="s">
        <v>1309</v>
      </c>
      <c r="L3149" s="27" t="s">
        <v>1309</v>
      </c>
      <c r="M3149" s="27"/>
      <c r="T3149" s="10"/>
    </row>
    <row r="3150" spans="6:20" x14ac:dyDescent="0.2">
      <c r="F3150" s="26" t="s">
        <v>4412</v>
      </c>
      <c r="G3150" s="27">
        <v>1.1933401244510099E-2</v>
      </c>
      <c r="H3150" s="27" t="s">
        <v>1309</v>
      </c>
      <c r="I3150" s="27" t="s">
        <v>1309</v>
      </c>
      <c r="J3150" s="27" t="s">
        <v>1309</v>
      </c>
      <c r="K3150" s="27" t="s">
        <v>1309</v>
      </c>
      <c r="L3150" s="27" t="s">
        <v>1309</v>
      </c>
      <c r="M3150" s="27"/>
      <c r="T3150" s="10"/>
    </row>
    <row r="3151" spans="6:20" x14ac:dyDescent="0.2">
      <c r="F3151" s="26" t="s">
        <v>4413</v>
      </c>
      <c r="G3151" s="27">
        <v>3.4815199881501101E-3</v>
      </c>
      <c r="H3151" s="27">
        <v>6.7605831601180694E-2</v>
      </c>
      <c r="I3151" s="27" t="s">
        <v>1309</v>
      </c>
      <c r="J3151" s="27" t="s">
        <v>1309</v>
      </c>
      <c r="K3151" s="27" t="s">
        <v>1309</v>
      </c>
      <c r="L3151" s="27" t="s">
        <v>1309</v>
      </c>
      <c r="M3151" s="27"/>
      <c r="T3151" s="10"/>
    </row>
    <row r="3152" spans="6:20" x14ac:dyDescent="0.2">
      <c r="F3152" s="26" t="s">
        <v>4414</v>
      </c>
      <c r="G3152" s="27">
        <v>1.1859332750175301E-2</v>
      </c>
      <c r="H3152" s="27">
        <v>2.1314263157378999E-2</v>
      </c>
      <c r="I3152" s="27" t="s">
        <v>1309</v>
      </c>
      <c r="J3152" s="27" t="s">
        <v>1309</v>
      </c>
      <c r="K3152" s="27" t="s">
        <v>1309</v>
      </c>
      <c r="L3152" s="27" t="s">
        <v>1309</v>
      </c>
      <c r="M3152" s="27"/>
      <c r="T3152" s="10"/>
    </row>
    <row r="3153" spans="6:20" x14ac:dyDescent="0.2">
      <c r="F3153" s="26" t="s">
        <v>4415</v>
      </c>
      <c r="G3153" s="27">
        <v>1.47556331841857E-2</v>
      </c>
      <c r="H3153" s="27" t="s">
        <v>1309</v>
      </c>
      <c r="I3153" s="27" t="s">
        <v>1309</v>
      </c>
      <c r="J3153" s="27" t="s">
        <v>1309</v>
      </c>
      <c r="K3153" s="27" t="s">
        <v>1309</v>
      </c>
      <c r="L3153" s="27" t="s">
        <v>1309</v>
      </c>
      <c r="M3153" s="27"/>
      <c r="T3153" s="10"/>
    </row>
    <row r="3154" spans="6:20" x14ac:dyDescent="0.2">
      <c r="F3154" s="26" t="s">
        <v>4416</v>
      </c>
      <c r="G3154" s="27">
        <v>4.0797235043349197E-3</v>
      </c>
      <c r="H3154" s="27" t="s">
        <v>1309</v>
      </c>
      <c r="I3154" s="27" t="s">
        <v>1309</v>
      </c>
      <c r="J3154" s="27" t="s">
        <v>1309</v>
      </c>
      <c r="K3154" s="27" t="s">
        <v>1309</v>
      </c>
      <c r="L3154" s="27" t="s">
        <v>1309</v>
      </c>
      <c r="M3154" s="27"/>
      <c r="T3154" s="10"/>
    </row>
    <row r="3155" spans="6:20" x14ac:dyDescent="0.2">
      <c r="F3155" s="26" t="s">
        <v>4417</v>
      </c>
      <c r="G3155" s="27">
        <v>8.7085780422755405E-3</v>
      </c>
      <c r="H3155" s="27" t="s">
        <v>1309</v>
      </c>
      <c r="I3155" s="27" t="s">
        <v>1309</v>
      </c>
      <c r="J3155" s="27" t="s">
        <v>1309</v>
      </c>
      <c r="K3155" s="27" t="s">
        <v>1309</v>
      </c>
      <c r="L3155" s="27" t="s">
        <v>1309</v>
      </c>
      <c r="M3155" s="27"/>
      <c r="T3155" s="10"/>
    </row>
    <row r="3156" spans="6:20" x14ac:dyDescent="0.2">
      <c r="F3156" s="26" t="s">
        <v>4418</v>
      </c>
      <c r="G3156" s="27">
        <v>3.2165680109160599E-2</v>
      </c>
      <c r="H3156" s="27">
        <v>8.8923320063463707E-3</v>
      </c>
      <c r="I3156" s="27">
        <v>1.30670729429435E-2</v>
      </c>
      <c r="J3156" s="27" t="s">
        <v>1309</v>
      </c>
      <c r="K3156" s="27" t="s">
        <v>1309</v>
      </c>
      <c r="L3156" s="27" t="s">
        <v>1309</v>
      </c>
      <c r="M3156" s="27"/>
      <c r="T3156" s="10"/>
    </row>
    <row r="3157" spans="6:20" x14ac:dyDescent="0.2">
      <c r="F3157" s="26" t="s">
        <v>4419</v>
      </c>
      <c r="G3157" s="27">
        <v>7.6785603698865503E-3</v>
      </c>
      <c r="H3157" s="27" t="s">
        <v>1309</v>
      </c>
      <c r="I3157" s="27" t="s">
        <v>1309</v>
      </c>
      <c r="J3157" s="27" t="s">
        <v>1309</v>
      </c>
      <c r="K3157" s="27" t="s">
        <v>1309</v>
      </c>
      <c r="L3157" s="27" t="s">
        <v>1309</v>
      </c>
      <c r="M3157" s="27"/>
      <c r="T3157" s="10"/>
    </row>
    <row r="3158" spans="6:20" x14ac:dyDescent="0.2">
      <c r="F3158" s="26" t="s">
        <v>4420</v>
      </c>
      <c r="G3158" s="27">
        <v>1.4115367641113499E-2</v>
      </c>
      <c r="H3158" s="27">
        <v>8.7449424709042708E-3</v>
      </c>
      <c r="I3158" s="27">
        <v>1.3951897910493999E-2</v>
      </c>
      <c r="J3158" s="27">
        <v>6.0952324347716899E-3</v>
      </c>
      <c r="K3158" s="27">
        <v>1.17365996771034E-2</v>
      </c>
      <c r="L3158" s="27">
        <v>2.8427697440071599E-2</v>
      </c>
      <c r="M3158" s="27"/>
      <c r="T3158" s="10"/>
    </row>
    <row r="3159" spans="6:20" x14ac:dyDescent="0.2">
      <c r="F3159" s="26" t="s">
        <v>4421</v>
      </c>
      <c r="G3159" s="27">
        <v>2.67342246140539E-4</v>
      </c>
      <c r="H3159" s="27">
        <v>6.0983826732848596E-3</v>
      </c>
      <c r="I3159" s="27">
        <v>4.6705866987647102E-3</v>
      </c>
      <c r="J3159" s="27">
        <v>2.8172110592062701E-2</v>
      </c>
      <c r="K3159" s="27">
        <v>3.5455770489549602E-3</v>
      </c>
      <c r="L3159" s="27">
        <v>4.1100058166643402E-3</v>
      </c>
      <c r="M3159" s="27"/>
      <c r="T3159" s="10"/>
    </row>
    <row r="3160" spans="6:20" x14ac:dyDescent="0.2">
      <c r="F3160" s="26" t="s">
        <v>4422</v>
      </c>
      <c r="G3160" s="27">
        <v>2.60956744900053E-3</v>
      </c>
      <c r="H3160" s="27" t="s">
        <v>1309</v>
      </c>
      <c r="I3160" s="27" t="s">
        <v>1309</v>
      </c>
      <c r="J3160" s="27" t="s">
        <v>1309</v>
      </c>
      <c r="K3160" s="27" t="s">
        <v>1309</v>
      </c>
      <c r="L3160" s="27" t="s">
        <v>1309</v>
      </c>
      <c r="M3160" s="27"/>
      <c r="T3160" s="10"/>
    </row>
    <row r="3161" spans="6:20" x14ac:dyDescent="0.2">
      <c r="F3161" s="26" t="s">
        <v>4423</v>
      </c>
      <c r="G3161" s="27">
        <v>2.1589639145524302E-2</v>
      </c>
      <c r="H3161" s="27">
        <v>2.8437061470955101E-2</v>
      </c>
      <c r="I3161" s="27">
        <v>2.1934007457011601E-2</v>
      </c>
      <c r="J3161" s="27" t="s">
        <v>1309</v>
      </c>
      <c r="K3161" s="27">
        <v>1.11745296412856E-2</v>
      </c>
      <c r="L3161" s="27" t="s">
        <v>1309</v>
      </c>
      <c r="M3161" s="27"/>
      <c r="T3161" s="10"/>
    </row>
    <row r="3162" spans="6:20" x14ac:dyDescent="0.2">
      <c r="F3162" s="26" t="s">
        <v>4424</v>
      </c>
      <c r="G3162" s="27">
        <v>1.35165151551246E-2</v>
      </c>
      <c r="H3162" s="27" t="s">
        <v>1309</v>
      </c>
      <c r="I3162" s="27" t="s">
        <v>1309</v>
      </c>
      <c r="J3162" s="27" t="s">
        <v>1309</v>
      </c>
      <c r="K3162" s="27" t="s">
        <v>1309</v>
      </c>
      <c r="L3162" s="27" t="s">
        <v>1309</v>
      </c>
      <c r="M3162" s="27"/>
      <c r="T3162" s="10"/>
    </row>
    <row r="3163" spans="6:20" x14ac:dyDescent="0.2">
      <c r="F3163" s="26" t="s">
        <v>4425</v>
      </c>
      <c r="G3163" s="27">
        <v>3.9870078838615897E-3</v>
      </c>
      <c r="H3163" s="27" t="s">
        <v>1309</v>
      </c>
      <c r="I3163" s="27">
        <v>3.209608653242E-2</v>
      </c>
      <c r="J3163" s="27" t="s">
        <v>1309</v>
      </c>
      <c r="K3163" s="27">
        <v>1.2696531864017599E-2</v>
      </c>
      <c r="L3163" s="27" t="s">
        <v>1309</v>
      </c>
      <c r="M3163" s="27"/>
      <c r="T3163" s="10"/>
    </row>
    <row r="3164" spans="6:20" x14ac:dyDescent="0.2">
      <c r="F3164" s="26" t="s">
        <v>4426</v>
      </c>
      <c r="G3164" s="27">
        <v>4.0530785713321998E-2</v>
      </c>
      <c r="H3164" s="27" t="s">
        <v>1309</v>
      </c>
      <c r="I3164" s="27" t="s">
        <v>1309</v>
      </c>
      <c r="J3164" s="27" t="s">
        <v>1309</v>
      </c>
      <c r="K3164" s="27" t="s">
        <v>1309</v>
      </c>
      <c r="L3164" s="27" t="s">
        <v>1309</v>
      </c>
      <c r="M3164" s="27"/>
      <c r="T3164" s="10"/>
    </row>
    <row r="3165" spans="6:20" x14ac:dyDescent="0.2">
      <c r="F3165" s="26" t="s">
        <v>4427</v>
      </c>
      <c r="G3165" s="27">
        <v>4.6113579500891202E-3</v>
      </c>
      <c r="H3165" s="27">
        <v>6.1101314373580001E-3</v>
      </c>
      <c r="I3165" s="27">
        <v>4.7972776975921403E-3</v>
      </c>
      <c r="J3165" s="27">
        <v>1.02829429646206E-2</v>
      </c>
      <c r="K3165" s="27">
        <v>8.1717243325306003E-3</v>
      </c>
      <c r="L3165" s="27">
        <v>1.64107483162424E-2</v>
      </c>
      <c r="M3165" s="27"/>
      <c r="T3165" s="10"/>
    </row>
    <row r="3166" spans="6:20" x14ac:dyDescent="0.2">
      <c r="F3166" s="26" t="s">
        <v>4428</v>
      </c>
      <c r="G3166" s="27">
        <v>1.5862624177816101E-2</v>
      </c>
      <c r="H3166" s="27" t="s">
        <v>1309</v>
      </c>
      <c r="I3166" s="27" t="s">
        <v>1309</v>
      </c>
      <c r="J3166" s="27" t="s">
        <v>1309</v>
      </c>
      <c r="K3166" s="27" t="s">
        <v>1309</v>
      </c>
      <c r="L3166" s="27" t="s">
        <v>1309</v>
      </c>
      <c r="M3166" s="27"/>
      <c r="T3166" s="10"/>
    </row>
    <row r="3167" spans="6:20" x14ac:dyDescent="0.2">
      <c r="F3167" s="26" t="s">
        <v>4429</v>
      </c>
      <c r="G3167" s="27">
        <v>1.03923727024213E-2</v>
      </c>
      <c r="H3167" s="27">
        <v>7.4951006239694301E-3</v>
      </c>
      <c r="I3167" s="27">
        <v>1.5941345435643601E-3</v>
      </c>
      <c r="J3167" s="27">
        <v>1.6280998561007599E-2</v>
      </c>
      <c r="K3167" s="27">
        <v>2.4144675749531001E-2</v>
      </c>
      <c r="L3167" s="27">
        <v>9.0431921394667908E-3</v>
      </c>
      <c r="M3167" s="27"/>
      <c r="T3167" s="10"/>
    </row>
    <row r="3168" spans="6:20" x14ac:dyDescent="0.2">
      <c r="F3168" s="26" t="s">
        <v>4430</v>
      </c>
      <c r="G3168" s="27">
        <v>1.0658349249595101E-2</v>
      </c>
      <c r="H3168" s="27" t="s">
        <v>1309</v>
      </c>
      <c r="I3168" s="27" t="s">
        <v>1309</v>
      </c>
      <c r="J3168" s="27" t="s">
        <v>1309</v>
      </c>
      <c r="K3168" s="27" t="s">
        <v>1309</v>
      </c>
      <c r="L3168" s="27" t="s">
        <v>1309</v>
      </c>
      <c r="M3168" s="27"/>
      <c r="T3168" s="10"/>
    </row>
    <row r="3169" spans="6:20" x14ac:dyDescent="0.2">
      <c r="F3169" s="26" t="s">
        <v>4431</v>
      </c>
      <c r="G3169" s="27">
        <v>3.2587226388707501E-3</v>
      </c>
      <c r="H3169" s="27">
        <v>3.2775505070042898E-2</v>
      </c>
      <c r="I3169" s="27">
        <v>2.6500111492057999E-3</v>
      </c>
      <c r="J3169" s="27">
        <v>1.25702324043482E-2</v>
      </c>
      <c r="K3169" s="27">
        <v>9.1077824585804705E-3</v>
      </c>
      <c r="L3169" s="27">
        <v>8.1962145012146794E-3</v>
      </c>
      <c r="M3169" s="27"/>
      <c r="T3169" s="10"/>
    </row>
    <row r="3170" spans="6:20" x14ac:dyDescent="0.2">
      <c r="F3170" s="26" t="s">
        <v>4432</v>
      </c>
      <c r="G3170" s="27">
        <v>1.0131948321114199E-2</v>
      </c>
      <c r="H3170" s="27" t="s">
        <v>1309</v>
      </c>
      <c r="I3170" s="27" t="s">
        <v>1309</v>
      </c>
      <c r="J3170" s="27" t="s">
        <v>1309</v>
      </c>
      <c r="K3170" s="27" t="s">
        <v>1309</v>
      </c>
      <c r="L3170" s="27" t="s">
        <v>1309</v>
      </c>
      <c r="M3170" s="27"/>
      <c r="T3170" s="10"/>
    </row>
    <row r="3171" spans="6:20" x14ac:dyDescent="0.2">
      <c r="F3171" s="26" t="s">
        <v>4433</v>
      </c>
      <c r="G3171" s="27">
        <v>6.5253353297132603E-3</v>
      </c>
      <c r="H3171" s="27">
        <v>6.8665998624213895E-2</v>
      </c>
      <c r="I3171" s="27">
        <v>2.4136553599471099E-2</v>
      </c>
      <c r="J3171" s="27" t="s">
        <v>1309</v>
      </c>
      <c r="K3171" s="27" t="s">
        <v>1309</v>
      </c>
      <c r="L3171" s="27" t="s">
        <v>1309</v>
      </c>
      <c r="M3171" s="27"/>
      <c r="T3171" s="10"/>
    </row>
    <row r="3172" spans="6:20" x14ac:dyDescent="0.2">
      <c r="F3172" s="26" t="s">
        <v>4434</v>
      </c>
      <c r="G3172" s="27">
        <v>1.0838636920794099E-2</v>
      </c>
      <c r="H3172" s="27" t="s">
        <v>1309</v>
      </c>
      <c r="I3172" s="27" t="s">
        <v>1309</v>
      </c>
      <c r="J3172" s="27" t="s">
        <v>1309</v>
      </c>
      <c r="K3172" s="27" t="s">
        <v>1309</v>
      </c>
      <c r="L3172" s="27" t="s">
        <v>1309</v>
      </c>
      <c r="M3172" s="27"/>
      <c r="T3172" s="10"/>
    </row>
    <row r="3173" spans="6:20" x14ac:dyDescent="0.2">
      <c r="F3173" s="26" t="s">
        <v>4435</v>
      </c>
      <c r="G3173" s="27">
        <v>3.5512947184562903E-2</v>
      </c>
      <c r="H3173" s="27" t="s">
        <v>1309</v>
      </c>
      <c r="I3173" s="27" t="s">
        <v>1309</v>
      </c>
      <c r="J3173" s="27" t="s">
        <v>1309</v>
      </c>
      <c r="K3173" s="27" t="s">
        <v>1309</v>
      </c>
      <c r="L3173" s="27" t="s">
        <v>1309</v>
      </c>
      <c r="M3173" s="27"/>
      <c r="T3173" s="10"/>
    </row>
    <row r="3174" spans="6:20" x14ac:dyDescent="0.2">
      <c r="F3174" s="26" t="s">
        <v>4436</v>
      </c>
      <c r="G3174" s="27">
        <v>7.0974119232666798E-3</v>
      </c>
      <c r="H3174" s="27" t="s">
        <v>1309</v>
      </c>
      <c r="I3174" s="27" t="s">
        <v>1309</v>
      </c>
      <c r="J3174" s="27" t="s">
        <v>1309</v>
      </c>
      <c r="K3174" s="27" t="s">
        <v>1309</v>
      </c>
      <c r="L3174" s="27" t="s">
        <v>1309</v>
      </c>
      <c r="M3174" s="27"/>
      <c r="T3174" s="10"/>
    </row>
    <row r="3175" spans="6:20" x14ac:dyDescent="0.2">
      <c r="F3175" s="26" t="s">
        <v>4437</v>
      </c>
      <c r="G3175" s="27">
        <v>5.1128618585085297E-3</v>
      </c>
      <c r="H3175" s="27">
        <v>2.9459831555503201E-3</v>
      </c>
      <c r="I3175" s="27">
        <v>1.49739191219086E-2</v>
      </c>
      <c r="J3175" s="27">
        <v>2.9037458364715101E-2</v>
      </c>
      <c r="K3175" s="27">
        <v>1.5358833894297E-2</v>
      </c>
      <c r="L3175" s="27">
        <v>1.6133175216102101E-2</v>
      </c>
      <c r="M3175" s="27"/>
      <c r="T3175" s="10"/>
    </row>
    <row r="3176" spans="6:20" x14ac:dyDescent="0.2">
      <c r="F3176" s="26" t="s">
        <v>4438</v>
      </c>
      <c r="G3176" s="27">
        <v>3.9249409636102498E-3</v>
      </c>
      <c r="H3176" s="27">
        <v>1.3424413851116699E-2</v>
      </c>
      <c r="I3176" s="27">
        <v>7.9284358262396697E-3</v>
      </c>
      <c r="J3176" s="27" t="s">
        <v>1309</v>
      </c>
      <c r="K3176" s="27">
        <v>1.45493459835543E-2</v>
      </c>
      <c r="L3176" s="27">
        <v>8.5284589845227195E-3</v>
      </c>
      <c r="M3176" s="27"/>
      <c r="T3176" s="10"/>
    </row>
    <row r="3177" spans="6:20" x14ac:dyDescent="0.2">
      <c r="F3177" s="26" t="s">
        <v>4439</v>
      </c>
      <c r="G3177" s="27">
        <v>2.7341518595492099E-2</v>
      </c>
      <c r="H3177" s="27" t="s">
        <v>1309</v>
      </c>
      <c r="I3177" s="27" t="s">
        <v>1309</v>
      </c>
      <c r="J3177" s="27" t="s">
        <v>1309</v>
      </c>
      <c r="K3177" s="27" t="s">
        <v>1309</v>
      </c>
      <c r="L3177" s="27" t="s">
        <v>1309</v>
      </c>
      <c r="M3177" s="27"/>
      <c r="T3177" s="10"/>
    </row>
    <row r="3178" spans="6:20" x14ac:dyDescent="0.2">
      <c r="F3178" s="26" t="s">
        <v>4440</v>
      </c>
      <c r="G3178" s="27">
        <v>3.4272751129004603E-2</v>
      </c>
      <c r="H3178" s="27" t="s">
        <v>1309</v>
      </c>
      <c r="I3178" s="27" t="s">
        <v>1309</v>
      </c>
      <c r="J3178" s="27" t="s">
        <v>1309</v>
      </c>
      <c r="K3178" s="27" t="s">
        <v>1309</v>
      </c>
      <c r="L3178" s="27" t="s">
        <v>1309</v>
      </c>
      <c r="M3178" s="27"/>
      <c r="T3178" s="10"/>
    </row>
    <row r="3179" spans="6:20" x14ac:dyDescent="0.2">
      <c r="F3179" s="26" t="s">
        <v>4441</v>
      </c>
      <c r="G3179" s="27">
        <v>8.6176615231778695E-3</v>
      </c>
      <c r="H3179" s="27" t="s">
        <v>1309</v>
      </c>
      <c r="I3179" s="27" t="s">
        <v>1309</v>
      </c>
      <c r="J3179" s="27" t="s">
        <v>1309</v>
      </c>
      <c r="K3179" s="27" t="s">
        <v>1309</v>
      </c>
      <c r="L3179" s="27" t="s">
        <v>1309</v>
      </c>
      <c r="M3179" s="27"/>
      <c r="T3179" s="10"/>
    </row>
    <row r="3180" spans="6:20" x14ac:dyDescent="0.2">
      <c r="F3180" s="26" t="s">
        <v>4442</v>
      </c>
      <c r="G3180" s="27">
        <v>9.4897699912160505E-3</v>
      </c>
      <c r="H3180" s="27">
        <v>1.73853033592016E-2</v>
      </c>
      <c r="I3180" s="27">
        <v>2.2767589973143001E-2</v>
      </c>
      <c r="J3180" s="27">
        <v>3.4728464911391199E-2</v>
      </c>
      <c r="K3180" s="27">
        <v>2.8735732935831599E-3</v>
      </c>
      <c r="L3180" s="27">
        <v>2.50964218666677E-2</v>
      </c>
      <c r="M3180" s="27"/>
      <c r="T3180" s="10"/>
    </row>
    <row r="3181" spans="6:20" x14ac:dyDescent="0.2">
      <c r="F3181" s="26" t="s">
        <v>4443</v>
      </c>
      <c r="G3181" s="27">
        <v>3.9106367575712396E-3</v>
      </c>
      <c r="H3181" s="27">
        <v>1.2928986240703899E-2</v>
      </c>
      <c r="I3181" s="27" t="s">
        <v>1309</v>
      </c>
      <c r="J3181" s="27" t="s">
        <v>1309</v>
      </c>
      <c r="K3181" s="27" t="s">
        <v>1309</v>
      </c>
      <c r="L3181" s="27" t="s">
        <v>1309</v>
      </c>
      <c r="M3181" s="27"/>
      <c r="T3181" s="10"/>
    </row>
    <row r="3182" spans="6:20" x14ac:dyDescent="0.2">
      <c r="F3182" s="26" t="s">
        <v>4444</v>
      </c>
      <c r="G3182" s="27">
        <v>4.8533605465851401E-3</v>
      </c>
      <c r="H3182" s="27">
        <v>3.2207133714157697E-2</v>
      </c>
      <c r="I3182" s="27" t="s">
        <v>1309</v>
      </c>
      <c r="J3182" s="27">
        <v>2.5043234369411901E-2</v>
      </c>
      <c r="K3182" s="27" t="s">
        <v>1309</v>
      </c>
      <c r="L3182" s="27">
        <v>3.3797353207964502E-2</v>
      </c>
      <c r="M3182" s="27"/>
      <c r="T3182" s="10"/>
    </row>
    <row r="3183" spans="6:20" x14ac:dyDescent="0.2">
      <c r="F3183" s="26" t="s">
        <v>4445</v>
      </c>
      <c r="G3183" s="27">
        <v>3.4079628450360199E-3</v>
      </c>
      <c r="H3183" s="27" t="s">
        <v>1309</v>
      </c>
      <c r="I3183" s="27" t="s">
        <v>1309</v>
      </c>
      <c r="J3183" s="27" t="s">
        <v>1309</v>
      </c>
      <c r="K3183" s="27" t="s">
        <v>1309</v>
      </c>
      <c r="L3183" s="27" t="s">
        <v>1309</v>
      </c>
      <c r="M3183" s="27"/>
      <c r="T3183" s="10"/>
    </row>
    <row r="3184" spans="6:20" x14ac:dyDescent="0.2">
      <c r="F3184" s="26" t="s">
        <v>4446</v>
      </c>
      <c r="G3184" s="27">
        <v>1.10177071951681E-2</v>
      </c>
      <c r="H3184" s="27" t="s">
        <v>1309</v>
      </c>
      <c r="I3184" s="27" t="s">
        <v>1309</v>
      </c>
      <c r="J3184" s="27" t="s">
        <v>1309</v>
      </c>
      <c r="K3184" s="27" t="s">
        <v>1309</v>
      </c>
      <c r="L3184" s="27" t="s">
        <v>1309</v>
      </c>
      <c r="M3184" s="27"/>
      <c r="T3184" s="10"/>
    </row>
    <row r="3185" spans="6:20" x14ac:dyDescent="0.2">
      <c r="F3185" s="26" t="s">
        <v>4447</v>
      </c>
      <c r="G3185" s="27">
        <v>2.8054640055939699E-3</v>
      </c>
      <c r="H3185" s="27" t="s">
        <v>1309</v>
      </c>
      <c r="I3185" s="27" t="s">
        <v>1309</v>
      </c>
      <c r="J3185" s="27" t="s">
        <v>1309</v>
      </c>
      <c r="K3185" s="27" t="s">
        <v>1309</v>
      </c>
      <c r="L3185" s="27" t="s">
        <v>1309</v>
      </c>
      <c r="M3185" s="27"/>
      <c r="T3185" s="10"/>
    </row>
    <row r="3186" spans="6:20" x14ac:dyDescent="0.2">
      <c r="F3186" s="26" t="s">
        <v>4448</v>
      </c>
      <c r="G3186" s="27">
        <v>5.2088368224006802E-3</v>
      </c>
      <c r="H3186" s="27" t="s">
        <v>1309</v>
      </c>
      <c r="I3186" s="27" t="s">
        <v>1309</v>
      </c>
      <c r="J3186" s="27" t="s">
        <v>1309</v>
      </c>
      <c r="K3186" s="27" t="s">
        <v>1309</v>
      </c>
      <c r="L3186" s="27" t="s">
        <v>1309</v>
      </c>
      <c r="M3186" s="27"/>
      <c r="T3186" s="10"/>
    </row>
    <row r="3187" spans="6:20" x14ac:dyDescent="0.2">
      <c r="F3187" s="26" t="s">
        <v>4449</v>
      </c>
      <c r="G3187" s="27">
        <v>1.57337504063004E-3</v>
      </c>
      <c r="H3187" s="27">
        <v>4.3757423070424399E-2</v>
      </c>
      <c r="I3187" s="27">
        <v>1.5671303103800899E-2</v>
      </c>
      <c r="J3187" s="27" t="s">
        <v>1309</v>
      </c>
      <c r="K3187" s="27">
        <v>2.3606298211029698E-2</v>
      </c>
      <c r="L3187" s="27" t="s">
        <v>1309</v>
      </c>
      <c r="M3187" s="27"/>
      <c r="T3187" s="10"/>
    </row>
    <row r="3188" spans="6:20" x14ac:dyDescent="0.2">
      <c r="F3188" s="26" t="s">
        <v>4450</v>
      </c>
      <c r="G3188" s="27">
        <v>7.0134102370621601E-3</v>
      </c>
      <c r="H3188" s="27" t="s">
        <v>1309</v>
      </c>
      <c r="I3188" s="27" t="s">
        <v>1309</v>
      </c>
      <c r="J3188" s="27" t="s">
        <v>1309</v>
      </c>
      <c r="K3188" s="27" t="s">
        <v>1309</v>
      </c>
      <c r="L3188" s="27" t="s">
        <v>1309</v>
      </c>
      <c r="M3188" s="27"/>
      <c r="T3188" s="10"/>
    </row>
    <row r="3189" spans="6:20" x14ac:dyDescent="0.2">
      <c r="F3189" s="26" t="s">
        <v>4451</v>
      </c>
      <c r="G3189" s="27">
        <v>1.12052435420036E-2</v>
      </c>
      <c r="H3189" s="27" t="s">
        <v>1309</v>
      </c>
      <c r="I3189" s="27" t="s">
        <v>1309</v>
      </c>
      <c r="J3189" s="27" t="s">
        <v>1309</v>
      </c>
      <c r="K3189" s="27" t="s">
        <v>1309</v>
      </c>
      <c r="L3189" s="27" t="s">
        <v>1309</v>
      </c>
      <c r="M3189" s="27"/>
      <c r="T3189" s="10"/>
    </row>
    <row r="3190" spans="6:20" x14ac:dyDescent="0.2">
      <c r="F3190" s="26" t="s">
        <v>4452</v>
      </c>
      <c r="G3190" s="27">
        <v>6.74397075267106E-4</v>
      </c>
      <c r="H3190" s="27" t="s">
        <v>1309</v>
      </c>
      <c r="I3190" s="27" t="s">
        <v>1309</v>
      </c>
      <c r="J3190" s="27" t="s">
        <v>1309</v>
      </c>
      <c r="K3190" s="27" t="s">
        <v>1309</v>
      </c>
      <c r="L3190" s="27" t="s">
        <v>1309</v>
      </c>
      <c r="M3190" s="27"/>
      <c r="T3190" s="10"/>
    </row>
    <row r="3191" spans="6:20" x14ac:dyDescent="0.2">
      <c r="F3191" s="26" t="s">
        <v>4453</v>
      </c>
      <c r="G3191" s="27">
        <v>1.27249046238029E-2</v>
      </c>
      <c r="H3191" s="27" t="s">
        <v>1309</v>
      </c>
      <c r="I3191" s="27" t="s">
        <v>1309</v>
      </c>
      <c r="J3191" s="27" t="s">
        <v>1309</v>
      </c>
      <c r="K3191" s="27" t="s">
        <v>1309</v>
      </c>
      <c r="L3191" s="27" t="s">
        <v>1309</v>
      </c>
      <c r="M3191" s="27"/>
      <c r="T3191" s="10"/>
    </row>
    <row r="3192" spans="6:20" x14ac:dyDescent="0.2">
      <c r="F3192" s="26" t="s">
        <v>4454</v>
      </c>
      <c r="G3192" s="27">
        <v>1.7166798160149299E-3</v>
      </c>
      <c r="H3192" s="27" t="s">
        <v>1309</v>
      </c>
      <c r="I3192" s="27" t="s">
        <v>1309</v>
      </c>
      <c r="J3192" s="27" t="s">
        <v>1309</v>
      </c>
      <c r="K3192" s="27" t="s">
        <v>1309</v>
      </c>
      <c r="L3192" s="27" t="s">
        <v>1309</v>
      </c>
      <c r="M3192" s="27"/>
      <c r="T3192" s="10"/>
    </row>
    <row r="3193" spans="6:20" x14ac:dyDescent="0.2">
      <c r="F3193" s="26" t="s">
        <v>4455</v>
      </c>
      <c r="G3193" s="27">
        <v>1.2781231586790599E-2</v>
      </c>
      <c r="H3193" s="27" t="s">
        <v>1309</v>
      </c>
      <c r="I3193" s="27" t="s">
        <v>1309</v>
      </c>
      <c r="J3193" s="27" t="s">
        <v>1309</v>
      </c>
      <c r="K3193" s="27" t="s">
        <v>1309</v>
      </c>
      <c r="L3193" s="27" t="s">
        <v>1309</v>
      </c>
      <c r="M3193" s="27"/>
      <c r="T3193" s="10"/>
    </row>
    <row r="3194" spans="6:20" x14ac:dyDescent="0.2">
      <c r="F3194" s="26" t="s">
        <v>4456</v>
      </c>
      <c r="G3194" s="27">
        <v>9.0968296643863696E-3</v>
      </c>
      <c r="H3194" s="27" t="s">
        <v>1309</v>
      </c>
      <c r="I3194" s="27" t="s">
        <v>1309</v>
      </c>
      <c r="J3194" s="27" t="s">
        <v>1309</v>
      </c>
      <c r="K3194" s="27" t="s">
        <v>1309</v>
      </c>
      <c r="L3194" s="27" t="s">
        <v>1309</v>
      </c>
      <c r="M3194" s="27"/>
      <c r="T3194" s="10"/>
    </row>
    <row r="3195" spans="6:20" x14ac:dyDescent="0.2">
      <c r="F3195" s="26" t="s">
        <v>4457</v>
      </c>
      <c r="G3195" s="27">
        <v>6.8203706683392703E-3</v>
      </c>
      <c r="H3195" s="27" t="s">
        <v>1309</v>
      </c>
      <c r="I3195" s="27" t="s">
        <v>1309</v>
      </c>
      <c r="J3195" s="27" t="s">
        <v>1309</v>
      </c>
      <c r="K3195" s="27" t="s">
        <v>1309</v>
      </c>
      <c r="L3195" s="27" t="s">
        <v>1309</v>
      </c>
      <c r="M3195" s="27"/>
      <c r="T3195" s="10"/>
    </row>
    <row r="3196" spans="6:20" x14ac:dyDescent="0.2">
      <c r="F3196" s="26" t="s">
        <v>4458</v>
      </c>
      <c r="G3196" s="27">
        <v>5.4216710180671401E-3</v>
      </c>
      <c r="H3196" s="27" t="s">
        <v>1309</v>
      </c>
      <c r="I3196" s="27" t="s">
        <v>1309</v>
      </c>
      <c r="J3196" s="27" t="s">
        <v>1309</v>
      </c>
      <c r="K3196" s="27" t="s">
        <v>1309</v>
      </c>
      <c r="L3196" s="27" t="s">
        <v>1309</v>
      </c>
      <c r="M3196" s="27"/>
      <c r="T3196" s="10"/>
    </row>
    <row r="3197" spans="6:20" x14ac:dyDescent="0.2">
      <c r="F3197" s="26" t="s">
        <v>4459</v>
      </c>
      <c r="G3197" s="27">
        <v>2.9280926947245899E-2</v>
      </c>
      <c r="H3197" s="27">
        <v>1.5561381156798801E-2</v>
      </c>
      <c r="I3197" s="27">
        <v>1.6952157552726301E-2</v>
      </c>
      <c r="J3197" s="27">
        <v>1.31595661661701E-2</v>
      </c>
      <c r="K3197" s="27">
        <v>2.3285692724139901E-2</v>
      </c>
      <c r="L3197" s="27">
        <v>4.3035471295938803E-3</v>
      </c>
      <c r="M3197" s="27"/>
      <c r="T3197" s="10"/>
    </row>
    <row r="3198" spans="6:20" x14ac:dyDescent="0.2">
      <c r="F3198" s="26" t="s">
        <v>4460</v>
      </c>
      <c r="G3198" s="27">
        <v>5.4558092699174198E-3</v>
      </c>
      <c r="H3198" s="27" t="s">
        <v>1309</v>
      </c>
      <c r="I3198" s="27" t="s">
        <v>1309</v>
      </c>
      <c r="J3198" s="27" t="s">
        <v>1309</v>
      </c>
      <c r="K3198" s="27" t="s">
        <v>1309</v>
      </c>
      <c r="L3198" s="27" t="s">
        <v>1309</v>
      </c>
      <c r="M3198" s="27"/>
      <c r="T3198" s="10"/>
    </row>
    <row r="3199" spans="6:20" x14ac:dyDescent="0.2">
      <c r="F3199" s="26" t="s">
        <v>4461</v>
      </c>
      <c r="G3199" s="27">
        <v>8.0645382931395105E-3</v>
      </c>
      <c r="H3199" s="27">
        <v>1.5053192629187299E-2</v>
      </c>
      <c r="I3199" s="27">
        <v>2.6134649957645899E-2</v>
      </c>
      <c r="J3199" s="27">
        <v>4.3996619834760699E-2</v>
      </c>
      <c r="K3199" s="27" t="s">
        <v>1309</v>
      </c>
      <c r="L3199" s="27" t="s">
        <v>1309</v>
      </c>
      <c r="M3199" s="27"/>
      <c r="T3199" s="10"/>
    </row>
    <row r="3200" spans="6:20" x14ac:dyDescent="0.2">
      <c r="F3200" s="26" t="s">
        <v>4462</v>
      </c>
      <c r="G3200" s="27">
        <v>9.4990385346649907E-3</v>
      </c>
      <c r="H3200" s="27" t="s">
        <v>1309</v>
      </c>
      <c r="I3200" s="27" t="s">
        <v>1309</v>
      </c>
      <c r="J3200" s="27" t="s">
        <v>1309</v>
      </c>
      <c r="K3200" s="27" t="s">
        <v>1309</v>
      </c>
      <c r="L3200" s="27" t="s">
        <v>1309</v>
      </c>
      <c r="M3200" s="27"/>
      <c r="T3200" s="10"/>
    </row>
    <row r="3201" spans="6:20" x14ac:dyDescent="0.2">
      <c r="F3201" s="26" t="s">
        <v>4463</v>
      </c>
      <c r="G3201" s="27">
        <v>1.73315136204002E-3</v>
      </c>
      <c r="H3201" s="27" t="s">
        <v>1309</v>
      </c>
      <c r="I3201" s="27" t="s">
        <v>1309</v>
      </c>
      <c r="J3201" s="27" t="s">
        <v>1309</v>
      </c>
      <c r="K3201" s="27" t="s">
        <v>1309</v>
      </c>
      <c r="L3201" s="27" t="s">
        <v>1309</v>
      </c>
      <c r="M3201" s="27"/>
      <c r="T3201" s="10"/>
    </row>
    <row r="3202" spans="6:20" x14ac:dyDescent="0.2">
      <c r="F3202" s="26" t="s">
        <v>4464</v>
      </c>
      <c r="G3202" s="27">
        <v>4.35476082384843E-4</v>
      </c>
      <c r="H3202" s="27" t="s">
        <v>1309</v>
      </c>
      <c r="I3202" s="27" t="s">
        <v>1309</v>
      </c>
      <c r="J3202" s="27" t="s">
        <v>1309</v>
      </c>
      <c r="K3202" s="27" t="s">
        <v>1309</v>
      </c>
      <c r="L3202" s="27" t="s">
        <v>1309</v>
      </c>
      <c r="M3202" s="27"/>
      <c r="T3202" s="10"/>
    </row>
    <row r="3203" spans="6:20" x14ac:dyDescent="0.2">
      <c r="F3203" s="26" t="s">
        <v>4465</v>
      </c>
      <c r="G3203" s="27">
        <v>1.72375536088544E-2</v>
      </c>
      <c r="H3203" s="27">
        <v>6.4554099634821704E-3</v>
      </c>
      <c r="I3203" s="27" t="s">
        <v>1309</v>
      </c>
      <c r="J3203" s="27" t="s">
        <v>1309</v>
      </c>
      <c r="K3203" s="27" t="s">
        <v>1309</v>
      </c>
      <c r="L3203" s="27" t="s">
        <v>1309</v>
      </c>
      <c r="M3203" s="27"/>
      <c r="T3203" s="10"/>
    </row>
    <row r="3204" spans="6:20" x14ac:dyDescent="0.2">
      <c r="F3204" s="26" t="s">
        <v>4466</v>
      </c>
      <c r="G3204" s="27">
        <v>4.7023769158218596E-3</v>
      </c>
      <c r="H3204" s="27" t="s">
        <v>1309</v>
      </c>
      <c r="I3204" s="27" t="s">
        <v>1309</v>
      </c>
      <c r="J3204" s="27" t="s">
        <v>1309</v>
      </c>
      <c r="K3204" s="27" t="s">
        <v>1309</v>
      </c>
      <c r="L3204" s="27" t="s">
        <v>1309</v>
      </c>
      <c r="M3204" s="27"/>
      <c r="T3204" s="10"/>
    </row>
    <row r="3205" spans="6:20" x14ac:dyDescent="0.2">
      <c r="F3205" s="31"/>
      <c r="G3205" s="27">
        <v>4.1281236419043299E-2</v>
      </c>
      <c r="H3205" s="27" t="s">
        <v>1309</v>
      </c>
      <c r="I3205" s="27" t="s">
        <v>1309</v>
      </c>
      <c r="J3205" s="27" t="s">
        <v>1309</v>
      </c>
      <c r="K3205" s="27" t="s">
        <v>1309</v>
      </c>
      <c r="L3205" s="27" t="s">
        <v>1309</v>
      </c>
      <c r="M3205" s="27"/>
      <c r="T3205" s="10"/>
    </row>
    <row r="3206" spans="6:20" x14ac:dyDescent="0.2">
      <c r="F3206" s="26" t="s">
        <v>4467</v>
      </c>
      <c r="G3206" s="27">
        <v>2.40580078674393E-3</v>
      </c>
      <c r="H3206" s="27">
        <v>7.5977291978831E-4</v>
      </c>
      <c r="I3206" s="27">
        <v>1.66654294872693E-2</v>
      </c>
      <c r="J3206" s="27">
        <v>1.9434594756079698E-2</v>
      </c>
      <c r="K3206" s="27" t="s">
        <v>1309</v>
      </c>
      <c r="L3206" s="27">
        <v>2.2057349367048201E-2</v>
      </c>
      <c r="M3206" s="27"/>
      <c r="T3206" s="10"/>
    </row>
    <row r="3207" spans="6:20" x14ac:dyDescent="0.2">
      <c r="F3207" s="26" t="s">
        <v>4468</v>
      </c>
      <c r="G3207" s="27">
        <v>1.1645987846700699E-2</v>
      </c>
      <c r="H3207" s="27" t="s">
        <v>1309</v>
      </c>
      <c r="I3207" s="27" t="s">
        <v>1309</v>
      </c>
      <c r="J3207" s="27" t="s">
        <v>1309</v>
      </c>
      <c r="K3207" s="27" t="s">
        <v>1309</v>
      </c>
      <c r="L3207" s="27" t="s">
        <v>1309</v>
      </c>
      <c r="M3207" s="27"/>
      <c r="T3207" s="10"/>
    </row>
    <row r="3208" spans="6:20" x14ac:dyDescent="0.2">
      <c r="F3208" s="26" t="s">
        <v>4469</v>
      </c>
      <c r="G3208" s="27">
        <v>4.5167639686859596E-3</v>
      </c>
      <c r="H3208" s="27" t="s">
        <v>1309</v>
      </c>
      <c r="I3208" s="27">
        <v>4.0602991903846503E-2</v>
      </c>
      <c r="J3208" s="27" t="s">
        <v>1309</v>
      </c>
      <c r="K3208" s="27" t="s">
        <v>1309</v>
      </c>
      <c r="L3208" s="27" t="s">
        <v>1309</v>
      </c>
      <c r="M3208" s="27"/>
      <c r="T3208" s="10"/>
    </row>
    <row r="3209" spans="6:20" x14ac:dyDescent="0.2">
      <c r="F3209" s="26" t="s">
        <v>4470</v>
      </c>
      <c r="G3209" s="27">
        <v>4.2905926786788303E-3</v>
      </c>
      <c r="H3209" s="27" t="s">
        <v>1309</v>
      </c>
      <c r="I3209" s="27" t="s">
        <v>1309</v>
      </c>
      <c r="J3209" s="27" t="s">
        <v>1309</v>
      </c>
      <c r="K3209" s="27" t="s">
        <v>1309</v>
      </c>
      <c r="L3209" s="27" t="s">
        <v>1309</v>
      </c>
      <c r="M3209" s="27"/>
      <c r="T3209" s="10"/>
    </row>
    <row r="3210" spans="6:20" x14ac:dyDescent="0.2">
      <c r="F3210" s="26" t="s">
        <v>4471</v>
      </c>
      <c r="G3210" s="27">
        <v>1.4233460216866001E-2</v>
      </c>
      <c r="H3210" s="27" t="s">
        <v>1309</v>
      </c>
      <c r="I3210" s="27" t="s">
        <v>1309</v>
      </c>
      <c r="J3210" s="27" t="s">
        <v>1309</v>
      </c>
      <c r="K3210" s="27" t="s">
        <v>1309</v>
      </c>
      <c r="L3210" s="27" t="s">
        <v>1309</v>
      </c>
      <c r="M3210" s="27"/>
      <c r="T3210" s="10"/>
    </row>
    <row r="3211" spans="6:20" x14ac:dyDescent="0.2">
      <c r="F3211" s="26" t="s">
        <v>4472</v>
      </c>
      <c r="G3211" s="27">
        <v>1.1152913076083499E-2</v>
      </c>
      <c r="H3211" s="27" t="s">
        <v>1309</v>
      </c>
      <c r="I3211" s="27" t="s">
        <v>1309</v>
      </c>
      <c r="J3211" s="27" t="s">
        <v>1309</v>
      </c>
      <c r="K3211" s="27">
        <v>3.5085946115681603E-2</v>
      </c>
      <c r="L3211" s="27" t="s">
        <v>1309</v>
      </c>
      <c r="M3211" s="27"/>
      <c r="T3211" s="10"/>
    </row>
    <row r="3212" spans="6:20" x14ac:dyDescent="0.2">
      <c r="F3212" s="26" t="s">
        <v>4473</v>
      </c>
      <c r="G3212" s="27">
        <v>1.65263050656459E-2</v>
      </c>
      <c r="H3212" s="27">
        <v>3.1514592100421103E-2</v>
      </c>
      <c r="I3212" s="27" t="s">
        <v>1309</v>
      </c>
      <c r="J3212" s="27" t="s">
        <v>1309</v>
      </c>
      <c r="K3212" s="27" t="s">
        <v>1309</v>
      </c>
      <c r="L3212" s="27" t="s">
        <v>1309</v>
      </c>
      <c r="M3212" s="27"/>
      <c r="T3212" s="10"/>
    </row>
    <row r="3213" spans="6:20" x14ac:dyDescent="0.2">
      <c r="F3213" s="26" t="s">
        <v>4474</v>
      </c>
      <c r="G3213" s="27">
        <v>6.4678966898160696E-3</v>
      </c>
      <c r="H3213" s="27" t="s">
        <v>1309</v>
      </c>
      <c r="I3213" s="27" t="s">
        <v>1309</v>
      </c>
      <c r="J3213" s="27" t="s">
        <v>1309</v>
      </c>
      <c r="K3213" s="27" t="s">
        <v>1309</v>
      </c>
      <c r="L3213" s="27" t="s">
        <v>1309</v>
      </c>
      <c r="M3213" s="27"/>
      <c r="T3213" s="10"/>
    </row>
    <row r="3214" spans="6:20" x14ac:dyDescent="0.2">
      <c r="F3214" s="26" t="s">
        <v>4475</v>
      </c>
      <c r="G3214" s="27">
        <v>2.9809218164323398E-3</v>
      </c>
      <c r="H3214" s="27" t="s">
        <v>1309</v>
      </c>
      <c r="I3214" s="27">
        <v>5.1058387497474697E-2</v>
      </c>
      <c r="J3214" s="27" t="s">
        <v>1309</v>
      </c>
      <c r="K3214" s="27" t="s">
        <v>1309</v>
      </c>
      <c r="L3214" s="27" t="s">
        <v>1309</v>
      </c>
      <c r="M3214" s="27"/>
      <c r="T3214" s="10"/>
    </row>
    <row r="3215" spans="6:20" x14ac:dyDescent="0.2">
      <c r="F3215" s="26" t="s">
        <v>4476</v>
      </c>
      <c r="G3215" s="27">
        <v>1.8680813338826902E-2</v>
      </c>
      <c r="H3215" s="27">
        <v>8.6810943964432796E-3</v>
      </c>
      <c r="I3215" s="27">
        <v>7.6335816166703697E-3</v>
      </c>
      <c r="J3215" s="27" t="s">
        <v>1309</v>
      </c>
      <c r="K3215" s="27">
        <v>3.77276694580208E-2</v>
      </c>
      <c r="L3215" s="27">
        <v>8.8704743385702098E-2</v>
      </c>
      <c r="M3215" s="27"/>
      <c r="T3215" s="10"/>
    </row>
    <row r="3216" spans="6:20" x14ac:dyDescent="0.2">
      <c r="F3216" s="26" t="s">
        <v>4477</v>
      </c>
      <c r="G3216" s="27">
        <v>1.6537357019852199E-2</v>
      </c>
      <c r="H3216" s="27" t="s">
        <v>1309</v>
      </c>
      <c r="I3216" s="27" t="s">
        <v>1309</v>
      </c>
      <c r="J3216" s="27" t="s">
        <v>1309</v>
      </c>
      <c r="K3216" s="27" t="s">
        <v>1309</v>
      </c>
      <c r="L3216" s="27" t="s">
        <v>1309</v>
      </c>
      <c r="M3216" s="27"/>
      <c r="T3216" s="10"/>
    </row>
    <row r="3217" spans="6:20" x14ac:dyDescent="0.2">
      <c r="F3217" s="26" t="s">
        <v>4478</v>
      </c>
      <c r="G3217" s="27">
        <v>6.5182710987260698E-3</v>
      </c>
      <c r="H3217" s="27">
        <v>4.7612947691362296E-3</v>
      </c>
      <c r="I3217" s="27">
        <v>1.1920076606366599E-2</v>
      </c>
      <c r="J3217" s="27">
        <v>2.11183577613493E-2</v>
      </c>
      <c r="K3217" s="27">
        <v>7.3576189070337396E-3</v>
      </c>
      <c r="L3217" s="27">
        <v>8.9296551631599802E-3</v>
      </c>
      <c r="M3217" s="27"/>
      <c r="T3217" s="10"/>
    </row>
    <row r="3218" spans="6:20" x14ac:dyDescent="0.2">
      <c r="F3218" s="26" t="s">
        <v>4479</v>
      </c>
      <c r="G3218" s="27">
        <v>8.6825592209993196E-4</v>
      </c>
      <c r="H3218" s="27" t="s">
        <v>1309</v>
      </c>
      <c r="I3218" s="27" t="s">
        <v>1309</v>
      </c>
      <c r="J3218" s="27" t="s">
        <v>1309</v>
      </c>
      <c r="K3218" s="27" t="s">
        <v>1309</v>
      </c>
      <c r="L3218" s="27" t="s">
        <v>1309</v>
      </c>
      <c r="M3218" s="27"/>
      <c r="T3218" s="10"/>
    </row>
    <row r="3219" spans="6:20" x14ac:dyDescent="0.2">
      <c r="F3219" s="26" t="s">
        <v>4480</v>
      </c>
      <c r="G3219" s="27">
        <v>1.24282078219252E-2</v>
      </c>
      <c r="H3219" s="27" t="s">
        <v>1309</v>
      </c>
      <c r="I3219" s="27" t="s">
        <v>1309</v>
      </c>
      <c r="J3219" s="27" t="s">
        <v>1309</v>
      </c>
      <c r="K3219" s="27" t="s">
        <v>1309</v>
      </c>
      <c r="L3219" s="27" t="s">
        <v>1309</v>
      </c>
      <c r="M3219" s="27"/>
      <c r="T3219" s="10"/>
    </row>
    <row r="3220" spans="6:20" x14ac:dyDescent="0.2">
      <c r="F3220" s="26" t="s">
        <v>4481</v>
      </c>
      <c r="G3220" s="27">
        <v>2.6575236173482101E-3</v>
      </c>
      <c r="H3220" s="27" t="s">
        <v>1309</v>
      </c>
      <c r="I3220" s="27" t="s">
        <v>1309</v>
      </c>
      <c r="J3220" s="27" t="s">
        <v>1309</v>
      </c>
      <c r="K3220" s="27" t="s">
        <v>1309</v>
      </c>
      <c r="L3220" s="27" t="s">
        <v>1309</v>
      </c>
      <c r="M3220" s="27"/>
      <c r="T3220" s="10"/>
    </row>
    <row r="3221" spans="6:20" x14ac:dyDescent="0.2">
      <c r="F3221" s="26" t="s">
        <v>4482</v>
      </c>
      <c r="G3221" s="27">
        <v>4.2029043487879104E-3</v>
      </c>
      <c r="H3221" s="27" t="s">
        <v>1309</v>
      </c>
      <c r="I3221" s="27" t="s">
        <v>1309</v>
      </c>
      <c r="J3221" s="27" t="s">
        <v>1309</v>
      </c>
      <c r="K3221" s="27" t="s">
        <v>1309</v>
      </c>
      <c r="L3221" s="27" t="s">
        <v>1309</v>
      </c>
      <c r="M3221" s="27"/>
      <c r="T3221" s="10"/>
    </row>
    <row r="3222" spans="6:20" x14ac:dyDescent="0.2">
      <c r="F3222" s="26" t="s">
        <v>4483</v>
      </c>
      <c r="G3222" s="27">
        <v>5.5544684801491703E-3</v>
      </c>
      <c r="H3222" s="27">
        <v>8.0620090350571105E-2</v>
      </c>
      <c r="I3222" s="27" t="s">
        <v>1309</v>
      </c>
      <c r="J3222" s="27" t="s">
        <v>1309</v>
      </c>
      <c r="K3222" s="27" t="s">
        <v>1309</v>
      </c>
      <c r="L3222" s="27" t="s">
        <v>1309</v>
      </c>
      <c r="M3222" s="27"/>
      <c r="T3222" s="10"/>
    </row>
    <row r="3223" spans="6:20" x14ac:dyDescent="0.2">
      <c r="F3223" s="26" t="s">
        <v>4484</v>
      </c>
      <c r="G3223" s="27">
        <v>1.05568379135764E-2</v>
      </c>
      <c r="H3223" s="27">
        <v>8.2523179462433999E-3</v>
      </c>
      <c r="I3223" s="27">
        <v>1.7819220228990702E-2</v>
      </c>
      <c r="J3223" s="27" t="s">
        <v>1309</v>
      </c>
      <c r="K3223" s="27" t="s">
        <v>1309</v>
      </c>
      <c r="L3223" s="27" t="s">
        <v>1309</v>
      </c>
      <c r="M3223" s="27"/>
      <c r="T3223" s="10"/>
    </row>
    <row r="3224" spans="6:20" x14ac:dyDescent="0.2">
      <c r="F3224" s="26" t="s">
        <v>4485</v>
      </c>
      <c r="G3224" s="27">
        <v>1.11297302509219E-2</v>
      </c>
      <c r="H3224" s="27" t="s">
        <v>1309</v>
      </c>
      <c r="I3224" s="27" t="s">
        <v>1309</v>
      </c>
      <c r="J3224" s="27" t="s">
        <v>1309</v>
      </c>
      <c r="K3224" s="27" t="s">
        <v>1309</v>
      </c>
      <c r="L3224" s="27" t="s">
        <v>1309</v>
      </c>
      <c r="M3224" s="27"/>
      <c r="T3224" s="10"/>
    </row>
    <row r="3225" spans="6:20" x14ac:dyDescent="0.2">
      <c r="F3225" s="26" t="s">
        <v>4486</v>
      </c>
      <c r="G3225" s="27">
        <v>5.8495249510616201E-3</v>
      </c>
      <c r="H3225" s="27" t="s">
        <v>1309</v>
      </c>
      <c r="I3225" s="27" t="s">
        <v>1309</v>
      </c>
      <c r="J3225" s="27" t="s">
        <v>1309</v>
      </c>
      <c r="K3225" s="27" t="s">
        <v>1309</v>
      </c>
      <c r="L3225" s="27" t="s">
        <v>1309</v>
      </c>
      <c r="M3225" s="27"/>
      <c r="T3225" s="10"/>
    </row>
    <row r="3226" spans="6:20" x14ac:dyDescent="0.2">
      <c r="F3226" s="26" t="s">
        <v>4487</v>
      </c>
      <c r="G3226" s="27">
        <v>2.9626116316817399E-3</v>
      </c>
      <c r="H3226" s="27">
        <v>4.2364700273671502E-3</v>
      </c>
      <c r="I3226" s="27">
        <v>2.1146342209940102E-3</v>
      </c>
      <c r="J3226" s="27">
        <v>1.45266789046709E-2</v>
      </c>
      <c r="K3226" s="27">
        <v>1.19308193459053E-2</v>
      </c>
      <c r="L3226" s="27">
        <v>1.30959744599983E-2</v>
      </c>
      <c r="M3226" s="27"/>
      <c r="T3226" s="10"/>
    </row>
    <row r="3227" spans="6:20" x14ac:dyDescent="0.2">
      <c r="F3227" s="26" t="s">
        <v>4488</v>
      </c>
      <c r="G3227" s="27">
        <v>5.4782397615962403E-3</v>
      </c>
      <c r="H3227" s="27">
        <v>3.6150488436105001E-2</v>
      </c>
      <c r="I3227" s="27">
        <v>4.4042180619020502E-2</v>
      </c>
      <c r="J3227" s="27">
        <v>2.4512562456138601E-2</v>
      </c>
      <c r="K3227" s="27">
        <v>6.36292811412279E-2</v>
      </c>
      <c r="L3227" s="27" t="s">
        <v>1309</v>
      </c>
      <c r="M3227" s="27"/>
      <c r="T3227" s="10"/>
    </row>
    <row r="3228" spans="6:20" x14ac:dyDescent="0.2">
      <c r="F3228" s="26" t="s">
        <v>4489</v>
      </c>
      <c r="G3228" s="27">
        <v>4.3235364105693097E-3</v>
      </c>
      <c r="H3228" s="27">
        <v>3.0924421449242401E-2</v>
      </c>
      <c r="I3228" s="27">
        <v>1.08859104593566E-2</v>
      </c>
      <c r="J3228" s="27">
        <v>4.0210363209891603E-2</v>
      </c>
      <c r="K3228" s="27">
        <v>2.9558637888518299E-2</v>
      </c>
      <c r="L3228" s="27">
        <v>6.0743604099522099E-2</v>
      </c>
      <c r="M3228" s="27"/>
      <c r="T3228" s="10"/>
    </row>
    <row r="3229" spans="6:20" x14ac:dyDescent="0.2">
      <c r="F3229" s="26" t="s">
        <v>4490</v>
      </c>
      <c r="G3229" s="27">
        <v>2.5313115367933499E-3</v>
      </c>
      <c r="H3229" s="27">
        <v>1.7228852267062E-2</v>
      </c>
      <c r="I3229" s="27" t="s">
        <v>1309</v>
      </c>
      <c r="J3229" s="27" t="s">
        <v>1309</v>
      </c>
      <c r="K3229" s="27" t="s">
        <v>1309</v>
      </c>
      <c r="L3229" s="27" t="s">
        <v>1309</v>
      </c>
      <c r="M3229" s="27"/>
      <c r="T3229" s="10"/>
    </row>
    <row r="3230" spans="6:20" x14ac:dyDescent="0.2">
      <c r="F3230" s="26" t="s">
        <v>4491</v>
      </c>
      <c r="G3230" s="27">
        <v>9.0053675873507603E-3</v>
      </c>
      <c r="H3230" s="27" t="s">
        <v>1309</v>
      </c>
      <c r="I3230" s="27" t="s">
        <v>1309</v>
      </c>
      <c r="J3230" s="27" t="s">
        <v>1309</v>
      </c>
      <c r="K3230" s="27" t="s">
        <v>1309</v>
      </c>
      <c r="L3230" s="27" t="s">
        <v>1309</v>
      </c>
      <c r="M3230" s="27"/>
      <c r="T3230" s="10"/>
    </row>
    <row r="3231" spans="6:20" x14ac:dyDescent="0.2">
      <c r="F3231" s="26" t="s">
        <v>4492</v>
      </c>
      <c r="G3231" s="27">
        <v>1.1243376513487601E-2</v>
      </c>
      <c r="H3231" s="27" t="s">
        <v>1309</v>
      </c>
      <c r="I3231" s="27" t="s">
        <v>1309</v>
      </c>
      <c r="J3231" s="27" t="s">
        <v>1309</v>
      </c>
      <c r="K3231" s="27" t="s">
        <v>1309</v>
      </c>
      <c r="L3231" s="27" t="s">
        <v>1309</v>
      </c>
      <c r="M3231" s="27"/>
      <c r="T3231" s="10"/>
    </row>
    <row r="3232" spans="6:20" x14ac:dyDescent="0.2">
      <c r="F3232" s="26" t="s">
        <v>4493</v>
      </c>
      <c r="G3232" s="27">
        <v>2.4759006120876198E-3</v>
      </c>
      <c r="H3232" s="27">
        <v>1.0737918956129401E-3</v>
      </c>
      <c r="I3232" s="27">
        <v>3.9266988119971303E-3</v>
      </c>
      <c r="J3232" s="27">
        <v>3.7699001654385701E-2</v>
      </c>
      <c r="K3232" s="27">
        <v>8.7056278488433902E-3</v>
      </c>
      <c r="L3232" s="27">
        <v>2.4338402494317499E-2</v>
      </c>
      <c r="M3232" s="27"/>
      <c r="T3232" s="10"/>
    </row>
    <row r="3233" spans="6:20" x14ac:dyDescent="0.2">
      <c r="F3233" s="26" t="s">
        <v>4494</v>
      </c>
      <c r="G3233" s="27">
        <v>5.8100053493504401E-3</v>
      </c>
      <c r="H3233" s="27">
        <v>1.01002285133408E-2</v>
      </c>
      <c r="I3233" s="27" t="s">
        <v>1309</v>
      </c>
      <c r="J3233" s="27" t="s">
        <v>1309</v>
      </c>
      <c r="K3233" s="27" t="s">
        <v>1309</v>
      </c>
      <c r="L3233" s="27" t="s">
        <v>1309</v>
      </c>
      <c r="M3233" s="27"/>
      <c r="T3233" s="10"/>
    </row>
    <row r="3234" spans="6:20" x14ac:dyDescent="0.2">
      <c r="F3234" s="26" t="s">
        <v>4495</v>
      </c>
      <c r="G3234" s="27">
        <v>3.5548046007586702E-3</v>
      </c>
      <c r="H3234" s="27" t="s">
        <v>1309</v>
      </c>
      <c r="I3234" s="27" t="s">
        <v>1309</v>
      </c>
      <c r="J3234" s="27" t="s">
        <v>1309</v>
      </c>
      <c r="K3234" s="27" t="s">
        <v>1309</v>
      </c>
      <c r="L3234" s="27" t="s">
        <v>1309</v>
      </c>
      <c r="M3234" s="27"/>
      <c r="T3234" s="10"/>
    </row>
    <row r="3235" spans="6:20" x14ac:dyDescent="0.2">
      <c r="F3235" s="26" t="s">
        <v>4496</v>
      </c>
      <c r="G3235" s="27">
        <v>1.3592763034631101E-2</v>
      </c>
      <c r="H3235" s="27">
        <v>1.2250790273358301E-2</v>
      </c>
      <c r="I3235" s="27">
        <v>1.0572688814837999E-2</v>
      </c>
      <c r="J3235" s="27">
        <v>2.3141145797989499E-2</v>
      </c>
      <c r="K3235" s="27">
        <v>8.1054682625934897E-3</v>
      </c>
      <c r="L3235" s="27">
        <v>9.4021062020859594E-3</v>
      </c>
      <c r="M3235" s="27"/>
      <c r="T3235" s="10"/>
    </row>
    <row r="3236" spans="6:20" x14ac:dyDescent="0.2">
      <c r="F3236" s="26" t="s">
        <v>4497</v>
      </c>
      <c r="G3236" s="27">
        <v>2.2325647228086899E-3</v>
      </c>
      <c r="H3236" s="27">
        <v>6.0872313773402903E-3</v>
      </c>
      <c r="I3236" s="27">
        <v>4.1178549189609696E-3</v>
      </c>
      <c r="J3236" s="27">
        <v>3.7658098595017203E-2</v>
      </c>
      <c r="K3236" s="27">
        <v>9.5364618615976504E-3</v>
      </c>
      <c r="L3236" s="27">
        <v>5.6076839398556198E-2</v>
      </c>
      <c r="M3236" s="27"/>
      <c r="T3236" s="10"/>
    </row>
    <row r="3237" spans="6:20" x14ac:dyDescent="0.2">
      <c r="F3237" s="26" t="s">
        <v>4498</v>
      </c>
      <c r="G3237" s="27">
        <v>1.04792399331278E-2</v>
      </c>
      <c r="H3237" s="27">
        <v>1.3109726849057099E-2</v>
      </c>
      <c r="I3237" s="27" t="s">
        <v>1309</v>
      </c>
      <c r="J3237" s="27">
        <v>4.9600367466396096E-3</v>
      </c>
      <c r="K3237" s="27" t="s">
        <v>1309</v>
      </c>
      <c r="L3237" s="27" t="s">
        <v>1309</v>
      </c>
      <c r="M3237" s="27"/>
      <c r="T3237" s="10"/>
    </row>
    <row r="3238" spans="6:20" x14ac:dyDescent="0.2">
      <c r="F3238" s="26" t="s">
        <v>4499</v>
      </c>
      <c r="G3238" s="27">
        <v>4.4891051805095401E-2</v>
      </c>
      <c r="H3238" s="27" t="s">
        <v>1309</v>
      </c>
      <c r="I3238" s="27" t="s">
        <v>1309</v>
      </c>
      <c r="J3238" s="27" t="s">
        <v>1309</v>
      </c>
      <c r="K3238" s="27" t="s">
        <v>1309</v>
      </c>
      <c r="L3238" s="27" t="s">
        <v>1309</v>
      </c>
      <c r="M3238" s="27"/>
      <c r="T3238" s="10"/>
    </row>
    <row r="3239" spans="6:20" x14ac:dyDescent="0.2">
      <c r="F3239" s="26" t="s">
        <v>4500</v>
      </c>
      <c r="G3239" s="27">
        <v>2.62268641852575E-3</v>
      </c>
      <c r="H3239" s="27">
        <v>1.37287842509253E-2</v>
      </c>
      <c r="I3239" s="27">
        <v>6.3518362998518499E-2</v>
      </c>
      <c r="J3239" s="27">
        <v>1.59129950334688E-2</v>
      </c>
      <c r="K3239" s="27" t="s">
        <v>1309</v>
      </c>
      <c r="L3239" s="27" t="s">
        <v>1309</v>
      </c>
      <c r="M3239" s="27"/>
      <c r="T3239" s="10"/>
    </row>
    <row r="3240" spans="6:20" x14ac:dyDescent="0.2">
      <c r="F3240" s="26" t="s">
        <v>4501</v>
      </c>
      <c r="G3240" s="27">
        <v>5.7533821024529997E-3</v>
      </c>
      <c r="H3240" s="27">
        <v>2.3294058710871601E-2</v>
      </c>
      <c r="I3240" s="27">
        <v>4.2193054461241398E-3</v>
      </c>
      <c r="J3240" s="27">
        <v>3.9501576379664602E-2</v>
      </c>
      <c r="K3240" s="27">
        <v>1.5433634681325E-2</v>
      </c>
      <c r="L3240" s="27">
        <v>1.32120986534081E-2</v>
      </c>
      <c r="M3240" s="27"/>
      <c r="T3240" s="10"/>
    </row>
    <row r="3241" spans="6:20" x14ac:dyDescent="0.2">
      <c r="F3241" s="26" t="s">
        <v>4502</v>
      </c>
      <c r="G3241" s="27">
        <v>1.9172730881510201E-2</v>
      </c>
      <c r="H3241" s="27" t="s">
        <v>1309</v>
      </c>
      <c r="I3241" s="27" t="s">
        <v>1309</v>
      </c>
      <c r="J3241" s="27" t="s">
        <v>1309</v>
      </c>
      <c r="K3241" s="27" t="s">
        <v>1309</v>
      </c>
      <c r="L3241" s="27" t="s">
        <v>1309</v>
      </c>
      <c r="M3241" s="27"/>
      <c r="T3241" s="10"/>
    </row>
    <row r="3242" spans="6:20" x14ac:dyDescent="0.2">
      <c r="F3242" s="26" t="s">
        <v>4503</v>
      </c>
      <c r="G3242" s="27">
        <v>3.79199403978135E-3</v>
      </c>
      <c r="H3242" s="27" t="s">
        <v>1309</v>
      </c>
      <c r="I3242" s="27" t="s">
        <v>1309</v>
      </c>
      <c r="J3242" s="27" t="s">
        <v>1309</v>
      </c>
      <c r="K3242" s="27" t="s">
        <v>1309</v>
      </c>
      <c r="L3242" s="27" t="s">
        <v>1309</v>
      </c>
      <c r="M3242" s="27"/>
      <c r="T3242" s="10"/>
    </row>
    <row r="3243" spans="6:20" x14ac:dyDescent="0.2">
      <c r="F3243" s="26" t="s">
        <v>4504</v>
      </c>
      <c r="G3243" s="27">
        <v>1.65638044065642E-2</v>
      </c>
      <c r="H3243" s="27" t="s">
        <v>1309</v>
      </c>
      <c r="I3243" s="27" t="s">
        <v>1309</v>
      </c>
      <c r="J3243" s="27" t="s">
        <v>1309</v>
      </c>
      <c r="K3243" s="27" t="s">
        <v>1309</v>
      </c>
      <c r="L3243" s="27" t="s">
        <v>1309</v>
      </c>
      <c r="M3243" s="27"/>
      <c r="T3243" s="10"/>
    </row>
    <row r="3244" spans="6:20" x14ac:dyDescent="0.2">
      <c r="F3244" s="26" t="s">
        <v>4505</v>
      </c>
      <c r="G3244" s="27">
        <v>1.12043024361719E-2</v>
      </c>
      <c r="H3244" s="27" t="s">
        <v>1309</v>
      </c>
      <c r="I3244" s="27">
        <v>1.8181604137456901E-2</v>
      </c>
      <c r="J3244" s="27" t="s">
        <v>1309</v>
      </c>
      <c r="K3244" s="27" t="s">
        <v>1309</v>
      </c>
      <c r="L3244" s="27" t="s">
        <v>1309</v>
      </c>
      <c r="M3244" s="27"/>
      <c r="T3244" s="10"/>
    </row>
    <row r="3245" spans="6:20" x14ac:dyDescent="0.2">
      <c r="F3245" s="26" t="s">
        <v>4506</v>
      </c>
      <c r="G3245" s="27">
        <v>2.2505805958422699E-2</v>
      </c>
      <c r="H3245" s="27" t="s">
        <v>1309</v>
      </c>
      <c r="I3245" s="27" t="s">
        <v>1309</v>
      </c>
      <c r="J3245" s="27" t="s">
        <v>1309</v>
      </c>
      <c r="K3245" s="27" t="s">
        <v>1309</v>
      </c>
      <c r="L3245" s="27" t="s">
        <v>1309</v>
      </c>
      <c r="M3245" s="27"/>
      <c r="T3245" s="10"/>
    </row>
    <row r="3246" spans="6:20" x14ac:dyDescent="0.2">
      <c r="F3246" s="26" t="s">
        <v>4507</v>
      </c>
      <c r="G3246" s="27">
        <v>9.3363932135503494E-3</v>
      </c>
      <c r="H3246" s="27">
        <v>1.44935007491938E-2</v>
      </c>
      <c r="I3246" s="27">
        <v>5.6708129052546602E-3</v>
      </c>
      <c r="J3246" s="27">
        <v>2.72142317595781E-2</v>
      </c>
      <c r="K3246" s="27">
        <v>6.2491772852952604E-3</v>
      </c>
      <c r="L3246" s="27" t="s">
        <v>1309</v>
      </c>
      <c r="M3246" s="27"/>
      <c r="T3246" s="10"/>
    </row>
    <row r="3247" spans="6:20" x14ac:dyDescent="0.2">
      <c r="F3247" s="26" t="s">
        <v>4508</v>
      </c>
      <c r="G3247" s="27">
        <v>7.5468955156741804E-2</v>
      </c>
      <c r="H3247" s="27">
        <v>4.7013344616877797E-3</v>
      </c>
      <c r="I3247" s="27">
        <v>5.6933766655200401E-3</v>
      </c>
      <c r="J3247" s="27">
        <v>2.0946817385266998E-2</v>
      </c>
      <c r="K3247" s="27">
        <v>1.3275382941842001E-2</v>
      </c>
      <c r="L3247" s="27">
        <v>6.1874064472137898E-2</v>
      </c>
      <c r="M3247" s="27"/>
      <c r="T3247" s="10"/>
    </row>
    <row r="3248" spans="6:20" x14ac:dyDescent="0.2">
      <c r="F3248" s="26" t="s">
        <v>4509</v>
      </c>
      <c r="G3248" s="27">
        <v>5.26735317277392E-3</v>
      </c>
      <c r="H3248" s="27">
        <v>1.94116934972027E-2</v>
      </c>
      <c r="I3248" s="27" t="s">
        <v>1309</v>
      </c>
      <c r="J3248" s="27" t="s">
        <v>1309</v>
      </c>
      <c r="K3248" s="27" t="s">
        <v>1309</v>
      </c>
      <c r="L3248" s="27" t="s">
        <v>1309</v>
      </c>
      <c r="M3248" s="27"/>
      <c r="T3248" s="10"/>
    </row>
    <row r="3249" spans="6:20" x14ac:dyDescent="0.2">
      <c r="F3249" s="26" t="s">
        <v>4510</v>
      </c>
      <c r="G3249" s="27">
        <v>2.0372255691110102E-3</v>
      </c>
      <c r="H3249" s="27">
        <v>7.2733062446001695E-2</v>
      </c>
      <c r="I3249" s="27">
        <v>1.6900040008167E-2</v>
      </c>
      <c r="J3249" s="27" t="s">
        <v>1309</v>
      </c>
      <c r="K3249" s="27">
        <v>2.67822080591366E-2</v>
      </c>
      <c r="L3249" s="27" t="s">
        <v>1309</v>
      </c>
      <c r="M3249" s="27"/>
      <c r="T3249" s="10"/>
    </row>
    <row r="3250" spans="6:20" x14ac:dyDescent="0.2">
      <c r="F3250" s="26" t="s">
        <v>4511</v>
      </c>
      <c r="G3250" s="27">
        <v>2.62809437411088E-3</v>
      </c>
      <c r="H3250" s="27">
        <v>4.6040726451313303E-2</v>
      </c>
      <c r="I3250" s="27">
        <v>8.8723502735840506E-3</v>
      </c>
      <c r="J3250" s="27">
        <v>1.8684361562190398E-2</v>
      </c>
      <c r="K3250" s="27">
        <v>8.9127733287945893E-3</v>
      </c>
      <c r="L3250" s="27">
        <v>9.3799352294968198E-3</v>
      </c>
      <c r="M3250" s="27"/>
      <c r="T3250" s="10"/>
    </row>
    <row r="3251" spans="6:20" x14ac:dyDescent="0.2">
      <c r="F3251" s="26" t="s">
        <v>4512</v>
      </c>
      <c r="G3251" s="27">
        <v>1.31374948277652E-2</v>
      </c>
      <c r="H3251" s="27">
        <v>0.12961345621395401</v>
      </c>
      <c r="I3251" s="27" t="s">
        <v>1309</v>
      </c>
      <c r="J3251" s="27" t="s">
        <v>1309</v>
      </c>
      <c r="K3251" s="27" t="s">
        <v>1309</v>
      </c>
      <c r="L3251" s="27" t="s">
        <v>1309</v>
      </c>
      <c r="M3251" s="27"/>
      <c r="T3251" s="10"/>
    </row>
    <row r="3252" spans="6:20" x14ac:dyDescent="0.2">
      <c r="F3252" s="26" t="s">
        <v>4513</v>
      </c>
      <c r="G3252" s="27">
        <v>8.2039527727464895E-2</v>
      </c>
      <c r="H3252" s="27" t="s">
        <v>1309</v>
      </c>
      <c r="I3252" s="27" t="s">
        <v>1309</v>
      </c>
      <c r="J3252" s="27" t="s">
        <v>1309</v>
      </c>
      <c r="K3252" s="27" t="s">
        <v>1309</v>
      </c>
      <c r="L3252" s="27" t="s">
        <v>1309</v>
      </c>
      <c r="M3252" s="27"/>
      <c r="T3252" s="10"/>
    </row>
    <row r="3253" spans="6:20" x14ac:dyDescent="0.2">
      <c r="F3253" s="26" t="s">
        <v>4514</v>
      </c>
      <c r="G3253" s="27">
        <v>1.9185341959334402E-2</v>
      </c>
      <c r="H3253" s="27">
        <v>3.2910819634528E-2</v>
      </c>
      <c r="I3253" s="27">
        <v>1.1247810767231E-2</v>
      </c>
      <c r="J3253" s="27">
        <v>1.0798881784616699E-2</v>
      </c>
      <c r="K3253" s="27">
        <v>5.9093278156080002E-2</v>
      </c>
      <c r="L3253" s="27">
        <v>1.5288891153252999E-2</v>
      </c>
      <c r="M3253" s="27"/>
      <c r="T3253" s="10"/>
    </row>
    <row r="3254" spans="6:20" x14ac:dyDescent="0.2">
      <c r="F3254" s="26" t="s">
        <v>4515</v>
      </c>
      <c r="G3254" s="27">
        <v>1.3191229164286101E-2</v>
      </c>
      <c r="H3254" s="27" t="s">
        <v>1309</v>
      </c>
      <c r="I3254" s="27" t="s">
        <v>1309</v>
      </c>
      <c r="J3254" s="27" t="s">
        <v>1309</v>
      </c>
      <c r="K3254" s="27" t="s">
        <v>1309</v>
      </c>
      <c r="L3254" s="27" t="s">
        <v>1309</v>
      </c>
      <c r="M3254" s="27"/>
      <c r="T3254" s="10"/>
    </row>
    <row r="3255" spans="6:20" x14ac:dyDescent="0.2">
      <c r="F3255" s="26" t="s">
        <v>4516</v>
      </c>
      <c r="G3255" s="27">
        <v>2.5802897020576199E-3</v>
      </c>
      <c r="H3255" s="27" t="s">
        <v>1309</v>
      </c>
      <c r="I3255" s="27">
        <v>3.7856766030926997E-2</v>
      </c>
      <c r="J3255" s="27" t="s">
        <v>1309</v>
      </c>
      <c r="K3255" s="27" t="s">
        <v>1309</v>
      </c>
      <c r="L3255" s="27" t="s">
        <v>1309</v>
      </c>
      <c r="M3255" s="27"/>
      <c r="T3255" s="10"/>
    </row>
    <row r="3256" spans="6:20" x14ac:dyDescent="0.2">
      <c r="F3256" s="26" t="s">
        <v>4517</v>
      </c>
      <c r="G3256" s="27">
        <v>1.71518412735451E-3</v>
      </c>
      <c r="H3256" s="27" t="s">
        <v>1309</v>
      </c>
      <c r="I3256" s="27" t="s">
        <v>1309</v>
      </c>
      <c r="J3256" s="27" t="s">
        <v>1309</v>
      </c>
      <c r="K3256" s="27" t="s">
        <v>1309</v>
      </c>
      <c r="L3256" s="27" t="s">
        <v>1309</v>
      </c>
      <c r="M3256" s="27"/>
      <c r="T3256" s="10"/>
    </row>
    <row r="3257" spans="6:20" x14ac:dyDescent="0.2">
      <c r="F3257" s="26" t="s">
        <v>4518</v>
      </c>
      <c r="G3257" s="27">
        <v>1.26208693078733E-2</v>
      </c>
      <c r="H3257" s="27" t="s">
        <v>1309</v>
      </c>
      <c r="I3257" s="27" t="s">
        <v>1309</v>
      </c>
      <c r="J3257" s="27" t="s">
        <v>1309</v>
      </c>
      <c r="K3257" s="27" t="s">
        <v>1309</v>
      </c>
      <c r="L3257" s="27" t="s">
        <v>1309</v>
      </c>
      <c r="M3257" s="27"/>
      <c r="T3257" s="10"/>
    </row>
    <row r="3258" spans="6:20" x14ac:dyDescent="0.2">
      <c r="F3258" s="26" t="s">
        <v>4519</v>
      </c>
      <c r="G3258" s="27">
        <v>3.8359186997226298E-2</v>
      </c>
      <c r="H3258" s="27" t="s">
        <v>1309</v>
      </c>
      <c r="I3258" s="27" t="s">
        <v>1309</v>
      </c>
      <c r="J3258" s="27" t="s">
        <v>1309</v>
      </c>
      <c r="K3258" s="27" t="s">
        <v>1309</v>
      </c>
      <c r="L3258" s="27" t="s">
        <v>1309</v>
      </c>
      <c r="M3258" s="27"/>
      <c r="T3258" s="10"/>
    </row>
    <row r="3259" spans="6:20" x14ac:dyDescent="0.2">
      <c r="F3259" s="26" t="s">
        <v>4520</v>
      </c>
      <c r="G3259" s="27">
        <v>1.8652756038691799E-3</v>
      </c>
      <c r="H3259" s="27">
        <v>9.8143903432412003E-3</v>
      </c>
      <c r="I3259" s="27">
        <v>1.3474574825528001E-3</v>
      </c>
      <c r="J3259" s="27">
        <v>2.3177612844384101E-2</v>
      </c>
      <c r="K3259" s="27">
        <v>8.6387594345999907E-3</v>
      </c>
      <c r="L3259" s="27">
        <v>1.14899500338546E-2</v>
      </c>
      <c r="M3259" s="27"/>
      <c r="T3259" s="10"/>
    </row>
    <row r="3260" spans="6:20" x14ac:dyDescent="0.2">
      <c r="F3260" s="26" t="s">
        <v>4521</v>
      </c>
      <c r="G3260" s="27">
        <v>1.3008113102347001E-2</v>
      </c>
      <c r="H3260" s="27" t="s">
        <v>1309</v>
      </c>
      <c r="I3260" s="27" t="s">
        <v>1309</v>
      </c>
      <c r="J3260" s="27" t="s">
        <v>1309</v>
      </c>
      <c r="K3260" s="27" t="s">
        <v>1309</v>
      </c>
      <c r="L3260" s="27" t="s">
        <v>1309</v>
      </c>
      <c r="M3260" s="27"/>
      <c r="T3260" s="10"/>
    </row>
    <row r="3261" spans="6:20" x14ac:dyDescent="0.2">
      <c r="F3261" s="26" t="s">
        <v>4522</v>
      </c>
      <c r="G3261" s="27">
        <v>8.5467679288519904E-3</v>
      </c>
      <c r="H3261" s="27" t="s">
        <v>1309</v>
      </c>
      <c r="I3261" s="27" t="s">
        <v>1309</v>
      </c>
      <c r="J3261" s="27" t="s">
        <v>1309</v>
      </c>
      <c r="K3261" s="27" t="s">
        <v>1309</v>
      </c>
      <c r="L3261" s="27" t="s">
        <v>1309</v>
      </c>
      <c r="M3261" s="27"/>
      <c r="T3261" s="10"/>
    </row>
    <row r="3262" spans="6:20" x14ac:dyDescent="0.2">
      <c r="F3262" s="26" t="s">
        <v>4523</v>
      </c>
      <c r="G3262" s="27">
        <v>5.5630210172602397E-3</v>
      </c>
      <c r="H3262" s="27">
        <v>5.4342299629037399E-3</v>
      </c>
      <c r="I3262" s="27">
        <v>1.00768935689844E-3</v>
      </c>
      <c r="J3262" s="27">
        <v>1.322674874542E-2</v>
      </c>
      <c r="K3262" s="27">
        <v>9.0167615780400195E-2</v>
      </c>
      <c r="L3262" s="27" t="s">
        <v>1309</v>
      </c>
      <c r="M3262" s="27"/>
      <c r="T3262" s="10"/>
    </row>
    <row r="3263" spans="6:20" x14ac:dyDescent="0.2">
      <c r="F3263" s="26" t="s">
        <v>4524</v>
      </c>
      <c r="G3263" s="27">
        <v>6.6438927344086799E-3</v>
      </c>
      <c r="H3263" s="27">
        <v>8.9936515327235206E-2</v>
      </c>
      <c r="I3263" s="27" t="s">
        <v>1309</v>
      </c>
      <c r="J3263" s="27" t="s">
        <v>1309</v>
      </c>
      <c r="K3263" s="27" t="s">
        <v>1309</v>
      </c>
      <c r="L3263" s="27" t="s">
        <v>1309</v>
      </c>
      <c r="M3263" s="27"/>
      <c r="T3263" s="10"/>
    </row>
    <row r="3264" spans="6:20" x14ac:dyDescent="0.2">
      <c r="F3264" s="26" t="s">
        <v>4525</v>
      </c>
      <c r="G3264" s="27">
        <v>5.96938446300982E-3</v>
      </c>
      <c r="H3264" s="27">
        <v>2.3963845887818899E-2</v>
      </c>
      <c r="I3264" s="27">
        <v>5.0675700621392499E-3</v>
      </c>
      <c r="J3264" s="27">
        <v>3.2100717494651203E-2</v>
      </c>
      <c r="K3264" s="27">
        <v>4.1143065957767004E-3</v>
      </c>
      <c r="L3264" s="27">
        <v>9.8656504406969096E-3</v>
      </c>
      <c r="M3264" s="27"/>
      <c r="T3264" s="10"/>
    </row>
    <row r="3265" spans="6:20" x14ac:dyDescent="0.2">
      <c r="F3265" s="26" t="s">
        <v>4526</v>
      </c>
      <c r="G3265" s="27">
        <v>7.62083442929112E-3</v>
      </c>
      <c r="H3265" s="27">
        <v>8.6092003207010603E-3</v>
      </c>
      <c r="I3265" s="27">
        <v>4.8102983456910803E-2</v>
      </c>
      <c r="J3265" s="27">
        <v>1.4678621728898499E-3</v>
      </c>
      <c r="K3265" s="27">
        <v>7.5671508446035702E-3</v>
      </c>
      <c r="L3265" s="27" t="s">
        <v>1309</v>
      </c>
      <c r="M3265" s="27"/>
      <c r="T3265" s="10"/>
    </row>
    <row r="3266" spans="6:20" x14ac:dyDescent="0.2">
      <c r="F3266" s="31"/>
      <c r="G3266" s="27">
        <v>1.34061385241191E-2</v>
      </c>
      <c r="H3266" s="27">
        <v>1.14616431636876E-2</v>
      </c>
      <c r="I3266" s="27">
        <v>6.0630124038317298E-3</v>
      </c>
      <c r="J3266" s="27">
        <v>6.0659928493866103E-2</v>
      </c>
      <c r="K3266" s="27">
        <v>8.5450348134749297E-3</v>
      </c>
      <c r="L3266" s="27" t="s">
        <v>1309</v>
      </c>
      <c r="M3266" s="27"/>
      <c r="T3266" s="10"/>
    </row>
    <row r="3267" spans="6:20" x14ac:dyDescent="0.2">
      <c r="F3267" s="26" t="s">
        <v>4527</v>
      </c>
      <c r="G3267" s="27">
        <v>1.7090346661218201E-2</v>
      </c>
      <c r="H3267" s="27" t="s">
        <v>1309</v>
      </c>
      <c r="I3267" s="27" t="s">
        <v>1309</v>
      </c>
      <c r="J3267" s="27" t="s">
        <v>1309</v>
      </c>
      <c r="K3267" s="27" t="s">
        <v>1309</v>
      </c>
      <c r="L3267" s="27" t="s">
        <v>1309</v>
      </c>
      <c r="M3267" s="27"/>
      <c r="T3267" s="10"/>
    </row>
    <row r="3268" spans="6:20" x14ac:dyDescent="0.2">
      <c r="F3268" s="26" t="s">
        <v>4528</v>
      </c>
      <c r="G3268" s="27">
        <v>2.2925663902303101E-3</v>
      </c>
      <c r="H3268" s="27" t="s">
        <v>1309</v>
      </c>
      <c r="I3268" s="27" t="s">
        <v>1309</v>
      </c>
      <c r="J3268" s="27" t="s">
        <v>1309</v>
      </c>
      <c r="K3268" s="27" t="s">
        <v>1309</v>
      </c>
      <c r="L3268" s="27" t="s">
        <v>1309</v>
      </c>
      <c r="M3268" s="27"/>
      <c r="T3268" s="10"/>
    </row>
    <row r="3269" spans="6:20" x14ac:dyDescent="0.2">
      <c r="F3269" s="26" t="s">
        <v>4529</v>
      </c>
      <c r="G3269" s="27">
        <v>8.1308719947720594E-3</v>
      </c>
      <c r="H3269" s="27">
        <v>1.0348523406159899E-2</v>
      </c>
      <c r="I3269" s="27">
        <v>6.4689311544043398E-3</v>
      </c>
      <c r="J3269" s="27">
        <v>1.94782241521207E-2</v>
      </c>
      <c r="K3269" s="27">
        <v>1.53727902530085E-2</v>
      </c>
      <c r="L3269" s="27">
        <v>1.04726385832961E-2</v>
      </c>
      <c r="M3269" s="27"/>
      <c r="T3269" s="10"/>
    </row>
    <row r="3270" spans="6:20" x14ac:dyDescent="0.2">
      <c r="F3270" s="26" t="s">
        <v>4530</v>
      </c>
      <c r="G3270" s="27">
        <v>7.9402227607046905E-3</v>
      </c>
      <c r="H3270" s="27">
        <v>1.08409397824624E-2</v>
      </c>
      <c r="I3270" s="27">
        <v>2.5603589490327899E-2</v>
      </c>
      <c r="J3270" s="27" t="s">
        <v>1309</v>
      </c>
      <c r="K3270" s="27" t="s">
        <v>1309</v>
      </c>
      <c r="L3270" s="27">
        <v>1.0664590760921799E-2</v>
      </c>
      <c r="M3270" s="27"/>
      <c r="T3270" s="10"/>
    </row>
    <row r="3271" spans="6:20" x14ac:dyDescent="0.2">
      <c r="F3271" s="26" t="s">
        <v>4531</v>
      </c>
      <c r="G3271" s="27">
        <v>1.9596672914287201E-2</v>
      </c>
      <c r="H3271" s="27" t="s">
        <v>1309</v>
      </c>
      <c r="I3271" s="27" t="s">
        <v>1309</v>
      </c>
      <c r="J3271" s="27" t="s">
        <v>1309</v>
      </c>
      <c r="K3271" s="27" t="s">
        <v>1309</v>
      </c>
      <c r="L3271" s="27" t="s">
        <v>1309</v>
      </c>
      <c r="M3271" s="27"/>
      <c r="T3271" s="10"/>
    </row>
    <row r="3272" spans="6:20" x14ac:dyDescent="0.2">
      <c r="F3272" s="26" t="s">
        <v>4532</v>
      </c>
      <c r="G3272" s="27">
        <v>1.0354586038413599E-2</v>
      </c>
      <c r="H3272" s="27">
        <v>1.20607411036099E-2</v>
      </c>
      <c r="I3272" s="27">
        <v>2.6621743447358499E-3</v>
      </c>
      <c r="J3272" s="27">
        <v>6.8553089976437801E-3</v>
      </c>
      <c r="K3272" s="27">
        <v>1.9042825256899501E-2</v>
      </c>
      <c r="L3272" s="27">
        <v>5.3747720596519699E-3</v>
      </c>
      <c r="M3272" s="27"/>
      <c r="T3272" s="10"/>
    </row>
    <row r="3273" spans="6:20" x14ac:dyDescent="0.2">
      <c r="F3273" s="26" t="s">
        <v>4533</v>
      </c>
      <c r="G3273" s="27">
        <v>3.90048100926456E-3</v>
      </c>
      <c r="H3273" s="27">
        <v>1.5699311069953498E-2</v>
      </c>
      <c r="I3273" s="27">
        <v>3.64150024545698E-3</v>
      </c>
      <c r="J3273" s="27">
        <v>8.6853710552888697E-3</v>
      </c>
      <c r="K3273" s="27">
        <v>8.7567398425256893E-3</v>
      </c>
      <c r="L3273" s="27">
        <v>6.7195826227218897E-3</v>
      </c>
      <c r="M3273" s="27"/>
      <c r="T3273" s="10"/>
    </row>
    <row r="3274" spans="6:20" x14ac:dyDescent="0.2">
      <c r="F3274" s="26" t="s">
        <v>4534</v>
      </c>
      <c r="G3274" s="27">
        <v>7.5761358260648601E-3</v>
      </c>
      <c r="H3274" s="27" t="s">
        <v>1309</v>
      </c>
      <c r="I3274" s="27" t="s">
        <v>1309</v>
      </c>
      <c r="J3274" s="27" t="s">
        <v>1309</v>
      </c>
      <c r="K3274" s="27" t="s">
        <v>1309</v>
      </c>
      <c r="L3274" s="27" t="s">
        <v>1309</v>
      </c>
      <c r="M3274" s="27"/>
      <c r="T3274" s="10"/>
    </row>
    <row r="3275" spans="6:20" x14ac:dyDescent="0.2">
      <c r="F3275" s="26" t="s">
        <v>4535</v>
      </c>
      <c r="G3275" s="27">
        <v>1.12522879003829E-3</v>
      </c>
      <c r="H3275" s="27" t="s">
        <v>1309</v>
      </c>
      <c r="I3275" s="27" t="s">
        <v>1309</v>
      </c>
      <c r="J3275" s="27" t="s">
        <v>1309</v>
      </c>
      <c r="K3275" s="27" t="s">
        <v>1309</v>
      </c>
      <c r="L3275" s="27" t="s">
        <v>1309</v>
      </c>
      <c r="M3275" s="27"/>
      <c r="T3275" s="10"/>
    </row>
    <row r="3276" spans="6:20" x14ac:dyDescent="0.2">
      <c r="F3276" s="26" t="s">
        <v>4536</v>
      </c>
      <c r="G3276" s="27">
        <v>3.4639927452233699E-3</v>
      </c>
      <c r="H3276" s="27" t="s">
        <v>1309</v>
      </c>
      <c r="I3276" s="27" t="s">
        <v>1309</v>
      </c>
      <c r="J3276" s="27" t="s">
        <v>1309</v>
      </c>
      <c r="K3276" s="27" t="s">
        <v>1309</v>
      </c>
      <c r="L3276" s="27" t="s">
        <v>1309</v>
      </c>
      <c r="M3276" s="27"/>
      <c r="T3276" s="10"/>
    </row>
    <row r="3277" spans="6:20" x14ac:dyDescent="0.2">
      <c r="F3277" s="26" t="s">
        <v>4537</v>
      </c>
      <c r="G3277" s="27">
        <v>1.1560689640712401E-3</v>
      </c>
      <c r="H3277" s="27" t="s">
        <v>1309</v>
      </c>
      <c r="I3277" s="27" t="s">
        <v>1309</v>
      </c>
      <c r="J3277" s="27" t="s">
        <v>1309</v>
      </c>
      <c r="K3277" s="27" t="s">
        <v>1309</v>
      </c>
      <c r="L3277" s="27" t="s">
        <v>1309</v>
      </c>
      <c r="M3277" s="27"/>
      <c r="T3277" s="10"/>
    </row>
    <row r="3278" spans="6:20" x14ac:dyDescent="0.2">
      <c r="F3278" s="26" t="s">
        <v>4538</v>
      </c>
      <c r="G3278" s="27">
        <v>4.4062262504439799E-3</v>
      </c>
      <c r="H3278" s="27">
        <v>1.7588270853259199E-2</v>
      </c>
      <c r="I3278" s="27">
        <v>9.4019417891670794E-3</v>
      </c>
      <c r="J3278" s="27">
        <v>2.1086782897721701E-2</v>
      </c>
      <c r="K3278" s="27">
        <v>7.1500380065351197E-3</v>
      </c>
      <c r="L3278" s="27">
        <v>6.6549078552054402E-3</v>
      </c>
      <c r="M3278" s="27"/>
      <c r="T3278" s="10"/>
    </row>
    <row r="3279" spans="6:20" x14ac:dyDescent="0.2">
      <c r="F3279" s="26" t="s">
        <v>4539</v>
      </c>
      <c r="G3279" s="27">
        <v>1.9231926045403401E-3</v>
      </c>
      <c r="H3279" s="27">
        <v>6.8421600098338402E-3</v>
      </c>
      <c r="I3279" s="27">
        <v>6.7091456758399499E-4</v>
      </c>
      <c r="J3279" s="27">
        <v>1.68874531261827E-2</v>
      </c>
      <c r="K3279" s="27">
        <v>6.2639143634303602E-3</v>
      </c>
      <c r="L3279" s="27">
        <v>1.0587609913565599E-2</v>
      </c>
      <c r="M3279" s="27"/>
      <c r="T3279" s="10"/>
    </row>
    <row r="3280" spans="6:20" x14ac:dyDescent="0.2">
      <c r="F3280" s="26" t="s">
        <v>4540</v>
      </c>
      <c r="G3280" s="27">
        <v>1.0250983079891101E-2</v>
      </c>
      <c r="H3280" s="27">
        <v>7.5951597851683396E-4</v>
      </c>
      <c r="I3280" s="27">
        <v>5.1731761842366804E-3</v>
      </c>
      <c r="J3280" s="27">
        <v>1.49682353758706E-2</v>
      </c>
      <c r="K3280" s="27">
        <v>1.1014426500674499E-2</v>
      </c>
      <c r="L3280" s="27">
        <v>4.4182967592418104E-3</v>
      </c>
      <c r="M3280" s="27"/>
      <c r="T3280" s="10"/>
    </row>
    <row r="3281" spans="6:20" x14ac:dyDescent="0.2">
      <c r="F3281" s="26" t="s">
        <v>4541</v>
      </c>
      <c r="G3281" s="27">
        <v>2.3034443708321501E-3</v>
      </c>
      <c r="H3281" s="27" t="s">
        <v>1309</v>
      </c>
      <c r="I3281" s="27" t="s">
        <v>1309</v>
      </c>
      <c r="J3281" s="27" t="s">
        <v>1309</v>
      </c>
      <c r="K3281" s="27" t="s">
        <v>1309</v>
      </c>
      <c r="L3281" s="27" t="s">
        <v>1309</v>
      </c>
      <c r="M3281" s="27"/>
      <c r="T3281" s="10"/>
    </row>
    <row r="3282" spans="6:20" x14ac:dyDescent="0.2">
      <c r="F3282" s="26" t="s">
        <v>4542</v>
      </c>
      <c r="G3282" s="27">
        <v>8.9767463346805496E-3</v>
      </c>
      <c r="H3282" s="27" t="s">
        <v>1309</v>
      </c>
      <c r="I3282" s="27" t="s">
        <v>1309</v>
      </c>
      <c r="J3282" s="27" t="s">
        <v>1309</v>
      </c>
      <c r="K3282" s="27" t="s">
        <v>1309</v>
      </c>
      <c r="L3282" s="27" t="s">
        <v>1309</v>
      </c>
      <c r="M3282" s="27"/>
      <c r="T3282" s="10"/>
    </row>
    <row r="3283" spans="6:20" x14ac:dyDescent="0.2">
      <c r="F3283" s="26" t="s">
        <v>4543</v>
      </c>
      <c r="G3283" s="27">
        <v>1.66203101024903E-2</v>
      </c>
      <c r="H3283" s="27">
        <v>1.04560068004108E-2</v>
      </c>
      <c r="I3283" s="27" t="s">
        <v>1309</v>
      </c>
      <c r="J3283" s="27" t="s">
        <v>1309</v>
      </c>
      <c r="K3283" s="27" t="s">
        <v>1309</v>
      </c>
      <c r="L3283" s="27" t="s">
        <v>1309</v>
      </c>
      <c r="M3283" s="27"/>
      <c r="T3283" s="10"/>
    </row>
    <row r="3284" spans="6:20" x14ac:dyDescent="0.2">
      <c r="F3284" s="26" t="s">
        <v>4544</v>
      </c>
      <c r="G3284" s="27">
        <v>2.9366818339935898E-2</v>
      </c>
      <c r="H3284" s="27" t="s">
        <v>1309</v>
      </c>
      <c r="I3284" s="27" t="s">
        <v>1309</v>
      </c>
      <c r="J3284" s="27" t="s">
        <v>1309</v>
      </c>
      <c r="K3284" s="27" t="s">
        <v>1309</v>
      </c>
      <c r="L3284" s="27" t="s">
        <v>1309</v>
      </c>
      <c r="M3284" s="27"/>
      <c r="T3284" s="10"/>
    </row>
    <row r="3285" spans="6:20" x14ac:dyDescent="0.2">
      <c r="F3285" s="26" t="s">
        <v>4545</v>
      </c>
      <c r="G3285" s="27">
        <v>2.2030284133698601E-3</v>
      </c>
      <c r="H3285" s="27" t="s">
        <v>1309</v>
      </c>
      <c r="I3285" s="27" t="s">
        <v>1309</v>
      </c>
      <c r="J3285" s="27" t="s">
        <v>1309</v>
      </c>
      <c r="K3285" s="27" t="s">
        <v>1309</v>
      </c>
      <c r="L3285" s="27" t="s">
        <v>1309</v>
      </c>
      <c r="M3285" s="27"/>
      <c r="T3285" s="10"/>
    </row>
    <row r="3286" spans="6:20" x14ac:dyDescent="0.2">
      <c r="F3286" s="26" t="s">
        <v>4546</v>
      </c>
      <c r="G3286" s="27">
        <v>3.0654154154908901E-2</v>
      </c>
      <c r="H3286" s="27">
        <v>1.56474674497541E-2</v>
      </c>
      <c r="I3286" s="27">
        <v>3.4703234871594803E-2</v>
      </c>
      <c r="J3286" s="27">
        <v>1.7438579787514799E-2</v>
      </c>
      <c r="K3286" s="27">
        <v>0.100973495881768</v>
      </c>
      <c r="L3286" s="27">
        <v>2.9044248454792999E-3</v>
      </c>
      <c r="M3286" s="27"/>
      <c r="T3286" s="10"/>
    </row>
    <row r="3287" spans="6:20" x14ac:dyDescent="0.2">
      <c r="F3287" s="31"/>
      <c r="G3287" s="27">
        <v>3.0528531952330899E-2</v>
      </c>
      <c r="H3287" s="27" t="s">
        <v>1309</v>
      </c>
      <c r="I3287" s="27" t="s">
        <v>1309</v>
      </c>
      <c r="J3287" s="27" t="s">
        <v>1309</v>
      </c>
      <c r="K3287" s="27" t="s">
        <v>1309</v>
      </c>
      <c r="L3287" s="27" t="s">
        <v>1309</v>
      </c>
      <c r="M3287" s="27"/>
      <c r="T3287" s="10"/>
    </row>
    <row r="3288" spans="6:20" x14ac:dyDescent="0.2">
      <c r="F3288" s="26" t="s">
        <v>4547</v>
      </c>
      <c r="G3288" s="27">
        <v>2.4127343466410602E-3</v>
      </c>
      <c r="H3288" s="27">
        <v>1.6593928736767499E-2</v>
      </c>
      <c r="I3288" s="27">
        <v>3.0003486511745998E-3</v>
      </c>
      <c r="J3288" s="27" t="s">
        <v>1309</v>
      </c>
      <c r="K3288" s="27">
        <v>1.44581494623706E-2</v>
      </c>
      <c r="L3288" s="27" t="s">
        <v>1309</v>
      </c>
      <c r="M3288" s="27"/>
      <c r="T3288" s="10"/>
    </row>
    <row r="3289" spans="6:20" x14ac:dyDescent="0.2">
      <c r="F3289" s="26" t="s">
        <v>4548</v>
      </c>
      <c r="G3289" s="27">
        <v>2.8049823155829202E-3</v>
      </c>
      <c r="H3289" s="27" t="s">
        <v>1309</v>
      </c>
      <c r="I3289" s="27" t="s">
        <v>1309</v>
      </c>
      <c r="J3289" s="27" t="s">
        <v>1309</v>
      </c>
      <c r="K3289" s="27" t="s">
        <v>1309</v>
      </c>
      <c r="L3289" s="27" t="s">
        <v>1309</v>
      </c>
      <c r="M3289" s="27"/>
      <c r="T3289" s="10"/>
    </row>
    <row r="3290" spans="6:20" x14ac:dyDescent="0.2">
      <c r="F3290" s="26" t="s">
        <v>4549</v>
      </c>
      <c r="G3290" s="27">
        <v>3.71539559894712E-3</v>
      </c>
      <c r="H3290" s="27" t="s">
        <v>1309</v>
      </c>
      <c r="I3290" s="27" t="s">
        <v>1309</v>
      </c>
      <c r="J3290" s="27" t="s">
        <v>1309</v>
      </c>
      <c r="K3290" s="27" t="s">
        <v>1309</v>
      </c>
      <c r="L3290" s="27" t="s">
        <v>1309</v>
      </c>
      <c r="M3290" s="27"/>
      <c r="T3290" s="10"/>
    </row>
    <row r="3291" spans="6:20" x14ac:dyDescent="0.2">
      <c r="F3291" s="26" t="s">
        <v>4550</v>
      </c>
      <c r="G3291" s="27">
        <v>4.4122013103289399E-2</v>
      </c>
      <c r="H3291" s="27" t="s">
        <v>1309</v>
      </c>
      <c r="I3291" s="27" t="s">
        <v>1309</v>
      </c>
      <c r="J3291" s="27" t="s">
        <v>1309</v>
      </c>
      <c r="K3291" s="27" t="s">
        <v>1309</v>
      </c>
      <c r="L3291" s="27" t="s">
        <v>1309</v>
      </c>
      <c r="M3291" s="27"/>
      <c r="T3291" s="10"/>
    </row>
    <row r="3292" spans="6:20" x14ac:dyDescent="0.2">
      <c r="F3292" s="26" t="s">
        <v>4551</v>
      </c>
      <c r="G3292" s="27">
        <v>1.01212569294672E-2</v>
      </c>
      <c r="H3292" s="27">
        <v>3.9604021638982898E-2</v>
      </c>
      <c r="I3292" s="27">
        <v>6.4758930390949798E-3</v>
      </c>
      <c r="J3292" s="27" t="s">
        <v>1309</v>
      </c>
      <c r="K3292" s="27" t="s">
        <v>1309</v>
      </c>
      <c r="L3292" s="27" t="s">
        <v>1309</v>
      </c>
      <c r="M3292" s="27"/>
      <c r="T3292" s="10"/>
    </row>
    <row r="3293" spans="6:20" x14ac:dyDescent="0.2">
      <c r="F3293" s="26" t="s">
        <v>4552</v>
      </c>
      <c r="G3293" s="27">
        <v>1.0694144009064E-2</v>
      </c>
      <c r="H3293" s="27" t="s">
        <v>1309</v>
      </c>
      <c r="I3293" s="27" t="s">
        <v>1309</v>
      </c>
      <c r="J3293" s="27" t="s">
        <v>1309</v>
      </c>
      <c r="K3293" s="27" t="s">
        <v>1309</v>
      </c>
      <c r="L3293" s="27" t="s">
        <v>1309</v>
      </c>
      <c r="M3293" s="27"/>
      <c r="T3293" s="10"/>
    </row>
    <row r="3294" spans="6:20" x14ac:dyDescent="0.2">
      <c r="F3294" s="26" t="s">
        <v>4553</v>
      </c>
      <c r="G3294" s="27">
        <v>1.16550185376251E-2</v>
      </c>
      <c r="H3294" s="27">
        <v>7.49945852856312E-3</v>
      </c>
      <c r="I3294" s="27">
        <v>9.7108138803957602E-3</v>
      </c>
      <c r="J3294" s="27">
        <v>2.0415834830398601E-2</v>
      </c>
      <c r="K3294" s="27">
        <v>1.53126557747748E-2</v>
      </c>
      <c r="L3294" s="27">
        <v>2.3601138885109398E-3</v>
      </c>
      <c r="M3294" s="27"/>
      <c r="T3294" s="10"/>
    </row>
    <row r="3295" spans="6:20" x14ac:dyDescent="0.2">
      <c r="F3295" s="26" t="s">
        <v>4554</v>
      </c>
      <c r="G3295" s="27">
        <v>2.0627405666474499E-2</v>
      </c>
      <c r="H3295" s="27" t="s">
        <v>1309</v>
      </c>
      <c r="I3295" s="27" t="s">
        <v>1309</v>
      </c>
      <c r="J3295" s="27" t="s">
        <v>1309</v>
      </c>
      <c r="K3295" s="27" t="s">
        <v>1309</v>
      </c>
      <c r="L3295" s="27" t="s">
        <v>1309</v>
      </c>
      <c r="M3295" s="27"/>
      <c r="T3295" s="10"/>
    </row>
    <row r="3296" spans="6:20" x14ac:dyDescent="0.2">
      <c r="F3296" s="26" t="s">
        <v>4555</v>
      </c>
      <c r="G3296" s="27">
        <v>3.1094409283223799E-2</v>
      </c>
      <c r="H3296" s="27" t="s">
        <v>1309</v>
      </c>
      <c r="I3296" s="27" t="s">
        <v>1309</v>
      </c>
      <c r="J3296" s="27" t="s">
        <v>1309</v>
      </c>
      <c r="K3296" s="27" t="s">
        <v>1309</v>
      </c>
      <c r="L3296" s="27" t="s">
        <v>1309</v>
      </c>
      <c r="M3296" s="27"/>
      <c r="T3296" s="10"/>
    </row>
    <row r="3297" spans="6:20" x14ac:dyDescent="0.2">
      <c r="F3297" s="26" t="s">
        <v>4556</v>
      </c>
      <c r="G3297" s="27">
        <v>2.4395244926613399E-3</v>
      </c>
      <c r="H3297" s="27" t="s">
        <v>1309</v>
      </c>
      <c r="I3297" s="27" t="s">
        <v>1309</v>
      </c>
      <c r="J3297" s="27" t="s">
        <v>1309</v>
      </c>
      <c r="K3297" s="27" t="s">
        <v>1309</v>
      </c>
      <c r="L3297" s="27" t="s">
        <v>1309</v>
      </c>
      <c r="M3297" s="27"/>
      <c r="T3297" s="10"/>
    </row>
    <row r="3298" spans="6:20" x14ac:dyDescent="0.2">
      <c r="F3298" s="26" t="s">
        <v>4557</v>
      </c>
      <c r="G3298" s="27">
        <v>3.7615686927322103E-2</v>
      </c>
      <c r="H3298" s="27" t="s">
        <v>1309</v>
      </c>
      <c r="I3298" s="27" t="s">
        <v>1309</v>
      </c>
      <c r="J3298" s="27" t="s">
        <v>1309</v>
      </c>
      <c r="K3298" s="27">
        <v>1.9913426502707901E-2</v>
      </c>
      <c r="L3298" s="27" t="s">
        <v>1309</v>
      </c>
      <c r="M3298" s="27"/>
      <c r="T3298" s="10"/>
    </row>
    <row r="3299" spans="6:20" x14ac:dyDescent="0.2">
      <c r="F3299" s="26" t="s">
        <v>4558</v>
      </c>
      <c r="G3299" s="27">
        <v>2.3100447346658202E-3</v>
      </c>
      <c r="H3299" s="27" t="s">
        <v>1309</v>
      </c>
      <c r="I3299" s="27" t="s">
        <v>1309</v>
      </c>
      <c r="J3299" s="27" t="s">
        <v>1309</v>
      </c>
      <c r="K3299" s="27" t="s">
        <v>1309</v>
      </c>
      <c r="L3299" s="27" t="s">
        <v>1309</v>
      </c>
      <c r="M3299" s="27"/>
      <c r="T3299" s="10"/>
    </row>
    <row r="3300" spans="6:20" x14ac:dyDescent="0.2">
      <c r="F3300" s="26" t="s">
        <v>4559</v>
      </c>
      <c r="G3300" s="27">
        <v>4.3487159279872199E-2</v>
      </c>
      <c r="H3300" s="27" t="s">
        <v>1309</v>
      </c>
      <c r="I3300" s="27" t="s">
        <v>1309</v>
      </c>
      <c r="J3300" s="27" t="s">
        <v>1309</v>
      </c>
      <c r="K3300" s="27" t="s">
        <v>1309</v>
      </c>
      <c r="L3300" s="27" t="s">
        <v>1309</v>
      </c>
      <c r="M3300" s="27"/>
      <c r="T3300" s="10"/>
    </row>
    <row r="3301" spans="6:20" x14ac:dyDescent="0.2">
      <c r="F3301" s="26" t="s">
        <v>4560</v>
      </c>
      <c r="G3301" s="27">
        <v>1.2218714842664499E-2</v>
      </c>
      <c r="H3301" s="27">
        <v>8.7310774873709703E-3</v>
      </c>
      <c r="I3301" s="27">
        <v>1.8035743955194701E-3</v>
      </c>
      <c r="J3301" s="27">
        <v>1.5704467409450602E-2</v>
      </c>
      <c r="K3301" s="27">
        <v>8.3271507051595993E-3</v>
      </c>
      <c r="L3301" s="27">
        <v>1.1879669301097399E-2</v>
      </c>
      <c r="M3301" s="27"/>
      <c r="T3301" s="10"/>
    </row>
    <row r="3302" spans="6:20" x14ac:dyDescent="0.2">
      <c r="F3302" s="26" t="s">
        <v>4561</v>
      </c>
      <c r="G3302" s="27">
        <v>2.0767009965754799E-2</v>
      </c>
      <c r="H3302" s="27">
        <v>1.6026604982768301E-2</v>
      </c>
      <c r="I3302" s="27">
        <v>8.9183537336042194E-3</v>
      </c>
      <c r="J3302" s="27">
        <v>1.5207700707666199E-2</v>
      </c>
      <c r="K3302" s="27">
        <v>1.14194199666938E-2</v>
      </c>
      <c r="L3302" s="27">
        <v>1.95844166240817E-2</v>
      </c>
      <c r="M3302" s="27"/>
      <c r="T3302" s="10"/>
    </row>
    <row r="3303" spans="6:20" x14ac:dyDescent="0.2">
      <c r="F3303" s="26" t="s">
        <v>4562</v>
      </c>
      <c r="G3303" s="27">
        <v>7.6785509129454303E-3</v>
      </c>
      <c r="H3303" s="27" t="s">
        <v>1309</v>
      </c>
      <c r="I3303" s="27" t="s">
        <v>1309</v>
      </c>
      <c r="J3303" s="27" t="s">
        <v>1309</v>
      </c>
      <c r="K3303" s="27" t="s">
        <v>1309</v>
      </c>
      <c r="L3303" s="27" t="s">
        <v>1309</v>
      </c>
      <c r="M3303" s="27"/>
      <c r="T3303" s="10"/>
    </row>
    <row r="3304" spans="6:20" x14ac:dyDescent="0.2">
      <c r="F3304" s="26" t="s">
        <v>4563</v>
      </c>
      <c r="G3304" s="27">
        <v>1.7355550535060799E-2</v>
      </c>
      <c r="H3304" s="27" t="s">
        <v>1309</v>
      </c>
      <c r="I3304" s="27" t="s">
        <v>1309</v>
      </c>
      <c r="J3304" s="27" t="s">
        <v>1309</v>
      </c>
      <c r="K3304" s="27" t="s">
        <v>1309</v>
      </c>
      <c r="L3304" s="27" t="s">
        <v>1309</v>
      </c>
      <c r="M3304" s="27"/>
      <c r="T3304" s="10"/>
    </row>
    <row r="3305" spans="6:20" x14ac:dyDescent="0.2">
      <c r="F3305" s="26" t="s">
        <v>4564</v>
      </c>
      <c r="G3305" s="27">
        <v>6.05721550910441E-3</v>
      </c>
      <c r="H3305" s="27">
        <v>2.8237828571461902E-2</v>
      </c>
      <c r="I3305" s="27">
        <v>8.2786273193445597E-3</v>
      </c>
      <c r="J3305" s="27" t="s">
        <v>1309</v>
      </c>
      <c r="K3305" s="27">
        <v>8.5381929953044604E-3</v>
      </c>
      <c r="L3305" s="27" t="s">
        <v>1309</v>
      </c>
      <c r="M3305" s="27"/>
      <c r="T3305" s="10"/>
    </row>
    <row r="3306" spans="6:20" x14ac:dyDescent="0.2">
      <c r="F3306" s="26" t="s">
        <v>4565</v>
      </c>
      <c r="G3306" s="27">
        <v>1.22665344271647E-2</v>
      </c>
      <c r="H3306" s="27">
        <v>1.5789098018505601E-2</v>
      </c>
      <c r="I3306" s="27">
        <v>1.26473300111106E-2</v>
      </c>
      <c r="J3306" s="27">
        <v>3.2088931037993602E-2</v>
      </c>
      <c r="K3306" s="27" t="s">
        <v>1309</v>
      </c>
      <c r="L3306" s="27" t="s">
        <v>1309</v>
      </c>
      <c r="M3306" s="27"/>
      <c r="T3306" s="10"/>
    </row>
    <row r="3307" spans="6:20" x14ac:dyDescent="0.2">
      <c r="F3307" s="26" t="s">
        <v>4566</v>
      </c>
      <c r="G3307" s="27">
        <v>3.6658291321716501E-3</v>
      </c>
      <c r="H3307" s="27" t="s">
        <v>1309</v>
      </c>
      <c r="I3307" s="27" t="s">
        <v>1309</v>
      </c>
      <c r="J3307" s="27" t="s">
        <v>1309</v>
      </c>
      <c r="K3307" s="27" t="s">
        <v>1309</v>
      </c>
      <c r="L3307" s="27" t="s">
        <v>1309</v>
      </c>
      <c r="M3307" s="27"/>
      <c r="T3307" s="10"/>
    </row>
    <row r="3308" spans="6:20" x14ac:dyDescent="0.2">
      <c r="F3308" s="26" t="s">
        <v>4567</v>
      </c>
      <c r="G3308" s="27">
        <v>2.7553660700536798E-3</v>
      </c>
      <c r="H3308" s="27">
        <v>3.6952617598587298E-3</v>
      </c>
      <c r="I3308" s="27" t="s">
        <v>1309</v>
      </c>
      <c r="J3308" s="27" t="s">
        <v>1309</v>
      </c>
      <c r="K3308" s="27" t="s">
        <v>1309</v>
      </c>
      <c r="L3308" s="27">
        <v>1.3610458168929701E-2</v>
      </c>
      <c r="M3308" s="27"/>
      <c r="T3308" s="10"/>
    </row>
    <row r="3309" spans="6:20" x14ac:dyDescent="0.2">
      <c r="F3309" s="26" t="s">
        <v>4568</v>
      </c>
      <c r="G3309" s="27">
        <v>9.6480103703011806E-3</v>
      </c>
      <c r="H3309" s="27" t="s">
        <v>1309</v>
      </c>
      <c r="I3309" s="27" t="s">
        <v>1309</v>
      </c>
      <c r="J3309" s="27" t="s">
        <v>1309</v>
      </c>
      <c r="K3309" s="27" t="s">
        <v>1309</v>
      </c>
      <c r="L3309" s="27" t="s">
        <v>1309</v>
      </c>
      <c r="M3309" s="27"/>
      <c r="T3309" s="10"/>
    </row>
    <row r="3310" spans="6:20" x14ac:dyDescent="0.2">
      <c r="F3310" s="26" t="s">
        <v>4569</v>
      </c>
      <c r="G3310" s="27">
        <v>1.82169185687572E-2</v>
      </c>
      <c r="H3310" s="27">
        <v>1.5204462774066899E-2</v>
      </c>
      <c r="I3310" s="27">
        <v>2.24922387523106E-2</v>
      </c>
      <c r="J3310" s="27" t="s">
        <v>1309</v>
      </c>
      <c r="K3310" s="27">
        <v>1.1373014125525899E-2</v>
      </c>
      <c r="L3310" s="27">
        <v>8.0087102773395702E-3</v>
      </c>
      <c r="M3310" s="27"/>
      <c r="T3310" s="10"/>
    </row>
    <row r="3311" spans="6:20" x14ac:dyDescent="0.2">
      <c r="F3311" s="26" t="s">
        <v>4570</v>
      </c>
      <c r="G3311" s="27">
        <v>6.1428696416686596E-3</v>
      </c>
      <c r="H3311" s="27" t="s">
        <v>1309</v>
      </c>
      <c r="I3311" s="27" t="s">
        <v>1309</v>
      </c>
      <c r="J3311" s="27" t="s">
        <v>1309</v>
      </c>
      <c r="K3311" s="27" t="s">
        <v>1309</v>
      </c>
      <c r="L3311" s="27" t="s">
        <v>1309</v>
      </c>
      <c r="M3311" s="27"/>
      <c r="T3311" s="10"/>
    </row>
    <row r="3312" spans="6:20" x14ac:dyDescent="0.2">
      <c r="F3312" s="26" t="s">
        <v>4571</v>
      </c>
      <c r="G3312" s="27">
        <v>2.5479317789075099E-3</v>
      </c>
      <c r="H3312" s="27">
        <v>3.2207348970101003E-2</v>
      </c>
      <c r="I3312" s="27">
        <v>1.39080226657445E-2</v>
      </c>
      <c r="J3312" s="27" t="s">
        <v>1309</v>
      </c>
      <c r="K3312" s="27">
        <v>4.56830634432547E-2</v>
      </c>
      <c r="L3312" s="27" t="s">
        <v>1309</v>
      </c>
      <c r="M3312" s="27"/>
      <c r="T3312" s="10"/>
    </row>
    <row r="3313" spans="6:20" x14ac:dyDescent="0.2">
      <c r="F3313" s="26" t="s">
        <v>4572</v>
      </c>
      <c r="G3313" s="27">
        <v>7.7575724738582598E-3</v>
      </c>
      <c r="H3313" s="27" t="s">
        <v>1309</v>
      </c>
      <c r="I3313" s="27" t="s">
        <v>1309</v>
      </c>
      <c r="J3313" s="27" t="s">
        <v>1309</v>
      </c>
      <c r="K3313" s="27" t="s">
        <v>1309</v>
      </c>
      <c r="L3313" s="27" t="s">
        <v>1309</v>
      </c>
      <c r="M3313" s="27"/>
      <c r="T3313" s="10"/>
    </row>
    <row r="3314" spans="6:20" x14ac:dyDescent="0.2">
      <c r="F3314" s="26" t="s">
        <v>4573</v>
      </c>
      <c r="G3314" s="27">
        <v>1.9758172638295698E-2</v>
      </c>
      <c r="H3314" s="27" t="s">
        <v>1309</v>
      </c>
      <c r="I3314" s="27" t="s">
        <v>1309</v>
      </c>
      <c r="J3314" s="27" t="s">
        <v>1309</v>
      </c>
      <c r="K3314" s="27" t="s">
        <v>1309</v>
      </c>
      <c r="L3314" s="27" t="s">
        <v>1309</v>
      </c>
      <c r="M3314" s="27"/>
      <c r="T3314" s="10"/>
    </row>
    <row r="3315" spans="6:20" x14ac:dyDescent="0.2">
      <c r="F3315" s="26" t="s">
        <v>4574</v>
      </c>
      <c r="G3315" s="27">
        <v>3.1761567918123901E-2</v>
      </c>
      <c r="H3315" s="27" t="s">
        <v>1309</v>
      </c>
      <c r="I3315" s="27" t="s">
        <v>1309</v>
      </c>
      <c r="J3315" s="27" t="s">
        <v>1309</v>
      </c>
      <c r="K3315" s="27" t="s">
        <v>1309</v>
      </c>
      <c r="L3315" s="27" t="s">
        <v>1309</v>
      </c>
      <c r="M3315" s="27"/>
      <c r="T3315" s="10"/>
    </row>
    <row r="3316" spans="6:20" x14ac:dyDescent="0.2">
      <c r="F3316" s="26" t="s">
        <v>4575</v>
      </c>
      <c r="G3316" s="27">
        <v>5.0134556536800105E-4</v>
      </c>
      <c r="H3316" s="27">
        <v>5.8409913938804996E-3</v>
      </c>
      <c r="I3316" s="27">
        <v>3.0262446072491699E-2</v>
      </c>
      <c r="J3316" s="27" t="s">
        <v>1309</v>
      </c>
      <c r="K3316" s="27" t="s">
        <v>1309</v>
      </c>
      <c r="L3316" s="27" t="s">
        <v>1309</v>
      </c>
      <c r="M3316" s="27"/>
      <c r="T3316" s="10"/>
    </row>
    <row r="3317" spans="6:20" x14ac:dyDescent="0.2">
      <c r="F3317" s="26" t="s">
        <v>4576</v>
      </c>
      <c r="G3317" s="27">
        <v>2.7973304752882499E-3</v>
      </c>
      <c r="H3317" s="27">
        <v>3.90530166801012E-2</v>
      </c>
      <c r="I3317" s="27">
        <v>3.91953758627741E-2</v>
      </c>
      <c r="J3317" s="27" t="s">
        <v>1309</v>
      </c>
      <c r="K3317" s="27">
        <v>4.8121002956260497E-2</v>
      </c>
      <c r="L3317" s="27" t="s">
        <v>1309</v>
      </c>
      <c r="M3317" s="27"/>
      <c r="T3317" s="10"/>
    </row>
    <row r="3318" spans="6:20" x14ac:dyDescent="0.2">
      <c r="F3318" s="26" t="s">
        <v>4577</v>
      </c>
      <c r="G3318" s="27">
        <v>4.5002580357971597E-2</v>
      </c>
      <c r="H3318" s="27" t="s">
        <v>1309</v>
      </c>
      <c r="I3318" s="27">
        <v>1.2314687528951899E-2</v>
      </c>
      <c r="J3318" s="27" t="s">
        <v>1309</v>
      </c>
      <c r="K3318" s="27" t="s">
        <v>1309</v>
      </c>
      <c r="L3318" s="27" t="s">
        <v>1309</v>
      </c>
      <c r="M3318" s="27"/>
      <c r="T3318" s="10"/>
    </row>
    <row r="3319" spans="6:20" x14ac:dyDescent="0.2">
      <c r="F3319" s="26" t="s">
        <v>4578</v>
      </c>
      <c r="G3319" s="27">
        <v>3.34065069147578E-3</v>
      </c>
      <c r="H3319" s="27">
        <v>1.82768302722726E-3</v>
      </c>
      <c r="I3319" s="27">
        <v>1.84566601452058E-3</v>
      </c>
      <c r="J3319" s="27">
        <v>3.19359114931871E-2</v>
      </c>
      <c r="K3319" s="27">
        <v>1.0389438826139101E-2</v>
      </c>
      <c r="L3319" s="27">
        <v>6.08167564779356E-3</v>
      </c>
      <c r="M3319" s="27"/>
      <c r="T3319" s="10"/>
    </row>
    <row r="3320" spans="6:20" x14ac:dyDescent="0.2">
      <c r="F3320" s="26" t="s">
        <v>4579</v>
      </c>
      <c r="G3320" s="27">
        <v>2.0727846000363598E-3</v>
      </c>
      <c r="H3320" s="27" t="s">
        <v>1309</v>
      </c>
      <c r="I3320" s="27" t="s">
        <v>1309</v>
      </c>
      <c r="J3320" s="27" t="s">
        <v>1309</v>
      </c>
      <c r="K3320" s="27" t="s">
        <v>1309</v>
      </c>
      <c r="L3320" s="27" t="s">
        <v>1309</v>
      </c>
      <c r="M3320" s="27"/>
      <c r="T3320" s="10"/>
    </row>
    <row r="3321" spans="6:20" x14ac:dyDescent="0.2">
      <c r="F3321" s="26" t="s">
        <v>4580</v>
      </c>
      <c r="G3321" s="27">
        <v>2.3401854266508E-3</v>
      </c>
      <c r="H3321" s="27" t="s">
        <v>1309</v>
      </c>
      <c r="I3321" s="27" t="s">
        <v>1309</v>
      </c>
      <c r="J3321" s="27" t="s">
        <v>1309</v>
      </c>
      <c r="K3321" s="27" t="s">
        <v>1309</v>
      </c>
      <c r="L3321" s="27" t="s">
        <v>1309</v>
      </c>
      <c r="M3321" s="27"/>
      <c r="T3321" s="10"/>
    </row>
    <row r="3322" spans="6:20" x14ac:dyDescent="0.2">
      <c r="F3322" s="26" t="s">
        <v>4581</v>
      </c>
      <c r="G3322" s="27">
        <v>3.2021932458263101E-3</v>
      </c>
      <c r="H3322" s="27">
        <v>2.30225821364137E-2</v>
      </c>
      <c r="I3322" s="27" t="s">
        <v>1309</v>
      </c>
      <c r="J3322" s="27" t="s">
        <v>1309</v>
      </c>
      <c r="K3322" s="27" t="s">
        <v>1309</v>
      </c>
      <c r="L3322" s="27" t="s">
        <v>1309</v>
      </c>
      <c r="M3322" s="27"/>
      <c r="T3322" s="10"/>
    </row>
    <row r="3323" spans="6:20" x14ac:dyDescent="0.2">
      <c r="F3323" s="26" t="s">
        <v>4582</v>
      </c>
      <c r="G3323" s="27">
        <v>7.10174460215297E-3</v>
      </c>
      <c r="H3323" s="27" t="s">
        <v>1309</v>
      </c>
      <c r="I3323" s="27" t="s">
        <v>1309</v>
      </c>
      <c r="J3323" s="27" t="s">
        <v>1309</v>
      </c>
      <c r="K3323" s="27" t="s">
        <v>1309</v>
      </c>
      <c r="L3323" s="27" t="s">
        <v>1309</v>
      </c>
      <c r="M3323" s="27"/>
      <c r="T3323" s="10"/>
    </row>
    <row r="3324" spans="6:20" x14ac:dyDescent="0.2">
      <c r="F3324" s="26" t="s">
        <v>4583</v>
      </c>
      <c r="G3324" s="27">
        <v>4.3392257112542399E-3</v>
      </c>
      <c r="H3324" s="27">
        <v>4.3002548018989999E-2</v>
      </c>
      <c r="I3324" s="27">
        <v>2.6069374320466802E-2</v>
      </c>
      <c r="J3324" s="27" t="s">
        <v>1309</v>
      </c>
      <c r="K3324" s="27" t="s">
        <v>1309</v>
      </c>
      <c r="L3324" s="27" t="s">
        <v>1309</v>
      </c>
      <c r="M3324" s="27"/>
      <c r="T3324" s="10"/>
    </row>
    <row r="3325" spans="6:20" x14ac:dyDescent="0.2">
      <c r="F3325" s="26" t="s">
        <v>4584</v>
      </c>
      <c r="G3325" s="27">
        <v>3.0931101228628601E-3</v>
      </c>
      <c r="H3325" s="27" t="s">
        <v>1309</v>
      </c>
      <c r="I3325" s="27" t="s">
        <v>1309</v>
      </c>
      <c r="J3325" s="27" t="s">
        <v>1309</v>
      </c>
      <c r="K3325" s="27" t="s">
        <v>1309</v>
      </c>
      <c r="L3325" s="27" t="s">
        <v>1309</v>
      </c>
      <c r="M3325" s="27"/>
      <c r="T3325" s="10"/>
    </row>
    <row r="3326" spans="6:20" x14ac:dyDescent="0.2">
      <c r="F3326" s="26" t="s">
        <v>4585</v>
      </c>
      <c r="G3326" s="27">
        <v>2.05409691418839E-2</v>
      </c>
      <c r="H3326" s="27" t="s">
        <v>1309</v>
      </c>
      <c r="I3326" s="27" t="s">
        <v>1309</v>
      </c>
      <c r="J3326" s="27" t="s">
        <v>1309</v>
      </c>
      <c r="K3326" s="27" t="s">
        <v>1309</v>
      </c>
      <c r="L3326" s="27" t="s">
        <v>1309</v>
      </c>
      <c r="M3326" s="27"/>
      <c r="T3326" s="10"/>
    </row>
    <row r="3327" spans="6:20" x14ac:dyDescent="0.2">
      <c r="F3327" s="26" t="s">
        <v>4586</v>
      </c>
      <c r="G3327" s="27">
        <v>1.4548056327900001E-2</v>
      </c>
      <c r="H3327" s="27" t="s">
        <v>1309</v>
      </c>
      <c r="I3327" s="27" t="s">
        <v>1309</v>
      </c>
      <c r="J3327" s="27" t="s">
        <v>1309</v>
      </c>
      <c r="K3327" s="27" t="s">
        <v>1309</v>
      </c>
      <c r="L3327" s="27" t="s">
        <v>1309</v>
      </c>
      <c r="M3327" s="27"/>
      <c r="T3327" s="10"/>
    </row>
    <row r="3328" spans="6:20" x14ac:dyDescent="0.2">
      <c r="F3328" s="26" t="s">
        <v>4587</v>
      </c>
      <c r="G3328" s="27">
        <v>4.0822431174469802E-3</v>
      </c>
      <c r="H3328" s="27">
        <v>1.5444556982655301E-2</v>
      </c>
      <c r="I3328" s="27">
        <v>4.4312176542127997E-3</v>
      </c>
      <c r="J3328" s="27">
        <v>1.1319489214765201E-2</v>
      </c>
      <c r="K3328" s="27">
        <v>4.7526936131870597E-2</v>
      </c>
      <c r="L3328" s="27" t="s">
        <v>1309</v>
      </c>
      <c r="M3328" s="27"/>
      <c r="T3328" s="10"/>
    </row>
    <row r="3329" spans="6:20" x14ac:dyDescent="0.2">
      <c r="F3329" s="26" t="s">
        <v>4588</v>
      </c>
      <c r="G3329" s="27">
        <v>1.25204790663852E-2</v>
      </c>
      <c r="H3329" s="27">
        <v>4.5771369155826899E-2</v>
      </c>
      <c r="I3329" s="27">
        <v>6.1217498400577899E-3</v>
      </c>
      <c r="J3329" s="27">
        <v>2.74165758599395E-2</v>
      </c>
      <c r="K3329" s="27">
        <v>4.6273946973500499E-2</v>
      </c>
      <c r="L3329" s="27" t="s">
        <v>1309</v>
      </c>
      <c r="M3329" s="27"/>
      <c r="T3329" s="10"/>
    </row>
    <row r="3330" spans="6:20" x14ac:dyDescent="0.2">
      <c r="F3330" s="26" t="s">
        <v>4589</v>
      </c>
      <c r="G3330" s="27">
        <v>2.15668116277976E-2</v>
      </c>
      <c r="H3330" s="27" t="s">
        <v>1309</v>
      </c>
      <c r="I3330" s="27" t="s">
        <v>1309</v>
      </c>
      <c r="J3330" s="27" t="s">
        <v>1309</v>
      </c>
      <c r="K3330" s="27" t="s">
        <v>1309</v>
      </c>
      <c r="L3330" s="27" t="s">
        <v>1309</v>
      </c>
      <c r="M3330" s="27"/>
      <c r="T3330" s="10"/>
    </row>
    <row r="3331" spans="6:20" x14ac:dyDescent="0.2">
      <c r="F3331" s="26" t="s">
        <v>4590</v>
      </c>
      <c r="G3331" s="27">
        <v>3.39813121148726E-3</v>
      </c>
      <c r="H3331" s="27">
        <v>4.1931034453271798E-3</v>
      </c>
      <c r="I3331" s="27">
        <v>5.8302624912692103E-3</v>
      </c>
      <c r="J3331" s="27">
        <v>3.13008793261726E-2</v>
      </c>
      <c r="K3331" s="27">
        <v>1.2513854603965899E-2</v>
      </c>
      <c r="L3331" s="27">
        <v>1.49753874479754E-2</v>
      </c>
      <c r="M3331" s="27"/>
      <c r="T3331" s="10"/>
    </row>
    <row r="3332" spans="6:20" x14ac:dyDescent="0.2">
      <c r="F3332" s="26" t="s">
        <v>4591</v>
      </c>
      <c r="G3332" s="27">
        <v>2.5225862035538802E-3</v>
      </c>
      <c r="H3332" s="27" t="s">
        <v>1309</v>
      </c>
      <c r="I3332" s="27" t="s">
        <v>1309</v>
      </c>
      <c r="J3332" s="27" t="s">
        <v>1309</v>
      </c>
      <c r="K3332" s="27" t="s">
        <v>1309</v>
      </c>
      <c r="L3332" s="27" t="s">
        <v>1309</v>
      </c>
      <c r="M3332" s="27"/>
      <c r="T3332" s="10"/>
    </row>
    <row r="3333" spans="6:20" x14ac:dyDescent="0.2">
      <c r="F3333" s="26" t="s">
        <v>4592</v>
      </c>
      <c r="G3333" s="27">
        <v>8.4259368590205094E-3</v>
      </c>
      <c r="H3333" s="27">
        <v>1.7912999136930698E-2</v>
      </c>
      <c r="I3333" s="27" t="s">
        <v>1309</v>
      </c>
      <c r="J3333" s="27" t="s">
        <v>1309</v>
      </c>
      <c r="K3333" s="27" t="s">
        <v>1309</v>
      </c>
      <c r="L3333" s="27" t="s">
        <v>1309</v>
      </c>
      <c r="M3333" s="27"/>
      <c r="T3333" s="10"/>
    </row>
    <row r="3334" spans="6:20" x14ac:dyDescent="0.2">
      <c r="F3334" s="26" t="s">
        <v>4593</v>
      </c>
      <c r="G3334" s="27">
        <v>1.37881618301933E-2</v>
      </c>
      <c r="H3334" s="27" t="s">
        <v>1309</v>
      </c>
      <c r="I3334" s="27" t="s">
        <v>1309</v>
      </c>
      <c r="J3334" s="27" t="s">
        <v>1309</v>
      </c>
      <c r="K3334" s="27" t="s">
        <v>1309</v>
      </c>
      <c r="L3334" s="27" t="s">
        <v>1309</v>
      </c>
      <c r="M3334" s="27"/>
      <c r="T3334" s="10"/>
    </row>
    <row r="3335" spans="6:20" x14ac:dyDescent="0.2">
      <c r="F3335" s="26" t="s">
        <v>4594</v>
      </c>
      <c r="G3335" s="27">
        <v>1.1565530800474901E-2</v>
      </c>
      <c r="H3335" s="27">
        <v>1.49656529676752E-2</v>
      </c>
      <c r="I3335" s="27">
        <v>1.4681416700769801E-3</v>
      </c>
      <c r="J3335" s="27">
        <v>1.34151062899626E-2</v>
      </c>
      <c r="K3335" s="27">
        <v>1.13887353470171E-2</v>
      </c>
      <c r="L3335" s="27">
        <v>1.03884746364941E-2</v>
      </c>
      <c r="M3335" s="27"/>
      <c r="T3335" s="10"/>
    </row>
    <row r="3336" spans="6:20" x14ac:dyDescent="0.2">
      <c r="F3336" s="26" t="s">
        <v>4595</v>
      </c>
      <c r="G3336" s="27">
        <v>3.4087593601227302E-3</v>
      </c>
      <c r="H3336" s="27" t="s">
        <v>1309</v>
      </c>
      <c r="I3336" s="27">
        <v>2.6275213039985701E-2</v>
      </c>
      <c r="J3336" s="27" t="s">
        <v>1309</v>
      </c>
      <c r="K3336" s="27" t="s">
        <v>1309</v>
      </c>
      <c r="L3336" s="27" t="s">
        <v>1309</v>
      </c>
      <c r="M3336" s="27"/>
      <c r="T3336" s="10"/>
    </row>
    <row r="3337" spans="6:20" x14ac:dyDescent="0.2">
      <c r="F3337" s="26" t="s">
        <v>4596</v>
      </c>
      <c r="G3337" s="27">
        <v>1.08992662470514E-2</v>
      </c>
      <c r="H3337" s="27">
        <v>9.8582293346498005E-3</v>
      </c>
      <c r="I3337" s="27">
        <v>1.5532933937706501E-3</v>
      </c>
      <c r="J3337" s="27">
        <v>1.55918692256591E-2</v>
      </c>
      <c r="K3337" s="27">
        <v>3.5128809550245201E-2</v>
      </c>
      <c r="L3337" s="27" t="s">
        <v>1309</v>
      </c>
      <c r="M3337" s="27"/>
      <c r="T3337" s="10"/>
    </row>
    <row r="3338" spans="6:20" x14ac:dyDescent="0.2">
      <c r="F3338" s="26" t="s">
        <v>4597</v>
      </c>
      <c r="G3338" s="27">
        <v>7.3832503659699298E-3</v>
      </c>
      <c r="H3338" s="27" t="s">
        <v>1309</v>
      </c>
      <c r="I3338" s="27" t="s">
        <v>1309</v>
      </c>
      <c r="J3338" s="27" t="s">
        <v>1309</v>
      </c>
      <c r="K3338" s="27" t="s">
        <v>1309</v>
      </c>
      <c r="L3338" s="27" t="s">
        <v>1309</v>
      </c>
      <c r="M3338" s="27"/>
      <c r="T3338" s="10"/>
    </row>
    <row r="3339" spans="6:20" x14ac:dyDescent="0.2">
      <c r="F3339" s="26" t="s">
        <v>4598</v>
      </c>
      <c r="G3339" s="27">
        <v>9.9575742088911096E-3</v>
      </c>
      <c r="H3339" s="27">
        <v>5.32891475071572E-2</v>
      </c>
      <c r="I3339" s="27">
        <v>9.3772722957968895E-3</v>
      </c>
      <c r="J3339" s="27" t="s">
        <v>1309</v>
      </c>
      <c r="K3339" s="27" t="s">
        <v>1309</v>
      </c>
      <c r="L3339" s="27" t="s">
        <v>1309</v>
      </c>
      <c r="M3339" s="27"/>
      <c r="T3339" s="10"/>
    </row>
    <row r="3340" spans="6:20" x14ac:dyDescent="0.2">
      <c r="F3340" s="26" t="s">
        <v>4599</v>
      </c>
      <c r="G3340" s="27">
        <v>1.4095238146388999E-2</v>
      </c>
      <c r="H3340" s="27">
        <v>3.08990640442189E-2</v>
      </c>
      <c r="I3340" s="27">
        <v>1.8605481820330699E-2</v>
      </c>
      <c r="J3340" s="27" t="s">
        <v>1309</v>
      </c>
      <c r="K3340" s="27" t="s">
        <v>1309</v>
      </c>
      <c r="L3340" s="27" t="s">
        <v>1309</v>
      </c>
      <c r="M3340" s="27"/>
      <c r="T3340" s="10"/>
    </row>
    <row r="3341" spans="6:20" x14ac:dyDescent="0.2">
      <c r="F3341" s="26" t="s">
        <v>4600</v>
      </c>
      <c r="G3341" s="27">
        <v>1.5461839503226899E-2</v>
      </c>
      <c r="H3341" s="27" t="s">
        <v>1309</v>
      </c>
      <c r="I3341" s="27" t="s">
        <v>1309</v>
      </c>
      <c r="J3341" s="27" t="s">
        <v>1309</v>
      </c>
      <c r="K3341" s="27" t="s">
        <v>1309</v>
      </c>
      <c r="L3341" s="27" t="s">
        <v>1309</v>
      </c>
      <c r="M3341" s="27"/>
      <c r="T3341" s="10"/>
    </row>
    <row r="3342" spans="6:20" x14ac:dyDescent="0.2">
      <c r="F3342" s="26" t="s">
        <v>4601</v>
      </c>
      <c r="G3342" s="27">
        <v>9.5232304268970999E-3</v>
      </c>
      <c r="H3342" s="27" t="s">
        <v>1309</v>
      </c>
      <c r="I3342" s="27" t="s">
        <v>1309</v>
      </c>
      <c r="J3342" s="27" t="s">
        <v>1309</v>
      </c>
      <c r="K3342" s="27" t="s">
        <v>1309</v>
      </c>
      <c r="L3342" s="27" t="s">
        <v>1309</v>
      </c>
      <c r="M3342" s="27"/>
      <c r="T3342" s="10"/>
    </row>
    <row r="3343" spans="6:20" x14ac:dyDescent="0.2">
      <c r="F3343" s="26" t="s">
        <v>4602</v>
      </c>
      <c r="G3343" s="27">
        <v>3.2014923105425199E-3</v>
      </c>
      <c r="H3343" s="27">
        <v>1.6982741115853201E-2</v>
      </c>
      <c r="I3343" s="27" t="s">
        <v>1309</v>
      </c>
      <c r="J3343" s="27" t="s">
        <v>1309</v>
      </c>
      <c r="K3343" s="27" t="s">
        <v>1309</v>
      </c>
      <c r="L3343" s="27" t="s">
        <v>1309</v>
      </c>
      <c r="M3343" s="27"/>
      <c r="T3343" s="10"/>
    </row>
    <row r="3344" spans="6:20" x14ac:dyDescent="0.2">
      <c r="F3344" s="26" t="s">
        <v>4603</v>
      </c>
      <c r="G3344" s="27">
        <v>1.44598514436088E-2</v>
      </c>
      <c r="H3344" s="27" t="s">
        <v>1309</v>
      </c>
      <c r="I3344" s="27" t="s">
        <v>1309</v>
      </c>
      <c r="J3344" s="27" t="s">
        <v>1309</v>
      </c>
      <c r="K3344" s="27" t="s">
        <v>1309</v>
      </c>
      <c r="L3344" s="27" t="s">
        <v>1309</v>
      </c>
      <c r="M3344" s="27"/>
      <c r="T3344" s="10"/>
    </row>
    <row r="3345" spans="6:20" x14ac:dyDescent="0.2">
      <c r="F3345" s="26" t="s">
        <v>4604</v>
      </c>
      <c r="G3345" s="27">
        <v>6.40361106839558E-3</v>
      </c>
      <c r="H3345" s="27">
        <v>4.8653516643864404E-3</v>
      </c>
      <c r="I3345" s="27">
        <v>2.6547549054357399E-3</v>
      </c>
      <c r="J3345" s="27">
        <v>8.8900023202265199E-3</v>
      </c>
      <c r="K3345" s="27">
        <v>1.02523228587588E-2</v>
      </c>
      <c r="L3345" s="27">
        <v>4.9158489262889696E-3</v>
      </c>
      <c r="M3345" s="27"/>
      <c r="T3345" s="10"/>
    </row>
    <row r="3346" spans="6:20" x14ac:dyDescent="0.2">
      <c r="F3346" s="26" t="s">
        <v>4605</v>
      </c>
      <c r="G3346" s="27">
        <v>9.47867483859582E-2</v>
      </c>
      <c r="H3346" s="27" t="s">
        <v>1309</v>
      </c>
      <c r="I3346" s="27" t="s">
        <v>1309</v>
      </c>
      <c r="J3346" s="27" t="s">
        <v>1309</v>
      </c>
      <c r="K3346" s="27" t="s">
        <v>1309</v>
      </c>
      <c r="L3346" s="27" t="s">
        <v>1309</v>
      </c>
      <c r="M3346" s="27"/>
      <c r="T3346" s="10"/>
    </row>
    <row r="3347" spans="6:20" x14ac:dyDescent="0.2">
      <c r="F3347" s="26" t="s">
        <v>4606</v>
      </c>
      <c r="G3347" s="27">
        <v>1.31642002276392E-2</v>
      </c>
      <c r="H3347" s="27">
        <v>1.6204166658920001E-2</v>
      </c>
      <c r="I3347" s="27">
        <v>7.3660741143433701E-3</v>
      </c>
      <c r="J3347" s="27">
        <v>9.0306331437146493E-3</v>
      </c>
      <c r="K3347" s="27">
        <v>5.6454918026158903E-3</v>
      </c>
      <c r="L3347" s="27">
        <v>1.2085452087080501E-2</v>
      </c>
      <c r="M3347" s="27"/>
      <c r="T3347" s="10"/>
    </row>
    <row r="3348" spans="6:20" x14ac:dyDescent="0.2">
      <c r="F3348" s="26" t="s">
        <v>4607</v>
      </c>
      <c r="G3348" s="27">
        <v>3.6014816364916498E-2</v>
      </c>
      <c r="H3348" s="27" t="s">
        <v>1309</v>
      </c>
      <c r="I3348" s="27">
        <v>3.8865719698640701E-2</v>
      </c>
      <c r="J3348" s="27" t="s">
        <v>1309</v>
      </c>
      <c r="K3348" s="27" t="s">
        <v>1309</v>
      </c>
      <c r="L3348" s="27" t="s">
        <v>1309</v>
      </c>
      <c r="M3348" s="27"/>
      <c r="T3348" s="10"/>
    </row>
    <row r="3349" spans="6:20" x14ac:dyDescent="0.2">
      <c r="F3349" s="26" t="s">
        <v>4608</v>
      </c>
      <c r="G3349" s="27">
        <v>1.3719092416146999E-2</v>
      </c>
      <c r="H3349" s="27">
        <v>2.8436791711424999E-3</v>
      </c>
      <c r="I3349" s="27">
        <v>1.3300437457794899E-2</v>
      </c>
      <c r="J3349" s="27">
        <v>8.5432467116602507E-3</v>
      </c>
      <c r="K3349" s="27">
        <v>1.86765311164779E-2</v>
      </c>
      <c r="L3349" s="27">
        <v>9.1426480975643504E-3</v>
      </c>
      <c r="M3349" s="27"/>
      <c r="T3349" s="10"/>
    </row>
    <row r="3350" spans="6:20" x14ac:dyDescent="0.2">
      <c r="F3350" s="26" t="s">
        <v>4609</v>
      </c>
      <c r="G3350" s="27">
        <v>2.6777341840605502E-2</v>
      </c>
      <c r="H3350" s="27">
        <v>5.3439187508455603E-2</v>
      </c>
      <c r="I3350" s="27" t="s">
        <v>1309</v>
      </c>
      <c r="J3350" s="27" t="s">
        <v>1309</v>
      </c>
      <c r="K3350" s="27" t="s">
        <v>1309</v>
      </c>
      <c r="L3350" s="27" t="s">
        <v>1309</v>
      </c>
      <c r="M3350" s="27"/>
      <c r="T3350" s="10"/>
    </row>
    <row r="3351" spans="6:20" x14ac:dyDescent="0.2">
      <c r="F3351" s="26" t="s">
        <v>4610</v>
      </c>
      <c r="G3351" s="27">
        <v>1.8195258841862499E-2</v>
      </c>
      <c r="H3351" s="27" t="s">
        <v>1309</v>
      </c>
      <c r="I3351" s="27" t="s">
        <v>1309</v>
      </c>
      <c r="J3351" s="27" t="s">
        <v>1309</v>
      </c>
      <c r="K3351" s="27" t="s">
        <v>1309</v>
      </c>
      <c r="L3351" s="27" t="s">
        <v>1309</v>
      </c>
      <c r="M3351" s="27"/>
      <c r="T3351" s="10"/>
    </row>
    <row r="3352" spans="6:20" x14ac:dyDescent="0.2">
      <c r="F3352" s="26" t="s">
        <v>4611</v>
      </c>
      <c r="G3352" s="27">
        <v>1.1295204342669301E-2</v>
      </c>
      <c r="H3352" s="27">
        <v>5.1218358881015896E-3</v>
      </c>
      <c r="I3352" s="27">
        <v>1.07568983969534E-2</v>
      </c>
      <c r="J3352" s="27">
        <v>4.3798392093214601E-2</v>
      </c>
      <c r="K3352" s="27">
        <v>2.3300540274863401E-2</v>
      </c>
      <c r="L3352" s="27" t="s">
        <v>1309</v>
      </c>
      <c r="M3352" s="27"/>
      <c r="T3352" s="10"/>
    </row>
    <row r="3353" spans="6:20" x14ac:dyDescent="0.2">
      <c r="F3353" s="26" t="s">
        <v>4612</v>
      </c>
      <c r="G3353" s="27">
        <v>4.5723441368336901E-3</v>
      </c>
      <c r="H3353" s="27" t="s">
        <v>1309</v>
      </c>
      <c r="I3353" s="27" t="s">
        <v>1309</v>
      </c>
      <c r="J3353" s="27" t="s">
        <v>1309</v>
      </c>
      <c r="K3353" s="27" t="s">
        <v>1309</v>
      </c>
      <c r="L3353" s="27" t="s">
        <v>1309</v>
      </c>
      <c r="M3353" s="27"/>
      <c r="T3353" s="10"/>
    </row>
    <row r="3354" spans="6:20" x14ac:dyDescent="0.2">
      <c r="F3354" s="26" t="s">
        <v>4613</v>
      </c>
      <c r="G3354" s="27">
        <v>1.8670573167241899E-3</v>
      </c>
      <c r="H3354" s="27">
        <v>1.4616265065279299E-2</v>
      </c>
      <c r="I3354" s="27">
        <v>1.0065951109941299E-2</v>
      </c>
      <c r="J3354" s="27">
        <v>2.8579950610124099E-3</v>
      </c>
      <c r="K3354" s="27">
        <v>2.0347876253357999E-2</v>
      </c>
      <c r="L3354" s="27">
        <v>1.54756084570274E-2</v>
      </c>
      <c r="M3354" s="27"/>
      <c r="T3354" s="10"/>
    </row>
    <row r="3355" spans="6:20" x14ac:dyDescent="0.2">
      <c r="F3355" s="26" t="s">
        <v>4614</v>
      </c>
      <c r="G3355" s="27">
        <v>2.39805464568313E-3</v>
      </c>
      <c r="H3355" s="27" t="s">
        <v>1309</v>
      </c>
      <c r="I3355" s="27" t="s">
        <v>1309</v>
      </c>
      <c r="J3355" s="27" t="s">
        <v>1309</v>
      </c>
      <c r="K3355" s="27" t="s">
        <v>1309</v>
      </c>
      <c r="L3355" s="27" t="s">
        <v>1309</v>
      </c>
      <c r="M3355" s="27"/>
      <c r="T3355" s="10"/>
    </row>
    <row r="3356" spans="6:20" x14ac:dyDescent="0.2">
      <c r="F3356" s="26" t="s">
        <v>4615</v>
      </c>
      <c r="G3356" s="27">
        <v>7.1042144812706303E-3</v>
      </c>
      <c r="H3356" s="27" t="s">
        <v>1309</v>
      </c>
      <c r="I3356" s="27" t="s">
        <v>1309</v>
      </c>
      <c r="J3356" s="27" t="s">
        <v>1309</v>
      </c>
      <c r="K3356" s="27" t="s">
        <v>1309</v>
      </c>
      <c r="L3356" s="27" t="s">
        <v>1309</v>
      </c>
      <c r="M3356" s="27"/>
      <c r="T3356" s="10"/>
    </row>
    <row r="3357" spans="6:20" x14ac:dyDescent="0.2">
      <c r="F3357" s="26" t="s">
        <v>4616</v>
      </c>
      <c r="G3357" s="27">
        <v>1.0999925514359099E-2</v>
      </c>
      <c r="H3357" s="27" t="s">
        <v>1309</v>
      </c>
      <c r="I3357" s="27" t="s">
        <v>1309</v>
      </c>
      <c r="J3357" s="27" t="s">
        <v>1309</v>
      </c>
      <c r="K3357" s="27" t="s">
        <v>1309</v>
      </c>
      <c r="L3357" s="27" t="s">
        <v>1309</v>
      </c>
      <c r="M3357" s="27"/>
      <c r="T3357" s="10"/>
    </row>
    <row r="3358" spans="6:20" x14ac:dyDescent="0.2">
      <c r="F3358" s="26" t="s">
        <v>4617</v>
      </c>
      <c r="G3358" s="27">
        <v>2.8502152803783602E-2</v>
      </c>
      <c r="H3358" s="27" t="s">
        <v>1309</v>
      </c>
      <c r="I3358" s="27" t="s">
        <v>1309</v>
      </c>
      <c r="J3358" s="27" t="s">
        <v>1309</v>
      </c>
      <c r="K3358" s="27" t="s">
        <v>1309</v>
      </c>
      <c r="L3358" s="27" t="s">
        <v>1309</v>
      </c>
      <c r="M3358" s="27"/>
      <c r="T3358" s="10"/>
    </row>
    <row r="3359" spans="6:20" x14ac:dyDescent="0.2">
      <c r="F3359" s="26" t="s">
        <v>4618</v>
      </c>
      <c r="G3359" s="27">
        <v>1.39810592164781E-2</v>
      </c>
      <c r="H3359" s="27" t="s">
        <v>1309</v>
      </c>
      <c r="I3359" s="27" t="s">
        <v>1309</v>
      </c>
      <c r="J3359" s="27" t="s">
        <v>1309</v>
      </c>
      <c r="K3359" s="27" t="s">
        <v>1309</v>
      </c>
      <c r="L3359" s="27" t="s">
        <v>1309</v>
      </c>
      <c r="M3359" s="27"/>
      <c r="T3359" s="10"/>
    </row>
    <row r="3360" spans="6:20" x14ac:dyDescent="0.2">
      <c r="F3360" s="26" t="s">
        <v>4619</v>
      </c>
      <c r="G3360" s="27">
        <v>3.3415904465520299E-2</v>
      </c>
      <c r="H3360" s="27">
        <v>4.6812667693282599E-3</v>
      </c>
      <c r="I3360" s="27">
        <v>3.7093694859426899E-3</v>
      </c>
      <c r="J3360" s="27">
        <v>1.7680418914244E-2</v>
      </c>
      <c r="K3360" s="27">
        <v>5.31768891636127E-3</v>
      </c>
      <c r="L3360" s="27">
        <v>1.41472534972452E-2</v>
      </c>
      <c r="M3360" s="27"/>
      <c r="T3360" s="10"/>
    </row>
    <row r="3361" spans="6:20" x14ac:dyDescent="0.2">
      <c r="F3361" s="26" t="s">
        <v>4620</v>
      </c>
      <c r="G3361" s="27">
        <v>2.7776738137880201E-3</v>
      </c>
      <c r="H3361" s="27" t="s">
        <v>1309</v>
      </c>
      <c r="I3361" s="27" t="s">
        <v>1309</v>
      </c>
      <c r="J3361" s="27" t="s">
        <v>1309</v>
      </c>
      <c r="K3361" s="27" t="s">
        <v>1309</v>
      </c>
      <c r="L3361" s="27" t="s">
        <v>1309</v>
      </c>
      <c r="M3361" s="27"/>
      <c r="T3361" s="10"/>
    </row>
    <row r="3362" spans="6:20" x14ac:dyDescent="0.2">
      <c r="F3362" s="26" t="s">
        <v>4621</v>
      </c>
      <c r="G3362" s="27">
        <v>3.7187435071843202E-3</v>
      </c>
      <c r="H3362" s="27" t="s">
        <v>1309</v>
      </c>
      <c r="I3362" s="27" t="s">
        <v>1309</v>
      </c>
      <c r="J3362" s="27" t="s">
        <v>1309</v>
      </c>
      <c r="K3362" s="27" t="s">
        <v>1309</v>
      </c>
      <c r="L3362" s="27" t="s">
        <v>1309</v>
      </c>
      <c r="M3362" s="27"/>
      <c r="T3362" s="10"/>
    </row>
    <row r="3363" spans="6:20" x14ac:dyDescent="0.2">
      <c r="F3363" s="26" t="s">
        <v>4622</v>
      </c>
      <c r="G3363" s="27">
        <v>1.6705884510682799E-2</v>
      </c>
      <c r="H3363" s="27">
        <v>4.3965631649337901E-2</v>
      </c>
      <c r="I3363" s="27">
        <v>1.8899699082501699E-2</v>
      </c>
      <c r="J3363" s="27" t="s">
        <v>1309</v>
      </c>
      <c r="K3363" s="27">
        <v>3.5439538789024498E-2</v>
      </c>
      <c r="L3363" s="27" t="s">
        <v>1309</v>
      </c>
      <c r="M3363" s="27"/>
      <c r="T3363" s="10"/>
    </row>
    <row r="3364" spans="6:20" x14ac:dyDescent="0.2">
      <c r="F3364" s="26" t="s">
        <v>4623</v>
      </c>
      <c r="G3364" s="27">
        <v>6.6371795019192506E-2</v>
      </c>
      <c r="H3364" s="27" t="s">
        <v>1309</v>
      </c>
      <c r="I3364" s="27" t="s">
        <v>1309</v>
      </c>
      <c r="J3364" s="27" t="s">
        <v>1309</v>
      </c>
      <c r="K3364" s="27" t="s">
        <v>1309</v>
      </c>
      <c r="L3364" s="27" t="s">
        <v>1309</v>
      </c>
      <c r="M3364" s="27"/>
      <c r="T3364" s="10"/>
    </row>
    <row r="3365" spans="6:20" x14ac:dyDescent="0.2">
      <c r="F3365" s="26" t="s">
        <v>4624</v>
      </c>
      <c r="G3365" s="27">
        <v>2.7165772341928799E-3</v>
      </c>
      <c r="H3365" s="27" t="s">
        <v>1309</v>
      </c>
      <c r="I3365" s="27" t="s">
        <v>1309</v>
      </c>
      <c r="J3365" s="27" t="s">
        <v>1309</v>
      </c>
      <c r="K3365" s="27" t="s">
        <v>1309</v>
      </c>
      <c r="L3365" s="27" t="s">
        <v>1309</v>
      </c>
      <c r="M3365" s="27"/>
      <c r="T3365" s="10"/>
    </row>
    <row r="3366" spans="6:20" x14ac:dyDescent="0.2">
      <c r="F3366" s="26" t="s">
        <v>4625</v>
      </c>
      <c r="G3366" s="27">
        <v>4.08326316551223E-3</v>
      </c>
      <c r="H3366" s="27">
        <v>3.3255934497289502E-2</v>
      </c>
      <c r="I3366" s="27">
        <v>1.10089569694814E-2</v>
      </c>
      <c r="J3366" s="27" t="s">
        <v>1309</v>
      </c>
      <c r="K3366" s="27">
        <v>1.8047382335726999E-2</v>
      </c>
      <c r="L3366" s="27" t="s">
        <v>1309</v>
      </c>
      <c r="M3366" s="27"/>
      <c r="T3366" s="10"/>
    </row>
    <row r="3367" spans="6:20" x14ac:dyDescent="0.2">
      <c r="F3367" s="26" t="s">
        <v>4626</v>
      </c>
      <c r="G3367" s="27">
        <v>6.1928981967619597E-3</v>
      </c>
      <c r="H3367" s="27">
        <v>1.54929061754279E-2</v>
      </c>
      <c r="I3367" s="27">
        <v>1.0377614884477601E-2</v>
      </c>
      <c r="J3367" s="27">
        <v>4.2874697871731801E-2</v>
      </c>
      <c r="K3367" s="27">
        <v>3.04248821617434E-3</v>
      </c>
      <c r="L3367" s="27" t="s">
        <v>1309</v>
      </c>
      <c r="M3367" s="27"/>
      <c r="T3367" s="10"/>
    </row>
    <row r="3368" spans="6:20" x14ac:dyDescent="0.2">
      <c r="F3368" s="26" t="s">
        <v>4627</v>
      </c>
      <c r="G3368" s="27">
        <v>1.07747715625488E-2</v>
      </c>
      <c r="H3368" s="27" t="s">
        <v>1309</v>
      </c>
      <c r="I3368" s="27" t="s">
        <v>1309</v>
      </c>
      <c r="J3368" s="27" t="s">
        <v>1309</v>
      </c>
      <c r="K3368" s="27" t="s">
        <v>1309</v>
      </c>
      <c r="L3368" s="27" t="s">
        <v>1309</v>
      </c>
      <c r="M3368" s="27"/>
      <c r="T3368" s="10"/>
    </row>
    <row r="3369" spans="6:20" x14ac:dyDescent="0.2">
      <c r="F3369" s="26" t="s">
        <v>4628</v>
      </c>
      <c r="G3369" s="27">
        <v>7.4409546046982E-3</v>
      </c>
      <c r="H3369" s="27">
        <v>6.3535281267274493E-2</v>
      </c>
      <c r="I3369" s="27" t="s">
        <v>1309</v>
      </c>
      <c r="J3369" s="27">
        <v>2.7228686905295899E-2</v>
      </c>
      <c r="K3369" s="27" t="s">
        <v>1309</v>
      </c>
      <c r="L3369" s="27" t="s">
        <v>1309</v>
      </c>
      <c r="M3369" s="27"/>
      <c r="T3369" s="10"/>
    </row>
    <row r="3370" spans="6:20" x14ac:dyDescent="0.2">
      <c r="F3370" s="26" t="s">
        <v>4629</v>
      </c>
      <c r="G3370" s="27">
        <v>6.9472955826920899E-3</v>
      </c>
      <c r="H3370" s="27">
        <v>1.9049883292266E-2</v>
      </c>
      <c r="I3370" s="27">
        <v>8.2668240064985993E-3</v>
      </c>
      <c r="J3370" s="27">
        <v>2.9712091221288699E-2</v>
      </c>
      <c r="K3370" s="27">
        <v>9.0142416497278194E-3</v>
      </c>
      <c r="L3370" s="27">
        <v>3.9121070230207701E-2</v>
      </c>
      <c r="M3370" s="27"/>
      <c r="T3370" s="10"/>
    </row>
    <row r="3371" spans="6:20" x14ac:dyDescent="0.2">
      <c r="F3371" s="26" t="s">
        <v>4630</v>
      </c>
      <c r="G3371" s="27">
        <v>3.5667598235764402E-3</v>
      </c>
      <c r="H3371" s="27" t="s">
        <v>1309</v>
      </c>
      <c r="I3371" s="27" t="s">
        <v>1309</v>
      </c>
      <c r="J3371" s="27" t="s">
        <v>1309</v>
      </c>
      <c r="K3371" s="27">
        <v>2.3571834783352501E-2</v>
      </c>
      <c r="L3371" s="27" t="s">
        <v>1309</v>
      </c>
      <c r="M3371" s="27"/>
      <c r="T3371" s="10"/>
    </row>
    <row r="3372" spans="6:20" x14ac:dyDescent="0.2">
      <c r="F3372" s="26" t="s">
        <v>4631</v>
      </c>
      <c r="G3372" s="27">
        <v>3.6058387121412302E-3</v>
      </c>
      <c r="H3372" s="27">
        <v>5.7504749357752101E-3</v>
      </c>
      <c r="I3372" s="27">
        <v>3.7584371801938597E-2</v>
      </c>
      <c r="J3372" s="27" t="s">
        <v>1309</v>
      </c>
      <c r="K3372" s="27" t="s">
        <v>1309</v>
      </c>
      <c r="L3372" s="27" t="s">
        <v>1309</v>
      </c>
      <c r="M3372" s="27"/>
      <c r="T3372" s="10"/>
    </row>
    <row r="3373" spans="6:20" x14ac:dyDescent="0.2">
      <c r="F3373" s="26" t="s">
        <v>4632</v>
      </c>
      <c r="G3373" s="27">
        <v>5.1476848584983397E-3</v>
      </c>
      <c r="H3373" s="27" t="s">
        <v>1309</v>
      </c>
      <c r="I3373" s="27">
        <v>1.6250443792166398E-2</v>
      </c>
      <c r="J3373" s="27" t="s">
        <v>1309</v>
      </c>
      <c r="K3373" s="27">
        <v>1.95826937805271E-2</v>
      </c>
      <c r="L3373" s="27" t="s">
        <v>1309</v>
      </c>
      <c r="M3373" s="27"/>
      <c r="T3373" s="10"/>
    </row>
    <row r="3374" spans="6:20" x14ac:dyDescent="0.2">
      <c r="F3374" s="26" t="s">
        <v>4633</v>
      </c>
      <c r="G3374" s="27">
        <v>2.4050040257726502E-2</v>
      </c>
      <c r="H3374" s="27">
        <v>5.8883090939689303E-3</v>
      </c>
      <c r="I3374" s="27">
        <v>1.19796991958153E-2</v>
      </c>
      <c r="J3374" s="27">
        <v>4.1718100857086299E-2</v>
      </c>
      <c r="K3374" s="27">
        <v>1.40052123885196E-2</v>
      </c>
      <c r="L3374" s="27" t="s">
        <v>1309</v>
      </c>
      <c r="M3374" s="27"/>
      <c r="T3374" s="10"/>
    </row>
    <row r="3375" spans="6:20" x14ac:dyDescent="0.2">
      <c r="F3375" s="26" t="s">
        <v>4634</v>
      </c>
      <c r="G3375" s="27">
        <v>1.8034303427205401E-2</v>
      </c>
      <c r="H3375" s="27" t="s">
        <v>1309</v>
      </c>
      <c r="I3375" s="27" t="s">
        <v>1309</v>
      </c>
      <c r="J3375" s="27" t="s">
        <v>1309</v>
      </c>
      <c r="K3375" s="27" t="s">
        <v>1309</v>
      </c>
      <c r="L3375" s="27" t="s">
        <v>1309</v>
      </c>
      <c r="M3375" s="27"/>
      <c r="T3375" s="10"/>
    </row>
    <row r="3376" spans="6:20" x14ac:dyDescent="0.2">
      <c r="F3376" s="26" t="s">
        <v>4635</v>
      </c>
      <c r="G3376" s="27">
        <v>2.88046932584301E-2</v>
      </c>
      <c r="H3376" s="27" t="s">
        <v>1309</v>
      </c>
      <c r="I3376" s="27" t="s">
        <v>1309</v>
      </c>
      <c r="J3376" s="27" t="s">
        <v>1309</v>
      </c>
      <c r="K3376" s="27" t="s">
        <v>1309</v>
      </c>
      <c r="L3376" s="27" t="s">
        <v>1309</v>
      </c>
      <c r="M3376" s="27"/>
      <c r="T3376" s="10"/>
    </row>
    <row r="3377" spans="6:20" x14ac:dyDescent="0.2">
      <c r="F3377" s="26" t="s">
        <v>4636</v>
      </c>
      <c r="G3377" s="27">
        <v>2.2773488882582502E-2</v>
      </c>
      <c r="H3377" s="27" t="s">
        <v>1309</v>
      </c>
      <c r="I3377" s="27" t="s">
        <v>1309</v>
      </c>
      <c r="J3377" s="27" t="s">
        <v>1309</v>
      </c>
      <c r="K3377" s="27" t="s">
        <v>1309</v>
      </c>
      <c r="L3377" s="27" t="s">
        <v>1309</v>
      </c>
      <c r="M3377" s="27"/>
      <c r="T3377" s="10"/>
    </row>
    <row r="3378" spans="6:20" x14ac:dyDescent="0.2">
      <c r="F3378" s="26" t="s">
        <v>4637</v>
      </c>
      <c r="G3378" s="27">
        <v>5.0660838777643801E-3</v>
      </c>
      <c r="H3378" s="27">
        <v>8.5895285571202292E-3</v>
      </c>
      <c r="I3378" s="27">
        <v>2.4707449651008798E-3</v>
      </c>
      <c r="J3378" s="27">
        <v>1.2558529529743E-2</v>
      </c>
      <c r="K3378" s="27">
        <v>1.7952802123990998E-2</v>
      </c>
      <c r="L3378" s="27">
        <v>6.6851916251870602E-3</v>
      </c>
      <c r="M3378" s="27"/>
      <c r="T3378" s="10"/>
    </row>
    <row r="3379" spans="6:20" x14ac:dyDescent="0.2">
      <c r="F3379" s="26" t="s">
        <v>4638</v>
      </c>
      <c r="G3379" s="27">
        <v>3.0872646956899398E-3</v>
      </c>
      <c r="H3379" s="27" t="s">
        <v>1309</v>
      </c>
      <c r="I3379" s="27" t="s">
        <v>1309</v>
      </c>
      <c r="J3379" s="27" t="s">
        <v>1309</v>
      </c>
      <c r="K3379" s="27" t="s">
        <v>1309</v>
      </c>
      <c r="L3379" s="27" t="s">
        <v>1309</v>
      </c>
      <c r="M3379" s="27"/>
      <c r="T3379" s="10"/>
    </row>
    <row r="3380" spans="6:20" x14ac:dyDescent="0.2">
      <c r="F3380" s="26" t="s">
        <v>4639</v>
      </c>
      <c r="G3380" s="27">
        <v>1.5579762117323001E-3</v>
      </c>
      <c r="H3380" s="27">
        <v>2.5367191962160401E-2</v>
      </c>
      <c r="I3380" s="27" t="s">
        <v>1309</v>
      </c>
      <c r="J3380" s="27" t="s">
        <v>1309</v>
      </c>
      <c r="K3380" s="27" t="s">
        <v>1309</v>
      </c>
      <c r="L3380" s="27" t="s">
        <v>1309</v>
      </c>
      <c r="M3380" s="27"/>
      <c r="T3380" s="10"/>
    </row>
    <row r="3381" spans="6:20" x14ac:dyDescent="0.2">
      <c r="F3381" s="26" t="s">
        <v>4640</v>
      </c>
      <c r="G3381" s="27">
        <v>6.56993880209065E-3</v>
      </c>
      <c r="H3381" s="27">
        <v>2.4737756772835E-2</v>
      </c>
      <c r="I3381" s="27">
        <v>1.6356801238645499E-3</v>
      </c>
      <c r="J3381" s="27">
        <v>2.9873683039639599E-2</v>
      </c>
      <c r="K3381" s="27" t="s">
        <v>1309</v>
      </c>
      <c r="L3381" s="27" t="s">
        <v>1309</v>
      </c>
      <c r="M3381" s="27"/>
      <c r="T3381" s="10"/>
    </row>
    <row r="3382" spans="6:20" x14ac:dyDescent="0.2">
      <c r="F3382" s="26" t="s">
        <v>4641</v>
      </c>
      <c r="G3382" s="27">
        <v>1.49926422382324E-3</v>
      </c>
      <c r="H3382" s="27" t="s">
        <v>1309</v>
      </c>
      <c r="I3382" s="27" t="s">
        <v>1309</v>
      </c>
      <c r="J3382" s="27" t="s">
        <v>1309</v>
      </c>
      <c r="K3382" s="27" t="s">
        <v>1309</v>
      </c>
      <c r="L3382" s="27" t="s">
        <v>1309</v>
      </c>
      <c r="M3382" s="27"/>
      <c r="T3382" s="10"/>
    </row>
    <row r="3383" spans="6:20" x14ac:dyDescent="0.2">
      <c r="F3383" s="26" t="s">
        <v>4642</v>
      </c>
      <c r="G3383" s="27">
        <v>1.15890536386205E-2</v>
      </c>
      <c r="H3383" s="27">
        <v>1.7006546691136298E-2</v>
      </c>
      <c r="I3383" s="27">
        <v>3.1582881888795898E-2</v>
      </c>
      <c r="J3383" s="27">
        <v>2.2408873108164799E-2</v>
      </c>
      <c r="K3383" s="27" t="s">
        <v>1309</v>
      </c>
      <c r="L3383" s="27" t="s">
        <v>1309</v>
      </c>
      <c r="M3383" s="27"/>
      <c r="T3383" s="10"/>
    </row>
    <row r="3384" spans="6:20" x14ac:dyDescent="0.2">
      <c r="F3384" s="26" t="s">
        <v>4643</v>
      </c>
      <c r="G3384" s="27">
        <v>4.6401993888693796E-3</v>
      </c>
      <c r="H3384" s="27" t="s">
        <v>1309</v>
      </c>
      <c r="I3384" s="27" t="s">
        <v>1309</v>
      </c>
      <c r="J3384" s="27" t="s">
        <v>1309</v>
      </c>
      <c r="K3384" s="27" t="s">
        <v>1309</v>
      </c>
      <c r="L3384" s="27" t="s">
        <v>1309</v>
      </c>
      <c r="M3384" s="27"/>
      <c r="T3384" s="10"/>
    </row>
    <row r="3385" spans="6:20" x14ac:dyDescent="0.2">
      <c r="F3385" s="26" t="s">
        <v>4644</v>
      </c>
      <c r="G3385" s="27">
        <v>4.3098199185885502E-3</v>
      </c>
      <c r="H3385" s="27" t="s">
        <v>1309</v>
      </c>
      <c r="I3385" s="27" t="s">
        <v>1309</v>
      </c>
      <c r="J3385" s="27" t="s">
        <v>1309</v>
      </c>
      <c r="K3385" s="27" t="s">
        <v>1309</v>
      </c>
      <c r="L3385" s="27" t="s">
        <v>1309</v>
      </c>
      <c r="M3385" s="27"/>
      <c r="T3385" s="10"/>
    </row>
    <row r="3386" spans="6:20" x14ac:dyDescent="0.2">
      <c r="F3386" s="26" t="s">
        <v>4645</v>
      </c>
      <c r="G3386" s="27">
        <v>3.80726954738516E-3</v>
      </c>
      <c r="H3386" s="27" t="s">
        <v>1309</v>
      </c>
      <c r="I3386" s="27" t="s">
        <v>1309</v>
      </c>
      <c r="J3386" s="27" t="s">
        <v>1309</v>
      </c>
      <c r="K3386" s="27" t="s">
        <v>1309</v>
      </c>
      <c r="L3386" s="27" t="s">
        <v>1309</v>
      </c>
      <c r="M3386" s="27"/>
      <c r="T3386" s="10"/>
    </row>
    <row r="3387" spans="6:20" x14ac:dyDescent="0.2">
      <c r="F3387" s="26" t="s">
        <v>4646</v>
      </c>
      <c r="G3387" s="27">
        <v>1.15595736962445E-2</v>
      </c>
      <c r="H3387" s="27" t="s">
        <v>1309</v>
      </c>
      <c r="I3387" s="27" t="s">
        <v>1309</v>
      </c>
      <c r="J3387" s="27" t="s">
        <v>1309</v>
      </c>
      <c r="K3387" s="27" t="s">
        <v>1309</v>
      </c>
      <c r="L3387" s="27" t="s">
        <v>1309</v>
      </c>
      <c r="M3387" s="27"/>
      <c r="T3387" s="10"/>
    </row>
    <row r="3388" spans="6:20" x14ac:dyDescent="0.2">
      <c r="F3388" s="26" t="s">
        <v>4647</v>
      </c>
      <c r="G3388" s="27">
        <v>2.8613698128853299E-2</v>
      </c>
      <c r="H3388" s="27" t="s">
        <v>1309</v>
      </c>
      <c r="I3388" s="27" t="s">
        <v>1309</v>
      </c>
      <c r="J3388" s="27" t="s">
        <v>1309</v>
      </c>
      <c r="K3388" s="27" t="s">
        <v>1309</v>
      </c>
      <c r="L3388" s="27" t="s">
        <v>1309</v>
      </c>
      <c r="M3388" s="27"/>
      <c r="T3388" s="10"/>
    </row>
    <row r="3389" spans="6:20" x14ac:dyDescent="0.2">
      <c r="F3389" s="26" t="s">
        <v>4648</v>
      </c>
      <c r="G3389" s="27">
        <v>6.75365906813922E-2</v>
      </c>
      <c r="H3389" s="27" t="s">
        <v>1309</v>
      </c>
      <c r="I3389" s="27" t="s">
        <v>1309</v>
      </c>
      <c r="J3389" s="27" t="s">
        <v>1309</v>
      </c>
      <c r="K3389" s="27" t="s">
        <v>1309</v>
      </c>
      <c r="L3389" s="27" t="s">
        <v>1309</v>
      </c>
      <c r="M3389" s="27"/>
      <c r="T3389" s="10"/>
    </row>
    <row r="3390" spans="6:20" x14ac:dyDescent="0.2">
      <c r="F3390" s="26" t="s">
        <v>4649</v>
      </c>
      <c r="G3390" s="27">
        <v>2.78719680761619E-2</v>
      </c>
      <c r="H3390" s="27" t="s">
        <v>1309</v>
      </c>
      <c r="I3390" s="27" t="s">
        <v>1309</v>
      </c>
      <c r="J3390" s="27" t="s">
        <v>1309</v>
      </c>
      <c r="K3390" s="27" t="s">
        <v>1309</v>
      </c>
      <c r="L3390" s="27" t="s">
        <v>1309</v>
      </c>
      <c r="M3390" s="27"/>
      <c r="T3390" s="10"/>
    </row>
    <row r="3391" spans="6:20" x14ac:dyDescent="0.2">
      <c r="F3391" s="26" t="s">
        <v>4650</v>
      </c>
      <c r="G3391" s="27">
        <v>9.2142575443615003E-3</v>
      </c>
      <c r="H3391" s="27" t="s">
        <v>1309</v>
      </c>
      <c r="I3391" s="27" t="s">
        <v>1309</v>
      </c>
      <c r="J3391" s="27" t="s">
        <v>1309</v>
      </c>
      <c r="K3391" s="27" t="s">
        <v>1309</v>
      </c>
      <c r="L3391" s="27" t="s">
        <v>1309</v>
      </c>
      <c r="M3391" s="27"/>
      <c r="T3391" s="10"/>
    </row>
    <row r="3392" spans="6:20" x14ac:dyDescent="0.2">
      <c r="F3392" s="26" t="s">
        <v>4651</v>
      </c>
      <c r="G3392" s="27">
        <v>2.4973260033304901E-2</v>
      </c>
      <c r="H3392" s="27" t="s">
        <v>1309</v>
      </c>
      <c r="I3392" s="27" t="s">
        <v>1309</v>
      </c>
      <c r="J3392" s="27" t="s">
        <v>1309</v>
      </c>
      <c r="K3392" s="27" t="s">
        <v>1309</v>
      </c>
      <c r="L3392" s="27" t="s">
        <v>1309</v>
      </c>
      <c r="M3392" s="27"/>
      <c r="T3392" s="10"/>
    </row>
    <row r="3393" spans="6:20" x14ac:dyDescent="0.2">
      <c r="F3393" s="26" t="s">
        <v>4652</v>
      </c>
      <c r="G3393" s="27">
        <v>1.37365922379463E-2</v>
      </c>
      <c r="H3393" s="27">
        <v>1.54969187069609E-2</v>
      </c>
      <c r="I3393" s="27">
        <v>7.6500824695481598E-3</v>
      </c>
      <c r="J3393" s="27">
        <v>2.7211506325611801E-2</v>
      </c>
      <c r="K3393" s="27">
        <v>9.6140429192960106E-3</v>
      </c>
      <c r="L3393" s="27">
        <v>5.3033855260153501E-3</v>
      </c>
      <c r="M3393" s="27"/>
      <c r="T3393" s="10"/>
    </row>
    <row r="3394" spans="6:20" x14ac:dyDescent="0.2">
      <c r="F3394" s="26" t="s">
        <v>4653</v>
      </c>
      <c r="G3394" s="27">
        <v>1.9150915237546699E-2</v>
      </c>
      <c r="H3394" s="27">
        <v>1.3445745226212001E-2</v>
      </c>
      <c r="I3394" s="27">
        <v>3.2396164266031801E-3</v>
      </c>
      <c r="J3394" s="27">
        <v>6.0340831033289098E-2</v>
      </c>
      <c r="K3394" s="27">
        <v>4.6313404219132701E-2</v>
      </c>
      <c r="L3394" s="27" t="s">
        <v>1309</v>
      </c>
      <c r="M3394" s="27"/>
      <c r="T3394" s="10"/>
    </row>
    <row r="3395" spans="6:20" x14ac:dyDescent="0.2">
      <c r="F3395" s="26" t="s">
        <v>4654</v>
      </c>
      <c r="G3395" s="27">
        <v>9.6273204260699501E-3</v>
      </c>
      <c r="H3395" s="27">
        <v>7.4475424133770398E-3</v>
      </c>
      <c r="I3395" s="27" t="s">
        <v>1309</v>
      </c>
      <c r="J3395" s="27" t="s">
        <v>1309</v>
      </c>
      <c r="K3395" s="27" t="s">
        <v>1309</v>
      </c>
      <c r="L3395" s="27" t="s">
        <v>1309</v>
      </c>
      <c r="M3395" s="27"/>
      <c r="T3395" s="10"/>
    </row>
    <row r="3396" spans="6:20" x14ac:dyDescent="0.2">
      <c r="F3396" s="26" t="s">
        <v>4655</v>
      </c>
      <c r="G3396" s="27">
        <v>1.51177522737009E-2</v>
      </c>
      <c r="H3396" s="27" t="s">
        <v>1309</v>
      </c>
      <c r="I3396" s="27" t="s">
        <v>1309</v>
      </c>
      <c r="J3396" s="27" t="s">
        <v>1309</v>
      </c>
      <c r="K3396" s="27" t="s">
        <v>1309</v>
      </c>
      <c r="L3396" s="27" t="s">
        <v>1309</v>
      </c>
      <c r="M3396" s="27"/>
      <c r="T3396" s="10"/>
    </row>
    <row r="3397" spans="6:20" x14ac:dyDescent="0.2">
      <c r="F3397" s="26" t="s">
        <v>4656</v>
      </c>
      <c r="G3397" s="27">
        <v>4.2065327364348599E-3</v>
      </c>
      <c r="H3397" s="27" t="s">
        <v>1309</v>
      </c>
      <c r="I3397" s="27" t="s">
        <v>1309</v>
      </c>
      <c r="J3397" s="27" t="s">
        <v>1309</v>
      </c>
      <c r="K3397" s="27" t="s">
        <v>1309</v>
      </c>
      <c r="L3397" s="27" t="s">
        <v>1309</v>
      </c>
      <c r="M3397" s="27"/>
      <c r="T3397" s="10"/>
    </row>
    <row r="3398" spans="6:20" x14ac:dyDescent="0.2">
      <c r="F3398" s="26" t="s">
        <v>4657</v>
      </c>
      <c r="G3398" s="27">
        <v>1.8043216714792999E-3</v>
      </c>
      <c r="H3398" s="27">
        <v>1.50537393702645E-2</v>
      </c>
      <c r="I3398" s="27">
        <v>2.5064464582699002E-3</v>
      </c>
      <c r="J3398" s="27">
        <v>1.8854235743913102E-2</v>
      </c>
      <c r="K3398" s="27">
        <v>1.3751302008596601E-2</v>
      </c>
      <c r="L3398" s="27">
        <v>1.0889342915360801E-2</v>
      </c>
      <c r="M3398" s="27"/>
      <c r="T3398" s="10"/>
    </row>
    <row r="3399" spans="6:20" x14ac:dyDescent="0.2">
      <c r="F3399" s="26" t="s">
        <v>4658</v>
      </c>
      <c r="G3399" s="27">
        <v>1.77269311268598E-3</v>
      </c>
      <c r="H3399" s="27">
        <v>3.33427978407859E-2</v>
      </c>
      <c r="I3399" s="27">
        <v>7.2128657085341705E-2</v>
      </c>
      <c r="J3399" s="27" t="s">
        <v>1309</v>
      </c>
      <c r="K3399" s="27" t="s">
        <v>1309</v>
      </c>
      <c r="L3399" s="27" t="s">
        <v>1309</v>
      </c>
      <c r="M3399" s="27"/>
      <c r="T3399" s="10"/>
    </row>
    <row r="3400" spans="6:20" x14ac:dyDescent="0.2">
      <c r="F3400" s="26" t="s">
        <v>4659</v>
      </c>
      <c r="G3400" s="27">
        <v>1.8105595218082401E-2</v>
      </c>
      <c r="H3400" s="27" t="s">
        <v>1309</v>
      </c>
      <c r="I3400" s="27" t="s">
        <v>1309</v>
      </c>
      <c r="J3400" s="27" t="s">
        <v>1309</v>
      </c>
      <c r="K3400" s="27" t="s">
        <v>1309</v>
      </c>
      <c r="L3400" s="27" t="s">
        <v>1309</v>
      </c>
      <c r="M3400" s="27"/>
      <c r="T3400" s="10"/>
    </row>
    <row r="3401" spans="6:20" x14ac:dyDescent="0.2">
      <c r="F3401" s="26" t="s">
        <v>4660</v>
      </c>
      <c r="G3401" s="27">
        <v>1.10994132748456E-2</v>
      </c>
      <c r="H3401" s="27" t="s">
        <v>1309</v>
      </c>
      <c r="I3401" s="27" t="s">
        <v>1309</v>
      </c>
      <c r="J3401" s="27" t="s">
        <v>1309</v>
      </c>
      <c r="K3401" s="27" t="s">
        <v>1309</v>
      </c>
      <c r="L3401" s="27" t="s">
        <v>1309</v>
      </c>
      <c r="M3401" s="27"/>
      <c r="T3401" s="10"/>
    </row>
    <row r="3402" spans="6:20" x14ac:dyDescent="0.2">
      <c r="F3402" s="26" t="s">
        <v>4661</v>
      </c>
      <c r="G3402" s="27">
        <v>3.4311871457644402E-2</v>
      </c>
      <c r="H3402" s="27" t="s">
        <v>1309</v>
      </c>
      <c r="I3402" s="27" t="s">
        <v>1309</v>
      </c>
      <c r="J3402" s="27" t="s">
        <v>1309</v>
      </c>
      <c r="K3402" s="27" t="s">
        <v>1309</v>
      </c>
      <c r="L3402" s="27" t="s">
        <v>1309</v>
      </c>
      <c r="M3402" s="27"/>
      <c r="T3402" s="10"/>
    </row>
    <row r="3403" spans="6:20" x14ac:dyDescent="0.2">
      <c r="F3403" s="26" t="s">
        <v>4662</v>
      </c>
      <c r="G3403" s="27">
        <v>2.9464806557556601E-2</v>
      </c>
      <c r="H3403" s="27" t="s">
        <v>1309</v>
      </c>
      <c r="I3403" s="27" t="s">
        <v>1309</v>
      </c>
      <c r="J3403" s="27" t="s">
        <v>1309</v>
      </c>
      <c r="K3403" s="27" t="s">
        <v>1309</v>
      </c>
      <c r="L3403" s="27" t="s">
        <v>1309</v>
      </c>
      <c r="M3403" s="27"/>
      <c r="T3403" s="10"/>
    </row>
    <row r="3404" spans="6:20" x14ac:dyDescent="0.2">
      <c r="F3404" s="26" t="s">
        <v>4663</v>
      </c>
      <c r="G3404" s="27">
        <v>2.0101572750010101E-3</v>
      </c>
      <c r="H3404" s="27" t="s">
        <v>1309</v>
      </c>
      <c r="I3404" s="27" t="s">
        <v>1309</v>
      </c>
      <c r="J3404" s="27" t="s">
        <v>1309</v>
      </c>
      <c r="K3404" s="27" t="s">
        <v>1309</v>
      </c>
      <c r="L3404" s="27" t="s">
        <v>1309</v>
      </c>
      <c r="M3404" s="27"/>
      <c r="T3404" s="10"/>
    </row>
    <row r="3405" spans="6:20" x14ac:dyDescent="0.2">
      <c r="F3405" s="26" t="s">
        <v>4664</v>
      </c>
      <c r="G3405" s="27">
        <v>4.0262139836081201E-3</v>
      </c>
      <c r="H3405" s="27">
        <v>0.107050410594068</v>
      </c>
      <c r="I3405" s="27" t="s">
        <v>1309</v>
      </c>
      <c r="J3405" s="27" t="s">
        <v>1309</v>
      </c>
      <c r="K3405" s="27" t="s">
        <v>1309</v>
      </c>
      <c r="L3405" s="27" t="s">
        <v>1309</v>
      </c>
      <c r="M3405" s="27"/>
      <c r="T3405" s="10"/>
    </row>
    <row r="3406" spans="6:20" x14ac:dyDescent="0.2">
      <c r="F3406" s="26" t="s">
        <v>4665</v>
      </c>
      <c r="G3406" s="27">
        <v>4.0474027650591701E-2</v>
      </c>
      <c r="H3406" s="27">
        <v>1.0366509996394499E-2</v>
      </c>
      <c r="I3406" s="27">
        <v>4.6604449950929201E-3</v>
      </c>
      <c r="J3406" s="27">
        <v>1.3447558372874001E-2</v>
      </c>
      <c r="K3406" s="27">
        <v>7.8554731156415397E-3</v>
      </c>
      <c r="L3406" s="27">
        <v>8.8280812458585503E-3</v>
      </c>
      <c r="M3406" s="27"/>
      <c r="T3406" s="10"/>
    </row>
    <row r="3407" spans="6:20" x14ac:dyDescent="0.2">
      <c r="F3407" s="26" t="s">
        <v>4666</v>
      </c>
      <c r="G3407" s="27">
        <v>1.2752991825674201E-2</v>
      </c>
      <c r="H3407" s="27" t="s">
        <v>1309</v>
      </c>
      <c r="I3407" s="27" t="s">
        <v>1309</v>
      </c>
      <c r="J3407" s="27" t="s">
        <v>1309</v>
      </c>
      <c r="K3407" s="27">
        <v>9.1437082904734408E-3</v>
      </c>
      <c r="L3407" s="27" t="s">
        <v>1309</v>
      </c>
      <c r="M3407" s="27"/>
      <c r="T3407" s="10"/>
    </row>
    <row r="3408" spans="6:20" x14ac:dyDescent="0.2">
      <c r="F3408" s="26" t="s">
        <v>4667</v>
      </c>
      <c r="G3408" s="27">
        <v>2.0509077527158401E-2</v>
      </c>
      <c r="H3408" s="27" t="s">
        <v>1309</v>
      </c>
      <c r="I3408" s="27" t="s">
        <v>1309</v>
      </c>
      <c r="J3408" s="27" t="s">
        <v>1309</v>
      </c>
      <c r="K3408" s="27" t="s">
        <v>1309</v>
      </c>
      <c r="L3408" s="27" t="s">
        <v>1309</v>
      </c>
      <c r="M3408" s="27"/>
      <c r="T3408" s="10"/>
    </row>
    <row r="3409" spans="6:20" x14ac:dyDescent="0.2">
      <c r="F3409" s="26" t="s">
        <v>4668</v>
      </c>
      <c r="G3409" s="27">
        <v>2.3168225038071501E-2</v>
      </c>
      <c r="H3409" s="27" t="s">
        <v>1309</v>
      </c>
      <c r="I3409" s="27" t="s">
        <v>1309</v>
      </c>
      <c r="J3409" s="27" t="s">
        <v>1309</v>
      </c>
      <c r="K3409" s="27" t="s">
        <v>1309</v>
      </c>
      <c r="L3409" s="27" t="s">
        <v>1309</v>
      </c>
      <c r="M3409" s="27"/>
      <c r="T3409" s="10"/>
    </row>
    <row r="3410" spans="6:20" x14ac:dyDescent="0.2">
      <c r="F3410" s="26" t="s">
        <v>4669</v>
      </c>
      <c r="G3410" s="27">
        <v>2.79827776161026E-2</v>
      </c>
      <c r="H3410" s="27">
        <v>2.7860966039577099E-2</v>
      </c>
      <c r="I3410" s="27" t="s">
        <v>1309</v>
      </c>
      <c r="J3410" s="27" t="s">
        <v>1309</v>
      </c>
      <c r="K3410" s="27" t="s">
        <v>1309</v>
      </c>
      <c r="L3410" s="27" t="s">
        <v>1309</v>
      </c>
      <c r="M3410" s="27"/>
      <c r="T3410" s="10"/>
    </row>
    <row r="3411" spans="6:20" x14ac:dyDescent="0.2">
      <c r="F3411" s="26" t="s">
        <v>4670</v>
      </c>
      <c r="G3411" s="27">
        <v>6.9785814719402796E-3</v>
      </c>
      <c r="H3411" s="27" t="s">
        <v>1309</v>
      </c>
      <c r="I3411" s="27" t="s">
        <v>1309</v>
      </c>
      <c r="J3411" s="27" t="s">
        <v>1309</v>
      </c>
      <c r="K3411" s="27" t="s">
        <v>1309</v>
      </c>
      <c r="L3411" s="27" t="s">
        <v>1309</v>
      </c>
      <c r="M3411" s="27"/>
      <c r="T3411" s="10"/>
    </row>
    <row r="3412" spans="6:20" x14ac:dyDescent="0.2">
      <c r="F3412" s="26" t="s">
        <v>4671</v>
      </c>
      <c r="G3412" s="27">
        <v>1.7907516424634499E-2</v>
      </c>
      <c r="H3412" s="27">
        <v>7.01518429889866E-3</v>
      </c>
      <c r="I3412" s="27">
        <v>1.00950026389806E-2</v>
      </c>
      <c r="J3412" s="27">
        <v>1.56799217125255E-2</v>
      </c>
      <c r="K3412" s="27">
        <v>5.6455135179639897E-2</v>
      </c>
      <c r="L3412" s="27" t="s">
        <v>1309</v>
      </c>
      <c r="M3412" s="27"/>
      <c r="T3412" s="10"/>
    </row>
    <row r="3413" spans="6:20" x14ac:dyDescent="0.2">
      <c r="F3413" s="26" t="s">
        <v>4672</v>
      </c>
      <c r="G3413" s="27">
        <v>1.1244951078963499E-3</v>
      </c>
      <c r="H3413" s="27" t="s">
        <v>1309</v>
      </c>
      <c r="I3413" s="27" t="s">
        <v>1309</v>
      </c>
      <c r="J3413" s="27" t="s">
        <v>1309</v>
      </c>
      <c r="K3413" s="27" t="s">
        <v>1309</v>
      </c>
      <c r="L3413" s="27" t="s">
        <v>1309</v>
      </c>
      <c r="M3413" s="27"/>
      <c r="T3413" s="10"/>
    </row>
    <row r="3414" spans="6:20" x14ac:dyDescent="0.2">
      <c r="F3414" s="26" t="s">
        <v>4673</v>
      </c>
      <c r="G3414" s="27">
        <v>7.0604520968850407E-2</v>
      </c>
      <c r="H3414" s="27">
        <v>3.5182591600328002E-2</v>
      </c>
      <c r="I3414" s="27">
        <v>3.0700220313042499E-3</v>
      </c>
      <c r="J3414" s="27">
        <v>2.5003640378862799E-2</v>
      </c>
      <c r="K3414" s="27">
        <v>8.48133341670489E-3</v>
      </c>
      <c r="L3414" s="27">
        <v>4.2353498326539299E-2</v>
      </c>
      <c r="M3414" s="27"/>
      <c r="T3414" s="10"/>
    </row>
    <row r="3415" spans="6:20" x14ac:dyDescent="0.2">
      <c r="F3415" s="26" t="s">
        <v>4674</v>
      </c>
      <c r="G3415" s="27">
        <v>2.49362510512106E-3</v>
      </c>
      <c r="H3415" s="27" t="s">
        <v>1309</v>
      </c>
      <c r="I3415" s="27" t="s">
        <v>1309</v>
      </c>
      <c r="J3415" s="27" t="s">
        <v>1309</v>
      </c>
      <c r="K3415" s="27" t="s">
        <v>1309</v>
      </c>
      <c r="L3415" s="27" t="s">
        <v>1309</v>
      </c>
      <c r="M3415" s="27"/>
      <c r="T3415" s="10"/>
    </row>
    <row r="3416" spans="6:20" x14ac:dyDescent="0.2">
      <c r="F3416" s="26" t="s">
        <v>4675</v>
      </c>
      <c r="G3416" s="27">
        <v>7.1288517871787903E-3</v>
      </c>
      <c r="H3416" s="27">
        <v>2.0675946807502598E-3</v>
      </c>
      <c r="I3416" s="27">
        <v>6.6409876190446802E-3</v>
      </c>
      <c r="J3416" s="27">
        <v>6.0930135251015503E-3</v>
      </c>
      <c r="K3416" s="27">
        <v>1.8191220759129399E-2</v>
      </c>
      <c r="L3416" s="27">
        <v>7.6318754539053194E-2</v>
      </c>
      <c r="M3416" s="27"/>
      <c r="T3416" s="10"/>
    </row>
    <row r="3417" spans="6:20" x14ac:dyDescent="0.2">
      <c r="F3417" s="26" t="s">
        <v>4676</v>
      </c>
      <c r="G3417" s="27">
        <v>1.25404704712601E-2</v>
      </c>
      <c r="H3417" s="27" t="s">
        <v>1309</v>
      </c>
      <c r="I3417" s="27" t="s">
        <v>1309</v>
      </c>
      <c r="J3417" s="27" t="s">
        <v>1309</v>
      </c>
      <c r="K3417" s="27" t="s">
        <v>1309</v>
      </c>
      <c r="L3417" s="27" t="s">
        <v>1309</v>
      </c>
      <c r="M3417" s="27"/>
      <c r="T3417" s="10"/>
    </row>
    <row r="3418" spans="6:20" x14ac:dyDescent="0.2">
      <c r="F3418" s="26" t="s">
        <v>4677</v>
      </c>
      <c r="G3418" s="27">
        <v>2.4226705253600602E-3</v>
      </c>
      <c r="H3418" s="27">
        <v>3.6064691323140401E-3</v>
      </c>
      <c r="I3418" s="27">
        <v>6.0391025238860398E-3</v>
      </c>
      <c r="J3418" s="27">
        <v>3.06281329093712E-3</v>
      </c>
      <c r="K3418" s="27">
        <v>8.9640764151053993E-3</v>
      </c>
      <c r="L3418" s="27">
        <v>2.4324320172915002E-2</v>
      </c>
      <c r="M3418" s="27"/>
      <c r="T3418" s="10"/>
    </row>
    <row r="3419" spans="6:20" x14ac:dyDescent="0.2">
      <c r="F3419" s="26" t="s">
        <v>4678</v>
      </c>
      <c r="G3419" s="27">
        <v>5.5984471148927796E-3</v>
      </c>
      <c r="H3419" s="27">
        <v>3.19948366199376E-2</v>
      </c>
      <c r="I3419" s="27" t="s">
        <v>1309</v>
      </c>
      <c r="J3419" s="27" t="s">
        <v>1309</v>
      </c>
      <c r="K3419" s="27" t="s">
        <v>1309</v>
      </c>
      <c r="L3419" s="27" t="s">
        <v>1309</v>
      </c>
      <c r="M3419" s="27"/>
      <c r="T3419" s="10"/>
    </row>
    <row r="3420" spans="6:20" x14ac:dyDescent="0.2">
      <c r="F3420" s="26" t="s">
        <v>4679</v>
      </c>
      <c r="G3420" s="27">
        <v>1.4525666386560701E-3</v>
      </c>
      <c r="H3420" s="27" t="s">
        <v>1309</v>
      </c>
      <c r="I3420" s="27" t="s">
        <v>1309</v>
      </c>
      <c r="J3420" s="27" t="s">
        <v>1309</v>
      </c>
      <c r="K3420" s="27" t="s">
        <v>1309</v>
      </c>
      <c r="L3420" s="27" t="s">
        <v>1309</v>
      </c>
      <c r="M3420" s="27"/>
      <c r="T3420" s="10"/>
    </row>
    <row r="3421" spans="6:20" x14ac:dyDescent="0.2">
      <c r="F3421" s="26" t="s">
        <v>4680</v>
      </c>
      <c r="G3421" s="27">
        <v>1.1445102215130501E-2</v>
      </c>
      <c r="H3421" s="27" t="s">
        <v>1309</v>
      </c>
      <c r="I3421" s="27" t="s">
        <v>1309</v>
      </c>
      <c r="J3421" s="27" t="s">
        <v>1309</v>
      </c>
      <c r="K3421" s="27" t="s">
        <v>1309</v>
      </c>
      <c r="L3421" s="27" t="s">
        <v>1309</v>
      </c>
      <c r="M3421" s="27"/>
      <c r="T3421" s="10"/>
    </row>
    <row r="3422" spans="6:20" x14ac:dyDescent="0.2">
      <c r="F3422" s="26" t="s">
        <v>4681</v>
      </c>
      <c r="G3422" s="27">
        <v>8.9511991726887001E-3</v>
      </c>
      <c r="H3422" s="27">
        <v>1.6807757623649999E-3</v>
      </c>
      <c r="I3422" s="27">
        <v>5.0066310398015701E-3</v>
      </c>
      <c r="J3422" s="27">
        <v>4.8956303111034098E-2</v>
      </c>
      <c r="K3422" s="27">
        <v>1.08396254684362E-2</v>
      </c>
      <c r="L3422" s="27" t="s">
        <v>1309</v>
      </c>
      <c r="M3422" s="27"/>
      <c r="T3422" s="10"/>
    </row>
    <row r="3423" spans="6:20" x14ac:dyDescent="0.2">
      <c r="F3423" s="26" t="s">
        <v>4682</v>
      </c>
      <c r="G3423" s="27">
        <v>7.1173488559247503E-3</v>
      </c>
      <c r="H3423" s="27">
        <v>5.6889212874381596E-3</v>
      </c>
      <c r="I3423" s="27">
        <v>1.12351123512469E-2</v>
      </c>
      <c r="J3423" s="27" t="s">
        <v>1309</v>
      </c>
      <c r="K3423" s="27">
        <v>2.72297871947609E-2</v>
      </c>
      <c r="L3423" s="27" t="s">
        <v>1309</v>
      </c>
      <c r="M3423" s="27"/>
      <c r="T3423" s="10"/>
    </row>
    <row r="3424" spans="6:20" x14ac:dyDescent="0.2">
      <c r="F3424" s="26" t="s">
        <v>4683</v>
      </c>
      <c r="G3424" s="27">
        <v>1.5914109275546401E-2</v>
      </c>
      <c r="H3424" s="27">
        <v>2.1791256397100101E-2</v>
      </c>
      <c r="I3424" s="27">
        <v>1.31811867971091E-2</v>
      </c>
      <c r="J3424" s="27">
        <v>6.8138294213996406E-2</v>
      </c>
      <c r="K3424" s="27">
        <v>2.1002756149995E-2</v>
      </c>
      <c r="L3424" s="27" t="s">
        <v>1309</v>
      </c>
      <c r="M3424" s="27"/>
      <c r="T3424" s="10"/>
    </row>
    <row r="3425" spans="6:20" x14ac:dyDescent="0.2">
      <c r="F3425" s="26" t="s">
        <v>4684</v>
      </c>
      <c r="G3425" s="27">
        <v>3.98959160230654E-2</v>
      </c>
      <c r="H3425" s="27">
        <v>2.6075337370552801E-2</v>
      </c>
      <c r="I3425" s="27">
        <v>1.8094286954865899E-2</v>
      </c>
      <c r="J3425" s="27" t="s">
        <v>1309</v>
      </c>
      <c r="K3425" s="27">
        <v>9.4270702689319502E-2</v>
      </c>
      <c r="L3425" s="27">
        <v>4.4576695877373E-2</v>
      </c>
      <c r="M3425" s="27"/>
      <c r="T3425" s="10"/>
    </row>
    <row r="3426" spans="6:20" x14ac:dyDescent="0.2">
      <c r="F3426" s="26" t="s">
        <v>4685</v>
      </c>
      <c r="G3426" s="27">
        <v>4.3447550826479697E-3</v>
      </c>
      <c r="H3426" s="27" t="s">
        <v>1309</v>
      </c>
      <c r="I3426" s="27" t="s">
        <v>1309</v>
      </c>
      <c r="J3426" s="27" t="s">
        <v>1309</v>
      </c>
      <c r="K3426" s="27" t="s">
        <v>1309</v>
      </c>
      <c r="L3426" s="27" t="s">
        <v>1309</v>
      </c>
      <c r="M3426" s="27"/>
      <c r="T3426" s="10"/>
    </row>
    <row r="3427" spans="6:20" x14ac:dyDescent="0.2">
      <c r="F3427" s="26" t="s">
        <v>4686</v>
      </c>
      <c r="G3427" s="27">
        <v>1.9472047376004099E-2</v>
      </c>
      <c r="H3427" s="27" t="s">
        <v>1309</v>
      </c>
      <c r="I3427" s="27" t="s">
        <v>1309</v>
      </c>
      <c r="J3427" s="27" t="s">
        <v>1309</v>
      </c>
      <c r="K3427" s="27" t="s">
        <v>1309</v>
      </c>
      <c r="L3427" s="27" t="s">
        <v>1309</v>
      </c>
      <c r="M3427" s="27"/>
      <c r="T3427" s="10"/>
    </row>
    <row r="3428" spans="6:20" x14ac:dyDescent="0.2">
      <c r="F3428" s="26" t="s">
        <v>4687</v>
      </c>
      <c r="G3428" s="27">
        <v>2.4751562329020801E-2</v>
      </c>
      <c r="H3428" s="27">
        <v>7.8884501980045194E-2</v>
      </c>
      <c r="I3428" s="27">
        <v>1.66465022015444E-2</v>
      </c>
      <c r="J3428" s="27" t="s">
        <v>1309</v>
      </c>
      <c r="K3428" s="27" t="s">
        <v>1309</v>
      </c>
      <c r="L3428" s="27">
        <v>1.01564740361341E-2</v>
      </c>
      <c r="M3428" s="27"/>
      <c r="T3428" s="10"/>
    </row>
    <row r="3429" spans="6:20" x14ac:dyDescent="0.2">
      <c r="F3429" s="26" t="s">
        <v>4688</v>
      </c>
      <c r="G3429" s="27">
        <v>4.0192184365170696E-3</v>
      </c>
      <c r="H3429" s="27" t="s">
        <v>1309</v>
      </c>
      <c r="I3429" s="27" t="s">
        <v>1309</v>
      </c>
      <c r="J3429" s="27" t="s">
        <v>1309</v>
      </c>
      <c r="K3429" s="27" t="s">
        <v>1309</v>
      </c>
      <c r="L3429" s="27" t="s">
        <v>1309</v>
      </c>
      <c r="M3429" s="27"/>
      <c r="T3429" s="10"/>
    </row>
    <row r="3430" spans="6:20" x14ac:dyDescent="0.2">
      <c r="F3430" s="26" t="s">
        <v>4689</v>
      </c>
      <c r="G3430" s="27">
        <v>3.2110397300982702E-3</v>
      </c>
      <c r="H3430" s="27">
        <v>6.6576563090761098E-3</v>
      </c>
      <c r="I3430" s="27">
        <v>6.3311820992001701E-3</v>
      </c>
      <c r="J3430" s="27">
        <v>2.8648893567106301E-2</v>
      </c>
      <c r="K3430" s="27">
        <v>2.1412923620672101E-2</v>
      </c>
      <c r="L3430" s="27">
        <v>1.8295611805079399E-2</v>
      </c>
      <c r="M3430" s="27"/>
      <c r="T3430" s="10"/>
    </row>
    <row r="3431" spans="6:20" x14ac:dyDescent="0.2">
      <c r="F3431" s="26" t="s">
        <v>4690</v>
      </c>
      <c r="G3431" s="27">
        <v>1.2542465506979499E-2</v>
      </c>
      <c r="H3431" s="27">
        <v>5.8543881525122401E-3</v>
      </c>
      <c r="I3431" s="27" t="s">
        <v>1309</v>
      </c>
      <c r="J3431" s="27" t="s">
        <v>1309</v>
      </c>
      <c r="K3431" s="27" t="s">
        <v>1309</v>
      </c>
      <c r="L3431" s="27" t="s">
        <v>1309</v>
      </c>
      <c r="M3431" s="27"/>
      <c r="T3431" s="10"/>
    </row>
    <row r="3432" spans="6:20" x14ac:dyDescent="0.2">
      <c r="F3432" s="26" t="s">
        <v>4691</v>
      </c>
      <c r="G3432" s="27">
        <v>5.2127098916379599E-3</v>
      </c>
      <c r="H3432" s="27" t="s">
        <v>1309</v>
      </c>
      <c r="I3432" s="27" t="s">
        <v>1309</v>
      </c>
      <c r="J3432" s="27" t="s">
        <v>1309</v>
      </c>
      <c r="K3432" s="27" t="s">
        <v>1309</v>
      </c>
      <c r="L3432" s="27" t="s">
        <v>1309</v>
      </c>
      <c r="M3432" s="27"/>
      <c r="T3432" s="10"/>
    </row>
    <row r="3433" spans="6:20" x14ac:dyDescent="0.2">
      <c r="F3433" s="26" t="s">
        <v>4692</v>
      </c>
      <c r="G3433" s="27">
        <v>9.6254433247974294E-3</v>
      </c>
      <c r="H3433" s="27">
        <v>6.15543793686446E-2</v>
      </c>
      <c r="I3433" s="27" t="s">
        <v>1309</v>
      </c>
      <c r="J3433" s="27" t="s">
        <v>1309</v>
      </c>
      <c r="K3433" s="27" t="s">
        <v>1309</v>
      </c>
      <c r="L3433" s="27" t="s">
        <v>1309</v>
      </c>
      <c r="M3433" s="27"/>
      <c r="T3433" s="10"/>
    </row>
    <row r="3434" spans="6:20" x14ac:dyDescent="0.2">
      <c r="F3434" s="26" t="s">
        <v>4693</v>
      </c>
      <c r="G3434" s="27">
        <v>6.8582388130622503E-3</v>
      </c>
      <c r="H3434" s="27">
        <v>1.27393328593943E-2</v>
      </c>
      <c r="I3434" s="27">
        <v>3.5038733040302699E-3</v>
      </c>
      <c r="J3434" s="27">
        <v>1.1636127048770499E-2</v>
      </c>
      <c r="K3434" s="27">
        <v>3.7518677741896003E-2</v>
      </c>
      <c r="L3434" s="27">
        <v>1.12853295794872E-2</v>
      </c>
      <c r="M3434" s="27"/>
      <c r="T3434" s="10"/>
    </row>
    <row r="3435" spans="6:20" x14ac:dyDescent="0.2">
      <c r="F3435" s="26" t="s">
        <v>4694</v>
      </c>
      <c r="G3435" s="27">
        <v>4.9337267515200903E-3</v>
      </c>
      <c r="H3435" s="27">
        <v>1.4139034280738901E-2</v>
      </c>
      <c r="I3435" s="27">
        <v>2.1029212282557001E-3</v>
      </c>
      <c r="J3435" s="27">
        <v>7.9177793905087692E-3</v>
      </c>
      <c r="K3435" s="27">
        <v>2.0251622061856999E-2</v>
      </c>
      <c r="L3435" s="27">
        <v>1.0059613093860499E-2</v>
      </c>
      <c r="M3435" s="27"/>
      <c r="T3435" s="10"/>
    </row>
    <row r="3436" spans="6:20" x14ac:dyDescent="0.2">
      <c r="F3436" s="26" t="s">
        <v>4694</v>
      </c>
      <c r="G3436" s="27">
        <v>3.3762054173786998E-2</v>
      </c>
      <c r="H3436" s="27" t="s">
        <v>1309</v>
      </c>
      <c r="I3436" s="27" t="s">
        <v>1309</v>
      </c>
      <c r="J3436" s="27" t="s">
        <v>1309</v>
      </c>
      <c r="K3436" s="27" t="s">
        <v>1309</v>
      </c>
      <c r="L3436" s="27" t="s">
        <v>1309</v>
      </c>
      <c r="M3436" s="27"/>
      <c r="T3436" s="10"/>
    </row>
    <row r="3437" spans="6:20" x14ac:dyDescent="0.2">
      <c r="F3437" s="26" t="s">
        <v>4695</v>
      </c>
      <c r="G3437" s="27">
        <v>2.94255433391079E-2</v>
      </c>
      <c r="H3437" s="27">
        <v>1.8941520268836099E-2</v>
      </c>
      <c r="I3437" s="27">
        <v>2.6223308260993499E-3</v>
      </c>
      <c r="J3437" s="27">
        <v>2.6981697231915701E-2</v>
      </c>
      <c r="K3437" s="27">
        <v>6.7582565485915597E-2</v>
      </c>
      <c r="L3437" s="27" t="s">
        <v>1309</v>
      </c>
      <c r="M3437" s="27"/>
      <c r="T3437" s="10"/>
    </row>
    <row r="3438" spans="6:20" x14ac:dyDescent="0.2">
      <c r="F3438" s="26" t="s">
        <v>4696</v>
      </c>
      <c r="G3438" s="27">
        <v>6.5065457554264903E-3</v>
      </c>
      <c r="H3438" s="27" t="s">
        <v>1309</v>
      </c>
      <c r="I3438" s="27" t="s">
        <v>1309</v>
      </c>
      <c r="J3438" s="27" t="s">
        <v>1309</v>
      </c>
      <c r="K3438" s="27" t="s">
        <v>1309</v>
      </c>
      <c r="L3438" s="27" t="s">
        <v>1309</v>
      </c>
      <c r="M3438" s="27"/>
      <c r="T3438" s="10"/>
    </row>
    <row r="3439" spans="6:20" x14ac:dyDescent="0.2">
      <c r="F3439" s="26" t="s">
        <v>4697</v>
      </c>
      <c r="G3439" s="27">
        <v>5.0435099421132796E-3</v>
      </c>
      <c r="H3439" s="27" t="s">
        <v>1309</v>
      </c>
      <c r="I3439" s="27" t="s">
        <v>1309</v>
      </c>
      <c r="J3439" s="27" t="s">
        <v>1309</v>
      </c>
      <c r="K3439" s="27" t="s">
        <v>1309</v>
      </c>
      <c r="L3439" s="27" t="s">
        <v>1309</v>
      </c>
      <c r="M3439" s="27"/>
      <c r="T3439" s="10"/>
    </row>
    <row r="3440" spans="6:20" x14ac:dyDescent="0.2">
      <c r="F3440" s="26" t="s">
        <v>4698</v>
      </c>
      <c r="G3440" s="27">
        <v>8.3706597432105807E-3</v>
      </c>
      <c r="H3440" s="27">
        <v>8.6985377884458898E-2</v>
      </c>
      <c r="I3440" s="27">
        <v>8.6984430295469605E-3</v>
      </c>
      <c r="J3440" s="27">
        <v>2.4743078889151001E-2</v>
      </c>
      <c r="K3440" s="27">
        <v>5.0554077924173301E-3</v>
      </c>
      <c r="L3440" s="27" t="s">
        <v>1309</v>
      </c>
      <c r="M3440" s="27"/>
      <c r="T3440" s="10"/>
    </row>
    <row r="3441" spans="6:20" x14ac:dyDescent="0.2">
      <c r="F3441" s="26" t="s">
        <v>4699</v>
      </c>
      <c r="G3441" s="27">
        <v>4.0334781487823502E-3</v>
      </c>
      <c r="H3441" s="27">
        <v>9.5139088245566397E-3</v>
      </c>
      <c r="I3441" s="27">
        <v>2.0330868758140601E-3</v>
      </c>
      <c r="J3441" s="27">
        <v>2.3722513072648301E-2</v>
      </c>
      <c r="K3441" s="27">
        <v>1.3699364964903701E-2</v>
      </c>
      <c r="L3441" s="27">
        <v>5.1329151424382904E-3</v>
      </c>
      <c r="M3441" s="27"/>
      <c r="T3441" s="10"/>
    </row>
    <row r="3442" spans="6:20" x14ac:dyDescent="0.2">
      <c r="F3442" s="26" t="s">
        <v>4700</v>
      </c>
      <c r="G3442" s="27">
        <v>3.92907714413821E-2</v>
      </c>
      <c r="H3442" s="27" t="s">
        <v>1309</v>
      </c>
      <c r="I3442" s="27" t="s">
        <v>1309</v>
      </c>
      <c r="J3442" s="27" t="s">
        <v>1309</v>
      </c>
      <c r="K3442" s="27" t="s">
        <v>1309</v>
      </c>
      <c r="L3442" s="27" t="s">
        <v>1309</v>
      </c>
      <c r="M3442" s="27"/>
      <c r="T3442" s="10"/>
    </row>
    <row r="3443" spans="6:20" x14ac:dyDescent="0.2">
      <c r="F3443" s="26" t="s">
        <v>4701</v>
      </c>
      <c r="G3443" s="27">
        <v>3.8607035765920502E-3</v>
      </c>
      <c r="H3443" s="27">
        <v>7.8830266053477704E-2</v>
      </c>
      <c r="I3443" s="27">
        <v>3.5290855124422101E-3</v>
      </c>
      <c r="J3443" s="27" t="s">
        <v>1309</v>
      </c>
      <c r="K3443" s="27" t="s">
        <v>1309</v>
      </c>
      <c r="L3443" s="27" t="s">
        <v>1309</v>
      </c>
      <c r="M3443" s="27"/>
      <c r="T3443" s="10"/>
    </row>
    <row r="3444" spans="6:20" x14ac:dyDescent="0.2">
      <c r="F3444" s="26" t="s">
        <v>4702</v>
      </c>
      <c r="G3444" s="27">
        <v>4.1287422985828298E-3</v>
      </c>
      <c r="H3444" s="27" t="s">
        <v>1309</v>
      </c>
      <c r="I3444" s="27" t="s">
        <v>1309</v>
      </c>
      <c r="J3444" s="27" t="s">
        <v>1309</v>
      </c>
      <c r="K3444" s="27" t="s">
        <v>1309</v>
      </c>
      <c r="L3444" s="27" t="s">
        <v>1309</v>
      </c>
      <c r="M3444" s="27"/>
      <c r="T3444" s="10"/>
    </row>
    <row r="3445" spans="6:20" x14ac:dyDescent="0.2">
      <c r="F3445" s="26" t="s">
        <v>4703</v>
      </c>
      <c r="G3445" s="27">
        <v>1.3347915089492001E-2</v>
      </c>
      <c r="H3445" s="27">
        <v>7.6442122493761797E-2</v>
      </c>
      <c r="I3445" s="27" t="s">
        <v>1309</v>
      </c>
      <c r="J3445" s="27" t="s">
        <v>1309</v>
      </c>
      <c r="K3445" s="27" t="s">
        <v>1309</v>
      </c>
      <c r="L3445" s="27" t="s">
        <v>1309</v>
      </c>
      <c r="M3445" s="27"/>
      <c r="T3445" s="10"/>
    </row>
    <row r="3446" spans="6:20" x14ac:dyDescent="0.2">
      <c r="F3446" s="26" t="s">
        <v>4704</v>
      </c>
      <c r="G3446" s="27">
        <v>8.9586180724718894E-3</v>
      </c>
      <c r="H3446" s="27" t="s">
        <v>1309</v>
      </c>
      <c r="I3446" s="27">
        <v>2.4053648038736001E-2</v>
      </c>
      <c r="J3446" s="27">
        <v>2.9338975548857501E-2</v>
      </c>
      <c r="K3446" s="27" t="s">
        <v>1309</v>
      </c>
      <c r="L3446" s="27" t="s">
        <v>1309</v>
      </c>
      <c r="M3446" s="27"/>
      <c r="T3446" s="10"/>
    </row>
    <row r="3447" spans="6:20" x14ac:dyDescent="0.2">
      <c r="F3447" s="26" t="s">
        <v>4705</v>
      </c>
      <c r="G3447" s="27">
        <v>4.4407541047642198E-3</v>
      </c>
      <c r="H3447" s="27">
        <v>2.5968819184547701E-2</v>
      </c>
      <c r="I3447" s="27" t="s">
        <v>1309</v>
      </c>
      <c r="J3447" s="27" t="s">
        <v>1309</v>
      </c>
      <c r="K3447" s="27" t="s">
        <v>1309</v>
      </c>
      <c r="L3447" s="27" t="s">
        <v>1309</v>
      </c>
      <c r="M3447" s="27"/>
      <c r="T3447" s="10"/>
    </row>
    <row r="3448" spans="6:20" x14ac:dyDescent="0.2">
      <c r="F3448" s="26" t="s">
        <v>4706</v>
      </c>
      <c r="G3448" s="27">
        <v>1.9983657924000201E-2</v>
      </c>
      <c r="H3448" s="27" t="s">
        <v>1309</v>
      </c>
      <c r="I3448" s="27" t="s">
        <v>1309</v>
      </c>
      <c r="J3448" s="27" t="s">
        <v>1309</v>
      </c>
      <c r="K3448" s="27" t="s">
        <v>1309</v>
      </c>
      <c r="L3448" s="27" t="s">
        <v>1309</v>
      </c>
      <c r="M3448" s="27"/>
      <c r="T3448" s="10"/>
    </row>
    <row r="3449" spans="6:20" x14ac:dyDescent="0.2">
      <c r="F3449" s="26" t="s">
        <v>4707</v>
      </c>
      <c r="G3449" s="27">
        <v>2.40192388122256E-3</v>
      </c>
      <c r="H3449" s="27">
        <v>1.8498037372925699E-2</v>
      </c>
      <c r="I3449" s="27">
        <v>0.15004466213371501</v>
      </c>
      <c r="J3449" s="27" t="s">
        <v>1309</v>
      </c>
      <c r="K3449" s="27" t="s">
        <v>1309</v>
      </c>
      <c r="L3449" s="27" t="s">
        <v>1309</v>
      </c>
      <c r="M3449" s="27"/>
      <c r="T3449" s="10"/>
    </row>
    <row r="3450" spans="6:20" x14ac:dyDescent="0.2">
      <c r="F3450" s="26" t="s">
        <v>4708</v>
      </c>
      <c r="G3450" s="27">
        <v>2.9836545391783002E-3</v>
      </c>
      <c r="H3450" s="27">
        <v>5.1466928369345001E-2</v>
      </c>
      <c r="I3450" s="27" t="s">
        <v>1309</v>
      </c>
      <c r="J3450" s="27" t="s">
        <v>1309</v>
      </c>
      <c r="K3450" s="27" t="s">
        <v>1309</v>
      </c>
      <c r="L3450" s="27" t="s">
        <v>1309</v>
      </c>
      <c r="M3450" s="27"/>
      <c r="T3450" s="10"/>
    </row>
    <row r="3451" spans="6:20" x14ac:dyDescent="0.2">
      <c r="F3451" s="26" t="s">
        <v>4709</v>
      </c>
      <c r="G3451" s="27">
        <v>1.7108621437077198E-2</v>
      </c>
      <c r="H3451" s="27">
        <v>1.66184329446936E-2</v>
      </c>
      <c r="I3451" s="27">
        <v>9.8278049089034602E-3</v>
      </c>
      <c r="J3451" s="27">
        <v>2.56383165631426E-2</v>
      </c>
      <c r="K3451" s="27">
        <v>1.96834668937831E-2</v>
      </c>
      <c r="L3451" s="27">
        <v>1.42627648696683E-2</v>
      </c>
      <c r="M3451" s="27"/>
      <c r="T3451" s="10"/>
    </row>
    <row r="3452" spans="6:20" x14ac:dyDescent="0.2">
      <c r="F3452" s="26" t="s">
        <v>4710</v>
      </c>
      <c r="G3452" s="27">
        <v>2.6889550477382701E-2</v>
      </c>
      <c r="H3452" s="27">
        <v>2.4157549386845899E-2</v>
      </c>
      <c r="I3452" s="27">
        <v>5.34777473835946E-3</v>
      </c>
      <c r="J3452" s="27">
        <v>2.0707684430664602E-2</v>
      </c>
      <c r="K3452" s="27">
        <v>2.1016093483815401E-2</v>
      </c>
      <c r="L3452" s="27" t="s">
        <v>1309</v>
      </c>
      <c r="M3452" s="27"/>
      <c r="T3452" s="10"/>
    </row>
    <row r="3453" spans="6:20" x14ac:dyDescent="0.2">
      <c r="F3453" s="26" t="s">
        <v>4711</v>
      </c>
      <c r="G3453" s="27">
        <v>1.2129852462427201E-2</v>
      </c>
      <c r="H3453" s="27">
        <v>1.2161062427943899E-2</v>
      </c>
      <c r="I3453" s="27">
        <v>2.9639483008761701E-2</v>
      </c>
      <c r="J3453" s="27">
        <v>5.9727386232307202E-2</v>
      </c>
      <c r="K3453" s="27">
        <v>5.9066690305557598E-2</v>
      </c>
      <c r="L3453" s="27">
        <v>2.6758074541319201E-2</v>
      </c>
      <c r="M3453" s="27"/>
      <c r="T3453" s="10"/>
    </row>
    <row r="3454" spans="6:20" x14ac:dyDescent="0.2">
      <c r="F3454" s="26" t="s">
        <v>4712</v>
      </c>
      <c r="G3454" s="27">
        <v>2.6318886276203001E-2</v>
      </c>
      <c r="H3454" s="27" t="s">
        <v>1309</v>
      </c>
      <c r="I3454" s="27" t="s">
        <v>1309</v>
      </c>
      <c r="J3454" s="27" t="s">
        <v>1309</v>
      </c>
      <c r="K3454" s="27" t="s">
        <v>1309</v>
      </c>
      <c r="L3454" s="27" t="s">
        <v>1309</v>
      </c>
      <c r="M3454" s="27"/>
      <c r="T3454" s="10"/>
    </row>
    <row r="3455" spans="6:20" x14ac:dyDescent="0.2">
      <c r="F3455" s="26" t="s">
        <v>4713</v>
      </c>
      <c r="G3455" s="27">
        <v>2.2714388168583099E-3</v>
      </c>
      <c r="H3455" s="27" t="s">
        <v>1309</v>
      </c>
      <c r="I3455" s="27" t="s">
        <v>1309</v>
      </c>
      <c r="J3455" s="27" t="s">
        <v>1309</v>
      </c>
      <c r="K3455" s="27" t="s">
        <v>1309</v>
      </c>
      <c r="L3455" s="27" t="s">
        <v>1309</v>
      </c>
      <c r="M3455" s="27"/>
      <c r="T3455" s="10"/>
    </row>
    <row r="3456" spans="6:20" x14ac:dyDescent="0.2">
      <c r="F3456" s="26" t="s">
        <v>4714</v>
      </c>
      <c r="G3456" s="27">
        <v>1.49355794288141E-2</v>
      </c>
      <c r="H3456" s="27" t="s">
        <v>1309</v>
      </c>
      <c r="I3456" s="27" t="s">
        <v>1309</v>
      </c>
      <c r="J3456" s="27" t="s">
        <v>1309</v>
      </c>
      <c r="K3456" s="27" t="s">
        <v>1309</v>
      </c>
      <c r="L3456" s="27" t="s">
        <v>1309</v>
      </c>
      <c r="M3456" s="27"/>
      <c r="T3456" s="10"/>
    </row>
    <row r="3457" spans="6:20" x14ac:dyDescent="0.2">
      <c r="F3457" s="26" t="s">
        <v>4715</v>
      </c>
      <c r="G3457" s="27">
        <v>9.0023593384553902E-3</v>
      </c>
      <c r="H3457" s="27" t="s">
        <v>1309</v>
      </c>
      <c r="I3457" s="27" t="s">
        <v>1309</v>
      </c>
      <c r="J3457" s="27" t="s">
        <v>1309</v>
      </c>
      <c r="K3457" s="27" t="s">
        <v>1309</v>
      </c>
      <c r="L3457" s="27" t="s">
        <v>1309</v>
      </c>
      <c r="M3457" s="27"/>
      <c r="T3457" s="10"/>
    </row>
    <row r="3458" spans="6:20" x14ac:dyDescent="0.2">
      <c r="F3458" s="26" t="s">
        <v>4716</v>
      </c>
      <c r="G3458" s="27">
        <v>1.8368750745889999E-2</v>
      </c>
      <c r="H3458" s="27" t="s">
        <v>1309</v>
      </c>
      <c r="I3458" s="27" t="s">
        <v>1309</v>
      </c>
      <c r="J3458" s="27" t="s">
        <v>1309</v>
      </c>
      <c r="K3458" s="27" t="s">
        <v>1309</v>
      </c>
      <c r="L3458" s="27" t="s">
        <v>1309</v>
      </c>
      <c r="M3458" s="27"/>
      <c r="T3458" s="10"/>
    </row>
    <row r="3459" spans="6:20" x14ac:dyDescent="0.2">
      <c r="F3459" s="26" t="s">
        <v>4717</v>
      </c>
      <c r="G3459" s="27">
        <v>1.82689457442189E-2</v>
      </c>
      <c r="H3459" s="27" t="s">
        <v>1309</v>
      </c>
      <c r="I3459" s="27">
        <v>0.210879225741536</v>
      </c>
      <c r="J3459" s="27" t="s">
        <v>1309</v>
      </c>
      <c r="K3459" s="27" t="s">
        <v>1309</v>
      </c>
      <c r="L3459" s="27" t="s">
        <v>1309</v>
      </c>
      <c r="M3459" s="27"/>
      <c r="T3459" s="10"/>
    </row>
    <row r="3460" spans="6:20" x14ac:dyDescent="0.2">
      <c r="F3460" s="26" t="s">
        <v>4718</v>
      </c>
      <c r="G3460" s="27">
        <v>2.88671247811043E-2</v>
      </c>
      <c r="H3460" s="27">
        <v>7.6221450554232401E-3</v>
      </c>
      <c r="I3460" s="27">
        <v>7.1882532738823997E-3</v>
      </c>
      <c r="J3460" s="27">
        <v>1.92822137498459E-2</v>
      </c>
      <c r="K3460" s="27">
        <v>1.02963185677499E-2</v>
      </c>
      <c r="L3460" s="27" t="s">
        <v>1309</v>
      </c>
      <c r="M3460" s="27"/>
      <c r="T3460" s="10"/>
    </row>
    <row r="3461" spans="6:20" x14ac:dyDescent="0.2">
      <c r="F3461" s="26" t="s">
        <v>4719</v>
      </c>
      <c r="G3461" s="27">
        <v>2.6209434086360901E-2</v>
      </c>
      <c r="H3461" s="27" t="s">
        <v>1309</v>
      </c>
      <c r="I3461" s="27" t="s">
        <v>1309</v>
      </c>
      <c r="J3461" s="27" t="s">
        <v>1309</v>
      </c>
      <c r="K3461" s="27" t="s">
        <v>1309</v>
      </c>
      <c r="L3461" s="27" t="s">
        <v>1309</v>
      </c>
      <c r="M3461" s="27"/>
      <c r="T3461" s="10"/>
    </row>
    <row r="3462" spans="6:20" x14ac:dyDescent="0.2">
      <c r="F3462" s="26" t="s">
        <v>4720</v>
      </c>
      <c r="G3462" s="27">
        <v>5.6699810450740601E-3</v>
      </c>
      <c r="H3462" s="27">
        <v>1.05891486730892E-2</v>
      </c>
      <c r="I3462" s="27">
        <v>2.9143121388310999E-2</v>
      </c>
      <c r="J3462" s="27" t="s">
        <v>1309</v>
      </c>
      <c r="K3462" s="27" t="s">
        <v>1309</v>
      </c>
      <c r="L3462" s="27" t="s">
        <v>1309</v>
      </c>
      <c r="M3462" s="27"/>
      <c r="T3462" s="10"/>
    </row>
    <row r="3463" spans="6:20" x14ac:dyDescent="0.2">
      <c r="F3463" s="26" t="s">
        <v>4721</v>
      </c>
      <c r="G3463" s="27">
        <v>6.1984148941041E-3</v>
      </c>
      <c r="H3463" s="27">
        <v>2.6235518852476301E-2</v>
      </c>
      <c r="I3463" s="27" t="s">
        <v>1309</v>
      </c>
      <c r="J3463" s="27" t="s">
        <v>1309</v>
      </c>
      <c r="K3463" s="27" t="s">
        <v>1309</v>
      </c>
      <c r="L3463" s="27" t="s">
        <v>1309</v>
      </c>
      <c r="M3463" s="27"/>
      <c r="T3463" s="10"/>
    </row>
    <row r="3464" spans="6:20" x14ac:dyDescent="0.2">
      <c r="F3464" s="26" t="s">
        <v>4722</v>
      </c>
      <c r="G3464" s="27">
        <v>2.65323361766212E-2</v>
      </c>
      <c r="H3464" s="27">
        <v>4.9060399985490404E-3</v>
      </c>
      <c r="I3464" s="27">
        <v>5.1774582871535399E-3</v>
      </c>
      <c r="J3464" s="27">
        <v>1.7963066493532302E-2</v>
      </c>
      <c r="K3464" s="27">
        <v>4.4207992013591104E-3</v>
      </c>
      <c r="L3464" s="27">
        <v>1.805699902091E-2</v>
      </c>
      <c r="M3464" s="27"/>
      <c r="T3464" s="10"/>
    </row>
    <row r="3465" spans="6:20" x14ac:dyDescent="0.2">
      <c r="F3465" s="26" t="s">
        <v>4723</v>
      </c>
      <c r="G3465" s="27">
        <v>1.72977292954306E-3</v>
      </c>
      <c r="H3465" s="27">
        <v>2.6290764271221099E-2</v>
      </c>
      <c r="I3465" s="27">
        <v>1.0585789803763601E-2</v>
      </c>
      <c r="J3465" s="27">
        <v>2.87222767093923E-2</v>
      </c>
      <c r="K3465" s="27" t="s">
        <v>1309</v>
      </c>
      <c r="L3465" s="27">
        <v>2.1228739645806301E-2</v>
      </c>
      <c r="M3465" s="27"/>
      <c r="T3465" s="10"/>
    </row>
    <row r="3466" spans="6:20" x14ac:dyDescent="0.2">
      <c r="F3466" s="31"/>
      <c r="G3466" s="27">
        <v>6.0751251039743798E-2</v>
      </c>
      <c r="H3466" s="27">
        <v>6.54452676453488E-3</v>
      </c>
      <c r="I3466" s="27">
        <v>3.84495005892022E-3</v>
      </c>
      <c r="J3466" s="27">
        <v>2.7208977974748499E-2</v>
      </c>
      <c r="K3466" s="27">
        <v>4.7341177082190801E-2</v>
      </c>
      <c r="L3466" s="27">
        <v>3.3844459189387001E-3</v>
      </c>
      <c r="M3466" s="27"/>
      <c r="T3466" s="10"/>
    </row>
    <row r="3467" spans="6:20" x14ac:dyDescent="0.2">
      <c r="F3467" s="26" t="s">
        <v>4724</v>
      </c>
      <c r="G3467" s="27">
        <v>6.9504851226021404E-3</v>
      </c>
      <c r="H3467" s="27">
        <v>1.0643679927149499E-2</v>
      </c>
      <c r="I3467" s="27">
        <v>5.7265694197687501E-3</v>
      </c>
      <c r="J3467" s="27">
        <v>1.7116786618119599E-2</v>
      </c>
      <c r="K3467" s="27">
        <v>2.0643438303756301E-2</v>
      </c>
      <c r="L3467" s="27">
        <v>1.57479335913564E-2</v>
      </c>
      <c r="M3467" s="27"/>
      <c r="T3467" s="10"/>
    </row>
    <row r="3468" spans="6:20" x14ac:dyDescent="0.2">
      <c r="F3468" s="26" t="s">
        <v>4725</v>
      </c>
      <c r="G3468" s="27">
        <v>3.6480494348663101E-3</v>
      </c>
      <c r="H3468" s="27" t="s">
        <v>1309</v>
      </c>
      <c r="I3468" s="27" t="s">
        <v>1309</v>
      </c>
      <c r="J3468" s="27" t="s">
        <v>1309</v>
      </c>
      <c r="K3468" s="27" t="s">
        <v>1309</v>
      </c>
      <c r="L3468" s="27" t="s">
        <v>1309</v>
      </c>
      <c r="M3468" s="27"/>
      <c r="T3468" s="10"/>
    </row>
    <row r="3469" spans="6:20" x14ac:dyDescent="0.2">
      <c r="F3469" s="26" t="s">
        <v>4726</v>
      </c>
      <c r="G3469" s="27">
        <v>5.64270864823899E-3</v>
      </c>
      <c r="H3469" s="27">
        <v>1.9840924080246999E-2</v>
      </c>
      <c r="I3469" s="27">
        <v>2.1549647289871299E-3</v>
      </c>
      <c r="J3469" s="27">
        <v>1.1081784866488699E-2</v>
      </c>
      <c r="K3469" s="27">
        <v>1.4735469016641699E-2</v>
      </c>
      <c r="L3469" s="27">
        <v>3.0506661345542498E-2</v>
      </c>
      <c r="M3469" s="27"/>
      <c r="T3469" s="10"/>
    </row>
    <row r="3470" spans="6:20" x14ac:dyDescent="0.2">
      <c r="F3470" s="26" t="s">
        <v>4727</v>
      </c>
      <c r="G3470" s="27">
        <v>9.9028321961681792E-3</v>
      </c>
      <c r="H3470" s="27" t="s">
        <v>1309</v>
      </c>
      <c r="I3470" s="27" t="s">
        <v>1309</v>
      </c>
      <c r="J3470" s="27" t="s">
        <v>1309</v>
      </c>
      <c r="K3470" s="27" t="s">
        <v>1309</v>
      </c>
      <c r="L3470" s="27" t="s">
        <v>1309</v>
      </c>
      <c r="M3470" s="27"/>
      <c r="T3470" s="10"/>
    </row>
    <row r="3471" spans="6:20" x14ac:dyDescent="0.2">
      <c r="F3471" s="26" t="s">
        <v>4728</v>
      </c>
      <c r="G3471" s="27">
        <v>2.5553843262187001E-2</v>
      </c>
      <c r="H3471" s="27">
        <v>1.21249063355344E-2</v>
      </c>
      <c r="I3471" s="27">
        <v>6.0571969814470902E-3</v>
      </c>
      <c r="J3471" s="27">
        <v>3.29159555527331E-3</v>
      </c>
      <c r="K3471" s="27">
        <v>1.06613127008629E-2</v>
      </c>
      <c r="L3471" s="27">
        <v>4.7308972913486201E-3</v>
      </c>
      <c r="M3471" s="27"/>
      <c r="T3471" s="10"/>
    </row>
    <row r="3472" spans="6:20" x14ac:dyDescent="0.2">
      <c r="F3472" s="26" t="s">
        <v>4729</v>
      </c>
      <c r="G3472" s="27">
        <v>3.3399187742139502E-3</v>
      </c>
      <c r="H3472" s="27">
        <v>7.1386782361652898E-2</v>
      </c>
      <c r="I3472" s="27">
        <v>4.4482068762176901E-3</v>
      </c>
      <c r="J3472" s="27" t="s">
        <v>1309</v>
      </c>
      <c r="K3472" s="27" t="s">
        <v>1309</v>
      </c>
      <c r="L3472" s="27" t="s">
        <v>1309</v>
      </c>
      <c r="M3472" s="27"/>
      <c r="T3472" s="10"/>
    </row>
    <row r="3473" spans="6:20" x14ac:dyDescent="0.2">
      <c r="F3473" s="26" t="s">
        <v>4730</v>
      </c>
      <c r="G3473" s="27">
        <v>1.8776959553253401E-2</v>
      </c>
      <c r="H3473" s="27">
        <v>4.7209927444698896E-3</v>
      </c>
      <c r="I3473" s="27">
        <v>9.9079636487851199E-3</v>
      </c>
      <c r="J3473" s="27">
        <v>1.6950955196899601E-2</v>
      </c>
      <c r="K3473" s="27" t="s">
        <v>1309</v>
      </c>
      <c r="L3473" s="27" t="s">
        <v>1309</v>
      </c>
      <c r="M3473" s="27"/>
      <c r="T3473" s="10"/>
    </row>
    <row r="3474" spans="6:20" x14ac:dyDescent="0.2">
      <c r="F3474" s="26" t="s">
        <v>4731</v>
      </c>
      <c r="G3474" s="27">
        <v>1.35433636757954E-2</v>
      </c>
      <c r="H3474" s="27" t="s">
        <v>1309</v>
      </c>
      <c r="I3474" s="27" t="s">
        <v>1309</v>
      </c>
      <c r="J3474" s="27" t="s">
        <v>1309</v>
      </c>
      <c r="K3474" s="27" t="s">
        <v>1309</v>
      </c>
      <c r="L3474" s="27" t="s">
        <v>1309</v>
      </c>
      <c r="M3474" s="27"/>
      <c r="T3474" s="10"/>
    </row>
    <row r="3475" spans="6:20" x14ac:dyDescent="0.2">
      <c r="F3475" s="26" t="s">
        <v>4732</v>
      </c>
      <c r="G3475" s="27">
        <v>4.4399545861039903E-3</v>
      </c>
      <c r="H3475" s="27">
        <v>4.5972584614529096E-3</v>
      </c>
      <c r="I3475" s="27">
        <v>5.4596483011013896E-3</v>
      </c>
      <c r="J3475" s="27">
        <v>3.8090668776343199E-2</v>
      </c>
      <c r="K3475" s="27">
        <v>2.9889698939324898E-3</v>
      </c>
      <c r="L3475" s="27">
        <v>5.0085051662729502E-2</v>
      </c>
      <c r="M3475" s="27"/>
      <c r="T3475" s="10"/>
    </row>
    <row r="3476" spans="6:20" x14ac:dyDescent="0.2">
      <c r="F3476" s="26" t="s">
        <v>4733</v>
      </c>
      <c r="G3476" s="27">
        <v>1.5684586638208999E-3</v>
      </c>
      <c r="H3476" s="27" t="s">
        <v>1309</v>
      </c>
      <c r="I3476" s="27" t="s">
        <v>1309</v>
      </c>
      <c r="J3476" s="27" t="s">
        <v>1309</v>
      </c>
      <c r="K3476" s="27" t="s">
        <v>1309</v>
      </c>
      <c r="L3476" s="27" t="s">
        <v>1309</v>
      </c>
      <c r="M3476" s="27"/>
      <c r="T3476" s="10"/>
    </row>
    <row r="3477" spans="6:20" x14ac:dyDescent="0.2">
      <c r="F3477" s="26" t="s">
        <v>4734</v>
      </c>
      <c r="G3477" s="27">
        <v>2.6444711231499999E-2</v>
      </c>
      <c r="H3477" s="27" t="s">
        <v>1309</v>
      </c>
      <c r="I3477" s="27" t="s">
        <v>1309</v>
      </c>
      <c r="J3477" s="27" t="s">
        <v>1309</v>
      </c>
      <c r="K3477" s="27" t="s">
        <v>1309</v>
      </c>
      <c r="L3477" s="27" t="s">
        <v>1309</v>
      </c>
      <c r="M3477" s="27"/>
      <c r="T3477" s="10"/>
    </row>
    <row r="3478" spans="6:20" x14ac:dyDescent="0.2">
      <c r="F3478" s="26" t="s">
        <v>4735</v>
      </c>
      <c r="G3478" s="27">
        <v>2.5520519568039499E-3</v>
      </c>
      <c r="H3478" s="27" t="s">
        <v>1309</v>
      </c>
      <c r="I3478" s="27" t="s">
        <v>1309</v>
      </c>
      <c r="J3478" s="27" t="s">
        <v>1309</v>
      </c>
      <c r="K3478" s="27" t="s">
        <v>1309</v>
      </c>
      <c r="L3478" s="27" t="s">
        <v>1309</v>
      </c>
      <c r="M3478" s="27"/>
      <c r="T3478" s="10"/>
    </row>
    <row r="3479" spans="6:20" x14ac:dyDescent="0.2">
      <c r="F3479" s="26" t="s">
        <v>4736</v>
      </c>
      <c r="G3479" s="27">
        <v>2.1266287016372599E-2</v>
      </c>
      <c r="H3479" s="27" t="s">
        <v>1309</v>
      </c>
      <c r="I3479" s="27" t="s">
        <v>1309</v>
      </c>
      <c r="J3479" s="27" t="s">
        <v>1309</v>
      </c>
      <c r="K3479" s="27" t="s">
        <v>1309</v>
      </c>
      <c r="L3479" s="27" t="s">
        <v>1309</v>
      </c>
      <c r="M3479" s="27"/>
      <c r="T3479" s="10"/>
    </row>
    <row r="3480" spans="6:20" x14ac:dyDescent="0.2">
      <c r="F3480" s="26" t="s">
        <v>4737</v>
      </c>
      <c r="G3480" s="27">
        <v>5.7256739037699397E-3</v>
      </c>
      <c r="H3480" s="27" t="s">
        <v>1309</v>
      </c>
      <c r="I3480" s="27" t="s">
        <v>1309</v>
      </c>
      <c r="J3480" s="27" t="s">
        <v>1309</v>
      </c>
      <c r="K3480" s="27" t="s">
        <v>1309</v>
      </c>
      <c r="L3480" s="27" t="s">
        <v>1309</v>
      </c>
      <c r="M3480" s="27"/>
      <c r="T3480" s="10"/>
    </row>
    <row r="3481" spans="6:20" x14ac:dyDescent="0.2">
      <c r="F3481" s="26" t="s">
        <v>4738</v>
      </c>
      <c r="G3481" s="27">
        <v>1.1226290692838399E-2</v>
      </c>
      <c r="H3481" s="27">
        <v>1.12955132591448E-3</v>
      </c>
      <c r="I3481" s="27">
        <v>9.19381480084951E-4</v>
      </c>
      <c r="J3481" s="27">
        <v>1.51745076938813E-2</v>
      </c>
      <c r="K3481" s="27">
        <v>1.14117954804761E-2</v>
      </c>
      <c r="L3481" s="27">
        <v>3.5428709141271997E-2</v>
      </c>
      <c r="M3481" s="27"/>
      <c r="T3481" s="10"/>
    </row>
    <row r="3482" spans="6:20" x14ac:dyDescent="0.2">
      <c r="F3482" s="26" t="s">
        <v>4739</v>
      </c>
      <c r="G3482" s="27">
        <v>1.9764025232473E-2</v>
      </c>
      <c r="H3482" s="27">
        <v>1.6915955635571699E-2</v>
      </c>
      <c r="I3482" s="27">
        <v>3.1128131183651001E-2</v>
      </c>
      <c r="J3482" s="27" t="s">
        <v>1309</v>
      </c>
      <c r="K3482" s="27" t="s">
        <v>1309</v>
      </c>
      <c r="L3482" s="27" t="s">
        <v>1309</v>
      </c>
      <c r="M3482" s="27"/>
      <c r="T3482" s="10"/>
    </row>
    <row r="3483" spans="6:20" x14ac:dyDescent="0.2">
      <c r="F3483" s="26" t="s">
        <v>4740</v>
      </c>
      <c r="G3483" s="27">
        <v>5.6005356752023602E-2</v>
      </c>
      <c r="H3483" s="27" t="s">
        <v>1309</v>
      </c>
      <c r="I3483" s="27" t="s">
        <v>1309</v>
      </c>
      <c r="J3483" s="27" t="s">
        <v>1309</v>
      </c>
      <c r="K3483" s="27" t="s">
        <v>1309</v>
      </c>
      <c r="L3483" s="27" t="s">
        <v>1309</v>
      </c>
      <c r="M3483" s="27"/>
      <c r="T3483" s="10"/>
    </row>
    <row r="3484" spans="6:20" x14ac:dyDescent="0.2">
      <c r="F3484" s="26" t="s">
        <v>4741</v>
      </c>
      <c r="G3484" s="27">
        <v>4.14096307026879E-3</v>
      </c>
      <c r="H3484" s="27">
        <v>1.033912328157E-2</v>
      </c>
      <c r="I3484" s="27">
        <v>6.3450405808577904E-3</v>
      </c>
      <c r="J3484" s="27">
        <v>2.21133260667759E-2</v>
      </c>
      <c r="K3484" s="27">
        <v>1.2304487554631E-2</v>
      </c>
      <c r="L3484" s="27">
        <v>3.1636600175511099E-3</v>
      </c>
      <c r="M3484" s="27"/>
      <c r="T3484" s="10"/>
    </row>
    <row r="3485" spans="6:20" x14ac:dyDescent="0.2">
      <c r="F3485" s="26" t="s">
        <v>4742</v>
      </c>
      <c r="G3485" s="27">
        <v>4.7579818423287498E-3</v>
      </c>
      <c r="H3485" s="27" t="s">
        <v>1309</v>
      </c>
      <c r="I3485" s="27" t="s">
        <v>1309</v>
      </c>
      <c r="J3485" s="27" t="s">
        <v>1309</v>
      </c>
      <c r="K3485" s="27" t="s">
        <v>1309</v>
      </c>
      <c r="L3485" s="27" t="s">
        <v>1309</v>
      </c>
      <c r="M3485" s="27"/>
      <c r="T3485" s="10"/>
    </row>
    <row r="3486" spans="6:20" x14ac:dyDescent="0.2">
      <c r="F3486" s="26" t="s">
        <v>4743</v>
      </c>
      <c r="G3486" s="27">
        <v>2.9483490469235899E-3</v>
      </c>
      <c r="H3486" s="27" t="s">
        <v>1309</v>
      </c>
      <c r="I3486" s="27">
        <v>9.1224414525701795E-3</v>
      </c>
      <c r="J3486" s="27" t="s">
        <v>1309</v>
      </c>
      <c r="K3486" s="27">
        <v>3.6585293842191099E-2</v>
      </c>
      <c r="L3486" s="27" t="s">
        <v>1309</v>
      </c>
      <c r="M3486" s="27"/>
      <c r="T3486" s="10"/>
    </row>
    <row r="3487" spans="6:20" x14ac:dyDescent="0.2">
      <c r="F3487" s="26" t="s">
        <v>4744</v>
      </c>
      <c r="G3487" s="27">
        <v>8.8403721828518994E-3</v>
      </c>
      <c r="H3487" s="27" t="s">
        <v>1309</v>
      </c>
      <c r="I3487" s="27" t="s">
        <v>1309</v>
      </c>
      <c r="J3487" s="27" t="s">
        <v>1309</v>
      </c>
      <c r="K3487" s="27" t="s">
        <v>1309</v>
      </c>
      <c r="L3487" s="27" t="s">
        <v>1309</v>
      </c>
      <c r="M3487" s="27"/>
      <c r="T3487" s="10"/>
    </row>
    <row r="3488" spans="6:20" x14ac:dyDescent="0.2">
      <c r="F3488" s="26" t="s">
        <v>4745</v>
      </c>
      <c r="G3488" s="27">
        <v>5.7565402669434102E-3</v>
      </c>
      <c r="H3488" s="27">
        <v>3.6352109178670801E-2</v>
      </c>
      <c r="I3488" s="27">
        <v>4.8705088117389099E-2</v>
      </c>
      <c r="J3488" s="27" t="s">
        <v>1309</v>
      </c>
      <c r="K3488" s="27">
        <v>4.4378303417180499E-2</v>
      </c>
      <c r="L3488" s="27">
        <v>1.17019766076908E-2</v>
      </c>
      <c r="M3488" s="27"/>
      <c r="T3488" s="10"/>
    </row>
    <row r="3489" spans="6:20" x14ac:dyDescent="0.2">
      <c r="F3489" s="26" t="s">
        <v>4746</v>
      </c>
      <c r="G3489" s="27">
        <v>6.1014441710147398E-3</v>
      </c>
      <c r="H3489" s="27" t="s">
        <v>1309</v>
      </c>
      <c r="I3489" s="27" t="s">
        <v>1309</v>
      </c>
      <c r="J3489" s="27" t="s">
        <v>1309</v>
      </c>
      <c r="K3489" s="27" t="s">
        <v>1309</v>
      </c>
      <c r="L3489" s="27" t="s">
        <v>1309</v>
      </c>
      <c r="M3489" s="27"/>
      <c r="T3489" s="10"/>
    </row>
    <row r="3490" spans="6:20" x14ac:dyDescent="0.2">
      <c r="F3490" s="26" t="s">
        <v>4747</v>
      </c>
      <c r="G3490" s="27">
        <v>1.8452915648013001E-2</v>
      </c>
      <c r="H3490" s="27" t="s">
        <v>1309</v>
      </c>
      <c r="I3490" s="27" t="s">
        <v>1309</v>
      </c>
      <c r="J3490" s="27" t="s">
        <v>1309</v>
      </c>
      <c r="K3490" s="27" t="s">
        <v>1309</v>
      </c>
      <c r="L3490" s="27" t="s">
        <v>1309</v>
      </c>
      <c r="M3490" s="27"/>
      <c r="T3490" s="10"/>
    </row>
    <row r="3491" spans="6:20" x14ac:dyDescent="0.2">
      <c r="F3491" s="26" t="s">
        <v>4748</v>
      </c>
      <c r="G3491" s="27">
        <v>2.5737042553767501E-3</v>
      </c>
      <c r="H3491" s="27">
        <v>1.6857852182508199E-2</v>
      </c>
      <c r="I3491" s="27">
        <v>1.7854810517039001E-2</v>
      </c>
      <c r="J3491" s="27">
        <v>8.5215084114390299E-2</v>
      </c>
      <c r="K3491" s="27">
        <v>3.3407622816123902E-2</v>
      </c>
      <c r="L3491" s="27" t="s">
        <v>1309</v>
      </c>
      <c r="M3491" s="27"/>
      <c r="T3491" s="10"/>
    </row>
    <row r="3492" spans="6:20" x14ac:dyDescent="0.2">
      <c r="F3492" s="26" t="s">
        <v>4749</v>
      </c>
      <c r="G3492" s="27">
        <v>1.09776701907346E-2</v>
      </c>
      <c r="H3492" s="27" t="s">
        <v>1309</v>
      </c>
      <c r="I3492" s="27" t="s">
        <v>1309</v>
      </c>
      <c r="J3492" s="27" t="s">
        <v>1309</v>
      </c>
      <c r="K3492" s="27" t="s">
        <v>1309</v>
      </c>
      <c r="L3492" s="27" t="s">
        <v>1309</v>
      </c>
      <c r="M3492" s="27"/>
      <c r="T3492" s="10"/>
    </row>
    <row r="3493" spans="6:20" x14ac:dyDescent="0.2">
      <c r="F3493" s="26" t="s">
        <v>4750</v>
      </c>
      <c r="G3493" s="27">
        <v>9.4621537417897295E-3</v>
      </c>
      <c r="H3493" s="27">
        <v>1.58372659266569E-2</v>
      </c>
      <c r="I3493" s="27">
        <v>1.04752444604584E-2</v>
      </c>
      <c r="J3493" s="27" t="s">
        <v>1309</v>
      </c>
      <c r="K3493" s="27">
        <v>1.4655094195971901E-2</v>
      </c>
      <c r="L3493" s="27">
        <v>1.5654274424825299E-2</v>
      </c>
      <c r="M3493" s="27"/>
      <c r="T3493" s="10"/>
    </row>
    <row r="3494" spans="6:20" x14ac:dyDescent="0.2">
      <c r="F3494" s="26" t="s">
        <v>4751</v>
      </c>
      <c r="G3494" s="27">
        <v>2.4453159257616201E-2</v>
      </c>
      <c r="H3494" s="27" t="s">
        <v>1309</v>
      </c>
      <c r="I3494" s="27" t="s">
        <v>1309</v>
      </c>
      <c r="J3494" s="27" t="s">
        <v>1309</v>
      </c>
      <c r="K3494" s="27" t="s">
        <v>1309</v>
      </c>
      <c r="L3494" s="27" t="s">
        <v>1309</v>
      </c>
      <c r="M3494" s="27"/>
      <c r="T3494" s="10"/>
    </row>
    <row r="3495" spans="6:20" x14ac:dyDescent="0.2">
      <c r="F3495" s="26" t="s">
        <v>4752</v>
      </c>
      <c r="G3495" s="27">
        <v>3.6286361966821203E-2</v>
      </c>
      <c r="H3495" s="27" t="s">
        <v>1309</v>
      </c>
      <c r="I3495" s="27" t="s">
        <v>1309</v>
      </c>
      <c r="J3495" s="27" t="s">
        <v>1309</v>
      </c>
      <c r="K3495" s="27" t="s">
        <v>1309</v>
      </c>
      <c r="L3495" s="27" t="s">
        <v>1309</v>
      </c>
      <c r="M3495" s="27"/>
      <c r="T3495" s="10"/>
    </row>
    <row r="3496" spans="6:20" x14ac:dyDescent="0.2">
      <c r="F3496" s="26" t="s">
        <v>4753</v>
      </c>
      <c r="G3496" s="27">
        <v>4.6288759877728198E-4</v>
      </c>
      <c r="H3496" s="27" t="s">
        <v>1309</v>
      </c>
      <c r="I3496" s="27" t="s">
        <v>1309</v>
      </c>
      <c r="J3496" s="27" t="s">
        <v>1309</v>
      </c>
      <c r="K3496" s="27" t="s">
        <v>1309</v>
      </c>
      <c r="L3496" s="27" t="s">
        <v>1309</v>
      </c>
      <c r="M3496" s="27"/>
      <c r="T3496" s="10"/>
    </row>
    <row r="3497" spans="6:20" x14ac:dyDescent="0.2">
      <c r="F3497" s="26" t="s">
        <v>4754</v>
      </c>
      <c r="G3497" s="27">
        <v>1.0842435660205801E-2</v>
      </c>
      <c r="H3497" s="27">
        <v>2.7522111226576398E-2</v>
      </c>
      <c r="I3497" s="27">
        <v>1.1411444962735599E-2</v>
      </c>
      <c r="J3497" s="27">
        <v>6.9865045531594403E-3</v>
      </c>
      <c r="K3497" s="27" t="s">
        <v>1309</v>
      </c>
      <c r="L3497" s="27">
        <v>1.9812102260024399E-2</v>
      </c>
      <c r="M3497" s="27"/>
      <c r="T3497" s="10"/>
    </row>
    <row r="3498" spans="6:20" x14ac:dyDescent="0.2">
      <c r="F3498" s="26" t="s">
        <v>4755</v>
      </c>
      <c r="G3498" s="27">
        <v>1.18329777315937E-2</v>
      </c>
      <c r="H3498" s="27">
        <v>1.81752289052362E-2</v>
      </c>
      <c r="I3498" s="27">
        <v>5.7981174554948096E-3</v>
      </c>
      <c r="J3498" s="27">
        <v>1.28318174900266E-2</v>
      </c>
      <c r="K3498" s="27">
        <v>2.1034629780595698E-2</v>
      </c>
      <c r="L3498" s="27">
        <v>5.0713458833534703E-2</v>
      </c>
      <c r="M3498" s="27"/>
      <c r="T3498" s="10"/>
    </row>
    <row r="3499" spans="6:20" x14ac:dyDescent="0.2">
      <c r="F3499" s="26" t="s">
        <v>4756</v>
      </c>
      <c r="G3499" s="27">
        <v>1.4063294503790701E-2</v>
      </c>
      <c r="H3499" s="27" t="s">
        <v>1309</v>
      </c>
      <c r="I3499" s="27" t="s">
        <v>1309</v>
      </c>
      <c r="J3499" s="27" t="s">
        <v>1309</v>
      </c>
      <c r="K3499" s="27" t="s">
        <v>1309</v>
      </c>
      <c r="L3499" s="27" t="s">
        <v>1309</v>
      </c>
      <c r="M3499" s="27"/>
      <c r="T3499" s="10"/>
    </row>
    <row r="3500" spans="6:20" x14ac:dyDescent="0.2">
      <c r="F3500" s="26" t="s">
        <v>4757</v>
      </c>
      <c r="G3500" s="27">
        <v>4.8155452329714304E-3</v>
      </c>
      <c r="H3500" s="27">
        <v>1.8142328136076701E-2</v>
      </c>
      <c r="I3500" s="27">
        <v>1.66464138488733E-2</v>
      </c>
      <c r="J3500" s="27" t="s">
        <v>1309</v>
      </c>
      <c r="K3500" s="27">
        <v>1.5737911646626499E-2</v>
      </c>
      <c r="L3500" s="27">
        <v>1.7050850744325899E-2</v>
      </c>
      <c r="M3500" s="27"/>
      <c r="T3500" s="10"/>
    </row>
    <row r="3501" spans="6:20" x14ac:dyDescent="0.2">
      <c r="F3501" s="26" t="s">
        <v>4758</v>
      </c>
      <c r="G3501" s="27">
        <v>5.1631914137855398E-3</v>
      </c>
      <c r="H3501" s="27">
        <v>7.7300881865085103E-2</v>
      </c>
      <c r="I3501" s="27">
        <v>3.1437451460682102E-2</v>
      </c>
      <c r="J3501" s="27" t="s">
        <v>1309</v>
      </c>
      <c r="K3501" s="27">
        <v>2.9681547492281302E-2</v>
      </c>
      <c r="L3501" s="27" t="s">
        <v>1309</v>
      </c>
      <c r="M3501" s="27"/>
      <c r="T3501" s="10"/>
    </row>
    <row r="3502" spans="6:20" x14ac:dyDescent="0.2">
      <c r="F3502" s="26" t="s">
        <v>4759</v>
      </c>
      <c r="G3502" s="27">
        <v>5.3768444057258396E-3</v>
      </c>
      <c r="H3502" s="27">
        <v>6.4599953125444101E-3</v>
      </c>
      <c r="I3502" s="27">
        <v>3.2011164845512897E-2</v>
      </c>
      <c r="J3502" s="27" t="s">
        <v>1309</v>
      </c>
      <c r="K3502" s="27" t="s">
        <v>1309</v>
      </c>
      <c r="L3502" s="27" t="s">
        <v>1309</v>
      </c>
      <c r="M3502" s="27"/>
      <c r="T3502" s="10"/>
    </row>
    <row r="3503" spans="6:20" x14ac:dyDescent="0.2">
      <c r="F3503" s="26" t="s">
        <v>4760</v>
      </c>
      <c r="G3503" s="27">
        <v>4.6321089409126796E-3</v>
      </c>
      <c r="H3503" s="27" t="s">
        <v>1309</v>
      </c>
      <c r="I3503" s="27" t="s">
        <v>1309</v>
      </c>
      <c r="J3503" s="27" t="s">
        <v>1309</v>
      </c>
      <c r="K3503" s="27" t="s">
        <v>1309</v>
      </c>
      <c r="L3503" s="27" t="s">
        <v>1309</v>
      </c>
      <c r="M3503" s="27"/>
      <c r="T3503" s="10"/>
    </row>
    <row r="3504" spans="6:20" x14ac:dyDescent="0.2">
      <c r="F3504" s="26" t="s">
        <v>4761</v>
      </c>
      <c r="G3504" s="27">
        <v>2.26025118809417E-3</v>
      </c>
      <c r="H3504" s="27" t="s">
        <v>1309</v>
      </c>
      <c r="I3504" s="27" t="s">
        <v>1309</v>
      </c>
      <c r="J3504" s="27" t="s">
        <v>1309</v>
      </c>
      <c r="K3504" s="27" t="s">
        <v>1309</v>
      </c>
      <c r="L3504" s="27" t="s">
        <v>1309</v>
      </c>
      <c r="M3504" s="27"/>
      <c r="T3504" s="10"/>
    </row>
    <row r="3505" spans="6:20" x14ac:dyDescent="0.2">
      <c r="F3505" s="26" t="s">
        <v>4762</v>
      </c>
      <c r="G3505" s="27">
        <v>1.5876034156085601E-3</v>
      </c>
      <c r="H3505" s="27">
        <v>3.2162019321226198E-2</v>
      </c>
      <c r="I3505" s="27" t="s">
        <v>1309</v>
      </c>
      <c r="J3505" s="27">
        <v>0.12895573834501001</v>
      </c>
      <c r="K3505" s="27" t="s">
        <v>1309</v>
      </c>
      <c r="L3505" s="27" t="s">
        <v>1309</v>
      </c>
      <c r="M3505" s="27"/>
      <c r="T3505" s="10"/>
    </row>
    <row r="3506" spans="6:20" x14ac:dyDescent="0.2">
      <c r="F3506" s="26" t="s">
        <v>4763</v>
      </c>
      <c r="G3506" s="27">
        <v>1.4727678502836201E-2</v>
      </c>
      <c r="H3506" s="27">
        <v>3.2596999780080398E-2</v>
      </c>
      <c r="I3506" s="27">
        <v>7.81687587959882E-3</v>
      </c>
      <c r="J3506" s="27">
        <v>1.9734431540266498E-2</v>
      </c>
      <c r="K3506" s="27">
        <v>2.5348292038884699E-2</v>
      </c>
      <c r="L3506" s="27">
        <v>5.7844583627790602E-2</v>
      </c>
      <c r="M3506" s="27"/>
      <c r="T3506" s="10"/>
    </row>
    <row r="3507" spans="6:20" x14ac:dyDescent="0.2">
      <c r="F3507" s="26" t="s">
        <v>4764</v>
      </c>
      <c r="G3507" s="27">
        <v>1.16741840372455E-3</v>
      </c>
      <c r="H3507" s="27">
        <v>2.40004183156503E-2</v>
      </c>
      <c r="I3507" s="27">
        <v>1.00067417954343E-2</v>
      </c>
      <c r="J3507" s="27" t="s">
        <v>1309</v>
      </c>
      <c r="K3507" s="27">
        <v>4.0067501066638797E-2</v>
      </c>
      <c r="L3507" s="27" t="s">
        <v>1309</v>
      </c>
      <c r="M3507" s="27"/>
      <c r="T3507" s="10"/>
    </row>
    <row r="3508" spans="6:20" x14ac:dyDescent="0.2">
      <c r="F3508" s="26" t="s">
        <v>4765</v>
      </c>
      <c r="G3508" s="27">
        <v>5.2951204496973301E-3</v>
      </c>
      <c r="H3508" s="27" t="s">
        <v>1309</v>
      </c>
      <c r="I3508" s="27" t="s">
        <v>1309</v>
      </c>
      <c r="J3508" s="27" t="s">
        <v>1309</v>
      </c>
      <c r="K3508" s="27" t="s">
        <v>1309</v>
      </c>
      <c r="L3508" s="27" t="s">
        <v>1309</v>
      </c>
      <c r="M3508" s="27"/>
      <c r="T3508" s="10"/>
    </row>
    <row r="3509" spans="6:20" x14ac:dyDescent="0.2">
      <c r="F3509" s="26" t="s">
        <v>4766</v>
      </c>
      <c r="G3509" s="27">
        <v>9.56530114820686E-3</v>
      </c>
      <c r="H3509" s="27">
        <v>7.2457456389631997E-2</v>
      </c>
      <c r="I3509" s="27">
        <v>8.7496486924306498E-3</v>
      </c>
      <c r="J3509" s="27" t="s">
        <v>1309</v>
      </c>
      <c r="K3509" s="27" t="s">
        <v>1309</v>
      </c>
      <c r="L3509" s="27" t="s">
        <v>1309</v>
      </c>
      <c r="M3509" s="27"/>
      <c r="T3509" s="10"/>
    </row>
    <row r="3510" spans="6:20" x14ac:dyDescent="0.2">
      <c r="F3510" s="26" t="s">
        <v>4767</v>
      </c>
      <c r="G3510" s="27">
        <v>2.7045308832597502E-3</v>
      </c>
      <c r="H3510" s="27" t="s">
        <v>1309</v>
      </c>
      <c r="I3510" s="27" t="s">
        <v>1309</v>
      </c>
      <c r="J3510" s="27" t="s">
        <v>1309</v>
      </c>
      <c r="K3510" s="27" t="s">
        <v>1309</v>
      </c>
      <c r="L3510" s="27" t="s">
        <v>1309</v>
      </c>
      <c r="M3510" s="27"/>
      <c r="T3510" s="10"/>
    </row>
    <row r="3511" spans="6:20" x14ac:dyDescent="0.2">
      <c r="F3511" s="26" t="s">
        <v>4768</v>
      </c>
      <c r="G3511" s="27">
        <v>6.1969466420347197E-3</v>
      </c>
      <c r="H3511" s="27" t="s">
        <v>1309</v>
      </c>
      <c r="I3511" s="27">
        <v>0.101085815545817</v>
      </c>
      <c r="J3511" s="27" t="s">
        <v>1309</v>
      </c>
      <c r="K3511" s="27" t="s">
        <v>1309</v>
      </c>
      <c r="L3511" s="27" t="s">
        <v>1309</v>
      </c>
      <c r="M3511" s="27"/>
      <c r="T3511" s="10"/>
    </row>
    <row r="3512" spans="6:20" x14ac:dyDescent="0.2">
      <c r="F3512" s="26" t="s">
        <v>4769</v>
      </c>
      <c r="G3512" s="27">
        <v>1.6259887262771999E-2</v>
      </c>
      <c r="H3512" s="27">
        <v>2.23712848729383E-2</v>
      </c>
      <c r="I3512" s="27">
        <v>5.2761974250078404E-3</v>
      </c>
      <c r="J3512" s="27">
        <v>1.10252266479291E-2</v>
      </c>
      <c r="K3512" s="27">
        <v>1.7797286439247301E-2</v>
      </c>
      <c r="L3512" s="27">
        <v>7.4699285919198099E-3</v>
      </c>
      <c r="M3512" s="27"/>
      <c r="T3512" s="10"/>
    </row>
    <row r="3513" spans="6:20" x14ac:dyDescent="0.2">
      <c r="F3513" s="26" t="s">
        <v>4770</v>
      </c>
      <c r="G3513" s="27">
        <v>1.6131587761672801E-2</v>
      </c>
      <c r="H3513" s="27" t="s">
        <v>1309</v>
      </c>
      <c r="I3513" s="27" t="s">
        <v>1309</v>
      </c>
      <c r="J3513" s="27" t="s">
        <v>1309</v>
      </c>
      <c r="K3513" s="27" t="s">
        <v>1309</v>
      </c>
      <c r="L3513" s="27" t="s">
        <v>1309</v>
      </c>
      <c r="M3513" s="27"/>
      <c r="T3513" s="10"/>
    </row>
    <row r="3514" spans="6:20" x14ac:dyDescent="0.2">
      <c r="F3514" s="26" t="s">
        <v>4771</v>
      </c>
      <c r="G3514" s="27">
        <v>8.5260138518561696E-3</v>
      </c>
      <c r="H3514" s="27">
        <v>4.1925749677081897E-3</v>
      </c>
      <c r="I3514" s="27" t="s">
        <v>1309</v>
      </c>
      <c r="J3514" s="27" t="s">
        <v>1309</v>
      </c>
      <c r="K3514" s="27" t="s">
        <v>1309</v>
      </c>
      <c r="L3514" s="27" t="s">
        <v>1309</v>
      </c>
      <c r="M3514" s="27"/>
      <c r="T3514" s="10"/>
    </row>
    <row r="3515" spans="6:20" x14ac:dyDescent="0.2">
      <c r="F3515" s="26" t="s">
        <v>4772</v>
      </c>
      <c r="G3515" s="27">
        <v>2.2563422643334701E-2</v>
      </c>
      <c r="H3515" s="27" t="s">
        <v>1309</v>
      </c>
      <c r="I3515" s="27" t="s">
        <v>1309</v>
      </c>
      <c r="J3515" s="27" t="s">
        <v>1309</v>
      </c>
      <c r="K3515" s="27" t="s">
        <v>1309</v>
      </c>
      <c r="L3515" s="27" t="s">
        <v>1309</v>
      </c>
      <c r="M3515" s="27"/>
      <c r="T3515" s="10"/>
    </row>
    <row r="3516" spans="6:20" x14ac:dyDescent="0.2">
      <c r="F3516" s="26" t="s">
        <v>4773</v>
      </c>
      <c r="G3516" s="27">
        <v>0.10994482945312301</v>
      </c>
      <c r="H3516" s="27" t="s">
        <v>1309</v>
      </c>
      <c r="I3516" s="27" t="s">
        <v>1309</v>
      </c>
      <c r="J3516" s="27" t="s">
        <v>1309</v>
      </c>
      <c r="K3516" s="27" t="s">
        <v>1309</v>
      </c>
      <c r="L3516" s="27" t="s">
        <v>1309</v>
      </c>
      <c r="M3516" s="27"/>
      <c r="T3516" s="10"/>
    </row>
    <row r="3517" spans="6:20" x14ac:dyDescent="0.2">
      <c r="F3517" s="26" t="s">
        <v>4774</v>
      </c>
      <c r="G3517" s="27">
        <v>5.4366077627460404E-3</v>
      </c>
      <c r="H3517" s="27">
        <v>2.76108974282178E-2</v>
      </c>
      <c r="I3517" s="27" t="s">
        <v>1309</v>
      </c>
      <c r="J3517" s="27" t="s">
        <v>1309</v>
      </c>
      <c r="K3517" s="27" t="s">
        <v>1309</v>
      </c>
      <c r="L3517" s="27" t="s">
        <v>1309</v>
      </c>
      <c r="M3517" s="27"/>
      <c r="T3517" s="10"/>
    </row>
    <row r="3518" spans="6:20" x14ac:dyDescent="0.2">
      <c r="F3518" s="26" t="s">
        <v>4775</v>
      </c>
      <c r="G3518" s="27">
        <v>5.1970552580602796E-3</v>
      </c>
      <c r="H3518" s="27">
        <v>7.2519381082047103E-3</v>
      </c>
      <c r="I3518" s="27">
        <v>9.9000271469484799E-3</v>
      </c>
      <c r="J3518" s="27">
        <v>4.4136318511986398E-2</v>
      </c>
      <c r="K3518" s="27">
        <v>1.2945372964062399E-2</v>
      </c>
      <c r="L3518" s="27">
        <v>1.27136655054434E-2</v>
      </c>
      <c r="M3518" s="27"/>
      <c r="T3518" s="10"/>
    </row>
    <row r="3519" spans="6:20" x14ac:dyDescent="0.2">
      <c r="F3519" s="26" t="s">
        <v>4776</v>
      </c>
      <c r="G3519" s="27">
        <v>2.9508082004220601E-3</v>
      </c>
      <c r="H3519" s="27" t="s">
        <v>1309</v>
      </c>
      <c r="I3519" s="27" t="s">
        <v>1309</v>
      </c>
      <c r="J3519" s="27" t="s">
        <v>1309</v>
      </c>
      <c r="K3519" s="27" t="s">
        <v>1309</v>
      </c>
      <c r="L3519" s="27" t="s">
        <v>1309</v>
      </c>
      <c r="M3519" s="27"/>
      <c r="T3519" s="10"/>
    </row>
    <row r="3520" spans="6:20" x14ac:dyDescent="0.2">
      <c r="F3520" s="26" t="s">
        <v>4777</v>
      </c>
      <c r="G3520" s="27">
        <v>2.6272967310240198E-3</v>
      </c>
      <c r="H3520" s="27" t="s">
        <v>1309</v>
      </c>
      <c r="I3520" s="27" t="s">
        <v>1309</v>
      </c>
      <c r="J3520" s="27" t="s">
        <v>1309</v>
      </c>
      <c r="K3520" s="27" t="s">
        <v>1309</v>
      </c>
      <c r="L3520" s="27" t="s">
        <v>1309</v>
      </c>
      <c r="M3520" s="27"/>
      <c r="T3520" s="10"/>
    </row>
    <row r="3521" spans="6:20" x14ac:dyDescent="0.2">
      <c r="F3521" s="26" t="s">
        <v>4778</v>
      </c>
      <c r="G3521" s="27">
        <v>4.3335451643451203E-3</v>
      </c>
      <c r="H3521" s="27" t="s">
        <v>1309</v>
      </c>
      <c r="I3521" s="27" t="s">
        <v>1309</v>
      </c>
      <c r="J3521" s="27" t="s">
        <v>1309</v>
      </c>
      <c r="K3521" s="27" t="s">
        <v>1309</v>
      </c>
      <c r="L3521" s="27" t="s">
        <v>1309</v>
      </c>
      <c r="M3521" s="27"/>
      <c r="T3521" s="10"/>
    </row>
    <row r="3522" spans="6:20" x14ac:dyDescent="0.2">
      <c r="F3522" s="26" t="s">
        <v>4779</v>
      </c>
      <c r="G3522" s="27">
        <v>7.7091095850843798E-3</v>
      </c>
      <c r="H3522" s="27" t="s">
        <v>1309</v>
      </c>
      <c r="I3522" s="27" t="s">
        <v>1309</v>
      </c>
      <c r="J3522" s="27" t="s">
        <v>1309</v>
      </c>
      <c r="K3522" s="27" t="s">
        <v>1309</v>
      </c>
      <c r="L3522" s="27" t="s">
        <v>1309</v>
      </c>
      <c r="M3522" s="27"/>
      <c r="T3522" s="10"/>
    </row>
    <row r="3523" spans="6:20" x14ac:dyDescent="0.2">
      <c r="F3523" s="26" t="s">
        <v>4780</v>
      </c>
      <c r="G3523" s="27">
        <v>3.04510390122519E-2</v>
      </c>
      <c r="H3523" s="27" t="s">
        <v>1309</v>
      </c>
      <c r="I3523" s="27" t="s">
        <v>1309</v>
      </c>
      <c r="J3523" s="27" t="s">
        <v>1309</v>
      </c>
      <c r="K3523" s="27" t="s">
        <v>1309</v>
      </c>
      <c r="L3523" s="27" t="s">
        <v>1309</v>
      </c>
      <c r="M3523" s="27"/>
      <c r="T3523" s="10"/>
    </row>
    <row r="3524" spans="6:20" x14ac:dyDescent="0.2">
      <c r="F3524" s="26" t="s">
        <v>4781</v>
      </c>
      <c r="G3524" s="27">
        <v>6.4903099081361796E-3</v>
      </c>
      <c r="H3524" s="27">
        <v>8.5318014387538808E-3</v>
      </c>
      <c r="I3524" s="27">
        <v>6.4708307753727603E-3</v>
      </c>
      <c r="J3524" s="27">
        <v>2.7644656591478099E-2</v>
      </c>
      <c r="K3524" s="27">
        <v>1.85901405815216E-2</v>
      </c>
      <c r="L3524" s="27">
        <v>6.4808740061524303E-2</v>
      </c>
      <c r="M3524" s="27"/>
      <c r="T3524" s="10"/>
    </row>
    <row r="3525" spans="6:20" x14ac:dyDescent="0.2">
      <c r="F3525" s="26" t="s">
        <v>4782</v>
      </c>
      <c r="G3525" s="27">
        <v>1.7608974593486201E-2</v>
      </c>
      <c r="H3525" s="27" t="s">
        <v>1309</v>
      </c>
      <c r="I3525" s="27" t="s">
        <v>1309</v>
      </c>
      <c r="J3525" s="27" t="s">
        <v>1309</v>
      </c>
      <c r="K3525" s="27" t="s">
        <v>1309</v>
      </c>
      <c r="L3525" s="27" t="s">
        <v>1309</v>
      </c>
      <c r="M3525" s="27"/>
      <c r="T3525" s="10"/>
    </row>
    <row r="3526" spans="6:20" x14ac:dyDescent="0.2">
      <c r="F3526" s="26" t="s">
        <v>4783</v>
      </c>
      <c r="G3526" s="27">
        <v>3.5341608207181E-3</v>
      </c>
      <c r="H3526" s="27" t="s">
        <v>1309</v>
      </c>
      <c r="I3526" s="27" t="s">
        <v>1309</v>
      </c>
      <c r="J3526" s="27" t="s">
        <v>1309</v>
      </c>
      <c r="K3526" s="27" t="s">
        <v>1309</v>
      </c>
      <c r="L3526" s="27" t="s">
        <v>1309</v>
      </c>
      <c r="M3526" s="27"/>
      <c r="T3526" s="10"/>
    </row>
    <row r="3527" spans="6:20" x14ac:dyDescent="0.2">
      <c r="F3527" s="26" t="s">
        <v>4784</v>
      </c>
      <c r="G3527" s="27">
        <v>2.4544991085462698E-3</v>
      </c>
      <c r="H3527" s="27">
        <v>1.9028883906817399E-2</v>
      </c>
      <c r="I3527" s="27">
        <v>6.6375828002532703E-3</v>
      </c>
      <c r="J3527" s="27">
        <v>8.5621177903526108E-3</v>
      </c>
      <c r="K3527" s="27">
        <v>6.2046590455725803E-2</v>
      </c>
      <c r="L3527" s="27" t="s">
        <v>1309</v>
      </c>
      <c r="M3527" s="27"/>
      <c r="T3527" s="10"/>
    </row>
    <row r="3528" spans="6:20" x14ac:dyDescent="0.2">
      <c r="F3528" s="26" t="s">
        <v>4785</v>
      </c>
      <c r="G3528" s="27">
        <v>1.2831293745729901E-3</v>
      </c>
      <c r="H3528" s="27">
        <v>1.3007565589870001E-2</v>
      </c>
      <c r="I3528" s="27" t="s">
        <v>1309</v>
      </c>
      <c r="J3528" s="27" t="s">
        <v>1309</v>
      </c>
      <c r="K3528" s="27" t="s">
        <v>1309</v>
      </c>
      <c r="L3528" s="27" t="s">
        <v>1309</v>
      </c>
      <c r="M3528" s="27"/>
      <c r="T3528" s="10"/>
    </row>
    <row r="3529" spans="6:20" x14ac:dyDescent="0.2">
      <c r="F3529" s="26" t="s">
        <v>4786</v>
      </c>
      <c r="G3529" s="27">
        <v>3.9597945809244899E-3</v>
      </c>
      <c r="H3529" s="27" t="s">
        <v>1309</v>
      </c>
      <c r="I3529" s="27" t="s">
        <v>1309</v>
      </c>
      <c r="J3529" s="27" t="s">
        <v>1309</v>
      </c>
      <c r="K3529" s="27" t="s">
        <v>1309</v>
      </c>
      <c r="L3529" s="27" t="s">
        <v>1309</v>
      </c>
      <c r="M3529" s="27"/>
      <c r="T3529" s="10"/>
    </row>
    <row r="3530" spans="6:20" x14ac:dyDescent="0.2">
      <c r="F3530" s="26" t="s">
        <v>4787</v>
      </c>
      <c r="G3530" s="27">
        <v>2.6781702947471201E-3</v>
      </c>
      <c r="H3530" s="27" t="s">
        <v>1309</v>
      </c>
      <c r="I3530" s="27" t="s">
        <v>1309</v>
      </c>
      <c r="J3530" s="27" t="s">
        <v>1309</v>
      </c>
      <c r="K3530" s="27" t="s">
        <v>1309</v>
      </c>
      <c r="L3530" s="27" t="s">
        <v>1309</v>
      </c>
      <c r="M3530" s="27"/>
      <c r="T3530" s="10"/>
    </row>
    <row r="3531" spans="6:20" x14ac:dyDescent="0.2">
      <c r="F3531" s="26" t="s">
        <v>4788</v>
      </c>
      <c r="G3531" s="27">
        <v>7.3220165874026601E-3</v>
      </c>
      <c r="H3531" s="27">
        <v>1.43355466335868E-2</v>
      </c>
      <c r="I3531" s="27">
        <v>2.62971022842815E-3</v>
      </c>
      <c r="J3531" s="27">
        <v>4.5419856450088801E-2</v>
      </c>
      <c r="K3531" s="27">
        <v>1.6593302587804299E-2</v>
      </c>
      <c r="L3531" s="27" t="s">
        <v>1309</v>
      </c>
      <c r="M3531" s="27"/>
      <c r="T3531" s="10"/>
    </row>
    <row r="3532" spans="6:20" x14ac:dyDescent="0.2">
      <c r="F3532" s="26" t="s">
        <v>4789</v>
      </c>
      <c r="G3532" s="27">
        <v>6.9499369824964196E-3</v>
      </c>
      <c r="H3532" s="27" t="s">
        <v>1309</v>
      </c>
      <c r="I3532" s="27">
        <v>3.0648237259057302E-2</v>
      </c>
      <c r="J3532" s="27">
        <v>5.4758958507373098E-2</v>
      </c>
      <c r="K3532" s="27">
        <v>4.3230064176216297E-2</v>
      </c>
      <c r="L3532" s="27" t="s">
        <v>1309</v>
      </c>
      <c r="M3532" s="27"/>
      <c r="T3532" s="10"/>
    </row>
    <row r="3533" spans="6:20" x14ac:dyDescent="0.2">
      <c r="F3533" s="26" t="s">
        <v>4790</v>
      </c>
      <c r="G3533" s="27">
        <v>3.6974876154932902E-3</v>
      </c>
      <c r="H3533" s="27">
        <v>7.3608634254057302E-3</v>
      </c>
      <c r="I3533" s="27">
        <v>5.5555509502481304E-3</v>
      </c>
      <c r="J3533" s="27">
        <v>3.7252821509110398E-2</v>
      </c>
      <c r="K3533" s="27">
        <v>1.1058135032972099E-2</v>
      </c>
      <c r="L3533" s="27">
        <v>5.3143644084175197E-3</v>
      </c>
      <c r="M3533" s="27"/>
      <c r="T3533" s="10"/>
    </row>
    <row r="3534" spans="6:20" x14ac:dyDescent="0.2">
      <c r="F3534" s="26" t="s">
        <v>4791</v>
      </c>
      <c r="G3534" s="27">
        <v>1.2272872237395699E-3</v>
      </c>
      <c r="H3534" s="27">
        <v>1.10949968941548E-2</v>
      </c>
      <c r="I3534" s="27">
        <v>1.11599725269512E-2</v>
      </c>
      <c r="J3534" s="27">
        <v>3.2255274054613203E-2</v>
      </c>
      <c r="K3534" s="27">
        <v>2.7404822731184001E-2</v>
      </c>
      <c r="L3534" s="27" t="s">
        <v>1309</v>
      </c>
      <c r="M3534" s="27"/>
      <c r="T3534" s="10"/>
    </row>
    <row r="3535" spans="6:20" x14ac:dyDescent="0.2">
      <c r="F3535" s="26" t="s">
        <v>4792</v>
      </c>
      <c r="G3535" s="27">
        <v>2.2812921538171899E-2</v>
      </c>
      <c r="H3535" s="27" t="s">
        <v>1309</v>
      </c>
      <c r="I3535" s="27" t="s">
        <v>1309</v>
      </c>
      <c r="J3535" s="27" t="s">
        <v>1309</v>
      </c>
      <c r="K3535" s="27" t="s">
        <v>1309</v>
      </c>
      <c r="L3535" s="27" t="s">
        <v>1309</v>
      </c>
      <c r="M3535" s="27"/>
      <c r="T3535" s="10"/>
    </row>
    <row r="3536" spans="6:20" x14ac:dyDescent="0.2">
      <c r="F3536" s="26" t="s">
        <v>4793</v>
      </c>
      <c r="G3536" s="27">
        <v>7.6920157037184802E-3</v>
      </c>
      <c r="H3536" s="27" t="s">
        <v>1309</v>
      </c>
      <c r="I3536" s="27" t="s">
        <v>1309</v>
      </c>
      <c r="J3536" s="27" t="s">
        <v>1309</v>
      </c>
      <c r="K3536" s="27" t="s">
        <v>1309</v>
      </c>
      <c r="L3536" s="27" t="s">
        <v>1309</v>
      </c>
      <c r="M3536" s="27"/>
      <c r="T3536" s="10"/>
    </row>
    <row r="3537" spans="6:20" x14ac:dyDescent="0.2">
      <c r="F3537" s="26" t="s">
        <v>4794</v>
      </c>
      <c r="G3537" s="27">
        <v>6.4830680808856704E-3</v>
      </c>
      <c r="H3537" s="27" t="s">
        <v>1309</v>
      </c>
      <c r="I3537" s="27" t="s">
        <v>1309</v>
      </c>
      <c r="J3537" s="27" t="s">
        <v>1309</v>
      </c>
      <c r="K3537" s="27">
        <v>4.2045289123628003E-2</v>
      </c>
      <c r="L3537" s="27" t="s">
        <v>1309</v>
      </c>
      <c r="M3537" s="27"/>
      <c r="T3537" s="10"/>
    </row>
    <row r="3538" spans="6:20" x14ac:dyDescent="0.2">
      <c r="F3538" s="26" t="s">
        <v>4795</v>
      </c>
      <c r="G3538" s="27">
        <v>5.4917258366751201E-3</v>
      </c>
      <c r="H3538" s="27">
        <v>4.9810138619569401E-3</v>
      </c>
      <c r="I3538" s="27">
        <v>9.2579319375062502E-3</v>
      </c>
      <c r="J3538" s="27">
        <v>2.2294594698412398E-2</v>
      </c>
      <c r="K3538" s="27">
        <v>1.8305876554243102E-2</v>
      </c>
      <c r="L3538" s="27" t="s">
        <v>1309</v>
      </c>
      <c r="M3538" s="27"/>
      <c r="T3538" s="10"/>
    </row>
    <row r="3539" spans="6:20" x14ac:dyDescent="0.2">
      <c r="F3539" s="26" t="s">
        <v>4796</v>
      </c>
      <c r="G3539" s="27">
        <v>2.8764607302276202E-2</v>
      </c>
      <c r="H3539" s="27" t="s">
        <v>1309</v>
      </c>
      <c r="I3539" s="27" t="s">
        <v>1309</v>
      </c>
      <c r="J3539" s="27">
        <v>4.9089779985571902E-2</v>
      </c>
      <c r="K3539" s="27" t="s">
        <v>1309</v>
      </c>
      <c r="L3539" s="27" t="s">
        <v>1309</v>
      </c>
      <c r="M3539" s="27"/>
      <c r="T3539" s="10"/>
    </row>
    <row r="3540" spans="6:20" x14ac:dyDescent="0.2">
      <c r="F3540" s="26" t="s">
        <v>4797</v>
      </c>
      <c r="G3540" s="30">
        <v>8.97962258577672E-5</v>
      </c>
      <c r="H3540" s="27" t="s">
        <v>1309</v>
      </c>
      <c r="I3540" s="27" t="s">
        <v>1309</v>
      </c>
      <c r="J3540" s="27" t="s">
        <v>1309</v>
      </c>
      <c r="K3540" s="27" t="s">
        <v>1309</v>
      </c>
      <c r="L3540" s="27" t="s">
        <v>1309</v>
      </c>
      <c r="M3540" s="27"/>
      <c r="T3540" s="10"/>
    </row>
    <row r="3541" spans="6:20" x14ac:dyDescent="0.2">
      <c r="F3541" s="26" t="s">
        <v>4798</v>
      </c>
      <c r="G3541" s="27">
        <v>2.4837121097953802E-3</v>
      </c>
      <c r="H3541" s="27" t="s">
        <v>1309</v>
      </c>
      <c r="I3541" s="27" t="s">
        <v>1309</v>
      </c>
      <c r="J3541" s="27" t="s">
        <v>1309</v>
      </c>
      <c r="K3541" s="27" t="s">
        <v>1309</v>
      </c>
      <c r="L3541" s="27" t="s">
        <v>1309</v>
      </c>
      <c r="M3541" s="27"/>
      <c r="T3541" s="10"/>
    </row>
    <row r="3542" spans="6:20" x14ac:dyDescent="0.2">
      <c r="F3542" s="26" t="s">
        <v>4799</v>
      </c>
      <c r="G3542" s="27">
        <v>7.8497280680428494E-2</v>
      </c>
      <c r="H3542" s="27">
        <v>2.1211786903133301E-2</v>
      </c>
      <c r="I3542" s="27">
        <v>1.3279951935488601E-3</v>
      </c>
      <c r="J3542" s="27">
        <v>4.5081142095633901E-2</v>
      </c>
      <c r="K3542" s="27">
        <v>8.7327417146470798E-3</v>
      </c>
      <c r="L3542" s="27" t="s">
        <v>1309</v>
      </c>
      <c r="M3542" s="27"/>
      <c r="T3542" s="10"/>
    </row>
    <row r="3543" spans="6:20" x14ac:dyDescent="0.2">
      <c r="F3543" s="26" t="s">
        <v>4800</v>
      </c>
      <c r="G3543" s="27">
        <v>2.7459996755870501E-3</v>
      </c>
      <c r="H3543" s="27" t="s">
        <v>1309</v>
      </c>
      <c r="I3543" s="27" t="s">
        <v>1309</v>
      </c>
      <c r="J3543" s="27" t="s">
        <v>1309</v>
      </c>
      <c r="K3543" s="27" t="s">
        <v>1309</v>
      </c>
      <c r="L3543" s="27" t="s">
        <v>1309</v>
      </c>
      <c r="M3543" s="27"/>
      <c r="T3543" s="10"/>
    </row>
    <row r="3544" spans="6:20" x14ac:dyDescent="0.2">
      <c r="F3544" s="26" t="s">
        <v>4801</v>
      </c>
      <c r="G3544" s="27">
        <v>1.09610093023588E-2</v>
      </c>
      <c r="H3544" s="27" t="s">
        <v>1309</v>
      </c>
      <c r="I3544" s="27" t="s">
        <v>1309</v>
      </c>
      <c r="J3544" s="27" t="s">
        <v>1309</v>
      </c>
      <c r="K3544" s="27" t="s">
        <v>1309</v>
      </c>
      <c r="L3544" s="27" t="s">
        <v>1309</v>
      </c>
      <c r="M3544" s="27"/>
      <c r="T3544" s="10"/>
    </row>
    <row r="3545" spans="6:20" x14ac:dyDescent="0.2">
      <c r="F3545" s="26" t="s">
        <v>4802</v>
      </c>
      <c r="G3545" s="27">
        <v>4.4810588801141703E-3</v>
      </c>
      <c r="H3545" s="27" t="s">
        <v>1309</v>
      </c>
      <c r="I3545" s="27" t="s">
        <v>1309</v>
      </c>
      <c r="J3545" s="27" t="s">
        <v>1309</v>
      </c>
      <c r="K3545" s="27" t="s">
        <v>1309</v>
      </c>
      <c r="L3545" s="27" t="s">
        <v>1309</v>
      </c>
      <c r="M3545" s="27"/>
      <c r="T3545" s="10"/>
    </row>
    <row r="3546" spans="6:20" x14ac:dyDescent="0.2">
      <c r="F3546" s="26" t="s">
        <v>4803</v>
      </c>
      <c r="G3546" s="27">
        <v>2.9513905618719399E-2</v>
      </c>
      <c r="H3546" s="27" t="s">
        <v>1309</v>
      </c>
      <c r="I3546" s="27" t="s">
        <v>1309</v>
      </c>
      <c r="J3546" s="27" t="s">
        <v>1309</v>
      </c>
      <c r="K3546" s="27" t="s">
        <v>1309</v>
      </c>
      <c r="L3546" s="27" t="s">
        <v>1309</v>
      </c>
      <c r="M3546" s="27"/>
      <c r="T3546" s="10"/>
    </row>
    <row r="3547" spans="6:20" x14ac:dyDescent="0.2">
      <c r="F3547" s="26" t="s">
        <v>4804</v>
      </c>
      <c r="G3547" s="27">
        <v>6.0760638708462099E-3</v>
      </c>
      <c r="H3547" s="27" t="s">
        <v>1309</v>
      </c>
      <c r="I3547" s="27" t="s">
        <v>1309</v>
      </c>
      <c r="J3547" s="27" t="s">
        <v>1309</v>
      </c>
      <c r="K3547" s="27" t="s">
        <v>1309</v>
      </c>
      <c r="L3547" s="27" t="s">
        <v>1309</v>
      </c>
      <c r="M3547" s="27"/>
      <c r="T3547" s="10"/>
    </row>
    <row r="3548" spans="6:20" x14ac:dyDescent="0.2">
      <c r="F3548" s="26" t="s">
        <v>4805</v>
      </c>
      <c r="G3548" s="27">
        <v>2.25284291925931E-2</v>
      </c>
      <c r="H3548" s="27" t="s">
        <v>1309</v>
      </c>
      <c r="I3548" s="27" t="s">
        <v>1309</v>
      </c>
      <c r="J3548" s="27" t="s">
        <v>1309</v>
      </c>
      <c r="K3548" s="27" t="s">
        <v>1309</v>
      </c>
      <c r="L3548" s="27" t="s">
        <v>1309</v>
      </c>
      <c r="M3548" s="27"/>
      <c r="T3548" s="10"/>
    </row>
    <row r="3549" spans="6:20" x14ac:dyDescent="0.2">
      <c r="F3549" s="26" t="s">
        <v>4806</v>
      </c>
      <c r="G3549" s="27">
        <v>1.3821693336593601E-3</v>
      </c>
      <c r="H3549" s="27" t="s">
        <v>1309</v>
      </c>
      <c r="I3549" s="27" t="s">
        <v>1309</v>
      </c>
      <c r="J3549" s="27" t="s">
        <v>1309</v>
      </c>
      <c r="K3549" s="27" t="s">
        <v>1309</v>
      </c>
      <c r="L3549" s="27" t="s">
        <v>1309</v>
      </c>
      <c r="M3549" s="27"/>
      <c r="T3549" s="10"/>
    </row>
    <row r="3550" spans="6:20" x14ac:dyDescent="0.2">
      <c r="F3550" s="26" t="s">
        <v>4807</v>
      </c>
      <c r="G3550" s="27">
        <v>6.3519974587776303E-3</v>
      </c>
      <c r="H3550" s="27" t="s">
        <v>1309</v>
      </c>
      <c r="I3550" s="27" t="s">
        <v>1309</v>
      </c>
      <c r="J3550" s="27" t="s">
        <v>1309</v>
      </c>
      <c r="K3550" s="27" t="s">
        <v>1309</v>
      </c>
      <c r="L3550" s="27" t="s">
        <v>1309</v>
      </c>
      <c r="M3550" s="27"/>
      <c r="T3550" s="10"/>
    </row>
    <row r="3551" spans="6:20" x14ac:dyDescent="0.2">
      <c r="F3551" s="26" t="s">
        <v>4808</v>
      </c>
      <c r="G3551" s="27">
        <v>7.7221849756306197E-3</v>
      </c>
      <c r="H3551" s="27" t="s">
        <v>1309</v>
      </c>
      <c r="I3551" s="27" t="s">
        <v>1309</v>
      </c>
      <c r="J3551" s="27" t="s">
        <v>1309</v>
      </c>
      <c r="K3551" s="27" t="s">
        <v>1309</v>
      </c>
      <c r="L3551" s="27" t="s">
        <v>1309</v>
      </c>
      <c r="M3551" s="27"/>
      <c r="T3551" s="10"/>
    </row>
    <row r="3552" spans="6:20" x14ac:dyDescent="0.2">
      <c r="F3552" s="26" t="s">
        <v>4809</v>
      </c>
      <c r="G3552" s="27">
        <v>4.0384307818917197E-3</v>
      </c>
      <c r="H3552" s="27" t="s">
        <v>1309</v>
      </c>
      <c r="I3552" s="27" t="s">
        <v>1309</v>
      </c>
      <c r="J3552" s="27" t="s">
        <v>1309</v>
      </c>
      <c r="K3552" s="27" t="s">
        <v>1309</v>
      </c>
      <c r="L3552" s="27" t="s">
        <v>1309</v>
      </c>
      <c r="M3552" s="27"/>
      <c r="T3552" s="10"/>
    </row>
    <row r="3553" spans="6:20" x14ac:dyDescent="0.2">
      <c r="F3553" s="26" t="s">
        <v>4810</v>
      </c>
      <c r="G3553" s="27">
        <v>2.0182966647745298E-3</v>
      </c>
      <c r="H3553" s="27" t="s">
        <v>1309</v>
      </c>
      <c r="I3553" s="27" t="s">
        <v>1309</v>
      </c>
      <c r="J3553" s="27" t="s">
        <v>1309</v>
      </c>
      <c r="K3553" s="27">
        <v>1.0959394172749E-2</v>
      </c>
      <c r="L3553" s="27" t="s">
        <v>1309</v>
      </c>
      <c r="M3553" s="27"/>
      <c r="T3553" s="10"/>
    </row>
    <row r="3554" spans="6:20" x14ac:dyDescent="0.2">
      <c r="F3554" s="26" t="s">
        <v>4811</v>
      </c>
      <c r="G3554" s="27">
        <v>1.46996029105151E-2</v>
      </c>
      <c r="H3554" s="27">
        <v>1.31885119313895E-2</v>
      </c>
      <c r="I3554" s="27">
        <v>9.9097799334641901E-3</v>
      </c>
      <c r="J3554" s="27" t="s">
        <v>1309</v>
      </c>
      <c r="K3554" s="27">
        <v>2.8012546997725298E-3</v>
      </c>
      <c r="L3554" s="27" t="s">
        <v>1309</v>
      </c>
      <c r="M3554" s="27"/>
      <c r="T3554" s="10"/>
    </row>
    <row r="3555" spans="6:20" x14ac:dyDescent="0.2">
      <c r="F3555" s="26" t="s">
        <v>4812</v>
      </c>
      <c r="G3555" s="27">
        <v>5.3972465416605199E-3</v>
      </c>
      <c r="H3555" s="27">
        <v>1.0468428158084299E-2</v>
      </c>
      <c r="I3555" s="27">
        <v>1.26585177139967E-3</v>
      </c>
      <c r="J3555" s="27">
        <v>1.10082481929093E-2</v>
      </c>
      <c r="K3555" s="27">
        <v>1.1782753899335001E-2</v>
      </c>
      <c r="L3555" s="27" t="s">
        <v>1309</v>
      </c>
      <c r="M3555" s="27"/>
      <c r="T3555" s="10"/>
    </row>
    <row r="3556" spans="6:20" x14ac:dyDescent="0.2">
      <c r="F3556" s="26" t="s">
        <v>4812</v>
      </c>
      <c r="G3556" s="27">
        <v>9.3107685903380203E-3</v>
      </c>
      <c r="H3556" s="27">
        <v>2.6482745843350599E-3</v>
      </c>
      <c r="I3556" s="27">
        <v>1.0299251477309699E-2</v>
      </c>
      <c r="J3556" s="27">
        <v>1.11024053221568E-2</v>
      </c>
      <c r="K3556" s="27">
        <v>3.5826327433089597E-2</v>
      </c>
      <c r="L3556" s="27">
        <v>4.8254225204532597E-2</v>
      </c>
      <c r="M3556" s="27"/>
      <c r="T3556" s="10"/>
    </row>
    <row r="3557" spans="6:20" x14ac:dyDescent="0.2">
      <c r="F3557" s="26" t="s">
        <v>4813</v>
      </c>
      <c r="G3557" s="27">
        <v>4.5859428737964003E-2</v>
      </c>
      <c r="H3557" s="27" t="s">
        <v>1309</v>
      </c>
      <c r="I3557" s="27" t="s">
        <v>1309</v>
      </c>
      <c r="J3557" s="27" t="s">
        <v>1309</v>
      </c>
      <c r="K3557" s="27" t="s">
        <v>1309</v>
      </c>
      <c r="L3557" s="27" t="s">
        <v>1309</v>
      </c>
      <c r="M3557" s="27"/>
      <c r="T3557" s="10"/>
    </row>
    <row r="3558" spans="6:20" x14ac:dyDescent="0.2">
      <c r="F3558" s="26" t="s">
        <v>4814</v>
      </c>
      <c r="G3558" s="27">
        <v>1.2330006712088899E-2</v>
      </c>
      <c r="H3558" s="27" t="s">
        <v>1309</v>
      </c>
      <c r="I3558" s="27" t="s">
        <v>1309</v>
      </c>
      <c r="J3558" s="27" t="s">
        <v>1309</v>
      </c>
      <c r="K3558" s="27" t="s">
        <v>1309</v>
      </c>
      <c r="L3558" s="27" t="s">
        <v>1309</v>
      </c>
      <c r="M3558" s="27"/>
      <c r="T3558" s="10"/>
    </row>
    <row r="3559" spans="6:20" x14ac:dyDescent="0.2">
      <c r="F3559" s="26" t="s">
        <v>4815</v>
      </c>
      <c r="G3559" s="27">
        <v>2.4527632377841599E-2</v>
      </c>
      <c r="H3559" s="27" t="s">
        <v>1309</v>
      </c>
      <c r="I3559" s="27" t="s">
        <v>1309</v>
      </c>
      <c r="J3559" s="27" t="s">
        <v>1309</v>
      </c>
      <c r="K3559" s="27" t="s">
        <v>1309</v>
      </c>
      <c r="L3559" s="27" t="s">
        <v>1309</v>
      </c>
      <c r="M3559" s="27"/>
      <c r="T3559" s="10"/>
    </row>
    <row r="3560" spans="6:20" x14ac:dyDescent="0.2">
      <c r="F3560" s="26" t="s">
        <v>4816</v>
      </c>
      <c r="G3560" s="27">
        <v>1.3909788339164901E-3</v>
      </c>
      <c r="H3560" s="27" t="s">
        <v>1309</v>
      </c>
      <c r="I3560" s="27" t="s">
        <v>1309</v>
      </c>
      <c r="J3560" s="27" t="s">
        <v>1309</v>
      </c>
      <c r="K3560" s="27" t="s">
        <v>1309</v>
      </c>
      <c r="L3560" s="27" t="s">
        <v>1309</v>
      </c>
      <c r="M3560" s="27"/>
      <c r="T3560" s="10"/>
    </row>
    <row r="3561" spans="6:20" x14ac:dyDescent="0.2">
      <c r="F3561" s="26" t="s">
        <v>4817</v>
      </c>
      <c r="G3561" s="27">
        <v>1.8320991629526599E-2</v>
      </c>
      <c r="H3561" s="27" t="s">
        <v>1309</v>
      </c>
      <c r="I3561" s="27" t="s">
        <v>1309</v>
      </c>
      <c r="J3561" s="27" t="s">
        <v>1309</v>
      </c>
      <c r="K3561" s="27" t="s">
        <v>1309</v>
      </c>
      <c r="L3561" s="27" t="s">
        <v>1309</v>
      </c>
      <c r="M3561" s="27"/>
      <c r="T3561" s="10"/>
    </row>
    <row r="3562" spans="6:20" x14ac:dyDescent="0.2">
      <c r="F3562" s="26" t="s">
        <v>4818</v>
      </c>
      <c r="G3562" s="27">
        <v>1.0272606338430501E-2</v>
      </c>
      <c r="H3562" s="27">
        <v>8.7694280516290406E-3</v>
      </c>
      <c r="I3562" s="27" t="s">
        <v>1309</v>
      </c>
      <c r="J3562" s="27" t="s">
        <v>1309</v>
      </c>
      <c r="K3562" s="27">
        <v>6.0113779539449196E-3</v>
      </c>
      <c r="L3562" s="27" t="s">
        <v>1309</v>
      </c>
      <c r="M3562" s="27"/>
      <c r="T3562" s="10"/>
    </row>
    <row r="3563" spans="6:20" x14ac:dyDescent="0.2">
      <c r="F3563" s="26" t="s">
        <v>4819</v>
      </c>
      <c r="G3563" s="27">
        <v>3.51597734445913E-3</v>
      </c>
      <c r="H3563" s="27" t="s">
        <v>1309</v>
      </c>
      <c r="I3563" s="27" t="s">
        <v>1309</v>
      </c>
      <c r="J3563" s="27" t="s">
        <v>1309</v>
      </c>
      <c r="K3563" s="27" t="s">
        <v>1309</v>
      </c>
      <c r="L3563" s="27" t="s">
        <v>1309</v>
      </c>
      <c r="M3563" s="27"/>
      <c r="T3563" s="10"/>
    </row>
    <row r="3564" spans="6:20" x14ac:dyDescent="0.2">
      <c r="F3564" s="26" t="s">
        <v>4820</v>
      </c>
      <c r="G3564" s="27">
        <v>1.21927431507968E-3</v>
      </c>
      <c r="H3564" s="27" t="s">
        <v>1309</v>
      </c>
      <c r="I3564" s="27" t="s">
        <v>1309</v>
      </c>
      <c r="J3564" s="27" t="s">
        <v>1309</v>
      </c>
      <c r="K3564" s="27" t="s">
        <v>1309</v>
      </c>
      <c r="L3564" s="27" t="s">
        <v>1309</v>
      </c>
      <c r="M3564" s="27"/>
      <c r="T3564" s="10"/>
    </row>
    <row r="3565" spans="6:20" x14ac:dyDescent="0.2">
      <c r="F3565" s="26" t="s">
        <v>4821</v>
      </c>
      <c r="G3565" s="27">
        <v>5.9877618979851298E-2</v>
      </c>
      <c r="H3565" s="27" t="s">
        <v>1309</v>
      </c>
      <c r="I3565" s="27">
        <v>7.4869387189025502E-4</v>
      </c>
      <c r="J3565" s="27" t="s">
        <v>1309</v>
      </c>
      <c r="K3565" s="27" t="s">
        <v>1309</v>
      </c>
      <c r="L3565" s="27" t="s">
        <v>1309</v>
      </c>
      <c r="M3565" s="27"/>
      <c r="T3565" s="10"/>
    </row>
    <row r="3566" spans="6:20" x14ac:dyDescent="0.2">
      <c r="F3566" s="26" t="s">
        <v>4822</v>
      </c>
      <c r="G3566" s="27">
        <v>6.9548331094859001E-3</v>
      </c>
      <c r="H3566" s="27">
        <v>3.2195066883191699E-3</v>
      </c>
      <c r="I3566" s="27" t="s">
        <v>1309</v>
      </c>
      <c r="J3566" s="27" t="s">
        <v>1309</v>
      </c>
      <c r="K3566" s="27" t="s">
        <v>1309</v>
      </c>
      <c r="L3566" s="27" t="s">
        <v>1309</v>
      </c>
      <c r="M3566" s="27"/>
      <c r="T3566" s="10"/>
    </row>
    <row r="3567" spans="6:20" x14ac:dyDescent="0.2">
      <c r="F3567" s="26" t="s">
        <v>4823</v>
      </c>
      <c r="G3567" s="27">
        <v>3.4919630680937401E-3</v>
      </c>
      <c r="H3567" s="27">
        <v>9.3875308554872607E-3</v>
      </c>
      <c r="I3567" s="27">
        <v>4.2063185188554999E-3</v>
      </c>
      <c r="J3567" s="27">
        <v>1.9702956436141401E-2</v>
      </c>
      <c r="K3567" s="27">
        <v>1.1240538747629101E-2</v>
      </c>
      <c r="L3567" s="27">
        <v>1.32489767133223E-2</v>
      </c>
      <c r="M3567" s="27"/>
      <c r="T3567" s="10"/>
    </row>
    <row r="3568" spans="6:20" x14ac:dyDescent="0.2">
      <c r="F3568" s="26" t="s">
        <v>4824</v>
      </c>
      <c r="G3568" s="27">
        <v>3.2310503921990099E-3</v>
      </c>
      <c r="H3568" s="27" t="s">
        <v>1309</v>
      </c>
      <c r="I3568" s="27" t="s">
        <v>1309</v>
      </c>
      <c r="J3568" s="27" t="s">
        <v>1309</v>
      </c>
      <c r="K3568" s="27" t="s">
        <v>1309</v>
      </c>
      <c r="L3568" s="27" t="s">
        <v>1309</v>
      </c>
      <c r="M3568" s="27"/>
      <c r="T3568" s="10"/>
    </row>
    <row r="3569" spans="6:20" x14ac:dyDescent="0.2">
      <c r="F3569" s="26" t="s">
        <v>4825</v>
      </c>
      <c r="G3569" s="27">
        <v>8.7478035761524905E-3</v>
      </c>
      <c r="H3569" s="27">
        <v>7.6726298574422397E-2</v>
      </c>
      <c r="I3569" s="27" t="s">
        <v>1309</v>
      </c>
      <c r="J3569" s="27" t="s">
        <v>1309</v>
      </c>
      <c r="K3569" s="27" t="s">
        <v>1309</v>
      </c>
      <c r="L3569" s="27" t="s">
        <v>1309</v>
      </c>
      <c r="M3569" s="27"/>
      <c r="T3569" s="10"/>
    </row>
    <row r="3570" spans="6:20" x14ac:dyDescent="0.2">
      <c r="F3570" s="26" t="s">
        <v>4826</v>
      </c>
      <c r="G3570" s="27">
        <v>1.07347483347239E-2</v>
      </c>
      <c r="H3570" s="27" t="s">
        <v>1309</v>
      </c>
      <c r="I3570" s="27" t="s">
        <v>1309</v>
      </c>
      <c r="J3570" s="27" t="s">
        <v>1309</v>
      </c>
      <c r="K3570" s="27" t="s">
        <v>1309</v>
      </c>
      <c r="L3570" s="27" t="s">
        <v>1309</v>
      </c>
      <c r="M3570" s="27"/>
      <c r="T3570" s="10"/>
    </row>
    <row r="3571" spans="6:20" x14ac:dyDescent="0.2">
      <c r="F3571" s="26" t="s">
        <v>4827</v>
      </c>
      <c r="G3571" s="27">
        <v>6.3916212230086498E-3</v>
      </c>
      <c r="H3571" s="27">
        <v>4.0157159440825999E-2</v>
      </c>
      <c r="I3571" s="27">
        <v>5.7971086410171799E-3</v>
      </c>
      <c r="J3571" s="27" t="s">
        <v>1309</v>
      </c>
      <c r="K3571" s="27">
        <v>1.3937923190435899E-2</v>
      </c>
      <c r="L3571" s="27" t="s">
        <v>1309</v>
      </c>
      <c r="M3571" s="27"/>
      <c r="T3571" s="10"/>
    </row>
    <row r="3572" spans="6:20" x14ac:dyDescent="0.2">
      <c r="F3572" s="26" t="s">
        <v>4828</v>
      </c>
      <c r="G3572" s="27">
        <v>1.92515273101924E-2</v>
      </c>
      <c r="H3572" s="27" t="s">
        <v>1309</v>
      </c>
      <c r="I3572" s="27" t="s">
        <v>1309</v>
      </c>
      <c r="J3572" s="27" t="s">
        <v>1309</v>
      </c>
      <c r="K3572" s="27" t="s">
        <v>1309</v>
      </c>
      <c r="L3572" s="27" t="s">
        <v>1309</v>
      </c>
      <c r="M3572" s="27"/>
      <c r="T3572" s="10"/>
    </row>
    <row r="3573" spans="6:20" x14ac:dyDescent="0.2">
      <c r="F3573" s="26" t="s">
        <v>4829</v>
      </c>
      <c r="G3573" s="27">
        <v>2.78196329474533E-2</v>
      </c>
      <c r="H3573" s="27">
        <v>1.1621536711442899E-2</v>
      </c>
      <c r="I3573" s="27">
        <v>6.1370905858325504E-3</v>
      </c>
      <c r="J3573" s="27" t="s">
        <v>1309</v>
      </c>
      <c r="K3573" s="27" t="s">
        <v>1309</v>
      </c>
      <c r="L3573" s="27" t="s">
        <v>1309</v>
      </c>
      <c r="M3573" s="27"/>
      <c r="T3573" s="10"/>
    </row>
    <row r="3574" spans="6:20" x14ac:dyDescent="0.2">
      <c r="F3574" s="26" t="s">
        <v>4830</v>
      </c>
      <c r="G3574" s="27">
        <v>1.57706741123304E-2</v>
      </c>
      <c r="H3574" s="27" t="s">
        <v>1309</v>
      </c>
      <c r="I3574" s="27" t="s">
        <v>1309</v>
      </c>
      <c r="J3574" s="27" t="s">
        <v>1309</v>
      </c>
      <c r="K3574" s="27" t="s">
        <v>1309</v>
      </c>
      <c r="L3574" s="27" t="s">
        <v>1309</v>
      </c>
      <c r="M3574" s="27"/>
      <c r="T3574" s="10"/>
    </row>
    <row r="3575" spans="6:20" x14ac:dyDescent="0.2">
      <c r="F3575" s="26" t="s">
        <v>4831</v>
      </c>
      <c r="G3575" s="27">
        <v>9.1087970864706901E-3</v>
      </c>
      <c r="H3575" s="27">
        <v>2.1463696723213301E-3</v>
      </c>
      <c r="I3575" s="27">
        <v>5.6446934167278398E-3</v>
      </c>
      <c r="J3575" s="27">
        <v>1.10178883019192E-2</v>
      </c>
      <c r="K3575" s="27">
        <v>1.78073091848776E-2</v>
      </c>
      <c r="L3575" s="27">
        <v>1.08362982190633E-2</v>
      </c>
      <c r="M3575" s="27"/>
      <c r="T3575" s="10"/>
    </row>
    <row r="3576" spans="6:20" x14ac:dyDescent="0.2">
      <c r="F3576" s="26" t="s">
        <v>4832</v>
      </c>
      <c r="G3576" s="27">
        <v>2.4509643019182299E-2</v>
      </c>
      <c r="H3576" s="27" t="s">
        <v>1309</v>
      </c>
      <c r="I3576" s="27" t="s">
        <v>1309</v>
      </c>
      <c r="J3576" s="27" t="s">
        <v>1309</v>
      </c>
      <c r="K3576" s="27" t="s">
        <v>1309</v>
      </c>
      <c r="L3576" s="27" t="s">
        <v>1309</v>
      </c>
      <c r="M3576" s="27"/>
      <c r="T3576" s="10"/>
    </row>
    <row r="3577" spans="6:20" x14ac:dyDescent="0.2">
      <c r="F3577" s="26" t="s">
        <v>4833</v>
      </c>
      <c r="G3577" s="27">
        <v>3.1653097520525198E-4</v>
      </c>
      <c r="H3577" s="27">
        <v>6.8186583738833198E-2</v>
      </c>
      <c r="I3577" s="27" t="s">
        <v>1309</v>
      </c>
      <c r="J3577" s="27" t="s">
        <v>1309</v>
      </c>
      <c r="K3577" s="27" t="s">
        <v>1309</v>
      </c>
      <c r="L3577" s="27">
        <v>1.78052366669906E-2</v>
      </c>
      <c r="M3577" s="27"/>
      <c r="T3577" s="10"/>
    </row>
    <row r="3578" spans="6:20" x14ac:dyDescent="0.2">
      <c r="F3578" s="26" t="s">
        <v>4834</v>
      </c>
      <c r="G3578" s="27">
        <v>1.19269574056447E-2</v>
      </c>
      <c r="H3578" s="27">
        <v>7.3400701598691203E-3</v>
      </c>
      <c r="I3578" s="27">
        <v>3.7848169895363999E-2</v>
      </c>
      <c r="J3578" s="27">
        <v>5.2930239083923802E-2</v>
      </c>
      <c r="K3578" s="27">
        <v>2.5360571977732501E-2</v>
      </c>
      <c r="L3578" s="27">
        <v>4.7886915987463502E-2</v>
      </c>
      <c r="M3578" s="27"/>
      <c r="T3578" s="10"/>
    </row>
    <row r="3579" spans="6:20" x14ac:dyDescent="0.2">
      <c r="F3579" s="26" t="s">
        <v>4835</v>
      </c>
      <c r="G3579" s="27">
        <v>2.7067671489772E-3</v>
      </c>
      <c r="H3579" s="27">
        <v>1.1108153258964E-2</v>
      </c>
      <c r="I3579" s="27">
        <v>7.2336048184559899E-3</v>
      </c>
      <c r="J3579" s="27" t="s">
        <v>1309</v>
      </c>
      <c r="K3579" s="27">
        <v>1.02559596179951E-2</v>
      </c>
      <c r="L3579" s="27">
        <v>2.7261100908337901E-2</v>
      </c>
      <c r="M3579" s="27"/>
      <c r="T3579" s="10"/>
    </row>
    <row r="3580" spans="6:20" x14ac:dyDescent="0.2">
      <c r="F3580" s="26" t="s">
        <v>4836</v>
      </c>
      <c r="G3580" s="27">
        <v>7.5720407544332602E-3</v>
      </c>
      <c r="H3580" s="27" t="s">
        <v>1309</v>
      </c>
      <c r="I3580" s="27" t="s">
        <v>1309</v>
      </c>
      <c r="J3580" s="27" t="s">
        <v>1309</v>
      </c>
      <c r="K3580" s="27" t="s">
        <v>1309</v>
      </c>
      <c r="L3580" s="27" t="s">
        <v>1309</v>
      </c>
      <c r="M3580" s="27"/>
      <c r="T3580" s="10"/>
    </row>
    <row r="3581" spans="6:20" x14ac:dyDescent="0.2">
      <c r="F3581" s="26" t="s">
        <v>4837</v>
      </c>
      <c r="G3581" s="27">
        <v>2.8157208551101501E-3</v>
      </c>
      <c r="H3581" s="27" t="s">
        <v>1309</v>
      </c>
      <c r="I3581" s="27" t="s">
        <v>1309</v>
      </c>
      <c r="J3581" s="27" t="s">
        <v>1309</v>
      </c>
      <c r="K3581" s="27" t="s">
        <v>1309</v>
      </c>
      <c r="L3581" s="27" t="s">
        <v>1309</v>
      </c>
      <c r="M3581" s="27"/>
      <c r="T3581" s="10"/>
    </row>
    <row r="3582" spans="6:20" x14ac:dyDescent="0.2">
      <c r="F3582" s="26" t="s">
        <v>4838</v>
      </c>
      <c r="G3582" s="27">
        <v>9.9560452612118804E-3</v>
      </c>
      <c r="H3582" s="27" t="s">
        <v>1309</v>
      </c>
      <c r="I3582" s="27" t="s">
        <v>1309</v>
      </c>
      <c r="J3582" s="27" t="s">
        <v>1309</v>
      </c>
      <c r="K3582" s="27" t="s">
        <v>1309</v>
      </c>
      <c r="L3582" s="27" t="s">
        <v>1309</v>
      </c>
      <c r="M3582" s="27"/>
      <c r="T3582" s="10"/>
    </row>
    <row r="3583" spans="6:20" x14ac:dyDescent="0.2">
      <c r="F3583" s="26" t="s">
        <v>4839</v>
      </c>
      <c r="G3583" s="27">
        <v>3.5930736561991601E-3</v>
      </c>
      <c r="H3583" s="27">
        <v>7.6123774884422998E-2</v>
      </c>
      <c r="I3583" s="27">
        <v>3.11213640377218E-2</v>
      </c>
      <c r="J3583" s="27" t="s">
        <v>1309</v>
      </c>
      <c r="K3583" s="27">
        <v>5.9740003662849497E-2</v>
      </c>
      <c r="L3583" s="27" t="s">
        <v>1309</v>
      </c>
      <c r="M3583" s="27"/>
      <c r="T3583" s="10"/>
    </row>
    <row r="3584" spans="6:20" x14ac:dyDescent="0.2">
      <c r="F3584" s="26" t="s">
        <v>4840</v>
      </c>
      <c r="G3584" s="27">
        <v>9.1705940732560304E-3</v>
      </c>
      <c r="H3584" s="27" t="s">
        <v>1309</v>
      </c>
      <c r="I3584" s="27" t="s">
        <v>1309</v>
      </c>
      <c r="J3584" s="27" t="s">
        <v>1309</v>
      </c>
      <c r="K3584" s="27" t="s">
        <v>1309</v>
      </c>
      <c r="L3584" s="27" t="s">
        <v>1309</v>
      </c>
      <c r="M3584" s="27"/>
      <c r="T3584" s="10"/>
    </row>
    <row r="3585" spans="6:20" x14ac:dyDescent="0.2">
      <c r="F3585" s="26" t="s">
        <v>4841</v>
      </c>
      <c r="G3585" s="27">
        <v>5.5125771912850903E-2</v>
      </c>
      <c r="H3585" s="27" t="s">
        <v>1309</v>
      </c>
      <c r="I3585" s="27" t="s">
        <v>1309</v>
      </c>
      <c r="J3585" s="27" t="s">
        <v>1309</v>
      </c>
      <c r="K3585" s="27" t="s">
        <v>1309</v>
      </c>
      <c r="L3585" s="27" t="s">
        <v>1309</v>
      </c>
      <c r="M3585" s="27"/>
      <c r="T3585" s="10"/>
    </row>
    <row r="3586" spans="6:20" x14ac:dyDescent="0.2">
      <c r="F3586" s="26" t="s">
        <v>4842</v>
      </c>
      <c r="G3586" s="27">
        <v>0.102506370677174</v>
      </c>
      <c r="H3586" s="27" t="s">
        <v>1309</v>
      </c>
      <c r="I3586" s="27" t="s">
        <v>1309</v>
      </c>
      <c r="J3586" s="27" t="s">
        <v>1309</v>
      </c>
      <c r="K3586" s="27" t="s">
        <v>1309</v>
      </c>
      <c r="L3586" s="27" t="s">
        <v>1309</v>
      </c>
      <c r="M3586" s="27"/>
      <c r="T3586" s="10"/>
    </row>
    <row r="3587" spans="6:20" x14ac:dyDescent="0.2">
      <c r="F3587" s="26" t="s">
        <v>4843</v>
      </c>
      <c r="G3587" s="27">
        <v>4.9320256292893E-3</v>
      </c>
      <c r="H3587" s="27">
        <v>5.2800748835242897E-2</v>
      </c>
      <c r="I3587" s="27" t="s">
        <v>1309</v>
      </c>
      <c r="J3587" s="27">
        <v>2.7212278737559801E-2</v>
      </c>
      <c r="K3587" s="27">
        <v>5.30105509005434E-2</v>
      </c>
      <c r="L3587" s="27" t="s">
        <v>1309</v>
      </c>
      <c r="M3587" s="27"/>
      <c r="T3587" s="10"/>
    </row>
    <row r="3588" spans="6:20" x14ac:dyDescent="0.2">
      <c r="F3588" s="26" t="s">
        <v>4844</v>
      </c>
      <c r="G3588" s="27">
        <v>7.6450362641997099E-3</v>
      </c>
      <c r="H3588" s="27">
        <v>1.25539753724992E-2</v>
      </c>
      <c r="I3588" s="27" t="s">
        <v>1309</v>
      </c>
      <c r="J3588" s="27" t="s">
        <v>1309</v>
      </c>
      <c r="K3588" s="27" t="s">
        <v>1309</v>
      </c>
      <c r="L3588" s="27" t="s">
        <v>1309</v>
      </c>
      <c r="M3588" s="27"/>
      <c r="T3588" s="10"/>
    </row>
    <row r="3589" spans="6:20" x14ac:dyDescent="0.2">
      <c r="F3589" s="26" t="s">
        <v>4845</v>
      </c>
      <c r="G3589" s="27">
        <v>4.9583812767005197E-3</v>
      </c>
      <c r="H3589" s="27" t="s">
        <v>1309</v>
      </c>
      <c r="I3589" s="27" t="s">
        <v>1309</v>
      </c>
      <c r="J3589" s="27" t="s">
        <v>1309</v>
      </c>
      <c r="K3589" s="27" t="s">
        <v>1309</v>
      </c>
      <c r="L3589" s="27" t="s">
        <v>1309</v>
      </c>
      <c r="M3589" s="27"/>
      <c r="T3589" s="10"/>
    </row>
    <row r="3590" spans="6:20" x14ac:dyDescent="0.2">
      <c r="F3590" s="26" t="s">
        <v>4846</v>
      </c>
      <c r="G3590" s="27">
        <v>1.3880033802810301E-2</v>
      </c>
      <c r="H3590" s="27" t="s">
        <v>1309</v>
      </c>
      <c r="I3590" s="27" t="s">
        <v>1309</v>
      </c>
      <c r="J3590" s="27" t="s">
        <v>1309</v>
      </c>
      <c r="K3590" s="27" t="s">
        <v>1309</v>
      </c>
      <c r="L3590" s="27" t="s">
        <v>1309</v>
      </c>
      <c r="M3590" s="27"/>
      <c r="T3590" s="10"/>
    </row>
    <row r="3591" spans="6:20" x14ac:dyDescent="0.2">
      <c r="F3591" s="26" t="s">
        <v>4847</v>
      </c>
      <c r="G3591" s="27">
        <v>7.6891852988653E-3</v>
      </c>
      <c r="H3591" s="27" t="s">
        <v>1309</v>
      </c>
      <c r="I3591" s="27" t="s">
        <v>1309</v>
      </c>
      <c r="J3591" s="27" t="s">
        <v>1309</v>
      </c>
      <c r="K3591" s="27" t="s">
        <v>1309</v>
      </c>
      <c r="L3591" s="27" t="s">
        <v>1309</v>
      </c>
      <c r="M3591" s="27"/>
      <c r="T3591" s="10"/>
    </row>
    <row r="3592" spans="6:20" x14ac:dyDescent="0.2">
      <c r="F3592" s="26" t="s">
        <v>4848</v>
      </c>
      <c r="G3592" s="27">
        <v>1.2580643816575299E-3</v>
      </c>
      <c r="H3592" s="27">
        <v>8.3511607892627297E-3</v>
      </c>
      <c r="I3592" s="27">
        <v>1.68203354816354E-2</v>
      </c>
      <c r="J3592" s="27">
        <v>2.0291998367193999E-2</v>
      </c>
      <c r="K3592" s="27">
        <v>1.6124028445496E-2</v>
      </c>
      <c r="L3592" s="27">
        <v>1.19273255633247E-2</v>
      </c>
      <c r="M3592" s="27"/>
      <c r="T3592" s="10"/>
    </row>
    <row r="3593" spans="6:20" x14ac:dyDescent="0.2">
      <c r="F3593" s="26" t="s">
        <v>4849</v>
      </c>
      <c r="G3593" s="27">
        <v>6.2660093252042103E-3</v>
      </c>
      <c r="H3593" s="27">
        <v>1.0525677266019801E-2</v>
      </c>
      <c r="I3593" s="27">
        <v>4.4222596856794902E-3</v>
      </c>
      <c r="J3593" s="27">
        <v>1.7124818703591602E-2</v>
      </c>
      <c r="K3593" s="27">
        <v>1.0975031055817199E-2</v>
      </c>
      <c r="L3593" s="27">
        <v>1.3327592535701E-2</v>
      </c>
      <c r="M3593" s="27"/>
      <c r="T3593" s="10"/>
    </row>
    <row r="3594" spans="6:20" x14ac:dyDescent="0.2">
      <c r="F3594" s="26" t="s">
        <v>4850</v>
      </c>
      <c r="G3594" s="27">
        <v>5.7099454139284498E-3</v>
      </c>
      <c r="H3594" s="27">
        <v>1.00101251278955E-2</v>
      </c>
      <c r="I3594" s="27">
        <v>3.6607576329270301E-2</v>
      </c>
      <c r="J3594" s="27" t="s">
        <v>1309</v>
      </c>
      <c r="K3594" s="27">
        <v>8.4244866117100803E-3</v>
      </c>
      <c r="L3594" s="27">
        <v>4.61720639191424E-2</v>
      </c>
      <c r="M3594" s="27"/>
      <c r="T3594" s="10"/>
    </row>
    <row r="3595" spans="6:20" x14ac:dyDescent="0.2">
      <c r="F3595" s="26" t="s">
        <v>4851</v>
      </c>
      <c r="G3595" s="27">
        <v>4.0789113015747801E-3</v>
      </c>
      <c r="H3595" s="27" t="s">
        <v>1309</v>
      </c>
      <c r="I3595" s="27" t="s">
        <v>1309</v>
      </c>
      <c r="J3595" s="27" t="s">
        <v>1309</v>
      </c>
      <c r="K3595" s="27" t="s">
        <v>1309</v>
      </c>
      <c r="L3595" s="27" t="s">
        <v>1309</v>
      </c>
      <c r="M3595" s="27"/>
      <c r="T3595" s="10"/>
    </row>
    <row r="3596" spans="6:20" x14ac:dyDescent="0.2">
      <c r="F3596" s="26" t="s">
        <v>4852</v>
      </c>
      <c r="G3596" s="27">
        <v>2.9919662045925399E-2</v>
      </c>
      <c r="H3596" s="27" t="s">
        <v>1309</v>
      </c>
      <c r="I3596" s="27" t="s">
        <v>1309</v>
      </c>
      <c r="J3596" s="27" t="s">
        <v>1309</v>
      </c>
      <c r="K3596" s="27" t="s">
        <v>1309</v>
      </c>
      <c r="L3596" s="27" t="s">
        <v>1309</v>
      </c>
      <c r="M3596" s="27"/>
      <c r="T3596" s="10"/>
    </row>
    <row r="3597" spans="6:20" x14ac:dyDescent="0.2">
      <c r="F3597" s="26" t="s">
        <v>4853</v>
      </c>
      <c r="G3597" s="27">
        <v>6.7794750779534901E-3</v>
      </c>
      <c r="H3597" s="27" t="s">
        <v>1309</v>
      </c>
      <c r="I3597" s="27" t="s">
        <v>1309</v>
      </c>
      <c r="J3597" s="27" t="s">
        <v>1309</v>
      </c>
      <c r="K3597" s="27" t="s">
        <v>1309</v>
      </c>
      <c r="L3597" s="27" t="s">
        <v>1309</v>
      </c>
      <c r="M3597" s="27"/>
      <c r="T3597" s="10"/>
    </row>
    <row r="3598" spans="6:20" x14ac:dyDescent="0.2">
      <c r="F3598" s="26" t="s">
        <v>4854</v>
      </c>
      <c r="G3598" s="27">
        <v>2.5773839825088802E-3</v>
      </c>
      <c r="H3598" s="27" t="s">
        <v>1309</v>
      </c>
      <c r="I3598" s="27" t="s">
        <v>1309</v>
      </c>
      <c r="J3598" s="27" t="s">
        <v>1309</v>
      </c>
      <c r="K3598" s="27" t="s">
        <v>1309</v>
      </c>
      <c r="L3598" s="27" t="s">
        <v>1309</v>
      </c>
      <c r="M3598" s="27"/>
      <c r="T3598" s="10"/>
    </row>
    <row r="3599" spans="6:20" x14ac:dyDescent="0.2">
      <c r="F3599" s="26" t="s">
        <v>4855</v>
      </c>
      <c r="G3599" s="27">
        <v>4.9091095600395703E-3</v>
      </c>
      <c r="H3599" s="27">
        <v>1.52868114810806E-2</v>
      </c>
      <c r="I3599" s="27">
        <v>6.0164812706890404E-3</v>
      </c>
      <c r="J3599" s="27">
        <v>6.6515948136598897E-4</v>
      </c>
      <c r="K3599" s="27">
        <v>1.24659164639977E-2</v>
      </c>
      <c r="L3599" s="27">
        <v>3.4999890385467199E-3</v>
      </c>
      <c r="M3599" s="27"/>
      <c r="T3599" s="10"/>
    </row>
    <row r="3600" spans="6:20" x14ac:dyDescent="0.2">
      <c r="F3600" s="26" t="s">
        <v>4856</v>
      </c>
      <c r="G3600" s="27">
        <v>9.1287598464831303E-3</v>
      </c>
      <c r="H3600" s="27" t="s">
        <v>1309</v>
      </c>
      <c r="I3600" s="27" t="s">
        <v>1309</v>
      </c>
      <c r="J3600" s="27" t="s">
        <v>1309</v>
      </c>
      <c r="K3600" s="27" t="s">
        <v>1309</v>
      </c>
      <c r="L3600" s="27" t="s">
        <v>1309</v>
      </c>
      <c r="M3600" s="27"/>
      <c r="T3600" s="10"/>
    </row>
    <row r="3601" spans="6:20" x14ac:dyDescent="0.2">
      <c r="F3601" s="26" t="s">
        <v>4857</v>
      </c>
      <c r="G3601" s="27">
        <v>1.71026207584726E-2</v>
      </c>
      <c r="H3601" s="27" t="s">
        <v>1309</v>
      </c>
      <c r="I3601" s="27" t="s">
        <v>1309</v>
      </c>
      <c r="J3601" s="27" t="s">
        <v>1309</v>
      </c>
      <c r="K3601" s="27" t="s">
        <v>1309</v>
      </c>
      <c r="L3601" s="27" t="s">
        <v>1309</v>
      </c>
      <c r="M3601" s="27"/>
      <c r="T3601" s="10"/>
    </row>
    <row r="3602" spans="6:20" x14ac:dyDescent="0.2">
      <c r="F3602" s="26" t="s">
        <v>4858</v>
      </c>
      <c r="G3602" s="27">
        <v>5.7524838945001398E-3</v>
      </c>
      <c r="H3602" s="27">
        <v>3.07153617152588E-3</v>
      </c>
      <c r="I3602" s="27">
        <v>1.38582126195246E-2</v>
      </c>
      <c r="J3602" s="27" t="s">
        <v>1309</v>
      </c>
      <c r="K3602" s="27" t="s">
        <v>1309</v>
      </c>
      <c r="L3602" s="27" t="s">
        <v>1309</v>
      </c>
      <c r="M3602" s="27"/>
      <c r="T3602" s="10"/>
    </row>
    <row r="3603" spans="6:20" x14ac:dyDescent="0.2">
      <c r="F3603" s="26" t="s">
        <v>4859</v>
      </c>
      <c r="G3603" s="27">
        <v>1.7300442164480099E-3</v>
      </c>
      <c r="H3603" s="27">
        <v>2.0733481253587101E-2</v>
      </c>
      <c r="I3603" s="27" t="s">
        <v>1309</v>
      </c>
      <c r="J3603" s="27" t="s">
        <v>1309</v>
      </c>
      <c r="K3603" s="27" t="s">
        <v>1309</v>
      </c>
      <c r="L3603" s="27" t="s">
        <v>1309</v>
      </c>
      <c r="M3603" s="27"/>
      <c r="T3603" s="10"/>
    </row>
    <row r="3604" spans="6:20" x14ac:dyDescent="0.2">
      <c r="F3604" s="26" t="s">
        <v>4860</v>
      </c>
      <c r="G3604" s="27">
        <v>1.6975022014466601E-2</v>
      </c>
      <c r="H3604" s="27" t="s">
        <v>1309</v>
      </c>
      <c r="I3604" s="27" t="s">
        <v>1309</v>
      </c>
      <c r="J3604" s="27" t="s">
        <v>1309</v>
      </c>
      <c r="K3604" s="27" t="s">
        <v>1309</v>
      </c>
      <c r="L3604" s="27" t="s">
        <v>1309</v>
      </c>
      <c r="M3604" s="27"/>
      <c r="T3604" s="10"/>
    </row>
    <row r="3605" spans="6:20" x14ac:dyDescent="0.2">
      <c r="F3605" s="26" t="s">
        <v>4861</v>
      </c>
      <c r="G3605" s="27">
        <v>6.0388475393074901E-3</v>
      </c>
      <c r="H3605" s="27">
        <v>1.99907049378805E-2</v>
      </c>
      <c r="I3605" s="27">
        <v>3.5630582356983999E-2</v>
      </c>
      <c r="J3605" s="27">
        <v>6.1326073697556799E-2</v>
      </c>
      <c r="K3605" s="27" t="s">
        <v>1309</v>
      </c>
      <c r="L3605" s="27" t="s">
        <v>1309</v>
      </c>
      <c r="M3605" s="27"/>
      <c r="T3605" s="10"/>
    </row>
    <row r="3606" spans="6:20" x14ac:dyDescent="0.2">
      <c r="F3606" s="26" t="s">
        <v>4862</v>
      </c>
      <c r="G3606" s="27">
        <v>1.7350070280388999E-2</v>
      </c>
      <c r="H3606" s="27" t="s">
        <v>1309</v>
      </c>
      <c r="I3606" s="27" t="s">
        <v>1309</v>
      </c>
      <c r="J3606" s="27" t="s">
        <v>1309</v>
      </c>
      <c r="K3606" s="27" t="s">
        <v>1309</v>
      </c>
      <c r="L3606" s="27" t="s">
        <v>1309</v>
      </c>
      <c r="M3606" s="27"/>
      <c r="T3606" s="10"/>
    </row>
    <row r="3607" spans="6:20" x14ac:dyDescent="0.2">
      <c r="F3607" s="26" t="s">
        <v>4863</v>
      </c>
      <c r="G3607" s="27">
        <v>5.7736330135484196E-3</v>
      </c>
      <c r="H3607" s="27" t="s">
        <v>1309</v>
      </c>
      <c r="I3607" s="27">
        <v>2.1852360754229201E-2</v>
      </c>
      <c r="J3607" s="27" t="s">
        <v>1309</v>
      </c>
      <c r="K3607" s="27" t="s">
        <v>1309</v>
      </c>
      <c r="L3607" s="27" t="s">
        <v>1309</v>
      </c>
      <c r="M3607" s="27"/>
      <c r="T3607" s="10"/>
    </row>
    <row r="3608" spans="6:20" x14ac:dyDescent="0.2">
      <c r="F3608" s="26" t="s">
        <v>4864</v>
      </c>
      <c r="G3608" s="27">
        <v>3.58611780260945E-3</v>
      </c>
      <c r="H3608" s="27" t="s">
        <v>1309</v>
      </c>
      <c r="I3608" s="27" t="s">
        <v>1309</v>
      </c>
      <c r="J3608" s="27" t="s">
        <v>1309</v>
      </c>
      <c r="K3608" s="27" t="s">
        <v>1309</v>
      </c>
      <c r="L3608" s="27" t="s">
        <v>1309</v>
      </c>
      <c r="M3608" s="27"/>
      <c r="T3608" s="10"/>
    </row>
    <row r="3609" spans="6:20" x14ac:dyDescent="0.2">
      <c r="F3609" s="26" t="s">
        <v>4865</v>
      </c>
      <c r="G3609" s="27">
        <v>5.1178076533863496E-3</v>
      </c>
      <c r="H3609" s="27" t="s">
        <v>1309</v>
      </c>
      <c r="I3609" s="27" t="s">
        <v>1309</v>
      </c>
      <c r="J3609" s="27" t="s">
        <v>1309</v>
      </c>
      <c r="K3609" s="27" t="s">
        <v>1309</v>
      </c>
      <c r="L3609" s="27" t="s">
        <v>1309</v>
      </c>
      <c r="M3609" s="27"/>
      <c r="T3609" s="10"/>
    </row>
    <row r="3610" spans="6:20" x14ac:dyDescent="0.2">
      <c r="F3610" s="26" t="s">
        <v>4866</v>
      </c>
      <c r="G3610" s="27">
        <v>1.67449962141158E-2</v>
      </c>
      <c r="H3610" s="27" t="s">
        <v>1309</v>
      </c>
      <c r="I3610" s="27" t="s">
        <v>1309</v>
      </c>
      <c r="J3610" s="27" t="s">
        <v>1309</v>
      </c>
      <c r="K3610" s="27" t="s">
        <v>1309</v>
      </c>
      <c r="L3610" s="27" t="s">
        <v>1309</v>
      </c>
      <c r="M3610" s="27"/>
      <c r="T3610" s="10"/>
    </row>
    <row r="3611" spans="6:20" x14ac:dyDescent="0.2">
      <c r="F3611" s="26" t="s">
        <v>4867</v>
      </c>
      <c r="G3611" s="27">
        <v>3.1630397044517099E-3</v>
      </c>
      <c r="H3611" s="27">
        <v>1.4114590582325301E-2</v>
      </c>
      <c r="I3611" s="27" t="s">
        <v>1309</v>
      </c>
      <c r="J3611" s="27" t="s">
        <v>1309</v>
      </c>
      <c r="K3611" s="27" t="s">
        <v>1309</v>
      </c>
      <c r="L3611" s="27" t="s">
        <v>1309</v>
      </c>
      <c r="M3611" s="27"/>
      <c r="T3611" s="10"/>
    </row>
    <row r="3612" spans="6:20" x14ac:dyDescent="0.2">
      <c r="F3612" s="26" t="s">
        <v>4868</v>
      </c>
      <c r="G3612" s="27">
        <v>1.04119644432892E-2</v>
      </c>
      <c r="H3612" s="27" t="s">
        <v>1309</v>
      </c>
      <c r="I3612" s="27" t="s">
        <v>1309</v>
      </c>
      <c r="J3612" s="27" t="s">
        <v>1309</v>
      </c>
      <c r="K3612" s="27" t="s">
        <v>1309</v>
      </c>
      <c r="L3612" s="27" t="s">
        <v>1309</v>
      </c>
      <c r="M3612" s="27"/>
      <c r="T3612" s="10"/>
    </row>
    <row r="3613" spans="6:20" x14ac:dyDescent="0.2">
      <c r="F3613" s="26" t="s">
        <v>4869</v>
      </c>
      <c r="G3613" s="27">
        <v>2.4176013014597301E-3</v>
      </c>
      <c r="H3613" s="27">
        <v>6.6484348313658103E-3</v>
      </c>
      <c r="I3613" s="27" t="s">
        <v>1309</v>
      </c>
      <c r="J3613" s="27" t="s">
        <v>1309</v>
      </c>
      <c r="K3613" s="27" t="s">
        <v>1309</v>
      </c>
      <c r="L3613" s="27">
        <v>2.57359636543016E-2</v>
      </c>
      <c r="M3613" s="27"/>
      <c r="T3613" s="10"/>
    </row>
    <row r="3614" spans="6:20" x14ac:dyDescent="0.2">
      <c r="F3614" s="26" t="s">
        <v>4870</v>
      </c>
      <c r="G3614" s="27">
        <v>1.1496329341868E-3</v>
      </c>
      <c r="H3614" s="27">
        <v>2.1394238929027501E-3</v>
      </c>
      <c r="I3614" s="27">
        <v>2.3016826226066E-2</v>
      </c>
      <c r="J3614" s="27" t="s">
        <v>1309</v>
      </c>
      <c r="K3614" s="27">
        <v>9.3082915003080496E-2</v>
      </c>
      <c r="L3614" s="27">
        <v>3.6932812467471397E-2</v>
      </c>
      <c r="M3614" s="27"/>
      <c r="T3614" s="10"/>
    </row>
    <row r="3615" spans="6:20" x14ac:dyDescent="0.2">
      <c r="F3615" s="26" t="s">
        <v>4871</v>
      </c>
      <c r="G3615" s="27">
        <v>6.5640833061533704E-2</v>
      </c>
      <c r="H3615" s="27" t="s">
        <v>1309</v>
      </c>
      <c r="I3615" s="27" t="s">
        <v>1309</v>
      </c>
      <c r="J3615" s="27" t="s">
        <v>1309</v>
      </c>
      <c r="K3615" s="27" t="s">
        <v>1309</v>
      </c>
      <c r="L3615" s="27" t="s">
        <v>1309</v>
      </c>
      <c r="M3615" s="27"/>
      <c r="T3615" s="10"/>
    </row>
    <row r="3616" spans="6:20" x14ac:dyDescent="0.2">
      <c r="F3616" s="26" t="s">
        <v>4872</v>
      </c>
      <c r="G3616" s="27">
        <v>1.49735427169143E-2</v>
      </c>
      <c r="H3616" s="27" t="s">
        <v>1309</v>
      </c>
      <c r="I3616" s="27" t="s">
        <v>1309</v>
      </c>
      <c r="J3616" s="27" t="s">
        <v>1309</v>
      </c>
      <c r="K3616" s="27" t="s">
        <v>1309</v>
      </c>
      <c r="L3616" s="27" t="s">
        <v>1309</v>
      </c>
      <c r="M3616" s="27"/>
      <c r="T3616" s="10"/>
    </row>
    <row r="3617" spans="6:20" x14ac:dyDescent="0.2">
      <c r="F3617" s="26" t="s">
        <v>4873</v>
      </c>
      <c r="G3617" s="27">
        <v>3.28120534409828E-3</v>
      </c>
      <c r="H3617" s="27" t="s">
        <v>1309</v>
      </c>
      <c r="I3617" s="27" t="s">
        <v>1309</v>
      </c>
      <c r="J3617" s="27" t="s">
        <v>1309</v>
      </c>
      <c r="K3617" s="27" t="s">
        <v>1309</v>
      </c>
      <c r="L3617" s="27" t="s">
        <v>1309</v>
      </c>
      <c r="M3617" s="27"/>
      <c r="T3617" s="10"/>
    </row>
    <row r="3618" spans="6:20" x14ac:dyDescent="0.2">
      <c r="F3618" s="26" t="s">
        <v>4874</v>
      </c>
      <c r="G3618" s="27">
        <v>9.2689585451049997E-4</v>
      </c>
      <c r="H3618" s="27">
        <v>2.6973374502020302E-2</v>
      </c>
      <c r="I3618" s="27" t="s">
        <v>1309</v>
      </c>
      <c r="J3618" s="27" t="s">
        <v>1309</v>
      </c>
      <c r="K3618" s="27" t="s">
        <v>1309</v>
      </c>
      <c r="L3618" s="27" t="s">
        <v>1309</v>
      </c>
      <c r="M3618" s="27"/>
      <c r="T3618" s="10"/>
    </row>
    <row r="3619" spans="6:20" x14ac:dyDescent="0.2">
      <c r="F3619" s="26" t="s">
        <v>4875</v>
      </c>
      <c r="G3619" s="27">
        <v>6.6395306756783E-3</v>
      </c>
      <c r="H3619" s="27" t="s">
        <v>1309</v>
      </c>
      <c r="I3619" s="27" t="s">
        <v>1309</v>
      </c>
      <c r="J3619" s="27" t="s">
        <v>1309</v>
      </c>
      <c r="K3619" s="27" t="s">
        <v>1309</v>
      </c>
      <c r="L3619" s="27" t="s">
        <v>1309</v>
      </c>
      <c r="M3619" s="27"/>
      <c r="T3619" s="10"/>
    </row>
    <row r="3620" spans="6:20" x14ac:dyDescent="0.2">
      <c r="F3620" s="26" t="s">
        <v>4876</v>
      </c>
      <c r="G3620" s="27">
        <v>3.33045734410583E-3</v>
      </c>
      <c r="H3620" s="27" t="s">
        <v>1309</v>
      </c>
      <c r="I3620" s="27" t="s">
        <v>1309</v>
      </c>
      <c r="J3620" s="27" t="s">
        <v>1309</v>
      </c>
      <c r="K3620" s="27" t="s">
        <v>1309</v>
      </c>
      <c r="L3620" s="27" t="s">
        <v>1309</v>
      </c>
      <c r="M3620" s="27"/>
      <c r="T3620" s="10"/>
    </row>
    <row r="3621" spans="6:20" x14ac:dyDescent="0.2">
      <c r="F3621" s="26" t="s">
        <v>4877</v>
      </c>
      <c r="G3621" s="27">
        <v>7.1904495698889301E-3</v>
      </c>
      <c r="H3621" s="27">
        <v>2.47281704552706E-3</v>
      </c>
      <c r="I3621" s="27">
        <v>6.5279119179055102E-3</v>
      </c>
      <c r="J3621" s="27">
        <v>1.4873835638348499E-2</v>
      </c>
      <c r="K3621" s="27">
        <v>1.77814233543163E-2</v>
      </c>
      <c r="L3621" s="27">
        <v>1.1330599402867301E-3</v>
      </c>
      <c r="M3621" s="27"/>
      <c r="T3621" s="10"/>
    </row>
    <row r="3622" spans="6:20" x14ac:dyDescent="0.2">
      <c r="F3622" s="26" t="s">
        <v>4878</v>
      </c>
      <c r="G3622" s="27">
        <v>3.0195952243077299E-3</v>
      </c>
      <c r="H3622" s="27">
        <v>2.8995370802761201E-2</v>
      </c>
      <c r="I3622" s="27">
        <v>7.2947148149691398E-3</v>
      </c>
      <c r="J3622" s="27" t="s">
        <v>1309</v>
      </c>
      <c r="K3622" s="27" t="s">
        <v>1309</v>
      </c>
      <c r="L3622" s="27" t="s">
        <v>1309</v>
      </c>
      <c r="M3622" s="27"/>
      <c r="T3622" s="10"/>
    </row>
    <row r="3623" spans="6:20" x14ac:dyDescent="0.2">
      <c r="F3623" s="26" t="s">
        <v>4879</v>
      </c>
      <c r="G3623" s="27">
        <v>7.0340147064052297E-2</v>
      </c>
      <c r="H3623" s="27" t="s">
        <v>1309</v>
      </c>
      <c r="I3623" s="27" t="s">
        <v>1309</v>
      </c>
      <c r="J3623" s="27" t="s">
        <v>1309</v>
      </c>
      <c r="K3623" s="27">
        <v>1.37021428254214E-2</v>
      </c>
      <c r="L3623" s="27">
        <v>4.0083835715501198E-2</v>
      </c>
      <c r="M3623" s="27"/>
      <c r="T3623" s="10"/>
    </row>
    <row r="3624" spans="6:20" x14ac:dyDescent="0.2">
      <c r="F3624" s="26" t="s">
        <v>4880</v>
      </c>
      <c r="G3624" s="27">
        <v>3.03066578008334E-2</v>
      </c>
      <c r="H3624" s="27" t="s">
        <v>1309</v>
      </c>
      <c r="I3624" s="27">
        <v>3.5710454254674298E-2</v>
      </c>
      <c r="J3624" s="27" t="s">
        <v>1309</v>
      </c>
      <c r="K3624" s="27" t="s">
        <v>1309</v>
      </c>
      <c r="L3624" s="27" t="s">
        <v>1309</v>
      </c>
      <c r="M3624" s="27"/>
      <c r="T3624" s="10"/>
    </row>
    <row r="3625" spans="6:20" x14ac:dyDescent="0.2">
      <c r="F3625" s="26" t="s">
        <v>4881</v>
      </c>
      <c r="G3625" s="27">
        <v>5.5062332806732799E-3</v>
      </c>
      <c r="H3625" s="27" t="s">
        <v>1309</v>
      </c>
      <c r="I3625" s="27" t="s">
        <v>1309</v>
      </c>
      <c r="J3625" s="27" t="s">
        <v>1309</v>
      </c>
      <c r="K3625" s="27" t="s">
        <v>1309</v>
      </c>
      <c r="L3625" s="27" t="s">
        <v>1309</v>
      </c>
      <c r="M3625" s="27"/>
      <c r="T3625" s="10"/>
    </row>
    <row r="3626" spans="6:20" x14ac:dyDescent="0.2">
      <c r="F3626" s="26" t="s">
        <v>4882</v>
      </c>
      <c r="G3626" s="27">
        <v>5.0547131411219299E-3</v>
      </c>
      <c r="H3626" s="27" t="s">
        <v>1309</v>
      </c>
      <c r="I3626" s="27" t="s">
        <v>1309</v>
      </c>
      <c r="J3626" s="27" t="s">
        <v>1309</v>
      </c>
      <c r="K3626" s="27" t="s">
        <v>1309</v>
      </c>
      <c r="L3626" s="27" t="s">
        <v>1309</v>
      </c>
      <c r="M3626" s="27"/>
      <c r="T3626" s="10"/>
    </row>
    <row r="3627" spans="6:20" x14ac:dyDescent="0.2">
      <c r="F3627" s="26" t="s">
        <v>4883</v>
      </c>
      <c r="G3627" s="27">
        <v>5.8752641305759197E-3</v>
      </c>
      <c r="H3627" s="27">
        <v>7.2014180836721398E-3</v>
      </c>
      <c r="I3627" s="27" t="s">
        <v>1309</v>
      </c>
      <c r="J3627" s="27" t="s">
        <v>1309</v>
      </c>
      <c r="K3627" s="27" t="s">
        <v>1309</v>
      </c>
      <c r="L3627" s="27" t="s">
        <v>1309</v>
      </c>
      <c r="M3627" s="27"/>
      <c r="T3627" s="10"/>
    </row>
    <row r="3628" spans="6:20" x14ac:dyDescent="0.2">
      <c r="F3628" s="26" t="s">
        <v>4884</v>
      </c>
      <c r="G3628" s="27">
        <v>4.5959617650254199E-2</v>
      </c>
      <c r="H3628" s="27" t="s">
        <v>1309</v>
      </c>
      <c r="I3628" s="27" t="s">
        <v>1309</v>
      </c>
      <c r="J3628" s="27" t="s">
        <v>1309</v>
      </c>
      <c r="K3628" s="27" t="s">
        <v>1309</v>
      </c>
      <c r="L3628" s="27" t="s">
        <v>1309</v>
      </c>
      <c r="M3628" s="27"/>
      <c r="T3628" s="10"/>
    </row>
    <row r="3629" spans="6:20" x14ac:dyDescent="0.2">
      <c r="F3629" s="26" t="s">
        <v>4885</v>
      </c>
      <c r="G3629" s="27">
        <v>1.20371204729284E-2</v>
      </c>
      <c r="H3629" s="27" t="s">
        <v>1309</v>
      </c>
      <c r="I3629" s="27" t="s">
        <v>1309</v>
      </c>
      <c r="J3629" s="27" t="s">
        <v>1309</v>
      </c>
      <c r="K3629" s="27" t="s">
        <v>1309</v>
      </c>
      <c r="L3629" s="27" t="s">
        <v>1309</v>
      </c>
      <c r="M3629" s="27"/>
      <c r="T3629" s="10"/>
    </row>
    <row r="3630" spans="6:20" x14ac:dyDescent="0.2">
      <c r="F3630" s="26" t="s">
        <v>4886</v>
      </c>
      <c r="G3630" s="27">
        <v>1.2901434904462199E-2</v>
      </c>
      <c r="H3630" s="27" t="s">
        <v>1309</v>
      </c>
      <c r="I3630" s="27" t="s">
        <v>1309</v>
      </c>
      <c r="J3630" s="27" t="s">
        <v>1309</v>
      </c>
      <c r="K3630" s="27" t="s">
        <v>1309</v>
      </c>
      <c r="L3630" s="27" t="s">
        <v>1309</v>
      </c>
      <c r="M3630" s="27"/>
      <c r="T3630" s="10"/>
    </row>
    <row r="3631" spans="6:20" x14ac:dyDescent="0.2">
      <c r="F3631" s="26" t="s">
        <v>4887</v>
      </c>
      <c r="G3631" s="27">
        <v>2.1527954696070701E-3</v>
      </c>
      <c r="H3631" s="27">
        <v>9.3924836127820908E-3</v>
      </c>
      <c r="I3631" s="27">
        <v>1.70851752404251E-3</v>
      </c>
      <c r="J3631" s="27">
        <v>1.43290738544156E-2</v>
      </c>
      <c r="K3631" s="27">
        <v>8.6789859058072003E-3</v>
      </c>
      <c r="L3631" s="27">
        <v>7.77372000382662E-3</v>
      </c>
      <c r="M3631" s="27"/>
      <c r="T3631" s="10"/>
    </row>
    <row r="3632" spans="6:20" x14ac:dyDescent="0.2">
      <c r="F3632" s="26" t="s">
        <v>4888</v>
      </c>
      <c r="G3632" s="27">
        <v>1.25681590120771E-2</v>
      </c>
      <c r="H3632" s="27">
        <v>9.9517686569567491E-3</v>
      </c>
      <c r="I3632" s="27">
        <v>9.4382356596126298E-4</v>
      </c>
      <c r="J3632" s="27">
        <v>1.8330450310662199E-2</v>
      </c>
      <c r="K3632" s="27">
        <v>1.48392089161601E-2</v>
      </c>
      <c r="L3632" s="27">
        <v>4.9638066731535601E-3</v>
      </c>
      <c r="M3632" s="27"/>
      <c r="T3632" s="10"/>
    </row>
    <row r="3633" spans="6:20" x14ac:dyDescent="0.2">
      <c r="F3633" s="26" t="s">
        <v>4889</v>
      </c>
      <c r="G3633" s="27">
        <v>2.27172759588742E-3</v>
      </c>
      <c r="H3633" s="27">
        <v>1.36595536108629E-2</v>
      </c>
      <c r="I3633" s="27">
        <v>1.74085424805334E-2</v>
      </c>
      <c r="J3633" s="27" t="s">
        <v>1309</v>
      </c>
      <c r="K3633" s="27" t="s">
        <v>1309</v>
      </c>
      <c r="L3633" s="27" t="s">
        <v>1309</v>
      </c>
      <c r="M3633" s="27"/>
      <c r="T3633" s="10"/>
    </row>
    <row r="3634" spans="6:20" x14ac:dyDescent="0.2">
      <c r="F3634" s="26" t="s">
        <v>4890</v>
      </c>
      <c r="G3634" s="27">
        <v>8.5576876799248296E-3</v>
      </c>
      <c r="H3634" s="27" t="s">
        <v>1309</v>
      </c>
      <c r="I3634" s="27" t="s">
        <v>1309</v>
      </c>
      <c r="J3634" s="27" t="s">
        <v>1309</v>
      </c>
      <c r="K3634" s="27" t="s">
        <v>1309</v>
      </c>
      <c r="L3634" s="27" t="s">
        <v>1309</v>
      </c>
      <c r="M3634" s="27"/>
      <c r="T3634" s="10"/>
    </row>
    <row r="3635" spans="6:20" x14ac:dyDescent="0.2">
      <c r="F3635" s="26" t="s">
        <v>4891</v>
      </c>
      <c r="G3635" s="27">
        <v>6.38217542591288E-3</v>
      </c>
      <c r="H3635" s="27">
        <v>5.5740604124424904E-3</v>
      </c>
      <c r="I3635" s="27">
        <v>1.1155931083095099E-2</v>
      </c>
      <c r="J3635" s="27">
        <v>2.8675373870286801E-2</v>
      </c>
      <c r="K3635" s="27">
        <v>9.7745914451702002E-3</v>
      </c>
      <c r="L3635" s="27">
        <v>9.2121987287781103E-3</v>
      </c>
      <c r="M3635" s="27"/>
      <c r="T3635" s="10"/>
    </row>
    <row r="3636" spans="6:20" x14ac:dyDescent="0.2">
      <c r="F3636" s="26" t="s">
        <v>4892</v>
      </c>
      <c r="G3636" s="27">
        <v>2.6509416818265102E-3</v>
      </c>
      <c r="H3636" s="27">
        <v>1.8274303776400699E-3</v>
      </c>
      <c r="I3636" s="27">
        <v>1.9135969406982099E-3</v>
      </c>
      <c r="J3636" s="27">
        <v>1.7321682690605401E-2</v>
      </c>
      <c r="K3636" s="27">
        <v>1.10253987142662E-2</v>
      </c>
      <c r="L3636" s="27">
        <v>7.9081613341806297E-3</v>
      </c>
      <c r="M3636" s="27"/>
      <c r="T3636" s="10"/>
    </row>
    <row r="3637" spans="6:20" x14ac:dyDescent="0.2">
      <c r="F3637" s="26" t="s">
        <v>4893</v>
      </c>
      <c r="G3637" s="27">
        <v>2.7972600546411599E-3</v>
      </c>
      <c r="H3637" s="27">
        <v>1.6617296343987901E-2</v>
      </c>
      <c r="I3637" s="27">
        <v>5.1687778262380097E-3</v>
      </c>
      <c r="J3637" s="27">
        <v>0.105779514104287</v>
      </c>
      <c r="K3637" s="27">
        <v>1.54557454567954E-3</v>
      </c>
      <c r="L3637" s="27" t="s">
        <v>1309</v>
      </c>
      <c r="M3637" s="27"/>
      <c r="T3637" s="10"/>
    </row>
    <row r="3638" spans="6:20" x14ac:dyDescent="0.2">
      <c r="F3638" s="26" t="s">
        <v>4894</v>
      </c>
      <c r="G3638" s="27">
        <v>1.0791925526633E-2</v>
      </c>
      <c r="H3638" s="27" t="s">
        <v>1309</v>
      </c>
      <c r="I3638" s="27" t="s">
        <v>1309</v>
      </c>
      <c r="J3638" s="27" t="s">
        <v>1309</v>
      </c>
      <c r="K3638" s="27" t="s">
        <v>1309</v>
      </c>
      <c r="L3638" s="27" t="s">
        <v>1309</v>
      </c>
      <c r="M3638" s="27"/>
      <c r="T3638" s="10"/>
    </row>
    <row r="3639" spans="6:20" x14ac:dyDescent="0.2">
      <c r="F3639" s="26" t="s">
        <v>4895</v>
      </c>
      <c r="G3639" s="27">
        <v>1.93431838344277E-2</v>
      </c>
      <c r="H3639" s="27" t="s">
        <v>1309</v>
      </c>
      <c r="I3639" s="27">
        <v>3.6175083713897903E-2</v>
      </c>
      <c r="J3639" s="27" t="s">
        <v>1309</v>
      </c>
      <c r="K3639" s="27" t="s">
        <v>1309</v>
      </c>
      <c r="L3639" s="27" t="s">
        <v>1309</v>
      </c>
      <c r="M3639" s="27"/>
      <c r="T3639" s="10"/>
    </row>
    <row r="3640" spans="6:20" x14ac:dyDescent="0.2">
      <c r="F3640" s="26" t="s">
        <v>4896</v>
      </c>
      <c r="G3640" s="27">
        <v>1.1845511381955101E-2</v>
      </c>
      <c r="H3640" s="27" t="s">
        <v>1309</v>
      </c>
      <c r="I3640" s="27" t="s">
        <v>1309</v>
      </c>
      <c r="J3640" s="27" t="s">
        <v>1309</v>
      </c>
      <c r="K3640" s="27" t="s">
        <v>1309</v>
      </c>
      <c r="L3640" s="27" t="s">
        <v>1309</v>
      </c>
      <c r="M3640" s="27"/>
      <c r="T3640" s="10"/>
    </row>
    <row r="3641" spans="6:20" x14ac:dyDescent="0.2">
      <c r="F3641" s="26" t="s">
        <v>4897</v>
      </c>
      <c r="G3641" s="27">
        <v>8.3065364317353799E-3</v>
      </c>
      <c r="H3641" s="27">
        <v>8.2384597899837306E-2</v>
      </c>
      <c r="I3641" s="27" t="s">
        <v>1309</v>
      </c>
      <c r="J3641" s="27" t="s">
        <v>1309</v>
      </c>
      <c r="K3641" s="27" t="s">
        <v>1309</v>
      </c>
      <c r="L3641" s="27" t="s">
        <v>1309</v>
      </c>
      <c r="M3641" s="27"/>
      <c r="T3641" s="10"/>
    </row>
    <row r="3642" spans="6:20" x14ac:dyDescent="0.2">
      <c r="F3642" s="26" t="s">
        <v>4898</v>
      </c>
      <c r="G3642" s="27">
        <v>7.8135850821627995E-2</v>
      </c>
      <c r="H3642" s="27" t="s">
        <v>1309</v>
      </c>
      <c r="I3642" s="27" t="s">
        <v>1309</v>
      </c>
      <c r="J3642" s="27" t="s">
        <v>1309</v>
      </c>
      <c r="K3642" s="27" t="s">
        <v>1309</v>
      </c>
      <c r="L3642" s="27" t="s">
        <v>1309</v>
      </c>
      <c r="M3642" s="27"/>
      <c r="T3642" s="10"/>
    </row>
    <row r="3643" spans="6:20" x14ac:dyDescent="0.2">
      <c r="F3643" s="26" t="s">
        <v>4899</v>
      </c>
      <c r="G3643" s="27">
        <v>6.4922612355448302E-3</v>
      </c>
      <c r="H3643" s="27">
        <v>1.0781764559391499E-2</v>
      </c>
      <c r="I3643" s="27">
        <v>1.4451916942759499E-2</v>
      </c>
      <c r="J3643" s="27" t="s">
        <v>1309</v>
      </c>
      <c r="K3643" s="27">
        <v>3.66529936327228E-2</v>
      </c>
      <c r="L3643" s="27" t="s">
        <v>1309</v>
      </c>
      <c r="M3643" s="27"/>
      <c r="T3643" s="10"/>
    </row>
    <row r="3644" spans="6:20" x14ac:dyDescent="0.2">
      <c r="F3644" s="26" t="s">
        <v>4900</v>
      </c>
      <c r="G3644" s="27">
        <v>6.6588918864027196E-3</v>
      </c>
      <c r="H3644" s="27" t="s">
        <v>1309</v>
      </c>
      <c r="I3644" s="27" t="s">
        <v>1309</v>
      </c>
      <c r="J3644" s="27" t="s">
        <v>1309</v>
      </c>
      <c r="K3644" s="27" t="s">
        <v>1309</v>
      </c>
      <c r="L3644" s="27" t="s">
        <v>1309</v>
      </c>
      <c r="M3644" s="27"/>
      <c r="T3644" s="10"/>
    </row>
    <row r="3645" spans="6:20" x14ac:dyDescent="0.2">
      <c r="F3645" s="26" t="s">
        <v>4901</v>
      </c>
      <c r="G3645" s="27">
        <v>2.215576260978E-2</v>
      </c>
      <c r="H3645" s="27" t="s">
        <v>1309</v>
      </c>
      <c r="I3645" s="27">
        <v>1.18297886062381E-2</v>
      </c>
      <c r="J3645" s="27">
        <v>1.67094795577068E-2</v>
      </c>
      <c r="K3645" s="27">
        <v>2.6785999891743898E-3</v>
      </c>
      <c r="L3645" s="27" t="s">
        <v>1309</v>
      </c>
      <c r="M3645" s="27"/>
      <c r="T3645" s="10"/>
    </row>
    <row r="3646" spans="6:20" x14ac:dyDescent="0.2">
      <c r="F3646" s="26" t="s">
        <v>4902</v>
      </c>
      <c r="G3646" s="27">
        <v>1.1816738977028099E-3</v>
      </c>
      <c r="H3646" s="27" t="s">
        <v>1309</v>
      </c>
      <c r="I3646" s="27" t="s">
        <v>1309</v>
      </c>
      <c r="J3646" s="27" t="s">
        <v>1309</v>
      </c>
      <c r="K3646" s="27" t="s">
        <v>1309</v>
      </c>
      <c r="L3646" s="27" t="s">
        <v>1309</v>
      </c>
      <c r="M3646" s="27"/>
      <c r="T3646" s="10"/>
    </row>
    <row r="3647" spans="6:20" x14ac:dyDescent="0.2">
      <c r="F3647" s="26" t="s">
        <v>4903</v>
      </c>
      <c r="G3647" s="27">
        <v>8.7741683561322805E-3</v>
      </c>
      <c r="H3647" s="27" t="s">
        <v>1309</v>
      </c>
      <c r="I3647" s="27" t="s">
        <v>1309</v>
      </c>
      <c r="J3647" s="27" t="s">
        <v>1309</v>
      </c>
      <c r="K3647" s="27" t="s">
        <v>1309</v>
      </c>
      <c r="L3647" s="27" t="s">
        <v>1309</v>
      </c>
      <c r="M3647" s="27"/>
      <c r="T3647" s="10"/>
    </row>
    <row r="3648" spans="6:20" x14ac:dyDescent="0.2">
      <c r="F3648" s="26" t="s">
        <v>4904</v>
      </c>
      <c r="G3648" s="27">
        <v>4.59393645036242E-3</v>
      </c>
      <c r="H3648" s="27">
        <v>2.76791744979733E-3</v>
      </c>
      <c r="I3648" s="27">
        <v>8.6297669506877894E-3</v>
      </c>
      <c r="J3648" s="27">
        <v>2.4028440148271501E-2</v>
      </c>
      <c r="K3648" s="27">
        <v>1.05363599322173E-2</v>
      </c>
      <c r="L3648" s="27">
        <v>9.1144234665713995E-3</v>
      </c>
      <c r="M3648" s="27"/>
      <c r="T3648" s="10"/>
    </row>
    <row r="3649" spans="6:20" x14ac:dyDescent="0.2">
      <c r="F3649" s="26" t="s">
        <v>4905</v>
      </c>
      <c r="G3649" s="27">
        <v>2.35419062800019E-3</v>
      </c>
      <c r="H3649" s="27">
        <v>2.1048916714566799E-2</v>
      </c>
      <c r="I3649" s="27" t="s">
        <v>1309</v>
      </c>
      <c r="J3649" s="27" t="s">
        <v>1309</v>
      </c>
      <c r="K3649" s="27" t="s">
        <v>1309</v>
      </c>
      <c r="L3649" s="27" t="s">
        <v>1309</v>
      </c>
      <c r="M3649" s="27"/>
      <c r="T3649" s="10"/>
    </row>
    <row r="3650" spans="6:20" x14ac:dyDescent="0.2">
      <c r="F3650" s="26" t="s">
        <v>4906</v>
      </c>
      <c r="G3650" s="27">
        <v>3.7734951168434398E-3</v>
      </c>
      <c r="H3650" s="27">
        <v>2.0830521200166801E-2</v>
      </c>
      <c r="I3650" s="27" t="s">
        <v>1309</v>
      </c>
      <c r="J3650" s="27">
        <v>1.9018350834855299E-2</v>
      </c>
      <c r="K3650" s="27" t="s">
        <v>1309</v>
      </c>
      <c r="L3650" s="27" t="s">
        <v>1309</v>
      </c>
      <c r="M3650" s="27"/>
      <c r="T3650" s="10"/>
    </row>
    <row r="3651" spans="6:20" x14ac:dyDescent="0.2">
      <c r="F3651" s="26" t="s">
        <v>4907</v>
      </c>
      <c r="G3651" s="27">
        <v>4.9830564925580096E-3</v>
      </c>
      <c r="H3651" s="27" t="s">
        <v>1309</v>
      </c>
      <c r="I3651" s="27" t="s">
        <v>1309</v>
      </c>
      <c r="J3651" s="27" t="s">
        <v>1309</v>
      </c>
      <c r="K3651" s="27" t="s">
        <v>1309</v>
      </c>
      <c r="L3651" s="27" t="s">
        <v>1309</v>
      </c>
      <c r="M3651" s="27"/>
      <c r="T3651" s="10"/>
    </row>
    <row r="3652" spans="6:20" x14ac:dyDescent="0.2">
      <c r="F3652" s="26" t="s">
        <v>4908</v>
      </c>
      <c r="G3652" s="27">
        <v>7.09918377494566E-3</v>
      </c>
      <c r="H3652" s="27">
        <v>8.2597744174447794E-3</v>
      </c>
      <c r="I3652" s="27">
        <v>3.44538922161374E-3</v>
      </c>
      <c r="J3652" s="27">
        <v>5.5910532229592601E-2</v>
      </c>
      <c r="K3652" s="27">
        <v>2.0562625628444402E-2</v>
      </c>
      <c r="L3652" s="27" t="s">
        <v>1309</v>
      </c>
      <c r="M3652" s="27"/>
      <c r="T3652" s="10"/>
    </row>
    <row r="3653" spans="6:20" x14ac:dyDescent="0.2">
      <c r="F3653" s="26" t="s">
        <v>4909</v>
      </c>
      <c r="G3653" s="27">
        <v>1.5127375148505999E-2</v>
      </c>
      <c r="H3653" s="27" t="s">
        <v>1309</v>
      </c>
      <c r="I3653" s="27" t="s">
        <v>1309</v>
      </c>
      <c r="J3653" s="27" t="s">
        <v>1309</v>
      </c>
      <c r="K3653" s="27" t="s">
        <v>1309</v>
      </c>
      <c r="L3653" s="27" t="s">
        <v>1309</v>
      </c>
      <c r="M3653" s="27"/>
      <c r="T3653" s="10"/>
    </row>
    <row r="3654" spans="6:20" x14ac:dyDescent="0.2">
      <c r="F3654" s="26" t="s">
        <v>4910</v>
      </c>
      <c r="G3654" s="27">
        <v>1.76769081946087E-3</v>
      </c>
      <c r="H3654" s="27" t="s">
        <v>1309</v>
      </c>
      <c r="I3654" s="27" t="s">
        <v>1309</v>
      </c>
      <c r="J3654" s="27" t="s">
        <v>1309</v>
      </c>
      <c r="K3654" s="27" t="s">
        <v>1309</v>
      </c>
      <c r="L3654" s="27" t="s">
        <v>1309</v>
      </c>
      <c r="M3654" s="27"/>
      <c r="T3654" s="10"/>
    </row>
    <row r="3655" spans="6:20" x14ac:dyDescent="0.2">
      <c r="F3655" s="26" t="s">
        <v>4911</v>
      </c>
      <c r="G3655" s="27">
        <v>4.1568823036485798E-2</v>
      </c>
      <c r="H3655" s="27" t="s">
        <v>1309</v>
      </c>
      <c r="I3655" s="27" t="s">
        <v>1309</v>
      </c>
      <c r="J3655" s="27" t="s">
        <v>1309</v>
      </c>
      <c r="K3655" s="27" t="s">
        <v>1309</v>
      </c>
      <c r="L3655" s="27" t="s">
        <v>1309</v>
      </c>
      <c r="M3655" s="27"/>
      <c r="T3655" s="10"/>
    </row>
    <row r="3656" spans="6:20" x14ac:dyDescent="0.2">
      <c r="F3656" s="26" t="s">
        <v>4912</v>
      </c>
      <c r="G3656" s="27">
        <v>2.4035678867603799E-2</v>
      </c>
      <c r="H3656" s="27" t="s">
        <v>1309</v>
      </c>
      <c r="I3656" s="27" t="s">
        <v>1309</v>
      </c>
      <c r="J3656" s="27" t="s">
        <v>1309</v>
      </c>
      <c r="K3656" s="27" t="s">
        <v>1309</v>
      </c>
      <c r="L3656" s="27" t="s">
        <v>1309</v>
      </c>
      <c r="M3656" s="27"/>
      <c r="T3656" s="10"/>
    </row>
    <row r="3657" spans="6:20" x14ac:dyDescent="0.2">
      <c r="F3657" s="26" t="s">
        <v>4913</v>
      </c>
      <c r="G3657" s="27">
        <v>5.67175527917297E-3</v>
      </c>
      <c r="H3657" s="27" t="s">
        <v>1309</v>
      </c>
      <c r="I3657" s="27" t="s">
        <v>1309</v>
      </c>
      <c r="J3657" s="27" t="s">
        <v>1309</v>
      </c>
      <c r="K3657" s="27" t="s">
        <v>1309</v>
      </c>
      <c r="L3657" s="27" t="s">
        <v>1309</v>
      </c>
      <c r="M3657" s="27"/>
      <c r="T3657" s="10"/>
    </row>
    <row r="3658" spans="6:20" x14ac:dyDescent="0.2">
      <c r="F3658" s="26" t="s">
        <v>4914</v>
      </c>
      <c r="G3658" s="27">
        <v>3.3635168631335E-3</v>
      </c>
      <c r="H3658" s="27">
        <v>7.6014460677205603E-2</v>
      </c>
      <c r="I3658" s="27">
        <v>3.1253428376693801E-2</v>
      </c>
      <c r="J3658" s="27" t="s">
        <v>1309</v>
      </c>
      <c r="K3658" s="27">
        <v>1.52238360997863E-2</v>
      </c>
      <c r="L3658" s="27" t="s">
        <v>1309</v>
      </c>
      <c r="M3658" s="27"/>
      <c r="T3658" s="10"/>
    </row>
    <row r="3659" spans="6:20" x14ac:dyDescent="0.2">
      <c r="F3659" s="26" t="s">
        <v>4915</v>
      </c>
      <c r="G3659" s="27">
        <v>5.2854459699434499E-3</v>
      </c>
      <c r="H3659" s="27" t="s">
        <v>1309</v>
      </c>
      <c r="I3659" s="27" t="s">
        <v>1309</v>
      </c>
      <c r="J3659" s="27" t="s">
        <v>1309</v>
      </c>
      <c r="K3659" s="27" t="s">
        <v>1309</v>
      </c>
      <c r="L3659" s="27" t="s">
        <v>1309</v>
      </c>
      <c r="M3659" s="27"/>
      <c r="T3659" s="10"/>
    </row>
    <row r="3660" spans="6:20" x14ac:dyDescent="0.2">
      <c r="F3660" s="26" t="s">
        <v>4916</v>
      </c>
      <c r="G3660" s="27">
        <v>3.6428067720102298E-3</v>
      </c>
      <c r="H3660" s="27" t="s">
        <v>1309</v>
      </c>
      <c r="I3660" s="27" t="s">
        <v>1309</v>
      </c>
      <c r="J3660" s="27" t="s">
        <v>1309</v>
      </c>
      <c r="K3660" s="27" t="s">
        <v>1309</v>
      </c>
      <c r="L3660" s="27" t="s">
        <v>1309</v>
      </c>
      <c r="M3660" s="27"/>
      <c r="T3660" s="10"/>
    </row>
    <row r="3661" spans="6:20" x14ac:dyDescent="0.2">
      <c r="F3661" s="26" t="s">
        <v>4917</v>
      </c>
      <c r="G3661" s="27">
        <v>7.7397969772972598E-3</v>
      </c>
      <c r="H3661" s="27" t="s">
        <v>1309</v>
      </c>
      <c r="I3661" s="27" t="s">
        <v>1309</v>
      </c>
      <c r="J3661" s="27" t="s">
        <v>1309</v>
      </c>
      <c r="K3661" s="27" t="s">
        <v>1309</v>
      </c>
      <c r="L3661" s="27" t="s">
        <v>1309</v>
      </c>
      <c r="M3661" s="27"/>
      <c r="T3661" s="10"/>
    </row>
    <row r="3662" spans="6:20" x14ac:dyDescent="0.2">
      <c r="F3662" s="26" t="s">
        <v>4918</v>
      </c>
      <c r="G3662" s="27">
        <v>6.9816683981194401E-3</v>
      </c>
      <c r="H3662" s="27">
        <v>3.3239137071990501E-3</v>
      </c>
      <c r="I3662" s="27">
        <v>2.9257001987087802E-3</v>
      </c>
      <c r="J3662" s="27">
        <v>2.3048565752947298E-2</v>
      </c>
      <c r="K3662" s="27">
        <v>8.5066102576227993E-3</v>
      </c>
      <c r="L3662" s="27">
        <v>1.42481236512176E-2</v>
      </c>
      <c r="M3662" s="27"/>
      <c r="T3662" s="10"/>
    </row>
    <row r="3663" spans="6:20" x14ac:dyDescent="0.2">
      <c r="F3663" s="26" t="s">
        <v>4919</v>
      </c>
      <c r="G3663" s="27">
        <v>5.6869230656872499E-3</v>
      </c>
      <c r="H3663" s="27">
        <v>1.54760185658175E-2</v>
      </c>
      <c r="I3663" s="27">
        <v>3.0525884414313299E-2</v>
      </c>
      <c r="J3663" s="27">
        <v>4.0327591040123199E-2</v>
      </c>
      <c r="K3663" s="27">
        <v>2.30750314796964E-2</v>
      </c>
      <c r="L3663" s="27">
        <v>7.8829543003079594E-2</v>
      </c>
      <c r="M3663" s="27"/>
      <c r="T3663" s="10"/>
    </row>
    <row r="3664" spans="6:20" x14ac:dyDescent="0.2">
      <c r="F3664" s="26" t="s">
        <v>4920</v>
      </c>
      <c r="G3664" s="27">
        <v>1.08352211126806E-2</v>
      </c>
      <c r="H3664" s="27" t="s">
        <v>1309</v>
      </c>
      <c r="I3664" s="27" t="s">
        <v>1309</v>
      </c>
      <c r="J3664" s="27" t="s">
        <v>1309</v>
      </c>
      <c r="K3664" s="27" t="s">
        <v>1309</v>
      </c>
      <c r="L3664" s="27" t="s">
        <v>1309</v>
      </c>
      <c r="M3664" s="27"/>
      <c r="T3664" s="10"/>
    </row>
    <row r="3665" spans="6:20" x14ac:dyDescent="0.2">
      <c r="F3665" s="26" t="s">
        <v>4921</v>
      </c>
      <c r="G3665" s="27">
        <v>1.45014407196104E-3</v>
      </c>
      <c r="H3665" s="27">
        <v>7.4104793962099201E-3</v>
      </c>
      <c r="I3665" s="27">
        <v>2.7067682458199699E-3</v>
      </c>
      <c r="J3665" s="27">
        <v>1.5952556361591898E-2</v>
      </c>
      <c r="K3665" s="27">
        <v>1.6897357487937002E-2</v>
      </c>
      <c r="L3665" s="27">
        <v>3.1611621080287797E-2</v>
      </c>
      <c r="M3665" s="27"/>
      <c r="T3665" s="10"/>
    </row>
    <row r="3666" spans="6:20" x14ac:dyDescent="0.2">
      <c r="F3666" s="26" t="s">
        <v>4922</v>
      </c>
      <c r="G3666" s="27">
        <v>2.3424018284807198E-3</v>
      </c>
      <c r="H3666" s="27" t="s">
        <v>1309</v>
      </c>
      <c r="I3666" s="27" t="s">
        <v>1309</v>
      </c>
      <c r="J3666" s="27" t="s">
        <v>1309</v>
      </c>
      <c r="K3666" s="27" t="s">
        <v>1309</v>
      </c>
      <c r="L3666" s="27" t="s">
        <v>1309</v>
      </c>
      <c r="M3666" s="27"/>
      <c r="T3666" s="10"/>
    </row>
    <row r="3667" spans="6:20" x14ac:dyDescent="0.2">
      <c r="F3667" s="26" t="s">
        <v>4923</v>
      </c>
      <c r="G3667" s="27">
        <v>8.9278584859312903E-3</v>
      </c>
      <c r="H3667" s="27">
        <v>7.0453857443309401E-3</v>
      </c>
      <c r="I3667" s="27">
        <v>6.7161821575219601E-3</v>
      </c>
      <c r="J3667" s="27">
        <v>4.0259311324260097E-2</v>
      </c>
      <c r="K3667" s="27">
        <v>7.2357370717156897E-3</v>
      </c>
      <c r="L3667" s="27">
        <v>6.3382951328607396E-3</v>
      </c>
      <c r="M3667" s="27"/>
      <c r="T3667" s="10"/>
    </row>
    <row r="3668" spans="6:20" x14ac:dyDescent="0.2">
      <c r="F3668" s="26" t="s">
        <v>4924</v>
      </c>
      <c r="G3668" s="27">
        <v>2.8680818955266101E-3</v>
      </c>
      <c r="H3668" s="27">
        <v>1.3783869412850201E-3</v>
      </c>
      <c r="I3668" s="27">
        <v>6.9113318986433296E-3</v>
      </c>
      <c r="J3668" s="27">
        <v>1.4252189072109501E-2</v>
      </c>
      <c r="K3668" s="27">
        <v>1.8213421470728401E-2</v>
      </c>
      <c r="L3668" s="27">
        <v>2.0612094509317299E-3</v>
      </c>
      <c r="M3668" s="27"/>
      <c r="T3668" s="10"/>
    </row>
    <row r="3669" spans="6:20" x14ac:dyDescent="0.2">
      <c r="F3669" s="26" t="s">
        <v>4925</v>
      </c>
      <c r="G3669" s="27">
        <v>7.3589726309286601E-3</v>
      </c>
      <c r="H3669" s="27">
        <v>1.4447998136488401E-2</v>
      </c>
      <c r="I3669" s="27">
        <v>1.5895340022814401E-2</v>
      </c>
      <c r="J3669" s="27">
        <v>1.39084389669334E-2</v>
      </c>
      <c r="K3669" s="27">
        <v>5.99267526319392E-3</v>
      </c>
      <c r="L3669" s="27">
        <v>1.1279590238614E-3</v>
      </c>
      <c r="M3669" s="27"/>
      <c r="T3669" s="10"/>
    </row>
    <row r="3670" spans="6:20" x14ac:dyDescent="0.2">
      <c r="F3670" s="26" t="s">
        <v>4926</v>
      </c>
      <c r="G3670" s="27">
        <v>2.1358153265409398E-3</v>
      </c>
      <c r="H3670" s="27">
        <v>1.1698589314575699E-2</v>
      </c>
      <c r="I3670" s="27">
        <v>2.1745617963421601E-2</v>
      </c>
      <c r="J3670" s="27">
        <v>2.52352382530035E-2</v>
      </c>
      <c r="K3670" s="27">
        <v>2.5920729183600701E-2</v>
      </c>
      <c r="L3670" s="27" t="s">
        <v>1309</v>
      </c>
      <c r="M3670" s="27"/>
      <c r="T3670" s="10"/>
    </row>
    <row r="3671" spans="6:20" x14ac:dyDescent="0.2">
      <c r="F3671" s="26" t="s">
        <v>4926</v>
      </c>
      <c r="G3671" s="27">
        <v>2.0469290716708902E-2</v>
      </c>
      <c r="H3671" s="27" t="s">
        <v>1309</v>
      </c>
      <c r="I3671" s="27" t="s">
        <v>1309</v>
      </c>
      <c r="J3671" s="27" t="s">
        <v>1309</v>
      </c>
      <c r="K3671" s="27" t="s">
        <v>1309</v>
      </c>
      <c r="L3671" s="27" t="s">
        <v>1309</v>
      </c>
      <c r="M3671" s="27"/>
      <c r="T3671" s="10"/>
    </row>
    <row r="3672" spans="6:20" x14ac:dyDescent="0.2">
      <c r="F3672" s="26" t="s">
        <v>4927</v>
      </c>
      <c r="G3672" s="27">
        <v>6.2672220060385295E-2</v>
      </c>
      <c r="H3672" s="27" t="s">
        <v>1309</v>
      </c>
      <c r="I3672" s="27" t="s">
        <v>1309</v>
      </c>
      <c r="J3672" s="27" t="s">
        <v>1309</v>
      </c>
      <c r="K3672" s="27" t="s">
        <v>1309</v>
      </c>
      <c r="L3672" s="27" t="s">
        <v>1309</v>
      </c>
      <c r="M3672" s="27"/>
      <c r="T3672" s="10"/>
    </row>
    <row r="3673" spans="6:20" x14ac:dyDescent="0.2">
      <c r="F3673" s="26" t="s">
        <v>4928</v>
      </c>
      <c r="G3673" s="27">
        <v>3.49754518995602E-3</v>
      </c>
      <c r="H3673" s="27">
        <v>9.3976129708390997E-3</v>
      </c>
      <c r="I3673" s="27" t="s">
        <v>1309</v>
      </c>
      <c r="J3673" s="27">
        <v>4.5956938929378001E-2</v>
      </c>
      <c r="K3673" s="27">
        <v>3.9965474613614799E-2</v>
      </c>
      <c r="L3673" s="27">
        <v>8.0846283160134393E-3</v>
      </c>
      <c r="M3673" s="27"/>
      <c r="T3673" s="10"/>
    </row>
    <row r="3674" spans="6:20" x14ac:dyDescent="0.2">
      <c r="F3674" s="26" t="s">
        <v>4929</v>
      </c>
      <c r="G3674" s="27">
        <v>6.2693314670890204E-2</v>
      </c>
      <c r="H3674" s="27">
        <v>8.7748093164388002E-3</v>
      </c>
      <c r="I3674" s="27">
        <v>4.1019408724781601E-3</v>
      </c>
      <c r="J3674" s="27">
        <v>9.0447405473218501E-3</v>
      </c>
      <c r="K3674" s="27">
        <v>2.0849714725698999E-2</v>
      </c>
      <c r="L3674" s="27">
        <v>2.2781320230332001E-2</v>
      </c>
      <c r="M3674" s="27"/>
      <c r="T3674" s="10"/>
    </row>
    <row r="3675" spans="6:20" x14ac:dyDescent="0.2">
      <c r="F3675" s="26" t="s">
        <v>4930</v>
      </c>
      <c r="G3675" s="27">
        <v>1.62780794111755E-3</v>
      </c>
      <c r="H3675" s="27">
        <v>2.73813383867034E-2</v>
      </c>
      <c r="I3675" s="27">
        <v>3.39484713741336E-2</v>
      </c>
      <c r="J3675" s="27" t="s">
        <v>1309</v>
      </c>
      <c r="K3675" s="27">
        <v>4.76864512620261E-2</v>
      </c>
      <c r="L3675" s="27" t="s">
        <v>1309</v>
      </c>
      <c r="M3675" s="27"/>
      <c r="T3675" s="10"/>
    </row>
    <row r="3676" spans="6:20" x14ac:dyDescent="0.2">
      <c r="F3676" s="26" t="s">
        <v>4931</v>
      </c>
      <c r="G3676" s="27">
        <v>5.55078821882169E-3</v>
      </c>
      <c r="H3676" s="27">
        <v>1.3189656328635901E-2</v>
      </c>
      <c r="I3676" s="27">
        <v>5.4267063358805602E-3</v>
      </c>
      <c r="J3676" s="27">
        <v>3.09151913959714E-2</v>
      </c>
      <c r="K3676" s="27" t="s">
        <v>1309</v>
      </c>
      <c r="L3676" s="27" t="s">
        <v>1309</v>
      </c>
      <c r="M3676" s="27"/>
      <c r="T3676" s="10"/>
    </row>
    <row r="3677" spans="6:20" x14ac:dyDescent="0.2">
      <c r="F3677" s="26" t="s">
        <v>4932</v>
      </c>
      <c r="G3677" s="27">
        <v>3.0029370557020699E-3</v>
      </c>
      <c r="H3677" s="27">
        <v>1.41665418816159E-2</v>
      </c>
      <c r="I3677" s="27">
        <v>3.6264707602134398E-2</v>
      </c>
      <c r="J3677" s="27" t="s">
        <v>1309</v>
      </c>
      <c r="K3677" s="27" t="s">
        <v>1309</v>
      </c>
      <c r="L3677" s="27" t="s">
        <v>1309</v>
      </c>
      <c r="M3677" s="27"/>
      <c r="T3677" s="10"/>
    </row>
    <row r="3678" spans="6:20" x14ac:dyDescent="0.2">
      <c r="F3678" s="26" t="s">
        <v>4933</v>
      </c>
      <c r="G3678" s="27">
        <v>5.9662479339132402E-4</v>
      </c>
      <c r="H3678" s="27" t="s">
        <v>1309</v>
      </c>
      <c r="I3678" s="27" t="s">
        <v>1309</v>
      </c>
      <c r="J3678" s="27" t="s">
        <v>1309</v>
      </c>
      <c r="K3678" s="27" t="s">
        <v>1309</v>
      </c>
      <c r="L3678" s="27" t="s">
        <v>1309</v>
      </c>
      <c r="M3678" s="27"/>
      <c r="T3678" s="10"/>
    </row>
    <row r="3679" spans="6:20" x14ac:dyDescent="0.2">
      <c r="F3679" s="26" t="s">
        <v>4934</v>
      </c>
      <c r="G3679" s="27">
        <v>8.2486222661883098E-3</v>
      </c>
      <c r="H3679" s="27">
        <v>5.2502410398421601E-3</v>
      </c>
      <c r="I3679" s="27">
        <v>3.4420433386837101E-3</v>
      </c>
      <c r="J3679" s="27">
        <v>5.18706046466701E-3</v>
      </c>
      <c r="K3679" s="27">
        <v>1.6955914871504899E-2</v>
      </c>
      <c r="L3679" s="27">
        <v>1.38449283632866E-2</v>
      </c>
      <c r="M3679" s="27"/>
      <c r="T3679" s="10"/>
    </row>
    <row r="3680" spans="6:20" x14ac:dyDescent="0.2">
      <c r="F3680" s="26" t="s">
        <v>4935</v>
      </c>
      <c r="G3680" s="27">
        <v>7.1285107939697999E-3</v>
      </c>
      <c r="H3680" s="27">
        <v>6.7921730260009403E-2</v>
      </c>
      <c r="I3680" s="27">
        <v>1.2731710942821E-2</v>
      </c>
      <c r="J3680" s="27" t="s">
        <v>1309</v>
      </c>
      <c r="K3680" s="27">
        <v>2.2058004001492701E-2</v>
      </c>
      <c r="L3680" s="27" t="s">
        <v>1309</v>
      </c>
      <c r="M3680" s="27"/>
      <c r="T3680" s="10"/>
    </row>
    <row r="3681" spans="6:20" x14ac:dyDescent="0.2">
      <c r="F3681" s="26" t="s">
        <v>4936</v>
      </c>
      <c r="G3681" s="27">
        <v>1.6647164633239901E-2</v>
      </c>
      <c r="H3681" s="27">
        <v>4.84130206232746E-2</v>
      </c>
      <c r="I3681" s="27">
        <v>1.8230516307011901E-2</v>
      </c>
      <c r="J3681" s="27" t="s">
        <v>1309</v>
      </c>
      <c r="K3681" s="27" t="s">
        <v>1309</v>
      </c>
      <c r="L3681" s="27" t="s">
        <v>1309</v>
      </c>
      <c r="M3681" s="27"/>
      <c r="T3681" s="10"/>
    </row>
    <row r="3682" spans="6:20" x14ac:dyDescent="0.2">
      <c r="F3682" s="26" t="s">
        <v>4937</v>
      </c>
      <c r="G3682" s="27">
        <v>3.4223135509273499E-3</v>
      </c>
      <c r="H3682" s="27" t="s">
        <v>1309</v>
      </c>
      <c r="I3682" s="27" t="s">
        <v>1309</v>
      </c>
      <c r="J3682" s="27" t="s">
        <v>1309</v>
      </c>
      <c r="K3682" s="27" t="s">
        <v>1309</v>
      </c>
      <c r="L3682" s="27" t="s">
        <v>1309</v>
      </c>
      <c r="M3682" s="27"/>
      <c r="T3682" s="10"/>
    </row>
    <row r="3683" spans="6:20" x14ac:dyDescent="0.2">
      <c r="F3683" s="26" t="s">
        <v>4938</v>
      </c>
      <c r="G3683" s="27">
        <v>8.1983069752756699E-3</v>
      </c>
      <c r="H3683" s="27">
        <v>8.3456219111223296E-3</v>
      </c>
      <c r="I3683" s="27">
        <v>9.9156960741846201E-3</v>
      </c>
      <c r="J3683" s="27">
        <v>1.52807485918724E-2</v>
      </c>
      <c r="K3683" s="27">
        <v>2.8802995989219E-2</v>
      </c>
      <c r="L3683" s="27">
        <v>6.8078437045665297E-2</v>
      </c>
      <c r="M3683" s="27"/>
      <c r="T3683" s="10"/>
    </row>
    <row r="3684" spans="6:20" x14ac:dyDescent="0.2">
      <c r="F3684" s="26" t="s">
        <v>4939</v>
      </c>
      <c r="G3684" s="27">
        <v>9.4086454176772298E-3</v>
      </c>
      <c r="H3684" s="27" t="s">
        <v>1309</v>
      </c>
      <c r="I3684" s="27" t="s">
        <v>1309</v>
      </c>
      <c r="J3684" s="27" t="s">
        <v>1309</v>
      </c>
      <c r="K3684" s="27" t="s">
        <v>1309</v>
      </c>
      <c r="L3684" s="27" t="s">
        <v>1309</v>
      </c>
      <c r="M3684" s="27"/>
      <c r="T3684" s="10"/>
    </row>
    <row r="3685" spans="6:20" x14ac:dyDescent="0.2">
      <c r="F3685" s="26" t="s">
        <v>4940</v>
      </c>
      <c r="G3685" s="27">
        <v>2.3826604921478398E-2</v>
      </c>
      <c r="H3685" s="27">
        <v>1.10207661421507E-2</v>
      </c>
      <c r="I3685" s="27">
        <v>1.0924090082238E-2</v>
      </c>
      <c r="J3685" s="27" t="s">
        <v>1309</v>
      </c>
      <c r="K3685" s="27">
        <v>1.1935686104745401E-2</v>
      </c>
      <c r="L3685" s="27">
        <v>1.6366515974453499E-2</v>
      </c>
      <c r="M3685" s="27"/>
      <c r="T3685" s="10"/>
    </row>
    <row r="3686" spans="6:20" x14ac:dyDescent="0.2">
      <c r="F3686" s="26" t="s">
        <v>4941</v>
      </c>
      <c r="G3686" s="27">
        <v>7.0730297220453799E-3</v>
      </c>
      <c r="H3686" s="27">
        <v>1.5699143348203101E-2</v>
      </c>
      <c r="I3686" s="27" t="s">
        <v>1309</v>
      </c>
      <c r="J3686" s="27" t="s">
        <v>1309</v>
      </c>
      <c r="K3686" s="27" t="s">
        <v>1309</v>
      </c>
      <c r="L3686" s="27" t="s">
        <v>1309</v>
      </c>
      <c r="M3686" s="27"/>
      <c r="T3686" s="10"/>
    </row>
    <row r="3687" spans="6:20" x14ac:dyDescent="0.2">
      <c r="F3687" s="26" t="s">
        <v>4942</v>
      </c>
      <c r="G3687" s="27">
        <v>1.1366378842890301E-2</v>
      </c>
      <c r="H3687" s="27" t="s">
        <v>1309</v>
      </c>
      <c r="I3687" s="27" t="s">
        <v>1309</v>
      </c>
      <c r="J3687" s="27" t="s">
        <v>1309</v>
      </c>
      <c r="K3687" s="27" t="s">
        <v>1309</v>
      </c>
      <c r="L3687" s="27" t="s">
        <v>1309</v>
      </c>
      <c r="M3687" s="27"/>
      <c r="T3687" s="10"/>
    </row>
    <row r="3688" spans="6:20" x14ac:dyDescent="0.2">
      <c r="F3688" s="26" t="s">
        <v>4943</v>
      </c>
      <c r="G3688" s="27">
        <v>1.2768985781235399E-2</v>
      </c>
      <c r="H3688" s="27" t="s">
        <v>1309</v>
      </c>
      <c r="I3688" s="27" t="s">
        <v>1309</v>
      </c>
      <c r="J3688" s="27" t="s">
        <v>1309</v>
      </c>
      <c r="K3688" s="27" t="s">
        <v>1309</v>
      </c>
      <c r="L3688" s="27" t="s">
        <v>1309</v>
      </c>
      <c r="M3688" s="27"/>
      <c r="T3688" s="10"/>
    </row>
    <row r="3689" spans="6:20" x14ac:dyDescent="0.2">
      <c r="F3689" s="26" t="s">
        <v>4944</v>
      </c>
      <c r="G3689" s="27">
        <v>1.5418892054799E-2</v>
      </c>
      <c r="H3689" s="27" t="s">
        <v>1309</v>
      </c>
      <c r="I3689" s="27" t="s">
        <v>1309</v>
      </c>
      <c r="J3689" s="27" t="s">
        <v>1309</v>
      </c>
      <c r="K3689" s="27" t="s">
        <v>1309</v>
      </c>
      <c r="L3689" s="27" t="s">
        <v>1309</v>
      </c>
      <c r="M3689" s="27"/>
      <c r="T3689" s="10"/>
    </row>
    <row r="3690" spans="6:20" x14ac:dyDescent="0.2">
      <c r="F3690" s="26" t="s">
        <v>4945</v>
      </c>
      <c r="G3690" s="27">
        <v>3.1864013047959501E-2</v>
      </c>
      <c r="H3690" s="27" t="s">
        <v>1309</v>
      </c>
      <c r="I3690" s="27" t="s">
        <v>1309</v>
      </c>
      <c r="J3690" s="27" t="s">
        <v>1309</v>
      </c>
      <c r="K3690" s="27" t="s">
        <v>1309</v>
      </c>
      <c r="L3690" s="27" t="s">
        <v>1309</v>
      </c>
      <c r="M3690" s="27"/>
      <c r="T3690" s="10"/>
    </row>
    <row r="3691" spans="6:20" x14ac:dyDescent="0.2">
      <c r="F3691" s="26" t="s">
        <v>4946</v>
      </c>
      <c r="G3691" s="27">
        <v>1.0762751918613599E-2</v>
      </c>
      <c r="H3691" s="27" t="s">
        <v>1309</v>
      </c>
      <c r="I3691" s="27" t="s">
        <v>1309</v>
      </c>
      <c r="J3691" s="27" t="s">
        <v>1309</v>
      </c>
      <c r="K3691" s="27" t="s">
        <v>1309</v>
      </c>
      <c r="L3691" s="27" t="s">
        <v>1309</v>
      </c>
      <c r="M3691" s="27"/>
      <c r="T3691" s="10"/>
    </row>
    <row r="3692" spans="6:20" x14ac:dyDescent="0.2">
      <c r="F3692" s="26" t="s">
        <v>4947</v>
      </c>
      <c r="G3692" s="27">
        <v>5.21223003958062E-3</v>
      </c>
      <c r="H3692" s="27" t="s">
        <v>1309</v>
      </c>
      <c r="I3692" s="27" t="s">
        <v>1309</v>
      </c>
      <c r="J3692" s="27" t="s">
        <v>1309</v>
      </c>
      <c r="K3692" s="27" t="s">
        <v>1309</v>
      </c>
      <c r="L3692" s="27" t="s">
        <v>1309</v>
      </c>
      <c r="M3692" s="27"/>
      <c r="T3692" s="10"/>
    </row>
    <row r="3693" spans="6:20" x14ac:dyDescent="0.2">
      <c r="F3693" s="26" t="s">
        <v>4948</v>
      </c>
      <c r="G3693" s="27">
        <v>4.0997546317268901E-3</v>
      </c>
      <c r="H3693" s="27" t="s">
        <v>1309</v>
      </c>
      <c r="I3693" s="27" t="s">
        <v>1309</v>
      </c>
      <c r="J3693" s="27" t="s">
        <v>1309</v>
      </c>
      <c r="K3693" s="27" t="s">
        <v>1309</v>
      </c>
      <c r="L3693" s="27" t="s">
        <v>1309</v>
      </c>
      <c r="M3693" s="27"/>
      <c r="T3693" s="10"/>
    </row>
    <row r="3694" spans="6:20" x14ac:dyDescent="0.2">
      <c r="F3694" s="26" t="s">
        <v>4949</v>
      </c>
      <c r="G3694" s="27">
        <v>4.96037898033703E-3</v>
      </c>
      <c r="H3694" s="27" t="s">
        <v>1309</v>
      </c>
      <c r="I3694" s="27" t="s">
        <v>1309</v>
      </c>
      <c r="J3694" s="27" t="s">
        <v>1309</v>
      </c>
      <c r="K3694" s="27" t="s">
        <v>1309</v>
      </c>
      <c r="L3694" s="27" t="s">
        <v>1309</v>
      </c>
      <c r="M3694" s="27"/>
      <c r="T3694" s="10"/>
    </row>
    <row r="3695" spans="6:20" x14ac:dyDescent="0.2">
      <c r="F3695" s="26" t="s">
        <v>4950</v>
      </c>
      <c r="G3695" s="27">
        <v>3.8840394191265198E-2</v>
      </c>
      <c r="H3695" s="27" t="s">
        <v>1309</v>
      </c>
      <c r="I3695" s="27" t="s">
        <v>1309</v>
      </c>
      <c r="J3695" s="27" t="s">
        <v>1309</v>
      </c>
      <c r="K3695" s="27" t="s">
        <v>1309</v>
      </c>
      <c r="L3695" s="27" t="s">
        <v>1309</v>
      </c>
      <c r="M3695" s="27"/>
      <c r="T3695" s="10"/>
    </row>
    <row r="3696" spans="6:20" x14ac:dyDescent="0.2">
      <c r="F3696" s="26" t="s">
        <v>4951</v>
      </c>
      <c r="G3696" s="27">
        <v>6.9195187690503403E-3</v>
      </c>
      <c r="H3696" s="27">
        <v>1.9069976887821701E-3</v>
      </c>
      <c r="I3696" s="27">
        <v>1.2335716374146899E-2</v>
      </c>
      <c r="J3696" s="27">
        <v>3.8468622883855198E-2</v>
      </c>
      <c r="K3696" s="27">
        <v>1.2766417409503E-2</v>
      </c>
      <c r="L3696" s="27" t="s">
        <v>1309</v>
      </c>
      <c r="M3696" s="27"/>
      <c r="T3696" s="10"/>
    </row>
    <row r="3697" spans="6:20" x14ac:dyDescent="0.2">
      <c r="F3697" s="26" t="s">
        <v>4952</v>
      </c>
      <c r="G3697" s="27">
        <v>2.47509502282037E-2</v>
      </c>
      <c r="H3697" s="27" t="s">
        <v>1309</v>
      </c>
      <c r="I3697" s="27" t="s">
        <v>1309</v>
      </c>
      <c r="J3697" s="27" t="s">
        <v>1309</v>
      </c>
      <c r="K3697" s="27" t="s">
        <v>1309</v>
      </c>
      <c r="L3697" s="27" t="s">
        <v>1309</v>
      </c>
      <c r="M3697" s="27"/>
      <c r="T3697" s="10"/>
    </row>
    <row r="3698" spans="6:20" x14ac:dyDescent="0.2">
      <c r="F3698" s="26" t="s">
        <v>4953</v>
      </c>
      <c r="G3698" s="27">
        <v>1.8264102354365701E-3</v>
      </c>
      <c r="H3698" s="27">
        <v>1.20931129125045E-3</v>
      </c>
      <c r="I3698" s="27">
        <v>3.6957523315977502E-3</v>
      </c>
      <c r="J3698" s="27">
        <v>1.2120922000860001E-2</v>
      </c>
      <c r="K3698" s="27">
        <v>9.6742111225880008E-3</v>
      </c>
      <c r="L3698" s="27">
        <v>6.3198650274810904E-3</v>
      </c>
      <c r="M3698" s="27"/>
      <c r="T3698" s="10"/>
    </row>
    <row r="3699" spans="6:20" x14ac:dyDescent="0.2">
      <c r="F3699" s="26" t="s">
        <v>4954</v>
      </c>
      <c r="G3699" s="27">
        <v>1.4398166866846701E-2</v>
      </c>
      <c r="H3699" s="27">
        <v>8.8227225267338005E-3</v>
      </c>
      <c r="I3699" s="27">
        <v>1.40665814990433E-2</v>
      </c>
      <c r="J3699" s="27">
        <v>6.6467106480944102E-2</v>
      </c>
      <c r="K3699" s="27">
        <v>2.4593821829493E-2</v>
      </c>
      <c r="L3699" s="27" t="s">
        <v>1309</v>
      </c>
      <c r="M3699" s="27"/>
      <c r="T3699" s="10"/>
    </row>
    <row r="3700" spans="6:20" x14ac:dyDescent="0.2">
      <c r="F3700" s="26" t="s">
        <v>4955</v>
      </c>
      <c r="G3700" s="27">
        <v>1.72670130767296E-2</v>
      </c>
      <c r="H3700" s="27">
        <v>5.4043055371682698E-3</v>
      </c>
      <c r="I3700" s="27">
        <v>1.00656812221843E-3</v>
      </c>
      <c r="J3700" s="27">
        <v>1.19218700231239E-2</v>
      </c>
      <c r="K3700" s="27">
        <v>3.7894632917809001E-3</v>
      </c>
      <c r="L3700" s="27">
        <v>8.79333805569232E-3</v>
      </c>
      <c r="M3700" s="27"/>
      <c r="T3700" s="10"/>
    </row>
    <row r="3701" spans="6:20" x14ac:dyDescent="0.2">
      <c r="F3701" s="26" t="s">
        <v>4956</v>
      </c>
      <c r="G3701" s="27">
        <v>1.13853442805621E-2</v>
      </c>
      <c r="H3701" s="27">
        <v>1.7195592167630801E-2</v>
      </c>
      <c r="I3701" s="27" t="s">
        <v>1309</v>
      </c>
      <c r="J3701" s="27" t="s">
        <v>1309</v>
      </c>
      <c r="K3701" s="27" t="s">
        <v>1309</v>
      </c>
      <c r="L3701" s="27" t="s">
        <v>1309</v>
      </c>
      <c r="M3701" s="27"/>
      <c r="T3701" s="10"/>
    </row>
    <row r="3702" spans="6:20" x14ac:dyDescent="0.2">
      <c r="F3702" s="26" t="s">
        <v>4957</v>
      </c>
      <c r="G3702" s="27">
        <v>0.125998408425647</v>
      </c>
      <c r="H3702" s="27" t="s">
        <v>1309</v>
      </c>
      <c r="I3702" s="27" t="s">
        <v>1309</v>
      </c>
      <c r="J3702" s="27" t="s">
        <v>1309</v>
      </c>
      <c r="K3702" s="27" t="s">
        <v>1309</v>
      </c>
      <c r="L3702" s="27" t="s">
        <v>1309</v>
      </c>
      <c r="M3702" s="27"/>
      <c r="T3702" s="10"/>
    </row>
    <row r="3703" spans="6:20" x14ac:dyDescent="0.2">
      <c r="F3703" s="26" t="s">
        <v>4958</v>
      </c>
      <c r="G3703" s="27">
        <v>6.6569114645957201E-3</v>
      </c>
      <c r="H3703" s="27">
        <v>1.9225918129718501E-2</v>
      </c>
      <c r="I3703" s="27" t="s">
        <v>1309</v>
      </c>
      <c r="J3703" s="27" t="s">
        <v>1309</v>
      </c>
      <c r="K3703" s="27" t="s">
        <v>1309</v>
      </c>
      <c r="L3703" s="27" t="s">
        <v>1309</v>
      </c>
      <c r="M3703" s="27"/>
      <c r="T3703" s="10"/>
    </row>
    <row r="3704" spans="6:20" x14ac:dyDescent="0.2">
      <c r="F3704" s="26" t="s">
        <v>4959</v>
      </c>
      <c r="G3704" s="27">
        <v>8.1300783895300495E-3</v>
      </c>
      <c r="H3704" s="27" t="s">
        <v>1309</v>
      </c>
      <c r="I3704" s="27" t="s">
        <v>1309</v>
      </c>
      <c r="J3704" s="27" t="s">
        <v>1309</v>
      </c>
      <c r="K3704" s="27" t="s">
        <v>1309</v>
      </c>
      <c r="L3704" s="27" t="s">
        <v>1309</v>
      </c>
      <c r="M3704" s="27"/>
      <c r="T3704" s="10"/>
    </row>
    <row r="3705" spans="6:20" x14ac:dyDescent="0.2">
      <c r="F3705" s="26" t="s">
        <v>4960</v>
      </c>
      <c r="G3705" s="27">
        <v>5.2225692953817302E-3</v>
      </c>
      <c r="H3705" s="27" t="s">
        <v>1309</v>
      </c>
      <c r="I3705" s="27" t="s">
        <v>1309</v>
      </c>
      <c r="J3705" s="27" t="s">
        <v>1309</v>
      </c>
      <c r="K3705" s="27" t="s">
        <v>1309</v>
      </c>
      <c r="L3705" s="27" t="s">
        <v>1309</v>
      </c>
      <c r="M3705" s="27"/>
      <c r="T3705" s="10"/>
    </row>
    <row r="3706" spans="6:20" x14ac:dyDescent="0.2">
      <c r="F3706" s="26" t="s">
        <v>4961</v>
      </c>
      <c r="G3706" s="27">
        <v>4.75419960970182E-3</v>
      </c>
      <c r="H3706" s="27">
        <v>1.2777489787644401E-2</v>
      </c>
      <c r="I3706" s="27">
        <v>2.0826262547616301E-2</v>
      </c>
      <c r="J3706" s="27" t="s">
        <v>1309</v>
      </c>
      <c r="K3706" s="27">
        <v>7.2178916987903102E-2</v>
      </c>
      <c r="L3706" s="27" t="s">
        <v>1309</v>
      </c>
      <c r="M3706" s="27"/>
      <c r="T3706" s="10"/>
    </row>
    <row r="3707" spans="6:20" x14ac:dyDescent="0.2">
      <c r="F3707" s="26" t="s">
        <v>4962</v>
      </c>
      <c r="G3707" s="27">
        <v>5.6944340091410001E-2</v>
      </c>
      <c r="H3707" s="27" t="s">
        <v>1309</v>
      </c>
      <c r="I3707" s="27" t="s">
        <v>1309</v>
      </c>
      <c r="J3707" s="27" t="s">
        <v>1309</v>
      </c>
      <c r="K3707" s="27" t="s">
        <v>1309</v>
      </c>
      <c r="L3707" s="27" t="s">
        <v>1309</v>
      </c>
      <c r="M3707" s="27"/>
      <c r="T3707" s="10"/>
    </row>
    <row r="3708" spans="6:20" x14ac:dyDescent="0.2">
      <c r="F3708" s="26" t="s">
        <v>4963</v>
      </c>
      <c r="G3708" s="27">
        <v>2.3670715218876001E-3</v>
      </c>
      <c r="H3708" s="27">
        <v>3.7798490558510998E-3</v>
      </c>
      <c r="I3708" s="27">
        <v>1.286561656161E-2</v>
      </c>
      <c r="J3708" s="27">
        <v>4.4423726876105102E-2</v>
      </c>
      <c r="K3708" s="27">
        <v>2.3996393407942501E-2</v>
      </c>
      <c r="L3708" s="27">
        <v>1.5523920810049901E-2</v>
      </c>
      <c r="M3708" s="27"/>
      <c r="T3708" s="10"/>
    </row>
    <row r="3709" spans="6:20" x14ac:dyDescent="0.2">
      <c r="F3709" s="26" t="s">
        <v>4964</v>
      </c>
      <c r="G3709" s="27">
        <v>4.3371596061568696E-3</v>
      </c>
      <c r="H3709" s="27">
        <v>2.8592684554969799E-3</v>
      </c>
      <c r="I3709" s="27">
        <v>7.5779083372016004E-3</v>
      </c>
      <c r="J3709" s="27">
        <v>7.8311580561904095E-3</v>
      </c>
      <c r="K3709" s="27">
        <v>2.52383697384208E-2</v>
      </c>
      <c r="L3709" s="27">
        <v>6.0813333783094198E-3</v>
      </c>
      <c r="M3709" s="27"/>
      <c r="T3709" s="10"/>
    </row>
    <row r="3710" spans="6:20" x14ac:dyDescent="0.2">
      <c r="F3710" s="26" t="s">
        <v>4965</v>
      </c>
      <c r="G3710" s="27">
        <v>2.1452687555845399E-3</v>
      </c>
      <c r="H3710" s="27" t="s">
        <v>1309</v>
      </c>
      <c r="I3710" s="27" t="s">
        <v>1309</v>
      </c>
      <c r="J3710" s="27" t="s">
        <v>1309</v>
      </c>
      <c r="K3710" s="27" t="s">
        <v>1309</v>
      </c>
      <c r="L3710" s="27" t="s">
        <v>1309</v>
      </c>
      <c r="M3710" s="27"/>
      <c r="T3710" s="10"/>
    </row>
    <row r="3711" spans="6:20" x14ac:dyDescent="0.2">
      <c r="F3711" s="26" t="s">
        <v>4966</v>
      </c>
      <c r="G3711" s="27">
        <v>7.11872317792749E-3</v>
      </c>
      <c r="H3711" s="27">
        <v>5.2814716378084504E-3</v>
      </c>
      <c r="I3711" s="27">
        <v>4.5296787056487804E-3</v>
      </c>
      <c r="J3711" s="27">
        <v>3.2123676269223897E-2</v>
      </c>
      <c r="K3711" s="27">
        <v>2.8360945463491102E-2</v>
      </c>
      <c r="L3711" s="27" t="s">
        <v>1309</v>
      </c>
      <c r="M3711" s="27"/>
      <c r="T3711" s="10"/>
    </row>
    <row r="3712" spans="6:20" x14ac:dyDescent="0.2">
      <c r="F3712" s="26" t="s">
        <v>4967</v>
      </c>
      <c r="G3712" s="27">
        <v>2.2867994742275299E-2</v>
      </c>
      <c r="H3712" s="27">
        <v>3.6410734016315303E-2</v>
      </c>
      <c r="I3712" s="27">
        <v>6.3876019520543295E-2</v>
      </c>
      <c r="J3712" s="27">
        <v>2.50318496102447E-2</v>
      </c>
      <c r="K3712" s="27">
        <v>5.5207507928726397E-2</v>
      </c>
      <c r="L3712" s="27" t="s">
        <v>1309</v>
      </c>
      <c r="M3712" s="27"/>
      <c r="T3712" s="10"/>
    </row>
    <row r="3713" spans="6:20" x14ac:dyDescent="0.2">
      <c r="F3713" s="26" t="s">
        <v>4968</v>
      </c>
      <c r="G3713" s="27">
        <v>1.28497195714218E-2</v>
      </c>
      <c r="H3713" s="27" t="s">
        <v>1309</v>
      </c>
      <c r="I3713" s="27" t="s">
        <v>1309</v>
      </c>
      <c r="J3713" s="27" t="s">
        <v>1309</v>
      </c>
      <c r="K3713" s="27" t="s">
        <v>1309</v>
      </c>
      <c r="L3713" s="27" t="s">
        <v>1309</v>
      </c>
      <c r="M3713" s="27"/>
      <c r="T3713" s="10"/>
    </row>
    <row r="3714" spans="6:20" x14ac:dyDescent="0.2">
      <c r="F3714" s="26" t="s">
        <v>4969</v>
      </c>
      <c r="G3714" s="27">
        <v>8.9047448056322302E-3</v>
      </c>
      <c r="H3714" s="27">
        <v>3.4812382363050197E-2</v>
      </c>
      <c r="I3714" s="27">
        <v>8.3768876114868798E-3</v>
      </c>
      <c r="J3714" s="27" t="s">
        <v>1309</v>
      </c>
      <c r="K3714" s="27">
        <v>1.92014205090872E-2</v>
      </c>
      <c r="L3714" s="27" t="s">
        <v>1309</v>
      </c>
      <c r="M3714" s="27"/>
      <c r="T3714" s="10"/>
    </row>
    <row r="3715" spans="6:20" x14ac:dyDescent="0.2">
      <c r="F3715" s="26" t="s">
        <v>4970</v>
      </c>
      <c r="G3715" s="27">
        <v>5.61125138234451E-2</v>
      </c>
      <c r="H3715" s="27">
        <v>4.7984272772233799E-2</v>
      </c>
      <c r="I3715" s="27">
        <v>1.8918459642392998E-2</v>
      </c>
      <c r="J3715" s="27">
        <v>3.6036778085094499E-2</v>
      </c>
      <c r="K3715" s="27">
        <v>2.1058477626654901E-2</v>
      </c>
      <c r="L3715" s="27">
        <v>2.4682156256393601E-2</v>
      </c>
      <c r="M3715" s="27"/>
      <c r="T3715" s="10"/>
    </row>
    <row r="3716" spans="6:20" x14ac:dyDescent="0.2">
      <c r="F3716" s="26" t="s">
        <v>4971</v>
      </c>
      <c r="G3716" s="27">
        <v>2.73068030236692E-2</v>
      </c>
      <c r="H3716" s="27">
        <v>1.7689821451302601E-2</v>
      </c>
      <c r="I3716" s="27">
        <v>4.7123003634439303E-3</v>
      </c>
      <c r="J3716" s="27" t="s">
        <v>1309</v>
      </c>
      <c r="K3716" s="27">
        <v>3.8461253284591199E-2</v>
      </c>
      <c r="L3716" s="27" t="s">
        <v>1309</v>
      </c>
      <c r="M3716" s="27"/>
      <c r="T3716" s="10"/>
    </row>
    <row r="3717" spans="6:20" x14ac:dyDescent="0.2">
      <c r="F3717" s="26" t="s">
        <v>4972</v>
      </c>
      <c r="G3717" s="27">
        <v>1.2294399133335999E-2</v>
      </c>
      <c r="H3717" s="27" t="s">
        <v>1309</v>
      </c>
      <c r="I3717" s="27" t="s">
        <v>1309</v>
      </c>
      <c r="J3717" s="27" t="s">
        <v>1309</v>
      </c>
      <c r="K3717" s="27" t="s">
        <v>1309</v>
      </c>
      <c r="L3717" s="27" t="s">
        <v>1309</v>
      </c>
      <c r="M3717" s="27"/>
      <c r="T3717" s="10"/>
    </row>
    <row r="3718" spans="6:20" x14ac:dyDescent="0.2">
      <c r="F3718" s="26" t="s">
        <v>4973</v>
      </c>
      <c r="G3718" s="27">
        <v>1.60460759457597E-2</v>
      </c>
      <c r="H3718" s="27">
        <v>2.36747793127688E-2</v>
      </c>
      <c r="I3718" s="27">
        <v>3.88932724558987E-2</v>
      </c>
      <c r="J3718" s="27" t="s">
        <v>1309</v>
      </c>
      <c r="K3718" s="27" t="s">
        <v>1309</v>
      </c>
      <c r="L3718" s="27" t="s">
        <v>1309</v>
      </c>
      <c r="M3718" s="27"/>
      <c r="T3718" s="10"/>
    </row>
    <row r="3719" spans="6:20" x14ac:dyDescent="0.2">
      <c r="F3719" s="26" t="s">
        <v>4974</v>
      </c>
      <c r="G3719" s="27">
        <v>5.8453294144682399E-3</v>
      </c>
      <c r="H3719" s="27" t="s">
        <v>1309</v>
      </c>
      <c r="I3719" s="27" t="s">
        <v>1309</v>
      </c>
      <c r="J3719" s="27" t="s">
        <v>1309</v>
      </c>
      <c r="K3719" s="27" t="s">
        <v>1309</v>
      </c>
      <c r="L3719" s="27" t="s">
        <v>1309</v>
      </c>
      <c r="M3719" s="27"/>
      <c r="T3719" s="10"/>
    </row>
    <row r="3720" spans="6:20" x14ac:dyDescent="0.2">
      <c r="F3720" s="26" t="s">
        <v>4975</v>
      </c>
      <c r="G3720" s="27">
        <v>8.6305620908422604E-3</v>
      </c>
      <c r="H3720" s="27" t="s">
        <v>1309</v>
      </c>
      <c r="I3720" s="27">
        <v>4.9217809617483604E-3</v>
      </c>
      <c r="J3720" s="27" t="s">
        <v>1309</v>
      </c>
      <c r="K3720" s="27">
        <v>3.3705312514454203E-2</v>
      </c>
      <c r="L3720" s="27" t="s">
        <v>1309</v>
      </c>
      <c r="M3720" s="27"/>
      <c r="T3720" s="10"/>
    </row>
    <row r="3721" spans="6:20" x14ac:dyDescent="0.2">
      <c r="F3721" s="26" t="s">
        <v>4976</v>
      </c>
      <c r="G3721" s="27">
        <v>2.4556615424309899E-3</v>
      </c>
      <c r="H3721" s="27">
        <v>2.36742830032094E-3</v>
      </c>
      <c r="I3721" s="27">
        <v>1.1644695113654901E-3</v>
      </c>
      <c r="J3721" s="27">
        <v>4.61429043780048E-2</v>
      </c>
      <c r="K3721" s="27">
        <v>7.3287823612581699E-3</v>
      </c>
      <c r="L3721" s="27">
        <v>1.7254246019749699E-2</v>
      </c>
      <c r="M3721" s="27"/>
      <c r="T3721" s="10"/>
    </row>
    <row r="3722" spans="6:20" x14ac:dyDescent="0.2">
      <c r="F3722" s="26" t="s">
        <v>4977</v>
      </c>
      <c r="G3722" s="27">
        <v>5.6530999922664799E-3</v>
      </c>
      <c r="H3722" s="27" t="s">
        <v>1309</v>
      </c>
      <c r="I3722" s="27" t="s">
        <v>1309</v>
      </c>
      <c r="J3722" s="27" t="s">
        <v>1309</v>
      </c>
      <c r="K3722" s="27" t="s">
        <v>1309</v>
      </c>
      <c r="L3722" s="27" t="s">
        <v>1309</v>
      </c>
      <c r="M3722" s="27"/>
      <c r="T3722" s="10"/>
    </row>
    <row r="3723" spans="6:20" x14ac:dyDescent="0.2">
      <c r="F3723" s="26" t="s">
        <v>4978</v>
      </c>
      <c r="G3723" s="27">
        <v>1.45809633464043E-2</v>
      </c>
      <c r="H3723" s="27">
        <v>5.97553373633814E-2</v>
      </c>
      <c r="I3723" s="27" t="s">
        <v>1309</v>
      </c>
      <c r="J3723" s="27" t="s">
        <v>1309</v>
      </c>
      <c r="K3723" s="27" t="s">
        <v>1309</v>
      </c>
      <c r="L3723" s="27" t="s">
        <v>1309</v>
      </c>
      <c r="M3723" s="27"/>
      <c r="T3723" s="10"/>
    </row>
    <row r="3724" spans="6:20" x14ac:dyDescent="0.2">
      <c r="F3724" s="26" t="s">
        <v>4979</v>
      </c>
      <c r="G3724" s="27">
        <v>2.2998009050581601E-2</v>
      </c>
      <c r="H3724" s="27" t="s">
        <v>1309</v>
      </c>
      <c r="I3724" s="27" t="s">
        <v>1309</v>
      </c>
      <c r="J3724" s="27" t="s">
        <v>1309</v>
      </c>
      <c r="K3724" s="27" t="s">
        <v>1309</v>
      </c>
      <c r="L3724" s="27" t="s">
        <v>1309</v>
      </c>
      <c r="M3724" s="27"/>
      <c r="T3724" s="10"/>
    </row>
    <row r="3725" spans="6:20" x14ac:dyDescent="0.2">
      <c r="F3725" s="26" t="s">
        <v>4980</v>
      </c>
      <c r="G3725" s="27">
        <v>1.9291614027026199E-3</v>
      </c>
      <c r="H3725" s="27">
        <v>2.2313655528456802E-3</v>
      </c>
      <c r="I3725" s="27">
        <v>4.8170079161474E-3</v>
      </c>
      <c r="J3725" s="27">
        <v>3.5065513675590902E-2</v>
      </c>
      <c r="K3725" s="27">
        <v>1.05807513030543E-2</v>
      </c>
      <c r="L3725" s="27">
        <v>2.0574361949698802E-2</v>
      </c>
      <c r="M3725" s="27"/>
      <c r="T3725" s="10"/>
    </row>
    <row r="3726" spans="6:20" x14ac:dyDescent="0.2">
      <c r="F3726" s="26" t="s">
        <v>4981</v>
      </c>
      <c r="G3726" s="27">
        <v>6.6808577895286804E-3</v>
      </c>
      <c r="H3726" s="27" t="s">
        <v>1309</v>
      </c>
      <c r="I3726" s="27" t="s">
        <v>1309</v>
      </c>
      <c r="J3726" s="27" t="s">
        <v>1309</v>
      </c>
      <c r="K3726" s="27" t="s">
        <v>1309</v>
      </c>
      <c r="L3726" s="27" t="s">
        <v>1309</v>
      </c>
      <c r="M3726" s="27"/>
      <c r="T3726" s="10"/>
    </row>
    <row r="3727" spans="6:20" x14ac:dyDescent="0.2">
      <c r="F3727" s="26" t="s">
        <v>4982</v>
      </c>
      <c r="G3727" s="27">
        <v>5.0409885264294397E-3</v>
      </c>
      <c r="H3727" s="27" t="s">
        <v>1309</v>
      </c>
      <c r="I3727" s="27" t="s">
        <v>1309</v>
      </c>
      <c r="J3727" s="27" t="s">
        <v>1309</v>
      </c>
      <c r="K3727" s="27" t="s">
        <v>1309</v>
      </c>
      <c r="L3727" s="27" t="s">
        <v>1309</v>
      </c>
      <c r="M3727" s="27"/>
      <c r="T3727" s="10"/>
    </row>
    <row r="3728" spans="6:20" x14ac:dyDescent="0.2">
      <c r="F3728" s="26" t="s">
        <v>4983</v>
      </c>
      <c r="G3728" s="27">
        <v>3.9933676188313996E-3</v>
      </c>
      <c r="H3728" s="27" t="s">
        <v>1309</v>
      </c>
      <c r="I3728" s="27" t="s">
        <v>1309</v>
      </c>
      <c r="J3728" s="27" t="s">
        <v>1309</v>
      </c>
      <c r="K3728" s="27" t="s">
        <v>1309</v>
      </c>
      <c r="L3728" s="27" t="s">
        <v>1309</v>
      </c>
      <c r="M3728" s="27"/>
      <c r="T3728" s="10"/>
    </row>
    <row r="3729" spans="6:20" x14ac:dyDescent="0.2">
      <c r="F3729" s="26" t="s">
        <v>4984</v>
      </c>
      <c r="G3729" s="27">
        <v>3.4998445517656798E-3</v>
      </c>
      <c r="H3729" s="27">
        <v>1.64272433812107E-2</v>
      </c>
      <c r="I3729" s="27">
        <v>5.27971550133204E-3</v>
      </c>
      <c r="J3729" s="27" t="s">
        <v>1309</v>
      </c>
      <c r="K3729" s="27">
        <v>1.86189579420898E-2</v>
      </c>
      <c r="L3729" s="27" t="s">
        <v>1309</v>
      </c>
      <c r="M3729" s="27"/>
      <c r="T3729" s="10"/>
    </row>
    <row r="3730" spans="6:20" x14ac:dyDescent="0.2">
      <c r="F3730" s="26" t="s">
        <v>4985</v>
      </c>
      <c r="G3730" s="27">
        <v>2.3678733501974001E-2</v>
      </c>
      <c r="H3730" s="27" t="s">
        <v>1309</v>
      </c>
      <c r="I3730" s="27" t="s">
        <v>1309</v>
      </c>
      <c r="J3730" s="27" t="s">
        <v>1309</v>
      </c>
      <c r="K3730" s="27" t="s">
        <v>1309</v>
      </c>
      <c r="L3730" s="27" t="s">
        <v>1309</v>
      </c>
      <c r="M3730" s="27"/>
      <c r="T3730" s="10"/>
    </row>
    <row r="3731" spans="6:20" x14ac:dyDescent="0.2">
      <c r="F3731" s="26" t="s">
        <v>4986</v>
      </c>
      <c r="G3731" s="27">
        <v>4.5232132899352103E-3</v>
      </c>
      <c r="H3731" s="27">
        <v>1.8458887317475001E-2</v>
      </c>
      <c r="I3731" s="27">
        <v>5.4263467930337804E-3</v>
      </c>
      <c r="J3731" s="27">
        <v>1.7050725918385499E-2</v>
      </c>
      <c r="K3731" s="27">
        <v>7.52754318590107E-3</v>
      </c>
      <c r="L3731" s="27">
        <v>3.4684774073469801E-2</v>
      </c>
      <c r="M3731" s="27"/>
      <c r="T3731" s="10"/>
    </row>
    <row r="3732" spans="6:20" x14ac:dyDescent="0.2">
      <c r="F3732" s="26" t="s">
        <v>4987</v>
      </c>
      <c r="G3732" s="27">
        <v>8.3022462952214004E-3</v>
      </c>
      <c r="H3732" s="27">
        <v>5.6381775123192897E-3</v>
      </c>
      <c r="I3732" s="27">
        <v>5.4260860923434203E-3</v>
      </c>
      <c r="J3732" s="27">
        <v>4.9943136357032602E-3</v>
      </c>
      <c r="K3732" s="27">
        <v>1.9954138566852801E-2</v>
      </c>
      <c r="L3732" s="27">
        <v>9.5007613476946404E-3</v>
      </c>
      <c r="M3732" s="27"/>
      <c r="T3732" s="10"/>
    </row>
    <row r="3733" spans="6:20" x14ac:dyDescent="0.2">
      <c r="F3733" s="26" t="s">
        <v>4988</v>
      </c>
      <c r="G3733" s="27">
        <v>1.5573470457015201E-2</v>
      </c>
      <c r="H3733" s="27">
        <v>1.28678484188493E-2</v>
      </c>
      <c r="I3733" s="27" t="s">
        <v>1309</v>
      </c>
      <c r="J3733" s="27" t="s">
        <v>1309</v>
      </c>
      <c r="K3733" s="27" t="s">
        <v>1309</v>
      </c>
      <c r="L3733" s="27" t="s">
        <v>1309</v>
      </c>
      <c r="M3733" s="27"/>
      <c r="T3733" s="10"/>
    </row>
    <row r="3734" spans="6:20" x14ac:dyDescent="0.2">
      <c r="F3734" s="26" t="s">
        <v>4989</v>
      </c>
      <c r="G3734" s="27">
        <v>7.7486241954210699E-3</v>
      </c>
      <c r="H3734" s="27">
        <v>2.8404197217530701E-2</v>
      </c>
      <c r="I3734" s="27">
        <v>1.6690351090743301E-2</v>
      </c>
      <c r="J3734" s="27">
        <v>1.9202794801524901E-2</v>
      </c>
      <c r="K3734" s="27">
        <v>2.5161975632776602E-2</v>
      </c>
      <c r="L3734" s="27">
        <v>4.6753799733247503E-2</v>
      </c>
      <c r="M3734" s="27"/>
      <c r="T3734" s="10"/>
    </row>
    <row r="3735" spans="6:20" x14ac:dyDescent="0.2">
      <c r="F3735" s="26" t="s">
        <v>4990</v>
      </c>
      <c r="G3735" s="27">
        <v>2.0073026642108999E-2</v>
      </c>
      <c r="H3735" s="27" t="s">
        <v>1309</v>
      </c>
      <c r="I3735" s="27" t="s">
        <v>1309</v>
      </c>
      <c r="J3735" s="27" t="s">
        <v>1309</v>
      </c>
      <c r="K3735" s="27" t="s">
        <v>1309</v>
      </c>
      <c r="L3735" s="27" t="s">
        <v>1309</v>
      </c>
      <c r="M3735" s="27"/>
      <c r="T3735" s="10"/>
    </row>
    <row r="3736" spans="6:20" x14ac:dyDescent="0.2">
      <c r="F3736" s="26" t="s">
        <v>4991</v>
      </c>
      <c r="G3736" s="27">
        <v>1.7395103075281101E-3</v>
      </c>
      <c r="H3736" s="27" t="s">
        <v>1309</v>
      </c>
      <c r="I3736" s="27" t="s">
        <v>1309</v>
      </c>
      <c r="J3736" s="27" t="s">
        <v>1309</v>
      </c>
      <c r="K3736" s="27" t="s">
        <v>1309</v>
      </c>
      <c r="L3736" s="27" t="s">
        <v>1309</v>
      </c>
      <c r="M3736" s="27"/>
      <c r="T3736" s="10"/>
    </row>
    <row r="3737" spans="6:20" x14ac:dyDescent="0.2">
      <c r="F3737" s="26" t="s">
        <v>4992</v>
      </c>
      <c r="G3737" s="27">
        <v>3.2209907594447601E-3</v>
      </c>
      <c r="H3737" s="27" t="s">
        <v>1309</v>
      </c>
      <c r="I3737" s="27" t="s">
        <v>1309</v>
      </c>
      <c r="J3737" s="27" t="s">
        <v>1309</v>
      </c>
      <c r="K3737" s="27" t="s">
        <v>1309</v>
      </c>
      <c r="L3737" s="27" t="s">
        <v>1309</v>
      </c>
      <c r="M3737" s="27"/>
      <c r="T3737" s="10"/>
    </row>
    <row r="3738" spans="6:20" x14ac:dyDescent="0.2">
      <c r="F3738" s="26" t="s">
        <v>4993</v>
      </c>
      <c r="G3738" s="27">
        <v>3.36765051707415E-2</v>
      </c>
      <c r="H3738" s="27" t="s">
        <v>1309</v>
      </c>
      <c r="I3738" s="27" t="s">
        <v>1309</v>
      </c>
      <c r="J3738" s="27" t="s">
        <v>1309</v>
      </c>
      <c r="K3738" s="27" t="s">
        <v>1309</v>
      </c>
      <c r="L3738" s="27" t="s">
        <v>1309</v>
      </c>
      <c r="M3738" s="27"/>
      <c r="T3738" s="10"/>
    </row>
    <row r="3739" spans="6:20" x14ac:dyDescent="0.2">
      <c r="F3739" s="26" t="s">
        <v>4994</v>
      </c>
      <c r="G3739" s="27">
        <v>2.07171001974772E-2</v>
      </c>
      <c r="H3739" s="27" t="s">
        <v>1309</v>
      </c>
      <c r="I3739" s="27" t="s">
        <v>1309</v>
      </c>
      <c r="J3739" s="27" t="s">
        <v>1309</v>
      </c>
      <c r="K3739" s="27" t="s">
        <v>1309</v>
      </c>
      <c r="L3739" s="27" t="s">
        <v>1309</v>
      </c>
      <c r="M3739" s="27"/>
      <c r="T3739" s="10"/>
    </row>
    <row r="3740" spans="6:20" x14ac:dyDescent="0.2">
      <c r="F3740" s="26" t="s">
        <v>4995</v>
      </c>
      <c r="G3740" s="27">
        <v>1.1953607342250599E-2</v>
      </c>
      <c r="H3740" s="27" t="s">
        <v>1309</v>
      </c>
      <c r="I3740" s="27" t="s">
        <v>1309</v>
      </c>
      <c r="J3740" s="27" t="s">
        <v>1309</v>
      </c>
      <c r="K3740" s="27" t="s">
        <v>1309</v>
      </c>
      <c r="L3740" s="27" t="s">
        <v>1309</v>
      </c>
      <c r="M3740" s="27"/>
      <c r="T3740" s="10"/>
    </row>
    <row r="3741" spans="6:20" x14ac:dyDescent="0.2">
      <c r="F3741" s="26" t="s">
        <v>4996</v>
      </c>
      <c r="G3741" s="27">
        <v>1.31994439967228E-2</v>
      </c>
      <c r="H3741" s="27" t="s">
        <v>1309</v>
      </c>
      <c r="I3741" s="27" t="s">
        <v>1309</v>
      </c>
      <c r="J3741" s="27" t="s">
        <v>1309</v>
      </c>
      <c r="K3741" s="27" t="s">
        <v>1309</v>
      </c>
      <c r="L3741" s="27" t="s">
        <v>1309</v>
      </c>
      <c r="M3741" s="27"/>
      <c r="T3741" s="10"/>
    </row>
    <row r="3742" spans="6:20" x14ac:dyDescent="0.2">
      <c r="F3742" s="26" t="s">
        <v>4997</v>
      </c>
      <c r="G3742" s="27">
        <v>3.8468389682665201E-2</v>
      </c>
      <c r="H3742" s="27">
        <v>5.0972784663686703E-2</v>
      </c>
      <c r="I3742" s="27" t="s">
        <v>1309</v>
      </c>
      <c r="J3742" s="27" t="s">
        <v>1309</v>
      </c>
      <c r="K3742" s="27" t="s">
        <v>1309</v>
      </c>
      <c r="L3742" s="27" t="s">
        <v>1309</v>
      </c>
      <c r="M3742" s="27"/>
      <c r="T3742" s="10"/>
    </row>
    <row r="3743" spans="6:20" x14ac:dyDescent="0.2">
      <c r="F3743" s="26" t="s">
        <v>4998</v>
      </c>
      <c r="G3743" s="27">
        <v>3.7684779532045298E-2</v>
      </c>
      <c r="H3743" s="27" t="s">
        <v>1309</v>
      </c>
      <c r="I3743" s="27" t="s">
        <v>1309</v>
      </c>
      <c r="J3743" s="27" t="s">
        <v>1309</v>
      </c>
      <c r="K3743" s="27" t="s">
        <v>1309</v>
      </c>
      <c r="L3743" s="27" t="s">
        <v>1309</v>
      </c>
      <c r="M3743" s="27"/>
      <c r="T3743" s="10"/>
    </row>
    <row r="3744" spans="6:20" x14ac:dyDescent="0.2">
      <c r="F3744" s="26" t="s">
        <v>4999</v>
      </c>
      <c r="G3744" s="27">
        <v>1.2419182520050301E-2</v>
      </c>
      <c r="H3744" s="27" t="s">
        <v>1309</v>
      </c>
      <c r="I3744" s="27" t="s">
        <v>1309</v>
      </c>
      <c r="J3744" s="27" t="s">
        <v>1309</v>
      </c>
      <c r="K3744" s="27" t="s">
        <v>1309</v>
      </c>
      <c r="L3744" s="27" t="s">
        <v>1309</v>
      </c>
      <c r="M3744" s="27"/>
      <c r="T3744" s="10"/>
    </row>
    <row r="3745" spans="6:20" x14ac:dyDescent="0.2">
      <c r="F3745" s="26" t="s">
        <v>5000</v>
      </c>
      <c r="G3745" s="27">
        <v>1.05519060657824E-2</v>
      </c>
      <c r="H3745" s="27">
        <v>9.81722409561934E-3</v>
      </c>
      <c r="I3745" s="27">
        <v>1.9932459416344001E-2</v>
      </c>
      <c r="J3745" s="27">
        <v>1.4562550477477801E-2</v>
      </c>
      <c r="K3745" s="27">
        <v>1.49396297504401E-2</v>
      </c>
      <c r="L3745" s="27">
        <v>1.4831279462469E-2</v>
      </c>
      <c r="M3745" s="27"/>
      <c r="T3745" s="10"/>
    </row>
    <row r="3746" spans="6:20" x14ac:dyDescent="0.2">
      <c r="F3746" s="26" t="s">
        <v>5001</v>
      </c>
      <c r="G3746" s="27">
        <v>1.83248662190357E-3</v>
      </c>
      <c r="H3746" s="27" t="s">
        <v>1309</v>
      </c>
      <c r="I3746" s="27" t="s">
        <v>1309</v>
      </c>
      <c r="J3746" s="27" t="s">
        <v>1309</v>
      </c>
      <c r="K3746" s="27" t="s">
        <v>1309</v>
      </c>
      <c r="L3746" s="27" t="s">
        <v>1309</v>
      </c>
      <c r="M3746" s="27"/>
      <c r="T3746" s="10"/>
    </row>
    <row r="3747" spans="6:20" x14ac:dyDescent="0.2">
      <c r="F3747" s="26" t="s">
        <v>5002</v>
      </c>
      <c r="G3747" s="27">
        <v>1.53850628910939E-2</v>
      </c>
      <c r="H3747" s="27" t="s">
        <v>1309</v>
      </c>
      <c r="I3747" s="27" t="s">
        <v>1309</v>
      </c>
      <c r="J3747" s="27" t="s">
        <v>1309</v>
      </c>
      <c r="K3747" s="27" t="s">
        <v>1309</v>
      </c>
      <c r="L3747" s="27" t="s">
        <v>1309</v>
      </c>
      <c r="M3747" s="27"/>
      <c r="T3747" s="10"/>
    </row>
    <row r="3748" spans="6:20" x14ac:dyDescent="0.2">
      <c r="F3748" s="26" t="s">
        <v>5003</v>
      </c>
      <c r="G3748" s="27">
        <v>2.4703399718179399E-2</v>
      </c>
      <c r="H3748" s="27">
        <v>2.9538630235859401E-2</v>
      </c>
      <c r="I3748" s="27">
        <v>1.6943720968726799E-2</v>
      </c>
      <c r="J3748" s="27">
        <v>4.4132592486464499E-2</v>
      </c>
      <c r="K3748" s="27">
        <v>3.9687682447508997E-2</v>
      </c>
      <c r="L3748" s="27">
        <v>3.3001858415490297E-2</v>
      </c>
      <c r="M3748" s="27"/>
      <c r="T3748" s="10"/>
    </row>
    <row r="3749" spans="6:20" x14ac:dyDescent="0.2">
      <c r="F3749" s="26" t="s">
        <v>5004</v>
      </c>
      <c r="G3749" s="27">
        <v>3.3496595068932399E-2</v>
      </c>
      <c r="H3749" s="27" t="s">
        <v>1309</v>
      </c>
      <c r="I3749" s="27" t="s">
        <v>1309</v>
      </c>
      <c r="J3749" s="27" t="s">
        <v>1309</v>
      </c>
      <c r="K3749" s="27" t="s">
        <v>1309</v>
      </c>
      <c r="L3749" s="27" t="s">
        <v>1309</v>
      </c>
      <c r="M3749" s="27"/>
      <c r="T3749" s="10"/>
    </row>
    <row r="3750" spans="6:20" x14ac:dyDescent="0.2">
      <c r="F3750" s="26" t="s">
        <v>5005</v>
      </c>
      <c r="G3750" s="27">
        <v>4.0496005190220896E-3</v>
      </c>
      <c r="H3750" s="27" t="s">
        <v>1309</v>
      </c>
      <c r="I3750" s="27" t="s">
        <v>1309</v>
      </c>
      <c r="J3750" s="27" t="s">
        <v>1309</v>
      </c>
      <c r="K3750" s="27" t="s">
        <v>1309</v>
      </c>
      <c r="L3750" s="27" t="s">
        <v>1309</v>
      </c>
      <c r="M3750" s="27"/>
      <c r="T3750" s="10"/>
    </row>
    <row r="3751" spans="6:20" x14ac:dyDescent="0.2">
      <c r="F3751" s="26" t="s">
        <v>5005</v>
      </c>
      <c r="G3751" s="27">
        <v>1.10204065737903E-3</v>
      </c>
      <c r="H3751" s="27">
        <v>1.7731776802241299E-2</v>
      </c>
      <c r="I3751" s="27">
        <v>5.0440903140037602E-2</v>
      </c>
      <c r="J3751" s="27" t="s">
        <v>1309</v>
      </c>
      <c r="K3751" s="27">
        <v>5.19867525090364E-2</v>
      </c>
      <c r="L3751" s="27" t="s">
        <v>1309</v>
      </c>
      <c r="M3751" s="27"/>
      <c r="T3751" s="10"/>
    </row>
    <row r="3752" spans="6:20" x14ac:dyDescent="0.2">
      <c r="F3752" s="26" t="s">
        <v>5005</v>
      </c>
      <c r="G3752" s="27">
        <v>1.25139499901604E-2</v>
      </c>
      <c r="H3752" s="27" t="s">
        <v>1309</v>
      </c>
      <c r="I3752" s="27" t="s">
        <v>1309</v>
      </c>
      <c r="J3752" s="27" t="s">
        <v>1309</v>
      </c>
      <c r="K3752" s="27" t="s">
        <v>1309</v>
      </c>
      <c r="L3752" s="27" t="s">
        <v>1309</v>
      </c>
      <c r="M3752" s="27"/>
      <c r="T3752" s="10"/>
    </row>
    <row r="3753" spans="6:20" x14ac:dyDescent="0.2">
      <c r="F3753" s="26" t="s">
        <v>5006</v>
      </c>
      <c r="G3753" s="27">
        <v>1.03830290637079E-2</v>
      </c>
      <c r="H3753" s="27" t="s">
        <v>1309</v>
      </c>
      <c r="I3753" s="27" t="s">
        <v>1309</v>
      </c>
      <c r="J3753" s="27" t="s">
        <v>1309</v>
      </c>
      <c r="K3753" s="27" t="s">
        <v>1309</v>
      </c>
      <c r="L3753" s="27" t="s">
        <v>1309</v>
      </c>
      <c r="M3753" s="27"/>
      <c r="T3753" s="10"/>
    </row>
    <row r="3754" spans="6:20" x14ac:dyDescent="0.2">
      <c r="F3754" s="26" t="s">
        <v>5007</v>
      </c>
      <c r="G3754" s="27">
        <v>9.1830222633375504E-3</v>
      </c>
      <c r="H3754" s="27">
        <v>1.53599383032288E-2</v>
      </c>
      <c r="I3754" s="27">
        <v>2.4835738303058399E-3</v>
      </c>
      <c r="J3754" s="27">
        <v>8.9383973415181703E-3</v>
      </c>
      <c r="K3754" s="27">
        <v>2.9316500535080201E-2</v>
      </c>
      <c r="L3754" s="27">
        <v>1.30783053327939E-2</v>
      </c>
      <c r="M3754" s="27"/>
      <c r="T3754" s="10"/>
    </row>
    <row r="3755" spans="6:20" x14ac:dyDescent="0.2">
      <c r="F3755" s="26" t="s">
        <v>5008</v>
      </c>
      <c r="G3755" s="27">
        <v>6.0503207902325197E-2</v>
      </c>
      <c r="H3755" s="27" t="s">
        <v>1309</v>
      </c>
      <c r="I3755" s="27" t="s">
        <v>1309</v>
      </c>
      <c r="J3755" s="27" t="s">
        <v>1309</v>
      </c>
      <c r="K3755" s="27" t="s">
        <v>1309</v>
      </c>
      <c r="L3755" s="27" t="s">
        <v>1309</v>
      </c>
      <c r="M3755" s="27"/>
      <c r="T3755" s="10"/>
    </row>
    <row r="3756" spans="6:20" x14ac:dyDescent="0.2">
      <c r="F3756" s="26" t="s">
        <v>5009</v>
      </c>
      <c r="G3756" s="27">
        <v>1.2098338471718401E-2</v>
      </c>
      <c r="H3756" s="27">
        <v>4.9284045321895398E-2</v>
      </c>
      <c r="I3756" s="27">
        <v>3.0287110426992898E-2</v>
      </c>
      <c r="J3756" s="27" t="s">
        <v>1309</v>
      </c>
      <c r="K3756" s="27">
        <v>1.3057549321966999E-3</v>
      </c>
      <c r="L3756" s="27" t="s">
        <v>1309</v>
      </c>
      <c r="M3756" s="27"/>
      <c r="T3756" s="10"/>
    </row>
    <row r="3757" spans="6:20" x14ac:dyDescent="0.2">
      <c r="F3757" s="26" t="s">
        <v>5010</v>
      </c>
      <c r="G3757" s="27">
        <v>2.6001403039430802E-2</v>
      </c>
      <c r="H3757" s="27" t="s">
        <v>1309</v>
      </c>
      <c r="I3757" s="27" t="s">
        <v>1309</v>
      </c>
      <c r="J3757" s="27" t="s">
        <v>1309</v>
      </c>
      <c r="K3757" s="27" t="s">
        <v>1309</v>
      </c>
      <c r="L3757" s="27" t="s">
        <v>1309</v>
      </c>
      <c r="M3757" s="27"/>
      <c r="T3757" s="10"/>
    </row>
    <row r="3758" spans="6:20" x14ac:dyDescent="0.2">
      <c r="F3758" s="26" t="s">
        <v>5011</v>
      </c>
      <c r="G3758" s="27">
        <v>2.9133458077839399E-3</v>
      </c>
      <c r="H3758" s="27" t="s">
        <v>1309</v>
      </c>
      <c r="I3758" s="27" t="s">
        <v>1309</v>
      </c>
      <c r="J3758" s="27" t="s">
        <v>1309</v>
      </c>
      <c r="K3758" s="27" t="s">
        <v>1309</v>
      </c>
      <c r="L3758" s="27" t="s">
        <v>1309</v>
      </c>
      <c r="M3758" s="27"/>
      <c r="T3758" s="10"/>
    </row>
    <row r="3759" spans="6:20" x14ac:dyDescent="0.2">
      <c r="F3759" s="26" t="s">
        <v>5012</v>
      </c>
      <c r="G3759" s="27">
        <v>8.4832238532820499E-4</v>
      </c>
      <c r="H3759" s="27">
        <v>4.0553920667350599E-2</v>
      </c>
      <c r="I3759" s="27">
        <v>1.23882908940869E-2</v>
      </c>
      <c r="J3759" s="27" t="s">
        <v>1309</v>
      </c>
      <c r="K3759" s="27" t="s">
        <v>1309</v>
      </c>
      <c r="L3759" s="27" t="s">
        <v>1309</v>
      </c>
      <c r="M3759" s="27"/>
      <c r="T3759" s="10"/>
    </row>
    <row r="3760" spans="6:20" x14ac:dyDescent="0.2">
      <c r="F3760" s="26" t="s">
        <v>5013</v>
      </c>
      <c r="G3760" s="27">
        <v>0.19610038399464499</v>
      </c>
      <c r="H3760" s="27">
        <v>1.0959204203845401E-2</v>
      </c>
      <c r="I3760" s="27">
        <v>1.0789203878600599E-2</v>
      </c>
      <c r="J3760" s="27">
        <v>2.8236733164576401E-2</v>
      </c>
      <c r="K3760" s="27" t="s">
        <v>1309</v>
      </c>
      <c r="L3760" s="27">
        <v>4.1089505565773997E-3</v>
      </c>
      <c r="M3760" s="27"/>
      <c r="T3760" s="10"/>
    </row>
    <row r="3761" spans="6:20" x14ac:dyDescent="0.2">
      <c r="F3761" s="26" t="s">
        <v>5014</v>
      </c>
      <c r="G3761" s="27">
        <v>1.00598149261298E-2</v>
      </c>
      <c r="H3761" s="27" t="s">
        <v>1309</v>
      </c>
      <c r="I3761" s="27" t="s">
        <v>1309</v>
      </c>
      <c r="J3761" s="27" t="s">
        <v>1309</v>
      </c>
      <c r="K3761" s="27" t="s">
        <v>1309</v>
      </c>
      <c r="L3761" s="27" t="s">
        <v>1309</v>
      </c>
      <c r="M3761" s="27"/>
      <c r="T3761" s="10"/>
    </row>
    <row r="3762" spans="6:20" x14ac:dyDescent="0.2">
      <c r="F3762" s="26" t="s">
        <v>5015</v>
      </c>
      <c r="G3762" s="27">
        <v>4.5087944780805897E-2</v>
      </c>
      <c r="H3762" s="27" t="s">
        <v>1309</v>
      </c>
      <c r="I3762" s="27" t="s">
        <v>1309</v>
      </c>
      <c r="J3762" s="27" t="s">
        <v>1309</v>
      </c>
      <c r="K3762" s="27" t="s">
        <v>1309</v>
      </c>
      <c r="L3762" s="27" t="s">
        <v>1309</v>
      </c>
      <c r="M3762" s="27"/>
      <c r="T3762" s="10"/>
    </row>
    <row r="3763" spans="6:20" x14ac:dyDescent="0.2">
      <c r="F3763" s="26" t="s">
        <v>5016</v>
      </c>
      <c r="G3763" s="27">
        <v>2.4705836311795502E-3</v>
      </c>
      <c r="H3763" s="27">
        <v>2.8017999935698201E-2</v>
      </c>
      <c r="I3763" s="27">
        <v>0.16062057228336099</v>
      </c>
      <c r="J3763" s="27" t="s">
        <v>1309</v>
      </c>
      <c r="K3763" s="27" t="s">
        <v>1309</v>
      </c>
      <c r="L3763" s="27" t="s">
        <v>1309</v>
      </c>
      <c r="M3763" s="27"/>
      <c r="T3763" s="10"/>
    </row>
    <row r="3764" spans="6:20" x14ac:dyDescent="0.2">
      <c r="F3764" s="26" t="s">
        <v>5017</v>
      </c>
      <c r="G3764" s="27">
        <v>8.9719604079418497E-3</v>
      </c>
      <c r="H3764" s="27">
        <v>4.3813873179178897E-2</v>
      </c>
      <c r="I3764" s="27">
        <v>3.74647592975976E-2</v>
      </c>
      <c r="J3764" s="27" t="s">
        <v>1309</v>
      </c>
      <c r="K3764" s="27">
        <v>2.63520860579343E-2</v>
      </c>
      <c r="L3764" s="27" t="s">
        <v>1309</v>
      </c>
      <c r="M3764" s="27"/>
      <c r="T3764" s="10"/>
    </row>
    <row r="3765" spans="6:20" x14ac:dyDescent="0.2">
      <c r="F3765" s="26" t="s">
        <v>5018</v>
      </c>
      <c r="G3765" s="27">
        <v>2.4002307294485201E-2</v>
      </c>
      <c r="H3765" s="27" t="s">
        <v>1309</v>
      </c>
      <c r="I3765" s="27" t="s">
        <v>1309</v>
      </c>
      <c r="J3765" s="27" t="s">
        <v>1309</v>
      </c>
      <c r="K3765" s="27" t="s">
        <v>1309</v>
      </c>
      <c r="L3765" s="27" t="s">
        <v>1309</v>
      </c>
      <c r="M3765" s="27"/>
      <c r="T3765" s="10"/>
    </row>
    <row r="3766" spans="6:20" x14ac:dyDescent="0.2">
      <c r="F3766" s="26" t="s">
        <v>5019</v>
      </c>
      <c r="G3766" s="27">
        <v>7.30236386170908E-3</v>
      </c>
      <c r="H3766" s="27" t="s">
        <v>1309</v>
      </c>
      <c r="I3766" s="27" t="s">
        <v>1309</v>
      </c>
      <c r="J3766" s="27" t="s">
        <v>1309</v>
      </c>
      <c r="K3766" s="27" t="s">
        <v>1309</v>
      </c>
      <c r="L3766" s="27" t="s">
        <v>1309</v>
      </c>
      <c r="M3766" s="27"/>
      <c r="T3766" s="10"/>
    </row>
    <row r="3767" spans="6:20" x14ac:dyDescent="0.2">
      <c r="F3767" s="26" t="s">
        <v>5020</v>
      </c>
      <c r="G3767" s="27">
        <v>2.9038667180656301E-3</v>
      </c>
      <c r="H3767" s="27">
        <v>1.13700001322637E-2</v>
      </c>
      <c r="I3767" s="27">
        <v>5.8938584608763398E-3</v>
      </c>
      <c r="J3767" s="27">
        <v>2.7340475763084099E-2</v>
      </c>
      <c r="K3767" s="27">
        <v>2.8032622135219201E-2</v>
      </c>
      <c r="L3767" s="27">
        <v>4.1857993961926902E-2</v>
      </c>
      <c r="M3767" s="27"/>
      <c r="T3767" s="10"/>
    </row>
    <row r="3768" spans="6:20" x14ac:dyDescent="0.2">
      <c r="F3768" s="26" t="s">
        <v>5021</v>
      </c>
      <c r="G3768" s="27">
        <v>1.7772038749501E-2</v>
      </c>
      <c r="H3768" s="27">
        <v>2.04096748242815E-2</v>
      </c>
      <c r="I3768" s="27">
        <v>3.2468619737274697E-2</v>
      </c>
      <c r="J3768" s="27" t="s">
        <v>1309</v>
      </c>
      <c r="K3768" s="27">
        <v>3.2055524476469699E-2</v>
      </c>
      <c r="L3768" s="27" t="s">
        <v>1309</v>
      </c>
      <c r="M3768" s="27"/>
      <c r="T3768" s="10"/>
    </row>
    <row r="3769" spans="6:20" x14ac:dyDescent="0.2">
      <c r="F3769" s="26" t="s">
        <v>5022</v>
      </c>
      <c r="G3769" s="27">
        <v>5.4260772753638E-3</v>
      </c>
      <c r="H3769" s="27" t="s">
        <v>1309</v>
      </c>
      <c r="I3769" s="27" t="s">
        <v>1309</v>
      </c>
      <c r="J3769" s="27" t="s">
        <v>1309</v>
      </c>
      <c r="K3769" s="27" t="s">
        <v>1309</v>
      </c>
      <c r="L3769" s="27" t="s">
        <v>1309</v>
      </c>
      <c r="M3769" s="27"/>
      <c r="T3769" s="10"/>
    </row>
    <row r="3770" spans="6:20" x14ac:dyDescent="0.2">
      <c r="F3770" s="26" t="s">
        <v>5023</v>
      </c>
      <c r="G3770" s="27">
        <v>1.03193914913944E-2</v>
      </c>
      <c r="H3770" s="27">
        <v>1.6693034464186299E-2</v>
      </c>
      <c r="I3770" s="27">
        <v>5.6804305280483101E-3</v>
      </c>
      <c r="J3770" s="27" t="s">
        <v>1309</v>
      </c>
      <c r="K3770" s="27">
        <v>1.6563349909260401E-2</v>
      </c>
      <c r="L3770" s="27" t="s">
        <v>1309</v>
      </c>
      <c r="M3770" s="27"/>
      <c r="T3770" s="10"/>
    </row>
    <row r="3771" spans="6:20" x14ac:dyDescent="0.2">
      <c r="F3771" s="26" t="s">
        <v>5024</v>
      </c>
      <c r="G3771" s="27">
        <v>1.08883185127261E-2</v>
      </c>
      <c r="H3771" s="27" t="s">
        <v>1309</v>
      </c>
      <c r="I3771" s="27" t="s">
        <v>1309</v>
      </c>
      <c r="J3771" s="27" t="s">
        <v>1309</v>
      </c>
      <c r="K3771" s="27" t="s">
        <v>1309</v>
      </c>
      <c r="L3771" s="27" t="s">
        <v>1309</v>
      </c>
      <c r="M3771" s="27"/>
      <c r="T3771" s="10"/>
    </row>
    <row r="3772" spans="6:20" x14ac:dyDescent="0.2">
      <c r="F3772" s="26" t="s">
        <v>5025</v>
      </c>
      <c r="G3772" s="27">
        <v>5.0868398834978297E-3</v>
      </c>
      <c r="H3772" s="27">
        <v>5.4790248042905602E-3</v>
      </c>
      <c r="I3772" s="27">
        <v>4.2315924608571802E-2</v>
      </c>
      <c r="J3772" s="27" t="s">
        <v>1309</v>
      </c>
      <c r="K3772" s="27">
        <v>1.51478258616054E-2</v>
      </c>
      <c r="L3772" s="27" t="s">
        <v>1309</v>
      </c>
      <c r="M3772" s="27"/>
      <c r="T3772" s="10"/>
    </row>
    <row r="3773" spans="6:20" x14ac:dyDescent="0.2">
      <c r="F3773" s="26" t="s">
        <v>5026</v>
      </c>
      <c r="G3773" s="27">
        <v>6.1988923860410901E-4</v>
      </c>
      <c r="H3773" s="27">
        <v>1.5747469245933499E-2</v>
      </c>
      <c r="I3773" s="27">
        <v>3.8138684364814302E-3</v>
      </c>
      <c r="J3773" s="27" t="s">
        <v>1309</v>
      </c>
      <c r="K3773" s="27">
        <v>2.4440127403562599E-2</v>
      </c>
      <c r="L3773" s="27" t="s">
        <v>1309</v>
      </c>
      <c r="M3773" s="27"/>
      <c r="T3773" s="10"/>
    </row>
    <row r="3774" spans="6:20" x14ac:dyDescent="0.2">
      <c r="F3774" s="26" t="s">
        <v>5027</v>
      </c>
      <c r="G3774" s="27">
        <v>1.25732480752156E-2</v>
      </c>
      <c r="H3774" s="27" t="s">
        <v>1309</v>
      </c>
      <c r="I3774" s="27" t="s">
        <v>1309</v>
      </c>
      <c r="J3774" s="27" t="s">
        <v>1309</v>
      </c>
      <c r="K3774" s="27" t="s">
        <v>1309</v>
      </c>
      <c r="L3774" s="27" t="s">
        <v>1309</v>
      </c>
      <c r="M3774" s="27"/>
      <c r="T3774" s="10"/>
    </row>
    <row r="3775" spans="6:20" x14ac:dyDescent="0.2">
      <c r="F3775" s="26" t="s">
        <v>5028</v>
      </c>
      <c r="G3775" s="27">
        <v>8.8157780700671307E-3</v>
      </c>
      <c r="H3775" s="27">
        <v>6.1350263343720499E-2</v>
      </c>
      <c r="I3775" s="27" t="s">
        <v>1309</v>
      </c>
      <c r="J3775" s="27" t="s">
        <v>1309</v>
      </c>
      <c r="K3775" s="27" t="s">
        <v>1309</v>
      </c>
      <c r="L3775" s="27" t="s">
        <v>1309</v>
      </c>
      <c r="M3775" s="27"/>
      <c r="T3775" s="10"/>
    </row>
    <row r="3776" spans="6:20" x14ac:dyDescent="0.2">
      <c r="F3776" s="26" t="s">
        <v>5029</v>
      </c>
      <c r="G3776" s="27">
        <v>6.5934349999482297E-3</v>
      </c>
      <c r="H3776" s="27">
        <v>1.7418867783457199E-2</v>
      </c>
      <c r="I3776" s="27">
        <v>3.1834460419045203E-2</v>
      </c>
      <c r="J3776" s="27" t="s">
        <v>1309</v>
      </c>
      <c r="K3776" s="27">
        <v>1.43773830457065E-2</v>
      </c>
      <c r="L3776" s="27" t="s">
        <v>1309</v>
      </c>
      <c r="M3776" s="27"/>
      <c r="T3776" s="10"/>
    </row>
    <row r="3777" spans="6:20" x14ac:dyDescent="0.2">
      <c r="F3777" s="26" t="s">
        <v>5030</v>
      </c>
      <c r="G3777" s="27">
        <v>1.71928325916896E-3</v>
      </c>
      <c r="H3777" s="27">
        <v>4.1753520938365797E-2</v>
      </c>
      <c r="I3777" s="27">
        <v>7.5429297574057405E-2</v>
      </c>
      <c r="J3777" s="27" t="s">
        <v>1309</v>
      </c>
      <c r="K3777" s="27">
        <v>2.52669193496943E-2</v>
      </c>
      <c r="L3777" s="27" t="s">
        <v>1309</v>
      </c>
      <c r="M3777" s="27"/>
      <c r="T3777" s="10"/>
    </row>
    <row r="3778" spans="6:20" x14ac:dyDescent="0.2">
      <c r="F3778" s="26" t="s">
        <v>5031</v>
      </c>
      <c r="G3778" s="27">
        <v>4.80126546719671E-3</v>
      </c>
      <c r="H3778" s="27">
        <v>3.05737660864152E-2</v>
      </c>
      <c r="I3778" s="27" t="s">
        <v>1309</v>
      </c>
      <c r="J3778" s="27" t="s">
        <v>1309</v>
      </c>
      <c r="K3778" s="27" t="s">
        <v>1309</v>
      </c>
      <c r="L3778" s="27" t="s">
        <v>1309</v>
      </c>
      <c r="M3778" s="27"/>
      <c r="T3778" s="10"/>
    </row>
    <row r="3779" spans="6:20" x14ac:dyDescent="0.2">
      <c r="F3779" s="26" t="s">
        <v>5031</v>
      </c>
      <c r="G3779" s="27">
        <v>1.6088059609948802E-2</v>
      </c>
      <c r="H3779" s="27" t="s">
        <v>1309</v>
      </c>
      <c r="I3779" s="27" t="s">
        <v>1309</v>
      </c>
      <c r="J3779" s="27" t="s">
        <v>1309</v>
      </c>
      <c r="K3779" s="27" t="s">
        <v>1309</v>
      </c>
      <c r="L3779" s="27" t="s">
        <v>1309</v>
      </c>
      <c r="M3779" s="27"/>
      <c r="T3779" s="10"/>
    </row>
    <row r="3780" spans="6:20" x14ac:dyDescent="0.2">
      <c r="F3780" s="26" t="s">
        <v>5031</v>
      </c>
      <c r="G3780" s="27">
        <v>8.0320193115666193E-3</v>
      </c>
      <c r="H3780" s="27" t="s">
        <v>1309</v>
      </c>
      <c r="I3780" s="27" t="s">
        <v>1309</v>
      </c>
      <c r="J3780" s="27" t="s">
        <v>1309</v>
      </c>
      <c r="K3780" s="27" t="s">
        <v>1309</v>
      </c>
      <c r="L3780" s="27" t="s">
        <v>1309</v>
      </c>
      <c r="M3780" s="27"/>
      <c r="T3780" s="10"/>
    </row>
    <row r="3781" spans="6:20" x14ac:dyDescent="0.2">
      <c r="F3781" s="26" t="s">
        <v>5032</v>
      </c>
      <c r="G3781" s="27">
        <v>5.2303822419346403E-3</v>
      </c>
      <c r="H3781" s="27" t="s">
        <v>1309</v>
      </c>
      <c r="I3781" s="27" t="s">
        <v>1309</v>
      </c>
      <c r="J3781" s="27" t="s">
        <v>1309</v>
      </c>
      <c r="K3781" s="27" t="s">
        <v>1309</v>
      </c>
      <c r="L3781" s="27" t="s">
        <v>1309</v>
      </c>
      <c r="M3781" s="27"/>
      <c r="T3781" s="10"/>
    </row>
    <row r="3782" spans="6:20" x14ac:dyDescent="0.2">
      <c r="F3782" s="26" t="s">
        <v>5033</v>
      </c>
      <c r="G3782" s="27">
        <v>7.1165848382904202E-3</v>
      </c>
      <c r="H3782" s="27" t="s">
        <v>1309</v>
      </c>
      <c r="I3782" s="27" t="s">
        <v>1309</v>
      </c>
      <c r="J3782" s="27" t="s">
        <v>1309</v>
      </c>
      <c r="K3782" s="27" t="s">
        <v>1309</v>
      </c>
      <c r="L3782" s="27" t="s">
        <v>1309</v>
      </c>
      <c r="M3782" s="27"/>
      <c r="T3782" s="10"/>
    </row>
    <row r="3783" spans="6:20" x14ac:dyDescent="0.2">
      <c r="F3783" s="26" t="s">
        <v>5034</v>
      </c>
      <c r="G3783" s="27">
        <v>3.0728631046811599E-3</v>
      </c>
      <c r="H3783" s="27">
        <v>7.1429834806673601E-2</v>
      </c>
      <c r="I3783" s="27">
        <v>4.2672511983149197E-3</v>
      </c>
      <c r="J3783" s="27" t="s">
        <v>1309</v>
      </c>
      <c r="K3783" s="27">
        <v>5.7007629771264501E-2</v>
      </c>
      <c r="L3783" s="27" t="s">
        <v>1309</v>
      </c>
      <c r="M3783" s="27"/>
      <c r="T3783" s="10"/>
    </row>
    <row r="3784" spans="6:20" x14ac:dyDescent="0.2">
      <c r="F3784" s="26" t="s">
        <v>5035</v>
      </c>
      <c r="G3784" s="27">
        <v>8.5314547589321402E-3</v>
      </c>
      <c r="H3784" s="27" t="s">
        <v>1309</v>
      </c>
      <c r="I3784" s="27" t="s">
        <v>1309</v>
      </c>
      <c r="J3784" s="27" t="s">
        <v>1309</v>
      </c>
      <c r="K3784" s="27" t="s">
        <v>1309</v>
      </c>
      <c r="L3784" s="27" t="s">
        <v>1309</v>
      </c>
      <c r="M3784" s="27"/>
      <c r="T3784" s="10"/>
    </row>
    <row r="3785" spans="6:20" x14ac:dyDescent="0.2">
      <c r="F3785" s="26" t="s">
        <v>5036</v>
      </c>
      <c r="G3785" s="27">
        <v>1.7661016259739599E-2</v>
      </c>
      <c r="H3785" s="27" t="s">
        <v>1309</v>
      </c>
      <c r="I3785" s="27" t="s">
        <v>1309</v>
      </c>
      <c r="J3785" s="27" t="s">
        <v>1309</v>
      </c>
      <c r="K3785" s="27" t="s">
        <v>1309</v>
      </c>
      <c r="L3785" s="27" t="s">
        <v>1309</v>
      </c>
      <c r="M3785" s="27"/>
      <c r="T3785" s="10"/>
    </row>
    <row r="3786" spans="6:20" x14ac:dyDescent="0.2">
      <c r="F3786" s="26" t="s">
        <v>5037</v>
      </c>
      <c r="G3786" s="27">
        <v>4.4680223899951502E-3</v>
      </c>
      <c r="H3786" s="27" t="s">
        <v>1309</v>
      </c>
      <c r="I3786" s="27">
        <v>8.2782664308966806E-3</v>
      </c>
      <c r="J3786" s="27">
        <v>5.12445209194757E-3</v>
      </c>
      <c r="K3786" s="27">
        <v>7.2634337767738897E-3</v>
      </c>
      <c r="L3786" s="27">
        <v>1.7939888191624599E-2</v>
      </c>
      <c r="M3786" s="27"/>
      <c r="T3786" s="10"/>
    </row>
    <row r="3787" spans="6:20" x14ac:dyDescent="0.2">
      <c r="F3787" s="26" t="s">
        <v>1575</v>
      </c>
      <c r="G3787" s="27">
        <v>4.7942377122640297E-3</v>
      </c>
      <c r="H3787" s="27">
        <v>1.6522292868181E-2</v>
      </c>
      <c r="I3787" s="27">
        <v>3.1570277163063598E-2</v>
      </c>
      <c r="J3787" s="27">
        <v>3.8101191491283402E-2</v>
      </c>
      <c r="K3787" s="27">
        <v>4.9651692988630203E-2</v>
      </c>
      <c r="L3787" s="27">
        <v>3.0429572975095801E-2</v>
      </c>
      <c r="M3787" s="27"/>
      <c r="T3787" s="10"/>
    </row>
    <row r="3788" spans="6:20" x14ac:dyDescent="0.2">
      <c r="F3788" s="26" t="s">
        <v>5038</v>
      </c>
      <c r="G3788" s="27">
        <v>4.0315258411410303E-3</v>
      </c>
      <c r="H3788" s="27" t="s">
        <v>1309</v>
      </c>
      <c r="I3788" s="27" t="s">
        <v>1309</v>
      </c>
      <c r="J3788" s="27" t="s">
        <v>1309</v>
      </c>
      <c r="K3788" s="27" t="s">
        <v>1309</v>
      </c>
      <c r="L3788" s="27" t="s">
        <v>1309</v>
      </c>
      <c r="M3788" s="27"/>
      <c r="T3788" s="10"/>
    </row>
    <row r="3789" spans="6:20" x14ac:dyDescent="0.2">
      <c r="F3789" s="26" t="s">
        <v>5039</v>
      </c>
      <c r="G3789" s="27">
        <v>2.1878317937280402E-3</v>
      </c>
      <c r="H3789" s="27">
        <v>6.93925465413032E-3</v>
      </c>
      <c r="I3789" s="27">
        <v>1.42962403809323E-2</v>
      </c>
      <c r="J3789" s="27">
        <v>9.49899590649083E-3</v>
      </c>
      <c r="K3789" s="27">
        <v>1.9864072332532901E-2</v>
      </c>
      <c r="L3789" s="27" t="s">
        <v>1309</v>
      </c>
      <c r="M3789" s="27"/>
      <c r="T3789" s="10"/>
    </row>
    <row r="3790" spans="6:20" x14ac:dyDescent="0.2">
      <c r="F3790" s="26" t="s">
        <v>5040</v>
      </c>
      <c r="G3790" s="27">
        <v>1.35964954258582E-2</v>
      </c>
      <c r="H3790" s="27">
        <v>6.8375032559944799E-3</v>
      </c>
      <c r="I3790" s="27">
        <v>4.56398067312846E-2</v>
      </c>
      <c r="J3790" s="27" t="s">
        <v>1309</v>
      </c>
      <c r="K3790" s="27">
        <v>3.5839762222652498E-2</v>
      </c>
      <c r="L3790" s="27" t="s">
        <v>1309</v>
      </c>
      <c r="M3790" s="27"/>
      <c r="T3790" s="10"/>
    </row>
    <row r="3791" spans="6:20" x14ac:dyDescent="0.2">
      <c r="F3791" s="26" t="s">
        <v>5041</v>
      </c>
      <c r="G3791" s="27">
        <v>1.8616384135551899E-2</v>
      </c>
      <c r="H3791" s="27">
        <v>2.7288912104342599E-2</v>
      </c>
      <c r="I3791" s="27">
        <v>2.0902446000393499E-2</v>
      </c>
      <c r="J3791" s="27">
        <v>2.55429749967125E-2</v>
      </c>
      <c r="K3791" s="27">
        <v>4.1995459257359098E-2</v>
      </c>
      <c r="L3791" s="27" t="s">
        <v>1309</v>
      </c>
      <c r="M3791" s="27"/>
      <c r="T3791" s="10"/>
    </row>
    <row r="3792" spans="6:20" x14ac:dyDescent="0.2">
      <c r="F3792" s="26" t="s">
        <v>5042</v>
      </c>
      <c r="G3792" s="27">
        <v>1.0666965484802501E-2</v>
      </c>
      <c r="H3792" s="27" t="s">
        <v>1309</v>
      </c>
      <c r="I3792" s="27" t="s">
        <v>1309</v>
      </c>
      <c r="J3792" s="27" t="s">
        <v>1309</v>
      </c>
      <c r="K3792" s="27" t="s">
        <v>1309</v>
      </c>
      <c r="L3792" s="27" t="s">
        <v>1309</v>
      </c>
      <c r="M3792" s="27"/>
      <c r="T3792" s="10"/>
    </row>
    <row r="3793" spans="6:20" x14ac:dyDescent="0.2">
      <c r="F3793" s="26" t="s">
        <v>5043</v>
      </c>
      <c r="G3793" s="27">
        <v>1.79505927468229E-2</v>
      </c>
      <c r="H3793" s="27">
        <v>1.38974072179092E-2</v>
      </c>
      <c r="I3793" s="27" t="s">
        <v>1309</v>
      </c>
      <c r="J3793" s="27">
        <v>3.8260224257695798E-2</v>
      </c>
      <c r="K3793" s="27" t="s">
        <v>1309</v>
      </c>
      <c r="L3793" s="27" t="s">
        <v>1309</v>
      </c>
      <c r="M3793" s="27"/>
      <c r="T3793" s="10"/>
    </row>
    <row r="3794" spans="6:20" x14ac:dyDescent="0.2">
      <c r="F3794" s="26" t="s">
        <v>5044</v>
      </c>
      <c r="G3794" s="27">
        <v>6.9570313436487902E-4</v>
      </c>
      <c r="H3794" s="27">
        <v>3.4871993031999598E-3</v>
      </c>
      <c r="I3794" s="27">
        <v>6.80075179283679E-3</v>
      </c>
      <c r="J3794" s="27">
        <v>3.0974727871674702E-2</v>
      </c>
      <c r="K3794" s="27">
        <v>1.3628282340519399E-2</v>
      </c>
      <c r="L3794" s="27">
        <v>3.382576395247E-2</v>
      </c>
      <c r="M3794" s="27"/>
      <c r="T3794" s="10"/>
    </row>
    <row r="3795" spans="6:20" x14ac:dyDescent="0.2">
      <c r="F3795" s="26" t="s">
        <v>5045</v>
      </c>
      <c r="G3795" s="27">
        <v>2.0114519416066699E-2</v>
      </c>
      <c r="H3795" s="27" t="s">
        <v>1309</v>
      </c>
      <c r="I3795" s="27" t="s">
        <v>1309</v>
      </c>
      <c r="J3795" s="27" t="s">
        <v>1309</v>
      </c>
      <c r="K3795" s="27" t="s">
        <v>1309</v>
      </c>
      <c r="L3795" s="27" t="s">
        <v>1309</v>
      </c>
      <c r="M3795" s="27"/>
      <c r="T3795" s="10"/>
    </row>
    <row r="3796" spans="6:20" x14ac:dyDescent="0.2">
      <c r="F3796" s="26" t="s">
        <v>5046</v>
      </c>
      <c r="G3796" s="27">
        <v>1.43883107149268E-2</v>
      </c>
      <c r="H3796" s="27">
        <v>1.2054718138974499E-2</v>
      </c>
      <c r="I3796" s="27">
        <v>1.0883101948600499E-2</v>
      </c>
      <c r="J3796" s="27" t="s">
        <v>1309</v>
      </c>
      <c r="K3796" s="27">
        <v>1.65124425511637E-2</v>
      </c>
      <c r="L3796" s="27" t="s">
        <v>1309</v>
      </c>
      <c r="M3796" s="27"/>
      <c r="T3796" s="10"/>
    </row>
    <row r="3797" spans="6:20" x14ac:dyDescent="0.2">
      <c r="F3797" s="26" t="s">
        <v>5047</v>
      </c>
      <c r="G3797" s="27">
        <v>2.2961091309201601E-2</v>
      </c>
      <c r="H3797" s="27" t="s">
        <v>1309</v>
      </c>
      <c r="I3797" s="27" t="s">
        <v>1309</v>
      </c>
      <c r="J3797" s="27" t="s">
        <v>1309</v>
      </c>
      <c r="K3797" s="27" t="s">
        <v>1309</v>
      </c>
      <c r="L3797" s="27" t="s">
        <v>1309</v>
      </c>
      <c r="M3797" s="27"/>
      <c r="T3797" s="10"/>
    </row>
    <row r="3798" spans="6:20" x14ac:dyDescent="0.2">
      <c r="F3798" s="26" t="s">
        <v>5048</v>
      </c>
      <c r="G3798" s="27">
        <v>3.8393104755711401E-3</v>
      </c>
      <c r="H3798" s="27" t="s">
        <v>1309</v>
      </c>
      <c r="I3798" s="27" t="s">
        <v>1309</v>
      </c>
      <c r="J3798" s="27" t="s">
        <v>1309</v>
      </c>
      <c r="K3798" s="27" t="s">
        <v>1309</v>
      </c>
      <c r="L3798" s="27" t="s">
        <v>1309</v>
      </c>
      <c r="M3798" s="27"/>
      <c r="T3798" s="10"/>
    </row>
    <row r="3799" spans="6:20" x14ac:dyDescent="0.2">
      <c r="F3799" s="26" t="s">
        <v>5049</v>
      </c>
      <c r="G3799" s="27">
        <v>2.12860510066414E-2</v>
      </c>
      <c r="H3799" s="27" t="s">
        <v>1309</v>
      </c>
      <c r="I3799" s="27" t="s">
        <v>1309</v>
      </c>
      <c r="J3799" s="27" t="s">
        <v>1309</v>
      </c>
      <c r="K3799" s="27" t="s">
        <v>1309</v>
      </c>
      <c r="L3799" s="27" t="s">
        <v>1309</v>
      </c>
      <c r="M3799" s="27"/>
      <c r="T3799" s="10"/>
    </row>
    <row r="3800" spans="6:20" x14ac:dyDescent="0.2">
      <c r="F3800" s="26" t="s">
        <v>5050</v>
      </c>
      <c r="G3800" s="27">
        <v>8.1479732802494599E-4</v>
      </c>
      <c r="H3800" s="27" t="s">
        <v>1309</v>
      </c>
      <c r="I3800" s="27" t="s">
        <v>1309</v>
      </c>
      <c r="J3800" s="27" t="s">
        <v>1309</v>
      </c>
      <c r="K3800" s="27" t="s">
        <v>1309</v>
      </c>
      <c r="L3800" s="27" t="s">
        <v>1309</v>
      </c>
      <c r="M3800" s="27"/>
      <c r="T3800" s="10"/>
    </row>
    <row r="3801" spans="6:20" x14ac:dyDescent="0.2">
      <c r="F3801" s="26" t="s">
        <v>5051</v>
      </c>
      <c r="G3801" s="27">
        <v>1.6456918744653899E-2</v>
      </c>
      <c r="H3801" s="27">
        <v>4.8499360586451899E-2</v>
      </c>
      <c r="I3801" s="27">
        <v>1.2767025507207701E-2</v>
      </c>
      <c r="J3801" s="27" t="s">
        <v>1309</v>
      </c>
      <c r="K3801" s="27" t="s">
        <v>1309</v>
      </c>
      <c r="L3801" s="27" t="s">
        <v>1309</v>
      </c>
      <c r="M3801" s="27"/>
      <c r="T3801" s="10"/>
    </row>
    <row r="3802" spans="6:20" x14ac:dyDescent="0.2">
      <c r="F3802" s="26" t="s">
        <v>5052</v>
      </c>
      <c r="G3802" s="27">
        <v>6.8722906788056901E-3</v>
      </c>
      <c r="H3802" s="27">
        <v>2.1814759310856399E-2</v>
      </c>
      <c r="I3802" s="27">
        <v>1.49959745313697E-2</v>
      </c>
      <c r="J3802" s="27" t="s">
        <v>1309</v>
      </c>
      <c r="K3802" s="27">
        <v>1.76300869378377E-2</v>
      </c>
      <c r="L3802" s="27" t="s">
        <v>1309</v>
      </c>
      <c r="M3802" s="27"/>
      <c r="T3802" s="10"/>
    </row>
    <row r="3803" spans="6:20" x14ac:dyDescent="0.2">
      <c r="F3803" s="26" t="s">
        <v>5053</v>
      </c>
      <c r="G3803" s="27">
        <v>3.3750895149630101E-3</v>
      </c>
      <c r="H3803" s="27" t="s">
        <v>1309</v>
      </c>
      <c r="I3803" s="27" t="s">
        <v>1309</v>
      </c>
      <c r="J3803" s="27" t="s">
        <v>1309</v>
      </c>
      <c r="K3803" s="27" t="s">
        <v>1309</v>
      </c>
      <c r="L3803" s="27" t="s">
        <v>1309</v>
      </c>
      <c r="M3803" s="27"/>
      <c r="T3803" s="10"/>
    </row>
    <row r="3804" spans="6:20" x14ac:dyDescent="0.2">
      <c r="F3804" s="26" t="s">
        <v>5054</v>
      </c>
      <c r="G3804" s="27">
        <v>3.4873488617794702E-3</v>
      </c>
      <c r="H3804" s="27">
        <v>3.3344829576305197E-2</v>
      </c>
      <c r="I3804" s="27" t="s">
        <v>1309</v>
      </c>
      <c r="J3804" s="27" t="s">
        <v>1309</v>
      </c>
      <c r="K3804" s="27" t="s">
        <v>1309</v>
      </c>
      <c r="L3804" s="27" t="s">
        <v>1309</v>
      </c>
      <c r="M3804" s="27"/>
      <c r="T3804" s="10"/>
    </row>
    <row r="3805" spans="6:20" x14ac:dyDescent="0.2">
      <c r="F3805" s="26" t="s">
        <v>5055</v>
      </c>
      <c r="G3805" s="27">
        <v>1.2928405060173001E-3</v>
      </c>
      <c r="H3805" s="27" t="s">
        <v>1309</v>
      </c>
      <c r="I3805" s="27" t="s">
        <v>1309</v>
      </c>
      <c r="J3805" s="27" t="s">
        <v>1309</v>
      </c>
      <c r="K3805" s="27" t="s">
        <v>1309</v>
      </c>
      <c r="L3805" s="27" t="s">
        <v>1309</v>
      </c>
      <c r="M3805" s="27"/>
      <c r="T3805" s="10"/>
    </row>
    <row r="3806" spans="6:20" x14ac:dyDescent="0.2">
      <c r="F3806" s="26" t="s">
        <v>5056</v>
      </c>
      <c r="G3806" s="27">
        <v>5.7764846806743798E-2</v>
      </c>
      <c r="H3806" s="27" t="s">
        <v>1309</v>
      </c>
      <c r="I3806" s="27" t="s">
        <v>1309</v>
      </c>
      <c r="J3806" s="27" t="s">
        <v>1309</v>
      </c>
      <c r="K3806" s="27" t="s">
        <v>1309</v>
      </c>
      <c r="L3806" s="27" t="s">
        <v>1309</v>
      </c>
      <c r="M3806" s="27"/>
      <c r="T3806" s="10"/>
    </row>
    <row r="3807" spans="6:20" x14ac:dyDescent="0.2">
      <c r="F3807" s="26" t="s">
        <v>5057</v>
      </c>
      <c r="G3807" s="27">
        <v>2.4395890765399299E-2</v>
      </c>
      <c r="H3807" s="27" t="s">
        <v>1309</v>
      </c>
      <c r="I3807" s="27" t="s">
        <v>1309</v>
      </c>
      <c r="J3807" s="27" t="s">
        <v>1309</v>
      </c>
      <c r="K3807" s="27" t="s">
        <v>1309</v>
      </c>
      <c r="L3807" s="27" t="s">
        <v>1309</v>
      </c>
      <c r="M3807" s="27"/>
      <c r="T3807" s="10"/>
    </row>
    <row r="3808" spans="6:20" x14ac:dyDescent="0.2">
      <c r="F3808" s="26" t="s">
        <v>5058</v>
      </c>
      <c r="G3808" s="27">
        <v>3.5893157796509198E-3</v>
      </c>
      <c r="H3808" s="27">
        <v>9.5246755821162595E-3</v>
      </c>
      <c r="I3808" s="27">
        <v>1.4426043888973099E-2</v>
      </c>
      <c r="J3808" s="27">
        <v>4.0204044371535699E-2</v>
      </c>
      <c r="K3808" s="27">
        <v>8.3806597241023705E-3</v>
      </c>
      <c r="L3808" s="27" t="s">
        <v>1309</v>
      </c>
      <c r="M3808" s="27"/>
      <c r="T3808" s="10"/>
    </row>
    <row r="3809" spans="6:20" x14ac:dyDescent="0.2">
      <c r="F3809" s="26" t="s">
        <v>5059</v>
      </c>
      <c r="G3809" s="27">
        <v>1.8958501709053399E-3</v>
      </c>
      <c r="H3809" s="27" t="s">
        <v>1309</v>
      </c>
      <c r="I3809" s="27" t="s">
        <v>1309</v>
      </c>
      <c r="J3809" s="27" t="s">
        <v>1309</v>
      </c>
      <c r="K3809" s="27">
        <v>2.4628999203665201E-2</v>
      </c>
      <c r="L3809" s="27" t="s">
        <v>1309</v>
      </c>
      <c r="M3809" s="27"/>
      <c r="T3809" s="10"/>
    </row>
    <row r="3810" spans="6:20" x14ac:dyDescent="0.2">
      <c r="F3810" s="26" t="s">
        <v>5060</v>
      </c>
      <c r="G3810" s="27">
        <v>5.7414366846858197E-4</v>
      </c>
      <c r="H3810" s="27">
        <v>1.3688589450182099E-2</v>
      </c>
      <c r="I3810" s="27">
        <v>1.2146137283873201E-2</v>
      </c>
      <c r="J3810" s="27">
        <v>3.1430170769410501E-2</v>
      </c>
      <c r="K3810" s="27">
        <v>0.124647392336591</v>
      </c>
      <c r="L3810" s="27">
        <v>1.40874109335609E-2</v>
      </c>
      <c r="M3810" s="27"/>
      <c r="T3810" s="10"/>
    </row>
    <row r="3811" spans="6:20" x14ac:dyDescent="0.2">
      <c r="F3811" s="26" t="s">
        <v>5061</v>
      </c>
      <c r="G3811" s="27">
        <v>8.6412280366403808E-3</v>
      </c>
      <c r="H3811" s="27" t="s">
        <v>1309</v>
      </c>
      <c r="I3811" s="27">
        <v>2.21186313765372E-2</v>
      </c>
      <c r="J3811" s="27" t="s">
        <v>1309</v>
      </c>
      <c r="K3811" s="27" t="s">
        <v>1309</v>
      </c>
      <c r="L3811" s="27" t="s">
        <v>1309</v>
      </c>
      <c r="M3811" s="27"/>
      <c r="T3811" s="10"/>
    </row>
    <row r="3812" spans="6:20" x14ac:dyDescent="0.2">
      <c r="F3812" s="26" t="s">
        <v>5062</v>
      </c>
      <c r="G3812" s="27">
        <v>7.0407749997664099E-3</v>
      </c>
      <c r="H3812" s="27" t="s">
        <v>1309</v>
      </c>
      <c r="I3812" s="27" t="s">
        <v>1309</v>
      </c>
      <c r="J3812" s="27" t="s">
        <v>1309</v>
      </c>
      <c r="K3812" s="27" t="s">
        <v>1309</v>
      </c>
      <c r="L3812" s="27" t="s">
        <v>1309</v>
      </c>
      <c r="M3812" s="27"/>
      <c r="T3812" s="10"/>
    </row>
    <row r="3813" spans="6:20" x14ac:dyDescent="0.2">
      <c r="F3813" s="26" t="s">
        <v>5063</v>
      </c>
      <c r="G3813" s="27">
        <v>1.85982504161618E-2</v>
      </c>
      <c r="H3813" s="27" t="s">
        <v>1309</v>
      </c>
      <c r="I3813" s="27" t="s">
        <v>1309</v>
      </c>
      <c r="J3813" s="27">
        <v>3.1395085099990699E-3</v>
      </c>
      <c r="K3813" s="27" t="s">
        <v>1309</v>
      </c>
      <c r="L3813" s="27" t="s">
        <v>1309</v>
      </c>
      <c r="M3813" s="27"/>
      <c r="T3813" s="10"/>
    </row>
    <row r="3814" spans="6:20" x14ac:dyDescent="0.2">
      <c r="F3814" s="26" t="s">
        <v>5064</v>
      </c>
      <c r="G3814" s="27">
        <v>6.9788272521905401E-3</v>
      </c>
      <c r="H3814" s="27">
        <v>1.6312365916294699E-2</v>
      </c>
      <c r="I3814" s="27">
        <v>2.0523243784195899E-2</v>
      </c>
      <c r="J3814" s="27">
        <v>1.41687747274594E-2</v>
      </c>
      <c r="K3814" s="27">
        <v>5.6038060607559802E-2</v>
      </c>
      <c r="L3814" s="27">
        <v>1.1668541049783199E-2</v>
      </c>
      <c r="M3814" s="27"/>
      <c r="T3814" s="10"/>
    </row>
    <row r="3815" spans="6:20" x14ac:dyDescent="0.2">
      <c r="F3815" s="26" t="s">
        <v>5065</v>
      </c>
      <c r="G3815" s="27">
        <v>1.05322571542712E-2</v>
      </c>
      <c r="H3815" s="27" t="s">
        <v>1309</v>
      </c>
      <c r="I3815" s="27" t="s">
        <v>1309</v>
      </c>
      <c r="J3815" s="27" t="s">
        <v>1309</v>
      </c>
      <c r="K3815" s="27" t="s">
        <v>1309</v>
      </c>
      <c r="L3815" s="27" t="s">
        <v>1309</v>
      </c>
      <c r="M3815" s="27"/>
      <c r="T3815" s="10"/>
    </row>
    <row r="3816" spans="6:20" x14ac:dyDescent="0.2">
      <c r="F3816" s="26" t="s">
        <v>5066</v>
      </c>
      <c r="G3816" s="27">
        <v>1.0720936499854701E-3</v>
      </c>
      <c r="H3816" s="27" t="s">
        <v>1309</v>
      </c>
      <c r="I3816" s="27" t="s">
        <v>1309</v>
      </c>
      <c r="J3816" s="27" t="s">
        <v>1309</v>
      </c>
      <c r="K3816" s="27" t="s">
        <v>1309</v>
      </c>
      <c r="L3816" s="27" t="s">
        <v>1309</v>
      </c>
      <c r="M3816" s="27"/>
      <c r="T3816" s="10"/>
    </row>
    <row r="3817" spans="6:20" x14ac:dyDescent="0.2">
      <c r="F3817" s="26" t="s">
        <v>5067</v>
      </c>
      <c r="G3817" s="27">
        <v>1.3375286860655201E-3</v>
      </c>
      <c r="H3817" s="27" t="s">
        <v>1309</v>
      </c>
      <c r="I3817" s="27" t="s">
        <v>1309</v>
      </c>
      <c r="J3817" s="27" t="s">
        <v>1309</v>
      </c>
      <c r="K3817" s="27" t="s">
        <v>1309</v>
      </c>
      <c r="L3817" s="27" t="s">
        <v>1309</v>
      </c>
      <c r="M3817" s="27"/>
      <c r="T3817" s="10"/>
    </row>
    <row r="3818" spans="6:20" x14ac:dyDescent="0.2">
      <c r="F3818" s="26" t="s">
        <v>5068</v>
      </c>
      <c r="G3818" s="27">
        <v>1.06388079246518E-2</v>
      </c>
      <c r="H3818" s="27">
        <v>2.9396599995820901E-3</v>
      </c>
      <c r="I3818" s="27">
        <v>2.4471184148630401E-3</v>
      </c>
      <c r="J3818" s="27">
        <v>1.7942425999757799E-2</v>
      </c>
      <c r="K3818" s="27">
        <v>1.6125587545020401E-2</v>
      </c>
      <c r="L3818" s="27">
        <v>2.1658166453822601E-2</v>
      </c>
      <c r="M3818" s="27"/>
      <c r="T3818" s="10"/>
    </row>
    <row r="3819" spans="6:20" x14ac:dyDescent="0.2">
      <c r="F3819" s="26" t="s">
        <v>5069</v>
      </c>
      <c r="G3819" s="27">
        <v>4.7873698863208896E-3</v>
      </c>
      <c r="H3819" s="27">
        <v>1.71583480556208E-2</v>
      </c>
      <c r="I3819" s="27" t="s">
        <v>1309</v>
      </c>
      <c r="J3819" s="27" t="s">
        <v>1309</v>
      </c>
      <c r="K3819" s="27" t="s">
        <v>1309</v>
      </c>
      <c r="L3819" s="27" t="s">
        <v>1309</v>
      </c>
      <c r="M3819" s="27"/>
      <c r="T3819" s="10"/>
    </row>
    <row r="3820" spans="6:20" x14ac:dyDescent="0.2">
      <c r="F3820" s="26" t="s">
        <v>5070</v>
      </c>
      <c r="G3820" s="27">
        <v>2.62921640154253E-2</v>
      </c>
      <c r="H3820" s="27" t="s">
        <v>1309</v>
      </c>
      <c r="I3820" s="27" t="s">
        <v>1309</v>
      </c>
      <c r="J3820" s="27" t="s">
        <v>1309</v>
      </c>
      <c r="K3820" s="27" t="s">
        <v>1309</v>
      </c>
      <c r="L3820" s="27" t="s">
        <v>1309</v>
      </c>
      <c r="M3820" s="27"/>
      <c r="T3820" s="10"/>
    </row>
    <row r="3821" spans="6:20" x14ac:dyDescent="0.2">
      <c r="F3821" s="26" t="s">
        <v>5071</v>
      </c>
      <c r="G3821" s="27">
        <v>2.1608723235445298E-2</v>
      </c>
      <c r="H3821" s="27" t="s">
        <v>1309</v>
      </c>
      <c r="I3821" s="27" t="s">
        <v>1309</v>
      </c>
      <c r="J3821" s="27" t="s">
        <v>1309</v>
      </c>
      <c r="K3821" s="27" t="s">
        <v>1309</v>
      </c>
      <c r="L3821" s="27" t="s">
        <v>1309</v>
      </c>
      <c r="M3821" s="27"/>
      <c r="T3821" s="10"/>
    </row>
    <row r="3822" spans="6:20" x14ac:dyDescent="0.2">
      <c r="F3822" s="26" t="s">
        <v>5072</v>
      </c>
      <c r="G3822" s="27">
        <v>3.2636139241816399E-3</v>
      </c>
      <c r="H3822" s="27">
        <v>4.3813289869397403E-3</v>
      </c>
      <c r="I3822" s="27">
        <v>1.18885818245068E-2</v>
      </c>
      <c r="J3822" s="27">
        <v>1.5639267735551601E-2</v>
      </c>
      <c r="K3822" s="27">
        <v>2.60107733269942E-2</v>
      </c>
      <c r="L3822" s="27">
        <v>7.2822830908589103E-3</v>
      </c>
      <c r="M3822" s="27"/>
      <c r="T3822" s="10"/>
    </row>
    <row r="3823" spans="6:20" x14ac:dyDescent="0.2">
      <c r="F3823" s="26" t="s">
        <v>5073</v>
      </c>
      <c r="G3823" s="27">
        <v>1.3710804230702401E-3</v>
      </c>
      <c r="H3823" s="27">
        <v>8.4660842255263394E-3</v>
      </c>
      <c r="I3823" s="27" t="s">
        <v>1309</v>
      </c>
      <c r="J3823" s="27" t="s">
        <v>1309</v>
      </c>
      <c r="K3823" s="27">
        <v>0.115555286519819</v>
      </c>
      <c r="L3823" s="27" t="s">
        <v>1309</v>
      </c>
      <c r="M3823" s="27"/>
      <c r="T3823" s="10"/>
    </row>
    <row r="3824" spans="6:20" x14ac:dyDescent="0.2">
      <c r="F3824" s="26" t="s">
        <v>5074</v>
      </c>
      <c r="G3824" s="27">
        <v>8.2990119039399006E-3</v>
      </c>
      <c r="H3824" s="27" t="s">
        <v>1309</v>
      </c>
      <c r="I3824" s="27" t="s">
        <v>1309</v>
      </c>
      <c r="J3824" s="27" t="s">
        <v>1309</v>
      </c>
      <c r="K3824" s="27" t="s">
        <v>1309</v>
      </c>
      <c r="L3824" s="27" t="s">
        <v>1309</v>
      </c>
      <c r="M3824" s="27"/>
      <c r="T3824" s="10"/>
    </row>
    <row r="3825" spans="6:20" x14ac:dyDescent="0.2">
      <c r="F3825" s="26" t="s">
        <v>5075</v>
      </c>
      <c r="G3825" s="27">
        <v>2.56567857801368E-2</v>
      </c>
      <c r="H3825" s="27" t="s">
        <v>1309</v>
      </c>
      <c r="I3825" s="27" t="s">
        <v>1309</v>
      </c>
      <c r="J3825" s="27" t="s">
        <v>1309</v>
      </c>
      <c r="K3825" s="27" t="s">
        <v>1309</v>
      </c>
      <c r="L3825" s="27" t="s">
        <v>1309</v>
      </c>
      <c r="M3825" s="27"/>
      <c r="T3825" s="10"/>
    </row>
    <row r="3826" spans="6:20" x14ac:dyDescent="0.2">
      <c r="F3826" s="26" t="s">
        <v>5076</v>
      </c>
      <c r="G3826" s="27">
        <v>2.9034369299067199E-3</v>
      </c>
      <c r="H3826" s="27">
        <v>1.06721649816545E-2</v>
      </c>
      <c r="I3826" s="27" t="s">
        <v>1309</v>
      </c>
      <c r="J3826" s="27" t="s">
        <v>1309</v>
      </c>
      <c r="K3826" s="27" t="s">
        <v>1309</v>
      </c>
      <c r="L3826" s="27" t="s">
        <v>1309</v>
      </c>
      <c r="M3826" s="27"/>
      <c r="T3826" s="10"/>
    </row>
    <row r="3827" spans="6:20" x14ac:dyDescent="0.2">
      <c r="F3827" s="26" t="s">
        <v>5077</v>
      </c>
      <c r="G3827" s="27">
        <v>1.32347674046609E-2</v>
      </c>
      <c r="H3827" s="27" t="s">
        <v>1309</v>
      </c>
      <c r="I3827" s="27" t="s">
        <v>1309</v>
      </c>
      <c r="J3827" s="27" t="s">
        <v>1309</v>
      </c>
      <c r="K3827" s="27" t="s">
        <v>1309</v>
      </c>
      <c r="L3827" s="27" t="s">
        <v>1309</v>
      </c>
      <c r="M3827" s="27"/>
      <c r="T3827" s="10"/>
    </row>
    <row r="3828" spans="6:20" x14ac:dyDescent="0.2">
      <c r="F3828" s="26" t="s">
        <v>5078</v>
      </c>
      <c r="G3828" s="27">
        <v>1.9730877991526601E-2</v>
      </c>
      <c r="H3828" s="27" t="s">
        <v>1309</v>
      </c>
      <c r="I3828" s="27" t="s">
        <v>1309</v>
      </c>
      <c r="J3828" s="27" t="s">
        <v>1309</v>
      </c>
      <c r="K3828" s="27" t="s">
        <v>1309</v>
      </c>
      <c r="L3828" s="27" t="s">
        <v>1309</v>
      </c>
      <c r="M3828" s="27"/>
      <c r="T3828" s="10"/>
    </row>
    <row r="3829" spans="6:20" x14ac:dyDescent="0.2">
      <c r="F3829" s="26" t="s">
        <v>5079</v>
      </c>
      <c r="G3829" s="27">
        <v>9.1318949116685998E-3</v>
      </c>
      <c r="H3829" s="27" t="s">
        <v>1309</v>
      </c>
      <c r="I3829" s="27" t="s">
        <v>1309</v>
      </c>
      <c r="J3829" s="27" t="s">
        <v>1309</v>
      </c>
      <c r="K3829" s="27" t="s">
        <v>1309</v>
      </c>
      <c r="L3829" s="27" t="s">
        <v>1309</v>
      </c>
      <c r="M3829" s="27"/>
      <c r="T3829" s="10"/>
    </row>
    <row r="3830" spans="6:20" x14ac:dyDescent="0.2">
      <c r="F3830" s="26" t="s">
        <v>5080</v>
      </c>
      <c r="G3830" s="27">
        <v>1.0349579277752E-2</v>
      </c>
      <c r="H3830" s="27" t="s">
        <v>1309</v>
      </c>
      <c r="I3830" s="27" t="s">
        <v>1309</v>
      </c>
      <c r="J3830" s="27" t="s">
        <v>1309</v>
      </c>
      <c r="K3830" s="27" t="s">
        <v>1309</v>
      </c>
      <c r="L3830" s="27" t="s">
        <v>1309</v>
      </c>
      <c r="M3830" s="27"/>
      <c r="T3830" s="10"/>
    </row>
    <row r="3831" spans="6:20" x14ac:dyDescent="0.2">
      <c r="F3831" s="26" t="s">
        <v>5081</v>
      </c>
      <c r="G3831" s="27">
        <v>1.3580578735913699E-2</v>
      </c>
      <c r="H3831" s="27" t="s">
        <v>1309</v>
      </c>
      <c r="I3831" s="27" t="s">
        <v>1309</v>
      </c>
      <c r="J3831" s="27" t="s">
        <v>1309</v>
      </c>
      <c r="K3831" s="27" t="s">
        <v>1309</v>
      </c>
      <c r="L3831" s="27" t="s">
        <v>1309</v>
      </c>
      <c r="M3831" s="27"/>
      <c r="T3831" s="10"/>
    </row>
    <row r="3832" spans="6:20" x14ac:dyDescent="0.2">
      <c r="F3832" s="26" t="s">
        <v>5082</v>
      </c>
      <c r="G3832" s="27">
        <v>2.1174485579815602E-2</v>
      </c>
      <c r="H3832" s="27" t="s">
        <v>1309</v>
      </c>
      <c r="I3832" s="27" t="s">
        <v>1309</v>
      </c>
      <c r="J3832" s="27" t="s">
        <v>1309</v>
      </c>
      <c r="K3832" s="27" t="s">
        <v>1309</v>
      </c>
      <c r="L3832" s="27" t="s">
        <v>1309</v>
      </c>
      <c r="M3832" s="27"/>
      <c r="T3832" s="10"/>
    </row>
    <row r="3833" spans="6:20" x14ac:dyDescent="0.2">
      <c r="F3833" s="26" t="s">
        <v>5083</v>
      </c>
      <c r="G3833" s="27">
        <v>3.3284497166344001E-3</v>
      </c>
      <c r="H3833" s="27" t="s">
        <v>1309</v>
      </c>
      <c r="I3833" s="27" t="s">
        <v>1309</v>
      </c>
      <c r="J3833" s="27" t="s">
        <v>1309</v>
      </c>
      <c r="K3833" s="27" t="s">
        <v>1309</v>
      </c>
      <c r="L3833" s="27" t="s">
        <v>1309</v>
      </c>
      <c r="M3833" s="27"/>
      <c r="T3833" s="10"/>
    </row>
    <row r="3834" spans="6:20" x14ac:dyDescent="0.2">
      <c r="F3834" s="26" t="s">
        <v>5084</v>
      </c>
      <c r="G3834" s="27">
        <v>1.0558327889531999E-2</v>
      </c>
      <c r="H3834" s="27">
        <v>4.5211658151968197E-2</v>
      </c>
      <c r="I3834" s="27">
        <v>1.9225641368483901E-2</v>
      </c>
      <c r="J3834" s="27" t="s">
        <v>1309</v>
      </c>
      <c r="K3834" s="27" t="s">
        <v>1309</v>
      </c>
      <c r="L3834" s="27" t="s">
        <v>1309</v>
      </c>
      <c r="M3834" s="27"/>
      <c r="T3834" s="10"/>
    </row>
    <row r="3835" spans="6:20" x14ac:dyDescent="0.2">
      <c r="F3835" s="26" t="s">
        <v>5085</v>
      </c>
      <c r="G3835" s="27">
        <v>6.7462174996874898E-3</v>
      </c>
      <c r="H3835" s="27" t="s">
        <v>1309</v>
      </c>
      <c r="I3835" s="27" t="s">
        <v>1309</v>
      </c>
      <c r="J3835" s="27" t="s">
        <v>1309</v>
      </c>
      <c r="K3835" s="27" t="s">
        <v>1309</v>
      </c>
      <c r="L3835" s="27" t="s">
        <v>1309</v>
      </c>
      <c r="M3835" s="27"/>
      <c r="T3835" s="10"/>
    </row>
    <row r="3836" spans="6:20" x14ac:dyDescent="0.2">
      <c r="F3836" s="26" t="s">
        <v>5086</v>
      </c>
      <c r="G3836" s="27">
        <v>3.3099123251754E-3</v>
      </c>
      <c r="H3836" s="27" t="s">
        <v>1309</v>
      </c>
      <c r="I3836" s="27">
        <v>1.0990747662499E-2</v>
      </c>
      <c r="J3836" s="27" t="s">
        <v>1309</v>
      </c>
      <c r="K3836" s="27" t="s">
        <v>1309</v>
      </c>
      <c r="L3836" s="27" t="s">
        <v>1309</v>
      </c>
      <c r="M3836" s="27"/>
      <c r="T3836" s="10"/>
    </row>
    <row r="3837" spans="6:20" x14ac:dyDescent="0.2">
      <c r="F3837" s="26" t="s">
        <v>5087</v>
      </c>
      <c r="G3837" s="27">
        <v>3.5248745317958498E-2</v>
      </c>
      <c r="H3837" s="27" t="s">
        <v>1309</v>
      </c>
      <c r="I3837" s="27" t="s">
        <v>1309</v>
      </c>
      <c r="J3837" s="27" t="s">
        <v>1309</v>
      </c>
      <c r="K3837" s="27" t="s">
        <v>1309</v>
      </c>
      <c r="L3837" s="27" t="s">
        <v>1309</v>
      </c>
      <c r="M3837" s="27"/>
      <c r="T3837" s="10"/>
    </row>
    <row r="3838" spans="6:20" x14ac:dyDescent="0.2">
      <c r="F3838" s="26" t="s">
        <v>5088</v>
      </c>
      <c r="G3838" s="27">
        <v>3.3960851199054901E-3</v>
      </c>
      <c r="H3838" s="27">
        <v>1.3186720484685799E-2</v>
      </c>
      <c r="I3838" s="27">
        <v>2.6598585330355601E-2</v>
      </c>
      <c r="J3838" s="27" t="s">
        <v>1309</v>
      </c>
      <c r="K3838" s="27">
        <v>1.24237327002627E-2</v>
      </c>
      <c r="L3838" s="27" t="s">
        <v>1309</v>
      </c>
      <c r="M3838" s="27"/>
      <c r="T3838" s="10"/>
    </row>
    <row r="3839" spans="6:20" x14ac:dyDescent="0.2">
      <c r="F3839" s="26" t="s">
        <v>5089</v>
      </c>
      <c r="G3839" s="27">
        <v>7.5883612332558496E-3</v>
      </c>
      <c r="H3839" s="27">
        <v>9.1355360135303307E-2</v>
      </c>
      <c r="I3839" s="27">
        <v>2.4093556439777702E-3</v>
      </c>
      <c r="J3839" s="27">
        <v>2.1003547969623799E-2</v>
      </c>
      <c r="K3839" s="27">
        <v>5.4420564490048999E-2</v>
      </c>
      <c r="L3839" s="27" t="s">
        <v>1309</v>
      </c>
      <c r="M3839" s="27"/>
      <c r="T3839" s="10"/>
    </row>
    <row r="3840" spans="6:20" x14ac:dyDescent="0.2">
      <c r="F3840" s="26" t="s">
        <v>5090</v>
      </c>
      <c r="G3840" s="27">
        <v>6.1210003652316901E-3</v>
      </c>
      <c r="H3840" s="27" t="s">
        <v>1309</v>
      </c>
      <c r="I3840" s="27" t="s">
        <v>1309</v>
      </c>
      <c r="J3840" s="27" t="s">
        <v>1309</v>
      </c>
      <c r="K3840" s="27" t="s">
        <v>1309</v>
      </c>
      <c r="L3840" s="27" t="s">
        <v>1309</v>
      </c>
      <c r="M3840" s="27"/>
      <c r="T3840" s="10"/>
    </row>
    <row r="3841" spans="6:20" x14ac:dyDescent="0.2">
      <c r="F3841" s="26" t="s">
        <v>5091</v>
      </c>
      <c r="G3841" s="27">
        <v>1.51531001954225E-2</v>
      </c>
      <c r="H3841" s="27" t="s">
        <v>1309</v>
      </c>
      <c r="I3841" s="27" t="s">
        <v>1309</v>
      </c>
      <c r="J3841" s="27" t="s">
        <v>1309</v>
      </c>
      <c r="K3841" s="27" t="s">
        <v>1309</v>
      </c>
      <c r="L3841" s="27" t="s">
        <v>1309</v>
      </c>
      <c r="M3841" s="27"/>
      <c r="T3841" s="10"/>
    </row>
    <row r="3842" spans="6:20" x14ac:dyDescent="0.2">
      <c r="F3842" s="26" t="s">
        <v>5092</v>
      </c>
      <c r="G3842" s="27">
        <v>4.0418962621093096E-3</v>
      </c>
      <c r="H3842" s="27">
        <v>1.37051223341594E-2</v>
      </c>
      <c r="I3842" s="27">
        <v>1.23904839465686E-2</v>
      </c>
      <c r="J3842" s="27" t="s">
        <v>1309</v>
      </c>
      <c r="K3842" s="27">
        <v>2.3588234520592502E-3</v>
      </c>
      <c r="L3842" s="27" t="s">
        <v>1309</v>
      </c>
      <c r="M3842" s="27"/>
      <c r="T3842" s="10"/>
    </row>
    <row r="3843" spans="6:20" x14ac:dyDescent="0.2">
      <c r="F3843" s="26" t="s">
        <v>5093</v>
      </c>
      <c r="G3843" s="27">
        <v>6.7386870713573698E-3</v>
      </c>
      <c r="H3843" s="27">
        <v>1.26753459110553E-2</v>
      </c>
      <c r="I3843" s="27">
        <v>4.2605705254690502E-3</v>
      </c>
      <c r="J3843" s="27">
        <v>2.1797277697839099E-2</v>
      </c>
      <c r="K3843" s="27">
        <v>3.53486952762916E-2</v>
      </c>
      <c r="L3843" s="27" t="s">
        <v>1309</v>
      </c>
      <c r="M3843" s="27"/>
      <c r="T3843" s="10"/>
    </row>
    <row r="3844" spans="6:20" x14ac:dyDescent="0.2">
      <c r="F3844" s="26" t="s">
        <v>5094</v>
      </c>
      <c r="G3844" s="27">
        <v>1.90154124522488E-2</v>
      </c>
      <c r="H3844" s="27" t="s">
        <v>1309</v>
      </c>
      <c r="I3844" s="27" t="s">
        <v>1309</v>
      </c>
      <c r="J3844" s="27" t="s">
        <v>1309</v>
      </c>
      <c r="K3844" s="27" t="s">
        <v>1309</v>
      </c>
      <c r="L3844" s="27" t="s">
        <v>1309</v>
      </c>
      <c r="M3844" s="27"/>
      <c r="T3844" s="10"/>
    </row>
    <row r="3845" spans="6:20" x14ac:dyDescent="0.2">
      <c r="F3845" s="26" t="s">
        <v>5095</v>
      </c>
      <c r="G3845" s="27">
        <v>1.1059255457223501E-2</v>
      </c>
      <c r="H3845" s="27" t="s">
        <v>1309</v>
      </c>
      <c r="I3845" s="27" t="s">
        <v>1309</v>
      </c>
      <c r="J3845" s="27" t="s">
        <v>1309</v>
      </c>
      <c r="K3845" s="27" t="s">
        <v>1309</v>
      </c>
      <c r="L3845" s="27" t="s">
        <v>1309</v>
      </c>
      <c r="M3845" s="27"/>
      <c r="T3845" s="10"/>
    </row>
    <row r="3846" spans="6:20" x14ac:dyDescent="0.2">
      <c r="F3846" s="26" t="s">
        <v>5096</v>
      </c>
      <c r="G3846" s="27">
        <v>5.4821296645320297E-3</v>
      </c>
      <c r="H3846" s="27">
        <v>7.7918833518963596E-3</v>
      </c>
      <c r="I3846" s="27" t="s">
        <v>1309</v>
      </c>
      <c r="J3846" s="27" t="s">
        <v>1309</v>
      </c>
      <c r="K3846" s="27" t="s">
        <v>1309</v>
      </c>
      <c r="L3846" s="27" t="s">
        <v>1309</v>
      </c>
      <c r="M3846" s="27"/>
      <c r="T3846" s="10"/>
    </row>
    <row r="3847" spans="6:20" x14ac:dyDescent="0.2">
      <c r="F3847" s="26" t="s">
        <v>5097</v>
      </c>
      <c r="G3847" s="27">
        <v>2.2501500591140399E-3</v>
      </c>
      <c r="H3847" s="27" t="s">
        <v>1309</v>
      </c>
      <c r="I3847" s="27" t="s">
        <v>1309</v>
      </c>
      <c r="J3847" s="27" t="s">
        <v>1309</v>
      </c>
      <c r="K3847" s="27" t="s">
        <v>1309</v>
      </c>
      <c r="L3847" s="27" t="s">
        <v>1309</v>
      </c>
      <c r="M3847" s="27"/>
      <c r="T3847" s="10"/>
    </row>
    <row r="3848" spans="6:20" x14ac:dyDescent="0.2">
      <c r="F3848" s="26" t="s">
        <v>5098</v>
      </c>
      <c r="G3848" s="27">
        <v>6.53613099194754E-3</v>
      </c>
      <c r="H3848" s="27">
        <v>1.70253020794407E-2</v>
      </c>
      <c r="I3848" s="27">
        <v>6.5280590956705003E-3</v>
      </c>
      <c r="J3848" s="27">
        <v>2.45906778673642E-3</v>
      </c>
      <c r="K3848" s="27">
        <v>1.28633824634124E-2</v>
      </c>
      <c r="L3848" s="27">
        <v>1.6737975828560101E-2</v>
      </c>
      <c r="M3848" s="27"/>
      <c r="T3848" s="10"/>
    </row>
    <row r="3849" spans="6:20" x14ac:dyDescent="0.2">
      <c r="F3849" s="26" t="s">
        <v>5099</v>
      </c>
      <c r="G3849" s="27">
        <v>3.0730357271386899E-2</v>
      </c>
      <c r="H3849" s="27" t="s">
        <v>1309</v>
      </c>
      <c r="I3849" s="27" t="s">
        <v>1309</v>
      </c>
      <c r="J3849" s="27" t="s">
        <v>1309</v>
      </c>
      <c r="K3849" s="27" t="s">
        <v>1309</v>
      </c>
      <c r="L3849" s="27" t="s">
        <v>1309</v>
      </c>
      <c r="M3849" s="27"/>
      <c r="T3849" s="10"/>
    </row>
    <row r="3850" spans="6:20" x14ac:dyDescent="0.2">
      <c r="F3850" s="26" t="s">
        <v>5100</v>
      </c>
      <c r="G3850" s="27">
        <v>2.7183792507673599E-2</v>
      </c>
      <c r="H3850" s="27">
        <v>1.5081695169496701E-2</v>
      </c>
      <c r="I3850" s="27" t="s">
        <v>1309</v>
      </c>
      <c r="J3850" s="27" t="s">
        <v>1309</v>
      </c>
      <c r="K3850" s="27" t="s">
        <v>1309</v>
      </c>
      <c r="L3850" s="27" t="s">
        <v>1309</v>
      </c>
      <c r="M3850" s="27"/>
      <c r="T3850" s="10"/>
    </row>
    <row r="3851" spans="6:20" x14ac:dyDescent="0.2">
      <c r="F3851" s="26" t="s">
        <v>5101</v>
      </c>
      <c r="G3851" s="27">
        <v>3.9763307388297597E-3</v>
      </c>
      <c r="H3851" s="27">
        <v>8.9241060083559403E-3</v>
      </c>
      <c r="I3851" s="27">
        <v>1.0211124653175601E-2</v>
      </c>
      <c r="J3851" s="27" t="s">
        <v>1309</v>
      </c>
      <c r="K3851" s="27">
        <v>4.8487808728642501E-2</v>
      </c>
      <c r="L3851" s="27">
        <v>1.8567371069442E-2</v>
      </c>
      <c r="M3851" s="27"/>
      <c r="T3851" s="10"/>
    </row>
    <row r="3852" spans="6:20" x14ac:dyDescent="0.2">
      <c r="F3852" s="26" t="s">
        <v>5102</v>
      </c>
      <c r="G3852" s="27">
        <v>1.46919437014493E-2</v>
      </c>
      <c r="H3852" s="27" t="s">
        <v>1309</v>
      </c>
      <c r="I3852" s="27" t="s">
        <v>1309</v>
      </c>
      <c r="J3852" s="27" t="s">
        <v>1309</v>
      </c>
      <c r="K3852" s="27" t="s">
        <v>1309</v>
      </c>
      <c r="L3852" s="27" t="s">
        <v>1309</v>
      </c>
      <c r="M3852" s="27"/>
      <c r="T3852" s="10"/>
    </row>
    <row r="3853" spans="6:20" x14ac:dyDescent="0.2">
      <c r="F3853" s="26" t="s">
        <v>5103</v>
      </c>
      <c r="G3853" s="27">
        <v>1.2418843384919401E-2</v>
      </c>
      <c r="H3853" s="27" t="s">
        <v>1309</v>
      </c>
      <c r="I3853" s="27" t="s">
        <v>1309</v>
      </c>
      <c r="J3853" s="27" t="s">
        <v>1309</v>
      </c>
      <c r="K3853" s="27" t="s">
        <v>1309</v>
      </c>
      <c r="L3853" s="27" t="s">
        <v>1309</v>
      </c>
      <c r="M3853" s="27"/>
      <c r="T3853" s="10"/>
    </row>
    <row r="3854" spans="6:20" x14ac:dyDescent="0.2">
      <c r="F3854" s="26" t="s">
        <v>5104</v>
      </c>
      <c r="G3854" s="27">
        <v>6.0361203067030599E-2</v>
      </c>
      <c r="H3854" s="27" t="s">
        <v>1309</v>
      </c>
      <c r="I3854" s="27" t="s">
        <v>1309</v>
      </c>
      <c r="J3854" s="27" t="s">
        <v>1309</v>
      </c>
      <c r="K3854" s="27" t="s">
        <v>1309</v>
      </c>
      <c r="L3854" s="27" t="s">
        <v>1309</v>
      </c>
      <c r="M3854" s="27"/>
      <c r="T3854" s="10"/>
    </row>
    <row r="3855" spans="6:20" x14ac:dyDescent="0.2">
      <c r="F3855" s="26" t="s">
        <v>5105</v>
      </c>
      <c r="G3855" s="27">
        <v>3.0959323084857299E-2</v>
      </c>
      <c r="H3855" s="27" t="s">
        <v>1309</v>
      </c>
      <c r="I3855" s="27" t="s">
        <v>1309</v>
      </c>
      <c r="J3855" s="27" t="s">
        <v>1309</v>
      </c>
      <c r="K3855" s="27" t="s">
        <v>1309</v>
      </c>
      <c r="L3855" s="27" t="s">
        <v>1309</v>
      </c>
      <c r="M3855" s="27"/>
      <c r="T3855" s="10"/>
    </row>
    <row r="3856" spans="6:20" x14ac:dyDescent="0.2">
      <c r="F3856" s="26" t="s">
        <v>5106</v>
      </c>
      <c r="G3856" s="27">
        <v>6.2656124480409796E-3</v>
      </c>
      <c r="H3856" s="27" t="s">
        <v>1309</v>
      </c>
      <c r="I3856" s="27" t="s">
        <v>1309</v>
      </c>
      <c r="J3856" s="27" t="s">
        <v>1309</v>
      </c>
      <c r="K3856" s="27" t="s">
        <v>1309</v>
      </c>
      <c r="L3856" s="27" t="s">
        <v>1309</v>
      </c>
      <c r="M3856" s="27"/>
      <c r="T3856" s="10"/>
    </row>
    <row r="3857" spans="6:20" x14ac:dyDescent="0.2">
      <c r="F3857" s="26" t="s">
        <v>5107</v>
      </c>
      <c r="G3857" s="27">
        <v>5.6360539173079E-3</v>
      </c>
      <c r="H3857" s="27" t="s">
        <v>1309</v>
      </c>
      <c r="I3857" s="27" t="s">
        <v>1309</v>
      </c>
      <c r="J3857" s="27" t="s">
        <v>1309</v>
      </c>
      <c r="K3857" s="27" t="s">
        <v>1309</v>
      </c>
      <c r="L3857" s="27" t="s">
        <v>1309</v>
      </c>
      <c r="M3857" s="27"/>
      <c r="T3857" s="10"/>
    </row>
    <row r="3858" spans="6:20" x14ac:dyDescent="0.2">
      <c r="F3858" s="26" t="s">
        <v>5108</v>
      </c>
      <c r="G3858" s="27">
        <v>2.08211448154792E-3</v>
      </c>
      <c r="H3858" s="27" t="s">
        <v>1309</v>
      </c>
      <c r="I3858" s="27" t="s">
        <v>1309</v>
      </c>
      <c r="J3858" s="27" t="s">
        <v>1309</v>
      </c>
      <c r="K3858" s="27" t="s">
        <v>1309</v>
      </c>
      <c r="L3858" s="27" t="s">
        <v>1309</v>
      </c>
      <c r="M3858" s="27"/>
      <c r="T3858" s="10"/>
    </row>
    <row r="3859" spans="6:20" x14ac:dyDescent="0.2">
      <c r="F3859" s="26" t="s">
        <v>5109</v>
      </c>
      <c r="G3859" s="27">
        <v>1.2844420426021499E-3</v>
      </c>
      <c r="H3859" s="27" t="s">
        <v>1309</v>
      </c>
      <c r="I3859" s="27" t="s">
        <v>1309</v>
      </c>
      <c r="J3859" s="27" t="s">
        <v>1309</v>
      </c>
      <c r="K3859" s="27" t="s">
        <v>1309</v>
      </c>
      <c r="L3859" s="27" t="s">
        <v>1309</v>
      </c>
      <c r="M3859" s="27"/>
      <c r="T3859" s="10"/>
    </row>
    <row r="3860" spans="6:20" x14ac:dyDescent="0.2">
      <c r="F3860" s="26" t="s">
        <v>5110</v>
      </c>
      <c r="G3860" s="27">
        <v>3.9233971899777301E-2</v>
      </c>
      <c r="H3860" s="27" t="s">
        <v>1309</v>
      </c>
      <c r="I3860" s="27" t="s">
        <v>1309</v>
      </c>
      <c r="J3860" s="27" t="s">
        <v>1309</v>
      </c>
      <c r="K3860" s="27" t="s">
        <v>1309</v>
      </c>
      <c r="L3860" s="27" t="s">
        <v>1309</v>
      </c>
      <c r="M3860" s="27"/>
      <c r="T3860" s="10"/>
    </row>
    <row r="3861" spans="6:20" x14ac:dyDescent="0.2">
      <c r="F3861" s="26" t="s">
        <v>5111</v>
      </c>
      <c r="G3861" s="27">
        <v>1.22014536508141E-2</v>
      </c>
      <c r="H3861" s="27">
        <v>3.6694937287877802E-2</v>
      </c>
      <c r="I3861" s="27">
        <v>2.8525084882686201E-2</v>
      </c>
      <c r="J3861" s="27" t="s">
        <v>1309</v>
      </c>
      <c r="K3861" s="27" t="s">
        <v>1309</v>
      </c>
      <c r="L3861" s="27" t="s">
        <v>1309</v>
      </c>
      <c r="M3861" s="27"/>
      <c r="T3861" s="10"/>
    </row>
    <row r="3862" spans="6:20" x14ac:dyDescent="0.2">
      <c r="F3862" s="26" t="s">
        <v>5112</v>
      </c>
      <c r="G3862" s="27">
        <v>9.8174722604731299E-3</v>
      </c>
      <c r="H3862" s="27" t="s">
        <v>1309</v>
      </c>
      <c r="I3862" s="27" t="s">
        <v>1309</v>
      </c>
      <c r="J3862" s="27" t="s">
        <v>1309</v>
      </c>
      <c r="K3862" s="27" t="s">
        <v>1309</v>
      </c>
      <c r="L3862" s="27" t="s">
        <v>1309</v>
      </c>
      <c r="M3862" s="27"/>
      <c r="T3862" s="10"/>
    </row>
    <row r="3863" spans="6:20" x14ac:dyDescent="0.2">
      <c r="F3863" s="26" t="s">
        <v>5113</v>
      </c>
      <c r="G3863" s="27">
        <v>1.13172503976004E-2</v>
      </c>
      <c r="H3863" s="27" t="s">
        <v>1309</v>
      </c>
      <c r="I3863" s="27" t="s">
        <v>1309</v>
      </c>
      <c r="J3863" s="27" t="s">
        <v>1309</v>
      </c>
      <c r="K3863" s="27" t="s">
        <v>1309</v>
      </c>
      <c r="L3863" s="27" t="s">
        <v>1309</v>
      </c>
      <c r="M3863" s="27"/>
      <c r="T3863" s="10"/>
    </row>
    <row r="3864" spans="6:20" x14ac:dyDescent="0.2">
      <c r="F3864" s="26" t="s">
        <v>5114</v>
      </c>
      <c r="G3864" s="27">
        <v>4.4159554998558998E-3</v>
      </c>
      <c r="H3864" s="27" t="s">
        <v>1309</v>
      </c>
      <c r="I3864" s="27" t="s">
        <v>1309</v>
      </c>
      <c r="J3864" s="27" t="s">
        <v>1309</v>
      </c>
      <c r="K3864" s="27" t="s">
        <v>1309</v>
      </c>
      <c r="L3864" s="27" t="s">
        <v>1309</v>
      </c>
      <c r="M3864" s="27"/>
      <c r="T3864" s="10"/>
    </row>
    <row r="3865" spans="6:20" x14ac:dyDescent="0.2">
      <c r="F3865" s="26" t="s">
        <v>5115</v>
      </c>
      <c r="G3865" s="27">
        <v>8.2722740135667393E-3</v>
      </c>
      <c r="H3865" s="27">
        <v>1.51711839415222E-2</v>
      </c>
      <c r="I3865" s="27">
        <v>1.23342495749377E-2</v>
      </c>
      <c r="J3865" s="27" t="s">
        <v>1309</v>
      </c>
      <c r="K3865" s="27">
        <v>2.1462811310489199E-2</v>
      </c>
      <c r="L3865" s="27" t="s">
        <v>1309</v>
      </c>
      <c r="M3865" s="27"/>
      <c r="T3865" s="10"/>
    </row>
    <row r="3866" spans="6:20" x14ac:dyDescent="0.2">
      <c r="F3866" s="26" t="s">
        <v>5116</v>
      </c>
      <c r="G3866" s="27">
        <v>5.4071526691227903E-2</v>
      </c>
      <c r="H3866" s="27" t="s">
        <v>1309</v>
      </c>
      <c r="I3866" s="27" t="s">
        <v>1309</v>
      </c>
      <c r="J3866" s="27" t="s">
        <v>1309</v>
      </c>
      <c r="K3866" s="27" t="s">
        <v>1309</v>
      </c>
      <c r="L3866" s="27" t="s">
        <v>1309</v>
      </c>
      <c r="M3866" s="27"/>
      <c r="T3866" s="10"/>
    </row>
    <row r="3867" spans="6:20" x14ac:dyDescent="0.2">
      <c r="F3867" s="26" t="s">
        <v>5117</v>
      </c>
      <c r="G3867" s="27">
        <v>2.0480116613874602E-3</v>
      </c>
      <c r="H3867" s="27">
        <v>2.3612513175359398E-3</v>
      </c>
      <c r="I3867" s="27">
        <v>7.3017764741916897E-3</v>
      </c>
      <c r="J3867" s="27">
        <v>4.1802459893111104E-3</v>
      </c>
      <c r="K3867" s="27">
        <v>9.11833763608722E-3</v>
      </c>
      <c r="L3867" s="27">
        <v>4.5296921680179901E-4</v>
      </c>
      <c r="M3867" s="27"/>
      <c r="T3867" s="10"/>
    </row>
    <row r="3868" spans="6:20" x14ac:dyDescent="0.2">
      <c r="F3868" s="26" t="s">
        <v>5118</v>
      </c>
      <c r="G3868" s="27">
        <v>1.85722662009426E-2</v>
      </c>
      <c r="H3868" s="27">
        <v>4.7040667226238501E-2</v>
      </c>
      <c r="I3868" s="27" t="s">
        <v>1309</v>
      </c>
      <c r="J3868" s="27" t="s">
        <v>1309</v>
      </c>
      <c r="K3868" s="27" t="s">
        <v>1309</v>
      </c>
      <c r="L3868" s="27" t="s">
        <v>1309</v>
      </c>
      <c r="M3868" s="27"/>
      <c r="T3868" s="10"/>
    </row>
    <row r="3869" spans="6:20" x14ac:dyDescent="0.2">
      <c r="F3869" s="26" t="s">
        <v>5119</v>
      </c>
      <c r="G3869" s="27">
        <v>1.6145567583891102E-2</v>
      </c>
      <c r="H3869" s="27" t="s">
        <v>1309</v>
      </c>
      <c r="I3869" s="27" t="s">
        <v>1309</v>
      </c>
      <c r="J3869" s="27" t="s">
        <v>1309</v>
      </c>
      <c r="K3869" s="27" t="s">
        <v>1309</v>
      </c>
      <c r="L3869" s="27" t="s">
        <v>1309</v>
      </c>
      <c r="M3869" s="27"/>
      <c r="T3869" s="10"/>
    </row>
    <row r="3870" spans="6:20" x14ac:dyDescent="0.2">
      <c r="F3870" s="26" t="s">
        <v>5120</v>
      </c>
      <c r="G3870" s="27">
        <v>3.3830968576236799E-3</v>
      </c>
      <c r="H3870" s="27" t="s">
        <v>1309</v>
      </c>
      <c r="I3870" s="27" t="s">
        <v>1309</v>
      </c>
      <c r="J3870" s="27" t="s">
        <v>1309</v>
      </c>
      <c r="K3870" s="27" t="s">
        <v>1309</v>
      </c>
      <c r="L3870" s="27" t="s">
        <v>1309</v>
      </c>
      <c r="M3870" s="27"/>
      <c r="T3870" s="10"/>
    </row>
    <row r="3871" spans="6:20" x14ac:dyDescent="0.2">
      <c r="F3871" s="26" t="s">
        <v>5121</v>
      </c>
      <c r="G3871" s="27">
        <v>2.9860938213775701E-3</v>
      </c>
      <c r="H3871" s="27">
        <v>8.3402495895484405E-3</v>
      </c>
      <c r="I3871" s="27">
        <v>6.5518983952545804E-3</v>
      </c>
      <c r="J3871" s="27">
        <v>1.11434520350016E-2</v>
      </c>
      <c r="K3871" s="27">
        <v>2.5239129546044101E-2</v>
      </c>
      <c r="L3871" s="27" t="s">
        <v>1309</v>
      </c>
      <c r="M3871" s="27"/>
      <c r="T3871" s="10"/>
    </row>
    <row r="3872" spans="6:20" x14ac:dyDescent="0.2">
      <c r="F3872" s="26" t="s">
        <v>5122</v>
      </c>
      <c r="G3872" s="27">
        <v>5.2356728123890096E-3</v>
      </c>
      <c r="H3872" s="27" t="s">
        <v>1309</v>
      </c>
      <c r="I3872" s="27" t="s">
        <v>1309</v>
      </c>
      <c r="J3872" s="27" t="s">
        <v>1309</v>
      </c>
      <c r="K3872" s="27" t="s">
        <v>1309</v>
      </c>
      <c r="L3872" s="27" t="s">
        <v>1309</v>
      </c>
      <c r="M3872" s="27"/>
      <c r="T3872" s="10"/>
    </row>
    <row r="3873" spans="6:20" x14ac:dyDescent="0.2">
      <c r="F3873" s="26" t="s">
        <v>5123</v>
      </c>
      <c r="G3873" s="27">
        <v>1.25018798871528E-2</v>
      </c>
      <c r="H3873" s="27">
        <v>7.25843885928876E-2</v>
      </c>
      <c r="I3873" s="27" t="s">
        <v>1309</v>
      </c>
      <c r="J3873" s="27" t="s">
        <v>1309</v>
      </c>
      <c r="K3873" s="27">
        <v>5.6780974303685602E-2</v>
      </c>
      <c r="L3873" s="27" t="s">
        <v>1309</v>
      </c>
      <c r="M3873" s="27"/>
      <c r="T3873" s="10"/>
    </row>
    <row r="3874" spans="6:20" x14ac:dyDescent="0.2">
      <c r="F3874" s="26" t="s">
        <v>5124</v>
      </c>
      <c r="G3874" s="27">
        <v>1.1985886754593099E-2</v>
      </c>
      <c r="H3874" s="27" t="s">
        <v>1309</v>
      </c>
      <c r="I3874" s="27" t="s">
        <v>1309</v>
      </c>
      <c r="J3874" s="27" t="s">
        <v>1309</v>
      </c>
      <c r="K3874" s="27" t="s">
        <v>1309</v>
      </c>
      <c r="L3874" s="27" t="s">
        <v>1309</v>
      </c>
      <c r="M3874" s="27"/>
      <c r="T3874" s="10"/>
    </row>
    <row r="3875" spans="6:20" x14ac:dyDescent="0.2">
      <c r="F3875" s="26" t="s">
        <v>5125</v>
      </c>
      <c r="G3875" s="27">
        <v>4.7997089843817902E-3</v>
      </c>
      <c r="H3875" s="27">
        <v>9.2055146374017804E-3</v>
      </c>
      <c r="I3875" s="27">
        <v>3.6087873592200799E-3</v>
      </c>
      <c r="J3875" s="27">
        <v>1.60677477387727E-2</v>
      </c>
      <c r="K3875" s="27">
        <v>9.7421468420797394E-3</v>
      </c>
      <c r="L3875" s="27">
        <v>1.5625940297408301E-2</v>
      </c>
      <c r="M3875" s="27"/>
      <c r="T3875" s="10"/>
    </row>
    <row r="3876" spans="6:20" x14ac:dyDescent="0.2">
      <c r="F3876" s="26" t="s">
        <v>5126</v>
      </c>
      <c r="G3876" s="27">
        <v>1.08142761174804E-2</v>
      </c>
      <c r="H3876" s="27" t="s">
        <v>1309</v>
      </c>
      <c r="I3876" s="27" t="s">
        <v>1309</v>
      </c>
      <c r="J3876" s="27" t="s">
        <v>1309</v>
      </c>
      <c r="K3876" s="27" t="s">
        <v>1309</v>
      </c>
      <c r="L3876" s="27" t="s">
        <v>1309</v>
      </c>
      <c r="M3876" s="27"/>
      <c r="T3876" s="10"/>
    </row>
    <row r="3877" spans="6:20" x14ac:dyDescent="0.2">
      <c r="F3877" s="26" t="s">
        <v>5127</v>
      </c>
      <c r="G3877" s="27">
        <v>4.6250185545859603E-3</v>
      </c>
      <c r="H3877" s="27">
        <v>2.8063415642837E-2</v>
      </c>
      <c r="I3877" s="27">
        <v>4.6412412258819799E-2</v>
      </c>
      <c r="J3877" s="27" t="s">
        <v>1309</v>
      </c>
      <c r="K3877" s="27" t="s">
        <v>1309</v>
      </c>
      <c r="L3877" s="27" t="s">
        <v>1309</v>
      </c>
      <c r="M3877" s="27"/>
      <c r="T3877" s="10"/>
    </row>
    <row r="3878" spans="6:20" x14ac:dyDescent="0.2">
      <c r="F3878" s="26" t="s">
        <v>5128</v>
      </c>
      <c r="G3878" s="27">
        <v>3.6788105952779101E-3</v>
      </c>
      <c r="H3878" s="27">
        <v>2.6282747556671E-2</v>
      </c>
      <c r="I3878" s="27">
        <v>9.1755468213304894E-3</v>
      </c>
      <c r="J3878" s="27">
        <v>7.4447219362431304E-3</v>
      </c>
      <c r="K3878" s="27">
        <v>9.0609141860961105E-3</v>
      </c>
      <c r="L3878" s="27">
        <v>3.1423912669518501E-2</v>
      </c>
      <c r="M3878" s="27"/>
      <c r="T3878" s="10"/>
    </row>
    <row r="3879" spans="6:20" x14ac:dyDescent="0.2">
      <c r="F3879" s="26" t="s">
        <v>5129</v>
      </c>
      <c r="G3879" s="27">
        <v>4.03612282527629E-2</v>
      </c>
      <c r="H3879" s="27" t="s">
        <v>1309</v>
      </c>
      <c r="I3879" s="27" t="s">
        <v>1309</v>
      </c>
      <c r="J3879" s="27">
        <v>1.4618642783294901E-2</v>
      </c>
      <c r="K3879" s="27" t="s">
        <v>1309</v>
      </c>
      <c r="L3879" s="27">
        <v>4.2439785435241198E-2</v>
      </c>
      <c r="M3879" s="27"/>
      <c r="T3879" s="10"/>
    </row>
    <row r="3880" spans="6:20" x14ac:dyDescent="0.2">
      <c r="F3880" s="26" t="s">
        <v>5130</v>
      </c>
      <c r="G3880" s="27">
        <v>2.7791618034067002E-3</v>
      </c>
      <c r="H3880" s="27">
        <v>2.8231790630776701E-2</v>
      </c>
      <c r="I3880" s="27" t="s">
        <v>1309</v>
      </c>
      <c r="J3880" s="27" t="s">
        <v>1309</v>
      </c>
      <c r="K3880" s="27" t="s">
        <v>1309</v>
      </c>
      <c r="L3880" s="27" t="s">
        <v>1309</v>
      </c>
      <c r="M3880" s="27"/>
      <c r="T3880" s="10"/>
    </row>
    <row r="3881" spans="6:20" x14ac:dyDescent="0.2">
      <c r="F3881" s="26" t="s">
        <v>5131</v>
      </c>
      <c r="G3881" s="27">
        <v>1.0911953672519299E-2</v>
      </c>
      <c r="H3881" s="27" t="s">
        <v>1309</v>
      </c>
      <c r="I3881" s="27" t="s">
        <v>1309</v>
      </c>
      <c r="J3881" s="27" t="s">
        <v>1309</v>
      </c>
      <c r="K3881" s="27" t="s">
        <v>1309</v>
      </c>
      <c r="L3881" s="27" t="s">
        <v>1309</v>
      </c>
      <c r="M3881" s="27"/>
      <c r="T3881" s="10"/>
    </row>
    <row r="3882" spans="6:20" x14ac:dyDescent="0.2">
      <c r="F3882" s="26" t="s">
        <v>5132</v>
      </c>
      <c r="G3882" s="27">
        <v>1.37441734681614E-2</v>
      </c>
      <c r="H3882" s="27" t="s">
        <v>1309</v>
      </c>
      <c r="I3882" s="27">
        <v>1.37670044031638E-2</v>
      </c>
      <c r="J3882" s="27" t="s">
        <v>1309</v>
      </c>
      <c r="K3882" s="27">
        <v>1.24765078704825E-2</v>
      </c>
      <c r="L3882" s="27" t="s">
        <v>1309</v>
      </c>
      <c r="M3882" s="27"/>
      <c r="T3882" s="10"/>
    </row>
    <row r="3883" spans="6:20" x14ac:dyDescent="0.2">
      <c r="F3883" s="26" t="s">
        <v>5133</v>
      </c>
      <c r="G3883" s="27">
        <v>3.5377876382538601E-3</v>
      </c>
      <c r="H3883" s="27">
        <v>4.2439044921603903E-3</v>
      </c>
      <c r="I3883" s="27">
        <v>5.7464117295023803E-3</v>
      </c>
      <c r="J3883" s="27">
        <v>2.7012133267363802E-3</v>
      </c>
      <c r="K3883" s="27">
        <v>1.1889794543398099E-2</v>
      </c>
      <c r="L3883" s="27">
        <v>2.08969751920772E-3</v>
      </c>
      <c r="M3883" s="27"/>
      <c r="T3883" s="10"/>
    </row>
    <row r="3884" spans="6:20" x14ac:dyDescent="0.2">
      <c r="F3884" s="26" t="s">
        <v>5134</v>
      </c>
      <c r="G3884" s="27">
        <v>2.0926006114040101E-2</v>
      </c>
      <c r="H3884" s="27" t="s">
        <v>1309</v>
      </c>
      <c r="I3884" s="27" t="s">
        <v>1309</v>
      </c>
      <c r="J3884" s="27" t="s">
        <v>1309</v>
      </c>
      <c r="K3884" s="27">
        <v>1.3202542810339699E-2</v>
      </c>
      <c r="L3884" s="27" t="s">
        <v>1309</v>
      </c>
      <c r="M3884" s="27"/>
      <c r="T3884" s="10"/>
    </row>
    <row r="3885" spans="6:20" x14ac:dyDescent="0.2">
      <c r="F3885" s="26" t="s">
        <v>5135</v>
      </c>
      <c r="G3885" s="27">
        <v>1.6168584315381599E-3</v>
      </c>
      <c r="H3885" s="27">
        <v>1.13882365092174E-2</v>
      </c>
      <c r="I3885" s="27">
        <v>1.25451852095091E-2</v>
      </c>
      <c r="J3885" s="27" t="s">
        <v>1309</v>
      </c>
      <c r="K3885" s="27">
        <v>1.6728907278586301E-2</v>
      </c>
      <c r="L3885" s="27" t="s">
        <v>1309</v>
      </c>
      <c r="M3885" s="27"/>
      <c r="T3885" s="10"/>
    </row>
    <row r="3886" spans="6:20" x14ac:dyDescent="0.2">
      <c r="F3886" s="26" t="s">
        <v>5136</v>
      </c>
      <c r="G3886" s="27">
        <v>1.59811570424396E-2</v>
      </c>
      <c r="H3886" s="27">
        <v>5.3368513908019499E-3</v>
      </c>
      <c r="I3886" s="27">
        <v>9.0884314974321603E-2</v>
      </c>
      <c r="J3886" s="27" t="s">
        <v>1309</v>
      </c>
      <c r="K3886" s="27">
        <v>7.6391362697951798E-2</v>
      </c>
      <c r="L3886" s="27" t="s">
        <v>1309</v>
      </c>
      <c r="M3886" s="27"/>
      <c r="T3886" s="10"/>
    </row>
    <row r="3887" spans="6:20" x14ac:dyDescent="0.2">
      <c r="F3887" s="26" t="s">
        <v>5137</v>
      </c>
      <c r="G3887" s="27">
        <v>1.41248396467894E-2</v>
      </c>
      <c r="H3887" s="27" t="s">
        <v>1309</v>
      </c>
      <c r="I3887" s="27" t="s">
        <v>1309</v>
      </c>
      <c r="J3887" s="27" t="s">
        <v>1309</v>
      </c>
      <c r="K3887" s="27" t="s">
        <v>1309</v>
      </c>
      <c r="L3887" s="27" t="s">
        <v>1309</v>
      </c>
      <c r="M3887" s="27"/>
      <c r="T3887" s="10"/>
    </row>
    <row r="3888" spans="6:20" x14ac:dyDescent="0.2">
      <c r="F3888" s="26" t="s">
        <v>5138</v>
      </c>
      <c r="G3888" s="27">
        <v>5.4392352289541201E-3</v>
      </c>
      <c r="H3888" s="27" t="s">
        <v>1309</v>
      </c>
      <c r="I3888" s="27" t="s">
        <v>1309</v>
      </c>
      <c r="J3888" s="27" t="s">
        <v>1309</v>
      </c>
      <c r="K3888" s="27" t="s">
        <v>1309</v>
      </c>
      <c r="L3888" s="27" t="s">
        <v>1309</v>
      </c>
      <c r="M3888" s="27"/>
      <c r="T3888" s="10"/>
    </row>
    <row r="3889" spans="6:20" x14ac:dyDescent="0.2">
      <c r="F3889" s="26" t="s">
        <v>5139</v>
      </c>
      <c r="G3889" s="27">
        <v>1.58517610916163E-2</v>
      </c>
      <c r="H3889" s="27" t="s">
        <v>1309</v>
      </c>
      <c r="I3889" s="27" t="s">
        <v>1309</v>
      </c>
      <c r="J3889" s="27" t="s">
        <v>1309</v>
      </c>
      <c r="K3889" s="27" t="s">
        <v>1309</v>
      </c>
      <c r="L3889" s="27" t="s">
        <v>1309</v>
      </c>
      <c r="M3889" s="27"/>
      <c r="T3889" s="10"/>
    </row>
    <row r="3890" spans="6:20" x14ac:dyDescent="0.2">
      <c r="F3890" s="26" t="s">
        <v>5140</v>
      </c>
      <c r="G3890" s="27">
        <v>9.4360338590438204E-3</v>
      </c>
      <c r="H3890" s="27" t="s">
        <v>1309</v>
      </c>
      <c r="I3890" s="27">
        <v>1.24560340352123E-3</v>
      </c>
      <c r="J3890" s="27" t="s">
        <v>1309</v>
      </c>
      <c r="K3890" s="27">
        <v>3.34326814948556E-2</v>
      </c>
      <c r="L3890" s="27" t="s">
        <v>1309</v>
      </c>
      <c r="M3890" s="27"/>
      <c r="T3890" s="10"/>
    </row>
    <row r="3891" spans="6:20" x14ac:dyDescent="0.2">
      <c r="F3891" s="26" t="s">
        <v>5141</v>
      </c>
      <c r="G3891" s="27">
        <v>1.21450871025431E-3</v>
      </c>
      <c r="H3891" s="27" t="s">
        <v>1309</v>
      </c>
      <c r="I3891" s="27" t="s">
        <v>1309</v>
      </c>
      <c r="J3891" s="27" t="s">
        <v>1309</v>
      </c>
      <c r="K3891" s="27" t="s">
        <v>1309</v>
      </c>
      <c r="L3891" s="27" t="s">
        <v>1309</v>
      </c>
      <c r="M3891" s="27"/>
      <c r="T3891" s="10"/>
    </row>
    <row r="3892" spans="6:20" x14ac:dyDescent="0.2">
      <c r="F3892" s="26" t="s">
        <v>5142</v>
      </c>
      <c r="G3892" s="27">
        <v>1.09582352857505E-2</v>
      </c>
      <c r="H3892" s="27" t="s">
        <v>1309</v>
      </c>
      <c r="I3892" s="27" t="s">
        <v>1309</v>
      </c>
      <c r="J3892" s="27" t="s">
        <v>1309</v>
      </c>
      <c r="K3892" s="27" t="s">
        <v>1309</v>
      </c>
      <c r="L3892" s="27" t="s">
        <v>1309</v>
      </c>
      <c r="M3892" s="27"/>
      <c r="T3892" s="10"/>
    </row>
    <row r="3893" spans="6:20" x14ac:dyDescent="0.2">
      <c r="F3893" s="26" t="s">
        <v>5143</v>
      </c>
      <c r="G3893" s="27">
        <v>1.65825430614784E-3</v>
      </c>
      <c r="H3893" s="27" t="s">
        <v>1309</v>
      </c>
      <c r="I3893" s="27" t="s">
        <v>1309</v>
      </c>
      <c r="J3893" s="27" t="s">
        <v>1309</v>
      </c>
      <c r="K3893" s="27" t="s">
        <v>1309</v>
      </c>
      <c r="L3893" s="27" t="s">
        <v>1309</v>
      </c>
      <c r="M3893" s="27"/>
      <c r="T3893" s="10"/>
    </row>
    <row r="3894" spans="6:20" x14ac:dyDescent="0.2">
      <c r="F3894" s="26" t="s">
        <v>5144</v>
      </c>
      <c r="G3894" s="27">
        <v>3.6929878895926999E-2</v>
      </c>
      <c r="H3894" s="27">
        <v>2.6999256390578999E-2</v>
      </c>
      <c r="I3894" s="27">
        <v>6.5320234907273299E-3</v>
      </c>
      <c r="J3894" s="27" t="s">
        <v>1309</v>
      </c>
      <c r="K3894" s="27">
        <v>3.9252890116446303E-2</v>
      </c>
      <c r="L3894" s="27" t="s">
        <v>1309</v>
      </c>
      <c r="M3894" s="27"/>
      <c r="T3894" s="10"/>
    </row>
    <row r="3895" spans="6:20" x14ac:dyDescent="0.2">
      <c r="F3895" s="26" t="s">
        <v>5145</v>
      </c>
      <c r="G3895" s="27">
        <v>2.3548331245619599E-3</v>
      </c>
      <c r="H3895" s="27" t="s">
        <v>1309</v>
      </c>
      <c r="I3895" s="27" t="s">
        <v>1309</v>
      </c>
      <c r="J3895" s="27" t="s">
        <v>1309</v>
      </c>
      <c r="K3895" s="27" t="s">
        <v>1309</v>
      </c>
      <c r="L3895" s="27" t="s">
        <v>1309</v>
      </c>
      <c r="M3895" s="27"/>
      <c r="T3895" s="10"/>
    </row>
    <row r="3896" spans="6:20" x14ac:dyDescent="0.2">
      <c r="F3896" s="26" t="s">
        <v>5146</v>
      </c>
      <c r="G3896" s="27">
        <v>4.0664772019562097E-2</v>
      </c>
      <c r="H3896" s="27" t="s">
        <v>1309</v>
      </c>
      <c r="I3896" s="27" t="s">
        <v>1309</v>
      </c>
      <c r="J3896" s="27" t="s">
        <v>1309</v>
      </c>
      <c r="K3896" s="27" t="s">
        <v>1309</v>
      </c>
      <c r="L3896" s="27" t="s">
        <v>1309</v>
      </c>
      <c r="M3896" s="27"/>
      <c r="T3896" s="10"/>
    </row>
    <row r="3897" spans="6:20" x14ac:dyDescent="0.2">
      <c r="F3897" s="26" t="s">
        <v>5147</v>
      </c>
      <c r="G3897" s="27">
        <v>1.0559683081089099E-2</v>
      </c>
      <c r="H3897" s="27" t="s">
        <v>1309</v>
      </c>
      <c r="I3897" s="27" t="s">
        <v>1309</v>
      </c>
      <c r="J3897" s="27" t="s">
        <v>1309</v>
      </c>
      <c r="K3897" s="27" t="s">
        <v>1309</v>
      </c>
      <c r="L3897" s="27" t="s">
        <v>1309</v>
      </c>
      <c r="M3897" s="27"/>
      <c r="T3897" s="10"/>
    </row>
    <row r="3898" spans="6:20" x14ac:dyDescent="0.2">
      <c r="F3898" s="26" t="s">
        <v>5148</v>
      </c>
      <c r="G3898" s="27">
        <v>5.4922677995956496E-3</v>
      </c>
      <c r="H3898" s="27" t="s">
        <v>1309</v>
      </c>
      <c r="I3898" s="27" t="s">
        <v>1309</v>
      </c>
      <c r="J3898" s="27" t="s">
        <v>1309</v>
      </c>
      <c r="K3898" s="27" t="s">
        <v>1309</v>
      </c>
      <c r="L3898" s="27" t="s">
        <v>1309</v>
      </c>
      <c r="M3898" s="27"/>
      <c r="T3898" s="10"/>
    </row>
    <row r="3899" spans="6:20" x14ac:dyDescent="0.2">
      <c r="F3899" s="26" t="s">
        <v>5149</v>
      </c>
      <c r="G3899" s="27">
        <v>1.2828936018167299E-3</v>
      </c>
      <c r="H3899" s="27" t="s">
        <v>1309</v>
      </c>
      <c r="I3899" s="27" t="s">
        <v>1309</v>
      </c>
      <c r="J3899" s="27" t="s">
        <v>1309</v>
      </c>
      <c r="K3899" s="27" t="s">
        <v>1309</v>
      </c>
      <c r="L3899" s="27" t="s">
        <v>1309</v>
      </c>
      <c r="M3899" s="27"/>
      <c r="T3899" s="10"/>
    </row>
    <row r="3900" spans="6:20" x14ac:dyDescent="0.2">
      <c r="F3900" s="26" t="s">
        <v>5150</v>
      </c>
      <c r="G3900" s="27">
        <v>5.8189154056272601E-3</v>
      </c>
      <c r="H3900" s="27" t="s">
        <v>1309</v>
      </c>
      <c r="I3900" s="27" t="s">
        <v>1309</v>
      </c>
      <c r="J3900" s="27" t="s">
        <v>1309</v>
      </c>
      <c r="K3900" s="27" t="s">
        <v>1309</v>
      </c>
      <c r="L3900" s="27" t="s">
        <v>1309</v>
      </c>
      <c r="M3900" s="27"/>
      <c r="T3900" s="10"/>
    </row>
    <row r="3901" spans="6:20" x14ac:dyDescent="0.2">
      <c r="F3901" s="26" t="s">
        <v>5151</v>
      </c>
      <c r="G3901" s="27">
        <v>1.7073935797539599E-2</v>
      </c>
      <c r="H3901" s="27" t="s">
        <v>1309</v>
      </c>
      <c r="I3901" s="27" t="s">
        <v>1309</v>
      </c>
      <c r="J3901" s="27" t="s">
        <v>1309</v>
      </c>
      <c r="K3901" s="27" t="s">
        <v>1309</v>
      </c>
      <c r="L3901" s="27" t="s">
        <v>1309</v>
      </c>
      <c r="M3901" s="27"/>
      <c r="T3901" s="10"/>
    </row>
    <row r="3902" spans="6:20" x14ac:dyDescent="0.2">
      <c r="F3902" s="26" t="s">
        <v>5152</v>
      </c>
      <c r="G3902" s="27">
        <v>1.83752955090376E-3</v>
      </c>
      <c r="H3902" s="27" t="s">
        <v>1309</v>
      </c>
      <c r="I3902" s="27" t="s">
        <v>1309</v>
      </c>
      <c r="J3902" s="27" t="s">
        <v>1309</v>
      </c>
      <c r="K3902" s="27">
        <v>1.72922625127628E-2</v>
      </c>
      <c r="L3902" s="27" t="s">
        <v>1309</v>
      </c>
      <c r="M3902" s="27"/>
      <c r="T3902" s="10"/>
    </row>
    <row r="3903" spans="6:20" x14ac:dyDescent="0.2">
      <c r="F3903" s="26" t="s">
        <v>5153</v>
      </c>
      <c r="G3903" s="27">
        <v>1.20676592797962E-2</v>
      </c>
      <c r="H3903" s="27" t="s">
        <v>1309</v>
      </c>
      <c r="I3903" s="27" t="s">
        <v>1309</v>
      </c>
      <c r="J3903" s="27" t="s">
        <v>1309</v>
      </c>
      <c r="K3903" s="27" t="s">
        <v>1309</v>
      </c>
      <c r="L3903" s="27" t="s">
        <v>1309</v>
      </c>
      <c r="M3903" s="27"/>
      <c r="T3903" s="10"/>
    </row>
    <row r="3904" spans="6:20" x14ac:dyDescent="0.2">
      <c r="F3904" s="26" t="s">
        <v>5154</v>
      </c>
      <c r="G3904" s="27">
        <v>1.42811742370692E-3</v>
      </c>
      <c r="H3904" s="27">
        <v>2.2292933548900998E-2</v>
      </c>
      <c r="I3904" s="27" t="s">
        <v>1309</v>
      </c>
      <c r="J3904" s="27" t="s">
        <v>1309</v>
      </c>
      <c r="K3904" s="27" t="s">
        <v>1309</v>
      </c>
      <c r="L3904" s="27" t="s">
        <v>1309</v>
      </c>
      <c r="M3904" s="27"/>
      <c r="T3904" s="10"/>
    </row>
    <row r="3905" spans="6:20" x14ac:dyDescent="0.2">
      <c r="F3905" s="26" t="s">
        <v>5155</v>
      </c>
      <c r="G3905" s="27">
        <v>2.2977919603832699E-2</v>
      </c>
      <c r="H3905" s="27" t="s">
        <v>1309</v>
      </c>
      <c r="I3905" s="27" t="s">
        <v>1309</v>
      </c>
      <c r="J3905" s="27" t="s">
        <v>1309</v>
      </c>
      <c r="K3905" s="27" t="s">
        <v>1309</v>
      </c>
      <c r="L3905" s="27" t="s">
        <v>1309</v>
      </c>
      <c r="M3905" s="27"/>
      <c r="T3905" s="10"/>
    </row>
    <row r="3906" spans="6:20" x14ac:dyDescent="0.2">
      <c r="F3906" s="26" t="s">
        <v>5156</v>
      </c>
      <c r="G3906" s="27">
        <v>6.6737630627265202E-3</v>
      </c>
      <c r="H3906" s="27" t="s">
        <v>1309</v>
      </c>
      <c r="I3906" s="27" t="s">
        <v>1309</v>
      </c>
      <c r="J3906" s="27" t="s">
        <v>1309</v>
      </c>
      <c r="K3906" s="27" t="s">
        <v>1309</v>
      </c>
      <c r="L3906" s="27" t="s">
        <v>1309</v>
      </c>
      <c r="M3906" s="27"/>
      <c r="T3906" s="10"/>
    </row>
    <row r="3907" spans="6:20" x14ac:dyDescent="0.2">
      <c r="F3907" s="26" t="s">
        <v>5157</v>
      </c>
      <c r="G3907" s="27">
        <v>2.0434955741145499E-3</v>
      </c>
      <c r="H3907" s="27">
        <v>4.4612293770001803E-2</v>
      </c>
      <c r="I3907" s="27" t="s">
        <v>1309</v>
      </c>
      <c r="J3907" s="27" t="s">
        <v>1309</v>
      </c>
      <c r="K3907" s="27" t="s">
        <v>1309</v>
      </c>
      <c r="L3907" s="27" t="s">
        <v>1309</v>
      </c>
      <c r="M3907" s="27"/>
      <c r="T3907" s="10"/>
    </row>
    <row r="3908" spans="6:20" x14ac:dyDescent="0.2">
      <c r="F3908" s="26" t="s">
        <v>5158</v>
      </c>
      <c r="G3908" s="27">
        <v>1.48468303931262E-2</v>
      </c>
      <c r="H3908" s="27" t="s">
        <v>1309</v>
      </c>
      <c r="I3908" s="27" t="s">
        <v>1309</v>
      </c>
      <c r="J3908" s="27" t="s">
        <v>1309</v>
      </c>
      <c r="K3908" s="27" t="s">
        <v>1309</v>
      </c>
      <c r="L3908" s="27" t="s">
        <v>1309</v>
      </c>
      <c r="M3908" s="27"/>
      <c r="T3908" s="10"/>
    </row>
    <row r="3909" spans="6:20" x14ac:dyDescent="0.2">
      <c r="F3909" s="26" t="s">
        <v>5159</v>
      </c>
      <c r="G3909" s="27">
        <v>3.9762988500120803E-3</v>
      </c>
      <c r="H3909" s="27">
        <v>8.2890160387586297E-3</v>
      </c>
      <c r="I3909" s="27">
        <v>8.9016645186385506E-3</v>
      </c>
      <c r="J3909" s="27">
        <v>1.03170316502158E-2</v>
      </c>
      <c r="K3909" s="27">
        <v>9.0332543246024397E-3</v>
      </c>
      <c r="L3909" s="27">
        <v>3.5432679109819302E-3</v>
      </c>
      <c r="M3909" s="27"/>
      <c r="T3909" s="10"/>
    </row>
    <row r="3910" spans="6:20" x14ac:dyDescent="0.2">
      <c r="F3910" s="26" t="s">
        <v>5160</v>
      </c>
      <c r="G3910" s="27">
        <v>1.85841725425335E-2</v>
      </c>
      <c r="H3910" s="27">
        <v>4.31531845123283E-3</v>
      </c>
      <c r="I3910" s="27">
        <v>5.5525986266469797E-3</v>
      </c>
      <c r="J3910" s="27">
        <v>2.6460997871801398E-2</v>
      </c>
      <c r="K3910" s="27">
        <v>5.0982413944533501E-3</v>
      </c>
      <c r="L3910" s="27">
        <v>3.5100195827280897E-2</v>
      </c>
      <c r="M3910" s="27"/>
      <c r="T3910" s="10"/>
    </row>
    <row r="3911" spans="6:20" x14ac:dyDescent="0.2">
      <c r="F3911" s="26" t="s">
        <v>5161</v>
      </c>
      <c r="G3911" s="27">
        <v>5.1622517733103104E-3</v>
      </c>
      <c r="H3911" s="27" t="s">
        <v>1309</v>
      </c>
      <c r="I3911" s="27" t="s">
        <v>1309</v>
      </c>
      <c r="J3911" s="27" t="s">
        <v>1309</v>
      </c>
      <c r="K3911" s="27" t="s">
        <v>1309</v>
      </c>
      <c r="L3911" s="27" t="s">
        <v>1309</v>
      </c>
      <c r="M3911" s="27"/>
      <c r="T3911" s="10"/>
    </row>
    <row r="3912" spans="6:20" x14ac:dyDescent="0.2">
      <c r="F3912" s="26" t="s">
        <v>5162</v>
      </c>
      <c r="G3912" s="27">
        <v>1.1761904789875001E-2</v>
      </c>
      <c r="H3912" s="27" t="s">
        <v>1309</v>
      </c>
      <c r="I3912" s="27" t="s">
        <v>1309</v>
      </c>
      <c r="J3912" s="27" t="s">
        <v>1309</v>
      </c>
      <c r="K3912" s="27" t="s">
        <v>1309</v>
      </c>
      <c r="L3912" s="27" t="s">
        <v>1309</v>
      </c>
      <c r="M3912" s="27"/>
      <c r="T3912" s="10"/>
    </row>
    <row r="3913" spans="6:20" x14ac:dyDescent="0.2">
      <c r="F3913" s="26" t="s">
        <v>5163</v>
      </c>
      <c r="G3913" s="27">
        <v>1.2384535823453899E-2</v>
      </c>
      <c r="H3913" s="27">
        <v>1.9044884347487401E-2</v>
      </c>
      <c r="I3913" s="27">
        <v>4.4772294296207701E-2</v>
      </c>
      <c r="J3913" s="27" t="s">
        <v>1309</v>
      </c>
      <c r="K3913" s="27">
        <v>1.26121299729503E-2</v>
      </c>
      <c r="L3913" s="27" t="s">
        <v>1309</v>
      </c>
      <c r="M3913" s="27"/>
      <c r="T3913" s="10"/>
    </row>
    <row r="3914" spans="6:20" x14ac:dyDescent="0.2">
      <c r="F3914" s="26" t="s">
        <v>5164</v>
      </c>
      <c r="G3914" s="27">
        <v>1.63433210466278E-3</v>
      </c>
      <c r="H3914" s="27" t="s">
        <v>1309</v>
      </c>
      <c r="I3914" s="27" t="s">
        <v>1309</v>
      </c>
      <c r="J3914" s="27" t="s">
        <v>1309</v>
      </c>
      <c r="K3914" s="27" t="s">
        <v>1309</v>
      </c>
      <c r="L3914" s="27" t="s">
        <v>1309</v>
      </c>
      <c r="M3914" s="27"/>
      <c r="T3914" s="10"/>
    </row>
    <row r="3915" spans="6:20" x14ac:dyDescent="0.2">
      <c r="F3915" s="26" t="s">
        <v>5165</v>
      </c>
      <c r="G3915" s="27">
        <v>6.95973816639748E-3</v>
      </c>
      <c r="H3915" s="27" t="s">
        <v>1309</v>
      </c>
      <c r="I3915" s="27" t="s">
        <v>1309</v>
      </c>
      <c r="J3915" s="27" t="s">
        <v>1309</v>
      </c>
      <c r="K3915" s="27" t="s">
        <v>1309</v>
      </c>
      <c r="L3915" s="27" t="s">
        <v>1309</v>
      </c>
      <c r="M3915" s="27"/>
      <c r="T3915" s="10"/>
    </row>
    <row r="3916" spans="6:20" x14ac:dyDescent="0.2">
      <c r="F3916" s="26" t="s">
        <v>5166</v>
      </c>
      <c r="G3916" s="27">
        <v>2.1887829791356699E-3</v>
      </c>
      <c r="H3916" s="27">
        <v>8.1529468530021493E-3</v>
      </c>
      <c r="I3916" s="27">
        <v>3.0909929225649401E-2</v>
      </c>
      <c r="J3916" s="27" t="s">
        <v>1309</v>
      </c>
      <c r="K3916" s="27">
        <v>4.2440625284873697E-2</v>
      </c>
      <c r="L3916" s="27" t="s">
        <v>1309</v>
      </c>
      <c r="M3916" s="27"/>
      <c r="T3916" s="10"/>
    </row>
    <row r="3917" spans="6:20" x14ac:dyDescent="0.2">
      <c r="F3917" s="26" t="s">
        <v>5167</v>
      </c>
      <c r="G3917" s="27">
        <v>2.5903789007874E-2</v>
      </c>
      <c r="H3917" s="27" t="s">
        <v>1309</v>
      </c>
      <c r="I3917" s="27">
        <v>1.66882404415571E-2</v>
      </c>
      <c r="J3917" s="27" t="s">
        <v>1309</v>
      </c>
      <c r="K3917" s="27" t="s">
        <v>1309</v>
      </c>
      <c r="L3917" s="27" t="s">
        <v>1309</v>
      </c>
      <c r="M3917" s="27"/>
      <c r="T3917" s="10"/>
    </row>
    <row r="3918" spans="6:20" x14ac:dyDescent="0.2">
      <c r="F3918" s="26" t="s">
        <v>5168</v>
      </c>
      <c r="G3918" s="27">
        <v>2.3309283102683501E-2</v>
      </c>
      <c r="H3918" s="27" t="s">
        <v>1309</v>
      </c>
      <c r="I3918" s="27">
        <v>2.1567071216560599E-2</v>
      </c>
      <c r="J3918" s="27" t="s">
        <v>1309</v>
      </c>
      <c r="K3918" s="27" t="s">
        <v>1309</v>
      </c>
      <c r="L3918" s="27" t="s">
        <v>1309</v>
      </c>
      <c r="M3918" s="27"/>
      <c r="T3918" s="10"/>
    </row>
    <row r="3919" spans="6:20" x14ac:dyDescent="0.2">
      <c r="F3919" s="26" t="s">
        <v>5169</v>
      </c>
      <c r="G3919" s="27">
        <v>4.73522631711586E-3</v>
      </c>
      <c r="H3919" s="27" t="s">
        <v>1309</v>
      </c>
      <c r="I3919" s="27">
        <v>1.4726630015533501E-2</v>
      </c>
      <c r="J3919" s="27" t="s">
        <v>1309</v>
      </c>
      <c r="K3919" s="27" t="s">
        <v>1309</v>
      </c>
      <c r="L3919" s="27" t="s">
        <v>1309</v>
      </c>
      <c r="M3919" s="27"/>
      <c r="T3919" s="10"/>
    </row>
    <row r="3920" spans="6:20" x14ac:dyDescent="0.2">
      <c r="F3920" s="26" t="s">
        <v>5170</v>
      </c>
      <c r="G3920" s="27">
        <v>4.7420897952398103E-3</v>
      </c>
      <c r="H3920" s="27">
        <v>6.8729236594048601E-3</v>
      </c>
      <c r="I3920" s="27">
        <v>1.2779960472675499E-2</v>
      </c>
      <c r="J3920" s="27" t="s">
        <v>1309</v>
      </c>
      <c r="K3920" s="27">
        <v>3.0048416972553501E-2</v>
      </c>
      <c r="L3920" s="27" t="s">
        <v>1309</v>
      </c>
      <c r="M3920" s="27"/>
      <c r="T3920" s="10"/>
    </row>
    <row r="3921" spans="6:20" x14ac:dyDescent="0.2">
      <c r="F3921" s="26" t="s">
        <v>5170</v>
      </c>
      <c r="G3921" s="27">
        <v>7.16724960465045E-3</v>
      </c>
      <c r="H3921" s="27">
        <v>2.6584806483074901E-3</v>
      </c>
      <c r="I3921" s="27">
        <v>1.08456886565114E-2</v>
      </c>
      <c r="J3921" s="27" t="s">
        <v>1309</v>
      </c>
      <c r="K3921" s="27" t="s">
        <v>1309</v>
      </c>
      <c r="L3921" s="27" t="s">
        <v>1309</v>
      </c>
      <c r="M3921" s="27"/>
      <c r="T3921" s="10"/>
    </row>
    <row r="3922" spans="6:20" x14ac:dyDescent="0.2">
      <c r="F3922" s="26" t="s">
        <v>5171</v>
      </c>
      <c r="G3922" s="27">
        <v>1.1956399527652E-2</v>
      </c>
      <c r="H3922" s="27" t="s">
        <v>1309</v>
      </c>
      <c r="I3922" s="27" t="s">
        <v>1309</v>
      </c>
      <c r="J3922" s="27" t="s">
        <v>1309</v>
      </c>
      <c r="K3922" s="27" t="s">
        <v>1309</v>
      </c>
      <c r="L3922" s="27" t="s">
        <v>1309</v>
      </c>
      <c r="M3922" s="27"/>
      <c r="T3922" s="10"/>
    </row>
    <row r="3923" spans="6:20" x14ac:dyDescent="0.2">
      <c r="F3923" s="26" t="s">
        <v>5172</v>
      </c>
      <c r="G3923" s="27">
        <v>1.78304069880535E-2</v>
      </c>
      <c r="H3923" s="27">
        <v>1.33207395898376E-2</v>
      </c>
      <c r="I3923" s="27" t="s">
        <v>1309</v>
      </c>
      <c r="J3923" s="27" t="s">
        <v>1309</v>
      </c>
      <c r="K3923" s="27" t="s">
        <v>1309</v>
      </c>
      <c r="L3923" s="27" t="s">
        <v>1309</v>
      </c>
      <c r="M3923" s="27"/>
      <c r="T3923" s="10"/>
    </row>
    <row r="3924" spans="6:20" x14ac:dyDescent="0.2">
      <c r="F3924" s="26" t="s">
        <v>5173</v>
      </c>
      <c r="G3924" s="27">
        <v>2.4347615158507902E-3</v>
      </c>
      <c r="H3924" s="27">
        <v>8.1323012305566204E-3</v>
      </c>
      <c r="I3924" s="27">
        <v>6.09173984616027E-3</v>
      </c>
      <c r="J3924" s="27">
        <v>2.3706211906443401E-2</v>
      </c>
      <c r="K3924" s="27">
        <v>7.8320087598989906E-3</v>
      </c>
      <c r="L3924" s="27">
        <v>1.4091247555102999E-2</v>
      </c>
      <c r="M3924" s="27"/>
      <c r="T3924" s="10"/>
    </row>
    <row r="3925" spans="6:20" x14ac:dyDescent="0.2">
      <c r="F3925" s="26" t="s">
        <v>5174</v>
      </c>
      <c r="G3925" s="27">
        <v>6.7583526811494897E-3</v>
      </c>
      <c r="H3925" s="27" t="s">
        <v>1309</v>
      </c>
      <c r="I3925" s="27" t="s">
        <v>1309</v>
      </c>
      <c r="J3925" s="27" t="s">
        <v>1309</v>
      </c>
      <c r="K3925" s="27" t="s">
        <v>1309</v>
      </c>
      <c r="L3925" s="27" t="s">
        <v>1309</v>
      </c>
      <c r="M3925" s="27"/>
      <c r="T3925" s="10"/>
    </row>
    <row r="3926" spans="6:20" x14ac:dyDescent="0.2">
      <c r="F3926" s="26" t="s">
        <v>5175</v>
      </c>
      <c r="G3926" s="27">
        <v>9.7748078057935603E-3</v>
      </c>
      <c r="H3926" s="27" t="s">
        <v>1309</v>
      </c>
      <c r="I3926" s="27" t="s">
        <v>1309</v>
      </c>
      <c r="J3926" s="27" t="s">
        <v>1309</v>
      </c>
      <c r="K3926" s="27" t="s">
        <v>1309</v>
      </c>
      <c r="L3926" s="27" t="s">
        <v>1309</v>
      </c>
      <c r="M3926" s="27"/>
      <c r="T3926" s="10"/>
    </row>
    <row r="3927" spans="6:20" x14ac:dyDescent="0.2">
      <c r="F3927" s="26" t="s">
        <v>5176</v>
      </c>
      <c r="G3927" s="27">
        <v>1.9476292726719201E-2</v>
      </c>
      <c r="H3927" s="27">
        <v>2.4593746670273399E-2</v>
      </c>
      <c r="I3927" s="27">
        <v>3.1231986380237602E-2</v>
      </c>
      <c r="J3927" s="27" t="s">
        <v>1309</v>
      </c>
      <c r="K3927" s="27">
        <v>1.9391602694918599E-2</v>
      </c>
      <c r="L3927" s="27" t="s">
        <v>1309</v>
      </c>
      <c r="M3927" s="27"/>
      <c r="T3927" s="10"/>
    </row>
    <row r="3928" spans="6:20" x14ac:dyDescent="0.2">
      <c r="F3928" s="26" t="s">
        <v>5177</v>
      </c>
      <c r="G3928" s="27">
        <v>1.4336664205925999E-2</v>
      </c>
      <c r="H3928" s="27">
        <v>3.3068949098647597E-2</v>
      </c>
      <c r="I3928" s="27" t="s">
        <v>1309</v>
      </c>
      <c r="J3928" s="27" t="s">
        <v>1309</v>
      </c>
      <c r="K3928" s="27" t="s">
        <v>1309</v>
      </c>
      <c r="L3928" s="27" t="s">
        <v>1309</v>
      </c>
      <c r="M3928" s="27"/>
      <c r="T3928" s="10"/>
    </row>
    <row r="3929" spans="6:20" x14ac:dyDescent="0.2">
      <c r="F3929" s="26" t="s">
        <v>5178</v>
      </c>
      <c r="G3929" s="27">
        <v>8.4939997647919298E-3</v>
      </c>
      <c r="H3929" s="27" t="s">
        <v>1309</v>
      </c>
      <c r="I3929" s="27" t="s">
        <v>1309</v>
      </c>
      <c r="J3929" s="27" t="s">
        <v>1309</v>
      </c>
      <c r="K3929" s="27" t="s">
        <v>1309</v>
      </c>
      <c r="L3929" s="27" t="s">
        <v>1309</v>
      </c>
      <c r="M3929" s="27"/>
      <c r="T3929" s="10"/>
    </row>
    <row r="3930" spans="6:20" x14ac:dyDescent="0.2">
      <c r="F3930" s="26" t="s">
        <v>5179</v>
      </c>
      <c r="G3930" s="27">
        <v>5.4997932898938999E-3</v>
      </c>
      <c r="H3930" s="27" t="s">
        <v>1309</v>
      </c>
      <c r="I3930" s="27" t="s">
        <v>1309</v>
      </c>
      <c r="J3930" s="27" t="s">
        <v>1309</v>
      </c>
      <c r="K3930" s="27">
        <v>2.6408633236057698E-2</v>
      </c>
      <c r="L3930" s="27" t="s">
        <v>1309</v>
      </c>
      <c r="M3930" s="27"/>
      <c r="T3930" s="10"/>
    </row>
    <row r="3931" spans="6:20" x14ac:dyDescent="0.2">
      <c r="F3931" s="26" t="s">
        <v>5180</v>
      </c>
      <c r="G3931" s="27">
        <v>1.06096258125024E-2</v>
      </c>
      <c r="H3931" s="27">
        <v>1.04746038757735E-2</v>
      </c>
      <c r="I3931" s="27" t="s">
        <v>1309</v>
      </c>
      <c r="J3931" s="27" t="s">
        <v>1309</v>
      </c>
      <c r="K3931" s="27" t="s">
        <v>1309</v>
      </c>
      <c r="L3931" s="27" t="s">
        <v>1309</v>
      </c>
      <c r="M3931" s="27"/>
      <c r="T3931" s="10"/>
    </row>
    <row r="3932" spans="6:20" x14ac:dyDescent="0.2">
      <c r="F3932" s="26" t="s">
        <v>5181</v>
      </c>
      <c r="G3932" s="27">
        <v>2.00179053375691E-3</v>
      </c>
      <c r="H3932" s="27" t="s">
        <v>1309</v>
      </c>
      <c r="I3932" s="27">
        <v>1.7023797992480601E-2</v>
      </c>
      <c r="J3932" s="27" t="s">
        <v>1309</v>
      </c>
      <c r="K3932" s="27" t="s">
        <v>1309</v>
      </c>
      <c r="L3932" s="27" t="s">
        <v>1309</v>
      </c>
      <c r="M3932" s="27"/>
      <c r="T3932" s="10"/>
    </row>
    <row r="3933" spans="6:20" x14ac:dyDescent="0.2">
      <c r="F3933" s="26" t="s">
        <v>5182</v>
      </c>
      <c r="G3933" s="27">
        <v>1.4170826833772399E-2</v>
      </c>
      <c r="H3933" s="27" t="s">
        <v>1309</v>
      </c>
      <c r="I3933" s="27" t="s">
        <v>1309</v>
      </c>
      <c r="J3933" s="27" t="s">
        <v>1309</v>
      </c>
      <c r="K3933" s="27" t="s">
        <v>1309</v>
      </c>
      <c r="L3933" s="27" t="s">
        <v>1309</v>
      </c>
      <c r="M3933" s="27"/>
      <c r="T3933" s="10"/>
    </row>
    <row r="3934" spans="6:20" x14ac:dyDescent="0.2">
      <c r="F3934" s="26" t="s">
        <v>5183</v>
      </c>
      <c r="G3934" s="27">
        <v>1.7268887224392002E-2</v>
      </c>
      <c r="H3934" s="27" t="s">
        <v>1309</v>
      </c>
      <c r="I3934" s="27" t="s">
        <v>1309</v>
      </c>
      <c r="J3934" s="27" t="s">
        <v>1309</v>
      </c>
      <c r="K3934" s="27" t="s">
        <v>1309</v>
      </c>
      <c r="L3934" s="27" t="s">
        <v>1309</v>
      </c>
      <c r="M3934" s="27"/>
      <c r="T3934" s="10"/>
    </row>
    <row r="3935" spans="6:20" x14ac:dyDescent="0.2">
      <c r="F3935" s="26" t="s">
        <v>5184</v>
      </c>
      <c r="G3935" s="27">
        <v>6.2010838666665099E-3</v>
      </c>
      <c r="H3935" s="27" t="s">
        <v>1309</v>
      </c>
      <c r="I3935" s="27" t="s">
        <v>1309</v>
      </c>
      <c r="J3935" s="27">
        <v>8.4410088226585897E-2</v>
      </c>
      <c r="K3935" s="27" t="s">
        <v>1309</v>
      </c>
      <c r="L3935" s="27">
        <v>3.4768863255660198E-2</v>
      </c>
      <c r="M3935" s="27"/>
      <c r="T3935" s="10"/>
    </row>
    <row r="3936" spans="6:20" x14ac:dyDescent="0.2">
      <c r="F3936" s="26" t="s">
        <v>5185</v>
      </c>
      <c r="G3936" s="27">
        <v>1.4942903861911799E-2</v>
      </c>
      <c r="H3936" s="27" t="s">
        <v>1309</v>
      </c>
      <c r="I3936" s="27" t="s">
        <v>1309</v>
      </c>
      <c r="J3936" s="27" t="s">
        <v>1309</v>
      </c>
      <c r="K3936" s="27" t="s">
        <v>1309</v>
      </c>
      <c r="L3936" s="27" t="s">
        <v>1309</v>
      </c>
      <c r="M3936" s="27"/>
      <c r="T3936" s="10"/>
    </row>
    <row r="3937" spans="6:20" x14ac:dyDescent="0.2">
      <c r="F3937" s="26" t="s">
        <v>5185</v>
      </c>
      <c r="G3937" s="27">
        <v>2.1481098885461399E-3</v>
      </c>
      <c r="H3937" s="27">
        <v>8.0873506802911898E-3</v>
      </c>
      <c r="I3937" s="27">
        <v>7.7612818480037099E-3</v>
      </c>
      <c r="J3937" s="27">
        <v>0.14416726437669999</v>
      </c>
      <c r="K3937" s="27">
        <v>1.22516642650772E-2</v>
      </c>
      <c r="L3937" s="27" t="s">
        <v>1309</v>
      </c>
      <c r="M3937" s="27"/>
      <c r="T3937" s="10"/>
    </row>
    <row r="3938" spans="6:20" x14ac:dyDescent="0.2">
      <c r="F3938" s="26" t="s">
        <v>5186</v>
      </c>
      <c r="G3938" s="27">
        <v>5.1133619252048297E-3</v>
      </c>
      <c r="H3938" s="27">
        <v>8.6103990615844991E-3</v>
      </c>
      <c r="I3938" s="27">
        <v>6.3081379890892299E-3</v>
      </c>
      <c r="J3938" s="27">
        <v>1.07523579172059E-2</v>
      </c>
      <c r="K3938" s="27">
        <v>1.23096574471829E-2</v>
      </c>
      <c r="L3938" s="27">
        <v>1.09837707073294E-2</v>
      </c>
      <c r="M3938" s="27"/>
      <c r="T3938" s="10"/>
    </row>
    <row r="3939" spans="6:20" x14ac:dyDescent="0.2">
      <c r="F3939" s="26" t="s">
        <v>5187</v>
      </c>
      <c r="G3939" s="27">
        <v>1.6662960074675898E-2</v>
      </c>
      <c r="H3939" s="27">
        <v>0.109147572048002</v>
      </c>
      <c r="I3939" s="27" t="s">
        <v>1309</v>
      </c>
      <c r="J3939" s="27" t="s">
        <v>1309</v>
      </c>
      <c r="K3939" s="27" t="s">
        <v>1309</v>
      </c>
      <c r="L3939" s="27" t="s">
        <v>1309</v>
      </c>
      <c r="M3939" s="27"/>
      <c r="T3939" s="10"/>
    </row>
    <row r="3940" spans="6:20" x14ac:dyDescent="0.2">
      <c r="F3940" s="26" t="s">
        <v>5188</v>
      </c>
      <c r="G3940" s="27">
        <v>6.1367801618025699E-4</v>
      </c>
      <c r="H3940" s="27">
        <v>7.8103801909227694E-2</v>
      </c>
      <c r="I3940" s="27">
        <v>6.3341854988588103E-2</v>
      </c>
      <c r="J3940" s="27" t="s">
        <v>1309</v>
      </c>
      <c r="K3940" s="27">
        <v>6.1212349913619402E-2</v>
      </c>
      <c r="L3940" s="27" t="s">
        <v>1309</v>
      </c>
      <c r="M3940" s="27"/>
      <c r="T3940" s="10"/>
    </row>
    <row r="3941" spans="6:20" x14ac:dyDescent="0.2">
      <c r="F3941" s="26" t="s">
        <v>5189</v>
      </c>
      <c r="G3941" s="27">
        <v>3.2135867464129801E-3</v>
      </c>
      <c r="H3941" s="27" t="s">
        <v>1309</v>
      </c>
      <c r="I3941" s="27" t="s">
        <v>1309</v>
      </c>
      <c r="J3941" s="27" t="s">
        <v>1309</v>
      </c>
      <c r="K3941" s="27" t="s">
        <v>1309</v>
      </c>
      <c r="L3941" s="27" t="s">
        <v>1309</v>
      </c>
      <c r="M3941" s="27"/>
      <c r="T3941" s="10"/>
    </row>
    <row r="3942" spans="6:20" x14ac:dyDescent="0.2">
      <c r="F3942" s="26" t="s">
        <v>5190</v>
      </c>
      <c r="G3942" s="27">
        <v>1.0832757355061901E-3</v>
      </c>
      <c r="H3942" s="27">
        <v>7.5434085703825302E-2</v>
      </c>
      <c r="I3942" s="27">
        <v>5.1198348970945098E-4</v>
      </c>
      <c r="J3942" s="27">
        <v>3.1318062758128101E-3</v>
      </c>
      <c r="K3942" s="27" t="s">
        <v>1309</v>
      </c>
      <c r="L3942" s="27">
        <v>4.1034422310092297E-3</v>
      </c>
      <c r="M3942" s="27"/>
      <c r="T3942" s="10"/>
    </row>
    <row r="3943" spans="6:20" x14ac:dyDescent="0.2">
      <c r="F3943" s="26" t="s">
        <v>5191</v>
      </c>
      <c r="G3943" s="27">
        <v>2.7658424542149401E-3</v>
      </c>
      <c r="H3943" s="27" t="s">
        <v>1309</v>
      </c>
      <c r="I3943" s="27" t="s">
        <v>1309</v>
      </c>
      <c r="J3943" s="27" t="s">
        <v>1309</v>
      </c>
      <c r="K3943" s="27" t="s">
        <v>1309</v>
      </c>
      <c r="L3943" s="27" t="s">
        <v>1309</v>
      </c>
      <c r="M3943" s="27"/>
      <c r="T3943" s="10"/>
    </row>
    <row r="3944" spans="6:20" x14ac:dyDescent="0.2">
      <c r="F3944" s="26" t="s">
        <v>5192</v>
      </c>
      <c r="G3944" s="27">
        <v>3.3437015779220398E-3</v>
      </c>
      <c r="H3944" s="27" t="s">
        <v>1309</v>
      </c>
      <c r="I3944" s="27" t="s">
        <v>1309</v>
      </c>
      <c r="J3944" s="27" t="s">
        <v>1309</v>
      </c>
      <c r="K3944" s="27" t="s">
        <v>1309</v>
      </c>
      <c r="L3944" s="27" t="s">
        <v>1309</v>
      </c>
      <c r="M3944" s="27"/>
      <c r="T3944" s="10"/>
    </row>
    <row r="3945" spans="6:20" x14ac:dyDescent="0.2">
      <c r="F3945" s="26" t="s">
        <v>5193</v>
      </c>
      <c r="G3945" s="27">
        <v>1.64164880080982E-3</v>
      </c>
      <c r="H3945" s="27" t="s">
        <v>1309</v>
      </c>
      <c r="I3945" s="27" t="s">
        <v>1309</v>
      </c>
      <c r="J3945" s="27" t="s">
        <v>1309</v>
      </c>
      <c r="K3945" s="27" t="s">
        <v>1309</v>
      </c>
      <c r="L3945" s="27">
        <v>1.0838146879450299E-3</v>
      </c>
      <c r="M3945" s="27"/>
      <c r="T3945" s="10"/>
    </row>
    <row r="3946" spans="6:20" x14ac:dyDescent="0.2">
      <c r="F3946" s="26" t="s">
        <v>5194</v>
      </c>
      <c r="G3946" s="27">
        <v>1.6015172876256201E-2</v>
      </c>
      <c r="H3946" s="27" t="s">
        <v>1309</v>
      </c>
      <c r="I3946" s="27" t="s">
        <v>1309</v>
      </c>
      <c r="J3946" s="27" t="s">
        <v>1309</v>
      </c>
      <c r="K3946" s="27" t="s">
        <v>1309</v>
      </c>
      <c r="L3946" s="27" t="s">
        <v>1309</v>
      </c>
      <c r="M3946" s="27"/>
      <c r="T3946" s="10"/>
    </row>
    <row r="3947" spans="6:20" x14ac:dyDescent="0.2">
      <c r="F3947" s="26" t="s">
        <v>5195</v>
      </c>
      <c r="G3947" s="27">
        <v>1.08688172178724E-2</v>
      </c>
      <c r="H3947" s="27" t="s">
        <v>1309</v>
      </c>
      <c r="I3947" s="27" t="s">
        <v>1309</v>
      </c>
      <c r="J3947" s="27" t="s">
        <v>1309</v>
      </c>
      <c r="K3947" s="27" t="s">
        <v>1309</v>
      </c>
      <c r="L3947" s="27" t="s">
        <v>1309</v>
      </c>
      <c r="M3947" s="27"/>
      <c r="T3947" s="10"/>
    </row>
    <row r="3948" spans="6:20" x14ac:dyDescent="0.2">
      <c r="F3948" s="26" t="s">
        <v>5196</v>
      </c>
      <c r="G3948" s="27">
        <v>3.1292257250177999E-3</v>
      </c>
      <c r="H3948" s="27">
        <v>4.2261479664348397E-3</v>
      </c>
      <c r="I3948" s="27">
        <v>3.2533386699238998E-2</v>
      </c>
      <c r="J3948" s="27">
        <v>1.3484617666941401E-3</v>
      </c>
      <c r="K3948" s="27" t="s">
        <v>1309</v>
      </c>
      <c r="L3948" s="27" t="s">
        <v>1309</v>
      </c>
      <c r="M3948" s="27"/>
      <c r="T3948" s="10"/>
    </row>
    <row r="3949" spans="6:20" x14ac:dyDescent="0.2">
      <c r="F3949" s="26" t="s">
        <v>5197</v>
      </c>
      <c r="G3949" s="27">
        <v>1.6576631957510399E-2</v>
      </c>
      <c r="H3949" s="27" t="s">
        <v>1309</v>
      </c>
      <c r="I3949" s="27" t="s">
        <v>1309</v>
      </c>
      <c r="J3949" s="27" t="s">
        <v>1309</v>
      </c>
      <c r="K3949" s="27" t="s">
        <v>1309</v>
      </c>
      <c r="L3949" s="27" t="s">
        <v>1309</v>
      </c>
      <c r="M3949" s="27"/>
      <c r="T3949" s="10"/>
    </row>
    <row r="3950" spans="6:20" x14ac:dyDescent="0.2">
      <c r="F3950" s="26" t="s">
        <v>5198</v>
      </c>
      <c r="G3950" s="27">
        <v>3.2776740967728102E-3</v>
      </c>
      <c r="H3950" s="27">
        <v>1.126504730072E-2</v>
      </c>
      <c r="I3950" s="27">
        <v>1.67413185519927E-2</v>
      </c>
      <c r="J3950" s="27">
        <v>8.1558595904872605E-2</v>
      </c>
      <c r="K3950" s="27">
        <v>9.0324444029551698E-3</v>
      </c>
      <c r="L3950" s="27" t="s">
        <v>1309</v>
      </c>
      <c r="M3950" s="27"/>
      <c r="T3950" s="10"/>
    </row>
    <row r="3951" spans="6:20" x14ac:dyDescent="0.2">
      <c r="F3951" s="26" t="s">
        <v>5199</v>
      </c>
      <c r="G3951" s="27">
        <v>3.0469910238457899E-2</v>
      </c>
      <c r="H3951" s="27" t="s">
        <v>1309</v>
      </c>
      <c r="I3951" s="27" t="s">
        <v>1309</v>
      </c>
      <c r="J3951" s="27" t="s">
        <v>1309</v>
      </c>
      <c r="K3951" s="27" t="s">
        <v>1309</v>
      </c>
      <c r="L3951" s="27" t="s">
        <v>1309</v>
      </c>
      <c r="M3951" s="27"/>
      <c r="T3951" s="10"/>
    </row>
    <row r="3952" spans="6:20" x14ac:dyDescent="0.2">
      <c r="F3952" s="26" t="s">
        <v>5200</v>
      </c>
      <c r="G3952" s="27">
        <v>7.1494410723088701E-3</v>
      </c>
      <c r="H3952" s="27">
        <v>7.9466530339107697E-3</v>
      </c>
      <c r="I3952" s="27">
        <v>3.6596586510155302E-3</v>
      </c>
      <c r="J3952" s="27">
        <v>1.4812688644724299E-2</v>
      </c>
      <c r="K3952" s="27">
        <v>9.6480096852142108E-3</v>
      </c>
      <c r="L3952" s="27">
        <v>1.2539414256029001E-3</v>
      </c>
      <c r="M3952" s="27"/>
      <c r="T3952" s="10"/>
    </row>
    <row r="3953" spans="6:20" x14ac:dyDescent="0.2">
      <c r="F3953" s="26" t="s">
        <v>5201</v>
      </c>
      <c r="G3953" s="27">
        <v>1.50864477906469E-2</v>
      </c>
      <c r="H3953" s="27" t="s">
        <v>1309</v>
      </c>
      <c r="I3953" s="27" t="s">
        <v>1309</v>
      </c>
      <c r="J3953" s="27" t="s">
        <v>1309</v>
      </c>
      <c r="K3953" s="27" t="s">
        <v>1309</v>
      </c>
      <c r="L3953" s="27" t="s">
        <v>1309</v>
      </c>
      <c r="M3953" s="27"/>
      <c r="T3953" s="10"/>
    </row>
    <row r="3954" spans="6:20" x14ac:dyDescent="0.2">
      <c r="F3954" s="26" t="s">
        <v>5202</v>
      </c>
      <c r="G3954" s="27">
        <v>1.2731354287073299E-3</v>
      </c>
      <c r="H3954" s="27" t="s">
        <v>1309</v>
      </c>
      <c r="I3954" s="27" t="s">
        <v>1309</v>
      </c>
      <c r="J3954" s="27" t="s">
        <v>1309</v>
      </c>
      <c r="K3954" s="27" t="s">
        <v>1309</v>
      </c>
      <c r="L3954" s="27" t="s">
        <v>1309</v>
      </c>
      <c r="M3954" s="27"/>
      <c r="T3954" s="10"/>
    </row>
    <row r="3955" spans="6:20" x14ac:dyDescent="0.2">
      <c r="F3955" s="26" t="s">
        <v>5203</v>
      </c>
      <c r="G3955" s="27">
        <v>2.7386420323913498E-2</v>
      </c>
      <c r="H3955" s="27" t="s">
        <v>1309</v>
      </c>
      <c r="I3955" s="27">
        <v>8.2218079138428705E-3</v>
      </c>
      <c r="J3955" s="27" t="s">
        <v>1309</v>
      </c>
      <c r="K3955" s="27" t="s">
        <v>1309</v>
      </c>
      <c r="L3955" s="27" t="s">
        <v>1309</v>
      </c>
      <c r="M3955" s="27"/>
      <c r="T3955" s="10"/>
    </row>
    <row r="3956" spans="6:20" x14ac:dyDescent="0.2">
      <c r="F3956" s="26" t="s">
        <v>5204</v>
      </c>
      <c r="G3956" s="27">
        <v>3.2506753659680299E-3</v>
      </c>
      <c r="H3956" s="27">
        <v>1.8076440021258602E-2</v>
      </c>
      <c r="I3956" s="27">
        <v>1.61795396642429E-2</v>
      </c>
      <c r="J3956" s="27" t="s">
        <v>1309</v>
      </c>
      <c r="K3956" s="27">
        <v>5.2371169930896704E-3</v>
      </c>
      <c r="L3956" s="27" t="s">
        <v>1309</v>
      </c>
      <c r="M3956" s="27"/>
      <c r="T3956" s="10"/>
    </row>
    <row r="3957" spans="6:20" x14ac:dyDescent="0.2">
      <c r="F3957" s="26" t="s">
        <v>5205</v>
      </c>
      <c r="G3957" s="27">
        <v>1.89641164446483E-3</v>
      </c>
      <c r="H3957" s="27" t="s">
        <v>1309</v>
      </c>
      <c r="I3957" s="27" t="s">
        <v>1309</v>
      </c>
      <c r="J3957" s="27" t="s">
        <v>1309</v>
      </c>
      <c r="K3957" s="27" t="s">
        <v>1309</v>
      </c>
      <c r="L3957" s="27" t="s">
        <v>1309</v>
      </c>
      <c r="M3957" s="27"/>
      <c r="T3957" s="10"/>
    </row>
    <row r="3958" spans="6:20" x14ac:dyDescent="0.2">
      <c r="F3958" s="26" t="s">
        <v>5206</v>
      </c>
      <c r="G3958" s="27">
        <v>7.06748278568076E-3</v>
      </c>
      <c r="H3958" s="27" t="s">
        <v>1309</v>
      </c>
      <c r="I3958" s="27">
        <v>2.2661026451230599E-2</v>
      </c>
      <c r="J3958" s="27" t="s">
        <v>1309</v>
      </c>
      <c r="K3958" s="27" t="s">
        <v>1309</v>
      </c>
      <c r="L3958" s="27" t="s">
        <v>1309</v>
      </c>
      <c r="M3958" s="27"/>
      <c r="T3958" s="10"/>
    </row>
    <row r="3959" spans="6:20" x14ac:dyDescent="0.2">
      <c r="F3959" s="26" t="s">
        <v>5207</v>
      </c>
      <c r="G3959" s="27">
        <v>8.4602413509444804E-3</v>
      </c>
      <c r="H3959" s="27" t="s">
        <v>1309</v>
      </c>
      <c r="I3959" s="27" t="s">
        <v>1309</v>
      </c>
      <c r="J3959" s="27" t="s">
        <v>1309</v>
      </c>
      <c r="K3959" s="27" t="s">
        <v>1309</v>
      </c>
      <c r="L3959" s="27" t="s">
        <v>1309</v>
      </c>
      <c r="M3959" s="27"/>
      <c r="T3959" s="10"/>
    </row>
    <row r="3960" spans="6:20" x14ac:dyDescent="0.2">
      <c r="F3960" s="26" t="s">
        <v>5208</v>
      </c>
      <c r="G3960" s="27">
        <v>8.1105854988826505E-3</v>
      </c>
      <c r="H3960" s="27">
        <v>6.5010446399448099E-2</v>
      </c>
      <c r="I3960" s="27">
        <v>1.6305583641263E-2</v>
      </c>
      <c r="J3960" s="27" t="s">
        <v>1309</v>
      </c>
      <c r="K3960" s="27">
        <v>3.41064763183088E-2</v>
      </c>
      <c r="L3960" s="27" t="s">
        <v>1309</v>
      </c>
      <c r="M3960" s="27"/>
      <c r="T3960" s="10"/>
    </row>
    <row r="3961" spans="6:20" x14ac:dyDescent="0.2">
      <c r="F3961" s="26" t="s">
        <v>5209</v>
      </c>
      <c r="G3961" s="27">
        <v>1.20468032068295E-2</v>
      </c>
      <c r="H3961" s="27">
        <v>2.2534286621792399E-2</v>
      </c>
      <c r="I3961" s="27" t="s">
        <v>1309</v>
      </c>
      <c r="J3961" s="27" t="s">
        <v>1309</v>
      </c>
      <c r="K3961" s="27" t="s">
        <v>1309</v>
      </c>
      <c r="L3961" s="27" t="s">
        <v>1309</v>
      </c>
      <c r="M3961" s="27"/>
      <c r="T3961" s="10"/>
    </row>
    <row r="3962" spans="6:20" x14ac:dyDescent="0.2">
      <c r="F3962" s="26" t="s">
        <v>5210</v>
      </c>
      <c r="G3962" s="27">
        <v>3.8549068948100199E-3</v>
      </c>
      <c r="H3962" s="27" t="s">
        <v>1309</v>
      </c>
      <c r="I3962" s="27" t="s">
        <v>1309</v>
      </c>
      <c r="J3962" s="27" t="s">
        <v>1309</v>
      </c>
      <c r="K3962" s="27" t="s">
        <v>1309</v>
      </c>
      <c r="L3962" s="27" t="s">
        <v>1309</v>
      </c>
      <c r="M3962" s="27"/>
      <c r="T3962" s="10"/>
    </row>
    <row r="3963" spans="6:20" x14ac:dyDescent="0.2">
      <c r="F3963" s="26" t="s">
        <v>5211</v>
      </c>
      <c r="G3963" s="27">
        <v>8.3901802906152893E-3</v>
      </c>
      <c r="H3963" s="27" t="s">
        <v>1309</v>
      </c>
      <c r="I3963" s="27" t="s">
        <v>1309</v>
      </c>
      <c r="J3963" s="27" t="s">
        <v>1309</v>
      </c>
      <c r="K3963" s="27" t="s">
        <v>1309</v>
      </c>
      <c r="L3963" s="27" t="s">
        <v>1309</v>
      </c>
      <c r="M3963" s="27"/>
      <c r="T3963" s="10"/>
    </row>
    <row r="3964" spans="6:20" x14ac:dyDescent="0.2">
      <c r="F3964" s="26" t="s">
        <v>5212</v>
      </c>
      <c r="G3964" s="27">
        <v>6.9753238120219302E-4</v>
      </c>
      <c r="H3964" s="27" t="s">
        <v>1309</v>
      </c>
      <c r="I3964" s="27" t="s">
        <v>1309</v>
      </c>
      <c r="J3964" s="27" t="s">
        <v>1309</v>
      </c>
      <c r="K3964" s="27" t="s">
        <v>1309</v>
      </c>
      <c r="L3964" s="27" t="s">
        <v>1309</v>
      </c>
      <c r="M3964" s="27"/>
      <c r="T3964" s="10"/>
    </row>
    <row r="3965" spans="6:20" x14ac:dyDescent="0.2">
      <c r="F3965" s="26" t="s">
        <v>5213</v>
      </c>
      <c r="G3965" s="27">
        <v>6.5182700009582904E-3</v>
      </c>
      <c r="H3965" s="27" t="s">
        <v>1309</v>
      </c>
      <c r="I3965" s="27" t="s">
        <v>1309</v>
      </c>
      <c r="J3965" s="27" t="s">
        <v>1309</v>
      </c>
      <c r="K3965" s="27" t="s">
        <v>1309</v>
      </c>
      <c r="L3965" s="27" t="s">
        <v>1309</v>
      </c>
      <c r="M3965" s="27"/>
      <c r="T3965" s="10"/>
    </row>
    <row r="3966" spans="6:20" x14ac:dyDescent="0.2">
      <c r="F3966" s="26" t="s">
        <v>5214</v>
      </c>
      <c r="G3966" s="27">
        <v>2.7682050873617501E-2</v>
      </c>
      <c r="H3966" s="27" t="s">
        <v>1309</v>
      </c>
      <c r="I3966" s="27" t="s">
        <v>1309</v>
      </c>
      <c r="J3966" s="27" t="s">
        <v>1309</v>
      </c>
      <c r="K3966" s="27" t="s">
        <v>1309</v>
      </c>
      <c r="L3966" s="27" t="s">
        <v>1309</v>
      </c>
      <c r="M3966" s="27"/>
      <c r="T3966" s="10"/>
    </row>
    <row r="3967" spans="6:20" x14ac:dyDescent="0.2">
      <c r="F3967" s="26" t="s">
        <v>5215</v>
      </c>
      <c r="G3967" s="27">
        <v>2.1372781098803698E-3</v>
      </c>
      <c r="H3967" s="27">
        <v>6.18309966888021E-3</v>
      </c>
      <c r="I3967" s="27">
        <v>3.6341688370931202E-3</v>
      </c>
      <c r="J3967" s="27">
        <v>7.1601386882437501E-3</v>
      </c>
      <c r="K3967" s="27">
        <v>1.27489106375942E-2</v>
      </c>
      <c r="L3967" s="27">
        <v>2.4913608906066299E-2</v>
      </c>
      <c r="M3967" s="27"/>
      <c r="T3967" s="10"/>
    </row>
    <row r="3968" spans="6:20" x14ac:dyDescent="0.2">
      <c r="F3968" s="26" t="s">
        <v>5216</v>
      </c>
      <c r="G3968" s="27">
        <v>3.4386757809117098E-3</v>
      </c>
      <c r="H3968" s="27">
        <v>2.3888171973448301E-2</v>
      </c>
      <c r="I3968" s="27">
        <v>9.6989478314601103E-3</v>
      </c>
      <c r="J3968" s="27">
        <v>3.3296625848242903E-2</v>
      </c>
      <c r="K3968" s="27">
        <v>4.1386877203360498E-3</v>
      </c>
      <c r="L3968" s="27">
        <v>7.5905734063843704E-3</v>
      </c>
      <c r="M3968" s="27"/>
      <c r="T3968" s="10"/>
    </row>
    <row r="3969" spans="6:20" x14ac:dyDescent="0.2">
      <c r="F3969" s="26" t="s">
        <v>5217</v>
      </c>
      <c r="G3969" s="27">
        <v>5.3354095431096997E-3</v>
      </c>
      <c r="H3969" s="27" t="s">
        <v>1309</v>
      </c>
      <c r="I3969" s="27" t="s">
        <v>1309</v>
      </c>
      <c r="J3969" s="27" t="s">
        <v>1309</v>
      </c>
      <c r="K3969" s="27" t="s">
        <v>1309</v>
      </c>
      <c r="L3969" s="27" t="s">
        <v>1309</v>
      </c>
      <c r="M3969" s="27"/>
      <c r="T3969" s="10"/>
    </row>
    <row r="3970" spans="6:20" x14ac:dyDescent="0.2">
      <c r="F3970" s="26" t="s">
        <v>5218</v>
      </c>
      <c r="G3970" s="27">
        <v>1.63322836986E-2</v>
      </c>
      <c r="H3970" s="27" t="s">
        <v>1309</v>
      </c>
      <c r="I3970" s="27" t="s">
        <v>1309</v>
      </c>
      <c r="J3970" s="27" t="s">
        <v>1309</v>
      </c>
      <c r="K3970" s="27" t="s">
        <v>1309</v>
      </c>
      <c r="L3970" s="27" t="s">
        <v>1309</v>
      </c>
      <c r="M3970" s="27"/>
      <c r="T3970" s="10"/>
    </row>
    <row r="3971" spans="6:20" x14ac:dyDescent="0.2">
      <c r="F3971" s="26" t="s">
        <v>5219</v>
      </c>
      <c r="G3971" s="27">
        <v>8.3799309985118607E-3</v>
      </c>
      <c r="H3971" s="27">
        <v>5.8817119285839603E-2</v>
      </c>
      <c r="I3971" s="27">
        <v>4.02613018469343E-2</v>
      </c>
      <c r="J3971" s="27" t="s">
        <v>1309</v>
      </c>
      <c r="K3971" s="27" t="s">
        <v>1309</v>
      </c>
      <c r="L3971" s="27" t="s">
        <v>1309</v>
      </c>
      <c r="M3971" s="27"/>
      <c r="T3971" s="10"/>
    </row>
    <row r="3972" spans="6:20" x14ac:dyDescent="0.2">
      <c r="F3972" s="26" t="s">
        <v>5220</v>
      </c>
      <c r="G3972" s="27">
        <v>1.3685046897361601E-3</v>
      </c>
      <c r="H3972" s="27" t="s">
        <v>1309</v>
      </c>
      <c r="I3972" s="27" t="s">
        <v>1309</v>
      </c>
      <c r="J3972" s="27" t="s">
        <v>1309</v>
      </c>
      <c r="K3972" s="27" t="s">
        <v>1309</v>
      </c>
      <c r="L3972" s="27" t="s">
        <v>1309</v>
      </c>
      <c r="M3972" s="27"/>
      <c r="T3972" s="10"/>
    </row>
    <row r="3973" spans="6:20" x14ac:dyDescent="0.2">
      <c r="F3973" s="26" t="s">
        <v>5221</v>
      </c>
      <c r="G3973" s="27">
        <v>2.4179237452497199E-2</v>
      </c>
      <c r="H3973" s="27">
        <v>8.0819699285892693E-3</v>
      </c>
      <c r="I3973" s="27">
        <v>2.1090320692221699E-2</v>
      </c>
      <c r="J3973" s="27" t="s">
        <v>1309</v>
      </c>
      <c r="K3973" s="27" t="s">
        <v>1309</v>
      </c>
      <c r="L3973" s="27" t="s">
        <v>1309</v>
      </c>
      <c r="M3973" s="27"/>
      <c r="T3973" s="10"/>
    </row>
    <row r="3974" spans="6:20" x14ac:dyDescent="0.2">
      <c r="F3974" s="26" t="s">
        <v>5222</v>
      </c>
      <c r="G3974" s="27">
        <v>1.3309631768474099E-2</v>
      </c>
      <c r="H3974" s="27" t="s">
        <v>1309</v>
      </c>
      <c r="I3974" s="27" t="s">
        <v>1309</v>
      </c>
      <c r="J3974" s="27" t="s">
        <v>1309</v>
      </c>
      <c r="K3974" s="27" t="s">
        <v>1309</v>
      </c>
      <c r="L3974" s="27" t="s">
        <v>1309</v>
      </c>
      <c r="M3974" s="27"/>
      <c r="T3974" s="10"/>
    </row>
    <row r="3975" spans="6:20" x14ac:dyDescent="0.2">
      <c r="F3975" s="26" t="s">
        <v>5223</v>
      </c>
      <c r="G3975" s="27">
        <v>5.1231680521061397E-3</v>
      </c>
      <c r="H3975" s="27" t="s">
        <v>1309</v>
      </c>
      <c r="I3975" s="27" t="s">
        <v>1309</v>
      </c>
      <c r="J3975" s="27" t="s">
        <v>1309</v>
      </c>
      <c r="K3975" s="27" t="s">
        <v>1309</v>
      </c>
      <c r="L3975" s="27" t="s">
        <v>1309</v>
      </c>
      <c r="M3975" s="27"/>
      <c r="T3975" s="10"/>
    </row>
    <row r="3976" spans="6:20" x14ac:dyDescent="0.2">
      <c r="F3976" s="26" t="s">
        <v>5224</v>
      </c>
      <c r="G3976" s="27">
        <v>2.1066803573155301E-3</v>
      </c>
      <c r="H3976" s="27">
        <v>1.7019268883002401E-2</v>
      </c>
      <c r="I3976" s="27">
        <v>6.1174488299458596E-3</v>
      </c>
      <c r="J3976" s="27">
        <v>6.0576865746743902E-3</v>
      </c>
      <c r="K3976" s="27">
        <v>1.1802496083252401E-2</v>
      </c>
      <c r="L3976" s="27" t="s">
        <v>1309</v>
      </c>
      <c r="M3976" s="27"/>
      <c r="T3976" s="10"/>
    </row>
    <row r="3977" spans="6:20" x14ac:dyDescent="0.2">
      <c r="F3977" s="26" t="s">
        <v>5225</v>
      </c>
      <c r="G3977" s="27">
        <v>2.8023737562164999E-3</v>
      </c>
      <c r="H3977" s="27">
        <v>2.19993339283849E-2</v>
      </c>
      <c r="I3977" s="27">
        <v>9.0251708626931503E-3</v>
      </c>
      <c r="J3977" s="27">
        <v>3.8300692328192297E-2</v>
      </c>
      <c r="K3977" s="27">
        <v>1.9775975348643698E-2</v>
      </c>
      <c r="L3977" s="27">
        <v>2.1001245696056301E-2</v>
      </c>
      <c r="M3977" s="27"/>
      <c r="T3977" s="10"/>
    </row>
    <row r="3978" spans="6:20" x14ac:dyDescent="0.2">
      <c r="F3978" s="26" t="s">
        <v>5226</v>
      </c>
      <c r="G3978" s="27">
        <v>1.47057735884957E-2</v>
      </c>
      <c r="H3978" s="27">
        <v>8.5714525580498097E-3</v>
      </c>
      <c r="I3978" s="27">
        <v>2.6411146905992201E-2</v>
      </c>
      <c r="J3978" s="27" t="s">
        <v>1309</v>
      </c>
      <c r="K3978" s="27">
        <v>2.0268252447941299E-2</v>
      </c>
      <c r="L3978" s="27">
        <v>5.9964907097531502E-2</v>
      </c>
      <c r="M3978" s="27"/>
      <c r="T3978" s="10"/>
    </row>
    <row r="3979" spans="6:20" x14ac:dyDescent="0.2">
      <c r="F3979" s="26" t="s">
        <v>5227</v>
      </c>
      <c r="G3979" s="27">
        <v>2.8708178654786001E-3</v>
      </c>
      <c r="H3979" s="27" t="s">
        <v>1309</v>
      </c>
      <c r="I3979" s="27" t="s">
        <v>1309</v>
      </c>
      <c r="J3979" s="27" t="s">
        <v>1309</v>
      </c>
      <c r="K3979" s="27" t="s">
        <v>1309</v>
      </c>
      <c r="L3979" s="27" t="s">
        <v>1309</v>
      </c>
      <c r="M3979" s="27"/>
      <c r="T3979" s="10"/>
    </row>
    <row r="3980" spans="6:20" x14ac:dyDescent="0.2">
      <c r="F3980" s="26" t="s">
        <v>5228</v>
      </c>
      <c r="G3980" s="27">
        <v>2.57953888133994E-3</v>
      </c>
      <c r="H3980" s="27">
        <v>2.5802630482550199E-3</v>
      </c>
      <c r="I3980" s="27">
        <v>1.7703936311572099E-3</v>
      </c>
      <c r="J3980" s="27">
        <v>2.73236182584022E-2</v>
      </c>
      <c r="K3980" s="27">
        <v>1.1874064511153E-2</v>
      </c>
      <c r="L3980" s="27">
        <v>1.73604689853805E-2</v>
      </c>
      <c r="M3980" s="27"/>
      <c r="T3980" s="10"/>
    </row>
    <row r="3981" spans="6:20" x14ac:dyDescent="0.2">
      <c r="F3981" s="26" t="s">
        <v>5229</v>
      </c>
      <c r="G3981" s="27">
        <v>2.0909299955663599E-3</v>
      </c>
      <c r="H3981" s="27" t="s">
        <v>1309</v>
      </c>
      <c r="I3981" s="27" t="s">
        <v>1309</v>
      </c>
      <c r="J3981" s="27" t="s">
        <v>1309</v>
      </c>
      <c r="K3981" s="27" t="s">
        <v>1309</v>
      </c>
      <c r="L3981" s="27" t="s">
        <v>1309</v>
      </c>
      <c r="M3981" s="27"/>
      <c r="T3981" s="10"/>
    </row>
    <row r="3982" spans="6:20" x14ac:dyDescent="0.2">
      <c r="F3982" s="26" t="s">
        <v>5230</v>
      </c>
      <c r="G3982" s="27">
        <v>4.3766168730979297E-3</v>
      </c>
      <c r="H3982" s="27">
        <v>1.4359543010135001E-3</v>
      </c>
      <c r="I3982" s="27">
        <v>3.6384235626248998E-3</v>
      </c>
      <c r="J3982" s="27">
        <v>1.7887447939027998E-2</v>
      </c>
      <c r="K3982" s="27">
        <v>9.4362711428595692E-3</v>
      </c>
      <c r="L3982" s="27">
        <v>1.6758857609127001E-2</v>
      </c>
      <c r="M3982" s="27"/>
      <c r="T3982" s="10"/>
    </row>
    <row r="3983" spans="6:20" x14ac:dyDescent="0.2">
      <c r="F3983" s="26" t="s">
        <v>5231</v>
      </c>
      <c r="G3983" s="27">
        <v>2.14252300092466E-3</v>
      </c>
      <c r="H3983" s="27">
        <v>3.4703086147123301E-2</v>
      </c>
      <c r="I3983" s="27" t="s">
        <v>1309</v>
      </c>
      <c r="J3983" s="27">
        <v>4.5000152455698897E-2</v>
      </c>
      <c r="K3983" s="27" t="s">
        <v>1309</v>
      </c>
      <c r="L3983" s="27">
        <v>6.3593635431273398E-3</v>
      </c>
      <c r="M3983" s="27"/>
      <c r="T3983" s="10"/>
    </row>
    <row r="3984" spans="6:20" x14ac:dyDescent="0.2">
      <c r="F3984" s="26" t="s">
        <v>5232</v>
      </c>
      <c r="G3984" s="27">
        <v>6.2690563955825701E-2</v>
      </c>
      <c r="H3984" s="27">
        <v>4.5880702750176004E-3</v>
      </c>
      <c r="I3984" s="27">
        <v>2.8917597005328199E-2</v>
      </c>
      <c r="J3984" s="27">
        <v>1.12222708583904E-2</v>
      </c>
      <c r="K3984" s="27">
        <v>8.8651635001311992E-3</v>
      </c>
      <c r="L3984" s="27">
        <v>3.3899049800700199E-3</v>
      </c>
      <c r="M3984" s="27"/>
      <c r="T3984" s="10"/>
    </row>
    <row r="3985" spans="6:20" x14ac:dyDescent="0.2">
      <c r="F3985" s="26" t="s">
        <v>5233</v>
      </c>
      <c r="G3985" s="27">
        <v>2.84591456134885E-3</v>
      </c>
      <c r="H3985" s="27">
        <v>1.47505620831413E-3</v>
      </c>
      <c r="I3985" s="27">
        <v>1.35880383224455E-3</v>
      </c>
      <c r="J3985" s="27">
        <v>5.5201851417459202E-2</v>
      </c>
      <c r="K3985" s="27">
        <v>4.8090464282879997E-2</v>
      </c>
      <c r="L3985" s="27" t="s">
        <v>1309</v>
      </c>
      <c r="M3985" s="27"/>
      <c r="T3985" s="10"/>
    </row>
    <row r="3986" spans="6:20" x14ac:dyDescent="0.2">
      <c r="F3986" s="26" t="s">
        <v>5234</v>
      </c>
      <c r="G3986" s="27">
        <v>4.1474929123525598E-3</v>
      </c>
      <c r="H3986" s="27" t="s">
        <v>1309</v>
      </c>
      <c r="I3986" s="27" t="s">
        <v>1309</v>
      </c>
      <c r="J3986" s="27" t="s">
        <v>1309</v>
      </c>
      <c r="K3986" s="27" t="s">
        <v>1309</v>
      </c>
      <c r="L3986" s="27" t="s">
        <v>1309</v>
      </c>
      <c r="M3986" s="27"/>
      <c r="T3986" s="10"/>
    </row>
    <row r="3987" spans="6:20" x14ac:dyDescent="0.2">
      <c r="F3987" s="26" t="s">
        <v>5235</v>
      </c>
      <c r="G3987" s="27">
        <v>5.2700153156171204E-3</v>
      </c>
      <c r="H3987" s="27">
        <v>6.6131231443690597E-2</v>
      </c>
      <c r="I3987" s="27">
        <v>2.0132542503599301E-2</v>
      </c>
      <c r="J3987" s="27" t="s">
        <v>1309</v>
      </c>
      <c r="K3987" s="27">
        <v>3.1736507421961602E-2</v>
      </c>
      <c r="L3987" s="27" t="s">
        <v>1309</v>
      </c>
      <c r="M3987" s="27"/>
      <c r="T3987" s="10"/>
    </row>
    <row r="3988" spans="6:20" x14ac:dyDescent="0.2">
      <c r="F3988" s="26" t="s">
        <v>5236</v>
      </c>
      <c r="G3988" s="27">
        <v>3.0049516777871902E-3</v>
      </c>
      <c r="H3988" s="27" t="s">
        <v>1309</v>
      </c>
      <c r="I3988" s="27" t="s">
        <v>1309</v>
      </c>
      <c r="J3988" s="27" t="s">
        <v>1309</v>
      </c>
      <c r="K3988" s="27" t="s">
        <v>1309</v>
      </c>
      <c r="L3988" s="27" t="s">
        <v>1309</v>
      </c>
      <c r="M3988" s="27"/>
      <c r="T3988" s="10"/>
    </row>
    <row r="3989" spans="6:20" x14ac:dyDescent="0.2">
      <c r="F3989" s="26" t="s">
        <v>5237</v>
      </c>
      <c r="G3989" s="27">
        <v>4.1126905434644197E-3</v>
      </c>
      <c r="H3989" s="27" t="s">
        <v>1309</v>
      </c>
      <c r="I3989" s="27" t="s">
        <v>1309</v>
      </c>
      <c r="J3989" s="27" t="s">
        <v>1309</v>
      </c>
      <c r="K3989" s="27" t="s">
        <v>1309</v>
      </c>
      <c r="L3989" s="27" t="s">
        <v>1309</v>
      </c>
      <c r="M3989" s="27"/>
      <c r="T3989" s="10"/>
    </row>
    <row r="3990" spans="6:20" x14ac:dyDescent="0.2">
      <c r="F3990" s="26" t="s">
        <v>5238</v>
      </c>
      <c r="G3990" s="27">
        <v>9.0634916771596807E-3</v>
      </c>
      <c r="H3990" s="27" t="s">
        <v>1309</v>
      </c>
      <c r="I3990" s="27" t="s">
        <v>1309</v>
      </c>
      <c r="J3990" s="27" t="s">
        <v>1309</v>
      </c>
      <c r="K3990" s="27" t="s">
        <v>1309</v>
      </c>
      <c r="L3990" s="27" t="s">
        <v>1309</v>
      </c>
      <c r="M3990" s="27"/>
      <c r="T3990" s="10"/>
    </row>
    <row r="3991" spans="6:20" x14ac:dyDescent="0.2">
      <c r="F3991" s="26" t="s">
        <v>5239</v>
      </c>
      <c r="G3991" s="27">
        <v>4.0455181561668101E-3</v>
      </c>
      <c r="H3991" s="27">
        <v>1.37251658265339E-2</v>
      </c>
      <c r="I3991" s="27">
        <v>8.8086199114292101E-3</v>
      </c>
      <c r="J3991" s="27">
        <v>2.2769336798658699E-2</v>
      </c>
      <c r="K3991" s="27">
        <v>4.88726421528858E-3</v>
      </c>
      <c r="L3991" s="27" t="s">
        <v>1309</v>
      </c>
      <c r="M3991" s="27"/>
      <c r="T3991" s="10"/>
    </row>
    <row r="3992" spans="6:20" x14ac:dyDescent="0.2">
      <c r="F3992" s="26" t="s">
        <v>5240</v>
      </c>
      <c r="G3992" s="27">
        <v>1.1215409387247501E-2</v>
      </c>
      <c r="H3992" s="27">
        <v>8.6028184142621193E-3</v>
      </c>
      <c r="I3992" s="27">
        <v>7.9649379403421792E-3</v>
      </c>
      <c r="J3992" s="27" t="s">
        <v>1309</v>
      </c>
      <c r="K3992" s="27">
        <v>2.09746332071035E-2</v>
      </c>
      <c r="L3992" s="27" t="s">
        <v>1309</v>
      </c>
      <c r="M3992" s="27"/>
      <c r="T3992" s="10"/>
    </row>
    <row r="3993" spans="6:20" x14ac:dyDescent="0.2">
      <c r="F3993" s="26" t="s">
        <v>5241</v>
      </c>
      <c r="G3993" s="27">
        <v>2.1683037085315101E-2</v>
      </c>
      <c r="H3993" s="27">
        <v>2.2746613359267899E-2</v>
      </c>
      <c r="I3993" s="27" t="s">
        <v>1309</v>
      </c>
      <c r="J3993" s="27">
        <v>2.5421658708228399E-2</v>
      </c>
      <c r="K3993" s="27" t="s">
        <v>1309</v>
      </c>
      <c r="L3993" s="27">
        <v>1.4827488721465901E-2</v>
      </c>
      <c r="M3993" s="27"/>
      <c r="T3993" s="10"/>
    </row>
    <row r="3994" spans="6:20" x14ac:dyDescent="0.2">
      <c r="F3994" s="26" t="s">
        <v>5242</v>
      </c>
      <c r="G3994" s="27">
        <v>1.9483876843941E-3</v>
      </c>
      <c r="H3994" s="27" t="s">
        <v>1309</v>
      </c>
      <c r="I3994" s="27" t="s">
        <v>1309</v>
      </c>
      <c r="J3994" s="27" t="s">
        <v>1309</v>
      </c>
      <c r="K3994" s="27" t="s">
        <v>1309</v>
      </c>
      <c r="L3994" s="27" t="s">
        <v>1309</v>
      </c>
      <c r="M3994" s="27"/>
      <c r="T3994" s="10"/>
    </row>
    <row r="3995" spans="6:20" x14ac:dyDescent="0.2">
      <c r="F3995" s="26" t="s">
        <v>5243</v>
      </c>
      <c r="G3995" s="27">
        <v>4.3876836441970303E-2</v>
      </c>
      <c r="H3995" s="27" t="s">
        <v>1309</v>
      </c>
      <c r="I3995" s="27" t="s">
        <v>1309</v>
      </c>
      <c r="J3995" s="27" t="s">
        <v>1309</v>
      </c>
      <c r="K3995" s="27" t="s">
        <v>1309</v>
      </c>
      <c r="L3995" s="27" t="s">
        <v>1309</v>
      </c>
      <c r="M3995" s="27"/>
      <c r="T3995" s="10"/>
    </row>
    <row r="3996" spans="6:20" x14ac:dyDescent="0.2">
      <c r="F3996" s="26" t="s">
        <v>5244</v>
      </c>
      <c r="G3996" s="27">
        <v>7.4409428009951303E-3</v>
      </c>
      <c r="H3996" s="27" t="s">
        <v>1309</v>
      </c>
      <c r="I3996" s="27" t="s">
        <v>1309</v>
      </c>
      <c r="J3996" s="27" t="s">
        <v>1309</v>
      </c>
      <c r="K3996" s="27" t="s">
        <v>1309</v>
      </c>
      <c r="L3996" s="27" t="s">
        <v>1309</v>
      </c>
      <c r="M3996" s="27"/>
      <c r="T3996" s="10"/>
    </row>
    <row r="3997" spans="6:20" x14ac:dyDescent="0.2">
      <c r="F3997" s="26" t="s">
        <v>5245</v>
      </c>
      <c r="G3997" s="27">
        <v>6.6761381019856698E-3</v>
      </c>
      <c r="H3997" s="27" t="s">
        <v>1309</v>
      </c>
      <c r="I3997" s="27">
        <v>3.40506715591921E-2</v>
      </c>
      <c r="J3997" s="27" t="s">
        <v>1309</v>
      </c>
      <c r="K3997" s="27" t="s">
        <v>1309</v>
      </c>
      <c r="L3997" s="27" t="s">
        <v>1309</v>
      </c>
      <c r="M3997" s="27"/>
      <c r="T3997" s="10"/>
    </row>
    <row r="3998" spans="6:20" x14ac:dyDescent="0.2">
      <c r="F3998" s="26" t="s">
        <v>5246</v>
      </c>
      <c r="G3998" s="27">
        <v>7.7197102192519199E-3</v>
      </c>
      <c r="H3998" s="27">
        <v>1.4396681919305701E-2</v>
      </c>
      <c r="I3998" s="27">
        <v>2.1389380228587301E-2</v>
      </c>
      <c r="J3998" s="27" t="s">
        <v>1309</v>
      </c>
      <c r="K3998" s="27" t="s">
        <v>1309</v>
      </c>
      <c r="L3998" s="27" t="s">
        <v>1309</v>
      </c>
      <c r="M3998" s="27"/>
      <c r="T3998" s="10"/>
    </row>
    <row r="3999" spans="6:20" x14ac:dyDescent="0.2">
      <c r="F3999" s="26" t="s">
        <v>5247</v>
      </c>
      <c r="G3999" s="27">
        <v>1.2577890668759599E-2</v>
      </c>
      <c r="H3999" s="27" t="s">
        <v>1309</v>
      </c>
      <c r="I3999" s="27" t="s">
        <v>1309</v>
      </c>
      <c r="J3999" s="27" t="s">
        <v>1309</v>
      </c>
      <c r="K3999" s="27" t="s">
        <v>1309</v>
      </c>
      <c r="L3999" s="27" t="s">
        <v>1309</v>
      </c>
      <c r="M3999" s="27"/>
      <c r="T3999" s="10"/>
    </row>
    <row r="4000" spans="6:20" x14ac:dyDescent="0.2">
      <c r="F4000" s="26" t="s">
        <v>5248</v>
      </c>
      <c r="G4000" s="27">
        <v>4.4990750414432901E-2</v>
      </c>
      <c r="H4000" s="27" t="s">
        <v>1309</v>
      </c>
      <c r="I4000" s="27" t="s">
        <v>1309</v>
      </c>
      <c r="J4000" s="27" t="s">
        <v>1309</v>
      </c>
      <c r="K4000" s="27" t="s">
        <v>1309</v>
      </c>
      <c r="L4000" s="27" t="s">
        <v>1309</v>
      </c>
      <c r="M4000" s="27"/>
      <c r="T4000" s="10"/>
    </row>
    <row r="4001" spans="6:20" x14ac:dyDescent="0.2">
      <c r="F4001" s="26" t="s">
        <v>5249</v>
      </c>
      <c r="G4001" s="27">
        <v>1.4868110168122801E-2</v>
      </c>
      <c r="H4001" s="27" t="s">
        <v>1309</v>
      </c>
      <c r="I4001" s="27" t="s">
        <v>1309</v>
      </c>
      <c r="J4001" s="27" t="s">
        <v>1309</v>
      </c>
      <c r="K4001" s="27" t="s">
        <v>1309</v>
      </c>
      <c r="L4001" s="27" t="s">
        <v>1309</v>
      </c>
      <c r="M4001" s="27"/>
      <c r="T4001" s="10"/>
    </row>
    <row r="4002" spans="6:20" x14ac:dyDescent="0.2">
      <c r="F4002" s="26" t="s">
        <v>5250</v>
      </c>
      <c r="G4002" s="27">
        <v>2.4902274497086299E-3</v>
      </c>
      <c r="H4002" s="27">
        <v>3.1452993467688199E-2</v>
      </c>
      <c r="I4002" s="27">
        <v>1.5358250160823501E-2</v>
      </c>
      <c r="J4002" s="27">
        <v>2.15861918943131E-2</v>
      </c>
      <c r="K4002" s="27">
        <v>6.8345045032422599E-4</v>
      </c>
      <c r="L4002" s="27" t="s">
        <v>1309</v>
      </c>
      <c r="M4002" s="27"/>
      <c r="T4002" s="10"/>
    </row>
    <row r="4003" spans="6:20" x14ac:dyDescent="0.2">
      <c r="F4003" s="26" t="s">
        <v>5251</v>
      </c>
      <c r="G4003" s="27">
        <v>4.5371535476288999E-2</v>
      </c>
      <c r="H4003" s="27" t="s">
        <v>1309</v>
      </c>
      <c r="I4003" s="27" t="s">
        <v>1309</v>
      </c>
      <c r="J4003" s="27" t="s">
        <v>1309</v>
      </c>
      <c r="K4003" s="27" t="s">
        <v>1309</v>
      </c>
      <c r="L4003" s="27" t="s">
        <v>1309</v>
      </c>
      <c r="M4003" s="27"/>
      <c r="T4003" s="10"/>
    </row>
    <row r="4004" spans="6:20" x14ac:dyDescent="0.2">
      <c r="F4004" s="26" t="s">
        <v>5252</v>
      </c>
      <c r="G4004" s="27">
        <v>4.9018999971245703E-2</v>
      </c>
      <c r="H4004" s="27" t="s">
        <v>1309</v>
      </c>
      <c r="I4004" s="27" t="s">
        <v>1309</v>
      </c>
      <c r="J4004" s="27" t="s">
        <v>1309</v>
      </c>
      <c r="K4004" s="27" t="s">
        <v>1309</v>
      </c>
      <c r="L4004" s="27" t="s">
        <v>1309</v>
      </c>
      <c r="M4004" s="27"/>
      <c r="T4004" s="10"/>
    </row>
    <row r="4005" spans="6:20" x14ac:dyDescent="0.2">
      <c r="F4005" s="26" t="s">
        <v>5253</v>
      </c>
      <c r="G4005" s="27">
        <v>1.2871107589996799E-3</v>
      </c>
      <c r="H4005" s="27">
        <v>7.98293890074009E-2</v>
      </c>
      <c r="I4005" s="27" t="s">
        <v>1309</v>
      </c>
      <c r="J4005" s="27" t="s">
        <v>1309</v>
      </c>
      <c r="K4005" s="27" t="s">
        <v>1309</v>
      </c>
      <c r="L4005" s="27" t="s">
        <v>1309</v>
      </c>
      <c r="M4005" s="27"/>
      <c r="T4005" s="10"/>
    </row>
    <row r="4006" spans="6:20" x14ac:dyDescent="0.2">
      <c r="F4006" s="26" t="s">
        <v>5254</v>
      </c>
      <c r="G4006" s="27">
        <v>3.0086940971962299E-3</v>
      </c>
      <c r="H4006" s="27">
        <v>3.4734430848857101E-3</v>
      </c>
      <c r="I4006" s="27">
        <v>7.2265943734161403E-3</v>
      </c>
      <c r="J4006" s="27">
        <v>1.5375649733919101E-2</v>
      </c>
      <c r="K4006" s="27">
        <v>1.6068425117680099E-2</v>
      </c>
      <c r="L4006" s="27">
        <v>1.65044810512926E-2</v>
      </c>
      <c r="M4006" s="27"/>
      <c r="T4006" s="10"/>
    </row>
    <row r="4007" spans="6:20" x14ac:dyDescent="0.2">
      <c r="F4007" s="26" t="s">
        <v>5255</v>
      </c>
      <c r="G4007" s="27">
        <v>7.0298897329782199E-3</v>
      </c>
      <c r="H4007" s="27" t="s">
        <v>1309</v>
      </c>
      <c r="I4007" s="27" t="s">
        <v>1309</v>
      </c>
      <c r="J4007" s="27" t="s">
        <v>1309</v>
      </c>
      <c r="K4007" s="27" t="s">
        <v>1309</v>
      </c>
      <c r="L4007" s="27" t="s">
        <v>1309</v>
      </c>
      <c r="M4007" s="27"/>
      <c r="T4007" s="10"/>
    </row>
    <row r="4008" spans="6:20" x14ac:dyDescent="0.2">
      <c r="F4008" s="26" t="s">
        <v>5256</v>
      </c>
      <c r="G4008" s="27">
        <v>2.3408628955362402E-3</v>
      </c>
      <c r="H4008" s="27">
        <v>9.1573774548750399E-3</v>
      </c>
      <c r="I4008" s="27">
        <v>1.20138559018642E-2</v>
      </c>
      <c r="J4008" s="27" t="s">
        <v>1309</v>
      </c>
      <c r="K4008" s="27">
        <v>1.6753221276967399E-2</v>
      </c>
      <c r="L4008" s="27">
        <v>2.26003356244085E-2</v>
      </c>
      <c r="M4008" s="27"/>
      <c r="T4008" s="10"/>
    </row>
    <row r="4009" spans="6:20" x14ac:dyDescent="0.2">
      <c r="F4009" s="26" t="s">
        <v>5257</v>
      </c>
      <c r="G4009" s="27">
        <v>4.8292093693748803E-2</v>
      </c>
      <c r="H4009" s="27">
        <v>5.7816860951319998E-3</v>
      </c>
      <c r="I4009" s="27" t="s">
        <v>1309</v>
      </c>
      <c r="J4009" s="27" t="s">
        <v>1309</v>
      </c>
      <c r="K4009" s="27" t="s">
        <v>1309</v>
      </c>
      <c r="L4009" s="27">
        <v>4.6807351775848202E-2</v>
      </c>
      <c r="M4009" s="27"/>
      <c r="T4009" s="10"/>
    </row>
    <row r="4010" spans="6:20" ht="17" thickBot="1" x14ac:dyDescent="0.25">
      <c r="F4010" s="32" t="s">
        <v>5258</v>
      </c>
      <c r="G4010" s="33">
        <v>1.6240407954241101E-2</v>
      </c>
      <c r="H4010" s="33" t="s">
        <v>1309</v>
      </c>
      <c r="I4010" s="33" t="s">
        <v>1309</v>
      </c>
      <c r="J4010" s="33" t="s">
        <v>1309</v>
      </c>
      <c r="K4010" s="33" t="s">
        <v>1309</v>
      </c>
      <c r="L4010" s="33" t="s">
        <v>1309</v>
      </c>
      <c r="M4010" s="33"/>
      <c r="N4010" s="12"/>
      <c r="O4010" s="12"/>
      <c r="P4010" s="12"/>
      <c r="Q4010" s="12"/>
      <c r="R4010" s="12"/>
      <c r="S4010" s="12"/>
      <c r="T4010" s="13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819714-A974-CB43-9418-7E6D57B1197D}">
  <dimension ref="A1:Q675"/>
  <sheetViews>
    <sheetView workbookViewId="0">
      <selection activeCell="F10" sqref="F10"/>
    </sheetView>
  </sheetViews>
  <sheetFormatPr baseColWidth="10" defaultRowHeight="16" x14ac:dyDescent="0.2"/>
  <sheetData>
    <row r="1" spans="1:17" s="7" customFormat="1" x14ac:dyDescent="0.2">
      <c r="A1" s="54" t="s">
        <v>7437</v>
      </c>
      <c r="B1" s="54"/>
      <c r="C1" s="54"/>
      <c r="D1" s="54"/>
      <c r="E1" s="54"/>
      <c r="F1" s="54"/>
      <c r="G1" s="54"/>
      <c r="H1" s="54"/>
      <c r="J1" s="54" t="s">
        <v>7438</v>
      </c>
      <c r="K1" s="54"/>
      <c r="L1" s="54"/>
      <c r="M1" s="54"/>
      <c r="N1" s="54"/>
      <c r="O1" s="54"/>
      <c r="P1" s="54"/>
      <c r="Q1" s="54"/>
    </row>
    <row r="2" spans="1:17" x14ac:dyDescent="0.2">
      <c r="A2" s="56" t="s">
        <v>7434</v>
      </c>
      <c r="B2" s="56"/>
      <c r="D2" s="56" t="s">
        <v>7435</v>
      </c>
      <c r="E2" s="56"/>
      <c r="G2" s="62" t="s">
        <v>7436</v>
      </c>
      <c r="H2" s="62"/>
      <c r="J2" s="56" t="s">
        <v>7434</v>
      </c>
      <c r="K2" s="56"/>
      <c r="M2" s="56" t="s">
        <v>7435</v>
      </c>
      <c r="N2" s="56"/>
      <c r="P2" s="62" t="s">
        <v>7436</v>
      </c>
      <c r="Q2" s="62"/>
    </row>
    <row r="3" spans="1:17" x14ac:dyDescent="0.2">
      <c r="A3" t="s">
        <v>1300</v>
      </c>
      <c r="B3" t="s">
        <v>5260</v>
      </c>
      <c r="D3" t="s">
        <v>1300</v>
      </c>
      <c r="E3" t="s">
        <v>5260</v>
      </c>
      <c r="G3" t="s">
        <v>1300</v>
      </c>
      <c r="H3" t="s">
        <v>5260</v>
      </c>
      <c r="J3" t="s">
        <v>1300</v>
      </c>
      <c r="K3" t="s">
        <v>5261</v>
      </c>
      <c r="M3" t="s">
        <v>1300</v>
      </c>
      <c r="N3" t="s">
        <v>5261</v>
      </c>
      <c r="P3" t="s">
        <v>1300</v>
      </c>
      <c r="Q3" t="s">
        <v>5261</v>
      </c>
    </row>
    <row r="4" spans="1:17" x14ac:dyDescent="0.2">
      <c r="A4" t="s">
        <v>1310</v>
      </c>
      <c r="B4">
        <v>37.688376205787698</v>
      </c>
      <c r="D4" t="s">
        <v>1337</v>
      </c>
      <c r="E4">
        <v>82.043540372670904</v>
      </c>
      <c r="G4" t="s">
        <v>1315</v>
      </c>
      <c r="H4">
        <v>7.8748337028824897</v>
      </c>
      <c r="J4" t="s">
        <v>1310</v>
      </c>
      <c r="K4">
        <v>1.1020915508270299</v>
      </c>
      <c r="M4" t="s">
        <v>1337</v>
      </c>
      <c r="N4">
        <v>1.0549041430155399</v>
      </c>
      <c r="P4" t="s">
        <v>1315</v>
      </c>
      <c r="Q4">
        <v>0.96051552891731296</v>
      </c>
    </row>
    <row r="5" spans="1:17" x14ac:dyDescent="0.2">
      <c r="A5" t="s">
        <v>1314</v>
      </c>
      <c r="B5">
        <v>70.587302325581405</v>
      </c>
      <c r="D5" t="s">
        <v>1340</v>
      </c>
      <c r="E5">
        <v>63.0028119507909</v>
      </c>
      <c r="G5" t="s">
        <v>1321</v>
      </c>
      <c r="H5">
        <v>41.9724768756423</v>
      </c>
      <c r="J5" t="s">
        <v>1314</v>
      </c>
      <c r="K5">
        <v>1.0394519964853901</v>
      </c>
      <c r="M5" t="s">
        <v>1340</v>
      </c>
      <c r="N5">
        <v>1.0499101082483899</v>
      </c>
      <c r="P5" t="s">
        <v>1321</v>
      </c>
      <c r="Q5">
        <v>0.99177684386571296</v>
      </c>
    </row>
    <row r="6" spans="1:17" x14ac:dyDescent="0.2">
      <c r="A6" t="s">
        <v>1326</v>
      </c>
      <c r="B6">
        <v>53.699255319148897</v>
      </c>
      <c r="D6" t="s">
        <v>1346</v>
      </c>
      <c r="E6">
        <v>73.810944148936201</v>
      </c>
      <c r="G6" t="s">
        <v>1329</v>
      </c>
      <c r="H6">
        <v>33.526811023622002</v>
      </c>
      <c r="J6" t="s">
        <v>1326</v>
      </c>
      <c r="K6">
        <v>0.74353567759196004</v>
      </c>
      <c r="M6" t="s">
        <v>1346</v>
      </c>
      <c r="N6">
        <v>1.2050261100133299</v>
      </c>
      <c r="P6" t="s">
        <v>1329</v>
      </c>
      <c r="Q6">
        <v>0.91130348046620702</v>
      </c>
    </row>
    <row r="7" spans="1:17" x14ac:dyDescent="0.2">
      <c r="A7" t="s">
        <v>1356</v>
      </c>
      <c r="B7">
        <v>60.080357686453503</v>
      </c>
      <c r="D7" t="s">
        <v>1347</v>
      </c>
      <c r="E7">
        <v>38.281170590406099</v>
      </c>
      <c r="G7" t="s">
        <v>1416</v>
      </c>
      <c r="H7">
        <v>65.708097826086998</v>
      </c>
      <c r="J7" t="s">
        <v>1356</v>
      </c>
      <c r="K7">
        <v>1.0377630790074699</v>
      </c>
      <c r="M7" t="s">
        <v>1347</v>
      </c>
      <c r="N7">
        <v>1.14007790883382</v>
      </c>
      <c r="P7" t="s">
        <v>1416</v>
      </c>
      <c r="Q7">
        <v>1.06596513589223</v>
      </c>
    </row>
    <row r="8" spans="1:17" x14ac:dyDescent="0.2">
      <c r="A8" t="s">
        <v>1379</v>
      </c>
      <c r="B8">
        <v>50.525915841584101</v>
      </c>
      <c r="D8" t="s">
        <v>1353</v>
      </c>
      <c r="E8">
        <v>69.613574244415503</v>
      </c>
      <c r="G8" t="s">
        <v>1628</v>
      </c>
      <c r="H8">
        <v>39.4466381156316</v>
      </c>
      <c r="J8" t="s">
        <v>1379</v>
      </c>
      <c r="K8">
        <v>0.99560795227686305</v>
      </c>
      <c r="M8" t="s">
        <v>1353</v>
      </c>
      <c r="N8">
        <v>1.0443096955617299</v>
      </c>
      <c r="P8" t="s">
        <v>1628</v>
      </c>
      <c r="Q8">
        <v>0.90158667167027795</v>
      </c>
    </row>
    <row r="9" spans="1:17" x14ac:dyDescent="0.2">
      <c r="A9" t="s">
        <v>1440</v>
      </c>
      <c r="B9">
        <v>39.370552941176499</v>
      </c>
      <c r="D9" t="s">
        <v>1373</v>
      </c>
      <c r="E9">
        <v>35.142515683814302</v>
      </c>
      <c r="G9" t="s">
        <v>1665</v>
      </c>
      <c r="H9">
        <v>28.154016796394899</v>
      </c>
      <c r="J9" t="s">
        <v>1440</v>
      </c>
      <c r="K9">
        <v>0.92637733618418405</v>
      </c>
      <c r="M9" t="s">
        <v>1373</v>
      </c>
      <c r="N9">
        <v>1.1736063559850101</v>
      </c>
      <c r="P9" t="s">
        <v>1665</v>
      </c>
      <c r="Q9">
        <v>1.14110147953033</v>
      </c>
    </row>
    <row r="10" spans="1:17" x14ac:dyDescent="0.2">
      <c r="A10" t="s">
        <v>1458</v>
      </c>
      <c r="B10">
        <v>37.746407185628797</v>
      </c>
      <c r="D10" t="s">
        <v>1384</v>
      </c>
      <c r="E10">
        <v>50.559463007159898</v>
      </c>
      <c r="G10" t="s">
        <v>1694</v>
      </c>
      <c r="H10">
        <v>21.597676056337999</v>
      </c>
      <c r="J10" t="s">
        <v>1458</v>
      </c>
      <c r="K10">
        <v>0.95540523529052701</v>
      </c>
      <c r="M10" t="s">
        <v>1384</v>
      </c>
      <c r="N10">
        <v>1.2435821692148801</v>
      </c>
      <c r="P10" t="s">
        <v>1694</v>
      </c>
      <c r="Q10">
        <v>0.94527771075566602</v>
      </c>
    </row>
    <row r="11" spans="1:17" x14ac:dyDescent="0.2">
      <c r="A11" t="s">
        <v>1496</v>
      </c>
      <c r="B11">
        <v>24.4797950819672</v>
      </c>
      <c r="D11" t="s">
        <v>1389</v>
      </c>
      <c r="E11">
        <v>58.8680182232346</v>
      </c>
      <c r="G11" t="s">
        <v>1741</v>
      </c>
      <c r="H11">
        <v>58.620058139534898</v>
      </c>
      <c r="J11" t="s">
        <v>1496</v>
      </c>
      <c r="K11">
        <v>1.0293965737024899</v>
      </c>
      <c r="M11" t="s">
        <v>1389</v>
      </c>
      <c r="N11">
        <v>1.1059265136718699</v>
      </c>
      <c r="P11" t="s">
        <v>1741</v>
      </c>
      <c r="Q11">
        <v>0.99444611867268995</v>
      </c>
    </row>
    <row r="12" spans="1:17" x14ac:dyDescent="0.2">
      <c r="A12" t="s">
        <v>1509</v>
      </c>
      <c r="B12">
        <v>30.731371069182298</v>
      </c>
      <c r="D12" t="s">
        <v>1390</v>
      </c>
      <c r="E12">
        <v>40.516692307692303</v>
      </c>
      <c r="G12" t="s">
        <v>1987</v>
      </c>
      <c r="H12">
        <v>32.738963963963897</v>
      </c>
      <c r="J12" t="s">
        <v>1509</v>
      </c>
      <c r="K12">
        <v>1.1124643882115699</v>
      </c>
      <c r="M12" t="s">
        <v>1390</v>
      </c>
      <c r="N12">
        <v>1.45825044314066</v>
      </c>
      <c r="P12" t="s">
        <v>1987</v>
      </c>
      <c r="Q12">
        <v>0.88152259588241599</v>
      </c>
    </row>
    <row r="13" spans="1:17" x14ac:dyDescent="0.2">
      <c r="A13" t="s">
        <v>1510</v>
      </c>
      <c r="B13">
        <v>49.496172839506201</v>
      </c>
      <c r="D13" t="s">
        <v>1394</v>
      </c>
      <c r="E13">
        <v>73.252091782283898</v>
      </c>
      <c r="G13" t="s">
        <v>2102</v>
      </c>
      <c r="H13">
        <v>31.781575846833601</v>
      </c>
      <c r="J13" t="s">
        <v>1510</v>
      </c>
      <c r="K13">
        <v>1.02138018608093</v>
      </c>
      <c r="M13" t="s">
        <v>1394</v>
      </c>
      <c r="N13">
        <v>1.3596979777018201</v>
      </c>
      <c r="P13" t="s">
        <v>2102</v>
      </c>
      <c r="Q13">
        <v>0.92133623361587502</v>
      </c>
    </row>
    <row r="14" spans="1:17" x14ac:dyDescent="0.2">
      <c r="A14" t="s">
        <v>1516</v>
      </c>
      <c r="B14">
        <v>55.857935222672097</v>
      </c>
      <c r="D14" t="s">
        <v>1398</v>
      </c>
      <c r="E14">
        <v>45.9107404795486</v>
      </c>
      <c r="G14" t="s">
        <v>2131</v>
      </c>
      <c r="H14">
        <v>43.838247978436698</v>
      </c>
      <c r="J14" t="s">
        <v>1516</v>
      </c>
      <c r="K14">
        <v>1.0315970182418801</v>
      </c>
      <c r="M14" t="s">
        <v>1398</v>
      </c>
      <c r="N14">
        <v>1.0340637365976999</v>
      </c>
      <c r="P14" t="s">
        <v>2131</v>
      </c>
      <c r="Q14">
        <v>1.0240185856819199</v>
      </c>
    </row>
    <row r="15" spans="1:17" x14ac:dyDescent="0.2">
      <c r="A15" t="s">
        <v>1562</v>
      </c>
      <c r="B15">
        <v>47.423039647577099</v>
      </c>
      <c r="D15" t="s">
        <v>1406</v>
      </c>
      <c r="E15">
        <v>51.097465790913901</v>
      </c>
      <c r="G15" t="s">
        <v>2306</v>
      </c>
      <c r="H15">
        <v>54.857938388625598</v>
      </c>
      <c r="J15" t="s">
        <v>1562</v>
      </c>
      <c r="K15">
        <v>0.99130407969156797</v>
      </c>
      <c r="M15" t="s">
        <v>1406</v>
      </c>
      <c r="N15">
        <v>1.06124556064606</v>
      </c>
      <c r="P15" t="s">
        <v>2306</v>
      </c>
      <c r="Q15">
        <v>0.839957594871521</v>
      </c>
    </row>
    <row r="16" spans="1:17" x14ac:dyDescent="0.2">
      <c r="A16" t="s">
        <v>1569</v>
      </c>
      <c r="B16">
        <v>17.0606857142857</v>
      </c>
      <c r="D16" t="s">
        <v>1411</v>
      </c>
      <c r="E16">
        <v>62.266102913356001</v>
      </c>
      <c r="G16" t="s">
        <v>2316</v>
      </c>
      <c r="H16">
        <v>13.4433436532508</v>
      </c>
      <c r="J16" t="s">
        <v>1569</v>
      </c>
      <c r="K16">
        <v>1.0041822989781699</v>
      </c>
      <c r="M16" t="s">
        <v>1411</v>
      </c>
      <c r="N16">
        <v>0.98054327567418398</v>
      </c>
      <c r="P16" t="s">
        <v>2316</v>
      </c>
      <c r="Q16">
        <v>1.0219388405481999</v>
      </c>
    </row>
    <row r="17" spans="1:17" x14ac:dyDescent="0.2">
      <c r="A17" t="s">
        <v>1572</v>
      </c>
      <c r="B17">
        <v>55.801299999999998</v>
      </c>
      <c r="D17" t="s">
        <v>1412</v>
      </c>
      <c r="E17">
        <v>69.067476149176201</v>
      </c>
      <c r="G17" t="s">
        <v>2331</v>
      </c>
      <c r="H17">
        <v>27.597184466019399</v>
      </c>
      <c r="J17" t="s">
        <v>1572</v>
      </c>
      <c r="K17">
        <v>1.0279482205708801</v>
      </c>
      <c r="M17" t="s">
        <v>1412</v>
      </c>
      <c r="N17">
        <v>1.1016027927398699</v>
      </c>
      <c r="P17" t="s">
        <v>2331</v>
      </c>
      <c r="Q17">
        <v>0.72700223326683</v>
      </c>
    </row>
    <row r="18" spans="1:17" x14ac:dyDescent="0.2">
      <c r="A18" t="s">
        <v>1592</v>
      </c>
      <c r="B18">
        <v>25.839727272727298</v>
      </c>
      <c r="D18" t="s">
        <v>1414</v>
      </c>
      <c r="E18">
        <v>82.101509971509998</v>
      </c>
      <c r="G18" t="s">
        <v>2337</v>
      </c>
      <c r="H18">
        <v>20.989348837209299</v>
      </c>
      <c r="J18" t="s">
        <v>1592</v>
      </c>
      <c r="K18">
        <v>1.03175052007039</v>
      </c>
      <c r="M18" t="s">
        <v>1414</v>
      </c>
      <c r="N18">
        <v>1.34556798140208</v>
      </c>
      <c r="P18" t="s">
        <v>2337</v>
      </c>
      <c r="Q18">
        <v>1.0576713085174501</v>
      </c>
    </row>
    <row r="19" spans="1:17" x14ac:dyDescent="0.2">
      <c r="A19" t="s">
        <v>1603</v>
      </c>
      <c r="B19">
        <v>34.864197080291902</v>
      </c>
      <c r="D19" t="s">
        <v>1417</v>
      </c>
      <c r="E19">
        <v>73.2673779683373</v>
      </c>
      <c r="G19" t="s">
        <v>2378</v>
      </c>
      <c r="H19">
        <v>65.637348908075296</v>
      </c>
      <c r="J19" t="s">
        <v>1603</v>
      </c>
      <c r="K19">
        <v>0.92787715792656</v>
      </c>
      <c r="M19" t="s">
        <v>1417</v>
      </c>
      <c r="N19">
        <v>0.99716091156005804</v>
      </c>
      <c r="P19" t="s">
        <v>2378</v>
      </c>
      <c r="Q19">
        <v>1.1346986691156999</v>
      </c>
    </row>
    <row r="20" spans="1:17" x14ac:dyDescent="0.2">
      <c r="A20" t="s">
        <v>1611</v>
      </c>
      <c r="B20">
        <v>71.746217898832796</v>
      </c>
      <c r="D20" t="s">
        <v>1420</v>
      </c>
      <c r="E20">
        <v>68.656680161943399</v>
      </c>
      <c r="G20" t="s">
        <v>2417</v>
      </c>
      <c r="H20">
        <v>15.9481976744186</v>
      </c>
      <c r="J20" t="s">
        <v>1611</v>
      </c>
      <c r="K20">
        <v>0.91830966869990005</v>
      </c>
      <c r="M20" t="s">
        <v>1420</v>
      </c>
      <c r="N20">
        <v>1.10300771395365</v>
      </c>
      <c r="P20" t="s">
        <v>2417</v>
      </c>
      <c r="Q20">
        <v>1.0013835132122</v>
      </c>
    </row>
    <row r="21" spans="1:17" x14ac:dyDescent="0.2">
      <c r="A21" t="s">
        <v>1633</v>
      </c>
      <c r="B21">
        <v>64.169694915254297</v>
      </c>
      <c r="D21" t="s">
        <v>1421</v>
      </c>
      <c r="E21">
        <v>48.011444201312798</v>
      </c>
      <c r="G21" t="s">
        <v>2442</v>
      </c>
      <c r="H21">
        <v>66.872723004694905</v>
      </c>
      <c r="J21" t="s">
        <v>1633</v>
      </c>
      <c r="K21">
        <v>0.92503805955251095</v>
      </c>
      <c r="M21" t="s">
        <v>1421</v>
      </c>
      <c r="N21">
        <v>1.1200262705485</v>
      </c>
      <c r="P21" t="s">
        <v>2442</v>
      </c>
      <c r="Q21">
        <v>1.02581485112508</v>
      </c>
    </row>
    <row r="22" spans="1:17" x14ac:dyDescent="0.2">
      <c r="A22" t="s">
        <v>1646</v>
      </c>
      <c r="B22">
        <v>45.520882352941101</v>
      </c>
      <c r="D22" t="s">
        <v>1423</v>
      </c>
      <c r="E22">
        <v>56.798968481375603</v>
      </c>
      <c r="G22" t="s">
        <v>2461</v>
      </c>
      <c r="H22">
        <v>17.810619047618999</v>
      </c>
      <c r="J22" t="s">
        <v>1646</v>
      </c>
      <c r="K22">
        <v>0.91851488749186205</v>
      </c>
      <c r="M22" t="s">
        <v>1423</v>
      </c>
      <c r="N22">
        <v>1.17825814088186</v>
      </c>
      <c r="P22" t="s">
        <v>2461</v>
      </c>
      <c r="Q22">
        <v>0.86625418066978499</v>
      </c>
    </row>
    <row r="23" spans="1:17" x14ac:dyDescent="0.2">
      <c r="A23" t="s">
        <v>1653</v>
      </c>
      <c r="B23">
        <v>35.602536824877198</v>
      </c>
      <c r="D23" t="s">
        <v>1428</v>
      </c>
      <c r="E23">
        <v>61.3906046894285</v>
      </c>
      <c r="G23" t="s">
        <v>2591</v>
      </c>
      <c r="H23">
        <v>72.323703208556097</v>
      </c>
      <c r="J23" t="s">
        <v>1653</v>
      </c>
      <c r="K23">
        <v>1.18246861298879</v>
      </c>
      <c r="M23" t="s">
        <v>1428</v>
      </c>
      <c r="N23">
        <v>1.2301374673843399</v>
      </c>
      <c r="P23" t="s">
        <v>2591</v>
      </c>
      <c r="Q23">
        <v>1.02956084410349</v>
      </c>
    </row>
    <row r="24" spans="1:17" x14ac:dyDescent="0.2">
      <c r="A24" t="s">
        <v>1673</v>
      </c>
      <c r="B24">
        <v>60.371742209631698</v>
      </c>
      <c r="D24" t="s">
        <v>1433</v>
      </c>
      <c r="E24">
        <v>31.320760410380199</v>
      </c>
      <c r="G24" t="s">
        <v>2726</v>
      </c>
      <c r="H24">
        <v>48.712910891089102</v>
      </c>
      <c r="J24" t="s">
        <v>1673</v>
      </c>
      <c r="K24">
        <v>0.97336137294769298</v>
      </c>
      <c r="M24" t="s">
        <v>1433</v>
      </c>
      <c r="N24">
        <v>1.2546379168828301</v>
      </c>
      <c r="P24" t="s">
        <v>2726</v>
      </c>
      <c r="Q24">
        <v>0.86038583517074596</v>
      </c>
    </row>
    <row r="25" spans="1:17" x14ac:dyDescent="0.2">
      <c r="A25" t="s">
        <v>1677</v>
      </c>
      <c r="B25">
        <v>42.1904514154552</v>
      </c>
      <c r="D25" t="s">
        <v>1436</v>
      </c>
      <c r="E25">
        <v>38.709580246913397</v>
      </c>
      <c r="G25" t="s">
        <v>2758</v>
      </c>
      <c r="H25">
        <v>40.6525905797101</v>
      </c>
      <c r="J25" t="s">
        <v>1677</v>
      </c>
      <c r="K25">
        <v>1.1302910645802799</v>
      </c>
      <c r="M25" t="s">
        <v>1436</v>
      </c>
      <c r="N25">
        <v>1.05955640474955</v>
      </c>
      <c r="P25" t="s">
        <v>2758</v>
      </c>
      <c r="Q25">
        <v>0.89723171790440903</v>
      </c>
    </row>
    <row r="26" spans="1:17" x14ac:dyDescent="0.2">
      <c r="A26" t="s">
        <v>1713</v>
      </c>
      <c r="B26">
        <v>57.266946107784399</v>
      </c>
      <c r="D26" t="s">
        <v>1449</v>
      </c>
      <c r="E26">
        <v>62.672078431372597</v>
      </c>
      <c r="G26" t="s">
        <v>2771</v>
      </c>
      <c r="H26">
        <v>79.506329617834396</v>
      </c>
      <c r="J26" t="s">
        <v>1713</v>
      </c>
      <c r="K26">
        <v>1.02895704905192</v>
      </c>
      <c r="M26" t="s">
        <v>1449</v>
      </c>
      <c r="N26">
        <v>1.3974317312240601</v>
      </c>
      <c r="P26" t="s">
        <v>2771</v>
      </c>
      <c r="Q26">
        <v>1.0430001020431501</v>
      </c>
    </row>
    <row r="27" spans="1:17" x14ac:dyDescent="0.2">
      <c r="A27" t="s">
        <v>1720</v>
      </c>
      <c r="B27">
        <v>17.2056414473684</v>
      </c>
      <c r="D27" t="s">
        <v>1457</v>
      </c>
      <c r="E27">
        <v>82.141612903225806</v>
      </c>
      <c r="G27" t="s">
        <v>2786</v>
      </c>
      <c r="H27">
        <v>56.544358974359099</v>
      </c>
      <c r="J27" t="s">
        <v>1720</v>
      </c>
      <c r="K27">
        <v>1.07954784234365</v>
      </c>
      <c r="M27" t="s">
        <v>1457</v>
      </c>
      <c r="N27">
        <v>1.16773732503255</v>
      </c>
      <c r="P27" t="s">
        <v>2786</v>
      </c>
      <c r="Q27">
        <v>0.88069486618042003</v>
      </c>
    </row>
    <row r="28" spans="1:17" x14ac:dyDescent="0.2">
      <c r="A28" t="s">
        <v>1724</v>
      </c>
      <c r="B28">
        <v>29.468322884012501</v>
      </c>
      <c r="D28" t="s">
        <v>1464</v>
      </c>
      <c r="E28">
        <v>84.977719696969899</v>
      </c>
      <c r="G28" t="s">
        <v>2787</v>
      </c>
      <c r="H28">
        <v>30.459470198675501</v>
      </c>
      <c r="J28" t="s">
        <v>1724</v>
      </c>
      <c r="K28">
        <v>0.95875781774520896</v>
      </c>
      <c r="M28" t="s">
        <v>1464</v>
      </c>
      <c r="N28">
        <v>1.1378467480341601</v>
      </c>
      <c r="P28" t="s">
        <v>2787</v>
      </c>
      <c r="Q28">
        <v>0.98592382669448897</v>
      </c>
    </row>
    <row r="29" spans="1:17" x14ac:dyDescent="0.2">
      <c r="A29" t="s">
        <v>1743</v>
      </c>
      <c r="B29">
        <v>94.787999999999997</v>
      </c>
      <c r="D29" t="s">
        <v>1470</v>
      </c>
      <c r="E29">
        <v>25.181256436663201</v>
      </c>
      <c r="G29" t="s">
        <v>2957</v>
      </c>
      <c r="H29">
        <v>48.029600760456297</v>
      </c>
      <c r="J29" t="s">
        <v>1743</v>
      </c>
      <c r="K29">
        <v>0.99742692708968905</v>
      </c>
      <c r="M29" t="s">
        <v>1470</v>
      </c>
      <c r="N29">
        <v>1.1948749224344899</v>
      </c>
      <c r="P29" t="s">
        <v>2957</v>
      </c>
      <c r="Q29">
        <v>1.0460607210795101</v>
      </c>
    </row>
    <row r="30" spans="1:17" x14ac:dyDescent="0.2">
      <c r="A30" t="s">
        <v>1750</v>
      </c>
      <c r="B30">
        <v>49.2393288590604</v>
      </c>
      <c r="D30" t="s">
        <v>1486</v>
      </c>
      <c r="E30">
        <v>47.452125000000002</v>
      </c>
      <c r="G30" t="s">
        <v>2963</v>
      </c>
      <c r="H30">
        <v>59.544860139860198</v>
      </c>
      <c r="J30" t="s">
        <v>1750</v>
      </c>
      <c r="K30">
        <v>0.97692763805389404</v>
      </c>
      <c r="M30" t="s">
        <v>1486</v>
      </c>
      <c r="N30">
        <v>1.0487572352091501</v>
      </c>
      <c r="P30" t="s">
        <v>2963</v>
      </c>
      <c r="Q30">
        <v>1.0927936633427999</v>
      </c>
    </row>
    <row r="31" spans="1:17" x14ac:dyDescent="0.2">
      <c r="A31" t="s">
        <v>1753</v>
      </c>
      <c r="B31">
        <v>82.289986357435296</v>
      </c>
      <c r="D31" t="s">
        <v>1487</v>
      </c>
      <c r="E31">
        <v>48.273429648241198</v>
      </c>
      <c r="G31" t="s">
        <v>2986</v>
      </c>
      <c r="H31">
        <v>39.459147286821697</v>
      </c>
      <c r="J31" t="s">
        <v>1753</v>
      </c>
      <c r="K31">
        <v>1.1111292044321699</v>
      </c>
      <c r="M31" t="s">
        <v>1487</v>
      </c>
      <c r="N31">
        <v>1.0086791117986</v>
      </c>
      <c r="P31" t="s">
        <v>2986</v>
      </c>
      <c r="Q31">
        <v>1.07526977856954</v>
      </c>
    </row>
    <row r="32" spans="1:17" x14ac:dyDescent="0.2">
      <c r="A32" t="s">
        <v>1797</v>
      </c>
      <c r="B32">
        <v>22.2294006309148</v>
      </c>
      <c r="D32" t="s">
        <v>1500</v>
      </c>
      <c r="E32">
        <v>55.316192236598901</v>
      </c>
      <c r="G32" t="s">
        <v>3115</v>
      </c>
      <c r="H32">
        <v>61.744220779220697</v>
      </c>
      <c r="J32" t="s">
        <v>1797</v>
      </c>
      <c r="K32">
        <v>0.99155608812967999</v>
      </c>
      <c r="M32" t="s">
        <v>1500</v>
      </c>
      <c r="N32">
        <v>1.1695494254430101</v>
      </c>
      <c r="P32" t="s">
        <v>3115</v>
      </c>
      <c r="Q32">
        <v>1.0477888584136901</v>
      </c>
    </row>
    <row r="33" spans="1:17" x14ac:dyDescent="0.2">
      <c r="A33" t="s">
        <v>1798</v>
      </c>
      <c r="B33">
        <v>61.5759821428572</v>
      </c>
      <c r="D33" t="s">
        <v>1503</v>
      </c>
      <c r="E33">
        <v>47.303070175438599</v>
      </c>
      <c r="G33" t="s">
        <v>3439</v>
      </c>
      <c r="H33">
        <v>21.812335456475601</v>
      </c>
      <c r="J33" t="s">
        <v>1798</v>
      </c>
      <c r="K33">
        <v>1.0565091371536299</v>
      </c>
      <c r="M33" t="s">
        <v>1503</v>
      </c>
      <c r="N33">
        <v>1.05149686336517</v>
      </c>
      <c r="P33" t="s">
        <v>3439</v>
      </c>
      <c r="Q33">
        <v>0.92711409926414501</v>
      </c>
    </row>
    <row r="34" spans="1:17" x14ac:dyDescent="0.2">
      <c r="A34" t="s">
        <v>1809</v>
      </c>
      <c r="B34">
        <v>23.306595238095301</v>
      </c>
      <c r="D34" t="s">
        <v>1511</v>
      </c>
      <c r="E34">
        <v>59.670483271375502</v>
      </c>
      <c r="G34" t="s">
        <v>3474</v>
      </c>
      <c r="H34">
        <v>50.631238095238103</v>
      </c>
      <c r="J34" t="s">
        <v>1809</v>
      </c>
      <c r="K34">
        <v>0.98952829837798995</v>
      </c>
      <c r="M34" t="s">
        <v>1511</v>
      </c>
      <c r="N34">
        <v>1.2365206082661899</v>
      </c>
      <c r="P34" t="s">
        <v>3474</v>
      </c>
      <c r="Q34">
        <v>1.0732295513153001</v>
      </c>
    </row>
    <row r="35" spans="1:17" x14ac:dyDescent="0.2">
      <c r="A35" t="s">
        <v>1814</v>
      </c>
      <c r="B35">
        <v>23.7074474474475</v>
      </c>
      <c r="D35" t="s">
        <v>1512</v>
      </c>
      <c r="E35">
        <v>24.370460652591198</v>
      </c>
      <c r="G35" t="s">
        <v>3574</v>
      </c>
      <c r="H35">
        <v>14.8527027027027</v>
      </c>
      <c r="J35" t="s">
        <v>1814</v>
      </c>
      <c r="K35">
        <v>0.870821833610535</v>
      </c>
      <c r="M35" t="s">
        <v>1512</v>
      </c>
      <c r="N35">
        <v>1.03171972433726</v>
      </c>
      <c r="P35" t="s">
        <v>3574</v>
      </c>
      <c r="Q35">
        <v>1.14546918869019</v>
      </c>
    </row>
    <row r="36" spans="1:17" x14ac:dyDescent="0.2">
      <c r="A36" t="s">
        <v>1815</v>
      </c>
      <c r="B36">
        <v>65.699137577002006</v>
      </c>
      <c r="D36" t="s">
        <v>1513</v>
      </c>
      <c r="E36">
        <v>23.962763915547001</v>
      </c>
      <c r="G36" t="s">
        <v>3604</v>
      </c>
      <c r="H36">
        <v>62.318033898305103</v>
      </c>
      <c r="J36" t="s">
        <v>1815</v>
      </c>
      <c r="K36">
        <v>1.0240051746368399</v>
      </c>
      <c r="M36" t="s">
        <v>1513</v>
      </c>
      <c r="N36">
        <v>1.03588211536408</v>
      </c>
      <c r="P36" t="s">
        <v>3604</v>
      </c>
      <c r="Q36">
        <v>0.98336770137151097</v>
      </c>
    </row>
    <row r="37" spans="1:17" x14ac:dyDescent="0.2">
      <c r="A37" t="s">
        <v>1874</v>
      </c>
      <c r="B37">
        <v>45.398265895953699</v>
      </c>
      <c r="D37" t="s">
        <v>1537</v>
      </c>
      <c r="E37">
        <v>39.996978417266199</v>
      </c>
      <c r="G37" t="s">
        <v>3680</v>
      </c>
      <c r="H37">
        <v>76.976721311475401</v>
      </c>
      <c r="J37" t="s">
        <v>1874</v>
      </c>
      <c r="K37">
        <v>0.92845485607782996</v>
      </c>
      <c r="M37" t="s">
        <v>1537</v>
      </c>
      <c r="N37">
        <v>1.1938468615214</v>
      </c>
      <c r="P37" t="s">
        <v>3680</v>
      </c>
      <c r="Q37">
        <v>1.02207652727763</v>
      </c>
    </row>
    <row r="38" spans="1:17" x14ac:dyDescent="0.2">
      <c r="A38" t="s">
        <v>1885</v>
      </c>
      <c r="B38">
        <v>41.097469135802399</v>
      </c>
      <c r="D38" t="s">
        <v>1540</v>
      </c>
      <c r="E38">
        <v>77.109075862069005</v>
      </c>
      <c r="G38" t="s">
        <v>3682</v>
      </c>
      <c r="H38">
        <v>39.420285714285697</v>
      </c>
      <c r="J38" t="s">
        <v>1885</v>
      </c>
      <c r="K38">
        <v>1.01217925548553</v>
      </c>
      <c r="M38" t="s">
        <v>1540</v>
      </c>
      <c r="N38">
        <v>1.17585651079814</v>
      </c>
      <c r="P38" t="s">
        <v>3682</v>
      </c>
      <c r="Q38">
        <v>0.98777480920156002</v>
      </c>
    </row>
    <row r="39" spans="1:17" x14ac:dyDescent="0.2">
      <c r="A39" t="s">
        <v>1890</v>
      </c>
      <c r="B39">
        <v>27.4436559139785</v>
      </c>
      <c r="D39" t="s">
        <v>1545</v>
      </c>
      <c r="E39">
        <v>24.668154761904798</v>
      </c>
      <c r="G39" t="s">
        <v>3773</v>
      </c>
      <c r="H39">
        <v>46.308612933458299</v>
      </c>
      <c r="J39" t="s">
        <v>1890</v>
      </c>
      <c r="K39">
        <v>0.97434105475743604</v>
      </c>
      <c r="M39" t="s">
        <v>1545</v>
      </c>
      <c r="N39">
        <v>1.0755025148391699</v>
      </c>
      <c r="P39" t="s">
        <v>3773</v>
      </c>
      <c r="Q39">
        <v>1.1430980761845899</v>
      </c>
    </row>
    <row r="40" spans="1:17" x14ac:dyDescent="0.2">
      <c r="A40" t="s">
        <v>1925</v>
      </c>
      <c r="B40">
        <v>66.635000000000005</v>
      </c>
      <c r="D40" t="s">
        <v>1550</v>
      </c>
      <c r="E40">
        <v>13.829157894736801</v>
      </c>
      <c r="G40" t="s">
        <v>3846</v>
      </c>
      <c r="H40">
        <v>54.903928571428501</v>
      </c>
      <c r="J40" t="s">
        <v>1925</v>
      </c>
      <c r="K40">
        <v>1.0348708629608201</v>
      </c>
      <c r="M40" t="s">
        <v>1550</v>
      </c>
      <c r="N40">
        <v>1.24360287189484</v>
      </c>
      <c r="P40" t="s">
        <v>3846</v>
      </c>
      <c r="Q40">
        <v>1.05052284399669</v>
      </c>
    </row>
    <row r="41" spans="1:17" x14ac:dyDescent="0.2">
      <c r="A41" t="s">
        <v>1929</v>
      </c>
      <c r="B41">
        <v>34.8234410646388</v>
      </c>
      <c r="D41" t="s">
        <v>1564</v>
      </c>
      <c r="E41">
        <v>50.592962962963</v>
      </c>
      <c r="G41" t="s">
        <v>3868</v>
      </c>
      <c r="H41">
        <v>60.035121495327097</v>
      </c>
      <c r="J41" t="s">
        <v>1929</v>
      </c>
      <c r="K41">
        <v>0.94061889251073205</v>
      </c>
      <c r="M41" t="s">
        <v>1564</v>
      </c>
      <c r="N41">
        <v>1.1559463739395099</v>
      </c>
      <c r="P41" t="s">
        <v>3868</v>
      </c>
      <c r="Q41">
        <v>1.0230544010798099</v>
      </c>
    </row>
    <row r="42" spans="1:17" x14ac:dyDescent="0.2">
      <c r="A42" t="s">
        <v>1931</v>
      </c>
      <c r="B42">
        <v>71.267820224719102</v>
      </c>
      <c r="D42" t="s">
        <v>1574</v>
      </c>
      <c r="E42">
        <v>63.257396593674002</v>
      </c>
      <c r="G42" t="s">
        <v>3887</v>
      </c>
      <c r="H42">
        <v>60.605666666666799</v>
      </c>
      <c r="J42" t="s">
        <v>1931</v>
      </c>
      <c r="K42">
        <v>1.0161057313283299</v>
      </c>
      <c r="M42" t="s">
        <v>1574</v>
      </c>
      <c r="N42">
        <v>1.16230424245199</v>
      </c>
      <c r="P42" t="s">
        <v>3887</v>
      </c>
      <c r="Q42">
        <v>1.08103811740875</v>
      </c>
    </row>
    <row r="43" spans="1:17" x14ac:dyDescent="0.2">
      <c r="A43" t="s">
        <v>1980</v>
      </c>
      <c r="B43">
        <v>23.486837881219898</v>
      </c>
      <c r="D43" t="s">
        <v>1589</v>
      </c>
      <c r="E43">
        <v>45.801307189542499</v>
      </c>
      <c r="G43" t="s">
        <v>3962</v>
      </c>
      <c r="H43">
        <v>43.690630323679699</v>
      </c>
      <c r="J43" t="s">
        <v>1980</v>
      </c>
      <c r="K43">
        <v>0.92376401027043598</v>
      </c>
      <c r="M43" t="s">
        <v>1589</v>
      </c>
      <c r="N43">
        <v>1.2396658261617</v>
      </c>
      <c r="P43" t="s">
        <v>3962</v>
      </c>
      <c r="Q43">
        <v>1.0071224768956499</v>
      </c>
    </row>
    <row r="44" spans="1:17" x14ac:dyDescent="0.2">
      <c r="A44" t="s">
        <v>1985</v>
      </c>
      <c r="B44">
        <v>51.571240875912402</v>
      </c>
      <c r="D44" t="s">
        <v>1594</v>
      </c>
      <c r="E44">
        <v>64.320834845735007</v>
      </c>
      <c r="G44" t="s">
        <v>3982</v>
      </c>
      <c r="H44">
        <v>55.288107202680102</v>
      </c>
      <c r="J44" t="s">
        <v>1985</v>
      </c>
      <c r="K44">
        <v>0.97254194815953598</v>
      </c>
      <c r="M44" t="s">
        <v>1594</v>
      </c>
      <c r="N44">
        <v>1.0754619439443001</v>
      </c>
      <c r="P44" t="s">
        <v>3982</v>
      </c>
      <c r="Q44">
        <v>0.96330471833546905</v>
      </c>
    </row>
    <row r="45" spans="1:17" x14ac:dyDescent="0.2">
      <c r="A45" t="s">
        <v>1989</v>
      </c>
      <c r="B45">
        <v>27.5395445544555</v>
      </c>
      <c r="D45" t="s">
        <v>1595</v>
      </c>
      <c r="E45">
        <v>49.6501940850276</v>
      </c>
      <c r="G45" t="s">
        <v>4083</v>
      </c>
      <c r="H45">
        <v>18.306682464455001</v>
      </c>
      <c r="J45" t="s">
        <v>1989</v>
      </c>
      <c r="K45">
        <v>0.76889395713806197</v>
      </c>
      <c r="M45" t="s">
        <v>1595</v>
      </c>
      <c r="N45">
        <v>1.06891032059987</v>
      </c>
      <c r="P45" t="s">
        <v>4083</v>
      </c>
      <c r="Q45">
        <v>1.02517275015513</v>
      </c>
    </row>
    <row r="46" spans="1:17" x14ac:dyDescent="0.2">
      <c r="A46" t="s">
        <v>2012</v>
      </c>
      <c r="B46">
        <v>27.6233729216152</v>
      </c>
      <c r="D46" t="s">
        <v>1598</v>
      </c>
      <c r="E46">
        <v>28.224884057971099</v>
      </c>
      <c r="G46" t="s">
        <v>96</v>
      </c>
      <c r="H46">
        <v>16.023342939481299</v>
      </c>
      <c r="J46" t="s">
        <v>2012</v>
      </c>
      <c r="K46">
        <v>1.025350689888</v>
      </c>
      <c r="M46" t="s">
        <v>1598</v>
      </c>
      <c r="N46">
        <v>1.1622988382975299</v>
      </c>
      <c r="P46" t="s">
        <v>96</v>
      </c>
      <c r="Q46">
        <v>1.02458878358205</v>
      </c>
    </row>
    <row r="47" spans="1:17" x14ac:dyDescent="0.2">
      <c r="A47" t="s">
        <v>2036</v>
      </c>
      <c r="B47">
        <v>48.114095238095203</v>
      </c>
      <c r="D47" t="s">
        <v>1602</v>
      </c>
      <c r="E47">
        <v>31.252592592592599</v>
      </c>
      <c r="G47" t="s">
        <v>4134</v>
      </c>
      <c r="H47">
        <v>20.393164861612501</v>
      </c>
      <c r="J47" t="s">
        <v>2036</v>
      </c>
      <c r="K47">
        <v>0.94885083039601703</v>
      </c>
      <c r="M47" t="s">
        <v>1602</v>
      </c>
      <c r="N47">
        <v>1.00141839186351</v>
      </c>
      <c r="P47" t="s">
        <v>4134</v>
      </c>
      <c r="Q47">
        <v>1.0464944044749001</v>
      </c>
    </row>
    <row r="48" spans="1:17" x14ac:dyDescent="0.2">
      <c r="A48" t="s">
        <v>2046</v>
      </c>
      <c r="B48">
        <v>36.015536992840097</v>
      </c>
      <c r="D48" t="s">
        <v>1606</v>
      </c>
      <c r="E48">
        <v>36.524133333333403</v>
      </c>
      <c r="G48" t="s">
        <v>4191</v>
      </c>
      <c r="H48">
        <v>40.659649668605297</v>
      </c>
      <c r="J48" t="s">
        <v>2046</v>
      </c>
      <c r="K48">
        <v>1.0731660525004101</v>
      </c>
      <c r="M48" t="s">
        <v>1606</v>
      </c>
      <c r="N48">
        <v>1.10116569201151</v>
      </c>
      <c r="P48" t="s">
        <v>4191</v>
      </c>
      <c r="Q48">
        <v>0.91599575678507505</v>
      </c>
    </row>
    <row r="49" spans="1:17" x14ac:dyDescent="0.2">
      <c r="A49" t="s">
        <v>2072</v>
      </c>
      <c r="B49">
        <v>46.076225806451603</v>
      </c>
      <c r="D49" t="s">
        <v>1613</v>
      </c>
      <c r="E49">
        <v>31.287076612903199</v>
      </c>
      <c r="G49" t="s">
        <v>4237</v>
      </c>
      <c r="H49">
        <v>42.386449511400599</v>
      </c>
      <c r="J49" t="s">
        <v>2072</v>
      </c>
      <c r="K49">
        <v>1.0577693382899001</v>
      </c>
      <c r="M49" t="s">
        <v>1613</v>
      </c>
      <c r="N49">
        <v>0.90066299835840802</v>
      </c>
      <c r="P49" t="s">
        <v>4237</v>
      </c>
      <c r="Q49">
        <v>1.0798296133677101</v>
      </c>
    </row>
    <row r="50" spans="1:17" x14ac:dyDescent="0.2">
      <c r="A50" t="s">
        <v>2075</v>
      </c>
      <c r="B50">
        <v>69.988649789029395</v>
      </c>
      <c r="D50" t="s">
        <v>1650</v>
      </c>
      <c r="E50">
        <v>43.529972067039097</v>
      </c>
      <c r="G50" t="s">
        <v>4274</v>
      </c>
      <c r="H50">
        <v>19.650295698924701</v>
      </c>
      <c r="J50" t="s">
        <v>2075</v>
      </c>
      <c r="K50">
        <v>1.0623738765716599</v>
      </c>
      <c r="M50" t="s">
        <v>1650</v>
      </c>
      <c r="N50">
        <v>1.36254918575287</v>
      </c>
      <c r="P50" t="s">
        <v>4274</v>
      </c>
      <c r="Q50">
        <v>1.0320092042287199</v>
      </c>
    </row>
    <row r="51" spans="1:17" x14ac:dyDescent="0.2">
      <c r="A51" t="s">
        <v>2090</v>
      </c>
      <c r="B51">
        <v>95.720462962962998</v>
      </c>
      <c r="D51" t="s">
        <v>1654</v>
      </c>
      <c r="E51">
        <v>49.105354107648701</v>
      </c>
      <c r="G51" t="s">
        <v>4305</v>
      </c>
      <c r="H51">
        <v>43.352562189054701</v>
      </c>
      <c r="J51" t="s">
        <v>2090</v>
      </c>
      <c r="K51">
        <v>0.78159972031911196</v>
      </c>
      <c r="M51" t="s">
        <v>1654</v>
      </c>
      <c r="N51">
        <v>1.53553795814514</v>
      </c>
      <c r="P51" t="s">
        <v>4305</v>
      </c>
      <c r="Q51">
        <v>1.05236955483755</v>
      </c>
    </row>
    <row r="52" spans="1:17" x14ac:dyDescent="0.2">
      <c r="A52" t="s">
        <v>2091</v>
      </c>
      <c r="B52">
        <v>24.2829493087558</v>
      </c>
      <c r="D52" t="s">
        <v>1686</v>
      </c>
      <c r="E52">
        <v>53.960196078431402</v>
      </c>
      <c r="G52" t="s">
        <v>4340</v>
      </c>
      <c r="H52">
        <v>40.515014662756599</v>
      </c>
      <c r="J52" t="s">
        <v>2091</v>
      </c>
      <c r="K52">
        <v>1.0047235886255901</v>
      </c>
      <c r="M52" t="s">
        <v>1686</v>
      </c>
      <c r="N52">
        <v>1.1759647528330499</v>
      </c>
      <c r="P52" t="s">
        <v>4340</v>
      </c>
      <c r="Q52">
        <v>1.02267241477966</v>
      </c>
    </row>
    <row r="53" spans="1:17" x14ac:dyDescent="0.2">
      <c r="A53" t="s">
        <v>2107</v>
      </c>
      <c r="B53">
        <v>26.7770600414079</v>
      </c>
      <c r="D53" t="s">
        <v>1702</v>
      </c>
      <c r="E53">
        <v>82.4448399999999</v>
      </c>
      <c r="G53" t="s">
        <v>4362</v>
      </c>
      <c r="H53">
        <v>55.221305263157802</v>
      </c>
      <c r="J53" t="s">
        <v>2107</v>
      </c>
      <c r="K53">
        <v>1.0165898402532001</v>
      </c>
      <c r="M53" t="s">
        <v>1702</v>
      </c>
      <c r="N53">
        <v>1.3109151522318501</v>
      </c>
      <c r="P53" t="s">
        <v>4362</v>
      </c>
      <c r="Q53">
        <v>0.94628045956293805</v>
      </c>
    </row>
    <row r="54" spans="1:17" x14ac:dyDescent="0.2">
      <c r="A54" t="s">
        <v>2116</v>
      </c>
      <c r="B54">
        <v>57.604271255060702</v>
      </c>
      <c r="D54" t="s">
        <v>1721</v>
      </c>
      <c r="E54">
        <v>35.166316507503403</v>
      </c>
      <c r="G54" t="s">
        <v>4438</v>
      </c>
      <c r="H54">
        <v>24.924819277108401</v>
      </c>
      <c r="J54" t="s">
        <v>2116</v>
      </c>
      <c r="K54">
        <v>0.89292075236638402</v>
      </c>
      <c r="M54" t="s">
        <v>1721</v>
      </c>
      <c r="N54">
        <v>0.99861003955205196</v>
      </c>
      <c r="P54" t="s">
        <v>4438</v>
      </c>
      <c r="Q54">
        <v>1.0381988286971999</v>
      </c>
    </row>
    <row r="55" spans="1:17" x14ac:dyDescent="0.2">
      <c r="A55" t="s">
        <v>2129</v>
      </c>
      <c r="B55">
        <v>39.013900789177001</v>
      </c>
      <c r="D55" t="s">
        <v>1736</v>
      </c>
      <c r="E55">
        <v>38.815852791878299</v>
      </c>
      <c r="G55" t="s">
        <v>4476</v>
      </c>
      <c r="H55">
        <v>20.526851063829799</v>
      </c>
      <c r="J55" t="s">
        <v>2129</v>
      </c>
      <c r="K55">
        <v>1.0049728353818299</v>
      </c>
      <c r="M55" t="s">
        <v>1736</v>
      </c>
      <c r="N55">
        <v>1.2212802966435801</v>
      </c>
      <c r="P55" t="s">
        <v>4476</v>
      </c>
      <c r="Q55">
        <v>1.0160595575968401</v>
      </c>
    </row>
    <row r="56" spans="1:17" x14ac:dyDescent="0.2">
      <c r="A56" t="s">
        <v>2173</v>
      </c>
      <c r="B56">
        <v>28.801754385964902</v>
      </c>
      <c r="D56" t="s">
        <v>1739</v>
      </c>
      <c r="E56">
        <v>65.187057991513299</v>
      </c>
      <c r="G56" t="s">
        <v>4530</v>
      </c>
      <c r="H56">
        <v>27.134444444444402</v>
      </c>
      <c r="J56" t="s">
        <v>2173</v>
      </c>
      <c r="K56">
        <v>1.23180194695791</v>
      </c>
      <c r="M56" t="s">
        <v>1739</v>
      </c>
      <c r="N56">
        <v>1.3675688902537</v>
      </c>
      <c r="P56" t="s">
        <v>4530</v>
      </c>
      <c r="Q56">
        <v>1.04921543598175</v>
      </c>
    </row>
    <row r="57" spans="1:17" x14ac:dyDescent="0.2">
      <c r="A57" t="s">
        <v>2191</v>
      </c>
      <c r="B57">
        <v>21.462319999999998</v>
      </c>
      <c r="D57" t="s">
        <v>1747</v>
      </c>
      <c r="E57">
        <v>39.614531249999999</v>
      </c>
      <c r="G57" t="s">
        <v>4567</v>
      </c>
      <c r="H57">
        <v>35.654460784313699</v>
      </c>
      <c r="J57" t="s">
        <v>2191</v>
      </c>
      <c r="K57">
        <v>0.94970305760701501</v>
      </c>
      <c r="M57" t="s">
        <v>1747</v>
      </c>
      <c r="N57">
        <v>1.2663244803746501</v>
      </c>
      <c r="P57" t="s">
        <v>4567</v>
      </c>
      <c r="Q57">
        <v>0.94881290197372403</v>
      </c>
    </row>
    <row r="58" spans="1:17" x14ac:dyDescent="0.2">
      <c r="A58" t="s">
        <v>2202</v>
      </c>
      <c r="B58">
        <v>40.309677419354799</v>
      </c>
      <c r="D58" t="s">
        <v>1758</v>
      </c>
      <c r="E58">
        <v>71.558505154639107</v>
      </c>
      <c r="G58" t="s">
        <v>4569</v>
      </c>
      <c r="H58">
        <v>33.867789855072502</v>
      </c>
      <c r="J58" t="s">
        <v>2202</v>
      </c>
      <c r="K58">
        <v>0.81165182590484597</v>
      </c>
      <c r="M58" t="s">
        <v>1758</v>
      </c>
      <c r="N58">
        <v>1.5684072573979699</v>
      </c>
      <c r="P58" t="s">
        <v>4569</v>
      </c>
      <c r="Q58">
        <v>1.0029907822609001</v>
      </c>
    </row>
    <row r="59" spans="1:17" x14ac:dyDescent="0.2">
      <c r="A59" t="s">
        <v>2209</v>
      </c>
      <c r="B59">
        <v>22.637499999999999</v>
      </c>
      <c r="D59" t="s">
        <v>1759</v>
      </c>
      <c r="E59">
        <v>74.304727891156404</v>
      </c>
      <c r="G59" t="s">
        <v>4684</v>
      </c>
      <c r="H59">
        <v>36.420555555555602</v>
      </c>
      <c r="J59" t="s">
        <v>2209</v>
      </c>
      <c r="K59">
        <v>1.1762535572052</v>
      </c>
      <c r="M59" t="s">
        <v>1759</v>
      </c>
      <c r="N59">
        <v>1.1411112546920801</v>
      </c>
      <c r="P59" t="s">
        <v>4684</v>
      </c>
      <c r="Q59">
        <v>0.97648054361343395</v>
      </c>
    </row>
    <row r="60" spans="1:17" x14ac:dyDescent="0.2">
      <c r="A60" t="s">
        <v>2229</v>
      </c>
      <c r="B60">
        <v>27.512941176470601</v>
      </c>
      <c r="D60" t="s">
        <v>1760</v>
      </c>
      <c r="E60">
        <v>57.125433070866201</v>
      </c>
      <c r="G60" t="s">
        <v>4687</v>
      </c>
      <c r="H60">
        <v>37.003098591549303</v>
      </c>
      <c r="J60" t="s">
        <v>2229</v>
      </c>
      <c r="K60">
        <v>0.97396810849507798</v>
      </c>
      <c r="M60" t="s">
        <v>1760</v>
      </c>
      <c r="N60">
        <v>1.0906742413838699</v>
      </c>
      <c r="P60" t="s">
        <v>4687</v>
      </c>
      <c r="Q60">
        <v>0.96923470497131503</v>
      </c>
    </row>
    <row r="61" spans="1:17" x14ac:dyDescent="0.2">
      <c r="A61" t="s">
        <v>2232</v>
      </c>
      <c r="B61">
        <v>30.141249999999999</v>
      </c>
      <c r="D61" t="s">
        <v>1762</v>
      </c>
      <c r="E61">
        <v>33.113050345508299</v>
      </c>
      <c r="G61" t="s">
        <v>4745</v>
      </c>
      <c r="H61">
        <v>23.5976056338028</v>
      </c>
      <c r="J61" t="s">
        <v>2232</v>
      </c>
      <c r="K61">
        <v>0.86964100599288896</v>
      </c>
      <c r="M61" t="s">
        <v>1762</v>
      </c>
      <c r="N61">
        <v>1.15999086697896</v>
      </c>
      <c r="P61" t="s">
        <v>4745</v>
      </c>
      <c r="Q61">
        <v>0.921201805273692</v>
      </c>
    </row>
    <row r="62" spans="1:17" x14ac:dyDescent="0.2">
      <c r="A62" t="s">
        <v>2234</v>
      </c>
      <c r="B62">
        <v>25.240253164557</v>
      </c>
      <c r="D62" t="s">
        <v>1775</v>
      </c>
      <c r="E62">
        <v>35.6966165413534</v>
      </c>
      <c r="G62" t="s">
        <v>4750</v>
      </c>
      <c r="H62">
        <v>72.806716417910494</v>
      </c>
      <c r="J62" t="s">
        <v>2234</v>
      </c>
      <c r="K62">
        <v>1.10631100336711</v>
      </c>
      <c r="M62" t="s">
        <v>1775</v>
      </c>
      <c r="N62">
        <v>1.08867883682251</v>
      </c>
      <c r="P62" t="s">
        <v>4750</v>
      </c>
      <c r="Q62">
        <v>1.06325236956278</v>
      </c>
    </row>
    <row r="63" spans="1:17" x14ac:dyDescent="0.2">
      <c r="A63" t="s">
        <v>2254</v>
      </c>
      <c r="B63">
        <v>54.544903047091402</v>
      </c>
      <c r="D63" t="s">
        <v>1776</v>
      </c>
      <c r="E63">
        <v>34.802487179487102</v>
      </c>
      <c r="G63" t="s">
        <v>4757</v>
      </c>
      <c r="H63">
        <v>32.4377696526508</v>
      </c>
      <c r="J63" t="s">
        <v>2254</v>
      </c>
      <c r="K63">
        <v>0.92506120602289799</v>
      </c>
      <c r="M63" t="s">
        <v>1776</v>
      </c>
      <c r="N63">
        <v>1.0668385823567701</v>
      </c>
      <c r="P63" t="s">
        <v>4757</v>
      </c>
      <c r="Q63">
        <v>0.972883820533752</v>
      </c>
    </row>
    <row r="64" spans="1:17" x14ac:dyDescent="0.2">
      <c r="A64" t="s">
        <v>2264</v>
      </c>
      <c r="B64">
        <v>25.669274611399</v>
      </c>
      <c r="D64" t="s">
        <v>1785</v>
      </c>
      <c r="E64">
        <v>22.772602739726</v>
      </c>
      <c r="G64" t="s">
        <v>4833</v>
      </c>
      <c r="H64">
        <v>31.2568950177935</v>
      </c>
      <c r="J64" t="s">
        <v>2264</v>
      </c>
      <c r="K64">
        <v>1.00242539246877</v>
      </c>
      <c r="M64" t="s">
        <v>1785</v>
      </c>
      <c r="N64">
        <v>1.0483668645223001</v>
      </c>
      <c r="P64" t="s">
        <v>4833</v>
      </c>
      <c r="Q64">
        <v>0.83742856979370195</v>
      </c>
    </row>
    <row r="65" spans="1:17" x14ac:dyDescent="0.2">
      <c r="A65" t="s">
        <v>2284</v>
      </c>
      <c r="B65">
        <v>48.260751879699299</v>
      </c>
      <c r="D65" t="s">
        <v>1794</v>
      </c>
      <c r="E65">
        <v>17.667336860670201</v>
      </c>
      <c r="G65" t="s">
        <v>4835</v>
      </c>
      <c r="H65">
        <v>10.261780821917799</v>
      </c>
      <c r="J65" t="s">
        <v>2284</v>
      </c>
      <c r="K65">
        <v>0.92006601889928197</v>
      </c>
      <c r="M65" t="s">
        <v>1794</v>
      </c>
      <c r="N65">
        <v>1.0857965946197501</v>
      </c>
      <c r="P65" t="s">
        <v>4835</v>
      </c>
      <c r="Q65">
        <v>1.0566442807515499</v>
      </c>
    </row>
    <row r="66" spans="1:17" x14ac:dyDescent="0.2">
      <c r="A66" t="s">
        <v>2298</v>
      </c>
      <c r="B66">
        <v>79.219813664596202</v>
      </c>
      <c r="D66" t="s">
        <v>1795</v>
      </c>
      <c r="E66">
        <v>48.868945578231198</v>
      </c>
      <c r="G66" t="s">
        <v>4850</v>
      </c>
      <c r="H66">
        <v>57.627120743033998</v>
      </c>
      <c r="J66" t="s">
        <v>2298</v>
      </c>
      <c r="K66">
        <v>0.91455233097076405</v>
      </c>
      <c r="M66" t="s">
        <v>1795</v>
      </c>
      <c r="N66">
        <v>1.18549005190532</v>
      </c>
      <c r="P66" t="s">
        <v>4850</v>
      </c>
      <c r="Q66">
        <v>0.94527979691823305</v>
      </c>
    </row>
    <row r="67" spans="1:17" x14ac:dyDescent="0.2">
      <c r="A67" t="s">
        <v>2304</v>
      </c>
      <c r="B67">
        <v>28.238609756097599</v>
      </c>
      <c r="D67" t="s">
        <v>1804</v>
      </c>
      <c r="E67">
        <v>65.819433962264199</v>
      </c>
      <c r="G67" t="s">
        <v>4869</v>
      </c>
      <c r="H67">
        <v>44.578776371308003</v>
      </c>
      <c r="J67" t="s">
        <v>2304</v>
      </c>
      <c r="K67">
        <v>0.99748929341634096</v>
      </c>
      <c r="M67" t="s">
        <v>1804</v>
      </c>
      <c r="N67">
        <v>1.64166994889577</v>
      </c>
      <c r="P67" t="s">
        <v>4869</v>
      </c>
      <c r="Q67">
        <v>0.98794120550155595</v>
      </c>
    </row>
    <row r="68" spans="1:17" x14ac:dyDescent="0.2">
      <c r="A68" t="s">
        <v>2308</v>
      </c>
      <c r="B68">
        <v>37.356372795969797</v>
      </c>
      <c r="D68" t="s">
        <v>1807</v>
      </c>
      <c r="E68">
        <v>42.5013636363636</v>
      </c>
      <c r="G68" t="s">
        <v>4870</v>
      </c>
      <c r="H68">
        <v>36.110265312807201</v>
      </c>
      <c r="J68" t="s">
        <v>2308</v>
      </c>
      <c r="K68">
        <v>1.02361373106639</v>
      </c>
      <c r="M68" t="s">
        <v>1807</v>
      </c>
      <c r="N68">
        <v>1.0821716785430899</v>
      </c>
      <c r="P68" t="s">
        <v>4870</v>
      </c>
      <c r="Q68">
        <v>1.0775883595148701</v>
      </c>
    </row>
    <row r="69" spans="1:17" x14ac:dyDescent="0.2">
      <c r="A69" t="s">
        <v>2317</v>
      </c>
      <c r="B69">
        <v>32.975357142857099</v>
      </c>
      <c r="D69" t="s">
        <v>1818</v>
      </c>
      <c r="E69">
        <v>94.267289719626206</v>
      </c>
      <c r="G69" t="s">
        <v>4940</v>
      </c>
      <c r="H69">
        <v>60.386605504587202</v>
      </c>
      <c r="J69" t="s">
        <v>2317</v>
      </c>
      <c r="K69">
        <v>1.04165609677633</v>
      </c>
      <c r="M69" t="s">
        <v>1818</v>
      </c>
      <c r="N69">
        <v>1.2966965039571099</v>
      </c>
      <c r="P69" t="s">
        <v>4940</v>
      </c>
      <c r="Q69">
        <v>0.91600676377614298</v>
      </c>
    </row>
    <row r="70" spans="1:17" x14ac:dyDescent="0.2">
      <c r="A70" t="s">
        <v>2326</v>
      </c>
      <c r="B70">
        <v>15.7548314606742</v>
      </c>
      <c r="D70" t="s">
        <v>1819</v>
      </c>
      <c r="E70">
        <v>51.938754208754197</v>
      </c>
      <c r="G70" t="s">
        <v>5101</v>
      </c>
      <c r="H70">
        <v>44.844941860465099</v>
      </c>
      <c r="J70" t="s">
        <v>2326</v>
      </c>
      <c r="K70">
        <v>1.0000456571578999</v>
      </c>
      <c r="M70" t="s">
        <v>1819</v>
      </c>
      <c r="N70">
        <v>0.99021212259928404</v>
      </c>
      <c r="P70" t="s">
        <v>5101</v>
      </c>
      <c r="Q70">
        <v>0.96064750353495298</v>
      </c>
    </row>
    <row r="71" spans="1:17" x14ac:dyDescent="0.2">
      <c r="A71" t="s">
        <v>2340</v>
      </c>
      <c r="B71">
        <v>21.162712933754001</v>
      </c>
      <c r="D71" t="s">
        <v>1820</v>
      </c>
      <c r="E71">
        <v>36.464186413902098</v>
      </c>
      <c r="G71" t="s">
        <v>5226</v>
      </c>
      <c r="H71">
        <v>35.908155422715502</v>
      </c>
      <c r="J71" t="s">
        <v>2340</v>
      </c>
      <c r="K71">
        <v>1.0282265742619801</v>
      </c>
      <c r="M71" t="s">
        <v>1820</v>
      </c>
      <c r="N71">
        <v>1.1121286551157601</v>
      </c>
      <c r="P71" t="s">
        <v>5226</v>
      </c>
      <c r="Q71">
        <v>1.0124326546986899</v>
      </c>
    </row>
    <row r="72" spans="1:17" x14ac:dyDescent="0.2">
      <c r="A72" t="s">
        <v>2356</v>
      </c>
      <c r="B72">
        <v>46.456947608200501</v>
      </c>
      <c r="D72" t="s">
        <v>1823</v>
      </c>
      <c r="E72">
        <v>30.4047207207208</v>
      </c>
      <c r="G72" t="s">
        <v>5256</v>
      </c>
      <c r="H72">
        <v>22.038407997038199</v>
      </c>
      <c r="J72" t="s">
        <v>2356</v>
      </c>
      <c r="K72">
        <v>0.928665598233541</v>
      </c>
      <c r="M72" t="s">
        <v>1823</v>
      </c>
      <c r="N72">
        <v>1.2298920949300201</v>
      </c>
      <c r="P72" t="s">
        <v>5256</v>
      </c>
      <c r="Q72">
        <v>0.75222373008728005</v>
      </c>
    </row>
    <row r="73" spans="1:17" x14ac:dyDescent="0.2">
      <c r="A73" t="s">
        <v>2357</v>
      </c>
      <c r="B73">
        <v>45.822561475409898</v>
      </c>
      <c r="D73" t="s">
        <v>1824</v>
      </c>
      <c r="E73">
        <v>30.4047207207208</v>
      </c>
      <c r="G73" t="s">
        <v>5257</v>
      </c>
      <c r="H73">
        <v>22.038407997038199</v>
      </c>
      <c r="J73" t="s">
        <v>2357</v>
      </c>
      <c r="K73">
        <v>1.07114096482595</v>
      </c>
      <c r="M73" t="s">
        <v>1824</v>
      </c>
      <c r="N73">
        <v>1.1538533369700099</v>
      </c>
      <c r="P73" t="s">
        <v>5257</v>
      </c>
      <c r="Q73">
        <v>1.0215468406677199</v>
      </c>
    </row>
    <row r="74" spans="1:17" x14ac:dyDescent="0.2">
      <c r="A74" t="s">
        <v>2368</v>
      </c>
      <c r="B74">
        <v>36.272383073496599</v>
      </c>
      <c r="D74" t="s">
        <v>1843</v>
      </c>
      <c r="E74">
        <v>66.034800000000004</v>
      </c>
      <c r="J74" t="s">
        <v>2368</v>
      </c>
      <c r="K74">
        <v>0.90001640717188502</v>
      </c>
      <c r="M74" t="s">
        <v>1843</v>
      </c>
      <c r="N74">
        <v>1.1389482816060399</v>
      </c>
    </row>
    <row r="75" spans="1:17" x14ac:dyDescent="0.2">
      <c r="A75" t="s">
        <v>2376</v>
      </c>
      <c r="B75">
        <v>54.836514285714301</v>
      </c>
      <c r="D75" t="s">
        <v>1846</v>
      </c>
      <c r="E75">
        <v>20.683365384615399</v>
      </c>
      <c r="J75" t="s">
        <v>2376</v>
      </c>
      <c r="K75">
        <v>1.00105547904968</v>
      </c>
      <c r="M75" t="s">
        <v>1846</v>
      </c>
      <c r="N75">
        <v>0.99955642223358199</v>
      </c>
    </row>
    <row r="76" spans="1:17" x14ac:dyDescent="0.2">
      <c r="A76" t="s">
        <v>2386</v>
      </c>
      <c r="B76">
        <v>71.526808413351802</v>
      </c>
      <c r="D76" t="s">
        <v>1847</v>
      </c>
      <c r="E76">
        <v>38.129603053435098</v>
      </c>
      <c r="J76" t="s">
        <v>2386</v>
      </c>
      <c r="K76">
        <v>0.94912242889404297</v>
      </c>
      <c r="M76" t="s">
        <v>1847</v>
      </c>
      <c r="N76">
        <v>1.1112160285313899</v>
      </c>
    </row>
    <row r="77" spans="1:17" x14ac:dyDescent="0.2">
      <c r="A77" t="s">
        <v>2403</v>
      </c>
      <c r="B77">
        <v>25.568035714285699</v>
      </c>
      <c r="D77" t="s">
        <v>1851</v>
      </c>
      <c r="E77">
        <v>68.231061269146693</v>
      </c>
      <c r="J77" t="s">
        <v>2403</v>
      </c>
      <c r="K77">
        <v>1.00278031826019</v>
      </c>
      <c r="M77" t="s">
        <v>1851</v>
      </c>
      <c r="N77">
        <v>1.1461128791173301</v>
      </c>
    </row>
    <row r="78" spans="1:17" x14ac:dyDescent="0.2">
      <c r="A78" t="s">
        <v>2426</v>
      </c>
      <c r="B78">
        <v>35.881705426356604</v>
      </c>
      <c r="D78" t="s">
        <v>1860</v>
      </c>
      <c r="E78">
        <v>50.089312080536899</v>
      </c>
      <c r="J78" t="s">
        <v>2426</v>
      </c>
      <c r="K78">
        <v>1.01404651006063</v>
      </c>
      <c r="M78" t="s">
        <v>1860</v>
      </c>
      <c r="N78">
        <v>1.1382186412811299</v>
      </c>
    </row>
    <row r="79" spans="1:17" x14ac:dyDescent="0.2">
      <c r="A79" t="s">
        <v>2439</v>
      </c>
      <c r="B79">
        <v>56.825860507246396</v>
      </c>
      <c r="D79" t="s">
        <v>1870</v>
      </c>
      <c r="E79">
        <v>48.179836065573802</v>
      </c>
      <c r="J79" t="s">
        <v>2439</v>
      </c>
      <c r="K79">
        <v>1.0432030359903901</v>
      </c>
      <c r="M79" t="s">
        <v>1870</v>
      </c>
      <c r="N79">
        <v>1.1317782004674299</v>
      </c>
    </row>
    <row r="80" spans="1:17" x14ac:dyDescent="0.2">
      <c r="A80" t="s">
        <v>2451</v>
      </c>
      <c r="B80">
        <v>64.883913978494604</v>
      </c>
      <c r="D80" t="s">
        <v>1876</v>
      </c>
      <c r="E80">
        <v>19.1317199558985</v>
      </c>
      <c r="J80" t="s">
        <v>2451</v>
      </c>
      <c r="K80">
        <v>0.99907743930816795</v>
      </c>
      <c r="M80" t="s">
        <v>1876</v>
      </c>
      <c r="N80">
        <v>1.0881651639938399</v>
      </c>
    </row>
    <row r="81" spans="1:14" x14ac:dyDescent="0.2">
      <c r="A81" t="s">
        <v>2452</v>
      </c>
      <c r="B81">
        <v>51.867456140350903</v>
      </c>
      <c r="D81" t="s">
        <v>1877</v>
      </c>
      <c r="E81">
        <v>16.677429218573099</v>
      </c>
      <c r="J81" t="s">
        <v>2452</v>
      </c>
      <c r="K81">
        <v>1.0265332857767699</v>
      </c>
      <c r="M81" t="s">
        <v>1877</v>
      </c>
      <c r="N81">
        <v>0.92365129788716605</v>
      </c>
    </row>
    <row r="82" spans="1:14" x14ac:dyDescent="0.2">
      <c r="A82" t="s">
        <v>2466</v>
      </c>
      <c r="B82">
        <v>60.474927536231903</v>
      </c>
      <c r="D82" t="s">
        <v>1881</v>
      </c>
      <c r="E82">
        <v>20.971481481481501</v>
      </c>
      <c r="J82" t="s">
        <v>2466</v>
      </c>
      <c r="K82">
        <v>1.0184082984924301</v>
      </c>
      <c r="M82" t="s">
        <v>1881</v>
      </c>
      <c r="N82">
        <v>1.24803133805593</v>
      </c>
    </row>
    <row r="83" spans="1:14" x14ac:dyDescent="0.2">
      <c r="A83" t="s">
        <v>2485</v>
      </c>
      <c r="B83">
        <v>44.6603320053121</v>
      </c>
      <c r="D83" t="s">
        <v>1883</v>
      </c>
      <c r="E83">
        <v>55.109030612245</v>
      </c>
      <c r="J83" t="s">
        <v>2485</v>
      </c>
      <c r="K83">
        <v>0.98423212766647294</v>
      </c>
      <c r="M83" t="s">
        <v>1883</v>
      </c>
      <c r="N83">
        <v>1.02939569950104</v>
      </c>
    </row>
    <row r="84" spans="1:14" x14ac:dyDescent="0.2">
      <c r="A84" t="s">
        <v>2507</v>
      </c>
      <c r="B84">
        <v>51.4066365131577</v>
      </c>
      <c r="D84" t="s">
        <v>1884</v>
      </c>
      <c r="E84">
        <v>28.773788395904401</v>
      </c>
      <c r="J84" t="s">
        <v>2507</v>
      </c>
      <c r="K84">
        <v>1.0081336100896201</v>
      </c>
      <c r="M84" t="s">
        <v>1884</v>
      </c>
      <c r="N84">
        <v>1.06919074058533</v>
      </c>
    </row>
    <row r="85" spans="1:14" x14ac:dyDescent="0.2">
      <c r="A85" t="s">
        <v>2564</v>
      </c>
      <c r="B85">
        <v>56.985714285714302</v>
      </c>
      <c r="D85" t="s">
        <v>1886</v>
      </c>
      <c r="E85">
        <v>56.2723137254902</v>
      </c>
      <c r="J85" t="s">
        <v>2564</v>
      </c>
      <c r="K85">
        <v>1.0103419025739</v>
      </c>
      <c r="M85" t="s">
        <v>1886</v>
      </c>
      <c r="N85">
        <v>1.2163076003392499</v>
      </c>
    </row>
    <row r="86" spans="1:14" x14ac:dyDescent="0.2">
      <c r="A86" t="s">
        <v>2565</v>
      </c>
      <c r="B86">
        <v>74.902832044975398</v>
      </c>
      <c r="D86" t="s">
        <v>1889</v>
      </c>
      <c r="E86">
        <v>39.552210526315797</v>
      </c>
      <c r="J86" t="s">
        <v>2565</v>
      </c>
      <c r="K86">
        <v>1.14149689674378</v>
      </c>
      <c r="M86" t="s">
        <v>1889</v>
      </c>
      <c r="N86">
        <v>1.2750361363093099</v>
      </c>
    </row>
    <row r="87" spans="1:14" x14ac:dyDescent="0.2">
      <c r="A87" t="s">
        <v>2570</v>
      </c>
      <c r="B87">
        <v>65.872089783281695</v>
      </c>
      <c r="D87" t="s">
        <v>1899</v>
      </c>
      <c r="E87">
        <v>30.549801488833801</v>
      </c>
      <c r="J87" t="s">
        <v>2570</v>
      </c>
      <c r="K87">
        <v>0.95915343364079797</v>
      </c>
      <c r="M87" t="s">
        <v>1899</v>
      </c>
      <c r="N87">
        <v>1.03281553586324</v>
      </c>
    </row>
    <row r="88" spans="1:14" x14ac:dyDescent="0.2">
      <c r="A88" t="s">
        <v>2574</v>
      </c>
      <c r="B88">
        <v>48.595707178393702</v>
      </c>
      <c r="D88" t="s">
        <v>1900</v>
      </c>
      <c r="E88">
        <v>37.683496503496499</v>
      </c>
      <c r="J88" t="s">
        <v>2574</v>
      </c>
      <c r="K88">
        <v>1.11202808221181</v>
      </c>
      <c r="M88" t="s">
        <v>1900</v>
      </c>
      <c r="N88">
        <v>1.40955217679342</v>
      </c>
    </row>
    <row r="89" spans="1:14" x14ac:dyDescent="0.2">
      <c r="A89" t="s">
        <v>2584</v>
      </c>
      <c r="B89">
        <v>39.5144755244756</v>
      </c>
      <c r="D89" t="s">
        <v>1904</v>
      </c>
      <c r="E89">
        <v>72.381562500000101</v>
      </c>
      <c r="J89" t="s">
        <v>2584</v>
      </c>
      <c r="K89">
        <v>0.97574575742085801</v>
      </c>
      <c r="M89" t="s">
        <v>1904</v>
      </c>
      <c r="N89">
        <v>1.1386675039927101</v>
      </c>
    </row>
    <row r="90" spans="1:14" x14ac:dyDescent="0.2">
      <c r="A90" t="s">
        <v>2595</v>
      </c>
      <c r="B90">
        <v>18.435982456140302</v>
      </c>
      <c r="D90" t="s">
        <v>1908</v>
      </c>
      <c r="E90">
        <v>46.118209718670101</v>
      </c>
      <c r="J90" t="s">
        <v>2595</v>
      </c>
      <c r="K90">
        <v>1.08433715502421</v>
      </c>
      <c r="M90" t="s">
        <v>1908</v>
      </c>
      <c r="N90">
        <v>1.0531008640925099</v>
      </c>
    </row>
    <row r="91" spans="1:14" x14ac:dyDescent="0.2">
      <c r="A91" t="s">
        <v>2608</v>
      </c>
      <c r="B91">
        <v>21.694041533546301</v>
      </c>
      <c r="D91" t="s">
        <v>1910</v>
      </c>
      <c r="E91">
        <v>33.147119341563801</v>
      </c>
      <c r="J91" t="s">
        <v>2608</v>
      </c>
      <c r="K91">
        <v>0.87171322107315097</v>
      </c>
      <c r="M91" t="s">
        <v>1910</v>
      </c>
      <c r="N91">
        <v>1.2228047847747801</v>
      </c>
    </row>
    <row r="92" spans="1:14" x14ac:dyDescent="0.2">
      <c r="A92" t="s">
        <v>2664</v>
      </c>
      <c r="B92">
        <v>57.160042643923298</v>
      </c>
      <c r="D92" t="s">
        <v>1919</v>
      </c>
      <c r="E92">
        <v>42.3380817610063</v>
      </c>
      <c r="J92" t="s">
        <v>2664</v>
      </c>
      <c r="K92">
        <v>0.93595854441324899</v>
      </c>
      <c r="M92" t="s">
        <v>1919</v>
      </c>
      <c r="N92">
        <v>1.0841025114059399</v>
      </c>
    </row>
    <row r="93" spans="1:14" x14ac:dyDescent="0.2">
      <c r="A93" t="s">
        <v>2674</v>
      </c>
      <c r="B93">
        <v>67.307304687499993</v>
      </c>
      <c r="D93" t="s">
        <v>1926</v>
      </c>
      <c r="E93">
        <v>66.635000000000005</v>
      </c>
      <c r="J93" t="s">
        <v>2674</v>
      </c>
      <c r="K93">
        <v>0.98769066731135102</v>
      </c>
      <c r="M93" t="s">
        <v>1926</v>
      </c>
      <c r="N93">
        <v>1.1997188727060999</v>
      </c>
    </row>
    <row r="94" spans="1:14" x14ac:dyDescent="0.2">
      <c r="A94" t="s">
        <v>2680</v>
      </c>
      <c r="B94">
        <v>21.775170546832701</v>
      </c>
      <c r="D94" t="s">
        <v>1939</v>
      </c>
      <c r="E94">
        <v>42.381686746988002</v>
      </c>
      <c r="J94" t="s">
        <v>2680</v>
      </c>
      <c r="K94">
        <v>0.95551158984502205</v>
      </c>
      <c r="M94" t="s">
        <v>1939</v>
      </c>
      <c r="N94">
        <v>1.2448696295420301</v>
      </c>
    </row>
    <row r="95" spans="1:14" x14ac:dyDescent="0.2">
      <c r="A95" t="s">
        <v>2690</v>
      </c>
      <c r="B95">
        <v>29.6881873727087</v>
      </c>
      <c r="D95" t="s">
        <v>1942</v>
      </c>
      <c r="E95">
        <v>38.449650690495503</v>
      </c>
      <c r="J95" t="s">
        <v>2690</v>
      </c>
      <c r="K95">
        <v>0.951793372631073</v>
      </c>
      <c r="M95" t="s">
        <v>1942</v>
      </c>
      <c r="N95">
        <v>1.09779592355093</v>
      </c>
    </row>
    <row r="96" spans="1:14" x14ac:dyDescent="0.2">
      <c r="A96" t="s">
        <v>2691</v>
      </c>
      <c r="B96">
        <v>43.522820512820502</v>
      </c>
      <c r="D96" t="s">
        <v>1958</v>
      </c>
      <c r="E96">
        <v>42.8750458715596</v>
      </c>
      <c r="J96" t="s">
        <v>2691</v>
      </c>
      <c r="K96">
        <v>0.92031331857045495</v>
      </c>
      <c r="M96" t="s">
        <v>1958</v>
      </c>
      <c r="N96">
        <v>1.3277825514475501</v>
      </c>
    </row>
    <row r="97" spans="1:14" x14ac:dyDescent="0.2">
      <c r="A97" t="s">
        <v>2705</v>
      </c>
      <c r="B97">
        <v>17.074153132250601</v>
      </c>
      <c r="D97" t="s">
        <v>1967</v>
      </c>
      <c r="E97">
        <v>49.733925081433199</v>
      </c>
      <c r="J97" t="s">
        <v>2705</v>
      </c>
      <c r="K97">
        <v>0.89371202389399196</v>
      </c>
      <c r="M97" t="s">
        <v>1967</v>
      </c>
      <c r="N97">
        <v>0.97200904289881396</v>
      </c>
    </row>
    <row r="98" spans="1:14" x14ac:dyDescent="0.2">
      <c r="A98" t="s">
        <v>2747</v>
      </c>
      <c r="B98">
        <v>29.507263464337701</v>
      </c>
      <c r="D98" t="s">
        <v>1968</v>
      </c>
      <c r="E98">
        <v>39.975575757575697</v>
      </c>
      <c r="J98" t="s">
        <v>2747</v>
      </c>
      <c r="K98">
        <v>1.00123087565104</v>
      </c>
      <c r="M98" t="s">
        <v>1968</v>
      </c>
      <c r="N98">
        <v>1.2458719412485799</v>
      </c>
    </row>
    <row r="99" spans="1:14" x14ac:dyDescent="0.2">
      <c r="A99" t="s">
        <v>97</v>
      </c>
      <c r="B99">
        <v>44.846296900489399</v>
      </c>
      <c r="D99" t="s">
        <v>1983</v>
      </c>
      <c r="E99">
        <v>30.114320987654299</v>
      </c>
      <c r="J99" t="s">
        <v>97</v>
      </c>
      <c r="K99">
        <v>1.01490422089895</v>
      </c>
      <c r="M99" t="s">
        <v>1983</v>
      </c>
      <c r="N99">
        <v>1.26494729518891</v>
      </c>
    </row>
    <row r="100" spans="1:14" x14ac:dyDescent="0.2">
      <c r="A100" t="s">
        <v>2783</v>
      </c>
      <c r="B100">
        <v>41.639324960753498</v>
      </c>
      <c r="D100" t="s">
        <v>1996</v>
      </c>
      <c r="E100">
        <v>48.024704049844203</v>
      </c>
      <c r="J100" t="s">
        <v>2783</v>
      </c>
      <c r="K100">
        <v>1.0737677812576301</v>
      </c>
      <c r="M100" t="s">
        <v>1996</v>
      </c>
      <c r="N100">
        <v>1.2057515780131001</v>
      </c>
    </row>
    <row r="101" spans="1:14" x14ac:dyDescent="0.2">
      <c r="A101" t="s">
        <v>2798</v>
      </c>
      <c r="B101">
        <v>71.389940298507398</v>
      </c>
      <c r="D101" t="s">
        <v>2004</v>
      </c>
      <c r="E101">
        <v>72.804292237442894</v>
      </c>
      <c r="J101" t="s">
        <v>2798</v>
      </c>
      <c r="K101">
        <v>0.921834270159404</v>
      </c>
      <c r="M101" t="s">
        <v>2004</v>
      </c>
      <c r="N101">
        <v>1.6703342199325599</v>
      </c>
    </row>
    <row r="102" spans="1:14" x14ac:dyDescent="0.2">
      <c r="A102" t="s">
        <v>2799</v>
      </c>
      <c r="B102">
        <v>22.8054475703325</v>
      </c>
      <c r="D102" t="s">
        <v>2005</v>
      </c>
      <c r="E102">
        <v>66.717136150234694</v>
      </c>
      <c r="J102" t="s">
        <v>2799</v>
      </c>
      <c r="K102">
        <v>0.89796445767084798</v>
      </c>
      <c r="M102" t="s">
        <v>2005</v>
      </c>
      <c r="N102">
        <v>1.2876624663670899</v>
      </c>
    </row>
    <row r="103" spans="1:14" x14ac:dyDescent="0.2">
      <c r="A103" t="s">
        <v>2830</v>
      </c>
      <c r="B103">
        <v>56.269813829787203</v>
      </c>
      <c r="D103" t="s">
        <v>2006</v>
      </c>
      <c r="E103">
        <v>74.215650224215196</v>
      </c>
      <c r="J103" t="s">
        <v>2830</v>
      </c>
      <c r="K103">
        <v>0.90463499228159605</v>
      </c>
      <c r="M103" t="s">
        <v>2006</v>
      </c>
      <c r="N103">
        <v>1.5423585971196501</v>
      </c>
    </row>
    <row r="104" spans="1:14" x14ac:dyDescent="0.2">
      <c r="A104" t="s">
        <v>2856</v>
      </c>
      <c r="B104">
        <v>38.546587395957197</v>
      </c>
      <c r="D104" t="s">
        <v>2007</v>
      </c>
      <c r="E104">
        <v>71.608823529411694</v>
      </c>
      <c r="J104" t="s">
        <v>2856</v>
      </c>
      <c r="K104">
        <v>1.03925589720408</v>
      </c>
      <c r="M104" t="s">
        <v>2007</v>
      </c>
      <c r="N104">
        <v>1.2572377125422201</v>
      </c>
    </row>
    <row r="105" spans="1:14" x14ac:dyDescent="0.2">
      <c r="A105" t="s">
        <v>2867</v>
      </c>
      <c r="B105">
        <v>42.767592233009701</v>
      </c>
      <c r="D105" t="s">
        <v>2011</v>
      </c>
      <c r="E105">
        <v>33.160407470288597</v>
      </c>
      <c r="J105" t="s">
        <v>2867</v>
      </c>
      <c r="K105">
        <v>1.0541604757309</v>
      </c>
      <c r="M105" t="s">
        <v>2011</v>
      </c>
      <c r="N105">
        <v>1.17757451534271</v>
      </c>
    </row>
    <row r="106" spans="1:14" x14ac:dyDescent="0.2">
      <c r="A106" t="s">
        <v>2886</v>
      </c>
      <c r="B106">
        <v>38.184720279720302</v>
      </c>
      <c r="D106" t="s">
        <v>2030</v>
      </c>
      <c r="E106">
        <v>46.376993243243199</v>
      </c>
      <c r="J106" t="s">
        <v>2886</v>
      </c>
      <c r="K106">
        <v>1.0982253551483201</v>
      </c>
      <c r="M106" t="s">
        <v>2030</v>
      </c>
      <c r="N106">
        <v>1.0574748516082799</v>
      </c>
    </row>
    <row r="107" spans="1:14" x14ac:dyDescent="0.2">
      <c r="A107" t="s">
        <v>2954</v>
      </c>
      <c r="B107">
        <v>52.191000000000003</v>
      </c>
      <c r="D107" t="s">
        <v>2031</v>
      </c>
      <c r="E107">
        <v>73.859312500000001</v>
      </c>
      <c r="J107" t="s">
        <v>2954</v>
      </c>
      <c r="K107">
        <v>1.00049785772959</v>
      </c>
      <c r="M107" t="s">
        <v>2031</v>
      </c>
      <c r="N107">
        <v>1.15021920204163</v>
      </c>
    </row>
    <row r="108" spans="1:14" x14ac:dyDescent="0.2">
      <c r="A108" t="s">
        <v>2958</v>
      </c>
      <c r="B108">
        <v>33.338103448275902</v>
      </c>
      <c r="D108" t="s">
        <v>2033</v>
      </c>
      <c r="E108">
        <v>34.118596491228097</v>
      </c>
      <c r="J108" t="s">
        <v>2958</v>
      </c>
      <c r="K108">
        <v>1.03052131334941</v>
      </c>
      <c r="M108" t="s">
        <v>2033</v>
      </c>
      <c r="N108">
        <v>1.1166207393010401</v>
      </c>
    </row>
    <row r="109" spans="1:14" x14ac:dyDescent="0.2">
      <c r="A109" t="s">
        <v>2993</v>
      </c>
      <c r="B109">
        <v>59.282658959537599</v>
      </c>
      <c r="D109" t="s">
        <v>2034</v>
      </c>
      <c r="E109">
        <v>29.482424242424202</v>
      </c>
      <c r="J109" t="s">
        <v>2993</v>
      </c>
      <c r="K109">
        <v>1.08416163921356</v>
      </c>
      <c r="M109" t="s">
        <v>2034</v>
      </c>
      <c r="N109">
        <v>1.17146348953247</v>
      </c>
    </row>
    <row r="110" spans="1:14" x14ac:dyDescent="0.2">
      <c r="A110" t="s">
        <v>3012</v>
      </c>
      <c r="B110">
        <v>76.330722543352607</v>
      </c>
      <c r="D110" t="s">
        <v>2035</v>
      </c>
      <c r="E110">
        <v>49.881374407582904</v>
      </c>
      <c r="J110" t="s">
        <v>3012</v>
      </c>
      <c r="K110">
        <v>0.89413875341415405</v>
      </c>
      <c r="M110" t="s">
        <v>2035</v>
      </c>
      <c r="N110">
        <v>0.81088201204935695</v>
      </c>
    </row>
    <row r="111" spans="1:14" x14ac:dyDescent="0.2">
      <c r="A111" t="s">
        <v>3014</v>
      </c>
      <c r="B111">
        <v>53.700238297872502</v>
      </c>
      <c r="D111" t="s">
        <v>2045</v>
      </c>
      <c r="E111">
        <v>51.976105263157798</v>
      </c>
      <c r="J111" t="s">
        <v>3014</v>
      </c>
      <c r="K111">
        <v>0.97308947642644195</v>
      </c>
      <c r="M111" t="s">
        <v>2045</v>
      </c>
      <c r="N111">
        <v>1.31218596299489</v>
      </c>
    </row>
    <row r="112" spans="1:14" x14ac:dyDescent="0.2">
      <c r="A112" t="s">
        <v>3042</v>
      </c>
      <c r="B112">
        <v>60.050960698689998</v>
      </c>
      <c r="D112" t="s">
        <v>2054</v>
      </c>
      <c r="E112">
        <v>50.059531249999999</v>
      </c>
      <c r="J112" t="s">
        <v>3042</v>
      </c>
      <c r="K112">
        <v>0.97655196984609105</v>
      </c>
      <c r="M112" t="s">
        <v>2054</v>
      </c>
      <c r="N112">
        <v>1.4631619850794499</v>
      </c>
    </row>
    <row r="113" spans="1:14" x14ac:dyDescent="0.2">
      <c r="A113" t="s">
        <v>3046</v>
      </c>
      <c r="B113">
        <v>47.5956540385991</v>
      </c>
      <c r="D113" t="s">
        <v>2060</v>
      </c>
      <c r="E113">
        <v>17.417093023255799</v>
      </c>
      <c r="J113" t="s">
        <v>3046</v>
      </c>
      <c r="K113">
        <v>1.0941439469655401</v>
      </c>
      <c r="M113" t="s">
        <v>2060</v>
      </c>
      <c r="N113">
        <v>1.0777513583501199</v>
      </c>
    </row>
    <row r="114" spans="1:14" x14ac:dyDescent="0.2">
      <c r="A114" t="s">
        <v>3056</v>
      </c>
      <c r="B114">
        <v>49.822683397683399</v>
      </c>
      <c r="D114" t="s">
        <v>2066</v>
      </c>
      <c r="E114">
        <v>34.554467005076198</v>
      </c>
      <c r="J114" t="s">
        <v>3056</v>
      </c>
      <c r="K114">
        <v>1.0924459298451701</v>
      </c>
      <c r="M114" t="s">
        <v>2066</v>
      </c>
      <c r="N114">
        <v>1.09958299001058</v>
      </c>
    </row>
    <row r="115" spans="1:14" x14ac:dyDescent="0.2">
      <c r="A115" t="s">
        <v>3065</v>
      </c>
      <c r="B115">
        <v>55.470131249999802</v>
      </c>
      <c r="D115" t="s">
        <v>2070</v>
      </c>
      <c r="E115">
        <v>19.927187499999999</v>
      </c>
      <c r="J115" t="s">
        <v>3065</v>
      </c>
      <c r="K115">
        <v>0.89509234825770101</v>
      </c>
      <c r="M115" t="s">
        <v>2070</v>
      </c>
      <c r="N115">
        <v>1.21906530857086</v>
      </c>
    </row>
    <row r="116" spans="1:14" x14ac:dyDescent="0.2">
      <c r="A116" t="s">
        <v>3069</v>
      </c>
      <c r="B116">
        <v>31.296564774381299</v>
      </c>
      <c r="D116" t="s">
        <v>2088</v>
      </c>
      <c r="E116">
        <v>35.502409326424903</v>
      </c>
      <c r="J116" t="s">
        <v>3069</v>
      </c>
      <c r="K116">
        <v>0.89402337869008397</v>
      </c>
      <c r="M116" t="s">
        <v>2088</v>
      </c>
      <c r="N116">
        <v>1.19351506233215</v>
      </c>
    </row>
    <row r="117" spans="1:14" x14ac:dyDescent="0.2">
      <c r="A117" t="s">
        <v>3071</v>
      </c>
      <c r="B117">
        <v>33.489055555555602</v>
      </c>
      <c r="D117" t="s">
        <v>2089</v>
      </c>
      <c r="E117">
        <v>35.502409326424903</v>
      </c>
      <c r="J117" t="s">
        <v>3071</v>
      </c>
      <c r="K117">
        <v>1.02644375960032</v>
      </c>
      <c r="M117" t="s">
        <v>2089</v>
      </c>
      <c r="N117">
        <v>1.1117003361384099</v>
      </c>
    </row>
    <row r="118" spans="1:14" x14ac:dyDescent="0.2">
      <c r="A118" t="s">
        <v>3103</v>
      </c>
      <c r="B118">
        <v>53.106574074073997</v>
      </c>
      <c r="D118" t="s">
        <v>2101</v>
      </c>
      <c r="E118">
        <v>55.675107458912798</v>
      </c>
      <c r="J118" t="s">
        <v>3103</v>
      </c>
      <c r="K118">
        <v>1.0394089619318601</v>
      </c>
      <c r="M118" t="s">
        <v>2101</v>
      </c>
      <c r="N118">
        <v>1.1432538032531701</v>
      </c>
    </row>
    <row r="119" spans="1:14" x14ac:dyDescent="0.2">
      <c r="A119" t="s">
        <v>3128</v>
      </c>
      <c r="B119">
        <v>64.159068736142004</v>
      </c>
      <c r="D119" t="s">
        <v>2104</v>
      </c>
      <c r="E119">
        <v>61.036129807692298</v>
      </c>
      <c r="J119" t="s">
        <v>3128</v>
      </c>
      <c r="K119">
        <v>0.98409442106882805</v>
      </c>
      <c r="M119" t="s">
        <v>2104</v>
      </c>
      <c r="N119">
        <v>1.03983823458354</v>
      </c>
    </row>
    <row r="120" spans="1:14" x14ac:dyDescent="0.2">
      <c r="A120" t="s">
        <v>3168</v>
      </c>
      <c r="B120">
        <v>15.7751883353585</v>
      </c>
      <c r="D120" t="s">
        <v>2112</v>
      </c>
      <c r="E120">
        <v>59.424541099344701</v>
      </c>
      <c r="J120" t="s">
        <v>3168</v>
      </c>
      <c r="K120">
        <v>1.04762820402781</v>
      </c>
      <c r="M120" t="s">
        <v>2112</v>
      </c>
      <c r="N120">
        <v>1.13181388378143</v>
      </c>
    </row>
    <row r="121" spans="1:14" x14ac:dyDescent="0.2">
      <c r="A121" t="s">
        <v>3188</v>
      </c>
      <c r="B121">
        <v>20.756145833333299</v>
      </c>
      <c r="D121" t="s">
        <v>2126</v>
      </c>
      <c r="E121">
        <v>42.257840670859501</v>
      </c>
      <c r="J121" t="s">
        <v>3188</v>
      </c>
      <c r="K121">
        <v>0.88181412220001198</v>
      </c>
      <c r="M121" t="s">
        <v>2126</v>
      </c>
      <c r="N121">
        <v>1.0820432106653901</v>
      </c>
    </row>
    <row r="122" spans="1:14" x14ac:dyDescent="0.2">
      <c r="A122" t="s">
        <v>3194</v>
      </c>
      <c r="B122">
        <v>29.222380952380899</v>
      </c>
      <c r="D122" t="s">
        <v>2128</v>
      </c>
      <c r="E122">
        <v>75.156679536679505</v>
      </c>
      <c r="J122" t="s">
        <v>3194</v>
      </c>
      <c r="K122">
        <v>1.04519494374593</v>
      </c>
      <c r="M122" t="s">
        <v>2128</v>
      </c>
      <c r="N122">
        <v>1.3951969941457101</v>
      </c>
    </row>
    <row r="123" spans="1:14" x14ac:dyDescent="0.2">
      <c r="A123" t="s">
        <v>3195</v>
      </c>
      <c r="B123">
        <v>21.759299065420599</v>
      </c>
      <c r="D123" t="s">
        <v>2137</v>
      </c>
      <c r="E123">
        <v>32.060509803921597</v>
      </c>
      <c r="J123" t="s">
        <v>3195</v>
      </c>
      <c r="K123">
        <v>0.98814880847930897</v>
      </c>
      <c r="M123" t="s">
        <v>2137</v>
      </c>
      <c r="N123">
        <v>1.35428245862325</v>
      </c>
    </row>
    <row r="124" spans="1:14" x14ac:dyDescent="0.2">
      <c r="A124" t="s">
        <v>3204</v>
      </c>
      <c r="B124">
        <v>65.2666165413534</v>
      </c>
      <c r="D124" t="s">
        <v>2146</v>
      </c>
      <c r="E124">
        <v>51.323460992907798</v>
      </c>
      <c r="J124" t="s">
        <v>3204</v>
      </c>
      <c r="K124">
        <v>0.90399390459060702</v>
      </c>
      <c r="M124" t="s">
        <v>2146</v>
      </c>
      <c r="N124">
        <v>1.03263282775879</v>
      </c>
    </row>
    <row r="125" spans="1:14" x14ac:dyDescent="0.2">
      <c r="A125" t="s">
        <v>3205</v>
      </c>
      <c r="B125">
        <v>13.966536502546701</v>
      </c>
      <c r="D125" t="s">
        <v>2148</v>
      </c>
      <c r="E125">
        <v>48.397305936073103</v>
      </c>
      <c r="J125" t="s">
        <v>3205</v>
      </c>
      <c r="K125">
        <v>1.0749003489812201</v>
      </c>
      <c r="M125" t="s">
        <v>2148</v>
      </c>
      <c r="N125">
        <v>1.0287516117096001</v>
      </c>
    </row>
    <row r="126" spans="1:14" x14ac:dyDescent="0.2">
      <c r="A126" t="s">
        <v>3243</v>
      </c>
      <c r="B126">
        <v>34.367719298245603</v>
      </c>
      <c r="D126" t="s">
        <v>2165</v>
      </c>
      <c r="E126">
        <v>20.74944</v>
      </c>
      <c r="J126" t="s">
        <v>3243</v>
      </c>
      <c r="K126">
        <v>1.0219359795252501</v>
      </c>
      <c r="M126" t="s">
        <v>2165</v>
      </c>
      <c r="N126">
        <v>1.23760906855265</v>
      </c>
    </row>
    <row r="127" spans="1:14" x14ac:dyDescent="0.2">
      <c r="A127" t="s">
        <v>3255</v>
      </c>
      <c r="B127">
        <v>78.480608622147003</v>
      </c>
      <c r="D127" t="s">
        <v>2169</v>
      </c>
      <c r="E127">
        <v>31.6718604651162</v>
      </c>
      <c r="J127" t="s">
        <v>3255</v>
      </c>
      <c r="K127">
        <v>1.06996250152588</v>
      </c>
      <c r="M127" t="s">
        <v>2169</v>
      </c>
      <c r="N127">
        <v>1.0132349133491501</v>
      </c>
    </row>
    <row r="128" spans="1:14" x14ac:dyDescent="0.2">
      <c r="A128" t="s">
        <v>3257</v>
      </c>
      <c r="B128">
        <v>80.823046357615993</v>
      </c>
      <c r="D128" t="s">
        <v>2183</v>
      </c>
      <c r="E128">
        <v>24.487466666666698</v>
      </c>
      <c r="J128" t="s">
        <v>3257</v>
      </c>
      <c r="K128">
        <v>1.02322534720103</v>
      </c>
      <c r="M128" t="s">
        <v>2183</v>
      </c>
      <c r="N128">
        <v>1.2490519682566299</v>
      </c>
    </row>
    <row r="129" spans="1:14" x14ac:dyDescent="0.2">
      <c r="A129" t="s">
        <v>3295</v>
      </c>
      <c r="B129">
        <v>45.494035087719297</v>
      </c>
      <c r="D129" t="s">
        <v>2184</v>
      </c>
      <c r="E129">
        <v>37.780773480663001</v>
      </c>
      <c r="J129" t="s">
        <v>3295</v>
      </c>
      <c r="K129">
        <v>1.03435663382212</v>
      </c>
      <c r="M129" t="s">
        <v>2184</v>
      </c>
      <c r="N129">
        <v>1.11247579256693</v>
      </c>
    </row>
    <row r="130" spans="1:14" x14ac:dyDescent="0.2">
      <c r="A130" t="s">
        <v>3304</v>
      </c>
      <c r="B130">
        <v>30.499112709832101</v>
      </c>
      <c r="D130" t="s">
        <v>2186</v>
      </c>
      <c r="E130">
        <v>48.829186046511602</v>
      </c>
      <c r="J130" t="s">
        <v>3304</v>
      </c>
      <c r="K130">
        <v>0.986302336057027</v>
      </c>
      <c r="M130" t="s">
        <v>2186</v>
      </c>
      <c r="N130">
        <v>1.34155495961507</v>
      </c>
    </row>
    <row r="131" spans="1:14" x14ac:dyDescent="0.2">
      <c r="A131" t="s">
        <v>3330</v>
      </c>
      <c r="B131">
        <v>68.441830742659704</v>
      </c>
      <c r="D131" t="s">
        <v>2189</v>
      </c>
      <c r="E131">
        <v>40.283277310924397</v>
      </c>
      <c r="J131" t="s">
        <v>3330</v>
      </c>
      <c r="K131">
        <v>1.0852343638738</v>
      </c>
      <c r="M131" t="s">
        <v>2189</v>
      </c>
      <c r="N131">
        <v>1.19243125120799</v>
      </c>
    </row>
    <row r="132" spans="1:14" x14ac:dyDescent="0.2">
      <c r="A132" t="s">
        <v>3349</v>
      </c>
      <c r="B132">
        <v>42.9590855457228</v>
      </c>
      <c r="D132" t="s">
        <v>2190</v>
      </c>
      <c r="E132">
        <v>52.432233009708803</v>
      </c>
      <c r="J132" t="s">
        <v>3349</v>
      </c>
      <c r="K132">
        <v>0.99015921354293801</v>
      </c>
      <c r="M132" t="s">
        <v>2190</v>
      </c>
      <c r="N132">
        <v>1.0465106964111299</v>
      </c>
    </row>
    <row r="133" spans="1:14" x14ac:dyDescent="0.2">
      <c r="A133" t="s">
        <v>3357</v>
      </c>
      <c r="B133">
        <v>80.328846761453306</v>
      </c>
      <c r="D133" t="s">
        <v>2205</v>
      </c>
      <c r="E133">
        <v>48.541517241379303</v>
      </c>
      <c r="J133" t="s">
        <v>3357</v>
      </c>
      <c r="K133">
        <v>0.98539668321609397</v>
      </c>
      <c r="M133" t="s">
        <v>2205</v>
      </c>
      <c r="N133">
        <v>1.22310729821523</v>
      </c>
    </row>
    <row r="134" spans="1:14" x14ac:dyDescent="0.2">
      <c r="A134" t="s">
        <v>3371</v>
      </c>
      <c r="B134">
        <v>31.3463613861386</v>
      </c>
      <c r="D134" t="s">
        <v>2208</v>
      </c>
      <c r="E134">
        <v>24.763235294117599</v>
      </c>
      <c r="J134" t="s">
        <v>3371</v>
      </c>
      <c r="K134">
        <v>0.92210072278976396</v>
      </c>
      <c r="M134" t="s">
        <v>2208</v>
      </c>
      <c r="N134">
        <v>1.2028840780258201</v>
      </c>
    </row>
    <row r="135" spans="1:14" x14ac:dyDescent="0.2">
      <c r="A135" t="s">
        <v>3375</v>
      </c>
      <c r="B135">
        <v>43.803228699551497</v>
      </c>
      <c r="D135" t="s">
        <v>2214</v>
      </c>
      <c r="E135">
        <v>53.741684210526302</v>
      </c>
      <c r="J135" t="s">
        <v>3375</v>
      </c>
      <c r="K135">
        <v>0.98670218388239705</v>
      </c>
      <c r="M135" t="s">
        <v>2214</v>
      </c>
      <c r="N135">
        <v>1.15666079521179</v>
      </c>
    </row>
    <row r="136" spans="1:14" x14ac:dyDescent="0.2">
      <c r="A136" t="s">
        <v>3378</v>
      </c>
      <c r="B136">
        <v>57.341086637298098</v>
      </c>
      <c r="D136" t="s">
        <v>2217</v>
      </c>
      <c r="E136">
        <v>21.3996407185629</v>
      </c>
      <c r="J136" t="s">
        <v>3378</v>
      </c>
      <c r="K136">
        <v>0.93729039033254002</v>
      </c>
      <c r="M136" t="s">
        <v>2217</v>
      </c>
      <c r="N136">
        <v>1.1988548040389999</v>
      </c>
    </row>
    <row r="137" spans="1:14" x14ac:dyDescent="0.2">
      <c r="A137" t="s">
        <v>3406</v>
      </c>
      <c r="B137">
        <v>67.7172919418758</v>
      </c>
      <c r="D137" t="s">
        <v>2219</v>
      </c>
      <c r="E137">
        <v>50.943714902807699</v>
      </c>
      <c r="J137" t="s">
        <v>3406</v>
      </c>
      <c r="K137">
        <v>1.11813839276632</v>
      </c>
      <c r="M137" t="s">
        <v>2219</v>
      </c>
      <c r="N137">
        <v>1.10506133238474</v>
      </c>
    </row>
    <row r="138" spans="1:14" x14ac:dyDescent="0.2">
      <c r="A138" t="s">
        <v>3408</v>
      </c>
      <c r="B138">
        <v>72.168265139116201</v>
      </c>
      <c r="D138" t="s">
        <v>2219</v>
      </c>
      <c r="E138">
        <v>50.943714902807699</v>
      </c>
      <c r="J138" t="s">
        <v>3408</v>
      </c>
      <c r="K138">
        <v>0.96826787789662705</v>
      </c>
      <c r="M138" t="s">
        <v>2219</v>
      </c>
      <c r="N138">
        <v>1.27801513671875</v>
      </c>
    </row>
    <row r="139" spans="1:14" x14ac:dyDescent="0.2">
      <c r="A139" t="s">
        <v>3445</v>
      </c>
      <c r="B139">
        <v>44.545868263472997</v>
      </c>
      <c r="D139" t="s">
        <v>2223</v>
      </c>
      <c r="E139">
        <v>29.085000000000001</v>
      </c>
      <c r="J139" t="s">
        <v>3445</v>
      </c>
      <c r="K139">
        <v>1.0283833742141699</v>
      </c>
      <c r="M139" t="s">
        <v>2223</v>
      </c>
      <c r="N139">
        <v>1.2697477738062599</v>
      </c>
    </row>
    <row r="140" spans="1:14" x14ac:dyDescent="0.2">
      <c r="A140" t="s">
        <v>3448</v>
      </c>
      <c r="B140">
        <v>53.930974358974296</v>
      </c>
      <c r="D140" t="s">
        <v>2228</v>
      </c>
      <c r="E140">
        <v>13.8828461538462</v>
      </c>
      <c r="J140" t="s">
        <v>3448</v>
      </c>
      <c r="K140">
        <v>1.0292241175969401</v>
      </c>
      <c r="M140" t="s">
        <v>2228</v>
      </c>
      <c r="N140">
        <v>1.11023930708567</v>
      </c>
    </row>
    <row r="141" spans="1:14" x14ac:dyDescent="0.2">
      <c r="A141" t="s">
        <v>3455</v>
      </c>
      <c r="B141">
        <v>30.230777310924399</v>
      </c>
      <c r="D141" t="s">
        <v>2230</v>
      </c>
      <c r="E141">
        <v>48.865231788079498</v>
      </c>
      <c r="J141" t="s">
        <v>3455</v>
      </c>
      <c r="K141">
        <v>1.0022719105084701</v>
      </c>
      <c r="M141" t="s">
        <v>2230</v>
      </c>
      <c r="N141">
        <v>1.1869337956110599</v>
      </c>
    </row>
    <row r="142" spans="1:14" x14ac:dyDescent="0.2">
      <c r="A142" t="s">
        <v>3464</v>
      </c>
      <c r="B142">
        <v>48.588502673796803</v>
      </c>
      <c r="D142" t="s">
        <v>2231</v>
      </c>
      <c r="E142">
        <v>31.742797202797199</v>
      </c>
      <c r="J142" t="s">
        <v>3464</v>
      </c>
      <c r="K142">
        <v>1.0074846545855201</v>
      </c>
      <c r="M142" t="s">
        <v>2231</v>
      </c>
      <c r="N142">
        <v>1.1437089045842499</v>
      </c>
    </row>
    <row r="143" spans="1:14" x14ac:dyDescent="0.2">
      <c r="A143" t="s">
        <v>3465</v>
      </c>
      <c r="B143">
        <v>46.8586956521739</v>
      </c>
      <c r="D143" t="s">
        <v>2235</v>
      </c>
      <c r="E143">
        <v>24.5972847682119</v>
      </c>
      <c r="J143" t="s">
        <v>3465</v>
      </c>
      <c r="K143">
        <v>0.94003758827845296</v>
      </c>
      <c r="M143" t="s">
        <v>2235</v>
      </c>
      <c r="N143">
        <v>0.99009410540262799</v>
      </c>
    </row>
    <row r="144" spans="1:14" x14ac:dyDescent="0.2">
      <c r="A144" t="s">
        <v>3498</v>
      </c>
      <c r="B144">
        <v>53.424269662921297</v>
      </c>
      <c r="D144" t="s">
        <v>2236</v>
      </c>
      <c r="E144">
        <v>14.5084782608696</v>
      </c>
      <c r="J144" t="s">
        <v>3498</v>
      </c>
      <c r="K144">
        <v>1.2193723122278799</v>
      </c>
      <c r="M144" t="s">
        <v>2236</v>
      </c>
      <c r="N144">
        <v>1.24649484952291</v>
      </c>
    </row>
    <row r="145" spans="1:14" x14ac:dyDescent="0.2">
      <c r="A145" t="s">
        <v>3502</v>
      </c>
      <c r="B145">
        <v>49.999356435643399</v>
      </c>
      <c r="D145" t="s">
        <v>2238</v>
      </c>
      <c r="E145">
        <v>22.748815789473699</v>
      </c>
      <c r="J145" t="s">
        <v>3502</v>
      </c>
      <c r="K145">
        <v>1.03416577974955</v>
      </c>
      <c r="M145" t="s">
        <v>2238</v>
      </c>
      <c r="N145">
        <v>1.1711443662643399</v>
      </c>
    </row>
    <row r="146" spans="1:14" x14ac:dyDescent="0.2">
      <c r="A146" t="s">
        <v>3523</v>
      </c>
      <c r="B146">
        <v>41.7598611111111</v>
      </c>
      <c r="D146" t="s">
        <v>2240</v>
      </c>
      <c r="E146">
        <v>17.249500000000001</v>
      </c>
      <c r="J146" t="s">
        <v>3523</v>
      </c>
      <c r="K146">
        <v>0.93356086810429895</v>
      </c>
      <c r="M146" t="s">
        <v>2240</v>
      </c>
      <c r="N146">
        <v>1.20220307509104</v>
      </c>
    </row>
    <row r="147" spans="1:14" x14ac:dyDescent="0.2">
      <c r="A147" t="s">
        <v>3526</v>
      </c>
      <c r="B147">
        <v>26.018947368421099</v>
      </c>
      <c r="D147" t="s">
        <v>2241</v>
      </c>
      <c r="E147">
        <v>48.295966386554603</v>
      </c>
      <c r="J147" t="s">
        <v>3526</v>
      </c>
      <c r="K147">
        <v>0.84641444683074896</v>
      </c>
      <c r="M147" t="s">
        <v>2241</v>
      </c>
      <c r="N147">
        <v>1.28906381130218</v>
      </c>
    </row>
    <row r="148" spans="1:14" x14ac:dyDescent="0.2">
      <c r="A148" t="s">
        <v>3547</v>
      </c>
      <c r="B148">
        <v>55.045152439024299</v>
      </c>
      <c r="D148" t="s">
        <v>2242</v>
      </c>
      <c r="E148">
        <v>44.7427118644068</v>
      </c>
      <c r="J148" t="s">
        <v>3547</v>
      </c>
      <c r="K148">
        <v>0.97633413473765196</v>
      </c>
      <c r="M148" t="s">
        <v>2242</v>
      </c>
      <c r="N148">
        <v>1.39128879706065</v>
      </c>
    </row>
    <row r="149" spans="1:14" x14ac:dyDescent="0.2">
      <c r="A149" t="s">
        <v>3549</v>
      </c>
      <c r="B149">
        <v>24.1971674491393</v>
      </c>
      <c r="D149" t="s">
        <v>2243</v>
      </c>
      <c r="E149">
        <v>35.655714285714303</v>
      </c>
      <c r="J149" t="s">
        <v>3549</v>
      </c>
      <c r="K149">
        <v>0.87654918432235696</v>
      </c>
      <c r="M149" t="s">
        <v>2243</v>
      </c>
      <c r="N149">
        <v>1.25748864809672</v>
      </c>
    </row>
    <row r="150" spans="1:14" x14ac:dyDescent="0.2">
      <c r="A150" t="s">
        <v>3556</v>
      </c>
      <c r="B150">
        <v>71.240673316708296</v>
      </c>
      <c r="D150" t="s">
        <v>2256</v>
      </c>
      <c r="E150">
        <v>31.764967602591799</v>
      </c>
      <c r="J150" t="s">
        <v>3556</v>
      </c>
      <c r="K150">
        <v>1.00506347417831</v>
      </c>
      <c r="M150" t="s">
        <v>2256</v>
      </c>
      <c r="N150">
        <v>1.0859624147415201</v>
      </c>
    </row>
    <row r="151" spans="1:14" x14ac:dyDescent="0.2">
      <c r="A151" t="s">
        <v>3568</v>
      </c>
      <c r="B151">
        <v>35.869132124352298</v>
      </c>
      <c r="D151" t="s">
        <v>2257</v>
      </c>
      <c r="E151">
        <v>22.896920152091301</v>
      </c>
      <c r="J151" t="s">
        <v>3568</v>
      </c>
      <c r="K151">
        <v>0.89905786514282204</v>
      </c>
      <c r="M151" t="s">
        <v>2257</v>
      </c>
      <c r="N151">
        <v>1.0663621028264301</v>
      </c>
    </row>
    <row r="152" spans="1:14" x14ac:dyDescent="0.2">
      <c r="A152" t="s">
        <v>3572</v>
      </c>
      <c r="B152">
        <v>42.840842490842597</v>
      </c>
      <c r="D152" t="s">
        <v>2265</v>
      </c>
      <c r="E152">
        <v>45.327564102564097</v>
      </c>
      <c r="J152" t="s">
        <v>3572</v>
      </c>
      <c r="K152">
        <v>1.0264652967453001</v>
      </c>
      <c r="M152" t="s">
        <v>2265</v>
      </c>
      <c r="N152">
        <v>1.28871405124664</v>
      </c>
    </row>
    <row r="153" spans="1:14" x14ac:dyDescent="0.2">
      <c r="A153" t="s">
        <v>3600</v>
      </c>
      <c r="B153">
        <v>34.138270676691697</v>
      </c>
      <c r="D153" t="s">
        <v>2266</v>
      </c>
      <c r="E153">
        <v>48.567228915662596</v>
      </c>
      <c r="J153" t="s">
        <v>3600</v>
      </c>
      <c r="K153">
        <v>1.01723686854045</v>
      </c>
      <c r="M153" t="s">
        <v>2266</v>
      </c>
      <c r="N153">
        <v>1.01085984706879</v>
      </c>
    </row>
    <row r="154" spans="1:14" x14ac:dyDescent="0.2">
      <c r="A154" t="s">
        <v>3611</v>
      </c>
      <c r="B154">
        <v>48.871786542923502</v>
      </c>
      <c r="D154" t="s">
        <v>2269</v>
      </c>
      <c r="E154">
        <v>33.772621359223301</v>
      </c>
      <c r="J154" t="s">
        <v>3611</v>
      </c>
      <c r="K154">
        <v>1.06178192297617</v>
      </c>
      <c r="M154" t="s">
        <v>2269</v>
      </c>
      <c r="N154">
        <v>1.28315412998199</v>
      </c>
    </row>
    <row r="155" spans="1:14" x14ac:dyDescent="0.2">
      <c r="A155" t="s">
        <v>3623</v>
      </c>
      <c r="B155">
        <v>48.335186721991697</v>
      </c>
      <c r="D155" t="s">
        <v>2275</v>
      </c>
      <c r="E155">
        <v>17.140925925925899</v>
      </c>
      <c r="J155" t="s">
        <v>3623</v>
      </c>
      <c r="K155">
        <v>1.044704357783</v>
      </c>
      <c r="M155" t="s">
        <v>2275</v>
      </c>
      <c r="N155">
        <v>1.33944896856944</v>
      </c>
    </row>
    <row r="156" spans="1:14" x14ac:dyDescent="0.2">
      <c r="A156" t="s">
        <v>3647</v>
      </c>
      <c r="B156">
        <v>32.069344978166001</v>
      </c>
      <c r="D156" t="s">
        <v>2276</v>
      </c>
      <c r="E156">
        <v>28.272285714285701</v>
      </c>
      <c r="J156" t="s">
        <v>3647</v>
      </c>
      <c r="K156">
        <v>1.1139010985692399</v>
      </c>
      <c r="M156" t="s">
        <v>2276</v>
      </c>
      <c r="N156">
        <v>1.1121113697687799</v>
      </c>
    </row>
    <row r="157" spans="1:14" x14ac:dyDescent="0.2">
      <c r="A157" t="s">
        <v>3726</v>
      </c>
      <c r="B157">
        <v>70.444176533907296</v>
      </c>
      <c r="D157" t="s">
        <v>2279</v>
      </c>
      <c r="E157">
        <v>36.583655172413799</v>
      </c>
      <c r="J157" t="s">
        <v>3726</v>
      </c>
      <c r="K157">
        <v>0.993107636769612</v>
      </c>
      <c r="M157" t="s">
        <v>2279</v>
      </c>
      <c r="N157">
        <v>0.93342602252960205</v>
      </c>
    </row>
    <row r="158" spans="1:14" x14ac:dyDescent="0.2">
      <c r="A158" t="s">
        <v>3732</v>
      </c>
      <c r="B158">
        <v>45.177591312931803</v>
      </c>
      <c r="D158" t="s">
        <v>2280</v>
      </c>
      <c r="E158">
        <v>50.696992481202997</v>
      </c>
      <c r="J158" t="s">
        <v>3732</v>
      </c>
      <c r="K158">
        <v>1.1947104930877701</v>
      </c>
      <c r="M158" t="s">
        <v>2280</v>
      </c>
      <c r="N158">
        <v>1.0837952693303401</v>
      </c>
    </row>
    <row r="159" spans="1:14" x14ac:dyDescent="0.2">
      <c r="A159" t="s">
        <v>3797</v>
      </c>
      <c r="B159">
        <v>48.368690476190402</v>
      </c>
      <c r="D159" t="s">
        <v>2281</v>
      </c>
      <c r="E159">
        <v>48.508960000000002</v>
      </c>
      <c r="J159" t="s">
        <v>3797</v>
      </c>
      <c r="K159">
        <v>0.94014889001846302</v>
      </c>
      <c r="M159" t="s">
        <v>2281</v>
      </c>
      <c r="N159">
        <v>1.2383709748586</v>
      </c>
    </row>
    <row r="160" spans="1:14" x14ac:dyDescent="0.2">
      <c r="A160" t="s">
        <v>3803</v>
      </c>
      <c r="B160">
        <v>21.948807053941898</v>
      </c>
      <c r="D160" t="s">
        <v>2290</v>
      </c>
      <c r="E160">
        <v>20.206869565217399</v>
      </c>
      <c r="J160" t="s">
        <v>3803</v>
      </c>
      <c r="K160">
        <v>0.99306694666544704</v>
      </c>
      <c r="M160" t="s">
        <v>2290</v>
      </c>
      <c r="N160">
        <v>1.0674923261006699</v>
      </c>
    </row>
    <row r="161" spans="1:14" x14ac:dyDescent="0.2">
      <c r="A161" t="s">
        <v>3807</v>
      </c>
      <c r="B161">
        <v>50.475923344947901</v>
      </c>
      <c r="D161" t="s">
        <v>2291</v>
      </c>
      <c r="E161">
        <v>34.777619047618998</v>
      </c>
      <c r="J161" t="s">
        <v>3807</v>
      </c>
      <c r="K161">
        <v>0.99957136313120698</v>
      </c>
      <c r="M161" t="s">
        <v>2291</v>
      </c>
      <c r="N161">
        <v>1.06438497702281</v>
      </c>
    </row>
    <row r="162" spans="1:14" x14ac:dyDescent="0.2">
      <c r="A162" t="s">
        <v>3813</v>
      </c>
      <c r="B162">
        <v>18.455217391304299</v>
      </c>
      <c r="D162" t="s">
        <v>2292</v>
      </c>
      <c r="E162">
        <v>42.778799999999997</v>
      </c>
      <c r="J162" t="s">
        <v>3813</v>
      </c>
      <c r="K162">
        <v>1.28644474347432</v>
      </c>
      <c r="M162" t="s">
        <v>2292</v>
      </c>
      <c r="N162">
        <v>1.3006351788838699</v>
      </c>
    </row>
    <row r="163" spans="1:14" x14ac:dyDescent="0.2">
      <c r="A163" t="s">
        <v>3852</v>
      </c>
      <c r="B163">
        <v>37.672393767705401</v>
      </c>
      <c r="D163" t="s">
        <v>2293</v>
      </c>
      <c r="E163">
        <v>25.837777777777799</v>
      </c>
      <c r="J163" t="s">
        <v>3852</v>
      </c>
      <c r="K163">
        <v>0.99203761418660596</v>
      </c>
      <c r="M163" t="s">
        <v>2293</v>
      </c>
      <c r="N163">
        <v>1.21430122852325</v>
      </c>
    </row>
    <row r="164" spans="1:14" x14ac:dyDescent="0.2">
      <c r="A164" t="s">
        <v>3853</v>
      </c>
      <c r="B164">
        <v>19.134199218749998</v>
      </c>
      <c r="D164" t="s">
        <v>2296</v>
      </c>
      <c r="E164">
        <v>41.776147859922197</v>
      </c>
      <c r="J164" t="s">
        <v>3853</v>
      </c>
      <c r="K164">
        <v>1.07370948791504</v>
      </c>
      <c r="M164" t="s">
        <v>2296</v>
      </c>
      <c r="N164">
        <v>0.99412522713343199</v>
      </c>
    </row>
    <row r="165" spans="1:14" x14ac:dyDescent="0.2">
      <c r="A165" t="s">
        <v>3867</v>
      </c>
      <c r="B165">
        <v>25.867540453074501</v>
      </c>
      <c r="D165" t="s">
        <v>2300</v>
      </c>
      <c r="E165">
        <v>32.744551282051297</v>
      </c>
      <c r="J165" t="s">
        <v>3867</v>
      </c>
      <c r="K165">
        <v>0.95839240153630501</v>
      </c>
      <c r="M165" t="s">
        <v>2300</v>
      </c>
      <c r="N165">
        <v>1.22685225804647</v>
      </c>
    </row>
    <row r="166" spans="1:14" x14ac:dyDescent="0.2">
      <c r="A166" t="s">
        <v>3879</v>
      </c>
      <c r="B166">
        <v>57.205555555555598</v>
      </c>
      <c r="D166" t="s">
        <v>2307</v>
      </c>
      <c r="E166">
        <v>36.7645510835914</v>
      </c>
      <c r="J166" t="s">
        <v>3879</v>
      </c>
      <c r="K166">
        <v>1.1109116474787399</v>
      </c>
      <c r="M166" t="s">
        <v>2307</v>
      </c>
      <c r="N166">
        <v>1.3650288979212399</v>
      </c>
    </row>
    <row r="167" spans="1:14" x14ac:dyDescent="0.2">
      <c r="A167" t="s">
        <v>3916</v>
      </c>
      <c r="B167">
        <v>38.947309236947802</v>
      </c>
      <c r="D167" t="s">
        <v>2312</v>
      </c>
      <c r="E167">
        <v>30.8729493087558</v>
      </c>
      <c r="J167" t="s">
        <v>3916</v>
      </c>
      <c r="K167">
        <v>0.86288760105768803</v>
      </c>
      <c r="M167" t="s">
        <v>2312</v>
      </c>
      <c r="N167">
        <v>1.0976525942484501</v>
      </c>
    </row>
    <row r="168" spans="1:14" x14ac:dyDescent="0.2">
      <c r="A168" t="s">
        <v>3946</v>
      </c>
      <c r="B168">
        <v>31.608766025641</v>
      </c>
      <c r="D168" t="s">
        <v>2323</v>
      </c>
      <c r="E168">
        <v>64.043625000000006</v>
      </c>
      <c r="J168" t="s">
        <v>3946</v>
      </c>
      <c r="K168">
        <v>0.99958034356435199</v>
      </c>
      <c r="M168" t="s">
        <v>2323</v>
      </c>
      <c r="N168">
        <v>1.3296532630920399</v>
      </c>
    </row>
    <row r="169" spans="1:14" x14ac:dyDescent="0.2">
      <c r="A169" t="s">
        <v>3963</v>
      </c>
      <c r="B169">
        <v>60.418072289156598</v>
      </c>
      <c r="D169" t="s">
        <v>2324</v>
      </c>
      <c r="E169">
        <v>51.892178217821801</v>
      </c>
      <c r="J169" t="s">
        <v>3963</v>
      </c>
      <c r="K169">
        <v>1.0173337062199901</v>
      </c>
      <c r="M169" t="s">
        <v>2324</v>
      </c>
      <c r="N169">
        <v>1.1613729000091499</v>
      </c>
    </row>
    <row r="170" spans="1:14" x14ac:dyDescent="0.2">
      <c r="A170" t="s">
        <v>3968</v>
      </c>
      <c r="B170">
        <v>46.358487394957898</v>
      </c>
      <c r="D170" t="s">
        <v>2325</v>
      </c>
      <c r="E170">
        <v>15.7548314606742</v>
      </c>
      <c r="J170" t="s">
        <v>3968</v>
      </c>
      <c r="K170">
        <v>0.94264431794484504</v>
      </c>
      <c r="M170" t="s">
        <v>2325</v>
      </c>
      <c r="N170">
        <v>1.15785233179728</v>
      </c>
    </row>
    <row r="171" spans="1:14" x14ac:dyDescent="0.2">
      <c r="A171" t="s">
        <v>3973</v>
      </c>
      <c r="B171">
        <v>46.0015</v>
      </c>
      <c r="D171" t="s">
        <v>2328</v>
      </c>
      <c r="E171">
        <v>33.824074074074097</v>
      </c>
      <c r="J171" t="s">
        <v>3973</v>
      </c>
      <c r="K171">
        <v>1.0944627523422199</v>
      </c>
      <c r="M171" t="s">
        <v>2328</v>
      </c>
      <c r="N171">
        <v>1.0297947724660199</v>
      </c>
    </row>
    <row r="172" spans="1:14" x14ac:dyDescent="0.2">
      <c r="A172" t="s">
        <v>3974</v>
      </c>
      <c r="B172">
        <v>32.305890410958902</v>
      </c>
      <c r="D172" t="s">
        <v>2329</v>
      </c>
      <c r="E172">
        <v>28.770886075949399</v>
      </c>
      <c r="J172" t="s">
        <v>3974</v>
      </c>
      <c r="K172">
        <v>1.1271644433339501</v>
      </c>
      <c r="M172" t="s">
        <v>2329</v>
      </c>
      <c r="N172">
        <v>1.21232124169668</v>
      </c>
    </row>
    <row r="173" spans="1:14" x14ac:dyDescent="0.2">
      <c r="A173" t="s">
        <v>3990</v>
      </c>
      <c r="B173">
        <v>71.999033078880402</v>
      </c>
      <c r="D173" t="s">
        <v>2332</v>
      </c>
      <c r="E173">
        <v>13.734999999999999</v>
      </c>
      <c r="J173" t="s">
        <v>3990</v>
      </c>
      <c r="K173">
        <v>0.98331367969512895</v>
      </c>
      <c r="M173" t="s">
        <v>2332</v>
      </c>
      <c r="N173">
        <v>1.1192814509073901</v>
      </c>
    </row>
    <row r="174" spans="1:14" x14ac:dyDescent="0.2">
      <c r="A174" t="s">
        <v>4007</v>
      </c>
      <c r="B174">
        <v>83.179373848986998</v>
      </c>
      <c r="D174" t="s">
        <v>2333</v>
      </c>
      <c r="E174">
        <v>49.554060606060602</v>
      </c>
      <c r="J174" t="s">
        <v>4007</v>
      </c>
      <c r="K174">
        <v>0.94641703367233299</v>
      </c>
      <c r="M174" t="s">
        <v>2333</v>
      </c>
      <c r="N174">
        <v>1.2030036846796699</v>
      </c>
    </row>
    <row r="175" spans="1:14" x14ac:dyDescent="0.2">
      <c r="A175" t="s">
        <v>4012</v>
      </c>
      <c r="B175">
        <v>50.836174496644198</v>
      </c>
      <c r="D175" t="s">
        <v>2338</v>
      </c>
      <c r="E175">
        <v>30.567421875000001</v>
      </c>
      <c r="J175" t="s">
        <v>4012</v>
      </c>
      <c r="K175">
        <v>1.08095220724742</v>
      </c>
      <c r="M175" t="s">
        <v>2338</v>
      </c>
      <c r="N175">
        <v>1.3018923203150401</v>
      </c>
    </row>
    <row r="176" spans="1:14" x14ac:dyDescent="0.2">
      <c r="A176" t="s">
        <v>4039</v>
      </c>
      <c r="B176">
        <v>58.048323632130298</v>
      </c>
      <c r="D176" t="s">
        <v>2346</v>
      </c>
      <c r="E176">
        <v>38.592647058823502</v>
      </c>
      <c r="J176" t="s">
        <v>4039</v>
      </c>
      <c r="K176">
        <v>1.0427500009536801</v>
      </c>
      <c r="M176" t="s">
        <v>2346</v>
      </c>
      <c r="N176">
        <v>1.09246069192886</v>
      </c>
    </row>
    <row r="177" spans="1:14" x14ac:dyDescent="0.2">
      <c r="A177" t="s">
        <v>4051</v>
      </c>
      <c r="B177">
        <v>49.207162921348299</v>
      </c>
      <c r="D177" t="s">
        <v>2358</v>
      </c>
      <c r="E177">
        <v>67.669239436619705</v>
      </c>
      <c r="J177" t="s">
        <v>4051</v>
      </c>
      <c r="K177">
        <v>1.08414459228515</v>
      </c>
      <c r="M177" t="s">
        <v>2358</v>
      </c>
      <c r="N177">
        <v>1.0920979976654099</v>
      </c>
    </row>
    <row r="178" spans="1:14" x14ac:dyDescent="0.2">
      <c r="A178" t="s">
        <v>4080</v>
      </c>
      <c r="B178">
        <v>47.491421383647797</v>
      </c>
      <c r="D178" t="s">
        <v>2360</v>
      </c>
      <c r="E178">
        <v>32.4296516393443</v>
      </c>
      <c r="J178" t="s">
        <v>4080</v>
      </c>
      <c r="K178">
        <v>0.96406602859497104</v>
      </c>
      <c r="M178" t="s">
        <v>2360</v>
      </c>
      <c r="N178">
        <v>1.07998208204905</v>
      </c>
    </row>
    <row r="179" spans="1:14" x14ac:dyDescent="0.2">
      <c r="A179" t="s">
        <v>4098</v>
      </c>
      <c r="B179">
        <v>49.7983263598326</v>
      </c>
      <c r="D179" t="s">
        <v>2373</v>
      </c>
      <c r="E179">
        <v>28.2442944785276</v>
      </c>
      <c r="J179" t="s">
        <v>4098</v>
      </c>
      <c r="K179">
        <v>1.0605136553446399</v>
      </c>
      <c r="M179" t="s">
        <v>2373</v>
      </c>
      <c r="N179">
        <v>1.4071802298228</v>
      </c>
    </row>
    <row r="180" spans="1:14" x14ac:dyDescent="0.2">
      <c r="A180" t="s">
        <v>4111</v>
      </c>
      <c r="B180">
        <v>31.344662379421202</v>
      </c>
      <c r="D180" t="s">
        <v>2398</v>
      </c>
      <c r="E180">
        <v>49.227233560090497</v>
      </c>
      <c r="J180" t="s">
        <v>4111</v>
      </c>
      <c r="K180">
        <v>0.98670520385106397</v>
      </c>
      <c r="M180" t="s">
        <v>2398</v>
      </c>
      <c r="N180">
        <v>0.91847374041875196</v>
      </c>
    </row>
    <row r="181" spans="1:14" x14ac:dyDescent="0.2">
      <c r="A181" t="s">
        <v>4138</v>
      </c>
      <c r="B181">
        <v>33.741619318181797</v>
      </c>
      <c r="D181" t="s">
        <v>2399</v>
      </c>
      <c r="E181">
        <v>4.5616363636363602</v>
      </c>
      <c r="J181" t="s">
        <v>4138</v>
      </c>
      <c r="K181">
        <v>0.80653951565424598</v>
      </c>
      <c r="M181" t="s">
        <v>2399</v>
      </c>
      <c r="N181">
        <v>1.28036518891652</v>
      </c>
    </row>
    <row r="182" spans="1:14" x14ac:dyDescent="0.2">
      <c r="A182" t="s">
        <v>4217</v>
      </c>
      <c r="B182">
        <v>22.360049301561201</v>
      </c>
      <c r="D182" t="s">
        <v>2401</v>
      </c>
      <c r="E182">
        <v>43.180471698113202</v>
      </c>
      <c r="J182" t="s">
        <v>4217</v>
      </c>
      <c r="K182">
        <v>1.23037584622701</v>
      </c>
      <c r="M182" t="s">
        <v>2401</v>
      </c>
      <c r="N182">
        <v>1.0122658809026099</v>
      </c>
    </row>
    <row r="183" spans="1:14" x14ac:dyDescent="0.2">
      <c r="B183">
        <v>60.328620689655203</v>
      </c>
      <c r="D183" t="s">
        <v>2402</v>
      </c>
      <c r="E183">
        <v>54.638972972973001</v>
      </c>
      <c r="K183">
        <v>0.99346280097961404</v>
      </c>
      <c r="M183" t="s">
        <v>2402</v>
      </c>
      <c r="N183">
        <v>1.10906887054443</v>
      </c>
    </row>
    <row r="184" spans="1:14" x14ac:dyDescent="0.2">
      <c r="A184" t="s">
        <v>4262</v>
      </c>
      <c r="B184">
        <v>61.418247619047499</v>
      </c>
      <c r="D184" t="s">
        <v>2407</v>
      </c>
      <c r="E184">
        <v>24.145192307692302</v>
      </c>
      <c r="J184" t="s">
        <v>4262</v>
      </c>
      <c r="K184">
        <v>1.03918898105621</v>
      </c>
      <c r="M184" t="s">
        <v>2407</v>
      </c>
      <c r="N184">
        <v>1.27637243270874</v>
      </c>
    </row>
    <row r="185" spans="1:14" x14ac:dyDescent="0.2">
      <c r="A185" t="s">
        <v>4266</v>
      </c>
      <c r="B185">
        <v>26.831225040474902</v>
      </c>
      <c r="D185" t="s">
        <v>2408</v>
      </c>
      <c r="E185">
        <v>18.843402298850599</v>
      </c>
      <c r="J185" t="s">
        <v>4266</v>
      </c>
      <c r="K185">
        <v>0.97800574700037601</v>
      </c>
      <c r="M185" t="s">
        <v>2408</v>
      </c>
      <c r="N185">
        <v>1.11154158910115</v>
      </c>
    </row>
    <row r="186" spans="1:14" x14ac:dyDescent="0.2">
      <c r="A186" t="s">
        <v>4289</v>
      </c>
      <c r="B186">
        <v>53.502938388625601</v>
      </c>
      <c r="D186" t="s">
        <v>2411</v>
      </c>
      <c r="E186">
        <v>58.074207317073203</v>
      </c>
      <c r="J186" t="s">
        <v>4289</v>
      </c>
      <c r="K186">
        <v>0.94805932044982999</v>
      </c>
      <c r="M186" t="s">
        <v>2411</v>
      </c>
      <c r="N186">
        <v>1.2704856793085699</v>
      </c>
    </row>
    <row r="187" spans="1:14" x14ac:dyDescent="0.2">
      <c r="A187" t="s">
        <v>4307</v>
      </c>
      <c r="B187">
        <v>24.314560185185201</v>
      </c>
      <c r="D187" t="s">
        <v>2420</v>
      </c>
      <c r="E187">
        <v>33.270303030302998</v>
      </c>
      <c r="J187" t="s">
        <v>4307</v>
      </c>
      <c r="K187">
        <v>1.0248268047968501</v>
      </c>
      <c r="M187" t="s">
        <v>2420</v>
      </c>
      <c r="N187">
        <v>1.21876072883606</v>
      </c>
    </row>
    <row r="188" spans="1:14" x14ac:dyDescent="0.2">
      <c r="A188" t="s">
        <v>4311</v>
      </c>
      <c r="B188">
        <v>33.869413407821199</v>
      </c>
      <c r="D188" t="s">
        <v>2427</v>
      </c>
      <c r="E188">
        <v>65.912448132780099</v>
      </c>
      <c r="J188" t="s">
        <v>4311</v>
      </c>
      <c r="K188">
        <v>0.99578060706456595</v>
      </c>
      <c r="M188" t="s">
        <v>2427</v>
      </c>
      <c r="N188">
        <v>1.1780331929524701</v>
      </c>
    </row>
    <row r="189" spans="1:14" x14ac:dyDescent="0.2">
      <c r="A189" t="s">
        <v>4320</v>
      </c>
      <c r="B189">
        <v>35.771363636363603</v>
      </c>
      <c r="D189" t="s">
        <v>2429</v>
      </c>
      <c r="E189">
        <v>29.364788177339801</v>
      </c>
      <c r="J189" t="s">
        <v>4320</v>
      </c>
      <c r="K189">
        <v>0.95906585454940796</v>
      </c>
      <c r="M189" t="s">
        <v>2429</v>
      </c>
      <c r="N189">
        <v>1.1301046212514301</v>
      </c>
    </row>
    <row r="190" spans="1:14" x14ac:dyDescent="0.2">
      <c r="A190" t="s">
        <v>4324</v>
      </c>
      <c r="B190">
        <v>22.028631090487298</v>
      </c>
      <c r="D190" t="s">
        <v>2437</v>
      </c>
      <c r="E190">
        <v>27.144656862745101</v>
      </c>
      <c r="J190" t="s">
        <v>4324</v>
      </c>
      <c r="K190">
        <v>0.95824374755223596</v>
      </c>
      <c r="M190" t="s">
        <v>2437</v>
      </c>
      <c r="N190">
        <v>0.95305490493774403</v>
      </c>
    </row>
    <row r="191" spans="1:14" x14ac:dyDescent="0.2">
      <c r="A191" t="s">
        <v>4353</v>
      </c>
      <c r="B191">
        <v>41.789441416893702</v>
      </c>
      <c r="D191" t="s">
        <v>2440</v>
      </c>
      <c r="E191">
        <v>61.174515585509702</v>
      </c>
      <c r="J191" t="s">
        <v>4353</v>
      </c>
      <c r="K191">
        <v>1.02815039952596</v>
      </c>
      <c r="M191" t="s">
        <v>2440</v>
      </c>
      <c r="N191">
        <v>1.0051572124163299</v>
      </c>
    </row>
    <row r="192" spans="1:14" x14ac:dyDescent="0.2">
      <c r="A192" t="s">
        <v>4370</v>
      </c>
      <c r="B192">
        <v>69.287943925233805</v>
      </c>
      <c r="D192" t="s">
        <v>2450</v>
      </c>
      <c r="E192">
        <v>56.969846153846198</v>
      </c>
      <c r="J192" t="s">
        <v>4370</v>
      </c>
      <c r="K192">
        <v>0.922572354475657</v>
      </c>
      <c r="M192" t="s">
        <v>2450</v>
      </c>
      <c r="N192">
        <v>1.1094563802083299</v>
      </c>
    </row>
    <row r="193" spans="1:14" x14ac:dyDescent="0.2">
      <c r="A193" t="s">
        <v>4372</v>
      </c>
      <c r="B193">
        <v>56.236375661375703</v>
      </c>
      <c r="D193" t="s">
        <v>2453</v>
      </c>
      <c r="E193">
        <v>69.681212290502899</v>
      </c>
      <c r="J193" t="s">
        <v>4372</v>
      </c>
      <c r="K193">
        <v>0.982792754968008</v>
      </c>
      <c r="M193" t="s">
        <v>2453</v>
      </c>
      <c r="N193">
        <v>1.1552797953287799</v>
      </c>
    </row>
    <row r="194" spans="1:14" x14ac:dyDescent="0.2">
      <c r="A194" t="s">
        <v>4461</v>
      </c>
      <c r="B194">
        <v>24.954229074889898</v>
      </c>
      <c r="D194" t="s">
        <v>2459</v>
      </c>
      <c r="E194">
        <v>46.680782608695701</v>
      </c>
      <c r="J194" t="s">
        <v>4461</v>
      </c>
      <c r="K194">
        <v>0.94652835528055801</v>
      </c>
      <c r="M194" t="s">
        <v>2459</v>
      </c>
      <c r="N194">
        <v>1.2109394470850601</v>
      </c>
    </row>
    <row r="195" spans="1:14" x14ac:dyDescent="0.2">
      <c r="A195" t="s">
        <v>4488</v>
      </c>
      <c r="B195">
        <v>45.847101827676198</v>
      </c>
      <c r="D195" t="s">
        <v>2467</v>
      </c>
      <c r="E195">
        <v>52.731825503355701</v>
      </c>
      <c r="J195" t="s">
        <v>4488</v>
      </c>
      <c r="K195">
        <v>1.0074642896652199</v>
      </c>
      <c r="M195" t="s">
        <v>2467</v>
      </c>
      <c r="N195">
        <v>1.18894906838735</v>
      </c>
    </row>
    <row r="196" spans="1:14" x14ac:dyDescent="0.2">
      <c r="A196" t="s">
        <v>4498</v>
      </c>
      <c r="B196">
        <v>54.432232620320903</v>
      </c>
      <c r="D196" t="s">
        <v>2470</v>
      </c>
      <c r="E196">
        <v>56.787614678899097</v>
      </c>
      <c r="J196" t="s">
        <v>4498</v>
      </c>
      <c r="K196">
        <v>0.90014322598775198</v>
      </c>
      <c r="M196" t="s">
        <v>2470</v>
      </c>
      <c r="N196">
        <v>1.2029595772425301</v>
      </c>
    </row>
    <row r="197" spans="1:14" x14ac:dyDescent="0.2">
      <c r="A197" t="s">
        <v>4500</v>
      </c>
      <c r="B197">
        <v>59.100614035087702</v>
      </c>
      <c r="D197" t="s">
        <v>2481</v>
      </c>
      <c r="E197">
        <v>59.081623376623398</v>
      </c>
      <c r="J197" t="s">
        <v>4500</v>
      </c>
      <c r="K197">
        <v>1.0376551151275599</v>
      </c>
      <c r="M197" t="s">
        <v>2481</v>
      </c>
      <c r="N197">
        <v>1.0323712428410801</v>
      </c>
    </row>
    <row r="198" spans="1:14" x14ac:dyDescent="0.2">
      <c r="A198" t="s">
        <v>4507</v>
      </c>
      <c r="B198">
        <v>17.779233128834299</v>
      </c>
      <c r="D198" t="s">
        <v>2482</v>
      </c>
      <c r="E198">
        <v>52.239868421052698</v>
      </c>
      <c r="J198" t="s">
        <v>4507</v>
      </c>
      <c r="K198">
        <v>1.1162863969802801</v>
      </c>
      <c r="M198" t="s">
        <v>2482</v>
      </c>
      <c r="N198">
        <v>1.0154850284258501</v>
      </c>
    </row>
    <row r="199" spans="1:14" x14ac:dyDescent="0.2">
      <c r="A199" t="s">
        <v>4523</v>
      </c>
      <c r="B199">
        <v>42.187886178861802</v>
      </c>
      <c r="D199" t="s">
        <v>2486</v>
      </c>
      <c r="E199">
        <v>17.805231213872801</v>
      </c>
      <c r="J199" t="s">
        <v>4523</v>
      </c>
      <c r="K199">
        <v>1.02143208185832</v>
      </c>
      <c r="M199" t="s">
        <v>2486</v>
      </c>
      <c r="N199">
        <v>1.10188388824463</v>
      </c>
    </row>
    <row r="200" spans="1:14" x14ac:dyDescent="0.2">
      <c r="A200" t="s">
        <v>4526</v>
      </c>
      <c r="B200">
        <v>79.362022745735004</v>
      </c>
      <c r="D200" t="s">
        <v>2498</v>
      </c>
      <c r="E200">
        <v>46.6669361147327</v>
      </c>
      <c r="J200" t="s">
        <v>4526</v>
      </c>
      <c r="K200">
        <v>0.96710366010665905</v>
      </c>
      <c r="M200" t="s">
        <v>2498</v>
      </c>
      <c r="N200">
        <v>1.38236832618714</v>
      </c>
    </row>
    <row r="201" spans="1:14" x14ac:dyDescent="0.2">
      <c r="B201">
        <v>57.876410256410203</v>
      </c>
      <c r="D201" t="s">
        <v>2506</v>
      </c>
      <c r="E201">
        <v>49.679684210526297</v>
      </c>
      <c r="K201">
        <v>1.0180185238520301</v>
      </c>
      <c r="M201" t="s">
        <v>2506</v>
      </c>
      <c r="N201">
        <v>1.16527899106344</v>
      </c>
    </row>
    <row r="202" spans="1:14" x14ac:dyDescent="0.2">
      <c r="A202" t="s">
        <v>4565</v>
      </c>
      <c r="B202">
        <v>39.538181818181798</v>
      </c>
      <c r="D202" t="s">
        <v>2517</v>
      </c>
      <c r="E202">
        <v>72.050721153846098</v>
      </c>
      <c r="J202" t="s">
        <v>4565</v>
      </c>
      <c r="K202">
        <v>0.96113711595535301</v>
      </c>
      <c r="M202" t="s">
        <v>2517</v>
      </c>
      <c r="N202">
        <v>1.0180074175198901</v>
      </c>
    </row>
    <row r="203" spans="1:14" x14ac:dyDescent="0.2">
      <c r="A203" t="s">
        <v>4587</v>
      </c>
      <c r="B203">
        <v>40.861846846846902</v>
      </c>
      <c r="D203" t="s">
        <v>2520</v>
      </c>
      <c r="E203">
        <v>61.229381443298998</v>
      </c>
      <c r="J203" t="s">
        <v>4587</v>
      </c>
      <c r="K203">
        <v>1.07462684313456</v>
      </c>
      <c r="M203" t="s">
        <v>2520</v>
      </c>
      <c r="N203">
        <v>1.13861576716105</v>
      </c>
    </row>
    <row r="204" spans="1:14" x14ac:dyDescent="0.2">
      <c r="A204" t="s">
        <v>4588</v>
      </c>
      <c r="B204">
        <v>22.216261980830701</v>
      </c>
      <c r="D204" t="s">
        <v>2521</v>
      </c>
      <c r="E204">
        <v>26.027564575645801</v>
      </c>
      <c r="J204" t="s">
        <v>4588</v>
      </c>
      <c r="K204">
        <v>0.97743171453476096</v>
      </c>
      <c r="M204" t="s">
        <v>2521</v>
      </c>
      <c r="N204">
        <v>0.83085135618845596</v>
      </c>
    </row>
    <row r="205" spans="1:14" x14ac:dyDescent="0.2">
      <c r="A205" t="s">
        <v>4596</v>
      </c>
      <c r="B205">
        <v>87.662871287128695</v>
      </c>
      <c r="D205" t="s">
        <v>2524</v>
      </c>
      <c r="E205">
        <v>41.016511299435003</v>
      </c>
      <c r="J205" t="s">
        <v>4596</v>
      </c>
      <c r="K205">
        <v>0.91691235701243101</v>
      </c>
      <c r="M205" t="s">
        <v>2524</v>
      </c>
      <c r="N205">
        <v>1.2098748683929399</v>
      </c>
    </row>
    <row r="206" spans="1:14" x14ac:dyDescent="0.2">
      <c r="A206" t="s">
        <v>4611</v>
      </c>
      <c r="B206">
        <v>47.809710743801702</v>
      </c>
      <c r="D206" t="s">
        <v>2529</v>
      </c>
      <c r="E206">
        <v>82.401635021097107</v>
      </c>
      <c r="J206" t="s">
        <v>4611</v>
      </c>
      <c r="K206">
        <v>1.02929814656575</v>
      </c>
      <c r="M206" t="s">
        <v>2529</v>
      </c>
      <c r="N206">
        <v>1.09660394986471</v>
      </c>
    </row>
    <row r="207" spans="1:14" x14ac:dyDescent="0.2">
      <c r="A207" t="s">
        <v>4626</v>
      </c>
      <c r="B207">
        <v>40.749503105590101</v>
      </c>
      <c r="D207" t="s">
        <v>2532</v>
      </c>
      <c r="E207">
        <v>56.9116943866944</v>
      </c>
      <c r="J207" t="s">
        <v>4626</v>
      </c>
      <c r="K207">
        <v>0.89316731691360496</v>
      </c>
      <c r="M207" t="s">
        <v>2532</v>
      </c>
      <c r="N207">
        <v>1.12567150592804</v>
      </c>
    </row>
    <row r="208" spans="1:14" x14ac:dyDescent="0.2">
      <c r="A208" t="s">
        <v>4628</v>
      </c>
      <c r="B208">
        <v>33.0176923076923</v>
      </c>
      <c r="D208" t="s">
        <v>2541</v>
      </c>
      <c r="E208">
        <v>49.009373191899698</v>
      </c>
      <c r="J208" t="s">
        <v>4628</v>
      </c>
      <c r="K208">
        <v>0.85406192143758197</v>
      </c>
      <c r="M208" t="s">
        <v>2541</v>
      </c>
      <c r="N208">
        <v>1.2194773753484101</v>
      </c>
    </row>
    <row r="209" spans="1:14" x14ac:dyDescent="0.2">
      <c r="A209" t="s">
        <v>4633</v>
      </c>
      <c r="B209">
        <v>51.383725490196099</v>
      </c>
      <c r="D209" t="s">
        <v>2543</v>
      </c>
      <c r="E209">
        <v>68.315392670156996</v>
      </c>
      <c r="J209" t="s">
        <v>4633</v>
      </c>
      <c r="K209">
        <v>0.99206254879633604</v>
      </c>
      <c r="M209" t="s">
        <v>2543</v>
      </c>
      <c r="N209">
        <v>1.0792583227157599</v>
      </c>
    </row>
    <row r="210" spans="1:14" x14ac:dyDescent="0.2">
      <c r="A210" t="s">
        <v>4640</v>
      </c>
      <c r="B210">
        <v>53.490652818991101</v>
      </c>
      <c r="D210" t="s">
        <v>2552</v>
      </c>
      <c r="E210">
        <v>64.138772563176801</v>
      </c>
      <c r="J210" t="s">
        <v>4640</v>
      </c>
      <c r="K210">
        <v>0.98828955491383996</v>
      </c>
      <c r="M210" t="s">
        <v>2552</v>
      </c>
      <c r="N210">
        <v>1.4447855154673199</v>
      </c>
    </row>
    <row r="211" spans="1:14" x14ac:dyDescent="0.2">
      <c r="A211" t="s">
        <v>4642</v>
      </c>
      <c r="B211">
        <v>34.905942622950803</v>
      </c>
      <c r="D211" t="s">
        <v>2555</v>
      </c>
      <c r="E211">
        <v>66.703590361445805</v>
      </c>
      <c r="J211" t="s">
        <v>4642</v>
      </c>
      <c r="K211">
        <v>0.78794866800308205</v>
      </c>
      <c r="M211" t="s">
        <v>2555</v>
      </c>
      <c r="N211">
        <v>0.96952110528946001</v>
      </c>
    </row>
    <row r="212" spans="1:14" x14ac:dyDescent="0.2">
      <c r="A212" t="s">
        <v>4653</v>
      </c>
      <c r="B212">
        <v>41.424725274725297</v>
      </c>
      <c r="D212" t="s">
        <v>2557</v>
      </c>
      <c r="E212">
        <v>67.001003937007795</v>
      </c>
      <c r="J212" t="s">
        <v>4653</v>
      </c>
      <c r="K212">
        <v>1.0230568647384599</v>
      </c>
      <c r="M212" t="s">
        <v>2557</v>
      </c>
      <c r="N212">
        <v>0.99742060899734397</v>
      </c>
    </row>
    <row r="213" spans="1:14" x14ac:dyDescent="0.2">
      <c r="A213" t="s">
        <v>4671</v>
      </c>
      <c r="B213">
        <v>26.191801242236</v>
      </c>
      <c r="D213" t="s">
        <v>2561</v>
      </c>
      <c r="E213">
        <v>27.9005496453901</v>
      </c>
      <c r="J213" t="s">
        <v>4671</v>
      </c>
      <c r="K213">
        <v>1.012189189593</v>
      </c>
      <c r="M213" t="s">
        <v>2561</v>
      </c>
      <c r="N213">
        <v>1.21668330828349</v>
      </c>
    </row>
    <row r="214" spans="1:14" x14ac:dyDescent="0.2">
      <c r="A214" t="s">
        <v>4681</v>
      </c>
      <c r="B214">
        <v>77.900635838150293</v>
      </c>
      <c r="D214" t="s">
        <v>2563</v>
      </c>
      <c r="E214">
        <v>53.521779293242297</v>
      </c>
      <c r="J214" t="s">
        <v>4681</v>
      </c>
      <c r="K214">
        <v>1.12387510140737</v>
      </c>
      <c r="M214" t="s">
        <v>2563</v>
      </c>
      <c r="N214">
        <v>1.13089450200399</v>
      </c>
    </row>
    <row r="215" spans="1:14" x14ac:dyDescent="0.2">
      <c r="A215" t="s">
        <v>4683</v>
      </c>
      <c r="B215">
        <v>39.1023800383877</v>
      </c>
      <c r="D215" t="s">
        <v>2568</v>
      </c>
      <c r="E215">
        <v>17.608997175141301</v>
      </c>
      <c r="J215" t="s">
        <v>4683</v>
      </c>
      <c r="K215">
        <v>0.95763351519902495</v>
      </c>
      <c r="M215" t="s">
        <v>2568</v>
      </c>
      <c r="N215">
        <v>1.06824970245361</v>
      </c>
    </row>
    <row r="216" spans="1:14" x14ac:dyDescent="0.2">
      <c r="A216" t="s">
        <v>4695</v>
      </c>
      <c r="B216">
        <v>63.686833667334596</v>
      </c>
      <c r="E216">
        <v>63.541972318339099</v>
      </c>
      <c r="J216" t="s">
        <v>4695</v>
      </c>
      <c r="K216">
        <v>0.82066458463668801</v>
      </c>
      <c r="N216">
        <v>0.98916006088256903</v>
      </c>
    </row>
    <row r="217" spans="1:14" x14ac:dyDescent="0.2">
      <c r="A217" t="s">
        <v>4698</v>
      </c>
      <c r="B217">
        <v>14.97</v>
      </c>
      <c r="D217" t="s">
        <v>2573</v>
      </c>
      <c r="E217">
        <v>21.054498567335202</v>
      </c>
      <c r="J217" t="s">
        <v>4698</v>
      </c>
      <c r="K217">
        <v>0.86109471321106001</v>
      </c>
      <c r="M217" t="s">
        <v>2573</v>
      </c>
      <c r="N217">
        <v>0.93419285615285197</v>
      </c>
    </row>
    <row r="218" spans="1:14" x14ac:dyDescent="0.2">
      <c r="A218" t="s">
        <v>4710</v>
      </c>
      <c r="B218">
        <v>24.266933638444002</v>
      </c>
      <c r="D218" t="s">
        <v>2578</v>
      </c>
      <c r="E218">
        <v>50.6313089802129</v>
      </c>
      <c r="J218" t="s">
        <v>4710</v>
      </c>
      <c r="K218">
        <v>0.98259021838506</v>
      </c>
      <c r="M218" t="s">
        <v>2578</v>
      </c>
      <c r="N218">
        <v>1.05670142173767</v>
      </c>
    </row>
    <row r="219" spans="1:14" x14ac:dyDescent="0.2">
      <c r="A219" t="s">
        <v>4718</v>
      </c>
      <c r="B219">
        <v>64.470138248848002</v>
      </c>
      <c r="D219" t="s">
        <v>2579</v>
      </c>
      <c r="E219">
        <v>66.609380530973496</v>
      </c>
      <c r="J219" t="s">
        <v>4718</v>
      </c>
      <c r="K219">
        <v>1.0619627634684301</v>
      </c>
      <c r="M219" t="s">
        <v>2579</v>
      </c>
      <c r="N219">
        <v>1.1813436349233</v>
      </c>
    </row>
    <row r="220" spans="1:14" x14ac:dyDescent="0.2">
      <c r="A220" t="s">
        <v>4730</v>
      </c>
      <c r="B220">
        <v>66.442933333333301</v>
      </c>
      <c r="D220" t="s">
        <v>2581</v>
      </c>
      <c r="E220">
        <v>53.882211538461497</v>
      </c>
      <c r="J220" t="s">
        <v>4730</v>
      </c>
      <c r="K220">
        <v>0.999433994293211</v>
      </c>
      <c r="M220" t="s">
        <v>2581</v>
      </c>
      <c r="N220">
        <v>1.1269842386245701</v>
      </c>
    </row>
    <row r="221" spans="1:14" x14ac:dyDescent="0.2">
      <c r="A221" t="s">
        <v>4748</v>
      </c>
      <c r="B221">
        <v>23.498520900321601</v>
      </c>
      <c r="D221" t="s">
        <v>2603</v>
      </c>
      <c r="E221">
        <v>11.392630662020901</v>
      </c>
      <c r="J221" t="s">
        <v>4748</v>
      </c>
      <c r="K221">
        <v>0.95157508055369</v>
      </c>
      <c r="M221" t="s">
        <v>2603</v>
      </c>
      <c r="N221">
        <v>1.1671787103017199</v>
      </c>
    </row>
    <row r="222" spans="1:14" x14ac:dyDescent="0.2">
      <c r="A222" t="s">
        <v>4762</v>
      </c>
      <c r="B222">
        <v>44.866312649164698</v>
      </c>
      <c r="D222" t="s">
        <v>2616</v>
      </c>
      <c r="E222">
        <v>37.080460992907803</v>
      </c>
      <c r="J222" t="s">
        <v>4762</v>
      </c>
      <c r="K222">
        <v>0.89716547727584794</v>
      </c>
      <c r="M222" t="s">
        <v>2616</v>
      </c>
      <c r="N222">
        <v>1.23511219024658</v>
      </c>
    </row>
    <row r="223" spans="1:14" x14ac:dyDescent="0.2">
      <c r="A223" t="s">
        <v>4784</v>
      </c>
      <c r="B223">
        <v>56.947753623188397</v>
      </c>
      <c r="D223" t="s">
        <v>2619</v>
      </c>
      <c r="E223">
        <v>61.489713114754103</v>
      </c>
      <c r="J223" t="s">
        <v>4784</v>
      </c>
      <c r="K223">
        <v>0.96388798952102706</v>
      </c>
      <c r="M223" t="s">
        <v>2619</v>
      </c>
      <c r="N223">
        <v>0.95520800352096502</v>
      </c>
    </row>
    <row r="224" spans="1:14" x14ac:dyDescent="0.2">
      <c r="A224" t="s">
        <v>4788</v>
      </c>
      <c r="B224">
        <v>15.2854854981085</v>
      </c>
      <c r="D224" t="s">
        <v>2625</v>
      </c>
      <c r="E224">
        <v>27.9786467598475</v>
      </c>
      <c r="J224" t="s">
        <v>4788</v>
      </c>
      <c r="K224">
        <v>0.93865768114725701</v>
      </c>
      <c r="M224" t="s">
        <v>2625</v>
      </c>
      <c r="N224">
        <v>1.0583733320236199</v>
      </c>
    </row>
    <row r="225" spans="1:14" x14ac:dyDescent="0.2">
      <c r="A225" t="s">
        <v>4791</v>
      </c>
      <c r="B225">
        <v>30.078687392055201</v>
      </c>
      <c r="D225" t="s">
        <v>2635</v>
      </c>
      <c r="E225">
        <v>57.188343504795</v>
      </c>
      <c r="J225" t="s">
        <v>4791</v>
      </c>
      <c r="K225">
        <v>0.99258583784103205</v>
      </c>
      <c r="M225" t="s">
        <v>2635</v>
      </c>
      <c r="N225">
        <v>1.08035286267598</v>
      </c>
    </row>
    <row r="226" spans="1:14" x14ac:dyDescent="0.2">
      <c r="A226" t="s">
        <v>4795</v>
      </c>
      <c r="B226">
        <v>92.067373737373799</v>
      </c>
      <c r="D226" t="s">
        <v>2643</v>
      </c>
      <c r="E226">
        <v>20.544210526315801</v>
      </c>
      <c r="J226" t="s">
        <v>4795</v>
      </c>
      <c r="K226">
        <v>1.06646343072255</v>
      </c>
      <c r="M226" t="s">
        <v>2643</v>
      </c>
      <c r="N226">
        <v>1.14301741123199</v>
      </c>
    </row>
    <row r="227" spans="1:14" x14ac:dyDescent="0.2">
      <c r="A227" t="s">
        <v>4799</v>
      </c>
      <c r="B227">
        <v>33.342591623036597</v>
      </c>
      <c r="D227" t="s">
        <v>2644</v>
      </c>
      <c r="E227">
        <v>60.559889298893097</v>
      </c>
      <c r="J227" t="s">
        <v>4799</v>
      </c>
      <c r="K227">
        <v>1.03872569402059</v>
      </c>
      <c r="M227" t="s">
        <v>2644</v>
      </c>
      <c r="N227">
        <v>1.1181423266728701</v>
      </c>
    </row>
    <row r="228" spans="1:14" x14ac:dyDescent="0.2">
      <c r="A228" t="s">
        <v>4812</v>
      </c>
      <c r="B228">
        <v>56.527076023391899</v>
      </c>
      <c r="D228" t="s">
        <v>2654</v>
      </c>
      <c r="E228">
        <v>52.3340517241379</v>
      </c>
      <c r="J228" t="s">
        <v>4812</v>
      </c>
      <c r="K228">
        <v>1.07790978749593</v>
      </c>
      <c r="M228" t="s">
        <v>2654</v>
      </c>
      <c r="N228">
        <v>0.97887659072875899</v>
      </c>
    </row>
    <row r="229" spans="1:14" x14ac:dyDescent="0.2">
      <c r="A229" t="s">
        <v>4843</v>
      </c>
      <c r="B229">
        <v>57.537857142857199</v>
      </c>
      <c r="D229" t="s">
        <v>2660</v>
      </c>
      <c r="E229">
        <v>61.065279187817197</v>
      </c>
      <c r="J229" t="s">
        <v>4843</v>
      </c>
      <c r="K229">
        <v>0.94866619507471694</v>
      </c>
      <c r="M229" t="s">
        <v>2660</v>
      </c>
      <c r="N229">
        <v>0.93657255172729503</v>
      </c>
    </row>
    <row r="230" spans="1:14" x14ac:dyDescent="0.2">
      <c r="A230" t="s">
        <v>4861</v>
      </c>
      <c r="B230">
        <v>16.7663278688525</v>
      </c>
      <c r="D230" t="s">
        <v>2661</v>
      </c>
      <c r="E230">
        <v>64.433407407407302</v>
      </c>
      <c r="J230" t="s">
        <v>4861</v>
      </c>
      <c r="K230">
        <v>1.0014506975809701</v>
      </c>
      <c r="M230" t="s">
        <v>2661</v>
      </c>
      <c r="N230">
        <v>1.14984389146169</v>
      </c>
    </row>
    <row r="231" spans="1:14" x14ac:dyDescent="0.2">
      <c r="A231" t="s">
        <v>4893</v>
      </c>
      <c r="B231">
        <v>38.937244488977797</v>
      </c>
      <c r="D231" t="s">
        <v>2668</v>
      </c>
      <c r="E231">
        <v>40.556750841750798</v>
      </c>
      <c r="J231" t="s">
        <v>4893</v>
      </c>
      <c r="K231">
        <v>1.08007903893789</v>
      </c>
      <c r="M231" t="s">
        <v>2668</v>
      </c>
      <c r="N231">
        <v>0.88599276542663596</v>
      </c>
    </row>
    <row r="232" spans="1:14" x14ac:dyDescent="0.2">
      <c r="A232" t="s">
        <v>4906</v>
      </c>
      <c r="B232">
        <v>51.915948827292098</v>
      </c>
      <c r="D232" t="s">
        <v>2685</v>
      </c>
      <c r="E232">
        <v>57.622508875739598</v>
      </c>
      <c r="J232" t="s">
        <v>4906</v>
      </c>
      <c r="K232">
        <v>0.89838776985804303</v>
      </c>
      <c r="M232" t="s">
        <v>2685</v>
      </c>
      <c r="N232">
        <v>1.04897960027059</v>
      </c>
    </row>
    <row r="233" spans="1:14" x14ac:dyDescent="0.2">
      <c r="A233" t="s">
        <v>4908</v>
      </c>
      <c r="B233">
        <v>43.501111111111101</v>
      </c>
      <c r="D233" t="s">
        <v>2702</v>
      </c>
      <c r="E233">
        <v>34.421071922545003</v>
      </c>
      <c r="J233" t="s">
        <v>4908</v>
      </c>
      <c r="K233">
        <v>1.0498010317484501</v>
      </c>
      <c r="M233" t="s">
        <v>2702</v>
      </c>
      <c r="N233">
        <v>1.20478940010071</v>
      </c>
    </row>
    <row r="234" spans="1:14" x14ac:dyDescent="0.2">
      <c r="A234" t="s">
        <v>4926</v>
      </c>
      <c r="B234">
        <v>46.478939393939399</v>
      </c>
      <c r="D234" t="s">
        <v>2709</v>
      </c>
      <c r="E234">
        <v>41.496569230769197</v>
      </c>
      <c r="J234" t="s">
        <v>4926</v>
      </c>
      <c r="K234">
        <v>1.0399870077769</v>
      </c>
      <c r="M234" t="s">
        <v>2709</v>
      </c>
      <c r="N234">
        <v>1.2102492252985599</v>
      </c>
    </row>
    <row r="235" spans="1:14" x14ac:dyDescent="0.2">
      <c r="A235" t="s">
        <v>4931</v>
      </c>
      <c r="B235">
        <v>44.193243243243202</v>
      </c>
      <c r="D235" t="s">
        <v>2712</v>
      </c>
      <c r="E235">
        <v>44.077742474916299</v>
      </c>
      <c r="J235" t="s">
        <v>4931</v>
      </c>
      <c r="K235">
        <v>0.99787469704946097</v>
      </c>
      <c r="M235" t="s">
        <v>2712</v>
      </c>
      <c r="N235">
        <v>1.0228925148646</v>
      </c>
    </row>
    <row r="236" spans="1:14" x14ac:dyDescent="0.2">
      <c r="A236" t="s">
        <v>4951</v>
      </c>
      <c r="B236">
        <v>47.8746723646723</v>
      </c>
      <c r="D236" t="s">
        <v>2713</v>
      </c>
      <c r="E236">
        <v>85.609143763213396</v>
      </c>
      <c r="J236" t="s">
        <v>4951</v>
      </c>
      <c r="K236">
        <v>1.02821807066599</v>
      </c>
      <c r="M236" t="s">
        <v>2713</v>
      </c>
      <c r="N236">
        <v>1.2853358189264901</v>
      </c>
    </row>
    <row r="237" spans="1:14" x14ac:dyDescent="0.2">
      <c r="A237" t="s">
        <v>4954</v>
      </c>
      <c r="B237">
        <v>43.304964964965102</v>
      </c>
      <c r="D237" t="s">
        <v>2715</v>
      </c>
      <c r="E237">
        <v>43.500804263565897</v>
      </c>
      <c r="J237" t="s">
        <v>4954</v>
      </c>
      <c r="K237">
        <v>0.98137704531351699</v>
      </c>
      <c r="M237" t="s">
        <v>2715</v>
      </c>
      <c r="N237">
        <v>1.14644467830658</v>
      </c>
    </row>
    <row r="238" spans="1:14" x14ac:dyDescent="0.2">
      <c r="A238" t="s">
        <v>4966</v>
      </c>
      <c r="B238">
        <v>36.456468253968197</v>
      </c>
      <c r="D238" t="s">
        <v>2716</v>
      </c>
      <c r="E238">
        <v>75.913817034700301</v>
      </c>
      <c r="J238" t="s">
        <v>4966</v>
      </c>
      <c r="K238">
        <v>0.98902889092763302</v>
      </c>
      <c r="M238" t="s">
        <v>2716</v>
      </c>
      <c r="N238">
        <v>1.2846367756525701</v>
      </c>
    </row>
    <row r="239" spans="1:14" x14ac:dyDescent="0.2">
      <c r="A239" t="s">
        <v>4967</v>
      </c>
      <c r="B239">
        <v>77.360814558058905</v>
      </c>
      <c r="D239" t="s">
        <v>2727</v>
      </c>
      <c r="E239">
        <v>55.613437500000003</v>
      </c>
      <c r="J239" t="s">
        <v>4967</v>
      </c>
      <c r="K239">
        <v>0.83058599630991603</v>
      </c>
      <c r="M239" t="s">
        <v>2727</v>
      </c>
      <c r="N239">
        <v>0.93892403443654404</v>
      </c>
    </row>
    <row r="240" spans="1:14" x14ac:dyDescent="0.2">
      <c r="A240" t="s">
        <v>5039</v>
      </c>
      <c r="B240">
        <v>40.262669902912599</v>
      </c>
      <c r="D240" t="s">
        <v>2738</v>
      </c>
      <c r="E240">
        <v>61.243551502145799</v>
      </c>
      <c r="J240" t="s">
        <v>5039</v>
      </c>
      <c r="K240">
        <v>1.0518528620401999</v>
      </c>
      <c r="M240" t="s">
        <v>2738</v>
      </c>
      <c r="N240">
        <v>1.0284633239110299</v>
      </c>
    </row>
    <row r="241" spans="1:14" x14ac:dyDescent="0.2">
      <c r="A241" t="s">
        <v>5041</v>
      </c>
      <c r="B241">
        <v>44.540382352941201</v>
      </c>
      <c r="D241" t="s">
        <v>2745</v>
      </c>
      <c r="E241">
        <v>76.005867158671606</v>
      </c>
      <c r="J241" t="s">
        <v>5041</v>
      </c>
      <c r="K241">
        <v>0.905730326970418</v>
      </c>
      <c r="M241" t="s">
        <v>2745</v>
      </c>
      <c r="N241">
        <v>1.0564650694529201</v>
      </c>
    </row>
    <row r="242" spans="1:14" x14ac:dyDescent="0.2">
      <c r="A242" t="s">
        <v>5043</v>
      </c>
      <c r="B242">
        <v>44.440817843866199</v>
      </c>
      <c r="D242" t="s">
        <v>2750</v>
      </c>
      <c r="E242">
        <v>60.894820754717003</v>
      </c>
      <c r="J242" t="s">
        <v>5043</v>
      </c>
      <c r="K242">
        <v>1.00123703479767</v>
      </c>
      <c r="M242" t="s">
        <v>2750</v>
      </c>
      <c r="N242">
        <v>1.1390372912089</v>
      </c>
    </row>
    <row r="243" spans="1:14" x14ac:dyDescent="0.2">
      <c r="A243" t="s">
        <v>5058</v>
      </c>
      <c r="B243">
        <v>37.991694352159499</v>
      </c>
      <c r="D243" t="s">
        <v>2752</v>
      </c>
      <c r="E243">
        <v>44.8162637362637</v>
      </c>
      <c r="J243" t="s">
        <v>5058</v>
      </c>
      <c r="K243">
        <v>1.05495754877726</v>
      </c>
      <c r="M243" t="s">
        <v>2752</v>
      </c>
      <c r="N243">
        <v>1.01536230246226</v>
      </c>
    </row>
    <row r="244" spans="1:14" x14ac:dyDescent="0.2">
      <c r="A244" t="s">
        <v>5089</v>
      </c>
      <c r="B244">
        <v>13.3872169811321</v>
      </c>
      <c r="D244" t="s">
        <v>2761</v>
      </c>
      <c r="E244">
        <v>51.187631578947297</v>
      </c>
      <c r="J244" t="s">
        <v>5089</v>
      </c>
      <c r="K244">
        <v>0.90445035696029696</v>
      </c>
      <c r="M244" t="s">
        <v>2761</v>
      </c>
      <c r="N244">
        <v>1.0285940170288099</v>
      </c>
    </row>
    <row r="245" spans="1:14" x14ac:dyDescent="0.2">
      <c r="A245" t="s">
        <v>5093</v>
      </c>
      <c r="B245">
        <v>39.034505988023902</v>
      </c>
      <c r="D245" t="s">
        <v>2762</v>
      </c>
      <c r="E245">
        <v>56.957083333333401</v>
      </c>
      <c r="J245" t="s">
        <v>5093</v>
      </c>
      <c r="K245">
        <v>1.0977133909861301</v>
      </c>
      <c r="M245" t="s">
        <v>2762</v>
      </c>
      <c r="N245">
        <v>1.1073621908823701</v>
      </c>
    </row>
    <row r="246" spans="1:14" x14ac:dyDescent="0.2">
      <c r="A246" t="s">
        <v>5121</v>
      </c>
      <c r="B246">
        <v>29.455637149028099</v>
      </c>
      <c r="D246" t="s">
        <v>2772</v>
      </c>
      <c r="E246">
        <v>19.173284457478001</v>
      </c>
      <c r="J246" t="s">
        <v>5121</v>
      </c>
      <c r="K246">
        <v>1.09180688858032</v>
      </c>
      <c r="M246" t="s">
        <v>2772</v>
      </c>
      <c r="N246">
        <v>1.0142002304395099</v>
      </c>
    </row>
    <row r="247" spans="1:14" x14ac:dyDescent="0.2">
      <c r="A247" t="s">
        <v>5185</v>
      </c>
      <c r="B247">
        <v>34.822129870129899</v>
      </c>
      <c r="D247" t="s">
        <v>2774</v>
      </c>
      <c r="E247">
        <v>42.667032967033002</v>
      </c>
      <c r="J247" t="s">
        <v>5185</v>
      </c>
      <c r="K247">
        <v>1.1204172372818</v>
      </c>
      <c r="M247" t="s">
        <v>2774</v>
      </c>
      <c r="N247">
        <v>1.1735956271489401</v>
      </c>
    </row>
    <row r="248" spans="1:14" x14ac:dyDescent="0.2">
      <c r="A248" t="s">
        <v>5196</v>
      </c>
      <c r="B248">
        <v>45.031904332129898</v>
      </c>
      <c r="D248" t="s">
        <v>2775</v>
      </c>
      <c r="E248">
        <v>54.804977443608998</v>
      </c>
      <c r="J248" t="s">
        <v>5196</v>
      </c>
      <c r="K248">
        <v>1.0622822046279901</v>
      </c>
      <c r="M248" t="s">
        <v>2775</v>
      </c>
      <c r="N248">
        <v>1.10322070121765</v>
      </c>
    </row>
    <row r="249" spans="1:14" x14ac:dyDescent="0.2">
      <c r="A249" t="s">
        <v>5198</v>
      </c>
      <c r="B249">
        <v>53.680533880903504</v>
      </c>
      <c r="D249" t="s">
        <v>2793</v>
      </c>
      <c r="E249">
        <v>48.2457183098591</v>
      </c>
      <c r="J249" t="s">
        <v>5198</v>
      </c>
      <c r="K249">
        <v>0.99718940258026301</v>
      </c>
      <c r="M249" t="s">
        <v>2793</v>
      </c>
      <c r="N249">
        <v>1.5056349833806399</v>
      </c>
    </row>
    <row r="250" spans="1:14" x14ac:dyDescent="0.2">
      <c r="A250" t="s">
        <v>5224</v>
      </c>
      <c r="B250">
        <v>27.1460857142857</v>
      </c>
      <c r="D250" t="s">
        <v>2800</v>
      </c>
      <c r="E250">
        <v>54.136535211267599</v>
      </c>
      <c r="J250" t="s">
        <v>5224</v>
      </c>
      <c r="K250">
        <v>1.0341517130533899</v>
      </c>
      <c r="M250" t="s">
        <v>2800</v>
      </c>
      <c r="N250">
        <v>1.0199891328811601</v>
      </c>
    </row>
    <row r="251" spans="1:14" x14ac:dyDescent="0.2">
      <c r="A251" t="s">
        <v>5233</v>
      </c>
      <c r="B251">
        <v>39.024261006289301</v>
      </c>
      <c r="D251" t="s">
        <v>2801</v>
      </c>
      <c r="E251">
        <v>62.907471783295698</v>
      </c>
      <c r="J251" t="s">
        <v>5233</v>
      </c>
      <c r="K251">
        <v>1.0554295778274501</v>
      </c>
      <c r="M251" t="s">
        <v>2801</v>
      </c>
      <c r="N251">
        <v>1.3505176305770901</v>
      </c>
    </row>
    <row r="252" spans="1:14" x14ac:dyDescent="0.2">
      <c r="A252" t="s">
        <v>5239</v>
      </c>
      <c r="B252">
        <v>27.004848484848502</v>
      </c>
      <c r="D252" t="s">
        <v>2806</v>
      </c>
      <c r="E252">
        <v>67.391074964639202</v>
      </c>
      <c r="J252" t="s">
        <v>5239</v>
      </c>
      <c r="K252">
        <v>1.0379266738891599</v>
      </c>
      <c r="M252" t="s">
        <v>2806</v>
      </c>
      <c r="N252">
        <v>1.0891940196355201</v>
      </c>
    </row>
    <row r="253" spans="1:14" x14ac:dyDescent="0.2">
      <c r="A253" t="s">
        <v>5250</v>
      </c>
      <c r="B253">
        <v>31.142891566265099</v>
      </c>
      <c r="D253" t="s">
        <v>2810</v>
      </c>
      <c r="E253">
        <v>31.6111111111111</v>
      </c>
      <c r="J253" t="s">
        <v>5250</v>
      </c>
      <c r="K253">
        <v>1.00777188936869</v>
      </c>
      <c r="M253" t="s">
        <v>2810</v>
      </c>
      <c r="N253">
        <v>1.0559752782185901</v>
      </c>
    </row>
    <row r="254" spans="1:14" x14ac:dyDescent="0.2">
      <c r="D254" t="s">
        <v>2811</v>
      </c>
      <c r="E254">
        <v>25.001117166212499</v>
      </c>
      <c r="M254" t="s">
        <v>2811</v>
      </c>
      <c r="N254">
        <v>1.2258046865463199</v>
      </c>
    </row>
    <row r="255" spans="1:14" x14ac:dyDescent="0.2">
      <c r="D255" t="s">
        <v>2820</v>
      </c>
      <c r="E255">
        <v>37.725717647058801</v>
      </c>
      <c r="M255" t="s">
        <v>2820</v>
      </c>
      <c r="N255">
        <v>1.1486609379450501</v>
      </c>
    </row>
    <row r="256" spans="1:14" x14ac:dyDescent="0.2">
      <c r="D256" t="s">
        <v>2821</v>
      </c>
      <c r="E256">
        <v>34.4672941176471</v>
      </c>
      <c r="M256" t="s">
        <v>2821</v>
      </c>
      <c r="N256">
        <v>1.0105945070584601</v>
      </c>
    </row>
    <row r="257" spans="4:14" x14ac:dyDescent="0.2">
      <c r="D257" t="s">
        <v>2828</v>
      </c>
      <c r="E257">
        <v>50.361572871572903</v>
      </c>
      <c r="M257" t="s">
        <v>2828</v>
      </c>
      <c r="N257">
        <v>1.2040127118428601</v>
      </c>
    </row>
    <row r="258" spans="4:14" x14ac:dyDescent="0.2">
      <c r="D258" t="s">
        <v>2840</v>
      </c>
      <c r="E258">
        <v>57.266206554120998</v>
      </c>
      <c r="M258" t="s">
        <v>2840</v>
      </c>
      <c r="N258">
        <v>1.16726700464884</v>
      </c>
    </row>
    <row r="259" spans="4:14" x14ac:dyDescent="0.2">
      <c r="D259" t="s">
        <v>2842</v>
      </c>
      <c r="E259">
        <v>40.2235114503817</v>
      </c>
      <c r="M259" t="s">
        <v>2842</v>
      </c>
      <c r="N259">
        <v>1.0634613831838</v>
      </c>
    </row>
    <row r="260" spans="4:14" x14ac:dyDescent="0.2">
      <c r="D260" t="s">
        <v>2848</v>
      </c>
      <c r="E260">
        <v>50.6396283618582</v>
      </c>
      <c r="M260" t="s">
        <v>2848</v>
      </c>
      <c r="N260">
        <v>1.20079179604848</v>
      </c>
    </row>
    <row r="261" spans="4:14" x14ac:dyDescent="0.2">
      <c r="D261" t="s">
        <v>2866</v>
      </c>
      <c r="E261">
        <v>57.564224489796104</v>
      </c>
      <c r="M261" t="s">
        <v>2866</v>
      </c>
      <c r="N261">
        <v>1.1781401236852</v>
      </c>
    </row>
    <row r="262" spans="4:14" x14ac:dyDescent="0.2">
      <c r="D262" t="s">
        <v>2871</v>
      </c>
      <c r="E262">
        <v>76.867969465648798</v>
      </c>
      <c r="M262" t="s">
        <v>2871</v>
      </c>
      <c r="N262">
        <v>1.13637598355611</v>
      </c>
    </row>
    <row r="263" spans="4:14" x14ac:dyDescent="0.2">
      <c r="D263" t="s">
        <v>2881</v>
      </c>
      <c r="E263">
        <v>35.595537459283399</v>
      </c>
      <c r="M263" t="s">
        <v>2881</v>
      </c>
      <c r="N263">
        <v>1.2215284109115601</v>
      </c>
    </row>
    <row r="264" spans="4:14" x14ac:dyDescent="0.2">
      <c r="D264" t="s">
        <v>2883</v>
      </c>
      <c r="E264">
        <v>48.433769633507801</v>
      </c>
      <c r="M264" t="s">
        <v>2883</v>
      </c>
      <c r="N264">
        <v>1.21068505446116</v>
      </c>
    </row>
    <row r="265" spans="4:14" x14ac:dyDescent="0.2">
      <c r="D265" t="s">
        <v>2884</v>
      </c>
      <c r="E265">
        <v>54.076902261712497</v>
      </c>
      <c r="M265" t="s">
        <v>2884</v>
      </c>
      <c r="N265">
        <v>1.1764481465021801</v>
      </c>
    </row>
    <row r="266" spans="4:14" x14ac:dyDescent="0.2">
      <c r="D266" t="s">
        <v>2885</v>
      </c>
      <c r="E266">
        <v>33.249890795631799</v>
      </c>
      <c r="M266" t="s">
        <v>2885</v>
      </c>
      <c r="N266">
        <v>1.16443804899851</v>
      </c>
    </row>
    <row r="267" spans="4:14" x14ac:dyDescent="0.2">
      <c r="D267" t="s">
        <v>2887</v>
      </c>
      <c r="E267">
        <v>33.781454545454601</v>
      </c>
      <c r="M267" t="s">
        <v>2887</v>
      </c>
      <c r="N267">
        <v>1.1124737262725799</v>
      </c>
    </row>
    <row r="268" spans="4:14" x14ac:dyDescent="0.2">
      <c r="D268" t="s">
        <v>2895</v>
      </c>
      <c r="E268">
        <v>66.652879830598195</v>
      </c>
      <c r="M268" t="s">
        <v>2895</v>
      </c>
      <c r="N268">
        <v>1.0671596129735299</v>
      </c>
    </row>
    <row r="269" spans="4:14" x14ac:dyDescent="0.2">
      <c r="D269" t="s">
        <v>2902</v>
      </c>
      <c r="E269">
        <v>63.604075342465698</v>
      </c>
      <c r="M269" t="s">
        <v>2902</v>
      </c>
      <c r="N269">
        <v>1.41099874178568</v>
      </c>
    </row>
    <row r="270" spans="4:14" x14ac:dyDescent="0.2">
      <c r="D270" t="s">
        <v>2904</v>
      </c>
      <c r="E270">
        <v>39.133370165745802</v>
      </c>
      <c r="M270" t="s">
        <v>2904</v>
      </c>
      <c r="N270">
        <v>1.2457453409830701</v>
      </c>
    </row>
    <row r="271" spans="4:14" x14ac:dyDescent="0.2">
      <c r="D271" t="s">
        <v>2906</v>
      </c>
      <c r="E271">
        <v>37.444629156010201</v>
      </c>
      <c r="M271" t="s">
        <v>2906</v>
      </c>
      <c r="N271">
        <v>1.0230058828989701</v>
      </c>
    </row>
    <row r="272" spans="4:14" x14ac:dyDescent="0.2">
      <c r="D272" t="s">
        <v>2913</v>
      </c>
      <c r="E272">
        <v>77.597556561085895</v>
      </c>
      <c r="M272" t="s">
        <v>2913</v>
      </c>
      <c r="N272">
        <v>1.1808807452519701</v>
      </c>
    </row>
    <row r="273" spans="4:14" x14ac:dyDescent="0.2">
      <c r="D273" t="s">
        <v>2919</v>
      </c>
      <c r="E273">
        <v>35.359350453172198</v>
      </c>
      <c r="M273" t="s">
        <v>2919</v>
      </c>
      <c r="N273">
        <v>1.0358453194300401</v>
      </c>
    </row>
    <row r="274" spans="4:14" x14ac:dyDescent="0.2">
      <c r="D274" t="s">
        <v>2923</v>
      </c>
      <c r="E274">
        <v>48.723554006968598</v>
      </c>
      <c r="M274" t="s">
        <v>2923</v>
      </c>
      <c r="N274">
        <v>1.1634951432545999</v>
      </c>
    </row>
    <row r="275" spans="4:14" x14ac:dyDescent="0.2">
      <c r="D275" t="s">
        <v>2924</v>
      </c>
      <c r="E275">
        <v>74.569326315789397</v>
      </c>
      <c r="M275" t="s">
        <v>2924</v>
      </c>
      <c r="N275">
        <v>1.30965797106425</v>
      </c>
    </row>
    <row r="276" spans="4:14" x14ac:dyDescent="0.2">
      <c r="D276" t="s">
        <v>2925</v>
      </c>
      <c r="E276">
        <v>70.526729559748503</v>
      </c>
      <c r="M276" t="s">
        <v>2925</v>
      </c>
      <c r="N276">
        <v>1.2782013018926</v>
      </c>
    </row>
    <row r="277" spans="4:14" x14ac:dyDescent="0.2">
      <c r="D277" t="s">
        <v>2930</v>
      </c>
      <c r="E277">
        <v>85.068421052631606</v>
      </c>
      <c r="M277" t="s">
        <v>2930</v>
      </c>
      <c r="N277">
        <v>0.93316733837127697</v>
      </c>
    </row>
    <row r="278" spans="4:14" x14ac:dyDescent="0.2">
      <c r="D278" t="s">
        <v>2932</v>
      </c>
      <c r="E278">
        <v>43.751858407079702</v>
      </c>
      <c r="M278" t="s">
        <v>2932</v>
      </c>
      <c r="N278">
        <v>1.07177488009135</v>
      </c>
    </row>
    <row r="279" spans="4:14" x14ac:dyDescent="0.2">
      <c r="D279" t="s">
        <v>2933</v>
      </c>
      <c r="E279">
        <v>42.6547002398082</v>
      </c>
      <c r="M279" t="s">
        <v>2933</v>
      </c>
      <c r="N279">
        <v>1.1951463619867999</v>
      </c>
    </row>
    <row r="280" spans="4:14" x14ac:dyDescent="0.2">
      <c r="D280" t="s">
        <v>2935</v>
      </c>
      <c r="E280">
        <v>72.867879464285707</v>
      </c>
      <c r="M280" t="s">
        <v>2935</v>
      </c>
      <c r="N280">
        <v>1.31516615549723</v>
      </c>
    </row>
    <row r="281" spans="4:14" x14ac:dyDescent="0.2">
      <c r="D281" t="s">
        <v>2936</v>
      </c>
      <c r="E281">
        <v>42.125787949014999</v>
      </c>
      <c r="M281" t="s">
        <v>2936</v>
      </c>
      <c r="N281">
        <v>1.1367870569229099</v>
      </c>
    </row>
    <row r="282" spans="4:14" x14ac:dyDescent="0.2">
      <c r="D282" t="s">
        <v>2941</v>
      </c>
      <c r="E282">
        <v>45.687357954545497</v>
      </c>
      <c r="M282" t="s">
        <v>2941</v>
      </c>
      <c r="N282">
        <v>0.97969043254852295</v>
      </c>
    </row>
    <row r="283" spans="4:14" x14ac:dyDescent="0.2">
      <c r="D283" t="s">
        <v>2950</v>
      </c>
      <c r="E283">
        <v>64.861684782608705</v>
      </c>
      <c r="M283" t="s">
        <v>2950</v>
      </c>
      <c r="N283">
        <v>1.10562968254089</v>
      </c>
    </row>
    <row r="284" spans="4:14" x14ac:dyDescent="0.2">
      <c r="D284" t="s">
        <v>2951</v>
      </c>
      <c r="E284">
        <v>67.471177277716805</v>
      </c>
      <c r="M284" t="s">
        <v>2951</v>
      </c>
      <c r="N284">
        <v>1.1097449064254801</v>
      </c>
    </row>
    <row r="285" spans="4:14" x14ac:dyDescent="0.2">
      <c r="D285" t="s">
        <v>2961</v>
      </c>
      <c r="E285">
        <v>51.670192307692297</v>
      </c>
      <c r="M285" t="s">
        <v>2961</v>
      </c>
      <c r="N285">
        <v>1.16671001911163</v>
      </c>
    </row>
    <row r="286" spans="4:14" x14ac:dyDescent="0.2">
      <c r="D286" t="s">
        <v>2964</v>
      </c>
      <c r="E286">
        <v>58.468500651890302</v>
      </c>
      <c r="M286" t="s">
        <v>2964</v>
      </c>
      <c r="N286">
        <v>1.04934322834015</v>
      </c>
    </row>
    <row r="287" spans="4:14" x14ac:dyDescent="0.2">
      <c r="D287" t="s">
        <v>2971</v>
      </c>
      <c r="E287">
        <v>74.965849923430298</v>
      </c>
      <c r="M287" t="s">
        <v>2971</v>
      </c>
      <c r="N287">
        <v>1.1671317021051999</v>
      </c>
    </row>
    <row r="288" spans="4:14" x14ac:dyDescent="0.2">
      <c r="D288" t="s">
        <v>2975</v>
      </c>
      <c r="E288">
        <v>47.9309215017065</v>
      </c>
      <c r="M288" t="s">
        <v>2975</v>
      </c>
      <c r="N288">
        <v>0.83195313811302196</v>
      </c>
    </row>
    <row r="289" spans="4:14" x14ac:dyDescent="0.2">
      <c r="D289" t="s">
        <v>2984</v>
      </c>
      <c r="E289">
        <v>34.774168734491198</v>
      </c>
      <c r="M289" t="s">
        <v>2984</v>
      </c>
      <c r="N289">
        <v>1.18734641869863</v>
      </c>
    </row>
    <row r="290" spans="4:14" x14ac:dyDescent="0.2">
      <c r="D290" t="s">
        <v>2987</v>
      </c>
      <c r="E290">
        <v>39.459147286821697</v>
      </c>
      <c r="M290" t="s">
        <v>2987</v>
      </c>
      <c r="N290">
        <v>1.05150000254313</v>
      </c>
    </row>
    <row r="291" spans="4:14" x14ac:dyDescent="0.2">
      <c r="D291" t="s">
        <v>2992</v>
      </c>
      <c r="E291">
        <v>36.039826989619399</v>
      </c>
      <c r="M291" t="s">
        <v>2992</v>
      </c>
      <c r="N291">
        <v>0.84736239910125699</v>
      </c>
    </row>
    <row r="292" spans="4:14" x14ac:dyDescent="0.2">
      <c r="D292" t="s">
        <v>3004</v>
      </c>
      <c r="E292">
        <v>74.045630498533697</v>
      </c>
      <c r="M292" t="s">
        <v>3004</v>
      </c>
      <c r="N292">
        <v>1.03822096188863</v>
      </c>
    </row>
    <row r="293" spans="4:14" x14ac:dyDescent="0.2">
      <c r="D293" t="s">
        <v>3009</v>
      </c>
      <c r="E293">
        <v>48.768629893238398</v>
      </c>
      <c r="M293" t="s">
        <v>3009</v>
      </c>
      <c r="N293">
        <v>1.19136492411296</v>
      </c>
    </row>
    <row r="294" spans="4:14" x14ac:dyDescent="0.2">
      <c r="D294" t="s">
        <v>3017</v>
      </c>
      <c r="E294">
        <v>45.818596491228099</v>
      </c>
      <c r="M294" t="s">
        <v>3017</v>
      </c>
      <c r="N294">
        <v>1.05363253752391</v>
      </c>
    </row>
    <row r="295" spans="4:14" x14ac:dyDescent="0.2">
      <c r="D295" t="s">
        <v>3024</v>
      </c>
      <c r="E295">
        <v>53.319837905236902</v>
      </c>
      <c r="M295" t="s">
        <v>3024</v>
      </c>
      <c r="N295">
        <v>1.2418483098348001</v>
      </c>
    </row>
    <row r="296" spans="4:14" x14ac:dyDescent="0.2">
      <c r="D296" t="s">
        <v>3027</v>
      </c>
      <c r="E296">
        <v>37.883597122302199</v>
      </c>
      <c r="M296" t="s">
        <v>3027</v>
      </c>
      <c r="N296">
        <v>1.0507651964823399</v>
      </c>
    </row>
    <row r="297" spans="4:14" x14ac:dyDescent="0.2">
      <c r="D297" t="s">
        <v>3029</v>
      </c>
      <c r="E297">
        <v>27.163507462686599</v>
      </c>
      <c r="M297" t="s">
        <v>3029</v>
      </c>
      <c r="N297">
        <v>1.13634343942006</v>
      </c>
    </row>
    <row r="298" spans="4:14" x14ac:dyDescent="0.2">
      <c r="D298" t="s">
        <v>3031</v>
      </c>
      <c r="E298">
        <v>51.111261889663901</v>
      </c>
      <c r="M298" t="s">
        <v>3031</v>
      </c>
      <c r="N298">
        <v>1.13540609677633</v>
      </c>
    </row>
    <row r="299" spans="4:14" x14ac:dyDescent="0.2">
      <c r="D299" t="s">
        <v>3047</v>
      </c>
      <c r="E299">
        <v>28.641702470461901</v>
      </c>
      <c r="M299" t="s">
        <v>3047</v>
      </c>
      <c r="N299">
        <v>1.0326431592305501</v>
      </c>
    </row>
    <row r="300" spans="4:14" x14ac:dyDescent="0.2">
      <c r="D300" t="s">
        <v>3052</v>
      </c>
      <c r="E300">
        <v>57.972176870748299</v>
      </c>
      <c r="M300" t="s">
        <v>3052</v>
      </c>
      <c r="N300">
        <v>1.12875147660574</v>
      </c>
    </row>
    <row r="301" spans="4:14" x14ac:dyDescent="0.2">
      <c r="D301" t="s">
        <v>3053</v>
      </c>
      <c r="E301">
        <v>72.012196007259504</v>
      </c>
      <c r="M301" t="s">
        <v>3053</v>
      </c>
      <c r="N301">
        <v>1.2703649997711199</v>
      </c>
    </row>
    <row r="302" spans="4:14" x14ac:dyDescent="0.2">
      <c r="D302" t="s">
        <v>3055</v>
      </c>
      <c r="E302">
        <v>63.036296800544697</v>
      </c>
      <c r="M302" t="s">
        <v>3055</v>
      </c>
      <c r="N302">
        <v>1.1610131661097201</v>
      </c>
    </row>
    <row r="303" spans="4:14" x14ac:dyDescent="0.2">
      <c r="D303" t="s">
        <v>3061</v>
      </c>
      <c r="E303">
        <v>53.628514056224901</v>
      </c>
      <c r="M303" t="s">
        <v>3061</v>
      </c>
      <c r="N303">
        <v>0.97426191965738895</v>
      </c>
    </row>
    <row r="304" spans="4:14" x14ac:dyDescent="0.2">
      <c r="D304" t="s">
        <v>3062</v>
      </c>
      <c r="E304">
        <v>52.2020948616601</v>
      </c>
      <c r="M304" t="s">
        <v>3062</v>
      </c>
      <c r="N304">
        <v>1.1500019629796401</v>
      </c>
    </row>
    <row r="305" spans="4:14" x14ac:dyDescent="0.2">
      <c r="D305" t="s">
        <v>3063</v>
      </c>
      <c r="E305">
        <v>60.144696969696902</v>
      </c>
      <c r="M305" t="s">
        <v>3063</v>
      </c>
      <c r="N305">
        <v>1.16451903184255</v>
      </c>
    </row>
    <row r="306" spans="4:14" x14ac:dyDescent="0.2">
      <c r="D306" t="s">
        <v>3068</v>
      </c>
      <c r="E306">
        <v>58.446907114624501</v>
      </c>
      <c r="M306" t="s">
        <v>3068</v>
      </c>
      <c r="N306">
        <v>1.1690658330917301</v>
      </c>
    </row>
    <row r="307" spans="4:14" x14ac:dyDescent="0.2">
      <c r="D307" t="s">
        <v>3075</v>
      </c>
      <c r="E307">
        <v>38.989434682964102</v>
      </c>
      <c r="M307" t="s">
        <v>3075</v>
      </c>
      <c r="N307">
        <v>0.94799021879831902</v>
      </c>
    </row>
    <row r="308" spans="4:14" x14ac:dyDescent="0.2">
      <c r="D308" t="s">
        <v>3078</v>
      </c>
      <c r="E308">
        <v>38.8400555941625</v>
      </c>
      <c r="M308" t="s">
        <v>3078</v>
      </c>
      <c r="N308">
        <v>1.0620894034703601</v>
      </c>
    </row>
    <row r="309" spans="4:14" x14ac:dyDescent="0.2">
      <c r="D309" t="s">
        <v>3080</v>
      </c>
      <c r="E309">
        <v>52.250146092037902</v>
      </c>
      <c r="M309" t="s">
        <v>3080</v>
      </c>
      <c r="N309">
        <v>1.17183335622152</v>
      </c>
    </row>
    <row r="310" spans="4:14" x14ac:dyDescent="0.2">
      <c r="D310" t="s">
        <v>3087</v>
      </c>
      <c r="E310">
        <v>28.1532536123567</v>
      </c>
      <c r="M310" t="s">
        <v>3087</v>
      </c>
      <c r="N310">
        <v>1.13221824169159</v>
      </c>
    </row>
    <row r="311" spans="4:14" x14ac:dyDescent="0.2">
      <c r="D311" t="s">
        <v>3093</v>
      </c>
      <c r="E311">
        <v>80.343595505617898</v>
      </c>
      <c r="M311" t="s">
        <v>3093</v>
      </c>
      <c r="N311">
        <v>1.20127503077189</v>
      </c>
    </row>
    <row r="312" spans="4:14" x14ac:dyDescent="0.2">
      <c r="D312" t="s">
        <v>3101</v>
      </c>
      <c r="E312">
        <v>41.238</v>
      </c>
      <c r="M312" t="s">
        <v>3101</v>
      </c>
      <c r="N312">
        <v>0.87032039960225405</v>
      </c>
    </row>
    <row r="313" spans="4:14" x14ac:dyDescent="0.2">
      <c r="D313" t="s">
        <v>3110</v>
      </c>
      <c r="E313">
        <v>60.320643033800401</v>
      </c>
      <c r="M313" t="s">
        <v>3110</v>
      </c>
      <c r="N313">
        <v>1.2207930485407501</v>
      </c>
    </row>
    <row r="314" spans="4:14" x14ac:dyDescent="0.2">
      <c r="D314" t="s">
        <v>3111</v>
      </c>
      <c r="E314">
        <v>56.881699489423802</v>
      </c>
      <c r="M314" t="s">
        <v>3111</v>
      </c>
      <c r="N314">
        <v>0.98720300197601196</v>
      </c>
    </row>
    <row r="315" spans="4:14" x14ac:dyDescent="0.2">
      <c r="D315" t="s">
        <v>3116</v>
      </c>
      <c r="E315">
        <v>58.8733467741936</v>
      </c>
      <c r="M315" t="s">
        <v>3116</v>
      </c>
      <c r="N315">
        <v>1.3833305040995301</v>
      </c>
    </row>
    <row r="316" spans="4:14" x14ac:dyDescent="0.2">
      <c r="D316" t="s">
        <v>3118</v>
      </c>
      <c r="E316">
        <v>45.679550913838099</v>
      </c>
      <c r="M316" t="s">
        <v>3118</v>
      </c>
      <c r="N316">
        <v>1.0357272227605201</v>
      </c>
    </row>
    <row r="317" spans="4:14" x14ac:dyDescent="0.2">
      <c r="D317" t="s">
        <v>3120</v>
      </c>
      <c r="E317">
        <v>27.625446927374298</v>
      </c>
      <c r="M317" t="s">
        <v>3120</v>
      </c>
      <c r="N317">
        <v>1.24364173412323</v>
      </c>
    </row>
    <row r="318" spans="4:14" x14ac:dyDescent="0.2">
      <c r="D318" t="s">
        <v>3124</v>
      </c>
      <c r="E318">
        <v>39.931227973568198</v>
      </c>
      <c r="M318" t="s">
        <v>3124</v>
      </c>
      <c r="N318">
        <v>1.1866154670715301</v>
      </c>
    </row>
    <row r="319" spans="4:14" x14ac:dyDescent="0.2">
      <c r="D319" t="s">
        <v>3126</v>
      </c>
      <c r="E319">
        <v>54.444092526690397</v>
      </c>
      <c r="M319" t="s">
        <v>3126</v>
      </c>
      <c r="N319">
        <v>1.0715640783309901</v>
      </c>
    </row>
    <row r="320" spans="4:14" x14ac:dyDescent="0.2">
      <c r="D320" t="s">
        <v>3129</v>
      </c>
      <c r="E320">
        <v>31.369904397705501</v>
      </c>
      <c r="M320" t="s">
        <v>3129</v>
      </c>
      <c r="N320">
        <v>1.13303875923157</v>
      </c>
    </row>
    <row r="321" spans="4:14" x14ac:dyDescent="0.2">
      <c r="D321" t="s">
        <v>3135</v>
      </c>
      <c r="E321">
        <v>19.111458333333299</v>
      </c>
      <c r="M321" t="s">
        <v>3135</v>
      </c>
      <c r="N321">
        <v>1.09894454479217</v>
      </c>
    </row>
    <row r="322" spans="4:14" x14ac:dyDescent="0.2">
      <c r="D322" t="s">
        <v>3143</v>
      </c>
      <c r="E322">
        <v>55.450710259300898</v>
      </c>
      <c r="M322" t="s">
        <v>3143</v>
      </c>
      <c r="N322">
        <v>1.04327309131622</v>
      </c>
    </row>
    <row r="323" spans="4:14" x14ac:dyDescent="0.2">
      <c r="D323" t="s">
        <v>3154</v>
      </c>
      <c r="E323">
        <v>22.057811704834599</v>
      </c>
      <c r="M323" t="s">
        <v>3154</v>
      </c>
      <c r="N323">
        <v>1.1064611275990801</v>
      </c>
    </row>
    <row r="324" spans="4:14" x14ac:dyDescent="0.2">
      <c r="D324" t="s">
        <v>3166</v>
      </c>
      <c r="E324">
        <v>55.982354651162801</v>
      </c>
      <c r="M324" t="s">
        <v>3166</v>
      </c>
      <c r="N324">
        <v>1.0856286684672101</v>
      </c>
    </row>
    <row r="325" spans="4:14" x14ac:dyDescent="0.2">
      <c r="D325" t="s">
        <v>3173</v>
      </c>
      <c r="E325">
        <v>81.399279141104202</v>
      </c>
      <c r="M325" t="s">
        <v>3173</v>
      </c>
      <c r="N325">
        <v>1.0725677013397199</v>
      </c>
    </row>
    <row r="326" spans="4:14" x14ac:dyDescent="0.2">
      <c r="D326" t="s">
        <v>3180</v>
      </c>
      <c r="E326">
        <v>38.131852286049202</v>
      </c>
      <c r="M326" t="s">
        <v>3180</v>
      </c>
      <c r="N326">
        <v>0.96185688177744599</v>
      </c>
    </row>
    <row r="327" spans="4:14" x14ac:dyDescent="0.2">
      <c r="D327" t="s">
        <v>3196</v>
      </c>
      <c r="E327">
        <v>44.547560975609798</v>
      </c>
      <c r="M327" t="s">
        <v>3196</v>
      </c>
      <c r="N327">
        <v>1.1909090280532799</v>
      </c>
    </row>
    <row r="328" spans="4:14" x14ac:dyDescent="0.2">
      <c r="D328" t="s">
        <v>3199</v>
      </c>
      <c r="E328">
        <v>50.576190476190497</v>
      </c>
      <c r="M328" t="s">
        <v>3199</v>
      </c>
      <c r="N328">
        <v>0.83841824531555198</v>
      </c>
    </row>
    <row r="329" spans="4:14" x14ac:dyDescent="0.2">
      <c r="D329" t="s">
        <v>3200</v>
      </c>
      <c r="E329">
        <v>50.576190476190497</v>
      </c>
      <c r="M329" t="s">
        <v>3200</v>
      </c>
      <c r="N329">
        <v>1.4805378913879399</v>
      </c>
    </row>
    <row r="330" spans="4:14" x14ac:dyDescent="0.2">
      <c r="D330" t="s">
        <v>3207</v>
      </c>
      <c r="E330">
        <v>31.858758241758199</v>
      </c>
      <c r="M330" t="s">
        <v>3207</v>
      </c>
      <c r="N330">
        <v>1.0783821741739901</v>
      </c>
    </row>
    <row r="331" spans="4:14" x14ac:dyDescent="0.2">
      <c r="D331" t="s">
        <v>3214</v>
      </c>
      <c r="E331">
        <v>60.110989974937297</v>
      </c>
      <c r="M331" t="s">
        <v>3214</v>
      </c>
      <c r="N331">
        <v>1.11907851696014</v>
      </c>
    </row>
    <row r="332" spans="4:14" x14ac:dyDescent="0.2">
      <c r="D332" t="s">
        <v>3219</v>
      </c>
      <c r="E332">
        <v>45.5600160513644</v>
      </c>
      <c r="M332" t="s">
        <v>3219</v>
      </c>
      <c r="N332">
        <v>1.3009382486343399</v>
      </c>
    </row>
    <row r="333" spans="4:14" x14ac:dyDescent="0.2">
      <c r="D333" t="s">
        <v>3219</v>
      </c>
      <c r="E333">
        <v>45.5600160513644</v>
      </c>
      <c r="M333" t="s">
        <v>3219</v>
      </c>
      <c r="N333">
        <v>1.2869618336359701</v>
      </c>
    </row>
    <row r="334" spans="4:14" x14ac:dyDescent="0.2">
      <c r="D334" t="s">
        <v>3222</v>
      </c>
      <c r="E334">
        <v>34.982450980392201</v>
      </c>
      <c r="M334" t="s">
        <v>3222</v>
      </c>
      <c r="N334">
        <v>1.06904288132985</v>
      </c>
    </row>
    <row r="335" spans="4:14" x14ac:dyDescent="0.2">
      <c r="D335" t="s">
        <v>3230</v>
      </c>
      <c r="E335">
        <v>56.314438775510197</v>
      </c>
      <c r="M335" t="s">
        <v>3230</v>
      </c>
      <c r="N335">
        <v>1.12508038679759</v>
      </c>
    </row>
    <row r="336" spans="4:14" x14ac:dyDescent="0.2">
      <c r="D336" t="s">
        <v>3233</v>
      </c>
      <c r="E336">
        <v>64.966868421052595</v>
      </c>
      <c r="M336" t="s">
        <v>3233</v>
      </c>
      <c r="N336">
        <v>1.23220817248027</v>
      </c>
    </row>
    <row r="337" spans="4:14" x14ac:dyDescent="0.2">
      <c r="D337" t="s">
        <v>3241</v>
      </c>
      <c r="E337">
        <v>36.278906249999999</v>
      </c>
      <c r="M337" t="s">
        <v>3241</v>
      </c>
      <c r="N337">
        <v>1.2434030373891201</v>
      </c>
    </row>
    <row r="338" spans="4:14" x14ac:dyDescent="0.2">
      <c r="D338" t="s">
        <v>3258</v>
      </c>
      <c r="E338">
        <v>41.7899588477366</v>
      </c>
      <c r="M338" t="s">
        <v>3258</v>
      </c>
      <c r="N338">
        <v>1.19517584641774</v>
      </c>
    </row>
    <row r="339" spans="4:14" x14ac:dyDescent="0.2">
      <c r="D339" t="s">
        <v>3266</v>
      </c>
      <c r="E339">
        <v>58.1580627306273</v>
      </c>
      <c r="M339" t="s">
        <v>3266</v>
      </c>
      <c r="N339">
        <v>1.1253315210342401</v>
      </c>
    </row>
    <row r="340" spans="4:14" x14ac:dyDescent="0.2">
      <c r="D340" t="s">
        <v>3267</v>
      </c>
      <c r="E340">
        <v>47.648289308176203</v>
      </c>
      <c r="M340" t="s">
        <v>3267</v>
      </c>
      <c r="N340">
        <v>0.95739388465881303</v>
      </c>
    </row>
    <row r="341" spans="4:14" x14ac:dyDescent="0.2">
      <c r="D341" t="s">
        <v>3296</v>
      </c>
      <c r="E341">
        <v>51.774075682382097</v>
      </c>
      <c r="M341" t="s">
        <v>3296</v>
      </c>
      <c r="N341">
        <v>0.86015931765238396</v>
      </c>
    </row>
    <row r="342" spans="4:14" x14ac:dyDescent="0.2">
      <c r="D342" t="s">
        <v>3297</v>
      </c>
      <c r="E342">
        <v>51.4805275779377</v>
      </c>
      <c r="M342" t="s">
        <v>3297</v>
      </c>
      <c r="N342">
        <v>1.1699188947677599</v>
      </c>
    </row>
    <row r="343" spans="4:14" x14ac:dyDescent="0.2">
      <c r="D343" t="s">
        <v>3311</v>
      </c>
      <c r="E343">
        <v>27.939904761904799</v>
      </c>
      <c r="M343" t="s">
        <v>3311</v>
      </c>
      <c r="N343">
        <v>0.99533287684122695</v>
      </c>
    </row>
    <row r="344" spans="4:14" x14ac:dyDescent="0.2">
      <c r="D344" t="s">
        <v>3318</v>
      </c>
      <c r="E344">
        <v>40.081072261072201</v>
      </c>
      <c r="M344" t="s">
        <v>3318</v>
      </c>
      <c r="N344">
        <v>0.94441060225168905</v>
      </c>
    </row>
    <row r="345" spans="4:14" x14ac:dyDescent="0.2">
      <c r="D345" t="s">
        <v>3323</v>
      </c>
      <c r="E345">
        <v>69.241520270270101</v>
      </c>
      <c r="M345" t="s">
        <v>3323</v>
      </c>
      <c r="N345">
        <v>1.1478815873463999</v>
      </c>
    </row>
    <row r="346" spans="4:14" x14ac:dyDescent="0.2">
      <c r="D346" t="s">
        <v>3325</v>
      </c>
      <c r="E346">
        <v>58.109655172413802</v>
      </c>
      <c r="M346" t="s">
        <v>3325</v>
      </c>
      <c r="N346">
        <v>1.17349235216776</v>
      </c>
    </row>
    <row r="347" spans="4:14" x14ac:dyDescent="0.2">
      <c r="D347" t="s">
        <v>3332</v>
      </c>
      <c r="E347">
        <v>41.287261146496803</v>
      </c>
      <c r="M347" t="s">
        <v>3332</v>
      </c>
      <c r="N347">
        <v>1.2669496138890599</v>
      </c>
    </row>
    <row r="348" spans="4:14" x14ac:dyDescent="0.2">
      <c r="E348">
        <v>67.939734042553198</v>
      </c>
      <c r="N348">
        <v>1.1419636011123699</v>
      </c>
    </row>
    <row r="349" spans="4:14" x14ac:dyDescent="0.2">
      <c r="D349" t="s">
        <v>3335</v>
      </c>
      <c r="E349">
        <v>34.360795454545404</v>
      </c>
      <c r="M349" t="s">
        <v>3335</v>
      </c>
      <c r="N349">
        <v>1.12638644377391</v>
      </c>
    </row>
    <row r="350" spans="4:14" x14ac:dyDescent="0.2">
      <c r="D350" t="s">
        <v>3345</v>
      </c>
      <c r="E350">
        <v>28.8226442307692</v>
      </c>
      <c r="M350" t="s">
        <v>3345</v>
      </c>
      <c r="N350">
        <v>1.0097369750340801</v>
      </c>
    </row>
    <row r="351" spans="4:14" x14ac:dyDescent="0.2">
      <c r="D351" t="s">
        <v>3351</v>
      </c>
      <c r="E351">
        <v>88.126111111111101</v>
      </c>
      <c r="M351" t="s">
        <v>3351</v>
      </c>
      <c r="N351">
        <v>1.17180180549622</v>
      </c>
    </row>
    <row r="352" spans="4:14" x14ac:dyDescent="0.2">
      <c r="D352" t="s">
        <v>3356</v>
      </c>
      <c r="E352">
        <v>55.497057471264398</v>
      </c>
      <c r="M352" t="s">
        <v>3356</v>
      </c>
      <c r="N352">
        <v>1.1088162660598799</v>
      </c>
    </row>
    <row r="353" spans="4:14" x14ac:dyDescent="0.2">
      <c r="D353" t="s">
        <v>3360</v>
      </c>
      <c r="E353">
        <v>67.111422805247201</v>
      </c>
      <c r="M353" t="s">
        <v>3360</v>
      </c>
      <c r="N353">
        <v>1.1083814700444501</v>
      </c>
    </row>
    <row r="354" spans="4:14" x14ac:dyDescent="0.2">
      <c r="D354" t="s">
        <v>3374</v>
      </c>
      <c r="E354">
        <v>52.8877717976318</v>
      </c>
      <c r="M354" t="s">
        <v>3374</v>
      </c>
      <c r="N354">
        <v>1.19194730122884</v>
      </c>
    </row>
    <row r="355" spans="4:14" x14ac:dyDescent="0.2">
      <c r="D355" t="s">
        <v>3379</v>
      </c>
      <c r="E355">
        <v>74.285368421052596</v>
      </c>
      <c r="M355" t="s">
        <v>3379</v>
      </c>
      <c r="N355">
        <v>1.21651363372803</v>
      </c>
    </row>
    <row r="356" spans="4:14" x14ac:dyDescent="0.2">
      <c r="D356" t="s">
        <v>3385</v>
      </c>
      <c r="E356">
        <v>13.248178913738</v>
      </c>
      <c r="M356" t="s">
        <v>3385</v>
      </c>
      <c r="N356">
        <v>0.967809617519379</v>
      </c>
    </row>
    <row r="357" spans="4:14" x14ac:dyDescent="0.2">
      <c r="D357" t="s">
        <v>3394</v>
      </c>
      <c r="E357">
        <v>49.996464379947298</v>
      </c>
      <c r="M357" t="s">
        <v>3394</v>
      </c>
      <c r="N357">
        <v>1.52004206180573</v>
      </c>
    </row>
    <row r="358" spans="4:14" x14ac:dyDescent="0.2">
      <c r="D358" t="s">
        <v>3398</v>
      </c>
      <c r="E358">
        <v>55.966075471698097</v>
      </c>
      <c r="M358" t="s">
        <v>3398</v>
      </c>
      <c r="N358">
        <v>1.07349463303884</v>
      </c>
    </row>
    <row r="359" spans="4:14" x14ac:dyDescent="0.2">
      <c r="D359" t="s">
        <v>3403</v>
      </c>
      <c r="E359">
        <v>49.6700952380952</v>
      </c>
      <c r="M359" t="s">
        <v>3403</v>
      </c>
      <c r="N359">
        <v>1.19473203023275</v>
      </c>
    </row>
    <row r="360" spans="4:14" x14ac:dyDescent="0.2">
      <c r="D360" t="s">
        <v>3405</v>
      </c>
      <c r="E360">
        <v>40.864368421052603</v>
      </c>
      <c r="M360" t="s">
        <v>3405</v>
      </c>
      <c r="N360">
        <v>1.1450669765472401</v>
      </c>
    </row>
    <row r="361" spans="4:14" x14ac:dyDescent="0.2">
      <c r="D361" t="s">
        <v>3413</v>
      </c>
      <c r="E361">
        <v>39.848378378378399</v>
      </c>
      <c r="M361" t="s">
        <v>3413</v>
      </c>
      <c r="N361">
        <v>1.0101724863052399</v>
      </c>
    </row>
    <row r="362" spans="4:14" x14ac:dyDescent="0.2">
      <c r="D362" t="s">
        <v>3416</v>
      </c>
      <c r="E362">
        <v>49.202815126050403</v>
      </c>
      <c r="M362" t="s">
        <v>3416</v>
      </c>
      <c r="N362">
        <v>1.1717310349146499</v>
      </c>
    </row>
    <row r="363" spans="4:14" x14ac:dyDescent="0.2">
      <c r="D363" t="s">
        <v>3438</v>
      </c>
      <c r="E363">
        <v>42.672931937172798</v>
      </c>
      <c r="M363" t="s">
        <v>3438</v>
      </c>
      <c r="N363">
        <v>0.97662365436553999</v>
      </c>
    </row>
    <row r="364" spans="4:14" x14ac:dyDescent="0.2">
      <c r="D364" t="s">
        <v>3447</v>
      </c>
      <c r="E364">
        <v>31.063073929961099</v>
      </c>
      <c r="M364" t="s">
        <v>3447</v>
      </c>
      <c r="N364">
        <v>1.0168969631195099</v>
      </c>
    </row>
    <row r="365" spans="4:14" x14ac:dyDescent="0.2">
      <c r="D365" t="s">
        <v>3457</v>
      </c>
      <c r="E365">
        <v>45.032119047618998</v>
      </c>
      <c r="M365" t="s">
        <v>3457</v>
      </c>
      <c r="N365">
        <v>1.2076225280761701</v>
      </c>
    </row>
    <row r="366" spans="4:14" x14ac:dyDescent="0.2">
      <c r="D366" t="s">
        <v>3461</v>
      </c>
      <c r="E366">
        <v>49.3617229129663</v>
      </c>
      <c r="M366" t="s">
        <v>3461</v>
      </c>
      <c r="N366">
        <v>1.07632942994436</v>
      </c>
    </row>
    <row r="367" spans="4:14" x14ac:dyDescent="0.2">
      <c r="D367" t="s">
        <v>3466</v>
      </c>
      <c r="E367">
        <v>63.581277199621603</v>
      </c>
      <c r="M367" t="s">
        <v>3466</v>
      </c>
      <c r="N367">
        <v>1.08403698603312</v>
      </c>
    </row>
    <row r="368" spans="4:14" x14ac:dyDescent="0.2">
      <c r="D368" t="s">
        <v>3469</v>
      </c>
      <c r="E368">
        <v>68.417465517241396</v>
      </c>
      <c r="M368" t="s">
        <v>3469</v>
      </c>
      <c r="N368">
        <v>1.16432285308838</v>
      </c>
    </row>
    <row r="369" spans="4:14" x14ac:dyDescent="0.2">
      <c r="D369" t="s">
        <v>3473</v>
      </c>
      <c r="E369">
        <v>68.329242819843302</v>
      </c>
      <c r="M369" t="s">
        <v>3473</v>
      </c>
      <c r="N369">
        <v>0.93422516187032101</v>
      </c>
    </row>
    <row r="370" spans="4:14" x14ac:dyDescent="0.2">
      <c r="D370" t="s">
        <v>3474</v>
      </c>
      <c r="E370">
        <v>50.631238095238103</v>
      </c>
      <c r="M370" t="s">
        <v>3474</v>
      </c>
      <c r="N370">
        <v>1.1757374207178699</v>
      </c>
    </row>
    <row r="371" spans="4:14" x14ac:dyDescent="0.2">
      <c r="D371" t="s">
        <v>3483</v>
      </c>
      <c r="E371">
        <v>56.400247933884202</v>
      </c>
      <c r="M371" t="s">
        <v>3483</v>
      </c>
      <c r="N371">
        <v>1.01474948724111</v>
      </c>
    </row>
    <row r="372" spans="4:14" x14ac:dyDescent="0.2">
      <c r="D372" t="s">
        <v>3484</v>
      </c>
      <c r="E372">
        <v>19.285400593471799</v>
      </c>
      <c r="M372" t="s">
        <v>3484</v>
      </c>
      <c r="N372">
        <v>0.97930377721786699</v>
      </c>
    </row>
    <row r="373" spans="4:14" x14ac:dyDescent="0.2">
      <c r="D373" t="s">
        <v>3484</v>
      </c>
      <c r="E373">
        <v>19.285400593471799</v>
      </c>
      <c r="M373" t="s">
        <v>3484</v>
      </c>
      <c r="N373">
        <v>1.0653195778528901</v>
      </c>
    </row>
    <row r="374" spans="4:14" x14ac:dyDescent="0.2">
      <c r="D374" t="s">
        <v>3493</v>
      </c>
      <c r="E374">
        <v>31.937672035139101</v>
      </c>
      <c r="M374" t="s">
        <v>3493</v>
      </c>
      <c r="N374">
        <v>1.00423663854599</v>
      </c>
    </row>
    <row r="375" spans="4:14" x14ac:dyDescent="0.2">
      <c r="D375" t="s">
        <v>3536</v>
      </c>
      <c r="E375">
        <v>53.858726114649699</v>
      </c>
      <c r="M375" t="s">
        <v>3536</v>
      </c>
      <c r="N375">
        <v>1.0713457663854</v>
      </c>
    </row>
    <row r="376" spans="4:14" x14ac:dyDescent="0.2">
      <c r="D376" t="s">
        <v>3544</v>
      </c>
      <c r="E376">
        <v>22.890189573459701</v>
      </c>
      <c r="M376" t="s">
        <v>3544</v>
      </c>
      <c r="N376">
        <v>1.1128834883372001</v>
      </c>
    </row>
    <row r="377" spans="4:14" x14ac:dyDescent="0.2">
      <c r="D377" t="s">
        <v>3554</v>
      </c>
      <c r="E377">
        <v>41.531415241057601</v>
      </c>
      <c r="M377" t="s">
        <v>3554</v>
      </c>
      <c r="N377">
        <v>0.87943126757939705</v>
      </c>
    </row>
    <row r="378" spans="4:14" x14ac:dyDescent="0.2">
      <c r="D378" t="s">
        <v>3557</v>
      </c>
      <c r="E378">
        <v>38.373996328029399</v>
      </c>
      <c r="M378" t="s">
        <v>3557</v>
      </c>
      <c r="N378">
        <v>1.1281806627909301</v>
      </c>
    </row>
    <row r="379" spans="4:14" x14ac:dyDescent="0.2">
      <c r="D379" t="s">
        <v>3561</v>
      </c>
      <c r="E379">
        <v>46.3463822525597</v>
      </c>
      <c r="M379" t="s">
        <v>3561</v>
      </c>
      <c r="N379">
        <v>0.97193531195322502</v>
      </c>
    </row>
    <row r="380" spans="4:14" x14ac:dyDescent="0.2">
      <c r="D380" t="s">
        <v>3564</v>
      </c>
      <c r="E380">
        <v>86.271798002219796</v>
      </c>
      <c r="M380" t="s">
        <v>3564</v>
      </c>
      <c r="N380">
        <v>1.2275533278783199</v>
      </c>
    </row>
    <row r="381" spans="4:14" x14ac:dyDescent="0.2">
      <c r="D381" t="s">
        <v>3567</v>
      </c>
      <c r="E381">
        <v>39.344000000000001</v>
      </c>
      <c r="M381" t="s">
        <v>3567</v>
      </c>
      <c r="N381">
        <v>1.1572293043136599</v>
      </c>
    </row>
    <row r="382" spans="4:14" x14ac:dyDescent="0.2">
      <c r="D382" t="s">
        <v>3569</v>
      </c>
      <c r="E382">
        <v>14.167772020725399</v>
      </c>
      <c r="M382" t="s">
        <v>3569</v>
      </c>
      <c r="N382">
        <v>1.12370729446411</v>
      </c>
    </row>
    <row r="383" spans="4:14" x14ac:dyDescent="0.2">
      <c r="D383" t="s">
        <v>3571</v>
      </c>
      <c r="E383">
        <v>59.672993630573202</v>
      </c>
      <c r="M383" t="s">
        <v>3571</v>
      </c>
      <c r="N383">
        <v>1.1106017033259099</v>
      </c>
    </row>
    <row r="384" spans="4:14" x14ac:dyDescent="0.2">
      <c r="D384" t="s">
        <v>3579</v>
      </c>
      <c r="E384">
        <v>59.095573505654201</v>
      </c>
      <c r="M384" t="s">
        <v>3579</v>
      </c>
      <c r="N384">
        <v>1.12761608759562</v>
      </c>
    </row>
    <row r="385" spans="4:14" x14ac:dyDescent="0.2">
      <c r="D385" t="s">
        <v>3583</v>
      </c>
      <c r="E385">
        <v>43.283211186113803</v>
      </c>
      <c r="M385" t="s">
        <v>3583</v>
      </c>
      <c r="N385">
        <v>1.0722725788752201</v>
      </c>
    </row>
    <row r="386" spans="4:14" x14ac:dyDescent="0.2">
      <c r="D386" t="s">
        <v>3593</v>
      </c>
      <c r="E386">
        <v>35.286974358974398</v>
      </c>
      <c r="M386" t="s">
        <v>3593</v>
      </c>
      <c r="N386">
        <v>1.10409458478292</v>
      </c>
    </row>
    <row r="387" spans="4:14" x14ac:dyDescent="0.2">
      <c r="D387" t="s">
        <v>3599</v>
      </c>
      <c r="E387">
        <v>46.284358407079701</v>
      </c>
      <c r="M387" t="s">
        <v>3599</v>
      </c>
      <c r="N387">
        <v>1.2329573631286599</v>
      </c>
    </row>
    <row r="388" spans="4:14" x14ac:dyDescent="0.2">
      <c r="D388" t="s">
        <v>3601</v>
      </c>
      <c r="E388">
        <v>69.812487562189105</v>
      </c>
      <c r="M388" t="s">
        <v>3601</v>
      </c>
      <c r="N388">
        <v>1.0031990806261699</v>
      </c>
    </row>
    <row r="389" spans="4:14" x14ac:dyDescent="0.2">
      <c r="D389" t="s">
        <v>3618</v>
      </c>
      <c r="E389">
        <v>38.700762081784397</v>
      </c>
      <c r="M389" t="s">
        <v>3618</v>
      </c>
      <c r="N389">
        <v>1.1511163314183499</v>
      </c>
    </row>
    <row r="390" spans="4:14" x14ac:dyDescent="0.2">
      <c r="D390" t="s">
        <v>3631</v>
      </c>
      <c r="E390">
        <v>39.352492753623103</v>
      </c>
      <c r="M390" t="s">
        <v>3631</v>
      </c>
      <c r="N390">
        <v>1.0654153823852499</v>
      </c>
    </row>
    <row r="391" spans="4:14" x14ac:dyDescent="0.2">
      <c r="D391" t="s">
        <v>3651</v>
      </c>
      <c r="E391">
        <v>58.635414634146201</v>
      </c>
      <c r="M391" t="s">
        <v>3651</v>
      </c>
      <c r="N391">
        <v>1.10531445344289</v>
      </c>
    </row>
    <row r="392" spans="4:14" x14ac:dyDescent="0.2">
      <c r="D392" t="s">
        <v>3653</v>
      </c>
      <c r="E392">
        <v>70.312469635627593</v>
      </c>
      <c r="M392" t="s">
        <v>3653</v>
      </c>
      <c r="N392">
        <v>1.1095304886499999</v>
      </c>
    </row>
    <row r="393" spans="4:14" x14ac:dyDescent="0.2">
      <c r="D393" t="s">
        <v>3658</v>
      </c>
      <c r="E393">
        <v>37.585717852684198</v>
      </c>
      <c r="M393" t="s">
        <v>3658</v>
      </c>
      <c r="N393">
        <v>1.0002064108848601</v>
      </c>
    </row>
    <row r="394" spans="4:14" x14ac:dyDescent="0.2">
      <c r="D394" t="s">
        <v>3675</v>
      </c>
      <c r="E394">
        <v>37.637345844503997</v>
      </c>
      <c r="M394" t="s">
        <v>3675</v>
      </c>
      <c r="N394">
        <v>1.0477734009424899</v>
      </c>
    </row>
    <row r="395" spans="4:14" x14ac:dyDescent="0.2">
      <c r="D395" t="s">
        <v>3678</v>
      </c>
      <c r="E395">
        <v>75.035117493472598</v>
      </c>
      <c r="M395" t="s">
        <v>3678</v>
      </c>
      <c r="N395">
        <v>1.0395158131917299</v>
      </c>
    </row>
    <row r="396" spans="4:14" x14ac:dyDescent="0.2">
      <c r="D396" t="s">
        <v>3683</v>
      </c>
      <c r="E396">
        <v>41.226113602391599</v>
      </c>
      <c r="M396" t="s">
        <v>3683</v>
      </c>
      <c r="N396">
        <v>1.1409805218378699</v>
      </c>
    </row>
    <row r="397" spans="4:14" x14ac:dyDescent="0.2">
      <c r="D397" t="s">
        <v>3684</v>
      </c>
      <c r="E397">
        <v>39.386672777268501</v>
      </c>
      <c r="M397" t="s">
        <v>3684</v>
      </c>
      <c r="N397">
        <v>0.97963051001230605</v>
      </c>
    </row>
    <row r="398" spans="4:14" x14ac:dyDescent="0.2">
      <c r="D398" t="s">
        <v>3691</v>
      </c>
      <c r="E398">
        <v>17.800655172413801</v>
      </c>
      <c r="M398" t="s">
        <v>3691</v>
      </c>
      <c r="N398">
        <v>0.97888251145680705</v>
      </c>
    </row>
    <row r="399" spans="4:14" x14ac:dyDescent="0.2">
      <c r="D399" t="s">
        <v>3693</v>
      </c>
      <c r="E399">
        <v>30.777663043478299</v>
      </c>
      <c r="M399" t="s">
        <v>3693</v>
      </c>
      <c r="N399">
        <v>1.0845170418421399</v>
      </c>
    </row>
    <row r="400" spans="4:14" x14ac:dyDescent="0.2">
      <c r="D400" t="s">
        <v>3695</v>
      </c>
      <c r="E400">
        <v>51.430452488687799</v>
      </c>
      <c r="M400" t="s">
        <v>3695</v>
      </c>
      <c r="N400">
        <v>1.04574390252431</v>
      </c>
    </row>
    <row r="401" spans="4:14" x14ac:dyDescent="0.2">
      <c r="D401" t="s">
        <v>3698</v>
      </c>
      <c r="E401">
        <v>55.453636363636299</v>
      </c>
      <c r="M401" t="s">
        <v>3698</v>
      </c>
      <c r="N401">
        <v>1.05221537748973</v>
      </c>
    </row>
    <row r="402" spans="4:14" x14ac:dyDescent="0.2">
      <c r="D402" t="s">
        <v>3701</v>
      </c>
      <c r="E402">
        <v>71.490379746835501</v>
      </c>
      <c r="M402" t="s">
        <v>3701</v>
      </c>
      <c r="N402">
        <v>1.0302309195200601</v>
      </c>
    </row>
    <row r="403" spans="4:14" x14ac:dyDescent="0.2">
      <c r="D403" t="s">
        <v>3708</v>
      </c>
      <c r="E403">
        <v>46.788510998307999</v>
      </c>
      <c r="M403" t="s">
        <v>3708</v>
      </c>
      <c r="N403">
        <v>1.2963600556055701</v>
      </c>
    </row>
    <row r="404" spans="4:14" x14ac:dyDescent="0.2">
      <c r="D404" t="s">
        <v>3712</v>
      </c>
      <c r="E404">
        <v>68.704468085106498</v>
      </c>
      <c r="M404" t="s">
        <v>3712</v>
      </c>
      <c r="N404">
        <v>1.1105011304219601</v>
      </c>
    </row>
    <row r="405" spans="4:14" x14ac:dyDescent="0.2">
      <c r="D405" t="s">
        <v>3717</v>
      </c>
      <c r="E405">
        <v>43.755000000000003</v>
      </c>
      <c r="M405" t="s">
        <v>3717</v>
      </c>
      <c r="N405">
        <v>0.98378986120223999</v>
      </c>
    </row>
    <row r="406" spans="4:14" x14ac:dyDescent="0.2">
      <c r="D406" t="s">
        <v>3720</v>
      </c>
      <c r="E406">
        <v>63.5121604139716</v>
      </c>
      <c r="M406" t="s">
        <v>3720</v>
      </c>
      <c r="N406">
        <v>0.99384697278340595</v>
      </c>
    </row>
    <row r="407" spans="4:14" x14ac:dyDescent="0.2">
      <c r="D407" t="s">
        <v>3728</v>
      </c>
      <c r="E407">
        <v>38.707975951903798</v>
      </c>
      <c r="M407" t="s">
        <v>3728</v>
      </c>
      <c r="N407">
        <v>1.18110903104146</v>
      </c>
    </row>
    <row r="408" spans="4:14" x14ac:dyDescent="0.2">
      <c r="D408" t="s">
        <v>3730</v>
      </c>
      <c r="E408">
        <v>75.109561403508806</v>
      </c>
      <c r="M408" t="s">
        <v>3730</v>
      </c>
      <c r="N408">
        <v>1.01634142796198</v>
      </c>
    </row>
    <row r="409" spans="4:14" x14ac:dyDescent="0.2">
      <c r="D409" t="s">
        <v>3733</v>
      </c>
      <c r="E409">
        <v>39.6050537634408</v>
      </c>
      <c r="M409" t="s">
        <v>3733</v>
      </c>
      <c r="N409">
        <v>1.02349479993185</v>
      </c>
    </row>
    <row r="410" spans="4:14" x14ac:dyDescent="0.2">
      <c r="D410" t="s">
        <v>3735</v>
      </c>
      <c r="E410">
        <v>43.3240132450331</v>
      </c>
      <c r="M410" t="s">
        <v>3735</v>
      </c>
      <c r="N410">
        <v>1.09676464398702</v>
      </c>
    </row>
    <row r="411" spans="4:14" x14ac:dyDescent="0.2">
      <c r="D411" t="s">
        <v>3744</v>
      </c>
      <c r="E411">
        <v>28.556052631578901</v>
      </c>
      <c r="M411" t="s">
        <v>3744</v>
      </c>
      <c r="N411">
        <v>1.07083698113759</v>
      </c>
    </row>
    <row r="412" spans="4:14" x14ac:dyDescent="0.2">
      <c r="D412" t="s">
        <v>3749</v>
      </c>
      <c r="E412">
        <v>71.741062874251497</v>
      </c>
      <c r="M412" t="s">
        <v>3749</v>
      </c>
      <c r="N412">
        <v>1.0780545870463101</v>
      </c>
    </row>
    <row r="413" spans="4:14" x14ac:dyDescent="0.2">
      <c r="D413" t="s">
        <v>3750</v>
      </c>
      <c r="E413">
        <v>52.171916666666696</v>
      </c>
      <c r="M413" t="s">
        <v>3750</v>
      </c>
      <c r="N413">
        <v>1.04479293028514</v>
      </c>
    </row>
    <row r="414" spans="4:14" x14ac:dyDescent="0.2">
      <c r="D414" t="s">
        <v>3762</v>
      </c>
      <c r="E414">
        <v>52.146146666666702</v>
      </c>
      <c r="M414" t="s">
        <v>3762</v>
      </c>
      <c r="N414">
        <v>1.05703556537628</v>
      </c>
    </row>
    <row r="415" spans="4:14" x14ac:dyDescent="0.2">
      <c r="D415" t="s">
        <v>3764</v>
      </c>
      <c r="E415">
        <v>58.092300000000101</v>
      </c>
      <c r="M415" t="s">
        <v>3764</v>
      </c>
      <c r="N415">
        <v>1.24770740667979</v>
      </c>
    </row>
    <row r="416" spans="4:14" x14ac:dyDescent="0.2">
      <c r="D416" t="s">
        <v>3765</v>
      </c>
      <c r="E416">
        <v>60.257977254264702</v>
      </c>
      <c r="M416" t="s">
        <v>3765</v>
      </c>
      <c r="N416">
        <v>1.1805805365244499</v>
      </c>
    </row>
    <row r="417" spans="4:14" x14ac:dyDescent="0.2">
      <c r="D417" t="s">
        <v>3771</v>
      </c>
      <c r="E417">
        <v>66.971495726495803</v>
      </c>
      <c r="M417" t="s">
        <v>3771</v>
      </c>
      <c r="N417">
        <v>1.18256477514902</v>
      </c>
    </row>
    <row r="418" spans="4:14" x14ac:dyDescent="0.2">
      <c r="D418" t="s">
        <v>3772</v>
      </c>
      <c r="E418">
        <v>57.679891135303201</v>
      </c>
      <c r="M418" t="s">
        <v>3772</v>
      </c>
      <c r="N418">
        <v>1.0633398294448799</v>
      </c>
    </row>
    <row r="419" spans="4:14" x14ac:dyDescent="0.2">
      <c r="D419" t="s">
        <v>3774</v>
      </c>
      <c r="E419">
        <v>49.770017452006897</v>
      </c>
      <c r="M419" t="s">
        <v>3774</v>
      </c>
      <c r="N419">
        <v>1.22049049536387</v>
      </c>
    </row>
    <row r="420" spans="4:14" x14ac:dyDescent="0.2">
      <c r="D420" t="s">
        <v>3775</v>
      </c>
      <c r="E420">
        <v>72.875092143550006</v>
      </c>
      <c r="M420" t="s">
        <v>3775</v>
      </c>
      <c r="N420">
        <v>1.279239098231</v>
      </c>
    </row>
    <row r="421" spans="4:14" x14ac:dyDescent="0.2">
      <c r="D421" t="s">
        <v>3781</v>
      </c>
      <c r="E421">
        <v>51.391282552083403</v>
      </c>
      <c r="M421" t="s">
        <v>3781</v>
      </c>
      <c r="N421">
        <v>1.1014737685521401</v>
      </c>
    </row>
    <row r="422" spans="4:14" x14ac:dyDescent="0.2">
      <c r="D422" t="s">
        <v>3788</v>
      </c>
      <c r="E422">
        <v>57.614244833068298</v>
      </c>
      <c r="M422" t="s">
        <v>3788</v>
      </c>
      <c r="N422">
        <v>0.97319954633712802</v>
      </c>
    </row>
    <row r="423" spans="4:14" x14ac:dyDescent="0.2">
      <c r="D423" t="s">
        <v>3798</v>
      </c>
      <c r="E423">
        <v>35.193928112965303</v>
      </c>
      <c r="M423" t="s">
        <v>3798</v>
      </c>
      <c r="N423">
        <v>0.98652970790863104</v>
      </c>
    </row>
    <row r="424" spans="4:14" x14ac:dyDescent="0.2">
      <c r="E424">
        <v>55.537651245551601</v>
      </c>
      <c r="N424">
        <v>1.12191696961721</v>
      </c>
    </row>
    <row r="425" spans="4:14" x14ac:dyDescent="0.2">
      <c r="D425" t="s">
        <v>3808</v>
      </c>
      <c r="E425">
        <v>54.421456140350799</v>
      </c>
      <c r="M425" t="s">
        <v>3808</v>
      </c>
      <c r="N425">
        <v>1.02434706687927</v>
      </c>
    </row>
    <row r="426" spans="4:14" x14ac:dyDescent="0.2">
      <c r="D426" t="s">
        <v>3809</v>
      </c>
      <c r="E426">
        <v>42.278533214444998</v>
      </c>
      <c r="M426" t="s">
        <v>3809</v>
      </c>
      <c r="N426">
        <v>1.138259212176</v>
      </c>
    </row>
    <row r="427" spans="4:14" x14ac:dyDescent="0.2">
      <c r="D427" t="s">
        <v>3811</v>
      </c>
      <c r="E427">
        <v>21.7190315052509</v>
      </c>
      <c r="M427" t="s">
        <v>3811</v>
      </c>
      <c r="N427">
        <v>1.1034309864044201</v>
      </c>
    </row>
    <row r="428" spans="4:14" x14ac:dyDescent="0.2">
      <c r="D428" t="s">
        <v>3812</v>
      </c>
      <c r="E428">
        <v>21.7190315052509</v>
      </c>
      <c r="M428" t="s">
        <v>3812</v>
      </c>
      <c r="N428">
        <v>1.0761127471923799</v>
      </c>
    </row>
    <row r="429" spans="4:14" x14ac:dyDescent="0.2">
      <c r="D429" t="s">
        <v>3814</v>
      </c>
      <c r="E429">
        <v>37.039246704331497</v>
      </c>
      <c r="M429" t="s">
        <v>3814</v>
      </c>
      <c r="N429">
        <v>1.1743598779042499</v>
      </c>
    </row>
    <row r="430" spans="4:14" x14ac:dyDescent="0.2">
      <c r="D430" t="s">
        <v>3825</v>
      </c>
      <c r="E430">
        <v>54.459629629629603</v>
      </c>
      <c r="M430" t="s">
        <v>3825</v>
      </c>
      <c r="N430">
        <v>1.2414280573526999</v>
      </c>
    </row>
    <row r="431" spans="4:14" x14ac:dyDescent="0.2">
      <c r="D431" t="s">
        <v>3826</v>
      </c>
      <c r="E431">
        <v>72.148139281827895</v>
      </c>
      <c r="M431" t="s">
        <v>3826</v>
      </c>
      <c r="N431">
        <v>1.34521555900574</v>
      </c>
    </row>
    <row r="432" spans="4:14" x14ac:dyDescent="0.2">
      <c r="D432" t="s">
        <v>3841</v>
      </c>
      <c r="E432">
        <v>75.268387096774205</v>
      </c>
      <c r="M432" t="s">
        <v>3841</v>
      </c>
      <c r="N432">
        <v>1.28857644399007</v>
      </c>
    </row>
    <row r="433" spans="4:14" x14ac:dyDescent="0.2">
      <c r="D433" t="s">
        <v>3873</v>
      </c>
      <c r="E433">
        <v>54.830437352245802</v>
      </c>
      <c r="M433" t="s">
        <v>3873</v>
      </c>
      <c r="N433">
        <v>1.1691915194193501</v>
      </c>
    </row>
    <row r="434" spans="4:14" x14ac:dyDescent="0.2">
      <c r="D434" t="s">
        <v>3874</v>
      </c>
      <c r="E434">
        <v>57.550448877805501</v>
      </c>
      <c r="M434" t="s">
        <v>3874</v>
      </c>
      <c r="N434">
        <v>1.1492088635762501</v>
      </c>
    </row>
    <row r="435" spans="4:14" x14ac:dyDescent="0.2">
      <c r="D435" t="s">
        <v>3876</v>
      </c>
      <c r="E435">
        <v>33.901318181818198</v>
      </c>
      <c r="M435" t="s">
        <v>3876</v>
      </c>
      <c r="N435">
        <v>1.1524921258290599</v>
      </c>
    </row>
    <row r="436" spans="4:14" x14ac:dyDescent="0.2">
      <c r="D436" t="s">
        <v>3890</v>
      </c>
      <c r="E436">
        <v>32.324776119402998</v>
      </c>
      <c r="M436" t="s">
        <v>3890</v>
      </c>
      <c r="N436">
        <v>1.0325138171513899</v>
      </c>
    </row>
    <row r="437" spans="4:14" x14ac:dyDescent="0.2">
      <c r="D437" t="s">
        <v>3891</v>
      </c>
      <c r="E437">
        <v>39.226503496503398</v>
      </c>
      <c r="M437" t="s">
        <v>3891</v>
      </c>
      <c r="N437">
        <v>1.1283751726150499</v>
      </c>
    </row>
    <row r="438" spans="4:14" x14ac:dyDescent="0.2">
      <c r="D438" t="s">
        <v>3893</v>
      </c>
      <c r="E438">
        <v>46.187082379862602</v>
      </c>
      <c r="M438" t="s">
        <v>3893</v>
      </c>
      <c r="N438">
        <v>0.98136647542317701</v>
      </c>
    </row>
    <row r="439" spans="4:14" x14ac:dyDescent="0.2">
      <c r="D439" t="s">
        <v>3894</v>
      </c>
      <c r="E439">
        <v>70.999992481202895</v>
      </c>
      <c r="M439" t="s">
        <v>3894</v>
      </c>
      <c r="N439">
        <v>1.1249645948410001</v>
      </c>
    </row>
    <row r="440" spans="4:14" x14ac:dyDescent="0.2">
      <c r="D440" t="s">
        <v>3898</v>
      </c>
      <c r="E440">
        <v>60.171845764854503</v>
      </c>
      <c r="M440" t="s">
        <v>3898</v>
      </c>
      <c r="N440">
        <v>1.3510952790578199</v>
      </c>
    </row>
    <row r="441" spans="4:14" x14ac:dyDescent="0.2">
      <c r="D441" t="s">
        <v>3904</v>
      </c>
      <c r="E441">
        <v>71.466547619047603</v>
      </c>
      <c r="M441" t="s">
        <v>3904</v>
      </c>
      <c r="N441">
        <v>0.93590605258941695</v>
      </c>
    </row>
    <row r="442" spans="4:14" x14ac:dyDescent="0.2">
      <c r="D442" t="s">
        <v>3908</v>
      </c>
      <c r="E442">
        <v>63.847617924528301</v>
      </c>
      <c r="M442" t="s">
        <v>3908</v>
      </c>
      <c r="N442">
        <v>1.1163569688796999</v>
      </c>
    </row>
    <row r="443" spans="4:14" x14ac:dyDescent="0.2">
      <c r="D443" t="s">
        <v>3915</v>
      </c>
      <c r="E443">
        <v>45.256023890785002</v>
      </c>
      <c r="M443" t="s">
        <v>3915</v>
      </c>
      <c r="N443">
        <v>1.43569135665893</v>
      </c>
    </row>
    <row r="444" spans="4:14" x14ac:dyDescent="0.2">
      <c r="D444" t="s">
        <v>3921</v>
      </c>
      <c r="E444">
        <v>69.501551724137897</v>
      </c>
      <c r="M444" t="s">
        <v>3921</v>
      </c>
      <c r="N444">
        <v>1.0028095444043501</v>
      </c>
    </row>
    <row r="445" spans="4:14" x14ac:dyDescent="0.2">
      <c r="D445" t="s">
        <v>3929</v>
      </c>
      <c r="E445">
        <v>80.967268445839807</v>
      </c>
      <c r="M445" t="s">
        <v>3929</v>
      </c>
      <c r="N445">
        <v>1.1147882938385001</v>
      </c>
    </row>
    <row r="446" spans="4:14" x14ac:dyDescent="0.2">
      <c r="D446" t="s">
        <v>3934</v>
      </c>
      <c r="E446">
        <v>68.307234042553205</v>
      </c>
      <c r="M446" t="s">
        <v>3934</v>
      </c>
      <c r="N446">
        <v>1.08369668324788</v>
      </c>
    </row>
    <row r="447" spans="4:14" x14ac:dyDescent="0.2">
      <c r="D447" t="s">
        <v>3938</v>
      </c>
      <c r="E447">
        <v>67.289889807162496</v>
      </c>
      <c r="M447" t="s">
        <v>3938</v>
      </c>
      <c r="N447">
        <v>1.09816706180573</v>
      </c>
    </row>
    <row r="448" spans="4:14" x14ac:dyDescent="0.2">
      <c r="D448" t="s">
        <v>3942</v>
      </c>
      <c r="E448">
        <v>53.397816091953999</v>
      </c>
      <c r="M448" t="s">
        <v>3942</v>
      </c>
      <c r="N448">
        <v>1.1041076183319101</v>
      </c>
    </row>
    <row r="449" spans="4:14" x14ac:dyDescent="0.2">
      <c r="D449" t="s">
        <v>3944</v>
      </c>
      <c r="E449">
        <v>64.755514511873301</v>
      </c>
      <c r="M449" t="s">
        <v>3944</v>
      </c>
      <c r="N449">
        <v>1.0511434078216499</v>
      </c>
    </row>
    <row r="450" spans="4:14" x14ac:dyDescent="0.2">
      <c r="D450" t="s">
        <v>3948</v>
      </c>
      <c r="E450">
        <v>29.262333333333299</v>
      </c>
      <c r="M450" t="s">
        <v>3948</v>
      </c>
      <c r="N450">
        <v>1.05603365103403</v>
      </c>
    </row>
    <row r="451" spans="4:14" x14ac:dyDescent="0.2">
      <c r="D451" t="s">
        <v>3953</v>
      </c>
      <c r="E451">
        <v>60.989433962264201</v>
      </c>
      <c r="M451" t="s">
        <v>3953</v>
      </c>
      <c r="N451">
        <v>1.05573697884878</v>
      </c>
    </row>
    <row r="452" spans="4:14" x14ac:dyDescent="0.2">
      <c r="D452" t="s">
        <v>3960</v>
      </c>
      <c r="E452">
        <v>61.078068833651997</v>
      </c>
      <c r="M452" t="s">
        <v>3960</v>
      </c>
      <c r="N452">
        <v>1.25637567043304</v>
      </c>
    </row>
    <row r="453" spans="4:14" x14ac:dyDescent="0.2">
      <c r="D453" t="s">
        <v>3961</v>
      </c>
      <c r="E453">
        <v>45.125909090909097</v>
      </c>
      <c r="M453" t="s">
        <v>3961</v>
      </c>
      <c r="N453">
        <v>0.96562759081522598</v>
      </c>
    </row>
    <row r="454" spans="4:14" x14ac:dyDescent="0.2">
      <c r="D454" t="s">
        <v>3965</v>
      </c>
      <c r="E454">
        <v>59.3304031007752</v>
      </c>
      <c r="M454" t="s">
        <v>3965</v>
      </c>
      <c r="N454">
        <v>0.93627709150314298</v>
      </c>
    </row>
    <row r="455" spans="4:14" x14ac:dyDescent="0.2">
      <c r="D455" t="s">
        <v>3970</v>
      </c>
      <c r="E455">
        <v>47.1011396011396</v>
      </c>
      <c r="M455" t="s">
        <v>3970</v>
      </c>
      <c r="N455">
        <v>1.1322570641835501</v>
      </c>
    </row>
    <row r="456" spans="4:14" x14ac:dyDescent="0.2">
      <c r="E456">
        <v>50.5246973365618</v>
      </c>
      <c r="N456">
        <v>1.08655424912771</v>
      </c>
    </row>
    <row r="457" spans="4:14" x14ac:dyDescent="0.2">
      <c r="D457" t="s">
        <v>3984</v>
      </c>
      <c r="E457">
        <v>70.527752808988694</v>
      </c>
      <c r="M457" t="s">
        <v>3984</v>
      </c>
      <c r="N457">
        <v>1.0572994947433501</v>
      </c>
    </row>
    <row r="458" spans="4:14" x14ac:dyDescent="0.2">
      <c r="D458" t="s">
        <v>3988</v>
      </c>
      <c r="E458">
        <v>49.636655865197604</v>
      </c>
      <c r="M458" t="s">
        <v>3988</v>
      </c>
      <c r="N458">
        <v>1.0961927572886201</v>
      </c>
    </row>
    <row r="459" spans="4:14" x14ac:dyDescent="0.2">
      <c r="D459" t="s">
        <v>3989</v>
      </c>
      <c r="E459">
        <v>48.706153846153903</v>
      </c>
      <c r="M459" t="s">
        <v>3989</v>
      </c>
      <c r="N459">
        <v>1.08609247207641</v>
      </c>
    </row>
    <row r="460" spans="4:14" x14ac:dyDescent="0.2">
      <c r="D460" t="s">
        <v>3995</v>
      </c>
      <c r="E460">
        <v>34.573853820598003</v>
      </c>
      <c r="M460" t="s">
        <v>3995</v>
      </c>
      <c r="N460">
        <v>0.99043222268422304</v>
      </c>
    </row>
    <row r="461" spans="4:14" x14ac:dyDescent="0.2">
      <c r="D461" t="s">
        <v>4028</v>
      </c>
      <c r="E461">
        <v>59.561269430051802</v>
      </c>
      <c r="M461" t="s">
        <v>4028</v>
      </c>
      <c r="N461">
        <v>1.0853248834610001</v>
      </c>
    </row>
    <row r="462" spans="4:14" x14ac:dyDescent="0.2">
      <c r="D462" t="s">
        <v>4033</v>
      </c>
      <c r="E462">
        <v>41.696007688083498</v>
      </c>
      <c r="M462" t="s">
        <v>4033</v>
      </c>
      <c r="N462">
        <v>1.08729950586955</v>
      </c>
    </row>
    <row r="463" spans="4:14" x14ac:dyDescent="0.2">
      <c r="D463" t="s">
        <v>4041</v>
      </c>
      <c r="E463">
        <v>37.298423423423401</v>
      </c>
      <c r="M463" t="s">
        <v>4041</v>
      </c>
      <c r="N463">
        <v>1.1062691609064701</v>
      </c>
    </row>
    <row r="464" spans="4:14" x14ac:dyDescent="0.2">
      <c r="D464" t="s">
        <v>4042</v>
      </c>
      <c r="E464">
        <v>46.107190889370798</v>
      </c>
      <c r="M464" t="s">
        <v>4042</v>
      </c>
      <c r="N464">
        <v>1.21062588691711</v>
      </c>
    </row>
    <row r="465" spans="4:14" x14ac:dyDescent="0.2">
      <c r="D465" t="s">
        <v>4047</v>
      </c>
      <c r="E465">
        <v>33.497403846153901</v>
      </c>
      <c r="M465" t="s">
        <v>4047</v>
      </c>
      <c r="N465">
        <v>1.0955478747685801</v>
      </c>
    </row>
    <row r="466" spans="4:14" x14ac:dyDescent="0.2">
      <c r="D466" t="s">
        <v>4055</v>
      </c>
      <c r="E466">
        <v>34.2322802850356</v>
      </c>
      <c r="M466" t="s">
        <v>4055</v>
      </c>
      <c r="N466">
        <v>1.30428556601206</v>
      </c>
    </row>
    <row r="467" spans="4:14" x14ac:dyDescent="0.2">
      <c r="D467" t="s">
        <v>4057</v>
      </c>
      <c r="E467">
        <v>23.774017094017101</v>
      </c>
      <c r="M467" t="s">
        <v>4057</v>
      </c>
      <c r="N467">
        <v>1.22398058573405</v>
      </c>
    </row>
    <row r="468" spans="4:14" x14ac:dyDescent="0.2">
      <c r="D468" t="s">
        <v>4059</v>
      </c>
      <c r="E468">
        <v>74.354621676891597</v>
      </c>
      <c r="M468" t="s">
        <v>4059</v>
      </c>
      <c r="N468">
        <v>1.2928942044575999</v>
      </c>
    </row>
    <row r="469" spans="4:14" x14ac:dyDescent="0.2">
      <c r="D469" t="s">
        <v>4072</v>
      </c>
      <c r="E469">
        <v>53.691950000000098</v>
      </c>
      <c r="M469" t="s">
        <v>4072</v>
      </c>
      <c r="N469">
        <v>1.3631422122319501</v>
      </c>
    </row>
    <row r="470" spans="4:14" x14ac:dyDescent="0.2">
      <c r="D470" t="s">
        <v>4075</v>
      </c>
      <c r="E470">
        <v>41.973037735848997</v>
      </c>
      <c r="M470" t="s">
        <v>4075</v>
      </c>
      <c r="N470">
        <v>1.10475977261861</v>
      </c>
    </row>
    <row r="471" spans="4:14" x14ac:dyDescent="0.2">
      <c r="D471" t="s">
        <v>4082</v>
      </c>
      <c r="E471">
        <v>27.183276723276698</v>
      </c>
      <c r="M471" t="s">
        <v>4082</v>
      </c>
      <c r="N471">
        <v>1.01629022757212</v>
      </c>
    </row>
    <row r="472" spans="4:14" x14ac:dyDescent="0.2">
      <c r="D472" t="s">
        <v>4085</v>
      </c>
      <c r="E472">
        <v>58.050202020201901</v>
      </c>
      <c r="M472" t="s">
        <v>4085</v>
      </c>
      <c r="N472">
        <v>1.08238017559052</v>
      </c>
    </row>
    <row r="473" spans="4:14" x14ac:dyDescent="0.2">
      <c r="D473" t="s">
        <v>4087</v>
      </c>
      <c r="E473">
        <v>48.015361527967201</v>
      </c>
      <c r="M473" t="s">
        <v>4087</v>
      </c>
      <c r="N473">
        <v>1.11516364415487</v>
      </c>
    </row>
    <row r="474" spans="4:14" x14ac:dyDescent="0.2">
      <c r="D474" t="s">
        <v>4088</v>
      </c>
      <c r="E474">
        <v>55.000984848484798</v>
      </c>
      <c r="M474" t="s">
        <v>4088</v>
      </c>
      <c r="N474">
        <v>1.01892733573914</v>
      </c>
    </row>
    <row r="475" spans="4:14" x14ac:dyDescent="0.2">
      <c r="D475" t="s">
        <v>4091</v>
      </c>
      <c r="E475">
        <v>88.188612303290299</v>
      </c>
      <c r="M475" t="s">
        <v>4091</v>
      </c>
      <c r="N475">
        <v>1.42477222283681</v>
      </c>
    </row>
    <row r="476" spans="4:14" x14ac:dyDescent="0.2">
      <c r="D476" t="s">
        <v>4100</v>
      </c>
      <c r="E476">
        <v>20.264744525547499</v>
      </c>
      <c r="M476" t="s">
        <v>4100</v>
      </c>
      <c r="N476">
        <v>1.1819516023000101</v>
      </c>
    </row>
    <row r="477" spans="4:14" x14ac:dyDescent="0.2">
      <c r="D477" t="s">
        <v>4104</v>
      </c>
      <c r="E477">
        <v>70.810874524714905</v>
      </c>
      <c r="M477" t="s">
        <v>4104</v>
      </c>
      <c r="N477">
        <v>1.36021534601848</v>
      </c>
    </row>
    <row r="478" spans="4:14" x14ac:dyDescent="0.2">
      <c r="D478" t="s">
        <v>4106</v>
      </c>
      <c r="E478">
        <v>56.8466921119593</v>
      </c>
      <c r="M478" t="s">
        <v>4106</v>
      </c>
      <c r="N478">
        <v>1.1841466426849401</v>
      </c>
    </row>
    <row r="479" spans="4:14" x14ac:dyDescent="0.2">
      <c r="D479" t="s">
        <v>4108</v>
      </c>
      <c r="E479">
        <v>80.457860824742298</v>
      </c>
      <c r="M479" t="s">
        <v>4108</v>
      </c>
      <c r="N479">
        <v>1.2708970705668099</v>
      </c>
    </row>
    <row r="480" spans="4:14" x14ac:dyDescent="0.2">
      <c r="D480" t="s">
        <v>4113</v>
      </c>
      <c r="E480">
        <v>25.7826486486486</v>
      </c>
      <c r="M480" t="s">
        <v>4113</v>
      </c>
      <c r="N480">
        <v>1.0883496602376299</v>
      </c>
    </row>
    <row r="481" spans="4:14" x14ac:dyDescent="0.2">
      <c r="D481" t="s">
        <v>4119</v>
      </c>
      <c r="E481">
        <v>58.489327052489799</v>
      </c>
      <c r="M481" t="s">
        <v>4119</v>
      </c>
      <c r="N481">
        <v>1.0099606513977</v>
      </c>
    </row>
    <row r="482" spans="4:14" x14ac:dyDescent="0.2">
      <c r="D482" t="s">
        <v>4122</v>
      </c>
      <c r="E482">
        <v>60.887495682210798</v>
      </c>
      <c r="M482" t="s">
        <v>4122</v>
      </c>
      <c r="N482">
        <v>1.0940573612848901</v>
      </c>
    </row>
    <row r="483" spans="4:14" x14ac:dyDescent="0.2">
      <c r="D483" t="s">
        <v>4123</v>
      </c>
      <c r="E483">
        <v>31.495238095238101</v>
      </c>
      <c r="M483" t="s">
        <v>4123</v>
      </c>
      <c r="N483">
        <v>1.0108790000279699</v>
      </c>
    </row>
    <row r="484" spans="4:14" x14ac:dyDescent="0.2">
      <c r="D484" t="s">
        <v>4128</v>
      </c>
      <c r="E484">
        <v>45.9008832807571</v>
      </c>
      <c r="M484" t="s">
        <v>4128</v>
      </c>
      <c r="N484">
        <v>1.12892746925354</v>
      </c>
    </row>
    <row r="485" spans="4:14" x14ac:dyDescent="0.2">
      <c r="D485" t="s">
        <v>4140</v>
      </c>
      <c r="E485">
        <v>37.917366071428603</v>
      </c>
      <c r="M485" t="s">
        <v>4140</v>
      </c>
      <c r="N485">
        <v>1.2680710156758599</v>
      </c>
    </row>
    <row r="486" spans="4:14" x14ac:dyDescent="0.2">
      <c r="D486" t="s">
        <v>4141</v>
      </c>
      <c r="E486">
        <v>37.917366071428603</v>
      </c>
      <c r="M486" t="s">
        <v>4141</v>
      </c>
      <c r="N486">
        <v>1.43583230177562</v>
      </c>
    </row>
    <row r="487" spans="4:14" x14ac:dyDescent="0.2">
      <c r="D487" t="s">
        <v>4142</v>
      </c>
      <c r="E487">
        <v>33.2320631578948</v>
      </c>
      <c r="M487" t="s">
        <v>4142</v>
      </c>
      <c r="N487">
        <v>1.0978869199752801</v>
      </c>
    </row>
    <row r="488" spans="4:14" x14ac:dyDescent="0.2">
      <c r="D488" t="s">
        <v>4143</v>
      </c>
      <c r="E488">
        <v>36.661853281853297</v>
      </c>
      <c r="M488" t="s">
        <v>4143</v>
      </c>
      <c r="N488">
        <v>1.15383577346802</v>
      </c>
    </row>
    <row r="489" spans="4:14" x14ac:dyDescent="0.2">
      <c r="D489" t="s">
        <v>4144</v>
      </c>
      <c r="E489">
        <v>26.6116287878788</v>
      </c>
      <c r="M489" t="s">
        <v>4144</v>
      </c>
      <c r="N489">
        <v>1.0683900117874201</v>
      </c>
    </row>
    <row r="490" spans="4:14" x14ac:dyDescent="0.2">
      <c r="D490" t="s">
        <v>4149</v>
      </c>
      <c r="E490">
        <v>42.764494382022399</v>
      </c>
      <c r="M490" t="s">
        <v>4149</v>
      </c>
      <c r="N490">
        <v>1.1277214288711499</v>
      </c>
    </row>
    <row r="491" spans="4:14" x14ac:dyDescent="0.2">
      <c r="D491" t="s">
        <v>4160</v>
      </c>
      <c r="E491">
        <v>93.0055752212389</v>
      </c>
      <c r="M491" t="s">
        <v>4160</v>
      </c>
      <c r="N491">
        <v>1.0219781001408901</v>
      </c>
    </row>
    <row r="492" spans="4:14" x14ac:dyDescent="0.2">
      <c r="D492" t="s">
        <v>4164</v>
      </c>
      <c r="E492">
        <v>48.754453987730102</v>
      </c>
      <c r="M492" t="s">
        <v>4164</v>
      </c>
      <c r="N492">
        <v>1.1618893146514899</v>
      </c>
    </row>
    <row r="493" spans="4:14" x14ac:dyDescent="0.2">
      <c r="D493" t="s">
        <v>4165</v>
      </c>
      <c r="E493">
        <v>48.754453987730102</v>
      </c>
      <c r="M493" t="s">
        <v>4165</v>
      </c>
      <c r="N493">
        <v>1.15365405877431</v>
      </c>
    </row>
    <row r="494" spans="4:14" x14ac:dyDescent="0.2">
      <c r="D494" t="s">
        <v>4168</v>
      </c>
      <c r="E494">
        <v>45.399867256637201</v>
      </c>
      <c r="M494" t="s">
        <v>4168</v>
      </c>
      <c r="N494">
        <v>1.1469107468922899</v>
      </c>
    </row>
    <row r="495" spans="4:14" x14ac:dyDescent="0.2">
      <c r="D495" t="s">
        <v>4169</v>
      </c>
      <c r="E495">
        <v>48.4224447513812</v>
      </c>
      <c r="M495" t="s">
        <v>4169</v>
      </c>
      <c r="N495">
        <v>1.06416742006938</v>
      </c>
    </row>
    <row r="496" spans="4:14" x14ac:dyDescent="0.2">
      <c r="D496" t="s">
        <v>4176</v>
      </c>
      <c r="E496">
        <v>37.186673751328399</v>
      </c>
      <c r="M496" t="s">
        <v>4176</v>
      </c>
      <c r="N496">
        <v>1.16645161310831</v>
      </c>
    </row>
    <row r="497" spans="4:14" x14ac:dyDescent="0.2">
      <c r="D497" t="s">
        <v>4180</v>
      </c>
      <c r="E497">
        <v>52.3956170212766</v>
      </c>
      <c r="M497" t="s">
        <v>4180</v>
      </c>
      <c r="N497">
        <v>0.94291847944259799</v>
      </c>
    </row>
    <row r="498" spans="4:14" x14ac:dyDescent="0.2">
      <c r="D498" t="s">
        <v>4183</v>
      </c>
      <c r="E498">
        <v>28.730753295668499</v>
      </c>
      <c r="M498" t="s">
        <v>4183</v>
      </c>
      <c r="N498">
        <v>1.2942658265431699</v>
      </c>
    </row>
    <row r="499" spans="4:14" x14ac:dyDescent="0.2">
      <c r="D499" t="s">
        <v>4185</v>
      </c>
      <c r="E499">
        <v>54.963375394321901</v>
      </c>
      <c r="M499" t="s">
        <v>4185</v>
      </c>
      <c r="N499">
        <v>1.09724696477254</v>
      </c>
    </row>
    <row r="500" spans="4:14" x14ac:dyDescent="0.2">
      <c r="D500" t="s">
        <v>4190</v>
      </c>
      <c r="E500">
        <v>41.562123769339003</v>
      </c>
      <c r="M500" t="s">
        <v>4190</v>
      </c>
      <c r="N500">
        <v>1.2095223267873101</v>
      </c>
    </row>
    <row r="501" spans="4:14" x14ac:dyDescent="0.2">
      <c r="D501" t="s">
        <v>4196</v>
      </c>
      <c r="E501">
        <v>33.288739255014399</v>
      </c>
      <c r="M501" t="s">
        <v>4196</v>
      </c>
      <c r="N501">
        <v>1.1419435739517201</v>
      </c>
    </row>
    <row r="502" spans="4:14" x14ac:dyDescent="0.2">
      <c r="D502" t="s">
        <v>4202</v>
      </c>
      <c r="E502">
        <v>36.156734104046201</v>
      </c>
      <c r="M502" t="s">
        <v>4202</v>
      </c>
      <c r="N502">
        <v>1.08412150541941</v>
      </c>
    </row>
    <row r="503" spans="4:14" x14ac:dyDescent="0.2">
      <c r="D503" t="s">
        <v>4203</v>
      </c>
      <c r="E503">
        <v>24.952897196261699</v>
      </c>
      <c r="M503" t="s">
        <v>4203</v>
      </c>
      <c r="N503">
        <v>0.80099576711654696</v>
      </c>
    </row>
    <row r="504" spans="4:14" x14ac:dyDescent="0.2">
      <c r="D504" t="s">
        <v>4205</v>
      </c>
      <c r="E504">
        <v>45.467825520833401</v>
      </c>
      <c r="M504" t="s">
        <v>4205</v>
      </c>
      <c r="N504">
        <v>0.90682073434193899</v>
      </c>
    </row>
    <row r="505" spans="4:14" x14ac:dyDescent="0.2">
      <c r="D505" t="s">
        <v>4207</v>
      </c>
      <c r="E505">
        <v>31.616585365853702</v>
      </c>
      <c r="M505" t="s">
        <v>4207</v>
      </c>
      <c r="N505">
        <v>1.06071599324544</v>
      </c>
    </row>
    <row r="506" spans="4:14" x14ac:dyDescent="0.2">
      <c r="D506" t="s">
        <v>4208</v>
      </c>
      <c r="E506">
        <v>27.067369614512501</v>
      </c>
      <c r="M506" t="s">
        <v>4208</v>
      </c>
      <c r="N506">
        <v>0.90504676103591897</v>
      </c>
    </row>
    <row r="507" spans="4:14" x14ac:dyDescent="0.2">
      <c r="D507" t="s">
        <v>4209</v>
      </c>
      <c r="E507">
        <v>40.335652173913097</v>
      </c>
      <c r="M507" t="s">
        <v>4209</v>
      </c>
      <c r="N507">
        <v>1.2364876270294201</v>
      </c>
    </row>
    <row r="508" spans="4:14" x14ac:dyDescent="0.2">
      <c r="D508" t="s">
        <v>4210</v>
      </c>
      <c r="E508">
        <v>36.606717428087897</v>
      </c>
      <c r="M508" t="s">
        <v>4210</v>
      </c>
      <c r="N508">
        <v>1.1392548084259</v>
      </c>
    </row>
    <row r="509" spans="4:14" x14ac:dyDescent="0.2">
      <c r="D509" t="s">
        <v>4215</v>
      </c>
      <c r="E509">
        <v>72.404158415841593</v>
      </c>
      <c r="M509" t="s">
        <v>4215</v>
      </c>
      <c r="N509">
        <v>1.0362092256546001</v>
      </c>
    </row>
    <row r="510" spans="4:14" x14ac:dyDescent="0.2">
      <c r="D510" t="s">
        <v>4219</v>
      </c>
      <c r="E510">
        <v>39.618802631578902</v>
      </c>
      <c r="M510" t="s">
        <v>4219</v>
      </c>
      <c r="N510">
        <v>1.1287132898966401</v>
      </c>
    </row>
    <row r="511" spans="4:14" x14ac:dyDescent="0.2">
      <c r="D511" t="s">
        <v>4232</v>
      </c>
      <c r="E511">
        <v>58.010390920554798</v>
      </c>
      <c r="M511" t="s">
        <v>4232</v>
      </c>
      <c r="N511">
        <v>1.1779307126998899</v>
      </c>
    </row>
    <row r="512" spans="4:14" x14ac:dyDescent="0.2">
      <c r="D512" t="s">
        <v>4234</v>
      </c>
      <c r="E512">
        <v>36.943223443223403</v>
      </c>
      <c r="M512" t="s">
        <v>4234</v>
      </c>
      <c r="N512">
        <v>1.291774670283</v>
      </c>
    </row>
    <row r="513" spans="4:14" x14ac:dyDescent="0.2">
      <c r="D513" t="s">
        <v>4241</v>
      </c>
      <c r="E513">
        <v>51.7616691068813</v>
      </c>
      <c r="M513" t="s">
        <v>4241</v>
      </c>
      <c r="N513">
        <v>1.2595008611679099</v>
      </c>
    </row>
    <row r="514" spans="4:14" x14ac:dyDescent="0.2">
      <c r="D514" t="s">
        <v>4242</v>
      </c>
      <c r="E514">
        <v>36.782793103448299</v>
      </c>
      <c r="M514" t="s">
        <v>4242</v>
      </c>
      <c r="N514">
        <v>0.87611111998558</v>
      </c>
    </row>
    <row r="515" spans="4:14" x14ac:dyDescent="0.2">
      <c r="D515" t="s">
        <v>4243</v>
      </c>
      <c r="E515">
        <v>38.910721247563202</v>
      </c>
      <c r="M515" t="s">
        <v>4243</v>
      </c>
      <c r="N515">
        <v>1.22012344996135</v>
      </c>
    </row>
    <row r="516" spans="4:14" x14ac:dyDescent="0.2">
      <c r="D516" t="s">
        <v>4244</v>
      </c>
      <c r="E516">
        <v>14.4214143920595</v>
      </c>
      <c r="M516" t="s">
        <v>4244</v>
      </c>
      <c r="N516">
        <v>1.0039751728375801</v>
      </c>
    </row>
    <row r="517" spans="4:14" x14ac:dyDescent="0.2">
      <c r="D517" t="s">
        <v>4245</v>
      </c>
      <c r="E517">
        <v>35.782906976744201</v>
      </c>
      <c r="M517" t="s">
        <v>4245</v>
      </c>
      <c r="N517">
        <v>1.3032209475835099</v>
      </c>
    </row>
    <row r="518" spans="4:14" x14ac:dyDescent="0.2">
      <c r="D518" t="s">
        <v>4246</v>
      </c>
      <c r="E518">
        <v>77.597769110764403</v>
      </c>
      <c r="M518" t="s">
        <v>4246</v>
      </c>
      <c r="N518">
        <v>1.2757989962895699</v>
      </c>
    </row>
    <row r="519" spans="4:14" x14ac:dyDescent="0.2">
      <c r="D519" t="s">
        <v>4251</v>
      </c>
      <c r="E519">
        <v>71.800310756971996</v>
      </c>
      <c r="M519" t="s">
        <v>4251</v>
      </c>
      <c r="N519">
        <v>1.0787409941355399</v>
      </c>
    </row>
    <row r="520" spans="4:14" x14ac:dyDescent="0.2">
      <c r="D520" t="s">
        <v>4253</v>
      </c>
      <c r="E520">
        <v>58.942598225602097</v>
      </c>
      <c r="M520" t="s">
        <v>4253</v>
      </c>
      <c r="N520">
        <v>1.07249609629313</v>
      </c>
    </row>
    <row r="521" spans="4:14" x14ac:dyDescent="0.2">
      <c r="D521" t="s">
        <v>4263</v>
      </c>
      <c r="E521">
        <v>23.144005934718098</v>
      </c>
      <c r="M521" t="s">
        <v>4263</v>
      </c>
      <c r="N521">
        <v>0.93585536877314301</v>
      </c>
    </row>
    <row r="522" spans="4:14" x14ac:dyDescent="0.2">
      <c r="D522" t="s">
        <v>4265</v>
      </c>
      <c r="E522">
        <v>57.328456140350902</v>
      </c>
      <c r="M522" t="s">
        <v>4265</v>
      </c>
      <c r="N522">
        <v>1.4246945778528799</v>
      </c>
    </row>
    <row r="523" spans="4:14" x14ac:dyDescent="0.2">
      <c r="D523" t="s">
        <v>4277</v>
      </c>
      <c r="E523">
        <v>72.075814393939396</v>
      </c>
      <c r="M523" t="s">
        <v>4277</v>
      </c>
      <c r="N523">
        <v>1.46027370293935</v>
      </c>
    </row>
    <row r="524" spans="4:14" x14ac:dyDescent="0.2">
      <c r="D524" t="s">
        <v>4282</v>
      </c>
      <c r="E524">
        <v>59.006823529411797</v>
      </c>
      <c r="M524" t="s">
        <v>4282</v>
      </c>
      <c r="N524">
        <v>0.94976019859313998</v>
      </c>
    </row>
    <row r="525" spans="4:14" x14ac:dyDescent="0.2">
      <c r="D525" t="s">
        <v>4287</v>
      </c>
      <c r="E525">
        <v>44.9457815442561</v>
      </c>
      <c r="M525" t="s">
        <v>4287</v>
      </c>
      <c r="N525">
        <v>0.91981035470962502</v>
      </c>
    </row>
    <row r="526" spans="4:14" x14ac:dyDescent="0.2">
      <c r="D526" t="s">
        <v>4291</v>
      </c>
      <c r="E526">
        <v>36.150129449838197</v>
      </c>
      <c r="M526" t="s">
        <v>4291</v>
      </c>
      <c r="N526">
        <v>1.20447138945262</v>
      </c>
    </row>
    <row r="527" spans="4:14" x14ac:dyDescent="0.2">
      <c r="D527" t="s">
        <v>4298</v>
      </c>
      <c r="E527">
        <v>62.4316067653277</v>
      </c>
      <c r="M527" t="s">
        <v>4298</v>
      </c>
      <c r="N527">
        <v>1.31444879372914</v>
      </c>
    </row>
    <row r="528" spans="4:14" x14ac:dyDescent="0.2">
      <c r="D528" t="s">
        <v>4309</v>
      </c>
      <c r="E528">
        <v>27.366825396825401</v>
      </c>
      <c r="M528" t="s">
        <v>4309</v>
      </c>
      <c r="N528">
        <v>1.29530652364095</v>
      </c>
    </row>
    <row r="529" spans="4:14" x14ac:dyDescent="0.2">
      <c r="D529" t="s">
        <v>4328</v>
      </c>
      <c r="E529">
        <v>27.314356435643599</v>
      </c>
      <c r="M529" t="s">
        <v>4328</v>
      </c>
      <c r="N529">
        <v>1.03717720508575</v>
      </c>
    </row>
    <row r="530" spans="4:14" x14ac:dyDescent="0.2">
      <c r="D530" t="s">
        <v>4335</v>
      </c>
      <c r="E530">
        <v>21.813640167363999</v>
      </c>
      <c r="M530" t="s">
        <v>4335</v>
      </c>
      <c r="N530">
        <v>1.18891421953837</v>
      </c>
    </row>
    <row r="531" spans="4:14" x14ac:dyDescent="0.2">
      <c r="D531" t="s">
        <v>4344</v>
      </c>
      <c r="E531">
        <v>70.119538461538497</v>
      </c>
      <c r="M531" t="s">
        <v>4344</v>
      </c>
      <c r="N531">
        <v>0.95465854803721095</v>
      </c>
    </row>
    <row r="532" spans="4:14" x14ac:dyDescent="0.2">
      <c r="D532" t="s">
        <v>4346</v>
      </c>
      <c r="E532">
        <v>84.690852459016298</v>
      </c>
      <c r="M532" t="s">
        <v>4346</v>
      </c>
      <c r="N532">
        <v>1.26639266808828</v>
      </c>
    </row>
    <row r="533" spans="4:14" x14ac:dyDescent="0.2">
      <c r="D533" t="s">
        <v>4349</v>
      </c>
      <c r="E533">
        <v>44.325143678160899</v>
      </c>
      <c r="M533" t="s">
        <v>4349</v>
      </c>
      <c r="N533">
        <v>0.93411868810653698</v>
      </c>
    </row>
    <row r="534" spans="4:14" x14ac:dyDescent="0.2">
      <c r="D534" t="s">
        <v>4357</v>
      </c>
      <c r="E534">
        <v>53.717462857142799</v>
      </c>
      <c r="M534" t="s">
        <v>4357</v>
      </c>
      <c r="N534">
        <v>1.1738707224528</v>
      </c>
    </row>
    <row r="535" spans="4:14" x14ac:dyDescent="0.2">
      <c r="D535" t="s">
        <v>4358</v>
      </c>
      <c r="E535">
        <v>41.5370713073006</v>
      </c>
      <c r="M535" t="s">
        <v>4358</v>
      </c>
      <c r="N535">
        <v>1.1709613005320201</v>
      </c>
    </row>
    <row r="536" spans="4:14" x14ac:dyDescent="0.2">
      <c r="D536" t="s">
        <v>4363</v>
      </c>
      <c r="E536">
        <v>34.421518404907999</v>
      </c>
      <c r="M536" t="s">
        <v>4363</v>
      </c>
      <c r="N536">
        <v>1.2180060545603399</v>
      </c>
    </row>
    <row r="537" spans="4:14" x14ac:dyDescent="0.2">
      <c r="D537" t="s">
        <v>4380</v>
      </c>
      <c r="E537">
        <v>28.7772144617912</v>
      </c>
      <c r="M537" t="s">
        <v>4380</v>
      </c>
      <c r="N537">
        <v>1.01652991771698</v>
      </c>
    </row>
    <row r="538" spans="4:14" x14ac:dyDescent="0.2">
      <c r="D538" t="s">
        <v>4388</v>
      </c>
      <c r="E538">
        <v>42.954184782608699</v>
      </c>
      <c r="M538" t="s">
        <v>4388</v>
      </c>
      <c r="N538">
        <v>1.0962193806966201</v>
      </c>
    </row>
    <row r="539" spans="4:14" x14ac:dyDescent="0.2">
      <c r="D539" t="s">
        <v>4394</v>
      </c>
      <c r="E539">
        <v>48.660842696629203</v>
      </c>
      <c r="M539" t="s">
        <v>4394</v>
      </c>
      <c r="N539">
        <v>1.06383927663168</v>
      </c>
    </row>
    <row r="540" spans="4:14" x14ac:dyDescent="0.2">
      <c r="D540" t="s">
        <v>4397</v>
      </c>
      <c r="E540">
        <v>46.739246231155803</v>
      </c>
      <c r="M540" t="s">
        <v>4397</v>
      </c>
      <c r="N540">
        <v>1.1426331599553401</v>
      </c>
    </row>
    <row r="541" spans="4:14" x14ac:dyDescent="0.2">
      <c r="D541" t="s">
        <v>4403</v>
      </c>
      <c r="E541">
        <v>25.488205128205099</v>
      </c>
      <c r="M541" t="s">
        <v>4403</v>
      </c>
      <c r="N541">
        <v>1.15588144461314</v>
      </c>
    </row>
    <row r="542" spans="4:14" x14ac:dyDescent="0.2">
      <c r="D542" t="s">
        <v>4420</v>
      </c>
      <c r="E542">
        <v>21.417663934426201</v>
      </c>
      <c r="M542" t="s">
        <v>4420</v>
      </c>
      <c r="N542">
        <v>1.0884858767191601</v>
      </c>
    </row>
    <row r="543" spans="4:14" x14ac:dyDescent="0.2">
      <c r="D543" t="s">
        <v>4421</v>
      </c>
      <c r="E543">
        <v>23.1506167400881</v>
      </c>
      <c r="M543" t="s">
        <v>4421</v>
      </c>
      <c r="N543">
        <v>1.26472278436025</v>
      </c>
    </row>
    <row r="544" spans="4:14" x14ac:dyDescent="0.2">
      <c r="D544" t="s">
        <v>4427</v>
      </c>
      <c r="E544">
        <v>40.542533333333402</v>
      </c>
      <c r="M544" t="s">
        <v>4427</v>
      </c>
      <c r="N544">
        <v>1.1852298577626601</v>
      </c>
    </row>
    <row r="545" spans="4:14" x14ac:dyDescent="0.2">
      <c r="D545" t="s">
        <v>4429</v>
      </c>
      <c r="E545">
        <v>45.057351190476197</v>
      </c>
      <c r="M545" t="s">
        <v>4429</v>
      </c>
      <c r="N545">
        <v>1.03470027446747</v>
      </c>
    </row>
    <row r="546" spans="4:14" x14ac:dyDescent="0.2">
      <c r="D546" t="s">
        <v>4431</v>
      </c>
      <c r="E546">
        <v>17.163013698630099</v>
      </c>
      <c r="M546" t="s">
        <v>4431</v>
      </c>
      <c r="N546">
        <v>1.1827576557795201</v>
      </c>
    </row>
    <row r="547" spans="4:14" x14ac:dyDescent="0.2">
      <c r="D547" t="s">
        <v>4437</v>
      </c>
      <c r="E547">
        <v>32.0502912621359</v>
      </c>
      <c r="M547" t="s">
        <v>4437</v>
      </c>
      <c r="N547">
        <v>1.1784732739130599</v>
      </c>
    </row>
    <row r="548" spans="4:14" x14ac:dyDescent="0.2">
      <c r="D548" t="s">
        <v>4442</v>
      </c>
      <c r="E548">
        <v>34.291406250000001</v>
      </c>
      <c r="M548" t="s">
        <v>4442</v>
      </c>
      <c r="N548">
        <v>1.2321240901946999</v>
      </c>
    </row>
    <row r="549" spans="4:14" x14ac:dyDescent="0.2">
      <c r="D549" t="s">
        <v>4444</v>
      </c>
      <c r="E549">
        <v>48.766716981132099</v>
      </c>
      <c r="M549" t="s">
        <v>4444</v>
      </c>
      <c r="N549">
        <v>0.98213946819305298</v>
      </c>
    </row>
    <row r="550" spans="4:14" x14ac:dyDescent="0.2">
      <c r="D550" t="s">
        <v>4459</v>
      </c>
      <c r="E550">
        <v>49.934705882352901</v>
      </c>
      <c r="M550" t="s">
        <v>4459</v>
      </c>
      <c r="N550">
        <v>0.99803525209427102</v>
      </c>
    </row>
    <row r="551" spans="4:14" x14ac:dyDescent="0.2">
      <c r="D551" t="s">
        <v>4467</v>
      </c>
      <c r="E551">
        <v>42.822258064516099</v>
      </c>
      <c r="M551" t="s">
        <v>4467</v>
      </c>
      <c r="N551">
        <v>1.15313756465912</v>
      </c>
    </row>
    <row r="552" spans="4:14" x14ac:dyDescent="0.2">
      <c r="D552" t="s">
        <v>4478</v>
      </c>
      <c r="E552">
        <v>27.917320261437901</v>
      </c>
      <c r="M552" t="s">
        <v>4478</v>
      </c>
      <c r="N552">
        <v>1.21913115183512</v>
      </c>
    </row>
    <row r="553" spans="4:14" x14ac:dyDescent="0.2">
      <c r="D553" t="s">
        <v>4487</v>
      </c>
      <c r="E553">
        <v>60.092462686567103</v>
      </c>
      <c r="M553" t="s">
        <v>4487</v>
      </c>
      <c r="N553">
        <v>1.2298947572708101</v>
      </c>
    </row>
    <row r="554" spans="4:14" x14ac:dyDescent="0.2">
      <c r="D554" t="s">
        <v>4489</v>
      </c>
      <c r="E554">
        <v>40.389110429447904</v>
      </c>
      <c r="M554" t="s">
        <v>4489</v>
      </c>
      <c r="N554">
        <v>1.0340169668197601</v>
      </c>
    </row>
    <row r="555" spans="4:14" x14ac:dyDescent="0.2">
      <c r="D555" t="s">
        <v>4493</v>
      </c>
      <c r="E555">
        <v>41.9357177615571</v>
      </c>
      <c r="M555" t="s">
        <v>4493</v>
      </c>
      <c r="N555">
        <v>1.21378374099731</v>
      </c>
    </row>
    <row r="556" spans="4:14" x14ac:dyDescent="0.2">
      <c r="D556" t="s">
        <v>4496</v>
      </c>
      <c r="E556">
        <v>78.019102040816307</v>
      </c>
      <c r="M556" t="s">
        <v>4496</v>
      </c>
      <c r="N556">
        <v>0.95450685421625803</v>
      </c>
    </row>
    <row r="557" spans="4:14" x14ac:dyDescent="0.2">
      <c r="D557" t="s">
        <v>4497</v>
      </c>
      <c r="E557">
        <v>38.698693508627699</v>
      </c>
      <c r="M557" t="s">
        <v>4497</v>
      </c>
      <c r="N557">
        <v>1.1533885399500501</v>
      </c>
    </row>
    <row r="558" spans="4:14" x14ac:dyDescent="0.2">
      <c r="D558" t="s">
        <v>4501</v>
      </c>
      <c r="E558">
        <v>30.845257548845399</v>
      </c>
      <c r="M558" t="s">
        <v>4501</v>
      </c>
      <c r="N558">
        <v>1.1358760992685899</v>
      </c>
    </row>
    <row r="559" spans="4:14" x14ac:dyDescent="0.2">
      <c r="D559" t="s">
        <v>4508</v>
      </c>
      <c r="E559">
        <v>69.143602150537603</v>
      </c>
      <c r="M559" t="s">
        <v>4508</v>
      </c>
      <c r="N559">
        <v>1.04860627651215</v>
      </c>
    </row>
    <row r="560" spans="4:14" x14ac:dyDescent="0.2">
      <c r="D560" t="s">
        <v>4511</v>
      </c>
      <c r="E560">
        <v>53.7698850574712</v>
      </c>
      <c r="M560" t="s">
        <v>4511</v>
      </c>
      <c r="N560">
        <v>1.2163231372833201</v>
      </c>
    </row>
    <row r="561" spans="4:14" x14ac:dyDescent="0.2">
      <c r="D561" t="s">
        <v>4514</v>
      </c>
      <c r="E561">
        <v>39.320843373494</v>
      </c>
      <c r="M561" t="s">
        <v>4514</v>
      </c>
      <c r="N561">
        <v>0.91708880662918102</v>
      </c>
    </row>
    <row r="562" spans="4:14" x14ac:dyDescent="0.2">
      <c r="D562" t="s">
        <v>4520</v>
      </c>
      <c r="E562">
        <v>40.926524590163901</v>
      </c>
      <c r="M562" t="s">
        <v>4520</v>
      </c>
      <c r="N562">
        <v>1.4143098592758201</v>
      </c>
    </row>
    <row r="563" spans="4:14" x14ac:dyDescent="0.2">
      <c r="D563" t="s">
        <v>4525</v>
      </c>
      <c r="E563">
        <v>11.398444444444401</v>
      </c>
      <c r="M563" t="s">
        <v>4525</v>
      </c>
      <c r="N563">
        <v>1.09415066242218</v>
      </c>
    </row>
    <row r="564" spans="4:14" x14ac:dyDescent="0.2">
      <c r="D564" t="s">
        <v>4529</v>
      </c>
      <c r="E564">
        <v>46.9861111111111</v>
      </c>
      <c r="M564" t="s">
        <v>4529</v>
      </c>
      <c r="N564">
        <v>1.2828586101532</v>
      </c>
    </row>
    <row r="565" spans="4:14" x14ac:dyDescent="0.2">
      <c r="D565" t="s">
        <v>4532</v>
      </c>
      <c r="E565">
        <v>23.878146067415699</v>
      </c>
      <c r="M565" t="s">
        <v>4532</v>
      </c>
      <c r="N565">
        <v>1.28584384918213</v>
      </c>
    </row>
    <row r="566" spans="4:14" x14ac:dyDescent="0.2">
      <c r="D566" t="s">
        <v>4533</v>
      </c>
      <c r="E566">
        <v>30.5677435897436</v>
      </c>
      <c r="M566" t="s">
        <v>4533</v>
      </c>
      <c r="N566">
        <v>1.2482765913009699</v>
      </c>
    </row>
    <row r="567" spans="4:14" x14ac:dyDescent="0.2">
      <c r="D567" t="s">
        <v>4538</v>
      </c>
      <c r="E567">
        <v>61.626787148594403</v>
      </c>
      <c r="M567" t="s">
        <v>4538</v>
      </c>
      <c r="N567">
        <v>1.34282676378886</v>
      </c>
    </row>
    <row r="568" spans="4:14" x14ac:dyDescent="0.2">
      <c r="D568" t="s">
        <v>4539</v>
      </c>
      <c r="E568">
        <v>75.244275184275097</v>
      </c>
      <c r="M568" t="s">
        <v>4539</v>
      </c>
      <c r="N568">
        <v>1.1379150152206401</v>
      </c>
    </row>
    <row r="569" spans="4:14" x14ac:dyDescent="0.2">
      <c r="D569" t="s">
        <v>4540</v>
      </c>
      <c r="E569">
        <v>54.381298701298697</v>
      </c>
      <c r="M569" t="s">
        <v>4540</v>
      </c>
      <c r="N569">
        <v>1.34095335006714</v>
      </c>
    </row>
    <row r="570" spans="4:14" x14ac:dyDescent="0.2">
      <c r="D570" t="s">
        <v>4546</v>
      </c>
      <c r="E570">
        <v>66.006767123287602</v>
      </c>
      <c r="M570" t="s">
        <v>4546</v>
      </c>
      <c r="N570">
        <v>1.13888518015544</v>
      </c>
    </row>
    <row r="571" spans="4:14" x14ac:dyDescent="0.2">
      <c r="D571" t="s">
        <v>4553</v>
      </c>
      <c r="E571">
        <v>64.942099644128106</v>
      </c>
      <c r="M571" t="s">
        <v>4553</v>
      </c>
      <c r="N571">
        <v>1.0939723650614399</v>
      </c>
    </row>
    <row r="572" spans="4:14" x14ac:dyDescent="0.2">
      <c r="D572" t="s">
        <v>4560</v>
      </c>
      <c r="E572">
        <v>67.297233560090604</v>
      </c>
      <c r="M572" t="s">
        <v>4560</v>
      </c>
      <c r="N572">
        <v>1.01892161369324</v>
      </c>
    </row>
    <row r="573" spans="4:14" x14ac:dyDescent="0.2">
      <c r="D573" t="s">
        <v>4561</v>
      </c>
      <c r="E573">
        <v>41.946359447004603</v>
      </c>
      <c r="M573" t="s">
        <v>4561</v>
      </c>
      <c r="N573">
        <v>1.0027969479560801</v>
      </c>
    </row>
    <row r="574" spans="4:14" x14ac:dyDescent="0.2">
      <c r="D574" t="s">
        <v>4578</v>
      </c>
      <c r="E574">
        <v>40.907724137930998</v>
      </c>
      <c r="M574" t="s">
        <v>4578</v>
      </c>
      <c r="N574">
        <v>1.2731338739395099</v>
      </c>
    </row>
    <row r="575" spans="4:14" x14ac:dyDescent="0.2">
      <c r="D575" t="s">
        <v>4590</v>
      </c>
      <c r="E575">
        <v>43.978367626886097</v>
      </c>
      <c r="M575" t="s">
        <v>4590</v>
      </c>
      <c r="N575">
        <v>1.1755589644114199</v>
      </c>
    </row>
    <row r="576" spans="4:14" x14ac:dyDescent="0.2">
      <c r="D576" t="s">
        <v>4594</v>
      </c>
      <c r="E576">
        <v>35.515941422594103</v>
      </c>
      <c r="M576" t="s">
        <v>4594</v>
      </c>
      <c r="N576">
        <v>1.1597785552342701</v>
      </c>
    </row>
    <row r="577" spans="4:14" x14ac:dyDescent="0.2">
      <c r="D577" t="s">
        <v>4604</v>
      </c>
      <c r="E577">
        <v>17.630312499999999</v>
      </c>
      <c r="M577" t="s">
        <v>4604</v>
      </c>
      <c r="N577">
        <v>1.41928688685099</v>
      </c>
    </row>
    <row r="578" spans="4:14" x14ac:dyDescent="0.2">
      <c r="D578" t="s">
        <v>4606</v>
      </c>
      <c r="E578">
        <v>28.688493975903601</v>
      </c>
      <c r="M578" t="s">
        <v>4606</v>
      </c>
      <c r="N578">
        <v>1.1698720852533999</v>
      </c>
    </row>
    <row r="579" spans="4:14" x14ac:dyDescent="0.2">
      <c r="D579" t="s">
        <v>4608</v>
      </c>
      <c r="E579">
        <v>59.535509761388198</v>
      </c>
      <c r="M579" t="s">
        <v>4608</v>
      </c>
      <c r="N579">
        <v>1.0666337807973201</v>
      </c>
    </row>
    <row r="580" spans="4:14" x14ac:dyDescent="0.2">
      <c r="D580" t="s">
        <v>4613</v>
      </c>
      <c r="E580">
        <v>39.693464285714299</v>
      </c>
      <c r="M580" t="s">
        <v>4613</v>
      </c>
      <c r="N580">
        <v>1.0714702606201201</v>
      </c>
    </row>
    <row r="581" spans="4:14" x14ac:dyDescent="0.2">
      <c r="D581" t="s">
        <v>4619</v>
      </c>
      <c r="E581">
        <v>58.440476190476197</v>
      </c>
      <c r="M581" t="s">
        <v>4619</v>
      </c>
      <c r="N581">
        <v>1.1366599003473901</v>
      </c>
    </row>
    <row r="582" spans="4:14" x14ac:dyDescent="0.2">
      <c r="D582" t="s">
        <v>4629</v>
      </c>
      <c r="E582">
        <v>33.378222222222199</v>
      </c>
      <c r="M582" t="s">
        <v>4629</v>
      </c>
      <c r="N582">
        <v>1.14869832992554</v>
      </c>
    </row>
    <row r="583" spans="4:14" x14ac:dyDescent="0.2">
      <c r="D583" t="s">
        <v>4637</v>
      </c>
      <c r="E583">
        <v>51.740476190476201</v>
      </c>
      <c r="M583" t="s">
        <v>4637</v>
      </c>
      <c r="N583">
        <v>1.5144011179606101</v>
      </c>
    </row>
    <row r="584" spans="4:14" x14ac:dyDescent="0.2">
      <c r="D584" t="s">
        <v>4652</v>
      </c>
      <c r="E584">
        <v>50.772093517534501</v>
      </c>
      <c r="M584" t="s">
        <v>4652</v>
      </c>
      <c r="N584">
        <v>1.1084409952163701</v>
      </c>
    </row>
    <row r="585" spans="4:14" x14ac:dyDescent="0.2">
      <c r="D585" t="s">
        <v>4657</v>
      </c>
      <c r="E585">
        <v>35.215528942115803</v>
      </c>
      <c r="M585" t="s">
        <v>4657</v>
      </c>
      <c r="N585">
        <v>1.33377722899119</v>
      </c>
    </row>
    <row r="586" spans="4:14" x14ac:dyDescent="0.2">
      <c r="D586" t="s">
        <v>4665</v>
      </c>
      <c r="E586">
        <v>57.973598726114602</v>
      </c>
      <c r="M586" t="s">
        <v>4665</v>
      </c>
      <c r="N586">
        <v>1.0726203123728399</v>
      </c>
    </row>
    <row r="587" spans="4:14" x14ac:dyDescent="0.2">
      <c r="D587" t="s">
        <v>4673</v>
      </c>
      <c r="E587">
        <v>72.172439024390201</v>
      </c>
      <c r="M587" t="s">
        <v>4673</v>
      </c>
      <c r="N587">
        <v>0.96447477738062504</v>
      </c>
    </row>
    <row r="588" spans="4:14" x14ac:dyDescent="0.2">
      <c r="D588" t="s">
        <v>4675</v>
      </c>
      <c r="E588">
        <v>42.159003322259103</v>
      </c>
      <c r="M588" t="s">
        <v>4675</v>
      </c>
      <c r="N588">
        <v>1.1217149098714201</v>
      </c>
    </row>
    <row r="589" spans="4:14" x14ac:dyDescent="0.2">
      <c r="D589" t="s">
        <v>4677</v>
      </c>
      <c r="E589">
        <v>30.222982758620699</v>
      </c>
      <c r="M589" t="s">
        <v>4677</v>
      </c>
      <c r="N589">
        <v>1.2236704428990699</v>
      </c>
    </row>
    <row r="590" spans="4:14" x14ac:dyDescent="0.2">
      <c r="D590" t="s">
        <v>4689</v>
      </c>
      <c r="E590">
        <v>31.9912295081967</v>
      </c>
      <c r="M590" t="s">
        <v>4689</v>
      </c>
      <c r="N590">
        <v>1.02011124293009</v>
      </c>
    </row>
    <row r="591" spans="4:14" x14ac:dyDescent="0.2">
      <c r="D591" t="s">
        <v>4693</v>
      </c>
      <c r="E591">
        <v>57.462755905511798</v>
      </c>
      <c r="M591" t="s">
        <v>4693</v>
      </c>
      <c r="N591">
        <v>1.0147236188252799</v>
      </c>
    </row>
    <row r="592" spans="4:14" x14ac:dyDescent="0.2">
      <c r="D592" t="s">
        <v>4694</v>
      </c>
      <c r="E592">
        <v>71.771170395869206</v>
      </c>
      <c r="M592" t="s">
        <v>4694</v>
      </c>
      <c r="N592">
        <v>1.14564168453217</v>
      </c>
    </row>
    <row r="593" spans="4:14" x14ac:dyDescent="0.2">
      <c r="D593" t="s">
        <v>4699</v>
      </c>
      <c r="E593">
        <v>14.081276595744701</v>
      </c>
      <c r="M593" t="s">
        <v>4699</v>
      </c>
      <c r="N593">
        <v>1.1924980878829901</v>
      </c>
    </row>
    <row r="594" spans="4:14" x14ac:dyDescent="0.2">
      <c r="D594" t="s">
        <v>4709</v>
      </c>
      <c r="E594">
        <v>46.706700201207198</v>
      </c>
      <c r="M594" t="s">
        <v>4709</v>
      </c>
      <c r="N594">
        <v>1.0671936670939099</v>
      </c>
    </row>
    <row r="595" spans="4:14" x14ac:dyDescent="0.2">
      <c r="D595" t="s">
        <v>4711</v>
      </c>
      <c r="E595">
        <v>53.6911894273128</v>
      </c>
      <c r="M595" t="s">
        <v>4711</v>
      </c>
      <c r="N595">
        <v>1.08032345771789</v>
      </c>
    </row>
    <row r="596" spans="4:14" x14ac:dyDescent="0.2">
      <c r="D596" t="s">
        <v>4722</v>
      </c>
      <c r="E596">
        <v>42.935136986301401</v>
      </c>
      <c r="M596" t="s">
        <v>4722</v>
      </c>
      <c r="N596">
        <v>1.03685112794241</v>
      </c>
    </row>
    <row r="597" spans="4:14" x14ac:dyDescent="0.2">
      <c r="D597" t="s">
        <v>4723</v>
      </c>
      <c r="E597">
        <v>61.715130718954299</v>
      </c>
      <c r="M597" t="s">
        <v>4723</v>
      </c>
      <c r="N597">
        <v>1.01156648000081</v>
      </c>
    </row>
    <row r="598" spans="4:14" x14ac:dyDescent="0.2">
      <c r="E598">
        <v>72.897967479674804</v>
      </c>
      <c r="N598">
        <v>1.0104564428329501</v>
      </c>
    </row>
    <row r="599" spans="4:14" x14ac:dyDescent="0.2">
      <c r="D599" t="s">
        <v>4724</v>
      </c>
      <c r="E599">
        <v>58.247615384615401</v>
      </c>
      <c r="M599" t="s">
        <v>4724</v>
      </c>
      <c r="N599">
        <v>1.09848201274872</v>
      </c>
    </row>
    <row r="600" spans="4:14" x14ac:dyDescent="0.2">
      <c r="D600" t="s">
        <v>4726</v>
      </c>
      <c r="E600">
        <v>31.107811634349002</v>
      </c>
      <c r="M600" t="s">
        <v>4726</v>
      </c>
      <c r="N600">
        <v>1.0337851444880199</v>
      </c>
    </row>
    <row r="601" spans="4:14" x14ac:dyDescent="0.2">
      <c r="D601" t="s">
        <v>4728</v>
      </c>
      <c r="E601">
        <v>55.616862745097997</v>
      </c>
      <c r="M601" t="s">
        <v>4728</v>
      </c>
      <c r="N601">
        <v>1.0620554288228301</v>
      </c>
    </row>
    <row r="602" spans="4:14" x14ac:dyDescent="0.2">
      <c r="D602" t="s">
        <v>4732</v>
      </c>
      <c r="E602">
        <v>24.273333333333301</v>
      </c>
      <c r="M602" t="s">
        <v>4732</v>
      </c>
      <c r="N602">
        <v>1.0862828493118299</v>
      </c>
    </row>
    <row r="603" spans="4:14" x14ac:dyDescent="0.2">
      <c r="D603" t="s">
        <v>4738</v>
      </c>
      <c r="E603">
        <v>55.923382352941204</v>
      </c>
      <c r="M603" t="s">
        <v>4738</v>
      </c>
      <c r="N603">
        <v>1.0201916297276801</v>
      </c>
    </row>
    <row r="604" spans="4:14" x14ac:dyDescent="0.2">
      <c r="D604" t="s">
        <v>4741</v>
      </c>
      <c r="E604">
        <v>29.101247600767699</v>
      </c>
      <c r="M604" t="s">
        <v>4741</v>
      </c>
      <c r="N604">
        <v>1.1948458751042701</v>
      </c>
    </row>
    <row r="605" spans="4:14" x14ac:dyDescent="0.2">
      <c r="D605" t="s">
        <v>4754</v>
      </c>
      <c r="E605">
        <v>49.083260393873097</v>
      </c>
      <c r="M605" t="s">
        <v>4754</v>
      </c>
      <c r="N605">
        <v>0.93244359890619899</v>
      </c>
    </row>
    <row r="606" spans="4:14" x14ac:dyDescent="0.2">
      <c r="D606" t="s">
        <v>4755</v>
      </c>
      <c r="E606">
        <v>44.041055276381897</v>
      </c>
      <c r="M606" t="s">
        <v>4755</v>
      </c>
      <c r="N606">
        <v>1.0625057220459</v>
      </c>
    </row>
    <row r="607" spans="4:14" x14ac:dyDescent="0.2">
      <c r="D607" t="s">
        <v>4763</v>
      </c>
      <c r="E607">
        <v>67.052379807692304</v>
      </c>
      <c r="M607" t="s">
        <v>4763</v>
      </c>
      <c r="N607">
        <v>1.0133573015530899</v>
      </c>
    </row>
    <row r="608" spans="4:14" x14ac:dyDescent="0.2">
      <c r="D608" t="s">
        <v>4769</v>
      </c>
      <c r="E608">
        <v>20.710381526104399</v>
      </c>
      <c r="M608" t="s">
        <v>4769</v>
      </c>
      <c r="N608">
        <v>1.1516242027282699</v>
      </c>
    </row>
    <row r="609" spans="4:14" x14ac:dyDescent="0.2">
      <c r="D609" t="s">
        <v>4775</v>
      </c>
      <c r="E609">
        <v>37.456403785489002</v>
      </c>
      <c r="M609" t="s">
        <v>4775</v>
      </c>
      <c r="N609">
        <v>1.07920904954274</v>
      </c>
    </row>
    <row r="610" spans="4:14" x14ac:dyDescent="0.2">
      <c r="D610" t="s">
        <v>4781</v>
      </c>
      <c r="E610">
        <v>74.073173652694706</v>
      </c>
      <c r="M610" t="s">
        <v>4781</v>
      </c>
      <c r="N610">
        <v>1.14838659763336</v>
      </c>
    </row>
    <row r="611" spans="4:14" x14ac:dyDescent="0.2">
      <c r="D611" t="s">
        <v>4790</v>
      </c>
      <c r="E611">
        <v>62.032456647398902</v>
      </c>
      <c r="M611" t="s">
        <v>4790</v>
      </c>
      <c r="N611">
        <v>1.1075752576192199</v>
      </c>
    </row>
    <row r="612" spans="4:14" x14ac:dyDescent="0.2">
      <c r="D612" t="s">
        <v>4812</v>
      </c>
      <c r="E612">
        <v>56.527076023391899</v>
      </c>
      <c r="M612" t="s">
        <v>4812</v>
      </c>
      <c r="N612">
        <v>1.1580538352330501</v>
      </c>
    </row>
    <row r="613" spans="4:14" x14ac:dyDescent="0.2">
      <c r="D613" t="s">
        <v>4823</v>
      </c>
      <c r="E613">
        <v>29.988982456140299</v>
      </c>
      <c r="M613" t="s">
        <v>4823</v>
      </c>
      <c r="N613">
        <v>1.1412553389867099</v>
      </c>
    </row>
    <row r="614" spans="4:14" x14ac:dyDescent="0.2">
      <c r="D614" t="s">
        <v>4831</v>
      </c>
      <c r="E614">
        <v>72.498580775037894</v>
      </c>
      <c r="M614" t="s">
        <v>4831</v>
      </c>
      <c r="N614">
        <v>1.1560697555542001</v>
      </c>
    </row>
    <row r="615" spans="4:14" x14ac:dyDescent="0.2">
      <c r="D615" t="s">
        <v>4834</v>
      </c>
      <c r="E615">
        <v>24.775204718945201</v>
      </c>
      <c r="M615" t="s">
        <v>4834</v>
      </c>
      <c r="N615">
        <v>1.0373957157135001</v>
      </c>
    </row>
    <row r="616" spans="4:14" x14ac:dyDescent="0.2">
      <c r="D616" t="s">
        <v>4848</v>
      </c>
      <c r="E616">
        <v>45.240291262135898</v>
      </c>
      <c r="M616" t="s">
        <v>4848</v>
      </c>
      <c r="N616">
        <v>0.99890081087748395</v>
      </c>
    </row>
    <row r="617" spans="4:14" x14ac:dyDescent="0.2">
      <c r="D617" t="s">
        <v>4849</v>
      </c>
      <c r="E617">
        <v>60.324948096885898</v>
      </c>
      <c r="M617" t="s">
        <v>4849</v>
      </c>
      <c r="N617">
        <v>1.11394262313843</v>
      </c>
    </row>
    <row r="618" spans="4:14" x14ac:dyDescent="0.2">
      <c r="D618" t="s">
        <v>4855</v>
      </c>
      <c r="E618">
        <v>59.722323232323198</v>
      </c>
      <c r="M618" t="s">
        <v>4855</v>
      </c>
      <c r="N618">
        <v>1.00872931877772</v>
      </c>
    </row>
    <row r="619" spans="4:14" x14ac:dyDescent="0.2">
      <c r="D619" t="s">
        <v>4877</v>
      </c>
      <c r="E619">
        <v>72.852913793103397</v>
      </c>
      <c r="M619" t="s">
        <v>4877</v>
      </c>
      <c r="N619">
        <v>1.1192946434021001</v>
      </c>
    </row>
    <row r="620" spans="4:14" x14ac:dyDescent="0.2">
      <c r="D620" t="s">
        <v>4887</v>
      </c>
      <c r="E620">
        <v>78.431528571428501</v>
      </c>
      <c r="M620" t="s">
        <v>4887</v>
      </c>
      <c r="N620">
        <v>1.23055791854859</v>
      </c>
    </row>
    <row r="621" spans="4:14" x14ac:dyDescent="0.2">
      <c r="D621" t="s">
        <v>4888</v>
      </c>
      <c r="E621">
        <v>78.431528571428501</v>
      </c>
      <c r="M621" t="s">
        <v>4888</v>
      </c>
      <c r="N621">
        <v>1.25602078437805</v>
      </c>
    </row>
    <row r="622" spans="4:14" x14ac:dyDescent="0.2">
      <c r="D622" t="s">
        <v>4891</v>
      </c>
      <c r="E622">
        <v>51.100414937759403</v>
      </c>
      <c r="M622" t="s">
        <v>4891</v>
      </c>
      <c r="N622">
        <v>1.13438204924265</v>
      </c>
    </row>
    <row r="623" spans="4:14" x14ac:dyDescent="0.2">
      <c r="D623" t="s">
        <v>4892</v>
      </c>
      <c r="E623">
        <v>31.954833005893899</v>
      </c>
      <c r="M623" t="s">
        <v>4892</v>
      </c>
      <c r="N623">
        <v>1.2911834716796899</v>
      </c>
    </row>
    <row r="624" spans="4:14" x14ac:dyDescent="0.2">
      <c r="D624" t="s">
        <v>4904</v>
      </c>
      <c r="E624">
        <v>68.615283842794796</v>
      </c>
      <c r="M624" t="s">
        <v>4904</v>
      </c>
      <c r="N624">
        <v>1.21265033880869</v>
      </c>
    </row>
    <row r="625" spans="4:14" x14ac:dyDescent="0.2">
      <c r="D625" t="s">
        <v>4918</v>
      </c>
      <c r="E625">
        <v>48.907467811158803</v>
      </c>
      <c r="M625" t="s">
        <v>4918</v>
      </c>
      <c r="N625">
        <v>1.1344305674235</v>
      </c>
    </row>
    <row r="626" spans="4:14" x14ac:dyDescent="0.2">
      <c r="D626" t="s">
        <v>4919</v>
      </c>
      <c r="E626">
        <v>66.650098522167497</v>
      </c>
      <c r="M626" t="s">
        <v>4919</v>
      </c>
      <c r="N626">
        <v>1.0790636936823499</v>
      </c>
    </row>
    <row r="627" spans="4:14" x14ac:dyDescent="0.2">
      <c r="D627" t="s">
        <v>4921</v>
      </c>
      <c r="E627">
        <v>48.762855464159699</v>
      </c>
      <c r="M627" t="s">
        <v>4921</v>
      </c>
      <c r="N627">
        <v>1.06702824433645</v>
      </c>
    </row>
    <row r="628" spans="4:14" x14ac:dyDescent="0.2">
      <c r="D628" t="s">
        <v>4923</v>
      </c>
      <c r="E628">
        <v>26.841782178217802</v>
      </c>
      <c r="M628" t="s">
        <v>4923</v>
      </c>
      <c r="N628">
        <v>1.16071140766144</v>
      </c>
    </row>
    <row r="629" spans="4:14" x14ac:dyDescent="0.2">
      <c r="D629" t="s">
        <v>4924</v>
      </c>
      <c r="E629">
        <v>75.911330343796806</v>
      </c>
      <c r="M629" t="s">
        <v>4924</v>
      </c>
      <c r="N629">
        <v>1.35924033323924</v>
      </c>
    </row>
    <row r="630" spans="4:14" x14ac:dyDescent="0.2">
      <c r="D630" t="s">
        <v>4925</v>
      </c>
      <c r="E630">
        <v>67.108065173116103</v>
      </c>
      <c r="M630" t="s">
        <v>4925</v>
      </c>
      <c r="N630">
        <v>0.98461465040842699</v>
      </c>
    </row>
    <row r="631" spans="4:14" x14ac:dyDescent="0.2">
      <c r="D631" t="s">
        <v>4928</v>
      </c>
      <c r="E631">
        <v>29.248594771241802</v>
      </c>
      <c r="M631" t="s">
        <v>4928</v>
      </c>
      <c r="N631">
        <v>1.0359513759612999</v>
      </c>
    </row>
    <row r="632" spans="4:14" x14ac:dyDescent="0.2">
      <c r="D632" t="s">
        <v>4929</v>
      </c>
      <c r="E632">
        <v>85.7365727699529</v>
      </c>
      <c r="M632" t="s">
        <v>4929</v>
      </c>
      <c r="N632">
        <v>1.0636138916015601</v>
      </c>
    </row>
    <row r="633" spans="4:14" x14ac:dyDescent="0.2">
      <c r="D633" t="s">
        <v>4934</v>
      </c>
      <c r="E633">
        <v>27.492857142857101</v>
      </c>
      <c r="M633" t="s">
        <v>4934</v>
      </c>
      <c r="N633">
        <v>1.2384584744771301</v>
      </c>
    </row>
    <row r="634" spans="4:14" x14ac:dyDescent="0.2">
      <c r="D634" t="s">
        <v>4938</v>
      </c>
      <c r="E634">
        <v>16.606568364611299</v>
      </c>
      <c r="M634" t="s">
        <v>4938</v>
      </c>
      <c r="N634">
        <v>0.96183852354685495</v>
      </c>
    </row>
    <row r="635" spans="4:14" x14ac:dyDescent="0.2">
      <c r="D635" t="s">
        <v>4953</v>
      </c>
      <c r="E635">
        <v>39.841597633135997</v>
      </c>
      <c r="M635" t="s">
        <v>4953</v>
      </c>
      <c r="N635">
        <v>1.32571136951447</v>
      </c>
    </row>
    <row r="636" spans="4:14" x14ac:dyDescent="0.2">
      <c r="D636" t="s">
        <v>4955</v>
      </c>
      <c r="E636">
        <v>77.023746958637403</v>
      </c>
      <c r="M636" t="s">
        <v>4955</v>
      </c>
      <c r="N636">
        <v>1.0040530761083</v>
      </c>
    </row>
    <row r="637" spans="4:14" x14ac:dyDescent="0.2">
      <c r="D637" t="s">
        <v>4963</v>
      </c>
      <c r="E637">
        <v>58.5620598006644</v>
      </c>
      <c r="M637" t="s">
        <v>4963</v>
      </c>
      <c r="N637">
        <v>0.98138332366943304</v>
      </c>
    </row>
    <row r="638" spans="4:14" x14ac:dyDescent="0.2">
      <c r="D638" t="s">
        <v>4964</v>
      </c>
      <c r="E638">
        <v>37.264324324324399</v>
      </c>
      <c r="M638" t="s">
        <v>4964</v>
      </c>
      <c r="N638">
        <v>1.14231133460999</v>
      </c>
    </row>
    <row r="639" spans="4:14" x14ac:dyDescent="0.2">
      <c r="D639" t="s">
        <v>4970</v>
      </c>
      <c r="E639">
        <v>10.0932323232323</v>
      </c>
      <c r="M639" t="s">
        <v>4970</v>
      </c>
      <c r="N639">
        <v>0.87449983755747496</v>
      </c>
    </row>
    <row r="640" spans="4:14" x14ac:dyDescent="0.2">
      <c r="D640" t="s">
        <v>4976</v>
      </c>
      <c r="E640">
        <v>78.931135371178996</v>
      </c>
      <c r="M640" t="s">
        <v>4976</v>
      </c>
      <c r="N640">
        <v>1.0346432924270601</v>
      </c>
    </row>
    <row r="641" spans="4:14" x14ac:dyDescent="0.2">
      <c r="D641" t="s">
        <v>4980</v>
      </c>
      <c r="E641">
        <v>74.6202020202021</v>
      </c>
      <c r="M641" t="s">
        <v>4980</v>
      </c>
      <c r="N641">
        <v>1.1482209761937501</v>
      </c>
    </row>
    <row r="642" spans="4:14" x14ac:dyDescent="0.2">
      <c r="D642" t="s">
        <v>4986</v>
      </c>
      <c r="E642">
        <v>63.737722772277202</v>
      </c>
      <c r="M642" t="s">
        <v>4986</v>
      </c>
      <c r="N642">
        <v>1.2587721745173099</v>
      </c>
    </row>
    <row r="643" spans="4:14" x14ac:dyDescent="0.2">
      <c r="D643" t="s">
        <v>4987</v>
      </c>
      <c r="E643">
        <v>63.737722772277202</v>
      </c>
      <c r="M643" t="s">
        <v>4987</v>
      </c>
      <c r="N643">
        <v>1.19373504320781</v>
      </c>
    </row>
    <row r="644" spans="4:14" x14ac:dyDescent="0.2">
      <c r="D644" t="s">
        <v>4989</v>
      </c>
      <c r="E644">
        <v>32.465408653846097</v>
      </c>
      <c r="M644" t="s">
        <v>4989</v>
      </c>
      <c r="N644">
        <v>0.995194852352143</v>
      </c>
    </row>
    <row r="645" spans="4:14" x14ac:dyDescent="0.2">
      <c r="D645" t="s">
        <v>5000</v>
      </c>
      <c r="E645">
        <v>62.395435294117704</v>
      </c>
      <c r="M645" t="s">
        <v>5000</v>
      </c>
      <c r="N645">
        <v>1.00899128119151</v>
      </c>
    </row>
    <row r="646" spans="4:14" x14ac:dyDescent="0.2">
      <c r="D646" t="s">
        <v>5003</v>
      </c>
      <c r="E646">
        <v>52.167444751381197</v>
      </c>
      <c r="M646" t="s">
        <v>5003</v>
      </c>
      <c r="N646">
        <v>0.95088823636372899</v>
      </c>
    </row>
    <row r="647" spans="4:14" x14ac:dyDescent="0.2">
      <c r="D647" t="s">
        <v>5007</v>
      </c>
      <c r="E647">
        <v>51.466131386861299</v>
      </c>
      <c r="M647" t="s">
        <v>5007</v>
      </c>
      <c r="N647">
        <v>1.32248012224833</v>
      </c>
    </row>
    <row r="648" spans="4:14" x14ac:dyDescent="0.2">
      <c r="D648" t="s">
        <v>5013</v>
      </c>
      <c r="E648">
        <v>39.003339328537102</v>
      </c>
      <c r="M648" t="s">
        <v>5013</v>
      </c>
      <c r="N648">
        <v>0.92139548063278198</v>
      </c>
    </row>
    <row r="649" spans="4:14" x14ac:dyDescent="0.2">
      <c r="D649" t="s">
        <v>5020</v>
      </c>
      <c r="E649">
        <v>57.825497237569003</v>
      </c>
      <c r="M649" t="s">
        <v>5020</v>
      </c>
      <c r="N649">
        <v>1.0167606671651199</v>
      </c>
    </row>
    <row r="650" spans="4:14" x14ac:dyDescent="0.2">
      <c r="D650" t="s">
        <v>1575</v>
      </c>
      <c r="E650">
        <v>54.060061728394999</v>
      </c>
      <c r="M650" t="s">
        <v>1575</v>
      </c>
      <c r="N650">
        <v>0.95374198754628503</v>
      </c>
    </row>
    <row r="651" spans="4:14" x14ac:dyDescent="0.2">
      <c r="D651" t="s">
        <v>5044</v>
      </c>
      <c r="E651">
        <v>72.084978386167506</v>
      </c>
      <c r="M651" t="s">
        <v>5044</v>
      </c>
      <c r="N651">
        <v>1.0521614551544201</v>
      </c>
    </row>
    <row r="652" spans="4:14" x14ac:dyDescent="0.2">
      <c r="D652" t="s">
        <v>5060</v>
      </c>
      <c r="E652">
        <v>35.294878048780497</v>
      </c>
      <c r="M652" t="s">
        <v>5060</v>
      </c>
      <c r="N652">
        <v>1.1134086449941001</v>
      </c>
    </row>
    <row r="653" spans="4:14" x14ac:dyDescent="0.2">
      <c r="D653" t="s">
        <v>5064</v>
      </c>
      <c r="E653">
        <v>66.740939393939399</v>
      </c>
      <c r="M653" t="s">
        <v>5064</v>
      </c>
      <c r="N653">
        <v>1.09847867488861</v>
      </c>
    </row>
    <row r="654" spans="4:14" x14ac:dyDescent="0.2">
      <c r="D654" t="s">
        <v>5068</v>
      </c>
      <c r="E654">
        <v>49.971394557823103</v>
      </c>
      <c r="M654" t="s">
        <v>5068</v>
      </c>
      <c r="N654">
        <v>1.1914295355478901</v>
      </c>
    </row>
    <row r="655" spans="4:14" x14ac:dyDescent="0.2">
      <c r="D655" t="s">
        <v>5072</v>
      </c>
      <c r="E655">
        <v>70.4776118326118</v>
      </c>
      <c r="M655" t="s">
        <v>5072</v>
      </c>
      <c r="N655">
        <v>1.18977077802022</v>
      </c>
    </row>
    <row r="656" spans="4:14" x14ac:dyDescent="0.2">
      <c r="D656" t="s">
        <v>5098</v>
      </c>
      <c r="E656">
        <v>56.7361175236096</v>
      </c>
      <c r="M656" t="s">
        <v>5098</v>
      </c>
      <c r="N656">
        <v>1.2564280033111599</v>
      </c>
    </row>
    <row r="657" spans="4:14" x14ac:dyDescent="0.2">
      <c r="D657" t="s">
        <v>5117</v>
      </c>
      <c r="E657">
        <v>50.337774566473897</v>
      </c>
      <c r="M657" t="s">
        <v>5117</v>
      </c>
      <c r="N657">
        <v>1.32237148284912</v>
      </c>
    </row>
    <row r="658" spans="4:14" x14ac:dyDescent="0.2">
      <c r="D658" t="s">
        <v>5125</v>
      </c>
      <c r="E658">
        <v>51.385082116788404</v>
      </c>
      <c r="M658" t="s">
        <v>5125</v>
      </c>
      <c r="N658">
        <v>1.12420396010081</v>
      </c>
    </row>
    <row r="659" spans="4:14" x14ac:dyDescent="0.2">
      <c r="D659" t="s">
        <v>5128</v>
      </c>
      <c r="E659">
        <v>43.9099386503067</v>
      </c>
      <c r="M659" t="s">
        <v>5128</v>
      </c>
      <c r="N659">
        <v>0.98202723264694103</v>
      </c>
    </row>
    <row r="660" spans="4:14" x14ac:dyDescent="0.2">
      <c r="D660" t="s">
        <v>5133</v>
      </c>
      <c r="E660">
        <v>55.374928366762099</v>
      </c>
      <c r="M660" t="s">
        <v>5133</v>
      </c>
      <c r="N660">
        <v>1.4327247540156101</v>
      </c>
    </row>
    <row r="661" spans="4:14" x14ac:dyDescent="0.2">
      <c r="D661" t="s">
        <v>5159</v>
      </c>
      <c r="E661">
        <v>80.490230179028202</v>
      </c>
      <c r="M661" t="s">
        <v>5159</v>
      </c>
      <c r="N661">
        <v>1.41380262374878</v>
      </c>
    </row>
    <row r="662" spans="4:14" x14ac:dyDescent="0.2">
      <c r="D662" t="s">
        <v>5160</v>
      </c>
      <c r="E662">
        <v>42.983333333333299</v>
      </c>
      <c r="M662" t="s">
        <v>5160</v>
      </c>
      <c r="N662">
        <v>1.1417376995086701</v>
      </c>
    </row>
    <row r="663" spans="4:14" x14ac:dyDescent="0.2">
      <c r="D663" t="s">
        <v>5173</v>
      </c>
      <c r="E663">
        <v>28.516993865030699</v>
      </c>
      <c r="M663" t="s">
        <v>5173</v>
      </c>
      <c r="N663">
        <v>1.1437826951344801</v>
      </c>
    </row>
    <row r="664" spans="4:14" x14ac:dyDescent="0.2">
      <c r="D664" t="s">
        <v>5186</v>
      </c>
      <c r="E664">
        <v>33.473622047244099</v>
      </c>
      <c r="M664" t="s">
        <v>5186</v>
      </c>
      <c r="N664">
        <v>1.3323661486307801</v>
      </c>
    </row>
    <row r="665" spans="4:14" x14ac:dyDescent="0.2">
      <c r="D665" t="s">
        <v>5190</v>
      </c>
      <c r="E665">
        <v>37.3821458710066</v>
      </c>
      <c r="M665" t="s">
        <v>5190</v>
      </c>
      <c r="N665">
        <v>1.04902198910713</v>
      </c>
    </row>
    <row r="666" spans="4:14" x14ac:dyDescent="0.2">
      <c r="D666" t="s">
        <v>5200</v>
      </c>
      <c r="E666">
        <v>43.222192691029903</v>
      </c>
      <c r="M666" t="s">
        <v>5200</v>
      </c>
      <c r="N666">
        <v>1.51060132185618</v>
      </c>
    </row>
    <row r="667" spans="4:14" x14ac:dyDescent="0.2">
      <c r="D667" t="s">
        <v>5215</v>
      </c>
      <c r="E667">
        <v>60.308653500897599</v>
      </c>
      <c r="M667" t="s">
        <v>5215</v>
      </c>
      <c r="N667">
        <v>1.25247212251027</v>
      </c>
    </row>
    <row r="668" spans="4:14" x14ac:dyDescent="0.2">
      <c r="D668" t="s">
        <v>5216</v>
      </c>
      <c r="E668">
        <v>18.903761682243001</v>
      </c>
      <c r="M668" t="s">
        <v>5216</v>
      </c>
      <c r="N668">
        <v>1.1741323073704999</v>
      </c>
    </row>
    <row r="669" spans="4:14" x14ac:dyDescent="0.2">
      <c r="D669" t="s">
        <v>5225</v>
      </c>
      <c r="E669">
        <v>59.572651757188503</v>
      </c>
      <c r="M669" t="s">
        <v>5225</v>
      </c>
      <c r="N669">
        <v>1.31046203772227</v>
      </c>
    </row>
    <row r="670" spans="4:14" x14ac:dyDescent="0.2">
      <c r="D670" t="s">
        <v>5228</v>
      </c>
      <c r="E670">
        <v>45.090919540229898</v>
      </c>
      <c r="M670" t="s">
        <v>5228</v>
      </c>
      <c r="N670">
        <v>1.2295585076014199</v>
      </c>
    </row>
    <row r="671" spans="4:14" x14ac:dyDescent="0.2">
      <c r="D671" t="s">
        <v>5230</v>
      </c>
      <c r="E671">
        <v>79.110516528925601</v>
      </c>
      <c r="M671" t="s">
        <v>5230</v>
      </c>
      <c r="N671">
        <v>1.49250129858653</v>
      </c>
    </row>
    <row r="672" spans="4:14" x14ac:dyDescent="0.2">
      <c r="D672" t="s">
        <v>5231</v>
      </c>
      <c r="E672">
        <v>50.623473684210602</v>
      </c>
      <c r="M672" t="s">
        <v>5231</v>
      </c>
      <c r="N672">
        <v>1.0835102399190299</v>
      </c>
    </row>
    <row r="673" spans="4:14" x14ac:dyDescent="0.2">
      <c r="D673" t="s">
        <v>5232</v>
      </c>
      <c r="E673">
        <v>66.215120772946804</v>
      </c>
      <c r="M673" t="s">
        <v>5232</v>
      </c>
      <c r="N673">
        <v>1.1098839839299499</v>
      </c>
    </row>
    <row r="674" spans="4:14" x14ac:dyDescent="0.2">
      <c r="D674" t="s">
        <v>5241</v>
      </c>
      <c r="E674">
        <v>62.385125523012498</v>
      </c>
      <c r="M674" t="s">
        <v>5241</v>
      </c>
      <c r="N674">
        <v>0.97716104984283403</v>
      </c>
    </row>
    <row r="675" spans="4:14" x14ac:dyDescent="0.2">
      <c r="D675" t="s">
        <v>5254</v>
      </c>
      <c r="E675">
        <v>58.848883374689798</v>
      </c>
      <c r="M675" t="s">
        <v>5254</v>
      </c>
      <c r="N675">
        <v>1.24940085411072</v>
      </c>
    </row>
  </sheetData>
  <mergeCells count="8">
    <mergeCell ref="A1:H1"/>
    <mergeCell ref="J1:Q1"/>
    <mergeCell ref="A2:B2"/>
    <mergeCell ref="D2:E2"/>
    <mergeCell ref="G2:H2"/>
    <mergeCell ref="J2:K2"/>
    <mergeCell ref="M2:N2"/>
    <mergeCell ref="P2:Q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10B551-FA43-A849-90B7-8C9B7CC9D86A}">
  <dimension ref="A1:Y1407"/>
  <sheetViews>
    <sheetView tabSelected="1" topLeftCell="E1" workbookViewId="0">
      <selection activeCell="M2" sqref="M2:X3"/>
    </sheetView>
  </sheetViews>
  <sheetFormatPr baseColWidth="10" defaultRowHeight="16" x14ac:dyDescent="0.2"/>
  <sheetData>
    <row r="1" spans="1:25" x14ac:dyDescent="0.2">
      <c r="A1" s="56" t="s">
        <v>95</v>
      </c>
      <c r="B1" s="56"/>
      <c r="C1" s="56"/>
      <c r="D1" s="56" t="s">
        <v>23</v>
      </c>
      <c r="E1" s="56"/>
      <c r="F1" s="56"/>
      <c r="G1" s="65" t="s">
        <v>6</v>
      </c>
      <c r="H1" s="65"/>
      <c r="I1" s="65"/>
      <c r="J1" s="2" t="s">
        <v>101</v>
      </c>
      <c r="K1" s="2"/>
      <c r="L1" s="2"/>
    </row>
    <row r="2" spans="1:25" x14ac:dyDescent="0.2">
      <c r="A2" s="20" t="s">
        <v>7274</v>
      </c>
      <c r="B2" s="20" t="s">
        <v>7275</v>
      </c>
      <c r="C2" s="20" t="s">
        <v>7276</v>
      </c>
      <c r="D2" s="20" t="s">
        <v>7274</v>
      </c>
      <c r="E2" s="20" t="s">
        <v>7275</v>
      </c>
      <c r="F2" s="20" t="s">
        <v>7276</v>
      </c>
      <c r="G2" s="20" t="s">
        <v>7274</v>
      </c>
      <c r="H2" s="20" t="s">
        <v>7275</v>
      </c>
      <c r="I2" s="20" t="s">
        <v>7276</v>
      </c>
      <c r="J2" s="20" t="s">
        <v>7274</v>
      </c>
      <c r="K2" s="20" t="s">
        <v>7275</v>
      </c>
      <c r="L2" s="20" t="s">
        <v>7276</v>
      </c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</row>
    <row r="3" spans="1:25" x14ac:dyDescent="0.2">
      <c r="A3" s="19">
        <v>1.0085040000000001</v>
      </c>
      <c r="B3" s="19">
        <v>1.102733</v>
      </c>
      <c r="C3" s="19">
        <v>1.025533</v>
      </c>
      <c r="D3" s="19">
        <v>1.060683</v>
      </c>
      <c r="E3" s="19">
        <v>1.2955099999999999</v>
      </c>
      <c r="F3" s="19">
        <v>1.1699539999999999</v>
      </c>
      <c r="G3" s="19">
        <v>1.085941</v>
      </c>
      <c r="H3" s="19">
        <v>1.105877</v>
      </c>
      <c r="I3" s="19">
        <v>1.005368</v>
      </c>
      <c r="J3" s="19">
        <v>0.97141460000000002</v>
      </c>
      <c r="K3" s="19">
        <v>1.150962</v>
      </c>
      <c r="L3" s="19">
        <v>0.97969499999999998</v>
      </c>
      <c r="M3" s="19"/>
      <c r="N3" s="19"/>
      <c r="O3" s="19"/>
      <c r="P3" s="19"/>
      <c r="Q3" s="19"/>
      <c r="R3" s="19"/>
    </row>
    <row r="4" spans="1:25" x14ac:dyDescent="0.2">
      <c r="A4" s="19">
        <v>0.99105790000000005</v>
      </c>
      <c r="B4" s="19">
        <v>1.0325390000000001</v>
      </c>
      <c r="C4" s="19">
        <v>1.1525909999999999</v>
      </c>
      <c r="D4" s="19">
        <v>0.98863020000000001</v>
      </c>
      <c r="E4" s="19">
        <v>1.2628820000000001</v>
      </c>
      <c r="F4" s="19">
        <v>1.0185660000000001</v>
      </c>
      <c r="G4" s="19">
        <v>0.98735629999999996</v>
      </c>
      <c r="H4" s="19">
        <v>1.0084660000000001</v>
      </c>
      <c r="I4" s="19">
        <v>1.0306090000000001</v>
      </c>
      <c r="J4" s="19">
        <v>1.1178490000000001</v>
      </c>
      <c r="K4" s="19">
        <v>1.2183520000000001</v>
      </c>
      <c r="L4" s="19">
        <v>1.1320049999999999</v>
      </c>
      <c r="M4" s="19"/>
      <c r="N4" s="19"/>
      <c r="O4" s="19"/>
      <c r="P4" s="19"/>
      <c r="Q4" s="19"/>
      <c r="R4" s="19"/>
    </row>
    <row r="5" spans="1:25" x14ac:dyDescent="0.2">
      <c r="A5" s="19">
        <v>1.019058</v>
      </c>
      <c r="B5" s="19">
        <v>0.98358670000000004</v>
      </c>
      <c r="C5" s="19">
        <v>1.0977209999999999</v>
      </c>
      <c r="D5" s="19">
        <v>1.1009599999999999</v>
      </c>
      <c r="E5" s="19">
        <v>1.1410039999999999</v>
      </c>
      <c r="F5" s="19">
        <v>1.251636</v>
      </c>
      <c r="G5" s="19">
        <v>1.0795129999999999</v>
      </c>
      <c r="H5" s="19">
        <v>1.1888190000000001</v>
      </c>
      <c r="I5" s="19">
        <v>1.2790550000000001</v>
      </c>
      <c r="J5" s="19">
        <v>1.2336530000000001</v>
      </c>
      <c r="K5" s="19">
        <v>1.0171250000000001</v>
      </c>
      <c r="L5" s="19">
        <v>1.0723549999999999</v>
      </c>
      <c r="M5" s="19"/>
      <c r="N5" s="19"/>
      <c r="O5" s="19"/>
      <c r="P5" s="19"/>
      <c r="Q5" s="19"/>
      <c r="R5" s="19"/>
    </row>
    <row r="6" spans="1:25" x14ac:dyDescent="0.2">
      <c r="A6" s="19">
        <v>1.1434470000000001</v>
      </c>
      <c r="B6" s="19">
        <v>1.0134879999999999</v>
      </c>
      <c r="C6" s="19">
        <v>1.053706</v>
      </c>
      <c r="D6" s="19">
        <v>1.0300689999999999</v>
      </c>
      <c r="E6" s="19">
        <v>1.1993370000000001</v>
      </c>
      <c r="F6" s="19">
        <v>1.432706</v>
      </c>
      <c r="G6" s="19">
        <v>1.038481</v>
      </c>
      <c r="H6" s="19">
        <v>1.0321979999999999</v>
      </c>
      <c r="I6" s="19">
        <v>1.3885430000000001</v>
      </c>
      <c r="J6" s="19">
        <v>1.0399160000000001</v>
      </c>
      <c r="K6" s="19">
        <v>1.0248219999999999</v>
      </c>
      <c r="L6" s="19">
        <v>1.0869500000000001</v>
      </c>
      <c r="M6" s="19"/>
      <c r="N6" s="19"/>
      <c r="O6" s="19"/>
      <c r="P6" s="19"/>
      <c r="Q6" s="19"/>
      <c r="R6" s="19"/>
    </row>
    <row r="7" spans="1:25" x14ac:dyDescent="0.2">
      <c r="A7" s="19">
        <v>0.96789069999999999</v>
      </c>
      <c r="B7" s="19">
        <v>1.0381260000000001</v>
      </c>
      <c r="C7" s="19">
        <v>1.074605</v>
      </c>
      <c r="D7" s="19">
        <v>1.068567</v>
      </c>
      <c r="E7" s="19">
        <v>1.4230860000000001</v>
      </c>
      <c r="F7" s="19">
        <v>1.497463</v>
      </c>
      <c r="G7" s="19">
        <v>1.0670809999999999</v>
      </c>
      <c r="H7" s="19">
        <v>1.2372810000000001</v>
      </c>
      <c r="I7" s="19">
        <v>1.2038960000000001</v>
      </c>
      <c r="J7" s="19">
        <v>0.98525479999999999</v>
      </c>
      <c r="K7" s="19">
        <v>1.3429279999999999</v>
      </c>
      <c r="L7" s="19">
        <v>1.137548</v>
      </c>
      <c r="M7" s="19"/>
      <c r="N7" s="19"/>
      <c r="O7" s="19"/>
      <c r="P7" s="19"/>
      <c r="Q7" s="19"/>
      <c r="R7" s="19"/>
    </row>
    <row r="8" spans="1:25" x14ac:dyDescent="0.2">
      <c r="A8" s="19">
        <v>1.0887990000000001</v>
      </c>
      <c r="B8" s="19">
        <v>1.101718</v>
      </c>
      <c r="C8" s="19">
        <v>1.0721860000000001</v>
      </c>
      <c r="D8" s="19">
        <v>1.0737270000000001</v>
      </c>
      <c r="E8" s="19">
        <v>1.306046</v>
      </c>
      <c r="F8" s="19">
        <v>1.4211860000000001</v>
      </c>
      <c r="G8" s="19">
        <v>1.105316</v>
      </c>
      <c r="H8" s="19">
        <v>1.1503570000000001</v>
      </c>
      <c r="I8" s="19">
        <v>1.45364</v>
      </c>
      <c r="J8" s="19">
        <v>1.091847</v>
      </c>
      <c r="K8" s="19">
        <v>1.2081630000000001</v>
      </c>
      <c r="L8" s="19">
        <v>1.0268470000000001</v>
      </c>
      <c r="M8" s="19"/>
      <c r="N8" s="19"/>
      <c r="O8" s="19"/>
      <c r="P8" s="19"/>
      <c r="Q8" s="19"/>
      <c r="R8" s="19"/>
    </row>
    <row r="9" spans="1:25" x14ac:dyDescent="0.2">
      <c r="A9" s="19">
        <v>1.016966</v>
      </c>
      <c r="B9" s="19">
        <v>1.02454</v>
      </c>
      <c r="C9" s="19">
        <v>1.451066</v>
      </c>
      <c r="D9" s="19">
        <v>1.0433110000000001</v>
      </c>
      <c r="E9" s="19">
        <v>1.3952020000000001</v>
      </c>
      <c r="F9" s="19">
        <v>1.560954</v>
      </c>
      <c r="G9" s="19">
        <v>0.97376209999999996</v>
      </c>
      <c r="H9" s="19">
        <v>1.0673760000000001</v>
      </c>
      <c r="I9" s="19">
        <v>1.339494</v>
      </c>
      <c r="J9" s="19">
        <v>1.002874</v>
      </c>
      <c r="K9" s="19">
        <v>0.97375239999999996</v>
      </c>
      <c r="L9" s="19">
        <v>1.071761</v>
      </c>
      <c r="M9" s="19"/>
      <c r="N9" s="19"/>
      <c r="O9" s="19"/>
      <c r="P9" s="19"/>
      <c r="Q9" s="19"/>
      <c r="R9" s="19"/>
    </row>
    <row r="10" spans="1:25" x14ac:dyDescent="0.2">
      <c r="A10" s="19">
        <v>1.0629310000000001</v>
      </c>
      <c r="B10" s="19">
        <v>1.096387</v>
      </c>
      <c r="C10" s="19">
        <v>1.0906279999999999</v>
      </c>
      <c r="D10" s="19">
        <v>1.0506979999999999</v>
      </c>
      <c r="E10" s="19">
        <v>1.227363</v>
      </c>
      <c r="F10" s="19">
        <v>1.298276</v>
      </c>
      <c r="G10" s="19">
        <v>1.0338240000000001</v>
      </c>
      <c r="H10" s="19">
        <v>1.1853579999999999</v>
      </c>
      <c r="I10" s="19">
        <v>1.217122</v>
      </c>
      <c r="J10" s="19">
        <v>0.99634730000000005</v>
      </c>
      <c r="K10" s="19">
        <v>1.112784</v>
      </c>
      <c r="L10" s="19">
        <v>1.029129</v>
      </c>
      <c r="M10" s="19"/>
      <c r="N10" s="19"/>
      <c r="O10" s="19"/>
      <c r="P10" s="19"/>
      <c r="Q10" s="19"/>
      <c r="R10" s="19"/>
    </row>
    <row r="11" spans="1:25" x14ac:dyDescent="0.2">
      <c r="A11" s="19">
        <v>0.97195730000000002</v>
      </c>
      <c r="B11" s="19">
        <v>0.96184239999999999</v>
      </c>
      <c r="C11" s="19">
        <v>1.0795859999999999</v>
      </c>
      <c r="D11" s="19">
        <v>1.102433</v>
      </c>
      <c r="E11" s="19">
        <v>1.1647000000000001</v>
      </c>
      <c r="F11" s="19">
        <v>1.196372</v>
      </c>
      <c r="G11" s="19">
        <v>0.89347319999999997</v>
      </c>
      <c r="H11" s="19">
        <v>1.1100030000000001</v>
      </c>
      <c r="I11" s="19">
        <v>1.2806690000000001</v>
      </c>
      <c r="J11" s="19">
        <v>1.022575</v>
      </c>
      <c r="K11" s="19">
        <v>1.099329</v>
      </c>
      <c r="L11" s="19">
        <v>1.1477250000000001</v>
      </c>
      <c r="M11" s="19"/>
      <c r="N11" s="19"/>
      <c r="O11" s="19"/>
      <c r="P11" s="19"/>
      <c r="Q11" s="19"/>
      <c r="R11" s="19"/>
    </row>
    <row r="12" spans="1:25" x14ac:dyDescent="0.2">
      <c r="A12" s="19">
        <v>0.99935130000000005</v>
      </c>
      <c r="B12" s="19">
        <v>0.9985619</v>
      </c>
      <c r="C12" s="19">
        <v>1.009504</v>
      </c>
      <c r="D12" s="19">
        <v>1.1212059999999999</v>
      </c>
      <c r="E12" s="19">
        <v>1.1885810000000001</v>
      </c>
      <c r="F12" s="19">
        <v>1.3338289999999999</v>
      </c>
      <c r="G12" s="19">
        <v>1.0438210000000001</v>
      </c>
      <c r="H12" s="19">
        <v>1.118333</v>
      </c>
      <c r="I12" s="19">
        <v>1.3415589999999999</v>
      </c>
      <c r="J12" s="19">
        <v>1.036905</v>
      </c>
      <c r="K12" s="19">
        <v>1.1647419999999999</v>
      </c>
      <c r="L12" s="19">
        <v>1.2894049999999999</v>
      </c>
      <c r="M12" s="19"/>
      <c r="N12" s="19"/>
      <c r="O12" s="19"/>
      <c r="P12" s="19"/>
      <c r="Q12" s="19"/>
      <c r="R12" s="19"/>
    </row>
    <row r="13" spans="1:25" x14ac:dyDescent="0.2">
      <c r="A13" s="19">
        <v>0.94607870000000005</v>
      </c>
      <c r="B13" s="19">
        <v>1.043059</v>
      </c>
      <c r="C13" s="19">
        <v>1.044163</v>
      </c>
      <c r="D13" s="19">
        <v>1.069302</v>
      </c>
      <c r="E13" s="19">
        <v>1.677905</v>
      </c>
      <c r="F13" s="19">
        <v>1.3012680000000001</v>
      </c>
      <c r="G13" s="19">
        <v>1.0673220000000001</v>
      </c>
      <c r="H13" s="19">
        <v>1.188207</v>
      </c>
      <c r="I13" s="19">
        <v>1.075717</v>
      </c>
      <c r="J13" s="19">
        <v>1.033426</v>
      </c>
      <c r="K13" s="19">
        <v>1.073448</v>
      </c>
      <c r="L13" s="19">
        <v>1.0450200000000001</v>
      </c>
      <c r="M13" s="19"/>
      <c r="N13" s="19"/>
      <c r="O13" s="19"/>
      <c r="P13" s="19"/>
      <c r="Q13" s="19"/>
      <c r="R13" s="19"/>
    </row>
    <row r="14" spans="1:25" x14ac:dyDescent="0.2">
      <c r="A14" s="19">
        <v>1.0665990000000001</v>
      </c>
      <c r="B14" s="19">
        <v>1.0749310000000001</v>
      </c>
      <c r="C14" s="19">
        <v>1.089764</v>
      </c>
      <c r="D14" s="19">
        <v>1.073105</v>
      </c>
      <c r="E14" s="19">
        <v>1.195028</v>
      </c>
      <c r="F14" s="19">
        <v>1.3867700000000001</v>
      </c>
      <c r="G14" s="19">
        <v>1.077548</v>
      </c>
      <c r="H14" s="19">
        <v>1.092875</v>
      </c>
      <c r="I14" s="19">
        <v>1.0499540000000001</v>
      </c>
      <c r="J14" s="19">
        <v>1.0495080000000001</v>
      </c>
      <c r="K14" s="19">
        <v>1.017836</v>
      </c>
      <c r="L14" s="19">
        <v>1.237347</v>
      </c>
      <c r="M14" s="19"/>
      <c r="N14" s="19"/>
      <c r="O14" s="19"/>
      <c r="P14" s="19"/>
      <c r="Q14" s="19"/>
      <c r="R14" s="19"/>
    </row>
    <row r="15" spans="1:25" x14ac:dyDescent="0.2">
      <c r="A15" s="19">
        <v>1.091947</v>
      </c>
      <c r="B15" s="19">
        <v>1.0913280000000001</v>
      </c>
      <c r="C15" s="19">
        <v>1.034035</v>
      </c>
      <c r="D15" s="19">
        <v>1.040815</v>
      </c>
      <c r="E15" s="19">
        <v>1.2455000000000001</v>
      </c>
      <c r="F15" s="19">
        <v>1.4566209999999999</v>
      </c>
      <c r="G15" s="19">
        <v>1.0808530000000001</v>
      </c>
      <c r="H15" s="19">
        <v>1.0530459999999999</v>
      </c>
      <c r="I15" s="19">
        <v>1.1779599999999999</v>
      </c>
      <c r="J15" s="19">
        <v>1.0806690000000001</v>
      </c>
      <c r="K15" s="19">
        <v>1.0424869999999999</v>
      </c>
      <c r="L15" s="19">
        <v>1.085013</v>
      </c>
      <c r="M15" s="19"/>
      <c r="N15" s="19"/>
      <c r="O15" s="19"/>
      <c r="P15" s="19"/>
      <c r="Q15" s="19"/>
      <c r="R15" s="19"/>
    </row>
    <row r="16" spans="1:25" x14ac:dyDescent="0.2">
      <c r="A16" s="19">
        <v>1.0794269999999999</v>
      </c>
      <c r="B16" s="19">
        <v>0.99823589999999995</v>
      </c>
      <c r="C16" s="19">
        <v>1.1482760000000001</v>
      </c>
      <c r="D16" s="19">
        <v>1.046025</v>
      </c>
      <c r="E16" s="19">
        <v>1.3530759999999999</v>
      </c>
      <c r="F16" s="19">
        <v>1.2755939999999999</v>
      </c>
      <c r="G16" s="19">
        <v>1.035439</v>
      </c>
      <c r="H16" s="19">
        <v>1.0427789999999999</v>
      </c>
      <c r="I16" s="19">
        <v>1.2527060000000001</v>
      </c>
      <c r="J16" s="19">
        <v>1.1165290000000001</v>
      </c>
      <c r="K16" s="19">
        <v>1.0824199999999999</v>
      </c>
      <c r="L16" s="19">
        <v>1.1881740000000001</v>
      </c>
      <c r="M16" s="19"/>
      <c r="N16" s="19"/>
      <c r="O16" s="19"/>
      <c r="P16" s="19"/>
      <c r="Q16" s="19"/>
      <c r="R16" s="19"/>
    </row>
    <row r="17" spans="1:18" x14ac:dyDescent="0.2">
      <c r="A17" s="19">
        <v>1.0093559999999999</v>
      </c>
      <c r="B17" s="19">
        <v>1.011857</v>
      </c>
      <c r="C17" s="19">
        <v>1.043879</v>
      </c>
      <c r="D17" s="19">
        <v>1.1488210000000001</v>
      </c>
      <c r="E17" s="19">
        <v>1.487878</v>
      </c>
      <c r="F17" s="19">
        <v>1.2217560000000001</v>
      </c>
      <c r="G17" s="19">
        <v>1.0800670000000001</v>
      </c>
      <c r="H17" s="19">
        <v>1.0801400000000001</v>
      </c>
      <c r="I17" s="19">
        <v>1.288805</v>
      </c>
      <c r="J17" s="19">
        <v>1.0766929999999999</v>
      </c>
      <c r="K17" s="19">
        <v>1.1412370000000001</v>
      </c>
      <c r="L17" s="19">
        <v>0.97134670000000001</v>
      </c>
      <c r="M17" s="19"/>
      <c r="N17" s="19"/>
      <c r="O17" s="19"/>
      <c r="P17" s="19"/>
      <c r="Q17" s="19"/>
      <c r="R17" s="19"/>
    </row>
    <row r="18" spans="1:18" x14ac:dyDescent="0.2">
      <c r="A18" s="19">
        <v>1.0379620000000001</v>
      </c>
      <c r="B18" s="19">
        <v>1.031501</v>
      </c>
      <c r="C18" s="19">
        <v>1.192183</v>
      </c>
      <c r="D18" s="19">
        <v>1.0619019999999999</v>
      </c>
      <c r="E18" s="19">
        <v>1.310014</v>
      </c>
      <c r="F18" s="19">
        <v>1.530035</v>
      </c>
      <c r="G18" s="19">
        <v>1.025693</v>
      </c>
      <c r="H18" s="19">
        <v>0.9931352</v>
      </c>
      <c r="I18" s="19">
        <v>1.2282729999999999</v>
      </c>
      <c r="J18" s="19">
        <v>1.529021</v>
      </c>
      <c r="K18" s="19">
        <v>1.1937789999999999</v>
      </c>
      <c r="L18" s="19">
        <v>1.0934759999999999</v>
      </c>
      <c r="M18" s="19"/>
      <c r="N18" s="19"/>
      <c r="O18" s="19"/>
      <c r="P18" s="19"/>
      <c r="Q18" s="19"/>
      <c r="R18" s="19"/>
    </row>
    <row r="19" spans="1:18" x14ac:dyDescent="0.2">
      <c r="A19" s="19">
        <v>1.0858429999999999</v>
      </c>
      <c r="B19" s="19">
        <v>1.0097100000000001</v>
      </c>
      <c r="C19" s="19">
        <v>1.5372330000000001</v>
      </c>
      <c r="D19" s="19">
        <v>1.2693369999999999</v>
      </c>
      <c r="E19" s="19">
        <v>1.4862359999999999</v>
      </c>
      <c r="F19" s="19">
        <v>1.6718310000000001</v>
      </c>
      <c r="G19" s="19">
        <v>1.0319149999999999</v>
      </c>
      <c r="H19" s="19">
        <v>1.1808289999999999</v>
      </c>
      <c r="I19" s="19">
        <v>1.1757420000000001</v>
      </c>
      <c r="J19" s="19">
        <v>1.0798719999999999</v>
      </c>
      <c r="K19" s="19">
        <v>1.026683</v>
      </c>
      <c r="L19" s="19">
        <v>1.1358790000000001</v>
      </c>
      <c r="M19" s="19"/>
      <c r="N19" s="19"/>
      <c r="O19" s="19"/>
      <c r="P19" s="19"/>
      <c r="Q19" s="19"/>
      <c r="R19" s="19"/>
    </row>
    <row r="20" spans="1:18" x14ac:dyDescent="0.2">
      <c r="A20" s="19">
        <v>1.0658879999999999</v>
      </c>
      <c r="B20" s="19">
        <v>0.98726259999999999</v>
      </c>
      <c r="C20" s="19">
        <v>1.084376</v>
      </c>
      <c r="D20" s="19">
        <v>1.030273</v>
      </c>
      <c r="E20" s="19">
        <v>1.7665599999999999</v>
      </c>
      <c r="F20" s="19">
        <v>1.1305160000000001</v>
      </c>
      <c r="G20" s="19">
        <v>1.028519</v>
      </c>
      <c r="H20" s="19">
        <v>1.269477</v>
      </c>
      <c r="I20" s="19">
        <v>1.2358480000000001</v>
      </c>
      <c r="J20" s="19">
        <v>1.0384899999999999</v>
      </c>
      <c r="K20" s="19">
        <v>1.052945</v>
      </c>
      <c r="L20" s="19">
        <v>1.0521119999999999</v>
      </c>
      <c r="M20" s="19"/>
      <c r="N20" s="19"/>
      <c r="O20" s="19"/>
      <c r="P20" s="19"/>
      <c r="Q20" s="19"/>
      <c r="R20" s="19"/>
    </row>
    <row r="21" spans="1:18" x14ac:dyDescent="0.2">
      <c r="A21" s="19">
        <v>1.0405629999999999</v>
      </c>
      <c r="B21" s="19">
        <v>1.0631889999999999</v>
      </c>
      <c r="C21" s="19">
        <v>1.062152</v>
      </c>
      <c r="D21" s="19">
        <v>0.99392000000000003</v>
      </c>
      <c r="E21" s="19">
        <v>1.4152899999999999</v>
      </c>
      <c r="F21" s="19">
        <v>1.4799979999999999</v>
      </c>
      <c r="G21" s="19">
        <v>1.006186</v>
      </c>
      <c r="H21" s="19">
        <v>1.0486629999999999</v>
      </c>
      <c r="I21" s="19">
        <v>1.079124</v>
      </c>
      <c r="J21" s="19">
        <v>1.0803149999999999</v>
      </c>
      <c r="K21" s="19">
        <v>1.071277</v>
      </c>
      <c r="L21" s="19">
        <v>1.0973949999999999</v>
      </c>
      <c r="M21" s="19"/>
      <c r="N21" s="19"/>
      <c r="O21" s="19"/>
      <c r="P21" s="19"/>
      <c r="Q21" s="19"/>
      <c r="R21" s="19"/>
    </row>
    <row r="22" spans="1:18" x14ac:dyDescent="0.2">
      <c r="A22" s="19">
        <v>1.1826129999999999</v>
      </c>
      <c r="B22" s="19">
        <v>1.1165830000000001</v>
      </c>
      <c r="C22" s="19">
        <v>1.0072430000000001</v>
      </c>
      <c r="D22" s="19">
        <v>1.060494</v>
      </c>
      <c r="E22" s="19">
        <v>1.5220050000000001</v>
      </c>
      <c r="F22" s="19">
        <v>1.5281450000000001</v>
      </c>
      <c r="G22" s="19">
        <v>0.9667597</v>
      </c>
      <c r="H22" s="19">
        <v>1.1307</v>
      </c>
      <c r="I22" s="19">
        <v>1.242329</v>
      </c>
      <c r="J22" s="19">
        <v>1.030686</v>
      </c>
      <c r="K22" s="19">
        <v>1.0110840000000001</v>
      </c>
      <c r="L22" s="19">
        <v>1.28152</v>
      </c>
      <c r="M22" s="19"/>
      <c r="N22" s="19"/>
      <c r="O22" s="19"/>
      <c r="P22" s="19"/>
      <c r="Q22" s="19"/>
      <c r="R22" s="19"/>
    </row>
    <row r="23" spans="1:18" x14ac:dyDescent="0.2">
      <c r="A23" s="19">
        <v>1.086465</v>
      </c>
      <c r="B23" s="19">
        <v>1.0651489999999999</v>
      </c>
      <c r="C23" s="19">
        <v>1.0452250000000001</v>
      </c>
      <c r="D23" s="19">
        <v>1.186202</v>
      </c>
      <c r="E23" s="19">
        <v>1.2397959999999999</v>
      </c>
      <c r="F23" s="19">
        <v>1.5420400000000001</v>
      </c>
      <c r="G23" s="19">
        <v>1.015733</v>
      </c>
      <c r="H23" s="19">
        <v>1.1148070000000001</v>
      </c>
      <c r="I23" s="19">
        <v>1.3645370000000001</v>
      </c>
      <c r="J23" s="19">
        <v>1.157424</v>
      </c>
      <c r="K23" s="19">
        <v>1.1143670000000001</v>
      </c>
      <c r="L23" s="19">
        <v>1.02169</v>
      </c>
      <c r="M23" s="19"/>
      <c r="N23" s="19"/>
      <c r="O23" s="19"/>
      <c r="P23" s="19"/>
      <c r="Q23" s="19"/>
      <c r="R23" s="19"/>
    </row>
    <row r="24" spans="1:18" x14ac:dyDescent="0.2">
      <c r="A24" s="19">
        <v>0.99004780000000003</v>
      </c>
      <c r="B24" s="19">
        <v>1.1491</v>
      </c>
      <c r="C24" s="19">
        <v>1.0846480000000001</v>
      </c>
      <c r="D24" s="19">
        <v>1.149221</v>
      </c>
      <c r="E24" s="19">
        <v>1.2343740000000001</v>
      </c>
      <c r="F24" s="19">
        <v>1.34074</v>
      </c>
      <c r="G24" s="19">
        <v>0.95667919999999995</v>
      </c>
      <c r="H24" s="19">
        <v>1.184355</v>
      </c>
      <c r="I24" s="19">
        <v>1.014583</v>
      </c>
      <c r="J24" s="19">
        <v>0.98988469999999995</v>
      </c>
      <c r="K24" s="19">
        <v>1.336614</v>
      </c>
      <c r="L24" s="19">
        <v>1.051464</v>
      </c>
      <c r="M24" s="19"/>
      <c r="N24" s="19"/>
      <c r="O24" s="19"/>
      <c r="P24" s="19"/>
      <c r="Q24" s="19"/>
      <c r="R24" s="19"/>
    </row>
    <row r="25" spans="1:18" x14ac:dyDescent="0.2">
      <c r="A25" s="19">
        <v>1.011139</v>
      </c>
      <c r="B25" s="19">
        <v>1.012205</v>
      </c>
      <c r="C25" s="19">
        <v>1.1093150000000001</v>
      </c>
      <c r="D25" s="19">
        <v>1.169497</v>
      </c>
      <c r="E25" s="19">
        <v>1.132055</v>
      </c>
      <c r="F25" s="19">
        <v>1.230837</v>
      </c>
      <c r="G25" s="19">
        <v>1.242286</v>
      </c>
      <c r="H25" s="19">
        <v>1.2195819999999999</v>
      </c>
      <c r="I25" s="19">
        <v>1.0549809999999999</v>
      </c>
      <c r="J25" s="19">
        <v>1.072565</v>
      </c>
      <c r="K25" s="19">
        <v>1.0878399999999999</v>
      </c>
      <c r="L25" s="19">
        <v>1.12727</v>
      </c>
      <c r="M25" s="19"/>
      <c r="N25" s="19"/>
      <c r="O25" s="19"/>
      <c r="P25" s="19"/>
      <c r="Q25" s="19"/>
      <c r="R25" s="19"/>
    </row>
    <row r="26" spans="1:18" x14ac:dyDescent="0.2">
      <c r="A26" s="19">
        <v>1.0588489999999999</v>
      </c>
      <c r="B26" s="19">
        <v>1.1654359999999999</v>
      </c>
      <c r="C26" s="19">
        <v>1.036178</v>
      </c>
      <c r="D26" s="19">
        <v>1.0435220000000001</v>
      </c>
      <c r="E26" s="19">
        <v>1.3575330000000001</v>
      </c>
      <c r="F26" s="19">
        <v>1.067896</v>
      </c>
      <c r="G26" s="19">
        <v>1.151545</v>
      </c>
      <c r="H26" s="19">
        <v>1.0694980000000001</v>
      </c>
      <c r="I26" s="19">
        <v>1.0131760000000001</v>
      </c>
      <c r="J26" s="19">
        <v>1.013862</v>
      </c>
      <c r="K26" s="19">
        <v>1.135532</v>
      </c>
      <c r="L26" s="19">
        <v>1.1594580000000001</v>
      </c>
      <c r="M26" s="19"/>
      <c r="N26" s="19"/>
      <c r="O26" s="19"/>
      <c r="P26" s="19"/>
      <c r="Q26" s="19"/>
      <c r="R26" s="19"/>
    </row>
    <row r="27" spans="1:18" x14ac:dyDescent="0.2">
      <c r="A27" s="19">
        <v>0.97046390000000005</v>
      </c>
      <c r="B27" s="19">
        <v>1.064092</v>
      </c>
      <c r="C27" s="19">
        <v>0.99998949999999998</v>
      </c>
      <c r="D27" s="19">
        <v>1.027139</v>
      </c>
      <c r="E27" s="19">
        <v>1.391265</v>
      </c>
      <c r="F27" s="19">
        <v>1.4779720000000001</v>
      </c>
      <c r="G27" s="19">
        <v>0.97692000000000001</v>
      </c>
      <c r="H27" s="19">
        <v>1.1821250000000001</v>
      </c>
      <c r="I27" s="19">
        <v>1.206</v>
      </c>
      <c r="J27" s="19">
        <v>1.5274650000000001</v>
      </c>
      <c r="K27" s="19">
        <v>1.0084949999999999</v>
      </c>
      <c r="L27" s="19">
        <v>1.3033600000000001</v>
      </c>
      <c r="M27" s="19"/>
      <c r="N27" s="19"/>
      <c r="O27" s="19"/>
      <c r="P27" s="19"/>
      <c r="Q27" s="19"/>
      <c r="R27" s="19"/>
    </row>
    <row r="28" spans="1:18" x14ac:dyDescent="0.2">
      <c r="A28" s="19">
        <v>1.1159209999999999</v>
      </c>
      <c r="B28" s="19">
        <v>1.106725</v>
      </c>
      <c r="C28" s="19">
        <v>1.050559</v>
      </c>
      <c r="D28" s="19">
        <v>1.0638080000000001</v>
      </c>
      <c r="E28" s="19">
        <v>1.2727649999999999</v>
      </c>
      <c r="F28" s="19">
        <v>1.558073</v>
      </c>
      <c r="G28" s="19">
        <v>0.99447859999999999</v>
      </c>
      <c r="H28" s="19">
        <v>1.0329919999999999</v>
      </c>
      <c r="I28" s="19">
        <v>1.0910150000000001</v>
      </c>
      <c r="J28" s="19">
        <v>1.0743750000000001</v>
      </c>
      <c r="K28" s="19">
        <v>1.0798190000000001</v>
      </c>
      <c r="L28" s="19">
        <v>1.7131149999999999</v>
      </c>
      <c r="M28" s="19"/>
      <c r="N28" s="19"/>
      <c r="O28" s="19"/>
      <c r="P28" s="19"/>
      <c r="Q28" s="19"/>
      <c r="R28" s="19"/>
    </row>
    <row r="29" spans="1:18" x14ac:dyDescent="0.2">
      <c r="A29" s="19">
        <v>1.0866070000000001</v>
      </c>
      <c r="B29" s="19">
        <v>1.060443</v>
      </c>
      <c r="C29" s="19">
        <v>1.0062720000000001</v>
      </c>
      <c r="D29" s="19">
        <v>1.0120089999999999</v>
      </c>
      <c r="E29" s="19">
        <v>1.6008830000000001</v>
      </c>
      <c r="F29" s="19">
        <v>1.4717659999999999</v>
      </c>
      <c r="G29" s="19">
        <v>1.026141</v>
      </c>
      <c r="H29" s="19">
        <v>1.3340240000000001</v>
      </c>
      <c r="I29" s="19">
        <v>1.1967779999999999</v>
      </c>
      <c r="J29" s="19">
        <v>1.129688</v>
      </c>
      <c r="K29" s="19">
        <v>1.077653</v>
      </c>
      <c r="L29" s="19">
        <v>1.2118930000000001</v>
      </c>
      <c r="M29" s="19"/>
      <c r="N29" s="19"/>
      <c r="O29" s="19"/>
      <c r="P29" s="19"/>
      <c r="Q29" s="19"/>
      <c r="R29" s="19"/>
    </row>
    <row r="30" spans="1:18" x14ac:dyDescent="0.2">
      <c r="A30" s="19">
        <v>1.082365</v>
      </c>
      <c r="B30" s="19">
        <v>0.93509399999999998</v>
      </c>
      <c r="C30" s="19">
        <v>0.99007520000000004</v>
      </c>
      <c r="D30" s="19">
        <v>1.047809</v>
      </c>
      <c r="E30" s="19">
        <v>1.6391739999999999</v>
      </c>
      <c r="F30" s="19">
        <v>1.3828990000000001</v>
      </c>
      <c r="G30" s="19">
        <v>1.065364</v>
      </c>
      <c r="H30" s="19">
        <v>1.1051139999999999</v>
      </c>
      <c r="I30" s="19">
        <v>1.038206</v>
      </c>
      <c r="J30" s="19">
        <v>1.111224</v>
      </c>
      <c r="K30" s="19">
        <v>1.134074</v>
      </c>
      <c r="L30" s="19">
        <v>1.2566649999999999</v>
      </c>
      <c r="M30" s="19"/>
      <c r="N30" s="19"/>
      <c r="O30" s="19"/>
      <c r="P30" s="19"/>
      <c r="Q30" s="19"/>
      <c r="R30" s="19"/>
    </row>
    <row r="31" spans="1:18" x14ac:dyDescent="0.2">
      <c r="A31" s="19">
        <v>1.083196</v>
      </c>
      <c r="B31" s="19">
        <v>1.0820380000000001</v>
      </c>
      <c r="C31" s="19">
        <v>0.9850312</v>
      </c>
      <c r="D31" s="19">
        <v>1.0181340000000001</v>
      </c>
      <c r="E31" s="19">
        <v>1.193249</v>
      </c>
      <c r="F31" s="19">
        <v>1.7990870000000001</v>
      </c>
      <c r="G31" s="19">
        <v>1.1681490000000001</v>
      </c>
      <c r="H31" s="19">
        <v>1.016491</v>
      </c>
      <c r="I31" s="19">
        <v>1.074325</v>
      </c>
      <c r="J31" s="19">
        <v>1.097135</v>
      </c>
      <c r="K31" s="19">
        <v>1.035137</v>
      </c>
      <c r="L31" s="19">
        <v>1.011369</v>
      </c>
      <c r="M31" s="19"/>
      <c r="N31" s="19"/>
      <c r="O31" s="19"/>
      <c r="P31" s="19"/>
      <c r="Q31" s="19"/>
      <c r="R31" s="19"/>
    </row>
    <row r="32" spans="1:18" x14ac:dyDescent="0.2">
      <c r="A32" s="19">
        <v>1.0586739999999999</v>
      </c>
      <c r="B32" s="19">
        <v>1.2298819999999999</v>
      </c>
      <c r="C32" s="19">
        <v>1.032097</v>
      </c>
      <c r="D32" s="19">
        <v>1.0650949999999999</v>
      </c>
      <c r="E32" s="19">
        <v>1.2706189999999999</v>
      </c>
      <c r="F32" s="19">
        <v>1.4244950000000001</v>
      </c>
      <c r="G32" s="19">
        <v>1.051712</v>
      </c>
      <c r="H32" s="19">
        <v>1.1917219999999999</v>
      </c>
      <c r="I32" s="19">
        <v>1.1425909999999999</v>
      </c>
      <c r="J32" s="19">
        <v>1.105888</v>
      </c>
      <c r="K32" s="19">
        <v>1.0594190000000001</v>
      </c>
      <c r="L32" s="19">
        <v>1.15069</v>
      </c>
      <c r="M32" s="19"/>
      <c r="N32" s="19"/>
      <c r="O32" s="19"/>
      <c r="P32" s="19"/>
      <c r="Q32" s="19"/>
      <c r="R32" s="19"/>
    </row>
    <row r="33" spans="1:18" x14ac:dyDescent="0.2">
      <c r="A33" s="19">
        <v>1.0393589999999999</v>
      </c>
      <c r="B33" s="19">
        <v>1.1116299999999999</v>
      </c>
      <c r="C33" s="19">
        <v>1.102681</v>
      </c>
      <c r="D33" s="19">
        <v>1.0417940000000001</v>
      </c>
      <c r="E33" s="19">
        <v>1.6000730000000001</v>
      </c>
      <c r="F33" s="19">
        <v>2.2488969999999999</v>
      </c>
      <c r="G33" s="19">
        <v>1.0093540000000001</v>
      </c>
      <c r="H33" s="19">
        <v>1.258399</v>
      </c>
      <c r="I33" s="19">
        <v>1.237007</v>
      </c>
      <c r="J33" s="19">
        <v>1.1262030000000001</v>
      </c>
      <c r="K33" s="19">
        <v>1.0776349999999999</v>
      </c>
      <c r="L33" s="19">
        <v>1.0283180000000001</v>
      </c>
      <c r="M33" s="19"/>
      <c r="N33" s="19"/>
      <c r="O33" s="19"/>
      <c r="P33" s="19"/>
      <c r="Q33" s="19"/>
      <c r="R33" s="19"/>
    </row>
    <row r="34" spans="1:18" x14ac:dyDescent="0.2">
      <c r="A34" s="19">
        <v>1.0892360000000001</v>
      </c>
      <c r="B34" s="19">
        <v>1.0276829999999999</v>
      </c>
      <c r="C34" s="19">
        <v>1.150452</v>
      </c>
      <c r="D34" s="19">
        <v>1.0394479999999999</v>
      </c>
      <c r="E34" s="19">
        <v>1.4361189999999999</v>
      </c>
      <c r="F34" s="19">
        <v>1.7474000000000001</v>
      </c>
      <c r="G34" s="19">
        <v>1.17252</v>
      </c>
      <c r="H34" s="19">
        <v>1.0944769999999999</v>
      </c>
      <c r="I34" s="19">
        <v>1.112133</v>
      </c>
      <c r="J34" s="19">
        <v>1.193227</v>
      </c>
      <c r="K34" s="19">
        <v>1.0021180000000001</v>
      </c>
      <c r="L34" s="19">
        <v>1.1736120000000001</v>
      </c>
      <c r="M34" s="19"/>
      <c r="N34" s="19"/>
      <c r="O34" s="19"/>
      <c r="P34" s="19"/>
      <c r="Q34" s="19"/>
      <c r="R34" s="19"/>
    </row>
    <row r="35" spans="1:18" x14ac:dyDescent="0.2">
      <c r="A35" s="19">
        <v>1.024848</v>
      </c>
      <c r="B35" s="19">
        <v>1.0927530000000001</v>
      </c>
      <c r="C35" s="19">
        <v>0.98361089999999995</v>
      </c>
      <c r="D35" s="19">
        <v>1.0018769999999999</v>
      </c>
      <c r="E35" s="19">
        <v>1.3285659999999999</v>
      </c>
      <c r="F35" s="19">
        <v>1.7803880000000001</v>
      </c>
      <c r="G35" s="19">
        <v>0.9918593</v>
      </c>
      <c r="H35" s="19">
        <v>1.081434</v>
      </c>
      <c r="I35" s="19">
        <v>1.2188950000000001</v>
      </c>
      <c r="J35" s="19">
        <v>1.121413</v>
      </c>
      <c r="K35" s="19">
        <v>0.98992400000000003</v>
      </c>
      <c r="L35" s="19">
        <v>1.2116020000000001</v>
      </c>
      <c r="M35" s="19"/>
      <c r="N35" s="19"/>
      <c r="O35" s="19"/>
      <c r="P35" s="19"/>
      <c r="Q35" s="19"/>
      <c r="R35" s="19"/>
    </row>
    <row r="36" spans="1:18" x14ac:dyDescent="0.2">
      <c r="A36" s="19">
        <v>1.099537</v>
      </c>
      <c r="B36" s="19">
        <v>0.97966299999999995</v>
      </c>
      <c r="C36" s="19">
        <v>1.1211359999999999</v>
      </c>
      <c r="D36" s="19">
        <v>1.0630930000000001</v>
      </c>
      <c r="E36" s="19">
        <v>1.331447</v>
      </c>
      <c r="F36" s="19">
        <v>1.6467799999999999</v>
      </c>
      <c r="G36" s="19">
        <v>1.046745</v>
      </c>
      <c r="H36" s="19">
        <v>1.172774</v>
      </c>
      <c r="I36" s="19">
        <v>1.1817059999999999</v>
      </c>
      <c r="J36" s="19">
        <v>1.0647720000000001</v>
      </c>
      <c r="K36" s="19">
        <v>1.1803539999999999</v>
      </c>
      <c r="L36" s="19">
        <v>1.088722</v>
      </c>
      <c r="M36" s="19"/>
      <c r="N36" s="19"/>
      <c r="O36" s="19"/>
      <c r="P36" s="19"/>
      <c r="Q36" s="19"/>
      <c r="R36" s="19"/>
    </row>
    <row r="37" spans="1:18" x14ac:dyDescent="0.2">
      <c r="A37" s="19">
        <v>1.0585009999999999</v>
      </c>
      <c r="B37" s="19">
        <v>1.0233859999999999</v>
      </c>
      <c r="C37" s="19">
        <v>1.045868</v>
      </c>
      <c r="D37" s="19">
        <v>1.0510870000000001</v>
      </c>
      <c r="E37" s="19">
        <v>1.3971070000000001</v>
      </c>
      <c r="F37" s="19">
        <v>1.496615</v>
      </c>
      <c r="G37" s="19">
        <v>1.160666</v>
      </c>
      <c r="H37" s="19">
        <v>1.192709</v>
      </c>
      <c r="I37" s="19">
        <v>1.0316449999999999</v>
      </c>
      <c r="J37" s="19">
        <v>0.92706480000000002</v>
      </c>
      <c r="K37" s="19">
        <v>1.1368959999999999</v>
      </c>
      <c r="L37" s="19">
        <v>1.1662570000000001</v>
      </c>
      <c r="M37" s="19"/>
      <c r="N37" s="19"/>
      <c r="O37" s="19"/>
      <c r="P37" s="19"/>
      <c r="Q37" s="19"/>
      <c r="R37" s="19"/>
    </row>
    <row r="38" spans="1:18" x14ac:dyDescent="0.2">
      <c r="A38" s="19">
        <v>1.0903780000000001</v>
      </c>
      <c r="B38" s="19">
        <v>1.0544549999999999</v>
      </c>
      <c r="C38" s="19">
        <v>1.04636</v>
      </c>
      <c r="D38" s="19">
        <v>1.067445</v>
      </c>
      <c r="E38" s="19">
        <v>1.3792</v>
      </c>
      <c r="F38" s="19">
        <v>1.4350290000000001</v>
      </c>
      <c r="G38" s="19">
        <v>1.0053019999999999</v>
      </c>
      <c r="H38" s="19">
        <v>1.3030330000000001</v>
      </c>
      <c r="I38" s="19">
        <v>1.0439020000000001</v>
      </c>
      <c r="J38" s="19">
        <v>1.013555</v>
      </c>
      <c r="K38" s="19">
        <v>1.0502959999999999</v>
      </c>
      <c r="L38" s="19">
        <v>1.094984</v>
      </c>
      <c r="M38" s="19"/>
      <c r="N38" s="19"/>
      <c r="O38" s="19"/>
      <c r="P38" s="19"/>
      <c r="Q38" s="19"/>
      <c r="R38" s="19"/>
    </row>
    <row r="39" spans="1:18" x14ac:dyDescent="0.2">
      <c r="A39" s="19">
        <v>1.1020179999999999</v>
      </c>
      <c r="B39" s="19">
        <v>1.0764469999999999</v>
      </c>
      <c r="C39" s="19">
        <v>1.0624830000000001</v>
      </c>
      <c r="D39" s="19">
        <v>1.052467</v>
      </c>
      <c r="E39" s="19">
        <v>1.2817350000000001</v>
      </c>
      <c r="F39" s="19">
        <v>1.7098660000000001</v>
      </c>
      <c r="G39" s="19">
        <v>1.037148</v>
      </c>
      <c r="H39" s="19">
        <v>1.0062800000000001</v>
      </c>
      <c r="I39" s="19">
        <v>1.2429300000000001</v>
      </c>
      <c r="J39" s="19">
        <v>1.097458</v>
      </c>
      <c r="K39" s="19">
        <v>1.0731310000000001</v>
      </c>
      <c r="L39" s="19">
        <v>1.4176329999999999</v>
      </c>
      <c r="M39" s="19"/>
      <c r="N39" s="19"/>
      <c r="O39" s="19"/>
      <c r="P39" s="19"/>
      <c r="Q39" s="19"/>
      <c r="R39" s="19"/>
    </row>
    <row r="40" spans="1:18" x14ac:dyDescent="0.2">
      <c r="A40" s="19">
        <v>1.1483479999999999</v>
      </c>
      <c r="B40" s="19">
        <v>1.019887</v>
      </c>
      <c r="C40" s="19">
        <v>1.118649</v>
      </c>
      <c r="D40" s="19">
        <v>1.0048550000000001</v>
      </c>
      <c r="E40" s="19">
        <v>1.5453190000000001</v>
      </c>
      <c r="F40" s="19">
        <v>1.9515169999999999</v>
      </c>
      <c r="G40" s="19">
        <v>1.291277</v>
      </c>
      <c r="H40" s="19">
        <v>1.2002250000000001</v>
      </c>
      <c r="I40" s="19">
        <v>1.190952</v>
      </c>
      <c r="J40" s="19">
        <v>0.95119410000000004</v>
      </c>
      <c r="K40" s="19">
        <v>1.125237</v>
      </c>
      <c r="L40" s="19">
        <v>1.1291549999999999</v>
      </c>
      <c r="M40" s="19"/>
      <c r="N40" s="19"/>
      <c r="O40" s="19"/>
      <c r="P40" s="19"/>
      <c r="Q40" s="19"/>
      <c r="R40" s="19"/>
    </row>
    <row r="41" spans="1:18" x14ac:dyDescent="0.2">
      <c r="A41" s="19">
        <v>1.035757</v>
      </c>
      <c r="B41" s="19">
        <v>1.0304960000000001</v>
      </c>
      <c r="C41" s="19">
        <v>1.0621320000000001</v>
      </c>
      <c r="D41" s="19">
        <v>1.342733</v>
      </c>
      <c r="E41" s="19">
        <v>1.0901559999999999</v>
      </c>
      <c r="F41" s="19">
        <v>1.9572590000000001</v>
      </c>
      <c r="G41" s="19">
        <v>0.96852579999999999</v>
      </c>
      <c r="H41" s="19">
        <v>1.165184</v>
      </c>
      <c r="I41" s="19">
        <v>1.2320180000000001</v>
      </c>
      <c r="J41" s="19">
        <v>1.0974950000000001</v>
      </c>
      <c r="K41" s="19">
        <v>1.018281</v>
      </c>
      <c r="L41" s="19">
        <v>1.2206809999999999</v>
      </c>
      <c r="M41" s="19"/>
      <c r="N41" s="19"/>
      <c r="O41" s="19"/>
      <c r="P41" s="19"/>
      <c r="Q41" s="19"/>
      <c r="R41" s="19"/>
    </row>
    <row r="42" spans="1:18" x14ac:dyDescent="0.2">
      <c r="A42" s="19">
        <v>1.022654</v>
      </c>
      <c r="B42" s="19">
        <v>1.089513</v>
      </c>
      <c r="C42" s="19">
        <v>1.2397849999999999</v>
      </c>
      <c r="D42" s="19">
        <v>1.082219</v>
      </c>
      <c r="E42" s="19">
        <v>1.2199739999999999</v>
      </c>
      <c r="F42" s="19">
        <v>1.987913</v>
      </c>
      <c r="G42" s="19">
        <v>1.2470030000000001</v>
      </c>
      <c r="H42" s="19">
        <v>1.080935</v>
      </c>
      <c r="I42" s="19">
        <v>1.0340670000000001</v>
      </c>
      <c r="J42" s="19">
        <v>1.2942149999999999</v>
      </c>
      <c r="K42" s="19">
        <v>1.0929070000000001</v>
      </c>
      <c r="L42" s="19">
        <v>1.130171</v>
      </c>
      <c r="M42" s="19"/>
      <c r="N42" s="19"/>
      <c r="O42" s="19"/>
      <c r="P42" s="19"/>
      <c r="Q42" s="19"/>
      <c r="R42" s="19"/>
    </row>
    <row r="43" spans="1:18" x14ac:dyDescent="0.2">
      <c r="A43" s="19">
        <v>1.0058199999999999</v>
      </c>
      <c r="B43" s="19">
        <v>1.1098170000000001</v>
      </c>
      <c r="C43" s="19">
        <v>1.016926</v>
      </c>
      <c r="D43" s="19">
        <v>1.067272</v>
      </c>
      <c r="E43" s="19">
        <v>1.610066</v>
      </c>
      <c r="F43" s="19">
        <v>1.3582460000000001</v>
      </c>
      <c r="G43" s="19">
        <v>1.024262</v>
      </c>
      <c r="H43" s="19">
        <v>1.2149080000000001</v>
      </c>
      <c r="I43" s="19">
        <v>1.2608250000000001</v>
      </c>
      <c r="J43" s="19">
        <v>1.0571079999999999</v>
      </c>
      <c r="K43" s="19">
        <v>1.0302690000000001</v>
      </c>
      <c r="L43" s="19">
        <v>1.018664</v>
      </c>
      <c r="M43" s="19"/>
      <c r="N43" s="19"/>
      <c r="O43" s="19"/>
      <c r="P43" s="19"/>
      <c r="Q43" s="19"/>
      <c r="R43" s="19"/>
    </row>
    <row r="44" spans="1:18" x14ac:dyDescent="0.2">
      <c r="A44" s="19">
        <v>1.0042420000000001</v>
      </c>
      <c r="B44" s="19">
        <v>1.1282939999999999</v>
      </c>
      <c r="C44" s="19">
        <v>1.077434</v>
      </c>
      <c r="D44" s="19">
        <v>1.0486580000000001</v>
      </c>
      <c r="E44" s="19">
        <v>1.2261150000000001</v>
      </c>
      <c r="F44" s="19">
        <v>2.0653990000000002</v>
      </c>
      <c r="G44" s="19">
        <v>1.065563</v>
      </c>
      <c r="H44" s="19">
        <v>1.295123</v>
      </c>
      <c r="I44" s="19">
        <v>1.664544</v>
      </c>
      <c r="J44" s="19">
        <v>1.013201</v>
      </c>
      <c r="K44" s="19">
        <v>1.0517110000000001</v>
      </c>
      <c r="L44" s="19">
        <v>1.1708959999999999</v>
      </c>
      <c r="M44" s="19"/>
      <c r="N44" s="19"/>
      <c r="O44" s="19"/>
      <c r="P44" s="19"/>
      <c r="Q44" s="19"/>
      <c r="R44" s="19"/>
    </row>
    <row r="45" spans="1:18" x14ac:dyDescent="0.2">
      <c r="A45" s="19">
        <v>1.02454</v>
      </c>
      <c r="B45" s="19">
        <v>1.003843</v>
      </c>
      <c r="C45" s="19">
        <v>1.0359290000000001</v>
      </c>
      <c r="D45" s="19">
        <v>1.0211600000000001</v>
      </c>
      <c r="E45" s="19">
        <v>1.3850150000000001</v>
      </c>
      <c r="F45" s="19">
        <v>2.1424310000000002</v>
      </c>
      <c r="G45" s="19">
        <v>1.0817639999999999</v>
      </c>
      <c r="H45" s="19">
        <v>1.207592</v>
      </c>
      <c r="I45" s="19">
        <v>1.12768</v>
      </c>
      <c r="J45" s="19">
        <v>1.034651</v>
      </c>
      <c r="K45" s="19">
        <v>0.89914769999999999</v>
      </c>
      <c r="L45" s="19">
        <v>1.093793</v>
      </c>
      <c r="M45" s="19"/>
      <c r="N45" s="19"/>
      <c r="O45" s="19"/>
      <c r="P45" s="19"/>
      <c r="Q45" s="19"/>
      <c r="R45" s="19"/>
    </row>
    <row r="46" spans="1:18" x14ac:dyDescent="0.2">
      <c r="A46" s="19">
        <v>1.047911</v>
      </c>
      <c r="B46" s="19">
        <v>1.0559289999999999</v>
      </c>
      <c r="C46" s="19">
        <v>1.0476719999999999</v>
      </c>
      <c r="D46" s="19">
        <v>1.1999150000000001</v>
      </c>
      <c r="E46" s="19">
        <v>1.3213029999999999</v>
      </c>
      <c r="F46" s="19">
        <v>1.42231</v>
      </c>
      <c r="G46" s="19">
        <v>1.0057050000000001</v>
      </c>
      <c r="H46" s="19">
        <v>1.2279139999999999</v>
      </c>
      <c r="I46" s="19">
        <v>1.0208550000000001</v>
      </c>
      <c r="J46" s="19">
        <v>1.087861</v>
      </c>
      <c r="K46" s="19">
        <v>1.2157370000000001</v>
      </c>
      <c r="L46" s="19">
        <v>1.4238029999999999</v>
      </c>
      <c r="M46" s="19"/>
      <c r="N46" s="19"/>
      <c r="O46" s="19"/>
      <c r="P46" s="19"/>
      <c r="Q46" s="19"/>
      <c r="R46" s="19"/>
    </row>
    <row r="47" spans="1:18" x14ac:dyDescent="0.2">
      <c r="A47" s="19">
        <v>1.053841</v>
      </c>
      <c r="B47" s="19">
        <v>1.039264</v>
      </c>
      <c r="C47" s="19">
        <v>1.0132099999999999</v>
      </c>
      <c r="D47" s="19">
        <v>1.0402279999999999</v>
      </c>
      <c r="E47" s="19">
        <v>1.5230619999999999</v>
      </c>
      <c r="F47" s="19">
        <v>1.358976</v>
      </c>
      <c r="G47" s="19">
        <v>1.057159</v>
      </c>
      <c r="H47" s="19">
        <v>1.263536</v>
      </c>
      <c r="I47" s="19">
        <v>0.98808130000000005</v>
      </c>
      <c r="J47" s="19">
        <v>1.1272610000000001</v>
      </c>
      <c r="K47" s="19">
        <v>1.1106910000000001</v>
      </c>
      <c r="L47" s="19">
        <v>1.099035</v>
      </c>
      <c r="M47" s="19"/>
      <c r="N47" s="19"/>
      <c r="O47" s="19"/>
      <c r="P47" s="19"/>
      <c r="Q47" s="19"/>
      <c r="R47" s="19"/>
    </row>
    <row r="48" spans="1:18" x14ac:dyDescent="0.2">
      <c r="A48" s="19">
        <v>1.0897429999999999</v>
      </c>
      <c r="B48" s="19">
        <v>0.97754189999999996</v>
      </c>
      <c r="C48" s="19">
        <v>1.021814</v>
      </c>
      <c r="D48" s="19">
        <v>1.0792949999999999</v>
      </c>
      <c r="E48" s="19">
        <v>1.4095880000000001</v>
      </c>
      <c r="F48" s="19">
        <v>1.2531239999999999</v>
      </c>
      <c r="G48" s="19">
        <v>1.024707</v>
      </c>
      <c r="H48" s="19">
        <v>1.0902080000000001</v>
      </c>
      <c r="I48" s="19">
        <v>1.208734</v>
      </c>
      <c r="J48" s="19">
        <v>1.011431</v>
      </c>
      <c r="K48" s="19">
        <v>0.99630180000000002</v>
      </c>
      <c r="L48" s="19">
        <v>1.089296</v>
      </c>
      <c r="M48" s="19"/>
      <c r="N48" s="19"/>
      <c r="O48" s="19"/>
      <c r="P48" s="19"/>
      <c r="Q48" s="19"/>
      <c r="R48" s="19"/>
    </row>
    <row r="49" spans="1:18" x14ac:dyDescent="0.2">
      <c r="A49" s="19">
        <v>0.98824800000000002</v>
      </c>
      <c r="B49" s="19">
        <v>1.05925</v>
      </c>
      <c r="C49" s="19">
        <v>1.038729</v>
      </c>
      <c r="D49" s="19">
        <v>1.1560509999999999</v>
      </c>
      <c r="E49" s="19">
        <v>1.2851490000000001</v>
      </c>
      <c r="F49" s="19">
        <v>1.9225859999999999</v>
      </c>
      <c r="G49" s="19">
        <v>1.0881160000000001</v>
      </c>
      <c r="H49" s="19">
        <v>1.1070230000000001</v>
      </c>
      <c r="I49" s="19">
        <v>1.2452799999999999</v>
      </c>
      <c r="J49" s="19">
        <v>1.2032050000000001</v>
      </c>
      <c r="K49" s="19">
        <v>1.020837</v>
      </c>
      <c r="L49" s="19">
        <v>1.0070380000000001</v>
      </c>
      <c r="M49" s="19"/>
      <c r="N49" s="19"/>
      <c r="O49" s="19"/>
      <c r="P49" s="19"/>
      <c r="Q49" s="19"/>
      <c r="R49" s="19"/>
    </row>
    <row r="50" spans="1:18" x14ac:dyDescent="0.2">
      <c r="A50" s="19">
        <v>1.0817680000000001</v>
      </c>
      <c r="B50" s="19">
        <v>0.97437580000000001</v>
      </c>
      <c r="C50" s="19">
        <v>1.3062389999999999</v>
      </c>
      <c r="D50" s="19">
        <v>1.078384</v>
      </c>
      <c r="E50" s="19">
        <v>1.2328239999999999</v>
      </c>
      <c r="F50" s="19">
        <v>1.4840549999999999</v>
      </c>
      <c r="G50" s="19">
        <v>1.0372889999999999</v>
      </c>
      <c r="H50" s="19">
        <v>1.119715</v>
      </c>
      <c r="I50" s="19">
        <v>1.3149189999999999</v>
      </c>
      <c r="J50" s="19">
        <v>1.1414230000000001</v>
      </c>
      <c r="K50" s="19">
        <v>1.235222</v>
      </c>
      <c r="L50" s="19">
        <v>1.2644219999999999</v>
      </c>
      <c r="M50" s="19"/>
      <c r="N50" s="19"/>
      <c r="O50" s="19"/>
      <c r="P50" s="19"/>
      <c r="Q50" s="19"/>
      <c r="R50" s="19"/>
    </row>
    <row r="51" spans="1:18" x14ac:dyDescent="0.2">
      <c r="A51" s="19">
        <v>1.0601419999999999</v>
      </c>
      <c r="B51" s="19">
        <v>1.064867</v>
      </c>
      <c r="C51" s="19">
        <v>1.010507</v>
      </c>
      <c r="D51" s="19">
        <v>0.95047000000000004</v>
      </c>
      <c r="E51" s="19">
        <v>1.3861829999999999</v>
      </c>
      <c r="F51" s="19">
        <v>1.296446</v>
      </c>
      <c r="G51" s="19">
        <v>1.0266379999999999</v>
      </c>
      <c r="H51" s="19">
        <v>1.22262</v>
      </c>
      <c r="I51" s="19">
        <v>1.5658589999999999</v>
      </c>
      <c r="J51" s="19">
        <v>1.006597</v>
      </c>
      <c r="K51" s="19">
        <v>1.0617220000000001</v>
      </c>
      <c r="L51" s="19">
        <v>1.1354599999999999</v>
      </c>
      <c r="M51" s="19"/>
      <c r="N51" s="19"/>
      <c r="O51" s="19"/>
      <c r="P51" s="19"/>
      <c r="Q51" s="19"/>
      <c r="R51" s="19"/>
    </row>
    <row r="52" spans="1:18" x14ac:dyDescent="0.2">
      <c r="A52" s="19">
        <v>0.93201350000000005</v>
      </c>
      <c r="B52" s="19">
        <v>1.056397</v>
      </c>
      <c r="C52" s="19">
        <v>1.10816</v>
      </c>
      <c r="D52" s="19">
        <v>1.120741</v>
      </c>
      <c r="E52" s="19">
        <v>1.2582100000000001</v>
      </c>
      <c r="F52" s="19">
        <v>1.579771</v>
      </c>
      <c r="G52" s="19">
        <v>1.0427040000000001</v>
      </c>
      <c r="H52" s="19">
        <v>1.1141509999999999</v>
      </c>
      <c r="I52" s="19">
        <v>1.3224959999999999</v>
      </c>
      <c r="J52" s="19">
        <v>1.058066</v>
      </c>
      <c r="K52" s="19">
        <v>1.0206710000000001</v>
      </c>
      <c r="L52" s="19">
        <v>1.06487</v>
      </c>
      <c r="M52" s="19"/>
      <c r="N52" s="19"/>
      <c r="O52" s="19"/>
      <c r="P52" s="19"/>
      <c r="Q52" s="19"/>
      <c r="R52" s="19"/>
    </row>
    <row r="53" spans="1:18" x14ac:dyDescent="0.2">
      <c r="A53" s="19">
        <v>0.99837770000000003</v>
      </c>
      <c r="B53" s="19">
        <v>1.0138130000000001</v>
      </c>
      <c r="C53" s="19">
        <v>1.0534600000000001</v>
      </c>
      <c r="D53" s="19">
        <v>1.023312</v>
      </c>
      <c r="E53" s="19">
        <v>1.64906</v>
      </c>
      <c r="F53" s="19">
        <v>1.233419</v>
      </c>
      <c r="G53" s="19">
        <v>1.042049</v>
      </c>
      <c r="H53" s="19">
        <v>1.2831570000000001</v>
      </c>
      <c r="I53" s="19">
        <v>1.120463</v>
      </c>
      <c r="J53" s="19">
        <v>1.0404389999999999</v>
      </c>
      <c r="K53" s="19">
        <v>1.091707</v>
      </c>
      <c r="L53" s="19">
        <v>1.2000139999999999</v>
      </c>
      <c r="M53" s="19"/>
      <c r="N53" s="19"/>
      <c r="O53" s="19"/>
      <c r="P53" s="19"/>
      <c r="Q53" s="19"/>
      <c r="R53" s="19"/>
    </row>
    <row r="54" spans="1:18" x14ac:dyDescent="0.2">
      <c r="A54" s="19">
        <v>0.98974220000000002</v>
      </c>
      <c r="B54" s="19">
        <v>1.0439259999999999</v>
      </c>
      <c r="C54" s="19">
        <v>1.0536399999999999</v>
      </c>
      <c r="D54" s="19">
        <v>1.0232840000000001</v>
      </c>
      <c r="E54" s="19">
        <v>1.354177</v>
      </c>
      <c r="F54" s="19">
        <v>1.1465669999999999</v>
      </c>
      <c r="G54" s="19">
        <v>1.11954</v>
      </c>
      <c r="H54" s="19">
        <v>1.2985370000000001</v>
      </c>
      <c r="I54" s="19">
        <v>1.2805249999999999</v>
      </c>
      <c r="J54" s="19">
        <v>1.1633100000000001</v>
      </c>
      <c r="K54" s="19">
        <v>0.99448040000000004</v>
      </c>
      <c r="L54" s="19">
        <v>1.2045619999999999</v>
      </c>
      <c r="M54" s="19"/>
      <c r="N54" s="19"/>
      <c r="O54" s="19"/>
      <c r="P54" s="19"/>
      <c r="Q54" s="19"/>
      <c r="R54" s="19"/>
    </row>
    <row r="55" spans="1:18" x14ac:dyDescent="0.2">
      <c r="A55" s="19">
        <v>1.044027</v>
      </c>
      <c r="B55" s="19">
        <v>0.9079334</v>
      </c>
      <c r="C55" s="19">
        <v>0.98955400000000004</v>
      </c>
      <c r="D55" s="19">
        <v>1.0719289999999999</v>
      </c>
      <c r="E55" s="19">
        <v>1.043436</v>
      </c>
      <c r="F55" s="19">
        <v>1.192042</v>
      </c>
      <c r="G55" s="19">
        <v>1.010119</v>
      </c>
      <c r="H55" s="19">
        <v>1.052692</v>
      </c>
      <c r="I55" s="19">
        <v>1.138574</v>
      </c>
      <c r="J55" s="19">
        <v>1.0547839999999999</v>
      </c>
      <c r="K55" s="19">
        <v>0.9879135</v>
      </c>
      <c r="L55" s="19">
        <v>1.186693</v>
      </c>
      <c r="M55" s="19"/>
      <c r="N55" s="19"/>
      <c r="O55" s="19"/>
      <c r="P55" s="19"/>
      <c r="Q55" s="19"/>
      <c r="R55" s="19"/>
    </row>
    <row r="56" spans="1:18" x14ac:dyDescent="0.2">
      <c r="A56" s="19">
        <v>1.2081440000000001</v>
      </c>
      <c r="B56" s="19">
        <v>1.035812</v>
      </c>
      <c r="C56" s="19">
        <v>1.2315400000000001</v>
      </c>
      <c r="D56" s="19">
        <v>1.1644829999999999</v>
      </c>
      <c r="E56" s="19">
        <v>1.2125710000000001</v>
      </c>
      <c r="F56" s="19">
        <v>1.2490619999999999</v>
      </c>
      <c r="G56" s="19">
        <v>1.20892</v>
      </c>
      <c r="H56" s="19">
        <v>1.3117220000000001</v>
      </c>
      <c r="I56" s="19">
        <v>1.1313009999999999</v>
      </c>
      <c r="J56" s="19">
        <v>1.0150380000000001</v>
      </c>
      <c r="K56" s="19">
        <v>1.0930139999999999</v>
      </c>
      <c r="L56" s="19">
        <v>0.99988069999999996</v>
      </c>
      <c r="M56" s="19"/>
      <c r="N56" s="19"/>
      <c r="O56" s="19"/>
      <c r="P56" s="19"/>
      <c r="Q56" s="19"/>
      <c r="R56" s="19"/>
    </row>
    <row r="57" spans="1:18" x14ac:dyDescent="0.2">
      <c r="A57" s="19">
        <v>1.1062940000000001</v>
      </c>
      <c r="B57" s="19">
        <v>1.121963</v>
      </c>
      <c r="C57" s="19">
        <v>1.1014390000000001</v>
      </c>
      <c r="D57" s="19">
        <v>1.1273880000000001</v>
      </c>
      <c r="E57" s="19">
        <v>1.2249719999999999</v>
      </c>
      <c r="F57" s="19">
        <v>1.067083</v>
      </c>
      <c r="G57" s="19">
        <v>1.0337510000000001</v>
      </c>
      <c r="H57" s="19">
        <v>1.1745000000000001</v>
      </c>
      <c r="I57" s="19">
        <v>1.5760689999999999</v>
      </c>
      <c r="J57" s="19">
        <v>1.183249</v>
      </c>
      <c r="K57" s="19">
        <v>1.5685</v>
      </c>
      <c r="L57" s="19">
        <v>0.97728289999999995</v>
      </c>
      <c r="M57" s="19"/>
      <c r="N57" s="19"/>
      <c r="O57" s="19"/>
      <c r="P57" s="19"/>
      <c r="Q57" s="19"/>
      <c r="R57" s="19"/>
    </row>
    <row r="58" spans="1:18" x14ac:dyDescent="0.2">
      <c r="A58" s="19">
        <v>1.1397109999999999</v>
      </c>
      <c r="B58" s="19">
        <v>1.2708470000000001</v>
      </c>
      <c r="C58" s="19">
        <v>1.0547470000000001</v>
      </c>
      <c r="D58" s="19">
        <v>1.017609</v>
      </c>
      <c r="E58" s="19">
        <v>1.4176740000000001</v>
      </c>
      <c r="F58" s="19">
        <v>1.027493</v>
      </c>
      <c r="G58" s="19">
        <v>1.057037</v>
      </c>
      <c r="H58" s="19">
        <v>1.1830039999999999</v>
      </c>
      <c r="I58" s="19">
        <v>1.228755</v>
      </c>
      <c r="J58" s="19">
        <v>1.037264</v>
      </c>
      <c r="K58" s="19">
        <v>1.254534</v>
      </c>
      <c r="L58" s="19">
        <v>1.0452399999999999</v>
      </c>
      <c r="M58" s="19"/>
      <c r="N58" s="19"/>
      <c r="O58" s="19"/>
      <c r="P58" s="19"/>
      <c r="Q58" s="19"/>
      <c r="R58" s="19"/>
    </row>
    <row r="59" spans="1:18" x14ac:dyDescent="0.2">
      <c r="A59" s="19">
        <v>0.96945000000000003</v>
      </c>
      <c r="B59" s="19">
        <v>1.0882529999999999</v>
      </c>
      <c r="C59" s="19">
        <v>1.2088300000000001</v>
      </c>
      <c r="D59" s="19">
        <v>1.1057239999999999</v>
      </c>
      <c r="E59" s="19">
        <v>1.4667829999999999</v>
      </c>
      <c r="F59" s="19"/>
      <c r="G59" s="19">
        <v>1.2364269999999999</v>
      </c>
      <c r="H59" s="19">
        <v>1.0201199999999999</v>
      </c>
      <c r="I59" s="19">
        <v>1.3313170000000001</v>
      </c>
      <c r="J59" s="19">
        <v>1.0144820000000001</v>
      </c>
      <c r="K59" s="19">
        <v>1.260157</v>
      </c>
      <c r="L59" s="19">
        <v>1.218869</v>
      </c>
      <c r="M59" s="19"/>
      <c r="N59" s="19"/>
      <c r="O59" s="19"/>
      <c r="P59" s="19"/>
      <c r="Q59" s="19"/>
      <c r="R59" s="19"/>
    </row>
    <row r="60" spans="1:18" x14ac:dyDescent="0.2">
      <c r="A60" s="19">
        <v>1.0211269999999999</v>
      </c>
      <c r="B60" s="19">
        <v>1.0146740000000001</v>
      </c>
      <c r="C60" s="19">
        <v>1.097461</v>
      </c>
      <c r="D60" s="19">
        <v>0.99182610000000004</v>
      </c>
      <c r="E60" s="19">
        <v>1.196625</v>
      </c>
      <c r="F60" s="19"/>
      <c r="G60" s="19">
        <v>0.97826109999999999</v>
      </c>
      <c r="H60" s="19">
        <v>1.1240349999999999</v>
      </c>
      <c r="I60" s="19">
        <v>1.204636</v>
      </c>
      <c r="J60" s="19">
        <v>0.97931919999999995</v>
      </c>
      <c r="K60" s="19">
        <v>1.0791550000000001</v>
      </c>
      <c r="L60" s="19">
        <v>1.191832</v>
      </c>
      <c r="M60" s="19"/>
      <c r="N60" s="19"/>
      <c r="O60" s="19"/>
      <c r="P60" s="19"/>
      <c r="Q60" s="19"/>
      <c r="R60" s="19"/>
    </row>
    <row r="61" spans="1:18" x14ac:dyDescent="0.2">
      <c r="A61" s="19">
        <v>1.1915610000000001</v>
      </c>
      <c r="B61" s="19">
        <v>1.043153</v>
      </c>
      <c r="C61" s="19">
        <v>1.0642659999999999</v>
      </c>
      <c r="D61" s="19">
        <v>1.105505</v>
      </c>
      <c r="E61" s="19">
        <v>1.3441460000000001</v>
      </c>
      <c r="F61" s="19"/>
      <c r="G61" s="19">
        <v>0.9570921</v>
      </c>
      <c r="H61" s="19">
        <v>0.98304610000000003</v>
      </c>
      <c r="I61" s="19">
        <v>1.1867700000000001</v>
      </c>
      <c r="J61" s="19">
        <v>1.0104960000000001</v>
      </c>
      <c r="K61" s="19">
        <v>0.98993500000000001</v>
      </c>
      <c r="L61" s="19">
        <v>1.1602049999999999</v>
      </c>
      <c r="M61" s="19"/>
      <c r="N61" s="19"/>
      <c r="O61" s="19"/>
      <c r="P61" s="19"/>
      <c r="Q61" s="19"/>
      <c r="R61" s="19"/>
    </row>
    <row r="62" spans="1:18" x14ac:dyDescent="0.2">
      <c r="A62" s="19">
        <v>1.078865</v>
      </c>
      <c r="B62" s="19">
        <v>1.0006409999999999</v>
      </c>
      <c r="C62" s="19">
        <v>1.068816</v>
      </c>
      <c r="D62" s="19">
        <v>1.0487770000000001</v>
      </c>
      <c r="E62" s="19">
        <v>1.021288</v>
      </c>
      <c r="F62" s="19"/>
      <c r="G62" s="19">
        <v>1.0599689999999999</v>
      </c>
      <c r="H62" s="19">
        <v>1.2728349999999999</v>
      </c>
      <c r="I62" s="19">
        <v>1.2929120000000001</v>
      </c>
      <c r="J62" s="19">
        <v>1.058422</v>
      </c>
      <c r="K62" s="19">
        <v>1.021946</v>
      </c>
      <c r="L62" s="19">
        <v>1.000999</v>
      </c>
      <c r="M62" s="19"/>
      <c r="N62" s="19"/>
      <c r="O62" s="19"/>
      <c r="P62" s="19"/>
      <c r="Q62" s="19"/>
      <c r="R62" s="19"/>
    </row>
    <row r="63" spans="1:18" x14ac:dyDescent="0.2">
      <c r="A63" s="19">
        <v>1.0728740000000001</v>
      </c>
      <c r="B63" s="19">
        <v>1.1527229999999999</v>
      </c>
      <c r="C63" s="19">
        <v>1.3595189999999999</v>
      </c>
      <c r="D63" s="19">
        <v>1.049434</v>
      </c>
      <c r="E63" s="19">
        <v>1.5067999999999999</v>
      </c>
      <c r="F63" s="19"/>
      <c r="G63" s="19">
        <v>0.9845372</v>
      </c>
      <c r="H63" s="19">
        <v>1.023828</v>
      </c>
      <c r="I63" s="19">
        <v>1.506643</v>
      </c>
      <c r="J63" s="19">
        <v>1.0437749999999999</v>
      </c>
      <c r="K63" s="19">
        <v>1.354425</v>
      </c>
      <c r="L63" s="19">
        <v>1.1502619999999999</v>
      </c>
      <c r="M63" s="19"/>
      <c r="N63" s="19"/>
      <c r="O63" s="19"/>
      <c r="P63" s="19"/>
      <c r="Q63" s="19"/>
      <c r="R63" s="19"/>
    </row>
    <row r="64" spans="1:18" x14ac:dyDescent="0.2">
      <c r="A64" s="19">
        <v>1.009485</v>
      </c>
      <c r="B64" s="19">
        <v>1.0396160000000001</v>
      </c>
      <c r="C64" s="19">
        <v>1.000065</v>
      </c>
      <c r="D64" s="19">
        <v>1.117265</v>
      </c>
      <c r="E64" s="19"/>
      <c r="F64" s="19"/>
      <c r="G64" s="19">
        <v>1.0010619999999999</v>
      </c>
      <c r="H64" s="19">
        <v>1.316991</v>
      </c>
      <c r="I64" s="19">
        <v>1.608949</v>
      </c>
      <c r="J64" s="19">
        <v>1.0285010000000001</v>
      </c>
      <c r="K64" s="19">
        <v>1.0416240000000001</v>
      </c>
      <c r="L64" s="19">
        <v>1.0633699999999999</v>
      </c>
      <c r="M64" s="19"/>
      <c r="N64" s="19"/>
      <c r="O64" s="19"/>
      <c r="P64" s="19"/>
      <c r="Q64" s="19"/>
      <c r="R64" s="19"/>
    </row>
    <row r="65" spans="1:18" x14ac:dyDescent="0.2">
      <c r="A65" s="19">
        <v>1.0589949999999999</v>
      </c>
      <c r="B65" s="19">
        <v>1.0190060000000001</v>
      </c>
      <c r="C65" s="19">
        <v>1.0454429999999999</v>
      </c>
      <c r="D65" s="19">
        <v>1.0495369999999999</v>
      </c>
      <c r="E65" s="19"/>
      <c r="F65" s="19"/>
      <c r="G65" s="19">
        <v>1.0177389999999999</v>
      </c>
      <c r="H65" s="19">
        <v>1.0597449999999999</v>
      </c>
      <c r="I65" s="19">
        <v>1.293528</v>
      </c>
      <c r="J65" s="19">
        <v>0.99682499999999996</v>
      </c>
      <c r="K65" s="19">
        <v>1.2140660000000001</v>
      </c>
      <c r="L65" s="19">
        <v>1.053663</v>
      </c>
      <c r="M65" s="19"/>
      <c r="N65" s="19"/>
      <c r="O65" s="19"/>
      <c r="P65" s="19"/>
      <c r="Q65" s="19"/>
      <c r="R65" s="19"/>
    </row>
    <row r="66" spans="1:18" x14ac:dyDescent="0.2">
      <c r="A66" s="19">
        <v>1.0363439999999999</v>
      </c>
      <c r="B66" s="19">
        <v>1.0542530000000001</v>
      </c>
      <c r="C66" s="19">
        <v>1.1105339999999999</v>
      </c>
      <c r="D66" s="19">
        <v>1.145804</v>
      </c>
      <c r="E66" s="19"/>
      <c r="F66" s="19"/>
      <c r="G66" s="19">
        <v>1.078079</v>
      </c>
      <c r="H66" s="19">
        <v>1.043723</v>
      </c>
      <c r="I66" s="19">
        <v>2.1276259999999998</v>
      </c>
      <c r="J66" s="19">
        <v>1.3274060000000001</v>
      </c>
      <c r="K66" s="19">
        <v>1.100357</v>
      </c>
      <c r="L66" s="19">
        <v>1.044087</v>
      </c>
      <c r="M66" s="19"/>
      <c r="N66" s="19"/>
      <c r="O66" s="19"/>
      <c r="P66" s="19"/>
      <c r="Q66" s="19"/>
      <c r="R66" s="19"/>
    </row>
    <row r="67" spans="1:18" x14ac:dyDescent="0.2">
      <c r="A67" s="19">
        <v>1.0749880000000001</v>
      </c>
      <c r="B67" s="19">
        <v>1.0319719999999999</v>
      </c>
      <c r="C67" s="19">
        <v>0.99614159999999996</v>
      </c>
      <c r="D67" s="19">
        <v>1.1642349999999999</v>
      </c>
      <c r="E67" s="19"/>
      <c r="F67" s="19"/>
      <c r="G67" s="19">
        <v>0.99974499999999999</v>
      </c>
      <c r="H67" s="19">
        <v>1.3571200000000001</v>
      </c>
      <c r="I67" s="19">
        <v>1.428318</v>
      </c>
      <c r="J67" s="19">
        <v>1.072594</v>
      </c>
      <c r="K67" s="19">
        <v>1.040859</v>
      </c>
      <c r="L67" s="19">
        <v>1.145751</v>
      </c>
      <c r="M67" s="19"/>
      <c r="N67" s="19"/>
      <c r="O67" s="19"/>
      <c r="P67" s="19"/>
      <c r="Q67" s="19"/>
      <c r="R67" s="19"/>
    </row>
    <row r="68" spans="1:18" x14ac:dyDescent="0.2">
      <c r="A68" s="19">
        <v>0.9892147</v>
      </c>
      <c r="B68" s="19">
        <v>1.068004</v>
      </c>
      <c r="C68" s="19">
        <v>0.95795379999999997</v>
      </c>
      <c r="D68" s="19">
        <v>1.0666709999999999</v>
      </c>
      <c r="E68" s="19"/>
      <c r="F68" s="19"/>
      <c r="G68" s="19">
        <v>0.96560539999999995</v>
      </c>
      <c r="H68" s="19">
        <v>1.10622</v>
      </c>
      <c r="I68" s="19">
        <v>1.3492980000000001</v>
      </c>
      <c r="J68" s="19">
        <v>1.070449</v>
      </c>
      <c r="K68" s="19">
        <v>1.033396</v>
      </c>
      <c r="L68" s="19">
        <v>1.0378229999999999</v>
      </c>
      <c r="M68" s="19"/>
      <c r="N68" s="19"/>
      <c r="O68" s="19"/>
      <c r="P68" s="19"/>
      <c r="Q68" s="19"/>
      <c r="R68" s="19"/>
    </row>
    <row r="69" spans="1:18" x14ac:dyDescent="0.2">
      <c r="A69" s="19">
        <v>1.006588</v>
      </c>
      <c r="B69" s="19">
        <v>1.0494250000000001</v>
      </c>
      <c r="C69" s="19">
        <v>1.0496970000000001</v>
      </c>
      <c r="D69" s="19">
        <v>1.1877089999999999</v>
      </c>
      <c r="E69" s="19"/>
      <c r="F69" s="19"/>
      <c r="G69" s="19">
        <v>1.0036769999999999</v>
      </c>
      <c r="H69" s="19">
        <v>0.97027960000000002</v>
      </c>
      <c r="I69" s="19">
        <v>1.389813</v>
      </c>
      <c r="J69" s="19">
        <v>1.2041539999999999</v>
      </c>
      <c r="K69" s="19">
        <v>1.111237</v>
      </c>
      <c r="L69" s="19">
        <v>1.2601420000000001</v>
      </c>
      <c r="M69" s="19"/>
      <c r="N69" s="19"/>
      <c r="O69" s="19"/>
      <c r="P69" s="19"/>
      <c r="Q69" s="19"/>
      <c r="R69" s="19"/>
    </row>
    <row r="70" spans="1:18" x14ac:dyDescent="0.2">
      <c r="A70" s="19">
        <v>1.066619</v>
      </c>
      <c r="B70" s="19">
        <v>1.0908230000000001</v>
      </c>
      <c r="C70" s="19">
        <v>1.0634539999999999</v>
      </c>
      <c r="D70" s="19">
        <v>1.053728</v>
      </c>
      <c r="E70" s="19"/>
      <c r="F70" s="19"/>
      <c r="G70" s="19">
        <v>1.0083839999999999</v>
      </c>
      <c r="H70" s="19">
        <v>1.1603110000000001</v>
      </c>
      <c r="I70" s="19">
        <v>1.1808749999999999</v>
      </c>
      <c r="J70" s="19">
        <v>1.067118</v>
      </c>
      <c r="K70" s="19">
        <v>1.0076879999999999</v>
      </c>
      <c r="L70" s="19">
        <v>0.99747859999999999</v>
      </c>
      <c r="M70" s="19"/>
      <c r="N70" s="19"/>
      <c r="O70" s="19"/>
      <c r="P70" s="19"/>
      <c r="Q70" s="19"/>
      <c r="R70" s="19"/>
    </row>
    <row r="71" spans="1:18" x14ac:dyDescent="0.2">
      <c r="A71" s="19">
        <v>1.080741</v>
      </c>
      <c r="B71" s="19">
        <v>1.0796479999999999</v>
      </c>
      <c r="C71" s="19">
        <v>1.0778099999999999</v>
      </c>
      <c r="D71" s="19">
        <v>1.046238</v>
      </c>
      <c r="E71" s="19"/>
      <c r="F71" s="19"/>
      <c r="G71" s="19">
        <v>1.0866279999999999</v>
      </c>
      <c r="H71" s="19">
        <v>1.2153149999999999</v>
      </c>
      <c r="I71" s="19">
        <v>1.1514789999999999</v>
      </c>
      <c r="J71" s="19">
        <v>1.091011</v>
      </c>
      <c r="K71" s="19">
        <v>1.116722</v>
      </c>
      <c r="L71" s="19">
        <v>1.0389390000000001</v>
      </c>
      <c r="M71" s="19"/>
      <c r="N71" s="19"/>
      <c r="O71" s="19"/>
      <c r="P71" s="19"/>
      <c r="Q71" s="19"/>
      <c r="R71" s="19"/>
    </row>
    <row r="72" spans="1:18" x14ac:dyDescent="0.2">
      <c r="A72" s="19">
        <v>1.098792</v>
      </c>
      <c r="B72" s="19">
        <v>1.0260880000000001</v>
      </c>
      <c r="C72" s="19">
        <v>1.1980820000000001</v>
      </c>
      <c r="D72" s="19">
        <v>1.1947380000000001</v>
      </c>
      <c r="E72" s="19"/>
      <c r="F72" s="19"/>
      <c r="G72" s="19">
        <v>1.0928</v>
      </c>
      <c r="H72" s="19">
        <v>1.158752</v>
      </c>
      <c r="I72" s="19">
        <v>1.2317720000000001</v>
      </c>
      <c r="J72" s="19">
        <v>1.0262659999999999</v>
      </c>
      <c r="K72" s="19">
        <v>0.99481900000000001</v>
      </c>
      <c r="L72" s="19">
        <v>1.0908100000000001</v>
      </c>
      <c r="M72" s="19"/>
      <c r="N72" s="19"/>
      <c r="O72" s="19"/>
      <c r="P72" s="19"/>
      <c r="Q72" s="19"/>
      <c r="R72" s="19"/>
    </row>
    <row r="73" spans="1:18" x14ac:dyDescent="0.2">
      <c r="A73" s="19">
        <v>1.0721780000000001</v>
      </c>
      <c r="B73" s="19">
        <v>1.066578</v>
      </c>
      <c r="C73" s="19">
        <v>1.070902</v>
      </c>
      <c r="D73" s="19">
        <v>1.0402929999999999</v>
      </c>
      <c r="E73" s="19"/>
      <c r="F73" s="19"/>
      <c r="G73" s="19">
        <v>1.083048</v>
      </c>
      <c r="H73" s="19">
        <v>1.0439560000000001</v>
      </c>
      <c r="I73" s="19">
        <v>1.0849789999999999</v>
      </c>
      <c r="J73" s="19">
        <v>1.0435129999999999</v>
      </c>
      <c r="K73" s="19">
        <v>1.0361389999999999</v>
      </c>
      <c r="L73" s="19">
        <v>1.5240260000000001</v>
      </c>
      <c r="M73" s="19"/>
      <c r="N73" s="19"/>
      <c r="O73" s="19"/>
      <c r="P73" s="19"/>
      <c r="Q73" s="19"/>
      <c r="R73" s="19"/>
    </row>
    <row r="74" spans="1:18" x14ac:dyDescent="0.2">
      <c r="A74" s="19">
        <v>1.031253</v>
      </c>
      <c r="B74" s="19">
        <v>1.1198380000000001</v>
      </c>
      <c r="C74" s="19">
        <v>1.1607769999999999</v>
      </c>
      <c r="D74" s="19">
        <v>1.225447</v>
      </c>
      <c r="E74" s="19"/>
      <c r="F74" s="19"/>
      <c r="G74" s="19">
        <v>1.0403610000000001</v>
      </c>
      <c r="H74" s="19"/>
      <c r="I74" s="19">
        <v>1.287933</v>
      </c>
      <c r="J74" s="19">
        <v>1.03477</v>
      </c>
      <c r="K74" s="19">
        <v>1.0531790000000001</v>
      </c>
      <c r="L74" s="19">
        <v>1.039658</v>
      </c>
      <c r="M74" s="19"/>
      <c r="N74" s="19"/>
      <c r="O74" s="19"/>
      <c r="P74" s="19"/>
      <c r="Q74" s="19"/>
      <c r="R74" s="19"/>
    </row>
    <row r="75" spans="1:18" x14ac:dyDescent="0.2">
      <c r="A75" s="19">
        <v>1.066811</v>
      </c>
      <c r="B75" s="19">
        <v>1.0394749999999999</v>
      </c>
      <c r="C75" s="19">
        <v>1.113809</v>
      </c>
      <c r="D75" s="19">
        <v>1.1048450000000001</v>
      </c>
      <c r="E75" s="19"/>
      <c r="F75" s="19"/>
      <c r="G75" s="19">
        <v>1.026484</v>
      </c>
      <c r="H75" s="19"/>
      <c r="I75" s="19">
        <v>1.364009</v>
      </c>
      <c r="J75" s="19">
        <v>0.97305719999999996</v>
      </c>
      <c r="K75" s="19">
        <v>0.98910830000000005</v>
      </c>
      <c r="L75" s="19">
        <v>1.180339</v>
      </c>
      <c r="M75" s="19"/>
      <c r="N75" s="19"/>
      <c r="O75" s="19"/>
      <c r="P75" s="19"/>
      <c r="Q75" s="19"/>
      <c r="R75" s="19"/>
    </row>
    <row r="76" spans="1:18" x14ac:dyDescent="0.2">
      <c r="A76" s="19">
        <v>1.0228680000000001</v>
      </c>
      <c r="B76" s="19">
        <v>0.98047870000000004</v>
      </c>
      <c r="C76" s="19">
        <v>1.0928869999999999</v>
      </c>
      <c r="D76" s="19">
        <v>1.1520090000000001</v>
      </c>
      <c r="E76" s="19"/>
      <c r="F76" s="19"/>
      <c r="G76" s="19">
        <v>1.110976</v>
      </c>
      <c r="H76" s="19"/>
      <c r="I76" s="19">
        <v>1.4264479999999999</v>
      </c>
      <c r="J76" s="19">
        <v>1.0655159999999999</v>
      </c>
      <c r="K76" s="19">
        <v>1.0080690000000001</v>
      </c>
      <c r="L76" s="19">
        <v>1.0676410000000001</v>
      </c>
      <c r="M76" s="19"/>
      <c r="N76" s="19"/>
      <c r="O76" s="19"/>
      <c r="P76" s="19"/>
      <c r="Q76" s="19"/>
      <c r="R76" s="19"/>
    </row>
    <row r="77" spans="1:18" x14ac:dyDescent="0.2">
      <c r="A77" s="19">
        <v>1.0504720000000001</v>
      </c>
      <c r="B77" s="19">
        <v>1.21393</v>
      </c>
      <c r="C77" s="19">
        <v>0.97666220000000004</v>
      </c>
      <c r="D77" s="19">
        <v>1.0963400000000001</v>
      </c>
      <c r="E77" s="19"/>
      <c r="F77" s="19"/>
      <c r="G77" s="19">
        <v>1.003247</v>
      </c>
      <c r="H77" s="19"/>
      <c r="I77" s="19">
        <v>1.430963</v>
      </c>
      <c r="J77" s="19">
        <v>0.99992579999999998</v>
      </c>
      <c r="K77" s="19">
        <v>1.17049</v>
      </c>
      <c r="L77" s="19">
        <v>1.1684490000000001</v>
      </c>
      <c r="M77" s="19"/>
      <c r="N77" s="19"/>
      <c r="O77" s="19"/>
      <c r="P77" s="19"/>
      <c r="Q77" s="19"/>
      <c r="R77" s="19"/>
    </row>
    <row r="78" spans="1:18" x14ac:dyDescent="0.2">
      <c r="A78" s="19">
        <v>1.0474650000000001</v>
      </c>
      <c r="B78" s="19">
        <v>1.13439</v>
      </c>
      <c r="C78" s="19">
        <v>1.110935</v>
      </c>
      <c r="D78" s="19">
        <v>1.087685</v>
      </c>
      <c r="E78" s="19"/>
      <c r="F78" s="19"/>
      <c r="G78" s="19">
        <v>1.108468</v>
      </c>
      <c r="H78" s="19"/>
      <c r="I78" s="19">
        <v>1.4208460000000001</v>
      </c>
      <c r="J78" s="19">
        <v>1.0937779999999999</v>
      </c>
      <c r="K78" s="19">
        <v>1.029296</v>
      </c>
      <c r="L78" s="19">
        <v>1.173864</v>
      </c>
      <c r="M78" s="19"/>
      <c r="N78" s="19"/>
      <c r="O78" s="19"/>
      <c r="P78" s="19"/>
      <c r="Q78" s="19"/>
      <c r="R78" s="19"/>
    </row>
    <row r="79" spans="1:18" x14ac:dyDescent="0.2">
      <c r="A79" s="19">
        <v>1.0270600000000001</v>
      </c>
      <c r="B79" s="19">
        <v>1.025077</v>
      </c>
      <c r="C79" s="19">
        <v>1.089164</v>
      </c>
      <c r="D79" s="19">
        <v>1.044972</v>
      </c>
      <c r="E79" s="19"/>
      <c r="F79" s="19"/>
      <c r="G79" s="19">
        <v>1.1215440000000001</v>
      </c>
      <c r="H79" s="19"/>
      <c r="I79" s="19">
        <v>1.3787389999999999</v>
      </c>
      <c r="J79" s="19">
        <v>1.0103009999999999</v>
      </c>
      <c r="K79" s="19">
        <v>1.0347120000000001</v>
      </c>
      <c r="L79" s="19">
        <v>1.0059100000000001</v>
      </c>
      <c r="M79" s="19"/>
      <c r="N79" s="19"/>
      <c r="O79" s="19"/>
      <c r="P79" s="19"/>
      <c r="Q79" s="19"/>
      <c r="R79" s="19"/>
    </row>
    <row r="80" spans="1:18" x14ac:dyDescent="0.2">
      <c r="A80" s="19">
        <v>1.0155289999999999</v>
      </c>
      <c r="B80" s="19">
        <v>1.0282579999999999</v>
      </c>
      <c r="C80" s="19">
        <v>1.1131390000000001</v>
      </c>
      <c r="D80" s="19">
        <v>1.0476369999999999</v>
      </c>
      <c r="E80" s="19"/>
      <c r="F80" s="19"/>
      <c r="G80" s="19">
        <v>1.0031129999999999</v>
      </c>
      <c r="H80" s="19"/>
      <c r="I80" s="19">
        <v>1.1782280000000001</v>
      </c>
      <c r="J80" s="19">
        <v>0.93727300000000002</v>
      </c>
      <c r="K80" s="19">
        <v>1.402955</v>
      </c>
      <c r="L80" s="19">
        <v>1.146107</v>
      </c>
      <c r="M80" s="19"/>
      <c r="N80" s="19"/>
      <c r="O80" s="19"/>
      <c r="P80" s="19"/>
      <c r="Q80" s="19"/>
      <c r="R80" s="19"/>
    </row>
    <row r="81" spans="1:18" x14ac:dyDescent="0.2">
      <c r="A81" s="19">
        <v>1.0303910000000001</v>
      </c>
      <c r="B81" s="19">
        <v>1.1066320000000001</v>
      </c>
      <c r="C81" s="19">
        <v>1.2080010000000001</v>
      </c>
      <c r="D81" s="19">
        <v>1.2655540000000001</v>
      </c>
      <c r="E81" s="19"/>
      <c r="F81" s="19"/>
      <c r="G81" s="19">
        <v>1.0556019999999999</v>
      </c>
      <c r="H81" s="19"/>
      <c r="I81" s="19">
        <v>1.2683169999999999</v>
      </c>
      <c r="J81" s="19">
        <v>1.0148429999999999</v>
      </c>
      <c r="K81" s="19">
        <v>1.1333869999999999</v>
      </c>
      <c r="L81" s="19">
        <v>1.043479</v>
      </c>
      <c r="M81" s="19"/>
      <c r="N81" s="19"/>
      <c r="O81" s="19"/>
      <c r="P81" s="19"/>
      <c r="Q81" s="19"/>
      <c r="R81" s="19"/>
    </row>
    <row r="82" spans="1:18" x14ac:dyDescent="0.2">
      <c r="A82" s="19">
        <v>1.1096360000000001</v>
      </c>
      <c r="B82" s="19">
        <v>1.0209330000000001</v>
      </c>
      <c r="C82" s="19">
        <v>0.98987139999999996</v>
      </c>
      <c r="D82" s="19">
        <v>1.100867</v>
      </c>
      <c r="E82" s="19"/>
      <c r="F82" s="19"/>
      <c r="G82" s="19">
        <v>1.045415</v>
      </c>
      <c r="H82" s="19"/>
      <c r="I82" s="19">
        <v>1.2555430000000001</v>
      </c>
      <c r="J82" s="19">
        <v>1.007288</v>
      </c>
      <c r="K82" s="19">
        <v>1.3195650000000001</v>
      </c>
      <c r="L82" s="19">
        <v>1.033514</v>
      </c>
      <c r="M82" s="19"/>
      <c r="N82" s="19"/>
      <c r="O82" s="19"/>
      <c r="P82" s="19"/>
      <c r="Q82" s="19"/>
      <c r="R82" s="19"/>
    </row>
    <row r="83" spans="1:18" x14ac:dyDescent="0.2">
      <c r="A83" s="19">
        <v>1.041598</v>
      </c>
      <c r="B83" s="19">
        <v>1.0536380000000001</v>
      </c>
      <c r="C83" s="19">
        <v>0.98174170000000005</v>
      </c>
      <c r="D83" s="19">
        <v>1.0955379999999999</v>
      </c>
      <c r="E83" s="19"/>
      <c r="F83" s="19"/>
      <c r="G83" s="19">
        <v>1.1062700000000001</v>
      </c>
      <c r="H83" s="19"/>
      <c r="I83" s="19">
        <v>1.2057659999999999</v>
      </c>
      <c r="J83" s="19">
        <v>1.3063260000000001</v>
      </c>
      <c r="K83" s="19">
        <v>1.1338159999999999</v>
      </c>
      <c r="L83" s="19">
        <v>0.97171859999999999</v>
      </c>
      <c r="M83" s="19"/>
      <c r="N83" s="19"/>
      <c r="O83" s="19"/>
      <c r="P83" s="19"/>
      <c r="Q83" s="19"/>
      <c r="R83" s="19"/>
    </row>
    <row r="84" spans="1:18" x14ac:dyDescent="0.2">
      <c r="A84" s="19">
        <v>1.0958939999999999</v>
      </c>
      <c r="B84" s="19">
        <v>1.0169699999999999</v>
      </c>
      <c r="C84" s="19">
        <v>0.98091790000000001</v>
      </c>
      <c r="D84" s="19">
        <v>1.03728</v>
      </c>
      <c r="E84" s="19"/>
      <c r="F84" s="19"/>
      <c r="G84" s="19">
        <v>1.0393159999999999</v>
      </c>
      <c r="H84" s="19"/>
      <c r="I84" s="19">
        <v>1.548937</v>
      </c>
      <c r="J84" s="19">
        <v>1.0541609999999999</v>
      </c>
      <c r="K84" s="19">
        <v>1.3019130000000001</v>
      </c>
      <c r="L84" s="19">
        <v>1.159761</v>
      </c>
      <c r="M84" s="19"/>
      <c r="N84" s="19"/>
      <c r="O84" s="19"/>
      <c r="P84" s="19"/>
      <c r="Q84" s="19"/>
      <c r="R84" s="19"/>
    </row>
    <row r="85" spans="1:18" x14ac:dyDescent="0.2">
      <c r="A85" s="19">
        <v>1.0730869999999999</v>
      </c>
      <c r="B85" s="19">
        <v>1.052144</v>
      </c>
      <c r="C85" s="19">
        <v>1.4171990000000001</v>
      </c>
      <c r="D85" s="19">
        <v>1.0426770000000001</v>
      </c>
      <c r="E85" s="19"/>
      <c r="F85" s="19"/>
      <c r="G85" s="19">
        <v>1.01044</v>
      </c>
      <c r="H85" s="19"/>
      <c r="I85" s="19">
        <v>1.4823519999999999</v>
      </c>
      <c r="J85" s="19">
        <v>1.077445</v>
      </c>
      <c r="K85" s="19">
        <v>1.178766</v>
      </c>
      <c r="L85" s="19">
        <v>1.145281</v>
      </c>
      <c r="M85" s="19"/>
      <c r="N85" s="19"/>
      <c r="O85" s="19"/>
      <c r="P85" s="19"/>
      <c r="Q85" s="19"/>
      <c r="R85" s="19"/>
    </row>
    <row r="86" spans="1:18" x14ac:dyDescent="0.2">
      <c r="A86" s="19">
        <v>1.003333</v>
      </c>
      <c r="B86" s="19">
        <v>1.1041609999999999</v>
      </c>
      <c r="C86" s="19">
        <v>1.0106580000000001</v>
      </c>
      <c r="D86" s="19">
        <v>1.1455789999999999</v>
      </c>
      <c r="E86" s="19"/>
      <c r="F86" s="19"/>
      <c r="G86" s="19">
        <v>0.91310590000000003</v>
      </c>
      <c r="H86" s="19"/>
      <c r="I86" s="19">
        <v>1.5913550000000001</v>
      </c>
      <c r="J86" s="19">
        <v>1.677562</v>
      </c>
      <c r="K86" s="19">
        <v>1.222099</v>
      </c>
      <c r="L86" s="19">
        <v>1.0760719999999999</v>
      </c>
      <c r="M86" s="19"/>
      <c r="N86" s="19"/>
      <c r="O86" s="19"/>
      <c r="P86" s="19"/>
      <c r="Q86" s="19"/>
      <c r="R86" s="19"/>
    </row>
    <row r="87" spans="1:18" x14ac:dyDescent="0.2">
      <c r="A87" s="19">
        <v>1.1416379999999999</v>
      </c>
      <c r="B87" s="19">
        <v>0.96984090000000001</v>
      </c>
      <c r="C87" s="19">
        <v>1.0578939999999999</v>
      </c>
      <c r="D87" s="19">
        <v>1.1286449999999999</v>
      </c>
      <c r="E87" s="19"/>
      <c r="F87" s="19"/>
      <c r="G87" s="19">
        <v>1.056627</v>
      </c>
      <c r="H87" s="19"/>
      <c r="I87" s="19">
        <v>1.4485060000000001</v>
      </c>
      <c r="J87" s="19">
        <v>1.0231710000000001</v>
      </c>
      <c r="K87" s="19">
        <v>1.1448119999999999</v>
      </c>
      <c r="L87" s="19">
        <v>1.0714459999999999</v>
      </c>
      <c r="M87" s="19"/>
      <c r="N87" s="19"/>
      <c r="O87" s="19"/>
      <c r="P87" s="19"/>
      <c r="Q87" s="19"/>
      <c r="R87" s="19"/>
    </row>
    <row r="88" spans="1:18" x14ac:dyDescent="0.2">
      <c r="A88" s="19">
        <v>1.05871</v>
      </c>
      <c r="B88" s="19">
        <v>1.0530889999999999</v>
      </c>
      <c r="C88" s="19">
        <v>1.502048</v>
      </c>
      <c r="D88" s="19">
        <v>1.106657</v>
      </c>
      <c r="E88" s="19"/>
      <c r="F88" s="19"/>
      <c r="G88" s="19">
        <v>1.0892790000000001</v>
      </c>
      <c r="H88" s="19"/>
      <c r="I88" s="19">
        <v>1.414301</v>
      </c>
      <c r="J88" s="19">
        <v>0.98417560000000004</v>
      </c>
      <c r="K88" s="19">
        <v>1.1390039999999999</v>
      </c>
      <c r="L88" s="19">
        <v>1.1987620000000001</v>
      </c>
      <c r="M88" s="19"/>
      <c r="N88" s="19"/>
      <c r="O88" s="19"/>
      <c r="P88" s="19"/>
      <c r="Q88" s="19"/>
      <c r="R88" s="19"/>
    </row>
    <row r="89" spans="1:18" x14ac:dyDescent="0.2">
      <c r="A89" s="19">
        <v>1.034062</v>
      </c>
      <c r="B89" s="19">
        <v>1.032422</v>
      </c>
      <c r="C89" s="19">
        <v>1.4446270000000001</v>
      </c>
      <c r="D89" s="19">
        <v>0.98121970000000003</v>
      </c>
      <c r="E89" s="19"/>
      <c r="F89" s="19"/>
      <c r="G89" s="19">
        <v>1.0826519999999999</v>
      </c>
      <c r="H89" s="19"/>
      <c r="I89" s="19">
        <v>1.448507</v>
      </c>
      <c r="J89" s="19">
        <v>1.0273920000000001</v>
      </c>
      <c r="K89" s="19">
        <v>1.011538</v>
      </c>
      <c r="L89" s="19">
        <v>1.1831910000000001</v>
      </c>
      <c r="M89" s="19"/>
      <c r="N89" s="19"/>
      <c r="O89" s="19"/>
      <c r="P89" s="19"/>
      <c r="Q89" s="19"/>
      <c r="R89" s="19"/>
    </row>
    <row r="90" spans="1:18" x14ac:dyDescent="0.2">
      <c r="A90" s="19">
        <v>1.0639350000000001</v>
      </c>
      <c r="B90" s="19">
        <v>1.0294019999999999</v>
      </c>
      <c r="C90" s="19">
        <v>1.12547</v>
      </c>
      <c r="D90" s="19">
        <v>1.051742</v>
      </c>
      <c r="E90" s="19"/>
      <c r="F90" s="19"/>
      <c r="G90" s="19">
        <v>1.056853</v>
      </c>
      <c r="H90" s="19"/>
      <c r="I90" s="19">
        <v>1.68299</v>
      </c>
      <c r="J90" s="19">
        <v>1.0394829999999999</v>
      </c>
      <c r="K90" s="19">
        <v>1.097756</v>
      </c>
      <c r="L90" s="19">
        <v>1.248543</v>
      </c>
      <c r="M90" s="19"/>
      <c r="N90" s="19"/>
      <c r="O90" s="19"/>
      <c r="P90" s="19"/>
      <c r="Q90" s="19"/>
      <c r="R90" s="19"/>
    </row>
    <row r="91" spans="1:18" x14ac:dyDescent="0.2">
      <c r="A91" s="19">
        <v>1.0887849999999999</v>
      </c>
      <c r="B91" s="19">
        <v>1.004464</v>
      </c>
      <c r="C91" s="19">
        <v>0.94825530000000002</v>
      </c>
      <c r="D91" s="19">
        <v>1.188736</v>
      </c>
      <c r="E91" s="19"/>
      <c r="F91" s="19"/>
      <c r="G91" s="19">
        <v>0.99108759999999996</v>
      </c>
      <c r="H91" s="19"/>
      <c r="I91" s="19">
        <v>1.1722619999999999</v>
      </c>
      <c r="J91" s="19">
        <v>1.438758</v>
      </c>
      <c r="K91" s="19">
        <v>1.146701</v>
      </c>
      <c r="L91" s="19">
        <v>1.0907370000000001</v>
      </c>
      <c r="M91" s="19"/>
      <c r="N91" s="19"/>
      <c r="O91" s="19"/>
      <c r="P91" s="19"/>
      <c r="Q91" s="19"/>
      <c r="R91" s="19"/>
    </row>
    <row r="92" spans="1:18" x14ac:dyDescent="0.2">
      <c r="A92" s="19">
        <v>1.0499670000000001</v>
      </c>
      <c r="B92" s="19">
        <v>1.0918600000000001</v>
      </c>
      <c r="C92" s="19">
        <v>1.0049129999999999</v>
      </c>
      <c r="D92" s="19">
        <v>0.99355009999999999</v>
      </c>
      <c r="E92" s="19"/>
      <c r="F92" s="19"/>
      <c r="G92" s="19">
        <v>1.00661</v>
      </c>
      <c r="H92" s="19"/>
      <c r="I92" s="19">
        <v>1.6042909999999999</v>
      </c>
      <c r="J92" s="19">
        <v>1.613294</v>
      </c>
      <c r="K92" s="19">
        <v>1.1393679999999999</v>
      </c>
      <c r="L92" s="19">
        <v>1.1272390000000001</v>
      </c>
      <c r="M92" s="19"/>
      <c r="N92" s="19"/>
      <c r="O92" s="19"/>
      <c r="P92" s="19"/>
      <c r="Q92" s="19"/>
      <c r="R92" s="19"/>
    </row>
    <row r="93" spans="1:18" x14ac:dyDescent="0.2">
      <c r="A93" s="19">
        <v>1.1306179999999999</v>
      </c>
      <c r="B93" s="19">
        <v>1.1380330000000001</v>
      </c>
      <c r="C93" s="19">
        <v>1.024777</v>
      </c>
      <c r="D93" s="19">
        <v>1.184515</v>
      </c>
      <c r="E93" s="19"/>
      <c r="F93" s="19"/>
      <c r="G93" s="19">
        <v>1.09623</v>
      </c>
      <c r="H93" s="19"/>
      <c r="I93" s="19">
        <v>1.1478280000000001</v>
      </c>
      <c r="J93" s="19">
        <v>1.067394</v>
      </c>
      <c r="K93" s="19">
        <v>0.98820160000000001</v>
      </c>
      <c r="L93" s="19">
        <v>1.1658219999999999</v>
      </c>
      <c r="M93" s="19"/>
      <c r="N93" s="19"/>
      <c r="O93" s="19"/>
      <c r="P93" s="19"/>
      <c r="Q93" s="19"/>
      <c r="R93" s="19"/>
    </row>
    <row r="94" spans="1:18" x14ac:dyDescent="0.2">
      <c r="A94" s="19">
        <v>1.2006969999999999</v>
      </c>
      <c r="B94" s="19">
        <v>1.1694560000000001</v>
      </c>
      <c r="C94" s="19">
        <v>1.1114520000000001</v>
      </c>
      <c r="D94" s="19">
        <v>1.079064</v>
      </c>
      <c r="E94" s="19"/>
      <c r="F94" s="19"/>
      <c r="G94" s="19">
        <v>1.0553840000000001</v>
      </c>
      <c r="H94" s="19"/>
      <c r="I94" s="19">
        <v>1.0818639999999999</v>
      </c>
      <c r="J94" s="19">
        <v>1.1369739999999999</v>
      </c>
      <c r="K94" s="19">
        <v>1.087367</v>
      </c>
      <c r="L94" s="19">
        <v>1.046313</v>
      </c>
      <c r="M94" s="19"/>
      <c r="N94" s="19"/>
      <c r="O94" s="19"/>
      <c r="P94" s="19"/>
      <c r="Q94" s="19"/>
      <c r="R94" s="19"/>
    </row>
    <row r="95" spans="1:18" x14ac:dyDescent="0.2">
      <c r="A95" s="19">
        <v>1.050848</v>
      </c>
      <c r="B95" s="19">
        <v>1.001606</v>
      </c>
      <c r="C95" s="19">
        <v>1.041005</v>
      </c>
      <c r="D95" s="19">
        <v>1.0958460000000001</v>
      </c>
      <c r="E95" s="19"/>
      <c r="F95" s="19"/>
      <c r="G95" s="19">
        <v>1.016597</v>
      </c>
      <c r="H95" s="19"/>
      <c r="I95" s="19">
        <v>1.0931379999999999</v>
      </c>
      <c r="J95" s="19">
        <v>1.1726810000000001</v>
      </c>
      <c r="K95" s="19"/>
      <c r="L95" s="19">
        <v>0.94557809999999998</v>
      </c>
      <c r="M95" s="19"/>
      <c r="N95" s="19"/>
      <c r="O95" s="19"/>
      <c r="P95" s="19"/>
      <c r="Q95" s="19"/>
      <c r="R95" s="19"/>
    </row>
    <row r="96" spans="1:18" x14ac:dyDescent="0.2">
      <c r="A96" s="19">
        <v>1.0662400000000001</v>
      </c>
      <c r="B96" s="19">
        <v>1.3072710000000001</v>
      </c>
      <c r="C96" s="19">
        <v>0.98900750000000004</v>
      </c>
      <c r="D96" s="19">
        <v>1.0803389999999999</v>
      </c>
      <c r="E96" s="19"/>
      <c r="F96" s="19"/>
      <c r="G96" s="19">
        <v>1.021398</v>
      </c>
      <c r="H96" s="19"/>
      <c r="I96" s="19">
        <v>1.1140779999999999</v>
      </c>
      <c r="J96" s="19">
        <v>1.11825</v>
      </c>
      <c r="K96" s="19"/>
      <c r="L96" s="19">
        <v>0.95790350000000002</v>
      </c>
      <c r="M96" s="19"/>
      <c r="N96" s="19"/>
      <c r="O96" s="19"/>
      <c r="P96" s="19"/>
      <c r="Q96" s="19"/>
      <c r="R96" s="19"/>
    </row>
    <row r="97" spans="1:18" x14ac:dyDescent="0.2">
      <c r="A97" s="19">
        <v>1.1440870000000001</v>
      </c>
      <c r="B97" s="19">
        <v>1.1764220000000001</v>
      </c>
      <c r="C97" s="19">
        <v>1.1644840000000001</v>
      </c>
      <c r="D97" s="19">
        <v>1.067701</v>
      </c>
      <c r="E97" s="19"/>
      <c r="F97" s="19"/>
      <c r="G97" s="19">
        <v>0.96945490000000001</v>
      </c>
      <c r="H97" s="19"/>
      <c r="I97" s="19">
        <v>1.270837</v>
      </c>
      <c r="J97" s="19">
        <v>1.0635019999999999</v>
      </c>
      <c r="K97" s="19"/>
      <c r="L97" s="19">
        <v>1.153178</v>
      </c>
      <c r="M97" s="19"/>
      <c r="N97" s="19"/>
      <c r="O97" s="19"/>
      <c r="P97" s="19"/>
      <c r="Q97" s="19"/>
      <c r="R97" s="19"/>
    </row>
    <row r="98" spans="1:18" x14ac:dyDescent="0.2">
      <c r="A98" s="19">
        <v>1.014499</v>
      </c>
      <c r="B98" s="19">
        <v>1.077906</v>
      </c>
      <c r="C98" s="19">
        <v>1.083477</v>
      </c>
      <c r="D98" s="19">
        <v>1.0757319999999999</v>
      </c>
      <c r="E98" s="19"/>
      <c r="F98" s="19"/>
      <c r="G98" s="19">
        <v>1.02024</v>
      </c>
      <c r="H98" s="19"/>
      <c r="I98" s="19">
        <v>1.6107229999999999</v>
      </c>
      <c r="J98" s="19">
        <v>1.068433</v>
      </c>
      <c r="K98" s="19"/>
      <c r="L98" s="19">
        <v>1.008632</v>
      </c>
      <c r="M98" s="19"/>
      <c r="N98" s="19"/>
      <c r="O98" s="19"/>
      <c r="P98" s="19"/>
      <c r="Q98" s="19"/>
      <c r="R98" s="19"/>
    </row>
    <row r="99" spans="1:18" x14ac:dyDescent="0.2">
      <c r="A99" s="19">
        <v>1.1425179999999999</v>
      </c>
      <c r="B99" s="19">
        <v>1.0608489999999999</v>
      </c>
      <c r="C99" s="19">
        <v>1.047134</v>
      </c>
      <c r="D99" s="19">
        <v>1.1018060000000001</v>
      </c>
      <c r="E99" s="19"/>
      <c r="F99" s="19"/>
      <c r="G99" s="19">
        <v>1.0171110000000001</v>
      </c>
      <c r="H99" s="19"/>
      <c r="I99" s="19">
        <v>1.4772270000000001</v>
      </c>
      <c r="J99" s="19">
        <v>1.078935</v>
      </c>
      <c r="K99" s="19"/>
      <c r="L99" s="19">
        <v>1.2199679999999999</v>
      </c>
      <c r="M99" s="19"/>
      <c r="N99" s="19"/>
      <c r="O99" s="19"/>
      <c r="P99" s="19"/>
      <c r="Q99" s="19"/>
      <c r="R99" s="19"/>
    </row>
    <row r="100" spans="1:18" x14ac:dyDescent="0.2">
      <c r="A100" s="19">
        <v>1.031172</v>
      </c>
      <c r="B100" s="19">
        <v>1.0348470000000001</v>
      </c>
      <c r="C100" s="19">
        <v>1.3682609999999999</v>
      </c>
      <c r="D100" s="19">
        <v>1.12521</v>
      </c>
      <c r="E100" s="19"/>
      <c r="F100" s="19"/>
      <c r="G100" s="19">
        <v>1.0257750000000001</v>
      </c>
      <c r="H100" s="19"/>
      <c r="I100" s="19">
        <v>1.62561</v>
      </c>
      <c r="J100" s="19">
        <v>1.069404</v>
      </c>
      <c r="K100" s="19"/>
      <c r="L100" s="19">
        <v>1.055998</v>
      </c>
      <c r="M100" s="19"/>
      <c r="N100" s="19"/>
      <c r="O100" s="19"/>
      <c r="P100" s="19"/>
      <c r="Q100" s="19"/>
      <c r="R100" s="19"/>
    </row>
    <row r="101" spans="1:18" x14ac:dyDescent="0.2">
      <c r="A101" s="19">
        <v>1.009979</v>
      </c>
      <c r="B101" s="19">
        <v>1.0913189999999999</v>
      </c>
      <c r="C101" s="19">
        <v>1.0350010000000001</v>
      </c>
      <c r="D101" s="19">
        <v>1.0246569999999999</v>
      </c>
      <c r="E101" s="19"/>
      <c r="F101" s="19"/>
      <c r="G101" s="19">
        <v>0.98404159999999996</v>
      </c>
      <c r="H101" s="19"/>
      <c r="I101" s="19">
        <v>1.149832</v>
      </c>
      <c r="J101" s="19">
        <v>1.1006499999999999</v>
      </c>
      <c r="K101" s="19"/>
      <c r="L101" s="19">
        <v>1.161238</v>
      </c>
      <c r="M101" s="19"/>
      <c r="N101" s="19"/>
      <c r="O101" s="19"/>
      <c r="P101" s="19"/>
      <c r="Q101" s="19"/>
      <c r="R101" s="19"/>
    </row>
    <row r="102" spans="1:18" x14ac:dyDescent="0.2">
      <c r="A102" s="19">
        <v>1.046802</v>
      </c>
      <c r="B102" s="19">
        <v>1.167983</v>
      </c>
      <c r="C102" s="19">
        <v>0.99058939999999995</v>
      </c>
      <c r="D102" s="19">
        <v>1.093642</v>
      </c>
      <c r="E102" s="19"/>
      <c r="F102" s="19"/>
      <c r="G102" s="19">
        <v>1.0462400000000001</v>
      </c>
      <c r="H102" s="19"/>
      <c r="I102" s="19">
        <v>1.194345</v>
      </c>
      <c r="J102" s="19">
        <v>1.0818589999999999</v>
      </c>
      <c r="K102" s="19"/>
      <c r="L102" s="19">
        <v>1.03346</v>
      </c>
      <c r="M102" s="19"/>
      <c r="N102" s="19"/>
      <c r="O102" s="19"/>
      <c r="P102" s="19"/>
      <c r="Q102" s="19"/>
      <c r="R102" s="19"/>
    </row>
    <row r="103" spans="1:18" x14ac:dyDescent="0.2">
      <c r="A103" s="19">
        <v>0.99557569999999995</v>
      </c>
      <c r="B103" s="19">
        <v>0.99829020000000002</v>
      </c>
      <c r="C103" s="19">
        <v>1.0043409999999999</v>
      </c>
      <c r="D103" s="19">
        <v>1.1115250000000001</v>
      </c>
      <c r="E103" s="19"/>
      <c r="F103" s="19"/>
      <c r="G103" s="19">
        <v>1.1031040000000001</v>
      </c>
      <c r="H103" s="19"/>
      <c r="I103" s="19">
        <v>1.227061</v>
      </c>
      <c r="J103" s="19">
        <v>1.067564</v>
      </c>
      <c r="K103" s="19"/>
      <c r="L103" s="19">
        <v>1.018662</v>
      </c>
      <c r="M103" s="19"/>
      <c r="N103" s="19"/>
      <c r="O103" s="19"/>
      <c r="P103" s="19"/>
      <c r="Q103" s="19"/>
      <c r="R103" s="19"/>
    </row>
    <row r="104" spans="1:18" x14ac:dyDescent="0.2">
      <c r="A104" s="19">
        <v>0.99513149999999995</v>
      </c>
      <c r="B104" s="19">
        <v>1.128852</v>
      </c>
      <c r="C104" s="19">
        <v>1.057685</v>
      </c>
      <c r="D104" s="19">
        <v>1.011571</v>
      </c>
      <c r="E104" s="19"/>
      <c r="F104" s="19"/>
      <c r="G104" s="19">
        <v>1.001906</v>
      </c>
      <c r="H104" s="19"/>
      <c r="I104" s="19">
        <v>1.3964049999999999</v>
      </c>
      <c r="J104" s="19">
        <v>1.0116000000000001</v>
      </c>
      <c r="K104" s="19"/>
      <c r="L104" s="19">
        <v>1.077645</v>
      </c>
      <c r="M104" s="19"/>
      <c r="N104" s="19"/>
      <c r="O104" s="19"/>
      <c r="P104" s="19"/>
      <c r="Q104" s="19"/>
      <c r="R104" s="19"/>
    </row>
    <row r="105" spans="1:18" x14ac:dyDescent="0.2">
      <c r="A105" s="19">
        <v>1.148803</v>
      </c>
      <c r="B105" s="19">
        <v>1.100638</v>
      </c>
      <c r="C105" s="19">
        <v>1.0840289999999999</v>
      </c>
      <c r="D105" s="19">
        <v>1.1012409999999999</v>
      </c>
      <c r="E105" s="19"/>
      <c r="F105" s="19"/>
      <c r="G105" s="19">
        <v>1.0311699999999999</v>
      </c>
      <c r="H105" s="19"/>
      <c r="I105" s="19">
        <v>1.0311600000000001</v>
      </c>
      <c r="J105" s="19">
        <v>1.0386089999999999</v>
      </c>
      <c r="K105" s="19"/>
      <c r="L105" s="19">
        <v>1.215117</v>
      </c>
      <c r="M105" s="19"/>
      <c r="N105" s="19"/>
      <c r="O105" s="19"/>
      <c r="P105" s="19"/>
      <c r="Q105" s="19"/>
      <c r="R105" s="19"/>
    </row>
    <row r="106" spans="1:18" x14ac:dyDescent="0.2">
      <c r="A106" s="19">
        <v>1.004343</v>
      </c>
      <c r="B106" s="19">
        <v>1.0833930000000001</v>
      </c>
      <c r="C106" s="19">
        <v>1.114449</v>
      </c>
      <c r="D106" s="19">
        <v>1.0789280000000001</v>
      </c>
      <c r="E106" s="19"/>
      <c r="F106" s="19"/>
      <c r="G106" s="19">
        <v>1.281844</v>
      </c>
      <c r="H106" s="19"/>
      <c r="I106" s="19">
        <v>1.6332850000000001</v>
      </c>
      <c r="J106" s="19">
        <v>1.047077</v>
      </c>
      <c r="K106" s="19"/>
      <c r="L106" s="19">
        <v>1.1436310000000001</v>
      </c>
      <c r="M106" s="19"/>
      <c r="N106" s="19"/>
      <c r="O106" s="19"/>
      <c r="P106" s="19"/>
      <c r="Q106" s="19"/>
      <c r="R106" s="19"/>
    </row>
    <row r="107" spans="1:18" x14ac:dyDescent="0.2">
      <c r="A107" s="19">
        <v>1.1107720000000001</v>
      </c>
      <c r="B107" s="19">
        <v>1.231975</v>
      </c>
      <c r="C107" s="19">
        <v>1.0459590000000001</v>
      </c>
      <c r="D107" s="19">
        <v>1.1615059999999999</v>
      </c>
      <c r="E107" s="19"/>
      <c r="F107" s="19"/>
      <c r="G107" s="19">
        <v>1.0570930000000001</v>
      </c>
      <c r="H107" s="19"/>
      <c r="I107" s="19">
        <v>1.3346659999999999</v>
      </c>
      <c r="J107" s="19">
        <v>1.0942879999999999</v>
      </c>
      <c r="K107" s="19"/>
      <c r="L107" s="19">
        <v>1.1650400000000001</v>
      </c>
      <c r="M107" s="19"/>
      <c r="N107" s="19"/>
      <c r="O107" s="19"/>
      <c r="P107" s="19"/>
      <c r="Q107" s="19"/>
      <c r="R107" s="19"/>
    </row>
    <row r="108" spans="1:18" x14ac:dyDescent="0.2">
      <c r="A108" s="19">
        <v>1.0652470000000001</v>
      </c>
      <c r="B108" s="19">
        <v>1.067572</v>
      </c>
      <c r="C108" s="19">
        <v>1.3405720000000001</v>
      </c>
      <c r="D108" s="19">
        <v>1.035471</v>
      </c>
      <c r="E108" s="19"/>
      <c r="F108" s="19"/>
      <c r="G108" s="19">
        <v>1.03914</v>
      </c>
      <c r="H108" s="19"/>
      <c r="I108" s="19">
        <v>1.122601</v>
      </c>
      <c r="J108" s="19">
        <v>1.0274460000000001</v>
      </c>
      <c r="K108" s="19"/>
      <c r="L108" s="19">
        <v>1.035075</v>
      </c>
      <c r="M108" s="19"/>
      <c r="N108" s="19"/>
      <c r="O108" s="19"/>
      <c r="P108" s="19"/>
      <c r="Q108" s="19"/>
      <c r="R108" s="19"/>
    </row>
    <row r="109" spans="1:18" x14ac:dyDescent="0.2">
      <c r="A109" s="19">
        <v>1.032208</v>
      </c>
      <c r="B109" s="19">
        <v>1.1036630000000001</v>
      </c>
      <c r="C109" s="19">
        <v>0.99804950000000003</v>
      </c>
      <c r="D109" s="19">
        <v>1.215338</v>
      </c>
      <c r="E109" s="19"/>
      <c r="F109" s="19"/>
      <c r="G109" s="19">
        <v>1.0496890000000001</v>
      </c>
      <c r="H109" s="19"/>
      <c r="I109" s="19">
        <v>1.3635839999999999</v>
      </c>
      <c r="J109" s="19">
        <v>1.1308720000000001</v>
      </c>
      <c r="K109" s="19"/>
      <c r="L109" s="19">
        <v>1.017916</v>
      </c>
      <c r="M109" s="19"/>
      <c r="N109" s="19"/>
      <c r="O109" s="19"/>
      <c r="P109" s="19"/>
      <c r="Q109" s="19"/>
      <c r="R109" s="19"/>
    </row>
    <row r="110" spans="1:18" x14ac:dyDescent="0.2">
      <c r="A110" s="19">
        <v>1.052996</v>
      </c>
      <c r="B110" s="19">
        <v>1.061483</v>
      </c>
      <c r="C110" s="19">
        <v>1.0140750000000001</v>
      </c>
      <c r="D110" s="19">
        <v>1.289625</v>
      </c>
      <c r="E110" s="19"/>
      <c r="F110" s="19"/>
      <c r="G110" s="19">
        <v>1.001117</v>
      </c>
      <c r="H110" s="19"/>
      <c r="I110" s="19">
        <v>1.0886910000000001</v>
      </c>
      <c r="J110" s="19">
        <v>1.0334209999999999</v>
      </c>
      <c r="K110" s="19"/>
      <c r="L110" s="19">
        <v>0.9158404</v>
      </c>
      <c r="M110" s="19"/>
      <c r="N110" s="19"/>
      <c r="O110" s="19"/>
      <c r="P110" s="19"/>
      <c r="Q110" s="19"/>
      <c r="R110" s="19"/>
    </row>
    <row r="111" spans="1:18" x14ac:dyDescent="0.2">
      <c r="A111" s="19">
        <v>1.0954120000000001</v>
      </c>
      <c r="B111" s="19">
        <v>1.0734999999999999</v>
      </c>
      <c r="C111" s="19">
        <v>1.137675</v>
      </c>
      <c r="D111" s="19">
        <v>1.0815330000000001</v>
      </c>
      <c r="E111" s="19"/>
      <c r="F111" s="19"/>
      <c r="G111" s="19">
        <v>1.0665180000000001</v>
      </c>
      <c r="H111" s="19"/>
      <c r="I111" s="19"/>
      <c r="J111" s="19">
        <v>0.97894689999999995</v>
      </c>
      <c r="K111" s="19"/>
      <c r="L111" s="19">
        <v>1.0387649999999999</v>
      </c>
      <c r="M111" s="19"/>
      <c r="N111" s="19"/>
      <c r="O111" s="19"/>
      <c r="P111" s="19"/>
      <c r="Q111" s="19"/>
      <c r="R111" s="19"/>
    </row>
    <row r="112" spans="1:18" x14ac:dyDescent="0.2">
      <c r="A112" s="19">
        <v>1.015002</v>
      </c>
      <c r="B112" s="19">
        <v>0.98659600000000003</v>
      </c>
      <c r="C112" s="19">
        <v>1.0523530000000001</v>
      </c>
      <c r="D112" s="19">
        <v>1.0898639999999999</v>
      </c>
      <c r="E112" s="19"/>
      <c r="F112" s="19"/>
      <c r="G112" s="19">
        <v>1.0724689999999999</v>
      </c>
      <c r="H112" s="19"/>
      <c r="I112" s="19"/>
      <c r="J112" s="19">
        <v>1.1504589999999999</v>
      </c>
      <c r="K112" s="19"/>
      <c r="L112" s="19"/>
      <c r="M112" s="19"/>
      <c r="N112" s="19"/>
      <c r="O112" s="19"/>
      <c r="P112" s="19"/>
      <c r="Q112" s="19"/>
      <c r="R112" s="19"/>
    </row>
    <row r="113" spans="1:18" x14ac:dyDescent="0.2">
      <c r="A113" s="19">
        <v>1.114851</v>
      </c>
      <c r="B113" s="19">
        <v>1.0242309999999999</v>
      </c>
      <c r="C113" s="19">
        <v>1.032929</v>
      </c>
      <c r="D113" s="19">
        <v>1.1192040000000001</v>
      </c>
      <c r="E113" s="19"/>
      <c r="F113" s="19"/>
      <c r="G113" s="19">
        <v>1.055768</v>
      </c>
      <c r="H113" s="19"/>
      <c r="I113" s="19"/>
      <c r="J113" s="19">
        <v>1.0422670000000001</v>
      </c>
      <c r="K113" s="19"/>
      <c r="L113" s="19"/>
      <c r="M113" s="19"/>
      <c r="N113" s="19"/>
      <c r="O113" s="19"/>
      <c r="P113" s="19"/>
      <c r="Q113" s="19"/>
      <c r="R113" s="19"/>
    </row>
    <row r="114" spans="1:18" x14ac:dyDescent="0.2">
      <c r="A114" s="19">
        <v>0.95510390000000001</v>
      </c>
      <c r="B114" s="19">
        <v>1.0923119999999999</v>
      </c>
      <c r="C114" s="19">
        <v>1.033603</v>
      </c>
      <c r="D114" s="19">
        <v>1.018157</v>
      </c>
      <c r="E114" s="19"/>
      <c r="F114" s="19"/>
      <c r="G114" s="19">
        <v>0.96168189999999998</v>
      </c>
      <c r="H114" s="19"/>
      <c r="I114" s="19"/>
      <c r="J114" s="19">
        <v>0.99227670000000001</v>
      </c>
      <c r="K114" s="19"/>
      <c r="L114" s="19"/>
      <c r="M114" s="19"/>
      <c r="N114" s="19"/>
      <c r="O114" s="19"/>
      <c r="P114" s="19"/>
      <c r="Q114" s="19"/>
      <c r="R114" s="19"/>
    </row>
    <row r="115" spans="1:18" x14ac:dyDescent="0.2">
      <c r="A115" s="19">
        <v>1.043371</v>
      </c>
      <c r="B115" s="19">
        <v>1.1357349999999999</v>
      </c>
      <c r="C115" s="19">
        <v>1.2114100000000001</v>
      </c>
      <c r="D115" s="19">
        <v>1.095828</v>
      </c>
      <c r="E115" s="19"/>
      <c r="F115" s="19"/>
      <c r="G115" s="19">
        <v>1.1132500000000001</v>
      </c>
      <c r="H115" s="19"/>
      <c r="I115" s="19"/>
      <c r="J115" s="19">
        <v>1.0017039999999999</v>
      </c>
      <c r="K115" s="19"/>
      <c r="L115" s="19"/>
      <c r="M115" s="19"/>
      <c r="N115" s="19"/>
      <c r="O115" s="19"/>
      <c r="P115" s="19"/>
      <c r="Q115" s="19"/>
      <c r="R115" s="19"/>
    </row>
    <row r="116" spans="1:18" x14ac:dyDescent="0.2">
      <c r="A116" s="19">
        <v>0.92190709999999998</v>
      </c>
      <c r="B116" s="19">
        <v>1.108174</v>
      </c>
      <c r="C116" s="19">
        <v>0.96486369999999999</v>
      </c>
      <c r="D116" s="19">
        <v>0.98549240000000005</v>
      </c>
      <c r="E116" s="19"/>
      <c r="F116" s="19"/>
      <c r="G116" s="19">
        <v>1.017814</v>
      </c>
      <c r="H116" s="19"/>
      <c r="I116" s="19"/>
      <c r="J116" s="19">
        <v>1.0412999999999999</v>
      </c>
      <c r="K116" s="19"/>
      <c r="L116" s="19"/>
      <c r="M116" s="19"/>
      <c r="N116" s="19"/>
      <c r="O116" s="19"/>
      <c r="P116" s="19"/>
      <c r="Q116" s="19"/>
      <c r="R116" s="19"/>
    </row>
    <row r="117" spans="1:18" x14ac:dyDescent="0.2">
      <c r="A117" s="19">
        <v>0.98262340000000004</v>
      </c>
      <c r="B117" s="19">
        <v>1.0089330000000001</v>
      </c>
      <c r="C117" s="19">
        <v>0.99132310000000001</v>
      </c>
      <c r="D117" s="19">
        <v>1.1213249999999999</v>
      </c>
      <c r="E117" s="19"/>
      <c r="F117" s="19"/>
      <c r="G117" s="19">
        <v>1.0316339999999999</v>
      </c>
      <c r="H117" s="19"/>
      <c r="I117" s="19"/>
      <c r="J117" s="19">
        <v>0.97077590000000002</v>
      </c>
      <c r="K117" s="19"/>
      <c r="L117" s="19"/>
      <c r="M117" s="19"/>
      <c r="N117" s="19"/>
      <c r="O117" s="19"/>
      <c r="P117" s="19"/>
      <c r="Q117" s="19"/>
      <c r="R117" s="19"/>
    </row>
    <row r="118" spans="1:18" x14ac:dyDescent="0.2">
      <c r="A118" s="19">
        <v>1.011374</v>
      </c>
      <c r="B118" s="19">
        <v>1.1023339999999999</v>
      </c>
      <c r="C118" s="19">
        <v>1.0381549999999999</v>
      </c>
      <c r="D118" s="19">
        <v>0.99381830000000004</v>
      </c>
      <c r="E118" s="19"/>
      <c r="F118" s="19"/>
      <c r="G118" s="19">
        <v>0.9973786</v>
      </c>
      <c r="H118" s="19"/>
      <c r="I118" s="19"/>
      <c r="J118" s="19">
        <v>1.0534760000000001</v>
      </c>
      <c r="K118" s="19"/>
      <c r="L118" s="19"/>
      <c r="M118" s="19"/>
      <c r="N118" s="19"/>
      <c r="O118" s="19"/>
      <c r="P118" s="19"/>
      <c r="Q118" s="19"/>
      <c r="R118" s="19"/>
    </row>
    <row r="119" spans="1:18" x14ac:dyDescent="0.2">
      <c r="A119" s="19">
        <v>1.0437069999999999</v>
      </c>
      <c r="B119" s="19">
        <v>1.0620210000000001</v>
      </c>
      <c r="C119" s="19">
        <v>1.230413</v>
      </c>
      <c r="D119" s="19">
        <v>1.077307</v>
      </c>
      <c r="E119" s="19"/>
      <c r="F119" s="19"/>
      <c r="G119" s="19">
        <v>1.0080180000000001</v>
      </c>
      <c r="H119" s="19"/>
      <c r="I119" s="19"/>
      <c r="J119" s="19">
        <v>1.0622020000000001</v>
      </c>
      <c r="K119" s="19"/>
      <c r="L119" s="19"/>
      <c r="M119" s="19"/>
      <c r="N119" s="19"/>
      <c r="O119" s="19"/>
      <c r="P119" s="19"/>
      <c r="Q119" s="19"/>
      <c r="R119" s="19"/>
    </row>
    <row r="120" spans="1:18" x14ac:dyDescent="0.2">
      <c r="A120" s="19">
        <v>1.0797939999999999</v>
      </c>
      <c r="B120" s="19">
        <v>1.174323</v>
      </c>
      <c r="C120" s="19">
        <v>1.0150429999999999</v>
      </c>
      <c r="D120" s="19">
        <v>1.0481480000000001</v>
      </c>
      <c r="E120" s="19"/>
      <c r="F120" s="19"/>
      <c r="G120" s="19">
        <v>1.0638449999999999</v>
      </c>
      <c r="H120" s="19"/>
      <c r="I120" s="19"/>
      <c r="J120" s="19">
        <v>0.98251429999999995</v>
      </c>
      <c r="K120" s="19"/>
      <c r="L120" s="19"/>
      <c r="M120" s="19"/>
      <c r="N120" s="19"/>
      <c r="O120" s="19"/>
      <c r="P120" s="19"/>
      <c r="Q120" s="19"/>
      <c r="R120" s="19"/>
    </row>
    <row r="121" spans="1:18" x14ac:dyDescent="0.2">
      <c r="A121" s="19">
        <v>1.033399</v>
      </c>
      <c r="B121" s="19">
        <v>1.0775049999999999</v>
      </c>
      <c r="C121" s="19">
        <v>1.112638</v>
      </c>
      <c r="D121" s="19">
        <v>1.3306830000000001</v>
      </c>
      <c r="E121" s="19"/>
      <c r="F121" s="19"/>
      <c r="G121" s="19">
        <v>1.0393810000000001</v>
      </c>
      <c r="H121" s="19"/>
      <c r="I121" s="19"/>
      <c r="J121" s="19">
        <v>1.1711309999999999</v>
      </c>
      <c r="K121" s="19"/>
      <c r="L121" s="19"/>
      <c r="M121" s="19"/>
      <c r="N121" s="19"/>
      <c r="O121" s="19"/>
      <c r="P121" s="19"/>
      <c r="Q121" s="19"/>
      <c r="R121" s="19"/>
    </row>
    <row r="122" spans="1:18" x14ac:dyDescent="0.2">
      <c r="A122" s="19">
        <v>1.012205</v>
      </c>
      <c r="B122" s="19">
        <v>1.044251</v>
      </c>
      <c r="C122" s="19">
        <v>0.98347180000000001</v>
      </c>
      <c r="D122" s="19">
        <v>1.028025</v>
      </c>
      <c r="E122" s="19"/>
      <c r="F122" s="19"/>
      <c r="G122" s="19">
        <v>1.2242690000000001</v>
      </c>
      <c r="H122" s="19"/>
      <c r="I122" s="19"/>
      <c r="J122" s="19">
        <v>1.131991</v>
      </c>
      <c r="K122" s="19"/>
      <c r="L122" s="19"/>
      <c r="M122" s="19"/>
      <c r="N122" s="19"/>
      <c r="O122" s="19"/>
      <c r="P122" s="19"/>
      <c r="Q122" s="19"/>
      <c r="R122" s="19"/>
    </row>
    <row r="123" spans="1:18" x14ac:dyDescent="0.2">
      <c r="A123" s="19">
        <v>1.070284</v>
      </c>
      <c r="B123" s="19">
        <v>0.97683039999999999</v>
      </c>
      <c r="C123" s="19">
        <v>1.0727800000000001</v>
      </c>
      <c r="D123" s="19">
        <v>1.037696</v>
      </c>
      <c r="E123" s="19"/>
      <c r="F123" s="19"/>
      <c r="G123" s="19">
        <v>1.101197</v>
      </c>
      <c r="H123" s="19"/>
      <c r="I123" s="19"/>
      <c r="J123" s="19">
        <v>1.056009</v>
      </c>
      <c r="K123" s="19"/>
      <c r="L123" s="19"/>
      <c r="M123" s="19"/>
      <c r="N123" s="19"/>
      <c r="O123" s="19"/>
      <c r="P123" s="19"/>
      <c r="Q123" s="19"/>
      <c r="R123" s="19"/>
    </row>
    <row r="124" spans="1:18" x14ac:dyDescent="0.2">
      <c r="A124" s="19">
        <v>1.0253429999999999</v>
      </c>
      <c r="B124" s="19">
        <v>1.072506</v>
      </c>
      <c r="C124" s="19">
        <v>1.065534</v>
      </c>
      <c r="D124" s="19">
        <v>1.0672600000000001</v>
      </c>
      <c r="E124" s="19"/>
      <c r="F124" s="19"/>
      <c r="G124" s="19">
        <v>1.062988</v>
      </c>
      <c r="H124" s="19"/>
      <c r="I124" s="19"/>
      <c r="J124" s="19">
        <v>1.0507120000000001</v>
      </c>
      <c r="K124" s="19"/>
      <c r="L124" s="19"/>
      <c r="M124" s="19"/>
      <c r="N124" s="19"/>
      <c r="O124" s="19"/>
      <c r="P124" s="19"/>
      <c r="Q124" s="19"/>
      <c r="R124" s="19"/>
    </row>
    <row r="125" spans="1:18" x14ac:dyDescent="0.2">
      <c r="A125" s="19">
        <v>1.044827</v>
      </c>
      <c r="B125" s="19">
        <v>1.076303</v>
      </c>
      <c r="C125" s="19">
        <v>1.321145</v>
      </c>
      <c r="D125" s="19">
        <v>1.1253850000000001</v>
      </c>
      <c r="E125" s="19"/>
      <c r="F125" s="19"/>
      <c r="G125" s="19">
        <v>1.0211730000000001</v>
      </c>
      <c r="H125" s="19"/>
      <c r="I125" s="19"/>
      <c r="J125" s="19">
        <v>1.22142</v>
      </c>
      <c r="K125" s="19"/>
      <c r="L125" s="19"/>
      <c r="M125" s="19"/>
      <c r="N125" s="19"/>
      <c r="O125" s="19"/>
      <c r="P125" s="19"/>
      <c r="Q125" s="19"/>
      <c r="R125" s="19"/>
    </row>
    <row r="126" spans="1:18" x14ac:dyDescent="0.2">
      <c r="A126" s="19">
        <v>1.145991</v>
      </c>
      <c r="B126" s="19">
        <v>1.000129</v>
      </c>
      <c r="C126" s="19">
        <v>1.0143629999999999</v>
      </c>
      <c r="D126" s="19">
        <v>1.053431</v>
      </c>
      <c r="E126" s="19"/>
      <c r="F126" s="19"/>
      <c r="G126" s="19">
        <v>1.110536</v>
      </c>
      <c r="H126" s="19"/>
      <c r="I126" s="19"/>
      <c r="J126" s="19">
        <v>1.0630459999999999</v>
      </c>
      <c r="K126" s="19"/>
      <c r="L126" s="19"/>
      <c r="M126" s="19"/>
      <c r="N126" s="19"/>
      <c r="O126" s="19"/>
      <c r="P126" s="19"/>
      <c r="Q126" s="19"/>
      <c r="R126" s="19"/>
    </row>
    <row r="127" spans="1:18" x14ac:dyDescent="0.2">
      <c r="A127" s="19">
        <v>1.0863799999999999</v>
      </c>
      <c r="B127" s="19">
        <v>1.28342</v>
      </c>
      <c r="C127" s="19">
        <v>1.323097</v>
      </c>
      <c r="D127" s="19">
        <v>1.032408</v>
      </c>
      <c r="E127" s="19"/>
      <c r="F127" s="19"/>
      <c r="G127" s="19">
        <v>0.97362349999999998</v>
      </c>
      <c r="H127" s="19"/>
      <c r="I127" s="19"/>
      <c r="J127" s="19">
        <v>1.1821999999999999</v>
      </c>
      <c r="K127" s="19"/>
      <c r="L127" s="19"/>
      <c r="M127" s="19"/>
      <c r="N127" s="19"/>
      <c r="O127" s="19"/>
      <c r="P127" s="19"/>
      <c r="Q127" s="19"/>
      <c r="R127" s="19"/>
    </row>
    <row r="128" spans="1:18" x14ac:dyDescent="0.2">
      <c r="A128" s="19">
        <v>1.1217760000000001</v>
      </c>
      <c r="B128" s="19">
        <v>1.132258</v>
      </c>
      <c r="C128" s="19">
        <v>1.006373</v>
      </c>
      <c r="D128" s="19">
        <v>1.0879030000000001</v>
      </c>
      <c r="E128" s="19"/>
      <c r="F128" s="19"/>
      <c r="G128" s="19">
        <v>0.98913289999999998</v>
      </c>
      <c r="H128" s="19"/>
      <c r="I128" s="19"/>
      <c r="J128" s="19">
        <v>1.2669159999999999</v>
      </c>
      <c r="K128" s="19"/>
      <c r="L128" s="19"/>
      <c r="M128" s="19"/>
      <c r="N128" s="19"/>
      <c r="O128" s="19"/>
      <c r="P128" s="19"/>
      <c r="Q128" s="19"/>
      <c r="R128" s="19"/>
    </row>
    <row r="129" spans="1:18" x14ac:dyDescent="0.2">
      <c r="A129" s="19">
        <v>1.0724800000000001</v>
      </c>
      <c r="B129" s="19">
        <v>1.057974</v>
      </c>
      <c r="C129" s="19">
        <v>1.0512520000000001</v>
      </c>
      <c r="D129" s="19">
        <v>1.113469</v>
      </c>
      <c r="E129" s="19"/>
      <c r="F129" s="19"/>
      <c r="G129" s="19">
        <v>1.342417</v>
      </c>
      <c r="H129" s="19"/>
      <c r="I129" s="19"/>
      <c r="J129" s="19">
        <v>1.0352509999999999</v>
      </c>
      <c r="K129" s="19"/>
      <c r="L129" s="19"/>
      <c r="M129" s="19"/>
      <c r="N129" s="19"/>
      <c r="O129" s="19"/>
      <c r="P129" s="19"/>
      <c r="Q129" s="19"/>
      <c r="R129" s="19"/>
    </row>
    <row r="130" spans="1:18" x14ac:dyDescent="0.2">
      <c r="A130" s="19">
        <v>0.97665270000000004</v>
      </c>
      <c r="B130" s="19">
        <v>1.0636859999999999</v>
      </c>
      <c r="C130" s="19">
        <v>1.179163</v>
      </c>
      <c r="D130" s="19">
        <v>1.097944</v>
      </c>
      <c r="E130" s="19"/>
      <c r="F130" s="19"/>
      <c r="G130" s="19">
        <v>1.0406679999999999</v>
      </c>
      <c r="H130" s="19"/>
      <c r="I130" s="19"/>
      <c r="J130" s="19">
        <v>1.0272650000000001</v>
      </c>
      <c r="K130" s="19"/>
      <c r="L130" s="19"/>
      <c r="M130" s="19"/>
      <c r="N130" s="19"/>
      <c r="O130" s="19"/>
      <c r="P130" s="19"/>
      <c r="Q130" s="19"/>
      <c r="R130" s="19"/>
    </row>
    <row r="131" spans="1:18" x14ac:dyDescent="0.2">
      <c r="A131" s="19">
        <v>0.98656029999999995</v>
      </c>
      <c r="B131" s="19">
        <v>1.0310550000000001</v>
      </c>
      <c r="C131" s="19">
        <v>1.029825</v>
      </c>
      <c r="D131" s="19">
        <v>1.0433520000000001</v>
      </c>
      <c r="E131" s="19"/>
      <c r="F131" s="19"/>
      <c r="G131" s="19">
        <v>1.080641</v>
      </c>
      <c r="H131" s="19"/>
      <c r="I131" s="19"/>
      <c r="J131" s="19">
        <v>0.99845110000000004</v>
      </c>
      <c r="K131" s="19"/>
      <c r="L131" s="19"/>
      <c r="M131" s="19"/>
      <c r="N131" s="19"/>
      <c r="O131" s="19"/>
      <c r="P131" s="19"/>
      <c r="Q131" s="19"/>
      <c r="R131" s="19"/>
    </row>
    <row r="132" spans="1:18" x14ac:dyDescent="0.2">
      <c r="A132" s="19">
        <v>0.99329670000000003</v>
      </c>
      <c r="B132" s="19">
        <v>1.01048</v>
      </c>
      <c r="C132" s="19">
        <v>0.98897369999999996</v>
      </c>
      <c r="D132" s="19">
        <v>1.000936</v>
      </c>
      <c r="E132" s="19"/>
      <c r="F132" s="19"/>
      <c r="G132" s="19">
        <v>0.95931489999999997</v>
      </c>
      <c r="H132" s="19"/>
      <c r="I132" s="19"/>
      <c r="J132" s="19">
        <v>1.1301209999999999</v>
      </c>
      <c r="K132" s="19"/>
      <c r="L132" s="19"/>
      <c r="M132" s="19"/>
      <c r="N132" s="19"/>
      <c r="O132" s="19"/>
      <c r="P132" s="19"/>
      <c r="Q132" s="19"/>
      <c r="R132" s="19"/>
    </row>
    <row r="133" spans="1:18" x14ac:dyDescent="0.2">
      <c r="A133" s="19">
        <v>1.030481</v>
      </c>
      <c r="B133" s="19">
        <v>1.062406</v>
      </c>
      <c r="C133" s="19">
        <v>1.0398229999999999</v>
      </c>
      <c r="D133" s="19">
        <v>1.277236</v>
      </c>
      <c r="E133" s="19"/>
      <c r="F133" s="19"/>
      <c r="G133" s="19">
        <v>1.073404</v>
      </c>
      <c r="H133" s="19"/>
      <c r="I133" s="19"/>
      <c r="J133" s="19">
        <v>1.361461</v>
      </c>
      <c r="K133" s="19"/>
      <c r="L133" s="19"/>
      <c r="M133" s="19"/>
      <c r="N133" s="19"/>
      <c r="O133" s="19"/>
      <c r="P133" s="19"/>
      <c r="Q133" s="19"/>
      <c r="R133" s="19"/>
    </row>
    <row r="134" spans="1:18" x14ac:dyDescent="0.2">
      <c r="A134" s="19">
        <v>1.030651</v>
      </c>
      <c r="B134" s="19">
        <v>1.012278</v>
      </c>
      <c r="C134" s="19">
        <v>1.0587660000000001</v>
      </c>
      <c r="D134" s="19">
        <v>1.059974</v>
      </c>
      <c r="E134" s="19"/>
      <c r="F134" s="19"/>
      <c r="G134" s="19">
        <v>1.1841299999999999</v>
      </c>
      <c r="H134" s="19"/>
      <c r="I134" s="19"/>
      <c r="J134" s="19">
        <v>1.0541370000000001</v>
      </c>
      <c r="K134" s="19"/>
      <c r="L134" s="19"/>
      <c r="M134" s="19"/>
      <c r="N134" s="19"/>
      <c r="O134" s="19"/>
      <c r="P134" s="19"/>
      <c r="Q134" s="19"/>
      <c r="R134" s="19"/>
    </row>
    <row r="135" spans="1:18" x14ac:dyDescent="0.2">
      <c r="A135" s="19">
        <v>1.011455</v>
      </c>
      <c r="B135" s="19">
        <v>1.1311180000000001</v>
      </c>
      <c r="C135" s="19">
        <v>1.154382</v>
      </c>
      <c r="D135" s="19">
        <v>1.0773790000000001</v>
      </c>
      <c r="E135" s="19"/>
      <c r="F135" s="19"/>
      <c r="G135" s="19">
        <v>0.98458760000000001</v>
      </c>
      <c r="H135" s="19"/>
      <c r="I135" s="19"/>
      <c r="J135" s="19">
        <v>1.1507989999999999</v>
      </c>
      <c r="K135" s="19"/>
      <c r="L135" s="19"/>
      <c r="M135" s="19"/>
      <c r="N135" s="19"/>
      <c r="O135" s="19"/>
      <c r="P135" s="19"/>
      <c r="Q135" s="19"/>
      <c r="R135" s="19"/>
    </row>
    <row r="136" spans="1:18" x14ac:dyDescent="0.2">
      <c r="A136" s="19">
        <v>1.077591</v>
      </c>
      <c r="B136" s="19">
        <v>1.1452070000000001</v>
      </c>
      <c r="C136" s="19">
        <v>1.134798</v>
      </c>
      <c r="D136" s="19">
        <v>1.0946290000000001</v>
      </c>
      <c r="E136" s="19"/>
      <c r="F136" s="19"/>
      <c r="G136" s="19">
        <v>1.067669</v>
      </c>
      <c r="H136" s="19"/>
      <c r="I136" s="19"/>
      <c r="J136" s="19">
        <v>1.0835410000000001</v>
      </c>
      <c r="K136" s="19"/>
      <c r="L136" s="19"/>
      <c r="M136" s="19"/>
      <c r="N136" s="19"/>
      <c r="O136" s="19"/>
      <c r="P136" s="19"/>
      <c r="Q136" s="19"/>
      <c r="R136" s="19"/>
    </row>
    <row r="137" spans="1:18" x14ac:dyDescent="0.2">
      <c r="A137" s="19">
        <v>1.09345</v>
      </c>
      <c r="B137" s="19">
        <v>1.0152129999999999</v>
      </c>
      <c r="C137" s="19">
        <v>1.0958829999999999</v>
      </c>
      <c r="D137" s="19">
        <v>1.3527070000000001</v>
      </c>
      <c r="E137" s="19"/>
      <c r="F137" s="19"/>
      <c r="G137" s="19">
        <v>0.98224370000000005</v>
      </c>
      <c r="H137" s="19"/>
      <c r="I137" s="19"/>
      <c r="J137" s="19">
        <v>1.131847</v>
      </c>
      <c r="K137" s="19"/>
      <c r="L137" s="19"/>
      <c r="M137" s="19"/>
      <c r="N137" s="19"/>
      <c r="O137" s="19"/>
      <c r="P137" s="19"/>
      <c r="Q137" s="19"/>
      <c r="R137" s="19"/>
    </row>
    <row r="138" spans="1:18" x14ac:dyDescent="0.2">
      <c r="A138" s="19">
        <v>1.011288</v>
      </c>
      <c r="B138" s="19">
        <v>1.0784929999999999</v>
      </c>
      <c r="C138" s="19">
        <v>1.0340469999999999</v>
      </c>
      <c r="D138" s="19">
        <v>0.99015799999999998</v>
      </c>
      <c r="E138" s="19"/>
      <c r="F138" s="19"/>
      <c r="G138" s="19">
        <v>1.2046760000000001</v>
      </c>
      <c r="H138" s="19"/>
      <c r="I138" s="19"/>
      <c r="J138" s="19">
        <v>1.0914489999999999</v>
      </c>
      <c r="K138" s="19"/>
      <c r="L138" s="19"/>
      <c r="M138" s="19"/>
      <c r="N138" s="19"/>
      <c r="O138" s="19"/>
      <c r="P138" s="19"/>
      <c r="Q138" s="19"/>
      <c r="R138" s="19"/>
    </row>
    <row r="139" spans="1:18" x14ac:dyDescent="0.2">
      <c r="A139" s="19">
        <v>1.2718119999999999</v>
      </c>
      <c r="B139" s="19">
        <v>1.1513519999999999</v>
      </c>
      <c r="C139" s="19">
        <v>1.2155130000000001</v>
      </c>
      <c r="D139" s="19">
        <v>1.1125989999999999</v>
      </c>
      <c r="E139" s="19"/>
      <c r="F139" s="19"/>
      <c r="G139" s="19">
        <v>1.1005119999999999</v>
      </c>
      <c r="H139" s="19"/>
      <c r="I139" s="19"/>
      <c r="J139" s="19">
        <v>0.94787699999999997</v>
      </c>
      <c r="K139" s="19"/>
      <c r="L139" s="19"/>
      <c r="M139" s="19"/>
      <c r="N139" s="19"/>
      <c r="O139" s="19"/>
      <c r="P139" s="19"/>
      <c r="Q139" s="19"/>
      <c r="R139" s="19"/>
    </row>
    <row r="140" spans="1:18" x14ac:dyDescent="0.2">
      <c r="A140" s="19">
        <v>1.020357</v>
      </c>
      <c r="B140" s="19">
        <v>1.070767</v>
      </c>
      <c r="C140" s="19">
        <v>1.04233</v>
      </c>
      <c r="D140" s="19">
        <v>1.1137539999999999</v>
      </c>
      <c r="E140" s="19"/>
      <c r="F140" s="19"/>
      <c r="G140" s="19">
        <v>1.0232920000000001</v>
      </c>
      <c r="H140" s="19"/>
      <c r="I140" s="19"/>
      <c r="J140" s="19">
        <v>0.98335470000000003</v>
      </c>
      <c r="K140" s="19"/>
      <c r="L140" s="19"/>
      <c r="M140" s="19"/>
      <c r="N140" s="19"/>
      <c r="O140" s="19"/>
      <c r="P140" s="19"/>
      <c r="Q140" s="19"/>
      <c r="R140" s="19"/>
    </row>
    <row r="141" spans="1:18" x14ac:dyDescent="0.2">
      <c r="A141" s="19">
        <v>1.0066980000000001</v>
      </c>
      <c r="B141" s="19">
        <v>0.99930300000000005</v>
      </c>
      <c r="C141" s="19">
        <v>0.91762949999999999</v>
      </c>
      <c r="D141" s="19">
        <v>1.055866</v>
      </c>
      <c r="E141" s="19"/>
      <c r="F141" s="19"/>
      <c r="G141" s="19">
        <v>1.047644</v>
      </c>
      <c r="H141" s="19"/>
      <c r="I141" s="19"/>
      <c r="J141" s="19">
        <v>0.99965749999999998</v>
      </c>
      <c r="K141" s="19"/>
      <c r="L141" s="19"/>
      <c r="M141" s="19"/>
      <c r="N141" s="19"/>
      <c r="O141" s="19"/>
      <c r="P141" s="19"/>
      <c r="Q141" s="19"/>
      <c r="R141" s="19"/>
    </row>
    <row r="142" spans="1:18" x14ac:dyDescent="0.2">
      <c r="A142" s="19">
        <v>1.015692</v>
      </c>
      <c r="B142" s="19">
        <v>1.128403</v>
      </c>
      <c r="C142" s="19">
        <v>1.2458979999999999</v>
      </c>
      <c r="D142" s="19">
        <v>1.125705</v>
      </c>
      <c r="E142" s="19"/>
      <c r="F142" s="19"/>
      <c r="G142" s="19">
        <v>0.98850970000000005</v>
      </c>
      <c r="H142" s="19"/>
      <c r="I142" s="19"/>
      <c r="J142" s="19">
        <v>1.052254</v>
      </c>
      <c r="K142" s="19"/>
      <c r="L142" s="19"/>
      <c r="M142" s="19"/>
      <c r="N142" s="19"/>
      <c r="O142" s="19"/>
      <c r="P142" s="19"/>
      <c r="Q142" s="19"/>
      <c r="R142" s="19"/>
    </row>
    <row r="143" spans="1:18" x14ac:dyDescent="0.2">
      <c r="A143" s="19">
        <v>1.04748</v>
      </c>
      <c r="B143" s="19">
        <v>1.0005329999999999</v>
      </c>
      <c r="C143" s="19">
        <v>1.0751539999999999</v>
      </c>
      <c r="D143" s="19">
        <v>1.030694</v>
      </c>
      <c r="E143" s="19"/>
      <c r="F143" s="19"/>
      <c r="G143" s="19">
        <v>1.0625770000000001</v>
      </c>
      <c r="H143" s="19"/>
      <c r="I143" s="19"/>
      <c r="J143" s="19">
        <v>1.107596</v>
      </c>
      <c r="K143" s="19"/>
      <c r="L143" s="19"/>
      <c r="M143" s="19"/>
      <c r="N143" s="19"/>
      <c r="O143" s="19"/>
      <c r="P143" s="19"/>
      <c r="Q143" s="19"/>
      <c r="R143" s="19"/>
    </row>
    <row r="144" spans="1:18" x14ac:dyDescent="0.2">
      <c r="A144" s="19">
        <v>1.023188</v>
      </c>
      <c r="B144" s="19">
        <v>1.0879049999999999</v>
      </c>
      <c r="C144" s="19">
        <v>1.0924879999999999</v>
      </c>
      <c r="D144" s="19">
        <v>1.258473</v>
      </c>
      <c r="E144" s="19"/>
      <c r="F144" s="19"/>
      <c r="G144" s="19">
        <v>1.0869530000000001</v>
      </c>
      <c r="H144" s="19"/>
      <c r="I144" s="19"/>
      <c r="J144" s="19">
        <v>1.140841</v>
      </c>
      <c r="K144" s="19"/>
      <c r="L144" s="19"/>
      <c r="M144" s="19"/>
      <c r="N144" s="19"/>
      <c r="O144" s="19"/>
      <c r="P144" s="19"/>
      <c r="Q144" s="19"/>
      <c r="R144" s="19"/>
    </row>
    <row r="145" spans="1:18" x14ac:dyDescent="0.2">
      <c r="A145" s="19">
        <v>1.071148</v>
      </c>
      <c r="B145" s="19">
        <v>0.95843999999999996</v>
      </c>
      <c r="C145" s="19">
        <v>1.024041</v>
      </c>
      <c r="D145" s="19">
        <v>1.059277</v>
      </c>
      <c r="E145" s="19"/>
      <c r="F145" s="19"/>
      <c r="G145" s="19">
        <v>1.0314490000000001</v>
      </c>
      <c r="H145" s="19"/>
      <c r="I145" s="19"/>
      <c r="J145" s="19">
        <v>1.0432049999999999</v>
      </c>
      <c r="K145" s="19"/>
      <c r="L145" s="19"/>
      <c r="M145" s="19"/>
      <c r="N145" s="19"/>
      <c r="O145" s="19"/>
      <c r="P145" s="19"/>
      <c r="Q145" s="19"/>
      <c r="R145" s="19"/>
    </row>
    <row r="146" spans="1:18" x14ac:dyDescent="0.2">
      <c r="A146" s="19">
        <v>1.1237969999999999</v>
      </c>
      <c r="B146" s="19">
        <v>1.0806690000000001</v>
      </c>
      <c r="C146" s="19">
        <v>1.032087</v>
      </c>
      <c r="D146" s="19">
        <v>1.054187</v>
      </c>
      <c r="E146" s="19"/>
      <c r="F146" s="19"/>
      <c r="G146" s="19">
        <v>1.0886100000000001</v>
      </c>
      <c r="H146" s="19"/>
      <c r="I146" s="19"/>
      <c r="J146" s="19">
        <v>1.0752919999999999</v>
      </c>
      <c r="K146" s="19"/>
      <c r="L146" s="19"/>
      <c r="M146" s="19"/>
      <c r="N146" s="19"/>
      <c r="O146" s="19"/>
      <c r="P146" s="19"/>
      <c r="Q146" s="19"/>
      <c r="R146" s="19"/>
    </row>
    <row r="147" spans="1:18" x14ac:dyDescent="0.2">
      <c r="A147" s="19">
        <v>1.016343</v>
      </c>
      <c r="B147" s="19">
        <v>1.1685369999999999</v>
      </c>
      <c r="C147" s="19">
        <v>1.004837</v>
      </c>
      <c r="D147" s="19">
        <v>1.0494270000000001</v>
      </c>
      <c r="E147" s="19"/>
      <c r="F147" s="19"/>
      <c r="G147" s="19">
        <v>1.0704180000000001</v>
      </c>
      <c r="H147" s="19"/>
      <c r="I147" s="19"/>
      <c r="J147" s="19">
        <v>0.95670909999999998</v>
      </c>
      <c r="K147" s="19"/>
      <c r="L147" s="19"/>
      <c r="M147" s="19"/>
      <c r="N147" s="19"/>
      <c r="O147" s="19"/>
      <c r="P147" s="19"/>
      <c r="Q147" s="19"/>
      <c r="R147" s="19"/>
    </row>
    <row r="148" spans="1:18" x14ac:dyDescent="0.2">
      <c r="A148" s="19">
        <v>1.0627789999999999</v>
      </c>
      <c r="B148" s="19">
        <v>1.0850690000000001</v>
      </c>
      <c r="C148" s="19">
        <v>1.0999950000000001</v>
      </c>
      <c r="D148" s="19">
        <v>1.0825910000000001</v>
      </c>
      <c r="E148" s="19"/>
      <c r="F148" s="19"/>
      <c r="G148" s="19">
        <v>1.04701</v>
      </c>
      <c r="H148" s="19"/>
      <c r="I148" s="19"/>
      <c r="J148" s="19">
        <v>1.1911290000000001</v>
      </c>
      <c r="K148" s="19"/>
      <c r="L148" s="19"/>
      <c r="M148" s="19"/>
      <c r="N148" s="19"/>
      <c r="O148" s="19"/>
      <c r="P148" s="19"/>
      <c r="Q148" s="19"/>
      <c r="R148" s="19"/>
    </row>
    <row r="149" spans="1:18" x14ac:dyDescent="0.2">
      <c r="A149" s="19">
        <v>1.0314099999999999</v>
      </c>
      <c r="B149" s="19">
        <v>1.273196</v>
      </c>
      <c r="C149" s="19">
        <v>1.051901</v>
      </c>
      <c r="D149" s="19">
        <v>1.1234519999999999</v>
      </c>
      <c r="E149" s="19"/>
      <c r="F149" s="19"/>
      <c r="G149" s="19">
        <v>1.112679</v>
      </c>
      <c r="H149" s="19"/>
      <c r="I149" s="19"/>
      <c r="J149" s="19">
        <v>1.19882</v>
      </c>
      <c r="K149" s="19"/>
      <c r="L149" s="19"/>
      <c r="M149" s="19"/>
      <c r="N149" s="19"/>
      <c r="O149" s="19"/>
      <c r="P149" s="19"/>
      <c r="Q149" s="19"/>
      <c r="R149" s="19"/>
    </row>
    <row r="150" spans="1:18" x14ac:dyDescent="0.2">
      <c r="A150" s="19">
        <v>1.1037999999999999</v>
      </c>
      <c r="B150" s="19">
        <v>1.0567200000000001</v>
      </c>
      <c r="C150" s="19">
        <v>1.0040530000000001</v>
      </c>
      <c r="D150" s="19">
        <v>1.1752469999999999</v>
      </c>
      <c r="E150" s="19"/>
      <c r="F150" s="19"/>
      <c r="G150" s="19">
        <v>1.006116</v>
      </c>
      <c r="H150" s="19"/>
      <c r="I150" s="19"/>
      <c r="J150" s="19">
        <v>1.05931</v>
      </c>
      <c r="K150" s="19"/>
      <c r="L150" s="19"/>
      <c r="M150" s="19"/>
      <c r="N150" s="19"/>
      <c r="O150" s="19"/>
      <c r="P150" s="19"/>
      <c r="Q150" s="19"/>
      <c r="R150" s="19"/>
    </row>
    <row r="151" spans="1:18" x14ac:dyDescent="0.2">
      <c r="A151" s="19">
        <v>0.9712018</v>
      </c>
      <c r="B151" s="19">
        <v>1.044953</v>
      </c>
      <c r="C151" s="19">
        <v>1.3224860000000001</v>
      </c>
      <c r="D151" s="19">
        <v>1.1739850000000001</v>
      </c>
      <c r="E151" s="19"/>
      <c r="F151" s="19"/>
      <c r="G151" s="19">
        <v>1.002257</v>
      </c>
      <c r="H151" s="19"/>
      <c r="I151" s="19"/>
      <c r="J151" s="19">
        <v>1.042367</v>
      </c>
      <c r="K151" s="19"/>
      <c r="L151" s="19"/>
      <c r="M151" s="19"/>
      <c r="N151" s="19"/>
      <c r="O151" s="19"/>
      <c r="P151" s="19"/>
      <c r="Q151" s="19"/>
      <c r="R151" s="19"/>
    </row>
    <row r="152" spans="1:18" x14ac:dyDescent="0.2">
      <c r="A152" s="19">
        <v>1.0597240000000001</v>
      </c>
      <c r="B152" s="19">
        <v>1.0155559999999999</v>
      </c>
      <c r="C152" s="19">
        <v>1.1384890000000001</v>
      </c>
      <c r="D152" s="19">
        <v>1.0793550000000001</v>
      </c>
      <c r="E152" s="19"/>
      <c r="F152" s="19"/>
      <c r="G152" s="19">
        <v>1.073787</v>
      </c>
      <c r="H152" s="19"/>
      <c r="I152" s="19"/>
      <c r="J152" s="19">
        <v>1.2162029999999999</v>
      </c>
      <c r="K152" s="19"/>
      <c r="L152" s="19"/>
      <c r="M152" s="19"/>
      <c r="N152" s="19"/>
      <c r="O152" s="19"/>
      <c r="P152" s="19"/>
      <c r="Q152" s="19"/>
      <c r="R152" s="19"/>
    </row>
    <row r="153" spans="1:18" x14ac:dyDescent="0.2">
      <c r="A153" s="19">
        <v>1.031531</v>
      </c>
      <c r="B153" s="19">
        <v>1.0715209999999999</v>
      </c>
      <c r="C153" s="19">
        <v>1.0403530000000001</v>
      </c>
      <c r="D153" s="19">
        <v>1.1195120000000001</v>
      </c>
      <c r="E153" s="19"/>
      <c r="F153" s="19"/>
      <c r="G153" s="19">
        <v>1.030815</v>
      </c>
      <c r="H153" s="19"/>
      <c r="I153" s="19"/>
      <c r="J153" s="19">
        <v>1.053544</v>
      </c>
      <c r="K153" s="19"/>
      <c r="L153" s="19"/>
      <c r="M153" s="19"/>
      <c r="N153" s="19"/>
      <c r="O153" s="19"/>
      <c r="P153" s="19"/>
      <c r="Q153" s="19"/>
      <c r="R153" s="19"/>
    </row>
    <row r="154" spans="1:18" x14ac:dyDescent="0.2">
      <c r="A154" s="19">
        <v>0.9908711</v>
      </c>
      <c r="B154" s="19">
        <v>1.0544560000000001</v>
      </c>
      <c r="C154" s="19">
        <v>1.053186</v>
      </c>
      <c r="D154" s="19">
        <v>1.2269380000000001</v>
      </c>
      <c r="E154" s="19"/>
      <c r="F154" s="19"/>
      <c r="G154" s="19">
        <v>1.102843</v>
      </c>
      <c r="H154" s="19"/>
      <c r="I154" s="19"/>
      <c r="J154" s="19">
        <v>1.010445</v>
      </c>
      <c r="K154" s="19"/>
      <c r="L154" s="19"/>
      <c r="M154" s="19"/>
      <c r="N154" s="19"/>
      <c r="O154" s="19"/>
      <c r="P154" s="19"/>
      <c r="Q154" s="19"/>
      <c r="R154" s="19"/>
    </row>
    <row r="155" spans="1:18" x14ac:dyDescent="0.2">
      <c r="A155" s="19">
        <v>1.102074</v>
      </c>
      <c r="B155" s="19">
        <v>1.0041960000000001</v>
      </c>
      <c r="C155" s="19">
        <v>1.0518179999999999</v>
      </c>
      <c r="D155" s="19">
        <v>1.133559</v>
      </c>
      <c r="E155" s="19"/>
      <c r="F155" s="19"/>
      <c r="G155" s="19">
        <v>0.99246469999999998</v>
      </c>
      <c r="H155" s="19"/>
      <c r="I155" s="19"/>
      <c r="J155" s="19">
        <v>1.076144</v>
      </c>
      <c r="K155" s="19"/>
      <c r="L155" s="19"/>
      <c r="M155" s="19"/>
      <c r="N155" s="19"/>
      <c r="O155" s="19"/>
      <c r="P155" s="19"/>
      <c r="Q155" s="19"/>
      <c r="R155" s="19"/>
    </row>
    <row r="156" spans="1:18" x14ac:dyDescent="0.2">
      <c r="A156" s="19">
        <v>1.084808</v>
      </c>
      <c r="B156" s="19">
        <v>1.0108870000000001</v>
      </c>
      <c r="C156" s="19">
        <v>1.092079</v>
      </c>
      <c r="D156" s="19">
        <v>1.085731</v>
      </c>
      <c r="E156" s="19"/>
      <c r="F156" s="19"/>
      <c r="G156" s="19">
        <v>1.07863</v>
      </c>
      <c r="H156" s="19"/>
      <c r="I156" s="19"/>
      <c r="J156" s="19">
        <v>1.078624</v>
      </c>
      <c r="K156" s="19"/>
      <c r="L156" s="19"/>
      <c r="M156" s="19"/>
      <c r="N156" s="19"/>
      <c r="O156" s="19"/>
      <c r="P156" s="19"/>
      <c r="Q156" s="19"/>
      <c r="R156" s="19"/>
    </row>
    <row r="157" spans="1:18" x14ac:dyDescent="0.2">
      <c r="A157" s="19">
        <v>1.063931</v>
      </c>
      <c r="B157" s="19">
        <v>1.021844</v>
      </c>
      <c r="C157" s="19">
        <v>1.0045729999999999</v>
      </c>
      <c r="D157" s="19">
        <v>1.0778760000000001</v>
      </c>
      <c r="E157" s="19"/>
      <c r="F157" s="19"/>
      <c r="G157" s="19">
        <v>1.041282</v>
      </c>
      <c r="H157" s="19"/>
      <c r="I157" s="19"/>
      <c r="J157" s="19">
        <v>1.082195</v>
      </c>
      <c r="K157" s="19"/>
      <c r="L157" s="19"/>
      <c r="M157" s="19"/>
      <c r="N157" s="19"/>
      <c r="O157" s="19"/>
      <c r="P157" s="19"/>
      <c r="Q157" s="19"/>
      <c r="R157" s="19"/>
    </row>
    <row r="158" spans="1:18" x14ac:dyDescent="0.2">
      <c r="A158" s="19">
        <v>0.98067309999999996</v>
      </c>
      <c r="B158" s="19">
        <v>1.0224679999999999</v>
      </c>
      <c r="C158" s="19">
        <v>1.0205630000000001</v>
      </c>
      <c r="D158" s="19">
        <v>1.0539069999999999</v>
      </c>
      <c r="E158" s="19"/>
      <c r="F158" s="19"/>
      <c r="G158" s="19">
        <v>1.052794</v>
      </c>
      <c r="H158" s="19"/>
      <c r="I158" s="19"/>
      <c r="J158" s="19">
        <v>0.97894289999999995</v>
      </c>
      <c r="K158" s="19"/>
      <c r="L158" s="19"/>
      <c r="M158" s="19"/>
      <c r="N158" s="19"/>
      <c r="O158" s="19"/>
      <c r="P158" s="19"/>
      <c r="Q158" s="19"/>
      <c r="R158" s="19"/>
    </row>
    <row r="159" spans="1:18" x14ac:dyDescent="0.2">
      <c r="A159" s="19">
        <v>1.005344</v>
      </c>
      <c r="B159" s="19">
        <v>1.0691660000000001</v>
      </c>
      <c r="C159" s="19">
        <v>1.139947</v>
      </c>
      <c r="D159" s="19">
        <v>1.0292600000000001</v>
      </c>
      <c r="E159" s="19"/>
      <c r="F159" s="19"/>
      <c r="G159" s="19">
        <v>1.0667580000000001</v>
      </c>
      <c r="H159" s="19"/>
      <c r="I159" s="19"/>
      <c r="J159" s="19">
        <v>1.005968</v>
      </c>
      <c r="K159" s="19"/>
      <c r="L159" s="19"/>
      <c r="M159" s="19"/>
      <c r="N159" s="19"/>
      <c r="O159" s="19"/>
      <c r="P159" s="19"/>
      <c r="Q159" s="19"/>
      <c r="R159" s="19"/>
    </row>
    <row r="160" spans="1:18" x14ac:dyDescent="0.2">
      <c r="A160" s="19">
        <v>1.01722</v>
      </c>
      <c r="B160" s="19">
        <v>1.0156810000000001</v>
      </c>
      <c r="C160" s="19">
        <v>0.97756140000000002</v>
      </c>
      <c r="D160" s="19">
        <v>1.1299889999999999</v>
      </c>
      <c r="E160" s="19"/>
      <c r="F160" s="19"/>
      <c r="G160" s="19">
        <v>1.0174879999999999</v>
      </c>
      <c r="H160" s="19"/>
      <c r="I160" s="19"/>
      <c r="J160" s="19">
        <v>1.066379</v>
      </c>
      <c r="K160" s="19"/>
      <c r="L160" s="19"/>
      <c r="M160" s="19"/>
      <c r="N160" s="19"/>
      <c r="O160" s="19"/>
      <c r="P160" s="19"/>
      <c r="Q160" s="19"/>
      <c r="R160" s="19"/>
    </row>
    <row r="161" spans="1:18" x14ac:dyDescent="0.2">
      <c r="A161" s="19">
        <v>1.118914</v>
      </c>
      <c r="B161" s="19">
        <v>1.0657270000000001</v>
      </c>
      <c r="C161" s="19">
        <v>0.99715719999999997</v>
      </c>
      <c r="D161" s="19">
        <v>1.1753640000000001</v>
      </c>
      <c r="E161" s="19"/>
      <c r="F161" s="19"/>
      <c r="G161" s="19">
        <v>1.0646040000000001</v>
      </c>
      <c r="H161" s="19"/>
      <c r="I161" s="19"/>
      <c r="J161" s="19">
        <v>1.053668</v>
      </c>
      <c r="K161" s="19"/>
      <c r="L161" s="19"/>
      <c r="M161" s="19"/>
      <c r="N161" s="19"/>
      <c r="O161" s="19"/>
      <c r="P161" s="19"/>
      <c r="Q161" s="19"/>
      <c r="R161" s="19"/>
    </row>
    <row r="162" spans="1:18" x14ac:dyDescent="0.2">
      <c r="A162" s="19">
        <v>1.0994630000000001</v>
      </c>
      <c r="B162" s="19">
        <v>1.0264009999999999</v>
      </c>
      <c r="C162" s="19">
        <v>1.139443</v>
      </c>
      <c r="D162" s="19">
        <v>1.081831</v>
      </c>
      <c r="E162" s="19"/>
      <c r="F162" s="19"/>
      <c r="G162" s="19">
        <v>1.0170349999999999</v>
      </c>
      <c r="H162" s="19"/>
      <c r="I162" s="19"/>
      <c r="J162" s="19">
        <v>1.0209839999999999</v>
      </c>
      <c r="K162" s="19"/>
      <c r="L162" s="19"/>
      <c r="M162" s="19"/>
      <c r="N162" s="19"/>
      <c r="O162" s="19"/>
      <c r="P162" s="19"/>
      <c r="Q162" s="19"/>
      <c r="R162" s="19"/>
    </row>
    <row r="163" spans="1:18" x14ac:dyDescent="0.2">
      <c r="A163" s="19">
        <v>1.0364390000000001</v>
      </c>
      <c r="B163" s="19">
        <v>1.1606129999999999</v>
      </c>
      <c r="C163" s="19">
        <v>1.0880829999999999</v>
      </c>
      <c r="D163" s="19">
        <v>1.0805039999999999</v>
      </c>
      <c r="E163" s="19"/>
      <c r="F163" s="19"/>
      <c r="G163" s="19">
        <v>1.0732980000000001</v>
      </c>
      <c r="H163" s="19"/>
      <c r="I163" s="19"/>
      <c r="J163" s="19">
        <v>1.006432</v>
      </c>
      <c r="K163" s="19"/>
      <c r="L163" s="19"/>
      <c r="M163" s="19"/>
      <c r="N163" s="19"/>
      <c r="O163" s="19"/>
      <c r="P163" s="19"/>
      <c r="Q163" s="19"/>
      <c r="R163" s="19"/>
    </row>
    <row r="164" spans="1:18" x14ac:dyDescent="0.2">
      <c r="A164" s="19">
        <v>1.018829</v>
      </c>
      <c r="B164" s="19">
        <v>1.2384170000000001</v>
      </c>
      <c r="C164" s="19">
        <v>1.0576270000000001</v>
      </c>
      <c r="D164" s="19">
        <v>1.0315350000000001</v>
      </c>
      <c r="E164" s="19"/>
      <c r="F164" s="19"/>
      <c r="G164" s="19">
        <v>1.2758769999999999</v>
      </c>
      <c r="H164" s="19"/>
      <c r="I164" s="19"/>
      <c r="J164" s="19">
        <v>1.3754869999999999</v>
      </c>
      <c r="K164" s="19"/>
      <c r="L164" s="19"/>
      <c r="M164" s="19"/>
      <c r="N164" s="19"/>
      <c r="O164" s="19"/>
      <c r="P164" s="19"/>
      <c r="Q164" s="19"/>
      <c r="R164" s="19"/>
    </row>
    <row r="165" spans="1:18" x14ac:dyDescent="0.2">
      <c r="A165" s="19">
        <v>1.061636</v>
      </c>
      <c r="B165" s="19">
        <v>1.087394</v>
      </c>
      <c r="C165" s="19">
        <v>1.017522</v>
      </c>
      <c r="D165" s="19">
        <v>1.1162890000000001</v>
      </c>
      <c r="E165" s="19"/>
      <c r="F165" s="19"/>
      <c r="G165" s="19">
        <v>1.0338149999999999</v>
      </c>
      <c r="H165" s="19"/>
      <c r="I165" s="19"/>
      <c r="J165" s="19">
        <v>1.0593889999999999</v>
      </c>
      <c r="K165" s="19"/>
      <c r="L165" s="19"/>
      <c r="M165" s="19"/>
      <c r="N165" s="19"/>
      <c r="O165" s="19"/>
      <c r="P165" s="19"/>
      <c r="Q165" s="19"/>
      <c r="R165" s="19"/>
    </row>
    <row r="166" spans="1:18" x14ac:dyDescent="0.2">
      <c r="A166" s="19">
        <v>0.98075409999999996</v>
      </c>
      <c r="B166" s="19">
        <v>1.050408</v>
      </c>
      <c r="C166" s="19">
        <v>1.0980749999999999</v>
      </c>
      <c r="D166" s="19">
        <v>1.1433709999999999</v>
      </c>
      <c r="E166" s="19"/>
      <c r="F166" s="19"/>
      <c r="G166" s="19">
        <v>0.94008650000000005</v>
      </c>
      <c r="H166" s="19"/>
      <c r="I166" s="19"/>
      <c r="J166" s="19">
        <v>1.1828590000000001</v>
      </c>
      <c r="K166" s="19"/>
      <c r="L166" s="19"/>
      <c r="M166" s="19"/>
      <c r="N166" s="19"/>
      <c r="O166" s="19"/>
      <c r="P166" s="19"/>
      <c r="Q166" s="19"/>
      <c r="R166" s="19"/>
    </row>
    <row r="167" spans="1:18" x14ac:dyDescent="0.2">
      <c r="A167" s="19">
        <v>1.013536</v>
      </c>
      <c r="B167" s="19">
        <v>1.0726009999999999</v>
      </c>
      <c r="C167" s="19">
        <v>0.99166359999999998</v>
      </c>
      <c r="D167" s="19">
        <v>1.100884</v>
      </c>
      <c r="E167" s="19"/>
      <c r="F167" s="19"/>
      <c r="G167" s="19">
        <v>1.0282359999999999</v>
      </c>
      <c r="H167" s="19"/>
      <c r="I167" s="19"/>
      <c r="J167" s="19">
        <v>0.97418269999999996</v>
      </c>
      <c r="K167" s="19"/>
      <c r="L167" s="19"/>
      <c r="M167" s="19"/>
      <c r="N167" s="19"/>
      <c r="O167" s="19"/>
      <c r="P167" s="19"/>
      <c r="Q167" s="19"/>
      <c r="R167" s="19"/>
    </row>
    <row r="168" spans="1:18" x14ac:dyDescent="0.2">
      <c r="A168" s="19">
        <v>1.0665709999999999</v>
      </c>
      <c r="B168" s="19">
        <v>1.0080100000000001</v>
      </c>
      <c r="C168" s="19">
        <v>1.1099030000000001</v>
      </c>
      <c r="D168" s="19">
        <v>1.1447020000000001</v>
      </c>
      <c r="E168" s="19"/>
      <c r="F168" s="19"/>
      <c r="G168" s="19">
        <v>1.0881149999999999</v>
      </c>
      <c r="H168" s="19"/>
      <c r="I168" s="19"/>
      <c r="J168" s="19">
        <v>0.97129920000000003</v>
      </c>
      <c r="K168" s="19"/>
      <c r="L168" s="19"/>
      <c r="M168" s="19"/>
      <c r="N168" s="19"/>
      <c r="O168" s="19"/>
      <c r="P168" s="19"/>
      <c r="Q168" s="19"/>
      <c r="R168" s="19"/>
    </row>
    <row r="169" spans="1:18" x14ac:dyDescent="0.2">
      <c r="A169" s="19">
        <v>1.1288290000000001</v>
      </c>
      <c r="B169" s="19">
        <v>1.1335679999999999</v>
      </c>
      <c r="C169" s="19">
        <v>1.194169</v>
      </c>
      <c r="D169" s="19">
        <v>1.065747</v>
      </c>
      <c r="E169" s="19"/>
      <c r="F169" s="19"/>
      <c r="G169" s="19">
        <v>1.0738019999999999</v>
      </c>
      <c r="H169" s="19"/>
      <c r="I169" s="19"/>
      <c r="J169" s="19">
        <v>0.98080160000000005</v>
      </c>
      <c r="K169" s="19"/>
      <c r="L169" s="19"/>
      <c r="M169" s="19"/>
      <c r="N169" s="19"/>
      <c r="O169" s="19"/>
      <c r="P169" s="19"/>
      <c r="Q169" s="19"/>
      <c r="R169" s="19"/>
    </row>
    <row r="170" spans="1:18" x14ac:dyDescent="0.2">
      <c r="A170" s="19">
        <v>1.1869670000000001</v>
      </c>
      <c r="B170" s="19">
        <v>1.2586390000000001</v>
      </c>
      <c r="C170" s="19">
        <v>1.035539</v>
      </c>
      <c r="D170" s="19">
        <v>1.181487</v>
      </c>
      <c r="E170" s="19"/>
      <c r="F170" s="19"/>
      <c r="G170" s="19">
        <v>1.0616099999999999</v>
      </c>
      <c r="H170" s="19"/>
      <c r="I170" s="19"/>
      <c r="J170" s="19">
        <v>1.1191949999999999</v>
      </c>
      <c r="K170" s="19"/>
      <c r="L170" s="19"/>
      <c r="M170" s="19"/>
      <c r="N170" s="19"/>
      <c r="O170" s="19"/>
      <c r="P170" s="19"/>
      <c r="Q170" s="19"/>
      <c r="R170" s="19"/>
    </row>
    <row r="171" spans="1:18" x14ac:dyDescent="0.2">
      <c r="A171" s="19">
        <v>1.073787</v>
      </c>
      <c r="B171" s="19">
        <v>1.005028</v>
      </c>
      <c r="C171" s="19">
        <v>1.0955699999999999</v>
      </c>
      <c r="D171" s="19">
        <v>1.1589499999999999</v>
      </c>
      <c r="E171" s="19"/>
      <c r="F171" s="19"/>
      <c r="G171" s="19">
        <v>1.041614</v>
      </c>
      <c r="H171" s="19"/>
      <c r="I171" s="19"/>
      <c r="J171" s="19">
        <v>0.99809959999999998</v>
      </c>
      <c r="K171" s="19"/>
      <c r="L171" s="19"/>
      <c r="M171" s="19"/>
      <c r="N171" s="19"/>
      <c r="O171" s="19"/>
      <c r="P171" s="19"/>
      <c r="Q171" s="19"/>
      <c r="R171" s="19"/>
    </row>
    <row r="172" spans="1:18" x14ac:dyDescent="0.2">
      <c r="A172" s="19">
        <v>0.92516019999999999</v>
      </c>
      <c r="B172" s="19">
        <v>1.057536</v>
      </c>
      <c r="C172" s="19">
        <v>0.98198319999999995</v>
      </c>
      <c r="D172" s="19">
        <v>1.0352760000000001</v>
      </c>
      <c r="E172" s="19"/>
      <c r="F172" s="19"/>
      <c r="G172" s="19">
        <v>1.0039940000000001</v>
      </c>
      <c r="H172" s="19"/>
      <c r="I172" s="19"/>
      <c r="J172" s="19">
        <v>1.220815</v>
      </c>
      <c r="K172" s="19"/>
      <c r="L172" s="19"/>
      <c r="M172" s="19"/>
      <c r="N172" s="19"/>
      <c r="O172" s="19"/>
      <c r="P172" s="19"/>
      <c r="Q172" s="19"/>
      <c r="R172" s="19"/>
    </row>
    <row r="173" spans="1:18" x14ac:dyDescent="0.2">
      <c r="A173" s="19">
        <v>1.0385040000000001</v>
      </c>
      <c r="B173" s="19">
        <v>1.0408569999999999</v>
      </c>
      <c r="C173" s="19">
        <v>1.0642830000000001</v>
      </c>
      <c r="D173" s="19">
        <v>1.082209</v>
      </c>
      <c r="E173" s="19"/>
      <c r="F173" s="19"/>
      <c r="G173" s="19">
        <v>0.99676370000000003</v>
      </c>
      <c r="H173" s="19"/>
      <c r="I173" s="19"/>
      <c r="J173" s="19">
        <v>0.97730289999999997</v>
      </c>
      <c r="K173" s="19"/>
      <c r="L173" s="19"/>
      <c r="M173" s="19"/>
      <c r="N173" s="19"/>
      <c r="O173" s="19"/>
      <c r="P173" s="19"/>
      <c r="Q173" s="19"/>
      <c r="R173" s="19"/>
    </row>
    <row r="174" spans="1:18" x14ac:dyDescent="0.2">
      <c r="A174" s="19">
        <v>1.0633319999999999</v>
      </c>
      <c r="B174" s="19">
        <v>1.078387</v>
      </c>
      <c r="C174" s="19">
        <v>1.0751999999999999</v>
      </c>
      <c r="D174" s="19">
        <v>0.99916289999999996</v>
      </c>
      <c r="E174" s="19"/>
      <c r="F174" s="19"/>
      <c r="G174" s="19">
        <v>1.0848930000000001</v>
      </c>
      <c r="H174" s="19"/>
      <c r="I174" s="19"/>
      <c r="J174" s="19">
        <v>1.105102</v>
      </c>
      <c r="K174" s="19"/>
      <c r="L174" s="19"/>
      <c r="M174" s="19"/>
      <c r="N174" s="19"/>
      <c r="O174" s="19"/>
      <c r="P174" s="19"/>
      <c r="Q174" s="19"/>
      <c r="R174" s="19"/>
    </row>
    <row r="175" spans="1:18" x14ac:dyDescent="0.2">
      <c r="A175" s="19">
        <v>0.99065979999999998</v>
      </c>
      <c r="B175" s="19">
        <v>1.1235170000000001</v>
      </c>
      <c r="C175" s="19">
        <v>0.94757930000000001</v>
      </c>
      <c r="D175" s="19">
        <v>1.0461</v>
      </c>
      <c r="E175" s="19"/>
      <c r="F175" s="19"/>
      <c r="G175" s="19">
        <v>1.0356369999999999</v>
      </c>
      <c r="H175" s="19"/>
      <c r="I175" s="19"/>
      <c r="J175" s="19">
        <v>1.0519719999999999</v>
      </c>
      <c r="K175" s="19"/>
      <c r="L175" s="19"/>
      <c r="M175" s="19"/>
      <c r="N175" s="19"/>
      <c r="O175" s="19"/>
      <c r="P175" s="19"/>
      <c r="Q175" s="19"/>
      <c r="R175" s="19"/>
    </row>
    <row r="176" spans="1:18" x14ac:dyDescent="0.2">
      <c r="A176" s="19">
        <v>1.091092</v>
      </c>
      <c r="B176" s="19">
        <v>1.0177020000000001</v>
      </c>
      <c r="C176" s="19">
        <v>1.1164270000000001</v>
      </c>
      <c r="D176" s="19">
        <v>1.0746100000000001</v>
      </c>
      <c r="E176" s="19"/>
      <c r="F176" s="19"/>
      <c r="G176" s="19">
        <v>1.012343</v>
      </c>
      <c r="H176" s="19"/>
      <c r="I176" s="19"/>
      <c r="J176" s="19">
        <v>1.0531919999999999</v>
      </c>
      <c r="K176" s="19"/>
      <c r="L176" s="19"/>
      <c r="M176" s="19"/>
      <c r="N176" s="19"/>
      <c r="O176" s="19"/>
      <c r="P176" s="19"/>
      <c r="Q176" s="19"/>
      <c r="R176" s="19"/>
    </row>
    <row r="177" spans="1:18" x14ac:dyDescent="0.2">
      <c r="A177" s="19">
        <v>1.0483</v>
      </c>
      <c r="B177" s="19">
        <v>1.0971839999999999</v>
      </c>
      <c r="C177" s="19">
        <v>0.95156989999999997</v>
      </c>
      <c r="D177" s="19">
        <v>1.0075130000000001</v>
      </c>
      <c r="E177" s="19"/>
      <c r="F177" s="19"/>
      <c r="G177" s="19">
        <v>1.0074110000000001</v>
      </c>
      <c r="H177" s="19"/>
      <c r="I177" s="19"/>
      <c r="J177" s="19">
        <v>1.0948260000000001</v>
      </c>
      <c r="K177" s="19"/>
      <c r="L177" s="19"/>
      <c r="M177" s="19"/>
      <c r="N177" s="19"/>
      <c r="O177" s="19"/>
      <c r="P177" s="19"/>
      <c r="Q177" s="19"/>
      <c r="R177" s="19"/>
    </row>
    <row r="178" spans="1:18" x14ac:dyDescent="0.2">
      <c r="A178" s="19">
        <v>1.1137550000000001</v>
      </c>
      <c r="B178" s="19">
        <v>1.0994079999999999</v>
      </c>
      <c r="C178" s="19">
        <v>1.000073</v>
      </c>
      <c r="D178" s="19">
        <v>1.030497</v>
      </c>
      <c r="E178" s="19"/>
      <c r="F178" s="19"/>
      <c r="G178" s="19">
        <v>1.0382929999999999</v>
      </c>
      <c r="H178" s="19"/>
      <c r="I178" s="19"/>
      <c r="J178" s="19">
        <v>1.1453800000000001</v>
      </c>
      <c r="K178" s="19"/>
      <c r="L178" s="19"/>
      <c r="M178" s="19"/>
      <c r="N178" s="19"/>
      <c r="O178" s="19"/>
      <c r="P178" s="19"/>
      <c r="Q178" s="19"/>
      <c r="R178" s="19"/>
    </row>
    <row r="179" spans="1:18" x14ac:dyDescent="0.2">
      <c r="A179" s="19">
        <v>1.030905</v>
      </c>
      <c r="B179" s="19">
        <v>0.97819959999999995</v>
      </c>
      <c r="C179" s="19">
        <v>1.139486</v>
      </c>
      <c r="D179" s="19">
        <v>1.0869789999999999</v>
      </c>
      <c r="E179" s="19"/>
      <c r="F179" s="19"/>
      <c r="G179" s="19">
        <v>1.054964</v>
      </c>
      <c r="H179" s="19"/>
      <c r="I179" s="19"/>
      <c r="J179" s="19">
        <v>0.99758919999999995</v>
      </c>
      <c r="K179" s="19"/>
      <c r="L179" s="19"/>
      <c r="M179" s="19"/>
      <c r="N179" s="19"/>
      <c r="O179" s="19"/>
      <c r="P179" s="19"/>
      <c r="Q179" s="19"/>
      <c r="R179" s="19"/>
    </row>
    <row r="180" spans="1:18" x14ac:dyDescent="0.2">
      <c r="A180" s="19">
        <v>1.0919939999999999</v>
      </c>
      <c r="B180" s="19">
        <v>1.148657</v>
      </c>
      <c r="C180" s="19">
        <v>1.0435190000000001</v>
      </c>
      <c r="D180" s="19">
        <v>1.0675600000000001</v>
      </c>
      <c r="E180" s="19"/>
      <c r="F180" s="19"/>
      <c r="G180" s="19">
        <v>1.00265</v>
      </c>
      <c r="H180" s="19"/>
      <c r="I180" s="19"/>
      <c r="J180" s="19">
        <v>1.1360269999999999</v>
      </c>
      <c r="K180" s="19"/>
      <c r="L180" s="19"/>
      <c r="M180" s="19"/>
      <c r="N180" s="19"/>
      <c r="O180" s="19"/>
      <c r="P180" s="19"/>
      <c r="Q180" s="19"/>
      <c r="R180" s="19"/>
    </row>
    <row r="181" spans="1:18" x14ac:dyDescent="0.2">
      <c r="A181" s="19">
        <v>1.0285139999999999</v>
      </c>
      <c r="B181" s="19">
        <v>0.94633069999999997</v>
      </c>
      <c r="C181" s="19">
        <v>0.98999990000000004</v>
      </c>
      <c r="D181" s="19">
        <v>1.052824</v>
      </c>
      <c r="E181" s="19"/>
      <c r="F181" s="19"/>
      <c r="G181" s="19">
        <v>1.2549570000000001</v>
      </c>
      <c r="H181" s="19"/>
      <c r="I181" s="19"/>
      <c r="J181" s="19">
        <v>1.0255989999999999</v>
      </c>
      <c r="K181" s="19"/>
      <c r="L181" s="19"/>
      <c r="M181" s="19"/>
      <c r="N181" s="19"/>
      <c r="O181" s="19"/>
      <c r="P181" s="19"/>
      <c r="Q181" s="19"/>
      <c r="R181" s="19"/>
    </row>
    <row r="182" spans="1:18" x14ac:dyDescent="0.2">
      <c r="A182" s="19">
        <v>1.032206</v>
      </c>
      <c r="B182" s="19">
        <v>1.044837</v>
      </c>
      <c r="C182" s="19">
        <v>1.1515789999999999</v>
      </c>
      <c r="D182" s="19">
        <v>1.0441180000000001</v>
      </c>
      <c r="E182" s="19"/>
      <c r="F182" s="19"/>
      <c r="G182" s="19">
        <v>1.0358810000000001</v>
      </c>
      <c r="H182" s="19"/>
      <c r="I182" s="19"/>
      <c r="J182" s="19">
        <v>1.1218360000000001</v>
      </c>
      <c r="K182" s="19"/>
      <c r="L182" s="19"/>
      <c r="M182" s="19"/>
      <c r="N182" s="19"/>
      <c r="O182" s="19"/>
      <c r="P182" s="19"/>
      <c r="Q182" s="19"/>
      <c r="R182" s="19"/>
    </row>
    <row r="183" spans="1:18" x14ac:dyDescent="0.2">
      <c r="A183" s="19">
        <v>0.99769059999999998</v>
      </c>
      <c r="B183" s="19">
        <v>1.252912</v>
      </c>
      <c r="C183" s="19">
        <v>1.079804</v>
      </c>
      <c r="D183" s="19">
        <v>1.1338440000000001</v>
      </c>
      <c r="E183" s="19"/>
      <c r="F183" s="19"/>
      <c r="G183" s="19">
        <v>1.0393969999999999</v>
      </c>
      <c r="H183" s="19"/>
      <c r="I183" s="19"/>
      <c r="J183" s="19">
        <v>1.054087</v>
      </c>
      <c r="K183" s="19"/>
      <c r="L183" s="19"/>
      <c r="M183" s="19"/>
      <c r="N183" s="19"/>
      <c r="O183" s="19"/>
      <c r="P183" s="19"/>
      <c r="Q183" s="19"/>
      <c r="R183" s="19"/>
    </row>
    <row r="184" spans="1:18" x14ac:dyDescent="0.2">
      <c r="A184" s="19">
        <v>1.0478829999999999</v>
      </c>
      <c r="B184" s="19">
        <v>1.06928</v>
      </c>
      <c r="C184" s="19">
        <v>0.99705949999999999</v>
      </c>
      <c r="D184" s="19">
        <v>1.3084290000000001</v>
      </c>
      <c r="E184" s="19"/>
      <c r="F184" s="19"/>
      <c r="G184" s="19">
        <v>1.00976</v>
      </c>
      <c r="H184" s="19"/>
      <c r="I184" s="19"/>
      <c r="J184" s="19">
        <v>1.043588</v>
      </c>
      <c r="K184" s="19"/>
      <c r="L184" s="19"/>
      <c r="M184" s="19"/>
      <c r="N184" s="19"/>
      <c r="O184" s="19"/>
      <c r="P184" s="19"/>
      <c r="Q184" s="19"/>
      <c r="R184" s="19"/>
    </row>
    <row r="185" spans="1:18" x14ac:dyDescent="0.2">
      <c r="A185" s="19">
        <v>1.0610109999999999</v>
      </c>
      <c r="B185" s="19">
        <v>1.010591</v>
      </c>
      <c r="C185" s="19">
        <v>1.100449</v>
      </c>
      <c r="D185" s="19">
        <v>1.131785</v>
      </c>
      <c r="E185" s="19"/>
      <c r="F185" s="19"/>
      <c r="G185" s="19">
        <v>1.0114540000000001</v>
      </c>
      <c r="H185" s="19"/>
      <c r="I185" s="19"/>
      <c r="J185" s="19">
        <v>1.1247210000000001</v>
      </c>
      <c r="K185" s="19"/>
      <c r="L185" s="19"/>
      <c r="M185" s="19"/>
      <c r="N185" s="19"/>
      <c r="O185" s="19"/>
      <c r="P185" s="19"/>
      <c r="Q185" s="19"/>
      <c r="R185" s="19"/>
    </row>
    <row r="186" spans="1:18" x14ac:dyDescent="0.2">
      <c r="A186" s="19">
        <v>1.0687869999999999</v>
      </c>
      <c r="B186" s="19">
        <v>1.0905</v>
      </c>
      <c r="C186" s="19">
        <v>1.0386709999999999</v>
      </c>
      <c r="D186" s="19">
        <v>1.063634</v>
      </c>
      <c r="E186" s="19"/>
      <c r="F186" s="19"/>
      <c r="G186" s="19">
        <v>1.058017</v>
      </c>
      <c r="H186" s="19"/>
      <c r="I186" s="19"/>
      <c r="J186" s="19">
        <v>1.11422</v>
      </c>
      <c r="K186" s="19"/>
      <c r="L186" s="19"/>
      <c r="M186" s="19"/>
      <c r="N186" s="19"/>
      <c r="O186" s="19"/>
      <c r="P186" s="19"/>
      <c r="Q186" s="19"/>
      <c r="R186" s="19"/>
    </row>
    <row r="187" spans="1:18" x14ac:dyDescent="0.2">
      <c r="A187" s="19">
        <v>1.055323</v>
      </c>
      <c r="B187" s="19">
        <v>1.1963710000000001</v>
      </c>
      <c r="C187" s="19">
        <v>1.0916570000000001</v>
      </c>
      <c r="D187" s="19">
        <v>1.0689379999999999</v>
      </c>
      <c r="E187" s="19"/>
      <c r="F187" s="19"/>
      <c r="G187" s="19">
        <v>1.010453</v>
      </c>
      <c r="H187" s="19"/>
      <c r="I187" s="19"/>
      <c r="J187" s="19">
        <v>1.2485889999999999</v>
      </c>
      <c r="K187" s="19"/>
      <c r="L187" s="19"/>
      <c r="M187" s="19"/>
      <c r="N187" s="19"/>
      <c r="O187" s="19"/>
      <c r="P187" s="19"/>
      <c r="Q187" s="19"/>
      <c r="R187" s="19"/>
    </row>
    <row r="188" spans="1:18" x14ac:dyDescent="0.2">
      <c r="A188" s="19">
        <v>1.0967720000000001</v>
      </c>
      <c r="B188" s="19">
        <v>1.0003550000000001</v>
      </c>
      <c r="C188" s="19">
        <v>1.04816</v>
      </c>
      <c r="D188" s="19">
        <v>0.96620700000000004</v>
      </c>
      <c r="E188" s="19"/>
      <c r="F188" s="19"/>
      <c r="G188" s="19">
        <v>1.0396080000000001</v>
      </c>
      <c r="H188" s="19"/>
      <c r="I188" s="19"/>
      <c r="J188" s="19">
        <v>1.1065640000000001</v>
      </c>
      <c r="K188" s="19"/>
      <c r="L188" s="19"/>
      <c r="M188" s="19"/>
      <c r="N188" s="19"/>
      <c r="O188" s="19"/>
      <c r="P188" s="19"/>
      <c r="Q188" s="19"/>
      <c r="R188" s="19"/>
    </row>
    <row r="189" spans="1:18" x14ac:dyDescent="0.2">
      <c r="A189" s="19">
        <v>1.2735380000000001</v>
      </c>
      <c r="B189" s="19">
        <v>1.018359</v>
      </c>
      <c r="C189" s="19">
        <v>1.0822639999999999</v>
      </c>
      <c r="D189" s="19">
        <v>1.0628329999999999</v>
      </c>
      <c r="E189" s="19"/>
      <c r="F189" s="19"/>
      <c r="G189" s="19">
        <v>1.1355360000000001</v>
      </c>
      <c r="H189" s="19"/>
      <c r="I189" s="19"/>
      <c r="J189" s="19">
        <v>1.149751</v>
      </c>
      <c r="K189" s="19"/>
      <c r="L189" s="19"/>
      <c r="M189" s="19"/>
      <c r="N189" s="19"/>
      <c r="O189" s="19"/>
      <c r="P189" s="19"/>
      <c r="Q189" s="19"/>
      <c r="R189" s="19"/>
    </row>
    <row r="190" spans="1:18" x14ac:dyDescent="0.2">
      <c r="A190" s="19">
        <v>1.1056900000000001</v>
      </c>
      <c r="B190" s="19">
        <v>1.1727879999999999</v>
      </c>
      <c r="C190" s="19">
        <v>1.101774</v>
      </c>
      <c r="D190" s="19">
        <v>1.2097150000000001</v>
      </c>
      <c r="E190" s="19"/>
      <c r="F190" s="19"/>
      <c r="G190" s="19">
        <v>1.0748450000000001</v>
      </c>
      <c r="H190" s="19"/>
      <c r="I190" s="19"/>
      <c r="J190" s="19">
        <v>1.0805389999999999</v>
      </c>
      <c r="K190" s="19"/>
      <c r="L190" s="19"/>
      <c r="M190" s="19"/>
      <c r="N190" s="19"/>
      <c r="O190" s="19"/>
      <c r="P190" s="19"/>
      <c r="Q190" s="19"/>
      <c r="R190" s="19"/>
    </row>
    <row r="191" spans="1:18" x14ac:dyDescent="0.2">
      <c r="A191" s="19">
        <v>1.0663149999999999</v>
      </c>
      <c r="B191" s="19">
        <v>1.1861200000000001</v>
      </c>
      <c r="C191" s="19">
        <v>1.0597589999999999</v>
      </c>
      <c r="D191" s="19">
        <v>0.95464000000000004</v>
      </c>
      <c r="E191" s="19"/>
      <c r="F191" s="19"/>
      <c r="G191" s="19">
        <v>1.0003709999999999</v>
      </c>
      <c r="H191" s="19"/>
      <c r="I191" s="19"/>
      <c r="J191" s="19">
        <v>1.126074</v>
      </c>
      <c r="K191" s="19"/>
      <c r="L191" s="19"/>
      <c r="M191" s="19"/>
      <c r="N191" s="19"/>
      <c r="O191" s="19"/>
      <c r="P191" s="19"/>
      <c r="Q191" s="19"/>
      <c r="R191" s="19"/>
    </row>
    <row r="192" spans="1:18" x14ac:dyDescent="0.2">
      <c r="A192" s="19">
        <v>1.0177400000000001</v>
      </c>
      <c r="B192" s="19">
        <v>0.9002329</v>
      </c>
      <c r="C192" s="19">
        <v>1.2273320000000001</v>
      </c>
      <c r="D192" s="19">
        <v>1.070511</v>
      </c>
      <c r="E192" s="19"/>
      <c r="F192" s="19"/>
      <c r="G192" s="19">
        <v>1.2251609999999999</v>
      </c>
      <c r="H192" s="19"/>
      <c r="I192" s="19"/>
      <c r="J192" s="19">
        <v>0.92277989999999999</v>
      </c>
      <c r="K192" s="19"/>
      <c r="L192" s="19"/>
      <c r="M192" s="19"/>
      <c r="N192" s="19"/>
      <c r="O192" s="19"/>
      <c r="P192" s="19"/>
      <c r="Q192" s="19"/>
      <c r="R192" s="19"/>
    </row>
    <row r="193" spans="1:18" x14ac:dyDescent="0.2">
      <c r="A193" s="19">
        <v>1.0436449999999999</v>
      </c>
      <c r="B193" s="19">
        <v>1.2299119999999999</v>
      </c>
      <c r="C193" s="19">
        <v>1.037161</v>
      </c>
      <c r="D193" s="19">
        <v>1.0050110000000001</v>
      </c>
      <c r="E193" s="19"/>
      <c r="F193" s="19"/>
      <c r="G193" s="19">
        <v>1.0165949999999999</v>
      </c>
      <c r="H193" s="19"/>
      <c r="I193" s="19"/>
      <c r="J193" s="19">
        <v>1.048748</v>
      </c>
      <c r="K193" s="19"/>
      <c r="L193" s="19"/>
      <c r="M193" s="19"/>
      <c r="N193" s="19"/>
      <c r="O193" s="19"/>
      <c r="P193" s="19"/>
      <c r="Q193" s="19"/>
      <c r="R193" s="19"/>
    </row>
    <row r="194" spans="1:18" x14ac:dyDescent="0.2">
      <c r="A194" s="19">
        <v>1.0222260000000001</v>
      </c>
      <c r="B194" s="19">
        <v>1.031609</v>
      </c>
      <c r="C194" s="19">
        <v>1.121648</v>
      </c>
      <c r="D194" s="19">
        <v>1.0568420000000001</v>
      </c>
      <c r="E194" s="19"/>
      <c r="F194" s="19"/>
      <c r="G194" s="19">
        <v>0.99393759999999998</v>
      </c>
      <c r="H194" s="19"/>
      <c r="I194" s="19"/>
      <c r="J194" s="19">
        <v>1.0257050000000001</v>
      </c>
      <c r="K194" s="19"/>
      <c r="L194" s="19"/>
      <c r="M194" s="19"/>
      <c r="N194" s="19"/>
      <c r="O194" s="19"/>
      <c r="P194" s="19"/>
      <c r="Q194" s="19"/>
      <c r="R194" s="19"/>
    </row>
    <row r="195" spans="1:18" x14ac:dyDescent="0.2">
      <c r="A195" s="19">
        <v>1.0216730000000001</v>
      </c>
      <c r="B195" s="19">
        <v>1.0315749999999999</v>
      </c>
      <c r="C195" s="19">
        <v>1.072308</v>
      </c>
      <c r="D195" s="19">
        <v>1.0915630000000001</v>
      </c>
      <c r="E195" s="19"/>
      <c r="F195" s="19"/>
      <c r="G195" s="19">
        <v>1.092897</v>
      </c>
      <c r="H195" s="19"/>
      <c r="I195" s="19"/>
      <c r="J195" s="19">
        <v>1.151373</v>
      </c>
      <c r="K195" s="19"/>
      <c r="L195" s="19"/>
      <c r="M195" s="19"/>
      <c r="N195" s="19"/>
      <c r="O195" s="19"/>
      <c r="P195" s="19"/>
      <c r="Q195" s="19"/>
      <c r="R195" s="19"/>
    </row>
    <row r="196" spans="1:18" x14ac:dyDescent="0.2">
      <c r="A196" s="19">
        <v>1.0264070000000001</v>
      </c>
      <c r="B196" s="19">
        <v>1.0600529999999999</v>
      </c>
      <c r="C196" s="19">
        <v>0.98737649999999999</v>
      </c>
      <c r="D196" s="19">
        <v>1.07907</v>
      </c>
      <c r="E196" s="19"/>
      <c r="F196" s="19"/>
      <c r="G196" s="19">
        <v>1.019749</v>
      </c>
      <c r="H196" s="19"/>
      <c r="I196" s="19"/>
      <c r="J196" s="19">
        <v>1.100444</v>
      </c>
      <c r="K196" s="19"/>
      <c r="L196" s="19"/>
      <c r="M196" s="19"/>
      <c r="N196" s="19"/>
      <c r="O196" s="19"/>
      <c r="P196" s="19"/>
      <c r="Q196" s="19"/>
      <c r="R196" s="19"/>
    </row>
    <row r="197" spans="1:18" x14ac:dyDescent="0.2">
      <c r="A197" s="19">
        <v>1.0915349999999999</v>
      </c>
      <c r="B197" s="19">
        <v>1.0384640000000001</v>
      </c>
      <c r="C197" s="19">
        <v>0.98822460000000001</v>
      </c>
      <c r="D197" s="19">
        <v>1.068786</v>
      </c>
      <c r="E197" s="19"/>
      <c r="F197" s="19"/>
      <c r="G197" s="19">
        <v>1.2164159999999999</v>
      </c>
      <c r="H197" s="19"/>
      <c r="I197" s="19"/>
      <c r="J197" s="19">
        <v>1.1208959999999999</v>
      </c>
      <c r="K197" s="19"/>
      <c r="L197" s="19"/>
      <c r="M197" s="19"/>
      <c r="N197" s="19"/>
      <c r="O197" s="19"/>
      <c r="P197" s="19"/>
      <c r="Q197" s="19"/>
      <c r="R197" s="19"/>
    </row>
    <row r="198" spans="1:18" x14ac:dyDescent="0.2">
      <c r="A198" s="19">
        <v>1.002702</v>
      </c>
      <c r="B198" s="19">
        <v>1.047625</v>
      </c>
      <c r="C198" s="19">
        <v>1.1103460000000001</v>
      </c>
      <c r="D198" s="19">
        <v>1.139456</v>
      </c>
      <c r="E198" s="19"/>
      <c r="F198" s="19"/>
      <c r="G198" s="19">
        <v>1.0725070000000001</v>
      </c>
      <c r="H198" s="19"/>
      <c r="I198" s="19"/>
      <c r="J198" s="19">
        <v>0.99586600000000003</v>
      </c>
      <c r="K198" s="19"/>
      <c r="L198" s="19"/>
      <c r="M198" s="19"/>
      <c r="N198" s="19"/>
      <c r="O198" s="19"/>
      <c r="P198" s="19"/>
      <c r="Q198" s="19"/>
      <c r="R198" s="19"/>
    </row>
    <row r="199" spans="1:18" x14ac:dyDescent="0.2">
      <c r="A199" s="19">
        <v>0.99640390000000001</v>
      </c>
      <c r="B199" s="19">
        <v>1.211862</v>
      </c>
      <c r="C199" s="19">
        <v>1.1511039999999999</v>
      </c>
      <c r="D199" s="19">
        <v>1.1005689999999999</v>
      </c>
      <c r="E199" s="19"/>
      <c r="F199" s="19"/>
      <c r="G199" s="19">
        <v>1.058171</v>
      </c>
      <c r="H199" s="19"/>
      <c r="I199" s="19"/>
      <c r="J199" s="19">
        <v>1.221868</v>
      </c>
      <c r="K199" s="19"/>
      <c r="L199" s="19"/>
      <c r="M199" s="19"/>
      <c r="N199" s="19"/>
      <c r="O199" s="19"/>
      <c r="P199" s="19"/>
      <c r="Q199" s="19"/>
      <c r="R199" s="19"/>
    </row>
    <row r="200" spans="1:18" x14ac:dyDescent="0.2">
      <c r="A200" s="19">
        <v>1.0406390000000001</v>
      </c>
      <c r="B200" s="19">
        <v>1.0695429999999999</v>
      </c>
      <c r="C200" s="19">
        <v>1.1234409999999999</v>
      </c>
      <c r="D200" s="19">
        <v>1.0366230000000001</v>
      </c>
      <c r="E200" s="19"/>
      <c r="F200" s="19"/>
      <c r="G200" s="19">
        <v>0.98417980000000005</v>
      </c>
      <c r="H200" s="19"/>
      <c r="I200" s="19"/>
      <c r="J200" s="19">
        <v>1.126096</v>
      </c>
      <c r="K200" s="19"/>
      <c r="L200" s="19"/>
      <c r="M200" s="19"/>
      <c r="N200" s="19"/>
      <c r="O200" s="19"/>
      <c r="P200" s="19"/>
      <c r="Q200" s="19"/>
      <c r="R200" s="19"/>
    </row>
    <row r="201" spans="1:18" x14ac:dyDescent="0.2">
      <c r="A201" s="19">
        <v>1.0273080000000001</v>
      </c>
      <c r="B201" s="19">
        <v>1.029919</v>
      </c>
      <c r="C201" s="19">
        <v>1.142333</v>
      </c>
      <c r="D201" s="19">
        <v>1.0586720000000001</v>
      </c>
      <c r="E201" s="19"/>
      <c r="F201" s="19"/>
      <c r="G201" s="19">
        <v>1.1073090000000001</v>
      </c>
      <c r="H201" s="19"/>
      <c r="I201" s="19"/>
      <c r="J201" s="19">
        <v>1.201244</v>
      </c>
      <c r="K201" s="19"/>
      <c r="L201" s="19"/>
      <c r="M201" s="19"/>
      <c r="N201" s="19"/>
      <c r="O201" s="19"/>
      <c r="P201" s="19"/>
      <c r="Q201" s="19"/>
      <c r="R201" s="19"/>
    </row>
    <row r="202" spans="1:18" x14ac:dyDescent="0.2">
      <c r="A202" s="19">
        <v>1.0547329999999999</v>
      </c>
      <c r="B202" s="19">
        <v>1.114527</v>
      </c>
      <c r="C202" s="19">
        <v>1.0660419999999999</v>
      </c>
      <c r="D202" s="19">
        <v>1.129084</v>
      </c>
      <c r="E202" s="19"/>
      <c r="F202" s="19"/>
      <c r="G202" s="19">
        <v>1.0747230000000001</v>
      </c>
      <c r="H202" s="19"/>
      <c r="I202" s="19"/>
      <c r="J202" s="19">
        <v>1.097167</v>
      </c>
      <c r="K202" s="19"/>
      <c r="L202" s="19"/>
      <c r="M202" s="19"/>
      <c r="N202" s="19"/>
      <c r="O202" s="19"/>
      <c r="P202" s="19"/>
      <c r="Q202" s="19"/>
      <c r="R202" s="19"/>
    </row>
    <row r="203" spans="1:18" x14ac:dyDescent="0.2">
      <c r="A203" s="19">
        <v>1.0170239999999999</v>
      </c>
      <c r="B203" s="19">
        <v>1.179657</v>
      </c>
      <c r="C203" s="19">
        <v>1.0278020000000001</v>
      </c>
      <c r="D203" s="19">
        <v>1.0965240000000001</v>
      </c>
      <c r="E203" s="19"/>
      <c r="F203" s="19"/>
      <c r="G203" s="19">
        <v>1.037039</v>
      </c>
      <c r="H203" s="19"/>
      <c r="I203" s="19"/>
      <c r="J203" s="19">
        <v>1.0904659999999999</v>
      </c>
      <c r="K203" s="19"/>
      <c r="L203" s="19"/>
      <c r="M203" s="19"/>
      <c r="N203" s="19"/>
      <c r="O203" s="19"/>
      <c r="P203" s="19"/>
      <c r="Q203" s="19"/>
      <c r="R203" s="19"/>
    </row>
    <row r="204" spans="1:18" x14ac:dyDescent="0.2">
      <c r="A204" s="19">
        <v>1.3606069999999999</v>
      </c>
      <c r="B204" s="19">
        <v>0.96723559999999997</v>
      </c>
      <c r="C204" s="19">
        <v>1.049034</v>
      </c>
      <c r="D204" s="19">
        <v>1.0590459999999999</v>
      </c>
      <c r="E204" s="19"/>
      <c r="F204" s="19"/>
      <c r="G204" s="19">
        <v>0.995147</v>
      </c>
      <c r="H204" s="19"/>
      <c r="I204" s="19"/>
      <c r="J204" s="19">
        <v>0.98420289999999999</v>
      </c>
      <c r="K204" s="19"/>
      <c r="L204" s="19"/>
      <c r="M204" s="19"/>
      <c r="N204" s="19"/>
      <c r="O204" s="19"/>
      <c r="P204" s="19"/>
      <c r="Q204" s="19"/>
      <c r="R204" s="19"/>
    </row>
    <row r="205" spans="1:18" x14ac:dyDescent="0.2">
      <c r="A205" s="19">
        <v>1.2043269999999999</v>
      </c>
      <c r="B205" s="19">
        <v>1.0295369999999999</v>
      </c>
      <c r="C205" s="19">
        <v>0.94973470000000004</v>
      </c>
      <c r="D205" s="19">
        <v>1.043039</v>
      </c>
      <c r="E205" s="19"/>
      <c r="F205" s="19"/>
      <c r="G205" s="19">
        <v>1.0057780000000001</v>
      </c>
      <c r="H205" s="19"/>
      <c r="I205" s="19"/>
      <c r="J205" s="19">
        <v>0.99023609999999995</v>
      </c>
      <c r="K205" s="19"/>
      <c r="L205" s="19"/>
      <c r="M205" s="19"/>
      <c r="N205" s="19"/>
      <c r="O205" s="19"/>
      <c r="P205" s="19"/>
      <c r="Q205" s="19"/>
      <c r="R205" s="19"/>
    </row>
    <row r="206" spans="1:18" x14ac:dyDescent="0.2">
      <c r="A206" s="19">
        <v>1.0192300000000001</v>
      </c>
      <c r="B206" s="19">
        <v>0.97044459999999999</v>
      </c>
      <c r="C206" s="19">
        <v>1.0848789999999999</v>
      </c>
      <c r="D206" s="19">
        <v>1.1234280000000001</v>
      </c>
      <c r="E206" s="19"/>
      <c r="F206" s="19"/>
      <c r="G206" s="19">
        <v>1.1311819999999999</v>
      </c>
      <c r="H206" s="19"/>
      <c r="I206" s="19"/>
      <c r="J206" s="19">
        <v>0.98033619999999999</v>
      </c>
      <c r="K206" s="19"/>
      <c r="L206" s="19"/>
      <c r="M206" s="19"/>
      <c r="N206" s="19"/>
      <c r="O206" s="19"/>
      <c r="P206" s="19"/>
      <c r="Q206" s="19"/>
      <c r="R206" s="19"/>
    </row>
    <row r="207" spans="1:18" x14ac:dyDescent="0.2">
      <c r="A207" s="19">
        <v>0.99277459999999995</v>
      </c>
      <c r="B207" s="19">
        <v>1.060775</v>
      </c>
      <c r="C207" s="19">
        <v>1.026716</v>
      </c>
      <c r="D207" s="19">
        <v>1.089521</v>
      </c>
      <c r="E207" s="19"/>
      <c r="F207" s="19"/>
      <c r="G207" s="19">
        <v>1.0328820000000001</v>
      </c>
      <c r="H207" s="19"/>
      <c r="I207" s="19"/>
      <c r="J207" s="19">
        <v>1.032108</v>
      </c>
      <c r="K207" s="19"/>
      <c r="L207" s="19"/>
      <c r="M207" s="19"/>
      <c r="N207" s="19"/>
      <c r="O207" s="19"/>
      <c r="P207" s="19"/>
      <c r="Q207" s="19"/>
      <c r="R207" s="19"/>
    </row>
    <row r="208" spans="1:18" x14ac:dyDescent="0.2">
      <c r="A208" s="19">
        <v>1.129081</v>
      </c>
      <c r="B208" s="19">
        <v>1.1089389999999999</v>
      </c>
      <c r="C208" s="19">
        <v>1.184741</v>
      </c>
      <c r="D208" s="19">
        <v>1.17032</v>
      </c>
      <c r="E208" s="19"/>
      <c r="F208" s="19"/>
      <c r="G208" s="19">
        <v>1.110034</v>
      </c>
      <c r="H208" s="19"/>
      <c r="I208" s="19"/>
      <c r="J208" s="19">
        <v>1.0879559999999999</v>
      </c>
      <c r="K208" s="19"/>
      <c r="L208" s="19"/>
      <c r="M208" s="19"/>
      <c r="N208" s="19"/>
      <c r="O208" s="19"/>
      <c r="P208" s="19"/>
      <c r="Q208" s="19"/>
      <c r="R208" s="19"/>
    </row>
    <row r="209" spans="1:18" x14ac:dyDescent="0.2">
      <c r="A209" s="19">
        <v>1.032451</v>
      </c>
      <c r="B209" s="19">
        <v>1.0123679999999999</v>
      </c>
      <c r="C209" s="19">
        <v>1.070945</v>
      </c>
      <c r="D209" s="19">
        <v>1.0679019999999999</v>
      </c>
      <c r="E209" s="19"/>
      <c r="F209" s="19"/>
      <c r="G209" s="19">
        <v>1.125848</v>
      </c>
      <c r="H209" s="19"/>
      <c r="I209" s="19"/>
      <c r="J209" s="19">
        <v>1.1007720000000001</v>
      </c>
      <c r="K209" s="19"/>
      <c r="L209" s="19"/>
      <c r="M209" s="19"/>
      <c r="N209" s="19"/>
      <c r="O209" s="19"/>
      <c r="P209" s="19"/>
      <c r="Q209" s="19"/>
      <c r="R209" s="19"/>
    </row>
    <row r="210" spans="1:18" x14ac:dyDescent="0.2">
      <c r="A210" s="19">
        <v>1.067037</v>
      </c>
      <c r="B210" s="19">
        <v>1.014723</v>
      </c>
      <c r="C210" s="19">
        <v>1.092381</v>
      </c>
      <c r="D210" s="19">
        <v>1.1730689999999999</v>
      </c>
      <c r="E210" s="19"/>
      <c r="F210" s="19"/>
      <c r="G210" s="19">
        <v>1.0113080000000001</v>
      </c>
      <c r="H210" s="19"/>
      <c r="I210" s="19"/>
      <c r="J210" s="19">
        <v>1.06474</v>
      </c>
      <c r="K210" s="19"/>
      <c r="L210" s="19"/>
      <c r="M210" s="19"/>
      <c r="N210" s="19"/>
      <c r="O210" s="19"/>
      <c r="P210" s="19"/>
      <c r="Q210" s="19"/>
      <c r="R210" s="19"/>
    </row>
    <row r="211" spans="1:18" x14ac:dyDescent="0.2">
      <c r="A211" s="19">
        <v>1.1735599999999999</v>
      </c>
      <c r="B211" s="19">
        <v>1.0189140000000001</v>
      </c>
      <c r="C211" s="19">
        <v>1.124468</v>
      </c>
      <c r="D211" s="19">
        <v>1.1762010000000001</v>
      </c>
      <c r="E211" s="19"/>
      <c r="F211" s="19"/>
      <c r="G211" s="19">
        <v>1.0749919999999999</v>
      </c>
      <c r="H211" s="19"/>
      <c r="I211" s="19"/>
      <c r="J211" s="19">
        <v>1.0235099999999999</v>
      </c>
      <c r="K211" s="19"/>
      <c r="L211" s="19"/>
      <c r="M211" s="19"/>
      <c r="N211" s="19"/>
      <c r="O211" s="19"/>
      <c r="P211" s="19"/>
      <c r="Q211" s="19"/>
      <c r="R211" s="19"/>
    </row>
    <row r="212" spans="1:18" x14ac:dyDescent="0.2">
      <c r="A212" s="19">
        <v>1.0431330000000001</v>
      </c>
      <c r="B212" s="19">
        <v>1.2335689999999999</v>
      </c>
      <c r="C212" s="19">
        <v>1.070435</v>
      </c>
      <c r="D212" s="19">
        <v>1.061347</v>
      </c>
      <c r="E212" s="19"/>
      <c r="F212" s="19"/>
      <c r="G212" s="19">
        <v>1.0126820000000001</v>
      </c>
      <c r="H212" s="19"/>
      <c r="I212" s="19"/>
      <c r="J212" s="19">
        <v>1.0302150000000001</v>
      </c>
      <c r="K212" s="19"/>
      <c r="L212" s="19"/>
      <c r="M212" s="19"/>
      <c r="N212" s="19"/>
      <c r="O212" s="19"/>
      <c r="P212" s="19"/>
      <c r="Q212" s="19"/>
      <c r="R212" s="19"/>
    </row>
    <row r="213" spans="1:18" x14ac:dyDescent="0.2">
      <c r="A213" s="19">
        <v>1.0920350000000001</v>
      </c>
      <c r="B213" s="19">
        <v>1.0047619999999999</v>
      </c>
      <c r="C213" s="19">
        <v>1.1267119999999999</v>
      </c>
      <c r="D213" s="19">
        <v>1.044813</v>
      </c>
      <c r="E213" s="19"/>
      <c r="F213" s="19"/>
      <c r="G213" s="19">
        <v>1.0195559999999999</v>
      </c>
      <c r="H213" s="19"/>
      <c r="I213" s="19"/>
      <c r="J213" s="19">
        <v>0.98024889999999998</v>
      </c>
      <c r="K213" s="19"/>
      <c r="L213" s="19"/>
      <c r="M213" s="19"/>
      <c r="N213" s="19"/>
      <c r="O213" s="19"/>
      <c r="P213" s="19"/>
      <c r="Q213" s="19"/>
      <c r="R213" s="19"/>
    </row>
    <row r="214" spans="1:18" x14ac:dyDescent="0.2">
      <c r="A214" s="19">
        <v>1.032448</v>
      </c>
      <c r="B214" s="19">
        <v>1.45895</v>
      </c>
      <c r="C214" s="19">
        <v>1.1167480000000001</v>
      </c>
      <c r="D214" s="19">
        <v>1.0269379999999999</v>
      </c>
      <c r="E214" s="19"/>
      <c r="F214" s="19"/>
      <c r="G214" s="19">
        <v>1.1139870000000001</v>
      </c>
      <c r="H214" s="19"/>
      <c r="I214" s="19"/>
      <c r="J214" s="19">
        <v>1.0683689999999999</v>
      </c>
      <c r="K214" s="19"/>
      <c r="L214" s="19"/>
      <c r="M214" s="19"/>
      <c r="N214" s="19"/>
      <c r="O214" s="19"/>
      <c r="P214" s="19"/>
      <c r="Q214" s="19"/>
      <c r="R214" s="19"/>
    </row>
    <row r="215" spans="1:18" x14ac:dyDescent="0.2">
      <c r="A215" s="19">
        <v>1.1038239999999999</v>
      </c>
      <c r="B215" s="19">
        <v>1.0245569999999999</v>
      </c>
      <c r="C215" s="19">
        <v>1.101888</v>
      </c>
      <c r="D215" s="19">
        <v>1.0167600000000001</v>
      </c>
      <c r="E215" s="19"/>
      <c r="F215" s="19"/>
      <c r="G215" s="19">
        <v>1.0746089999999999</v>
      </c>
      <c r="H215" s="19"/>
      <c r="I215" s="19"/>
      <c r="J215" s="19">
        <v>1.0641499999999999</v>
      </c>
      <c r="K215" s="19"/>
      <c r="L215" s="19"/>
      <c r="M215" s="19"/>
      <c r="N215" s="19"/>
      <c r="O215" s="19"/>
      <c r="P215" s="19"/>
      <c r="Q215" s="19"/>
      <c r="R215" s="19"/>
    </row>
    <row r="216" spans="1:18" x14ac:dyDescent="0.2">
      <c r="A216" s="19">
        <v>1.1010869999999999</v>
      </c>
      <c r="B216" s="19">
        <v>1.0819559999999999</v>
      </c>
      <c r="C216" s="19">
        <v>1.0849979999999999</v>
      </c>
      <c r="D216" s="19">
        <v>1.205055</v>
      </c>
      <c r="E216" s="19"/>
      <c r="F216" s="19"/>
      <c r="G216" s="19">
        <v>1.106822</v>
      </c>
      <c r="H216" s="19"/>
      <c r="I216" s="19"/>
      <c r="J216" s="19">
        <v>1.2169730000000001</v>
      </c>
      <c r="K216" s="19"/>
      <c r="L216" s="19"/>
      <c r="M216" s="19"/>
      <c r="N216" s="19"/>
      <c r="O216" s="19"/>
      <c r="P216" s="19"/>
      <c r="Q216" s="19"/>
      <c r="R216" s="19"/>
    </row>
    <row r="217" spans="1:18" x14ac:dyDescent="0.2">
      <c r="A217" s="19">
        <v>1.0950340000000001</v>
      </c>
      <c r="B217" s="19">
        <v>1.0668219999999999</v>
      </c>
      <c r="C217" s="19">
        <v>1.0156350000000001</v>
      </c>
      <c r="D217" s="19">
        <v>1.0780559999999999</v>
      </c>
      <c r="E217" s="19"/>
      <c r="F217" s="19"/>
      <c r="G217" s="19">
        <v>1.095183</v>
      </c>
      <c r="H217" s="19"/>
      <c r="I217" s="19"/>
      <c r="J217" s="19">
        <v>1.0217400000000001</v>
      </c>
      <c r="K217" s="19"/>
      <c r="L217" s="19"/>
      <c r="M217" s="19"/>
      <c r="N217" s="19"/>
      <c r="O217" s="19"/>
      <c r="P217" s="19"/>
      <c r="Q217" s="19"/>
      <c r="R217" s="19"/>
    </row>
    <row r="218" spans="1:18" x14ac:dyDescent="0.2">
      <c r="A218" s="19">
        <v>1.005393</v>
      </c>
      <c r="B218" s="19">
        <v>1.0499639999999999</v>
      </c>
      <c r="C218" s="19">
        <v>0.9977897</v>
      </c>
      <c r="D218" s="19">
        <v>1.2097659999999999</v>
      </c>
      <c r="E218" s="19"/>
      <c r="F218" s="19"/>
      <c r="G218" s="19">
        <v>0.98840470000000002</v>
      </c>
      <c r="H218" s="19"/>
      <c r="I218" s="19"/>
      <c r="J218" s="19">
        <v>1.0588040000000001</v>
      </c>
      <c r="K218" s="19"/>
      <c r="L218" s="19"/>
      <c r="M218" s="19"/>
      <c r="N218" s="19"/>
      <c r="O218" s="19"/>
      <c r="P218" s="19"/>
      <c r="Q218" s="19"/>
      <c r="R218" s="19"/>
    </row>
    <row r="219" spans="1:18" x14ac:dyDescent="0.2">
      <c r="A219" s="19">
        <v>1.310503</v>
      </c>
      <c r="B219" s="19">
        <v>1.150271</v>
      </c>
      <c r="C219" s="19">
        <v>1.0394559999999999</v>
      </c>
      <c r="D219" s="19">
        <v>1.045105</v>
      </c>
      <c r="E219" s="19"/>
      <c r="F219" s="19"/>
      <c r="G219" s="19">
        <v>1.079596</v>
      </c>
      <c r="H219" s="19"/>
      <c r="I219" s="19"/>
      <c r="J219" s="19">
        <v>1.0758129999999999</v>
      </c>
      <c r="K219" s="19"/>
      <c r="L219" s="19"/>
      <c r="M219" s="19"/>
      <c r="N219" s="19"/>
      <c r="O219" s="19"/>
      <c r="P219" s="19"/>
      <c r="Q219" s="19"/>
      <c r="R219" s="19"/>
    </row>
    <row r="220" spans="1:18" x14ac:dyDescent="0.2">
      <c r="A220" s="19">
        <v>1.051131</v>
      </c>
      <c r="B220" s="19">
        <v>1.0769569999999999</v>
      </c>
      <c r="C220" s="19">
        <v>1.0222199999999999</v>
      </c>
      <c r="D220" s="19">
        <v>1.1433249999999999</v>
      </c>
      <c r="E220" s="19"/>
      <c r="F220" s="19"/>
      <c r="G220" s="19">
        <v>1.064665</v>
      </c>
      <c r="H220" s="19"/>
      <c r="I220" s="19"/>
      <c r="J220" s="19">
        <v>1.049593</v>
      </c>
      <c r="K220" s="19"/>
      <c r="L220" s="19"/>
      <c r="M220" s="19"/>
      <c r="N220" s="19"/>
      <c r="O220" s="19"/>
      <c r="P220" s="19"/>
      <c r="Q220" s="19"/>
      <c r="R220" s="19"/>
    </row>
    <row r="221" spans="1:18" x14ac:dyDescent="0.2">
      <c r="A221" s="19">
        <v>1.0112760000000001</v>
      </c>
      <c r="B221" s="19">
        <v>0.99480550000000001</v>
      </c>
      <c r="C221" s="19">
        <v>1.0551330000000001</v>
      </c>
      <c r="D221" s="19">
        <v>1.0997410000000001</v>
      </c>
      <c r="E221" s="19"/>
      <c r="F221" s="19"/>
      <c r="G221" s="19">
        <v>0.96353920000000004</v>
      </c>
      <c r="H221" s="19"/>
      <c r="I221" s="19"/>
      <c r="J221" s="19">
        <v>1.077429</v>
      </c>
      <c r="K221" s="19"/>
      <c r="L221" s="19"/>
      <c r="M221" s="19"/>
      <c r="N221" s="19"/>
      <c r="O221" s="19"/>
      <c r="P221" s="19"/>
      <c r="Q221" s="19"/>
      <c r="R221" s="19"/>
    </row>
    <row r="222" spans="1:18" x14ac:dyDescent="0.2">
      <c r="A222" s="19">
        <v>1.077866</v>
      </c>
      <c r="B222" s="19">
        <v>1.057812</v>
      </c>
      <c r="C222" s="19">
        <v>1.0897810000000001</v>
      </c>
      <c r="D222" s="19">
        <v>1.0832949999999999</v>
      </c>
      <c r="E222" s="19"/>
      <c r="F222" s="19"/>
      <c r="G222" s="19">
        <v>1.119758</v>
      </c>
      <c r="H222" s="19"/>
      <c r="I222" s="19"/>
      <c r="J222" s="19">
        <v>0.99920410000000004</v>
      </c>
      <c r="K222" s="19"/>
      <c r="L222" s="19"/>
      <c r="M222" s="19"/>
      <c r="N222" s="19"/>
      <c r="O222" s="19"/>
      <c r="P222" s="19"/>
      <c r="Q222" s="19"/>
      <c r="R222" s="19"/>
    </row>
    <row r="223" spans="1:18" x14ac:dyDescent="0.2">
      <c r="A223" s="19">
        <v>1.008529</v>
      </c>
      <c r="B223" s="19">
        <v>1.0523400000000001</v>
      </c>
      <c r="C223" s="19">
        <v>1.1003499999999999</v>
      </c>
      <c r="D223" s="19">
        <v>1.080908</v>
      </c>
      <c r="E223" s="19"/>
      <c r="F223" s="19"/>
      <c r="G223" s="19">
        <v>1.008896</v>
      </c>
      <c r="H223" s="19"/>
      <c r="I223" s="19"/>
      <c r="J223" s="19">
        <v>1.0868469999999999</v>
      </c>
      <c r="K223" s="19"/>
      <c r="L223" s="19"/>
      <c r="M223" s="19"/>
      <c r="N223" s="19"/>
      <c r="O223" s="19"/>
      <c r="P223" s="19"/>
      <c r="Q223" s="19"/>
      <c r="R223" s="19"/>
    </row>
    <row r="224" spans="1:18" x14ac:dyDescent="0.2">
      <c r="A224" s="19">
        <v>1.0427120000000001</v>
      </c>
      <c r="B224" s="19">
        <v>1.5115769999999999</v>
      </c>
      <c r="C224" s="19">
        <v>1.1760999999999999</v>
      </c>
      <c r="D224" s="19">
        <v>1.063658</v>
      </c>
      <c r="E224" s="19"/>
      <c r="F224" s="19"/>
      <c r="G224" s="19">
        <v>0.95724679999999995</v>
      </c>
      <c r="H224" s="19"/>
      <c r="I224" s="19"/>
      <c r="J224" s="19">
        <v>1.0264530000000001</v>
      </c>
      <c r="K224" s="19"/>
      <c r="L224" s="19"/>
      <c r="M224" s="19"/>
      <c r="N224" s="19"/>
      <c r="O224" s="19"/>
      <c r="P224" s="19"/>
      <c r="Q224" s="19"/>
      <c r="R224" s="19"/>
    </row>
    <row r="225" spans="1:18" x14ac:dyDescent="0.2">
      <c r="A225" s="19">
        <v>1.125329</v>
      </c>
      <c r="B225" s="19">
        <v>1.0648139999999999</v>
      </c>
      <c r="C225" s="19">
        <v>1.0793090000000001</v>
      </c>
      <c r="D225" s="19">
        <v>1.1567419999999999</v>
      </c>
      <c r="E225" s="19"/>
      <c r="F225" s="19"/>
      <c r="G225" s="19">
        <v>0.99574759999999995</v>
      </c>
      <c r="H225" s="19"/>
      <c r="I225" s="19"/>
      <c r="J225" s="19">
        <v>1.2324360000000001</v>
      </c>
      <c r="K225" s="19"/>
      <c r="L225" s="19"/>
      <c r="M225" s="19"/>
      <c r="N225" s="19"/>
      <c r="O225" s="19"/>
      <c r="P225" s="19"/>
      <c r="Q225" s="19"/>
      <c r="R225" s="19"/>
    </row>
    <row r="226" spans="1:18" x14ac:dyDescent="0.2">
      <c r="A226" s="19">
        <v>1.090991</v>
      </c>
      <c r="B226" s="19">
        <v>1.045866</v>
      </c>
      <c r="C226" s="19">
        <v>1.193306</v>
      </c>
      <c r="D226" s="19">
        <v>1.0523670000000001</v>
      </c>
      <c r="E226" s="19"/>
      <c r="F226" s="19"/>
      <c r="G226" s="19">
        <v>1.0639890000000001</v>
      </c>
      <c r="H226" s="19"/>
      <c r="I226" s="19"/>
      <c r="J226" s="19">
        <v>1.161389</v>
      </c>
      <c r="K226" s="19"/>
      <c r="L226" s="19"/>
      <c r="M226" s="19"/>
      <c r="N226" s="19"/>
      <c r="O226" s="19"/>
      <c r="P226" s="19"/>
      <c r="Q226" s="19"/>
      <c r="R226" s="19"/>
    </row>
    <row r="227" spans="1:18" x14ac:dyDescent="0.2">
      <c r="A227" s="19">
        <v>1.0596589999999999</v>
      </c>
      <c r="B227" s="19">
        <v>1.0221709999999999</v>
      </c>
      <c r="C227" s="19">
        <v>0.889876</v>
      </c>
      <c r="D227" s="19">
        <v>1.014508</v>
      </c>
      <c r="E227" s="19"/>
      <c r="F227" s="19"/>
      <c r="G227" s="19">
        <v>1.0216240000000001</v>
      </c>
      <c r="H227" s="19"/>
      <c r="I227" s="19"/>
      <c r="J227" s="19">
        <v>1.112347</v>
      </c>
      <c r="K227" s="19"/>
      <c r="L227" s="19"/>
      <c r="M227" s="19"/>
      <c r="N227" s="19"/>
      <c r="O227" s="19"/>
      <c r="P227" s="19"/>
      <c r="Q227" s="19"/>
      <c r="R227" s="19"/>
    </row>
    <row r="228" spans="1:18" x14ac:dyDescent="0.2">
      <c r="A228" s="19">
        <v>1.048986</v>
      </c>
      <c r="B228" s="19">
        <v>1.030141</v>
      </c>
      <c r="C228" s="19">
        <v>1.0927290000000001</v>
      </c>
      <c r="D228" s="19">
        <v>1.064174</v>
      </c>
      <c r="E228" s="19"/>
      <c r="F228" s="19"/>
      <c r="G228" s="19">
        <v>1.0329600000000001</v>
      </c>
      <c r="H228" s="19"/>
      <c r="I228" s="19"/>
      <c r="J228" s="19">
        <v>0.93408959999999996</v>
      </c>
      <c r="K228" s="19"/>
      <c r="L228" s="19"/>
      <c r="M228" s="19"/>
      <c r="N228" s="19"/>
      <c r="O228" s="19"/>
      <c r="P228" s="19"/>
      <c r="Q228" s="19"/>
      <c r="R228" s="19"/>
    </row>
    <row r="229" spans="1:18" x14ac:dyDescent="0.2">
      <c r="A229" s="19">
        <v>1.10355</v>
      </c>
      <c r="B229" s="19">
        <v>1.04599</v>
      </c>
      <c r="C229" s="19">
        <v>1.0262549999999999</v>
      </c>
      <c r="D229" s="19">
        <v>1.053501</v>
      </c>
      <c r="E229" s="19"/>
      <c r="F229" s="19"/>
      <c r="G229" s="19">
        <v>1.060127</v>
      </c>
      <c r="H229" s="19"/>
      <c r="I229" s="19"/>
      <c r="J229" s="19">
        <v>1.0061610000000001</v>
      </c>
      <c r="K229" s="19"/>
      <c r="L229" s="19"/>
      <c r="M229" s="19"/>
      <c r="N229" s="19"/>
      <c r="O229" s="19"/>
      <c r="P229" s="19"/>
      <c r="Q229" s="19"/>
      <c r="R229" s="19"/>
    </row>
    <row r="230" spans="1:18" x14ac:dyDescent="0.2">
      <c r="A230" s="19">
        <v>0.97956100000000002</v>
      </c>
      <c r="B230" s="19">
        <v>1.070171</v>
      </c>
      <c r="C230" s="19">
        <v>1.089353</v>
      </c>
      <c r="D230" s="19">
        <v>1.267598</v>
      </c>
      <c r="E230" s="19"/>
      <c r="F230" s="19"/>
      <c r="G230" s="19">
        <v>1.1831050000000001</v>
      </c>
      <c r="H230" s="19"/>
      <c r="I230" s="19"/>
      <c r="J230" s="19">
        <v>1.1164769999999999</v>
      </c>
      <c r="K230" s="19"/>
      <c r="L230" s="19"/>
      <c r="M230" s="19"/>
      <c r="N230" s="19"/>
      <c r="O230" s="19"/>
      <c r="P230" s="19"/>
      <c r="Q230" s="19"/>
      <c r="R230" s="19"/>
    </row>
    <row r="231" spans="1:18" x14ac:dyDescent="0.2">
      <c r="A231" s="19">
        <v>1.0500210000000001</v>
      </c>
      <c r="B231" s="19">
        <v>0.98694839999999995</v>
      </c>
      <c r="C231" s="19">
        <v>1.023741</v>
      </c>
      <c r="D231" s="19">
        <v>1.1245620000000001</v>
      </c>
      <c r="E231" s="19"/>
      <c r="F231" s="19"/>
      <c r="G231" s="19">
        <v>1.190596</v>
      </c>
      <c r="H231" s="19"/>
      <c r="I231" s="19"/>
      <c r="J231" s="19">
        <v>1.0942590000000001</v>
      </c>
      <c r="K231" s="19"/>
      <c r="L231" s="19"/>
      <c r="M231" s="19"/>
      <c r="N231" s="19"/>
      <c r="O231" s="19"/>
      <c r="P231" s="19"/>
      <c r="Q231" s="19"/>
      <c r="R231" s="19"/>
    </row>
    <row r="232" spans="1:18" x14ac:dyDescent="0.2">
      <c r="A232" s="19">
        <v>0.99724230000000003</v>
      </c>
      <c r="B232" s="19">
        <v>1.0244530000000001</v>
      </c>
      <c r="C232" s="19">
        <v>1.027833</v>
      </c>
      <c r="D232" s="19">
        <v>1.0602210000000001</v>
      </c>
      <c r="E232" s="19"/>
      <c r="F232" s="19"/>
      <c r="G232" s="19">
        <v>1.097529</v>
      </c>
      <c r="H232" s="19"/>
      <c r="I232" s="19"/>
      <c r="J232" s="19">
        <v>1.0547899999999999</v>
      </c>
      <c r="K232" s="19"/>
      <c r="L232" s="19"/>
      <c r="M232" s="19"/>
      <c r="N232" s="19"/>
      <c r="O232" s="19"/>
      <c r="P232" s="19"/>
      <c r="Q232" s="19"/>
      <c r="R232" s="19"/>
    </row>
    <row r="233" spans="1:18" x14ac:dyDescent="0.2">
      <c r="A233" s="19">
        <v>0.98978409999999994</v>
      </c>
      <c r="B233" s="19">
        <v>1.053267</v>
      </c>
      <c r="C233" s="19">
        <v>1.033053</v>
      </c>
      <c r="D233" s="19">
        <v>1.0750900000000001</v>
      </c>
      <c r="E233" s="19"/>
      <c r="F233" s="19"/>
      <c r="G233" s="19">
        <v>1.07891</v>
      </c>
      <c r="H233" s="19"/>
      <c r="I233" s="19"/>
      <c r="J233" s="19">
        <v>1.088095</v>
      </c>
      <c r="K233" s="19"/>
      <c r="L233" s="19"/>
      <c r="M233" s="19"/>
      <c r="N233" s="19"/>
      <c r="O233" s="19"/>
      <c r="P233" s="19"/>
      <c r="Q233" s="19"/>
      <c r="R233" s="19"/>
    </row>
    <row r="234" spans="1:18" x14ac:dyDescent="0.2">
      <c r="A234" s="19">
        <v>0.95515000000000005</v>
      </c>
      <c r="B234" s="19">
        <v>1.211735</v>
      </c>
      <c r="C234" s="19">
        <v>0.99955950000000005</v>
      </c>
      <c r="D234" s="19">
        <v>1.025477</v>
      </c>
      <c r="E234" s="19"/>
      <c r="F234" s="19"/>
      <c r="G234" s="19">
        <v>1.0887020000000001</v>
      </c>
      <c r="H234" s="19"/>
      <c r="I234" s="19"/>
      <c r="J234" s="19">
        <v>1.0679190000000001</v>
      </c>
      <c r="K234" s="19"/>
      <c r="L234" s="19"/>
      <c r="M234" s="19"/>
      <c r="N234" s="19"/>
      <c r="O234" s="19"/>
      <c r="P234" s="19"/>
      <c r="Q234" s="19"/>
      <c r="R234" s="19"/>
    </row>
    <row r="235" spans="1:18" x14ac:dyDescent="0.2">
      <c r="A235" s="19">
        <v>1.019577</v>
      </c>
      <c r="B235" s="19">
        <v>1.0834010000000001</v>
      </c>
      <c r="C235" s="19">
        <v>1.1003080000000001</v>
      </c>
      <c r="D235" s="19">
        <v>1.1459079999999999</v>
      </c>
      <c r="E235" s="19"/>
      <c r="F235" s="19"/>
      <c r="G235" s="19">
        <v>0.91232610000000003</v>
      </c>
      <c r="H235" s="19"/>
      <c r="I235" s="19"/>
      <c r="J235" s="19">
        <v>1.0413650000000001</v>
      </c>
      <c r="K235" s="19"/>
      <c r="L235" s="19"/>
      <c r="M235" s="19"/>
      <c r="N235" s="19"/>
      <c r="O235" s="19"/>
      <c r="P235" s="19"/>
      <c r="Q235" s="19"/>
      <c r="R235" s="19"/>
    </row>
    <row r="236" spans="1:18" x14ac:dyDescent="0.2">
      <c r="A236" s="19">
        <v>0.98143689999999995</v>
      </c>
      <c r="B236" s="19">
        <v>1.054106</v>
      </c>
      <c r="C236" s="19">
        <v>1.0643210000000001</v>
      </c>
      <c r="D236" s="19">
        <v>1.067097</v>
      </c>
      <c r="E236" s="19"/>
      <c r="F236" s="19"/>
      <c r="G236" s="19">
        <v>1.0280670000000001</v>
      </c>
      <c r="H236" s="19"/>
      <c r="I236" s="19"/>
      <c r="J236" s="19">
        <v>1.153796</v>
      </c>
      <c r="K236" s="19"/>
      <c r="L236" s="19"/>
      <c r="M236" s="19"/>
      <c r="N236" s="19"/>
      <c r="O236" s="19"/>
      <c r="P236" s="19"/>
      <c r="Q236" s="19"/>
      <c r="R236" s="19"/>
    </row>
    <row r="237" spans="1:18" x14ac:dyDescent="0.2">
      <c r="A237" s="19">
        <v>1.115872</v>
      </c>
      <c r="B237" s="19">
        <v>1.0542309999999999</v>
      </c>
      <c r="C237" s="19">
        <v>1.0746819999999999</v>
      </c>
      <c r="D237" s="19">
        <v>1.1162510000000001</v>
      </c>
      <c r="E237" s="19"/>
      <c r="F237" s="19"/>
      <c r="G237" s="19">
        <v>0.98807619999999996</v>
      </c>
      <c r="H237" s="19"/>
      <c r="I237" s="19"/>
      <c r="J237" s="19">
        <v>1.1247659999999999</v>
      </c>
      <c r="K237" s="19"/>
      <c r="L237" s="19"/>
      <c r="M237" s="19"/>
      <c r="N237" s="19"/>
      <c r="O237" s="19"/>
      <c r="P237" s="19"/>
      <c r="Q237" s="19"/>
      <c r="R237" s="19"/>
    </row>
    <row r="238" spans="1:18" x14ac:dyDescent="0.2">
      <c r="A238" s="19">
        <v>1.2912520000000001</v>
      </c>
      <c r="B238" s="19">
        <v>1.0490710000000001</v>
      </c>
      <c r="C238" s="19">
        <v>1.005063</v>
      </c>
      <c r="D238" s="19">
        <v>1.2023740000000001</v>
      </c>
      <c r="E238" s="19"/>
      <c r="F238" s="19"/>
      <c r="G238" s="19">
        <v>0.97764969999999995</v>
      </c>
      <c r="H238" s="19"/>
      <c r="I238" s="19"/>
      <c r="J238" s="19">
        <v>1.0593900000000001</v>
      </c>
      <c r="K238" s="19"/>
      <c r="L238" s="19"/>
      <c r="M238" s="19"/>
      <c r="N238" s="19"/>
      <c r="O238" s="19"/>
      <c r="P238" s="19"/>
      <c r="Q238" s="19"/>
      <c r="R238" s="19"/>
    </row>
    <row r="239" spans="1:18" x14ac:dyDescent="0.2">
      <c r="A239" s="19">
        <v>1.16187</v>
      </c>
      <c r="B239" s="19">
        <v>1.1889050000000001</v>
      </c>
      <c r="C239" s="19">
        <v>1.1255109999999999</v>
      </c>
      <c r="D239" s="19">
        <v>1.0559080000000001</v>
      </c>
      <c r="E239" s="19"/>
      <c r="F239" s="19"/>
      <c r="G239" s="19">
        <v>1.0474889999999999</v>
      </c>
      <c r="H239" s="19"/>
      <c r="I239" s="19"/>
      <c r="J239" s="19">
        <v>1.097429</v>
      </c>
      <c r="K239" s="19"/>
      <c r="L239" s="19"/>
      <c r="M239" s="19"/>
      <c r="N239" s="19"/>
      <c r="O239" s="19"/>
      <c r="P239" s="19"/>
      <c r="Q239" s="19"/>
      <c r="R239" s="19"/>
    </row>
    <row r="240" spans="1:18" x14ac:dyDescent="0.2">
      <c r="A240" s="19">
        <v>1.0450429999999999</v>
      </c>
      <c r="B240" s="19">
        <v>1.120323</v>
      </c>
      <c r="C240" s="19">
        <v>0.98888299999999996</v>
      </c>
      <c r="D240" s="19">
        <v>1.023552</v>
      </c>
      <c r="E240" s="19"/>
      <c r="F240" s="19"/>
      <c r="G240" s="19">
        <v>1.0228919999999999</v>
      </c>
      <c r="H240" s="19"/>
      <c r="I240" s="19"/>
      <c r="J240" s="19">
        <v>1.0607960000000001</v>
      </c>
      <c r="K240" s="19"/>
      <c r="L240" s="19"/>
      <c r="M240" s="19"/>
      <c r="N240" s="19"/>
      <c r="O240" s="19"/>
      <c r="P240" s="19"/>
      <c r="Q240" s="19"/>
      <c r="R240" s="19"/>
    </row>
    <row r="241" spans="1:18" x14ac:dyDescent="0.2">
      <c r="A241" s="19">
        <v>1.0058279999999999</v>
      </c>
      <c r="B241" s="19">
        <v>1.0342690000000001</v>
      </c>
      <c r="C241" s="19">
        <v>1.152968</v>
      </c>
      <c r="D241" s="19">
        <v>1.0973329999999999</v>
      </c>
      <c r="E241" s="19"/>
      <c r="F241" s="19"/>
      <c r="G241" s="19">
        <v>1.0204169999999999</v>
      </c>
      <c r="H241" s="19"/>
      <c r="I241" s="19"/>
      <c r="J241" s="19">
        <v>1.0568139999999999</v>
      </c>
      <c r="K241" s="19"/>
      <c r="L241" s="19"/>
      <c r="M241" s="19"/>
      <c r="N241" s="19"/>
      <c r="O241" s="19"/>
      <c r="P241" s="19"/>
      <c r="Q241" s="19"/>
      <c r="R241" s="19"/>
    </row>
    <row r="242" spans="1:18" x14ac:dyDescent="0.2">
      <c r="A242" s="19">
        <v>1.2234389999999999</v>
      </c>
      <c r="B242" s="19">
        <v>1.1114120000000001</v>
      </c>
      <c r="C242" s="19">
        <v>1.1118600000000001</v>
      </c>
      <c r="D242" s="19">
        <v>1.132328</v>
      </c>
      <c r="E242" s="19"/>
      <c r="F242" s="19"/>
      <c r="G242" s="19">
        <v>1.0451379999999999</v>
      </c>
      <c r="H242" s="19"/>
      <c r="I242" s="19"/>
      <c r="J242" s="19">
        <v>1.100779</v>
      </c>
      <c r="K242" s="19"/>
      <c r="L242" s="19"/>
      <c r="M242" s="19"/>
      <c r="N242" s="19"/>
      <c r="O242" s="19"/>
      <c r="P242" s="19"/>
      <c r="Q242" s="19"/>
      <c r="R242" s="19"/>
    </row>
    <row r="243" spans="1:18" x14ac:dyDescent="0.2">
      <c r="A243" s="19">
        <v>1.0317810000000001</v>
      </c>
      <c r="B243" s="19">
        <v>1.41672</v>
      </c>
      <c r="C243" s="19">
        <v>1.036718</v>
      </c>
      <c r="D243" s="19">
        <v>1.124341</v>
      </c>
      <c r="E243" s="19"/>
      <c r="F243" s="19"/>
      <c r="G243" s="19">
        <v>1.076956</v>
      </c>
      <c r="H243" s="19"/>
      <c r="I243" s="19"/>
      <c r="J243" s="19">
        <v>0.9859599</v>
      </c>
      <c r="K243" s="19"/>
      <c r="L243" s="19"/>
      <c r="M243" s="19"/>
      <c r="N243" s="19"/>
      <c r="O243" s="19"/>
      <c r="P243" s="19"/>
      <c r="Q243" s="19"/>
      <c r="R243" s="19"/>
    </row>
    <row r="244" spans="1:18" x14ac:dyDescent="0.2">
      <c r="A244" s="19">
        <v>1.028141</v>
      </c>
      <c r="B244" s="19">
        <v>1.0067159999999999</v>
      </c>
      <c r="C244" s="19">
        <v>1.313436</v>
      </c>
      <c r="D244" s="19">
        <v>1.0530459999999999</v>
      </c>
      <c r="E244" s="19"/>
      <c r="F244" s="19"/>
      <c r="G244" s="19">
        <v>1.00088</v>
      </c>
      <c r="H244" s="19"/>
      <c r="I244" s="19"/>
      <c r="J244" s="19">
        <v>1.050548</v>
      </c>
      <c r="K244" s="19"/>
      <c r="L244" s="19"/>
      <c r="M244" s="19"/>
      <c r="N244" s="19"/>
      <c r="O244" s="19"/>
      <c r="P244" s="19"/>
      <c r="Q244" s="19"/>
      <c r="R244" s="19"/>
    </row>
    <row r="245" spans="1:18" x14ac:dyDescent="0.2">
      <c r="A245" s="19">
        <v>1.0269509999999999</v>
      </c>
      <c r="B245" s="19">
        <v>0.99911830000000001</v>
      </c>
      <c r="C245" s="19">
        <v>1.039882</v>
      </c>
      <c r="D245" s="19">
        <v>1.105151</v>
      </c>
      <c r="E245" s="19"/>
      <c r="F245" s="19"/>
      <c r="G245" s="19">
        <v>0.9298459</v>
      </c>
      <c r="H245" s="19"/>
      <c r="I245" s="19"/>
      <c r="J245" s="19">
        <v>1.127462</v>
      </c>
      <c r="K245" s="19"/>
      <c r="L245" s="19"/>
      <c r="M245" s="19"/>
      <c r="N245" s="19"/>
      <c r="O245" s="19"/>
      <c r="P245" s="19"/>
      <c r="Q245" s="19"/>
      <c r="R245" s="19"/>
    </row>
    <row r="246" spans="1:18" x14ac:dyDescent="0.2">
      <c r="A246" s="19">
        <v>0.93411520000000003</v>
      </c>
      <c r="B246" s="19">
        <v>1.0189429999999999</v>
      </c>
      <c r="C246" s="19">
        <v>1.3249899999999999</v>
      </c>
      <c r="D246" s="19">
        <v>1.1137900000000001</v>
      </c>
      <c r="E246" s="19"/>
      <c r="F246" s="19"/>
      <c r="G246" s="19">
        <v>1.1028420000000001</v>
      </c>
      <c r="H246" s="19"/>
      <c r="I246" s="19"/>
      <c r="J246" s="19">
        <v>1.1148750000000001</v>
      </c>
      <c r="K246" s="19"/>
      <c r="L246" s="19"/>
      <c r="M246" s="19"/>
      <c r="N246" s="19"/>
      <c r="O246" s="19"/>
      <c r="P246" s="19"/>
      <c r="Q246" s="19"/>
      <c r="R246" s="19"/>
    </row>
    <row r="247" spans="1:18" x14ac:dyDescent="0.2">
      <c r="A247" s="19">
        <v>0.96824120000000002</v>
      </c>
      <c r="B247" s="19">
        <v>1.045161</v>
      </c>
      <c r="C247" s="19">
        <v>0.98770970000000002</v>
      </c>
      <c r="D247" s="19">
        <v>1.0574699999999999</v>
      </c>
      <c r="E247" s="19"/>
      <c r="F247" s="19"/>
      <c r="G247" s="19">
        <v>1.0056160000000001</v>
      </c>
      <c r="H247" s="19"/>
      <c r="I247" s="19"/>
      <c r="J247" s="19">
        <v>1.463921</v>
      </c>
      <c r="K247" s="19"/>
      <c r="L247" s="19"/>
      <c r="M247" s="19"/>
      <c r="N247" s="19"/>
      <c r="O247" s="19"/>
      <c r="P247" s="19"/>
      <c r="Q247" s="19"/>
      <c r="R247" s="19"/>
    </row>
    <row r="248" spans="1:18" x14ac:dyDescent="0.2">
      <c r="A248" s="19">
        <v>1.172388</v>
      </c>
      <c r="B248" s="19">
        <v>1.0701879999999999</v>
      </c>
      <c r="C248" s="19">
        <v>1.083164</v>
      </c>
      <c r="D248" s="19">
        <v>1.1092470000000001</v>
      </c>
      <c r="E248" s="19"/>
      <c r="F248" s="19"/>
      <c r="G248" s="19">
        <v>1.0287310000000001</v>
      </c>
      <c r="H248" s="19"/>
      <c r="I248" s="19"/>
      <c r="J248" s="19">
        <v>1.0449679999999999</v>
      </c>
      <c r="K248" s="19"/>
      <c r="L248" s="19"/>
      <c r="M248" s="19"/>
      <c r="N248" s="19"/>
      <c r="O248" s="19"/>
      <c r="P248" s="19"/>
      <c r="Q248" s="19"/>
      <c r="R248" s="19"/>
    </row>
    <row r="249" spans="1:18" x14ac:dyDescent="0.2">
      <c r="A249" s="19">
        <v>1.1426499999999999</v>
      </c>
      <c r="B249" s="19">
        <v>1.0538559999999999</v>
      </c>
      <c r="C249" s="19">
        <v>1.069156</v>
      </c>
      <c r="D249" s="19">
        <v>1.127521</v>
      </c>
      <c r="E249" s="19"/>
      <c r="F249" s="19"/>
      <c r="G249" s="19">
        <v>1.09771</v>
      </c>
      <c r="H249" s="19"/>
      <c r="I249" s="19"/>
      <c r="J249" s="19">
        <v>1.0574950000000001</v>
      </c>
      <c r="K249" s="19"/>
      <c r="L249" s="19"/>
      <c r="M249" s="19"/>
      <c r="N249" s="19"/>
      <c r="O249" s="19"/>
      <c r="P249" s="19"/>
      <c r="Q249" s="19"/>
      <c r="R249" s="19"/>
    </row>
    <row r="250" spans="1:18" x14ac:dyDescent="0.2">
      <c r="A250" s="19">
        <v>0.99381459999999999</v>
      </c>
      <c r="B250" s="19">
        <v>1.163653</v>
      </c>
      <c r="C250" s="19">
        <v>1.066065</v>
      </c>
      <c r="D250" s="19">
        <v>1.087772</v>
      </c>
      <c r="E250" s="19"/>
      <c r="F250" s="19"/>
      <c r="G250" s="19">
        <v>1.109545</v>
      </c>
      <c r="H250" s="19"/>
      <c r="I250" s="19"/>
      <c r="J250" s="19">
        <v>1.0004310000000001</v>
      </c>
      <c r="K250" s="19"/>
      <c r="L250" s="19"/>
      <c r="M250" s="19"/>
      <c r="N250" s="19"/>
      <c r="O250" s="19"/>
      <c r="P250" s="19"/>
      <c r="Q250" s="19"/>
      <c r="R250" s="19"/>
    </row>
    <row r="251" spans="1:18" x14ac:dyDescent="0.2">
      <c r="A251" s="19">
        <v>1.0119990000000001</v>
      </c>
      <c r="B251" s="19">
        <v>1.001592</v>
      </c>
      <c r="C251" s="19">
        <v>1.027128</v>
      </c>
      <c r="D251" s="19">
        <v>1.2623489999999999</v>
      </c>
      <c r="E251" s="19"/>
      <c r="F251" s="19"/>
      <c r="G251" s="19">
        <v>1.0571470000000001</v>
      </c>
      <c r="H251" s="19"/>
      <c r="I251" s="19"/>
      <c r="J251" s="19">
        <v>1.0427690000000001</v>
      </c>
      <c r="K251" s="19"/>
      <c r="L251" s="19"/>
      <c r="M251" s="19"/>
      <c r="N251" s="19"/>
      <c r="O251" s="19"/>
      <c r="P251" s="19"/>
      <c r="Q251" s="19"/>
      <c r="R251" s="19"/>
    </row>
    <row r="252" spans="1:18" x14ac:dyDescent="0.2">
      <c r="A252" s="19">
        <v>1.0458270000000001</v>
      </c>
      <c r="B252" s="19">
        <v>1.0239940000000001</v>
      </c>
      <c r="C252" s="19">
        <v>1.1417580000000001</v>
      </c>
      <c r="D252" s="19">
        <v>1.3148500000000001</v>
      </c>
      <c r="E252" s="19"/>
      <c r="F252" s="19"/>
      <c r="G252" s="19">
        <v>1.102395</v>
      </c>
      <c r="H252" s="19"/>
      <c r="I252" s="19"/>
      <c r="J252" s="19">
        <v>1.1009899999999999</v>
      </c>
      <c r="K252" s="19"/>
      <c r="L252" s="19"/>
      <c r="M252" s="19"/>
      <c r="N252" s="19"/>
      <c r="O252" s="19"/>
      <c r="P252" s="19"/>
      <c r="Q252" s="19"/>
      <c r="R252" s="19"/>
    </row>
    <row r="253" spans="1:18" x14ac:dyDescent="0.2">
      <c r="A253" s="19">
        <v>1.0707169999999999</v>
      </c>
      <c r="B253" s="19">
        <v>0.91490640000000001</v>
      </c>
      <c r="C253" s="19">
        <v>1.1116269999999999</v>
      </c>
      <c r="D253" s="19">
        <v>1.1212850000000001</v>
      </c>
      <c r="E253" s="19"/>
      <c r="F253" s="19"/>
      <c r="G253" s="19">
        <v>1.122676</v>
      </c>
      <c r="H253" s="19"/>
      <c r="I253" s="19"/>
      <c r="J253" s="19">
        <v>1.0877410000000001</v>
      </c>
      <c r="K253" s="19"/>
      <c r="L253" s="19"/>
      <c r="M253" s="19"/>
      <c r="N253" s="19"/>
      <c r="O253" s="19"/>
      <c r="P253" s="19"/>
      <c r="Q253" s="19"/>
      <c r="R253" s="19"/>
    </row>
    <row r="254" spans="1:18" x14ac:dyDescent="0.2">
      <c r="A254" s="19">
        <v>1.0054000000000001</v>
      </c>
      <c r="B254" s="19">
        <v>1.178034</v>
      </c>
      <c r="C254" s="19">
        <v>1.1774439999999999</v>
      </c>
      <c r="D254" s="19">
        <v>1.070641</v>
      </c>
      <c r="E254" s="19"/>
      <c r="F254" s="19"/>
      <c r="G254" s="19">
        <v>1.1092500000000001</v>
      </c>
      <c r="H254" s="19"/>
      <c r="I254" s="19"/>
      <c r="J254" s="19">
        <v>1.333097</v>
      </c>
      <c r="K254" s="19"/>
      <c r="L254" s="19"/>
      <c r="M254" s="19"/>
      <c r="N254" s="19"/>
      <c r="O254" s="19"/>
      <c r="P254" s="19"/>
      <c r="Q254" s="19"/>
      <c r="R254" s="19"/>
    </row>
    <row r="255" spans="1:18" x14ac:dyDescent="0.2">
      <c r="A255" s="19">
        <v>1.090309</v>
      </c>
      <c r="B255" s="19">
        <v>1.064489</v>
      </c>
      <c r="C255" s="19">
        <v>1.060136</v>
      </c>
      <c r="D255" s="19">
        <v>1.11687</v>
      </c>
      <c r="E255" s="19"/>
      <c r="F255" s="19"/>
      <c r="G255" s="19">
        <v>1.091154</v>
      </c>
      <c r="H255" s="19"/>
      <c r="I255" s="19"/>
      <c r="J255" s="19">
        <v>1.0086850000000001</v>
      </c>
      <c r="K255" s="19"/>
      <c r="L255" s="19"/>
      <c r="M255" s="19"/>
      <c r="N255" s="19"/>
      <c r="O255" s="19"/>
      <c r="P255" s="19"/>
      <c r="Q255" s="19"/>
      <c r="R255" s="19"/>
    </row>
    <row r="256" spans="1:18" x14ac:dyDescent="0.2">
      <c r="A256" s="19">
        <v>1.1496550000000001</v>
      </c>
      <c r="B256" s="19">
        <v>1.0664899999999999</v>
      </c>
      <c r="C256" s="19">
        <v>1.05081</v>
      </c>
      <c r="D256" s="19">
        <v>1.0476799999999999</v>
      </c>
      <c r="E256" s="19"/>
      <c r="F256" s="19"/>
      <c r="G256" s="19">
        <v>1.1077349999999999</v>
      </c>
      <c r="H256" s="19"/>
      <c r="I256" s="19"/>
      <c r="J256" s="19">
        <v>1.0027379999999999</v>
      </c>
      <c r="K256" s="19"/>
      <c r="L256" s="19"/>
      <c r="M256" s="19"/>
      <c r="N256" s="19"/>
      <c r="O256" s="19"/>
      <c r="P256" s="19"/>
      <c r="Q256" s="19"/>
      <c r="R256" s="19"/>
    </row>
    <row r="257" spans="1:18" x14ac:dyDescent="0.2">
      <c r="A257" s="19">
        <v>1.025506</v>
      </c>
      <c r="B257" s="19">
        <v>1.0846039999999999</v>
      </c>
      <c r="C257" s="19">
        <v>1.040467</v>
      </c>
      <c r="D257" s="19">
        <v>1.14263</v>
      </c>
      <c r="E257" s="19"/>
      <c r="F257" s="19"/>
      <c r="G257" s="19">
        <v>1.0366059999999999</v>
      </c>
      <c r="H257" s="19"/>
      <c r="I257" s="19"/>
      <c r="J257" s="19">
        <v>1.049223</v>
      </c>
      <c r="K257" s="19"/>
      <c r="L257" s="19"/>
      <c r="M257" s="19"/>
      <c r="N257" s="19"/>
      <c r="O257" s="19"/>
      <c r="P257" s="19"/>
      <c r="Q257" s="19"/>
      <c r="R257" s="19"/>
    </row>
    <row r="258" spans="1:18" x14ac:dyDescent="0.2">
      <c r="A258" s="19">
        <v>0.98148049999999998</v>
      </c>
      <c r="B258" s="19">
        <v>1.09416</v>
      </c>
      <c r="C258" s="19">
        <v>0.98619570000000001</v>
      </c>
      <c r="D258" s="19">
        <v>1.2400409999999999</v>
      </c>
      <c r="E258" s="19"/>
      <c r="F258" s="19"/>
      <c r="G258" s="19">
        <v>1.0258560000000001</v>
      </c>
      <c r="H258" s="19"/>
      <c r="I258" s="19"/>
      <c r="J258" s="19">
        <v>1.112873</v>
      </c>
      <c r="K258" s="19"/>
      <c r="L258" s="19"/>
      <c r="M258" s="19"/>
      <c r="N258" s="19"/>
      <c r="O258" s="19"/>
      <c r="P258" s="19"/>
      <c r="Q258" s="19"/>
      <c r="R258" s="19"/>
    </row>
    <row r="259" spans="1:18" x14ac:dyDescent="0.2">
      <c r="A259" s="19">
        <v>1.0549189999999999</v>
      </c>
      <c r="B259" s="19">
        <v>0.99233190000000004</v>
      </c>
      <c r="C259" s="19">
        <v>1.1316379999999999</v>
      </c>
      <c r="D259" s="19">
        <v>1.1568080000000001</v>
      </c>
      <c r="E259" s="19"/>
      <c r="F259" s="19"/>
      <c r="G259" s="19">
        <v>0.98581350000000001</v>
      </c>
      <c r="H259" s="19"/>
      <c r="I259" s="19"/>
      <c r="J259" s="19">
        <v>1.031474</v>
      </c>
      <c r="K259" s="19"/>
      <c r="L259" s="19"/>
      <c r="M259" s="19"/>
      <c r="N259" s="19"/>
      <c r="O259" s="19"/>
      <c r="P259" s="19"/>
      <c r="Q259" s="19"/>
      <c r="R259" s="19"/>
    </row>
    <row r="260" spans="1:18" x14ac:dyDescent="0.2">
      <c r="A260" s="19">
        <v>1.059477</v>
      </c>
      <c r="B260" s="19">
        <v>1.1324080000000001</v>
      </c>
      <c r="C260" s="19">
        <v>1.0113129999999999</v>
      </c>
      <c r="D260" s="19">
        <v>1.1608689999999999</v>
      </c>
      <c r="E260" s="19"/>
      <c r="F260" s="19"/>
      <c r="G260" s="19">
        <v>1.009228</v>
      </c>
      <c r="H260" s="19"/>
      <c r="I260" s="19"/>
      <c r="J260" s="19">
        <v>1.3499909999999999</v>
      </c>
      <c r="K260" s="19"/>
      <c r="L260" s="19"/>
      <c r="M260" s="19"/>
      <c r="N260" s="19"/>
      <c r="O260" s="19"/>
      <c r="P260" s="19"/>
      <c r="Q260" s="19"/>
      <c r="R260" s="19"/>
    </row>
    <row r="261" spans="1:18" x14ac:dyDescent="0.2">
      <c r="A261" s="19">
        <v>1.102932</v>
      </c>
      <c r="B261" s="19">
        <v>1.037704</v>
      </c>
      <c r="C261" s="19">
        <v>1.0344770000000001</v>
      </c>
      <c r="D261" s="19">
        <v>1.0461</v>
      </c>
      <c r="E261" s="19"/>
      <c r="F261" s="19"/>
      <c r="G261" s="19">
        <v>1.0002759999999999</v>
      </c>
      <c r="H261" s="19"/>
      <c r="I261" s="19"/>
      <c r="J261" s="19">
        <v>0.96435309999999996</v>
      </c>
      <c r="K261" s="19"/>
      <c r="L261" s="19"/>
      <c r="M261" s="19"/>
      <c r="N261" s="19"/>
      <c r="O261" s="19"/>
      <c r="P261" s="19"/>
      <c r="Q261" s="19"/>
      <c r="R261" s="19"/>
    </row>
    <row r="262" spans="1:18" x14ac:dyDescent="0.2">
      <c r="A262" s="19">
        <v>1.034886</v>
      </c>
      <c r="B262" s="19">
        <v>1.0304230000000001</v>
      </c>
      <c r="C262" s="19">
        <v>1.2285569999999999</v>
      </c>
      <c r="D262" s="19">
        <v>1.138369</v>
      </c>
      <c r="E262" s="19"/>
      <c r="F262" s="19"/>
      <c r="G262" s="19">
        <v>1.063345</v>
      </c>
      <c r="H262" s="19"/>
      <c r="I262" s="19"/>
      <c r="J262" s="19">
        <v>1.293344</v>
      </c>
      <c r="K262" s="19"/>
      <c r="L262" s="19"/>
      <c r="M262" s="19"/>
      <c r="N262" s="19"/>
      <c r="O262" s="19"/>
      <c r="P262" s="19"/>
      <c r="Q262" s="19"/>
      <c r="R262" s="19"/>
    </row>
    <row r="263" spans="1:18" x14ac:dyDescent="0.2">
      <c r="A263" s="19">
        <v>1.0475190000000001</v>
      </c>
      <c r="B263" s="19">
        <v>1.1993339999999999</v>
      </c>
      <c r="C263" s="19">
        <v>1.0786629999999999</v>
      </c>
      <c r="D263" s="19">
        <v>1.1698759999999999</v>
      </c>
      <c r="E263" s="19"/>
      <c r="F263" s="19"/>
      <c r="G263" s="19">
        <v>1.0677749999999999</v>
      </c>
      <c r="H263" s="19"/>
      <c r="I263" s="19"/>
      <c r="J263" s="19">
        <v>1.0214970000000001</v>
      </c>
      <c r="K263" s="19"/>
      <c r="L263" s="19"/>
      <c r="M263" s="19"/>
      <c r="N263" s="19"/>
      <c r="O263" s="19"/>
      <c r="P263" s="19"/>
      <c r="Q263" s="19"/>
      <c r="R263" s="19"/>
    </row>
    <row r="264" spans="1:18" x14ac:dyDescent="0.2">
      <c r="A264" s="19">
        <v>1.027493</v>
      </c>
      <c r="B264" s="19">
        <v>0.99008660000000004</v>
      </c>
      <c r="C264" s="19">
        <v>0.99389300000000003</v>
      </c>
      <c r="D264" s="19">
        <v>1.0810329999999999</v>
      </c>
      <c r="E264" s="19"/>
      <c r="F264" s="19"/>
      <c r="G264" s="19">
        <v>0.97366450000000004</v>
      </c>
      <c r="H264" s="19"/>
      <c r="I264" s="19"/>
      <c r="J264" s="19">
        <v>1.0478000000000001</v>
      </c>
      <c r="K264" s="19"/>
      <c r="L264" s="19"/>
      <c r="M264" s="19"/>
      <c r="N264" s="19"/>
      <c r="O264" s="19"/>
      <c r="P264" s="19"/>
      <c r="Q264" s="19"/>
      <c r="R264" s="19"/>
    </row>
    <row r="265" spans="1:18" x14ac:dyDescent="0.2">
      <c r="A265" s="19">
        <v>1.06389</v>
      </c>
      <c r="B265" s="19">
        <v>1.0316339999999999</v>
      </c>
      <c r="C265" s="19">
        <v>1.1506050000000001</v>
      </c>
      <c r="D265" s="19">
        <v>1.0682179999999999</v>
      </c>
      <c r="E265" s="19"/>
      <c r="F265" s="19"/>
      <c r="G265" s="19">
        <v>1.0967439999999999</v>
      </c>
      <c r="H265" s="19"/>
      <c r="I265" s="19"/>
      <c r="J265" s="19">
        <v>1.0195810000000001</v>
      </c>
      <c r="K265" s="19"/>
      <c r="L265" s="19"/>
      <c r="M265" s="19"/>
      <c r="N265" s="19"/>
      <c r="O265" s="19"/>
      <c r="P265" s="19"/>
      <c r="Q265" s="19"/>
      <c r="R265" s="19"/>
    </row>
    <row r="266" spans="1:18" x14ac:dyDescent="0.2">
      <c r="A266" s="19">
        <v>0.93215479999999995</v>
      </c>
      <c r="B266" s="19">
        <v>1.155195</v>
      </c>
      <c r="C266" s="19">
        <v>1.073267</v>
      </c>
      <c r="D266" s="19">
        <v>1.0893079999999999</v>
      </c>
      <c r="E266" s="19"/>
      <c r="F266" s="19"/>
      <c r="G266" s="19">
        <v>1.16212</v>
      </c>
      <c r="H266" s="19"/>
      <c r="I266" s="19"/>
      <c r="J266" s="19">
        <v>1.0219849999999999</v>
      </c>
      <c r="K266" s="19"/>
      <c r="L266" s="19"/>
      <c r="M266" s="19"/>
      <c r="N266" s="19"/>
      <c r="O266" s="19"/>
      <c r="P266" s="19"/>
      <c r="Q266" s="19"/>
      <c r="R266" s="19"/>
    </row>
    <row r="267" spans="1:18" x14ac:dyDescent="0.2">
      <c r="A267" s="19">
        <v>1.0175369999999999</v>
      </c>
      <c r="B267" s="19">
        <v>1.3639870000000001</v>
      </c>
      <c r="C267" s="19">
        <v>1.1105689999999999</v>
      </c>
      <c r="D267" s="19">
        <v>1.0648919999999999</v>
      </c>
      <c r="E267" s="19"/>
      <c r="F267" s="19"/>
      <c r="G267" s="19">
        <v>1.112004</v>
      </c>
      <c r="H267" s="19"/>
      <c r="I267" s="19"/>
      <c r="J267" s="19">
        <v>0.91743149999999996</v>
      </c>
      <c r="K267" s="19"/>
      <c r="L267" s="19"/>
      <c r="M267" s="19"/>
      <c r="N267" s="19"/>
      <c r="O267" s="19"/>
      <c r="P267" s="19"/>
      <c r="Q267" s="19"/>
      <c r="R267" s="19"/>
    </row>
    <row r="268" spans="1:18" x14ac:dyDescent="0.2">
      <c r="A268" s="19">
        <v>1.0651539999999999</v>
      </c>
      <c r="B268" s="19">
        <v>1.1766920000000001</v>
      </c>
      <c r="C268" s="19">
        <v>1.201689</v>
      </c>
      <c r="D268" s="19">
        <v>0.98390840000000002</v>
      </c>
      <c r="E268" s="19"/>
      <c r="F268" s="19"/>
      <c r="G268" s="19">
        <v>1.130441</v>
      </c>
      <c r="H268" s="19"/>
      <c r="I268" s="19"/>
      <c r="J268" s="19">
        <v>1.0820590000000001</v>
      </c>
      <c r="K268" s="19"/>
      <c r="L268" s="19"/>
      <c r="M268" s="19"/>
      <c r="N268" s="19"/>
      <c r="O268" s="19"/>
      <c r="P268" s="19"/>
      <c r="Q268" s="19"/>
      <c r="R268" s="19"/>
    </row>
    <row r="269" spans="1:18" x14ac:dyDescent="0.2">
      <c r="A269" s="19">
        <v>1.059887</v>
      </c>
      <c r="B269" s="19">
        <v>1.0201979999999999</v>
      </c>
      <c r="C269" s="19">
        <v>1.076273</v>
      </c>
      <c r="D269" s="19">
        <v>1.2236990000000001</v>
      </c>
      <c r="E269" s="19"/>
      <c r="F269" s="19"/>
      <c r="G269" s="19">
        <v>0.9404382</v>
      </c>
      <c r="H269" s="19"/>
      <c r="I269" s="19"/>
      <c r="J269" s="19">
        <v>1.1206499999999999</v>
      </c>
      <c r="K269" s="19"/>
      <c r="L269" s="19"/>
      <c r="M269" s="19"/>
      <c r="N269" s="19"/>
      <c r="O269" s="19"/>
      <c r="P269" s="19"/>
      <c r="Q269" s="19"/>
      <c r="R269" s="19"/>
    </row>
    <row r="270" spans="1:18" x14ac:dyDescent="0.2">
      <c r="A270" s="19">
        <v>1.0031559999999999</v>
      </c>
      <c r="B270" s="19">
        <v>1.165945</v>
      </c>
      <c r="C270" s="19">
        <v>1.0109189999999999</v>
      </c>
      <c r="D270" s="19">
        <v>0.9964575</v>
      </c>
      <c r="E270" s="19"/>
      <c r="F270" s="19"/>
      <c r="G270" s="19">
        <v>1.0648770000000001</v>
      </c>
      <c r="H270" s="19"/>
      <c r="I270" s="19"/>
      <c r="J270" s="19">
        <v>1.1346050000000001</v>
      </c>
      <c r="K270" s="19"/>
      <c r="L270" s="19"/>
      <c r="M270" s="19"/>
      <c r="N270" s="19"/>
      <c r="O270" s="19"/>
      <c r="P270" s="19"/>
      <c r="Q270" s="19"/>
      <c r="R270" s="19"/>
    </row>
    <row r="271" spans="1:18" x14ac:dyDescent="0.2">
      <c r="A271" s="19">
        <v>1.0437970000000001</v>
      </c>
      <c r="B271" s="19">
        <v>1.0610729999999999</v>
      </c>
      <c r="C271" s="19">
        <v>1.325804</v>
      </c>
      <c r="D271" s="19">
        <v>1.3354619999999999</v>
      </c>
      <c r="E271" s="19"/>
      <c r="F271" s="19"/>
      <c r="G271" s="19">
        <v>1.062597</v>
      </c>
      <c r="H271" s="19"/>
      <c r="I271" s="19"/>
      <c r="J271" s="19">
        <v>1.013023</v>
      </c>
      <c r="K271" s="19"/>
      <c r="L271" s="19"/>
      <c r="M271" s="19"/>
      <c r="N271" s="19"/>
      <c r="O271" s="19"/>
      <c r="P271" s="19"/>
      <c r="Q271" s="19"/>
      <c r="R271" s="19"/>
    </row>
    <row r="272" spans="1:18" x14ac:dyDescent="0.2">
      <c r="A272" s="19">
        <v>1.0492440000000001</v>
      </c>
      <c r="B272" s="19">
        <v>1.078152</v>
      </c>
      <c r="C272" s="19">
        <v>1.234299</v>
      </c>
      <c r="D272" s="19">
        <v>1.2140070000000001</v>
      </c>
      <c r="E272" s="19"/>
      <c r="F272" s="19"/>
      <c r="G272" s="19">
        <v>0.99697150000000001</v>
      </c>
      <c r="H272" s="19"/>
      <c r="I272" s="19"/>
      <c r="J272" s="19">
        <v>1.0585180000000001</v>
      </c>
      <c r="K272" s="19"/>
      <c r="L272" s="19"/>
      <c r="M272" s="19"/>
      <c r="N272" s="19"/>
      <c r="O272" s="19"/>
      <c r="P272" s="19"/>
      <c r="Q272" s="19"/>
      <c r="R272" s="19"/>
    </row>
    <row r="273" spans="1:18" x14ac:dyDescent="0.2">
      <c r="A273" s="19">
        <v>1.2527219999999999</v>
      </c>
      <c r="B273" s="19">
        <v>1.087067</v>
      </c>
      <c r="C273" s="19">
        <v>1.1193059999999999</v>
      </c>
      <c r="D273" s="19">
        <v>1.247757</v>
      </c>
      <c r="E273" s="19"/>
      <c r="F273" s="19"/>
      <c r="G273" s="19">
        <v>0.96156759999999997</v>
      </c>
      <c r="H273" s="19"/>
      <c r="I273" s="19"/>
      <c r="J273" s="19">
        <v>1.0173570000000001</v>
      </c>
      <c r="K273" s="19"/>
      <c r="L273" s="19"/>
      <c r="M273" s="19"/>
      <c r="N273" s="19"/>
      <c r="O273" s="19"/>
      <c r="P273" s="19"/>
      <c r="Q273" s="19"/>
      <c r="R273" s="19"/>
    </row>
    <row r="274" spans="1:18" x14ac:dyDescent="0.2">
      <c r="A274" s="19">
        <v>0.99718879999999999</v>
      </c>
      <c r="B274" s="19">
        <v>0.99995020000000001</v>
      </c>
      <c r="C274" s="19">
        <v>1.1329530000000001</v>
      </c>
      <c r="D274" s="19">
        <v>1.0155780000000001</v>
      </c>
      <c r="E274" s="19"/>
      <c r="F274" s="19"/>
      <c r="G274" s="19">
        <v>1.0508519999999999</v>
      </c>
      <c r="H274" s="19"/>
      <c r="I274" s="19"/>
      <c r="J274" s="19">
        <v>1.016502</v>
      </c>
      <c r="K274" s="19"/>
      <c r="L274" s="19"/>
      <c r="M274" s="19"/>
      <c r="N274" s="19"/>
      <c r="O274" s="19"/>
      <c r="P274" s="19"/>
      <c r="Q274" s="19"/>
      <c r="R274" s="19"/>
    </row>
    <row r="275" spans="1:18" x14ac:dyDescent="0.2">
      <c r="A275" s="19">
        <v>1.030748</v>
      </c>
      <c r="B275" s="19">
        <v>1.0572349999999999</v>
      </c>
      <c r="C275" s="19">
        <v>1.0606899999999999</v>
      </c>
      <c r="D275" s="19">
        <v>1.0507899999999999</v>
      </c>
      <c r="E275" s="19"/>
      <c r="F275" s="19"/>
      <c r="G275" s="19">
        <v>1.437853</v>
      </c>
      <c r="H275" s="19"/>
      <c r="I275" s="19"/>
      <c r="J275" s="19">
        <v>0.982433</v>
      </c>
      <c r="K275" s="19"/>
      <c r="L275" s="19"/>
      <c r="M275" s="19"/>
      <c r="N275" s="19"/>
      <c r="O275" s="19"/>
      <c r="P275" s="19"/>
      <c r="Q275" s="19"/>
      <c r="R275" s="19"/>
    </row>
    <row r="276" spans="1:18" x14ac:dyDescent="0.2">
      <c r="A276" s="19">
        <v>1.1298820000000001</v>
      </c>
      <c r="B276" s="19">
        <v>1.353996</v>
      </c>
      <c r="C276" s="19">
        <v>1.239565</v>
      </c>
      <c r="D276" s="19">
        <v>1.1429260000000001</v>
      </c>
      <c r="E276" s="19"/>
      <c r="F276" s="19"/>
      <c r="G276" s="19">
        <v>1.034338</v>
      </c>
      <c r="H276" s="19"/>
      <c r="I276" s="19"/>
      <c r="J276" s="19">
        <v>1.1281239999999999</v>
      </c>
      <c r="K276" s="19"/>
      <c r="L276" s="19"/>
      <c r="M276" s="19"/>
      <c r="N276" s="19"/>
      <c r="O276" s="19"/>
      <c r="P276" s="19"/>
      <c r="Q276" s="19"/>
      <c r="R276" s="19"/>
    </row>
    <row r="277" spans="1:18" x14ac:dyDescent="0.2">
      <c r="A277" s="19">
        <v>1.0358270000000001</v>
      </c>
      <c r="B277" s="19">
        <v>1.064225</v>
      </c>
      <c r="C277" s="19">
        <v>1.0842160000000001</v>
      </c>
      <c r="D277" s="19">
        <v>0.96633729999999995</v>
      </c>
      <c r="E277" s="19"/>
      <c r="F277" s="19"/>
      <c r="G277" s="19">
        <v>1.1385670000000001</v>
      </c>
      <c r="H277" s="19"/>
      <c r="I277" s="19"/>
      <c r="J277" s="19">
        <v>1.091893</v>
      </c>
      <c r="K277" s="19"/>
      <c r="L277" s="19"/>
      <c r="M277" s="19"/>
      <c r="N277" s="19"/>
      <c r="O277" s="19"/>
      <c r="P277" s="19"/>
      <c r="Q277" s="19"/>
      <c r="R277" s="19"/>
    </row>
    <row r="278" spans="1:18" x14ac:dyDescent="0.2">
      <c r="A278" s="19">
        <v>1.040581</v>
      </c>
      <c r="B278" s="19">
        <v>0.98358350000000005</v>
      </c>
      <c r="C278" s="19">
        <v>1.0649550000000001</v>
      </c>
      <c r="D278" s="19">
        <v>1.000335</v>
      </c>
      <c r="E278" s="19"/>
      <c r="F278" s="19"/>
      <c r="G278" s="19">
        <v>1.0301469999999999</v>
      </c>
      <c r="H278" s="19"/>
      <c r="I278" s="19"/>
      <c r="J278" s="19">
        <v>0.96116860000000004</v>
      </c>
      <c r="K278" s="19"/>
      <c r="L278" s="19"/>
      <c r="M278" s="19"/>
      <c r="N278" s="19"/>
      <c r="O278" s="19"/>
      <c r="P278" s="19"/>
      <c r="Q278" s="19"/>
      <c r="R278" s="19"/>
    </row>
    <row r="279" spans="1:18" x14ac:dyDescent="0.2">
      <c r="A279" s="19">
        <v>1.0293350000000001</v>
      </c>
      <c r="B279" s="19">
        <v>0.95650100000000005</v>
      </c>
      <c r="C279" s="19">
        <v>1.083402</v>
      </c>
      <c r="D279" s="19">
        <v>1.129599</v>
      </c>
      <c r="E279" s="19"/>
      <c r="F279" s="19"/>
      <c r="G279" s="19">
        <v>1.081024</v>
      </c>
      <c r="H279" s="19"/>
      <c r="I279" s="19"/>
      <c r="J279" s="19">
        <v>1.0613889999999999</v>
      </c>
      <c r="K279" s="19"/>
      <c r="L279" s="19"/>
      <c r="M279" s="19"/>
      <c r="N279" s="19"/>
      <c r="O279" s="19"/>
      <c r="P279" s="19"/>
      <c r="Q279" s="19"/>
      <c r="R279" s="19"/>
    </row>
    <row r="280" spans="1:18" x14ac:dyDescent="0.2">
      <c r="A280" s="19">
        <v>1.1032770000000001</v>
      </c>
      <c r="B280" s="19">
        <v>1.4654689999999999</v>
      </c>
      <c r="C280" s="19">
        <v>1.1026830000000001</v>
      </c>
      <c r="D280" s="19">
        <v>1.0251349999999999</v>
      </c>
      <c r="E280" s="19"/>
      <c r="F280" s="19"/>
      <c r="G280" s="19">
        <v>1.0485150000000001</v>
      </c>
      <c r="H280" s="19"/>
      <c r="I280" s="19"/>
      <c r="J280" s="19">
        <v>1.064516</v>
      </c>
      <c r="K280" s="19"/>
      <c r="L280" s="19"/>
      <c r="M280" s="19"/>
      <c r="N280" s="19"/>
      <c r="O280" s="19"/>
      <c r="P280" s="19"/>
      <c r="Q280" s="19"/>
      <c r="R280" s="19"/>
    </row>
    <row r="281" spans="1:18" x14ac:dyDescent="0.2">
      <c r="A281" s="19">
        <v>1.1275470000000001</v>
      </c>
      <c r="B281" s="19">
        <v>1.0009729999999999</v>
      </c>
      <c r="C281" s="19">
        <v>1.2447330000000001</v>
      </c>
      <c r="D281" s="19">
        <v>1.122236</v>
      </c>
      <c r="E281" s="19"/>
      <c r="F281" s="19"/>
      <c r="G281" s="19">
        <v>1.1246560000000001</v>
      </c>
      <c r="H281" s="19"/>
      <c r="I281" s="19"/>
      <c r="J281" s="19">
        <v>1.0769949999999999</v>
      </c>
      <c r="K281" s="19"/>
      <c r="L281" s="19"/>
      <c r="M281" s="19"/>
      <c r="N281" s="19"/>
      <c r="O281" s="19"/>
      <c r="P281" s="19"/>
      <c r="Q281" s="19"/>
      <c r="R281" s="19"/>
    </row>
    <row r="282" spans="1:18" x14ac:dyDescent="0.2">
      <c r="A282" s="19">
        <v>1.051658</v>
      </c>
      <c r="B282" s="19">
        <v>1.060073</v>
      </c>
      <c r="C282" s="19">
        <v>1.0135829999999999</v>
      </c>
      <c r="D282" s="19">
        <v>1.098776</v>
      </c>
      <c r="E282" s="19"/>
      <c r="F282" s="19"/>
      <c r="G282" s="19">
        <v>1.122501</v>
      </c>
      <c r="H282" s="19"/>
      <c r="I282" s="19"/>
      <c r="J282" s="19">
        <v>1.0190300000000001</v>
      </c>
      <c r="K282" s="19"/>
      <c r="L282" s="19"/>
      <c r="M282" s="19"/>
      <c r="N282" s="19"/>
      <c r="O282" s="19"/>
      <c r="P282" s="19"/>
      <c r="Q282" s="19"/>
      <c r="R282" s="19"/>
    </row>
    <row r="283" spans="1:18" x14ac:dyDescent="0.2">
      <c r="A283" s="19">
        <v>1.0509869999999999</v>
      </c>
      <c r="B283" s="19">
        <v>1.0571109999999999</v>
      </c>
      <c r="C283" s="19">
        <v>1.1189880000000001</v>
      </c>
      <c r="D283" s="19">
        <v>1.08643</v>
      </c>
      <c r="E283" s="19"/>
      <c r="F283" s="19"/>
      <c r="G283" s="19">
        <v>1.0908990000000001</v>
      </c>
      <c r="H283" s="19"/>
      <c r="I283" s="19"/>
      <c r="J283" s="19">
        <v>1.205551</v>
      </c>
      <c r="K283" s="19"/>
      <c r="L283" s="19"/>
      <c r="M283" s="19"/>
      <c r="N283" s="19"/>
      <c r="O283" s="19"/>
      <c r="P283" s="19"/>
      <c r="Q283" s="19"/>
      <c r="R283" s="19"/>
    </row>
    <row r="284" spans="1:18" x14ac:dyDescent="0.2">
      <c r="A284" s="19">
        <v>1.0806750000000001</v>
      </c>
      <c r="B284" s="19">
        <v>1.105469</v>
      </c>
      <c r="C284" s="19">
        <v>1.06752</v>
      </c>
      <c r="D284" s="19">
        <v>1.059809</v>
      </c>
      <c r="E284" s="19"/>
      <c r="F284" s="19"/>
      <c r="G284" s="19">
        <v>1.0552319999999999</v>
      </c>
      <c r="H284" s="19"/>
      <c r="I284" s="19"/>
      <c r="J284" s="19">
        <v>1.027514</v>
      </c>
      <c r="K284" s="19"/>
      <c r="L284" s="19"/>
      <c r="M284" s="19"/>
      <c r="N284" s="19"/>
      <c r="O284" s="19"/>
      <c r="P284" s="19"/>
      <c r="Q284" s="19"/>
      <c r="R284" s="19"/>
    </row>
    <row r="285" spans="1:18" x14ac:dyDescent="0.2">
      <c r="A285" s="19">
        <v>1.0499430000000001</v>
      </c>
      <c r="B285" s="19">
        <v>0.95645349999999996</v>
      </c>
      <c r="C285" s="19">
        <v>1.372479</v>
      </c>
      <c r="D285" s="19">
        <v>1.061995</v>
      </c>
      <c r="E285" s="19"/>
      <c r="F285" s="19"/>
      <c r="G285" s="19">
        <v>1.0811900000000001</v>
      </c>
      <c r="H285" s="19"/>
      <c r="I285" s="19"/>
      <c r="J285" s="19">
        <v>1.044165</v>
      </c>
      <c r="K285" s="19"/>
      <c r="L285" s="19"/>
      <c r="M285" s="19"/>
      <c r="N285" s="19"/>
      <c r="O285" s="19"/>
      <c r="P285" s="19"/>
      <c r="Q285" s="19"/>
      <c r="R285" s="19"/>
    </row>
    <row r="286" spans="1:18" x14ac:dyDescent="0.2">
      <c r="A286" s="19">
        <v>1.194931</v>
      </c>
      <c r="B286" s="19">
        <v>1.161087</v>
      </c>
      <c r="C286" s="19">
        <v>1.0566789999999999</v>
      </c>
      <c r="D286" s="19">
        <v>1.134746</v>
      </c>
      <c r="E286" s="19"/>
      <c r="F286" s="19"/>
      <c r="G286" s="19">
        <v>0.98965930000000002</v>
      </c>
      <c r="H286" s="19"/>
      <c r="I286" s="19"/>
      <c r="J286" s="19">
        <v>1.078827</v>
      </c>
      <c r="K286" s="19"/>
      <c r="L286" s="19"/>
      <c r="M286" s="19"/>
      <c r="N286" s="19"/>
      <c r="O286" s="19"/>
      <c r="P286" s="19"/>
      <c r="Q286" s="19"/>
      <c r="R286" s="19"/>
    </row>
    <row r="287" spans="1:18" x14ac:dyDescent="0.2">
      <c r="A287" s="19">
        <v>0.95930879999999996</v>
      </c>
      <c r="B287" s="19">
        <v>1.0421640000000001</v>
      </c>
      <c r="C287" s="19">
        <v>1.0307820000000001</v>
      </c>
      <c r="D287" s="19">
        <v>1.0833330000000001</v>
      </c>
      <c r="E287" s="19"/>
      <c r="F287" s="19"/>
      <c r="G287" s="19">
        <v>1.3782369999999999</v>
      </c>
      <c r="H287" s="19"/>
      <c r="I287" s="19"/>
      <c r="J287" s="19">
        <v>1.116269</v>
      </c>
      <c r="K287" s="19"/>
      <c r="L287" s="19"/>
      <c r="M287" s="19"/>
      <c r="N287" s="19"/>
      <c r="O287" s="19"/>
      <c r="P287" s="19"/>
      <c r="Q287" s="19"/>
      <c r="R287" s="19"/>
    </row>
    <row r="288" spans="1:18" x14ac:dyDescent="0.2">
      <c r="A288" s="19">
        <v>0.97743389999999997</v>
      </c>
      <c r="B288" s="19">
        <v>1.3759749999999999</v>
      </c>
      <c r="C288" s="19">
        <v>1.436356</v>
      </c>
      <c r="D288" s="19">
        <v>1.1383799999999999</v>
      </c>
      <c r="E288" s="19"/>
      <c r="F288" s="19"/>
      <c r="G288" s="19">
        <v>1.08365</v>
      </c>
      <c r="H288" s="19"/>
      <c r="I288" s="19"/>
      <c r="J288" s="19">
        <v>0.996421</v>
      </c>
      <c r="K288" s="19"/>
      <c r="L288" s="19"/>
      <c r="M288" s="19"/>
      <c r="N288" s="19"/>
      <c r="O288" s="19"/>
      <c r="P288" s="19"/>
      <c r="Q288" s="19"/>
      <c r="R288" s="19"/>
    </row>
    <row r="289" spans="1:18" x14ac:dyDescent="0.2">
      <c r="A289" s="19">
        <v>1.020162</v>
      </c>
      <c r="B289" s="19">
        <v>1.138803</v>
      </c>
      <c r="C289" s="19">
        <v>1.127408</v>
      </c>
      <c r="D289" s="19">
        <v>1.0875539999999999</v>
      </c>
      <c r="E289" s="19"/>
      <c r="F289" s="19"/>
      <c r="G289" s="19">
        <v>0.97109710000000005</v>
      </c>
      <c r="H289" s="19"/>
      <c r="I289" s="19"/>
      <c r="J289" s="19">
        <v>1.000645</v>
      </c>
      <c r="K289" s="19"/>
      <c r="L289" s="19"/>
      <c r="M289" s="19"/>
      <c r="N289" s="19"/>
      <c r="O289" s="19"/>
      <c r="P289" s="19"/>
      <c r="Q289" s="19"/>
      <c r="R289" s="19"/>
    </row>
    <row r="290" spans="1:18" x14ac:dyDescent="0.2">
      <c r="A290" s="19">
        <v>1.0564830000000001</v>
      </c>
      <c r="B290" s="19">
        <v>1.064074</v>
      </c>
      <c r="C290" s="19">
        <v>1.070414</v>
      </c>
      <c r="D290" s="19">
        <v>1.1068199999999999</v>
      </c>
      <c r="E290" s="19"/>
      <c r="F290" s="19"/>
      <c r="G290" s="19">
        <v>1.0172159999999999</v>
      </c>
      <c r="H290" s="19"/>
      <c r="I290" s="19"/>
      <c r="J290" s="19">
        <v>1.1190450000000001</v>
      </c>
      <c r="K290" s="19"/>
      <c r="L290" s="19"/>
      <c r="M290" s="19"/>
      <c r="N290" s="19"/>
      <c r="O290" s="19"/>
      <c r="P290" s="19"/>
      <c r="Q290" s="19"/>
      <c r="R290" s="19"/>
    </row>
    <row r="291" spans="1:18" x14ac:dyDescent="0.2">
      <c r="A291" s="19">
        <v>0.97537770000000001</v>
      </c>
      <c r="B291" s="19">
        <v>1.250483</v>
      </c>
      <c r="C291" s="19">
        <v>1.0364040000000001</v>
      </c>
      <c r="D291" s="19">
        <v>1.1648829999999999</v>
      </c>
      <c r="E291" s="19"/>
      <c r="F291" s="19"/>
      <c r="G291" s="19">
        <v>1.1181430000000001</v>
      </c>
      <c r="H291" s="19"/>
      <c r="I291" s="19"/>
      <c r="J291" s="19">
        <v>1.1074059999999999</v>
      </c>
      <c r="K291" s="19"/>
      <c r="L291" s="19"/>
      <c r="M291" s="19"/>
      <c r="N291" s="19"/>
      <c r="O291" s="19"/>
      <c r="P291" s="19"/>
      <c r="Q291" s="19"/>
      <c r="R291" s="19"/>
    </row>
    <row r="292" spans="1:18" x14ac:dyDescent="0.2">
      <c r="A292" s="19">
        <v>1.164596</v>
      </c>
      <c r="B292" s="19">
        <v>1.0812459999999999</v>
      </c>
      <c r="C292" s="19">
        <v>1.1492929999999999</v>
      </c>
      <c r="D292" s="19">
        <v>1.0693049999999999</v>
      </c>
      <c r="E292" s="19"/>
      <c r="F292" s="19"/>
      <c r="G292" s="19">
        <v>1.092489</v>
      </c>
      <c r="H292" s="19"/>
      <c r="I292" s="19"/>
      <c r="J292" s="19">
        <v>1.0449349999999999</v>
      </c>
      <c r="K292" s="19"/>
      <c r="L292" s="19"/>
      <c r="M292" s="19"/>
      <c r="N292" s="19"/>
      <c r="O292" s="19"/>
      <c r="P292" s="19"/>
      <c r="Q292" s="19"/>
      <c r="R292" s="19"/>
    </row>
    <row r="293" spans="1:18" x14ac:dyDescent="0.2">
      <c r="A293" s="19">
        <v>1.125894</v>
      </c>
      <c r="B293" s="19">
        <v>1.1805270000000001</v>
      </c>
      <c r="C293" s="19">
        <v>1.034864</v>
      </c>
      <c r="D293" s="19">
        <v>1.0160910000000001</v>
      </c>
      <c r="E293" s="19"/>
      <c r="F293" s="19"/>
      <c r="G293" s="19">
        <v>1.067347</v>
      </c>
      <c r="H293" s="19"/>
      <c r="I293" s="19"/>
      <c r="J293" s="19">
        <v>0.99343000000000004</v>
      </c>
      <c r="K293" s="19"/>
      <c r="L293" s="19"/>
      <c r="M293" s="19"/>
      <c r="N293" s="19"/>
      <c r="O293" s="19"/>
      <c r="P293" s="19"/>
      <c r="Q293" s="19"/>
      <c r="R293" s="19"/>
    </row>
    <row r="294" spans="1:18" x14ac:dyDescent="0.2">
      <c r="A294" s="19">
        <v>1.0399849999999999</v>
      </c>
      <c r="B294" s="19">
        <v>1.050446</v>
      </c>
      <c r="C294" s="19">
        <v>1.109348</v>
      </c>
      <c r="D294" s="19">
        <v>1.054967</v>
      </c>
      <c r="E294" s="19"/>
      <c r="F294" s="19"/>
      <c r="G294" s="19">
        <v>1.0578270000000001</v>
      </c>
      <c r="H294" s="19"/>
      <c r="I294" s="19"/>
      <c r="J294" s="19">
        <v>0.9686922</v>
      </c>
      <c r="K294" s="19"/>
      <c r="L294" s="19"/>
      <c r="M294" s="19"/>
      <c r="N294" s="19"/>
      <c r="O294" s="19"/>
      <c r="P294" s="19"/>
      <c r="Q294" s="19"/>
      <c r="R294" s="19"/>
    </row>
    <row r="295" spans="1:18" x14ac:dyDescent="0.2">
      <c r="A295" s="19">
        <v>1.0511550000000001</v>
      </c>
      <c r="B295" s="19">
        <v>1.0338050000000001</v>
      </c>
      <c r="C295" s="19">
        <v>1.1688970000000001</v>
      </c>
      <c r="D295" s="19">
        <v>1.120549</v>
      </c>
      <c r="E295" s="19"/>
      <c r="F295" s="19"/>
      <c r="G295" s="19">
        <v>1.090144</v>
      </c>
      <c r="H295" s="19"/>
      <c r="I295" s="19"/>
      <c r="J295" s="19">
        <v>0.96334209999999998</v>
      </c>
      <c r="K295" s="19"/>
      <c r="L295" s="19"/>
      <c r="M295" s="19"/>
      <c r="N295" s="19"/>
      <c r="O295" s="19"/>
      <c r="P295" s="19"/>
      <c r="Q295" s="19"/>
      <c r="R295" s="19"/>
    </row>
    <row r="296" spans="1:18" x14ac:dyDescent="0.2">
      <c r="A296" s="19">
        <v>1.122177</v>
      </c>
      <c r="B296" s="19">
        <v>1.2333860000000001</v>
      </c>
      <c r="C296" s="19">
        <v>1.191964</v>
      </c>
      <c r="D296" s="19">
        <v>0.98640539999999999</v>
      </c>
      <c r="E296" s="19"/>
      <c r="F296" s="19"/>
      <c r="G296" s="19">
        <v>1.084773</v>
      </c>
      <c r="H296" s="19"/>
      <c r="I296" s="19"/>
      <c r="J296" s="19">
        <v>1.2359709999999999</v>
      </c>
      <c r="K296" s="19"/>
      <c r="L296" s="19"/>
      <c r="M296" s="19"/>
      <c r="N296" s="19"/>
      <c r="O296" s="19"/>
      <c r="P296" s="19"/>
      <c r="Q296" s="19"/>
      <c r="R296" s="19"/>
    </row>
    <row r="297" spans="1:18" x14ac:dyDescent="0.2">
      <c r="A297" s="19">
        <v>1.1789540000000001</v>
      </c>
      <c r="B297" s="19">
        <v>0.96927479999999999</v>
      </c>
      <c r="C297" s="19">
        <v>1.0549729999999999</v>
      </c>
      <c r="D297" s="19">
        <v>1.015317</v>
      </c>
      <c r="E297" s="19"/>
      <c r="F297" s="19"/>
      <c r="G297" s="19">
        <v>1.005382</v>
      </c>
      <c r="H297" s="19"/>
      <c r="I297" s="19"/>
      <c r="J297" s="19">
        <v>1.1796580000000001</v>
      </c>
      <c r="K297" s="19"/>
      <c r="L297" s="19"/>
      <c r="M297" s="19"/>
      <c r="N297" s="19"/>
      <c r="O297" s="19"/>
      <c r="P297" s="19"/>
      <c r="Q297" s="19"/>
      <c r="R297" s="19"/>
    </row>
    <row r="298" spans="1:18" x14ac:dyDescent="0.2">
      <c r="A298" s="19">
        <v>1.142315</v>
      </c>
      <c r="B298" s="19">
        <v>1.045758</v>
      </c>
      <c r="C298" s="19">
        <v>1.012613</v>
      </c>
      <c r="D298" s="19">
        <v>1.0352939999999999</v>
      </c>
      <c r="E298" s="19"/>
      <c r="F298" s="19"/>
      <c r="G298" s="19">
        <v>1.054038</v>
      </c>
      <c r="H298" s="19"/>
      <c r="I298" s="19"/>
      <c r="J298" s="19">
        <v>1.045982</v>
      </c>
      <c r="K298" s="19"/>
      <c r="L298" s="19"/>
      <c r="M298" s="19"/>
      <c r="N298" s="19"/>
      <c r="O298" s="19"/>
      <c r="P298" s="19"/>
      <c r="Q298" s="19"/>
      <c r="R298" s="19"/>
    </row>
    <row r="299" spans="1:18" x14ac:dyDescent="0.2">
      <c r="A299" s="19">
        <v>0.96949700000000005</v>
      </c>
      <c r="B299" s="19">
        <v>1.062692</v>
      </c>
      <c r="C299" s="19">
        <v>1.27234</v>
      </c>
      <c r="D299" s="19">
        <v>1.0618939999999999</v>
      </c>
      <c r="E299" s="19"/>
      <c r="F299" s="19"/>
      <c r="G299" s="19">
        <v>1.155446</v>
      </c>
      <c r="H299" s="19"/>
      <c r="I299" s="19"/>
      <c r="J299" s="19">
        <v>1.0136339999999999</v>
      </c>
      <c r="K299" s="19"/>
      <c r="L299" s="19"/>
      <c r="M299" s="19"/>
      <c r="N299" s="19"/>
      <c r="O299" s="19"/>
      <c r="P299" s="19"/>
      <c r="Q299" s="19"/>
      <c r="R299" s="19"/>
    </row>
    <row r="300" spans="1:18" x14ac:dyDescent="0.2">
      <c r="A300" s="19">
        <v>1.071442</v>
      </c>
      <c r="B300" s="19">
        <v>1.0917539999999999</v>
      </c>
      <c r="C300" s="19">
        <v>1.040934</v>
      </c>
      <c r="D300" s="19">
        <v>1.2179420000000001</v>
      </c>
      <c r="E300" s="19"/>
      <c r="F300" s="19"/>
      <c r="G300" s="19">
        <v>1.0111049999999999</v>
      </c>
      <c r="H300" s="19"/>
      <c r="I300" s="19"/>
      <c r="J300" s="19">
        <v>0.99408050000000003</v>
      </c>
      <c r="K300" s="19"/>
      <c r="L300" s="19"/>
      <c r="M300" s="19"/>
      <c r="N300" s="19"/>
      <c r="O300" s="19"/>
      <c r="P300" s="19"/>
      <c r="Q300" s="19"/>
      <c r="R300" s="19"/>
    </row>
    <row r="301" spans="1:18" x14ac:dyDescent="0.2">
      <c r="A301" s="19">
        <v>1.0301149999999999</v>
      </c>
      <c r="B301" s="19"/>
      <c r="C301" s="19">
        <v>0.99280670000000004</v>
      </c>
      <c r="D301" s="19">
        <v>1.21143</v>
      </c>
      <c r="E301" s="19"/>
      <c r="F301" s="19"/>
      <c r="G301" s="19">
        <v>1.0581830000000001</v>
      </c>
      <c r="H301" s="19"/>
      <c r="I301" s="19"/>
      <c r="J301" s="19">
        <v>1.0942419999999999</v>
      </c>
      <c r="K301" s="19"/>
      <c r="L301" s="19"/>
      <c r="M301" s="19"/>
      <c r="N301" s="19"/>
      <c r="O301" s="19"/>
      <c r="P301" s="19"/>
      <c r="Q301" s="19"/>
      <c r="R301" s="19"/>
    </row>
    <row r="302" spans="1:18" x14ac:dyDescent="0.2">
      <c r="A302" s="19">
        <v>0.98173140000000003</v>
      </c>
      <c r="B302" s="19"/>
      <c r="C302" s="19">
        <v>1.062397</v>
      </c>
      <c r="D302" s="19">
        <v>1.095877</v>
      </c>
      <c r="E302" s="19"/>
      <c r="F302" s="19"/>
      <c r="G302" s="19">
        <v>1.035758</v>
      </c>
      <c r="H302" s="19"/>
      <c r="I302" s="19"/>
      <c r="J302" s="19">
        <v>1.0892280000000001</v>
      </c>
      <c r="K302" s="19"/>
      <c r="L302" s="19"/>
      <c r="M302" s="19"/>
      <c r="N302" s="19"/>
      <c r="O302" s="19"/>
      <c r="P302" s="19"/>
      <c r="Q302" s="19"/>
      <c r="R302" s="19"/>
    </row>
    <row r="303" spans="1:18" x14ac:dyDescent="0.2">
      <c r="A303" s="19">
        <v>1.0484340000000001</v>
      </c>
      <c r="B303" s="19"/>
      <c r="C303" s="19">
        <v>1.102522</v>
      </c>
      <c r="D303" s="19">
        <v>1.049601</v>
      </c>
      <c r="E303" s="19"/>
      <c r="F303" s="19"/>
      <c r="G303" s="19">
        <v>0.99031670000000005</v>
      </c>
      <c r="H303" s="19"/>
      <c r="I303" s="19"/>
      <c r="J303" s="19">
        <v>1.216893</v>
      </c>
      <c r="K303" s="19"/>
      <c r="L303" s="19"/>
      <c r="M303" s="19"/>
      <c r="N303" s="19"/>
      <c r="O303" s="19"/>
      <c r="P303" s="19"/>
      <c r="Q303" s="19"/>
      <c r="R303" s="19"/>
    </row>
    <row r="304" spans="1:18" x14ac:dyDescent="0.2">
      <c r="A304" s="19">
        <v>0.96056090000000005</v>
      </c>
      <c r="B304" s="19"/>
      <c r="C304" s="19">
        <v>1.1437360000000001</v>
      </c>
      <c r="D304" s="19">
        <v>1.025164</v>
      </c>
      <c r="E304" s="19"/>
      <c r="F304" s="19"/>
      <c r="G304" s="19">
        <v>1.116188</v>
      </c>
      <c r="H304" s="19"/>
      <c r="I304" s="19"/>
      <c r="J304" s="19">
        <v>1.1654549999999999</v>
      </c>
      <c r="K304" s="19"/>
      <c r="L304" s="19"/>
      <c r="M304" s="19"/>
      <c r="N304" s="19"/>
      <c r="O304" s="19"/>
      <c r="P304" s="19"/>
      <c r="Q304" s="19"/>
      <c r="R304" s="19"/>
    </row>
    <row r="305" spans="1:18" x14ac:dyDescent="0.2">
      <c r="A305" s="19">
        <v>0.98618669999999997</v>
      </c>
      <c r="B305" s="19"/>
      <c r="C305" s="19">
        <v>1.131168</v>
      </c>
      <c r="D305" s="19">
        <v>1.1112169999999999</v>
      </c>
      <c r="E305" s="19"/>
      <c r="F305" s="19"/>
      <c r="G305" s="19">
        <v>1.0706519999999999</v>
      </c>
      <c r="H305" s="19"/>
      <c r="I305" s="19"/>
      <c r="J305" s="19">
        <v>1.3306100000000001</v>
      </c>
      <c r="K305" s="19"/>
      <c r="L305" s="19"/>
      <c r="M305" s="19"/>
      <c r="N305" s="19"/>
      <c r="O305" s="19"/>
      <c r="P305" s="19"/>
      <c r="Q305" s="19"/>
      <c r="R305" s="19"/>
    </row>
    <row r="306" spans="1:18" x14ac:dyDescent="0.2">
      <c r="A306" s="19">
        <v>1.0425340000000001</v>
      </c>
      <c r="B306" s="19"/>
      <c r="C306" s="19">
        <v>1.24536</v>
      </c>
      <c r="D306" s="19">
        <v>1.309552</v>
      </c>
      <c r="E306" s="19"/>
      <c r="F306" s="19"/>
      <c r="G306" s="19">
        <v>1.0016499999999999</v>
      </c>
      <c r="H306" s="19"/>
      <c r="I306" s="19"/>
      <c r="J306" s="19">
        <v>1.2646139999999999</v>
      </c>
      <c r="K306" s="19"/>
      <c r="L306" s="19"/>
      <c r="M306" s="19"/>
      <c r="N306" s="19"/>
      <c r="O306" s="19"/>
      <c r="P306" s="19"/>
      <c r="Q306" s="19"/>
      <c r="R306" s="19"/>
    </row>
    <row r="307" spans="1:18" x14ac:dyDescent="0.2">
      <c r="A307" s="19">
        <v>1.084676</v>
      </c>
      <c r="B307" s="19"/>
      <c r="C307" s="19">
        <v>1.105246</v>
      </c>
      <c r="D307" s="19">
        <v>1.0101720000000001</v>
      </c>
      <c r="E307" s="19"/>
      <c r="F307" s="19"/>
      <c r="G307" s="19">
        <v>1.0600689999999999</v>
      </c>
      <c r="H307" s="19"/>
      <c r="I307" s="19"/>
      <c r="J307" s="19">
        <v>1.09365</v>
      </c>
      <c r="K307" s="19"/>
      <c r="L307" s="19"/>
      <c r="M307" s="19"/>
      <c r="N307" s="19"/>
      <c r="O307" s="19"/>
      <c r="P307" s="19"/>
      <c r="Q307" s="19"/>
      <c r="R307" s="19"/>
    </row>
    <row r="308" spans="1:18" x14ac:dyDescent="0.2">
      <c r="A308" s="19">
        <v>1.1637500000000001</v>
      </c>
      <c r="B308" s="19"/>
      <c r="C308" s="19">
        <v>1.0780460000000001</v>
      </c>
      <c r="D308" s="19">
        <v>1.129874</v>
      </c>
      <c r="E308" s="19"/>
      <c r="F308" s="19"/>
      <c r="G308" s="19">
        <v>0.97545380000000004</v>
      </c>
      <c r="H308" s="19"/>
      <c r="I308" s="19"/>
      <c r="J308" s="19">
        <v>1.1384270000000001</v>
      </c>
      <c r="K308" s="19"/>
      <c r="L308" s="19"/>
      <c r="M308" s="19"/>
      <c r="N308" s="19"/>
      <c r="O308" s="19"/>
      <c r="P308" s="19"/>
      <c r="Q308" s="19"/>
      <c r="R308" s="19"/>
    </row>
    <row r="309" spans="1:18" x14ac:dyDescent="0.2">
      <c r="A309" s="19">
        <v>0.97517659999999995</v>
      </c>
      <c r="B309" s="19"/>
      <c r="C309" s="19">
        <v>1.1853009999999999</v>
      </c>
      <c r="D309" s="19">
        <v>1.0486549999999999</v>
      </c>
      <c r="E309" s="19"/>
      <c r="F309" s="19"/>
      <c r="G309" s="19">
        <v>0.99935399999999996</v>
      </c>
      <c r="H309" s="19"/>
      <c r="I309" s="19"/>
      <c r="J309" s="19">
        <v>1.1269370000000001</v>
      </c>
      <c r="K309" s="19"/>
      <c r="L309" s="19"/>
      <c r="M309" s="19"/>
      <c r="N309" s="19"/>
      <c r="O309" s="19"/>
      <c r="P309" s="19"/>
      <c r="Q309" s="19"/>
      <c r="R309" s="19"/>
    </row>
    <row r="310" spans="1:18" x14ac:dyDescent="0.2">
      <c r="A310" s="19">
        <v>1.04847</v>
      </c>
      <c r="B310" s="19"/>
      <c r="C310" s="19">
        <v>1.3750370000000001</v>
      </c>
      <c r="D310" s="19">
        <v>1.1794770000000001</v>
      </c>
      <c r="E310" s="19"/>
      <c r="F310" s="19"/>
      <c r="G310" s="19">
        <v>1.052888</v>
      </c>
      <c r="H310" s="19"/>
      <c r="I310" s="19"/>
      <c r="J310" s="19">
        <v>1.03752</v>
      </c>
      <c r="K310" s="19"/>
      <c r="L310" s="19"/>
      <c r="M310" s="19"/>
      <c r="N310" s="19"/>
      <c r="O310" s="19"/>
      <c r="P310" s="19"/>
      <c r="Q310" s="19"/>
      <c r="R310" s="19"/>
    </row>
    <row r="311" spans="1:18" x14ac:dyDescent="0.2">
      <c r="A311" s="19">
        <v>1.0327550000000001</v>
      </c>
      <c r="B311" s="19"/>
      <c r="C311" s="19">
        <v>1.024824</v>
      </c>
      <c r="D311" s="19">
        <v>1.020499</v>
      </c>
      <c r="E311" s="19"/>
      <c r="F311" s="19"/>
      <c r="G311" s="19">
        <v>1.092279</v>
      </c>
      <c r="H311" s="19"/>
      <c r="I311" s="19"/>
      <c r="J311" s="19">
        <v>1.0645210000000001</v>
      </c>
      <c r="K311" s="19"/>
      <c r="L311" s="19"/>
      <c r="M311" s="19"/>
      <c r="N311" s="19"/>
      <c r="O311" s="19"/>
      <c r="P311" s="19"/>
      <c r="Q311" s="19"/>
      <c r="R311" s="19"/>
    </row>
    <row r="312" spans="1:18" x14ac:dyDescent="0.2">
      <c r="A312" s="19">
        <v>1.0744590000000001</v>
      </c>
      <c r="B312" s="19"/>
      <c r="C312" s="19">
        <v>1.1206689999999999</v>
      </c>
      <c r="D312" s="19">
        <v>1.170021</v>
      </c>
      <c r="E312" s="19"/>
      <c r="F312" s="19"/>
      <c r="G312" s="19">
        <v>1.037863</v>
      </c>
      <c r="H312" s="19"/>
      <c r="I312" s="19"/>
      <c r="J312" s="19">
        <v>1.0929549999999999</v>
      </c>
      <c r="K312" s="19"/>
      <c r="L312" s="19"/>
      <c r="M312" s="19"/>
      <c r="N312" s="19"/>
      <c r="O312" s="19"/>
      <c r="P312" s="19"/>
      <c r="Q312" s="19"/>
      <c r="R312" s="19"/>
    </row>
    <row r="313" spans="1:18" x14ac:dyDescent="0.2">
      <c r="A313" s="19">
        <v>1.045058</v>
      </c>
      <c r="B313" s="19"/>
      <c r="C313" s="19">
        <v>1.1419440000000001</v>
      </c>
      <c r="D313" s="19">
        <v>1.076587</v>
      </c>
      <c r="E313" s="19"/>
      <c r="F313" s="19"/>
      <c r="G313" s="19">
        <v>1.016521</v>
      </c>
      <c r="H313" s="19"/>
      <c r="I313" s="19"/>
      <c r="J313" s="19">
        <v>0.99584620000000001</v>
      </c>
      <c r="K313" s="19"/>
      <c r="L313" s="19"/>
      <c r="M313" s="19"/>
      <c r="N313" s="19"/>
      <c r="O313" s="19"/>
      <c r="P313" s="19"/>
      <c r="Q313" s="19"/>
      <c r="R313" s="19"/>
    </row>
    <row r="314" spans="1:18" x14ac:dyDescent="0.2">
      <c r="A314" s="19">
        <v>1.0686249999999999</v>
      </c>
      <c r="B314" s="19"/>
      <c r="C314" s="19">
        <v>1.1481079999999999</v>
      </c>
      <c r="D314" s="19">
        <v>1.1838709999999999</v>
      </c>
      <c r="E314" s="19"/>
      <c r="F314" s="19"/>
      <c r="G314" s="19">
        <v>1.0190509999999999</v>
      </c>
      <c r="H314" s="19"/>
      <c r="I314" s="19"/>
      <c r="J314" s="19">
        <v>1.091453</v>
      </c>
      <c r="K314" s="19"/>
      <c r="L314" s="19"/>
      <c r="M314" s="19"/>
      <c r="N314" s="19"/>
      <c r="O314" s="19"/>
      <c r="P314" s="19"/>
      <c r="Q314" s="19"/>
      <c r="R314" s="19"/>
    </row>
    <row r="315" spans="1:18" x14ac:dyDescent="0.2">
      <c r="A315" s="19">
        <v>1.0626119999999999</v>
      </c>
      <c r="B315" s="19"/>
      <c r="C315" s="19">
        <v>1.156288</v>
      </c>
      <c r="D315" s="19">
        <v>1.0860529999999999</v>
      </c>
      <c r="E315" s="19"/>
      <c r="F315" s="19"/>
      <c r="G315" s="19">
        <v>1.0335669999999999</v>
      </c>
      <c r="H315" s="19"/>
      <c r="I315" s="19"/>
      <c r="J315" s="19">
        <v>1.0004139999999999</v>
      </c>
      <c r="K315" s="19"/>
      <c r="L315" s="19"/>
      <c r="M315" s="19"/>
      <c r="N315" s="19"/>
      <c r="O315" s="19"/>
      <c r="P315" s="19"/>
      <c r="Q315" s="19"/>
      <c r="R315" s="19"/>
    </row>
    <row r="316" spans="1:18" x14ac:dyDescent="0.2">
      <c r="A316" s="19">
        <v>1.133535</v>
      </c>
      <c r="B316" s="19"/>
      <c r="C316" s="19">
        <v>1.1516599999999999</v>
      </c>
      <c r="D316" s="19">
        <v>1.0634440000000001</v>
      </c>
      <c r="E316" s="19"/>
      <c r="F316" s="19"/>
      <c r="G316" s="19">
        <v>1.0409520000000001</v>
      </c>
      <c r="H316" s="19"/>
      <c r="I316" s="19"/>
      <c r="J316" s="19">
        <v>1.013487</v>
      </c>
      <c r="K316" s="19"/>
      <c r="L316" s="19"/>
      <c r="M316" s="19"/>
      <c r="N316" s="19"/>
      <c r="O316" s="19"/>
      <c r="P316" s="19"/>
      <c r="Q316" s="19"/>
      <c r="R316" s="19"/>
    </row>
    <row r="317" spans="1:18" x14ac:dyDescent="0.2">
      <c r="A317" s="19">
        <v>1.0029600000000001</v>
      </c>
      <c r="B317" s="19"/>
      <c r="C317" s="19">
        <v>1.095234</v>
      </c>
      <c r="D317" s="19">
        <v>1.020948</v>
      </c>
      <c r="E317" s="19"/>
      <c r="F317" s="19"/>
      <c r="G317" s="19">
        <v>1.0794840000000001</v>
      </c>
      <c r="H317" s="19"/>
      <c r="I317" s="19"/>
      <c r="J317" s="19">
        <v>1.049315</v>
      </c>
      <c r="K317" s="19"/>
      <c r="L317" s="19"/>
      <c r="M317" s="19"/>
      <c r="N317" s="19"/>
      <c r="O317" s="19"/>
      <c r="P317" s="19"/>
      <c r="Q317" s="19"/>
      <c r="R317" s="19"/>
    </row>
    <row r="318" spans="1:18" x14ac:dyDescent="0.2">
      <c r="A318" s="19">
        <v>1.039461</v>
      </c>
      <c r="B318" s="19"/>
      <c r="C318" s="19">
        <v>1.015736</v>
      </c>
      <c r="D318" s="19">
        <v>1.185125</v>
      </c>
      <c r="E318" s="19"/>
      <c r="F318" s="19"/>
      <c r="G318" s="19">
        <v>1.0568820000000001</v>
      </c>
      <c r="H318" s="19"/>
      <c r="I318" s="19"/>
      <c r="J318" s="19">
        <v>1.0480449999999999</v>
      </c>
      <c r="K318" s="19"/>
      <c r="L318" s="19"/>
      <c r="M318" s="19"/>
      <c r="N318" s="19"/>
      <c r="O318" s="19"/>
      <c r="P318" s="19"/>
      <c r="Q318" s="19"/>
      <c r="R318" s="19"/>
    </row>
    <row r="319" spans="1:18" x14ac:dyDescent="0.2">
      <c r="A319" s="19">
        <v>1.1220060000000001</v>
      </c>
      <c r="B319" s="19"/>
      <c r="C319" s="19">
        <v>1.0206820000000001</v>
      </c>
      <c r="D319" s="19">
        <v>1.073874</v>
      </c>
      <c r="E319" s="19"/>
      <c r="F319" s="19"/>
      <c r="G319" s="19">
        <v>1.0053030000000001</v>
      </c>
      <c r="H319" s="19"/>
      <c r="I319" s="19"/>
      <c r="J319" s="19">
        <v>1.1326430000000001</v>
      </c>
      <c r="K319" s="19"/>
      <c r="L319" s="19"/>
      <c r="M319" s="19"/>
      <c r="N319" s="19"/>
      <c r="O319" s="19"/>
      <c r="P319" s="19"/>
      <c r="Q319" s="19"/>
      <c r="R319" s="19"/>
    </row>
    <row r="320" spans="1:18" x14ac:dyDescent="0.2">
      <c r="A320" s="19">
        <v>0.96259930000000005</v>
      </c>
      <c r="B320" s="19"/>
      <c r="C320" s="19">
        <v>1.0593619999999999</v>
      </c>
      <c r="D320" s="19">
        <v>1.1150530000000001</v>
      </c>
      <c r="E320" s="19"/>
      <c r="F320" s="19"/>
      <c r="G320" s="19">
        <v>1.0562210000000001</v>
      </c>
      <c r="H320" s="19"/>
      <c r="I320" s="19"/>
      <c r="J320" s="19">
        <v>1.114025</v>
      </c>
      <c r="K320" s="19"/>
      <c r="L320" s="19"/>
      <c r="M320" s="19"/>
      <c r="N320" s="19"/>
      <c r="O320" s="19"/>
      <c r="P320" s="19"/>
      <c r="Q320" s="19"/>
      <c r="R320" s="19"/>
    </row>
    <row r="321" spans="1:18" x14ac:dyDescent="0.2">
      <c r="A321" s="19">
        <v>1.0274399999999999</v>
      </c>
      <c r="B321" s="19"/>
      <c r="C321" s="19">
        <v>1.079475</v>
      </c>
      <c r="D321" s="19">
        <v>1.052532</v>
      </c>
      <c r="E321" s="19"/>
      <c r="F321" s="19"/>
      <c r="G321" s="19">
        <v>1.0394490000000001</v>
      </c>
      <c r="H321" s="19"/>
      <c r="I321" s="19"/>
      <c r="J321" s="19">
        <v>1.0079070000000001</v>
      </c>
      <c r="K321" s="19"/>
      <c r="L321" s="19"/>
      <c r="M321" s="19"/>
      <c r="N321" s="19"/>
      <c r="O321" s="19"/>
      <c r="P321" s="19"/>
      <c r="Q321" s="19"/>
      <c r="R321" s="19"/>
    </row>
    <row r="322" spans="1:18" x14ac:dyDescent="0.2">
      <c r="A322" s="19">
        <v>1.0525709999999999</v>
      </c>
      <c r="B322" s="19"/>
      <c r="C322" s="19">
        <v>1.2090780000000001</v>
      </c>
      <c r="D322" s="19">
        <v>1.080044</v>
      </c>
      <c r="E322" s="19"/>
      <c r="F322" s="19"/>
      <c r="G322" s="19">
        <v>1.0062489999999999</v>
      </c>
      <c r="H322" s="19"/>
      <c r="I322" s="19"/>
      <c r="J322" s="19">
        <v>1.062953</v>
      </c>
      <c r="K322" s="19"/>
      <c r="L322" s="19"/>
      <c r="M322" s="19"/>
      <c r="N322" s="19"/>
      <c r="O322" s="19"/>
      <c r="P322" s="19"/>
      <c r="Q322" s="19"/>
      <c r="R322" s="19"/>
    </row>
    <row r="323" spans="1:18" x14ac:dyDescent="0.2">
      <c r="A323" s="19">
        <v>1.0018450000000001</v>
      </c>
      <c r="B323" s="19"/>
      <c r="C323" s="19">
        <v>1.1502730000000001</v>
      </c>
      <c r="D323" s="19">
        <v>1.136293</v>
      </c>
      <c r="E323" s="19"/>
      <c r="F323" s="19"/>
      <c r="G323" s="19">
        <v>1.061904</v>
      </c>
      <c r="H323" s="19"/>
      <c r="I323" s="19"/>
      <c r="J323" s="19">
        <v>1.1529119999999999</v>
      </c>
      <c r="K323" s="19"/>
      <c r="L323" s="19"/>
      <c r="M323" s="19"/>
      <c r="N323" s="19"/>
      <c r="O323" s="19"/>
      <c r="P323" s="19"/>
      <c r="Q323" s="19"/>
      <c r="R323" s="19"/>
    </row>
    <row r="324" spans="1:18" x14ac:dyDescent="0.2">
      <c r="A324" s="19">
        <v>1.014918</v>
      </c>
      <c r="B324" s="19"/>
      <c r="C324" s="19">
        <v>1.2489380000000001</v>
      </c>
      <c r="D324" s="19">
        <v>1.1157919999999999</v>
      </c>
      <c r="E324" s="19"/>
      <c r="F324" s="19"/>
      <c r="G324" s="19">
        <v>0.96600719999999995</v>
      </c>
      <c r="H324" s="19"/>
      <c r="I324" s="19"/>
      <c r="J324" s="19">
        <v>0.94190660000000004</v>
      </c>
      <c r="K324" s="19"/>
      <c r="L324" s="19"/>
      <c r="M324" s="19"/>
      <c r="N324" s="19"/>
      <c r="O324" s="19"/>
      <c r="P324" s="19"/>
      <c r="Q324" s="19"/>
      <c r="R324" s="19"/>
    </row>
    <row r="325" spans="1:18" x14ac:dyDescent="0.2">
      <c r="A325" s="19">
        <v>1.0646340000000001</v>
      </c>
      <c r="B325" s="19"/>
      <c r="C325" s="19">
        <v>1.165772</v>
      </c>
      <c r="D325" s="19">
        <v>1.1040509999999999</v>
      </c>
      <c r="E325" s="19"/>
      <c r="F325" s="19"/>
      <c r="G325" s="19">
        <v>0.93390379999999995</v>
      </c>
      <c r="H325" s="19"/>
      <c r="I325" s="19"/>
      <c r="J325" s="19">
        <v>0.988514</v>
      </c>
      <c r="K325" s="19"/>
      <c r="L325" s="19"/>
      <c r="M325" s="19"/>
      <c r="N325" s="19"/>
      <c r="O325" s="19"/>
      <c r="P325" s="19"/>
      <c r="Q325" s="19"/>
      <c r="R325" s="19"/>
    </row>
    <row r="326" spans="1:18" x14ac:dyDescent="0.2">
      <c r="A326" s="19">
        <v>1.026448</v>
      </c>
      <c r="B326" s="19"/>
      <c r="C326" s="19">
        <v>1.007139</v>
      </c>
      <c r="D326" s="19">
        <v>1.1364479999999999</v>
      </c>
      <c r="E326" s="19"/>
      <c r="F326" s="19"/>
      <c r="G326" s="19">
        <v>0.99936840000000005</v>
      </c>
      <c r="H326" s="19"/>
      <c r="I326" s="19"/>
      <c r="J326" s="19">
        <v>0.9897087</v>
      </c>
      <c r="K326" s="19"/>
      <c r="L326" s="19"/>
      <c r="M326" s="19"/>
      <c r="N326" s="19"/>
      <c r="O326" s="19"/>
      <c r="P326" s="19"/>
      <c r="Q326" s="19"/>
      <c r="R326" s="19"/>
    </row>
    <row r="327" spans="1:18" x14ac:dyDescent="0.2">
      <c r="A327" s="19">
        <v>0.9984944</v>
      </c>
      <c r="B327" s="19"/>
      <c r="C327" s="19">
        <v>1.094193</v>
      </c>
      <c r="D327" s="19">
        <v>1.1018559999999999</v>
      </c>
      <c r="E327" s="19"/>
      <c r="F327" s="19"/>
      <c r="G327" s="19">
        <v>1.13818</v>
      </c>
      <c r="H327" s="19"/>
      <c r="I327" s="19"/>
      <c r="J327" s="19">
        <v>1.0657110000000001</v>
      </c>
      <c r="K327" s="19"/>
      <c r="L327" s="19"/>
      <c r="M327" s="19"/>
      <c r="N327" s="19"/>
      <c r="O327" s="19"/>
      <c r="P327" s="19"/>
      <c r="Q327" s="19"/>
      <c r="R327" s="19"/>
    </row>
    <row r="328" spans="1:18" x14ac:dyDescent="0.2">
      <c r="A328" s="19">
        <v>0.98455380000000003</v>
      </c>
      <c r="B328" s="19"/>
      <c r="C328" s="19">
        <v>1.007376</v>
      </c>
      <c r="D328" s="19">
        <v>1.118463</v>
      </c>
      <c r="E328" s="19"/>
      <c r="F328" s="19"/>
      <c r="G328" s="19">
        <v>1.0705769999999999</v>
      </c>
      <c r="H328" s="19"/>
      <c r="I328" s="19"/>
      <c r="J328" s="19">
        <v>0.97291110000000003</v>
      </c>
      <c r="K328" s="19"/>
      <c r="L328" s="19"/>
      <c r="M328" s="19"/>
      <c r="N328" s="19"/>
      <c r="O328" s="19"/>
      <c r="P328" s="19"/>
      <c r="Q328" s="19"/>
      <c r="R328" s="19"/>
    </row>
    <row r="329" spans="1:18" x14ac:dyDescent="0.2">
      <c r="A329" s="19">
        <v>1.0918920000000001</v>
      </c>
      <c r="B329" s="19"/>
      <c r="C329" s="19">
        <v>1.0371220000000001</v>
      </c>
      <c r="D329" s="19">
        <v>1.125901</v>
      </c>
      <c r="E329" s="19"/>
      <c r="F329" s="19"/>
      <c r="G329" s="19">
        <v>0.9215873</v>
      </c>
      <c r="H329" s="19"/>
      <c r="I329" s="19"/>
      <c r="J329" s="19">
        <v>1.053328</v>
      </c>
      <c r="K329" s="19"/>
      <c r="L329" s="19"/>
      <c r="M329" s="19"/>
      <c r="N329" s="19"/>
      <c r="O329" s="19"/>
      <c r="P329" s="19"/>
      <c r="Q329" s="19"/>
      <c r="R329" s="19"/>
    </row>
    <row r="330" spans="1:18" x14ac:dyDescent="0.2">
      <c r="A330" s="19">
        <v>1.1370100000000001</v>
      </c>
      <c r="B330" s="19"/>
      <c r="C330" s="19">
        <v>1.2640819999999999</v>
      </c>
      <c r="D330" s="19">
        <v>1.066918</v>
      </c>
      <c r="E330" s="19"/>
      <c r="F330" s="19"/>
      <c r="G330" s="19">
        <v>1.0207010000000001</v>
      </c>
      <c r="H330" s="19"/>
      <c r="I330" s="19"/>
      <c r="J330" s="19">
        <v>1.0592170000000001</v>
      </c>
      <c r="K330" s="19"/>
      <c r="L330" s="19"/>
      <c r="M330" s="19"/>
      <c r="N330" s="19"/>
      <c r="O330" s="19"/>
      <c r="P330" s="19"/>
      <c r="Q330" s="19"/>
      <c r="R330" s="19"/>
    </row>
    <row r="331" spans="1:18" x14ac:dyDescent="0.2">
      <c r="A331" s="19">
        <v>1.014356</v>
      </c>
      <c r="B331" s="19"/>
      <c r="C331" s="19">
        <v>1.1139509999999999</v>
      </c>
      <c r="D331" s="19">
        <v>1.09602</v>
      </c>
      <c r="E331" s="19"/>
      <c r="F331" s="19"/>
      <c r="G331" s="19">
        <v>1.0812619999999999</v>
      </c>
      <c r="H331" s="19"/>
      <c r="I331" s="19"/>
      <c r="J331" s="19">
        <v>1.046035</v>
      </c>
      <c r="K331" s="19"/>
      <c r="L331" s="19"/>
      <c r="M331" s="19"/>
      <c r="N331" s="19"/>
      <c r="O331" s="19"/>
      <c r="P331" s="19"/>
      <c r="Q331" s="19"/>
      <c r="R331" s="19"/>
    </row>
    <row r="332" spans="1:18" x14ac:dyDescent="0.2">
      <c r="A332" s="19">
        <v>1.030861</v>
      </c>
      <c r="B332" s="19"/>
      <c r="C332" s="19">
        <v>1.124498</v>
      </c>
      <c r="D332" s="19">
        <v>1.1241760000000001</v>
      </c>
      <c r="E332" s="19"/>
      <c r="F332" s="19"/>
      <c r="G332" s="19">
        <v>0.97701229999999994</v>
      </c>
      <c r="H332" s="19"/>
      <c r="I332" s="19"/>
      <c r="J332" s="19">
        <v>1.087494</v>
      </c>
      <c r="K332" s="19"/>
      <c r="L332" s="19"/>
      <c r="M332" s="19"/>
      <c r="N332" s="19"/>
      <c r="O332" s="19"/>
      <c r="P332" s="19"/>
      <c r="Q332" s="19"/>
      <c r="R332" s="19"/>
    </row>
    <row r="333" spans="1:18" x14ac:dyDescent="0.2">
      <c r="A333" s="19">
        <v>0.9799871</v>
      </c>
      <c r="B333" s="19"/>
      <c r="C333" s="19">
        <v>1.144692</v>
      </c>
      <c r="D333" s="19">
        <v>1.1363829999999999</v>
      </c>
      <c r="E333" s="19"/>
      <c r="F333" s="19"/>
      <c r="G333" s="19">
        <v>1.2578009999999999</v>
      </c>
      <c r="H333" s="19"/>
      <c r="I333" s="19"/>
      <c r="J333" s="19">
        <v>1.1068579999999999</v>
      </c>
      <c r="K333" s="19"/>
      <c r="L333" s="19"/>
      <c r="M333" s="19"/>
      <c r="N333" s="19"/>
      <c r="O333" s="19"/>
      <c r="P333" s="19"/>
      <c r="Q333" s="19"/>
      <c r="R333" s="19"/>
    </row>
    <row r="334" spans="1:18" x14ac:dyDescent="0.2">
      <c r="A334" s="19">
        <v>1.047553</v>
      </c>
      <c r="B334" s="19"/>
      <c r="C334" s="19">
        <v>1.073229</v>
      </c>
      <c r="D334" s="19">
        <v>1.0832139999999999</v>
      </c>
      <c r="E334" s="19"/>
      <c r="F334" s="19"/>
      <c r="G334" s="19">
        <v>1.020465</v>
      </c>
      <c r="H334" s="19"/>
      <c r="I334" s="19"/>
      <c r="J334" s="19">
        <v>1.0420419999999999</v>
      </c>
      <c r="K334" s="19"/>
      <c r="L334" s="19"/>
      <c r="M334" s="19"/>
      <c r="N334" s="19"/>
      <c r="O334" s="19"/>
      <c r="P334" s="19"/>
      <c r="Q334" s="19"/>
      <c r="R334" s="19"/>
    </row>
    <row r="335" spans="1:18" x14ac:dyDescent="0.2">
      <c r="A335" s="19">
        <v>1.2940609999999999</v>
      </c>
      <c r="B335" s="19"/>
      <c r="C335" s="19">
        <v>1.1284810000000001</v>
      </c>
      <c r="D335" s="19">
        <v>1.039642</v>
      </c>
      <c r="E335" s="19"/>
      <c r="F335" s="19"/>
      <c r="G335" s="19">
        <v>1.0123420000000001</v>
      </c>
      <c r="H335" s="19"/>
      <c r="I335" s="19"/>
      <c r="J335" s="19">
        <v>0.98543590000000003</v>
      </c>
      <c r="K335" s="19"/>
      <c r="L335" s="19"/>
      <c r="M335" s="19"/>
      <c r="N335" s="19"/>
      <c r="O335" s="19"/>
      <c r="P335" s="19"/>
      <c r="Q335" s="19"/>
      <c r="R335" s="19"/>
    </row>
    <row r="336" spans="1:18" x14ac:dyDescent="0.2">
      <c r="A336" s="19">
        <v>1.034365</v>
      </c>
      <c r="B336" s="19"/>
      <c r="C336" s="19">
        <v>1.118679</v>
      </c>
      <c r="D336" s="19">
        <v>1.2253480000000001</v>
      </c>
      <c r="E336" s="19"/>
      <c r="F336" s="19"/>
      <c r="G336" s="19">
        <v>1.040041</v>
      </c>
      <c r="H336" s="19"/>
      <c r="I336" s="19"/>
      <c r="J336" s="19">
        <v>1.102884</v>
      </c>
      <c r="K336" s="19"/>
      <c r="L336" s="19"/>
      <c r="M336" s="19"/>
      <c r="N336" s="19"/>
      <c r="O336" s="19"/>
      <c r="P336" s="19"/>
      <c r="Q336" s="19"/>
      <c r="R336" s="19"/>
    </row>
    <row r="337" spans="1:18" x14ac:dyDescent="0.2">
      <c r="A337" s="19">
        <v>0.9504572</v>
      </c>
      <c r="B337" s="19"/>
      <c r="C337" s="19">
        <v>1.1201810000000001</v>
      </c>
      <c r="D337" s="19">
        <v>1.1235619999999999</v>
      </c>
      <c r="E337" s="19"/>
      <c r="F337" s="19"/>
      <c r="G337" s="19">
        <v>1.0905229999999999</v>
      </c>
      <c r="H337" s="19"/>
      <c r="I337" s="19"/>
      <c r="J337" s="19">
        <v>1.005233</v>
      </c>
      <c r="K337" s="19"/>
      <c r="L337" s="19"/>
      <c r="M337" s="19"/>
      <c r="N337" s="19"/>
      <c r="O337" s="19"/>
      <c r="P337" s="19"/>
      <c r="Q337" s="19"/>
      <c r="R337" s="19"/>
    </row>
    <row r="338" spans="1:18" x14ac:dyDescent="0.2">
      <c r="A338" s="19">
        <v>1.1259380000000001</v>
      </c>
      <c r="B338" s="19"/>
      <c r="C338" s="19">
        <v>1.0732870000000001</v>
      </c>
      <c r="D338" s="19">
        <v>1.061609</v>
      </c>
      <c r="E338" s="19"/>
      <c r="F338" s="19"/>
      <c r="G338" s="19">
        <v>1.1923349999999999</v>
      </c>
      <c r="H338" s="19"/>
      <c r="I338" s="19"/>
      <c r="J338" s="19">
        <v>1.012124</v>
      </c>
      <c r="K338" s="19"/>
      <c r="L338" s="19"/>
      <c r="M338" s="19"/>
      <c r="N338" s="19"/>
      <c r="O338" s="19"/>
      <c r="P338" s="19"/>
      <c r="Q338" s="19"/>
      <c r="R338" s="19"/>
    </row>
    <row r="339" spans="1:18" x14ac:dyDescent="0.2">
      <c r="A339" s="19">
        <v>1.163448</v>
      </c>
      <c r="B339" s="19"/>
      <c r="C339" s="19">
        <v>1.1762980000000001</v>
      </c>
      <c r="D339" s="19">
        <v>1.0516080000000001</v>
      </c>
      <c r="E339" s="19"/>
      <c r="F339" s="19"/>
      <c r="G339" s="19">
        <v>1.0285420000000001</v>
      </c>
      <c r="H339" s="19"/>
      <c r="I339" s="19"/>
      <c r="J339" s="19">
        <v>1.017936</v>
      </c>
      <c r="K339" s="19"/>
      <c r="L339" s="19"/>
      <c r="M339" s="19"/>
      <c r="N339" s="19"/>
      <c r="O339" s="19"/>
      <c r="P339" s="19"/>
      <c r="Q339" s="19"/>
      <c r="R339" s="19"/>
    </row>
    <row r="340" spans="1:18" x14ac:dyDescent="0.2">
      <c r="A340" s="19">
        <v>1.003825</v>
      </c>
      <c r="B340" s="19"/>
      <c r="C340" s="19">
        <v>1.0597319999999999</v>
      </c>
      <c r="D340" s="19">
        <v>1.2015210000000001</v>
      </c>
      <c r="E340" s="19"/>
      <c r="F340" s="19"/>
      <c r="G340" s="19">
        <v>0.99542810000000004</v>
      </c>
      <c r="H340" s="19"/>
      <c r="I340" s="19"/>
      <c r="J340" s="19">
        <v>1.040249</v>
      </c>
      <c r="K340" s="19"/>
      <c r="L340" s="19"/>
      <c r="M340" s="19"/>
      <c r="N340" s="19"/>
      <c r="O340" s="19"/>
      <c r="P340" s="19"/>
      <c r="Q340" s="19"/>
      <c r="R340" s="19"/>
    </row>
    <row r="341" spans="1:18" x14ac:dyDescent="0.2">
      <c r="A341" s="19">
        <v>0.98008530000000005</v>
      </c>
      <c r="B341" s="19"/>
      <c r="C341" s="19">
        <v>1.0205820000000001</v>
      </c>
      <c r="D341" s="19">
        <v>1.101178</v>
      </c>
      <c r="E341" s="19"/>
      <c r="F341" s="19"/>
      <c r="G341" s="19">
        <v>1.0090840000000001</v>
      </c>
      <c r="H341" s="19"/>
      <c r="I341" s="19"/>
      <c r="J341" s="19">
        <v>1.034702</v>
      </c>
      <c r="K341" s="19"/>
      <c r="L341" s="19"/>
      <c r="M341" s="19"/>
      <c r="N341" s="19"/>
      <c r="O341" s="19"/>
      <c r="P341" s="19"/>
      <c r="Q341" s="19"/>
      <c r="R341" s="19"/>
    </row>
    <row r="342" spans="1:18" x14ac:dyDescent="0.2">
      <c r="A342" s="19">
        <v>1.0866359999999999</v>
      </c>
      <c r="B342" s="19"/>
      <c r="C342" s="19">
        <v>1.124781</v>
      </c>
      <c r="D342" s="19">
        <v>1.059353</v>
      </c>
      <c r="E342" s="19"/>
      <c r="F342" s="19"/>
      <c r="G342" s="19">
        <v>1.013496</v>
      </c>
      <c r="H342" s="19"/>
      <c r="I342" s="19"/>
      <c r="J342" s="19">
        <v>1.3214189999999999</v>
      </c>
      <c r="K342" s="19"/>
      <c r="L342" s="19"/>
      <c r="M342" s="19"/>
      <c r="N342" s="19"/>
      <c r="O342" s="19"/>
      <c r="P342" s="19"/>
      <c r="Q342" s="19"/>
      <c r="R342" s="19"/>
    </row>
    <row r="343" spans="1:18" x14ac:dyDescent="0.2">
      <c r="A343" s="19">
        <v>1.068565</v>
      </c>
      <c r="B343" s="19"/>
      <c r="C343" s="19">
        <v>1.0347409999999999</v>
      </c>
      <c r="D343" s="19">
        <v>0.99980599999999997</v>
      </c>
      <c r="E343" s="19"/>
      <c r="F343" s="19"/>
      <c r="G343" s="19">
        <v>1.0765560000000001</v>
      </c>
      <c r="H343" s="19"/>
      <c r="I343" s="19"/>
      <c r="J343" s="19">
        <v>1.02369</v>
      </c>
      <c r="K343" s="19"/>
      <c r="L343" s="19"/>
      <c r="M343" s="19"/>
      <c r="N343" s="19"/>
      <c r="O343" s="19"/>
      <c r="P343" s="19"/>
      <c r="Q343" s="19"/>
      <c r="R343" s="19"/>
    </row>
    <row r="344" spans="1:18" x14ac:dyDescent="0.2">
      <c r="A344" s="19">
        <v>1.018262</v>
      </c>
      <c r="B344" s="19"/>
      <c r="C344" s="19">
        <v>1.053091</v>
      </c>
      <c r="D344" s="19">
        <v>1.0664340000000001</v>
      </c>
      <c r="E344" s="19"/>
      <c r="F344" s="19"/>
      <c r="G344" s="19">
        <v>1.0392669999999999</v>
      </c>
      <c r="H344" s="19"/>
      <c r="I344" s="19"/>
      <c r="J344" s="19">
        <v>1.078579</v>
      </c>
      <c r="K344" s="19"/>
      <c r="L344" s="19"/>
      <c r="M344" s="19"/>
      <c r="N344" s="19"/>
      <c r="O344" s="19"/>
      <c r="P344" s="19"/>
      <c r="Q344" s="19"/>
      <c r="R344" s="19"/>
    </row>
    <row r="345" spans="1:18" x14ac:dyDescent="0.2">
      <c r="A345" s="19">
        <v>1.0817829999999999</v>
      </c>
      <c r="B345" s="19"/>
      <c r="C345" s="19">
        <v>1.055782</v>
      </c>
      <c r="D345" s="19">
        <v>1.1040209999999999</v>
      </c>
      <c r="E345" s="19"/>
      <c r="F345" s="19"/>
      <c r="G345" s="19">
        <v>1.0675410000000001</v>
      </c>
      <c r="H345" s="19"/>
      <c r="I345" s="19"/>
      <c r="J345" s="19">
        <v>1.0912869999999999</v>
      </c>
      <c r="K345" s="19"/>
      <c r="L345" s="19"/>
      <c r="M345" s="19"/>
      <c r="N345" s="19"/>
      <c r="O345" s="19"/>
      <c r="P345" s="19"/>
      <c r="Q345" s="19"/>
      <c r="R345" s="19"/>
    </row>
    <row r="346" spans="1:18" x14ac:dyDescent="0.2">
      <c r="A346" s="19">
        <v>1.0261929999999999</v>
      </c>
      <c r="B346" s="19"/>
      <c r="C346" s="19">
        <v>1.144908</v>
      </c>
      <c r="D346" s="19">
        <v>1.1466460000000001</v>
      </c>
      <c r="E346" s="19"/>
      <c r="F346" s="19"/>
      <c r="G346" s="19">
        <v>1.0142819999999999</v>
      </c>
      <c r="H346" s="19"/>
      <c r="I346" s="19"/>
      <c r="J346" s="19">
        <v>0.99914840000000005</v>
      </c>
      <c r="K346" s="19"/>
      <c r="L346" s="19"/>
      <c r="M346" s="19"/>
      <c r="N346" s="19"/>
      <c r="O346" s="19"/>
      <c r="P346" s="19"/>
      <c r="Q346" s="19"/>
      <c r="R346" s="19"/>
    </row>
    <row r="347" spans="1:18" x14ac:dyDescent="0.2">
      <c r="A347" s="19">
        <v>1.0392110000000001</v>
      </c>
      <c r="B347" s="19"/>
      <c r="C347" s="19">
        <v>0.94676039999999995</v>
      </c>
      <c r="D347" s="19">
        <v>1.00075</v>
      </c>
      <c r="E347" s="19"/>
      <c r="F347" s="19"/>
      <c r="G347" s="19">
        <v>1.04799</v>
      </c>
      <c r="H347" s="19"/>
      <c r="I347" s="19"/>
      <c r="J347" s="19">
        <v>1.0624960000000001</v>
      </c>
      <c r="K347" s="19"/>
      <c r="L347" s="19"/>
      <c r="M347" s="19"/>
      <c r="N347" s="19"/>
      <c r="O347" s="19"/>
      <c r="P347" s="19"/>
      <c r="Q347" s="19"/>
      <c r="R347" s="19"/>
    </row>
    <row r="348" spans="1:18" x14ac:dyDescent="0.2">
      <c r="A348" s="19">
        <v>0.95678419999999997</v>
      </c>
      <c r="B348" s="19"/>
      <c r="C348" s="19">
        <v>1.182857</v>
      </c>
      <c r="D348" s="19">
        <v>1.0437149999999999</v>
      </c>
      <c r="E348" s="19"/>
      <c r="F348" s="19"/>
      <c r="G348" s="19">
        <v>1.0099050000000001</v>
      </c>
      <c r="H348" s="19"/>
      <c r="I348" s="19"/>
      <c r="J348" s="19">
        <v>1.152873</v>
      </c>
      <c r="K348" s="19"/>
      <c r="L348" s="19"/>
      <c r="M348" s="19"/>
      <c r="N348" s="19"/>
      <c r="O348" s="19"/>
      <c r="P348" s="19"/>
      <c r="Q348" s="19"/>
      <c r="R348" s="19"/>
    </row>
    <row r="349" spans="1:18" x14ac:dyDescent="0.2">
      <c r="A349" s="19">
        <v>1.079415</v>
      </c>
      <c r="B349" s="19"/>
      <c r="C349" s="19">
        <v>1.2359199999999999</v>
      </c>
      <c r="D349" s="19">
        <v>1.086822</v>
      </c>
      <c r="E349" s="19"/>
      <c r="F349" s="19"/>
      <c r="G349" s="19">
        <v>1.047661</v>
      </c>
      <c r="H349" s="19"/>
      <c r="I349" s="19"/>
      <c r="J349" s="19">
        <v>1.100546</v>
      </c>
      <c r="K349" s="19"/>
      <c r="L349" s="19"/>
      <c r="M349" s="19"/>
      <c r="N349" s="19"/>
      <c r="O349" s="19"/>
      <c r="P349" s="19"/>
      <c r="Q349" s="19"/>
      <c r="R349" s="19"/>
    </row>
    <row r="350" spans="1:18" x14ac:dyDescent="0.2">
      <c r="A350" s="19">
        <v>1.0721320000000001</v>
      </c>
      <c r="B350" s="19"/>
      <c r="C350" s="19">
        <v>1.288829</v>
      </c>
      <c r="D350" s="19">
        <v>1.134004</v>
      </c>
      <c r="E350" s="19"/>
      <c r="F350" s="19"/>
      <c r="G350" s="19">
        <v>0.98358559999999995</v>
      </c>
      <c r="H350" s="19"/>
      <c r="I350" s="19"/>
      <c r="J350" s="19">
        <v>0.98675020000000002</v>
      </c>
      <c r="K350" s="19"/>
      <c r="L350" s="19"/>
      <c r="M350" s="19"/>
      <c r="N350" s="19"/>
      <c r="O350" s="19"/>
      <c r="P350" s="19"/>
      <c r="Q350" s="19"/>
      <c r="R350" s="19"/>
    </row>
    <row r="351" spans="1:18" x14ac:dyDescent="0.2">
      <c r="A351" s="19">
        <v>1.0572839999999999</v>
      </c>
      <c r="B351" s="19"/>
      <c r="C351" s="19">
        <v>1.367826</v>
      </c>
      <c r="D351" s="19">
        <v>1.042081</v>
      </c>
      <c r="E351" s="19"/>
      <c r="F351" s="19"/>
      <c r="G351" s="19">
        <v>0.87513129999999995</v>
      </c>
      <c r="H351" s="19"/>
      <c r="I351" s="19"/>
      <c r="J351" s="19">
        <v>1.034456</v>
      </c>
      <c r="K351" s="19"/>
      <c r="L351" s="19"/>
      <c r="M351" s="19"/>
      <c r="N351" s="19"/>
      <c r="O351" s="19"/>
      <c r="P351" s="19"/>
      <c r="Q351" s="19"/>
      <c r="R351" s="19"/>
    </row>
    <row r="352" spans="1:18" x14ac:dyDescent="0.2">
      <c r="A352" s="19">
        <v>1.021998</v>
      </c>
      <c r="B352" s="19"/>
      <c r="C352" s="19">
        <v>1.0804309999999999</v>
      </c>
      <c r="D352" s="19">
        <v>1.242694</v>
      </c>
      <c r="E352" s="19"/>
      <c r="F352" s="19"/>
      <c r="G352" s="19">
        <v>1.0070170000000001</v>
      </c>
      <c r="H352" s="19"/>
      <c r="I352" s="19"/>
      <c r="J352" s="19">
        <v>1.071353</v>
      </c>
      <c r="K352" s="19"/>
      <c r="L352" s="19"/>
      <c r="M352" s="19"/>
      <c r="N352" s="19"/>
      <c r="O352" s="19"/>
      <c r="P352" s="19"/>
      <c r="Q352" s="19"/>
      <c r="R352" s="19"/>
    </row>
    <row r="353" spans="1:18" x14ac:dyDescent="0.2">
      <c r="A353" s="19">
        <v>1.017379</v>
      </c>
      <c r="B353" s="19"/>
      <c r="C353" s="19">
        <v>1.2355309999999999</v>
      </c>
      <c r="D353" s="19">
        <v>1.138533</v>
      </c>
      <c r="E353" s="19"/>
      <c r="F353" s="19"/>
      <c r="G353" s="19">
        <v>1.03566</v>
      </c>
      <c r="H353" s="19"/>
      <c r="I353" s="19"/>
      <c r="J353" s="19">
        <v>1.019774</v>
      </c>
      <c r="K353" s="19"/>
      <c r="L353" s="19"/>
      <c r="M353" s="19"/>
      <c r="N353" s="19"/>
      <c r="O353" s="19"/>
      <c r="P353" s="19"/>
      <c r="Q353" s="19"/>
      <c r="R353" s="19"/>
    </row>
    <row r="354" spans="1:18" x14ac:dyDescent="0.2">
      <c r="A354" s="19">
        <v>1.055042</v>
      </c>
      <c r="B354" s="19"/>
      <c r="C354" s="19">
        <v>0.97483960000000003</v>
      </c>
      <c r="D354" s="19">
        <v>1.0762160000000001</v>
      </c>
      <c r="E354" s="19"/>
      <c r="F354" s="19"/>
      <c r="G354" s="19">
        <v>1.249511</v>
      </c>
      <c r="H354" s="19"/>
      <c r="I354" s="19"/>
      <c r="J354" s="19">
        <v>1.025542</v>
      </c>
      <c r="K354" s="19"/>
      <c r="L354" s="19"/>
      <c r="M354" s="19"/>
      <c r="N354" s="19"/>
      <c r="O354" s="19"/>
      <c r="P354" s="19"/>
      <c r="Q354" s="19"/>
      <c r="R354" s="19"/>
    </row>
    <row r="355" spans="1:18" x14ac:dyDescent="0.2">
      <c r="A355" s="19">
        <v>1.004799</v>
      </c>
      <c r="B355" s="19"/>
      <c r="C355" s="19">
        <v>1.0660780000000001</v>
      </c>
      <c r="D355" s="19">
        <v>1.0567869999999999</v>
      </c>
      <c r="E355" s="19"/>
      <c r="F355" s="19"/>
      <c r="G355" s="19">
        <v>1.076292</v>
      </c>
      <c r="H355" s="19"/>
      <c r="I355" s="19"/>
      <c r="J355" s="19">
        <v>0.99989810000000001</v>
      </c>
      <c r="K355" s="19"/>
      <c r="L355" s="19"/>
      <c r="M355" s="19"/>
      <c r="N355" s="19"/>
      <c r="O355" s="19"/>
      <c r="P355" s="19"/>
      <c r="Q355" s="19"/>
      <c r="R355" s="19"/>
    </row>
    <row r="356" spans="1:18" x14ac:dyDescent="0.2">
      <c r="A356" s="19">
        <v>1.0610539999999999</v>
      </c>
      <c r="B356" s="19"/>
      <c r="C356" s="19">
        <v>1.1924840000000001</v>
      </c>
      <c r="D356" s="19">
        <v>1.1604559999999999</v>
      </c>
      <c r="E356" s="19"/>
      <c r="F356" s="19"/>
      <c r="G356" s="19">
        <v>1.106889</v>
      </c>
      <c r="H356" s="19"/>
      <c r="I356" s="19"/>
      <c r="J356" s="19">
        <v>1.342962</v>
      </c>
      <c r="K356" s="19"/>
      <c r="L356" s="19"/>
      <c r="M356" s="19"/>
      <c r="N356" s="19"/>
      <c r="O356" s="19"/>
      <c r="P356" s="19"/>
      <c r="Q356" s="19"/>
      <c r="R356" s="19"/>
    </row>
    <row r="357" spans="1:18" x14ac:dyDescent="0.2">
      <c r="A357" s="19">
        <v>1.333453</v>
      </c>
      <c r="B357" s="19"/>
      <c r="C357" s="19">
        <v>1.0494870000000001</v>
      </c>
      <c r="D357" s="19">
        <v>1.115858</v>
      </c>
      <c r="E357" s="19"/>
      <c r="F357" s="19"/>
      <c r="G357" s="19">
        <v>1.0455859999999999</v>
      </c>
      <c r="H357" s="19"/>
      <c r="I357" s="19"/>
      <c r="J357" s="19">
        <v>0.99012529999999999</v>
      </c>
      <c r="K357" s="19"/>
      <c r="L357" s="19"/>
      <c r="M357" s="19"/>
      <c r="N357" s="19"/>
      <c r="O357" s="19"/>
      <c r="P357" s="19"/>
      <c r="Q357" s="19"/>
      <c r="R357" s="19"/>
    </row>
    <row r="358" spans="1:18" x14ac:dyDescent="0.2">
      <c r="A358" s="19">
        <v>0.98644140000000002</v>
      </c>
      <c r="B358" s="19"/>
      <c r="C358" s="19">
        <v>1.1029439999999999</v>
      </c>
      <c r="D358" s="19">
        <v>1.261479</v>
      </c>
      <c r="E358" s="19"/>
      <c r="F358" s="19"/>
      <c r="G358" s="19">
        <v>1.15713</v>
      </c>
      <c r="H358" s="19"/>
      <c r="I358" s="19"/>
      <c r="J358" s="19">
        <v>1.1506050000000001</v>
      </c>
      <c r="K358" s="19"/>
      <c r="L358" s="19"/>
      <c r="M358" s="19"/>
      <c r="N358" s="19"/>
      <c r="O358" s="19"/>
      <c r="P358" s="19"/>
      <c r="Q358" s="19"/>
      <c r="R358" s="19"/>
    </row>
    <row r="359" spans="1:18" x14ac:dyDescent="0.2">
      <c r="A359" s="19">
        <v>0.99505429999999995</v>
      </c>
      <c r="B359" s="19"/>
      <c r="C359" s="19">
        <v>1.109313</v>
      </c>
      <c r="D359" s="19">
        <v>1.0452129999999999</v>
      </c>
      <c r="E359" s="19"/>
      <c r="F359" s="19"/>
      <c r="G359" s="19">
        <v>1.030783</v>
      </c>
      <c r="H359" s="19"/>
      <c r="I359" s="19"/>
      <c r="J359" s="19">
        <v>1.028732</v>
      </c>
      <c r="K359" s="19"/>
      <c r="L359" s="19"/>
      <c r="M359" s="19"/>
      <c r="N359" s="19"/>
      <c r="O359" s="19"/>
      <c r="P359" s="19"/>
      <c r="Q359" s="19"/>
      <c r="R359" s="19"/>
    </row>
    <row r="360" spans="1:18" x14ac:dyDescent="0.2">
      <c r="A360" s="19">
        <v>1.0739240000000001</v>
      </c>
      <c r="B360" s="19"/>
      <c r="C360" s="19">
        <v>1.299501</v>
      </c>
      <c r="D360" s="19">
        <v>1.260969</v>
      </c>
      <c r="E360" s="19"/>
      <c r="F360" s="19"/>
      <c r="G360" s="19">
        <v>1.1524760000000001</v>
      </c>
      <c r="H360" s="19"/>
      <c r="I360" s="19"/>
      <c r="J360" s="19">
        <v>1.0741890000000001</v>
      </c>
      <c r="K360" s="19"/>
      <c r="L360" s="19"/>
      <c r="M360" s="19"/>
      <c r="N360" s="19"/>
      <c r="O360" s="19"/>
      <c r="P360" s="19"/>
      <c r="Q360" s="19"/>
      <c r="R360" s="19"/>
    </row>
    <row r="361" spans="1:18" x14ac:dyDescent="0.2">
      <c r="A361" s="19">
        <v>1.0865069999999999</v>
      </c>
      <c r="B361" s="19"/>
      <c r="C361" s="19">
        <v>1.037952</v>
      </c>
      <c r="D361" s="19">
        <v>1.127912</v>
      </c>
      <c r="E361" s="19"/>
      <c r="F361" s="19"/>
      <c r="G361" s="19">
        <v>1.0902540000000001</v>
      </c>
      <c r="H361" s="19"/>
      <c r="I361" s="19"/>
      <c r="J361" s="19">
        <v>0.99211360000000004</v>
      </c>
      <c r="K361" s="19"/>
      <c r="L361" s="19"/>
      <c r="M361" s="19"/>
      <c r="N361" s="19"/>
      <c r="O361" s="19"/>
      <c r="P361" s="19"/>
      <c r="Q361" s="19"/>
      <c r="R361" s="19"/>
    </row>
    <row r="362" spans="1:18" x14ac:dyDescent="0.2">
      <c r="A362" s="19">
        <v>1.143356</v>
      </c>
      <c r="B362" s="19"/>
      <c r="C362" s="19">
        <v>1.0438730000000001</v>
      </c>
      <c r="D362" s="19">
        <v>1.1788149999999999</v>
      </c>
      <c r="E362" s="19"/>
      <c r="F362" s="19"/>
      <c r="G362" s="19">
        <v>1.030322</v>
      </c>
      <c r="H362" s="19"/>
      <c r="I362" s="19"/>
      <c r="J362" s="19">
        <v>1.076093</v>
      </c>
      <c r="K362" s="19"/>
      <c r="L362" s="19"/>
      <c r="M362" s="19"/>
      <c r="N362" s="19"/>
      <c r="O362" s="19"/>
      <c r="P362" s="19"/>
      <c r="Q362" s="19"/>
      <c r="R362" s="19"/>
    </row>
    <row r="363" spans="1:18" x14ac:dyDescent="0.2">
      <c r="A363" s="19">
        <v>1.04498</v>
      </c>
      <c r="B363" s="19"/>
      <c r="C363" s="19">
        <v>1.137702</v>
      </c>
      <c r="D363" s="19">
        <v>1.002548</v>
      </c>
      <c r="E363" s="19"/>
      <c r="F363" s="19"/>
      <c r="G363" s="19">
        <v>1.0940259999999999</v>
      </c>
      <c r="H363" s="19"/>
      <c r="I363" s="19"/>
      <c r="J363" s="19">
        <v>0.98228349999999998</v>
      </c>
      <c r="K363" s="19"/>
      <c r="L363" s="19"/>
      <c r="M363" s="19"/>
      <c r="N363" s="19"/>
      <c r="O363" s="19"/>
      <c r="P363" s="19"/>
      <c r="Q363" s="19"/>
      <c r="R363" s="19"/>
    </row>
    <row r="364" spans="1:18" x14ac:dyDescent="0.2">
      <c r="A364" s="19">
        <v>0.92637809999999998</v>
      </c>
      <c r="B364" s="19"/>
      <c r="C364" s="19">
        <v>1.0604150000000001</v>
      </c>
      <c r="D364" s="19">
        <v>1.057237</v>
      </c>
      <c r="E364" s="19"/>
      <c r="F364" s="19"/>
      <c r="G364" s="19">
        <v>1.033566</v>
      </c>
      <c r="H364" s="19"/>
      <c r="I364" s="19"/>
      <c r="J364" s="19">
        <v>1.0910530000000001</v>
      </c>
      <c r="K364" s="19"/>
      <c r="L364" s="19"/>
      <c r="M364" s="19"/>
      <c r="N364" s="19"/>
      <c r="O364" s="19"/>
      <c r="P364" s="19"/>
      <c r="Q364" s="19"/>
      <c r="R364" s="19"/>
    </row>
    <row r="365" spans="1:18" x14ac:dyDescent="0.2">
      <c r="A365" s="19">
        <v>1.0591539999999999</v>
      </c>
      <c r="B365" s="19"/>
      <c r="C365" s="19">
        <v>1.182466</v>
      </c>
      <c r="D365" s="19">
        <v>1.1819230000000001</v>
      </c>
      <c r="E365" s="19"/>
      <c r="F365" s="19"/>
      <c r="G365" s="19">
        <v>1.002853</v>
      </c>
      <c r="H365" s="19"/>
      <c r="I365" s="19"/>
      <c r="J365" s="19">
        <v>1.009088</v>
      </c>
      <c r="K365" s="19"/>
      <c r="L365" s="19"/>
      <c r="M365" s="19"/>
      <c r="N365" s="19"/>
      <c r="O365" s="19"/>
      <c r="P365" s="19"/>
      <c r="Q365" s="19"/>
      <c r="R365" s="19"/>
    </row>
    <row r="366" spans="1:18" x14ac:dyDescent="0.2">
      <c r="A366" s="19">
        <v>0.99408810000000003</v>
      </c>
      <c r="B366" s="19"/>
      <c r="C366" s="19">
        <v>1.040392</v>
      </c>
      <c r="D366" s="19">
        <v>1.1404879999999999</v>
      </c>
      <c r="E366" s="19"/>
      <c r="F366" s="19"/>
      <c r="G366" s="19">
        <v>1.0542769999999999</v>
      </c>
      <c r="H366" s="19"/>
      <c r="I366" s="19"/>
      <c r="J366" s="19">
        <v>1.060001</v>
      </c>
      <c r="K366" s="19"/>
      <c r="L366" s="19"/>
      <c r="M366" s="19"/>
      <c r="N366" s="19"/>
      <c r="O366" s="19"/>
      <c r="P366" s="19"/>
      <c r="Q366" s="19"/>
      <c r="R366" s="19"/>
    </row>
    <row r="367" spans="1:18" x14ac:dyDescent="0.2">
      <c r="A367" s="19">
        <v>1.029121</v>
      </c>
      <c r="B367" s="19"/>
      <c r="C367" s="19">
        <v>1.194188</v>
      </c>
      <c r="D367" s="19">
        <v>1.0314289999999999</v>
      </c>
      <c r="E367" s="19"/>
      <c r="F367" s="19"/>
      <c r="G367" s="19">
        <v>1.1035239999999999</v>
      </c>
      <c r="H367" s="19"/>
      <c r="I367" s="19"/>
      <c r="J367" s="19">
        <v>1.0807929999999999</v>
      </c>
      <c r="K367" s="19"/>
      <c r="L367" s="19"/>
      <c r="M367" s="19"/>
      <c r="N367" s="19"/>
      <c r="O367" s="19"/>
      <c r="P367" s="19"/>
      <c r="Q367" s="19"/>
      <c r="R367" s="19"/>
    </row>
    <row r="368" spans="1:18" x14ac:dyDescent="0.2">
      <c r="A368" s="19">
        <v>1.093621</v>
      </c>
      <c r="B368" s="19"/>
      <c r="C368" s="19">
        <v>1.1142129999999999</v>
      </c>
      <c r="D368" s="19">
        <v>1.117076</v>
      </c>
      <c r="E368" s="19"/>
      <c r="F368" s="19"/>
      <c r="G368" s="19">
        <v>1.2462629999999999</v>
      </c>
      <c r="H368" s="19"/>
      <c r="I368" s="19"/>
      <c r="J368" s="19">
        <v>0.94262900000000005</v>
      </c>
      <c r="K368" s="19"/>
      <c r="L368" s="19"/>
      <c r="M368" s="19"/>
      <c r="N368" s="19"/>
      <c r="O368" s="19"/>
      <c r="P368" s="19"/>
      <c r="Q368" s="19"/>
      <c r="R368" s="19"/>
    </row>
    <row r="369" spans="1:18" x14ac:dyDescent="0.2">
      <c r="A369" s="19">
        <v>1.068784</v>
      </c>
      <c r="B369" s="19"/>
      <c r="C369" s="19">
        <v>1.1693800000000001</v>
      </c>
      <c r="D369" s="19">
        <v>1.032492</v>
      </c>
      <c r="E369" s="19"/>
      <c r="F369" s="19"/>
      <c r="G369" s="19">
        <v>0.99657110000000004</v>
      </c>
      <c r="H369" s="19"/>
      <c r="I369" s="19"/>
      <c r="J369" s="19">
        <v>1.116951</v>
      </c>
      <c r="K369" s="19"/>
      <c r="L369" s="19"/>
      <c r="M369" s="19"/>
      <c r="N369" s="19"/>
      <c r="O369" s="19"/>
      <c r="P369" s="19"/>
      <c r="Q369" s="19"/>
      <c r="R369" s="19"/>
    </row>
    <row r="370" spans="1:18" x14ac:dyDescent="0.2">
      <c r="A370" s="19">
        <v>1.0874649999999999</v>
      </c>
      <c r="B370" s="19"/>
      <c r="C370" s="19">
        <v>1.593866</v>
      </c>
      <c r="D370" s="19">
        <v>1.040778</v>
      </c>
      <c r="E370" s="19"/>
      <c r="F370" s="19"/>
      <c r="G370" s="19">
        <v>1.049234</v>
      </c>
      <c r="H370" s="19"/>
      <c r="I370" s="19"/>
      <c r="J370" s="19">
        <v>1.077577</v>
      </c>
      <c r="K370" s="19"/>
      <c r="L370" s="19"/>
      <c r="M370" s="19"/>
      <c r="N370" s="19"/>
      <c r="O370" s="19"/>
      <c r="P370" s="19"/>
      <c r="Q370" s="19"/>
      <c r="R370" s="19"/>
    </row>
    <row r="371" spans="1:18" x14ac:dyDescent="0.2">
      <c r="A371" s="19">
        <v>1.060635</v>
      </c>
      <c r="B371" s="19"/>
      <c r="C371" s="19">
        <v>1.0910610000000001</v>
      </c>
      <c r="D371" s="19">
        <v>1.039455</v>
      </c>
      <c r="E371" s="19"/>
      <c r="F371" s="19"/>
      <c r="G371" s="19">
        <v>1.1050169999999999</v>
      </c>
      <c r="H371" s="19"/>
      <c r="I371" s="19"/>
      <c r="J371" s="19">
        <v>1.059598</v>
      </c>
      <c r="K371" s="19"/>
      <c r="L371" s="19"/>
      <c r="M371" s="19"/>
      <c r="N371" s="19"/>
      <c r="O371" s="19"/>
      <c r="P371" s="19"/>
      <c r="Q371" s="19"/>
      <c r="R371" s="19"/>
    </row>
    <row r="372" spans="1:18" x14ac:dyDescent="0.2">
      <c r="A372" s="19">
        <v>1.0366740000000001</v>
      </c>
      <c r="B372" s="19"/>
      <c r="C372" s="19">
        <v>1.554683</v>
      </c>
      <c r="D372" s="19">
        <v>1.1031439999999999</v>
      </c>
      <c r="E372" s="19"/>
      <c r="F372" s="19"/>
      <c r="G372" s="19">
        <v>1.031212</v>
      </c>
      <c r="H372" s="19"/>
      <c r="I372" s="19"/>
      <c r="J372" s="19">
        <v>1.009781</v>
      </c>
      <c r="K372" s="19"/>
      <c r="L372" s="19"/>
      <c r="M372" s="19"/>
      <c r="N372" s="19"/>
      <c r="O372" s="19"/>
      <c r="P372" s="19"/>
      <c r="Q372" s="19"/>
      <c r="R372" s="19"/>
    </row>
    <row r="373" spans="1:18" x14ac:dyDescent="0.2">
      <c r="A373" s="19">
        <v>1.0659380000000001</v>
      </c>
      <c r="B373" s="19"/>
      <c r="C373" s="19">
        <v>1.1327640000000001</v>
      </c>
      <c r="D373" s="19">
        <v>1.333423</v>
      </c>
      <c r="E373" s="19"/>
      <c r="F373" s="19"/>
      <c r="G373" s="19">
        <v>1.0616840000000001</v>
      </c>
      <c r="H373" s="19"/>
      <c r="I373" s="19"/>
      <c r="J373" s="19">
        <v>1.0961320000000001</v>
      </c>
      <c r="K373" s="19"/>
      <c r="L373" s="19"/>
      <c r="M373" s="19"/>
      <c r="N373" s="19"/>
      <c r="O373" s="19"/>
      <c r="P373" s="19"/>
      <c r="Q373" s="19"/>
      <c r="R373" s="19"/>
    </row>
    <row r="374" spans="1:18" x14ac:dyDescent="0.2">
      <c r="A374" s="19">
        <v>1.1664380000000001</v>
      </c>
      <c r="B374" s="19"/>
      <c r="C374" s="19">
        <v>1.0166949999999999</v>
      </c>
      <c r="D374" s="19">
        <v>1.292589</v>
      </c>
      <c r="E374" s="19"/>
      <c r="F374" s="19"/>
      <c r="G374" s="19">
        <v>1.149672</v>
      </c>
      <c r="H374" s="19"/>
      <c r="I374" s="19"/>
      <c r="J374" s="19">
        <v>1.1615629999999999</v>
      </c>
      <c r="K374" s="19"/>
      <c r="L374" s="19"/>
      <c r="M374" s="19"/>
      <c r="N374" s="19"/>
      <c r="O374" s="19"/>
      <c r="P374" s="19"/>
      <c r="Q374" s="19"/>
      <c r="R374" s="19"/>
    </row>
    <row r="375" spans="1:18" x14ac:dyDescent="0.2">
      <c r="A375" s="19">
        <v>1.0959479999999999</v>
      </c>
      <c r="B375" s="19"/>
      <c r="C375" s="19">
        <v>1.2032119999999999</v>
      </c>
      <c r="D375" s="19">
        <v>1.2024049999999999</v>
      </c>
      <c r="E375" s="19"/>
      <c r="F375" s="19"/>
      <c r="G375" s="19">
        <v>1.11764</v>
      </c>
      <c r="H375" s="19"/>
      <c r="I375" s="19"/>
      <c r="J375" s="19">
        <v>1.0398970000000001</v>
      </c>
      <c r="K375" s="19"/>
      <c r="L375" s="19"/>
      <c r="M375" s="19"/>
      <c r="N375" s="19"/>
      <c r="O375" s="19"/>
      <c r="P375" s="19"/>
      <c r="Q375" s="19"/>
      <c r="R375" s="19"/>
    </row>
    <row r="376" spans="1:18" x14ac:dyDescent="0.2">
      <c r="A376" s="19">
        <v>0.9651573</v>
      </c>
      <c r="B376" s="19"/>
      <c r="C376" s="19">
        <v>1.002373</v>
      </c>
      <c r="D376" s="19">
        <v>1.0751189999999999</v>
      </c>
      <c r="E376" s="19"/>
      <c r="F376" s="19"/>
      <c r="G376" s="19">
        <v>1.042994</v>
      </c>
      <c r="H376" s="19"/>
      <c r="I376" s="19"/>
      <c r="J376" s="19">
        <v>1.133815</v>
      </c>
      <c r="K376" s="19"/>
      <c r="L376" s="19"/>
      <c r="M376" s="19"/>
      <c r="N376" s="19"/>
      <c r="O376" s="19"/>
      <c r="P376" s="19"/>
      <c r="Q376" s="19"/>
      <c r="R376" s="19"/>
    </row>
    <row r="377" spans="1:18" x14ac:dyDescent="0.2">
      <c r="A377" s="19">
        <v>1.067688</v>
      </c>
      <c r="B377" s="19"/>
      <c r="C377" s="19">
        <v>1.1434340000000001</v>
      </c>
      <c r="D377" s="19">
        <v>1.0563629999999999</v>
      </c>
      <c r="E377" s="19"/>
      <c r="F377" s="19"/>
      <c r="G377" s="19">
        <v>1.085979</v>
      </c>
      <c r="H377" s="19"/>
      <c r="I377" s="19"/>
      <c r="J377" s="19">
        <v>1.139853</v>
      </c>
      <c r="K377" s="19"/>
      <c r="L377" s="19"/>
      <c r="M377" s="19"/>
      <c r="N377" s="19"/>
      <c r="O377" s="19"/>
      <c r="P377" s="19"/>
      <c r="Q377" s="19"/>
      <c r="R377" s="19"/>
    </row>
    <row r="378" spans="1:18" x14ac:dyDescent="0.2">
      <c r="A378" s="19">
        <v>1.058589</v>
      </c>
      <c r="B378" s="19"/>
      <c r="C378" s="19">
        <v>1.5607930000000001</v>
      </c>
      <c r="D378" s="19">
        <v>1.559185</v>
      </c>
      <c r="E378" s="19"/>
      <c r="F378" s="19"/>
      <c r="G378" s="19">
        <v>0.95908490000000002</v>
      </c>
      <c r="H378" s="19"/>
      <c r="I378" s="19"/>
      <c r="J378" s="19">
        <v>1.085933</v>
      </c>
      <c r="K378" s="19"/>
      <c r="L378" s="19"/>
      <c r="M378" s="19"/>
      <c r="N378" s="19"/>
      <c r="O378" s="19"/>
      <c r="P378" s="19"/>
      <c r="Q378" s="19"/>
      <c r="R378" s="19"/>
    </row>
    <row r="379" spans="1:18" x14ac:dyDescent="0.2">
      <c r="A379" s="19">
        <v>1.4991159999999999</v>
      </c>
      <c r="B379" s="19"/>
      <c r="C379" s="19">
        <v>1.3106910000000001</v>
      </c>
      <c r="D379" s="19">
        <v>1.1414610000000001</v>
      </c>
      <c r="E379" s="19"/>
      <c r="F379" s="19"/>
      <c r="G379" s="19">
        <v>1.0238160000000001</v>
      </c>
      <c r="H379" s="19"/>
      <c r="I379" s="19"/>
      <c r="J379" s="19">
        <v>1.2327030000000001</v>
      </c>
      <c r="K379" s="19"/>
      <c r="L379" s="19"/>
      <c r="M379" s="19"/>
      <c r="N379" s="19"/>
      <c r="O379" s="19"/>
      <c r="P379" s="19"/>
      <c r="Q379" s="19"/>
      <c r="R379" s="19"/>
    </row>
    <row r="380" spans="1:18" x14ac:dyDescent="0.2">
      <c r="A380" s="19">
        <v>1.047431</v>
      </c>
      <c r="B380" s="19"/>
      <c r="C380" s="19">
        <v>1.1404350000000001</v>
      </c>
      <c r="D380" s="19">
        <v>1.1268089999999999</v>
      </c>
      <c r="E380" s="19"/>
      <c r="F380" s="19"/>
      <c r="G380" s="19">
        <v>1.0903689999999999</v>
      </c>
      <c r="H380" s="19"/>
      <c r="I380" s="19"/>
      <c r="J380" s="19">
        <v>1.0988199999999999</v>
      </c>
      <c r="K380" s="19"/>
      <c r="L380" s="19"/>
      <c r="M380" s="19"/>
      <c r="N380" s="19"/>
      <c r="O380" s="19"/>
      <c r="P380" s="19"/>
      <c r="Q380" s="19"/>
      <c r="R380" s="19"/>
    </row>
    <row r="381" spans="1:18" x14ac:dyDescent="0.2">
      <c r="A381" s="19">
        <v>1.006259</v>
      </c>
      <c r="B381" s="19"/>
      <c r="C381" s="19">
        <v>1.253504</v>
      </c>
      <c r="D381" s="19">
        <v>1.091402</v>
      </c>
      <c r="E381" s="19"/>
      <c r="F381" s="19"/>
      <c r="G381" s="19">
        <v>1.0145599999999999</v>
      </c>
      <c r="H381" s="19"/>
      <c r="I381" s="19"/>
      <c r="J381" s="19">
        <v>1.0153430000000001</v>
      </c>
      <c r="K381" s="19"/>
      <c r="L381" s="19"/>
      <c r="M381" s="19"/>
      <c r="N381" s="19"/>
      <c r="O381" s="19"/>
      <c r="P381" s="19"/>
      <c r="Q381" s="19"/>
      <c r="R381" s="19"/>
    </row>
    <row r="382" spans="1:18" x14ac:dyDescent="0.2">
      <c r="A382" s="19">
        <v>1.063169</v>
      </c>
      <c r="B382" s="19"/>
      <c r="C382" s="19">
        <v>1.084239</v>
      </c>
      <c r="D382" s="19">
        <v>1.036394</v>
      </c>
      <c r="E382" s="19"/>
      <c r="F382" s="19"/>
      <c r="G382" s="19">
        <v>0.9948401</v>
      </c>
      <c r="H382" s="19"/>
      <c r="I382" s="19"/>
      <c r="J382" s="19">
        <v>1.130741</v>
      </c>
      <c r="K382" s="19"/>
      <c r="L382" s="19"/>
      <c r="M382" s="19"/>
      <c r="N382" s="19"/>
      <c r="O382" s="19"/>
      <c r="P382" s="19"/>
      <c r="Q382" s="19"/>
      <c r="R382" s="19"/>
    </row>
    <row r="383" spans="1:18" x14ac:dyDescent="0.2">
      <c r="A383" s="19">
        <v>1.1305460000000001</v>
      </c>
      <c r="B383" s="19"/>
      <c r="C383" s="19">
        <v>1.134174</v>
      </c>
      <c r="D383" s="19">
        <v>1.084924</v>
      </c>
      <c r="E383" s="19"/>
      <c r="F383" s="19"/>
      <c r="G383" s="19">
        <v>0.99713640000000003</v>
      </c>
      <c r="H383" s="19"/>
      <c r="I383" s="19"/>
      <c r="J383" s="19">
        <v>1.075302</v>
      </c>
      <c r="K383" s="19"/>
      <c r="L383" s="19"/>
      <c r="M383" s="19"/>
      <c r="N383" s="19"/>
      <c r="O383" s="19"/>
      <c r="P383" s="19"/>
      <c r="Q383" s="19"/>
      <c r="R383" s="19"/>
    </row>
    <row r="384" spans="1:18" x14ac:dyDescent="0.2">
      <c r="A384" s="19">
        <v>1.1697580000000001</v>
      </c>
      <c r="B384" s="19"/>
      <c r="C384" s="19">
        <v>1.2348859999999999</v>
      </c>
      <c r="D384" s="19">
        <v>1.49427</v>
      </c>
      <c r="E384" s="19"/>
      <c r="F384" s="19"/>
      <c r="G384" s="19">
        <v>1.0047550000000001</v>
      </c>
      <c r="H384" s="19"/>
      <c r="I384" s="19"/>
      <c r="J384" s="19">
        <v>1.0395030000000001</v>
      </c>
      <c r="K384" s="19"/>
      <c r="L384" s="19"/>
      <c r="M384" s="19"/>
      <c r="N384" s="19"/>
      <c r="O384" s="19"/>
      <c r="P384" s="19"/>
      <c r="Q384" s="19"/>
      <c r="R384" s="19"/>
    </row>
    <row r="385" spans="1:18" x14ac:dyDescent="0.2">
      <c r="A385" s="19">
        <v>0.99288569999999998</v>
      </c>
      <c r="B385" s="19"/>
      <c r="C385" s="19">
        <v>1.068735</v>
      </c>
      <c r="D385" s="19">
        <v>1.02393</v>
      </c>
      <c r="E385" s="19"/>
      <c r="F385" s="19"/>
      <c r="G385" s="19">
        <v>0.95194860000000003</v>
      </c>
      <c r="H385" s="19"/>
      <c r="I385" s="19"/>
      <c r="J385" s="19">
        <v>0.99740759999999995</v>
      </c>
      <c r="K385" s="19"/>
      <c r="L385" s="19"/>
      <c r="M385" s="19"/>
      <c r="N385" s="19"/>
      <c r="O385" s="19"/>
      <c r="P385" s="19"/>
      <c r="Q385" s="19"/>
      <c r="R385" s="19"/>
    </row>
    <row r="386" spans="1:18" x14ac:dyDescent="0.2">
      <c r="A386" s="19">
        <v>1.117008</v>
      </c>
      <c r="B386" s="19"/>
      <c r="C386" s="19">
        <v>1.243131</v>
      </c>
      <c r="D386" s="19">
        <v>1.076756</v>
      </c>
      <c r="E386" s="19"/>
      <c r="F386" s="19"/>
      <c r="G386" s="19">
        <v>1.155278</v>
      </c>
      <c r="H386" s="19"/>
      <c r="I386" s="19"/>
      <c r="J386" s="19">
        <v>1.1079730000000001</v>
      </c>
      <c r="K386" s="19"/>
      <c r="L386" s="19"/>
      <c r="M386" s="19"/>
      <c r="N386" s="19"/>
      <c r="O386" s="19"/>
      <c r="P386" s="19"/>
      <c r="Q386" s="19"/>
      <c r="R386" s="19"/>
    </row>
    <row r="387" spans="1:18" x14ac:dyDescent="0.2">
      <c r="A387" s="19">
        <v>1.0883160000000001</v>
      </c>
      <c r="B387" s="19"/>
      <c r="C387" s="19">
        <v>1.1111629999999999</v>
      </c>
      <c r="D387" s="19">
        <v>1.0551740000000001</v>
      </c>
      <c r="E387" s="19"/>
      <c r="F387" s="19"/>
      <c r="G387" s="19">
        <v>1.0401020000000001</v>
      </c>
      <c r="H387" s="19"/>
      <c r="I387" s="19"/>
      <c r="J387" s="19">
        <v>0.99809499999999995</v>
      </c>
      <c r="K387" s="19"/>
      <c r="L387" s="19"/>
      <c r="M387" s="19"/>
      <c r="N387" s="19"/>
      <c r="O387" s="19"/>
      <c r="P387" s="19"/>
      <c r="Q387" s="19"/>
      <c r="R387" s="19"/>
    </row>
    <row r="388" spans="1:18" x14ac:dyDescent="0.2">
      <c r="A388" s="19">
        <v>1.029774</v>
      </c>
      <c r="B388" s="19"/>
      <c r="C388" s="19">
        <v>1.04721</v>
      </c>
      <c r="D388" s="19">
        <v>1.134261</v>
      </c>
      <c r="E388" s="19"/>
      <c r="F388" s="19"/>
      <c r="G388" s="19">
        <v>1.1879459999999999</v>
      </c>
      <c r="H388" s="19"/>
      <c r="I388" s="19"/>
      <c r="J388" s="19">
        <v>1.0035419999999999</v>
      </c>
      <c r="K388" s="19"/>
      <c r="L388" s="19"/>
      <c r="M388" s="19"/>
      <c r="N388" s="19"/>
      <c r="O388" s="19"/>
      <c r="P388" s="19"/>
      <c r="Q388" s="19"/>
      <c r="R388" s="19"/>
    </row>
    <row r="389" spans="1:18" x14ac:dyDescent="0.2">
      <c r="A389" s="19">
        <v>1.0144610000000001</v>
      </c>
      <c r="B389" s="19"/>
      <c r="C389" s="19">
        <v>1.528518</v>
      </c>
      <c r="D389" s="19">
        <v>1.084527</v>
      </c>
      <c r="E389" s="19"/>
      <c r="F389" s="19"/>
      <c r="G389" s="19">
        <v>1.0467679999999999</v>
      </c>
      <c r="H389" s="19"/>
      <c r="I389" s="19"/>
      <c r="J389" s="19">
        <v>1.0445660000000001</v>
      </c>
      <c r="K389" s="19"/>
      <c r="L389" s="19"/>
      <c r="M389" s="19"/>
      <c r="N389" s="19"/>
      <c r="O389" s="19"/>
      <c r="P389" s="19"/>
      <c r="Q389" s="19"/>
      <c r="R389" s="19"/>
    </row>
    <row r="390" spans="1:18" x14ac:dyDescent="0.2">
      <c r="A390" s="19">
        <v>0.95633199999999996</v>
      </c>
      <c r="B390" s="19"/>
      <c r="C390" s="19">
        <v>1.1896800000000001</v>
      </c>
      <c r="D390" s="19">
        <v>1.1264810000000001</v>
      </c>
      <c r="E390" s="19"/>
      <c r="F390" s="19"/>
      <c r="G390" s="19">
        <v>0.92296630000000002</v>
      </c>
      <c r="H390" s="19"/>
      <c r="I390" s="19"/>
      <c r="J390" s="19">
        <v>1.112965</v>
      </c>
      <c r="K390" s="19"/>
      <c r="L390" s="19"/>
      <c r="M390" s="19"/>
      <c r="N390" s="19"/>
      <c r="O390" s="19"/>
      <c r="P390" s="19"/>
      <c r="Q390" s="19"/>
      <c r="R390" s="19"/>
    </row>
    <row r="391" spans="1:18" x14ac:dyDescent="0.2">
      <c r="A391" s="19">
        <v>1.1212120000000001</v>
      </c>
      <c r="B391" s="19"/>
      <c r="C391" s="19">
        <v>1.240429</v>
      </c>
      <c r="D391" s="19">
        <v>1.1470640000000001</v>
      </c>
      <c r="E391" s="19"/>
      <c r="F391" s="19"/>
      <c r="G391" s="19">
        <v>1.0247900000000001</v>
      </c>
      <c r="H391" s="19"/>
      <c r="I391" s="19"/>
      <c r="J391" s="19">
        <v>1.12324</v>
      </c>
      <c r="K391" s="19"/>
      <c r="L391" s="19"/>
      <c r="M391" s="19"/>
      <c r="N391" s="19"/>
      <c r="O391" s="19"/>
      <c r="P391" s="19"/>
      <c r="Q391" s="19"/>
      <c r="R391" s="19"/>
    </row>
    <row r="392" spans="1:18" x14ac:dyDescent="0.2">
      <c r="A392" s="19">
        <v>1.081458</v>
      </c>
      <c r="B392" s="19"/>
      <c r="C392" s="19">
        <v>1.392155</v>
      </c>
      <c r="D392" s="19">
        <v>1.086136</v>
      </c>
      <c r="E392" s="19"/>
      <c r="F392" s="19"/>
      <c r="G392" s="19">
        <v>1.4163289999999999</v>
      </c>
      <c r="H392" s="19"/>
      <c r="I392" s="19"/>
      <c r="J392" s="19">
        <v>0.99048809999999998</v>
      </c>
      <c r="K392" s="19"/>
      <c r="L392" s="19"/>
      <c r="M392" s="19"/>
      <c r="N392" s="19"/>
      <c r="O392" s="19"/>
      <c r="P392" s="19"/>
      <c r="Q392" s="19"/>
      <c r="R392" s="19"/>
    </row>
    <row r="393" spans="1:18" x14ac:dyDescent="0.2">
      <c r="A393" s="19">
        <v>1.0756669999999999</v>
      </c>
      <c r="B393" s="19"/>
      <c r="C393" s="19"/>
      <c r="D393" s="19">
        <v>1.150406</v>
      </c>
      <c r="E393" s="19"/>
      <c r="F393" s="19"/>
      <c r="G393" s="19">
        <v>0.99726020000000004</v>
      </c>
      <c r="H393" s="19"/>
      <c r="I393" s="19"/>
      <c r="J393" s="19">
        <v>1.1543969999999999</v>
      </c>
      <c r="K393" s="19"/>
      <c r="L393" s="19"/>
      <c r="M393" s="19"/>
      <c r="N393" s="19"/>
      <c r="O393" s="19"/>
      <c r="P393" s="19"/>
      <c r="Q393" s="19"/>
      <c r="R393" s="19"/>
    </row>
    <row r="394" spans="1:18" x14ac:dyDescent="0.2">
      <c r="A394" s="19">
        <v>1.024934</v>
      </c>
      <c r="B394" s="19"/>
      <c r="C394" s="19"/>
      <c r="D394" s="19">
        <v>1.1736200000000001</v>
      </c>
      <c r="E394" s="19"/>
      <c r="F394" s="19"/>
      <c r="G394" s="19">
        <v>1.056279</v>
      </c>
      <c r="H394" s="19"/>
      <c r="I394" s="19"/>
      <c r="J394" s="19">
        <v>1.2230510000000001</v>
      </c>
      <c r="K394" s="19"/>
      <c r="L394" s="19"/>
      <c r="M394" s="19"/>
      <c r="N394" s="19"/>
      <c r="O394" s="19"/>
      <c r="P394" s="19"/>
      <c r="Q394" s="19"/>
      <c r="R394" s="19"/>
    </row>
    <row r="395" spans="1:18" x14ac:dyDescent="0.2">
      <c r="A395" s="19">
        <v>1.032977</v>
      </c>
      <c r="B395" s="19"/>
      <c r="C395" s="19"/>
      <c r="D395" s="19">
        <v>1.036538</v>
      </c>
      <c r="E395" s="19"/>
      <c r="F395" s="19"/>
      <c r="G395" s="19">
        <v>1.1231770000000001</v>
      </c>
      <c r="H395" s="19"/>
      <c r="I395" s="19"/>
      <c r="J395" s="19">
        <v>1.0057210000000001</v>
      </c>
      <c r="K395" s="19"/>
      <c r="L395" s="19"/>
      <c r="M395" s="19"/>
      <c r="N395" s="19"/>
      <c r="O395" s="19"/>
      <c r="P395" s="19"/>
      <c r="Q395" s="19"/>
      <c r="R395" s="19"/>
    </row>
    <row r="396" spans="1:18" x14ac:dyDescent="0.2">
      <c r="A396" s="19">
        <v>0.98684380000000005</v>
      </c>
      <c r="B396" s="19"/>
      <c r="C396" s="19"/>
      <c r="D396" s="19">
        <v>1.049617</v>
      </c>
      <c r="E396" s="19"/>
      <c r="F396" s="19"/>
      <c r="G396" s="19">
        <v>1.0949850000000001</v>
      </c>
      <c r="H396" s="19"/>
      <c r="I396" s="19"/>
      <c r="J396" s="19">
        <v>1.1360140000000001</v>
      </c>
      <c r="K396" s="19"/>
      <c r="L396" s="19"/>
      <c r="M396" s="19"/>
      <c r="N396" s="19"/>
      <c r="O396" s="19"/>
      <c r="P396" s="19"/>
      <c r="Q396" s="19"/>
      <c r="R396" s="19"/>
    </row>
    <row r="397" spans="1:18" x14ac:dyDescent="0.2">
      <c r="A397" s="19">
        <v>1.025253</v>
      </c>
      <c r="B397" s="19"/>
      <c r="C397" s="19"/>
      <c r="D397" s="19">
        <v>1.0489729999999999</v>
      </c>
      <c r="E397" s="19"/>
      <c r="F397" s="19"/>
      <c r="G397" s="19">
        <v>1.012705</v>
      </c>
      <c r="H397" s="19"/>
      <c r="I397" s="19"/>
      <c r="J397" s="19">
        <v>1.1346449999999999</v>
      </c>
      <c r="K397" s="19"/>
      <c r="L397" s="19"/>
      <c r="M397" s="19"/>
      <c r="N397" s="19"/>
      <c r="O397" s="19"/>
      <c r="P397" s="19"/>
      <c r="Q397" s="19"/>
      <c r="R397" s="19"/>
    </row>
    <row r="398" spans="1:18" x14ac:dyDescent="0.2">
      <c r="A398" s="19">
        <v>1.1058589999999999</v>
      </c>
      <c r="B398" s="19"/>
      <c r="C398" s="19"/>
      <c r="D398" s="19">
        <v>1.056076</v>
      </c>
      <c r="E398" s="19"/>
      <c r="F398" s="19"/>
      <c r="G398" s="19">
        <v>1.1038319999999999</v>
      </c>
      <c r="H398" s="19"/>
      <c r="I398" s="19"/>
      <c r="J398" s="19">
        <v>1.04393</v>
      </c>
      <c r="K398" s="19"/>
      <c r="L398" s="19"/>
      <c r="M398" s="19"/>
      <c r="N398" s="19"/>
      <c r="O398" s="19"/>
      <c r="P398" s="19"/>
      <c r="Q398" s="19"/>
      <c r="R398" s="19"/>
    </row>
    <row r="399" spans="1:18" x14ac:dyDescent="0.2">
      <c r="A399" s="19">
        <v>1.015115</v>
      </c>
      <c r="B399" s="19"/>
      <c r="C399" s="19"/>
      <c r="D399" s="19">
        <v>1.085269</v>
      </c>
      <c r="E399" s="19"/>
      <c r="F399" s="19"/>
      <c r="G399" s="19">
        <v>1.0324329999999999</v>
      </c>
      <c r="H399" s="19"/>
      <c r="I399" s="19"/>
      <c r="J399" s="19">
        <v>0.98471560000000002</v>
      </c>
      <c r="K399" s="19"/>
      <c r="L399" s="19"/>
      <c r="M399" s="19"/>
      <c r="N399" s="19"/>
      <c r="O399" s="19"/>
      <c r="P399" s="19"/>
      <c r="Q399" s="19"/>
      <c r="R399" s="19"/>
    </row>
    <row r="400" spans="1:18" x14ac:dyDescent="0.2">
      <c r="A400" s="19">
        <v>1.0444560000000001</v>
      </c>
      <c r="B400" s="19"/>
      <c r="C400" s="19"/>
      <c r="D400" s="19">
        <v>0.99833859999999996</v>
      </c>
      <c r="E400" s="19"/>
      <c r="F400" s="19"/>
      <c r="G400" s="19">
        <v>1.007309</v>
      </c>
      <c r="H400" s="19"/>
      <c r="I400" s="19"/>
      <c r="J400" s="19">
        <v>1.06541</v>
      </c>
      <c r="K400" s="19"/>
      <c r="L400" s="19"/>
      <c r="M400" s="19"/>
      <c r="N400" s="19"/>
      <c r="O400" s="19"/>
      <c r="P400" s="19"/>
      <c r="Q400" s="19"/>
      <c r="R400" s="19"/>
    </row>
    <row r="401" spans="1:18" x14ac:dyDescent="0.2">
      <c r="A401" s="19">
        <v>1.0352980000000001</v>
      </c>
      <c r="B401" s="19"/>
      <c r="C401" s="19"/>
      <c r="D401" s="19">
        <v>1.0424720000000001</v>
      </c>
      <c r="E401" s="19"/>
      <c r="F401" s="19"/>
      <c r="G401" s="19">
        <v>1.0813299999999999</v>
      </c>
      <c r="H401" s="19"/>
      <c r="I401" s="19"/>
      <c r="J401" s="19">
        <v>1.0947709999999999</v>
      </c>
      <c r="K401" s="19"/>
      <c r="L401" s="19"/>
      <c r="M401" s="19"/>
      <c r="N401" s="19"/>
      <c r="O401" s="19"/>
      <c r="P401" s="19"/>
      <c r="Q401" s="19"/>
      <c r="R401" s="19"/>
    </row>
    <row r="402" spans="1:18" x14ac:dyDescent="0.2">
      <c r="A402" s="19">
        <v>1.0339069999999999</v>
      </c>
      <c r="B402" s="19"/>
      <c r="C402" s="19"/>
      <c r="D402" s="19">
        <v>1.0496939999999999</v>
      </c>
      <c r="E402" s="19"/>
      <c r="F402" s="19"/>
      <c r="G402" s="19">
        <v>1.0311090000000001</v>
      </c>
      <c r="H402" s="19"/>
      <c r="I402" s="19"/>
      <c r="J402" s="19">
        <v>1.283398</v>
      </c>
      <c r="K402" s="19"/>
      <c r="L402" s="19"/>
      <c r="M402" s="19"/>
      <c r="N402" s="19"/>
      <c r="O402" s="19"/>
      <c r="P402" s="19"/>
      <c r="Q402" s="19"/>
      <c r="R402" s="19"/>
    </row>
    <row r="403" spans="1:18" x14ac:dyDescent="0.2">
      <c r="A403" s="19">
        <v>1.020805</v>
      </c>
      <c r="B403" s="19"/>
      <c r="C403" s="19"/>
      <c r="D403" s="19">
        <v>1.101556</v>
      </c>
      <c r="E403" s="19"/>
      <c r="F403" s="19"/>
      <c r="G403" s="19">
        <v>1.0521469999999999</v>
      </c>
      <c r="H403" s="19"/>
      <c r="I403" s="19"/>
      <c r="J403" s="19">
        <v>1.2438720000000001</v>
      </c>
      <c r="K403" s="19"/>
      <c r="L403" s="19"/>
      <c r="M403" s="19"/>
      <c r="N403" s="19"/>
      <c r="O403" s="19"/>
      <c r="P403" s="19"/>
      <c r="Q403" s="19"/>
      <c r="R403" s="19"/>
    </row>
    <row r="404" spans="1:18" x14ac:dyDescent="0.2">
      <c r="A404" s="19">
        <v>1.0397069999999999</v>
      </c>
      <c r="B404" s="19"/>
      <c r="C404" s="19"/>
      <c r="D404" s="19">
        <v>0.98440079999999996</v>
      </c>
      <c r="E404" s="19"/>
      <c r="F404" s="19"/>
      <c r="G404" s="19">
        <v>1.0336959999999999</v>
      </c>
      <c r="H404" s="19"/>
      <c r="I404" s="19"/>
      <c r="J404" s="19">
        <v>1.1500440000000001</v>
      </c>
      <c r="K404" s="19"/>
      <c r="L404" s="19"/>
      <c r="M404" s="19"/>
      <c r="N404" s="19"/>
      <c r="O404" s="19"/>
      <c r="P404" s="19"/>
      <c r="Q404" s="19"/>
      <c r="R404" s="19"/>
    </row>
    <row r="405" spans="1:18" x14ac:dyDescent="0.2">
      <c r="A405" s="19">
        <v>1.0230980000000001</v>
      </c>
      <c r="B405" s="19"/>
      <c r="C405" s="19"/>
      <c r="D405" s="19">
        <v>1.006086</v>
      </c>
      <c r="E405" s="19"/>
      <c r="F405" s="19"/>
      <c r="G405" s="19">
        <v>1.0055799999999999</v>
      </c>
      <c r="H405" s="19"/>
      <c r="I405" s="19"/>
      <c r="J405" s="19">
        <v>1.4186780000000001</v>
      </c>
      <c r="K405" s="19"/>
      <c r="L405" s="19"/>
      <c r="M405" s="19"/>
      <c r="N405" s="19"/>
      <c r="O405" s="19"/>
      <c r="P405" s="19"/>
      <c r="Q405" s="19"/>
      <c r="R405" s="19"/>
    </row>
    <row r="406" spans="1:18" x14ac:dyDescent="0.2">
      <c r="A406" s="19">
        <v>1.010275</v>
      </c>
      <c r="B406" s="19"/>
      <c r="C406" s="19"/>
      <c r="D406" s="19">
        <v>1.1215809999999999</v>
      </c>
      <c r="E406" s="19"/>
      <c r="F406" s="19"/>
      <c r="G406" s="19">
        <v>1.025387</v>
      </c>
      <c r="H406" s="19"/>
      <c r="I406" s="19"/>
      <c r="J406" s="19">
        <v>1.0599689999999999</v>
      </c>
      <c r="K406" s="19"/>
      <c r="L406" s="19"/>
      <c r="M406" s="19"/>
      <c r="N406" s="19"/>
      <c r="O406" s="19"/>
      <c r="P406" s="19"/>
      <c r="Q406" s="19"/>
      <c r="R406" s="19"/>
    </row>
    <row r="407" spans="1:18" x14ac:dyDescent="0.2">
      <c r="A407" s="19">
        <v>1.2395050000000001</v>
      </c>
      <c r="B407" s="19"/>
      <c r="C407" s="19"/>
      <c r="D407" s="19">
        <v>1.063564</v>
      </c>
      <c r="E407" s="19"/>
      <c r="F407" s="19"/>
      <c r="G407" s="19">
        <v>1.0740240000000001</v>
      </c>
      <c r="H407" s="19"/>
      <c r="I407" s="19"/>
      <c r="J407" s="19">
        <v>1.515355</v>
      </c>
      <c r="K407" s="19"/>
      <c r="L407" s="19"/>
      <c r="M407" s="19"/>
      <c r="N407" s="19"/>
      <c r="O407" s="19"/>
      <c r="P407" s="19"/>
      <c r="Q407" s="19"/>
      <c r="R407" s="19"/>
    </row>
    <row r="408" spans="1:18" x14ac:dyDescent="0.2">
      <c r="A408" s="19">
        <v>1.0053380000000001</v>
      </c>
      <c r="B408" s="19"/>
      <c r="C408" s="19"/>
      <c r="D408" s="19">
        <v>1.252739</v>
      </c>
      <c r="E408" s="19"/>
      <c r="F408" s="19"/>
      <c r="G408" s="19">
        <v>1.158382</v>
      </c>
      <c r="H408" s="19"/>
      <c r="I408" s="19"/>
      <c r="J408" s="19">
        <v>1.1280300000000001</v>
      </c>
      <c r="K408" s="19"/>
      <c r="L408" s="19"/>
      <c r="M408" s="19"/>
      <c r="N408" s="19"/>
      <c r="O408" s="19"/>
      <c r="P408" s="19"/>
      <c r="Q408" s="19"/>
      <c r="R408" s="19"/>
    </row>
    <row r="409" spans="1:18" x14ac:dyDescent="0.2">
      <c r="A409" s="19">
        <v>1.0153099999999999</v>
      </c>
      <c r="B409" s="19"/>
      <c r="C409" s="19"/>
      <c r="D409" s="19">
        <v>1.1265270000000001</v>
      </c>
      <c r="E409" s="19"/>
      <c r="F409" s="19"/>
      <c r="G409" s="19">
        <v>1.047226</v>
      </c>
      <c r="H409" s="19"/>
      <c r="I409" s="19"/>
      <c r="J409" s="19">
        <v>1.04461</v>
      </c>
      <c r="K409" s="19"/>
      <c r="L409" s="19"/>
      <c r="M409" s="19"/>
      <c r="N409" s="19"/>
      <c r="O409" s="19"/>
      <c r="P409" s="19"/>
      <c r="Q409" s="19"/>
      <c r="R409" s="19"/>
    </row>
    <row r="410" spans="1:18" x14ac:dyDescent="0.2">
      <c r="A410" s="19">
        <v>1.0295019999999999</v>
      </c>
      <c r="B410" s="19"/>
      <c r="C410" s="19"/>
      <c r="D410" s="19">
        <v>1.140226</v>
      </c>
      <c r="E410" s="19"/>
      <c r="F410" s="19"/>
      <c r="G410" s="19">
        <v>1.053973</v>
      </c>
      <c r="H410" s="19"/>
      <c r="I410" s="19"/>
      <c r="J410" s="19">
        <v>1.1194759999999999</v>
      </c>
      <c r="K410" s="19"/>
      <c r="L410" s="19"/>
      <c r="M410" s="19"/>
      <c r="N410" s="19"/>
      <c r="O410" s="19"/>
      <c r="P410" s="19"/>
      <c r="Q410" s="19"/>
      <c r="R410" s="19"/>
    </row>
    <row r="411" spans="1:18" x14ac:dyDescent="0.2">
      <c r="A411" s="19">
        <v>0.99837679999999995</v>
      </c>
      <c r="B411" s="19"/>
      <c r="C411" s="19"/>
      <c r="D411" s="19">
        <v>1.0857540000000001</v>
      </c>
      <c r="E411" s="19"/>
      <c r="F411" s="19"/>
      <c r="G411" s="19">
        <v>0.94542490000000001</v>
      </c>
      <c r="H411" s="19"/>
      <c r="I411" s="19"/>
      <c r="J411" s="19">
        <v>1.0645180000000001</v>
      </c>
      <c r="K411" s="19"/>
      <c r="L411" s="19"/>
      <c r="M411" s="19"/>
      <c r="N411" s="19"/>
      <c r="O411" s="19"/>
      <c r="P411" s="19"/>
      <c r="Q411" s="19"/>
      <c r="R411" s="19"/>
    </row>
    <row r="412" spans="1:18" x14ac:dyDescent="0.2">
      <c r="A412" s="19">
        <v>1.073871</v>
      </c>
      <c r="B412" s="19"/>
      <c r="C412" s="19"/>
      <c r="D412" s="19">
        <v>1.0853200000000001</v>
      </c>
      <c r="E412" s="19"/>
      <c r="F412" s="19"/>
      <c r="G412" s="19">
        <v>1.0275479999999999</v>
      </c>
      <c r="H412" s="19"/>
      <c r="I412" s="19"/>
      <c r="J412" s="19">
        <v>1.0817559999999999</v>
      </c>
      <c r="K412" s="19"/>
      <c r="L412" s="19"/>
      <c r="M412" s="19"/>
      <c r="N412" s="19"/>
      <c r="O412" s="19"/>
      <c r="P412" s="19"/>
      <c r="Q412" s="19"/>
      <c r="R412" s="19"/>
    </row>
    <row r="413" spans="1:18" x14ac:dyDescent="0.2">
      <c r="A413" s="19">
        <v>1.0003010000000001</v>
      </c>
      <c r="B413" s="19"/>
      <c r="C413" s="19"/>
      <c r="D413" s="19">
        <v>1.0478019999999999</v>
      </c>
      <c r="E413" s="19"/>
      <c r="F413" s="19"/>
      <c r="G413" s="19">
        <v>1.0143819999999999</v>
      </c>
      <c r="H413" s="19"/>
      <c r="I413" s="19"/>
      <c r="J413" s="19">
        <v>1.3251809999999999</v>
      </c>
      <c r="K413" s="19"/>
      <c r="L413" s="19"/>
      <c r="M413" s="19"/>
      <c r="N413" s="19"/>
      <c r="O413" s="19"/>
      <c r="P413" s="19"/>
      <c r="Q413" s="19"/>
      <c r="R413" s="19"/>
    </row>
    <row r="414" spans="1:18" x14ac:dyDescent="0.2">
      <c r="A414" s="19">
        <v>1.05786</v>
      </c>
      <c r="B414" s="19"/>
      <c r="C414" s="19"/>
      <c r="D414" s="19">
        <v>1.1093710000000001</v>
      </c>
      <c r="E414" s="19"/>
      <c r="F414" s="19"/>
      <c r="G414" s="19">
        <v>0.97119029999999995</v>
      </c>
      <c r="H414" s="19"/>
      <c r="I414" s="19"/>
      <c r="J414" s="19">
        <v>1.120654</v>
      </c>
      <c r="K414" s="19"/>
      <c r="L414" s="19"/>
      <c r="M414" s="19"/>
      <c r="N414" s="19"/>
      <c r="O414" s="19"/>
      <c r="P414" s="19"/>
      <c r="Q414" s="19"/>
      <c r="R414" s="19"/>
    </row>
    <row r="415" spans="1:18" x14ac:dyDescent="0.2">
      <c r="A415" s="19">
        <v>1.022689</v>
      </c>
      <c r="B415" s="19"/>
      <c r="C415" s="19"/>
      <c r="D415" s="19">
        <v>1.072271</v>
      </c>
      <c r="E415" s="19"/>
      <c r="F415" s="19"/>
      <c r="G415" s="19">
        <v>1.0613729999999999</v>
      </c>
      <c r="H415" s="19"/>
      <c r="I415" s="19"/>
      <c r="J415" s="19">
        <v>1.070473</v>
      </c>
      <c r="K415" s="19"/>
      <c r="L415" s="19"/>
      <c r="M415" s="19"/>
      <c r="N415" s="19"/>
      <c r="O415" s="19"/>
      <c r="P415" s="19"/>
      <c r="Q415" s="19"/>
      <c r="R415" s="19"/>
    </row>
    <row r="416" spans="1:18" x14ac:dyDescent="0.2">
      <c r="A416" s="19">
        <v>1.036408</v>
      </c>
      <c r="B416" s="19"/>
      <c r="C416" s="19"/>
      <c r="D416" s="19">
        <v>1.0952759999999999</v>
      </c>
      <c r="E416" s="19"/>
      <c r="F416" s="19"/>
      <c r="G416" s="19">
        <v>0.99364189999999997</v>
      </c>
      <c r="H416" s="19"/>
      <c r="I416" s="19"/>
      <c r="J416" s="19">
        <v>1.1193439999999999</v>
      </c>
      <c r="K416" s="19"/>
      <c r="L416" s="19"/>
      <c r="M416" s="19"/>
      <c r="N416" s="19"/>
      <c r="O416" s="19"/>
      <c r="P416" s="19"/>
      <c r="Q416" s="19"/>
      <c r="R416" s="19"/>
    </row>
    <row r="417" spans="1:18" x14ac:dyDescent="0.2">
      <c r="A417" s="19">
        <v>1.0027790000000001</v>
      </c>
      <c r="B417" s="19"/>
      <c r="C417" s="19"/>
      <c r="D417" s="19">
        <v>1.005352</v>
      </c>
      <c r="E417" s="19"/>
      <c r="F417" s="19"/>
      <c r="G417" s="19">
        <v>1.0411619999999999</v>
      </c>
      <c r="H417" s="19"/>
      <c r="I417" s="19"/>
      <c r="J417" s="19">
        <v>1.116792</v>
      </c>
      <c r="K417" s="19"/>
      <c r="L417" s="19"/>
      <c r="M417" s="19"/>
      <c r="N417" s="19"/>
      <c r="O417" s="19"/>
      <c r="P417" s="19"/>
      <c r="Q417" s="19"/>
      <c r="R417" s="19"/>
    </row>
    <row r="418" spans="1:18" x14ac:dyDescent="0.2">
      <c r="A418" s="19">
        <v>0.95017450000000003</v>
      </c>
      <c r="B418" s="19"/>
      <c r="C418" s="19"/>
      <c r="D418" s="19">
        <v>1.0788439999999999</v>
      </c>
      <c r="E418" s="19"/>
      <c r="F418" s="19"/>
      <c r="G418" s="19">
        <v>1.0911599999999999</v>
      </c>
      <c r="H418" s="19"/>
      <c r="I418" s="19"/>
      <c r="J418" s="19">
        <v>1.108217</v>
      </c>
      <c r="K418" s="19"/>
      <c r="L418" s="19"/>
      <c r="M418" s="19"/>
      <c r="N418" s="19"/>
      <c r="O418" s="19"/>
      <c r="P418" s="19"/>
      <c r="Q418" s="19"/>
      <c r="R418" s="19"/>
    </row>
    <row r="419" spans="1:18" x14ac:dyDescent="0.2">
      <c r="A419" s="19">
        <v>1.081515</v>
      </c>
      <c r="B419" s="19"/>
      <c r="C419" s="19"/>
      <c r="D419" s="19">
        <v>1.0295350000000001</v>
      </c>
      <c r="E419" s="19"/>
      <c r="F419" s="19"/>
      <c r="G419" s="19">
        <v>1.09836</v>
      </c>
      <c r="H419" s="19"/>
      <c r="I419" s="19"/>
      <c r="J419" s="19">
        <v>0.94971150000000004</v>
      </c>
      <c r="K419" s="19"/>
      <c r="L419" s="19"/>
      <c r="M419" s="19"/>
      <c r="N419" s="19"/>
      <c r="O419" s="19"/>
      <c r="P419" s="19"/>
      <c r="Q419" s="19"/>
      <c r="R419" s="19"/>
    </row>
    <row r="420" spans="1:18" x14ac:dyDescent="0.2">
      <c r="A420" s="19">
        <v>1.0439369999999999</v>
      </c>
      <c r="B420" s="19"/>
      <c r="C420" s="19"/>
      <c r="D420" s="19">
        <v>1.0045280000000001</v>
      </c>
      <c r="E420" s="19"/>
      <c r="F420" s="19"/>
      <c r="G420" s="19">
        <v>1.010203</v>
      </c>
      <c r="H420" s="19"/>
      <c r="I420" s="19"/>
      <c r="J420" s="19">
        <v>1.035215</v>
      </c>
      <c r="K420" s="19"/>
      <c r="L420" s="19"/>
      <c r="M420" s="19"/>
      <c r="N420" s="19"/>
      <c r="O420" s="19"/>
      <c r="P420" s="19"/>
      <c r="Q420" s="19"/>
      <c r="R420" s="19"/>
    </row>
    <row r="421" spans="1:18" x14ac:dyDescent="0.2">
      <c r="A421" s="19">
        <v>0.96352150000000003</v>
      </c>
      <c r="B421" s="19"/>
      <c r="C421" s="19"/>
      <c r="D421" s="19">
        <v>1.0877920000000001</v>
      </c>
      <c r="E421" s="19"/>
      <c r="F421" s="19"/>
      <c r="G421" s="19">
        <v>1.0176940000000001</v>
      </c>
      <c r="H421" s="19"/>
      <c r="I421" s="19"/>
      <c r="J421" s="19">
        <v>1.1387430000000001</v>
      </c>
      <c r="K421" s="19"/>
      <c r="L421" s="19"/>
      <c r="M421" s="19"/>
      <c r="N421" s="19"/>
      <c r="O421" s="19"/>
      <c r="P421" s="19"/>
      <c r="Q421" s="19"/>
      <c r="R421" s="19"/>
    </row>
    <row r="422" spans="1:18" x14ac:dyDescent="0.2">
      <c r="A422" s="19">
        <v>1.051517</v>
      </c>
      <c r="B422" s="19"/>
      <c r="C422" s="19"/>
      <c r="D422" s="19">
        <v>1.306845</v>
      </c>
      <c r="E422" s="19"/>
      <c r="F422" s="19"/>
      <c r="G422" s="19">
        <v>1.0533539999999999</v>
      </c>
      <c r="H422" s="19"/>
      <c r="I422" s="19"/>
      <c r="J422" s="19">
        <v>1.057167</v>
      </c>
      <c r="K422" s="19"/>
      <c r="L422" s="19"/>
      <c r="M422" s="19"/>
      <c r="N422" s="19"/>
      <c r="O422" s="19"/>
      <c r="P422" s="19"/>
      <c r="Q422" s="19"/>
      <c r="R422" s="19"/>
    </row>
    <row r="423" spans="1:18" x14ac:dyDescent="0.2">
      <c r="A423" s="19">
        <v>1.024907</v>
      </c>
      <c r="B423" s="19"/>
      <c r="C423" s="19"/>
      <c r="D423" s="19">
        <v>1.14194</v>
      </c>
      <c r="E423" s="19"/>
      <c r="F423" s="19"/>
      <c r="G423" s="19">
        <v>1.1337870000000001</v>
      </c>
      <c r="H423" s="19"/>
      <c r="I423" s="19"/>
      <c r="J423" s="19">
        <v>1.0116810000000001</v>
      </c>
      <c r="K423" s="19"/>
      <c r="L423" s="19"/>
      <c r="M423" s="19"/>
      <c r="N423" s="19"/>
      <c r="O423" s="19"/>
      <c r="P423" s="19"/>
      <c r="Q423" s="19"/>
      <c r="R423" s="19"/>
    </row>
    <row r="424" spans="1:18" x14ac:dyDescent="0.2">
      <c r="A424" s="19">
        <v>1.15649</v>
      </c>
      <c r="B424" s="19"/>
      <c r="C424" s="19"/>
      <c r="D424" s="19">
        <v>1.0425629999999999</v>
      </c>
      <c r="E424" s="19"/>
      <c r="F424" s="19"/>
      <c r="G424" s="19">
        <v>1.016993</v>
      </c>
      <c r="H424" s="19"/>
      <c r="I424" s="19"/>
      <c r="J424" s="19">
        <v>1.0703560000000001</v>
      </c>
      <c r="K424" s="19"/>
      <c r="L424" s="19"/>
      <c r="M424" s="19"/>
      <c r="N424" s="19"/>
      <c r="O424" s="19"/>
      <c r="P424" s="19"/>
      <c r="Q424" s="19"/>
      <c r="R424" s="19"/>
    </row>
    <row r="425" spans="1:18" x14ac:dyDescent="0.2">
      <c r="A425" s="19">
        <v>1.0986089999999999</v>
      </c>
      <c r="B425" s="19"/>
      <c r="C425" s="19"/>
      <c r="D425" s="19">
        <v>1.100196</v>
      </c>
      <c r="E425" s="19"/>
      <c r="F425" s="19"/>
      <c r="G425" s="19">
        <v>1.0597179999999999</v>
      </c>
      <c r="H425" s="19"/>
      <c r="I425" s="19"/>
      <c r="J425" s="19">
        <v>1.2957719999999999</v>
      </c>
      <c r="K425" s="19"/>
      <c r="L425" s="19"/>
      <c r="M425" s="19"/>
      <c r="N425" s="19"/>
      <c r="O425" s="19"/>
      <c r="P425" s="19"/>
      <c r="Q425" s="19"/>
      <c r="R425" s="19"/>
    </row>
    <row r="426" spans="1:18" x14ac:dyDescent="0.2">
      <c r="A426" s="19">
        <v>1.0130939999999999</v>
      </c>
      <c r="B426" s="19"/>
      <c r="C426" s="19"/>
      <c r="D426" s="19">
        <v>1.0378069999999999</v>
      </c>
      <c r="E426" s="19"/>
      <c r="F426" s="19"/>
      <c r="G426" s="19">
        <v>0.99392400000000003</v>
      </c>
      <c r="H426" s="19"/>
      <c r="I426" s="19"/>
      <c r="J426" s="19">
        <v>1.0789010000000001</v>
      </c>
      <c r="K426" s="19"/>
      <c r="L426" s="19"/>
      <c r="M426" s="19"/>
      <c r="N426" s="19"/>
      <c r="O426" s="19"/>
      <c r="P426" s="19"/>
      <c r="Q426" s="19"/>
      <c r="R426" s="19"/>
    </row>
    <row r="427" spans="1:18" x14ac:dyDescent="0.2">
      <c r="A427" s="19">
        <v>1.142692</v>
      </c>
      <c r="B427" s="19"/>
      <c r="C427" s="19"/>
      <c r="D427" s="19">
        <v>1.0041199999999999</v>
      </c>
      <c r="E427" s="19"/>
      <c r="F427" s="19"/>
      <c r="G427" s="19">
        <v>1.117445</v>
      </c>
      <c r="H427" s="19"/>
      <c r="I427" s="19"/>
      <c r="J427" s="19">
        <v>1.107785</v>
      </c>
      <c r="K427" s="19"/>
      <c r="L427" s="19"/>
      <c r="M427" s="19"/>
      <c r="N427" s="19"/>
      <c r="O427" s="19"/>
      <c r="P427" s="19"/>
      <c r="Q427" s="19"/>
      <c r="R427" s="19"/>
    </row>
    <row r="428" spans="1:18" x14ac:dyDescent="0.2">
      <c r="A428" s="19">
        <v>1.060948</v>
      </c>
      <c r="B428" s="19"/>
      <c r="C428" s="19"/>
      <c r="D428" s="19">
        <v>1.195092</v>
      </c>
      <c r="E428" s="19"/>
      <c r="F428" s="19"/>
      <c r="G428" s="19">
        <v>1.106147</v>
      </c>
      <c r="H428" s="19"/>
      <c r="I428" s="19"/>
      <c r="J428" s="19">
        <v>1.1339779999999999</v>
      </c>
      <c r="K428" s="19"/>
      <c r="L428" s="19"/>
      <c r="M428" s="19"/>
      <c r="N428" s="19"/>
      <c r="O428" s="19"/>
      <c r="P428" s="19"/>
      <c r="Q428" s="19"/>
      <c r="R428" s="19"/>
    </row>
    <row r="429" spans="1:18" x14ac:dyDescent="0.2">
      <c r="A429" s="19">
        <v>1.191389</v>
      </c>
      <c r="B429" s="19"/>
      <c r="C429" s="19"/>
      <c r="D429" s="19">
        <v>0.99217710000000003</v>
      </c>
      <c r="E429" s="19"/>
      <c r="F429" s="19"/>
      <c r="G429" s="19">
        <v>1.0437190000000001</v>
      </c>
      <c r="H429" s="19"/>
      <c r="I429" s="19"/>
      <c r="J429" s="19">
        <v>0.99301890000000004</v>
      </c>
      <c r="K429" s="19"/>
      <c r="L429" s="19"/>
      <c r="M429" s="19"/>
      <c r="N429" s="19"/>
      <c r="O429" s="19"/>
      <c r="P429" s="19"/>
      <c r="Q429" s="19"/>
      <c r="R429" s="19"/>
    </row>
    <row r="430" spans="1:18" x14ac:dyDescent="0.2">
      <c r="A430" s="19">
        <v>0.98132039999999998</v>
      </c>
      <c r="B430" s="19"/>
      <c r="C430" s="19"/>
      <c r="D430" s="19">
        <v>1.079059</v>
      </c>
      <c r="E430" s="19"/>
      <c r="F430" s="19"/>
      <c r="G430" s="19">
        <v>0.95491700000000002</v>
      </c>
      <c r="H430" s="19"/>
      <c r="I430" s="19"/>
      <c r="J430" s="19">
        <v>1.0264960000000001</v>
      </c>
      <c r="K430" s="19"/>
      <c r="L430" s="19"/>
      <c r="M430" s="19"/>
      <c r="N430" s="19"/>
      <c r="O430" s="19"/>
      <c r="P430" s="19"/>
      <c r="Q430" s="19"/>
      <c r="R430" s="19"/>
    </row>
    <row r="431" spans="1:18" x14ac:dyDescent="0.2">
      <c r="A431" s="19">
        <v>1.154652</v>
      </c>
      <c r="B431" s="19"/>
      <c r="C431" s="19"/>
      <c r="D431" s="19">
        <v>1.182401</v>
      </c>
      <c r="E431" s="19"/>
      <c r="F431" s="19"/>
      <c r="G431" s="19">
        <v>0.98812940000000005</v>
      </c>
      <c r="H431" s="19"/>
      <c r="I431" s="19"/>
      <c r="J431" s="19">
        <v>1.2436750000000001</v>
      </c>
      <c r="K431" s="19"/>
      <c r="L431" s="19"/>
      <c r="M431" s="19"/>
      <c r="N431" s="19"/>
      <c r="O431" s="19"/>
      <c r="P431" s="19"/>
      <c r="Q431" s="19"/>
      <c r="R431" s="19"/>
    </row>
    <row r="432" spans="1:18" x14ac:dyDescent="0.2">
      <c r="A432" s="19">
        <v>1.1341509999999999</v>
      </c>
      <c r="B432" s="19"/>
      <c r="C432" s="19"/>
      <c r="D432" s="19">
        <v>1.105154</v>
      </c>
      <c r="E432" s="19"/>
      <c r="F432" s="19"/>
      <c r="G432" s="19">
        <v>1.0175460000000001</v>
      </c>
      <c r="H432" s="19"/>
      <c r="I432" s="19"/>
      <c r="J432" s="19">
        <v>0.96335870000000001</v>
      </c>
      <c r="K432" s="19"/>
      <c r="L432" s="19"/>
      <c r="M432" s="19"/>
      <c r="N432" s="19"/>
      <c r="O432" s="19"/>
      <c r="P432" s="19"/>
      <c r="Q432" s="19"/>
      <c r="R432" s="19"/>
    </row>
    <row r="433" spans="1:18" x14ac:dyDescent="0.2">
      <c r="A433" s="19">
        <v>1.028772</v>
      </c>
      <c r="B433" s="19"/>
      <c r="C433" s="19"/>
      <c r="D433" s="19">
        <v>1.018624</v>
      </c>
      <c r="E433" s="19"/>
      <c r="F433" s="19"/>
      <c r="G433" s="19">
        <v>1.159904</v>
      </c>
      <c r="H433" s="19"/>
      <c r="I433" s="19"/>
      <c r="J433" s="19">
        <v>1.265412</v>
      </c>
      <c r="K433" s="19"/>
      <c r="L433" s="19"/>
      <c r="M433" s="19"/>
      <c r="N433" s="19"/>
      <c r="O433" s="19"/>
      <c r="P433" s="19"/>
      <c r="Q433" s="19"/>
      <c r="R433" s="19"/>
    </row>
    <row r="434" spans="1:18" x14ac:dyDescent="0.2">
      <c r="A434" s="19">
        <v>1.2042200000000001</v>
      </c>
      <c r="B434" s="19"/>
      <c r="C434" s="19"/>
      <c r="D434" s="19">
        <v>1.072754</v>
      </c>
      <c r="E434" s="19"/>
      <c r="F434" s="19"/>
      <c r="G434" s="19">
        <v>1.0686439999999999</v>
      </c>
      <c r="H434" s="19"/>
      <c r="I434" s="19"/>
      <c r="J434" s="19">
        <v>1.0248949999999999</v>
      </c>
      <c r="K434" s="19"/>
      <c r="L434" s="19"/>
      <c r="M434" s="19"/>
      <c r="N434" s="19"/>
      <c r="O434" s="19"/>
      <c r="P434" s="19"/>
      <c r="Q434" s="19"/>
      <c r="R434" s="19"/>
    </row>
    <row r="435" spans="1:18" x14ac:dyDescent="0.2">
      <c r="A435" s="19">
        <v>1.130698</v>
      </c>
      <c r="B435" s="19"/>
      <c r="C435" s="19"/>
      <c r="D435" s="19">
        <v>1.0402439999999999</v>
      </c>
      <c r="E435" s="19"/>
      <c r="F435" s="19"/>
      <c r="G435" s="19">
        <v>1.1808639999999999</v>
      </c>
      <c r="H435" s="19"/>
      <c r="I435" s="19"/>
      <c r="J435" s="19">
        <v>0.99865890000000002</v>
      </c>
      <c r="K435" s="19"/>
      <c r="L435" s="19"/>
      <c r="M435" s="19"/>
      <c r="N435" s="19"/>
      <c r="O435" s="19"/>
      <c r="P435" s="19"/>
      <c r="Q435" s="19"/>
      <c r="R435" s="19"/>
    </row>
    <row r="436" spans="1:18" x14ac:dyDescent="0.2">
      <c r="A436" s="19">
        <v>1.0630040000000001</v>
      </c>
      <c r="B436" s="19"/>
      <c r="C436" s="19"/>
      <c r="D436" s="19">
        <v>1.150101</v>
      </c>
      <c r="E436" s="19"/>
      <c r="F436" s="19"/>
      <c r="G436" s="19">
        <v>1.058376</v>
      </c>
      <c r="H436" s="19"/>
      <c r="I436" s="19"/>
      <c r="J436" s="19">
        <v>1.027903</v>
      </c>
      <c r="K436" s="19"/>
      <c r="L436" s="19"/>
      <c r="M436" s="19"/>
      <c r="N436" s="19"/>
      <c r="O436" s="19"/>
      <c r="P436" s="19"/>
      <c r="Q436" s="19"/>
      <c r="R436" s="19"/>
    </row>
    <row r="437" spans="1:18" x14ac:dyDescent="0.2">
      <c r="A437" s="19">
        <v>1.066241</v>
      </c>
      <c r="B437" s="19"/>
      <c r="C437" s="19"/>
      <c r="D437" s="19">
        <v>1.0626629999999999</v>
      </c>
      <c r="E437" s="19"/>
      <c r="F437" s="19"/>
      <c r="G437" s="19">
        <v>1.063321</v>
      </c>
      <c r="H437" s="19"/>
      <c r="I437" s="19"/>
      <c r="J437" s="19">
        <v>1.068484</v>
      </c>
      <c r="K437" s="19"/>
      <c r="L437" s="19"/>
      <c r="M437" s="19"/>
      <c r="N437" s="19"/>
      <c r="O437" s="19"/>
      <c r="P437" s="19"/>
      <c r="Q437" s="19"/>
      <c r="R437" s="19"/>
    </row>
    <row r="438" spans="1:18" x14ac:dyDescent="0.2">
      <c r="A438" s="19">
        <v>1.0938099999999999</v>
      </c>
      <c r="B438" s="19"/>
      <c r="C438" s="19"/>
      <c r="D438" s="19">
        <v>1.047817</v>
      </c>
      <c r="E438" s="19"/>
      <c r="F438" s="19"/>
      <c r="G438" s="19">
        <v>0.99633629999999995</v>
      </c>
      <c r="H438" s="19"/>
      <c r="I438" s="19"/>
      <c r="J438" s="19">
        <v>1.0483579999999999</v>
      </c>
      <c r="K438" s="19"/>
      <c r="L438" s="19"/>
      <c r="M438" s="19"/>
      <c r="N438" s="19"/>
      <c r="O438" s="19"/>
      <c r="P438" s="19"/>
      <c r="Q438" s="19"/>
      <c r="R438" s="19"/>
    </row>
    <row r="439" spans="1:18" x14ac:dyDescent="0.2">
      <c r="A439" s="19">
        <v>1.133178</v>
      </c>
      <c r="B439" s="19"/>
      <c r="C439" s="19"/>
      <c r="D439" s="19">
        <v>1.2259180000000001</v>
      </c>
      <c r="E439" s="19"/>
      <c r="F439" s="19"/>
      <c r="G439" s="19">
        <v>0.97226630000000003</v>
      </c>
      <c r="H439" s="19"/>
      <c r="I439" s="19"/>
      <c r="J439" s="19">
        <v>1.1703809999999999</v>
      </c>
      <c r="K439" s="19"/>
      <c r="L439" s="19"/>
      <c r="M439" s="19"/>
      <c r="N439" s="19"/>
      <c r="O439" s="19"/>
      <c r="P439" s="19"/>
      <c r="Q439" s="19"/>
      <c r="R439" s="19"/>
    </row>
    <row r="440" spans="1:18" x14ac:dyDescent="0.2">
      <c r="A440" s="19">
        <v>1.1426190000000001</v>
      </c>
      <c r="B440" s="19"/>
      <c r="C440" s="19"/>
      <c r="D440" s="19">
        <v>1.2266600000000001</v>
      </c>
      <c r="E440" s="19"/>
      <c r="F440" s="19"/>
      <c r="G440" s="19">
        <v>1.160401</v>
      </c>
      <c r="H440" s="19"/>
      <c r="I440" s="19"/>
      <c r="J440" s="19">
        <v>1.112725</v>
      </c>
      <c r="K440" s="19"/>
      <c r="L440" s="19"/>
      <c r="M440" s="19"/>
      <c r="N440" s="19"/>
      <c r="O440" s="19"/>
      <c r="P440" s="19"/>
      <c r="Q440" s="19"/>
      <c r="R440" s="19"/>
    </row>
    <row r="441" spans="1:18" x14ac:dyDescent="0.2">
      <c r="A441" s="19">
        <v>1.0775920000000001</v>
      </c>
      <c r="B441" s="19"/>
      <c r="C441" s="19"/>
      <c r="D441" s="19">
        <v>1.0711930000000001</v>
      </c>
      <c r="E441" s="19"/>
      <c r="F441" s="19"/>
      <c r="G441" s="19">
        <v>1.03548</v>
      </c>
      <c r="H441" s="19"/>
      <c r="I441" s="19"/>
      <c r="J441" s="19">
        <v>1.057099</v>
      </c>
      <c r="K441" s="19"/>
      <c r="L441" s="19"/>
      <c r="M441" s="19"/>
      <c r="N441" s="19"/>
      <c r="O441" s="19"/>
      <c r="P441" s="19"/>
      <c r="Q441" s="19"/>
      <c r="R441" s="19"/>
    </row>
    <row r="442" spans="1:18" x14ac:dyDescent="0.2">
      <c r="A442" s="19">
        <v>1.1259999999999999</v>
      </c>
      <c r="B442" s="19"/>
      <c r="C442" s="19"/>
      <c r="D442" s="19">
        <v>1.037169</v>
      </c>
      <c r="E442" s="19"/>
      <c r="F442" s="19"/>
      <c r="G442" s="19">
        <v>0.99796739999999995</v>
      </c>
      <c r="H442" s="19"/>
      <c r="I442" s="19"/>
      <c r="J442" s="19">
        <v>1.0157879999999999</v>
      </c>
      <c r="K442" s="19"/>
      <c r="L442" s="19"/>
      <c r="M442" s="19"/>
      <c r="N442" s="19"/>
      <c r="O442" s="19"/>
      <c r="P442" s="19"/>
      <c r="Q442" s="19"/>
      <c r="R442" s="19"/>
    </row>
    <row r="443" spans="1:18" x14ac:dyDescent="0.2">
      <c r="A443" s="19">
        <v>1.030362</v>
      </c>
      <c r="B443" s="19"/>
      <c r="C443" s="19"/>
      <c r="D443" s="19">
        <v>1.0227219999999999</v>
      </c>
      <c r="E443" s="19"/>
      <c r="F443" s="19"/>
      <c r="G443" s="19">
        <v>1.062802</v>
      </c>
      <c r="H443" s="19"/>
      <c r="I443" s="19"/>
      <c r="J443" s="19">
        <v>1.201017</v>
      </c>
      <c r="K443" s="19"/>
      <c r="L443" s="19"/>
      <c r="M443" s="19"/>
      <c r="N443" s="19"/>
      <c r="O443" s="19"/>
      <c r="P443" s="19"/>
      <c r="Q443" s="19"/>
      <c r="R443" s="19"/>
    </row>
    <row r="444" spans="1:18" x14ac:dyDescent="0.2">
      <c r="A444" s="19">
        <v>1.03196</v>
      </c>
      <c r="B444" s="19"/>
      <c r="C444" s="19"/>
      <c r="D444" s="19">
        <v>1.081936</v>
      </c>
      <c r="E444" s="19"/>
      <c r="F444" s="19"/>
      <c r="G444" s="19">
        <v>1.069051</v>
      </c>
      <c r="H444" s="19"/>
      <c r="I444" s="19"/>
      <c r="J444" s="19">
        <v>1.0189760000000001</v>
      </c>
      <c r="K444" s="19"/>
      <c r="L444" s="19"/>
      <c r="M444" s="19"/>
      <c r="N444" s="19"/>
      <c r="O444" s="19"/>
      <c r="P444" s="19"/>
      <c r="Q444" s="19"/>
      <c r="R444" s="19"/>
    </row>
    <row r="445" spans="1:18" x14ac:dyDescent="0.2">
      <c r="A445" s="19">
        <v>1.005077</v>
      </c>
      <c r="B445" s="19"/>
      <c r="C445" s="19"/>
      <c r="D445" s="19">
        <v>1.092581</v>
      </c>
      <c r="E445" s="19"/>
      <c r="F445" s="19"/>
      <c r="G445" s="19">
        <v>1.1906190000000001</v>
      </c>
      <c r="H445" s="19"/>
      <c r="I445" s="19"/>
      <c r="J445" s="19">
        <v>0.99576969999999998</v>
      </c>
      <c r="K445" s="19"/>
      <c r="L445" s="19"/>
      <c r="M445" s="19"/>
      <c r="N445" s="19"/>
      <c r="O445" s="19"/>
      <c r="P445" s="19"/>
      <c r="Q445" s="19"/>
      <c r="R445" s="19"/>
    </row>
    <row r="446" spans="1:18" x14ac:dyDescent="0.2">
      <c r="A446" s="19">
        <v>0.99932259999999995</v>
      </c>
      <c r="B446" s="19"/>
      <c r="C446" s="19"/>
      <c r="D446" s="19">
        <v>1.075321</v>
      </c>
      <c r="E446" s="19"/>
      <c r="F446" s="19"/>
      <c r="G446" s="19">
        <v>1.361092</v>
      </c>
      <c r="H446" s="19"/>
      <c r="I446" s="19"/>
      <c r="J446" s="19">
        <v>0.99904550000000003</v>
      </c>
      <c r="K446" s="19"/>
      <c r="L446" s="19"/>
      <c r="M446" s="19"/>
      <c r="N446" s="19"/>
      <c r="O446" s="19"/>
      <c r="P446" s="19"/>
      <c r="Q446" s="19"/>
      <c r="R446" s="19"/>
    </row>
    <row r="447" spans="1:18" x14ac:dyDescent="0.2">
      <c r="A447" s="19">
        <v>1.2813429999999999</v>
      </c>
      <c r="B447" s="19"/>
      <c r="C447" s="19"/>
      <c r="D447" s="19">
        <v>1.3432090000000001</v>
      </c>
      <c r="E447" s="19"/>
      <c r="F447" s="19"/>
      <c r="G447" s="19">
        <v>0.97130240000000001</v>
      </c>
      <c r="H447" s="19"/>
      <c r="I447" s="19"/>
      <c r="J447" s="19">
        <v>1.0416080000000001</v>
      </c>
      <c r="K447" s="19"/>
      <c r="L447" s="19"/>
      <c r="M447" s="19"/>
      <c r="N447" s="19"/>
      <c r="O447" s="19"/>
      <c r="P447" s="19"/>
      <c r="Q447" s="19"/>
      <c r="R447" s="19"/>
    </row>
    <row r="448" spans="1:18" x14ac:dyDescent="0.2">
      <c r="A448" s="19">
        <v>1.0043010000000001</v>
      </c>
      <c r="B448" s="19"/>
      <c r="C448" s="19"/>
      <c r="D448" s="19">
        <v>1.1654519999999999</v>
      </c>
      <c r="E448" s="19"/>
      <c r="F448" s="19"/>
      <c r="G448" s="19">
        <v>1.2563040000000001</v>
      </c>
      <c r="H448" s="19"/>
      <c r="I448" s="19"/>
      <c r="J448" s="19">
        <v>1.040764</v>
      </c>
      <c r="K448" s="19"/>
      <c r="L448" s="19"/>
      <c r="M448" s="19"/>
      <c r="N448" s="19"/>
      <c r="O448" s="19"/>
      <c r="P448" s="19"/>
      <c r="Q448" s="19"/>
      <c r="R448" s="19"/>
    </row>
    <row r="449" spans="1:18" x14ac:dyDescent="0.2">
      <c r="A449" s="19">
        <v>1.0743510000000001</v>
      </c>
      <c r="B449" s="19"/>
      <c r="C449" s="19"/>
      <c r="D449" s="19">
        <v>1.072325</v>
      </c>
      <c r="E449" s="19"/>
      <c r="F449" s="19"/>
      <c r="G449" s="19">
        <v>1.0912299999999999</v>
      </c>
      <c r="H449" s="19"/>
      <c r="I449" s="19"/>
      <c r="J449" s="19">
        <v>1.043296</v>
      </c>
      <c r="K449" s="19"/>
      <c r="L449" s="19"/>
      <c r="M449" s="19"/>
      <c r="N449" s="19"/>
      <c r="O449" s="19"/>
      <c r="P449" s="19"/>
      <c r="Q449" s="19"/>
      <c r="R449" s="19"/>
    </row>
    <row r="450" spans="1:18" x14ac:dyDescent="0.2">
      <c r="A450" s="19">
        <v>1.0342290000000001</v>
      </c>
      <c r="B450" s="19"/>
      <c r="C450" s="19"/>
      <c r="D450" s="19">
        <v>1.117273</v>
      </c>
      <c r="E450" s="19"/>
      <c r="F450" s="19"/>
      <c r="G450" s="19">
        <v>1.120079</v>
      </c>
      <c r="H450" s="19"/>
      <c r="I450" s="19"/>
      <c r="J450" s="19">
        <v>1.269198</v>
      </c>
      <c r="K450" s="19"/>
      <c r="L450" s="19"/>
      <c r="M450" s="19"/>
      <c r="N450" s="19"/>
      <c r="O450" s="19"/>
      <c r="P450" s="19"/>
      <c r="Q450" s="19"/>
      <c r="R450" s="19"/>
    </row>
    <row r="451" spans="1:18" x14ac:dyDescent="0.2">
      <c r="A451" s="19">
        <v>1.069045</v>
      </c>
      <c r="B451" s="19"/>
      <c r="C451" s="19"/>
      <c r="D451" s="19">
        <v>1.0714109999999999</v>
      </c>
      <c r="E451" s="19"/>
      <c r="F451" s="19"/>
      <c r="G451" s="19">
        <v>1.0527979999999999</v>
      </c>
      <c r="H451" s="19"/>
      <c r="I451" s="19"/>
      <c r="J451" s="19">
        <v>1.0215240000000001</v>
      </c>
      <c r="K451" s="19"/>
      <c r="L451" s="19"/>
      <c r="M451" s="19"/>
      <c r="N451" s="19"/>
      <c r="O451" s="19"/>
      <c r="P451" s="19"/>
      <c r="Q451" s="19"/>
      <c r="R451" s="19"/>
    </row>
    <row r="452" spans="1:18" x14ac:dyDescent="0.2">
      <c r="A452" s="19">
        <v>1.011514</v>
      </c>
      <c r="B452" s="19"/>
      <c r="C452" s="19"/>
      <c r="D452" s="19">
        <v>1.014913</v>
      </c>
      <c r="E452" s="19"/>
      <c r="F452" s="19"/>
      <c r="G452" s="19">
        <v>1.052149</v>
      </c>
      <c r="H452" s="19"/>
      <c r="I452" s="19"/>
      <c r="J452" s="19">
        <v>1.508516</v>
      </c>
      <c r="K452" s="19"/>
      <c r="L452" s="19"/>
      <c r="M452" s="19"/>
      <c r="N452" s="19"/>
      <c r="O452" s="19"/>
      <c r="P452" s="19"/>
      <c r="Q452" s="19"/>
      <c r="R452" s="19"/>
    </row>
    <row r="453" spans="1:18" x14ac:dyDescent="0.2">
      <c r="A453" s="19">
        <v>1.0692159999999999</v>
      </c>
      <c r="B453" s="19"/>
      <c r="C453" s="19"/>
      <c r="D453" s="19">
        <v>1.134924</v>
      </c>
      <c r="E453" s="19"/>
      <c r="F453" s="19"/>
      <c r="G453" s="19">
        <v>0.94236569999999997</v>
      </c>
      <c r="H453" s="19"/>
      <c r="I453" s="19"/>
      <c r="J453" s="19">
        <v>1.0214799999999999</v>
      </c>
      <c r="K453" s="19"/>
      <c r="L453" s="19"/>
      <c r="M453" s="19"/>
      <c r="N453" s="19"/>
      <c r="O453" s="19"/>
      <c r="P453" s="19"/>
      <c r="Q453" s="19"/>
      <c r="R453" s="19"/>
    </row>
    <row r="454" spans="1:18" x14ac:dyDescent="0.2">
      <c r="A454" s="19">
        <v>1.015406</v>
      </c>
      <c r="B454" s="19"/>
      <c r="C454" s="19"/>
      <c r="D454" s="19">
        <v>1.218232</v>
      </c>
      <c r="E454" s="19"/>
      <c r="F454" s="19"/>
      <c r="G454" s="19">
        <v>1.192377</v>
      </c>
      <c r="H454" s="19"/>
      <c r="I454" s="19"/>
      <c r="J454" s="19">
        <v>1.0424549999999999</v>
      </c>
      <c r="K454" s="19"/>
      <c r="L454" s="19"/>
      <c r="M454" s="19"/>
      <c r="N454" s="19"/>
      <c r="O454" s="19"/>
      <c r="P454" s="19"/>
      <c r="Q454" s="19"/>
      <c r="R454" s="19"/>
    </row>
    <row r="455" spans="1:18" x14ac:dyDescent="0.2">
      <c r="A455" s="19">
        <v>0.99242549999999996</v>
      </c>
      <c r="B455" s="19"/>
      <c r="C455" s="19"/>
      <c r="D455" s="19">
        <v>1.062427</v>
      </c>
      <c r="E455" s="19"/>
      <c r="F455" s="19"/>
      <c r="G455" s="19">
        <v>1.0648660000000001</v>
      </c>
      <c r="H455" s="19"/>
      <c r="I455" s="19"/>
      <c r="J455" s="19">
        <v>1.0341130000000001</v>
      </c>
      <c r="K455" s="19"/>
      <c r="L455" s="19"/>
      <c r="M455" s="19"/>
      <c r="N455" s="19"/>
      <c r="O455" s="19"/>
      <c r="P455" s="19"/>
      <c r="Q455" s="19"/>
      <c r="R455" s="19"/>
    </row>
    <row r="456" spans="1:18" x14ac:dyDescent="0.2">
      <c r="A456" s="19">
        <v>1.0541039999999999</v>
      </c>
      <c r="B456" s="19"/>
      <c r="C456" s="19"/>
      <c r="D456" s="19">
        <v>1.0748120000000001</v>
      </c>
      <c r="E456" s="19"/>
      <c r="F456" s="19"/>
      <c r="G456" s="19">
        <v>1.088257</v>
      </c>
      <c r="H456" s="19"/>
      <c r="I456" s="19"/>
      <c r="J456" s="19">
        <v>1.3088029999999999</v>
      </c>
      <c r="K456" s="19"/>
      <c r="L456" s="19"/>
      <c r="M456" s="19"/>
      <c r="N456" s="19"/>
      <c r="O456" s="19"/>
      <c r="P456" s="19"/>
      <c r="Q456" s="19"/>
      <c r="R456" s="19"/>
    </row>
    <row r="457" spans="1:18" x14ac:dyDescent="0.2">
      <c r="A457" s="19">
        <v>1.073002</v>
      </c>
      <c r="B457" s="19"/>
      <c r="C457" s="19"/>
      <c r="D457" s="19">
        <v>1.5122770000000001</v>
      </c>
      <c r="E457" s="19"/>
      <c r="F457" s="19"/>
      <c r="G457" s="19">
        <v>1.097496</v>
      </c>
      <c r="H457" s="19"/>
      <c r="I457" s="19"/>
      <c r="J457" s="19">
        <v>1.0461929999999999</v>
      </c>
      <c r="K457" s="19"/>
      <c r="L457" s="19"/>
      <c r="M457" s="19"/>
      <c r="N457" s="19"/>
      <c r="O457" s="19"/>
      <c r="P457" s="19"/>
      <c r="Q457" s="19"/>
      <c r="R457" s="19"/>
    </row>
    <row r="458" spans="1:18" x14ac:dyDescent="0.2">
      <c r="A458" s="19">
        <v>1.0156240000000001</v>
      </c>
      <c r="B458" s="19"/>
      <c r="C458" s="19"/>
      <c r="D458" s="19">
        <v>1.016896</v>
      </c>
      <c r="E458" s="19"/>
      <c r="F458" s="19"/>
      <c r="G458" s="19">
        <v>1.072492</v>
      </c>
      <c r="H458" s="19"/>
      <c r="I458" s="19"/>
      <c r="J458" s="19">
        <v>0.99263369999999995</v>
      </c>
      <c r="K458" s="19"/>
      <c r="L458" s="19"/>
      <c r="M458" s="19"/>
      <c r="N458" s="19"/>
      <c r="O458" s="19"/>
      <c r="P458" s="19"/>
      <c r="Q458" s="19"/>
      <c r="R458" s="19"/>
    </row>
    <row r="459" spans="1:18" x14ac:dyDescent="0.2">
      <c r="A459" s="19">
        <v>1.27498</v>
      </c>
      <c r="B459" s="19"/>
      <c r="C459" s="19"/>
      <c r="D459" s="19">
        <v>1.1209450000000001</v>
      </c>
      <c r="E459" s="19"/>
      <c r="F459" s="19"/>
      <c r="G459" s="19">
        <v>1.043933</v>
      </c>
      <c r="H459" s="19"/>
      <c r="I459" s="19"/>
      <c r="J459" s="19">
        <v>0.95621140000000004</v>
      </c>
      <c r="K459" s="19"/>
      <c r="L459" s="19"/>
      <c r="M459" s="19"/>
      <c r="N459" s="19"/>
      <c r="O459" s="19"/>
      <c r="P459" s="19"/>
      <c r="Q459" s="19"/>
      <c r="R459" s="19"/>
    </row>
    <row r="460" spans="1:18" x14ac:dyDescent="0.2">
      <c r="A460" s="19">
        <v>1.0439689999999999</v>
      </c>
      <c r="B460" s="19"/>
      <c r="C460" s="19"/>
      <c r="D460" s="19">
        <v>1.1787879999999999</v>
      </c>
      <c r="E460" s="19"/>
      <c r="F460" s="19"/>
      <c r="G460" s="19">
        <v>0.97465979999999997</v>
      </c>
      <c r="H460" s="19"/>
      <c r="I460" s="19"/>
      <c r="J460" s="19">
        <v>1.0484119999999999</v>
      </c>
      <c r="K460" s="19"/>
      <c r="L460" s="19"/>
      <c r="M460" s="19"/>
      <c r="N460" s="19"/>
      <c r="O460" s="19"/>
      <c r="P460" s="19"/>
      <c r="Q460" s="19"/>
      <c r="R460" s="19"/>
    </row>
    <row r="461" spans="1:18" x14ac:dyDescent="0.2">
      <c r="A461" s="19">
        <v>1.0418510000000001</v>
      </c>
      <c r="B461" s="19"/>
      <c r="C461" s="19"/>
      <c r="D461" s="19">
        <v>1.0999129999999999</v>
      </c>
      <c r="E461" s="19"/>
      <c r="F461" s="19"/>
      <c r="G461" s="19">
        <v>1.0342880000000001</v>
      </c>
      <c r="H461" s="19"/>
      <c r="I461" s="19"/>
      <c r="J461" s="19">
        <v>0.98190860000000002</v>
      </c>
      <c r="K461" s="19"/>
      <c r="L461" s="19"/>
      <c r="M461" s="19"/>
      <c r="N461" s="19"/>
      <c r="O461" s="19"/>
      <c r="P461" s="19"/>
      <c r="Q461" s="19"/>
      <c r="R461" s="19"/>
    </row>
    <row r="462" spans="1:18" x14ac:dyDescent="0.2">
      <c r="A462" s="19">
        <v>0.94391199999999997</v>
      </c>
      <c r="B462" s="19"/>
      <c r="C462" s="19"/>
      <c r="D462" s="19">
        <v>1.1635759999999999</v>
      </c>
      <c r="E462" s="19"/>
      <c r="F462" s="19"/>
      <c r="G462" s="19">
        <v>1.0053289999999999</v>
      </c>
      <c r="H462" s="19"/>
      <c r="I462" s="19"/>
      <c r="J462" s="19">
        <v>1.0364629999999999</v>
      </c>
      <c r="K462" s="19"/>
      <c r="L462" s="19"/>
      <c r="M462" s="19"/>
      <c r="N462" s="19"/>
      <c r="O462" s="19"/>
      <c r="P462" s="19"/>
      <c r="Q462" s="19"/>
      <c r="R462" s="19"/>
    </row>
    <row r="463" spans="1:18" x14ac:dyDescent="0.2">
      <c r="A463" s="19">
        <v>1.0749519999999999</v>
      </c>
      <c r="B463" s="19"/>
      <c r="C463" s="19"/>
      <c r="D463" s="19">
        <v>1.112687</v>
      </c>
      <c r="E463" s="19"/>
      <c r="F463" s="19"/>
      <c r="G463" s="19">
        <v>1.4190259999999999</v>
      </c>
      <c r="H463" s="19"/>
      <c r="I463" s="19"/>
      <c r="J463" s="19">
        <v>1.0338099999999999</v>
      </c>
      <c r="K463" s="19"/>
      <c r="L463" s="19"/>
      <c r="M463" s="19"/>
      <c r="N463" s="19"/>
      <c r="O463" s="19"/>
      <c r="P463" s="19"/>
      <c r="Q463" s="19"/>
      <c r="R463" s="19"/>
    </row>
    <row r="464" spans="1:18" x14ac:dyDescent="0.2">
      <c r="A464" s="19">
        <v>0.98896240000000002</v>
      </c>
      <c r="B464" s="19"/>
      <c r="C464" s="19"/>
      <c r="D464" s="19">
        <v>1.1256029999999999</v>
      </c>
      <c r="E464" s="19"/>
      <c r="F464" s="19"/>
      <c r="G464" s="19">
        <v>1.165365</v>
      </c>
      <c r="H464" s="19"/>
      <c r="I464" s="19"/>
      <c r="J464" s="19">
        <v>1.150558</v>
      </c>
      <c r="K464" s="19"/>
      <c r="L464" s="19"/>
      <c r="M464" s="19"/>
      <c r="N464" s="19"/>
      <c r="O464" s="19"/>
      <c r="P464" s="19"/>
      <c r="Q464" s="19"/>
      <c r="R464" s="19"/>
    </row>
    <row r="465" spans="1:18" x14ac:dyDescent="0.2">
      <c r="A465" s="19">
        <v>1.0673630000000001</v>
      </c>
      <c r="B465" s="19"/>
      <c r="C465" s="19"/>
      <c r="D465" s="19">
        <v>1.306594</v>
      </c>
      <c r="E465" s="19"/>
      <c r="F465" s="19"/>
      <c r="G465" s="19">
        <v>1.011342</v>
      </c>
      <c r="H465" s="19"/>
      <c r="I465" s="19"/>
      <c r="J465" s="19">
        <v>1.1069450000000001</v>
      </c>
      <c r="K465" s="19"/>
      <c r="L465" s="19"/>
      <c r="M465" s="19"/>
      <c r="N465" s="19"/>
      <c r="O465" s="19"/>
      <c r="P465" s="19"/>
      <c r="Q465" s="19"/>
      <c r="R465" s="19"/>
    </row>
    <row r="466" spans="1:18" x14ac:dyDescent="0.2">
      <c r="A466" s="19">
        <v>0.97382559999999996</v>
      </c>
      <c r="B466" s="19"/>
      <c r="C466" s="19"/>
      <c r="D466" s="19">
        <v>1.120471</v>
      </c>
      <c r="E466" s="19"/>
      <c r="F466" s="19"/>
      <c r="G466" s="19">
        <v>1.0225040000000001</v>
      </c>
      <c r="H466" s="19"/>
      <c r="I466" s="19"/>
      <c r="J466" s="19">
        <v>0.98881379999999996</v>
      </c>
      <c r="K466" s="19"/>
      <c r="L466" s="19"/>
      <c r="M466" s="19"/>
      <c r="N466" s="19"/>
      <c r="O466" s="19"/>
      <c r="P466" s="19"/>
      <c r="Q466" s="19"/>
      <c r="R466" s="19"/>
    </row>
    <row r="467" spans="1:18" x14ac:dyDescent="0.2">
      <c r="A467" s="19">
        <v>1.1922140000000001</v>
      </c>
      <c r="B467" s="19"/>
      <c r="C467" s="19"/>
      <c r="D467" s="19">
        <v>1.048937</v>
      </c>
      <c r="E467" s="19"/>
      <c r="F467" s="19"/>
      <c r="G467" s="19">
        <v>1.0811550000000001</v>
      </c>
      <c r="H467" s="19"/>
      <c r="I467" s="19"/>
      <c r="J467" s="19">
        <v>1.1264780000000001</v>
      </c>
      <c r="K467" s="19"/>
      <c r="L467" s="19"/>
      <c r="M467" s="19"/>
      <c r="N467" s="19"/>
      <c r="O467" s="19"/>
      <c r="P467" s="19"/>
      <c r="Q467" s="19"/>
      <c r="R467" s="19"/>
    </row>
    <row r="468" spans="1:18" x14ac:dyDescent="0.2">
      <c r="A468" s="19">
        <v>1.074155</v>
      </c>
      <c r="B468" s="19"/>
      <c r="C468" s="19"/>
      <c r="D468" s="19">
        <v>1.087941</v>
      </c>
      <c r="E468" s="19"/>
      <c r="F468" s="19"/>
      <c r="G468" s="19">
        <v>1.0405390000000001</v>
      </c>
      <c r="H468" s="19"/>
      <c r="I468" s="19"/>
      <c r="J468" s="19">
        <v>1.0606370000000001</v>
      </c>
      <c r="K468" s="19"/>
      <c r="L468" s="19"/>
      <c r="M468" s="19"/>
      <c r="N468" s="19"/>
      <c r="O468" s="19"/>
      <c r="P468" s="19"/>
      <c r="Q468" s="19"/>
      <c r="R468" s="19"/>
    </row>
    <row r="469" spans="1:18" x14ac:dyDescent="0.2">
      <c r="A469" s="19">
        <v>1.0794349999999999</v>
      </c>
      <c r="B469" s="19"/>
      <c r="C469" s="19"/>
      <c r="D469" s="19">
        <v>1.0646040000000001</v>
      </c>
      <c r="E469" s="19"/>
      <c r="F469" s="19"/>
      <c r="G469" s="19">
        <v>0.98815960000000003</v>
      </c>
      <c r="H469" s="19"/>
      <c r="I469" s="19"/>
      <c r="J469" s="19">
        <v>1.505371</v>
      </c>
      <c r="K469" s="19"/>
      <c r="L469" s="19"/>
      <c r="M469" s="19"/>
      <c r="N469" s="19"/>
      <c r="O469" s="19"/>
      <c r="P469" s="19"/>
      <c r="Q469" s="19"/>
      <c r="R469" s="19"/>
    </row>
    <row r="470" spans="1:18" x14ac:dyDescent="0.2">
      <c r="A470" s="19">
        <v>1.0519959999999999</v>
      </c>
      <c r="B470" s="19"/>
      <c r="C470" s="19"/>
      <c r="D470" s="19">
        <v>1.280848</v>
      </c>
      <c r="E470" s="19"/>
      <c r="F470" s="19"/>
      <c r="G470" s="19">
        <v>1.036497</v>
      </c>
      <c r="H470" s="19"/>
      <c r="I470" s="19"/>
      <c r="J470" s="19">
        <v>1.0337050000000001</v>
      </c>
      <c r="K470" s="19"/>
      <c r="L470" s="19"/>
      <c r="M470" s="19"/>
      <c r="N470" s="19"/>
      <c r="O470" s="19"/>
      <c r="P470" s="19"/>
      <c r="Q470" s="19"/>
      <c r="R470" s="19"/>
    </row>
    <row r="471" spans="1:18" x14ac:dyDescent="0.2">
      <c r="A471" s="19">
        <v>1.1065780000000001</v>
      </c>
      <c r="B471" s="19"/>
      <c r="C471" s="19"/>
      <c r="D471" s="19">
        <v>1.1285639999999999</v>
      </c>
      <c r="E471" s="19"/>
      <c r="F471" s="19"/>
      <c r="G471" s="19">
        <v>1.0446390000000001</v>
      </c>
      <c r="H471" s="19"/>
      <c r="I471" s="19"/>
      <c r="J471" s="19">
        <v>1.2093780000000001</v>
      </c>
      <c r="K471" s="19"/>
      <c r="L471" s="19"/>
      <c r="M471" s="19"/>
      <c r="N471" s="19"/>
      <c r="O471" s="19"/>
      <c r="P471" s="19"/>
      <c r="Q471" s="19"/>
      <c r="R471" s="19"/>
    </row>
    <row r="472" spans="1:18" x14ac:dyDescent="0.2">
      <c r="A472" s="19">
        <v>0.99371520000000002</v>
      </c>
      <c r="B472" s="19"/>
      <c r="C472" s="19"/>
      <c r="D472" s="19">
        <v>1.097197</v>
      </c>
      <c r="E472" s="19"/>
      <c r="F472" s="19"/>
      <c r="G472" s="19">
        <v>1.1190420000000001</v>
      </c>
      <c r="H472" s="19"/>
      <c r="I472" s="19"/>
      <c r="J472" s="19">
        <v>1.0255829999999999</v>
      </c>
      <c r="K472" s="19"/>
      <c r="L472" s="19"/>
      <c r="M472" s="19"/>
      <c r="N472" s="19"/>
      <c r="O472" s="19"/>
      <c r="P472" s="19"/>
      <c r="Q472" s="19"/>
      <c r="R472" s="19"/>
    </row>
    <row r="473" spans="1:18" x14ac:dyDescent="0.2">
      <c r="A473" s="19">
        <v>1.0511680000000001</v>
      </c>
      <c r="B473" s="19"/>
      <c r="C473" s="19"/>
      <c r="D473" s="19">
        <v>1.1189519999999999</v>
      </c>
      <c r="E473" s="19"/>
      <c r="F473" s="19"/>
      <c r="G473" s="19">
        <v>1.0382979999999999</v>
      </c>
      <c r="H473" s="19"/>
      <c r="I473" s="19"/>
      <c r="J473" s="19">
        <v>1.123041</v>
      </c>
      <c r="K473" s="19"/>
      <c r="L473" s="19"/>
      <c r="M473" s="19"/>
      <c r="N473" s="19"/>
      <c r="O473" s="19"/>
      <c r="P473" s="19"/>
      <c r="Q473" s="19"/>
      <c r="R473" s="19"/>
    </row>
    <row r="474" spans="1:18" x14ac:dyDescent="0.2">
      <c r="A474" s="19">
        <v>0.99343820000000005</v>
      </c>
      <c r="B474" s="19"/>
      <c r="C474" s="19"/>
      <c r="D474" s="19">
        <v>1.088622</v>
      </c>
      <c r="E474" s="19"/>
      <c r="F474" s="19"/>
      <c r="G474" s="19">
        <v>1.0412030000000001</v>
      </c>
      <c r="H474" s="19"/>
      <c r="I474" s="19"/>
      <c r="J474" s="19">
        <v>1.001187</v>
      </c>
      <c r="K474" s="19"/>
      <c r="L474" s="19"/>
      <c r="M474" s="19"/>
      <c r="N474" s="19"/>
      <c r="O474" s="19"/>
      <c r="P474" s="19"/>
      <c r="Q474" s="19"/>
      <c r="R474" s="19"/>
    </row>
    <row r="475" spans="1:18" x14ac:dyDescent="0.2">
      <c r="A475" s="19">
        <v>1.0408679999999999</v>
      </c>
      <c r="B475" s="19"/>
      <c r="C475" s="19"/>
      <c r="D475" s="19">
        <v>1.0776600000000001</v>
      </c>
      <c r="E475" s="19"/>
      <c r="F475" s="19"/>
      <c r="G475" s="19">
        <v>1.125542</v>
      </c>
      <c r="H475" s="19"/>
      <c r="I475" s="19"/>
      <c r="J475" s="19">
        <v>1.040311</v>
      </c>
      <c r="K475" s="19"/>
      <c r="L475" s="19"/>
      <c r="M475" s="19"/>
      <c r="N475" s="19"/>
      <c r="O475" s="19"/>
      <c r="P475" s="19"/>
      <c r="Q475" s="19"/>
      <c r="R475" s="19"/>
    </row>
    <row r="476" spans="1:18" x14ac:dyDescent="0.2">
      <c r="A476" s="19">
        <v>1.026232</v>
      </c>
      <c r="B476" s="19"/>
      <c r="C476" s="19"/>
      <c r="D476" s="19">
        <v>1.139667</v>
      </c>
      <c r="E476" s="19"/>
      <c r="F476" s="19"/>
      <c r="G476" s="19">
        <v>1.007944</v>
      </c>
      <c r="H476" s="19"/>
      <c r="I476" s="19"/>
      <c r="J476" s="19">
        <v>1.0068360000000001</v>
      </c>
      <c r="K476" s="19"/>
      <c r="L476" s="19"/>
      <c r="M476" s="19"/>
      <c r="N476" s="19"/>
      <c r="O476" s="19"/>
      <c r="P476" s="19"/>
      <c r="Q476" s="19"/>
      <c r="R476" s="19"/>
    </row>
    <row r="477" spans="1:18" x14ac:dyDescent="0.2">
      <c r="A477" s="19">
        <v>1.0541910000000001</v>
      </c>
      <c r="B477" s="19"/>
      <c r="C477" s="19"/>
      <c r="D477" s="19">
        <v>1.047979</v>
      </c>
      <c r="E477" s="19"/>
      <c r="F477" s="19"/>
      <c r="G477" s="19">
        <v>0.98223850000000001</v>
      </c>
      <c r="H477" s="19"/>
      <c r="I477" s="19"/>
      <c r="J477" s="19">
        <v>0.92887379999999997</v>
      </c>
      <c r="K477" s="19"/>
      <c r="L477" s="19"/>
      <c r="M477" s="19"/>
      <c r="N477" s="19"/>
      <c r="O477" s="19"/>
      <c r="P477" s="19"/>
      <c r="Q477" s="19"/>
      <c r="R477" s="19"/>
    </row>
    <row r="478" spans="1:18" x14ac:dyDescent="0.2">
      <c r="A478" s="19">
        <v>1.0219339999999999</v>
      </c>
      <c r="B478" s="19"/>
      <c r="C478" s="19"/>
      <c r="D478" s="19">
        <v>1.051709</v>
      </c>
      <c r="E478" s="19"/>
      <c r="F478" s="19"/>
      <c r="G478" s="19">
        <v>0.98041789999999995</v>
      </c>
      <c r="H478" s="19"/>
      <c r="I478" s="19"/>
      <c r="J478" s="19">
        <v>1.0201100000000001</v>
      </c>
      <c r="K478" s="19"/>
      <c r="L478" s="19"/>
      <c r="M478" s="19"/>
      <c r="N478" s="19"/>
      <c r="O478" s="19"/>
      <c r="P478" s="19"/>
      <c r="Q478" s="19"/>
      <c r="R478" s="19"/>
    </row>
    <row r="479" spans="1:18" x14ac:dyDescent="0.2">
      <c r="A479" s="19">
        <v>1.0959429999999999</v>
      </c>
      <c r="B479" s="19"/>
      <c r="C479" s="19"/>
      <c r="D479" s="19">
        <v>1.05905</v>
      </c>
      <c r="E479" s="19"/>
      <c r="F479" s="19"/>
      <c r="G479" s="19">
        <v>1.0982130000000001</v>
      </c>
      <c r="H479" s="19"/>
      <c r="I479" s="19"/>
      <c r="J479" s="19">
        <v>1.0072749999999999</v>
      </c>
      <c r="K479" s="19"/>
      <c r="L479" s="19"/>
      <c r="M479" s="19"/>
      <c r="N479" s="19"/>
      <c r="O479" s="19"/>
      <c r="P479" s="19"/>
      <c r="Q479" s="19"/>
      <c r="R479" s="19"/>
    </row>
    <row r="480" spans="1:18" x14ac:dyDescent="0.2">
      <c r="A480" s="19">
        <v>1.0528390000000001</v>
      </c>
      <c r="B480" s="19"/>
      <c r="C480" s="19"/>
      <c r="D480" s="19">
        <v>1.0629150000000001</v>
      </c>
      <c r="E480" s="19"/>
      <c r="F480" s="19"/>
      <c r="G480" s="19">
        <v>1.0214099999999999</v>
      </c>
      <c r="H480" s="19"/>
      <c r="I480" s="19"/>
      <c r="J480" s="19">
        <v>1.2809349999999999</v>
      </c>
      <c r="K480" s="19"/>
      <c r="L480" s="19"/>
      <c r="M480" s="19"/>
      <c r="N480" s="19"/>
      <c r="O480" s="19"/>
      <c r="P480" s="19"/>
      <c r="Q480" s="19"/>
      <c r="R480" s="19"/>
    </row>
    <row r="481" spans="1:18" x14ac:dyDescent="0.2">
      <c r="A481" s="19">
        <v>1.1032150000000001</v>
      </c>
      <c r="B481" s="19"/>
      <c r="C481" s="19"/>
      <c r="D481" s="19">
        <v>1.1073679999999999</v>
      </c>
      <c r="E481" s="19"/>
      <c r="F481" s="19"/>
      <c r="G481" s="19">
        <v>1.0535939999999999</v>
      </c>
      <c r="H481" s="19"/>
      <c r="I481" s="19"/>
      <c r="J481" s="19">
        <v>1.0004869999999999</v>
      </c>
      <c r="K481" s="19"/>
      <c r="L481" s="19"/>
      <c r="M481" s="19"/>
      <c r="N481" s="19"/>
      <c r="O481" s="19"/>
      <c r="P481" s="19"/>
      <c r="Q481" s="19"/>
      <c r="R481" s="19"/>
    </row>
    <row r="482" spans="1:18" x14ac:dyDescent="0.2">
      <c r="A482" s="19">
        <v>0.98363409999999996</v>
      </c>
      <c r="B482" s="19"/>
      <c r="C482" s="19"/>
      <c r="D482" s="19">
        <v>1.265247</v>
      </c>
      <c r="E482" s="19"/>
      <c r="F482" s="19"/>
      <c r="G482" s="19">
        <v>1.1292690000000001</v>
      </c>
      <c r="H482" s="19"/>
      <c r="I482" s="19"/>
      <c r="J482" s="19">
        <v>0.99606459999999997</v>
      </c>
      <c r="K482" s="19"/>
      <c r="L482" s="19"/>
      <c r="M482" s="19"/>
      <c r="N482" s="19"/>
      <c r="O482" s="19"/>
      <c r="P482" s="19"/>
      <c r="Q482" s="19"/>
      <c r="R482" s="19"/>
    </row>
    <row r="483" spans="1:18" x14ac:dyDescent="0.2">
      <c r="A483" s="19">
        <v>1.059625</v>
      </c>
      <c r="B483" s="19"/>
      <c r="C483" s="19"/>
      <c r="D483" s="19">
        <v>1.111774</v>
      </c>
      <c r="E483" s="19"/>
      <c r="F483" s="19"/>
      <c r="G483" s="19">
        <v>1.018519</v>
      </c>
      <c r="H483" s="19"/>
      <c r="I483" s="19"/>
      <c r="J483" s="19">
        <v>1.0220089999999999</v>
      </c>
      <c r="K483" s="19"/>
      <c r="L483" s="19"/>
      <c r="M483" s="19"/>
      <c r="N483" s="19"/>
      <c r="O483" s="19"/>
      <c r="P483" s="19"/>
      <c r="Q483" s="19"/>
      <c r="R483" s="19"/>
    </row>
    <row r="484" spans="1:18" x14ac:dyDescent="0.2">
      <c r="A484" s="19">
        <v>1.018718</v>
      </c>
      <c r="B484" s="19"/>
      <c r="C484" s="19"/>
      <c r="D484" s="19">
        <v>1.045938</v>
      </c>
      <c r="E484" s="19"/>
      <c r="F484" s="19"/>
      <c r="G484" s="19">
        <v>0.97957179999999999</v>
      </c>
      <c r="H484" s="19"/>
      <c r="I484" s="19"/>
      <c r="J484" s="19">
        <v>1.1206389999999999</v>
      </c>
      <c r="K484" s="19"/>
      <c r="L484" s="19"/>
      <c r="M484" s="19"/>
      <c r="N484" s="19"/>
      <c r="O484" s="19"/>
      <c r="P484" s="19"/>
      <c r="Q484" s="19"/>
      <c r="R484" s="19"/>
    </row>
    <row r="485" spans="1:18" x14ac:dyDescent="0.2">
      <c r="A485" s="19">
        <v>1.145956</v>
      </c>
      <c r="B485" s="19"/>
      <c r="C485" s="19"/>
      <c r="D485" s="19">
        <v>1.176434</v>
      </c>
      <c r="E485" s="19"/>
      <c r="F485" s="19"/>
      <c r="G485" s="19">
        <v>1.052673</v>
      </c>
      <c r="H485" s="19"/>
      <c r="I485" s="19"/>
      <c r="J485" s="19">
        <v>0.94935259999999999</v>
      </c>
      <c r="K485" s="19"/>
      <c r="L485" s="19"/>
      <c r="M485" s="19"/>
      <c r="N485" s="19"/>
      <c r="O485" s="19"/>
      <c r="P485" s="19"/>
      <c r="Q485" s="19"/>
      <c r="R485" s="19"/>
    </row>
    <row r="486" spans="1:18" x14ac:dyDescent="0.2">
      <c r="A486" s="19">
        <v>0.99194740000000003</v>
      </c>
      <c r="B486" s="19"/>
      <c r="C486" s="19"/>
      <c r="D486" s="19">
        <v>1.036122</v>
      </c>
      <c r="E486" s="19"/>
      <c r="F486" s="19"/>
      <c r="G486" s="19">
        <v>0.98570400000000002</v>
      </c>
      <c r="H486" s="19"/>
      <c r="I486" s="19"/>
      <c r="J486" s="19">
        <v>1.080951</v>
      </c>
      <c r="K486" s="19"/>
      <c r="L486" s="19"/>
      <c r="M486" s="19"/>
      <c r="N486" s="19"/>
      <c r="O486" s="19"/>
      <c r="P486" s="19"/>
      <c r="Q486" s="19"/>
      <c r="R486" s="19"/>
    </row>
    <row r="487" spans="1:18" x14ac:dyDescent="0.2">
      <c r="A487" s="19">
        <v>1.092473</v>
      </c>
      <c r="B487" s="19"/>
      <c r="C487" s="19"/>
      <c r="D487" s="19">
        <v>0.98720039999999998</v>
      </c>
      <c r="E487" s="19"/>
      <c r="F487" s="19"/>
      <c r="G487" s="19">
        <v>0.9367761</v>
      </c>
      <c r="H487" s="19"/>
      <c r="I487" s="19"/>
      <c r="J487" s="19">
        <v>1.122204</v>
      </c>
      <c r="K487" s="19"/>
      <c r="L487" s="19"/>
      <c r="M487" s="19"/>
      <c r="N487" s="19"/>
      <c r="O487" s="19"/>
      <c r="P487" s="19"/>
      <c r="Q487" s="19"/>
      <c r="R487" s="19"/>
    </row>
    <row r="488" spans="1:18" x14ac:dyDescent="0.2">
      <c r="A488" s="19">
        <v>0.96152939999999998</v>
      </c>
      <c r="B488" s="19"/>
      <c r="C488" s="19"/>
      <c r="D488" s="19">
        <v>1.101612</v>
      </c>
      <c r="E488" s="19"/>
      <c r="F488" s="19"/>
      <c r="G488" s="19">
        <v>1.2222789999999999</v>
      </c>
      <c r="H488" s="19"/>
      <c r="I488" s="19"/>
      <c r="J488" s="19">
        <v>1.016</v>
      </c>
      <c r="K488" s="19"/>
      <c r="L488" s="19"/>
      <c r="M488" s="19"/>
      <c r="N488" s="19"/>
      <c r="O488" s="19"/>
      <c r="P488" s="19"/>
      <c r="Q488" s="19"/>
      <c r="R488" s="19"/>
    </row>
    <row r="489" spans="1:18" x14ac:dyDescent="0.2">
      <c r="A489" s="19">
        <v>1.079639</v>
      </c>
      <c r="B489" s="19"/>
      <c r="C489" s="19"/>
      <c r="D489" s="19">
        <v>0.9945003</v>
      </c>
      <c r="E489" s="19"/>
      <c r="F489" s="19"/>
      <c r="G489" s="19">
        <v>1.0205880000000001</v>
      </c>
      <c r="H489" s="19"/>
      <c r="I489" s="19"/>
      <c r="J489" s="19">
        <v>0.9838268</v>
      </c>
      <c r="K489" s="19"/>
      <c r="L489" s="19"/>
      <c r="M489" s="19"/>
      <c r="N489" s="19"/>
      <c r="O489" s="19"/>
      <c r="P489" s="19"/>
      <c r="Q489" s="19"/>
      <c r="R489" s="19"/>
    </row>
    <row r="490" spans="1:18" x14ac:dyDescent="0.2">
      <c r="A490" s="19">
        <v>1.042896</v>
      </c>
      <c r="B490" s="19"/>
      <c r="C490" s="19"/>
      <c r="D490" s="19">
        <v>1.0976680000000001</v>
      </c>
      <c r="E490" s="19"/>
      <c r="F490" s="19"/>
      <c r="G490" s="19">
        <v>1.1052649999999999</v>
      </c>
      <c r="H490" s="19"/>
      <c r="I490" s="19"/>
      <c r="J490" s="19">
        <v>1.275296</v>
      </c>
      <c r="K490" s="19"/>
      <c r="L490" s="19"/>
      <c r="M490" s="19"/>
      <c r="N490" s="19"/>
      <c r="O490" s="19"/>
      <c r="P490" s="19"/>
      <c r="Q490" s="19"/>
      <c r="R490" s="19"/>
    </row>
    <row r="491" spans="1:18" x14ac:dyDescent="0.2">
      <c r="A491" s="19">
        <v>1.026508</v>
      </c>
      <c r="B491" s="19"/>
      <c r="C491" s="19"/>
      <c r="D491" s="19">
        <v>1.195066</v>
      </c>
      <c r="E491" s="19"/>
      <c r="F491" s="19"/>
      <c r="G491" s="19">
        <v>1.0937349999999999</v>
      </c>
      <c r="H491" s="19"/>
      <c r="I491" s="19"/>
      <c r="J491" s="19">
        <v>1.0795030000000001</v>
      </c>
      <c r="K491" s="19"/>
      <c r="L491" s="19"/>
      <c r="M491" s="19"/>
      <c r="N491" s="19"/>
      <c r="O491" s="19"/>
      <c r="P491" s="19"/>
      <c r="Q491" s="19"/>
      <c r="R491" s="19"/>
    </row>
    <row r="492" spans="1:18" x14ac:dyDescent="0.2">
      <c r="A492" s="19">
        <v>0.97420059999999997</v>
      </c>
      <c r="B492" s="19"/>
      <c r="C492" s="19"/>
      <c r="D492" s="19">
        <v>1.1335729999999999</v>
      </c>
      <c r="E492" s="19"/>
      <c r="F492" s="19"/>
      <c r="G492" s="19">
        <v>1.0631409999999999</v>
      </c>
      <c r="H492" s="19"/>
      <c r="I492" s="19"/>
      <c r="J492" s="19">
        <v>0.94977259999999997</v>
      </c>
      <c r="K492" s="19"/>
      <c r="L492" s="19"/>
      <c r="M492" s="19"/>
      <c r="N492" s="19"/>
      <c r="O492" s="19"/>
      <c r="P492" s="19"/>
      <c r="Q492" s="19"/>
      <c r="R492" s="19"/>
    </row>
    <row r="493" spans="1:18" x14ac:dyDescent="0.2">
      <c r="A493" s="19">
        <v>1.166075</v>
      </c>
      <c r="B493" s="19"/>
      <c r="C493" s="19"/>
      <c r="D493" s="19">
        <v>1.041164</v>
      </c>
      <c r="E493" s="19"/>
      <c r="F493" s="19"/>
      <c r="G493" s="19">
        <v>1.1637599999999999</v>
      </c>
      <c r="H493" s="19"/>
      <c r="I493" s="19"/>
      <c r="J493" s="19">
        <v>1.0587150000000001</v>
      </c>
      <c r="K493" s="19"/>
      <c r="L493" s="19"/>
      <c r="M493" s="19"/>
      <c r="N493" s="19"/>
      <c r="O493" s="19"/>
      <c r="P493" s="19"/>
      <c r="Q493" s="19"/>
      <c r="R493" s="19"/>
    </row>
    <row r="494" spans="1:18" x14ac:dyDescent="0.2">
      <c r="A494" s="19">
        <v>1.055248</v>
      </c>
      <c r="B494" s="19"/>
      <c r="C494" s="19"/>
      <c r="D494" s="19">
        <v>1.1745890000000001</v>
      </c>
      <c r="E494" s="19"/>
      <c r="F494" s="19"/>
      <c r="G494" s="19">
        <v>1.0676680000000001</v>
      </c>
      <c r="H494" s="19"/>
      <c r="I494" s="19"/>
      <c r="J494" s="19">
        <v>1.071226</v>
      </c>
      <c r="K494" s="19"/>
      <c r="L494" s="19"/>
      <c r="M494" s="19"/>
      <c r="N494" s="19"/>
      <c r="O494" s="19"/>
      <c r="P494" s="19"/>
      <c r="Q494" s="19"/>
      <c r="R494" s="19"/>
    </row>
    <row r="495" spans="1:18" x14ac:dyDescent="0.2">
      <c r="A495" s="19">
        <v>1.2207079999999999</v>
      </c>
      <c r="B495" s="19"/>
      <c r="C495" s="19"/>
      <c r="D495" s="19">
        <v>1.1210869999999999</v>
      </c>
      <c r="E495" s="19"/>
      <c r="F495" s="19"/>
      <c r="G495" s="19">
        <v>1.183341</v>
      </c>
      <c r="H495" s="19"/>
      <c r="I495" s="19"/>
      <c r="J495" s="19">
        <v>1.077696</v>
      </c>
      <c r="K495" s="19"/>
      <c r="L495" s="19"/>
      <c r="M495" s="19"/>
      <c r="N495" s="19"/>
      <c r="O495" s="19"/>
      <c r="P495" s="19"/>
      <c r="Q495" s="19"/>
      <c r="R495" s="19"/>
    </row>
    <row r="496" spans="1:18" x14ac:dyDescent="0.2">
      <c r="A496" s="19">
        <v>1.07114</v>
      </c>
      <c r="B496" s="19"/>
      <c r="C496" s="19"/>
      <c r="D496" s="19">
        <v>1.2407060000000001</v>
      </c>
      <c r="E496" s="19"/>
      <c r="F496" s="19"/>
      <c r="G496" s="19">
        <v>1.0297529999999999</v>
      </c>
      <c r="H496" s="19"/>
      <c r="I496" s="19"/>
      <c r="J496" s="19">
        <v>1.1740740000000001</v>
      </c>
      <c r="K496" s="19"/>
      <c r="L496" s="19"/>
      <c r="M496" s="19"/>
      <c r="N496" s="19"/>
      <c r="O496" s="19"/>
      <c r="P496" s="19"/>
      <c r="Q496" s="19"/>
      <c r="R496" s="19"/>
    </row>
    <row r="497" spans="1:18" x14ac:dyDescent="0.2">
      <c r="A497" s="19">
        <v>1.0108140000000001</v>
      </c>
      <c r="B497" s="19"/>
      <c r="C497" s="19"/>
      <c r="D497" s="19">
        <v>1.242524</v>
      </c>
      <c r="E497" s="19"/>
      <c r="F497" s="19"/>
      <c r="G497" s="19">
        <v>1.051534</v>
      </c>
      <c r="H497" s="19"/>
      <c r="I497" s="19"/>
      <c r="J497" s="19">
        <v>1.09988</v>
      </c>
      <c r="K497" s="19"/>
      <c r="L497" s="19"/>
      <c r="M497" s="19"/>
      <c r="N497" s="19"/>
      <c r="O497" s="19"/>
      <c r="P497" s="19"/>
      <c r="Q497" s="19"/>
      <c r="R497" s="19"/>
    </row>
    <row r="498" spans="1:18" x14ac:dyDescent="0.2">
      <c r="A498" s="19">
        <v>1.027625</v>
      </c>
      <c r="B498" s="19"/>
      <c r="C498" s="19"/>
      <c r="D498" s="19">
        <v>1.028572</v>
      </c>
      <c r="E498" s="19"/>
      <c r="F498" s="19"/>
      <c r="G498" s="19">
        <v>1.138355</v>
      </c>
      <c r="H498" s="19"/>
      <c r="I498" s="19"/>
      <c r="J498" s="19">
        <v>1.0446949999999999</v>
      </c>
      <c r="K498" s="19"/>
      <c r="L498" s="19"/>
      <c r="M498" s="19"/>
      <c r="N498" s="19"/>
      <c r="O498" s="19"/>
      <c r="P498" s="19"/>
      <c r="Q498" s="19"/>
      <c r="R498" s="19"/>
    </row>
    <row r="499" spans="1:18" x14ac:dyDescent="0.2">
      <c r="A499" s="19">
        <v>1.031631</v>
      </c>
      <c r="B499" s="19"/>
      <c r="C499" s="19"/>
      <c r="D499" s="19">
        <v>1.165619</v>
      </c>
      <c r="E499" s="19"/>
      <c r="F499" s="19"/>
      <c r="G499" s="19">
        <v>1.07576</v>
      </c>
      <c r="H499" s="19"/>
      <c r="I499" s="19"/>
      <c r="J499" s="19">
        <v>1.0310600000000001</v>
      </c>
      <c r="K499" s="19"/>
      <c r="L499" s="19"/>
      <c r="M499" s="19"/>
      <c r="N499" s="19"/>
      <c r="O499" s="19"/>
      <c r="P499" s="19"/>
      <c r="Q499" s="19"/>
      <c r="R499" s="19"/>
    </row>
    <row r="500" spans="1:18" x14ac:dyDescent="0.2">
      <c r="A500" s="19">
        <v>1.188747</v>
      </c>
      <c r="B500" s="19"/>
      <c r="C500" s="19"/>
      <c r="D500" s="19">
        <v>1.11053</v>
      </c>
      <c r="E500" s="19"/>
      <c r="F500" s="19"/>
      <c r="G500" s="19">
        <v>0.95581190000000005</v>
      </c>
      <c r="H500" s="19"/>
      <c r="I500" s="19"/>
      <c r="J500" s="19">
        <v>1.2911649999999999</v>
      </c>
      <c r="K500" s="19"/>
      <c r="L500" s="19"/>
      <c r="M500" s="19"/>
      <c r="N500" s="19"/>
      <c r="O500" s="19"/>
      <c r="P500" s="19"/>
      <c r="Q500" s="19"/>
      <c r="R500" s="19"/>
    </row>
    <row r="501" spans="1:18" x14ac:dyDescent="0.2">
      <c r="A501" s="19">
        <v>1.0521210000000001</v>
      </c>
      <c r="B501" s="19"/>
      <c r="C501" s="19"/>
      <c r="D501" s="19">
        <v>1.176374</v>
      </c>
      <c r="E501" s="19"/>
      <c r="F501" s="19"/>
      <c r="G501" s="19">
        <v>1.0599989999999999</v>
      </c>
      <c r="H501" s="19"/>
      <c r="I501" s="19"/>
      <c r="J501" s="19">
        <v>0.98746089999999997</v>
      </c>
      <c r="K501" s="19"/>
      <c r="L501" s="19"/>
      <c r="M501" s="19"/>
      <c r="N501" s="19"/>
      <c r="O501" s="19"/>
      <c r="P501" s="19"/>
      <c r="Q501" s="19"/>
      <c r="R501" s="19"/>
    </row>
    <row r="502" spans="1:18" x14ac:dyDescent="0.2">
      <c r="A502" s="19">
        <v>1.0913170000000001</v>
      </c>
      <c r="B502" s="19"/>
      <c r="C502" s="19"/>
      <c r="D502" s="19">
        <v>1.110833</v>
      </c>
      <c r="E502" s="19"/>
      <c r="F502" s="19"/>
      <c r="G502" s="19">
        <v>1.064532</v>
      </c>
      <c r="H502" s="19"/>
      <c r="I502" s="19"/>
      <c r="J502" s="19">
        <v>1.1584760000000001</v>
      </c>
      <c r="K502" s="19"/>
      <c r="L502" s="19"/>
      <c r="M502" s="19"/>
      <c r="N502" s="19"/>
      <c r="O502" s="19"/>
      <c r="P502" s="19"/>
      <c r="Q502" s="19"/>
      <c r="R502" s="19"/>
    </row>
    <row r="503" spans="1:18" x14ac:dyDescent="0.2">
      <c r="A503" s="19">
        <v>0.98985339999999999</v>
      </c>
      <c r="B503" s="19"/>
      <c r="C503" s="19"/>
      <c r="D503" s="19">
        <v>1.078328</v>
      </c>
      <c r="E503" s="19"/>
      <c r="F503" s="19"/>
      <c r="G503" s="19">
        <v>1.0978429999999999</v>
      </c>
      <c r="H503" s="19"/>
      <c r="I503" s="19"/>
      <c r="J503" s="19">
        <v>1.110587</v>
      </c>
      <c r="K503" s="19"/>
      <c r="L503" s="19"/>
      <c r="M503" s="19"/>
      <c r="N503" s="19"/>
      <c r="O503" s="19"/>
      <c r="P503" s="19"/>
      <c r="Q503" s="19"/>
      <c r="R503" s="19"/>
    </row>
    <row r="504" spans="1:18" x14ac:dyDescent="0.2">
      <c r="A504" s="19">
        <v>1.13083</v>
      </c>
      <c r="B504" s="19"/>
      <c r="C504" s="19"/>
      <c r="D504" s="19">
        <v>1.2335370000000001</v>
      </c>
      <c r="E504" s="19"/>
      <c r="F504" s="19"/>
      <c r="G504" s="19">
        <v>1.0542069999999999</v>
      </c>
      <c r="H504" s="19"/>
      <c r="I504" s="19"/>
      <c r="J504" s="19">
        <v>0.93810740000000004</v>
      </c>
      <c r="K504" s="19"/>
      <c r="L504" s="19"/>
      <c r="M504" s="19"/>
      <c r="N504" s="19"/>
      <c r="O504" s="19"/>
      <c r="P504" s="19"/>
      <c r="Q504" s="19"/>
      <c r="R504" s="19"/>
    </row>
    <row r="505" spans="1:18" x14ac:dyDescent="0.2">
      <c r="A505" s="19">
        <v>1.0431859999999999</v>
      </c>
      <c r="B505" s="19"/>
      <c r="C505" s="19"/>
      <c r="D505" s="19">
        <v>1.160846</v>
      </c>
      <c r="E505" s="19"/>
      <c r="F505" s="19"/>
      <c r="G505" s="19">
        <v>1.130795</v>
      </c>
      <c r="H505" s="19"/>
      <c r="I505" s="19"/>
      <c r="J505" s="19">
        <v>1.091675</v>
      </c>
      <c r="K505" s="19"/>
      <c r="L505" s="19"/>
      <c r="M505" s="19"/>
      <c r="N505" s="19"/>
      <c r="O505" s="19"/>
      <c r="P505" s="19"/>
      <c r="Q505" s="19"/>
      <c r="R505" s="19"/>
    </row>
    <row r="506" spans="1:18" x14ac:dyDescent="0.2">
      <c r="A506" s="19">
        <v>1.03339</v>
      </c>
      <c r="B506" s="19"/>
      <c r="C506" s="19"/>
      <c r="D506" s="19">
        <v>0.99260219999999999</v>
      </c>
      <c r="E506" s="19"/>
      <c r="F506" s="19"/>
      <c r="G506" s="19">
        <v>0.97068829999999995</v>
      </c>
      <c r="H506" s="19"/>
      <c r="I506" s="19"/>
      <c r="J506" s="19">
        <v>1.1532290000000001</v>
      </c>
      <c r="K506" s="19"/>
      <c r="L506" s="19"/>
      <c r="M506" s="19"/>
      <c r="N506" s="19"/>
      <c r="O506" s="19"/>
      <c r="P506" s="19"/>
      <c r="Q506" s="19"/>
      <c r="R506" s="19"/>
    </row>
    <row r="507" spans="1:18" x14ac:dyDescent="0.2">
      <c r="A507" s="19">
        <v>1.043836</v>
      </c>
      <c r="B507" s="19"/>
      <c r="C507" s="19"/>
      <c r="D507" s="19">
        <v>1.092409</v>
      </c>
      <c r="E507" s="19"/>
      <c r="F507" s="19"/>
      <c r="G507" s="19">
        <v>1.0241150000000001</v>
      </c>
      <c r="H507" s="19"/>
      <c r="I507" s="19"/>
      <c r="J507" s="19">
        <v>1.063523</v>
      </c>
      <c r="K507" s="19"/>
      <c r="L507" s="19"/>
      <c r="M507" s="19"/>
      <c r="N507" s="19"/>
      <c r="O507" s="19"/>
      <c r="P507" s="19"/>
      <c r="Q507" s="19"/>
      <c r="R507" s="19"/>
    </row>
    <row r="508" spans="1:18" x14ac:dyDescent="0.2">
      <c r="A508" s="19">
        <v>1.0821460000000001</v>
      </c>
      <c r="B508" s="19"/>
      <c r="C508" s="19"/>
      <c r="D508" s="19">
        <v>1.100705</v>
      </c>
      <c r="E508" s="19"/>
      <c r="F508" s="19"/>
      <c r="G508" s="19">
        <v>0.99622109999999997</v>
      </c>
      <c r="H508" s="19"/>
      <c r="I508" s="19"/>
      <c r="J508" s="19">
        <v>1.0265089999999999</v>
      </c>
      <c r="K508" s="19"/>
      <c r="L508" s="19"/>
      <c r="M508" s="19"/>
      <c r="N508" s="19"/>
      <c r="O508" s="19"/>
      <c r="P508" s="19"/>
      <c r="Q508" s="19"/>
      <c r="R508" s="19"/>
    </row>
    <row r="509" spans="1:18" x14ac:dyDescent="0.2">
      <c r="A509" s="19">
        <v>1.124401</v>
      </c>
      <c r="B509" s="19"/>
      <c r="C509" s="19"/>
      <c r="D509" s="19">
        <v>0.96659949999999994</v>
      </c>
      <c r="E509" s="19"/>
      <c r="F509" s="19"/>
      <c r="G509" s="19">
        <v>1.0775589999999999</v>
      </c>
      <c r="H509" s="19"/>
      <c r="I509" s="19"/>
      <c r="J509" s="19">
        <v>1.0102739999999999</v>
      </c>
      <c r="K509" s="19"/>
      <c r="L509" s="19"/>
      <c r="M509" s="19"/>
      <c r="N509" s="19"/>
      <c r="O509" s="19"/>
      <c r="P509" s="19"/>
      <c r="Q509" s="19"/>
      <c r="R509" s="19"/>
    </row>
    <row r="510" spans="1:18" x14ac:dyDescent="0.2">
      <c r="A510" s="19">
        <v>0.95664020000000005</v>
      </c>
      <c r="B510" s="19"/>
      <c r="C510" s="19"/>
      <c r="D510" s="19">
        <v>1.1480939999999999</v>
      </c>
      <c r="E510" s="19"/>
      <c r="F510" s="19"/>
      <c r="G510" s="19">
        <v>1.0666929999999999</v>
      </c>
      <c r="H510" s="19"/>
      <c r="I510" s="19"/>
      <c r="J510" s="19">
        <v>0.97955999999999999</v>
      </c>
      <c r="K510" s="19"/>
      <c r="L510" s="19"/>
      <c r="M510" s="19"/>
      <c r="N510" s="19"/>
      <c r="O510" s="19"/>
      <c r="P510" s="19"/>
      <c r="Q510" s="19"/>
      <c r="R510" s="19"/>
    </row>
    <row r="511" spans="1:18" x14ac:dyDescent="0.2">
      <c r="A511" s="19">
        <v>1.035882</v>
      </c>
      <c r="B511" s="19"/>
      <c r="C511" s="19"/>
      <c r="D511" s="19">
        <v>1.023844</v>
      </c>
      <c r="E511" s="19"/>
      <c r="F511" s="19"/>
      <c r="G511" s="19">
        <v>1.0738620000000001</v>
      </c>
      <c r="H511" s="19"/>
      <c r="I511" s="19"/>
      <c r="J511" s="19">
        <v>1.2464170000000001</v>
      </c>
      <c r="K511" s="19"/>
      <c r="L511" s="19"/>
      <c r="M511" s="19"/>
      <c r="N511" s="19"/>
      <c r="O511" s="19"/>
      <c r="P511" s="19"/>
      <c r="Q511" s="19"/>
      <c r="R511" s="19"/>
    </row>
    <row r="512" spans="1:18" x14ac:dyDescent="0.2">
      <c r="A512" s="19">
        <v>1.0580290000000001</v>
      </c>
      <c r="B512" s="19"/>
      <c r="C512" s="19"/>
      <c r="D512" s="19">
        <v>1.3562879999999999</v>
      </c>
      <c r="E512" s="19"/>
      <c r="F512" s="19"/>
      <c r="G512" s="19">
        <v>1.0763940000000001</v>
      </c>
      <c r="H512" s="19"/>
      <c r="I512" s="19"/>
      <c r="J512" s="19">
        <v>1.161554</v>
      </c>
      <c r="K512" s="19"/>
      <c r="L512" s="19"/>
      <c r="M512" s="19"/>
      <c r="N512" s="19"/>
      <c r="O512" s="19"/>
      <c r="P512" s="19"/>
      <c r="Q512" s="19"/>
      <c r="R512" s="19"/>
    </row>
    <row r="513" spans="1:18" x14ac:dyDescent="0.2">
      <c r="A513" s="19">
        <v>1.1968080000000001</v>
      </c>
      <c r="B513" s="19"/>
      <c r="C513" s="19"/>
      <c r="D513" s="19">
        <v>1.442774</v>
      </c>
      <c r="E513" s="19"/>
      <c r="F513" s="19"/>
      <c r="G513" s="19">
        <v>1.024708</v>
      </c>
      <c r="H513" s="19"/>
      <c r="I513" s="19"/>
      <c r="J513" s="19">
        <v>1.0949420000000001</v>
      </c>
      <c r="K513" s="19"/>
      <c r="L513" s="19"/>
      <c r="M513" s="19"/>
      <c r="N513" s="19"/>
      <c r="O513" s="19"/>
      <c r="P513" s="19"/>
      <c r="Q513" s="19"/>
      <c r="R513" s="19"/>
    </row>
    <row r="514" spans="1:18" x14ac:dyDescent="0.2">
      <c r="A514" s="19">
        <v>0.97161140000000001</v>
      </c>
      <c r="B514" s="19"/>
      <c r="C514" s="19"/>
      <c r="D514" s="19">
        <v>1.067933</v>
      </c>
      <c r="E514" s="19"/>
      <c r="F514" s="19"/>
      <c r="G514" s="19">
        <v>1.31671</v>
      </c>
      <c r="H514" s="19"/>
      <c r="I514" s="19"/>
      <c r="J514" s="19">
        <v>1.2667580000000001</v>
      </c>
      <c r="K514" s="19"/>
      <c r="L514" s="19"/>
      <c r="M514" s="19"/>
      <c r="N514" s="19"/>
      <c r="O514" s="19"/>
      <c r="P514" s="19"/>
      <c r="Q514" s="19"/>
      <c r="R514" s="19"/>
    </row>
    <row r="515" spans="1:18" x14ac:dyDescent="0.2">
      <c r="A515" s="19">
        <v>1.1884159999999999</v>
      </c>
      <c r="B515" s="19"/>
      <c r="C515" s="19"/>
      <c r="D515" s="19">
        <v>1.0740369999999999</v>
      </c>
      <c r="E515" s="19"/>
      <c r="F515" s="19"/>
      <c r="G515" s="19">
        <v>1.031094</v>
      </c>
      <c r="H515" s="19"/>
      <c r="I515" s="19"/>
      <c r="J515" s="19">
        <v>1.0466960000000001</v>
      </c>
      <c r="K515" s="19"/>
      <c r="L515" s="19"/>
      <c r="M515" s="19"/>
      <c r="N515" s="19"/>
      <c r="O515" s="19"/>
      <c r="P515" s="19"/>
      <c r="Q515" s="19"/>
      <c r="R515" s="19"/>
    </row>
    <row r="516" spans="1:18" x14ac:dyDescent="0.2">
      <c r="A516" s="19">
        <v>1.024635</v>
      </c>
      <c r="B516" s="19"/>
      <c r="C516" s="19"/>
      <c r="D516" s="19">
        <v>1.051677</v>
      </c>
      <c r="E516" s="19"/>
      <c r="F516" s="19"/>
      <c r="G516" s="19">
        <v>1.0542830000000001</v>
      </c>
      <c r="H516" s="19"/>
      <c r="I516" s="19"/>
      <c r="J516" s="19">
        <v>1.079477</v>
      </c>
      <c r="K516" s="19"/>
      <c r="L516" s="19"/>
      <c r="M516" s="19"/>
      <c r="N516" s="19"/>
      <c r="O516" s="19"/>
      <c r="P516" s="19"/>
      <c r="Q516" s="19"/>
      <c r="R516" s="19"/>
    </row>
    <row r="517" spans="1:18" x14ac:dyDescent="0.2">
      <c r="A517" s="19">
        <v>1.260213</v>
      </c>
      <c r="B517" s="19"/>
      <c r="C517" s="19"/>
      <c r="D517" s="19">
        <v>1.103723</v>
      </c>
      <c r="E517" s="19"/>
      <c r="F517" s="19"/>
      <c r="G517" s="19">
        <v>1.1750959999999999</v>
      </c>
      <c r="H517" s="19"/>
      <c r="I517" s="19"/>
      <c r="J517" s="19">
        <v>1.1086480000000001</v>
      </c>
      <c r="K517" s="19"/>
      <c r="L517" s="19"/>
      <c r="M517" s="19"/>
      <c r="N517" s="19"/>
      <c r="O517" s="19"/>
      <c r="P517" s="19"/>
      <c r="Q517" s="19"/>
      <c r="R517" s="19"/>
    </row>
    <row r="518" spans="1:18" x14ac:dyDescent="0.2">
      <c r="A518" s="19">
        <v>1.0113030000000001</v>
      </c>
      <c r="B518" s="19"/>
      <c r="C518" s="19"/>
      <c r="D518" s="19">
        <v>0.99513390000000002</v>
      </c>
      <c r="E518" s="19"/>
      <c r="F518" s="19"/>
      <c r="G518" s="19">
        <v>1.0968089999999999</v>
      </c>
      <c r="H518" s="19"/>
      <c r="I518" s="19"/>
      <c r="J518" s="19">
        <v>1.0782560000000001</v>
      </c>
      <c r="K518" s="19"/>
      <c r="L518" s="19"/>
      <c r="M518" s="19"/>
      <c r="N518" s="19"/>
      <c r="O518" s="19"/>
      <c r="P518" s="19"/>
      <c r="Q518" s="19"/>
      <c r="R518" s="19"/>
    </row>
    <row r="519" spans="1:18" x14ac:dyDescent="0.2">
      <c r="A519" s="19">
        <v>0.97121080000000004</v>
      </c>
      <c r="B519" s="19"/>
      <c r="C519" s="19"/>
      <c r="D519" s="19">
        <v>1.0703370000000001</v>
      </c>
      <c r="E519" s="19"/>
      <c r="F519" s="19"/>
      <c r="G519" s="19">
        <v>1.00691</v>
      </c>
      <c r="H519" s="19"/>
      <c r="I519" s="19"/>
      <c r="J519" s="19">
        <v>1.0694969999999999</v>
      </c>
      <c r="K519" s="19"/>
      <c r="L519" s="19"/>
      <c r="M519" s="19"/>
      <c r="N519" s="19"/>
      <c r="O519" s="19"/>
      <c r="P519" s="19"/>
      <c r="Q519" s="19"/>
      <c r="R519" s="19"/>
    </row>
    <row r="520" spans="1:18" x14ac:dyDescent="0.2">
      <c r="A520" s="19">
        <v>1.0707990000000001</v>
      </c>
      <c r="B520" s="19"/>
      <c r="C520" s="19"/>
      <c r="D520" s="19">
        <v>1.0990759999999999</v>
      </c>
      <c r="E520" s="19"/>
      <c r="F520" s="19"/>
      <c r="G520" s="19">
        <v>1.007406</v>
      </c>
      <c r="H520" s="19"/>
      <c r="I520" s="19"/>
      <c r="J520" s="19">
        <v>0.94908519999999996</v>
      </c>
      <c r="K520" s="19"/>
      <c r="L520" s="19"/>
      <c r="M520" s="19"/>
      <c r="N520" s="19"/>
      <c r="O520" s="19"/>
      <c r="P520" s="19"/>
      <c r="Q520" s="19"/>
      <c r="R520" s="19"/>
    </row>
    <row r="521" spans="1:18" x14ac:dyDescent="0.2">
      <c r="A521" s="19">
        <v>1.122236</v>
      </c>
      <c r="B521" s="19"/>
      <c r="C521" s="19"/>
      <c r="D521" s="19">
        <v>1.1044389999999999</v>
      </c>
      <c r="E521" s="19"/>
      <c r="F521" s="19"/>
      <c r="G521" s="19">
        <v>1.021811</v>
      </c>
      <c r="H521" s="19"/>
      <c r="I521" s="19"/>
      <c r="J521" s="19">
        <v>1.1070359999999999</v>
      </c>
      <c r="K521" s="19"/>
      <c r="L521" s="19"/>
      <c r="M521" s="19"/>
      <c r="N521" s="19"/>
      <c r="O521" s="19"/>
      <c r="P521" s="19"/>
      <c r="Q521" s="19"/>
      <c r="R521" s="19"/>
    </row>
    <row r="522" spans="1:18" x14ac:dyDescent="0.2">
      <c r="A522" s="19">
        <v>1.037342</v>
      </c>
      <c r="B522" s="19"/>
      <c r="C522" s="19"/>
      <c r="D522" s="19">
        <v>1.1019110000000001</v>
      </c>
      <c r="E522" s="19"/>
      <c r="F522" s="19"/>
      <c r="G522" s="19">
        <v>1.038672</v>
      </c>
      <c r="H522" s="19"/>
      <c r="I522" s="19"/>
      <c r="J522" s="19">
        <v>0.84722589999999998</v>
      </c>
      <c r="K522" s="19"/>
      <c r="L522" s="19"/>
      <c r="M522" s="19"/>
      <c r="N522" s="19"/>
      <c r="O522" s="19"/>
      <c r="P522" s="19"/>
      <c r="Q522" s="19"/>
      <c r="R522" s="19"/>
    </row>
    <row r="523" spans="1:18" x14ac:dyDescent="0.2">
      <c r="A523" s="19">
        <v>0.98810739999999997</v>
      </c>
      <c r="B523" s="19"/>
      <c r="C523" s="19"/>
      <c r="D523" s="19">
        <v>1.156884</v>
      </c>
      <c r="E523" s="19"/>
      <c r="F523" s="19"/>
      <c r="G523" s="19">
        <v>1.0450470000000001</v>
      </c>
      <c r="H523" s="19"/>
      <c r="I523" s="19"/>
      <c r="J523" s="19">
        <v>1.127818</v>
      </c>
      <c r="K523" s="19"/>
      <c r="L523" s="19"/>
      <c r="M523" s="19"/>
      <c r="N523" s="19"/>
      <c r="O523" s="19"/>
      <c r="P523" s="19"/>
      <c r="Q523" s="19"/>
      <c r="R523" s="19"/>
    </row>
    <row r="524" spans="1:18" x14ac:dyDescent="0.2">
      <c r="A524" s="19">
        <v>1.1036429999999999</v>
      </c>
      <c r="B524" s="19"/>
      <c r="C524" s="19"/>
      <c r="D524" s="19">
        <v>1.0450379999999999</v>
      </c>
      <c r="E524" s="19"/>
      <c r="F524" s="19"/>
      <c r="G524" s="19">
        <v>1.0431509999999999</v>
      </c>
      <c r="H524" s="19"/>
      <c r="I524" s="19"/>
      <c r="J524" s="19">
        <v>1.3044230000000001</v>
      </c>
      <c r="K524" s="19"/>
      <c r="L524" s="19"/>
      <c r="M524" s="19"/>
      <c r="N524" s="19"/>
      <c r="O524" s="19"/>
      <c r="P524" s="19"/>
      <c r="Q524" s="19"/>
      <c r="R524" s="19"/>
    </row>
    <row r="525" spans="1:18" x14ac:dyDescent="0.2">
      <c r="A525" s="19">
        <v>1.0534319999999999</v>
      </c>
      <c r="B525" s="19"/>
      <c r="C525" s="19"/>
      <c r="D525" s="19">
        <v>1.0333509999999999</v>
      </c>
      <c r="E525" s="19"/>
      <c r="F525" s="19"/>
      <c r="G525" s="19">
        <v>1.0079579999999999</v>
      </c>
      <c r="H525" s="19"/>
      <c r="I525" s="19"/>
      <c r="J525" s="19">
        <v>1.114654</v>
      </c>
      <c r="K525" s="19"/>
      <c r="L525" s="19"/>
      <c r="M525" s="19"/>
      <c r="N525" s="19"/>
      <c r="O525" s="19"/>
      <c r="P525" s="19"/>
      <c r="Q525" s="19"/>
      <c r="R525" s="19"/>
    </row>
    <row r="526" spans="1:18" x14ac:dyDescent="0.2">
      <c r="A526" s="19">
        <v>1.049466</v>
      </c>
      <c r="B526" s="19"/>
      <c r="C526" s="19"/>
      <c r="D526" s="19">
        <v>1.0965929999999999</v>
      </c>
      <c r="E526" s="19"/>
      <c r="F526" s="19"/>
      <c r="G526" s="19">
        <v>1.0771170000000001</v>
      </c>
      <c r="H526" s="19"/>
      <c r="I526" s="19"/>
      <c r="J526" s="19">
        <v>1.015218</v>
      </c>
      <c r="K526" s="19"/>
      <c r="L526" s="19"/>
      <c r="M526" s="19"/>
      <c r="N526" s="19"/>
      <c r="O526" s="19"/>
      <c r="P526" s="19"/>
      <c r="Q526" s="19"/>
      <c r="R526" s="19"/>
    </row>
    <row r="527" spans="1:18" x14ac:dyDescent="0.2">
      <c r="A527" s="19">
        <v>1.0706500000000001</v>
      </c>
      <c r="B527" s="19"/>
      <c r="C527" s="19"/>
      <c r="D527" s="19">
        <v>1.0314639999999999</v>
      </c>
      <c r="E527" s="19"/>
      <c r="F527" s="19"/>
      <c r="G527" s="19">
        <v>1.220318</v>
      </c>
      <c r="H527" s="19"/>
      <c r="I527" s="19"/>
      <c r="J527" s="19">
        <v>1.0783529999999999</v>
      </c>
      <c r="K527" s="19"/>
      <c r="L527" s="19"/>
      <c r="M527" s="19"/>
      <c r="N527" s="19"/>
      <c r="O527" s="19"/>
      <c r="P527" s="19"/>
      <c r="Q527" s="19"/>
      <c r="R527" s="19"/>
    </row>
    <row r="528" spans="1:18" x14ac:dyDescent="0.2">
      <c r="A528" s="19">
        <v>0.9960658</v>
      </c>
      <c r="B528" s="19"/>
      <c r="C528" s="19"/>
      <c r="D528" s="19">
        <v>1.120765</v>
      </c>
      <c r="E528" s="19"/>
      <c r="F528" s="19"/>
      <c r="G528" s="19">
        <v>0.95639719999999995</v>
      </c>
      <c r="H528" s="19"/>
      <c r="I528" s="19"/>
      <c r="J528" s="19">
        <v>0.97116389999999997</v>
      </c>
      <c r="K528" s="19"/>
      <c r="L528" s="19"/>
      <c r="M528" s="19"/>
      <c r="N528" s="19"/>
      <c r="O528" s="19"/>
      <c r="P528" s="19"/>
      <c r="Q528" s="19"/>
      <c r="R528" s="19"/>
    </row>
    <row r="529" spans="1:18" x14ac:dyDescent="0.2">
      <c r="A529" s="19">
        <v>1.1418349999999999</v>
      </c>
      <c r="B529" s="19"/>
      <c r="C529" s="19"/>
      <c r="D529" s="19">
        <v>1.1754119999999999</v>
      </c>
      <c r="E529" s="19"/>
      <c r="F529" s="19"/>
      <c r="G529" s="19">
        <v>1.1474519999999999</v>
      </c>
      <c r="H529" s="19"/>
      <c r="I529" s="19"/>
      <c r="J529" s="19">
        <v>1.0683199999999999</v>
      </c>
      <c r="K529" s="19"/>
      <c r="L529" s="19"/>
      <c r="M529" s="19"/>
      <c r="N529" s="19"/>
      <c r="O529" s="19"/>
      <c r="P529" s="19"/>
      <c r="Q529" s="19"/>
      <c r="R529" s="19"/>
    </row>
    <row r="530" spans="1:18" x14ac:dyDescent="0.2">
      <c r="A530" s="19">
        <v>1.14062</v>
      </c>
      <c r="B530" s="19"/>
      <c r="C530" s="19"/>
      <c r="D530" s="19">
        <v>1.1488910000000001</v>
      </c>
      <c r="E530" s="19"/>
      <c r="F530" s="19"/>
      <c r="G530" s="19">
        <v>1.022667</v>
      </c>
      <c r="H530" s="19"/>
      <c r="I530" s="19"/>
      <c r="J530" s="19">
        <v>1.0683279999999999</v>
      </c>
      <c r="K530" s="19"/>
      <c r="L530" s="19"/>
      <c r="M530" s="19"/>
      <c r="N530" s="19"/>
      <c r="O530" s="19"/>
      <c r="P530" s="19"/>
      <c r="Q530" s="19"/>
      <c r="R530" s="19"/>
    </row>
    <row r="531" spans="1:18" x14ac:dyDescent="0.2">
      <c r="A531" s="19">
        <v>1.0242100000000001</v>
      </c>
      <c r="B531" s="19"/>
      <c r="C531" s="19"/>
      <c r="D531" s="19">
        <v>1.110279</v>
      </c>
      <c r="E531" s="19"/>
      <c r="F531" s="19"/>
      <c r="G531" s="19">
        <v>1.0975779999999999</v>
      </c>
      <c r="H531" s="19"/>
      <c r="I531" s="19"/>
      <c r="J531" s="19">
        <v>0.98076430000000003</v>
      </c>
      <c r="K531" s="19"/>
      <c r="L531" s="19"/>
      <c r="M531" s="19"/>
      <c r="N531" s="19"/>
      <c r="O531" s="19"/>
      <c r="P531" s="19"/>
      <c r="Q531" s="19"/>
      <c r="R531" s="19"/>
    </row>
    <row r="532" spans="1:18" x14ac:dyDescent="0.2">
      <c r="A532" s="19">
        <v>1.0502320000000001</v>
      </c>
      <c r="B532" s="19"/>
      <c r="C532" s="19"/>
      <c r="D532" s="19">
        <v>1.1744479999999999</v>
      </c>
      <c r="E532" s="19"/>
      <c r="F532" s="19"/>
      <c r="G532" s="19">
        <v>1.0308679999999999</v>
      </c>
      <c r="H532" s="19"/>
      <c r="I532" s="19"/>
      <c r="J532" s="19">
        <v>1.020875</v>
      </c>
      <c r="K532" s="19"/>
      <c r="L532" s="19"/>
      <c r="M532" s="19"/>
      <c r="N532" s="19"/>
      <c r="O532" s="19"/>
      <c r="P532" s="19"/>
      <c r="Q532" s="19"/>
      <c r="R532" s="19"/>
    </row>
    <row r="533" spans="1:18" x14ac:dyDescent="0.2">
      <c r="A533" s="19">
        <v>1.101866</v>
      </c>
      <c r="B533" s="19"/>
      <c r="C533" s="19"/>
      <c r="D533" s="19">
        <v>1.28098</v>
      </c>
      <c r="E533" s="19"/>
      <c r="F533" s="19"/>
      <c r="G533" s="19">
        <v>1.062317</v>
      </c>
      <c r="H533" s="19"/>
      <c r="I533" s="19"/>
      <c r="J533" s="19">
        <v>1.0336650000000001</v>
      </c>
      <c r="K533" s="19"/>
      <c r="L533" s="19"/>
      <c r="M533" s="19"/>
      <c r="N533" s="19"/>
      <c r="O533" s="19"/>
      <c r="P533" s="19"/>
      <c r="Q533" s="19"/>
      <c r="R533" s="19"/>
    </row>
    <row r="534" spans="1:18" x14ac:dyDescent="0.2">
      <c r="A534" s="19">
        <v>1.063315</v>
      </c>
      <c r="B534" s="19"/>
      <c r="C534" s="19"/>
      <c r="D534" s="19">
        <v>1.137956</v>
      </c>
      <c r="E534" s="19"/>
      <c r="F534" s="19"/>
      <c r="G534" s="19">
        <v>1.0572159999999999</v>
      </c>
      <c r="H534" s="19"/>
      <c r="I534" s="19"/>
      <c r="J534" s="19">
        <v>1.1495960000000001</v>
      </c>
      <c r="K534" s="19"/>
      <c r="L534" s="19"/>
      <c r="M534" s="19"/>
      <c r="N534" s="19"/>
      <c r="O534" s="19"/>
      <c r="P534" s="19"/>
      <c r="Q534" s="19"/>
      <c r="R534" s="19"/>
    </row>
    <row r="535" spans="1:18" x14ac:dyDescent="0.2">
      <c r="A535" s="19">
        <v>1.028864</v>
      </c>
      <c r="B535" s="19"/>
      <c r="C535" s="19"/>
      <c r="D535" s="19">
        <v>1.0550440000000001</v>
      </c>
      <c r="E535" s="19"/>
      <c r="F535" s="19"/>
      <c r="G535" s="19">
        <v>1.0798220000000001</v>
      </c>
      <c r="H535" s="19"/>
      <c r="I535" s="19"/>
      <c r="J535" s="19">
        <v>0.9809021</v>
      </c>
      <c r="K535" s="19"/>
      <c r="L535" s="19"/>
      <c r="M535" s="19"/>
      <c r="N535" s="19"/>
      <c r="O535" s="19"/>
      <c r="P535" s="19"/>
      <c r="Q535" s="19"/>
      <c r="R535" s="19"/>
    </row>
    <row r="536" spans="1:18" x14ac:dyDescent="0.2">
      <c r="A536" s="19">
        <v>1.0151220000000001</v>
      </c>
      <c r="B536" s="19"/>
      <c r="C536" s="19"/>
      <c r="D536" s="19">
        <v>1.0542720000000001</v>
      </c>
      <c r="E536" s="19"/>
      <c r="F536" s="19"/>
      <c r="G536" s="19">
        <v>1.206529</v>
      </c>
      <c r="H536" s="19"/>
      <c r="I536" s="19"/>
      <c r="J536" s="19">
        <v>1.122962</v>
      </c>
      <c r="K536" s="19"/>
      <c r="L536" s="19"/>
      <c r="M536" s="19"/>
      <c r="N536" s="19"/>
      <c r="O536" s="19"/>
      <c r="P536" s="19"/>
      <c r="Q536" s="19"/>
      <c r="R536" s="19"/>
    </row>
    <row r="537" spans="1:18" x14ac:dyDescent="0.2">
      <c r="A537" s="19">
        <v>1.0225089999999999</v>
      </c>
      <c r="B537" s="19"/>
      <c r="C537" s="19"/>
      <c r="D537" s="19">
        <v>1.1278109999999999</v>
      </c>
      <c r="E537" s="19"/>
      <c r="F537" s="19"/>
      <c r="G537" s="19">
        <v>1.0571790000000001</v>
      </c>
      <c r="H537" s="19"/>
      <c r="I537" s="19"/>
      <c r="J537" s="19">
        <v>0.94493479999999996</v>
      </c>
      <c r="K537" s="19"/>
      <c r="L537" s="19"/>
      <c r="M537" s="19"/>
      <c r="N537" s="19"/>
      <c r="O537" s="19"/>
      <c r="P537" s="19"/>
      <c r="Q537" s="19"/>
      <c r="R537" s="19"/>
    </row>
    <row r="538" spans="1:18" x14ac:dyDescent="0.2">
      <c r="A538" s="19">
        <v>0.99350289999999997</v>
      </c>
      <c r="B538" s="19"/>
      <c r="C538" s="19"/>
      <c r="D538" s="19">
        <v>1.153305</v>
      </c>
      <c r="E538" s="19"/>
      <c r="F538" s="19"/>
      <c r="G538" s="19">
        <v>1.040092</v>
      </c>
      <c r="H538" s="19"/>
      <c r="I538" s="19"/>
      <c r="J538" s="19">
        <v>1.0157339999999999</v>
      </c>
      <c r="K538" s="19"/>
      <c r="L538" s="19"/>
      <c r="M538" s="19"/>
      <c r="N538" s="19"/>
      <c r="O538" s="19"/>
      <c r="P538" s="19"/>
      <c r="Q538" s="19"/>
      <c r="R538" s="19"/>
    </row>
    <row r="539" spans="1:18" x14ac:dyDescent="0.2">
      <c r="A539" s="19">
        <v>1.0267740000000001</v>
      </c>
      <c r="B539" s="19"/>
      <c r="C539" s="19"/>
      <c r="D539" s="19">
        <v>1.1441889999999999</v>
      </c>
      <c r="E539" s="19"/>
      <c r="F539" s="19"/>
      <c r="G539" s="19">
        <v>0.98985509999999999</v>
      </c>
      <c r="H539" s="19"/>
      <c r="I539" s="19"/>
      <c r="J539" s="19">
        <v>1.0843750000000001</v>
      </c>
      <c r="K539" s="19"/>
      <c r="L539" s="19"/>
      <c r="M539" s="19"/>
      <c r="N539" s="19"/>
      <c r="O539" s="19"/>
      <c r="P539" s="19"/>
      <c r="Q539" s="19"/>
      <c r="R539" s="19"/>
    </row>
    <row r="540" spans="1:18" x14ac:dyDescent="0.2">
      <c r="A540" s="19">
        <v>1.133866</v>
      </c>
      <c r="B540" s="19"/>
      <c r="C540" s="19"/>
      <c r="D540" s="19">
        <v>1.0587770000000001</v>
      </c>
      <c r="E540" s="19"/>
      <c r="F540" s="19"/>
      <c r="G540" s="19">
        <v>1.083242</v>
      </c>
      <c r="H540" s="19"/>
      <c r="I540" s="19"/>
      <c r="J540" s="19">
        <v>1.0543070000000001</v>
      </c>
      <c r="K540" s="19"/>
      <c r="L540" s="19"/>
      <c r="M540" s="19"/>
      <c r="N540" s="19"/>
      <c r="O540" s="19"/>
      <c r="P540" s="19"/>
      <c r="Q540" s="19"/>
      <c r="R540" s="19"/>
    </row>
    <row r="541" spans="1:18" x14ac:dyDescent="0.2">
      <c r="A541" s="19">
        <v>0.97386329999999999</v>
      </c>
      <c r="B541" s="19"/>
      <c r="C541" s="19"/>
      <c r="D541" s="19">
        <v>1.253403</v>
      </c>
      <c r="E541" s="19"/>
      <c r="F541" s="19"/>
      <c r="G541" s="19">
        <v>0.99442960000000002</v>
      </c>
      <c r="H541" s="19"/>
      <c r="I541" s="19"/>
      <c r="J541" s="19">
        <v>1.041674</v>
      </c>
      <c r="K541" s="19"/>
      <c r="L541" s="19"/>
      <c r="M541" s="19"/>
      <c r="N541" s="19"/>
      <c r="O541" s="19"/>
      <c r="P541" s="19"/>
      <c r="Q541" s="19"/>
      <c r="R541" s="19"/>
    </row>
    <row r="542" spans="1:18" x14ac:dyDescent="0.2">
      <c r="A542" s="19">
        <v>1.029121</v>
      </c>
      <c r="B542" s="19"/>
      <c r="C542" s="19"/>
      <c r="D542" s="19">
        <v>1.396045</v>
      </c>
      <c r="E542" s="19"/>
      <c r="F542" s="19"/>
      <c r="G542" s="19">
        <v>1.4513450000000001</v>
      </c>
      <c r="H542" s="19"/>
      <c r="I542" s="19"/>
      <c r="J542" s="19">
        <v>1.001163</v>
      </c>
      <c r="K542" s="19"/>
      <c r="L542" s="19"/>
      <c r="M542" s="19"/>
      <c r="N542" s="19"/>
      <c r="O542" s="19"/>
      <c r="P542" s="19"/>
      <c r="Q542" s="19"/>
      <c r="R542" s="19"/>
    </row>
    <row r="543" spans="1:18" x14ac:dyDescent="0.2">
      <c r="A543" s="19">
        <v>1.0910679999999999</v>
      </c>
      <c r="B543" s="19"/>
      <c r="C543" s="19"/>
      <c r="D543" s="19">
        <v>1.1473450000000001</v>
      </c>
      <c r="E543" s="19"/>
      <c r="F543" s="19"/>
      <c r="G543" s="19">
        <v>1.0346489999999999</v>
      </c>
      <c r="H543" s="19"/>
      <c r="I543" s="19"/>
      <c r="J543" s="19">
        <v>1.2903210000000001</v>
      </c>
      <c r="K543" s="19"/>
      <c r="L543" s="19"/>
      <c r="M543" s="19"/>
      <c r="N543" s="19"/>
      <c r="O543" s="19"/>
      <c r="P543" s="19"/>
      <c r="Q543" s="19"/>
      <c r="R543" s="19"/>
    </row>
    <row r="544" spans="1:18" x14ac:dyDescent="0.2">
      <c r="A544" s="19">
        <v>1.176612</v>
      </c>
      <c r="B544" s="19"/>
      <c r="C544" s="19"/>
      <c r="D544" s="19">
        <v>0.98727410000000004</v>
      </c>
      <c r="E544" s="19"/>
      <c r="F544" s="19"/>
      <c r="G544" s="19">
        <v>1.0170239999999999</v>
      </c>
      <c r="H544" s="19"/>
      <c r="I544" s="19"/>
      <c r="J544" s="19">
        <v>1.2000500000000001</v>
      </c>
      <c r="K544" s="19"/>
      <c r="L544" s="19"/>
      <c r="M544" s="19"/>
      <c r="N544" s="19"/>
      <c r="O544" s="19"/>
      <c r="P544" s="19"/>
      <c r="Q544" s="19"/>
      <c r="R544" s="19"/>
    </row>
    <row r="545" spans="1:18" x14ac:dyDescent="0.2">
      <c r="A545" s="19">
        <v>0.94681859999999995</v>
      </c>
      <c r="B545" s="19"/>
      <c r="C545" s="19"/>
      <c r="D545" s="19">
        <v>1.0873889999999999</v>
      </c>
      <c r="E545" s="19"/>
      <c r="F545" s="19"/>
      <c r="G545" s="19">
        <v>0.96374740000000003</v>
      </c>
      <c r="H545" s="19"/>
      <c r="I545" s="19"/>
      <c r="J545" s="19">
        <v>0.9637057</v>
      </c>
      <c r="K545" s="19"/>
      <c r="L545" s="19"/>
      <c r="M545" s="19"/>
      <c r="N545" s="19"/>
      <c r="O545" s="19"/>
      <c r="P545" s="19"/>
      <c r="Q545" s="19"/>
      <c r="R545" s="19"/>
    </row>
    <row r="546" spans="1:18" x14ac:dyDescent="0.2">
      <c r="A546" s="19">
        <v>1.0734379999999999</v>
      </c>
      <c r="B546" s="19"/>
      <c r="C546" s="19"/>
      <c r="D546" s="19">
        <v>1.192569</v>
      </c>
      <c r="E546" s="19"/>
      <c r="F546" s="19"/>
      <c r="G546" s="19">
        <v>1.177708</v>
      </c>
      <c r="H546" s="19"/>
      <c r="I546" s="19"/>
      <c r="J546" s="19">
        <v>1.1276200000000001</v>
      </c>
      <c r="K546" s="19"/>
      <c r="L546" s="19"/>
      <c r="M546" s="19"/>
      <c r="N546" s="19"/>
      <c r="O546" s="19"/>
      <c r="P546" s="19"/>
      <c r="Q546" s="19"/>
      <c r="R546" s="19"/>
    </row>
    <row r="547" spans="1:18" x14ac:dyDescent="0.2">
      <c r="A547" s="19">
        <v>1.0930059999999999</v>
      </c>
      <c r="B547" s="19"/>
      <c r="C547" s="19"/>
      <c r="D547" s="19">
        <v>1.0876650000000001</v>
      </c>
      <c r="E547" s="19"/>
      <c r="F547" s="19"/>
      <c r="G547" s="19">
        <v>1.062146</v>
      </c>
      <c r="H547" s="19"/>
      <c r="I547" s="19"/>
      <c r="J547" s="19">
        <v>1.150606</v>
      </c>
      <c r="K547" s="19"/>
      <c r="L547" s="19"/>
      <c r="M547" s="19"/>
      <c r="N547" s="19"/>
      <c r="O547" s="19"/>
      <c r="P547" s="19"/>
      <c r="Q547" s="19"/>
      <c r="R547" s="19"/>
    </row>
    <row r="548" spans="1:18" x14ac:dyDescent="0.2">
      <c r="A548" s="19">
        <v>1.0391760000000001</v>
      </c>
      <c r="B548" s="19"/>
      <c r="C548" s="19"/>
      <c r="D548" s="19">
        <v>1.113386</v>
      </c>
      <c r="E548" s="19"/>
      <c r="F548" s="19"/>
      <c r="G548" s="19">
        <v>1.0569809999999999</v>
      </c>
      <c r="H548" s="19"/>
      <c r="I548" s="19"/>
      <c r="J548" s="19">
        <v>1.144153</v>
      </c>
      <c r="K548" s="19"/>
      <c r="L548" s="19"/>
      <c r="M548" s="19"/>
      <c r="N548" s="19"/>
      <c r="O548" s="19"/>
      <c r="P548" s="19"/>
      <c r="Q548" s="19"/>
      <c r="R548" s="19"/>
    </row>
    <row r="549" spans="1:18" x14ac:dyDescent="0.2">
      <c r="A549" s="19">
        <v>1.0801270000000001</v>
      </c>
      <c r="B549" s="19"/>
      <c r="C549" s="19"/>
      <c r="D549" s="19">
        <v>1.136001</v>
      </c>
      <c r="E549" s="19"/>
      <c r="F549" s="19"/>
      <c r="G549" s="19">
        <v>1.1928080000000001</v>
      </c>
      <c r="H549" s="19"/>
      <c r="I549" s="19"/>
      <c r="J549" s="19">
        <v>1.006721</v>
      </c>
      <c r="K549" s="19"/>
      <c r="L549" s="19"/>
      <c r="M549" s="19"/>
      <c r="N549" s="19"/>
      <c r="O549" s="19"/>
      <c r="P549" s="19"/>
      <c r="Q549" s="19"/>
      <c r="R549" s="19"/>
    </row>
    <row r="550" spans="1:18" x14ac:dyDescent="0.2">
      <c r="A550" s="19">
        <v>1.0587770000000001</v>
      </c>
      <c r="B550" s="19"/>
      <c r="C550" s="19"/>
      <c r="D550" s="19">
        <v>1.1790160000000001</v>
      </c>
      <c r="E550" s="19"/>
      <c r="F550" s="19"/>
      <c r="G550" s="19">
        <v>1.1797249999999999</v>
      </c>
      <c r="H550" s="19"/>
      <c r="I550" s="19"/>
      <c r="J550" s="19">
        <v>1.253741</v>
      </c>
      <c r="K550" s="19"/>
      <c r="L550" s="19"/>
      <c r="M550" s="19"/>
      <c r="N550" s="19"/>
      <c r="O550" s="19"/>
      <c r="P550" s="19"/>
      <c r="Q550" s="19"/>
      <c r="R550" s="19"/>
    </row>
    <row r="551" spans="1:18" x14ac:dyDescent="0.2">
      <c r="A551" s="19">
        <v>1.0269330000000001</v>
      </c>
      <c r="B551" s="19"/>
      <c r="C551" s="19"/>
      <c r="D551" s="19">
        <v>1.0927260000000001</v>
      </c>
      <c r="E551" s="19"/>
      <c r="F551" s="19"/>
      <c r="G551" s="19">
        <v>0.99997789999999998</v>
      </c>
      <c r="H551" s="19"/>
      <c r="I551" s="19"/>
      <c r="J551" s="19">
        <v>1.0313190000000001</v>
      </c>
      <c r="K551" s="19"/>
      <c r="L551" s="19"/>
      <c r="M551" s="19"/>
      <c r="N551" s="19"/>
      <c r="O551" s="19"/>
      <c r="P551" s="19"/>
      <c r="Q551" s="19"/>
      <c r="R551" s="19"/>
    </row>
    <row r="552" spans="1:18" x14ac:dyDescent="0.2">
      <c r="A552" s="19">
        <v>0.98108790000000001</v>
      </c>
      <c r="B552" s="19"/>
      <c r="C552" s="19"/>
      <c r="D552" s="19">
        <v>1.146998</v>
      </c>
      <c r="E552" s="19"/>
      <c r="F552" s="19"/>
      <c r="G552" s="19">
        <v>1.0491900000000001</v>
      </c>
      <c r="H552" s="19"/>
      <c r="I552" s="19"/>
      <c r="J552" s="19">
        <v>1.0384389999999999</v>
      </c>
      <c r="K552" s="19"/>
      <c r="L552" s="19"/>
      <c r="M552" s="19"/>
      <c r="N552" s="19"/>
      <c r="O552" s="19"/>
      <c r="P552" s="19"/>
      <c r="Q552" s="19"/>
      <c r="R552" s="19"/>
    </row>
    <row r="553" spans="1:18" x14ac:dyDescent="0.2">
      <c r="A553" s="19">
        <v>1.078217</v>
      </c>
      <c r="B553" s="19"/>
      <c r="C553" s="19"/>
      <c r="D553" s="19">
        <v>1.1481509999999999</v>
      </c>
      <c r="E553" s="19"/>
      <c r="F553" s="19"/>
      <c r="G553" s="19">
        <v>1.0473300000000001</v>
      </c>
      <c r="H553" s="19"/>
      <c r="I553" s="19"/>
      <c r="J553" s="19">
        <v>1.0018819999999999</v>
      </c>
      <c r="K553" s="19"/>
      <c r="L553" s="19"/>
      <c r="M553" s="19"/>
      <c r="N553" s="19"/>
      <c r="O553" s="19"/>
      <c r="P553" s="19"/>
      <c r="Q553" s="19"/>
      <c r="R553" s="19"/>
    </row>
    <row r="554" spans="1:18" x14ac:dyDescent="0.2">
      <c r="A554" s="19">
        <v>1.0054730000000001</v>
      </c>
      <c r="B554" s="19"/>
      <c r="C554" s="19"/>
      <c r="D554" s="19">
        <v>1.1292340000000001</v>
      </c>
      <c r="E554" s="19"/>
      <c r="F554" s="19"/>
      <c r="G554" s="19">
        <v>1.0702449999999999</v>
      </c>
      <c r="H554" s="19"/>
      <c r="I554" s="19"/>
      <c r="J554" s="19">
        <v>1.0974029999999999</v>
      </c>
      <c r="K554" s="19"/>
      <c r="L554" s="19"/>
      <c r="M554" s="19"/>
      <c r="N554" s="19"/>
      <c r="O554" s="19"/>
      <c r="P554" s="19"/>
      <c r="Q554" s="19"/>
      <c r="R554" s="19"/>
    </row>
    <row r="555" spans="1:18" x14ac:dyDescent="0.2">
      <c r="A555" s="19">
        <v>1.0803400000000001</v>
      </c>
      <c r="B555" s="19"/>
      <c r="C555" s="19"/>
      <c r="D555" s="19">
        <v>1.142525</v>
      </c>
      <c r="E555" s="19"/>
      <c r="F555" s="19"/>
      <c r="G555" s="19">
        <v>1.0075480000000001</v>
      </c>
      <c r="H555" s="19"/>
      <c r="I555" s="19"/>
      <c r="J555" s="19">
        <v>1.1075539999999999</v>
      </c>
      <c r="K555" s="19"/>
      <c r="L555" s="19"/>
      <c r="M555" s="19"/>
      <c r="N555" s="19"/>
      <c r="O555" s="19"/>
      <c r="P555" s="19"/>
      <c r="Q555" s="19"/>
      <c r="R555" s="19"/>
    </row>
    <row r="556" spans="1:18" x14ac:dyDescent="0.2">
      <c r="A556" s="19">
        <v>1.0129859999999999</v>
      </c>
      <c r="B556" s="19"/>
      <c r="C556" s="19"/>
      <c r="D556" s="19">
        <v>1.1401239999999999</v>
      </c>
      <c r="E556" s="19"/>
      <c r="F556" s="19"/>
      <c r="G556" s="19">
        <v>1.0153220000000001</v>
      </c>
      <c r="H556" s="19"/>
      <c r="I556" s="19"/>
      <c r="J556" s="19">
        <v>1.041633</v>
      </c>
      <c r="K556" s="19"/>
      <c r="L556" s="19"/>
      <c r="M556" s="19"/>
      <c r="N556" s="19"/>
      <c r="O556" s="19"/>
      <c r="P556" s="19"/>
      <c r="Q556" s="19"/>
      <c r="R556" s="19"/>
    </row>
    <row r="557" spans="1:18" x14ac:dyDescent="0.2">
      <c r="A557" s="19">
        <v>0.97288229999999998</v>
      </c>
      <c r="B557" s="19"/>
      <c r="C557" s="19"/>
      <c r="D557" s="19">
        <v>1.1853659999999999</v>
      </c>
      <c r="E557" s="19"/>
      <c r="F557" s="19"/>
      <c r="G557" s="19">
        <v>0.97395710000000002</v>
      </c>
      <c r="H557" s="19"/>
      <c r="I557" s="19"/>
      <c r="J557" s="19">
        <v>1.0923149999999999</v>
      </c>
      <c r="K557" s="19"/>
      <c r="L557" s="19"/>
      <c r="M557" s="19"/>
      <c r="N557" s="19"/>
      <c r="O557" s="19"/>
      <c r="P557" s="19"/>
      <c r="Q557" s="19"/>
      <c r="R557" s="19"/>
    </row>
    <row r="558" spans="1:18" x14ac:dyDescent="0.2">
      <c r="A558" s="19">
        <v>1.1232310000000001</v>
      </c>
      <c r="B558" s="19"/>
      <c r="C558" s="19"/>
      <c r="D558" s="19">
        <v>1.161184</v>
      </c>
      <c r="E558" s="19"/>
      <c r="F558" s="19"/>
      <c r="G558" s="19">
        <v>1.027881</v>
      </c>
      <c r="H558" s="19"/>
      <c r="I558" s="19"/>
      <c r="J558" s="19">
        <v>1.077159</v>
      </c>
      <c r="K558" s="19"/>
      <c r="L558" s="19"/>
      <c r="M558" s="19"/>
      <c r="N558" s="19"/>
      <c r="O558" s="19"/>
      <c r="P558" s="19"/>
      <c r="Q558" s="19"/>
      <c r="R558" s="19"/>
    </row>
    <row r="559" spans="1:18" x14ac:dyDescent="0.2">
      <c r="A559" s="19">
        <v>1.054019</v>
      </c>
      <c r="B559" s="19"/>
      <c r="C559" s="19"/>
      <c r="D559" s="19">
        <v>1.0593790000000001</v>
      </c>
      <c r="E559" s="19"/>
      <c r="F559" s="19"/>
      <c r="G559" s="19">
        <v>1.266297</v>
      </c>
      <c r="H559" s="19"/>
      <c r="I559" s="19"/>
      <c r="J559" s="19">
        <v>1.0285200000000001</v>
      </c>
      <c r="K559" s="19"/>
      <c r="L559" s="19"/>
      <c r="M559" s="19"/>
      <c r="N559" s="19"/>
      <c r="O559" s="19"/>
      <c r="P559" s="19"/>
      <c r="Q559" s="19"/>
      <c r="R559" s="19"/>
    </row>
    <row r="560" spans="1:18" x14ac:dyDescent="0.2">
      <c r="A560" s="19">
        <v>1.0816380000000001</v>
      </c>
      <c r="B560" s="19"/>
      <c r="C560" s="19"/>
      <c r="D560" s="19">
        <v>1.1716200000000001</v>
      </c>
      <c r="E560" s="19"/>
      <c r="F560" s="19"/>
      <c r="G560" s="19">
        <v>1.025228</v>
      </c>
      <c r="H560" s="19"/>
      <c r="I560" s="19"/>
      <c r="J560" s="19">
        <v>1.084317</v>
      </c>
      <c r="K560" s="19"/>
      <c r="L560" s="19"/>
      <c r="M560" s="19"/>
      <c r="N560" s="19"/>
      <c r="O560" s="19"/>
      <c r="P560" s="19"/>
      <c r="Q560" s="19"/>
      <c r="R560" s="19"/>
    </row>
    <row r="561" spans="1:18" x14ac:dyDescent="0.2">
      <c r="A561" s="19">
        <v>1.156088</v>
      </c>
      <c r="B561" s="19"/>
      <c r="C561" s="19"/>
      <c r="D561" s="19">
        <v>1.1218109999999999</v>
      </c>
      <c r="E561" s="19"/>
      <c r="F561" s="19"/>
      <c r="G561" s="19">
        <v>1.0826199999999999</v>
      </c>
      <c r="H561" s="19"/>
      <c r="I561" s="19"/>
      <c r="J561" s="19">
        <v>1.074651</v>
      </c>
      <c r="K561" s="19"/>
      <c r="L561" s="19"/>
      <c r="M561" s="19"/>
      <c r="N561" s="19"/>
      <c r="O561" s="19"/>
      <c r="P561" s="19"/>
      <c r="Q561" s="19"/>
      <c r="R561" s="19"/>
    </row>
    <row r="562" spans="1:18" x14ac:dyDescent="0.2">
      <c r="A562" s="19">
        <v>0.99117230000000001</v>
      </c>
      <c r="B562" s="19"/>
      <c r="C562" s="19"/>
      <c r="D562" s="19">
        <v>1.405057</v>
      </c>
      <c r="E562" s="19"/>
      <c r="F562" s="19"/>
      <c r="G562" s="19">
        <v>1.0938589999999999</v>
      </c>
      <c r="H562" s="19"/>
      <c r="I562" s="19"/>
      <c r="J562" s="19">
        <v>1.0795170000000001</v>
      </c>
      <c r="K562" s="19"/>
      <c r="L562" s="19"/>
      <c r="M562" s="19"/>
      <c r="N562" s="19"/>
      <c r="O562" s="19"/>
      <c r="P562" s="19"/>
      <c r="Q562" s="19"/>
      <c r="R562" s="19"/>
    </row>
    <row r="563" spans="1:18" x14ac:dyDescent="0.2">
      <c r="A563" s="19">
        <v>1.0118100000000001</v>
      </c>
      <c r="B563" s="19"/>
      <c r="C563" s="19"/>
      <c r="D563" s="19">
        <v>1.122425</v>
      </c>
      <c r="E563" s="19"/>
      <c r="F563" s="19"/>
      <c r="G563" s="19">
        <v>0.95874320000000002</v>
      </c>
      <c r="H563" s="19"/>
      <c r="I563" s="19"/>
      <c r="J563" s="19">
        <v>1.0036179999999999</v>
      </c>
      <c r="K563" s="19"/>
      <c r="L563" s="19"/>
      <c r="M563" s="19"/>
      <c r="N563" s="19"/>
      <c r="O563" s="19"/>
      <c r="P563" s="19"/>
      <c r="Q563" s="19"/>
      <c r="R563" s="19"/>
    </row>
    <row r="564" spans="1:18" x14ac:dyDescent="0.2">
      <c r="A564" s="19">
        <v>1.023639</v>
      </c>
      <c r="B564" s="19"/>
      <c r="C564" s="19"/>
      <c r="D564" s="19">
        <v>1.06633</v>
      </c>
      <c r="E564" s="19"/>
      <c r="F564" s="19"/>
      <c r="G564" s="19">
        <v>1.0762959999999999</v>
      </c>
      <c r="H564" s="19"/>
      <c r="I564" s="19"/>
      <c r="J564" s="19">
        <v>1.0565169999999999</v>
      </c>
      <c r="K564" s="19"/>
      <c r="L564" s="19"/>
      <c r="M564" s="19"/>
      <c r="N564" s="19"/>
      <c r="O564" s="19"/>
      <c r="P564" s="19"/>
      <c r="Q564" s="19"/>
      <c r="R564" s="19"/>
    </row>
    <row r="565" spans="1:18" x14ac:dyDescent="0.2">
      <c r="A565" s="19">
        <v>1.048076</v>
      </c>
      <c r="B565" s="19"/>
      <c r="C565" s="19"/>
      <c r="D565" s="19">
        <v>1.01647</v>
      </c>
      <c r="E565" s="19"/>
      <c r="F565" s="19"/>
      <c r="G565" s="19">
        <v>1.173454</v>
      </c>
      <c r="H565" s="19"/>
      <c r="I565" s="19"/>
      <c r="J565" s="19">
        <v>1.0887469999999999</v>
      </c>
      <c r="K565" s="19"/>
      <c r="L565" s="19"/>
      <c r="M565" s="19"/>
      <c r="N565" s="19"/>
      <c r="O565" s="19"/>
      <c r="P565" s="19"/>
      <c r="Q565" s="19"/>
      <c r="R565" s="19"/>
    </row>
    <row r="566" spans="1:18" x14ac:dyDescent="0.2">
      <c r="A566" s="19">
        <v>1.0794680000000001</v>
      </c>
      <c r="B566" s="19"/>
      <c r="C566" s="19"/>
      <c r="D566" s="19">
        <v>1.1302220000000001</v>
      </c>
      <c r="E566" s="19"/>
      <c r="F566" s="19"/>
      <c r="G566" s="19">
        <v>1.0468230000000001</v>
      </c>
      <c r="H566" s="19"/>
      <c r="I566" s="19"/>
      <c r="J566" s="19">
        <v>1.1827909999999999</v>
      </c>
      <c r="K566" s="19"/>
      <c r="L566" s="19"/>
      <c r="M566" s="19"/>
      <c r="N566" s="19"/>
      <c r="O566" s="19"/>
      <c r="P566" s="19"/>
      <c r="Q566" s="19"/>
      <c r="R566" s="19"/>
    </row>
    <row r="567" spans="1:18" x14ac:dyDescent="0.2">
      <c r="A567" s="19">
        <v>1.047973</v>
      </c>
      <c r="B567" s="19"/>
      <c r="C567" s="19"/>
      <c r="D567" s="19">
        <v>1.1721410000000001</v>
      </c>
      <c r="E567" s="19"/>
      <c r="F567" s="19"/>
      <c r="G567" s="19">
        <v>1.068516</v>
      </c>
      <c r="H567" s="19"/>
      <c r="I567" s="19"/>
      <c r="J567" s="19">
        <v>0.97101669999999995</v>
      </c>
      <c r="K567" s="19"/>
      <c r="L567" s="19"/>
      <c r="M567" s="19"/>
      <c r="N567" s="19"/>
      <c r="O567" s="19"/>
      <c r="P567" s="19"/>
      <c r="Q567" s="19"/>
      <c r="R567" s="19"/>
    </row>
    <row r="568" spans="1:18" x14ac:dyDescent="0.2">
      <c r="A568" s="19">
        <v>1.0721240000000001</v>
      </c>
      <c r="B568" s="19"/>
      <c r="C568" s="19"/>
      <c r="D568" s="19">
        <v>1.125642</v>
      </c>
      <c r="E568" s="19"/>
      <c r="F568" s="19"/>
      <c r="G568" s="19">
        <v>1.1270450000000001</v>
      </c>
      <c r="H568" s="19"/>
      <c r="I568" s="19"/>
      <c r="J568" s="19">
        <v>1.0469619999999999</v>
      </c>
      <c r="K568" s="19"/>
      <c r="L568" s="19"/>
      <c r="M568" s="19"/>
      <c r="N568" s="19"/>
      <c r="O568" s="19"/>
      <c r="P568" s="19"/>
      <c r="Q568" s="19"/>
      <c r="R568" s="19"/>
    </row>
    <row r="569" spans="1:18" x14ac:dyDescent="0.2">
      <c r="A569" s="19">
        <v>1.00745</v>
      </c>
      <c r="B569" s="19"/>
      <c r="C569" s="19"/>
      <c r="D569" s="19">
        <v>1.0723419999999999</v>
      </c>
      <c r="E569" s="19"/>
      <c r="F569" s="19"/>
      <c r="G569" s="19">
        <v>1.0397240000000001</v>
      </c>
      <c r="H569" s="19"/>
      <c r="I569" s="19"/>
      <c r="J569" s="19">
        <v>1.002302</v>
      </c>
      <c r="K569" s="19"/>
      <c r="L569" s="19"/>
      <c r="M569" s="19"/>
      <c r="N569" s="19"/>
      <c r="O569" s="19"/>
      <c r="P569" s="19"/>
      <c r="Q569" s="19"/>
      <c r="R569" s="19"/>
    </row>
    <row r="570" spans="1:18" x14ac:dyDescent="0.2">
      <c r="A570" s="19">
        <v>0.96010499999999999</v>
      </c>
      <c r="B570" s="19"/>
      <c r="C570" s="19"/>
      <c r="D570" s="19">
        <v>1.130593</v>
      </c>
      <c r="E570" s="19"/>
      <c r="F570" s="19"/>
      <c r="G570" s="19">
        <v>1.0123930000000001</v>
      </c>
      <c r="H570" s="19"/>
      <c r="I570" s="19"/>
      <c r="J570" s="19">
        <v>1.10789</v>
      </c>
      <c r="K570" s="19"/>
      <c r="L570" s="19"/>
      <c r="M570" s="19"/>
      <c r="N570" s="19"/>
      <c r="O570" s="19"/>
      <c r="P570" s="19"/>
      <c r="Q570" s="19"/>
      <c r="R570" s="19"/>
    </row>
    <row r="571" spans="1:18" x14ac:dyDescent="0.2">
      <c r="A571" s="19">
        <v>1.015992</v>
      </c>
      <c r="B571" s="19"/>
      <c r="C571" s="19"/>
      <c r="D571" s="19">
        <v>1.1309210000000001</v>
      </c>
      <c r="E571" s="19"/>
      <c r="F571" s="19"/>
      <c r="G571" s="19">
        <v>0.98000609999999999</v>
      </c>
      <c r="H571" s="19"/>
      <c r="I571" s="19"/>
      <c r="J571" s="19">
        <v>1.0163789999999999</v>
      </c>
      <c r="K571" s="19"/>
      <c r="L571" s="19"/>
      <c r="M571" s="19"/>
      <c r="N571" s="19"/>
      <c r="O571" s="19"/>
      <c r="P571" s="19"/>
      <c r="Q571" s="19"/>
      <c r="R571" s="19"/>
    </row>
    <row r="572" spans="1:18" x14ac:dyDescent="0.2">
      <c r="A572" s="19">
        <v>1.067931</v>
      </c>
      <c r="B572" s="19"/>
      <c r="C572" s="19"/>
      <c r="D572" s="19">
        <v>1.067752</v>
      </c>
      <c r="E572" s="19"/>
      <c r="F572" s="19"/>
      <c r="G572" s="19">
        <v>1.1420680000000001</v>
      </c>
      <c r="H572" s="19"/>
      <c r="I572" s="19"/>
      <c r="J572" s="19">
        <v>1.0864370000000001</v>
      </c>
      <c r="K572" s="19"/>
      <c r="L572" s="19"/>
      <c r="M572" s="19"/>
      <c r="N572" s="19"/>
      <c r="O572" s="19"/>
      <c r="P572" s="19"/>
      <c r="Q572" s="19"/>
      <c r="R572" s="19"/>
    </row>
    <row r="573" spans="1:18" x14ac:dyDescent="0.2">
      <c r="A573" s="19">
        <v>1.0027630000000001</v>
      </c>
      <c r="B573" s="19"/>
      <c r="C573" s="19"/>
      <c r="D573" s="19">
        <v>1.0921689999999999</v>
      </c>
      <c r="E573" s="19"/>
      <c r="F573" s="19"/>
      <c r="G573" s="19">
        <v>1.3108580000000001</v>
      </c>
      <c r="H573" s="19"/>
      <c r="I573" s="19"/>
      <c r="J573" s="19">
        <v>1.0999890000000001</v>
      </c>
      <c r="K573" s="19"/>
      <c r="L573" s="19"/>
      <c r="M573" s="19"/>
      <c r="N573" s="19"/>
      <c r="O573" s="19"/>
      <c r="P573" s="19"/>
      <c r="Q573" s="19"/>
      <c r="R573" s="19"/>
    </row>
    <row r="574" spans="1:18" x14ac:dyDescent="0.2">
      <c r="A574" s="19">
        <v>0.98061279999999995</v>
      </c>
      <c r="B574" s="19"/>
      <c r="C574" s="19"/>
      <c r="D574" s="19">
        <v>1.1004020000000001</v>
      </c>
      <c r="E574" s="19"/>
      <c r="F574" s="19"/>
      <c r="G574" s="19">
        <v>1.043733</v>
      </c>
      <c r="H574" s="19"/>
      <c r="I574" s="19"/>
      <c r="J574" s="19">
        <v>1.0200229999999999</v>
      </c>
      <c r="K574" s="19"/>
      <c r="L574" s="19"/>
      <c r="M574" s="19"/>
      <c r="N574" s="19"/>
      <c r="O574" s="19"/>
      <c r="P574" s="19"/>
      <c r="Q574" s="19"/>
      <c r="R574" s="19"/>
    </row>
    <row r="575" spans="1:18" x14ac:dyDescent="0.2">
      <c r="A575" s="19">
        <v>1.028314</v>
      </c>
      <c r="B575" s="19"/>
      <c r="C575" s="19"/>
      <c r="D575" s="19">
        <v>1.380547</v>
      </c>
      <c r="E575" s="19"/>
      <c r="F575" s="19"/>
      <c r="G575" s="19">
        <v>1.1069549999999999</v>
      </c>
      <c r="H575" s="19"/>
      <c r="I575" s="19"/>
      <c r="J575" s="19">
        <v>1.0687070000000001</v>
      </c>
      <c r="K575" s="19"/>
      <c r="L575" s="19"/>
      <c r="M575" s="19"/>
      <c r="N575" s="19"/>
      <c r="O575" s="19"/>
      <c r="P575" s="19"/>
      <c r="Q575" s="19"/>
      <c r="R575" s="19"/>
    </row>
    <row r="576" spans="1:18" x14ac:dyDescent="0.2">
      <c r="A576" s="19">
        <v>1.0681970000000001</v>
      </c>
      <c r="B576" s="19"/>
      <c r="C576" s="19"/>
      <c r="D576" s="19">
        <v>1.1162129999999999</v>
      </c>
      <c r="E576" s="19"/>
      <c r="F576" s="19"/>
      <c r="G576" s="19">
        <v>1.1176269999999999</v>
      </c>
      <c r="H576" s="19"/>
      <c r="I576" s="19"/>
      <c r="J576" s="19">
        <v>1.1218269999999999</v>
      </c>
      <c r="K576" s="19"/>
      <c r="L576" s="19"/>
      <c r="M576" s="19"/>
      <c r="N576" s="19"/>
      <c r="O576" s="19"/>
      <c r="P576" s="19"/>
      <c r="Q576" s="19"/>
      <c r="R576" s="19"/>
    </row>
    <row r="577" spans="1:18" x14ac:dyDescent="0.2">
      <c r="A577" s="19">
        <v>1.0656810000000001</v>
      </c>
      <c r="B577" s="19"/>
      <c r="C577" s="19"/>
      <c r="D577" s="19">
        <v>1.332724</v>
      </c>
      <c r="E577" s="19"/>
      <c r="F577" s="19"/>
      <c r="G577" s="19">
        <v>1.039426</v>
      </c>
      <c r="H577" s="19"/>
      <c r="I577" s="19"/>
      <c r="J577" s="19">
        <v>1.0308520000000001</v>
      </c>
      <c r="K577" s="19"/>
      <c r="L577" s="19"/>
      <c r="M577" s="19"/>
      <c r="N577" s="19"/>
      <c r="O577" s="19"/>
      <c r="P577" s="19"/>
      <c r="Q577" s="19"/>
      <c r="R577" s="19"/>
    </row>
    <row r="578" spans="1:18" x14ac:dyDescent="0.2">
      <c r="A578" s="19">
        <v>1.100465</v>
      </c>
      <c r="B578" s="19"/>
      <c r="C578" s="19"/>
      <c r="D578" s="19">
        <v>1.1360380000000001</v>
      </c>
      <c r="E578" s="19"/>
      <c r="F578" s="19"/>
      <c r="G578" s="19">
        <v>1.1138980000000001</v>
      </c>
      <c r="H578" s="19"/>
      <c r="I578" s="19"/>
      <c r="J578" s="19">
        <v>1.0911900000000001</v>
      </c>
      <c r="K578" s="19"/>
      <c r="L578" s="19"/>
      <c r="M578" s="19"/>
      <c r="N578" s="19"/>
      <c r="O578" s="19"/>
      <c r="P578" s="19"/>
      <c r="Q578" s="19"/>
      <c r="R578" s="19"/>
    </row>
    <row r="579" spans="1:18" x14ac:dyDescent="0.2">
      <c r="A579" s="19">
        <v>1.0694920000000001</v>
      </c>
      <c r="B579" s="19"/>
      <c r="C579" s="19"/>
      <c r="D579" s="19">
        <v>1.085027</v>
      </c>
      <c r="E579" s="19"/>
      <c r="F579" s="19"/>
      <c r="G579" s="19">
        <v>1.3319099999999999</v>
      </c>
      <c r="H579" s="19"/>
      <c r="I579" s="19"/>
      <c r="J579" s="19">
        <v>0.98692639999999998</v>
      </c>
      <c r="K579" s="19"/>
      <c r="L579" s="19"/>
      <c r="M579" s="19"/>
      <c r="N579" s="19"/>
      <c r="O579" s="19"/>
      <c r="P579" s="19"/>
      <c r="Q579" s="19"/>
      <c r="R579" s="19"/>
    </row>
    <row r="580" spans="1:18" x14ac:dyDescent="0.2">
      <c r="A580" s="19">
        <v>1.0491349999999999</v>
      </c>
      <c r="B580" s="19"/>
      <c r="C580" s="19"/>
      <c r="D580" s="19">
        <v>1.066897</v>
      </c>
      <c r="E580" s="19"/>
      <c r="F580" s="19"/>
      <c r="G580" s="19">
        <v>1.0512379999999999</v>
      </c>
      <c r="H580" s="19"/>
      <c r="I580" s="19"/>
      <c r="J580" s="19">
        <v>1.0252840000000001</v>
      </c>
      <c r="K580" s="19"/>
      <c r="L580" s="19"/>
      <c r="M580" s="19"/>
      <c r="N580" s="19"/>
      <c r="O580" s="19"/>
      <c r="P580" s="19"/>
      <c r="Q580" s="19"/>
      <c r="R580" s="19"/>
    </row>
    <row r="581" spans="1:18" x14ac:dyDescent="0.2">
      <c r="A581" s="19">
        <v>1.106582</v>
      </c>
      <c r="B581" s="19"/>
      <c r="C581" s="19"/>
      <c r="D581" s="19">
        <v>1.064657</v>
      </c>
      <c r="E581" s="19"/>
      <c r="F581" s="19"/>
      <c r="G581" s="19">
        <v>1.3730659999999999</v>
      </c>
      <c r="H581" s="19"/>
      <c r="I581" s="19"/>
      <c r="J581" s="19">
        <v>0.9939538</v>
      </c>
      <c r="K581" s="19"/>
      <c r="L581" s="19"/>
      <c r="M581" s="19"/>
      <c r="N581" s="19"/>
      <c r="O581" s="19"/>
      <c r="P581" s="19"/>
      <c r="Q581" s="19"/>
      <c r="R581" s="19"/>
    </row>
    <row r="582" spans="1:18" x14ac:dyDescent="0.2">
      <c r="A582" s="19">
        <v>1.038489</v>
      </c>
      <c r="B582" s="19"/>
      <c r="C582" s="19"/>
      <c r="D582" s="19">
        <v>1.1176170000000001</v>
      </c>
      <c r="E582" s="19"/>
      <c r="F582" s="19"/>
      <c r="G582" s="19">
        <v>1.040243</v>
      </c>
      <c r="H582" s="19"/>
      <c r="I582" s="19"/>
      <c r="J582" s="19">
        <v>1.1223369999999999</v>
      </c>
      <c r="K582" s="19"/>
      <c r="L582" s="19"/>
      <c r="M582" s="19"/>
      <c r="N582" s="19"/>
      <c r="O582" s="19"/>
      <c r="P582" s="19"/>
      <c r="Q582" s="19"/>
      <c r="R582" s="19"/>
    </row>
    <row r="583" spans="1:18" x14ac:dyDescent="0.2">
      <c r="A583" s="19">
        <v>1.115953</v>
      </c>
      <c r="B583" s="19"/>
      <c r="C583" s="19"/>
      <c r="D583" s="19">
        <v>1.1015029999999999</v>
      </c>
      <c r="E583" s="19"/>
      <c r="F583" s="19"/>
      <c r="G583" s="19">
        <v>1.0416430000000001</v>
      </c>
      <c r="H583" s="19"/>
      <c r="I583" s="19"/>
      <c r="J583" s="19">
        <v>1.069266</v>
      </c>
      <c r="K583" s="19"/>
      <c r="L583" s="19"/>
      <c r="M583" s="19"/>
      <c r="N583" s="19"/>
      <c r="O583" s="19"/>
      <c r="P583" s="19"/>
      <c r="Q583" s="19"/>
      <c r="R583" s="19"/>
    </row>
    <row r="584" spans="1:18" x14ac:dyDescent="0.2">
      <c r="A584" s="19">
        <v>0.98235879999999998</v>
      </c>
      <c r="B584" s="19"/>
      <c r="C584" s="19"/>
      <c r="D584" s="19">
        <v>1.104905</v>
      </c>
      <c r="E584" s="19"/>
      <c r="F584" s="19"/>
      <c r="G584" s="19">
        <v>1.0417940000000001</v>
      </c>
      <c r="H584" s="19"/>
      <c r="I584" s="19"/>
      <c r="J584" s="19">
        <v>1.093356</v>
      </c>
      <c r="K584" s="19"/>
      <c r="L584" s="19"/>
      <c r="M584" s="19"/>
      <c r="N584" s="19"/>
      <c r="O584" s="19"/>
      <c r="P584" s="19"/>
      <c r="Q584" s="19"/>
      <c r="R584" s="19"/>
    </row>
    <row r="585" spans="1:18" x14ac:dyDescent="0.2">
      <c r="A585" s="19">
        <v>1.2336910000000001</v>
      </c>
      <c r="B585" s="19"/>
      <c r="C585" s="19"/>
      <c r="D585" s="19">
        <v>1.090624</v>
      </c>
      <c r="E585" s="19"/>
      <c r="F585" s="19"/>
      <c r="G585" s="19">
        <v>1.126511</v>
      </c>
      <c r="H585" s="19"/>
      <c r="I585" s="19"/>
      <c r="J585" s="19">
        <v>1.2280549999999999</v>
      </c>
      <c r="K585" s="19"/>
      <c r="L585" s="19"/>
      <c r="M585" s="19"/>
      <c r="N585" s="19"/>
      <c r="O585" s="19"/>
      <c r="P585" s="19"/>
      <c r="Q585" s="19"/>
      <c r="R585" s="19"/>
    </row>
    <row r="586" spans="1:18" x14ac:dyDescent="0.2">
      <c r="A586" s="19">
        <v>1.013272</v>
      </c>
      <c r="B586" s="19"/>
      <c r="C586" s="19"/>
      <c r="D586" s="19">
        <v>1.1109659999999999</v>
      </c>
      <c r="E586" s="19"/>
      <c r="F586" s="19"/>
      <c r="G586" s="19">
        <v>1.1892879999999999</v>
      </c>
      <c r="H586" s="19"/>
      <c r="I586" s="19"/>
      <c r="J586" s="19">
        <v>1.1005320000000001</v>
      </c>
      <c r="K586" s="19"/>
      <c r="L586" s="19"/>
      <c r="M586" s="19"/>
      <c r="N586" s="19"/>
      <c r="O586" s="19"/>
      <c r="P586" s="19"/>
      <c r="Q586" s="19"/>
      <c r="R586" s="19"/>
    </row>
    <row r="587" spans="1:18" x14ac:dyDescent="0.2">
      <c r="A587" s="19">
        <v>1.0068969999999999</v>
      </c>
      <c r="B587" s="19"/>
      <c r="C587" s="19"/>
      <c r="D587" s="19">
        <v>1.228518</v>
      </c>
      <c r="E587" s="19"/>
      <c r="F587" s="19"/>
      <c r="G587" s="19">
        <v>1.1475630000000001</v>
      </c>
      <c r="H587" s="19"/>
      <c r="I587" s="19"/>
      <c r="J587" s="19">
        <v>1.127591</v>
      </c>
      <c r="K587" s="19"/>
      <c r="L587" s="19"/>
      <c r="M587" s="19"/>
      <c r="N587" s="19"/>
      <c r="O587" s="19"/>
      <c r="P587" s="19"/>
      <c r="Q587" s="19"/>
      <c r="R587" s="19"/>
    </row>
    <row r="588" spans="1:18" x14ac:dyDescent="0.2">
      <c r="A588" s="19">
        <v>1.047086</v>
      </c>
      <c r="B588" s="19"/>
      <c r="C588" s="19"/>
      <c r="D588" s="19">
        <v>1.1152850000000001</v>
      </c>
      <c r="E588" s="19"/>
      <c r="F588" s="19"/>
      <c r="G588" s="19">
        <v>1.1415960000000001</v>
      </c>
      <c r="H588" s="19"/>
      <c r="I588" s="19"/>
      <c r="J588" s="19">
        <v>1.1343350000000001</v>
      </c>
      <c r="K588" s="19"/>
      <c r="L588" s="19"/>
      <c r="M588" s="19"/>
      <c r="N588" s="19"/>
      <c r="O588" s="19"/>
      <c r="P588" s="19"/>
      <c r="Q588" s="19"/>
      <c r="R588" s="19"/>
    </row>
    <row r="589" spans="1:18" x14ac:dyDescent="0.2">
      <c r="A589" s="19">
        <v>1.0563020000000001</v>
      </c>
      <c r="B589" s="19"/>
      <c r="C589" s="19"/>
      <c r="D589" s="19">
        <v>1.1125229999999999</v>
      </c>
      <c r="E589" s="19"/>
      <c r="F589" s="19"/>
      <c r="G589" s="19">
        <v>1.0373140000000001</v>
      </c>
      <c r="H589" s="19"/>
      <c r="I589" s="19"/>
      <c r="J589" s="19">
        <v>1.1356109999999999</v>
      </c>
      <c r="K589" s="19"/>
      <c r="L589" s="19"/>
      <c r="M589" s="19"/>
      <c r="N589" s="19"/>
      <c r="O589" s="19"/>
      <c r="P589" s="19"/>
      <c r="Q589" s="19"/>
      <c r="R589" s="19"/>
    </row>
    <row r="590" spans="1:18" x14ac:dyDescent="0.2">
      <c r="A590" s="19">
        <v>1.134207</v>
      </c>
      <c r="B590" s="19"/>
      <c r="C590" s="19"/>
      <c r="D590" s="19">
        <v>1.0829249999999999</v>
      </c>
      <c r="E590" s="19"/>
      <c r="F590" s="19"/>
      <c r="G590" s="19">
        <v>1.3494170000000001</v>
      </c>
      <c r="H590" s="19"/>
      <c r="I590" s="19"/>
      <c r="J590" s="19">
        <v>1.0671349999999999</v>
      </c>
      <c r="K590" s="19"/>
      <c r="L590" s="19"/>
      <c r="M590" s="19"/>
      <c r="N590" s="19"/>
      <c r="O590" s="19"/>
      <c r="P590" s="19"/>
      <c r="Q590" s="19"/>
      <c r="R590" s="19"/>
    </row>
    <row r="591" spans="1:18" x14ac:dyDescent="0.2">
      <c r="A591" s="19">
        <v>1.0417719999999999</v>
      </c>
      <c r="B591" s="19"/>
      <c r="C591" s="19"/>
      <c r="D591" s="19">
        <v>1.186599</v>
      </c>
      <c r="E591" s="19"/>
      <c r="F591" s="19"/>
      <c r="G591" s="19">
        <v>1.0246919999999999</v>
      </c>
      <c r="H591" s="19"/>
      <c r="I591" s="19"/>
      <c r="J591" s="19">
        <v>1.1348720000000001</v>
      </c>
      <c r="K591" s="19"/>
      <c r="L591" s="19"/>
      <c r="M591" s="19"/>
      <c r="N591" s="19"/>
      <c r="O591" s="19"/>
      <c r="P591" s="19"/>
      <c r="Q591" s="19"/>
      <c r="R591" s="19"/>
    </row>
    <row r="592" spans="1:18" x14ac:dyDescent="0.2">
      <c r="A592" s="19">
        <v>1.0762229999999999</v>
      </c>
      <c r="B592" s="19"/>
      <c r="C592" s="19"/>
      <c r="D592" s="19">
        <v>1.2457929999999999</v>
      </c>
      <c r="E592" s="19"/>
      <c r="F592" s="19"/>
      <c r="G592" s="19">
        <v>0.9699025</v>
      </c>
      <c r="H592" s="19"/>
      <c r="I592" s="19"/>
      <c r="J592" s="19">
        <v>1.2011579999999999</v>
      </c>
      <c r="K592" s="19"/>
      <c r="L592" s="19"/>
      <c r="M592" s="19"/>
      <c r="N592" s="19"/>
      <c r="O592" s="19"/>
      <c r="P592" s="19"/>
      <c r="Q592" s="19"/>
      <c r="R592" s="19"/>
    </row>
    <row r="593" spans="1:18" x14ac:dyDescent="0.2">
      <c r="A593" s="19">
        <v>1.0874619999999999</v>
      </c>
      <c r="B593" s="19"/>
      <c r="C593" s="19"/>
      <c r="D593" s="19">
        <v>1.017522</v>
      </c>
      <c r="E593" s="19"/>
      <c r="F593" s="19"/>
      <c r="G593" s="19">
        <v>1.089761</v>
      </c>
      <c r="H593" s="19"/>
      <c r="I593" s="19"/>
      <c r="J593" s="19">
        <v>0.96892979999999995</v>
      </c>
      <c r="K593" s="19"/>
      <c r="L593" s="19"/>
      <c r="M593" s="19"/>
      <c r="N593" s="19"/>
      <c r="O593" s="19"/>
      <c r="P593" s="19"/>
      <c r="Q593" s="19"/>
      <c r="R593" s="19"/>
    </row>
    <row r="594" spans="1:18" x14ac:dyDescent="0.2">
      <c r="A594" s="19">
        <v>0.94796060000000004</v>
      </c>
      <c r="B594" s="19"/>
      <c r="C594" s="19"/>
      <c r="D594" s="19">
        <v>1.152434</v>
      </c>
      <c r="E594" s="19"/>
      <c r="F594" s="19"/>
      <c r="G594" s="19">
        <v>1.0283880000000001</v>
      </c>
      <c r="H594" s="19"/>
      <c r="I594" s="19"/>
      <c r="J594" s="19">
        <v>1.0704419999999999</v>
      </c>
      <c r="K594" s="19"/>
      <c r="L594" s="19"/>
      <c r="M594" s="19"/>
      <c r="N594" s="19"/>
      <c r="O594" s="19"/>
      <c r="P594" s="19"/>
      <c r="Q594" s="19"/>
      <c r="R594" s="19"/>
    </row>
    <row r="595" spans="1:18" x14ac:dyDescent="0.2">
      <c r="A595" s="19">
        <v>1.04159</v>
      </c>
      <c r="B595" s="19"/>
      <c r="C595" s="19"/>
      <c r="D595" s="19">
        <v>1.0485199999999999</v>
      </c>
      <c r="E595" s="19"/>
      <c r="F595" s="19"/>
      <c r="G595" s="19">
        <v>1.13236</v>
      </c>
      <c r="H595" s="19"/>
      <c r="I595" s="19"/>
      <c r="J595" s="19">
        <v>1.06159</v>
      </c>
      <c r="K595" s="19"/>
      <c r="L595" s="19"/>
      <c r="M595" s="19"/>
      <c r="N595" s="19"/>
      <c r="O595" s="19"/>
      <c r="P595" s="19"/>
      <c r="Q595" s="19"/>
      <c r="R595" s="19"/>
    </row>
    <row r="596" spans="1:18" x14ac:dyDescent="0.2">
      <c r="A596" s="19">
        <v>1.069083</v>
      </c>
      <c r="B596" s="19"/>
      <c r="C596" s="19"/>
      <c r="D596" s="19">
        <v>1.0994520000000001</v>
      </c>
      <c r="E596" s="19"/>
      <c r="F596" s="19"/>
      <c r="G596" s="19">
        <v>1.037256</v>
      </c>
      <c r="H596" s="19"/>
      <c r="I596" s="19"/>
      <c r="J596" s="19">
        <v>0.98557879999999998</v>
      </c>
      <c r="K596" s="19"/>
      <c r="L596" s="19"/>
      <c r="M596" s="19"/>
      <c r="N596" s="19"/>
      <c r="O596" s="19"/>
      <c r="P596" s="19"/>
      <c r="Q596" s="19"/>
      <c r="R596" s="19"/>
    </row>
    <row r="597" spans="1:18" x14ac:dyDescent="0.2">
      <c r="A597" s="19">
        <v>1.0888119999999999</v>
      </c>
      <c r="B597" s="19"/>
      <c r="C597" s="19"/>
      <c r="D597" s="19">
        <v>1.1310750000000001</v>
      </c>
      <c r="E597" s="19"/>
      <c r="F597" s="19"/>
      <c r="G597" s="19">
        <v>1.024597</v>
      </c>
      <c r="H597" s="19"/>
      <c r="I597" s="19"/>
      <c r="J597" s="19">
        <v>1.078514</v>
      </c>
      <c r="K597" s="19"/>
      <c r="L597" s="19"/>
      <c r="M597" s="19"/>
      <c r="N597" s="19"/>
      <c r="O597" s="19"/>
      <c r="P597" s="19"/>
      <c r="Q597" s="19"/>
      <c r="R597" s="19"/>
    </row>
    <row r="598" spans="1:18" x14ac:dyDescent="0.2">
      <c r="A598" s="19">
        <v>1.189953</v>
      </c>
      <c r="B598" s="19"/>
      <c r="C598" s="19"/>
      <c r="D598" s="19">
        <v>1.1066069999999999</v>
      </c>
      <c r="E598" s="19"/>
      <c r="F598" s="19"/>
      <c r="G598" s="19">
        <v>1.085299</v>
      </c>
      <c r="H598" s="19"/>
      <c r="I598" s="19"/>
      <c r="J598" s="19">
        <v>1.074219</v>
      </c>
      <c r="K598" s="19"/>
      <c r="L598" s="19"/>
      <c r="M598" s="19"/>
      <c r="N598" s="19"/>
      <c r="O598" s="19"/>
      <c r="P598" s="19"/>
      <c r="Q598" s="19"/>
      <c r="R598" s="19"/>
    </row>
    <row r="599" spans="1:18" x14ac:dyDescent="0.2">
      <c r="A599" s="19">
        <v>0.97641389999999995</v>
      </c>
      <c r="B599" s="19"/>
      <c r="C599" s="19"/>
      <c r="D599" s="19">
        <v>1.301687</v>
      </c>
      <c r="E599" s="19"/>
      <c r="F599" s="19"/>
      <c r="G599" s="19">
        <v>1.1352530000000001</v>
      </c>
      <c r="H599" s="19"/>
      <c r="I599" s="19"/>
      <c r="J599" s="19">
        <v>0.98666180000000003</v>
      </c>
      <c r="K599" s="19"/>
      <c r="L599" s="19"/>
      <c r="M599" s="19"/>
      <c r="N599" s="19"/>
      <c r="O599" s="19"/>
      <c r="P599" s="19"/>
      <c r="Q599" s="19"/>
      <c r="R599" s="19"/>
    </row>
    <row r="600" spans="1:18" x14ac:dyDescent="0.2">
      <c r="A600" s="19">
        <v>1.1108290000000001</v>
      </c>
      <c r="B600" s="19"/>
      <c r="C600" s="19"/>
      <c r="D600" s="19">
        <v>1.097864</v>
      </c>
      <c r="E600" s="19"/>
      <c r="F600" s="19"/>
      <c r="G600" s="19">
        <v>1.0173030000000001</v>
      </c>
      <c r="H600" s="19"/>
      <c r="I600" s="19"/>
      <c r="J600" s="19">
        <v>1.0794760000000001</v>
      </c>
      <c r="K600" s="19"/>
      <c r="L600" s="19"/>
      <c r="M600" s="19"/>
      <c r="N600" s="19"/>
      <c r="O600" s="19"/>
      <c r="P600" s="19"/>
      <c r="Q600" s="19"/>
      <c r="R600" s="19"/>
    </row>
    <row r="601" spans="1:18" x14ac:dyDescent="0.2">
      <c r="A601" s="19">
        <v>0.9866608</v>
      </c>
      <c r="B601" s="19"/>
      <c r="C601" s="19"/>
      <c r="D601" s="19">
        <v>1.1463350000000001</v>
      </c>
      <c r="E601" s="19"/>
      <c r="F601" s="19"/>
      <c r="G601" s="19">
        <v>1.078349</v>
      </c>
      <c r="H601" s="19"/>
      <c r="I601" s="19"/>
      <c r="J601" s="19">
        <v>1.0161849999999999</v>
      </c>
      <c r="K601" s="19"/>
      <c r="L601" s="19"/>
      <c r="M601" s="19"/>
      <c r="N601" s="19"/>
      <c r="O601" s="19"/>
      <c r="P601" s="19"/>
      <c r="Q601" s="19"/>
      <c r="R601" s="19"/>
    </row>
    <row r="602" spans="1:18" x14ac:dyDescent="0.2">
      <c r="A602" s="19">
        <v>1.0109619999999999</v>
      </c>
      <c r="B602" s="19"/>
      <c r="C602" s="19"/>
      <c r="D602" s="19">
        <v>1.083612</v>
      </c>
      <c r="E602" s="19"/>
      <c r="F602" s="19"/>
      <c r="G602" s="19">
        <v>1.0861970000000001</v>
      </c>
      <c r="H602" s="19"/>
      <c r="I602" s="19"/>
      <c r="J602" s="19">
        <v>1.0348999999999999</v>
      </c>
      <c r="K602" s="19"/>
      <c r="L602" s="19"/>
      <c r="M602" s="19"/>
      <c r="N602" s="19"/>
      <c r="O602" s="19"/>
      <c r="P602" s="19"/>
      <c r="Q602" s="19"/>
      <c r="R602" s="19"/>
    </row>
    <row r="603" spans="1:18" x14ac:dyDescent="0.2">
      <c r="A603" s="19">
        <v>1.0443979999999999</v>
      </c>
      <c r="B603" s="19"/>
      <c r="C603" s="19"/>
      <c r="D603" s="19">
        <v>1.2097290000000001</v>
      </c>
      <c r="E603" s="19"/>
      <c r="F603" s="19"/>
      <c r="G603" s="19">
        <v>1.043358</v>
      </c>
      <c r="H603" s="19"/>
      <c r="I603" s="19"/>
      <c r="J603" s="19">
        <v>1.022885</v>
      </c>
      <c r="K603" s="19"/>
      <c r="L603" s="19"/>
      <c r="M603" s="19"/>
      <c r="N603" s="19"/>
      <c r="O603" s="19"/>
      <c r="P603" s="19"/>
      <c r="Q603" s="19"/>
      <c r="R603" s="19"/>
    </row>
    <row r="604" spans="1:18" x14ac:dyDescent="0.2">
      <c r="A604" s="19">
        <v>1.0207949999999999</v>
      </c>
      <c r="B604" s="19"/>
      <c r="C604" s="19"/>
      <c r="D604" s="19">
        <v>1.1376409999999999</v>
      </c>
      <c r="E604" s="19"/>
      <c r="F604" s="19"/>
      <c r="G604" s="19">
        <v>1.238807</v>
      </c>
      <c r="H604" s="19"/>
      <c r="I604" s="19"/>
      <c r="J604" s="19">
        <v>1.038416</v>
      </c>
      <c r="K604" s="19"/>
      <c r="L604" s="19"/>
      <c r="M604" s="19"/>
      <c r="N604" s="19"/>
      <c r="O604" s="19"/>
      <c r="P604" s="19"/>
      <c r="Q604" s="19"/>
      <c r="R604" s="19"/>
    </row>
    <row r="605" spans="1:18" x14ac:dyDescent="0.2">
      <c r="A605" s="19">
        <v>1.2054309999999999</v>
      </c>
      <c r="B605" s="19"/>
      <c r="C605" s="19"/>
      <c r="D605" s="19">
        <v>1.092522</v>
      </c>
      <c r="E605" s="19"/>
      <c r="F605" s="19"/>
      <c r="G605" s="19">
        <v>1.0642590000000001</v>
      </c>
      <c r="H605" s="19"/>
      <c r="I605" s="19"/>
      <c r="J605" s="19">
        <v>1.111119</v>
      </c>
      <c r="K605" s="19"/>
      <c r="L605" s="19"/>
      <c r="M605" s="19"/>
      <c r="N605" s="19"/>
      <c r="O605" s="19"/>
      <c r="P605" s="19"/>
      <c r="Q605" s="19"/>
      <c r="R605" s="19"/>
    </row>
    <row r="606" spans="1:18" x14ac:dyDescent="0.2">
      <c r="A606" s="19">
        <v>1.11842</v>
      </c>
      <c r="B606" s="19"/>
      <c r="C606" s="19"/>
      <c r="D606" s="19">
        <v>1.0549630000000001</v>
      </c>
      <c r="E606" s="19"/>
      <c r="F606" s="19"/>
      <c r="G606" s="19">
        <v>1.0404549999999999</v>
      </c>
      <c r="H606" s="19"/>
      <c r="I606" s="19"/>
      <c r="J606" s="19">
        <v>0.93500220000000001</v>
      </c>
      <c r="K606" s="19"/>
      <c r="L606" s="19"/>
      <c r="M606" s="19"/>
      <c r="N606" s="19"/>
      <c r="O606" s="19"/>
      <c r="P606" s="19"/>
      <c r="Q606" s="19"/>
      <c r="R606" s="19"/>
    </row>
    <row r="607" spans="1:18" x14ac:dyDescent="0.2">
      <c r="A607" s="19">
        <v>1.018165</v>
      </c>
      <c r="B607" s="19"/>
      <c r="C607" s="19"/>
      <c r="D607" s="19">
        <v>1.3604149999999999</v>
      </c>
      <c r="E607" s="19"/>
      <c r="F607" s="19"/>
      <c r="G607" s="19">
        <v>1.086436</v>
      </c>
      <c r="H607" s="19"/>
      <c r="I607" s="19"/>
      <c r="J607" s="19">
        <v>1.0584880000000001</v>
      </c>
      <c r="K607" s="19"/>
      <c r="L607" s="19"/>
      <c r="M607" s="19"/>
      <c r="N607" s="19"/>
      <c r="O607" s="19"/>
      <c r="P607" s="19"/>
      <c r="Q607" s="19"/>
      <c r="R607" s="19"/>
    </row>
    <row r="608" spans="1:18" x14ac:dyDescent="0.2">
      <c r="A608" s="19">
        <v>1.0331250000000001</v>
      </c>
      <c r="B608" s="19"/>
      <c r="C608" s="19"/>
      <c r="D608" s="19">
        <v>1.0736680000000001</v>
      </c>
      <c r="E608" s="19"/>
      <c r="F608" s="19"/>
      <c r="G608" s="19">
        <v>1.0595760000000001</v>
      </c>
      <c r="H608" s="19"/>
      <c r="I608" s="19"/>
      <c r="J608" s="19">
        <v>1.042468</v>
      </c>
      <c r="K608" s="19"/>
      <c r="L608" s="19"/>
      <c r="M608" s="19"/>
      <c r="N608" s="19"/>
      <c r="O608" s="19"/>
      <c r="P608" s="19"/>
      <c r="Q608" s="19"/>
      <c r="R608" s="19"/>
    </row>
    <row r="609" spans="1:18" x14ac:dyDescent="0.2">
      <c r="A609" s="19">
        <v>1.1352040000000001</v>
      </c>
      <c r="B609" s="19"/>
      <c r="C609" s="19"/>
      <c r="D609" s="19">
        <v>1.1531180000000001</v>
      </c>
      <c r="E609" s="19"/>
      <c r="F609" s="19"/>
      <c r="G609" s="19">
        <v>1.124959</v>
      </c>
      <c r="H609" s="19"/>
      <c r="I609" s="19"/>
      <c r="J609" s="19">
        <v>0.94896619999999998</v>
      </c>
      <c r="K609" s="19"/>
      <c r="L609" s="19"/>
      <c r="M609" s="19"/>
      <c r="N609" s="19"/>
      <c r="O609" s="19"/>
      <c r="P609" s="19"/>
      <c r="Q609" s="19"/>
      <c r="R609" s="19"/>
    </row>
    <row r="610" spans="1:18" x14ac:dyDescent="0.2">
      <c r="A610" s="19">
        <v>1.222424</v>
      </c>
      <c r="B610" s="19"/>
      <c r="C610" s="19"/>
      <c r="D610" s="19">
        <v>1.218529</v>
      </c>
      <c r="E610" s="19"/>
      <c r="F610" s="19"/>
      <c r="G610" s="19">
        <v>1.006996</v>
      </c>
      <c r="H610" s="19"/>
      <c r="I610" s="19"/>
      <c r="J610" s="19">
        <v>1.068711</v>
      </c>
      <c r="K610" s="19"/>
      <c r="L610" s="19"/>
      <c r="M610" s="19"/>
      <c r="N610" s="19"/>
      <c r="O610" s="19"/>
      <c r="P610" s="19"/>
      <c r="Q610" s="19"/>
      <c r="R610" s="19"/>
    </row>
    <row r="611" spans="1:18" x14ac:dyDescent="0.2">
      <c r="A611" s="19">
        <v>1.061798</v>
      </c>
      <c r="B611" s="19"/>
      <c r="C611" s="19"/>
      <c r="D611" s="19">
        <v>1.102816</v>
      </c>
      <c r="E611" s="19"/>
      <c r="F611" s="19"/>
      <c r="G611" s="19">
        <v>1.3952439999999999</v>
      </c>
      <c r="H611" s="19"/>
      <c r="I611" s="19"/>
      <c r="J611" s="19">
        <v>1.1024750000000001</v>
      </c>
      <c r="K611" s="19"/>
      <c r="L611" s="19"/>
      <c r="M611" s="19"/>
      <c r="N611" s="19"/>
      <c r="O611" s="19"/>
      <c r="P611" s="19"/>
      <c r="Q611" s="19"/>
      <c r="R611" s="19"/>
    </row>
    <row r="612" spans="1:18" x14ac:dyDescent="0.2">
      <c r="A612" s="19">
        <v>0.99465979999999998</v>
      </c>
      <c r="B612" s="19"/>
      <c r="C612" s="19"/>
      <c r="D612" s="19">
        <v>1.052889</v>
      </c>
      <c r="E612" s="19"/>
      <c r="F612" s="19"/>
      <c r="G612" s="19">
        <v>0.99696459999999998</v>
      </c>
      <c r="H612" s="19"/>
      <c r="I612" s="19"/>
      <c r="J612" s="19">
        <v>0.96004339999999999</v>
      </c>
      <c r="K612" s="19"/>
      <c r="L612" s="19"/>
      <c r="M612" s="19"/>
      <c r="N612" s="19"/>
      <c r="O612" s="19"/>
      <c r="P612" s="19"/>
      <c r="Q612" s="19"/>
      <c r="R612" s="19"/>
    </row>
    <row r="613" spans="1:18" x14ac:dyDescent="0.2">
      <c r="A613" s="19">
        <v>1.252434</v>
      </c>
      <c r="B613" s="19"/>
      <c r="C613" s="19"/>
      <c r="D613" s="19">
        <v>1.0931869999999999</v>
      </c>
      <c r="E613" s="19"/>
      <c r="F613" s="19"/>
      <c r="G613" s="19">
        <v>1.1664079999999999</v>
      </c>
      <c r="H613" s="19"/>
      <c r="I613" s="19"/>
      <c r="J613" s="19">
        <v>1.195702</v>
      </c>
      <c r="K613" s="19"/>
      <c r="L613" s="19"/>
      <c r="M613" s="19"/>
      <c r="N613" s="19"/>
      <c r="O613" s="19"/>
      <c r="P613" s="19"/>
      <c r="Q613" s="19"/>
      <c r="R613" s="19"/>
    </row>
    <row r="614" spans="1:18" x14ac:dyDescent="0.2">
      <c r="A614" s="19">
        <v>1.153322</v>
      </c>
      <c r="B614" s="19"/>
      <c r="C614" s="19"/>
      <c r="D614" s="19">
        <v>1.0579480000000001</v>
      </c>
      <c r="E614" s="19"/>
      <c r="F614" s="19"/>
      <c r="G614" s="19">
        <v>1.0089410000000001</v>
      </c>
      <c r="H614" s="19"/>
      <c r="I614" s="19"/>
      <c r="J614" s="19">
        <v>1.030289</v>
      </c>
      <c r="K614" s="19"/>
      <c r="L614" s="19"/>
      <c r="M614" s="19"/>
      <c r="N614" s="19"/>
      <c r="O614" s="19"/>
      <c r="P614" s="19"/>
      <c r="Q614" s="19"/>
      <c r="R614" s="19"/>
    </row>
    <row r="615" spans="1:18" x14ac:dyDescent="0.2">
      <c r="A615" s="19">
        <v>1.0394890000000001</v>
      </c>
      <c r="B615" s="19"/>
      <c r="C615" s="19"/>
      <c r="D615" s="19">
        <v>1.194925</v>
      </c>
      <c r="E615" s="19"/>
      <c r="F615" s="19"/>
      <c r="G615" s="19">
        <v>1.083771</v>
      </c>
      <c r="H615" s="19"/>
      <c r="I615" s="19"/>
      <c r="J615" s="19">
        <v>1.0778650000000001</v>
      </c>
      <c r="K615" s="19"/>
      <c r="L615" s="19"/>
      <c r="M615" s="19"/>
      <c r="N615" s="19"/>
      <c r="O615" s="19"/>
      <c r="P615" s="19"/>
      <c r="Q615" s="19"/>
      <c r="R615" s="19"/>
    </row>
    <row r="616" spans="1:18" x14ac:dyDescent="0.2">
      <c r="A616" s="19">
        <v>1.0649150000000001</v>
      </c>
      <c r="B616" s="19"/>
      <c r="C616" s="19"/>
      <c r="D616" s="19">
        <v>1.13205</v>
      </c>
      <c r="E616" s="19"/>
      <c r="F616" s="19"/>
      <c r="G616" s="19">
        <v>1.0067550000000001</v>
      </c>
      <c r="H616" s="19"/>
      <c r="I616" s="19"/>
      <c r="J616" s="19">
        <v>1.027064</v>
      </c>
      <c r="K616" s="19"/>
      <c r="L616" s="19"/>
      <c r="M616" s="19"/>
      <c r="N616" s="19"/>
      <c r="O616" s="19"/>
      <c r="P616" s="19"/>
      <c r="Q616" s="19"/>
      <c r="R616" s="19"/>
    </row>
    <row r="617" spans="1:18" x14ac:dyDescent="0.2">
      <c r="A617" s="19">
        <v>1.0083800000000001</v>
      </c>
      <c r="B617" s="19"/>
      <c r="C617" s="19"/>
      <c r="D617" s="19">
        <v>1.2273879999999999</v>
      </c>
      <c r="E617" s="19"/>
      <c r="F617" s="19"/>
      <c r="G617" s="19">
        <v>1.1908240000000001</v>
      </c>
      <c r="H617" s="19"/>
      <c r="I617" s="19"/>
      <c r="J617" s="19">
        <v>1.0390509999999999</v>
      </c>
      <c r="K617" s="19"/>
      <c r="L617" s="19"/>
      <c r="M617" s="19"/>
      <c r="N617" s="19"/>
      <c r="O617" s="19"/>
      <c r="P617" s="19"/>
      <c r="Q617" s="19"/>
      <c r="R617" s="19"/>
    </row>
    <row r="618" spans="1:18" x14ac:dyDescent="0.2">
      <c r="A618" s="19">
        <v>1.0385690000000001</v>
      </c>
      <c r="B618" s="19"/>
      <c r="C618" s="19"/>
      <c r="D618" s="19">
        <v>1.223082</v>
      </c>
      <c r="E618" s="19"/>
      <c r="F618" s="19"/>
      <c r="G618" s="19">
        <v>1.1072219999999999</v>
      </c>
      <c r="H618" s="19"/>
      <c r="I618" s="19"/>
      <c r="J618" s="19">
        <v>1.0335099999999999</v>
      </c>
      <c r="K618" s="19"/>
      <c r="L618" s="19"/>
      <c r="M618" s="19"/>
      <c r="N618" s="19"/>
      <c r="O618" s="19"/>
      <c r="P618" s="19"/>
      <c r="Q618" s="19"/>
      <c r="R618" s="19"/>
    </row>
    <row r="619" spans="1:18" x14ac:dyDescent="0.2">
      <c r="A619" s="19">
        <v>1.209106</v>
      </c>
      <c r="B619" s="19"/>
      <c r="C619" s="19"/>
      <c r="D619" s="19">
        <v>1.1710130000000001</v>
      </c>
      <c r="E619" s="19"/>
      <c r="F619" s="19"/>
      <c r="G619" s="19">
        <v>1.0609869999999999</v>
      </c>
      <c r="H619" s="19"/>
      <c r="I619" s="19"/>
      <c r="J619" s="19">
        <v>1.0701210000000001</v>
      </c>
      <c r="K619" s="19"/>
      <c r="L619" s="19"/>
      <c r="M619" s="19"/>
      <c r="N619" s="19"/>
      <c r="O619" s="19"/>
      <c r="P619" s="19"/>
      <c r="Q619" s="19"/>
      <c r="R619" s="19"/>
    </row>
    <row r="620" spans="1:18" x14ac:dyDescent="0.2">
      <c r="A620" s="19">
        <v>1.01511</v>
      </c>
      <c r="B620" s="19"/>
      <c r="C620" s="19"/>
      <c r="D620" s="19">
        <v>1.255566</v>
      </c>
      <c r="E620" s="19"/>
      <c r="F620" s="19"/>
      <c r="G620" s="19">
        <v>1.032187</v>
      </c>
      <c r="H620" s="19"/>
      <c r="I620" s="19"/>
      <c r="J620" s="19">
        <v>1.0721750000000001</v>
      </c>
      <c r="K620" s="19"/>
      <c r="L620" s="19"/>
      <c r="M620" s="19"/>
      <c r="N620" s="19"/>
      <c r="O620" s="19"/>
      <c r="P620" s="19"/>
      <c r="Q620" s="19"/>
      <c r="R620" s="19"/>
    </row>
    <row r="621" spans="1:18" x14ac:dyDescent="0.2">
      <c r="A621" s="19">
        <v>1.0828</v>
      </c>
      <c r="B621" s="19"/>
      <c r="C621" s="19"/>
      <c r="D621" s="19">
        <v>1.1003259999999999</v>
      </c>
      <c r="E621" s="19"/>
      <c r="F621" s="19"/>
      <c r="G621" s="19">
        <v>0.99750669999999997</v>
      </c>
      <c r="H621" s="19"/>
      <c r="I621" s="19"/>
      <c r="J621" s="19">
        <v>1.1106879999999999</v>
      </c>
      <c r="K621" s="19"/>
      <c r="L621" s="19"/>
      <c r="M621" s="19"/>
      <c r="N621" s="19"/>
      <c r="O621" s="19"/>
      <c r="P621" s="19"/>
      <c r="Q621" s="19"/>
      <c r="R621" s="19"/>
    </row>
    <row r="622" spans="1:18" x14ac:dyDescent="0.2">
      <c r="A622" s="19">
        <v>0.97795160000000003</v>
      </c>
      <c r="B622" s="19"/>
      <c r="C622" s="19"/>
      <c r="D622" s="19">
        <v>1.1986829999999999</v>
      </c>
      <c r="E622" s="19"/>
      <c r="F622" s="19"/>
      <c r="G622" s="19">
        <v>1.0730550000000001</v>
      </c>
      <c r="H622" s="19"/>
      <c r="I622" s="19"/>
      <c r="J622" s="19">
        <v>0.95536679999999996</v>
      </c>
      <c r="K622" s="19"/>
      <c r="L622" s="19"/>
      <c r="M622" s="19"/>
      <c r="N622" s="19"/>
      <c r="O622" s="19"/>
      <c r="P622" s="19"/>
      <c r="Q622" s="19"/>
      <c r="R622" s="19"/>
    </row>
    <row r="623" spans="1:18" x14ac:dyDescent="0.2">
      <c r="A623" s="19">
        <v>0.99107619999999996</v>
      </c>
      <c r="B623" s="19"/>
      <c r="C623" s="19"/>
      <c r="D623" s="19">
        <v>1.222845</v>
      </c>
      <c r="E623" s="19"/>
      <c r="F623" s="19"/>
      <c r="G623" s="19">
        <v>1.0358039999999999</v>
      </c>
      <c r="H623" s="19"/>
      <c r="I623" s="19"/>
      <c r="J623" s="19">
        <v>1.067785</v>
      </c>
      <c r="K623" s="19"/>
      <c r="L623" s="19"/>
      <c r="M623" s="19"/>
      <c r="N623" s="19"/>
      <c r="O623" s="19"/>
      <c r="P623" s="19"/>
      <c r="Q623" s="19"/>
      <c r="R623" s="19"/>
    </row>
    <row r="624" spans="1:18" x14ac:dyDescent="0.2">
      <c r="A624" s="19">
        <v>1.0861590000000001</v>
      </c>
      <c r="B624" s="19"/>
      <c r="C624" s="19"/>
      <c r="D624" s="19">
        <v>1.1769160000000001</v>
      </c>
      <c r="E624" s="19"/>
      <c r="F624" s="19"/>
      <c r="G624" s="19">
        <v>1.0718479999999999</v>
      </c>
      <c r="H624" s="19"/>
      <c r="I624" s="19"/>
      <c r="J624" s="19">
        <v>1.0393509999999999</v>
      </c>
      <c r="K624" s="19"/>
      <c r="L624" s="19"/>
      <c r="M624" s="19"/>
      <c r="N624" s="19"/>
      <c r="O624" s="19"/>
      <c r="P624" s="19"/>
      <c r="Q624" s="19"/>
      <c r="R624" s="19"/>
    </row>
    <row r="625" spans="1:18" x14ac:dyDescent="0.2">
      <c r="A625" s="19">
        <v>0.99603520000000001</v>
      </c>
      <c r="B625" s="19"/>
      <c r="C625" s="19"/>
      <c r="D625" s="19">
        <v>1.2521800000000001</v>
      </c>
      <c r="E625" s="19"/>
      <c r="F625" s="19"/>
      <c r="G625" s="19">
        <v>1.0111289999999999</v>
      </c>
      <c r="H625" s="19"/>
      <c r="I625" s="19"/>
      <c r="J625" s="19">
        <v>0.93221739999999997</v>
      </c>
      <c r="K625" s="19"/>
      <c r="L625" s="19"/>
      <c r="M625" s="19"/>
      <c r="N625" s="19"/>
      <c r="O625" s="19"/>
      <c r="P625" s="19"/>
      <c r="Q625" s="19"/>
      <c r="R625" s="19"/>
    </row>
    <row r="626" spans="1:18" x14ac:dyDescent="0.2">
      <c r="A626" s="19">
        <v>1.0114099999999999</v>
      </c>
      <c r="B626" s="19"/>
      <c r="C626" s="19"/>
      <c r="D626" s="19">
        <v>1.024235</v>
      </c>
      <c r="E626" s="19"/>
      <c r="F626" s="19"/>
      <c r="G626" s="19">
        <v>0.93867330000000004</v>
      </c>
      <c r="H626" s="19"/>
      <c r="I626" s="19"/>
      <c r="J626" s="19">
        <v>1.3709549999999999</v>
      </c>
      <c r="K626" s="19"/>
      <c r="L626" s="19"/>
      <c r="M626" s="19"/>
      <c r="N626" s="19"/>
      <c r="O626" s="19"/>
      <c r="P626" s="19"/>
      <c r="Q626" s="19"/>
      <c r="R626" s="19"/>
    </row>
    <row r="627" spans="1:18" x14ac:dyDescent="0.2">
      <c r="A627" s="19">
        <v>1.022445</v>
      </c>
      <c r="B627" s="19"/>
      <c r="C627" s="19"/>
      <c r="D627" s="19">
        <v>1.127049</v>
      </c>
      <c r="E627" s="19"/>
      <c r="F627" s="19"/>
      <c r="G627" s="19">
        <v>1.0067269999999999</v>
      </c>
      <c r="H627" s="19"/>
      <c r="I627" s="19"/>
      <c r="J627" s="19">
        <v>1.2489410000000001</v>
      </c>
      <c r="K627" s="19"/>
      <c r="L627" s="19"/>
      <c r="M627" s="19"/>
      <c r="N627" s="19"/>
      <c r="O627" s="19"/>
      <c r="P627" s="19"/>
      <c r="Q627" s="19"/>
      <c r="R627" s="19"/>
    </row>
    <row r="628" spans="1:18" x14ac:dyDescent="0.2">
      <c r="A628" s="19">
        <v>1.0151030000000001</v>
      </c>
      <c r="B628" s="19"/>
      <c r="C628" s="19"/>
      <c r="D628" s="19">
        <v>1.1457759999999999</v>
      </c>
      <c r="E628" s="19"/>
      <c r="F628" s="19"/>
      <c r="G628" s="19">
        <v>0.99489260000000002</v>
      </c>
      <c r="H628" s="19"/>
      <c r="I628" s="19"/>
      <c r="J628" s="19">
        <v>1.2067429999999999</v>
      </c>
      <c r="K628" s="19"/>
      <c r="L628" s="19"/>
      <c r="M628" s="19"/>
      <c r="N628" s="19"/>
      <c r="O628" s="19"/>
      <c r="P628" s="19"/>
      <c r="Q628" s="19"/>
      <c r="R628" s="19"/>
    </row>
    <row r="629" spans="1:18" x14ac:dyDescent="0.2">
      <c r="A629" s="19">
        <v>1.0440659999999999</v>
      </c>
      <c r="B629" s="19"/>
      <c r="C629" s="19"/>
      <c r="D629" s="19">
        <v>0.99942739999999997</v>
      </c>
      <c r="E629" s="19"/>
      <c r="F629" s="19"/>
      <c r="G629" s="19">
        <v>1.0443830000000001</v>
      </c>
      <c r="H629" s="19"/>
      <c r="I629" s="19"/>
      <c r="J629" s="19">
        <v>1.0713159999999999</v>
      </c>
      <c r="K629" s="19"/>
      <c r="L629" s="19"/>
      <c r="M629" s="19"/>
      <c r="N629" s="19"/>
      <c r="O629" s="19"/>
      <c r="P629" s="19"/>
      <c r="Q629" s="19"/>
      <c r="R629" s="19"/>
    </row>
    <row r="630" spans="1:18" x14ac:dyDescent="0.2">
      <c r="A630" s="19">
        <v>1.056492</v>
      </c>
      <c r="B630" s="19"/>
      <c r="C630" s="19"/>
      <c r="D630" s="19">
        <v>1.090487</v>
      </c>
      <c r="E630" s="19"/>
      <c r="F630" s="19"/>
      <c r="G630" s="19">
        <v>1.0121439999999999</v>
      </c>
      <c r="H630" s="19"/>
      <c r="I630" s="19"/>
      <c r="J630" s="19">
        <v>1.0201750000000001</v>
      </c>
      <c r="K630" s="19"/>
      <c r="L630" s="19"/>
      <c r="M630" s="19"/>
      <c r="N630" s="19"/>
      <c r="O630" s="19"/>
      <c r="P630" s="19"/>
      <c r="Q630" s="19"/>
      <c r="R630" s="19"/>
    </row>
    <row r="631" spans="1:18" x14ac:dyDescent="0.2">
      <c r="A631" s="19">
        <v>1.031995</v>
      </c>
      <c r="B631" s="19"/>
      <c r="C631" s="19"/>
      <c r="D631" s="19">
        <v>1.0767910000000001</v>
      </c>
      <c r="E631" s="19"/>
      <c r="F631" s="19"/>
      <c r="G631" s="19">
        <v>1.06734</v>
      </c>
      <c r="H631" s="19"/>
      <c r="I631" s="19"/>
      <c r="J631" s="19">
        <v>1.145743</v>
      </c>
      <c r="K631" s="19"/>
      <c r="L631" s="19"/>
      <c r="M631" s="19"/>
      <c r="N631" s="19"/>
      <c r="O631" s="19"/>
      <c r="P631" s="19"/>
      <c r="Q631" s="19"/>
      <c r="R631" s="19"/>
    </row>
    <row r="632" spans="1:18" x14ac:dyDescent="0.2">
      <c r="A632" s="19">
        <v>1.0496890000000001</v>
      </c>
      <c r="B632" s="19"/>
      <c r="C632" s="19"/>
      <c r="D632" s="19">
        <v>1.0756060000000001</v>
      </c>
      <c r="E632" s="19"/>
      <c r="F632" s="19"/>
      <c r="G632" s="19">
        <v>1.0370299999999999</v>
      </c>
      <c r="H632" s="19"/>
      <c r="I632" s="19"/>
      <c r="J632" s="19">
        <v>1.199165</v>
      </c>
      <c r="K632" s="19"/>
      <c r="L632" s="19"/>
      <c r="M632" s="19"/>
      <c r="N632" s="19"/>
      <c r="O632" s="19"/>
      <c r="P632" s="19"/>
      <c r="Q632" s="19"/>
      <c r="R632" s="19"/>
    </row>
    <row r="633" spans="1:18" x14ac:dyDescent="0.2">
      <c r="A633" s="19">
        <v>1.17232</v>
      </c>
      <c r="B633" s="19"/>
      <c r="C633" s="19"/>
      <c r="D633" s="19">
        <v>1.1285719999999999</v>
      </c>
      <c r="E633" s="19"/>
      <c r="F633" s="19"/>
      <c r="G633" s="19">
        <v>1.056713</v>
      </c>
      <c r="H633" s="19"/>
      <c r="I633" s="19"/>
      <c r="J633" s="19">
        <v>1.011528</v>
      </c>
      <c r="K633" s="19"/>
      <c r="L633" s="19"/>
      <c r="M633" s="19"/>
      <c r="N633" s="19"/>
      <c r="O633" s="19"/>
      <c r="P633" s="19"/>
      <c r="Q633" s="19"/>
      <c r="R633" s="19"/>
    </row>
    <row r="634" spans="1:18" x14ac:dyDescent="0.2">
      <c r="A634" s="19">
        <v>0.97980089999999997</v>
      </c>
      <c r="B634" s="19"/>
      <c r="C634" s="19"/>
      <c r="D634" s="19">
        <v>1.1482509999999999</v>
      </c>
      <c r="E634" s="19"/>
      <c r="F634" s="19"/>
      <c r="G634" s="19">
        <v>1.116309</v>
      </c>
      <c r="H634" s="19"/>
      <c r="I634" s="19"/>
      <c r="J634" s="19">
        <v>1.0279659999999999</v>
      </c>
      <c r="K634" s="19"/>
      <c r="L634" s="19"/>
      <c r="M634" s="19"/>
      <c r="N634" s="19"/>
      <c r="O634" s="19"/>
      <c r="P634" s="19"/>
      <c r="Q634" s="19"/>
      <c r="R634" s="19"/>
    </row>
    <row r="635" spans="1:18" x14ac:dyDescent="0.2">
      <c r="A635" s="19">
        <v>0.98771719999999996</v>
      </c>
      <c r="B635" s="19"/>
      <c r="C635" s="19"/>
      <c r="D635" s="19">
        <v>1.200167</v>
      </c>
      <c r="E635" s="19"/>
      <c r="F635" s="19"/>
      <c r="G635" s="19">
        <v>1.0216670000000001</v>
      </c>
      <c r="H635" s="19"/>
      <c r="I635" s="19"/>
      <c r="J635" s="19">
        <v>1.0269440000000001</v>
      </c>
      <c r="K635" s="19"/>
      <c r="L635" s="19"/>
      <c r="M635" s="19"/>
      <c r="N635" s="19"/>
      <c r="O635" s="19"/>
      <c r="P635" s="19"/>
      <c r="Q635" s="19"/>
      <c r="R635" s="19"/>
    </row>
    <row r="636" spans="1:18" x14ac:dyDescent="0.2">
      <c r="A636" s="19">
        <v>1.012883</v>
      </c>
      <c r="B636" s="19"/>
      <c r="C636" s="19"/>
      <c r="D636" s="19">
        <v>1.137065</v>
      </c>
      <c r="E636" s="19"/>
      <c r="F636" s="19"/>
      <c r="G636" s="19">
        <v>1.095683</v>
      </c>
      <c r="H636" s="19"/>
      <c r="I636" s="19"/>
      <c r="J636" s="19">
        <v>1.140458</v>
      </c>
      <c r="K636" s="19"/>
      <c r="L636" s="19"/>
      <c r="M636" s="19"/>
      <c r="N636" s="19"/>
      <c r="O636" s="19"/>
      <c r="P636" s="19"/>
      <c r="Q636" s="19"/>
      <c r="R636" s="19"/>
    </row>
    <row r="637" spans="1:18" x14ac:dyDescent="0.2">
      <c r="A637" s="19">
        <v>1.0833200000000001</v>
      </c>
      <c r="B637" s="19"/>
      <c r="C637" s="19"/>
      <c r="D637" s="19">
        <v>1.182042</v>
      </c>
      <c r="E637" s="19"/>
      <c r="F637" s="19"/>
      <c r="G637" s="19">
        <v>1.0431280000000001</v>
      </c>
      <c r="H637" s="19"/>
      <c r="I637" s="19"/>
      <c r="J637" s="19">
        <v>1.24935</v>
      </c>
      <c r="K637" s="19"/>
      <c r="L637" s="19"/>
      <c r="M637" s="19"/>
      <c r="N637" s="19"/>
      <c r="O637" s="19"/>
      <c r="P637" s="19"/>
      <c r="Q637" s="19"/>
      <c r="R637" s="19"/>
    </row>
    <row r="638" spans="1:18" x14ac:dyDescent="0.2">
      <c r="A638" s="19">
        <v>1.179583</v>
      </c>
      <c r="B638" s="19"/>
      <c r="C638" s="19"/>
      <c r="D638" s="19">
        <v>1.2761169999999999</v>
      </c>
      <c r="E638" s="19"/>
      <c r="F638" s="19"/>
      <c r="G638" s="19">
        <v>0.98918859999999997</v>
      </c>
      <c r="H638" s="19"/>
      <c r="I638" s="19"/>
      <c r="J638" s="19">
        <v>1.0097430000000001</v>
      </c>
      <c r="K638" s="19"/>
      <c r="L638" s="19"/>
      <c r="M638" s="19"/>
      <c r="N638" s="19"/>
      <c r="O638" s="19"/>
      <c r="P638" s="19"/>
      <c r="Q638" s="19"/>
      <c r="R638" s="19"/>
    </row>
    <row r="639" spans="1:18" x14ac:dyDescent="0.2">
      <c r="A639" s="19">
        <v>1.024907</v>
      </c>
      <c r="B639" s="19"/>
      <c r="C639" s="19"/>
      <c r="D639" s="19">
        <v>1.151303</v>
      </c>
      <c r="E639" s="19"/>
      <c r="F639" s="19"/>
      <c r="G639" s="19">
        <v>1.0615699999999999</v>
      </c>
      <c r="H639" s="19"/>
      <c r="I639" s="19"/>
      <c r="J639" s="19">
        <v>1.064524</v>
      </c>
      <c r="K639" s="19"/>
      <c r="L639" s="19"/>
      <c r="M639" s="19"/>
      <c r="N639" s="19"/>
      <c r="O639" s="19"/>
      <c r="P639" s="19"/>
      <c r="Q639" s="19"/>
      <c r="R639" s="19"/>
    </row>
    <row r="640" spans="1:18" x14ac:dyDescent="0.2">
      <c r="A640" s="19">
        <v>1.0618240000000001</v>
      </c>
      <c r="B640" s="19"/>
      <c r="C640" s="19"/>
      <c r="D640" s="19">
        <v>1.054881</v>
      </c>
      <c r="E640" s="19"/>
      <c r="F640" s="19"/>
      <c r="G640" s="19">
        <v>1.014084</v>
      </c>
      <c r="H640" s="19"/>
      <c r="I640" s="19"/>
      <c r="J640" s="19">
        <v>1.1409400000000001</v>
      </c>
      <c r="K640" s="19"/>
      <c r="L640" s="19"/>
      <c r="M640" s="19"/>
      <c r="N640" s="19"/>
      <c r="O640" s="19"/>
      <c r="P640" s="19"/>
      <c r="Q640" s="19"/>
      <c r="R640" s="19"/>
    </row>
    <row r="641" spans="1:18" x14ac:dyDescent="0.2">
      <c r="A641" s="19">
        <v>1.0383</v>
      </c>
      <c r="B641" s="19"/>
      <c r="C641" s="19"/>
      <c r="D641" s="19">
        <v>1.1465209999999999</v>
      </c>
      <c r="E641" s="19"/>
      <c r="F641" s="19"/>
      <c r="G641" s="19">
        <v>0.95790240000000004</v>
      </c>
      <c r="H641" s="19"/>
      <c r="I641" s="19"/>
      <c r="J641" s="19">
        <v>1.014135</v>
      </c>
      <c r="K641" s="19"/>
      <c r="L641" s="19"/>
      <c r="M641" s="19"/>
      <c r="N641" s="19"/>
      <c r="O641" s="19"/>
      <c r="P641" s="19"/>
      <c r="Q641" s="19"/>
      <c r="R641" s="19"/>
    </row>
    <row r="642" spans="1:18" x14ac:dyDescent="0.2">
      <c r="A642" s="19">
        <v>1.197282</v>
      </c>
      <c r="B642" s="19"/>
      <c r="C642" s="19"/>
      <c r="D642" s="19">
        <v>1.0600290000000001</v>
      </c>
      <c r="E642" s="19"/>
      <c r="F642" s="19"/>
      <c r="G642" s="19">
        <v>1.1872069999999999</v>
      </c>
      <c r="H642" s="19"/>
      <c r="I642" s="19"/>
      <c r="J642" s="19">
        <v>0.97806789999999999</v>
      </c>
      <c r="K642" s="19"/>
      <c r="L642" s="19"/>
      <c r="M642" s="19"/>
      <c r="N642" s="19"/>
      <c r="O642" s="19"/>
      <c r="P642" s="19"/>
      <c r="Q642" s="19"/>
      <c r="R642" s="19"/>
    </row>
    <row r="643" spans="1:18" x14ac:dyDescent="0.2">
      <c r="A643" s="19">
        <v>1.002405</v>
      </c>
      <c r="B643" s="19"/>
      <c r="C643" s="19"/>
      <c r="D643" s="19">
        <v>1.0762160000000001</v>
      </c>
      <c r="E643" s="19"/>
      <c r="F643" s="19"/>
      <c r="G643" s="19">
        <v>1.0681830000000001</v>
      </c>
      <c r="H643" s="19"/>
      <c r="I643" s="19"/>
      <c r="J643" s="19">
        <v>1.2221709999999999</v>
      </c>
      <c r="K643" s="19"/>
      <c r="L643" s="19"/>
      <c r="M643" s="19"/>
      <c r="N643" s="19"/>
      <c r="O643" s="19"/>
      <c r="P643" s="19"/>
      <c r="Q643" s="19"/>
      <c r="R643" s="19"/>
    </row>
    <row r="644" spans="1:18" x14ac:dyDescent="0.2">
      <c r="A644" s="19">
        <v>0.95497370000000004</v>
      </c>
      <c r="B644" s="19"/>
      <c r="C644" s="19"/>
      <c r="D644" s="19">
        <v>1.1085240000000001</v>
      </c>
      <c r="E644" s="19"/>
      <c r="F644" s="19"/>
      <c r="G644" s="19">
        <v>1.0496799999999999</v>
      </c>
      <c r="H644" s="19"/>
      <c r="I644" s="19"/>
      <c r="J644" s="19">
        <v>0.97948930000000001</v>
      </c>
      <c r="K644" s="19"/>
      <c r="L644" s="19"/>
      <c r="M644" s="19"/>
      <c r="N644" s="19"/>
      <c r="O644" s="19"/>
      <c r="P644" s="19"/>
      <c r="Q644" s="19"/>
      <c r="R644" s="19"/>
    </row>
    <row r="645" spans="1:18" x14ac:dyDescent="0.2">
      <c r="A645" s="19">
        <v>1.194734</v>
      </c>
      <c r="B645" s="19"/>
      <c r="C645" s="19"/>
      <c r="D645" s="19">
        <v>1.015363</v>
      </c>
      <c r="E645" s="19"/>
      <c r="F645" s="19"/>
      <c r="G645" s="19">
        <v>1.3494139999999999</v>
      </c>
      <c r="H645" s="19"/>
      <c r="I645" s="19"/>
      <c r="J645" s="19">
        <v>1.0767690000000001</v>
      </c>
      <c r="K645" s="19"/>
      <c r="L645" s="19"/>
      <c r="M645" s="19"/>
      <c r="N645" s="19"/>
      <c r="O645" s="19"/>
      <c r="P645" s="19"/>
      <c r="Q645" s="19"/>
      <c r="R645" s="19"/>
    </row>
    <row r="646" spans="1:18" x14ac:dyDescent="0.2">
      <c r="A646" s="19">
        <v>1.062622</v>
      </c>
      <c r="B646" s="19"/>
      <c r="C646" s="19"/>
      <c r="D646" s="19">
        <v>1.1195520000000001</v>
      </c>
      <c r="E646" s="19"/>
      <c r="F646" s="19"/>
      <c r="G646" s="19">
        <v>1.0698810000000001</v>
      </c>
      <c r="H646" s="19"/>
      <c r="I646" s="19"/>
      <c r="J646" s="19">
        <v>1.021728</v>
      </c>
      <c r="K646" s="19"/>
      <c r="L646" s="19"/>
      <c r="M646" s="19"/>
      <c r="N646" s="19"/>
      <c r="O646" s="19"/>
      <c r="P646" s="19"/>
      <c r="Q646" s="19"/>
      <c r="R646" s="19"/>
    </row>
    <row r="647" spans="1:18" x14ac:dyDescent="0.2">
      <c r="A647" s="19">
        <v>1.0010380000000001</v>
      </c>
      <c r="B647" s="19"/>
      <c r="C647" s="19"/>
      <c r="D647" s="19">
        <v>1.0707150000000001</v>
      </c>
      <c r="E647" s="19"/>
      <c r="F647" s="19"/>
      <c r="G647" s="19">
        <v>1.0258020000000001</v>
      </c>
      <c r="H647" s="19"/>
      <c r="I647" s="19"/>
      <c r="J647" s="19">
        <v>1.1508050000000001</v>
      </c>
      <c r="K647" s="19"/>
      <c r="L647" s="19"/>
      <c r="M647" s="19"/>
      <c r="N647" s="19"/>
      <c r="O647" s="19"/>
      <c r="P647" s="19"/>
      <c r="Q647" s="19"/>
      <c r="R647" s="19"/>
    </row>
    <row r="648" spans="1:18" x14ac:dyDescent="0.2">
      <c r="A648" s="19">
        <v>0.99031080000000005</v>
      </c>
      <c r="B648" s="19"/>
      <c r="C648" s="19"/>
      <c r="D648" s="19">
        <v>1.120706</v>
      </c>
      <c r="E648" s="19"/>
      <c r="F648" s="19"/>
      <c r="G648" s="19">
        <v>1.1347039999999999</v>
      </c>
      <c r="H648" s="19"/>
      <c r="I648" s="19"/>
      <c r="J648" s="19">
        <v>1.0698589999999999</v>
      </c>
      <c r="K648" s="19"/>
      <c r="L648" s="19"/>
      <c r="M648" s="19"/>
      <c r="N648" s="19"/>
      <c r="O648" s="19"/>
      <c r="P648" s="19"/>
      <c r="Q648" s="19"/>
      <c r="R648" s="19"/>
    </row>
    <row r="649" spans="1:18" x14ac:dyDescent="0.2">
      <c r="A649" s="19">
        <v>1.1308320000000001</v>
      </c>
      <c r="B649" s="19"/>
      <c r="C649" s="19"/>
      <c r="D649" s="19">
        <v>1.1593439999999999</v>
      </c>
      <c r="E649" s="19"/>
      <c r="F649" s="19"/>
      <c r="G649" s="19">
        <v>1.0579400000000001</v>
      </c>
      <c r="H649" s="19"/>
      <c r="I649" s="19"/>
      <c r="J649" s="19">
        <v>1.069466</v>
      </c>
      <c r="K649" s="19"/>
      <c r="L649" s="19"/>
      <c r="M649" s="19"/>
      <c r="N649" s="19"/>
      <c r="O649" s="19"/>
      <c r="P649" s="19"/>
      <c r="Q649" s="19"/>
      <c r="R649" s="19"/>
    </row>
    <row r="650" spans="1:18" x14ac:dyDescent="0.2">
      <c r="A650" s="19">
        <v>1.0428200000000001</v>
      </c>
      <c r="B650" s="19"/>
      <c r="C650" s="19"/>
      <c r="D650" s="19">
        <v>1.0906659999999999</v>
      </c>
      <c r="E650" s="19"/>
      <c r="F650" s="19"/>
      <c r="G650" s="19">
        <v>1.034996</v>
      </c>
      <c r="H650" s="19"/>
      <c r="I650" s="19"/>
      <c r="J650" s="19">
        <v>1.143508</v>
      </c>
      <c r="K650" s="19"/>
      <c r="L650" s="19"/>
      <c r="M650" s="19"/>
      <c r="N650" s="19"/>
      <c r="O650" s="19"/>
      <c r="P650" s="19"/>
      <c r="Q650" s="19"/>
      <c r="R650" s="19"/>
    </row>
    <row r="651" spans="1:18" x14ac:dyDescent="0.2">
      <c r="A651" s="19">
        <v>0.99082610000000004</v>
      </c>
      <c r="B651" s="19"/>
      <c r="C651" s="19"/>
      <c r="D651" s="19">
        <v>1.062829</v>
      </c>
      <c r="E651" s="19"/>
      <c r="F651" s="19"/>
      <c r="G651" s="19">
        <v>0.95092600000000005</v>
      </c>
      <c r="H651" s="19"/>
      <c r="I651" s="19"/>
      <c r="J651" s="19">
        <v>1.0140290000000001</v>
      </c>
      <c r="K651" s="19"/>
      <c r="L651" s="19"/>
      <c r="M651" s="19"/>
      <c r="N651" s="19"/>
      <c r="O651" s="19"/>
      <c r="P651" s="19"/>
      <c r="Q651" s="19"/>
      <c r="R651" s="19"/>
    </row>
    <row r="652" spans="1:18" x14ac:dyDescent="0.2">
      <c r="A652" s="19">
        <v>1.010168</v>
      </c>
      <c r="B652" s="19"/>
      <c r="C652" s="19"/>
      <c r="D652" s="19">
        <v>1.222836</v>
      </c>
      <c r="E652" s="19"/>
      <c r="F652" s="19"/>
      <c r="G652" s="19">
        <v>1.017954</v>
      </c>
      <c r="H652" s="19"/>
      <c r="I652" s="19"/>
      <c r="J652" s="19">
        <v>1.062851</v>
      </c>
      <c r="K652" s="19"/>
      <c r="L652" s="19"/>
      <c r="M652" s="19"/>
      <c r="N652" s="19"/>
      <c r="O652" s="19"/>
      <c r="P652" s="19"/>
      <c r="Q652" s="19"/>
      <c r="R652" s="19"/>
    </row>
    <row r="653" spans="1:18" x14ac:dyDescent="0.2">
      <c r="A653" s="19">
        <v>1.06969</v>
      </c>
      <c r="B653" s="19"/>
      <c r="C653" s="19"/>
      <c r="D653" s="19">
        <v>1.1620269999999999</v>
      </c>
      <c r="E653" s="19"/>
      <c r="F653" s="19"/>
      <c r="G653" s="19">
        <v>1.0252619999999999</v>
      </c>
      <c r="H653" s="19"/>
      <c r="I653" s="19"/>
      <c r="J653" s="19">
        <v>1.122673</v>
      </c>
      <c r="K653" s="19"/>
      <c r="L653" s="19"/>
      <c r="M653" s="19"/>
      <c r="N653" s="19"/>
      <c r="O653" s="19"/>
      <c r="P653" s="19"/>
      <c r="Q653" s="19"/>
      <c r="R653" s="19"/>
    </row>
    <row r="654" spans="1:18" x14ac:dyDescent="0.2">
      <c r="A654" s="19">
        <v>0.99281280000000005</v>
      </c>
      <c r="B654" s="19"/>
      <c r="C654" s="19"/>
      <c r="D654" s="19">
        <v>1.156352</v>
      </c>
      <c r="E654" s="19"/>
      <c r="F654" s="19"/>
      <c r="G654" s="19">
        <v>1.025023</v>
      </c>
      <c r="H654" s="19"/>
      <c r="I654" s="19"/>
      <c r="J654" s="19">
        <v>1.09301</v>
      </c>
      <c r="K654" s="19"/>
      <c r="L654" s="19"/>
      <c r="M654" s="19"/>
      <c r="N654" s="19"/>
      <c r="O654" s="19"/>
      <c r="P654" s="19"/>
      <c r="Q654" s="19"/>
      <c r="R654" s="19"/>
    </row>
    <row r="655" spans="1:18" x14ac:dyDescent="0.2">
      <c r="A655" s="19">
        <v>1.0918030000000001</v>
      </c>
      <c r="B655" s="19"/>
      <c r="C655" s="19"/>
      <c r="D655" s="19">
        <v>1.124628</v>
      </c>
      <c r="E655" s="19"/>
      <c r="F655" s="19"/>
      <c r="G655" s="19">
        <v>1.10043</v>
      </c>
      <c r="H655" s="19"/>
      <c r="I655" s="19"/>
      <c r="J655" s="19">
        <v>1.000564</v>
      </c>
      <c r="K655" s="19"/>
      <c r="L655" s="19"/>
      <c r="M655" s="19"/>
      <c r="N655" s="19"/>
      <c r="O655" s="19"/>
      <c r="P655" s="19"/>
      <c r="Q655" s="19"/>
      <c r="R655" s="19"/>
    </row>
    <row r="656" spans="1:18" x14ac:dyDescent="0.2">
      <c r="A656" s="19">
        <v>1.016775</v>
      </c>
      <c r="B656" s="19"/>
      <c r="C656" s="19"/>
      <c r="D656" s="19">
        <v>1.260912</v>
      </c>
      <c r="E656" s="19"/>
      <c r="F656" s="19"/>
      <c r="G656" s="19">
        <v>1.063912</v>
      </c>
      <c r="H656" s="19"/>
      <c r="I656" s="19"/>
      <c r="J656" s="19">
        <v>1.0829089999999999</v>
      </c>
      <c r="K656" s="19"/>
      <c r="L656" s="19"/>
      <c r="M656" s="19"/>
      <c r="N656" s="19"/>
      <c r="O656" s="19"/>
      <c r="P656" s="19"/>
      <c r="Q656" s="19"/>
      <c r="R656" s="19"/>
    </row>
    <row r="657" spans="1:18" x14ac:dyDescent="0.2">
      <c r="A657" s="19">
        <v>1.2514970000000001</v>
      </c>
      <c r="B657" s="19"/>
      <c r="C657" s="19"/>
      <c r="D657" s="19">
        <v>1.301077</v>
      </c>
      <c r="E657" s="19"/>
      <c r="F657" s="19"/>
      <c r="G657" s="19">
        <v>1.21336</v>
      </c>
      <c r="H657" s="19"/>
      <c r="I657" s="19"/>
      <c r="J657" s="19">
        <v>1.079113</v>
      </c>
      <c r="K657" s="19"/>
      <c r="L657" s="19"/>
      <c r="M657" s="19"/>
      <c r="N657" s="19"/>
      <c r="O657" s="19"/>
      <c r="P657" s="19"/>
      <c r="Q657" s="19"/>
      <c r="R657" s="19"/>
    </row>
    <row r="658" spans="1:18" x14ac:dyDescent="0.2">
      <c r="A658" s="19">
        <v>1.0848660000000001</v>
      </c>
      <c r="B658" s="19"/>
      <c r="C658" s="19"/>
      <c r="D658" s="19">
        <v>1.301939</v>
      </c>
      <c r="E658" s="19"/>
      <c r="F658" s="19"/>
      <c r="G658" s="19">
        <v>1.0041869999999999</v>
      </c>
      <c r="H658" s="19"/>
      <c r="I658" s="19"/>
      <c r="J658" s="19">
        <v>1.1452599999999999</v>
      </c>
      <c r="K658" s="19"/>
      <c r="L658" s="19"/>
      <c r="M658" s="19"/>
      <c r="N658" s="19"/>
      <c r="O658" s="19"/>
      <c r="P658" s="19"/>
      <c r="Q658" s="19"/>
      <c r="R658" s="19"/>
    </row>
    <row r="659" spans="1:18" x14ac:dyDescent="0.2">
      <c r="A659" s="19">
        <v>1.1351770000000001</v>
      </c>
      <c r="B659" s="19"/>
      <c r="C659" s="19"/>
      <c r="D659" s="19">
        <v>1.097002</v>
      </c>
      <c r="E659" s="19"/>
      <c r="F659" s="19"/>
      <c r="G659" s="19">
        <v>1.120897</v>
      </c>
      <c r="H659" s="19"/>
      <c r="I659" s="19"/>
      <c r="J659" s="19">
        <v>1.082003</v>
      </c>
      <c r="K659" s="19"/>
      <c r="L659" s="19"/>
      <c r="M659" s="19"/>
      <c r="N659" s="19"/>
      <c r="O659" s="19"/>
      <c r="P659" s="19"/>
      <c r="Q659" s="19"/>
      <c r="R659" s="19"/>
    </row>
    <row r="660" spans="1:18" x14ac:dyDescent="0.2">
      <c r="A660" s="19">
        <v>1.106573</v>
      </c>
      <c r="B660" s="19"/>
      <c r="C660" s="19"/>
      <c r="D660" s="19">
        <v>1.114066</v>
      </c>
      <c r="E660" s="19"/>
      <c r="F660" s="19"/>
      <c r="G660" s="19">
        <v>1.1495420000000001</v>
      </c>
      <c r="H660" s="19"/>
      <c r="I660" s="19"/>
      <c r="J660" s="19">
        <v>1.1126510000000001</v>
      </c>
      <c r="K660" s="19"/>
      <c r="L660" s="19"/>
      <c r="M660" s="19"/>
      <c r="N660" s="19"/>
      <c r="O660" s="19"/>
      <c r="P660" s="19"/>
      <c r="Q660" s="19"/>
      <c r="R660" s="19"/>
    </row>
    <row r="661" spans="1:18" x14ac:dyDescent="0.2">
      <c r="A661" s="19">
        <v>1.1078239999999999</v>
      </c>
      <c r="B661" s="19"/>
      <c r="C661" s="19"/>
      <c r="D661" s="19">
        <v>1.1856150000000001</v>
      </c>
      <c r="E661" s="19"/>
      <c r="F661" s="19"/>
      <c r="G661" s="19">
        <v>1.306011</v>
      </c>
      <c r="H661" s="19"/>
      <c r="I661" s="19"/>
      <c r="J661" s="19">
        <v>1.059758</v>
      </c>
      <c r="K661" s="19"/>
      <c r="L661" s="19"/>
      <c r="M661" s="19"/>
      <c r="N661" s="19"/>
      <c r="O661" s="19"/>
      <c r="P661" s="19"/>
      <c r="Q661" s="19"/>
      <c r="R661" s="19"/>
    </row>
    <row r="662" spans="1:18" x14ac:dyDescent="0.2">
      <c r="A662" s="19">
        <v>1.0230889999999999</v>
      </c>
      <c r="B662" s="19"/>
      <c r="C662" s="19"/>
      <c r="D662" s="19">
        <v>1.1176969999999999</v>
      </c>
      <c r="E662" s="19"/>
      <c r="F662" s="19"/>
      <c r="G662" s="19">
        <v>1.0292589999999999</v>
      </c>
      <c r="H662" s="19"/>
      <c r="I662" s="19"/>
      <c r="J662" s="19">
        <v>1.208539</v>
      </c>
      <c r="K662" s="19"/>
      <c r="L662" s="19"/>
      <c r="M662" s="19"/>
      <c r="N662" s="19"/>
      <c r="O662" s="19"/>
      <c r="P662" s="19"/>
      <c r="Q662" s="19"/>
      <c r="R662" s="19"/>
    </row>
    <row r="663" spans="1:18" x14ac:dyDescent="0.2">
      <c r="A663" s="19">
        <v>1.0022359999999999</v>
      </c>
      <c r="B663" s="19"/>
      <c r="C663" s="19"/>
      <c r="D663" s="19">
        <v>1.151918</v>
      </c>
      <c r="E663" s="19"/>
      <c r="F663" s="19"/>
      <c r="G663" s="19">
        <v>1.012221</v>
      </c>
      <c r="H663" s="19"/>
      <c r="I663" s="19"/>
      <c r="J663" s="19">
        <v>1.058789</v>
      </c>
      <c r="K663" s="19"/>
      <c r="L663" s="19"/>
      <c r="M663" s="19"/>
      <c r="N663" s="19"/>
      <c r="O663" s="19"/>
      <c r="P663" s="19"/>
      <c r="Q663" s="19"/>
      <c r="R663" s="19"/>
    </row>
    <row r="664" spans="1:18" x14ac:dyDescent="0.2">
      <c r="A664" s="19">
        <v>1.1116239999999999</v>
      </c>
      <c r="B664" s="19"/>
      <c r="C664" s="19"/>
      <c r="D664" s="19">
        <v>1.2313069999999999</v>
      </c>
      <c r="E664" s="19"/>
      <c r="F664" s="19"/>
      <c r="G664" s="19">
        <v>0.96258940000000004</v>
      </c>
      <c r="H664" s="19"/>
      <c r="I664" s="19"/>
      <c r="J664" s="19">
        <v>1.120187</v>
      </c>
      <c r="K664" s="19"/>
      <c r="L664" s="19"/>
      <c r="M664" s="19"/>
      <c r="N664" s="19"/>
      <c r="O664" s="19"/>
      <c r="P664" s="19"/>
      <c r="Q664" s="19"/>
      <c r="R664" s="19"/>
    </row>
    <row r="665" spans="1:18" x14ac:dyDescent="0.2">
      <c r="A665" s="19">
        <v>1.1729940000000001</v>
      </c>
      <c r="B665" s="19"/>
      <c r="C665" s="19"/>
      <c r="D665" s="19">
        <v>1.0759209999999999</v>
      </c>
      <c r="E665" s="19"/>
      <c r="F665" s="19"/>
      <c r="G665" s="19">
        <v>1.153837</v>
      </c>
      <c r="H665" s="19"/>
      <c r="I665" s="19"/>
      <c r="J665" s="19">
        <v>1.1683030000000001</v>
      </c>
      <c r="K665" s="19"/>
      <c r="L665" s="19"/>
      <c r="M665" s="19"/>
      <c r="N665" s="19"/>
      <c r="O665" s="19"/>
      <c r="P665" s="19"/>
      <c r="Q665" s="19"/>
      <c r="R665" s="19"/>
    </row>
    <row r="666" spans="1:18" x14ac:dyDescent="0.2">
      <c r="A666" s="19">
        <v>1.026122</v>
      </c>
      <c r="B666" s="19"/>
      <c r="C666" s="19"/>
      <c r="D666" s="19">
        <v>1.0188729999999999</v>
      </c>
      <c r="E666" s="19"/>
      <c r="F666" s="19"/>
      <c r="G666" s="19">
        <v>1.1913389999999999</v>
      </c>
      <c r="H666" s="19"/>
      <c r="I666" s="19"/>
      <c r="J666" s="19">
        <v>1.066022</v>
      </c>
      <c r="K666" s="19"/>
      <c r="L666" s="19"/>
      <c r="M666" s="19"/>
      <c r="N666" s="19"/>
      <c r="O666" s="19"/>
      <c r="P666" s="19"/>
      <c r="Q666" s="19"/>
      <c r="R666" s="19"/>
    </row>
    <row r="667" spans="1:18" x14ac:dyDescent="0.2">
      <c r="A667" s="19">
        <v>1.0112239999999999</v>
      </c>
      <c r="B667" s="19"/>
      <c r="C667" s="19"/>
      <c r="D667" s="19">
        <v>1.05009</v>
      </c>
      <c r="E667" s="19"/>
      <c r="F667" s="19"/>
      <c r="G667" s="19">
        <v>1.0634250000000001</v>
      </c>
      <c r="H667" s="19"/>
      <c r="I667" s="19"/>
      <c r="J667" s="19">
        <v>1.020608</v>
      </c>
      <c r="K667" s="19"/>
      <c r="L667" s="19"/>
      <c r="M667" s="19"/>
      <c r="N667" s="19"/>
      <c r="O667" s="19"/>
      <c r="P667" s="19"/>
      <c r="Q667" s="19"/>
      <c r="R667" s="19"/>
    </row>
    <row r="668" spans="1:18" x14ac:dyDescent="0.2">
      <c r="A668" s="19">
        <v>0.90290899999999996</v>
      </c>
      <c r="B668" s="19"/>
      <c r="C668" s="19"/>
      <c r="D668" s="19">
        <v>1.0422720000000001</v>
      </c>
      <c r="E668" s="19"/>
      <c r="F668" s="19"/>
      <c r="G668" s="19">
        <v>1.104895</v>
      </c>
      <c r="H668" s="19"/>
      <c r="I668" s="19"/>
      <c r="J668" s="19">
        <v>1.1185799999999999</v>
      </c>
      <c r="K668" s="19"/>
      <c r="L668" s="19"/>
      <c r="M668" s="19"/>
      <c r="N668" s="19"/>
      <c r="O668" s="19"/>
      <c r="P668" s="19"/>
      <c r="Q668" s="19"/>
      <c r="R668" s="19"/>
    </row>
    <row r="669" spans="1:18" x14ac:dyDescent="0.2">
      <c r="A669" s="19">
        <v>0.99912619999999996</v>
      </c>
      <c r="B669" s="19"/>
      <c r="C669" s="19"/>
      <c r="D669" s="19">
        <v>1.0724009999999999</v>
      </c>
      <c r="E669" s="19"/>
      <c r="F669" s="19"/>
      <c r="G669" s="19">
        <v>1.0841130000000001</v>
      </c>
      <c r="H669" s="19"/>
      <c r="I669" s="19"/>
      <c r="J669" s="19">
        <v>1.126943</v>
      </c>
      <c r="K669" s="19"/>
      <c r="L669" s="19"/>
      <c r="M669" s="19"/>
      <c r="N669" s="19"/>
      <c r="O669" s="19"/>
      <c r="P669" s="19"/>
      <c r="Q669" s="19"/>
      <c r="R669" s="19"/>
    </row>
    <row r="670" spans="1:18" x14ac:dyDescent="0.2">
      <c r="A670" s="19">
        <v>1.0589820000000001</v>
      </c>
      <c r="B670" s="19"/>
      <c r="C670" s="19"/>
      <c r="D670" s="19">
        <v>1.0883080000000001</v>
      </c>
      <c r="E670" s="19"/>
      <c r="F670" s="19"/>
      <c r="G670" s="19">
        <v>1.020543</v>
      </c>
      <c r="H670" s="19"/>
      <c r="I670" s="19"/>
      <c r="J670" s="19">
        <v>1.0685260000000001</v>
      </c>
      <c r="K670" s="19"/>
      <c r="L670" s="19"/>
      <c r="M670" s="19"/>
      <c r="N670" s="19"/>
      <c r="O670" s="19"/>
      <c r="P670" s="19"/>
      <c r="Q670" s="19"/>
      <c r="R670" s="19"/>
    </row>
    <row r="671" spans="1:18" x14ac:dyDescent="0.2">
      <c r="A671" s="19">
        <v>1.0777749999999999</v>
      </c>
      <c r="B671" s="19"/>
      <c r="C671" s="19"/>
      <c r="D671" s="19">
        <v>1.030311</v>
      </c>
      <c r="E671" s="19"/>
      <c r="F671" s="19"/>
      <c r="G671" s="19">
        <v>0.94824949999999997</v>
      </c>
      <c r="H671" s="19"/>
      <c r="I671" s="19"/>
      <c r="J671" s="19">
        <v>1.1703030000000001</v>
      </c>
      <c r="K671" s="19"/>
      <c r="L671" s="19"/>
      <c r="M671" s="19"/>
      <c r="N671" s="19"/>
      <c r="O671" s="19"/>
      <c r="P671" s="19"/>
      <c r="Q671" s="19"/>
      <c r="R671" s="19"/>
    </row>
    <row r="672" spans="1:18" x14ac:dyDescent="0.2">
      <c r="A672" s="19">
        <v>1.043922</v>
      </c>
      <c r="B672" s="19"/>
      <c r="C672" s="19"/>
      <c r="D672" s="19">
        <v>1.1050960000000001</v>
      </c>
      <c r="E672" s="19"/>
      <c r="F672" s="19"/>
      <c r="G672" s="19">
        <v>1.390412</v>
      </c>
      <c r="H672" s="19"/>
      <c r="I672" s="19"/>
      <c r="J672" s="19">
        <v>1.0446850000000001</v>
      </c>
      <c r="K672" s="19"/>
      <c r="L672" s="19"/>
      <c r="M672" s="19"/>
      <c r="N672" s="19"/>
      <c r="O672" s="19"/>
      <c r="P672" s="19"/>
      <c r="Q672" s="19"/>
      <c r="R672" s="19"/>
    </row>
    <row r="673" spans="1:18" x14ac:dyDescent="0.2">
      <c r="A673" s="19">
        <v>1.1939660000000001</v>
      </c>
      <c r="B673" s="19"/>
      <c r="C673" s="19"/>
      <c r="D673" s="19">
        <v>1.2059230000000001</v>
      </c>
      <c r="E673" s="19"/>
      <c r="F673" s="19"/>
      <c r="G673" s="19">
        <v>0.96768900000000002</v>
      </c>
      <c r="H673" s="19"/>
      <c r="I673" s="19"/>
      <c r="J673" s="19">
        <v>1.0935779999999999</v>
      </c>
      <c r="K673" s="19"/>
      <c r="L673" s="19"/>
      <c r="M673" s="19"/>
      <c r="N673" s="19"/>
      <c r="O673" s="19"/>
      <c r="P673" s="19"/>
      <c r="Q673" s="19"/>
      <c r="R673" s="19"/>
    </row>
    <row r="674" spans="1:18" x14ac:dyDescent="0.2">
      <c r="A674" s="19">
        <v>1.1951780000000001</v>
      </c>
      <c r="B674" s="19"/>
      <c r="C674" s="19"/>
      <c r="D674" s="19">
        <v>1.0946499999999999</v>
      </c>
      <c r="E674" s="19"/>
      <c r="F674" s="19"/>
      <c r="G674" s="19">
        <v>1.003455</v>
      </c>
      <c r="H674" s="19"/>
      <c r="I674" s="19"/>
      <c r="J674" s="19">
        <v>0.97915909999999995</v>
      </c>
      <c r="K674" s="19"/>
      <c r="L674" s="19"/>
      <c r="M674" s="19"/>
      <c r="N674" s="19"/>
      <c r="O674" s="19"/>
      <c r="P674" s="19"/>
      <c r="Q674" s="19"/>
      <c r="R674" s="19"/>
    </row>
    <row r="675" spans="1:18" x14ac:dyDescent="0.2">
      <c r="A675" s="19">
        <v>1.015477</v>
      </c>
      <c r="B675" s="19"/>
      <c r="C675" s="19"/>
      <c r="D675" s="19">
        <v>1.2948539999999999</v>
      </c>
      <c r="E675" s="19"/>
      <c r="F675" s="19"/>
      <c r="G675" s="19">
        <v>1.0435209999999999</v>
      </c>
      <c r="H675" s="19"/>
      <c r="I675" s="19"/>
      <c r="J675" s="19">
        <v>1.0903879999999999</v>
      </c>
      <c r="K675" s="19"/>
      <c r="L675" s="19"/>
      <c r="M675" s="19"/>
      <c r="N675" s="19"/>
      <c r="O675" s="19"/>
      <c r="P675" s="19"/>
      <c r="Q675" s="19"/>
      <c r="R675" s="19"/>
    </row>
    <row r="676" spans="1:18" x14ac:dyDescent="0.2">
      <c r="A676" s="19">
        <v>1.100044</v>
      </c>
      <c r="B676" s="19"/>
      <c r="C676" s="19"/>
      <c r="D676" s="19">
        <v>1.3355649999999999</v>
      </c>
      <c r="E676" s="19"/>
      <c r="F676" s="19"/>
      <c r="G676" s="19">
        <v>1.1185069999999999</v>
      </c>
      <c r="H676" s="19"/>
      <c r="I676" s="19"/>
      <c r="J676" s="19">
        <v>0.90671389999999996</v>
      </c>
      <c r="K676" s="19"/>
      <c r="L676" s="19"/>
      <c r="M676" s="19"/>
      <c r="N676" s="19"/>
      <c r="O676" s="19"/>
      <c r="P676" s="19"/>
      <c r="Q676" s="19"/>
      <c r="R676" s="19"/>
    </row>
    <row r="677" spans="1:18" x14ac:dyDescent="0.2">
      <c r="A677" s="19">
        <v>1.0200070000000001</v>
      </c>
      <c r="B677" s="19"/>
      <c r="C677" s="19"/>
      <c r="D677" s="19">
        <v>1.3686590000000001</v>
      </c>
      <c r="E677" s="19"/>
      <c r="F677" s="19"/>
      <c r="G677" s="19">
        <v>1.0282150000000001</v>
      </c>
      <c r="H677" s="19"/>
      <c r="I677" s="19"/>
      <c r="J677" s="19">
        <v>1.1111679999999999</v>
      </c>
      <c r="K677" s="19"/>
      <c r="L677" s="19"/>
      <c r="M677" s="19"/>
      <c r="N677" s="19"/>
      <c r="O677" s="19"/>
      <c r="P677" s="19"/>
      <c r="Q677" s="19"/>
      <c r="R677" s="19"/>
    </row>
    <row r="678" spans="1:18" x14ac:dyDescent="0.2">
      <c r="A678" s="19">
        <v>1.0833390000000001</v>
      </c>
      <c r="B678" s="19"/>
      <c r="C678" s="19"/>
      <c r="D678" s="19">
        <v>1.2459119999999999</v>
      </c>
      <c r="E678" s="19"/>
      <c r="F678" s="19"/>
      <c r="G678" s="19">
        <v>0.9775798</v>
      </c>
      <c r="H678" s="19"/>
      <c r="I678" s="19"/>
      <c r="J678" s="19">
        <v>1.061706</v>
      </c>
      <c r="K678" s="19"/>
      <c r="L678" s="19"/>
      <c r="M678" s="19"/>
      <c r="N678" s="19"/>
      <c r="O678" s="19"/>
      <c r="P678" s="19"/>
      <c r="Q678" s="19"/>
      <c r="R678" s="19"/>
    </row>
    <row r="679" spans="1:18" x14ac:dyDescent="0.2">
      <c r="A679" s="19">
        <v>1.0114300000000001</v>
      </c>
      <c r="B679" s="19"/>
      <c r="C679" s="19"/>
      <c r="D679" s="19">
        <v>1.095488</v>
      </c>
      <c r="E679" s="19"/>
      <c r="F679" s="19"/>
      <c r="G679" s="19">
        <v>1.1188720000000001</v>
      </c>
      <c r="H679" s="19"/>
      <c r="I679" s="19"/>
      <c r="J679" s="19">
        <v>1.0701849999999999</v>
      </c>
      <c r="K679" s="19"/>
      <c r="L679" s="19"/>
      <c r="M679" s="19"/>
      <c r="N679" s="19"/>
      <c r="O679" s="19"/>
      <c r="P679" s="19"/>
      <c r="Q679" s="19"/>
      <c r="R679" s="19"/>
    </row>
    <row r="680" spans="1:18" x14ac:dyDescent="0.2">
      <c r="A680" s="19">
        <v>1.028769</v>
      </c>
      <c r="B680" s="19"/>
      <c r="C680" s="19"/>
      <c r="D680" s="19">
        <v>1.1372960000000001</v>
      </c>
      <c r="E680" s="19"/>
      <c r="F680" s="19"/>
      <c r="G680" s="19">
        <v>1.020167</v>
      </c>
      <c r="H680" s="19"/>
      <c r="I680" s="19"/>
      <c r="J680" s="19">
        <v>1.033018</v>
      </c>
      <c r="K680" s="19"/>
      <c r="L680" s="19"/>
      <c r="M680" s="19"/>
      <c r="N680" s="19"/>
      <c r="O680" s="19"/>
      <c r="P680" s="19"/>
      <c r="Q680" s="19"/>
      <c r="R680" s="19"/>
    </row>
    <row r="681" spans="1:18" x14ac:dyDescent="0.2">
      <c r="A681" s="19">
        <v>1.1654089999999999</v>
      </c>
      <c r="B681" s="19"/>
      <c r="C681" s="19"/>
      <c r="D681" s="19">
        <v>1.091396</v>
      </c>
      <c r="E681" s="19"/>
      <c r="F681" s="19"/>
      <c r="G681" s="19">
        <v>1.0358609999999999</v>
      </c>
      <c r="H681" s="19"/>
      <c r="I681" s="19"/>
      <c r="J681" s="19">
        <v>1.349485</v>
      </c>
      <c r="K681" s="19"/>
      <c r="L681" s="19"/>
      <c r="M681" s="19"/>
      <c r="N681" s="19"/>
      <c r="O681" s="19"/>
      <c r="P681" s="19"/>
      <c r="Q681" s="19"/>
      <c r="R681" s="19"/>
    </row>
    <row r="682" spans="1:18" x14ac:dyDescent="0.2">
      <c r="A682" s="19">
        <v>0.92551050000000001</v>
      </c>
      <c r="B682" s="19"/>
      <c r="C682" s="19"/>
      <c r="D682" s="19">
        <v>1.244353</v>
      </c>
      <c r="E682" s="19"/>
      <c r="F682" s="19"/>
      <c r="G682" s="19">
        <v>1.076484</v>
      </c>
      <c r="H682" s="19"/>
      <c r="I682" s="19"/>
      <c r="J682" s="19">
        <v>0.97120649999999997</v>
      </c>
      <c r="K682" s="19"/>
      <c r="L682" s="19"/>
      <c r="M682" s="19"/>
      <c r="N682" s="19"/>
      <c r="O682" s="19"/>
      <c r="P682" s="19"/>
      <c r="Q682" s="19"/>
      <c r="R682" s="19"/>
    </row>
    <row r="683" spans="1:18" x14ac:dyDescent="0.2">
      <c r="A683" s="19">
        <v>1.065259</v>
      </c>
      <c r="B683" s="19"/>
      <c r="C683" s="19"/>
      <c r="D683" s="19">
        <v>1.101556</v>
      </c>
      <c r="E683" s="19"/>
      <c r="F683" s="19"/>
      <c r="G683" s="19">
        <v>0.92735690000000004</v>
      </c>
      <c r="H683" s="19"/>
      <c r="I683" s="19"/>
      <c r="J683" s="19">
        <v>0.99923470000000003</v>
      </c>
      <c r="K683" s="19"/>
      <c r="L683" s="19"/>
      <c r="M683" s="19"/>
      <c r="N683" s="19"/>
      <c r="O683" s="19"/>
      <c r="P683" s="19"/>
      <c r="Q683" s="19"/>
      <c r="R683" s="19"/>
    </row>
    <row r="684" spans="1:18" x14ac:dyDescent="0.2">
      <c r="A684" s="19">
        <v>0.9940504</v>
      </c>
      <c r="B684" s="19"/>
      <c r="C684" s="19"/>
      <c r="D684" s="19">
        <v>1.136774</v>
      </c>
      <c r="E684" s="19"/>
      <c r="F684" s="19"/>
      <c r="G684" s="19">
        <v>1.065566</v>
      </c>
      <c r="H684" s="19"/>
      <c r="I684" s="19"/>
      <c r="J684" s="19">
        <v>1.0848549999999999</v>
      </c>
      <c r="K684" s="19"/>
      <c r="L684" s="19"/>
      <c r="M684" s="19"/>
      <c r="N684" s="19"/>
      <c r="O684" s="19"/>
      <c r="P684" s="19"/>
      <c r="Q684" s="19"/>
      <c r="R684" s="19"/>
    </row>
    <row r="685" spans="1:18" x14ac:dyDescent="0.2">
      <c r="A685" s="19">
        <v>1.0869040000000001</v>
      </c>
      <c r="B685" s="19"/>
      <c r="C685" s="19"/>
      <c r="D685" s="19">
        <v>1.1034079999999999</v>
      </c>
      <c r="E685" s="19"/>
      <c r="F685" s="19"/>
      <c r="G685" s="19">
        <v>1.094365</v>
      </c>
      <c r="H685" s="19"/>
      <c r="I685" s="19"/>
      <c r="J685" s="19">
        <v>1.0888119999999999</v>
      </c>
      <c r="K685" s="19"/>
      <c r="L685" s="19"/>
      <c r="M685" s="19"/>
      <c r="N685" s="19"/>
      <c r="O685" s="19"/>
      <c r="P685" s="19"/>
      <c r="Q685" s="19"/>
      <c r="R685" s="19"/>
    </row>
    <row r="686" spans="1:18" x14ac:dyDescent="0.2">
      <c r="A686" s="19">
        <v>0.99769790000000003</v>
      </c>
      <c r="B686" s="19"/>
      <c r="C686" s="19"/>
      <c r="D686" s="19">
        <v>1.167502</v>
      </c>
      <c r="E686" s="19"/>
      <c r="F686" s="19"/>
      <c r="G686" s="19">
        <v>1.01675</v>
      </c>
      <c r="H686" s="19"/>
      <c r="I686" s="19"/>
      <c r="J686" s="19">
        <v>1.0347440000000001</v>
      </c>
      <c r="K686" s="19"/>
      <c r="L686" s="19"/>
      <c r="M686" s="19"/>
      <c r="N686" s="19"/>
      <c r="O686" s="19"/>
      <c r="P686" s="19"/>
      <c r="Q686" s="19"/>
      <c r="R686" s="19"/>
    </row>
    <row r="687" spans="1:18" x14ac:dyDescent="0.2">
      <c r="A687" s="19">
        <v>1.072255</v>
      </c>
      <c r="B687" s="19"/>
      <c r="C687" s="19"/>
      <c r="D687" s="19">
        <v>1.1493390000000001</v>
      </c>
      <c r="E687" s="19"/>
      <c r="F687" s="19"/>
      <c r="G687" s="19">
        <v>1.3130010000000001</v>
      </c>
      <c r="H687" s="19"/>
      <c r="I687" s="19"/>
      <c r="J687" s="19">
        <v>0.92715199999999998</v>
      </c>
      <c r="K687" s="19"/>
      <c r="L687" s="19"/>
      <c r="M687" s="19"/>
      <c r="N687" s="19"/>
      <c r="O687" s="19"/>
      <c r="P687" s="19"/>
      <c r="Q687" s="19"/>
      <c r="R687" s="19"/>
    </row>
    <row r="688" spans="1:18" x14ac:dyDescent="0.2">
      <c r="A688" s="19">
        <v>1.2005060000000001</v>
      </c>
      <c r="B688" s="19"/>
      <c r="C688" s="19"/>
      <c r="D688" s="19">
        <v>1.141505</v>
      </c>
      <c r="E688" s="19"/>
      <c r="F688" s="19"/>
      <c r="G688" s="19">
        <v>1.1476930000000001</v>
      </c>
      <c r="H688" s="19"/>
      <c r="I688" s="19"/>
      <c r="J688" s="19">
        <v>1.054745</v>
      </c>
      <c r="K688" s="19"/>
      <c r="L688" s="19"/>
      <c r="M688" s="19"/>
      <c r="N688" s="19"/>
      <c r="O688" s="19"/>
      <c r="P688" s="19"/>
      <c r="Q688" s="19"/>
      <c r="R688" s="19"/>
    </row>
    <row r="689" spans="1:18" x14ac:dyDescent="0.2">
      <c r="A689" s="19">
        <v>1.031463</v>
      </c>
      <c r="B689" s="19"/>
      <c r="C689" s="19"/>
      <c r="D689" s="19">
        <v>1.0619620000000001</v>
      </c>
      <c r="E689" s="19"/>
      <c r="F689" s="19"/>
      <c r="G689" s="19">
        <v>1.0745450000000001</v>
      </c>
      <c r="H689" s="19"/>
      <c r="I689" s="19"/>
      <c r="J689" s="19">
        <v>1.008974</v>
      </c>
      <c r="K689" s="19"/>
      <c r="L689" s="19"/>
      <c r="M689" s="19"/>
      <c r="N689" s="19"/>
      <c r="O689" s="19"/>
      <c r="P689" s="19"/>
      <c r="Q689" s="19"/>
      <c r="R689" s="19"/>
    </row>
    <row r="690" spans="1:18" x14ac:dyDescent="0.2">
      <c r="A690" s="19">
        <v>1.0117339999999999</v>
      </c>
      <c r="B690" s="19"/>
      <c r="C690" s="19"/>
      <c r="D690" s="19">
        <v>1.440914</v>
      </c>
      <c r="E690" s="19"/>
      <c r="F690" s="19"/>
      <c r="G690" s="19">
        <v>1.1726570000000001</v>
      </c>
      <c r="H690" s="19"/>
      <c r="I690" s="19"/>
      <c r="J690" s="19">
        <v>1.1526650000000001</v>
      </c>
      <c r="K690" s="19"/>
      <c r="L690" s="19"/>
      <c r="M690" s="19"/>
      <c r="N690" s="19"/>
      <c r="O690" s="19"/>
      <c r="P690" s="19"/>
      <c r="Q690" s="19"/>
      <c r="R690" s="19"/>
    </row>
    <row r="691" spans="1:18" x14ac:dyDescent="0.2">
      <c r="A691" s="19">
        <v>1.0832040000000001</v>
      </c>
      <c r="B691" s="19"/>
      <c r="C691" s="19"/>
      <c r="D691" s="19">
        <v>1.116897</v>
      </c>
      <c r="E691" s="19"/>
      <c r="F691" s="19"/>
      <c r="G691" s="19">
        <v>1.0686690000000001</v>
      </c>
      <c r="H691" s="19"/>
      <c r="I691" s="19"/>
      <c r="J691" s="19">
        <v>1.0809299999999999</v>
      </c>
      <c r="K691" s="19"/>
      <c r="L691" s="19"/>
      <c r="M691" s="19"/>
      <c r="N691" s="19"/>
      <c r="O691" s="19"/>
      <c r="P691" s="19"/>
      <c r="Q691" s="19"/>
      <c r="R691" s="19"/>
    </row>
    <row r="692" spans="1:18" x14ac:dyDescent="0.2">
      <c r="A692" s="19">
        <v>1.1176729999999999</v>
      </c>
      <c r="B692" s="19"/>
      <c r="C692" s="19"/>
      <c r="D692" s="19">
        <v>1.197203</v>
      </c>
      <c r="E692" s="19"/>
      <c r="F692" s="19"/>
      <c r="G692" s="19">
        <v>1.0325549999999999</v>
      </c>
      <c r="H692" s="19"/>
      <c r="I692" s="19"/>
      <c r="J692" s="19">
        <v>1.217066</v>
      </c>
      <c r="K692" s="19"/>
      <c r="L692" s="19"/>
      <c r="M692" s="19"/>
      <c r="N692" s="19"/>
      <c r="O692" s="19"/>
      <c r="P692" s="19"/>
      <c r="Q692" s="19"/>
      <c r="R692" s="19"/>
    </row>
    <row r="693" spans="1:18" x14ac:dyDescent="0.2">
      <c r="A693" s="19">
        <v>0.98219599999999996</v>
      </c>
      <c r="B693" s="19"/>
      <c r="C693" s="19"/>
      <c r="D693" s="19">
        <v>1.145715</v>
      </c>
      <c r="E693" s="19"/>
      <c r="F693" s="19"/>
      <c r="G693" s="19">
        <v>1.0758829999999999</v>
      </c>
      <c r="H693" s="19"/>
      <c r="I693" s="19"/>
      <c r="J693" s="19">
        <v>1.041364</v>
      </c>
      <c r="K693" s="19"/>
      <c r="L693" s="19"/>
      <c r="M693" s="19"/>
      <c r="N693" s="19"/>
      <c r="O693" s="19"/>
      <c r="P693" s="19"/>
      <c r="Q693" s="19"/>
      <c r="R693" s="19"/>
    </row>
    <row r="694" spans="1:18" x14ac:dyDescent="0.2">
      <c r="A694" s="19">
        <v>1.010799</v>
      </c>
      <c r="B694" s="19"/>
      <c r="C694" s="19"/>
      <c r="D694" s="19">
        <v>1.188062</v>
      </c>
      <c r="E694" s="19"/>
      <c r="F694" s="19"/>
      <c r="G694" s="19">
        <v>1.043307</v>
      </c>
      <c r="H694" s="19"/>
      <c r="I694" s="19"/>
      <c r="J694" s="19">
        <v>1.033085</v>
      </c>
      <c r="K694" s="19"/>
      <c r="L694" s="19"/>
      <c r="M694" s="19"/>
      <c r="N694" s="19"/>
      <c r="O694" s="19"/>
      <c r="P694" s="19"/>
      <c r="Q694" s="19"/>
      <c r="R694" s="19"/>
    </row>
    <row r="695" spans="1:18" x14ac:dyDescent="0.2">
      <c r="A695" s="19">
        <v>1.0108029999999999</v>
      </c>
      <c r="B695" s="19"/>
      <c r="C695" s="19"/>
      <c r="D695" s="19">
        <v>1.0808469999999999</v>
      </c>
      <c r="E695" s="19"/>
      <c r="F695" s="19"/>
      <c r="G695" s="19">
        <v>1.0342039999999999</v>
      </c>
      <c r="H695" s="19"/>
      <c r="I695" s="19"/>
      <c r="J695" s="19">
        <v>1.081882</v>
      </c>
      <c r="K695" s="19"/>
      <c r="L695" s="19"/>
      <c r="M695" s="19"/>
      <c r="N695" s="19"/>
      <c r="O695" s="19"/>
      <c r="P695" s="19"/>
      <c r="Q695" s="19"/>
      <c r="R695" s="19"/>
    </row>
    <row r="696" spans="1:18" x14ac:dyDescent="0.2">
      <c r="A696" s="19">
        <v>1.3529100000000001</v>
      </c>
      <c r="B696" s="19"/>
      <c r="C696" s="19"/>
      <c r="D696" s="19">
        <v>1.0432710000000001</v>
      </c>
      <c r="E696" s="19"/>
      <c r="F696" s="19"/>
      <c r="G696" s="19">
        <v>1.0442260000000001</v>
      </c>
      <c r="H696" s="19"/>
      <c r="I696" s="19"/>
      <c r="J696" s="19">
        <v>1.021919</v>
      </c>
      <c r="K696" s="19"/>
      <c r="L696" s="19"/>
      <c r="M696" s="19"/>
      <c r="N696" s="19"/>
      <c r="O696" s="19"/>
      <c r="P696" s="19"/>
      <c r="Q696" s="19"/>
      <c r="R696" s="19"/>
    </row>
    <row r="697" spans="1:18" x14ac:dyDescent="0.2">
      <c r="A697" s="19">
        <v>0.95420689999999997</v>
      </c>
      <c r="B697" s="19"/>
      <c r="C697" s="19"/>
      <c r="D697" s="19">
        <v>1.1379269999999999</v>
      </c>
      <c r="E697" s="19"/>
      <c r="F697" s="19"/>
      <c r="G697" s="19">
        <v>1.0484530000000001</v>
      </c>
      <c r="H697" s="19"/>
      <c r="I697" s="19"/>
      <c r="J697" s="19">
        <v>1.0954919999999999</v>
      </c>
      <c r="K697" s="19"/>
      <c r="L697" s="19"/>
      <c r="M697" s="19"/>
      <c r="N697" s="19"/>
      <c r="O697" s="19"/>
      <c r="P697" s="19"/>
      <c r="Q697" s="19"/>
      <c r="R697" s="19"/>
    </row>
    <row r="698" spans="1:18" x14ac:dyDescent="0.2">
      <c r="A698" s="19">
        <v>1.0683510000000001</v>
      </c>
      <c r="B698" s="19"/>
      <c r="C698" s="19"/>
      <c r="D698" s="19">
        <v>1.0242089999999999</v>
      </c>
      <c r="E698" s="19"/>
      <c r="F698" s="19"/>
      <c r="G698" s="19">
        <v>0.97692460000000003</v>
      </c>
      <c r="H698" s="19"/>
      <c r="I698" s="19"/>
      <c r="J698" s="19">
        <v>1.0349029999999999</v>
      </c>
      <c r="K698" s="19"/>
      <c r="L698" s="19"/>
      <c r="M698" s="19"/>
      <c r="N698" s="19"/>
      <c r="O698" s="19"/>
      <c r="P698" s="19"/>
      <c r="Q698" s="19"/>
      <c r="R698" s="19"/>
    </row>
    <row r="699" spans="1:18" x14ac:dyDescent="0.2">
      <c r="A699" s="19">
        <v>0.99666200000000005</v>
      </c>
      <c r="B699" s="19"/>
      <c r="C699" s="19"/>
      <c r="D699" s="19">
        <v>1.1324620000000001</v>
      </c>
      <c r="E699" s="19"/>
      <c r="F699" s="19"/>
      <c r="G699" s="19">
        <v>1.1587670000000001</v>
      </c>
      <c r="H699" s="19"/>
      <c r="I699" s="19"/>
      <c r="J699" s="19">
        <v>1.0215160000000001</v>
      </c>
      <c r="K699" s="19"/>
      <c r="L699" s="19"/>
      <c r="M699" s="19"/>
      <c r="N699" s="19"/>
      <c r="O699" s="19"/>
      <c r="P699" s="19"/>
      <c r="Q699" s="19"/>
      <c r="R699" s="19"/>
    </row>
    <row r="700" spans="1:18" x14ac:dyDescent="0.2">
      <c r="A700" s="19">
        <v>1.0518190000000001</v>
      </c>
      <c r="B700" s="19"/>
      <c r="C700" s="19"/>
      <c r="D700" s="19">
        <v>1.054727</v>
      </c>
      <c r="E700" s="19"/>
      <c r="F700" s="19"/>
      <c r="G700" s="19">
        <v>0.98589939999999998</v>
      </c>
      <c r="H700" s="19"/>
      <c r="I700" s="19"/>
      <c r="J700" s="19">
        <v>0.98896569999999995</v>
      </c>
      <c r="K700" s="19"/>
      <c r="L700" s="19"/>
      <c r="M700" s="19"/>
      <c r="N700" s="19"/>
      <c r="O700" s="19"/>
      <c r="P700" s="19"/>
      <c r="Q700" s="19"/>
      <c r="R700" s="19"/>
    </row>
    <row r="701" spans="1:18" x14ac:dyDescent="0.2">
      <c r="A701" s="19">
        <v>1.144744</v>
      </c>
      <c r="B701" s="19"/>
      <c r="C701" s="19"/>
      <c r="D701" s="19">
        <v>1.0562849999999999</v>
      </c>
      <c r="E701" s="19"/>
      <c r="F701" s="19"/>
      <c r="G701" s="19">
        <v>1.139942</v>
      </c>
      <c r="H701" s="19"/>
      <c r="I701" s="19"/>
      <c r="J701" s="19">
        <v>1.123853</v>
      </c>
      <c r="K701" s="19"/>
      <c r="L701" s="19"/>
      <c r="M701" s="19"/>
      <c r="N701" s="19"/>
      <c r="O701" s="19"/>
      <c r="P701" s="19"/>
      <c r="Q701" s="19"/>
      <c r="R701" s="19"/>
    </row>
    <row r="702" spans="1:18" x14ac:dyDescent="0.2">
      <c r="A702" s="19">
        <v>1.0373559999999999</v>
      </c>
      <c r="B702" s="19"/>
      <c r="C702" s="19"/>
      <c r="D702" s="19">
        <v>0.98479939999999999</v>
      </c>
      <c r="E702" s="19"/>
      <c r="F702" s="19"/>
      <c r="G702" s="19">
        <v>1.05291</v>
      </c>
      <c r="H702" s="19"/>
      <c r="I702" s="19"/>
      <c r="J702" s="19">
        <v>1.461333</v>
      </c>
      <c r="K702" s="19"/>
      <c r="L702" s="19"/>
      <c r="M702" s="19"/>
      <c r="N702" s="19"/>
      <c r="O702" s="19"/>
      <c r="P702" s="19"/>
      <c r="Q702" s="19"/>
      <c r="R702" s="19"/>
    </row>
    <row r="703" spans="1:18" x14ac:dyDescent="0.2">
      <c r="A703" s="19">
        <v>1.0947480000000001</v>
      </c>
      <c r="B703" s="19"/>
      <c r="C703" s="19"/>
      <c r="D703" s="19">
        <v>1.093129</v>
      </c>
      <c r="E703" s="19"/>
      <c r="F703" s="19"/>
      <c r="G703" s="19">
        <v>1.041622</v>
      </c>
      <c r="H703" s="19"/>
      <c r="I703" s="19"/>
      <c r="J703" s="19">
        <v>1.4455750000000001</v>
      </c>
      <c r="K703" s="19"/>
      <c r="L703" s="19"/>
      <c r="M703" s="19"/>
      <c r="N703" s="19"/>
      <c r="O703" s="19"/>
      <c r="P703" s="19"/>
      <c r="Q703" s="19"/>
      <c r="R703" s="19"/>
    </row>
    <row r="704" spans="1:18" x14ac:dyDescent="0.2">
      <c r="A704" s="19">
        <v>0.97278229999999999</v>
      </c>
      <c r="B704" s="19"/>
      <c r="C704" s="19"/>
      <c r="D704" s="19">
        <v>1.115229</v>
      </c>
      <c r="E704" s="19"/>
      <c r="F704" s="19"/>
      <c r="G704" s="19">
        <v>1.0100990000000001</v>
      </c>
      <c r="H704" s="19"/>
      <c r="I704" s="19"/>
      <c r="J704" s="19">
        <v>1.101429</v>
      </c>
      <c r="K704" s="19"/>
      <c r="L704" s="19"/>
      <c r="M704" s="19"/>
      <c r="N704" s="19"/>
      <c r="O704" s="19"/>
      <c r="P704" s="19"/>
      <c r="Q704" s="19"/>
      <c r="R704" s="19"/>
    </row>
    <row r="705" spans="1:18" x14ac:dyDescent="0.2">
      <c r="A705" s="19">
        <v>1.0137959999999999</v>
      </c>
      <c r="B705" s="19"/>
      <c r="C705" s="19"/>
      <c r="D705" s="19">
        <v>1.027363</v>
      </c>
      <c r="E705" s="19"/>
      <c r="F705" s="19"/>
      <c r="G705" s="19">
        <v>1.054745</v>
      </c>
      <c r="H705" s="19"/>
      <c r="I705" s="19"/>
      <c r="J705" s="19">
        <v>1.1185639999999999</v>
      </c>
      <c r="K705" s="19"/>
      <c r="L705" s="19"/>
      <c r="M705" s="19"/>
      <c r="N705" s="19"/>
      <c r="O705" s="19"/>
      <c r="P705" s="19"/>
      <c r="Q705" s="19"/>
      <c r="R705" s="19"/>
    </row>
    <row r="706" spans="1:18" x14ac:dyDescent="0.2">
      <c r="A706" s="19">
        <v>0.97106499999999996</v>
      </c>
      <c r="B706" s="19"/>
      <c r="C706" s="19"/>
      <c r="D706" s="19">
        <v>1.0868599999999999</v>
      </c>
      <c r="E706" s="19"/>
      <c r="F706" s="19"/>
      <c r="G706" s="19">
        <v>1.0263009999999999</v>
      </c>
      <c r="H706" s="19"/>
      <c r="I706" s="19"/>
      <c r="J706" s="19">
        <v>1.0157689999999999</v>
      </c>
      <c r="K706" s="19"/>
      <c r="L706" s="19"/>
      <c r="M706" s="19"/>
      <c r="N706" s="19"/>
      <c r="O706" s="19"/>
      <c r="P706" s="19"/>
      <c r="Q706" s="19"/>
      <c r="R706" s="19"/>
    </row>
    <row r="707" spans="1:18" x14ac:dyDescent="0.2">
      <c r="A707" s="19">
        <v>1.1009180000000001</v>
      </c>
      <c r="B707" s="19"/>
      <c r="C707" s="19"/>
      <c r="D707" s="19">
        <v>1.141302</v>
      </c>
      <c r="E707" s="19"/>
      <c r="F707" s="19"/>
      <c r="G707" s="19">
        <v>1.106646</v>
      </c>
      <c r="H707" s="19"/>
      <c r="I707" s="19"/>
      <c r="J707" s="19">
        <v>1.0381769999999999</v>
      </c>
      <c r="K707" s="19"/>
      <c r="L707" s="19"/>
      <c r="M707" s="19"/>
      <c r="N707" s="19"/>
      <c r="O707" s="19"/>
      <c r="P707" s="19"/>
      <c r="Q707" s="19"/>
      <c r="R707" s="19"/>
    </row>
    <row r="708" spans="1:18" x14ac:dyDescent="0.2">
      <c r="A708" s="19">
        <v>1.089337</v>
      </c>
      <c r="B708" s="19"/>
      <c r="C708" s="19"/>
      <c r="D708" s="19">
        <v>1.1576200000000001</v>
      </c>
      <c r="E708" s="19"/>
      <c r="F708" s="19"/>
      <c r="G708" s="19">
        <v>1.0818589999999999</v>
      </c>
      <c r="H708" s="19"/>
      <c r="I708" s="19"/>
      <c r="J708" s="19">
        <v>1.0915680000000001</v>
      </c>
      <c r="K708" s="19"/>
      <c r="L708" s="19"/>
      <c r="M708" s="19"/>
      <c r="N708" s="19"/>
      <c r="O708" s="19"/>
      <c r="P708" s="19"/>
      <c r="Q708" s="19"/>
      <c r="R708" s="19"/>
    </row>
    <row r="709" spans="1:18" x14ac:dyDescent="0.2">
      <c r="A709" s="19">
        <v>1.1182650000000001</v>
      </c>
      <c r="B709" s="19"/>
      <c r="C709" s="19"/>
      <c r="D709" s="19">
        <v>1.26004</v>
      </c>
      <c r="E709" s="19"/>
      <c r="F709" s="19"/>
      <c r="G709" s="19">
        <v>1.012076</v>
      </c>
      <c r="H709" s="19"/>
      <c r="I709" s="19"/>
      <c r="J709" s="19">
        <v>1.062811</v>
      </c>
      <c r="K709" s="19"/>
      <c r="L709" s="19"/>
      <c r="M709" s="19"/>
      <c r="N709" s="19"/>
      <c r="O709" s="19"/>
      <c r="P709" s="19"/>
      <c r="Q709" s="19"/>
      <c r="R709" s="19"/>
    </row>
    <row r="710" spans="1:18" x14ac:dyDescent="0.2">
      <c r="A710" s="19">
        <v>1.08402</v>
      </c>
      <c r="B710" s="19"/>
      <c r="C710" s="19"/>
      <c r="D710" s="19">
        <v>1.1534990000000001</v>
      </c>
      <c r="E710" s="19"/>
      <c r="F710" s="19"/>
      <c r="G710" s="19">
        <v>1.074902</v>
      </c>
      <c r="H710" s="19"/>
      <c r="I710" s="19"/>
      <c r="J710" s="19">
        <v>1.0141119999999999</v>
      </c>
      <c r="K710" s="19"/>
      <c r="L710" s="19"/>
      <c r="M710" s="19"/>
      <c r="N710" s="19"/>
      <c r="O710" s="19"/>
      <c r="P710" s="19"/>
      <c r="Q710" s="19"/>
      <c r="R710" s="19"/>
    </row>
    <row r="711" spans="1:18" x14ac:dyDescent="0.2">
      <c r="A711" s="19">
        <v>1.1391180000000001</v>
      </c>
      <c r="B711" s="19"/>
      <c r="C711" s="19"/>
      <c r="D711" s="19">
        <v>1.0627120000000001</v>
      </c>
      <c r="E711" s="19"/>
      <c r="F711" s="19"/>
      <c r="G711" s="19">
        <v>1.1295519999999999</v>
      </c>
      <c r="H711" s="19"/>
      <c r="I711" s="19"/>
      <c r="J711" s="19">
        <v>1.039947</v>
      </c>
      <c r="K711" s="19"/>
      <c r="L711" s="19"/>
      <c r="M711" s="19"/>
      <c r="N711" s="19"/>
      <c r="O711" s="19"/>
      <c r="P711" s="19"/>
      <c r="Q711" s="19"/>
      <c r="R711" s="19"/>
    </row>
    <row r="712" spans="1:18" x14ac:dyDescent="0.2">
      <c r="A712" s="19">
        <v>1.070732</v>
      </c>
      <c r="B712" s="19"/>
      <c r="C712" s="19"/>
      <c r="D712" s="19">
        <v>1.275949</v>
      </c>
      <c r="E712" s="19"/>
      <c r="F712" s="19"/>
      <c r="G712" s="19">
        <v>0.99824100000000004</v>
      </c>
      <c r="H712" s="19"/>
      <c r="I712" s="19"/>
      <c r="J712" s="19">
        <v>1.1806669999999999</v>
      </c>
      <c r="K712" s="19"/>
      <c r="L712" s="19"/>
      <c r="M712" s="19"/>
      <c r="N712" s="19"/>
      <c r="O712" s="19"/>
      <c r="P712" s="19"/>
      <c r="Q712" s="19"/>
      <c r="R712" s="19"/>
    </row>
    <row r="713" spans="1:18" x14ac:dyDescent="0.2">
      <c r="A713" s="19">
        <v>0.94256139999999999</v>
      </c>
      <c r="B713" s="19"/>
      <c r="C713" s="19"/>
      <c r="D713" s="19">
        <v>1.2214750000000001</v>
      </c>
      <c r="E713" s="19"/>
      <c r="F713" s="19"/>
      <c r="G713" s="19">
        <v>1.091836</v>
      </c>
      <c r="H713" s="19"/>
      <c r="I713" s="19"/>
      <c r="J713" s="19">
        <v>1.0769299999999999</v>
      </c>
      <c r="K713" s="19"/>
      <c r="L713" s="19"/>
      <c r="M713" s="19"/>
      <c r="N713" s="19"/>
      <c r="O713" s="19"/>
      <c r="P713" s="19"/>
      <c r="Q713" s="19"/>
      <c r="R713" s="19"/>
    </row>
    <row r="714" spans="1:18" x14ac:dyDescent="0.2">
      <c r="A714" s="19">
        <v>1.053148</v>
      </c>
      <c r="B714" s="19"/>
      <c r="C714" s="19"/>
      <c r="D714" s="19">
        <v>1.1456580000000001</v>
      </c>
      <c r="E714" s="19"/>
      <c r="F714" s="19"/>
      <c r="G714" s="19">
        <v>1.2385710000000001</v>
      </c>
      <c r="H714" s="19"/>
      <c r="I714" s="19"/>
      <c r="J714" s="19">
        <v>1.099043</v>
      </c>
      <c r="K714" s="19"/>
      <c r="L714" s="19"/>
      <c r="M714" s="19"/>
      <c r="N714" s="19"/>
      <c r="O714" s="19"/>
      <c r="P714" s="19"/>
      <c r="Q714" s="19"/>
      <c r="R714" s="19"/>
    </row>
    <row r="715" spans="1:18" x14ac:dyDescent="0.2">
      <c r="A715" s="19">
        <v>1.04436</v>
      </c>
      <c r="B715" s="19"/>
      <c r="C715" s="19"/>
      <c r="D715" s="19">
        <v>1.3609059999999999</v>
      </c>
      <c r="E715" s="19"/>
      <c r="F715" s="19"/>
      <c r="G715" s="19">
        <v>0.99507979999999996</v>
      </c>
      <c r="H715" s="19"/>
      <c r="I715" s="19"/>
      <c r="J715" s="19">
        <v>0.98522460000000001</v>
      </c>
      <c r="K715" s="19"/>
      <c r="L715" s="19"/>
      <c r="M715" s="19"/>
      <c r="N715" s="19"/>
      <c r="O715" s="19"/>
      <c r="P715" s="19"/>
      <c r="Q715" s="19"/>
      <c r="R715" s="19"/>
    </row>
    <row r="716" spans="1:18" x14ac:dyDescent="0.2">
      <c r="A716" s="19">
        <v>1.0685420000000001</v>
      </c>
      <c r="B716" s="19"/>
      <c r="C716" s="19"/>
      <c r="D716" s="19">
        <v>1.0510299999999999</v>
      </c>
      <c r="E716" s="19"/>
      <c r="F716" s="19"/>
      <c r="G716" s="19">
        <v>1.0011110000000001</v>
      </c>
      <c r="H716" s="19"/>
      <c r="I716" s="19"/>
      <c r="J716" s="19">
        <v>1.0246249999999999</v>
      </c>
      <c r="K716" s="19"/>
      <c r="L716" s="19"/>
      <c r="M716" s="19"/>
      <c r="N716" s="19"/>
      <c r="O716" s="19"/>
      <c r="P716" s="19"/>
      <c r="Q716" s="19"/>
      <c r="R716" s="19"/>
    </row>
    <row r="717" spans="1:18" x14ac:dyDescent="0.2">
      <c r="A717" s="19">
        <v>1.0405169999999999</v>
      </c>
      <c r="B717" s="19"/>
      <c r="C717" s="19"/>
      <c r="D717" s="19">
        <v>1.4336690000000001</v>
      </c>
      <c r="E717" s="19"/>
      <c r="F717" s="19"/>
      <c r="G717" s="19">
        <v>1.043371</v>
      </c>
      <c r="H717" s="19"/>
      <c r="I717" s="19"/>
      <c r="J717" s="19">
        <v>1.0574159999999999</v>
      </c>
      <c r="K717" s="19"/>
      <c r="L717" s="19"/>
      <c r="M717" s="19"/>
      <c r="N717" s="19"/>
      <c r="O717" s="19"/>
      <c r="P717" s="19"/>
      <c r="Q717" s="19"/>
      <c r="R717" s="19"/>
    </row>
    <row r="718" spans="1:18" x14ac:dyDescent="0.2">
      <c r="A718" s="19">
        <v>1.378193</v>
      </c>
      <c r="B718" s="19"/>
      <c r="C718" s="19"/>
      <c r="D718" s="19">
        <v>1.0884339999999999</v>
      </c>
      <c r="E718" s="19"/>
      <c r="F718" s="19"/>
      <c r="G718" s="19">
        <v>1.01017</v>
      </c>
      <c r="H718" s="19"/>
      <c r="I718" s="19"/>
      <c r="J718" s="19">
        <v>1.127761</v>
      </c>
      <c r="K718" s="19"/>
      <c r="L718" s="19"/>
      <c r="M718" s="19"/>
      <c r="N718" s="19"/>
      <c r="O718" s="19"/>
      <c r="P718" s="19"/>
      <c r="Q718" s="19"/>
      <c r="R718" s="19"/>
    </row>
    <row r="719" spans="1:18" x14ac:dyDescent="0.2">
      <c r="A719" s="19">
        <v>1.0378309999999999</v>
      </c>
      <c r="B719" s="19"/>
      <c r="C719" s="19"/>
      <c r="D719" s="19">
        <v>1.1927129999999999</v>
      </c>
      <c r="E719" s="19"/>
      <c r="F719" s="19"/>
      <c r="G719" s="19">
        <v>1.005868</v>
      </c>
      <c r="H719" s="19"/>
      <c r="I719" s="19"/>
      <c r="J719" s="19">
        <v>1.047428</v>
      </c>
      <c r="K719" s="19"/>
      <c r="L719" s="19"/>
      <c r="M719" s="19"/>
      <c r="N719" s="19"/>
      <c r="O719" s="19"/>
      <c r="P719" s="19"/>
      <c r="Q719" s="19"/>
      <c r="R719" s="19"/>
    </row>
    <row r="720" spans="1:18" x14ac:dyDescent="0.2">
      <c r="A720" s="19">
        <v>1.0149030000000001</v>
      </c>
      <c r="B720" s="19"/>
      <c r="C720" s="19"/>
      <c r="D720" s="19">
        <v>1.0486340000000001</v>
      </c>
      <c r="E720" s="19"/>
      <c r="F720" s="19"/>
      <c r="G720" s="19">
        <v>1.2658990000000001</v>
      </c>
      <c r="H720" s="19"/>
      <c r="I720" s="19"/>
      <c r="J720" s="19">
        <v>0.99507279999999998</v>
      </c>
      <c r="K720" s="19"/>
      <c r="L720" s="19"/>
      <c r="M720" s="19"/>
      <c r="N720" s="19"/>
      <c r="O720" s="19"/>
      <c r="P720" s="19"/>
      <c r="Q720" s="19"/>
      <c r="R720" s="19"/>
    </row>
    <row r="721" spans="1:18" x14ac:dyDescent="0.2">
      <c r="A721" s="19">
        <v>1.236615</v>
      </c>
      <c r="B721" s="19"/>
      <c r="C721" s="19"/>
      <c r="D721" s="19">
        <v>1.0830230000000001</v>
      </c>
      <c r="E721" s="19"/>
      <c r="F721" s="19"/>
      <c r="G721" s="19">
        <v>1.277514</v>
      </c>
      <c r="H721" s="19"/>
      <c r="I721" s="19"/>
      <c r="J721" s="19">
        <v>1.1681330000000001</v>
      </c>
      <c r="K721" s="19"/>
      <c r="L721" s="19"/>
      <c r="M721" s="19"/>
      <c r="N721" s="19"/>
      <c r="O721" s="19"/>
      <c r="P721" s="19"/>
      <c r="Q721" s="19"/>
      <c r="R721" s="19"/>
    </row>
    <row r="722" spans="1:18" x14ac:dyDescent="0.2">
      <c r="A722" s="19">
        <v>1.0544119999999999</v>
      </c>
      <c r="B722" s="19"/>
      <c r="C722" s="19"/>
      <c r="D722" s="19">
        <v>1.3323100000000001</v>
      </c>
      <c r="E722" s="19"/>
      <c r="F722" s="19"/>
      <c r="G722" s="19">
        <v>1.058711</v>
      </c>
      <c r="H722" s="19"/>
      <c r="I722" s="19"/>
      <c r="J722" s="19">
        <v>1.202223</v>
      </c>
      <c r="K722" s="19"/>
      <c r="L722" s="19"/>
      <c r="M722" s="19"/>
      <c r="N722" s="19"/>
      <c r="O722" s="19"/>
      <c r="P722" s="19"/>
      <c r="Q722" s="19"/>
      <c r="R722" s="19"/>
    </row>
    <row r="723" spans="1:18" x14ac:dyDescent="0.2">
      <c r="A723" s="19">
        <v>1.0183720000000001</v>
      </c>
      <c r="B723" s="19"/>
      <c r="C723" s="19"/>
      <c r="D723" s="19">
        <v>1.1132629999999999</v>
      </c>
      <c r="E723" s="19"/>
      <c r="F723" s="19"/>
      <c r="G723" s="19">
        <v>0.99584170000000005</v>
      </c>
      <c r="H723" s="19"/>
      <c r="I723" s="19"/>
      <c r="J723" s="19">
        <v>1.139524</v>
      </c>
      <c r="K723" s="19"/>
      <c r="L723" s="19"/>
      <c r="M723" s="19"/>
      <c r="N723" s="19"/>
      <c r="O723" s="19"/>
      <c r="P723" s="19"/>
      <c r="Q723" s="19"/>
      <c r="R723" s="19"/>
    </row>
    <row r="724" spans="1:18" x14ac:dyDescent="0.2">
      <c r="A724" s="19">
        <v>0.98816389999999998</v>
      </c>
      <c r="B724" s="19"/>
      <c r="C724" s="19"/>
      <c r="D724" s="19">
        <v>1.0963540000000001</v>
      </c>
      <c r="E724" s="19"/>
      <c r="F724" s="19"/>
      <c r="G724" s="19">
        <v>1.1085529999999999</v>
      </c>
      <c r="H724" s="19"/>
      <c r="I724" s="19"/>
      <c r="J724" s="19">
        <v>1.0394920000000001</v>
      </c>
      <c r="K724" s="19"/>
      <c r="L724" s="19"/>
      <c r="M724" s="19"/>
      <c r="N724" s="19"/>
      <c r="O724" s="19"/>
      <c r="P724" s="19"/>
      <c r="Q724" s="19"/>
      <c r="R724" s="19"/>
    </row>
    <row r="725" spans="1:18" x14ac:dyDescent="0.2">
      <c r="A725" s="19">
        <v>1.030823</v>
      </c>
      <c r="B725" s="19"/>
      <c r="C725" s="19"/>
      <c r="D725" s="19">
        <v>1.147842</v>
      </c>
      <c r="E725" s="19"/>
      <c r="F725" s="19"/>
      <c r="G725" s="19">
        <v>1.194925</v>
      </c>
      <c r="H725" s="19"/>
      <c r="I725" s="19"/>
      <c r="J725" s="19">
        <v>1.2017869999999999</v>
      </c>
      <c r="K725" s="19"/>
      <c r="L725" s="19"/>
      <c r="M725" s="19"/>
      <c r="N725" s="19"/>
      <c r="O725" s="19"/>
      <c r="P725" s="19"/>
      <c r="Q725" s="19"/>
      <c r="R725" s="19"/>
    </row>
    <row r="726" spans="1:18" x14ac:dyDescent="0.2">
      <c r="A726" s="19">
        <v>1.0830900000000001</v>
      </c>
      <c r="B726" s="19"/>
      <c r="C726" s="19"/>
      <c r="D726" s="19">
        <v>1.074738</v>
      </c>
      <c r="E726" s="19"/>
      <c r="F726" s="19"/>
      <c r="G726" s="19">
        <v>1.061912</v>
      </c>
      <c r="H726" s="19"/>
      <c r="I726" s="19"/>
      <c r="J726" s="19">
        <v>0.99456069999999996</v>
      </c>
      <c r="K726" s="19"/>
      <c r="L726" s="19"/>
      <c r="M726" s="19"/>
      <c r="N726" s="19"/>
      <c r="O726" s="19"/>
      <c r="P726" s="19"/>
      <c r="Q726" s="19"/>
      <c r="R726" s="19"/>
    </row>
    <row r="727" spans="1:18" x14ac:dyDescent="0.2">
      <c r="A727" s="19">
        <v>1.036643</v>
      </c>
      <c r="B727" s="19"/>
      <c r="C727" s="19"/>
      <c r="D727" s="19">
        <v>1.139686</v>
      </c>
      <c r="E727" s="19"/>
      <c r="F727" s="19"/>
      <c r="G727" s="19">
        <v>1.049776</v>
      </c>
      <c r="H727" s="19"/>
      <c r="I727" s="19"/>
      <c r="J727" s="19">
        <v>1.16018</v>
      </c>
      <c r="K727" s="19"/>
      <c r="L727" s="19"/>
      <c r="M727" s="19"/>
      <c r="N727" s="19"/>
      <c r="O727" s="19"/>
      <c r="P727" s="19"/>
      <c r="Q727" s="19"/>
      <c r="R727" s="19"/>
    </row>
    <row r="728" spans="1:18" x14ac:dyDescent="0.2">
      <c r="A728" s="19">
        <v>1.068452</v>
      </c>
      <c r="B728" s="19"/>
      <c r="C728" s="19"/>
      <c r="D728" s="19">
        <v>1.1169910000000001</v>
      </c>
      <c r="E728" s="19"/>
      <c r="F728" s="19"/>
      <c r="G728" s="19">
        <v>1.18733</v>
      </c>
      <c r="H728" s="19"/>
      <c r="I728" s="19"/>
      <c r="J728" s="19">
        <v>1.1590530000000001</v>
      </c>
      <c r="K728" s="19"/>
      <c r="L728" s="19"/>
      <c r="M728" s="19"/>
      <c r="N728" s="19"/>
      <c r="O728" s="19"/>
      <c r="P728" s="19"/>
      <c r="Q728" s="19"/>
      <c r="R728" s="19"/>
    </row>
    <row r="729" spans="1:18" x14ac:dyDescent="0.2">
      <c r="A729" s="19">
        <v>0.99488880000000002</v>
      </c>
      <c r="B729" s="19"/>
      <c r="C729" s="19"/>
      <c r="D729" s="19">
        <v>1.223565</v>
      </c>
      <c r="E729" s="19"/>
      <c r="F729" s="19"/>
      <c r="G729" s="19">
        <v>1.09066</v>
      </c>
      <c r="H729" s="19"/>
      <c r="I729" s="19"/>
      <c r="J729" s="19">
        <v>1.0753740000000001</v>
      </c>
      <c r="K729" s="19"/>
      <c r="L729" s="19"/>
      <c r="M729" s="19"/>
      <c r="N729" s="19"/>
      <c r="O729" s="19"/>
      <c r="P729" s="19"/>
      <c r="Q729" s="19"/>
      <c r="R729" s="19"/>
    </row>
    <row r="730" spans="1:18" x14ac:dyDescent="0.2">
      <c r="A730" s="19">
        <v>1.0352220000000001</v>
      </c>
      <c r="B730" s="19"/>
      <c r="C730" s="19"/>
      <c r="D730" s="19">
        <v>1.011287</v>
      </c>
      <c r="E730" s="19"/>
      <c r="F730" s="19"/>
      <c r="G730" s="19">
        <v>1.0468379999999999</v>
      </c>
      <c r="H730" s="19"/>
      <c r="I730" s="19"/>
      <c r="J730" s="19">
        <v>1.079162</v>
      </c>
      <c r="K730" s="19"/>
      <c r="L730" s="19"/>
      <c r="M730" s="19"/>
      <c r="N730" s="19"/>
      <c r="O730" s="19"/>
      <c r="P730" s="19"/>
      <c r="Q730" s="19"/>
      <c r="R730" s="19"/>
    </row>
    <row r="731" spans="1:18" x14ac:dyDescent="0.2">
      <c r="A731" s="19">
        <v>0.97718070000000001</v>
      </c>
      <c r="B731" s="19"/>
      <c r="C731" s="19"/>
      <c r="D731" s="19">
        <v>1.181082</v>
      </c>
      <c r="E731" s="19"/>
      <c r="F731" s="19"/>
      <c r="G731" s="19">
        <v>1.0604199999999999</v>
      </c>
      <c r="H731" s="19"/>
      <c r="I731" s="19"/>
      <c r="J731" s="19">
        <v>1.063008</v>
      </c>
      <c r="K731" s="19"/>
      <c r="L731" s="19"/>
      <c r="M731" s="19"/>
      <c r="N731" s="19"/>
      <c r="O731" s="19"/>
      <c r="P731" s="19"/>
      <c r="Q731" s="19"/>
      <c r="R731" s="19"/>
    </row>
    <row r="732" spans="1:18" x14ac:dyDescent="0.2">
      <c r="A732" s="19">
        <v>1.0867370000000001</v>
      </c>
      <c r="B732" s="19"/>
      <c r="C732" s="19"/>
      <c r="D732" s="19">
        <v>1.064489</v>
      </c>
      <c r="E732" s="19"/>
      <c r="F732" s="19"/>
      <c r="G732" s="19">
        <v>1.307464</v>
      </c>
      <c r="H732" s="19"/>
      <c r="I732" s="19"/>
      <c r="J732" s="19">
        <v>1.2792380000000001</v>
      </c>
      <c r="K732" s="19"/>
      <c r="L732" s="19"/>
      <c r="M732" s="19"/>
      <c r="N732" s="19"/>
      <c r="O732" s="19"/>
      <c r="P732" s="19"/>
      <c r="Q732" s="19"/>
      <c r="R732" s="19"/>
    </row>
    <row r="733" spans="1:18" x14ac:dyDescent="0.2">
      <c r="A733" s="19">
        <v>0.87549520000000003</v>
      </c>
      <c r="B733" s="19"/>
      <c r="C733" s="19"/>
      <c r="D733" s="19">
        <v>1.0593809999999999</v>
      </c>
      <c r="E733" s="19"/>
      <c r="F733" s="19"/>
      <c r="G733" s="19">
        <v>1.016526</v>
      </c>
      <c r="H733" s="19"/>
      <c r="I733" s="19"/>
      <c r="J733" s="19">
        <v>1.0631159999999999</v>
      </c>
      <c r="K733" s="19"/>
      <c r="L733" s="19"/>
      <c r="M733" s="19"/>
      <c r="N733" s="19"/>
      <c r="O733" s="19"/>
      <c r="P733" s="19"/>
      <c r="Q733" s="19"/>
      <c r="R733" s="19"/>
    </row>
    <row r="734" spans="1:18" x14ac:dyDescent="0.2">
      <c r="A734" s="19">
        <v>1.00179</v>
      </c>
      <c r="B734" s="19"/>
      <c r="C734" s="19"/>
      <c r="D734" s="19">
        <v>1.1916789999999999</v>
      </c>
      <c r="E734" s="19"/>
      <c r="F734" s="19"/>
      <c r="G734" s="19">
        <v>1.0879369999999999</v>
      </c>
      <c r="H734" s="19"/>
      <c r="I734" s="19"/>
      <c r="J734" s="19">
        <v>1.069609</v>
      </c>
      <c r="K734" s="19"/>
      <c r="L734" s="19"/>
      <c r="M734" s="19"/>
      <c r="N734" s="19"/>
      <c r="O734" s="19"/>
      <c r="P734" s="19"/>
      <c r="Q734" s="19"/>
      <c r="R734" s="19"/>
    </row>
    <row r="735" spans="1:18" x14ac:dyDescent="0.2">
      <c r="A735" s="19">
        <v>1.111216</v>
      </c>
      <c r="B735" s="19"/>
      <c r="C735" s="19"/>
      <c r="D735" s="19">
        <v>1.065798</v>
      </c>
      <c r="E735" s="19"/>
      <c r="F735" s="19"/>
      <c r="G735" s="19">
        <v>1.261765</v>
      </c>
      <c r="H735" s="19"/>
      <c r="I735" s="19"/>
      <c r="J735" s="19">
        <v>0.96694670000000005</v>
      </c>
      <c r="K735" s="19"/>
      <c r="L735" s="19"/>
      <c r="M735" s="19"/>
      <c r="N735" s="19"/>
      <c r="O735" s="19"/>
      <c r="P735" s="19"/>
      <c r="Q735" s="19"/>
      <c r="R735" s="19"/>
    </row>
    <row r="736" spans="1:18" x14ac:dyDescent="0.2">
      <c r="A736" s="19">
        <v>1.0682560000000001</v>
      </c>
      <c r="B736" s="19"/>
      <c r="C736" s="19"/>
      <c r="D736" s="19">
        <v>1.101556</v>
      </c>
      <c r="E736" s="19"/>
      <c r="F736" s="19"/>
      <c r="G736" s="19">
        <v>1.1645760000000001</v>
      </c>
      <c r="H736" s="19"/>
      <c r="I736" s="19"/>
      <c r="J736" s="19">
        <v>1.0842639999999999</v>
      </c>
      <c r="K736" s="19"/>
      <c r="L736" s="19"/>
      <c r="M736" s="19"/>
      <c r="N736" s="19"/>
      <c r="O736" s="19"/>
      <c r="P736" s="19"/>
      <c r="Q736" s="19"/>
      <c r="R736" s="19"/>
    </row>
    <row r="737" spans="1:18" x14ac:dyDescent="0.2">
      <c r="A737" s="19">
        <v>1.1751</v>
      </c>
      <c r="B737" s="19"/>
      <c r="C737" s="19"/>
      <c r="D737" s="19">
        <v>1.321809</v>
      </c>
      <c r="E737" s="19"/>
      <c r="F737" s="19"/>
      <c r="G737" s="19">
        <v>1.102697</v>
      </c>
      <c r="H737" s="19"/>
      <c r="I737" s="19"/>
      <c r="J737" s="19">
        <v>1.049585</v>
      </c>
      <c r="K737" s="19"/>
      <c r="L737" s="19"/>
      <c r="M737" s="19"/>
      <c r="N737" s="19"/>
      <c r="O737" s="19"/>
      <c r="P737" s="19"/>
      <c r="Q737" s="19"/>
      <c r="R737" s="19"/>
    </row>
    <row r="738" spans="1:18" x14ac:dyDescent="0.2">
      <c r="A738" s="19">
        <v>1.046791</v>
      </c>
      <c r="B738" s="19"/>
      <c r="C738" s="19"/>
      <c r="D738" s="19">
        <v>1.2759739999999999</v>
      </c>
      <c r="E738" s="19"/>
      <c r="F738" s="19"/>
      <c r="G738" s="19">
        <v>1.2711079999999999</v>
      </c>
      <c r="H738" s="19"/>
      <c r="I738" s="19"/>
      <c r="J738" s="19">
        <v>1.0478989999999999</v>
      </c>
      <c r="K738" s="19"/>
      <c r="L738" s="19"/>
      <c r="M738" s="19"/>
      <c r="N738" s="19"/>
      <c r="O738" s="19"/>
      <c r="P738" s="19"/>
      <c r="Q738" s="19"/>
      <c r="R738" s="19"/>
    </row>
    <row r="739" spans="1:18" x14ac:dyDescent="0.2">
      <c r="A739" s="19">
        <v>0.94138100000000002</v>
      </c>
      <c r="B739" s="19"/>
      <c r="C739" s="19"/>
      <c r="D739" s="19">
        <v>1.200682</v>
      </c>
      <c r="E739" s="19"/>
      <c r="F739" s="19"/>
      <c r="G739" s="19">
        <v>0.96261569999999996</v>
      </c>
      <c r="H739" s="19"/>
      <c r="I739" s="19"/>
      <c r="J739" s="19">
        <v>1.0859939999999999</v>
      </c>
      <c r="K739" s="19"/>
      <c r="L739" s="19"/>
      <c r="M739" s="19"/>
      <c r="N739" s="19"/>
      <c r="O739" s="19"/>
      <c r="P739" s="19"/>
      <c r="Q739" s="19"/>
      <c r="R739" s="19"/>
    </row>
    <row r="740" spans="1:18" x14ac:dyDescent="0.2">
      <c r="A740" s="19">
        <v>1.047123</v>
      </c>
      <c r="B740" s="19"/>
      <c r="C740" s="19"/>
      <c r="D740" s="19">
        <v>1.396223</v>
      </c>
      <c r="E740" s="19"/>
      <c r="F740" s="19"/>
      <c r="G740" s="19">
        <v>1.119837</v>
      </c>
      <c r="H740" s="19"/>
      <c r="I740" s="19"/>
      <c r="J740" s="19">
        <v>1.0907420000000001</v>
      </c>
      <c r="K740" s="19"/>
      <c r="L740" s="19"/>
      <c r="M740" s="19"/>
      <c r="N740" s="19"/>
      <c r="O740" s="19"/>
      <c r="P740" s="19"/>
      <c r="Q740" s="19"/>
      <c r="R740" s="19"/>
    </row>
    <row r="741" spans="1:18" x14ac:dyDescent="0.2">
      <c r="A741" s="19">
        <v>1.038705</v>
      </c>
      <c r="B741" s="19"/>
      <c r="C741" s="19"/>
      <c r="D741" s="19">
        <v>1.1739710000000001</v>
      </c>
      <c r="E741" s="19"/>
      <c r="F741" s="19"/>
      <c r="G741" s="19">
        <v>0.9891354</v>
      </c>
      <c r="H741" s="19"/>
      <c r="I741" s="19"/>
      <c r="J741" s="19">
        <v>1.0492969999999999</v>
      </c>
      <c r="K741" s="19"/>
      <c r="L741" s="19"/>
      <c r="M741" s="19"/>
      <c r="N741" s="19"/>
      <c r="O741" s="19"/>
      <c r="P741" s="19"/>
      <c r="Q741" s="19"/>
      <c r="R741" s="19"/>
    </row>
    <row r="742" spans="1:18" x14ac:dyDescent="0.2">
      <c r="A742" s="19">
        <v>1.2516419999999999</v>
      </c>
      <c r="B742" s="19"/>
      <c r="C742" s="19"/>
      <c r="D742" s="19">
        <v>1.1791450000000001</v>
      </c>
      <c r="E742" s="19"/>
      <c r="F742" s="19"/>
      <c r="G742" s="19">
        <v>1.497444</v>
      </c>
      <c r="H742" s="19"/>
      <c r="I742" s="19"/>
      <c r="J742" s="19">
        <v>0.98980860000000004</v>
      </c>
      <c r="K742" s="19"/>
      <c r="L742" s="19"/>
      <c r="M742" s="19"/>
      <c r="N742" s="19"/>
      <c r="O742" s="19"/>
      <c r="P742" s="19"/>
      <c r="Q742" s="19"/>
      <c r="R742" s="19"/>
    </row>
    <row r="743" spans="1:18" x14ac:dyDescent="0.2">
      <c r="A743" s="19">
        <v>1.0219549999999999</v>
      </c>
      <c r="B743" s="19"/>
      <c r="C743" s="19"/>
      <c r="D743" s="19">
        <v>1.117842</v>
      </c>
      <c r="E743" s="19"/>
      <c r="F743" s="19"/>
      <c r="G743" s="19">
        <v>0.91763819999999996</v>
      </c>
      <c r="H743" s="19"/>
      <c r="I743" s="19"/>
      <c r="J743" s="19">
        <v>1.1018920000000001</v>
      </c>
      <c r="K743" s="19"/>
      <c r="L743" s="19"/>
      <c r="M743" s="19"/>
      <c r="N743" s="19"/>
      <c r="O743" s="19"/>
      <c r="P743" s="19"/>
      <c r="Q743" s="19"/>
      <c r="R743" s="19"/>
    </row>
    <row r="744" spans="1:18" x14ac:dyDescent="0.2">
      <c r="A744" s="19">
        <v>1.0032220000000001</v>
      </c>
      <c r="B744" s="19"/>
      <c r="C744" s="19"/>
      <c r="D744" s="19">
        <v>1.1711339999999999</v>
      </c>
      <c r="E744" s="19"/>
      <c r="F744" s="19"/>
      <c r="G744" s="19">
        <v>1.0185120000000001</v>
      </c>
      <c r="H744" s="19"/>
      <c r="I744" s="19"/>
      <c r="J744" s="19">
        <v>1.187703</v>
      </c>
      <c r="K744" s="19"/>
      <c r="L744" s="19"/>
      <c r="M744" s="19"/>
      <c r="N744" s="19"/>
      <c r="O744" s="19"/>
      <c r="P744" s="19"/>
      <c r="Q744" s="19"/>
      <c r="R744" s="19"/>
    </row>
    <row r="745" spans="1:18" x14ac:dyDescent="0.2">
      <c r="A745" s="19">
        <v>1.0091159999999999</v>
      </c>
      <c r="B745" s="19"/>
      <c r="C745" s="19"/>
      <c r="D745" s="19">
        <v>1.1500090000000001</v>
      </c>
      <c r="E745" s="19"/>
      <c r="F745" s="19"/>
      <c r="G745" s="19">
        <v>0.9146803</v>
      </c>
      <c r="H745" s="19"/>
      <c r="I745" s="19"/>
      <c r="J745" s="19">
        <v>1.454879</v>
      </c>
      <c r="K745" s="19"/>
      <c r="L745" s="19"/>
      <c r="M745" s="19"/>
      <c r="N745" s="19"/>
      <c r="O745" s="19"/>
      <c r="P745" s="19"/>
      <c r="Q745" s="19"/>
      <c r="R745" s="19"/>
    </row>
    <row r="746" spans="1:18" x14ac:dyDescent="0.2">
      <c r="A746" s="19">
        <v>1.025976</v>
      </c>
      <c r="B746" s="19"/>
      <c r="C746" s="19"/>
      <c r="D746" s="19">
        <v>1.2477640000000001</v>
      </c>
      <c r="E746" s="19"/>
      <c r="F746" s="19"/>
      <c r="G746" s="19">
        <v>1.1005860000000001</v>
      </c>
      <c r="H746" s="19"/>
      <c r="I746" s="19"/>
      <c r="J746" s="19">
        <v>0.96443559999999995</v>
      </c>
      <c r="K746" s="19"/>
      <c r="L746" s="19"/>
      <c r="M746" s="19"/>
      <c r="N746" s="19"/>
      <c r="O746" s="19"/>
      <c r="P746" s="19"/>
      <c r="Q746" s="19"/>
      <c r="R746" s="19"/>
    </row>
    <row r="747" spans="1:18" x14ac:dyDescent="0.2">
      <c r="A747" s="19">
        <v>1.0753140000000001</v>
      </c>
      <c r="B747" s="19"/>
      <c r="C747" s="19"/>
      <c r="D747" s="19">
        <v>1.2324710000000001</v>
      </c>
      <c r="E747" s="19"/>
      <c r="F747" s="19"/>
      <c r="G747" s="19">
        <v>0.95749459999999997</v>
      </c>
      <c r="H747" s="19"/>
      <c r="I747" s="19"/>
      <c r="J747" s="19">
        <v>1.01396</v>
      </c>
      <c r="K747" s="19"/>
      <c r="L747" s="19"/>
      <c r="M747" s="19"/>
      <c r="N747" s="19"/>
      <c r="O747" s="19"/>
      <c r="P747" s="19"/>
      <c r="Q747" s="19"/>
      <c r="R747" s="19"/>
    </row>
    <row r="748" spans="1:18" x14ac:dyDescent="0.2">
      <c r="A748" s="19">
        <v>1.0245310000000001</v>
      </c>
      <c r="B748" s="19"/>
      <c r="C748" s="19"/>
      <c r="D748" s="19">
        <v>1.1256679999999999</v>
      </c>
      <c r="E748" s="19"/>
      <c r="F748" s="19"/>
      <c r="G748" s="19">
        <v>1.026281</v>
      </c>
      <c r="H748" s="19"/>
      <c r="I748" s="19"/>
      <c r="J748" s="19">
        <v>1.5596179999999999</v>
      </c>
      <c r="K748" s="19"/>
      <c r="L748" s="19"/>
      <c r="M748" s="19"/>
      <c r="N748" s="19"/>
      <c r="O748" s="19"/>
      <c r="P748" s="19"/>
      <c r="Q748" s="19"/>
      <c r="R748" s="19"/>
    </row>
    <row r="749" spans="1:18" x14ac:dyDescent="0.2">
      <c r="A749" s="19">
        <v>1.132762</v>
      </c>
      <c r="B749" s="19"/>
      <c r="C749" s="19"/>
      <c r="D749" s="19">
        <v>1.5241530000000001</v>
      </c>
      <c r="E749" s="19"/>
      <c r="F749" s="19"/>
      <c r="G749" s="19">
        <v>1.482262</v>
      </c>
      <c r="H749" s="19"/>
      <c r="I749" s="19"/>
      <c r="J749" s="19">
        <v>1.166879</v>
      </c>
      <c r="K749" s="19"/>
      <c r="L749" s="19"/>
      <c r="M749" s="19"/>
      <c r="N749" s="19"/>
      <c r="O749" s="19"/>
      <c r="P749" s="19"/>
      <c r="Q749" s="19"/>
      <c r="R749" s="19"/>
    </row>
    <row r="750" spans="1:18" x14ac:dyDescent="0.2">
      <c r="A750" s="19">
        <v>0.97379260000000001</v>
      </c>
      <c r="B750" s="19"/>
      <c r="C750" s="19"/>
      <c r="D750" s="19">
        <v>1.267719</v>
      </c>
      <c r="E750" s="19"/>
      <c r="F750" s="19"/>
      <c r="G750" s="19">
        <v>0.99188299999999996</v>
      </c>
      <c r="H750" s="19"/>
      <c r="I750" s="19"/>
      <c r="J750" s="19">
        <v>1.130317</v>
      </c>
      <c r="K750" s="19"/>
      <c r="L750" s="19"/>
      <c r="M750" s="19"/>
      <c r="N750" s="19"/>
      <c r="O750" s="19"/>
      <c r="P750" s="19"/>
      <c r="Q750" s="19"/>
      <c r="R750" s="19"/>
    </row>
    <row r="751" spans="1:18" x14ac:dyDescent="0.2">
      <c r="A751" s="19">
        <v>1.161923</v>
      </c>
      <c r="B751" s="19"/>
      <c r="C751" s="19"/>
      <c r="D751" s="19">
        <v>1.1473599999999999</v>
      </c>
      <c r="E751" s="19"/>
      <c r="F751" s="19"/>
      <c r="G751" s="19">
        <v>1.0523199999999999</v>
      </c>
      <c r="H751" s="19"/>
      <c r="I751" s="19"/>
      <c r="J751" s="19">
        <v>1.2880799999999999</v>
      </c>
      <c r="K751" s="19"/>
      <c r="L751" s="19"/>
      <c r="M751" s="19"/>
      <c r="N751" s="19"/>
      <c r="O751" s="19"/>
      <c r="P751" s="19"/>
      <c r="Q751" s="19"/>
      <c r="R751" s="19"/>
    </row>
    <row r="752" spans="1:18" x14ac:dyDescent="0.2">
      <c r="A752" s="19">
        <v>1.066228</v>
      </c>
      <c r="B752" s="19"/>
      <c r="C752" s="19"/>
      <c r="D752" s="19">
        <v>1.201638</v>
      </c>
      <c r="E752" s="19"/>
      <c r="F752" s="19"/>
      <c r="G752" s="19">
        <v>1.004729</v>
      </c>
      <c r="H752" s="19"/>
      <c r="I752" s="19"/>
      <c r="J752" s="19">
        <v>1.096989</v>
      </c>
      <c r="K752" s="19"/>
      <c r="L752" s="19"/>
      <c r="M752" s="19"/>
      <c r="N752" s="19"/>
      <c r="O752" s="19"/>
      <c r="P752" s="19"/>
      <c r="Q752" s="19"/>
      <c r="R752" s="19"/>
    </row>
    <row r="753" spans="1:18" x14ac:dyDescent="0.2">
      <c r="A753" s="19">
        <v>0.96653180000000005</v>
      </c>
      <c r="B753" s="19"/>
      <c r="C753" s="19"/>
      <c r="D753" s="19">
        <v>1.113834</v>
      </c>
      <c r="E753" s="19"/>
      <c r="F753" s="19"/>
      <c r="G753" s="19">
        <v>1.0136849999999999</v>
      </c>
      <c r="H753" s="19"/>
      <c r="I753" s="19"/>
      <c r="J753" s="19">
        <v>1.2796879999999999</v>
      </c>
      <c r="K753" s="19"/>
      <c r="L753" s="19"/>
      <c r="M753" s="19"/>
      <c r="N753" s="19"/>
      <c r="O753" s="19"/>
      <c r="P753" s="19"/>
      <c r="Q753" s="19"/>
      <c r="R753" s="19"/>
    </row>
    <row r="754" spans="1:18" x14ac:dyDescent="0.2">
      <c r="A754" s="19">
        <v>1.056683</v>
      </c>
      <c r="B754" s="19"/>
      <c r="C754" s="19"/>
      <c r="D754" s="19">
        <v>1.2033750000000001</v>
      </c>
      <c r="E754" s="19"/>
      <c r="F754" s="19"/>
      <c r="G754" s="19">
        <v>1.0981190000000001</v>
      </c>
      <c r="H754" s="19"/>
      <c r="I754" s="19"/>
      <c r="J754" s="19">
        <v>1.1054900000000001</v>
      </c>
      <c r="K754" s="19"/>
      <c r="L754" s="19"/>
      <c r="M754" s="19"/>
      <c r="N754" s="19"/>
      <c r="O754" s="19"/>
      <c r="P754" s="19"/>
      <c r="Q754" s="19"/>
      <c r="R754" s="19"/>
    </row>
    <row r="755" spans="1:18" x14ac:dyDescent="0.2">
      <c r="A755" s="19">
        <v>1.0953250000000001</v>
      </c>
      <c r="B755" s="19"/>
      <c r="C755" s="19"/>
      <c r="D755" s="19">
        <v>1.0864309999999999</v>
      </c>
      <c r="E755" s="19"/>
      <c r="F755" s="19"/>
      <c r="G755" s="19">
        <v>1.1475420000000001</v>
      </c>
      <c r="H755" s="19"/>
      <c r="I755" s="19"/>
      <c r="J755" s="19">
        <v>1.0131680000000001</v>
      </c>
      <c r="K755" s="19"/>
      <c r="L755" s="19"/>
      <c r="M755" s="19"/>
      <c r="N755" s="19"/>
      <c r="O755" s="19"/>
      <c r="P755" s="19"/>
      <c r="Q755" s="19"/>
      <c r="R755" s="19"/>
    </row>
    <row r="756" spans="1:18" x14ac:dyDescent="0.2">
      <c r="A756" s="19">
        <v>1.0329809999999999</v>
      </c>
      <c r="B756" s="19"/>
      <c r="C756" s="19"/>
      <c r="D756" s="19">
        <v>1.2582329999999999</v>
      </c>
      <c r="E756" s="19"/>
      <c r="F756" s="19"/>
      <c r="G756" s="19">
        <v>1.22926</v>
      </c>
      <c r="H756" s="19"/>
      <c r="I756" s="19"/>
      <c r="J756" s="19">
        <v>1.074038</v>
      </c>
      <c r="K756" s="19"/>
      <c r="L756" s="19"/>
      <c r="M756" s="19"/>
      <c r="N756" s="19"/>
      <c r="O756" s="19"/>
      <c r="P756" s="19"/>
      <c r="Q756" s="19"/>
      <c r="R756" s="19"/>
    </row>
    <row r="757" spans="1:18" x14ac:dyDescent="0.2">
      <c r="A757" s="19">
        <v>1.009155</v>
      </c>
      <c r="B757" s="19"/>
      <c r="C757" s="19"/>
      <c r="D757" s="19">
        <v>1.6084609999999999</v>
      </c>
      <c r="E757" s="19"/>
      <c r="F757" s="19"/>
      <c r="G757" s="19">
        <v>0.99287069999999999</v>
      </c>
      <c r="H757" s="19"/>
      <c r="I757" s="19"/>
      <c r="J757" s="19">
        <v>1.119138</v>
      </c>
      <c r="K757" s="19"/>
      <c r="L757" s="19"/>
      <c r="M757" s="19"/>
      <c r="N757" s="19"/>
      <c r="O757" s="19"/>
      <c r="P757" s="19"/>
      <c r="Q757" s="19"/>
      <c r="R757" s="19"/>
    </row>
    <row r="758" spans="1:18" x14ac:dyDescent="0.2">
      <c r="A758" s="19">
        <v>1.0250360000000001</v>
      </c>
      <c r="B758" s="19"/>
      <c r="C758" s="19"/>
      <c r="D758" s="19">
        <v>1.040602</v>
      </c>
      <c r="E758" s="19"/>
      <c r="F758" s="19"/>
      <c r="G758" s="19">
        <v>1.1317900000000001</v>
      </c>
      <c r="H758" s="19"/>
      <c r="I758" s="19"/>
      <c r="J758" s="19">
        <v>1.120144</v>
      </c>
      <c r="K758" s="19"/>
      <c r="L758" s="19"/>
      <c r="M758" s="19"/>
      <c r="N758" s="19"/>
      <c r="O758" s="19"/>
      <c r="P758" s="19"/>
      <c r="Q758" s="19"/>
      <c r="R758" s="19"/>
    </row>
    <row r="759" spans="1:18" x14ac:dyDescent="0.2">
      <c r="A759" s="19">
        <v>1.109675</v>
      </c>
      <c r="B759" s="19"/>
      <c r="C759" s="19"/>
      <c r="D759" s="19">
        <v>1.2878430000000001</v>
      </c>
      <c r="E759" s="19"/>
      <c r="F759" s="19"/>
      <c r="G759" s="19">
        <v>1.121848</v>
      </c>
      <c r="H759" s="19"/>
      <c r="I759" s="19"/>
      <c r="J759" s="19">
        <v>1.1500509999999999</v>
      </c>
      <c r="K759" s="19"/>
      <c r="L759" s="19"/>
      <c r="M759" s="19"/>
      <c r="N759" s="19"/>
      <c r="O759" s="19"/>
      <c r="P759" s="19"/>
      <c r="Q759" s="19"/>
      <c r="R759" s="19"/>
    </row>
    <row r="760" spans="1:18" x14ac:dyDescent="0.2">
      <c r="A760" s="19">
        <v>0.99858939999999996</v>
      </c>
      <c r="B760" s="19"/>
      <c r="C760" s="19"/>
      <c r="D760" s="19">
        <v>1.1419090000000001</v>
      </c>
      <c r="E760" s="19"/>
      <c r="F760" s="19"/>
      <c r="G760" s="19">
        <v>1.046629</v>
      </c>
      <c r="H760" s="19"/>
      <c r="I760" s="19"/>
      <c r="J760" s="19">
        <v>1.0040230000000001</v>
      </c>
      <c r="K760" s="19"/>
      <c r="L760" s="19"/>
      <c r="M760" s="19"/>
      <c r="N760" s="19"/>
      <c r="O760" s="19"/>
      <c r="P760" s="19"/>
      <c r="Q760" s="19"/>
      <c r="R760" s="19"/>
    </row>
    <row r="761" spans="1:18" x14ac:dyDescent="0.2">
      <c r="A761" s="19">
        <v>0.93123840000000002</v>
      </c>
      <c r="B761" s="19"/>
      <c r="C761" s="19"/>
      <c r="D761" s="19">
        <v>1.120536</v>
      </c>
      <c r="E761" s="19"/>
      <c r="F761" s="19"/>
      <c r="G761" s="19">
        <v>1.065493</v>
      </c>
      <c r="H761" s="19"/>
      <c r="I761" s="19"/>
      <c r="J761" s="19">
        <v>1.0322290000000001</v>
      </c>
      <c r="K761" s="19"/>
      <c r="L761" s="19"/>
      <c r="M761" s="19"/>
      <c r="N761" s="19"/>
      <c r="O761" s="19"/>
      <c r="P761" s="19"/>
      <c r="Q761" s="19"/>
      <c r="R761" s="19"/>
    </row>
    <row r="762" spans="1:18" x14ac:dyDescent="0.2">
      <c r="A762" s="19">
        <v>1.0078670000000001</v>
      </c>
      <c r="B762" s="19"/>
      <c r="C762" s="19"/>
      <c r="D762" s="19">
        <v>1.371237</v>
      </c>
      <c r="E762" s="19"/>
      <c r="F762" s="19"/>
      <c r="G762" s="19">
        <v>1.078336</v>
      </c>
      <c r="H762" s="19"/>
      <c r="I762" s="19"/>
      <c r="J762" s="19">
        <v>1.01705</v>
      </c>
      <c r="K762" s="19"/>
      <c r="L762" s="19"/>
      <c r="M762" s="19"/>
      <c r="N762" s="19"/>
      <c r="O762" s="19"/>
      <c r="P762" s="19"/>
      <c r="Q762" s="19"/>
      <c r="R762" s="19"/>
    </row>
    <row r="763" spans="1:18" x14ac:dyDescent="0.2">
      <c r="A763" s="19">
        <v>1.0173490000000001</v>
      </c>
      <c r="B763" s="19"/>
      <c r="C763" s="19"/>
      <c r="D763" s="19">
        <v>1.1857819999999999</v>
      </c>
      <c r="E763" s="19"/>
      <c r="F763" s="19"/>
      <c r="G763" s="19">
        <v>1.1816340000000001</v>
      </c>
      <c r="H763" s="19"/>
      <c r="I763" s="19"/>
      <c r="J763" s="19">
        <v>0.99621899999999997</v>
      </c>
      <c r="K763" s="19"/>
      <c r="L763" s="19"/>
      <c r="M763" s="19"/>
      <c r="N763" s="19"/>
      <c r="O763" s="19"/>
      <c r="P763" s="19"/>
      <c r="Q763" s="19"/>
      <c r="R763" s="19"/>
    </row>
    <row r="764" spans="1:18" x14ac:dyDescent="0.2">
      <c r="A764" s="19">
        <v>0.98965449999999999</v>
      </c>
      <c r="B764" s="19"/>
      <c r="C764" s="19"/>
      <c r="D764" s="19">
        <v>1.0676680000000001</v>
      </c>
      <c r="E764" s="19"/>
      <c r="F764" s="19"/>
      <c r="G764" s="19">
        <v>1.0938669999999999</v>
      </c>
      <c r="H764" s="19"/>
      <c r="I764" s="19"/>
      <c r="J764" s="19">
        <v>1.000049</v>
      </c>
      <c r="K764" s="19"/>
      <c r="L764" s="19"/>
      <c r="M764" s="19"/>
      <c r="N764" s="19"/>
      <c r="O764" s="19"/>
      <c r="P764" s="19"/>
      <c r="Q764" s="19"/>
      <c r="R764" s="19"/>
    </row>
    <row r="765" spans="1:18" x14ac:dyDescent="0.2">
      <c r="A765" s="19">
        <v>1.0821240000000001</v>
      </c>
      <c r="B765" s="19"/>
      <c r="C765" s="19"/>
      <c r="D765" s="19">
        <v>1.363065</v>
      </c>
      <c r="E765" s="19"/>
      <c r="F765" s="19"/>
      <c r="G765" s="19">
        <v>0.99209760000000002</v>
      </c>
      <c r="H765" s="19"/>
      <c r="I765" s="19"/>
      <c r="J765" s="19">
        <v>1.2469380000000001</v>
      </c>
      <c r="K765" s="19"/>
      <c r="L765" s="19"/>
      <c r="M765" s="19"/>
      <c r="N765" s="19"/>
      <c r="O765" s="19"/>
      <c r="P765" s="19"/>
      <c r="Q765" s="19"/>
      <c r="R765" s="19"/>
    </row>
    <row r="766" spans="1:18" x14ac:dyDescent="0.2">
      <c r="A766" s="19">
        <v>1.0394950000000001</v>
      </c>
      <c r="B766" s="19"/>
      <c r="C766" s="19"/>
      <c r="D766" s="19">
        <v>1.187894</v>
      </c>
      <c r="E766" s="19"/>
      <c r="F766" s="19"/>
      <c r="G766" s="19">
        <v>1.0982430000000001</v>
      </c>
      <c r="H766" s="19"/>
      <c r="I766" s="19"/>
      <c r="J766" s="19">
        <v>1.020575</v>
      </c>
      <c r="K766" s="19"/>
      <c r="L766" s="19"/>
      <c r="M766" s="19"/>
      <c r="N766" s="19"/>
      <c r="O766" s="19"/>
      <c r="P766" s="19"/>
      <c r="Q766" s="19"/>
      <c r="R766" s="19"/>
    </row>
    <row r="767" spans="1:18" x14ac:dyDescent="0.2">
      <c r="A767" s="19">
        <v>1.0065679999999999</v>
      </c>
      <c r="B767" s="19"/>
      <c r="C767" s="19"/>
      <c r="D767" s="19">
        <v>1.2902450000000001</v>
      </c>
      <c r="E767" s="19"/>
      <c r="F767" s="19"/>
      <c r="G767" s="19">
        <v>1.1059220000000001</v>
      </c>
      <c r="H767" s="19"/>
      <c r="I767" s="19"/>
      <c r="J767" s="19">
        <v>1.3269690000000001</v>
      </c>
      <c r="K767" s="19"/>
      <c r="L767" s="19"/>
      <c r="M767" s="19"/>
      <c r="N767" s="19"/>
      <c r="O767" s="19"/>
      <c r="P767" s="19"/>
      <c r="Q767" s="19"/>
      <c r="R767" s="19"/>
    </row>
    <row r="768" spans="1:18" x14ac:dyDescent="0.2">
      <c r="A768" s="19">
        <v>0.97027330000000001</v>
      </c>
      <c r="B768" s="19"/>
      <c r="C768" s="19"/>
      <c r="D768" s="19">
        <v>1.284178</v>
      </c>
      <c r="E768" s="19"/>
      <c r="F768" s="19"/>
      <c r="G768" s="19">
        <v>0.96292670000000002</v>
      </c>
      <c r="H768" s="19"/>
      <c r="I768" s="19"/>
      <c r="J768" s="19">
        <v>1.166164</v>
      </c>
      <c r="K768" s="19"/>
      <c r="L768" s="19"/>
      <c r="M768" s="19"/>
      <c r="N768" s="19"/>
      <c r="O768" s="19"/>
      <c r="P768" s="19"/>
      <c r="Q768" s="19"/>
      <c r="R768" s="19"/>
    </row>
    <row r="769" spans="1:18" x14ac:dyDescent="0.2">
      <c r="A769" s="19">
        <v>1.021806</v>
      </c>
      <c r="B769" s="19"/>
      <c r="C769" s="19"/>
      <c r="D769" s="19">
        <v>1.1715800000000001</v>
      </c>
      <c r="E769" s="19"/>
      <c r="F769" s="19"/>
      <c r="G769" s="19">
        <v>1.1647099999999999</v>
      </c>
      <c r="H769" s="19"/>
      <c r="I769" s="19"/>
      <c r="J769" s="19">
        <v>1.057723</v>
      </c>
      <c r="K769" s="19"/>
      <c r="L769" s="19"/>
      <c r="M769" s="19"/>
      <c r="N769" s="19"/>
      <c r="O769" s="19"/>
      <c r="P769" s="19"/>
      <c r="Q769" s="19"/>
      <c r="R769" s="19"/>
    </row>
    <row r="770" spans="1:18" x14ac:dyDescent="0.2">
      <c r="A770" s="19">
        <v>1.0360469999999999</v>
      </c>
      <c r="B770" s="19"/>
      <c r="C770" s="19"/>
      <c r="D770" s="19">
        <v>1.045358</v>
      </c>
      <c r="E770" s="19"/>
      <c r="F770" s="19"/>
      <c r="G770" s="19">
        <v>1.0739050000000001</v>
      </c>
      <c r="H770" s="19"/>
      <c r="I770" s="19"/>
      <c r="J770" s="19">
        <v>1.1079760000000001</v>
      </c>
      <c r="K770" s="19"/>
      <c r="L770" s="19"/>
      <c r="M770" s="19"/>
      <c r="N770" s="19"/>
      <c r="O770" s="19"/>
      <c r="P770" s="19"/>
      <c r="Q770" s="19"/>
      <c r="R770" s="19"/>
    </row>
    <row r="771" spans="1:18" x14ac:dyDescent="0.2">
      <c r="A771" s="19">
        <v>0.99436639999999998</v>
      </c>
      <c r="B771" s="19"/>
      <c r="C771" s="19"/>
      <c r="D771" s="19">
        <v>1.232839</v>
      </c>
      <c r="E771" s="19"/>
      <c r="F771" s="19"/>
      <c r="G771" s="19">
        <v>1.1222080000000001</v>
      </c>
      <c r="H771" s="19"/>
      <c r="I771" s="19"/>
      <c r="J771" s="19">
        <v>1.173422</v>
      </c>
      <c r="K771" s="19"/>
      <c r="L771" s="19"/>
      <c r="M771" s="19"/>
      <c r="N771" s="19"/>
      <c r="O771" s="19"/>
      <c r="P771" s="19"/>
      <c r="Q771" s="19"/>
      <c r="R771" s="19"/>
    </row>
    <row r="772" spans="1:18" x14ac:dyDescent="0.2">
      <c r="A772" s="19">
        <v>1.10053</v>
      </c>
      <c r="B772" s="19"/>
      <c r="C772" s="19"/>
      <c r="D772" s="19">
        <v>1.1334930000000001</v>
      </c>
      <c r="E772" s="19"/>
      <c r="F772" s="19"/>
      <c r="G772" s="19">
        <v>1.080505</v>
      </c>
      <c r="H772" s="19"/>
      <c r="I772" s="19"/>
      <c r="J772" s="19">
        <v>1.124118</v>
      </c>
      <c r="K772" s="19"/>
      <c r="L772" s="19"/>
      <c r="M772" s="19"/>
      <c r="N772" s="19"/>
      <c r="O772" s="19"/>
      <c r="P772" s="19"/>
      <c r="Q772" s="19"/>
      <c r="R772" s="19"/>
    </row>
    <row r="773" spans="1:18" x14ac:dyDescent="0.2">
      <c r="A773" s="19">
        <v>1.0265649999999999</v>
      </c>
      <c r="B773" s="19"/>
      <c r="C773" s="19"/>
      <c r="D773" s="19">
        <v>1.06568</v>
      </c>
      <c r="E773" s="19"/>
      <c r="F773" s="19"/>
      <c r="G773" s="19">
        <v>1.034484</v>
      </c>
      <c r="H773" s="19"/>
      <c r="I773" s="19"/>
      <c r="J773" s="19">
        <v>1.171535</v>
      </c>
      <c r="K773" s="19"/>
      <c r="L773" s="19"/>
      <c r="M773" s="19"/>
      <c r="N773" s="19"/>
      <c r="O773" s="19"/>
      <c r="P773" s="19"/>
      <c r="Q773" s="19"/>
      <c r="R773" s="19"/>
    </row>
    <row r="774" spans="1:18" x14ac:dyDescent="0.2">
      <c r="A774" s="19">
        <v>1.016159</v>
      </c>
      <c r="B774" s="19"/>
      <c r="C774" s="19"/>
      <c r="D774" s="19">
        <v>1.2430680000000001</v>
      </c>
      <c r="E774" s="19"/>
      <c r="F774" s="19"/>
      <c r="G774" s="19">
        <v>1.0635159999999999</v>
      </c>
      <c r="H774" s="19"/>
      <c r="I774" s="19"/>
      <c r="J774" s="19">
        <v>1.1956180000000001</v>
      </c>
      <c r="K774" s="19"/>
      <c r="L774" s="19"/>
      <c r="M774" s="19"/>
      <c r="N774" s="19"/>
      <c r="O774" s="19"/>
      <c r="P774" s="19"/>
      <c r="Q774" s="19"/>
      <c r="R774" s="19"/>
    </row>
    <row r="775" spans="1:18" x14ac:dyDescent="0.2">
      <c r="A775" s="19">
        <v>1.0534319999999999</v>
      </c>
      <c r="B775" s="19"/>
      <c r="C775" s="19"/>
      <c r="D775" s="19">
        <v>1.030715</v>
      </c>
      <c r="E775" s="19"/>
      <c r="F775" s="19"/>
      <c r="G775" s="19">
        <v>1.0734889999999999</v>
      </c>
      <c r="H775" s="19"/>
      <c r="I775" s="19"/>
      <c r="J775" s="19">
        <v>1.0320990000000001</v>
      </c>
      <c r="K775" s="19"/>
      <c r="L775" s="19"/>
      <c r="M775" s="19"/>
      <c r="N775" s="19"/>
      <c r="O775" s="19"/>
      <c r="P775" s="19"/>
      <c r="Q775" s="19"/>
      <c r="R775" s="19"/>
    </row>
    <row r="776" spans="1:18" x14ac:dyDescent="0.2">
      <c r="A776" s="19">
        <v>1.06433</v>
      </c>
      <c r="B776" s="19"/>
      <c r="C776" s="19"/>
      <c r="D776" s="19">
        <v>1.117432</v>
      </c>
      <c r="E776" s="19"/>
      <c r="F776" s="19"/>
      <c r="G776" s="19">
        <v>1.086524</v>
      </c>
      <c r="H776" s="19"/>
      <c r="I776" s="19"/>
      <c r="J776" s="19">
        <v>0.98972890000000002</v>
      </c>
      <c r="K776" s="19"/>
      <c r="L776" s="19"/>
      <c r="M776" s="19"/>
      <c r="N776" s="19"/>
      <c r="O776" s="19"/>
      <c r="P776" s="19"/>
      <c r="Q776" s="19"/>
      <c r="R776" s="19"/>
    </row>
    <row r="777" spans="1:18" x14ac:dyDescent="0.2">
      <c r="A777" s="19">
        <v>1.053058</v>
      </c>
      <c r="B777" s="19"/>
      <c r="C777" s="19"/>
      <c r="D777" s="19">
        <v>1.176701</v>
      </c>
      <c r="E777" s="19"/>
      <c r="F777" s="19"/>
      <c r="G777" s="19">
        <v>0.99363270000000004</v>
      </c>
      <c r="H777" s="19"/>
      <c r="I777" s="19"/>
      <c r="J777" s="19">
        <v>0.99868670000000004</v>
      </c>
      <c r="K777" s="19"/>
      <c r="L777" s="19"/>
      <c r="M777" s="19"/>
      <c r="N777" s="19"/>
      <c r="O777" s="19"/>
      <c r="P777" s="19"/>
      <c r="Q777" s="19"/>
      <c r="R777" s="19"/>
    </row>
    <row r="778" spans="1:18" x14ac:dyDescent="0.2">
      <c r="A778" s="19">
        <v>1.0103530000000001</v>
      </c>
      <c r="B778" s="19"/>
      <c r="C778" s="19"/>
      <c r="D778" s="19">
        <v>1.245787</v>
      </c>
      <c r="E778" s="19"/>
      <c r="F778" s="19"/>
      <c r="G778" s="19">
        <v>1.1143689999999999</v>
      </c>
      <c r="H778" s="19"/>
      <c r="I778" s="19"/>
      <c r="J778" s="19">
        <v>1.124979</v>
      </c>
      <c r="K778" s="19"/>
      <c r="L778" s="19"/>
      <c r="M778" s="19"/>
      <c r="N778" s="19"/>
      <c r="O778" s="19"/>
      <c r="P778" s="19"/>
      <c r="Q778" s="19"/>
      <c r="R778" s="19"/>
    </row>
    <row r="779" spans="1:18" x14ac:dyDescent="0.2">
      <c r="A779" s="19">
        <v>1.043053</v>
      </c>
      <c r="B779" s="19"/>
      <c r="C779" s="19"/>
      <c r="D779" s="19">
        <v>1.2071799999999999</v>
      </c>
      <c r="E779" s="19"/>
      <c r="F779" s="19"/>
      <c r="G779" s="19">
        <v>1.002367</v>
      </c>
      <c r="H779" s="19"/>
      <c r="I779" s="19"/>
      <c r="J779" s="19">
        <v>1.143178</v>
      </c>
      <c r="K779" s="19"/>
      <c r="L779" s="19"/>
      <c r="M779" s="19"/>
      <c r="N779" s="19"/>
      <c r="O779" s="19"/>
      <c r="P779" s="19"/>
      <c r="Q779" s="19"/>
      <c r="R779" s="19"/>
    </row>
    <row r="780" spans="1:18" x14ac:dyDescent="0.2">
      <c r="A780" s="19">
        <v>1.0286740000000001</v>
      </c>
      <c r="B780" s="19"/>
      <c r="C780" s="19"/>
      <c r="D780" s="19">
        <v>1.220283</v>
      </c>
      <c r="E780" s="19"/>
      <c r="F780" s="19"/>
      <c r="G780" s="19">
        <v>1.0756570000000001</v>
      </c>
      <c r="H780" s="19"/>
      <c r="I780" s="19"/>
      <c r="J780" s="19">
        <v>1.124468</v>
      </c>
      <c r="K780" s="19"/>
      <c r="L780" s="19"/>
      <c r="M780" s="19"/>
      <c r="N780" s="19"/>
      <c r="O780" s="19"/>
      <c r="P780" s="19"/>
      <c r="Q780" s="19"/>
      <c r="R780" s="19"/>
    </row>
    <row r="781" spans="1:18" x14ac:dyDescent="0.2">
      <c r="A781" s="19">
        <v>1.0491760000000001</v>
      </c>
      <c r="B781" s="19"/>
      <c r="C781" s="19"/>
      <c r="D781" s="19">
        <v>1.423826</v>
      </c>
      <c r="E781" s="19"/>
      <c r="F781" s="19"/>
      <c r="G781" s="19">
        <v>0.97678609999999999</v>
      </c>
      <c r="H781" s="19"/>
      <c r="I781" s="19"/>
      <c r="J781" s="19">
        <v>1.196583</v>
      </c>
      <c r="K781" s="19"/>
      <c r="L781" s="19"/>
      <c r="M781" s="19"/>
      <c r="N781" s="19"/>
      <c r="O781" s="19"/>
      <c r="P781" s="19"/>
      <c r="Q781" s="19"/>
      <c r="R781" s="19"/>
    </row>
    <row r="782" spans="1:18" x14ac:dyDescent="0.2">
      <c r="A782" s="19">
        <v>1.093572</v>
      </c>
      <c r="B782" s="19"/>
      <c r="C782" s="19"/>
      <c r="D782" s="19">
        <v>1.2898989999999999</v>
      </c>
      <c r="E782" s="19"/>
      <c r="F782" s="19"/>
      <c r="G782" s="19">
        <v>1.115497</v>
      </c>
      <c r="H782" s="19"/>
      <c r="I782" s="19"/>
      <c r="J782" s="19">
        <v>1.1079639999999999</v>
      </c>
      <c r="K782" s="19"/>
      <c r="L782" s="19"/>
      <c r="M782" s="19"/>
      <c r="N782" s="19"/>
      <c r="O782" s="19"/>
      <c r="P782" s="19"/>
      <c r="Q782" s="19"/>
      <c r="R782" s="19"/>
    </row>
    <row r="783" spans="1:18" x14ac:dyDescent="0.2">
      <c r="A783" s="19">
        <v>0.99988619999999995</v>
      </c>
      <c r="B783" s="19"/>
      <c r="C783" s="19"/>
      <c r="D783" s="19">
        <v>1.2817229999999999</v>
      </c>
      <c r="E783" s="19"/>
      <c r="F783" s="19"/>
      <c r="G783" s="19">
        <v>1.1010450000000001</v>
      </c>
      <c r="H783" s="19"/>
      <c r="I783" s="19"/>
      <c r="J783" s="19">
        <v>1.0679190000000001</v>
      </c>
      <c r="K783" s="19"/>
      <c r="L783" s="19"/>
      <c r="M783" s="19"/>
      <c r="N783" s="19"/>
      <c r="O783" s="19"/>
      <c r="P783" s="19"/>
      <c r="Q783" s="19"/>
      <c r="R783" s="19"/>
    </row>
    <row r="784" spans="1:18" x14ac:dyDescent="0.2">
      <c r="A784" s="19">
        <v>1.087461</v>
      </c>
      <c r="B784" s="19"/>
      <c r="C784" s="19"/>
      <c r="D784" s="19">
        <v>1.129292</v>
      </c>
      <c r="E784" s="19"/>
      <c r="F784" s="19"/>
      <c r="G784" s="19">
        <v>1.226318</v>
      </c>
      <c r="H784" s="19"/>
      <c r="I784" s="19"/>
      <c r="J784" s="19">
        <v>1.2199709999999999</v>
      </c>
      <c r="K784" s="19"/>
      <c r="L784" s="19"/>
      <c r="M784" s="19"/>
      <c r="N784" s="19"/>
      <c r="O784" s="19"/>
      <c r="P784" s="19"/>
      <c r="Q784" s="19"/>
      <c r="R784" s="19"/>
    </row>
    <row r="785" spans="1:18" x14ac:dyDescent="0.2">
      <c r="A785" s="19">
        <v>1.0273749999999999</v>
      </c>
      <c r="B785" s="19"/>
      <c r="C785" s="19"/>
      <c r="D785" s="19">
        <v>1.211055</v>
      </c>
      <c r="E785" s="19"/>
      <c r="F785" s="19"/>
      <c r="G785" s="19">
        <v>1.0903929999999999</v>
      </c>
      <c r="H785" s="19"/>
      <c r="I785" s="19"/>
      <c r="J785" s="19">
        <v>1.0197750000000001</v>
      </c>
      <c r="K785" s="19"/>
      <c r="L785" s="19"/>
      <c r="M785" s="19"/>
      <c r="N785" s="19"/>
      <c r="O785" s="19"/>
      <c r="P785" s="19"/>
      <c r="Q785" s="19"/>
      <c r="R785" s="19"/>
    </row>
    <row r="786" spans="1:18" x14ac:dyDescent="0.2">
      <c r="A786" s="19">
        <v>1.0220070000000001</v>
      </c>
      <c r="B786" s="19"/>
      <c r="C786" s="19"/>
      <c r="D786" s="19">
        <v>1.119488</v>
      </c>
      <c r="E786" s="19"/>
      <c r="F786" s="19"/>
      <c r="G786" s="19">
        <v>1.032273</v>
      </c>
      <c r="H786" s="19"/>
      <c r="I786" s="19"/>
      <c r="J786" s="19">
        <v>1.1188689999999999</v>
      </c>
      <c r="K786" s="19"/>
      <c r="L786" s="19"/>
      <c r="M786" s="19"/>
      <c r="N786" s="19"/>
      <c r="O786" s="19"/>
      <c r="P786" s="19"/>
      <c r="Q786" s="19"/>
      <c r="R786" s="19"/>
    </row>
    <row r="787" spans="1:18" x14ac:dyDescent="0.2">
      <c r="A787" s="19">
        <v>1.1012770000000001</v>
      </c>
      <c r="B787" s="19"/>
      <c r="C787" s="19"/>
      <c r="D787" s="19">
        <v>1.172641</v>
      </c>
      <c r="E787" s="19"/>
      <c r="F787" s="19"/>
      <c r="G787" s="19">
        <v>1.1212359999999999</v>
      </c>
      <c r="H787" s="19"/>
      <c r="I787" s="19"/>
      <c r="J787" s="19">
        <v>1.037005</v>
      </c>
      <c r="K787" s="19"/>
      <c r="L787" s="19"/>
      <c r="M787" s="19"/>
      <c r="N787" s="19"/>
      <c r="O787" s="19"/>
      <c r="P787" s="19"/>
      <c r="Q787" s="19"/>
      <c r="R787" s="19"/>
    </row>
    <row r="788" spans="1:18" x14ac:dyDescent="0.2">
      <c r="A788" s="19">
        <v>0.95638780000000001</v>
      </c>
      <c r="B788" s="19"/>
      <c r="C788" s="19"/>
      <c r="D788" s="19">
        <v>1.2757270000000001</v>
      </c>
      <c r="E788" s="19"/>
      <c r="F788" s="19"/>
      <c r="G788" s="19">
        <v>0.95913139999999997</v>
      </c>
      <c r="H788" s="19"/>
      <c r="I788" s="19"/>
      <c r="J788" s="19">
        <v>0.99859419999999999</v>
      </c>
      <c r="K788" s="19"/>
      <c r="L788" s="19"/>
      <c r="M788" s="19"/>
      <c r="N788" s="19"/>
      <c r="O788" s="19"/>
      <c r="P788" s="19"/>
      <c r="Q788" s="19"/>
      <c r="R788" s="19"/>
    </row>
    <row r="789" spans="1:18" x14ac:dyDescent="0.2">
      <c r="A789" s="19">
        <v>1.0154570000000001</v>
      </c>
      <c r="B789" s="19"/>
      <c r="C789" s="19"/>
      <c r="D789" s="19">
        <v>1.233287</v>
      </c>
      <c r="E789" s="19"/>
      <c r="F789" s="19"/>
      <c r="G789" s="19">
        <v>1.050467</v>
      </c>
      <c r="H789" s="19"/>
      <c r="I789" s="19"/>
      <c r="J789" s="19">
        <v>1.168329</v>
      </c>
      <c r="K789" s="19"/>
      <c r="L789" s="19"/>
      <c r="M789" s="19"/>
      <c r="N789" s="19"/>
      <c r="O789" s="19"/>
      <c r="P789" s="19"/>
      <c r="Q789" s="19"/>
      <c r="R789" s="19"/>
    </row>
    <row r="790" spans="1:18" x14ac:dyDescent="0.2">
      <c r="A790" s="19">
        <v>1.0643830000000001</v>
      </c>
      <c r="B790" s="19"/>
      <c r="C790" s="19"/>
      <c r="D790" s="19">
        <v>1.14503</v>
      </c>
      <c r="E790" s="19"/>
      <c r="F790" s="19"/>
      <c r="G790" s="19">
        <v>1.1032379999999999</v>
      </c>
      <c r="H790" s="19"/>
      <c r="I790" s="19"/>
      <c r="J790" s="19">
        <v>1.142938</v>
      </c>
      <c r="K790" s="19"/>
      <c r="L790" s="19"/>
      <c r="M790" s="19"/>
      <c r="N790" s="19"/>
      <c r="O790" s="19"/>
      <c r="P790" s="19"/>
      <c r="Q790" s="19"/>
      <c r="R790" s="19"/>
    </row>
    <row r="791" spans="1:18" x14ac:dyDescent="0.2">
      <c r="A791" s="19">
        <v>1.014581</v>
      </c>
      <c r="B791" s="19"/>
      <c r="C791" s="19"/>
      <c r="D791" s="19">
        <v>1.216958</v>
      </c>
      <c r="E791" s="19"/>
      <c r="F791" s="19"/>
      <c r="G791" s="19">
        <v>1.0489550000000001</v>
      </c>
      <c r="H791" s="19"/>
      <c r="I791" s="19"/>
      <c r="J791" s="19">
        <v>1.016302</v>
      </c>
      <c r="K791" s="19"/>
      <c r="L791" s="19"/>
      <c r="M791" s="19"/>
      <c r="N791" s="19"/>
      <c r="O791" s="19"/>
      <c r="P791" s="19"/>
      <c r="Q791" s="19"/>
      <c r="R791" s="19"/>
    </row>
    <row r="792" spans="1:18" x14ac:dyDescent="0.2">
      <c r="A792" s="19">
        <v>1.2105760000000001</v>
      </c>
      <c r="B792" s="19"/>
      <c r="C792" s="19"/>
      <c r="D792" s="19">
        <v>1.1332249999999999</v>
      </c>
      <c r="E792" s="19"/>
      <c r="F792" s="19"/>
      <c r="G792" s="19">
        <v>1.1714739999999999</v>
      </c>
      <c r="H792" s="19"/>
      <c r="I792" s="19"/>
      <c r="J792" s="19">
        <v>1.1538139999999999</v>
      </c>
      <c r="K792" s="19"/>
      <c r="L792" s="19"/>
      <c r="M792" s="19"/>
      <c r="N792" s="19"/>
      <c r="O792" s="19"/>
      <c r="P792" s="19"/>
      <c r="Q792" s="19"/>
      <c r="R792" s="19"/>
    </row>
    <row r="793" spans="1:18" x14ac:dyDescent="0.2">
      <c r="A793" s="19">
        <v>1.0536589999999999</v>
      </c>
      <c r="B793" s="19"/>
      <c r="C793" s="19"/>
      <c r="D793" s="19">
        <v>1.043722</v>
      </c>
      <c r="E793" s="19"/>
      <c r="F793" s="19"/>
      <c r="G793" s="19">
        <v>1.3673379999999999</v>
      </c>
      <c r="H793" s="19"/>
      <c r="I793" s="19"/>
      <c r="J793" s="19">
        <v>1.0308820000000001</v>
      </c>
      <c r="K793" s="19"/>
      <c r="L793" s="19"/>
      <c r="M793" s="19"/>
      <c r="N793" s="19"/>
      <c r="O793" s="19"/>
      <c r="P793" s="19"/>
      <c r="Q793" s="19"/>
      <c r="R793" s="19"/>
    </row>
    <row r="794" spans="1:18" x14ac:dyDescent="0.2">
      <c r="A794" s="19">
        <v>1.285684</v>
      </c>
      <c r="B794" s="19"/>
      <c r="C794" s="19"/>
      <c r="D794" s="19">
        <v>1.511844</v>
      </c>
      <c r="E794" s="19"/>
      <c r="F794" s="19"/>
      <c r="G794" s="19">
        <v>1.062244</v>
      </c>
      <c r="H794" s="19"/>
      <c r="I794" s="19"/>
      <c r="J794" s="19">
        <v>1.0629329999999999</v>
      </c>
      <c r="K794" s="19"/>
      <c r="L794" s="19"/>
      <c r="M794" s="19"/>
      <c r="N794" s="19"/>
      <c r="O794" s="19"/>
      <c r="P794" s="19"/>
      <c r="Q794" s="19"/>
      <c r="R794" s="19"/>
    </row>
    <row r="795" spans="1:18" x14ac:dyDescent="0.2">
      <c r="A795" s="19">
        <v>0.96036259999999996</v>
      </c>
      <c r="B795" s="19"/>
      <c r="C795" s="19"/>
      <c r="D795" s="19">
        <v>1.188809</v>
      </c>
      <c r="E795" s="19"/>
      <c r="F795" s="19"/>
      <c r="G795" s="19">
        <v>1.057801</v>
      </c>
      <c r="H795" s="19"/>
      <c r="I795" s="19"/>
      <c r="J795" s="19">
        <v>0.99972209999999995</v>
      </c>
      <c r="K795" s="19"/>
      <c r="L795" s="19"/>
      <c r="M795" s="19"/>
      <c r="N795" s="19"/>
      <c r="O795" s="19"/>
      <c r="P795" s="19"/>
      <c r="Q795" s="19"/>
      <c r="R795" s="19"/>
    </row>
    <row r="796" spans="1:18" x14ac:dyDescent="0.2">
      <c r="A796" s="19">
        <v>1.056303</v>
      </c>
      <c r="B796" s="19"/>
      <c r="C796" s="19"/>
      <c r="D796" s="19">
        <v>1.1652739999999999</v>
      </c>
      <c r="E796" s="19"/>
      <c r="F796" s="19"/>
      <c r="G796" s="19">
        <v>1.041107</v>
      </c>
      <c r="H796" s="19"/>
      <c r="I796" s="19"/>
      <c r="J796" s="19">
        <v>1.177808</v>
      </c>
      <c r="K796" s="19"/>
      <c r="L796" s="19"/>
      <c r="M796" s="19"/>
      <c r="N796" s="19"/>
      <c r="O796" s="19"/>
      <c r="P796" s="19"/>
      <c r="Q796" s="19"/>
      <c r="R796" s="19"/>
    </row>
    <row r="797" spans="1:18" x14ac:dyDescent="0.2">
      <c r="A797" s="19">
        <v>1.274065</v>
      </c>
      <c r="B797" s="19"/>
      <c r="C797" s="19"/>
      <c r="D797" s="19">
        <v>1.2351749999999999</v>
      </c>
      <c r="E797" s="19"/>
      <c r="F797" s="19"/>
      <c r="G797" s="19">
        <v>1.068516</v>
      </c>
      <c r="H797" s="19"/>
      <c r="I797" s="19"/>
      <c r="J797" s="19">
        <v>1.0269509999999999</v>
      </c>
      <c r="K797" s="19"/>
      <c r="L797" s="19"/>
      <c r="M797" s="19"/>
      <c r="N797" s="19"/>
      <c r="O797" s="19"/>
      <c r="P797" s="19"/>
      <c r="Q797" s="19"/>
      <c r="R797" s="19"/>
    </row>
    <row r="798" spans="1:18" x14ac:dyDescent="0.2">
      <c r="A798" s="19">
        <v>1.0534190000000001</v>
      </c>
      <c r="B798" s="19"/>
      <c r="C798" s="19"/>
      <c r="D798" s="19">
        <v>1.2771060000000001</v>
      </c>
      <c r="E798" s="19"/>
      <c r="F798" s="19"/>
      <c r="G798" s="19">
        <v>1.1396360000000001</v>
      </c>
      <c r="H798" s="19"/>
      <c r="I798" s="19"/>
      <c r="J798" s="19">
        <v>1.0190220000000001</v>
      </c>
      <c r="K798" s="19"/>
      <c r="L798" s="19"/>
      <c r="M798" s="19"/>
      <c r="N798" s="19"/>
      <c r="O798" s="19"/>
      <c r="P798" s="19"/>
      <c r="Q798" s="19"/>
      <c r="R798" s="19"/>
    </row>
    <row r="799" spans="1:18" x14ac:dyDescent="0.2">
      <c r="A799" s="19">
        <v>1.1398889999999999</v>
      </c>
      <c r="B799" s="19"/>
      <c r="C799" s="19"/>
      <c r="D799" s="19">
        <v>1.1058699999999999</v>
      </c>
      <c r="E799" s="19"/>
      <c r="F799" s="19"/>
      <c r="G799" s="19">
        <v>1.0169490000000001</v>
      </c>
      <c r="H799" s="19"/>
      <c r="I799" s="19"/>
      <c r="J799" s="19">
        <v>1.3270759999999999</v>
      </c>
      <c r="K799" s="19"/>
      <c r="L799" s="19"/>
      <c r="M799" s="19"/>
      <c r="N799" s="19"/>
      <c r="O799" s="19"/>
      <c r="P799" s="19"/>
      <c r="Q799" s="19"/>
      <c r="R799" s="19"/>
    </row>
    <row r="800" spans="1:18" x14ac:dyDescent="0.2">
      <c r="A800" s="19">
        <v>1.025795</v>
      </c>
      <c r="B800" s="19"/>
      <c r="C800" s="19"/>
      <c r="D800" s="19">
        <v>1.129772</v>
      </c>
      <c r="E800" s="19"/>
      <c r="F800" s="19"/>
      <c r="G800" s="19">
        <v>1.0275510000000001</v>
      </c>
      <c r="H800" s="19"/>
      <c r="I800" s="19"/>
      <c r="J800" s="19">
        <v>1.218896</v>
      </c>
      <c r="K800" s="19"/>
      <c r="L800" s="19"/>
      <c r="M800" s="19"/>
      <c r="N800" s="19"/>
      <c r="O800" s="19"/>
      <c r="P800" s="19"/>
      <c r="Q800" s="19"/>
      <c r="R800" s="19"/>
    </row>
    <row r="801" spans="1:18" x14ac:dyDescent="0.2">
      <c r="A801" s="19">
        <v>1.042243</v>
      </c>
      <c r="B801" s="19"/>
      <c r="C801" s="19"/>
      <c r="D801" s="19">
        <v>1.1444540000000001</v>
      </c>
      <c r="E801" s="19"/>
      <c r="F801" s="19"/>
      <c r="G801" s="19">
        <v>1.0133589999999999</v>
      </c>
      <c r="H801" s="19"/>
      <c r="I801" s="19"/>
      <c r="J801" s="19">
        <v>1.0776319999999999</v>
      </c>
      <c r="K801" s="19"/>
      <c r="L801" s="19"/>
      <c r="M801" s="19"/>
      <c r="N801" s="19"/>
      <c r="O801" s="19"/>
      <c r="P801" s="19"/>
      <c r="Q801" s="19"/>
      <c r="R801" s="19"/>
    </row>
    <row r="802" spans="1:18" x14ac:dyDescent="0.2">
      <c r="A802" s="19">
        <v>1.091898</v>
      </c>
      <c r="B802" s="19"/>
      <c r="C802" s="19"/>
      <c r="D802" s="19">
        <v>1.2652209999999999</v>
      </c>
      <c r="E802" s="19"/>
      <c r="F802" s="19"/>
      <c r="G802" s="19">
        <v>1.0173719999999999</v>
      </c>
      <c r="H802" s="19"/>
      <c r="I802" s="19"/>
      <c r="J802" s="19">
        <v>1.117076</v>
      </c>
      <c r="K802" s="19"/>
      <c r="L802" s="19"/>
      <c r="M802" s="19"/>
      <c r="N802" s="19"/>
      <c r="O802" s="19"/>
      <c r="P802" s="19"/>
      <c r="Q802" s="19"/>
      <c r="R802" s="19"/>
    </row>
    <row r="803" spans="1:18" x14ac:dyDescent="0.2">
      <c r="A803" s="19">
        <v>0.94932380000000005</v>
      </c>
      <c r="B803" s="19"/>
      <c r="C803" s="19"/>
      <c r="D803" s="19">
        <v>1.1244449999999999</v>
      </c>
      <c r="E803" s="19"/>
      <c r="F803" s="19"/>
      <c r="G803" s="19">
        <v>1.153786</v>
      </c>
      <c r="H803" s="19"/>
      <c r="I803" s="19"/>
      <c r="J803" s="19">
        <v>0.82270180000000004</v>
      </c>
      <c r="K803" s="19"/>
      <c r="L803" s="19"/>
      <c r="M803" s="19"/>
      <c r="N803" s="19"/>
      <c r="O803" s="19"/>
      <c r="P803" s="19"/>
      <c r="Q803" s="19"/>
      <c r="R803" s="19"/>
    </row>
    <row r="804" spans="1:18" x14ac:dyDescent="0.2">
      <c r="A804" s="19">
        <v>1.016921</v>
      </c>
      <c r="B804" s="19"/>
      <c r="C804" s="19"/>
      <c r="D804" s="19">
        <v>1.365399</v>
      </c>
      <c r="E804" s="19"/>
      <c r="F804" s="19"/>
      <c r="G804" s="19">
        <v>0.96551849999999995</v>
      </c>
      <c r="H804" s="19"/>
      <c r="I804" s="19"/>
      <c r="J804" s="19">
        <v>1.0073559999999999</v>
      </c>
      <c r="K804" s="19"/>
      <c r="L804" s="19"/>
      <c r="M804" s="19"/>
      <c r="N804" s="19"/>
      <c r="O804" s="19"/>
      <c r="P804" s="19"/>
      <c r="Q804" s="19"/>
      <c r="R804" s="19"/>
    </row>
    <row r="805" spans="1:18" x14ac:dyDescent="0.2">
      <c r="A805" s="19">
        <v>0.98969770000000001</v>
      </c>
      <c r="B805" s="19"/>
      <c r="C805" s="19"/>
      <c r="D805" s="19">
        <v>1.178145</v>
      </c>
      <c r="E805" s="19"/>
      <c r="F805" s="19"/>
      <c r="G805" s="19">
        <v>1.1538310000000001</v>
      </c>
      <c r="H805" s="19"/>
      <c r="I805" s="19"/>
      <c r="J805" s="19">
        <v>1.081521</v>
      </c>
      <c r="K805" s="19"/>
      <c r="L805" s="19"/>
      <c r="M805" s="19"/>
      <c r="N805" s="19"/>
      <c r="O805" s="19"/>
      <c r="P805" s="19"/>
      <c r="Q805" s="19"/>
      <c r="R805" s="19"/>
    </row>
    <row r="806" spans="1:18" x14ac:dyDescent="0.2">
      <c r="A806" s="19">
        <v>1.151071</v>
      </c>
      <c r="B806" s="19"/>
      <c r="C806" s="19"/>
      <c r="D806" s="19">
        <v>1.466753</v>
      </c>
      <c r="E806" s="19"/>
      <c r="F806" s="19"/>
      <c r="G806" s="19">
        <v>1.121046</v>
      </c>
      <c r="H806" s="19"/>
      <c r="I806" s="19"/>
      <c r="J806" s="19">
        <v>1.0468519999999999</v>
      </c>
      <c r="K806" s="19"/>
      <c r="L806" s="19"/>
      <c r="M806" s="19"/>
      <c r="N806" s="19"/>
      <c r="O806" s="19"/>
      <c r="P806" s="19"/>
      <c r="Q806" s="19"/>
      <c r="R806" s="19"/>
    </row>
    <row r="807" spans="1:18" x14ac:dyDescent="0.2">
      <c r="A807" s="19">
        <v>1.0087440000000001</v>
      </c>
      <c r="B807" s="19"/>
      <c r="C807" s="19"/>
      <c r="D807" s="19">
        <v>1.5238020000000001</v>
      </c>
      <c r="E807" s="19"/>
      <c r="F807" s="19"/>
      <c r="G807" s="19">
        <v>1.036208</v>
      </c>
      <c r="H807" s="19"/>
      <c r="I807" s="19"/>
      <c r="J807" s="19">
        <v>1.201754</v>
      </c>
      <c r="K807" s="19"/>
      <c r="L807" s="19"/>
      <c r="M807" s="19"/>
      <c r="N807" s="19"/>
      <c r="O807" s="19"/>
      <c r="P807" s="19"/>
      <c r="Q807" s="19"/>
      <c r="R807" s="19"/>
    </row>
    <row r="808" spans="1:18" x14ac:dyDescent="0.2">
      <c r="A808" s="19">
        <v>1.0833699999999999</v>
      </c>
      <c r="B808" s="19"/>
      <c r="C808" s="19"/>
      <c r="D808" s="19">
        <v>1.3637239999999999</v>
      </c>
      <c r="E808" s="19"/>
      <c r="F808" s="19"/>
      <c r="G808" s="19">
        <v>1.0137419999999999</v>
      </c>
      <c r="H808" s="19"/>
      <c r="I808" s="19"/>
      <c r="J808" s="19">
        <v>1.1446510000000001</v>
      </c>
      <c r="K808" s="19"/>
      <c r="L808" s="19"/>
      <c r="M808" s="19"/>
      <c r="N808" s="19"/>
      <c r="O808" s="19"/>
      <c r="P808" s="19"/>
      <c r="Q808" s="19"/>
      <c r="R808" s="19"/>
    </row>
    <row r="809" spans="1:18" x14ac:dyDescent="0.2">
      <c r="A809" s="19">
        <v>1.1039000000000001</v>
      </c>
      <c r="B809" s="19"/>
      <c r="C809" s="19"/>
      <c r="D809" s="19">
        <v>1.2045079999999999</v>
      </c>
      <c r="E809" s="19"/>
      <c r="F809" s="19"/>
      <c r="G809" s="19">
        <v>1.006478</v>
      </c>
      <c r="H809" s="19"/>
      <c r="I809" s="19"/>
      <c r="J809" s="19">
        <v>0.93347970000000002</v>
      </c>
      <c r="K809" s="19"/>
      <c r="L809" s="19"/>
      <c r="M809" s="19"/>
      <c r="N809" s="19"/>
      <c r="O809" s="19"/>
      <c r="P809" s="19"/>
      <c r="Q809" s="19"/>
      <c r="R809" s="19"/>
    </row>
    <row r="810" spans="1:18" x14ac:dyDescent="0.2">
      <c r="A810" s="19">
        <v>1.1067940000000001</v>
      </c>
      <c r="B810" s="19"/>
      <c r="C810" s="19"/>
      <c r="D810" s="19">
        <v>1.2231650000000001</v>
      </c>
      <c r="E810" s="19"/>
      <c r="F810" s="19"/>
      <c r="G810" s="19">
        <v>1.0888070000000001</v>
      </c>
      <c r="H810" s="19"/>
      <c r="I810" s="19"/>
      <c r="J810" s="19">
        <v>1.0382290000000001</v>
      </c>
      <c r="K810" s="19"/>
      <c r="L810" s="19"/>
      <c r="M810" s="19"/>
      <c r="N810" s="19"/>
      <c r="O810" s="19"/>
      <c r="P810" s="19"/>
      <c r="Q810" s="19"/>
      <c r="R810" s="19"/>
    </row>
    <row r="811" spans="1:18" x14ac:dyDescent="0.2">
      <c r="A811" s="19">
        <v>1.0522119999999999</v>
      </c>
      <c r="B811" s="19"/>
      <c r="C811" s="19"/>
      <c r="D811" s="19">
        <v>1.39314</v>
      </c>
      <c r="E811" s="19"/>
      <c r="F811" s="19"/>
      <c r="G811" s="19">
        <v>1.1673690000000001</v>
      </c>
      <c r="H811" s="19"/>
      <c r="I811" s="19"/>
      <c r="J811" s="19">
        <v>1.4272940000000001</v>
      </c>
      <c r="K811" s="19"/>
      <c r="L811" s="19"/>
      <c r="M811" s="19"/>
      <c r="N811" s="19"/>
      <c r="O811" s="19"/>
      <c r="P811" s="19"/>
      <c r="Q811" s="19"/>
      <c r="R811" s="19"/>
    </row>
    <row r="812" spans="1:18" x14ac:dyDescent="0.2">
      <c r="A812" s="19">
        <v>1.0443169999999999</v>
      </c>
      <c r="B812" s="19"/>
      <c r="C812" s="19"/>
      <c r="D812" s="19">
        <v>0.98324299999999998</v>
      </c>
      <c r="E812" s="19"/>
      <c r="F812" s="19"/>
      <c r="G812" s="19">
        <v>1.3545750000000001</v>
      </c>
      <c r="H812" s="19"/>
      <c r="I812" s="19"/>
      <c r="J812" s="19">
        <v>1.0375779999999999</v>
      </c>
      <c r="K812" s="19"/>
      <c r="L812" s="19"/>
      <c r="M812" s="19"/>
      <c r="N812" s="19"/>
      <c r="O812" s="19"/>
      <c r="P812" s="19"/>
      <c r="Q812" s="19"/>
      <c r="R812" s="19"/>
    </row>
    <row r="813" spans="1:18" x14ac:dyDescent="0.2">
      <c r="A813" s="19">
        <v>1.1380209999999999</v>
      </c>
      <c r="B813" s="19"/>
      <c r="C813" s="19"/>
      <c r="D813" s="19">
        <v>1.116328</v>
      </c>
      <c r="E813" s="19"/>
      <c r="F813" s="19"/>
      <c r="G813" s="19">
        <v>1.1243799999999999</v>
      </c>
      <c r="H813" s="19"/>
      <c r="I813" s="19"/>
      <c r="J813" s="19">
        <v>0.96559810000000001</v>
      </c>
      <c r="K813" s="19"/>
      <c r="L813" s="19"/>
      <c r="M813" s="19"/>
      <c r="N813" s="19"/>
      <c r="O813" s="19"/>
      <c r="P813" s="19"/>
      <c r="Q813" s="19"/>
      <c r="R813" s="19"/>
    </row>
    <row r="814" spans="1:18" x14ac:dyDescent="0.2">
      <c r="A814" s="19">
        <v>1.01342</v>
      </c>
      <c r="B814" s="19"/>
      <c r="C814" s="19"/>
      <c r="D814" s="19">
        <v>1.2843830000000001</v>
      </c>
      <c r="E814" s="19"/>
      <c r="F814" s="19"/>
      <c r="G814" s="19">
        <v>1.07186</v>
      </c>
      <c r="H814" s="19"/>
      <c r="I814" s="19"/>
      <c r="J814" s="19">
        <v>1.1274189999999999</v>
      </c>
      <c r="K814" s="19"/>
      <c r="L814" s="19"/>
      <c r="M814" s="19"/>
      <c r="N814" s="19"/>
      <c r="O814" s="19"/>
      <c r="P814" s="19"/>
      <c r="Q814" s="19"/>
      <c r="R814" s="19"/>
    </row>
    <row r="815" spans="1:18" x14ac:dyDescent="0.2">
      <c r="A815" s="19">
        <v>1.500048</v>
      </c>
      <c r="B815" s="19"/>
      <c r="C815" s="19"/>
      <c r="D815" s="19">
        <v>1.143478</v>
      </c>
      <c r="E815" s="19"/>
      <c r="F815" s="19"/>
      <c r="G815" s="19">
        <v>0.99885270000000004</v>
      </c>
      <c r="H815" s="19"/>
      <c r="I815" s="19"/>
      <c r="J815" s="19">
        <v>1.1540969999999999</v>
      </c>
      <c r="K815" s="19"/>
      <c r="L815" s="19"/>
      <c r="M815" s="19"/>
      <c r="N815" s="19"/>
      <c r="O815" s="19"/>
      <c r="P815" s="19"/>
      <c r="Q815" s="19"/>
      <c r="R815" s="19"/>
    </row>
    <row r="816" spans="1:18" x14ac:dyDescent="0.2">
      <c r="A816" s="19">
        <v>1.000238</v>
      </c>
      <c r="B816" s="19"/>
      <c r="C816" s="19"/>
      <c r="D816" s="19">
        <v>1.1525989999999999</v>
      </c>
      <c r="E816" s="19"/>
      <c r="F816" s="19"/>
      <c r="G816" s="19">
        <v>1.0516289999999999</v>
      </c>
      <c r="H816" s="19"/>
      <c r="I816" s="19"/>
      <c r="J816" s="19">
        <v>1.1142559999999999</v>
      </c>
      <c r="K816" s="19"/>
      <c r="L816" s="19"/>
      <c r="M816" s="19"/>
      <c r="N816" s="19"/>
      <c r="O816" s="19"/>
      <c r="P816" s="19"/>
      <c r="Q816" s="19"/>
      <c r="R816" s="19"/>
    </row>
    <row r="817" spans="1:18" x14ac:dyDescent="0.2">
      <c r="A817" s="19">
        <v>1.131626</v>
      </c>
      <c r="B817" s="19"/>
      <c r="C817" s="19"/>
      <c r="D817" s="19">
        <v>1.1717280000000001</v>
      </c>
      <c r="E817" s="19"/>
      <c r="F817" s="19"/>
      <c r="G817" s="19">
        <v>1.038646</v>
      </c>
      <c r="H817" s="19"/>
      <c r="I817" s="19"/>
      <c r="J817" s="19">
        <v>1.1520999999999999</v>
      </c>
      <c r="K817" s="19"/>
      <c r="L817" s="19"/>
      <c r="M817" s="19"/>
      <c r="N817" s="19"/>
      <c r="O817" s="19"/>
      <c r="P817" s="19"/>
      <c r="Q817" s="19"/>
      <c r="R817" s="19"/>
    </row>
    <row r="818" spans="1:18" x14ac:dyDescent="0.2">
      <c r="A818" s="19">
        <v>1.0302439999999999</v>
      </c>
      <c r="B818" s="19"/>
      <c r="C818" s="19"/>
      <c r="D818" s="19">
        <v>1.1867080000000001</v>
      </c>
      <c r="E818" s="19"/>
      <c r="F818" s="19"/>
      <c r="G818" s="19">
        <v>1.0332969999999999</v>
      </c>
      <c r="H818" s="19"/>
      <c r="I818" s="19"/>
      <c r="J818" s="19">
        <v>0.983043</v>
      </c>
      <c r="K818" s="19"/>
      <c r="L818" s="19"/>
      <c r="M818" s="19"/>
      <c r="N818" s="19"/>
      <c r="O818" s="19"/>
      <c r="P818" s="19"/>
      <c r="Q818" s="19"/>
      <c r="R818" s="19"/>
    </row>
    <row r="819" spans="1:18" x14ac:dyDescent="0.2">
      <c r="A819" s="19">
        <v>1.0387120000000001</v>
      </c>
      <c r="B819" s="19"/>
      <c r="C819" s="19"/>
      <c r="D819" s="19">
        <v>1.1670050000000001</v>
      </c>
      <c r="E819" s="19"/>
      <c r="F819" s="19"/>
      <c r="G819" s="19">
        <v>0.99219040000000003</v>
      </c>
      <c r="H819" s="19"/>
      <c r="I819" s="19"/>
      <c r="J819" s="19">
        <v>1.0665070000000001</v>
      </c>
      <c r="K819" s="19"/>
      <c r="L819" s="19"/>
      <c r="M819" s="19"/>
      <c r="N819" s="19"/>
      <c r="O819" s="19"/>
      <c r="P819" s="19"/>
      <c r="Q819" s="19"/>
      <c r="R819" s="19"/>
    </row>
    <row r="820" spans="1:18" x14ac:dyDescent="0.2">
      <c r="A820" s="19">
        <v>0.95999129999999999</v>
      </c>
      <c r="B820" s="19"/>
      <c r="C820" s="19"/>
      <c r="D820" s="19">
        <v>1.3852120000000001</v>
      </c>
      <c r="E820" s="19"/>
      <c r="F820" s="19"/>
      <c r="G820" s="19">
        <v>1.075728</v>
      </c>
      <c r="H820" s="19"/>
      <c r="I820" s="19"/>
      <c r="J820" s="19">
        <v>1.067313</v>
      </c>
      <c r="K820" s="19"/>
      <c r="L820" s="19"/>
      <c r="M820" s="19"/>
      <c r="N820" s="19"/>
      <c r="O820" s="19"/>
      <c r="P820" s="19"/>
      <c r="Q820" s="19"/>
      <c r="R820" s="19"/>
    </row>
    <row r="821" spans="1:18" x14ac:dyDescent="0.2">
      <c r="A821" s="19">
        <v>0.99589369999999999</v>
      </c>
      <c r="B821" s="19"/>
      <c r="C821" s="19"/>
      <c r="D821" s="19">
        <v>1.1463110000000001</v>
      </c>
      <c r="E821" s="19"/>
      <c r="F821" s="19"/>
      <c r="G821" s="19">
        <v>1.049774</v>
      </c>
      <c r="H821" s="19"/>
      <c r="I821" s="19"/>
      <c r="J821" s="19">
        <v>1.004642</v>
      </c>
      <c r="K821" s="19"/>
      <c r="L821" s="19"/>
      <c r="M821" s="19"/>
      <c r="N821" s="19"/>
      <c r="O821" s="19"/>
      <c r="P821" s="19"/>
      <c r="Q821" s="19"/>
      <c r="R821" s="19"/>
    </row>
    <row r="822" spans="1:18" x14ac:dyDescent="0.2">
      <c r="A822" s="19">
        <v>1.2495689999999999</v>
      </c>
      <c r="B822" s="19"/>
      <c r="C822" s="19"/>
      <c r="D822" s="19">
        <v>1.101186</v>
      </c>
      <c r="E822" s="19"/>
      <c r="F822" s="19"/>
      <c r="G822" s="19">
        <v>1.2586660000000001</v>
      </c>
      <c r="H822" s="19"/>
      <c r="I822" s="19"/>
      <c r="J822" s="19">
        <v>1.0734360000000001</v>
      </c>
      <c r="K822" s="19"/>
      <c r="L822" s="19"/>
      <c r="M822" s="19"/>
      <c r="N822" s="19"/>
      <c r="O822" s="19"/>
      <c r="P822" s="19"/>
      <c r="Q822" s="19"/>
      <c r="R822" s="19"/>
    </row>
    <row r="823" spans="1:18" x14ac:dyDescent="0.2">
      <c r="A823" s="19">
        <v>1.0224120000000001</v>
      </c>
      <c r="B823" s="19"/>
      <c r="C823" s="19"/>
      <c r="D823" s="19">
        <v>1.398126</v>
      </c>
      <c r="E823" s="19"/>
      <c r="F823" s="19"/>
      <c r="G823" s="19">
        <v>1.089774</v>
      </c>
      <c r="H823" s="19"/>
      <c r="I823" s="19"/>
      <c r="J823" s="19">
        <v>1.0518749999999999</v>
      </c>
      <c r="K823" s="19"/>
      <c r="L823" s="19"/>
      <c r="M823" s="19"/>
      <c r="N823" s="19"/>
      <c r="O823" s="19"/>
      <c r="P823" s="19"/>
      <c r="Q823" s="19"/>
      <c r="R823" s="19"/>
    </row>
    <row r="824" spans="1:18" x14ac:dyDescent="0.2">
      <c r="A824" s="19">
        <v>1.0015320000000001</v>
      </c>
      <c r="B824" s="19"/>
      <c r="C824" s="19"/>
      <c r="D824" s="19">
        <v>1.239287</v>
      </c>
      <c r="E824" s="19"/>
      <c r="F824" s="19"/>
      <c r="G824" s="19">
        <v>1.067536</v>
      </c>
      <c r="H824" s="19"/>
      <c r="I824" s="19"/>
      <c r="J824" s="19">
        <v>1.1086320000000001</v>
      </c>
      <c r="K824" s="19"/>
      <c r="L824" s="19"/>
      <c r="M824" s="19"/>
      <c r="N824" s="19"/>
      <c r="O824" s="19"/>
      <c r="P824" s="19"/>
      <c r="Q824" s="19"/>
      <c r="R824" s="19"/>
    </row>
    <row r="825" spans="1:18" x14ac:dyDescent="0.2">
      <c r="A825" s="19">
        <v>1.084042</v>
      </c>
      <c r="B825" s="19"/>
      <c r="C825" s="19"/>
      <c r="D825" s="19">
        <v>1.5581069999999999</v>
      </c>
      <c r="E825" s="19"/>
      <c r="F825" s="19"/>
      <c r="G825" s="19">
        <v>1.1193610000000001</v>
      </c>
      <c r="H825" s="19"/>
      <c r="I825" s="19"/>
      <c r="J825" s="19">
        <v>1.049938</v>
      </c>
      <c r="K825" s="19"/>
      <c r="L825" s="19"/>
      <c r="M825" s="19"/>
      <c r="N825" s="19"/>
      <c r="O825" s="19"/>
      <c r="P825" s="19"/>
      <c r="Q825" s="19"/>
      <c r="R825" s="19"/>
    </row>
    <row r="826" spans="1:18" x14ac:dyDescent="0.2">
      <c r="A826" s="19">
        <v>1.039183</v>
      </c>
      <c r="B826" s="19"/>
      <c r="C826" s="19"/>
      <c r="D826" s="19">
        <v>1.217533</v>
      </c>
      <c r="E826" s="19"/>
      <c r="F826" s="19"/>
      <c r="G826" s="19">
        <v>0.96466620000000003</v>
      </c>
      <c r="H826" s="19"/>
      <c r="I826" s="19"/>
      <c r="J826" s="19">
        <v>1.1480919999999999</v>
      </c>
      <c r="K826" s="19"/>
      <c r="L826" s="19"/>
      <c r="M826" s="19"/>
      <c r="N826" s="19"/>
      <c r="O826" s="19"/>
      <c r="P826" s="19"/>
      <c r="Q826" s="19"/>
      <c r="R826" s="19"/>
    </row>
    <row r="827" spans="1:18" x14ac:dyDescent="0.2">
      <c r="A827" s="19">
        <v>1.053091</v>
      </c>
      <c r="B827" s="19"/>
      <c r="C827" s="19"/>
      <c r="D827" s="19">
        <v>1.1658299999999999</v>
      </c>
      <c r="E827" s="19"/>
      <c r="F827" s="19"/>
      <c r="G827" s="19">
        <v>0.96534339999999996</v>
      </c>
      <c r="H827" s="19"/>
      <c r="I827" s="19"/>
      <c r="J827" s="19">
        <v>1.0800129999999999</v>
      </c>
      <c r="K827" s="19"/>
      <c r="L827" s="19"/>
      <c r="M827" s="19"/>
      <c r="N827" s="19"/>
      <c r="O827" s="19"/>
      <c r="P827" s="19"/>
      <c r="Q827" s="19"/>
      <c r="R827" s="19"/>
    </row>
    <row r="828" spans="1:18" x14ac:dyDescent="0.2">
      <c r="A828" s="19">
        <v>1.052324</v>
      </c>
      <c r="B828" s="19"/>
      <c r="C828" s="19"/>
      <c r="D828" s="19">
        <v>1.440536</v>
      </c>
      <c r="E828" s="19"/>
      <c r="F828" s="19"/>
      <c r="G828" s="19">
        <v>1.214825</v>
      </c>
      <c r="H828" s="19"/>
      <c r="I828" s="19"/>
      <c r="J828" s="19">
        <v>1.1100989999999999</v>
      </c>
      <c r="K828" s="19"/>
      <c r="L828" s="19"/>
      <c r="M828" s="19"/>
      <c r="N828" s="19"/>
      <c r="O828" s="19"/>
      <c r="P828" s="19"/>
      <c r="Q828" s="19"/>
      <c r="R828" s="19"/>
    </row>
    <row r="829" spans="1:18" x14ac:dyDescent="0.2">
      <c r="A829" s="19">
        <v>0.98365100000000005</v>
      </c>
      <c r="B829" s="19"/>
      <c r="C829" s="19"/>
      <c r="D829" s="19">
        <v>1.2524249999999999</v>
      </c>
      <c r="E829" s="19"/>
      <c r="F829" s="19"/>
      <c r="G829" s="19">
        <v>1.017385</v>
      </c>
      <c r="H829" s="19"/>
      <c r="I829" s="19"/>
      <c r="J829" s="19">
        <v>1.138234</v>
      </c>
      <c r="K829" s="19"/>
      <c r="L829" s="19"/>
      <c r="M829" s="19"/>
      <c r="N829" s="19"/>
      <c r="O829" s="19"/>
      <c r="P829" s="19"/>
      <c r="Q829" s="19"/>
      <c r="R829" s="19"/>
    </row>
    <row r="830" spans="1:18" x14ac:dyDescent="0.2">
      <c r="A830" s="19">
        <v>1.097461</v>
      </c>
      <c r="B830" s="19"/>
      <c r="C830" s="19"/>
      <c r="D830" s="19">
        <v>1.2811809999999999</v>
      </c>
      <c r="E830" s="19"/>
      <c r="F830" s="19"/>
      <c r="G830" s="19">
        <v>1.1418680000000001</v>
      </c>
      <c r="H830" s="19"/>
      <c r="I830" s="19"/>
      <c r="J830" s="19">
        <v>0.97629200000000005</v>
      </c>
      <c r="K830" s="19"/>
      <c r="L830" s="19"/>
      <c r="M830" s="19"/>
      <c r="N830" s="19"/>
      <c r="O830" s="19"/>
      <c r="P830" s="19"/>
      <c r="Q830" s="19"/>
      <c r="R830" s="19"/>
    </row>
    <row r="831" spans="1:18" x14ac:dyDescent="0.2">
      <c r="A831" s="19">
        <v>1.0299290000000001</v>
      </c>
      <c r="B831" s="19"/>
      <c r="C831" s="19"/>
      <c r="D831" s="19"/>
      <c r="E831" s="19"/>
      <c r="F831" s="19"/>
      <c r="G831" s="19">
        <v>1.004116</v>
      </c>
      <c r="H831" s="19"/>
      <c r="I831" s="19"/>
      <c r="J831" s="19">
        <v>1.295771</v>
      </c>
      <c r="K831" s="19"/>
      <c r="L831" s="19"/>
      <c r="M831" s="19"/>
      <c r="N831" s="19"/>
      <c r="O831" s="19"/>
      <c r="P831" s="19"/>
      <c r="Q831" s="19"/>
      <c r="R831" s="19"/>
    </row>
    <row r="832" spans="1:18" x14ac:dyDescent="0.2">
      <c r="A832" s="19">
        <v>0.99484039999999996</v>
      </c>
      <c r="B832" s="19"/>
      <c r="C832" s="19"/>
      <c r="D832" s="19"/>
      <c r="E832" s="19"/>
      <c r="F832" s="19"/>
      <c r="G832" s="19">
        <v>1.0990150000000001</v>
      </c>
      <c r="H832" s="19"/>
      <c r="I832" s="19"/>
      <c r="J832" s="19">
        <v>1.0677570000000001</v>
      </c>
      <c r="K832" s="19"/>
      <c r="L832" s="19"/>
      <c r="M832" s="19"/>
      <c r="N832" s="19"/>
      <c r="O832" s="19"/>
      <c r="P832" s="19"/>
      <c r="Q832" s="19"/>
      <c r="R832" s="19"/>
    </row>
    <row r="833" spans="1:18" x14ac:dyDescent="0.2">
      <c r="A833" s="19">
        <v>1.06396</v>
      </c>
      <c r="B833" s="19"/>
      <c r="C833" s="19"/>
      <c r="D833" s="19"/>
      <c r="E833" s="19"/>
      <c r="F833" s="19"/>
      <c r="G833" s="19">
        <v>0.92695450000000001</v>
      </c>
      <c r="H833" s="19"/>
      <c r="I833" s="19"/>
      <c r="J833" s="19">
        <v>1.422946</v>
      </c>
      <c r="K833" s="19"/>
      <c r="L833" s="19"/>
      <c r="M833" s="19"/>
      <c r="N833" s="19"/>
      <c r="O833" s="19"/>
      <c r="P833" s="19"/>
      <c r="Q833" s="19"/>
      <c r="R833" s="19"/>
    </row>
    <row r="834" spans="1:18" x14ac:dyDescent="0.2">
      <c r="A834" s="19">
        <v>1.006283</v>
      </c>
      <c r="B834" s="19"/>
      <c r="C834" s="19"/>
      <c r="D834" s="19"/>
      <c r="E834" s="19"/>
      <c r="F834" s="19"/>
      <c r="G834" s="19">
        <v>1.086646</v>
      </c>
      <c r="H834" s="19"/>
      <c r="I834" s="19"/>
      <c r="J834" s="19">
        <v>1.160687</v>
      </c>
      <c r="K834" s="19"/>
      <c r="L834" s="19"/>
      <c r="M834" s="19"/>
      <c r="N834" s="19"/>
      <c r="O834" s="19"/>
      <c r="P834" s="19"/>
      <c r="Q834" s="19"/>
      <c r="R834" s="19"/>
    </row>
    <row r="835" spans="1:18" x14ac:dyDescent="0.2">
      <c r="A835" s="19">
        <v>1.006202</v>
      </c>
      <c r="B835" s="19"/>
      <c r="C835" s="19"/>
      <c r="D835" s="19"/>
      <c r="E835" s="19"/>
      <c r="F835" s="19"/>
      <c r="G835" s="19">
        <v>1.3071010000000001</v>
      </c>
      <c r="H835" s="19"/>
      <c r="I835" s="19"/>
      <c r="J835" s="19">
        <v>1.2053959999999999</v>
      </c>
      <c r="K835" s="19"/>
      <c r="L835" s="19"/>
      <c r="M835" s="19"/>
      <c r="N835" s="19"/>
      <c r="O835" s="19"/>
      <c r="P835" s="19"/>
      <c r="Q835" s="19"/>
      <c r="R835" s="19"/>
    </row>
    <row r="836" spans="1:18" x14ac:dyDescent="0.2">
      <c r="A836" s="19">
        <v>1.1348590000000001</v>
      </c>
      <c r="B836" s="19"/>
      <c r="C836" s="19"/>
      <c r="D836" s="19"/>
      <c r="E836" s="19"/>
      <c r="F836" s="19"/>
      <c r="G836" s="19">
        <v>1.1186780000000001</v>
      </c>
      <c r="H836" s="19"/>
      <c r="I836" s="19"/>
      <c r="J836" s="19">
        <v>1.0546169999999999</v>
      </c>
      <c r="K836" s="19"/>
      <c r="L836" s="19"/>
      <c r="M836" s="19"/>
      <c r="N836" s="19"/>
      <c r="O836" s="19"/>
      <c r="P836" s="19"/>
      <c r="Q836" s="19"/>
      <c r="R836" s="19"/>
    </row>
    <row r="837" spans="1:18" x14ac:dyDescent="0.2">
      <c r="A837" s="19">
        <v>1.006753</v>
      </c>
      <c r="B837" s="19"/>
      <c r="C837" s="19"/>
      <c r="D837" s="19"/>
      <c r="E837" s="19"/>
      <c r="F837" s="19"/>
      <c r="G837" s="19">
        <v>1.0145029999999999</v>
      </c>
      <c r="H837" s="19"/>
      <c r="I837" s="19"/>
      <c r="J837" s="19">
        <v>1.153689</v>
      </c>
      <c r="K837" s="19"/>
      <c r="L837" s="19"/>
      <c r="M837" s="19"/>
      <c r="N837" s="19"/>
      <c r="O837" s="19"/>
      <c r="P837" s="19"/>
      <c r="Q837" s="19"/>
      <c r="R837" s="19"/>
    </row>
    <row r="838" spans="1:18" x14ac:dyDescent="0.2">
      <c r="A838" s="19">
        <v>1.004742</v>
      </c>
      <c r="B838" s="19"/>
      <c r="C838" s="19"/>
      <c r="D838" s="19"/>
      <c r="E838" s="19"/>
      <c r="F838" s="19"/>
      <c r="G838" s="19">
        <v>1.042095</v>
      </c>
      <c r="H838" s="19"/>
      <c r="I838" s="19"/>
      <c r="J838" s="19">
        <v>1.0990530000000001</v>
      </c>
      <c r="K838" s="19"/>
      <c r="L838" s="19"/>
      <c r="M838" s="19"/>
      <c r="N838" s="19"/>
      <c r="O838" s="19"/>
      <c r="P838" s="19"/>
      <c r="Q838" s="19"/>
      <c r="R838" s="19"/>
    </row>
    <row r="839" spans="1:18" x14ac:dyDescent="0.2">
      <c r="A839" s="19">
        <v>0.98508479999999998</v>
      </c>
      <c r="B839" s="19"/>
      <c r="C839" s="19"/>
      <c r="D839" s="19"/>
      <c r="E839" s="19"/>
      <c r="F839" s="19"/>
      <c r="G839" s="19">
        <v>1.082246</v>
      </c>
      <c r="H839" s="19"/>
      <c r="I839" s="19"/>
      <c r="J839" s="19">
        <v>0.9936488</v>
      </c>
      <c r="K839" s="19"/>
      <c r="L839" s="19"/>
      <c r="M839" s="19"/>
      <c r="N839" s="19"/>
      <c r="O839" s="19"/>
      <c r="P839" s="19"/>
      <c r="Q839" s="19"/>
      <c r="R839" s="19"/>
    </row>
    <row r="840" spans="1:18" x14ac:dyDescent="0.2">
      <c r="A840" s="19">
        <v>1.146881</v>
      </c>
      <c r="B840" s="19"/>
      <c r="C840" s="19"/>
      <c r="D840" s="19"/>
      <c r="E840" s="19"/>
      <c r="F840" s="19"/>
      <c r="G840" s="19">
        <v>0.99487510000000001</v>
      </c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</row>
    <row r="841" spans="1:18" x14ac:dyDescent="0.2">
      <c r="A841" s="19">
        <v>1.0509310000000001</v>
      </c>
      <c r="B841" s="19"/>
      <c r="C841" s="19"/>
      <c r="D841" s="19"/>
      <c r="E841" s="19"/>
      <c r="F841" s="19"/>
      <c r="G841" s="19">
        <v>1.206917</v>
      </c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</row>
    <row r="842" spans="1:18" x14ac:dyDescent="0.2">
      <c r="A842" s="19">
        <v>0.9862493</v>
      </c>
      <c r="B842" s="19"/>
      <c r="C842" s="19"/>
      <c r="D842" s="19"/>
      <c r="E842" s="19"/>
      <c r="F842" s="19"/>
      <c r="G842" s="19">
        <v>1.1078600000000001</v>
      </c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</row>
    <row r="843" spans="1:18" x14ac:dyDescent="0.2">
      <c r="A843" s="19">
        <v>1.375823</v>
      </c>
      <c r="B843" s="19"/>
      <c r="C843" s="19"/>
      <c r="D843" s="19"/>
      <c r="E843" s="19"/>
      <c r="F843" s="19"/>
      <c r="G843" s="19">
        <v>1.0185390000000001</v>
      </c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</row>
    <row r="844" spans="1:18" x14ac:dyDescent="0.2">
      <c r="A844" s="19">
        <v>1.0748</v>
      </c>
      <c r="B844" s="19"/>
      <c r="C844" s="19"/>
      <c r="D844" s="19"/>
      <c r="E844" s="19"/>
      <c r="F844" s="19"/>
      <c r="G844" s="19">
        <v>1.001242</v>
      </c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</row>
    <row r="845" spans="1:18" x14ac:dyDescent="0.2">
      <c r="A845" s="19">
        <v>1.0382260000000001</v>
      </c>
      <c r="B845" s="19"/>
      <c r="C845" s="19"/>
      <c r="D845" s="19"/>
      <c r="E845" s="19"/>
      <c r="F845" s="19"/>
      <c r="G845" s="19">
        <v>0.98040059999999996</v>
      </c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</row>
    <row r="846" spans="1:18" x14ac:dyDescent="0.2">
      <c r="A846" s="19">
        <v>1.044027</v>
      </c>
      <c r="B846" s="19"/>
      <c r="C846" s="19"/>
      <c r="D846" s="19"/>
      <c r="E846" s="19"/>
      <c r="F846" s="19"/>
      <c r="G846" s="19">
        <v>1.040692</v>
      </c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</row>
    <row r="847" spans="1:18" x14ac:dyDescent="0.2">
      <c r="A847" s="19">
        <v>0.99395100000000003</v>
      </c>
      <c r="B847" s="19"/>
      <c r="C847" s="19"/>
      <c r="D847" s="19"/>
      <c r="E847" s="19"/>
      <c r="F847" s="19"/>
      <c r="G847" s="19">
        <v>1.0588010000000001</v>
      </c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</row>
    <row r="848" spans="1:18" x14ac:dyDescent="0.2">
      <c r="A848" s="19">
        <v>1.010087</v>
      </c>
      <c r="B848" s="19"/>
      <c r="C848" s="19"/>
      <c r="D848" s="19"/>
      <c r="E848" s="19"/>
      <c r="F848" s="19"/>
      <c r="G848" s="19">
        <v>1.0926389999999999</v>
      </c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</row>
    <row r="849" spans="1:18" x14ac:dyDescent="0.2">
      <c r="A849" s="19">
        <v>0.9999074</v>
      </c>
      <c r="B849" s="19"/>
      <c r="C849" s="19"/>
      <c r="D849" s="19"/>
      <c r="E849" s="19"/>
      <c r="F849" s="19"/>
      <c r="G849" s="19">
        <v>1.0717369999999999</v>
      </c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</row>
    <row r="850" spans="1:18" x14ac:dyDescent="0.2">
      <c r="A850" s="19">
        <v>1.089458</v>
      </c>
      <c r="B850" s="19"/>
      <c r="C850" s="19"/>
      <c r="D850" s="19"/>
      <c r="E850" s="19"/>
      <c r="F850" s="19"/>
      <c r="G850" s="19">
        <v>0.98986739999999995</v>
      </c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</row>
    <row r="851" spans="1:18" x14ac:dyDescent="0.2">
      <c r="A851" s="19">
        <v>1.054433</v>
      </c>
      <c r="B851" s="19"/>
      <c r="C851" s="19"/>
      <c r="D851" s="19"/>
      <c r="E851" s="19"/>
      <c r="F851" s="19"/>
      <c r="G851" s="19">
        <v>1.3021309999999999</v>
      </c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</row>
    <row r="852" spans="1:18" x14ac:dyDescent="0.2">
      <c r="A852" s="19">
        <v>1.1186430000000001</v>
      </c>
      <c r="B852" s="19"/>
      <c r="C852" s="19"/>
      <c r="D852" s="19"/>
      <c r="E852" s="19"/>
      <c r="F852" s="19"/>
      <c r="G852" s="19">
        <v>1.020076</v>
      </c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</row>
    <row r="853" spans="1:18" x14ac:dyDescent="0.2">
      <c r="A853" s="19">
        <v>1.0396879999999999</v>
      </c>
      <c r="B853" s="19"/>
      <c r="C853" s="19"/>
      <c r="D853" s="19"/>
      <c r="E853" s="19"/>
      <c r="F853" s="19"/>
      <c r="G853" s="19">
        <v>1.085663</v>
      </c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</row>
    <row r="854" spans="1:18" x14ac:dyDescent="0.2">
      <c r="A854" s="19">
        <v>1.1101909999999999</v>
      </c>
      <c r="B854" s="19"/>
      <c r="C854" s="19"/>
      <c r="D854" s="19"/>
      <c r="E854" s="19"/>
      <c r="F854" s="19"/>
      <c r="G854" s="19">
        <v>1.1145069999999999</v>
      </c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</row>
    <row r="855" spans="1:18" x14ac:dyDescent="0.2">
      <c r="A855" s="19">
        <v>1.0627960000000001</v>
      </c>
      <c r="B855" s="19"/>
      <c r="C855" s="19"/>
      <c r="D855" s="19"/>
      <c r="E855" s="19"/>
      <c r="F855" s="19"/>
      <c r="G855" s="19">
        <v>1.1034379999999999</v>
      </c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</row>
    <row r="856" spans="1:18" x14ac:dyDescent="0.2">
      <c r="A856" s="19">
        <v>1.0122720000000001</v>
      </c>
      <c r="B856" s="19"/>
      <c r="C856" s="19"/>
      <c r="D856" s="19"/>
      <c r="E856" s="19"/>
      <c r="F856" s="19"/>
      <c r="G856" s="19">
        <v>1.043793</v>
      </c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</row>
    <row r="857" spans="1:18" x14ac:dyDescent="0.2">
      <c r="A857" s="19">
        <v>1.203681</v>
      </c>
      <c r="B857" s="19"/>
      <c r="C857" s="19"/>
      <c r="D857" s="19"/>
      <c r="E857" s="19"/>
      <c r="F857" s="19"/>
      <c r="G857" s="19">
        <v>1.1382859999999999</v>
      </c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</row>
    <row r="858" spans="1:18" x14ac:dyDescent="0.2">
      <c r="A858" s="19">
        <v>1.072929</v>
      </c>
      <c r="B858" s="19"/>
      <c r="C858" s="19"/>
      <c r="D858" s="19"/>
      <c r="E858" s="19"/>
      <c r="F858" s="19"/>
      <c r="G858" s="19">
        <v>1.120498</v>
      </c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</row>
    <row r="859" spans="1:18" x14ac:dyDescent="0.2">
      <c r="A859" s="19">
        <v>1.0123180000000001</v>
      </c>
      <c r="B859" s="19"/>
      <c r="C859" s="19"/>
      <c r="D859" s="19"/>
      <c r="E859" s="19"/>
      <c r="F859" s="19"/>
      <c r="G859" s="19">
        <v>1.2952589999999999</v>
      </c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</row>
    <row r="860" spans="1:18" x14ac:dyDescent="0.2">
      <c r="A860" s="19">
        <v>0.99867240000000002</v>
      </c>
      <c r="B860" s="19"/>
      <c r="C860" s="19"/>
      <c r="D860" s="19"/>
      <c r="E860" s="19"/>
      <c r="F860" s="19"/>
      <c r="G860" s="19">
        <v>1.3177350000000001</v>
      </c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</row>
    <row r="861" spans="1:18" x14ac:dyDescent="0.2">
      <c r="A861" s="19">
        <v>1.131818</v>
      </c>
      <c r="B861" s="19"/>
      <c r="C861" s="19"/>
      <c r="D861" s="19"/>
      <c r="E861" s="19"/>
      <c r="F861" s="19"/>
      <c r="G861" s="19">
        <v>1.0227619999999999</v>
      </c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</row>
    <row r="862" spans="1:18" x14ac:dyDescent="0.2">
      <c r="A862" s="19">
        <v>1.117802</v>
      </c>
      <c r="B862" s="19"/>
      <c r="C862" s="19"/>
      <c r="D862" s="19"/>
      <c r="E862" s="19"/>
      <c r="F862" s="19"/>
      <c r="G862" s="19">
        <v>1.0871710000000001</v>
      </c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</row>
    <row r="863" spans="1:18" x14ac:dyDescent="0.2">
      <c r="A863" s="19">
        <v>1.0686500000000001</v>
      </c>
      <c r="B863" s="19"/>
      <c r="C863" s="19"/>
      <c r="D863" s="19"/>
      <c r="E863" s="19"/>
      <c r="F863" s="19"/>
      <c r="G863" s="19">
        <v>1.0991580000000001</v>
      </c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</row>
    <row r="864" spans="1:18" x14ac:dyDescent="0.2">
      <c r="A864" s="19">
        <v>0.99514800000000003</v>
      </c>
      <c r="B864" s="19"/>
      <c r="C864" s="19"/>
      <c r="D864" s="19"/>
      <c r="E864" s="19"/>
      <c r="F864" s="19"/>
      <c r="G864" s="19">
        <v>1.15168</v>
      </c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</row>
    <row r="865" spans="1:18" x14ac:dyDescent="0.2">
      <c r="A865" s="19">
        <v>1.1762969999999999</v>
      </c>
      <c r="B865" s="19"/>
      <c r="C865" s="19"/>
      <c r="D865" s="19"/>
      <c r="E865" s="19"/>
      <c r="F865" s="19"/>
      <c r="G865" s="19">
        <v>1.141686</v>
      </c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</row>
    <row r="866" spans="1:18" x14ac:dyDescent="0.2">
      <c r="A866" s="19">
        <v>1.0777209999999999</v>
      </c>
      <c r="B866" s="19"/>
      <c r="C866" s="19"/>
      <c r="D866" s="19"/>
      <c r="E866" s="19"/>
      <c r="F866" s="19"/>
      <c r="G866" s="19">
        <v>0.9120123</v>
      </c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</row>
    <row r="867" spans="1:18" x14ac:dyDescent="0.2">
      <c r="A867" s="19">
        <v>1.1545909999999999</v>
      </c>
      <c r="B867" s="19"/>
      <c r="C867" s="19"/>
      <c r="D867" s="19"/>
      <c r="E867" s="19"/>
      <c r="F867" s="19"/>
      <c r="G867" s="19">
        <v>0.97968010000000005</v>
      </c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</row>
    <row r="868" spans="1:18" x14ac:dyDescent="0.2">
      <c r="A868" s="19">
        <v>1.0648679999999999</v>
      </c>
      <c r="B868" s="19"/>
      <c r="C868" s="19"/>
      <c r="D868" s="19"/>
      <c r="E868" s="19"/>
      <c r="F868" s="19"/>
      <c r="G868" s="19">
        <v>0.98529449999999996</v>
      </c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</row>
    <row r="869" spans="1:18" x14ac:dyDescent="0.2">
      <c r="A869" s="19">
        <v>1.1260859999999999</v>
      </c>
      <c r="B869" s="19"/>
      <c r="C869" s="19"/>
      <c r="D869" s="19"/>
      <c r="E869" s="19"/>
      <c r="F869" s="19"/>
      <c r="G869" s="19">
        <v>0.98482320000000001</v>
      </c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</row>
    <row r="870" spans="1:18" x14ac:dyDescent="0.2">
      <c r="A870" s="19">
        <v>1.230707</v>
      </c>
      <c r="B870" s="19"/>
      <c r="C870" s="19"/>
      <c r="D870" s="19"/>
      <c r="E870" s="19"/>
      <c r="F870" s="19"/>
      <c r="G870" s="19">
        <v>1.1172029999999999</v>
      </c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</row>
    <row r="871" spans="1:18" x14ac:dyDescent="0.2">
      <c r="A871" s="19">
        <v>0.92176429999999998</v>
      </c>
      <c r="B871" s="19"/>
      <c r="C871" s="19"/>
      <c r="D871" s="19"/>
      <c r="E871" s="19"/>
      <c r="F871" s="19"/>
      <c r="G871" s="19">
        <v>1.102773</v>
      </c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</row>
    <row r="872" spans="1:18" x14ac:dyDescent="0.2">
      <c r="A872" s="19">
        <v>1.308476</v>
      </c>
      <c r="B872" s="19"/>
      <c r="C872" s="19"/>
      <c r="D872" s="19"/>
      <c r="E872" s="19"/>
      <c r="F872" s="19"/>
      <c r="G872" s="19">
        <v>1.0336879999999999</v>
      </c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</row>
    <row r="873" spans="1:18" x14ac:dyDescent="0.2">
      <c r="A873" s="19">
        <v>0.9804119</v>
      </c>
      <c r="B873" s="19"/>
      <c r="C873" s="19"/>
      <c r="D873" s="19"/>
      <c r="E873" s="19"/>
      <c r="F873" s="19"/>
      <c r="G873" s="19">
        <v>1.15289</v>
      </c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</row>
    <row r="874" spans="1:18" x14ac:dyDescent="0.2">
      <c r="A874" s="19">
        <v>1.085591</v>
      </c>
      <c r="B874" s="19"/>
      <c r="C874" s="19"/>
      <c r="D874" s="19"/>
      <c r="E874" s="19"/>
      <c r="F874" s="19"/>
      <c r="G874" s="19">
        <v>1.082905</v>
      </c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</row>
    <row r="875" spans="1:18" x14ac:dyDescent="0.2">
      <c r="A875" s="19">
        <v>1.005012</v>
      </c>
      <c r="B875" s="19"/>
      <c r="C875" s="19"/>
      <c r="D875" s="19"/>
      <c r="E875" s="19"/>
      <c r="F875" s="19"/>
      <c r="G875" s="19">
        <v>1.050052</v>
      </c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</row>
    <row r="876" spans="1:18" x14ac:dyDescent="0.2">
      <c r="A876" s="19">
        <v>1.1461239999999999</v>
      </c>
      <c r="B876" s="19"/>
      <c r="C876" s="19"/>
      <c r="D876" s="19"/>
      <c r="E876" s="19"/>
      <c r="F876" s="19"/>
      <c r="G876" s="19">
        <v>1.024111</v>
      </c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</row>
    <row r="877" spans="1:18" x14ac:dyDescent="0.2">
      <c r="A877" s="19">
        <v>1.098349</v>
      </c>
      <c r="B877" s="19"/>
      <c r="C877" s="19"/>
      <c r="D877" s="19"/>
      <c r="E877" s="19"/>
      <c r="F877" s="19"/>
      <c r="G877" s="19">
        <v>0.94393190000000005</v>
      </c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</row>
    <row r="878" spans="1:18" x14ac:dyDescent="0.2">
      <c r="A878" s="19">
        <v>1.0396240000000001</v>
      </c>
      <c r="B878" s="19"/>
      <c r="C878" s="19"/>
      <c r="D878" s="19"/>
      <c r="E878" s="19"/>
      <c r="F878" s="19"/>
      <c r="G878" s="19">
        <v>1.1377729999999999</v>
      </c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</row>
    <row r="879" spans="1:18" x14ac:dyDescent="0.2">
      <c r="A879" s="19">
        <v>1.2518929999999999</v>
      </c>
      <c r="B879" s="19"/>
      <c r="C879" s="19"/>
      <c r="D879" s="19"/>
      <c r="E879" s="19"/>
      <c r="F879" s="19"/>
      <c r="G879" s="19">
        <v>1.0417959999999999</v>
      </c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</row>
    <row r="880" spans="1:18" x14ac:dyDescent="0.2">
      <c r="A880" s="19">
        <v>1.0711299999999999</v>
      </c>
      <c r="B880" s="19"/>
      <c r="C880" s="19"/>
      <c r="D880" s="19"/>
      <c r="E880" s="19"/>
      <c r="F880" s="19"/>
      <c r="G880" s="19">
        <v>1.0396879999999999</v>
      </c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</row>
    <row r="881" spans="1:18" x14ac:dyDescent="0.2">
      <c r="A881" s="19">
        <v>1.016562</v>
      </c>
      <c r="B881" s="19"/>
      <c r="C881" s="19"/>
      <c r="D881" s="19"/>
      <c r="E881" s="19"/>
      <c r="F881" s="19"/>
      <c r="G881" s="19">
        <v>1.1040449999999999</v>
      </c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</row>
    <row r="882" spans="1:18" x14ac:dyDescent="0.2">
      <c r="A882" s="19">
        <v>1.1269579999999999</v>
      </c>
      <c r="B882" s="19"/>
      <c r="C882" s="19"/>
      <c r="D882" s="19"/>
      <c r="E882" s="19"/>
      <c r="F882" s="19"/>
      <c r="G882" s="19">
        <v>1.1061080000000001</v>
      </c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</row>
    <row r="883" spans="1:18" x14ac:dyDescent="0.2">
      <c r="A883" s="19">
        <v>1.158736</v>
      </c>
      <c r="B883" s="19"/>
      <c r="C883" s="19"/>
      <c r="D883" s="19"/>
      <c r="E883" s="19"/>
      <c r="F883" s="19"/>
      <c r="G883" s="19">
        <v>1.1271370000000001</v>
      </c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</row>
    <row r="884" spans="1:18" x14ac:dyDescent="0.2">
      <c r="A884" s="19">
        <v>1.0216620000000001</v>
      </c>
      <c r="B884" s="19"/>
      <c r="C884" s="19"/>
      <c r="D884" s="19"/>
      <c r="E884" s="19"/>
      <c r="F884" s="19"/>
      <c r="G884" s="19">
        <v>0.9952645</v>
      </c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</row>
    <row r="885" spans="1:18" x14ac:dyDescent="0.2">
      <c r="A885" s="19">
        <v>1.0120150000000001</v>
      </c>
      <c r="B885" s="19"/>
      <c r="C885" s="19"/>
      <c r="D885" s="19"/>
      <c r="E885" s="19"/>
      <c r="F885" s="19"/>
      <c r="G885" s="19">
        <v>1.0663860000000001</v>
      </c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</row>
    <row r="886" spans="1:18" x14ac:dyDescent="0.2">
      <c r="A886" s="19">
        <v>1.0460389999999999</v>
      </c>
      <c r="B886" s="19"/>
      <c r="C886" s="19"/>
      <c r="D886" s="19"/>
      <c r="E886" s="19"/>
      <c r="F886" s="19"/>
      <c r="G886" s="19">
        <v>0.99359419999999998</v>
      </c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</row>
    <row r="887" spans="1:18" x14ac:dyDescent="0.2">
      <c r="A887" s="19">
        <v>1.1086009999999999</v>
      </c>
      <c r="B887" s="19"/>
      <c r="C887" s="19"/>
      <c r="D887" s="19"/>
      <c r="E887" s="19"/>
      <c r="F887" s="19"/>
      <c r="G887" s="19">
        <v>1.013954</v>
      </c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</row>
    <row r="888" spans="1:18" x14ac:dyDescent="0.2">
      <c r="A888" s="19">
        <v>1.1177900000000001</v>
      </c>
      <c r="B888" s="19"/>
      <c r="C888" s="19"/>
      <c r="D888" s="19"/>
      <c r="E888" s="19"/>
      <c r="F888" s="19"/>
      <c r="G888" s="19">
        <v>0.96998269999999998</v>
      </c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</row>
    <row r="889" spans="1:18" x14ac:dyDescent="0.2">
      <c r="A889" s="19">
        <v>1.0996699999999999</v>
      </c>
      <c r="B889" s="19"/>
      <c r="C889" s="19"/>
      <c r="D889" s="19"/>
      <c r="E889" s="19"/>
      <c r="F889" s="19"/>
      <c r="G889" s="19">
        <v>1.0864290000000001</v>
      </c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</row>
    <row r="890" spans="1:18" x14ac:dyDescent="0.2">
      <c r="A890" s="19">
        <v>1.019001</v>
      </c>
      <c r="B890" s="19"/>
      <c r="C890" s="19"/>
      <c r="D890" s="19"/>
      <c r="E890" s="19"/>
      <c r="F890" s="19"/>
      <c r="G890" s="19">
        <v>1.0515600000000001</v>
      </c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</row>
    <row r="891" spans="1:18" x14ac:dyDescent="0.2">
      <c r="A891" s="19">
        <v>1.078832</v>
      </c>
      <c r="B891" s="19"/>
      <c r="C891" s="19"/>
      <c r="D891" s="19"/>
      <c r="E891" s="19"/>
      <c r="F891" s="19"/>
      <c r="G891" s="19">
        <v>1.002003</v>
      </c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</row>
    <row r="892" spans="1:18" x14ac:dyDescent="0.2">
      <c r="A892" s="19">
        <v>1.027282</v>
      </c>
      <c r="B892" s="19"/>
      <c r="C892" s="19"/>
      <c r="D892" s="19"/>
      <c r="E892" s="19"/>
      <c r="F892" s="19"/>
      <c r="G892" s="19">
        <v>0.97936000000000001</v>
      </c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</row>
    <row r="893" spans="1:18" x14ac:dyDescent="0.2">
      <c r="A893" s="19">
        <v>1.041337</v>
      </c>
      <c r="B893" s="19"/>
      <c r="C893" s="19"/>
      <c r="D893" s="19"/>
      <c r="E893" s="19"/>
      <c r="F893" s="19"/>
      <c r="G893" s="19">
        <v>1.083353</v>
      </c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</row>
    <row r="894" spans="1:18" x14ac:dyDescent="0.2">
      <c r="A894" s="19">
        <v>1.120236</v>
      </c>
      <c r="B894" s="19"/>
      <c r="C894" s="19"/>
      <c r="D894" s="19"/>
      <c r="E894" s="19"/>
      <c r="F894" s="19"/>
      <c r="G894" s="19">
        <v>1.0492189999999999</v>
      </c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</row>
    <row r="895" spans="1:18" x14ac:dyDescent="0.2">
      <c r="A895" s="19">
        <v>1.0192000000000001</v>
      </c>
      <c r="B895" s="19"/>
      <c r="C895" s="19"/>
      <c r="D895" s="19"/>
      <c r="E895" s="19"/>
      <c r="F895" s="19"/>
      <c r="G895" s="19">
        <v>1.090632</v>
      </c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</row>
    <row r="896" spans="1:18" x14ac:dyDescent="0.2">
      <c r="A896" s="19">
        <v>0.96698059999999997</v>
      </c>
      <c r="B896" s="19"/>
      <c r="C896" s="19"/>
      <c r="D896" s="19"/>
      <c r="E896" s="19"/>
      <c r="F896" s="19"/>
      <c r="G896" s="19">
        <v>1.2740560000000001</v>
      </c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</row>
    <row r="897" spans="1:18" x14ac:dyDescent="0.2">
      <c r="A897" s="19">
        <v>0.99050680000000002</v>
      </c>
      <c r="B897" s="19"/>
      <c r="C897" s="19"/>
      <c r="D897" s="19"/>
      <c r="E897" s="19"/>
      <c r="F897" s="19"/>
      <c r="G897" s="19">
        <v>1.029145</v>
      </c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</row>
    <row r="898" spans="1:18" x14ac:dyDescent="0.2">
      <c r="A898" s="19">
        <v>1.0127550000000001</v>
      </c>
      <c r="B898" s="19"/>
      <c r="C898" s="19"/>
      <c r="D898" s="19"/>
      <c r="E898" s="19"/>
      <c r="F898" s="19"/>
      <c r="G898" s="19">
        <v>1.0967499999999999</v>
      </c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</row>
    <row r="899" spans="1:18" x14ac:dyDescent="0.2">
      <c r="A899" s="19">
        <v>1.0635349999999999</v>
      </c>
      <c r="B899" s="19"/>
      <c r="C899" s="19"/>
      <c r="D899" s="19"/>
      <c r="E899" s="19"/>
      <c r="F899" s="19"/>
      <c r="G899" s="19">
        <v>1.0348949999999999</v>
      </c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</row>
    <row r="900" spans="1:18" x14ac:dyDescent="0.2">
      <c r="A900" s="19">
        <v>1.0332380000000001</v>
      </c>
      <c r="B900" s="19"/>
      <c r="C900" s="19"/>
      <c r="D900" s="19"/>
      <c r="E900" s="19"/>
      <c r="F900" s="19"/>
      <c r="G900" s="19">
        <v>1.079655</v>
      </c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</row>
    <row r="901" spans="1:18" x14ac:dyDescent="0.2">
      <c r="A901" s="19">
        <v>1.0164740000000001</v>
      </c>
      <c r="B901" s="19"/>
      <c r="C901" s="19"/>
      <c r="D901" s="19"/>
      <c r="E901" s="19"/>
      <c r="F901" s="19"/>
      <c r="G901" s="19">
        <v>1.140622</v>
      </c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</row>
    <row r="902" spans="1:18" x14ac:dyDescent="0.2">
      <c r="A902" s="19">
        <v>0.97851270000000001</v>
      </c>
      <c r="B902" s="19"/>
      <c r="C902" s="19"/>
      <c r="D902" s="19"/>
      <c r="E902" s="19"/>
      <c r="F902" s="19"/>
      <c r="G902" s="19">
        <v>1.0045029999999999</v>
      </c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</row>
    <row r="903" spans="1:18" x14ac:dyDescent="0.2">
      <c r="A903" s="19">
        <v>1.1062700000000001</v>
      </c>
      <c r="B903" s="19"/>
      <c r="C903" s="19"/>
      <c r="D903" s="19"/>
      <c r="E903" s="19"/>
      <c r="F903" s="19"/>
      <c r="G903" s="19">
        <v>1.0225500000000001</v>
      </c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</row>
    <row r="904" spans="1:18" x14ac:dyDescent="0.2">
      <c r="A904" s="19">
        <v>1.0094000000000001</v>
      </c>
      <c r="B904" s="19"/>
      <c r="C904" s="19"/>
      <c r="D904" s="19"/>
      <c r="E904" s="19"/>
      <c r="F904" s="19"/>
      <c r="G904" s="19">
        <v>1.1224719999999999</v>
      </c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</row>
    <row r="905" spans="1:18" x14ac:dyDescent="0.2">
      <c r="A905" s="19">
        <v>1.0297609999999999</v>
      </c>
      <c r="B905" s="19"/>
      <c r="C905" s="19"/>
      <c r="D905" s="19"/>
      <c r="E905" s="19"/>
      <c r="F905" s="19"/>
      <c r="G905" s="19">
        <v>1.0485279999999999</v>
      </c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</row>
    <row r="906" spans="1:18" x14ac:dyDescent="0.2">
      <c r="A906" s="19">
        <v>1.135121</v>
      </c>
      <c r="B906" s="19"/>
      <c r="C906" s="19"/>
      <c r="D906" s="19"/>
      <c r="E906" s="19"/>
      <c r="F906" s="19"/>
      <c r="G906" s="19">
        <v>1.0483039999999999</v>
      </c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</row>
    <row r="907" spans="1:18" x14ac:dyDescent="0.2">
      <c r="A907" s="19">
        <v>1.1887730000000001</v>
      </c>
      <c r="B907" s="19"/>
      <c r="C907" s="19"/>
      <c r="D907" s="19"/>
      <c r="E907" s="19"/>
      <c r="F907" s="19"/>
      <c r="G907" s="19">
        <v>1.1035299999999999</v>
      </c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</row>
    <row r="908" spans="1:18" x14ac:dyDescent="0.2">
      <c r="A908" s="19">
        <v>1.0164359999999999</v>
      </c>
      <c r="B908" s="19"/>
      <c r="C908" s="19"/>
      <c r="D908" s="19"/>
      <c r="E908" s="19"/>
      <c r="F908" s="19"/>
      <c r="G908" s="19">
        <v>0.94152449999999999</v>
      </c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</row>
    <row r="909" spans="1:18" x14ac:dyDescent="0.2">
      <c r="A909" s="19">
        <v>1.11843</v>
      </c>
      <c r="B909" s="19"/>
      <c r="C909" s="19"/>
      <c r="D909" s="19"/>
      <c r="E909" s="19"/>
      <c r="F909" s="19"/>
      <c r="G909" s="19">
        <v>1.107637</v>
      </c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</row>
    <row r="910" spans="1:18" x14ac:dyDescent="0.2">
      <c r="A910" s="19">
        <v>0.98029049999999995</v>
      </c>
      <c r="B910" s="19"/>
      <c r="C910" s="19"/>
      <c r="D910" s="19"/>
      <c r="E910" s="19"/>
      <c r="F910" s="19"/>
      <c r="G910" s="19">
        <v>1.068066</v>
      </c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</row>
    <row r="911" spans="1:18" x14ac:dyDescent="0.2">
      <c r="A911" s="19">
        <v>1.293879</v>
      </c>
      <c r="B911" s="19"/>
      <c r="C911" s="19"/>
      <c r="D911" s="19"/>
      <c r="E911" s="19"/>
      <c r="F911" s="19"/>
      <c r="G911" s="19">
        <v>0.99463590000000002</v>
      </c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</row>
    <row r="912" spans="1:18" x14ac:dyDescent="0.2">
      <c r="A912" s="19">
        <v>1.04149</v>
      </c>
      <c r="B912" s="19"/>
      <c r="C912" s="19"/>
      <c r="D912" s="19"/>
      <c r="E912" s="19"/>
      <c r="F912" s="19"/>
      <c r="G912" s="19">
        <v>1.147632</v>
      </c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</row>
    <row r="913" spans="1:18" x14ac:dyDescent="0.2">
      <c r="A913" s="19">
        <v>1.068829</v>
      </c>
      <c r="B913" s="19"/>
      <c r="C913" s="19"/>
      <c r="D913" s="19"/>
      <c r="E913" s="19"/>
      <c r="F913" s="19"/>
      <c r="G913" s="19">
        <v>1.2325170000000001</v>
      </c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</row>
    <row r="914" spans="1:18" x14ac:dyDescent="0.2">
      <c r="A914" s="19">
        <v>1.0545009999999999</v>
      </c>
      <c r="B914" s="19"/>
      <c r="C914" s="19"/>
      <c r="D914" s="19"/>
      <c r="E914" s="19"/>
      <c r="F914" s="19"/>
      <c r="G914" s="19">
        <v>0.98364320000000005</v>
      </c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</row>
    <row r="915" spans="1:18" x14ac:dyDescent="0.2">
      <c r="A915" s="19">
        <v>1.156334</v>
      </c>
      <c r="B915" s="19"/>
      <c r="C915" s="19"/>
      <c r="D915" s="19"/>
      <c r="E915" s="19"/>
      <c r="F915" s="19"/>
      <c r="G915" s="19">
        <v>1.051715</v>
      </c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</row>
    <row r="916" spans="1:18" x14ac:dyDescent="0.2">
      <c r="A916" s="19">
        <v>1.018888</v>
      </c>
      <c r="B916" s="19"/>
      <c r="C916" s="19"/>
      <c r="D916" s="19"/>
      <c r="E916" s="19"/>
      <c r="F916" s="19"/>
      <c r="G916" s="19">
        <v>1.0233719999999999</v>
      </c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</row>
    <row r="917" spans="1:18" x14ac:dyDescent="0.2">
      <c r="A917" s="19">
        <v>0.94779040000000003</v>
      </c>
      <c r="B917" s="19"/>
      <c r="C917" s="19"/>
      <c r="D917" s="19"/>
      <c r="E917" s="19"/>
      <c r="F917" s="19"/>
      <c r="G917" s="19">
        <v>1.0282610000000001</v>
      </c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</row>
    <row r="918" spans="1:18" x14ac:dyDescent="0.2">
      <c r="A918" s="19">
        <v>1.038643</v>
      </c>
      <c r="B918" s="19"/>
      <c r="C918" s="19"/>
      <c r="D918" s="19"/>
      <c r="E918" s="19"/>
      <c r="F918" s="19"/>
      <c r="G918" s="19">
        <v>1.0928290000000001</v>
      </c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</row>
    <row r="919" spans="1:18" x14ac:dyDescent="0.2">
      <c r="A919" s="19">
        <v>1.0516099999999999</v>
      </c>
      <c r="B919" s="19"/>
      <c r="C919" s="19"/>
      <c r="D919" s="19"/>
      <c r="E919" s="19"/>
      <c r="F919" s="19"/>
      <c r="G919" s="19">
        <v>1.058495</v>
      </c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</row>
    <row r="920" spans="1:18" x14ac:dyDescent="0.2">
      <c r="A920" s="19">
        <v>1.0852310000000001</v>
      </c>
      <c r="B920" s="19"/>
      <c r="C920" s="19"/>
      <c r="D920" s="19"/>
      <c r="E920" s="19"/>
      <c r="F920" s="19"/>
      <c r="G920" s="19">
        <v>1.1328720000000001</v>
      </c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</row>
    <row r="921" spans="1:18" x14ac:dyDescent="0.2">
      <c r="A921" s="19">
        <v>1.062737</v>
      </c>
      <c r="B921" s="19"/>
      <c r="C921" s="19"/>
      <c r="D921" s="19"/>
      <c r="E921" s="19"/>
      <c r="F921" s="19"/>
      <c r="G921" s="19">
        <v>0.92767120000000003</v>
      </c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</row>
    <row r="922" spans="1:18" x14ac:dyDescent="0.2">
      <c r="A922" s="19">
        <v>1.0466420000000001</v>
      </c>
      <c r="B922" s="19"/>
      <c r="C922" s="19"/>
      <c r="D922" s="19"/>
      <c r="E922" s="19"/>
      <c r="F922" s="19"/>
      <c r="G922" s="19">
        <v>0.9963592</v>
      </c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</row>
    <row r="923" spans="1:18" x14ac:dyDescent="0.2">
      <c r="A923" s="19">
        <v>1.047053</v>
      </c>
      <c r="B923" s="19"/>
      <c r="C923" s="19"/>
      <c r="D923" s="19"/>
      <c r="E923" s="19"/>
      <c r="F923" s="19"/>
      <c r="G923" s="19">
        <v>1.1387179999999999</v>
      </c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</row>
    <row r="924" spans="1:18" x14ac:dyDescent="0.2">
      <c r="A924" s="19">
        <v>1.073237</v>
      </c>
      <c r="B924" s="19"/>
      <c r="C924" s="19"/>
      <c r="D924" s="19"/>
      <c r="E924" s="19"/>
      <c r="F924" s="19"/>
      <c r="G924" s="19">
        <v>1.248658</v>
      </c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</row>
    <row r="925" spans="1:18" x14ac:dyDescent="0.2">
      <c r="A925" s="19">
        <v>1.1584749999999999</v>
      </c>
      <c r="B925" s="19"/>
      <c r="C925" s="19"/>
      <c r="D925" s="19"/>
      <c r="E925" s="19"/>
      <c r="F925" s="19"/>
      <c r="G925" s="19">
        <v>1.1060350000000001</v>
      </c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</row>
    <row r="926" spans="1:18" x14ac:dyDescent="0.2">
      <c r="A926" s="19">
        <v>1.044977</v>
      </c>
      <c r="B926" s="19"/>
      <c r="C926" s="19"/>
      <c r="D926" s="19"/>
      <c r="E926" s="19"/>
      <c r="F926" s="19"/>
      <c r="G926" s="19">
        <v>1.138487</v>
      </c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</row>
    <row r="927" spans="1:18" x14ac:dyDescent="0.2">
      <c r="A927" s="19">
        <v>1.0307269999999999</v>
      </c>
      <c r="B927" s="19"/>
      <c r="C927" s="19"/>
      <c r="D927" s="19"/>
      <c r="E927" s="19"/>
      <c r="F927" s="19"/>
      <c r="G927" s="19">
        <v>1.113856</v>
      </c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</row>
    <row r="928" spans="1:18" x14ac:dyDescent="0.2">
      <c r="A928" s="19">
        <v>1.0620039999999999</v>
      </c>
      <c r="B928" s="19"/>
      <c r="C928" s="19"/>
      <c r="D928" s="19"/>
      <c r="E928" s="19"/>
      <c r="F928" s="19"/>
      <c r="G928" s="19">
        <v>1.058362</v>
      </c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</row>
    <row r="929" spans="1:18" x14ac:dyDescent="0.2">
      <c r="A929" s="19">
        <v>1.043912</v>
      </c>
      <c r="B929" s="19"/>
      <c r="C929" s="19"/>
      <c r="D929" s="19"/>
      <c r="E929" s="19"/>
      <c r="F929" s="19"/>
      <c r="G929" s="19">
        <v>1.082068</v>
      </c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</row>
    <row r="930" spans="1:18" x14ac:dyDescent="0.2">
      <c r="A930" s="19">
        <v>1.0458499999999999</v>
      </c>
      <c r="B930" s="19"/>
      <c r="C930" s="19"/>
      <c r="D930" s="19"/>
      <c r="E930" s="19"/>
      <c r="F930" s="19"/>
      <c r="G930" s="19">
        <v>1.151551</v>
      </c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</row>
    <row r="931" spans="1:18" x14ac:dyDescent="0.2">
      <c r="A931" s="19">
        <v>0.97971419999999998</v>
      </c>
      <c r="B931" s="19"/>
      <c r="C931" s="19"/>
      <c r="D931" s="19"/>
      <c r="E931" s="19"/>
      <c r="F931" s="19"/>
      <c r="G931" s="19">
        <v>1.1542509999999999</v>
      </c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</row>
    <row r="932" spans="1:18" x14ac:dyDescent="0.2">
      <c r="A932" s="19">
        <v>1.005585</v>
      </c>
      <c r="B932" s="19"/>
      <c r="C932" s="19"/>
      <c r="D932" s="19"/>
      <c r="E932" s="19"/>
      <c r="F932" s="19"/>
      <c r="G932" s="19">
        <v>1.087774</v>
      </c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</row>
    <row r="933" spans="1:18" x14ac:dyDescent="0.2">
      <c r="A933" s="19">
        <v>0.96207200000000004</v>
      </c>
      <c r="B933" s="19"/>
      <c r="C933" s="19"/>
      <c r="D933" s="19"/>
      <c r="E933" s="19"/>
      <c r="F933" s="19"/>
      <c r="G933" s="19">
        <v>1.0049440000000001</v>
      </c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</row>
    <row r="934" spans="1:18" x14ac:dyDescent="0.2">
      <c r="A934" s="19">
        <v>1.053739</v>
      </c>
      <c r="B934" s="19"/>
      <c r="C934" s="19"/>
      <c r="D934" s="19"/>
      <c r="E934" s="19"/>
      <c r="F934" s="19"/>
      <c r="G934" s="19">
        <v>1.1319330000000001</v>
      </c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</row>
    <row r="935" spans="1:18" x14ac:dyDescent="0.2">
      <c r="A935" s="19">
        <v>1.067931</v>
      </c>
      <c r="B935" s="19"/>
      <c r="C935" s="19"/>
      <c r="D935" s="19"/>
      <c r="E935" s="19"/>
      <c r="F935" s="19"/>
      <c r="G935" s="19">
        <v>1.0163329999999999</v>
      </c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</row>
    <row r="936" spans="1:18" x14ac:dyDescent="0.2">
      <c r="A936" s="19">
        <v>1.166706</v>
      </c>
      <c r="B936" s="19"/>
      <c r="C936" s="19"/>
      <c r="D936" s="19"/>
      <c r="E936" s="19"/>
      <c r="F936" s="19"/>
      <c r="G936" s="19">
        <v>1.076954</v>
      </c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</row>
    <row r="937" spans="1:18" x14ac:dyDescent="0.2">
      <c r="A937" s="19">
        <v>1.0671630000000001</v>
      </c>
      <c r="B937" s="19"/>
      <c r="C937" s="19"/>
      <c r="D937" s="19"/>
      <c r="E937" s="19"/>
      <c r="F937" s="19"/>
      <c r="G937" s="19">
        <v>1.02294</v>
      </c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</row>
    <row r="938" spans="1:18" x14ac:dyDescent="0.2">
      <c r="A938" s="19">
        <v>0.96233299999999999</v>
      </c>
      <c r="B938" s="19"/>
      <c r="C938" s="19"/>
      <c r="D938" s="19"/>
      <c r="E938" s="19"/>
      <c r="F938" s="19"/>
      <c r="G938" s="19">
        <v>1.1874229999999999</v>
      </c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</row>
    <row r="939" spans="1:18" x14ac:dyDescent="0.2">
      <c r="A939" s="19">
        <v>1.192917</v>
      </c>
      <c r="B939" s="19"/>
      <c r="C939" s="19"/>
      <c r="D939" s="19"/>
      <c r="E939" s="19"/>
      <c r="F939" s="19"/>
      <c r="G939" s="19">
        <v>1.1108750000000001</v>
      </c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</row>
    <row r="940" spans="1:18" x14ac:dyDescent="0.2">
      <c r="A940" s="19">
        <v>1.035585</v>
      </c>
      <c r="B940" s="19"/>
      <c r="C940" s="19"/>
      <c r="D940" s="19"/>
      <c r="E940" s="19"/>
      <c r="F940" s="19"/>
      <c r="G940" s="19">
        <v>1.0543020000000001</v>
      </c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</row>
    <row r="941" spans="1:18" x14ac:dyDescent="0.2">
      <c r="A941" s="19">
        <v>1.0126299999999999</v>
      </c>
      <c r="B941" s="19"/>
      <c r="C941" s="19"/>
      <c r="D941" s="19"/>
      <c r="E941" s="19"/>
      <c r="F941" s="19"/>
      <c r="G941" s="19">
        <v>1.1589910000000001</v>
      </c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</row>
    <row r="942" spans="1:18" x14ac:dyDescent="0.2">
      <c r="A942" s="19">
        <v>1.162696</v>
      </c>
      <c r="B942" s="19"/>
      <c r="C942" s="19"/>
      <c r="D942" s="19"/>
      <c r="E942" s="19"/>
      <c r="F942" s="19"/>
      <c r="G942" s="19">
        <v>1.2247030000000001</v>
      </c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</row>
    <row r="943" spans="1:18" x14ac:dyDescent="0.2">
      <c r="A943" s="19">
        <v>1.047644</v>
      </c>
      <c r="B943" s="19"/>
      <c r="C943" s="19"/>
      <c r="D943" s="19"/>
      <c r="E943" s="19"/>
      <c r="F943" s="19"/>
      <c r="G943" s="19">
        <v>1.1991700000000001</v>
      </c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</row>
    <row r="944" spans="1:18" x14ac:dyDescent="0.2">
      <c r="A944" s="19">
        <v>1.10225</v>
      </c>
      <c r="B944" s="19"/>
      <c r="C944" s="19"/>
      <c r="D944" s="19"/>
      <c r="E944" s="19"/>
      <c r="F944" s="19"/>
      <c r="G944" s="19">
        <v>1.0687420000000001</v>
      </c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</row>
    <row r="945" spans="1:18" x14ac:dyDescent="0.2">
      <c r="A945" s="19">
        <v>1.087186</v>
      </c>
      <c r="B945" s="19"/>
      <c r="C945" s="19"/>
      <c r="D945" s="19"/>
      <c r="E945" s="19"/>
      <c r="F945" s="19"/>
      <c r="G945" s="19">
        <v>1.0999829999999999</v>
      </c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</row>
    <row r="946" spans="1:18" x14ac:dyDescent="0.2">
      <c r="A946" s="19">
        <v>1.121235</v>
      </c>
      <c r="B946" s="19"/>
      <c r="C946" s="19"/>
      <c r="D946" s="19"/>
      <c r="E946" s="19"/>
      <c r="F946" s="19"/>
      <c r="G946" s="19">
        <v>1.0324409999999999</v>
      </c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</row>
    <row r="947" spans="1:18" x14ac:dyDescent="0.2">
      <c r="A947" s="19">
        <v>1.066565</v>
      </c>
      <c r="B947" s="19"/>
      <c r="C947" s="19"/>
      <c r="D947" s="19"/>
      <c r="E947" s="19"/>
      <c r="F947" s="19"/>
      <c r="G947" s="19">
        <v>1.013584</v>
      </c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</row>
    <row r="948" spans="1:18" x14ac:dyDescent="0.2">
      <c r="A948" s="19">
        <v>1.0562229999999999</v>
      </c>
      <c r="B948" s="19"/>
      <c r="C948" s="19"/>
      <c r="D948" s="19"/>
      <c r="E948" s="19"/>
      <c r="F948" s="19"/>
      <c r="G948" s="19">
        <v>1.1053550000000001</v>
      </c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</row>
    <row r="949" spans="1:18" x14ac:dyDescent="0.2">
      <c r="A949" s="19">
        <v>1.029555</v>
      </c>
      <c r="B949" s="19"/>
      <c r="C949" s="19"/>
      <c r="D949" s="19"/>
      <c r="E949" s="19"/>
      <c r="F949" s="19"/>
      <c r="G949" s="19">
        <v>1.008286</v>
      </c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</row>
    <row r="950" spans="1:18" x14ac:dyDescent="0.2">
      <c r="A950" s="19">
        <v>1.0988990000000001</v>
      </c>
      <c r="B950" s="19"/>
      <c r="C950" s="19"/>
      <c r="D950" s="19"/>
      <c r="E950" s="19"/>
      <c r="F950" s="19"/>
      <c r="G950" s="19">
        <v>1.076082</v>
      </c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</row>
    <row r="951" spans="1:18" x14ac:dyDescent="0.2">
      <c r="A951" s="19">
        <v>1.1192740000000001</v>
      </c>
      <c r="B951" s="19"/>
      <c r="C951" s="19"/>
      <c r="D951" s="19"/>
      <c r="E951" s="19"/>
      <c r="F951" s="19"/>
      <c r="G951" s="19">
        <v>1.1075900000000001</v>
      </c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</row>
    <row r="952" spans="1:18" x14ac:dyDescent="0.2">
      <c r="A952" s="19">
        <v>1.014157</v>
      </c>
      <c r="B952" s="19"/>
      <c r="C952" s="19"/>
      <c r="D952" s="19"/>
      <c r="E952" s="19"/>
      <c r="F952" s="19"/>
      <c r="G952" s="19">
        <v>1.099099</v>
      </c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</row>
    <row r="953" spans="1:18" x14ac:dyDescent="0.2">
      <c r="A953" s="19">
        <v>1.0509090000000001</v>
      </c>
      <c r="B953" s="19"/>
      <c r="C953" s="19"/>
      <c r="D953" s="19"/>
      <c r="E953" s="19"/>
      <c r="F953" s="19"/>
      <c r="G953" s="19">
        <v>1.0557399999999999</v>
      </c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</row>
    <row r="954" spans="1:18" x14ac:dyDescent="0.2">
      <c r="A954" s="19">
        <v>1.0000359999999999</v>
      </c>
      <c r="B954" s="19"/>
      <c r="C954" s="19"/>
      <c r="D954" s="19"/>
      <c r="E954" s="19"/>
      <c r="F954" s="19"/>
      <c r="G954" s="19">
        <v>1.072152</v>
      </c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</row>
    <row r="955" spans="1:18" x14ac:dyDescent="0.2">
      <c r="A955" s="19">
        <v>1.059234</v>
      </c>
      <c r="B955" s="19"/>
      <c r="C955" s="19"/>
      <c r="D955" s="19"/>
      <c r="E955" s="19"/>
      <c r="F955" s="19"/>
      <c r="G955" s="19">
        <v>1.0073380000000001</v>
      </c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</row>
    <row r="956" spans="1:18" x14ac:dyDescent="0.2">
      <c r="A956" s="19">
        <v>1.0897140000000001</v>
      </c>
      <c r="B956" s="19"/>
      <c r="C956" s="19"/>
      <c r="D956" s="19"/>
      <c r="E956" s="19"/>
      <c r="F956" s="19"/>
      <c r="G956" s="19">
        <v>1.0059009999999999</v>
      </c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</row>
    <row r="957" spans="1:18" x14ac:dyDescent="0.2">
      <c r="A957" s="19">
        <v>1.036411</v>
      </c>
      <c r="B957" s="19"/>
      <c r="C957" s="19"/>
      <c r="D957" s="19"/>
      <c r="E957" s="19"/>
      <c r="F957" s="19"/>
      <c r="G957" s="19">
        <v>1.2298579999999999</v>
      </c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</row>
    <row r="958" spans="1:18" x14ac:dyDescent="0.2">
      <c r="A958" s="19">
        <v>1.0282990000000001</v>
      </c>
      <c r="B958" s="19"/>
      <c r="C958" s="19"/>
      <c r="D958" s="19"/>
      <c r="E958" s="19"/>
      <c r="F958" s="19"/>
      <c r="G958" s="19">
        <v>1.037167</v>
      </c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</row>
    <row r="959" spans="1:18" x14ac:dyDescent="0.2">
      <c r="A959" s="19">
        <v>0.96444200000000002</v>
      </c>
      <c r="B959" s="19"/>
      <c r="C959" s="19"/>
      <c r="D959" s="19"/>
      <c r="E959" s="19"/>
      <c r="F959" s="19"/>
      <c r="G959" s="19">
        <v>1.016427</v>
      </c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</row>
    <row r="960" spans="1:18" x14ac:dyDescent="0.2">
      <c r="A960" s="19">
        <v>1.2307490000000001</v>
      </c>
      <c r="B960" s="19"/>
      <c r="C960" s="19"/>
      <c r="D960" s="19"/>
      <c r="E960" s="19"/>
      <c r="F960" s="19"/>
      <c r="G960" s="19">
        <v>1.305914</v>
      </c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</row>
    <row r="961" spans="1:18" x14ac:dyDescent="0.2">
      <c r="A961" s="19">
        <v>1.0761849999999999</v>
      </c>
      <c r="B961" s="19"/>
      <c r="C961" s="19"/>
      <c r="D961" s="19"/>
      <c r="E961" s="19"/>
      <c r="F961" s="19"/>
      <c r="G961" s="19">
        <v>1.0126900000000001</v>
      </c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</row>
    <row r="962" spans="1:18" x14ac:dyDescent="0.2">
      <c r="A962" s="19">
        <v>1.019217</v>
      </c>
      <c r="B962" s="19"/>
      <c r="C962" s="19"/>
      <c r="D962" s="19"/>
      <c r="E962" s="19"/>
      <c r="F962" s="19"/>
      <c r="G962" s="19">
        <v>1.0598179999999999</v>
      </c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</row>
    <row r="963" spans="1:18" x14ac:dyDescent="0.2">
      <c r="A963" s="19">
        <v>1.196477</v>
      </c>
      <c r="B963" s="19"/>
      <c r="C963" s="19"/>
      <c r="D963" s="19"/>
      <c r="E963" s="19"/>
      <c r="F963" s="19"/>
      <c r="G963" s="19">
        <v>1.1361859999999999</v>
      </c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</row>
    <row r="964" spans="1:18" x14ac:dyDescent="0.2">
      <c r="A964" s="19">
        <v>1.0101770000000001</v>
      </c>
      <c r="B964" s="19"/>
      <c r="C964" s="19"/>
      <c r="D964" s="19"/>
      <c r="E964" s="19"/>
      <c r="F964" s="19"/>
      <c r="G964" s="19">
        <v>1.078756</v>
      </c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</row>
    <row r="965" spans="1:18" x14ac:dyDescent="0.2">
      <c r="A965" s="19">
        <v>1.054737</v>
      </c>
      <c r="B965" s="19"/>
      <c r="C965" s="19"/>
      <c r="D965" s="19"/>
      <c r="E965" s="19"/>
      <c r="F965" s="19"/>
      <c r="G965" s="19">
        <v>0.99369660000000004</v>
      </c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</row>
    <row r="966" spans="1:18" x14ac:dyDescent="0.2">
      <c r="A966" s="19">
        <v>1.141683</v>
      </c>
      <c r="B966" s="19"/>
      <c r="C966" s="19"/>
      <c r="D966" s="19"/>
      <c r="E966" s="19"/>
      <c r="F966" s="19"/>
      <c r="G966" s="19">
        <v>1.1396630000000001</v>
      </c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</row>
    <row r="967" spans="1:18" x14ac:dyDescent="0.2">
      <c r="A967" s="19">
        <v>1.084773</v>
      </c>
      <c r="B967" s="19"/>
      <c r="C967" s="19"/>
      <c r="D967" s="19"/>
      <c r="E967" s="19"/>
      <c r="F967" s="19"/>
      <c r="G967" s="19">
        <v>1.005328</v>
      </c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</row>
    <row r="968" spans="1:18" x14ac:dyDescent="0.2">
      <c r="A968" s="19">
        <v>1.0319240000000001</v>
      </c>
      <c r="B968" s="19"/>
      <c r="C968" s="19"/>
      <c r="D968" s="19"/>
      <c r="E968" s="19"/>
      <c r="F968" s="19"/>
      <c r="G968" s="19">
        <v>1.032057</v>
      </c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</row>
    <row r="969" spans="1:18" x14ac:dyDescent="0.2">
      <c r="A969" s="19">
        <v>0.98404700000000001</v>
      </c>
      <c r="B969" s="19"/>
      <c r="C969" s="19"/>
      <c r="D969" s="19"/>
      <c r="E969" s="19"/>
      <c r="F969" s="19"/>
      <c r="G969" s="19">
        <v>1.308187</v>
      </c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</row>
    <row r="970" spans="1:18" x14ac:dyDescent="0.2">
      <c r="A970" s="19">
        <v>1.154296</v>
      </c>
      <c r="B970" s="19"/>
      <c r="C970" s="19"/>
      <c r="D970" s="19"/>
      <c r="E970" s="19"/>
      <c r="F970" s="19"/>
      <c r="G970" s="19">
        <v>1.101496</v>
      </c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</row>
    <row r="971" spans="1:18" x14ac:dyDescent="0.2">
      <c r="A971" s="19">
        <v>1.0445310000000001</v>
      </c>
      <c r="B971" s="19"/>
      <c r="C971" s="19"/>
      <c r="D971" s="19"/>
      <c r="E971" s="19"/>
      <c r="F971" s="19"/>
      <c r="G971" s="19">
        <v>1.0815650000000001</v>
      </c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</row>
    <row r="972" spans="1:18" x14ac:dyDescent="0.2">
      <c r="A972" s="19">
        <v>1.0903449999999999</v>
      </c>
      <c r="B972" s="19"/>
      <c r="C972" s="19"/>
      <c r="D972" s="19"/>
      <c r="E972" s="19"/>
      <c r="F972" s="19"/>
      <c r="G972" s="19">
        <v>1.3011900000000001</v>
      </c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</row>
    <row r="973" spans="1:18" x14ac:dyDescent="0.2">
      <c r="A973" s="19">
        <v>1.06752</v>
      </c>
      <c r="B973" s="19"/>
      <c r="C973" s="19"/>
      <c r="D973" s="19"/>
      <c r="E973" s="19"/>
      <c r="F973" s="19"/>
      <c r="G973" s="19">
        <v>1.0343709999999999</v>
      </c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</row>
    <row r="974" spans="1:18" x14ac:dyDescent="0.2">
      <c r="A974" s="19">
        <v>1.178193</v>
      </c>
      <c r="B974" s="19"/>
      <c r="C974" s="19"/>
      <c r="D974" s="19"/>
      <c r="E974" s="19"/>
      <c r="F974" s="19"/>
      <c r="G974" s="19">
        <v>1.1575439999999999</v>
      </c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</row>
    <row r="975" spans="1:18" x14ac:dyDescent="0.2">
      <c r="A975" s="19">
        <v>1.068384</v>
      </c>
      <c r="B975" s="19"/>
      <c r="C975" s="19"/>
      <c r="D975" s="19"/>
      <c r="E975" s="19"/>
      <c r="F975" s="19"/>
      <c r="G975" s="19">
        <v>1.149654</v>
      </c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</row>
    <row r="976" spans="1:18" x14ac:dyDescent="0.2">
      <c r="A976" s="19">
        <v>1.0093049999999999</v>
      </c>
      <c r="B976" s="19"/>
      <c r="C976" s="19"/>
      <c r="D976" s="19"/>
      <c r="E976" s="19"/>
      <c r="F976" s="19"/>
      <c r="G976" s="19">
        <v>1.058468</v>
      </c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</row>
    <row r="977" spans="1:18" x14ac:dyDescent="0.2">
      <c r="A977" s="19">
        <v>1.0210459999999999</v>
      </c>
      <c r="B977" s="19"/>
      <c r="C977" s="19"/>
      <c r="D977" s="19"/>
      <c r="E977" s="19"/>
      <c r="F977" s="19"/>
      <c r="G977" s="19">
        <v>1.0635559999999999</v>
      </c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</row>
    <row r="978" spans="1:18" x14ac:dyDescent="0.2">
      <c r="A978" s="19">
        <v>1.0422290000000001</v>
      </c>
      <c r="B978" s="19"/>
      <c r="C978" s="19"/>
      <c r="D978" s="19"/>
      <c r="E978" s="19"/>
      <c r="F978" s="19"/>
      <c r="G978" s="19">
        <v>1.0062340000000001</v>
      </c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</row>
    <row r="979" spans="1:18" x14ac:dyDescent="0.2">
      <c r="A979" s="19">
        <v>1.188261</v>
      </c>
      <c r="B979" s="19"/>
      <c r="C979" s="19"/>
      <c r="D979" s="19"/>
      <c r="E979" s="19"/>
      <c r="F979" s="19"/>
      <c r="G979" s="19">
        <v>1.0559460000000001</v>
      </c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</row>
    <row r="980" spans="1:18" x14ac:dyDescent="0.2">
      <c r="A980" s="19">
        <v>1.0682590000000001</v>
      </c>
      <c r="B980" s="19"/>
      <c r="C980" s="19"/>
      <c r="D980" s="19"/>
      <c r="E980" s="19"/>
      <c r="F980" s="19"/>
      <c r="G980" s="19">
        <v>1.097898</v>
      </c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</row>
    <row r="981" spans="1:18" x14ac:dyDescent="0.2">
      <c r="A981" s="19">
        <v>1.048664</v>
      </c>
      <c r="B981" s="19"/>
      <c r="C981" s="19"/>
      <c r="D981" s="19"/>
      <c r="E981" s="19"/>
      <c r="F981" s="19"/>
      <c r="G981" s="19">
        <v>0.97201360000000003</v>
      </c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</row>
    <row r="982" spans="1:18" x14ac:dyDescent="0.2">
      <c r="A982" s="19">
        <v>1.1042339999999999</v>
      </c>
      <c r="B982" s="19"/>
      <c r="C982" s="19"/>
      <c r="D982" s="19"/>
      <c r="E982" s="19"/>
      <c r="F982" s="19"/>
      <c r="G982" s="19">
        <v>1.097712</v>
      </c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</row>
    <row r="983" spans="1:18" x14ac:dyDescent="0.2">
      <c r="A983" s="19">
        <v>0.99471189999999998</v>
      </c>
      <c r="B983" s="19"/>
      <c r="C983" s="19"/>
      <c r="D983" s="19"/>
      <c r="E983" s="19"/>
      <c r="F983" s="19"/>
      <c r="G983" s="19">
        <v>1.0043610000000001</v>
      </c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</row>
    <row r="984" spans="1:18" x14ac:dyDescent="0.2">
      <c r="A984" s="19">
        <v>1.1053809999999999</v>
      </c>
      <c r="B984" s="19"/>
      <c r="C984" s="19"/>
      <c r="D984" s="19"/>
      <c r="E984" s="19"/>
      <c r="F984" s="19"/>
      <c r="G984" s="19">
        <v>1.003703</v>
      </c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</row>
    <row r="985" spans="1:18" x14ac:dyDescent="0.2">
      <c r="A985" s="19">
        <v>0.98277809999999999</v>
      </c>
      <c r="B985" s="19"/>
      <c r="C985" s="19"/>
      <c r="D985" s="19"/>
      <c r="E985" s="19"/>
      <c r="F985" s="19"/>
      <c r="G985" s="19">
        <v>1.0237769999999999</v>
      </c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</row>
    <row r="986" spans="1:18" x14ac:dyDescent="0.2">
      <c r="A986" s="19">
        <v>0.99158299999999999</v>
      </c>
      <c r="B986" s="19"/>
      <c r="C986" s="19"/>
      <c r="D986" s="19"/>
      <c r="E986" s="19"/>
      <c r="F986" s="19"/>
      <c r="G986" s="19">
        <v>0.90886800000000001</v>
      </c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</row>
    <row r="987" spans="1:18" x14ac:dyDescent="0.2">
      <c r="A987" s="19">
        <v>1.033776</v>
      </c>
      <c r="B987" s="19"/>
      <c r="C987" s="19"/>
      <c r="D987" s="19"/>
      <c r="E987" s="19"/>
      <c r="F987" s="19"/>
      <c r="G987" s="19">
        <v>1.0358320000000001</v>
      </c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</row>
    <row r="988" spans="1:18" x14ac:dyDescent="0.2">
      <c r="A988" s="19">
        <v>0.97653849999999998</v>
      </c>
      <c r="B988" s="19"/>
      <c r="C988" s="19"/>
      <c r="D988" s="19"/>
      <c r="E988" s="19"/>
      <c r="F988" s="19"/>
      <c r="G988" s="19">
        <v>1.0908</v>
      </c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</row>
    <row r="989" spans="1:18" x14ac:dyDescent="0.2">
      <c r="A989" s="19">
        <v>1.196626</v>
      </c>
      <c r="B989" s="19"/>
      <c r="C989" s="19"/>
      <c r="D989" s="19"/>
      <c r="E989" s="19"/>
      <c r="F989" s="19"/>
      <c r="G989" s="19">
        <v>1.0031939999999999</v>
      </c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</row>
    <row r="990" spans="1:18" x14ac:dyDescent="0.2">
      <c r="A990" s="19">
        <v>1.090368</v>
      </c>
      <c r="B990" s="19"/>
      <c r="C990" s="19"/>
      <c r="D990" s="19"/>
      <c r="E990" s="19"/>
      <c r="F990" s="19"/>
      <c r="G990" s="19">
        <v>1.0438000000000001</v>
      </c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</row>
    <row r="991" spans="1:18" x14ac:dyDescent="0.2">
      <c r="A991" s="19">
        <v>1.1293420000000001</v>
      </c>
      <c r="B991" s="19"/>
      <c r="C991" s="19"/>
      <c r="D991" s="19"/>
      <c r="E991" s="19"/>
      <c r="F991" s="19"/>
      <c r="G991" s="19">
        <v>0.98800120000000002</v>
      </c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</row>
    <row r="992" spans="1:18" x14ac:dyDescent="0.2">
      <c r="A992" s="19">
        <v>1.0706260000000001</v>
      </c>
      <c r="B992" s="19"/>
      <c r="C992" s="19"/>
      <c r="D992" s="19"/>
      <c r="E992" s="19"/>
      <c r="F992" s="19"/>
      <c r="G992" s="19">
        <v>1.0991040000000001</v>
      </c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</row>
    <row r="993" spans="1:18" x14ac:dyDescent="0.2">
      <c r="A993" s="19">
        <v>1.0523149999999999</v>
      </c>
      <c r="B993" s="19"/>
      <c r="C993" s="19"/>
      <c r="D993" s="19"/>
      <c r="E993" s="19"/>
      <c r="F993" s="19"/>
      <c r="G993" s="19">
        <v>0.96662499999999996</v>
      </c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</row>
    <row r="994" spans="1:18" x14ac:dyDescent="0.2">
      <c r="A994" s="19">
        <v>1.061221</v>
      </c>
      <c r="B994" s="19"/>
      <c r="C994" s="19"/>
      <c r="D994" s="19"/>
      <c r="E994" s="19"/>
      <c r="F994" s="19"/>
      <c r="G994" s="19">
        <v>1.062727</v>
      </c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</row>
    <row r="995" spans="1:18" x14ac:dyDescent="0.2">
      <c r="A995" s="19">
        <v>1.096517</v>
      </c>
      <c r="B995" s="19"/>
      <c r="C995" s="19"/>
      <c r="D995" s="19"/>
      <c r="E995" s="19"/>
      <c r="F995" s="19"/>
      <c r="G995" s="19">
        <v>1.0102869999999999</v>
      </c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</row>
    <row r="996" spans="1:18" x14ac:dyDescent="0.2">
      <c r="A996" s="19">
        <v>0.99599780000000004</v>
      </c>
      <c r="B996" s="19"/>
      <c r="C996" s="19"/>
      <c r="D996" s="19"/>
      <c r="E996" s="19"/>
      <c r="F996" s="19"/>
      <c r="G996" s="19">
        <v>1.151778</v>
      </c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</row>
    <row r="997" spans="1:18" x14ac:dyDescent="0.2">
      <c r="A997" s="19">
        <v>1.046611</v>
      </c>
      <c r="B997" s="19"/>
      <c r="C997" s="19"/>
      <c r="D997" s="19"/>
      <c r="E997" s="19"/>
      <c r="F997" s="19"/>
      <c r="G997" s="19">
        <v>1.066095</v>
      </c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</row>
    <row r="998" spans="1:18" x14ac:dyDescent="0.2">
      <c r="A998" s="19">
        <v>1.0259640000000001</v>
      </c>
      <c r="B998" s="19"/>
      <c r="C998" s="19"/>
      <c r="D998" s="19"/>
      <c r="E998" s="19"/>
      <c r="F998" s="19"/>
      <c r="G998" s="19">
        <v>1.0118780000000001</v>
      </c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</row>
    <row r="999" spans="1:18" x14ac:dyDescent="0.2">
      <c r="A999" s="19">
        <v>1.0670710000000001</v>
      </c>
      <c r="B999" s="19"/>
      <c r="C999" s="19"/>
      <c r="D999" s="19"/>
      <c r="E999" s="19"/>
      <c r="F999" s="19"/>
      <c r="G999" s="19">
        <v>0.98696609999999996</v>
      </c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</row>
    <row r="1000" spans="1:18" x14ac:dyDescent="0.2">
      <c r="A1000" s="19">
        <v>1.000815</v>
      </c>
      <c r="B1000" s="19"/>
      <c r="C1000" s="19"/>
      <c r="D1000" s="19"/>
      <c r="E1000" s="19"/>
      <c r="F1000" s="19"/>
      <c r="G1000" s="19">
        <v>0.98289079999999995</v>
      </c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</row>
    <row r="1001" spans="1:18" x14ac:dyDescent="0.2">
      <c r="A1001" s="19">
        <v>1.1036269999999999</v>
      </c>
      <c r="B1001" s="19"/>
      <c r="C1001" s="19"/>
      <c r="D1001" s="19"/>
      <c r="E1001" s="19"/>
      <c r="F1001" s="19"/>
      <c r="G1001" s="19">
        <v>1.002292</v>
      </c>
      <c r="H1001" s="19"/>
      <c r="I1001" s="19"/>
      <c r="J1001" s="19"/>
      <c r="K1001" s="19"/>
      <c r="L1001" s="19"/>
      <c r="M1001" s="19"/>
      <c r="N1001" s="19"/>
      <c r="O1001" s="19"/>
      <c r="P1001" s="19"/>
      <c r="Q1001" s="19"/>
      <c r="R1001" s="19"/>
    </row>
    <row r="1002" spans="1:18" x14ac:dyDescent="0.2">
      <c r="A1002" s="19">
        <v>0.98795949999999999</v>
      </c>
      <c r="B1002" s="19"/>
      <c r="C1002" s="19"/>
      <c r="D1002" s="19"/>
      <c r="E1002" s="19"/>
      <c r="F1002" s="19"/>
      <c r="G1002" s="19">
        <v>1.080643</v>
      </c>
      <c r="H1002" s="19"/>
      <c r="I1002" s="19"/>
      <c r="J1002" s="19"/>
      <c r="K1002" s="19"/>
      <c r="L1002" s="19"/>
      <c r="M1002" s="19"/>
      <c r="N1002" s="19"/>
      <c r="O1002" s="19"/>
      <c r="P1002" s="19"/>
      <c r="Q1002" s="19"/>
      <c r="R1002" s="19"/>
    </row>
    <row r="1003" spans="1:18" x14ac:dyDescent="0.2">
      <c r="A1003" s="19">
        <v>1.0302359999999999</v>
      </c>
      <c r="B1003" s="19"/>
      <c r="C1003" s="19"/>
      <c r="D1003" s="19"/>
      <c r="E1003" s="19"/>
      <c r="F1003" s="19"/>
      <c r="G1003" s="19">
        <v>1.155036</v>
      </c>
      <c r="H1003" s="19"/>
      <c r="I1003" s="19"/>
      <c r="J1003" s="19"/>
      <c r="K1003" s="19"/>
      <c r="L1003" s="19"/>
      <c r="M1003" s="19"/>
      <c r="N1003" s="19"/>
      <c r="O1003" s="19"/>
      <c r="P1003" s="19"/>
      <c r="Q1003" s="19"/>
      <c r="R1003" s="19"/>
    </row>
    <row r="1004" spans="1:18" x14ac:dyDescent="0.2">
      <c r="A1004" s="19">
        <v>1.041409</v>
      </c>
      <c r="B1004" s="19"/>
      <c r="C1004" s="19"/>
      <c r="D1004" s="19"/>
      <c r="E1004" s="19"/>
      <c r="F1004" s="19"/>
      <c r="G1004" s="19">
        <v>1.060981</v>
      </c>
      <c r="H1004" s="19"/>
      <c r="I1004" s="19"/>
      <c r="J1004" s="19"/>
      <c r="K1004" s="19"/>
      <c r="L1004" s="19"/>
      <c r="M1004" s="19"/>
      <c r="N1004" s="19"/>
      <c r="O1004" s="19"/>
      <c r="P1004" s="19"/>
      <c r="Q1004" s="19"/>
      <c r="R1004" s="19"/>
    </row>
    <row r="1005" spans="1:18" x14ac:dyDescent="0.2">
      <c r="A1005" s="19">
        <v>1.070449</v>
      </c>
      <c r="B1005" s="19"/>
      <c r="C1005" s="19"/>
      <c r="D1005" s="19"/>
      <c r="E1005" s="19"/>
      <c r="F1005" s="19"/>
      <c r="G1005" s="19">
        <v>1.0272589999999999</v>
      </c>
      <c r="H1005" s="19"/>
      <c r="I1005" s="19"/>
      <c r="J1005" s="19"/>
      <c r="K1005" s="19"/>
      <c r="L1005" s="19"/>
      <c r="M1005" s="19"/>
      <c r="N1005" s="19"/>
      <c r="O1005" s="19"/>
      <c r="P1005" s="19"/>
      <c r="Q1005" s="19"/>
      <c r="R1005" s="19"/>
    </row>
    <row r="1006" spans="1:18" x14ac:dyDescent="0.2">
      <c r="A1006" s="19">
        <v>1.0552589999999999</v>
      </c>
      <c r="B1006" s="19"/>
      <c r="C1006" s="19"/>
      <c r="D1006" s="19"/>
      <c r="E1006" s="19"/>
      <c r="F1006" s="19"/>
      <c r="G1006" s="19">
        <v>1.1554310000000001</v>
      </c>
      <c r="H1006" s="19"/>
      <c r="I1006" s="19"/>
      <c r="J1006" s="19"/>
      <c r="K1006" s="19"/>
      <c r="L1006" s="19"/>
      <c r="M1006" s="19"/>
      <c r="N1006" s="19"/>
      <c r="O1006" s="19"/>
      <c r="P1006" s="19"/>
      <c r="Q1006" s="19"/>
      <c r="R1006" s="19"/>
    </row>
    <row r="1007" spans="1:18" x14ac:dyDescent="0.2">
      <c r="A1007" s="19">
        <v>1.002059</v>
      </c>
      <c r="B1007" s="19"/>
      <c r="C1007" s="19"/>
      <c r="D1007" s="19"/>
      <c r="E1007" s="19"/>
      <c r="F1007" s="19"/>
      <c r="G1007" s="19">
        <v>1.030197</v>
      </c>
      <c r="H1007" s="19"/>
      <c r="I1007" s="19"/>
      <c r="J1007" s="19"/>
      <c r="K1007" s="19"/>
      <c r="L1007" s="19"/>
      <c r="M1007" s="19"/>
      <c r="N1007" s="19"/>
      <c r="O1007" s="19"/>
      <c r="P1007" s="19"/>
      <c r="Q1007" s="19"/>
      <c r="R1007" s="19"/>
    </row>
    <row r="1008" spans="1:18" x14ac:dyDescent="0.2">
      <c r="A1008" s="19">
        <v>1.0582830000000001</v>
      </c>
      <c r="B1008" s="19"/>
      <c r="C1008" s="19"/>
      <c r="D1008" s="19"/>
      <c r="E1008" s="19"/>
      <c r="F1008" s="19"/>
      <c r="G1008" s="19">
        <v>0.93108670000000004</v>
      </c>
      <c r="H1008" s="19"/>
      <c r="I1008" s="19"/>
      <c r="J1008" s="19"/>
      <c r="K1008" s="19"/>
      <c r="L1008" s="19"/>
      <c r="M1008" s="19"/>
      <c r="N1008" s="19"/>
      <c r="O1008" s="19"/>
      <c r="P1008" s="19"/>
      <c r="Q1008" s="19"/>
      <c r="R1008" s="19"/>
    </row>
    <row r="1009" spans="1:18" x14ac:dyDescent="0.2">
      <c r="A1009" s="19">
        <v>1.0245340000000001</v>
      </c>
      <c r="B1009" s="19"/>
      <c r="C1009" s="19"/>
      <c r="D1009" s="19"/>
      <c r="E1009" s="19"/>
      <c r="F1009" s="19"/>
      <c r="G1009" s="19">
        <v>1.070592</v>
      </c>
      <c r="H1009" s="19"/>
      <c r="I1009" s="19"/>
      <c r="J1009" s="19"/>
      <c r="K1009" s="19"/>
      <c r="L1009" s="19"/>
      <c r="M1009" s="19"/>
      <c r="N1009" s="19"/>
      <c r="O1009" s="19"/>
      <c r="P1009" s="19"/>
      <c r="Q1009" s="19"/>
      <c r="R1009" s="19"/>
    </row>
    <row r="1010" spans="1:18" x14ac:dyDescent="0.2">
      <c r="A1010" s="19">
        <v>0.98967450000000001</v>
      </c>
      <c r="B1010" s="19"/>
      <c r="C1010" s="19"/>
      <c r="D1010" s="19"/>
      <c r="E1010" s="19"/>
      <c r="F1010" s="19"/>
      <c r="G1010" s="19">
        <v>0.99931110000000001</v>
      </c>
      <c r="H1010" s="19"/>
      <c r="I1010" s="19"/>
      <c r="J1010" s="19"/>
      <c r="K1010" s="19"/>
      <c r="L1010" s="19"/>
      <c r="M1010" s="19"/>
      <c r="N1010" s="19"/>
      <c r="O1010" s="19"/>
      <c r="P1010" s="19"/>
      <c r="Q1010" s="19"/>
      <c r="R1010" s="19"/>
    </row>
    <row r="1011" spans="1:18" x14ac:dyDescent="0.2">
      <c r="A1011" s="19">
        <v>1.1214090000000001</v>
      </c>
      <c r="B1011" s="19"/>
      <c r="C1011" s="19"/>
      <c r="D1011" s="19"/>
      <c r="E1011" s="19"/>
      <c r="F1011" s="19"/>
      <c r="G1011" s="19">
        <v>1.0343150000000001</v>
      </c>
      <c r="H1011" s="19"/>
      <c r="I1011" s="19"/>
      <c r="J1011" s="19"/>
      <c r="K1011" s="19"/>
      <c r="L1011" s="19"/>
      <c r="M1011" s="19"/>
      <c r="N1011" s="19"/>
      <c r="O1011" s="19"/>
      <c r="P1011" s="19"/>
      <c r="Q1011" s="19"/>
      <c r="R1011" s="19"/>
    </row>
    <row r="1012" spans="1:18" x14ac:dyDescent="0.2">
      <c r="A1012" s="19">
        <v>1.0632010000000001</v>
      </c>
      <c r="B1012" s="19"/>
      <c r="C1012" s="19"/>
      <c r="D1012" s="19"/>
      <c r="E1012" s="19"/>
      <c r="F1012" s="19"/>
      <c r="G1012" s="19">
        <v>1.1313610000000001</v>
      </c>
      <c r="H1012" s="19"/>
      <c r="I1012" s="19"/>
      <c r="J1012" s="19"/>
      <c r="K1012" s="19"/>
      <c r="L1012" s="19"/>
      <c r="M1012" s="19"/>
      <c r="N1012" s="19"/>
      <c r="O1012" s="19"/>
      <c r="P1012" s="19"/>
      <c r="Q1012" s="19"/>
      <c r="R1012" s="19"/>
    </row>
    <row r="1013" spans="1:18" x14ac:dyDescent="0.2">
      <c r="A1013" s="19">
        <v>1.0672740000000001</v>
      </c>
      <c r="B1013" s="19"/>
      <c r="C1013" s="19"/>
      <c r="D1013" s="19"/>
      <c r="E1013" s="19"/>
      <c r="F1013" s="19"/>
      <c r="G1013" s="19">
        <v>1.0265409999999999</v>
      </c>
      <c r="H1013" s="19"/>
      <c r="I1013" s="19"/>
      <c r="J1013" s="19"/>
      <c r="K1013" s="19"/>
      <c r="L1013" s="19"/>
      <c r="M1013" s="19"/>
      <c r="N1013" s="19"/>
      <c r="O1013" s="19"/>
      <c r="P1013" s="19"/>
      <c r="Q1013" s="19"/>
      <c r="R1013" s="19"/>
    </row>
    <row r="1014" spans="1:18" x14ac:dyDescent="0.2">
      <c r="A1014" s="19">
        <v>1.0260549999999999</v>
      </c>
      <c r="B1014" s="19"/>
      <c r="C1014" s="19"/>
      <c r="D1014" s="19"/>
      <c r="E1014" s="19"/>
      <c r="F1014" s="19"/>
      <c r="G1014" s="19">
        <v>0.92204989999999998</v>
      </c>
      <c r="H1014" s="19"/>
      <c r="I1014" s="19"/>
      <c r="J1014" s="19"/>
      <c r="K1014" s="19"/>
      <c r="L1014" s="19"/>
      <c r="M1014" s="19"/>
      <c r="N1014" s="19"/>
      <c r="O1014" s="19"/>
      <c r="P1014" s="19"/>
      <c r="Q1014" s="19"/>
      <c r="R1014" s="19"/>
    </row>
    <row r="1015" spans="1:18" x14ac:dyDescent="0.2">
      <c r="A1015" s="19">
        <v>0.99944219999999995</v>
      </c>
      <c r="B1015" s="19"/>
      <c r="C1015" s="19"/>
      <c r="D1015" s="19"/>
      <c r="E1015" s="19"/>
      <c r="F1015" s="19"/>
      <c r="G1015" s="19">
        <v>1.103723</v>
      </c>
      <c r="H1015" s="19"/>
      <c r="I1015" s="19"/>
      <c r="J1015" s="19"/>
      <c r="K1015" s="19"/>
      <c r="L1015" s="19"/>
      <c r="M1015" s="19"/>
      <c r="N1015" s="19"/>
      <c r="O1015" s="19"/>
      <c r="P1015" s="19"/>
      <c r="Q1015" s="19"/>
      <c r="R1015" s="19"/>
    </row>
    <row r="1016" spans="1:18" x14ac:dyDescent="0.2">
      <c r="A1016" s="19">
        <v>0.96952190000000005</v>
      </c>
      <c r="B1016" s="19"/>
      <c r="C1016" s="19"/>
      <c r="D1016" s="19"/>
      <c r="E1016" s="19"/>
      <c r="F1016" s="19"/>
      <c r="G1016" s="19">
        <v>1.1002700000000001</v>
      </c>
      <c r="H1016" s="19"/>
      <c r="I1016" s="19"/>
      <c r="J1016" s="19"/>
      <c r="K1016" s="19"/>
      <c r="L1016" s="19"/>
      <c r="M1016" s="19"/>
      <c r="N1016" s="19"/>
      <c r="O1016" s="19"/>
      <c r="P1016" s="19"/>
      <c r="Q1016" s="19"/>
      <c r="R1016" s="19"/>
    </row>
    <row r="1017" spans="1:18" x14ac:dyDescent="0.2">
      <c r="A1017" s="19">
        <v>1.003088</v>
      </c>
      <c r="B1017" s="19"/>
      <c r="C1017" s="19"/>
      <c r="D1017" s="19"/>
      <c r="E1017" s="19"/>
      <c r="F1017" s="19"/>
      <c r="G1017" s="19">
        <v>1.0272079999999999</v>
      </c>
      <c r="H1017" s="19"/>
      <c r="I1017" s="19"/>
      <c r="J1017" s="19"/>
      <c r="K1017" s="19"/>
      <c r="L1017" s="19"/>
      <c r="M1017" s="19"/>
      <c r="N1017" s="19"/>
      <c r="O1017" s="19"/>
      <c r="P1017" s="19"/>
      <c r="Q1017" s="19"/>
      <c r="R1017" s="19"/>
    </row>
    <row r="1018" spans="1:18" x14ac:dyDescent="0.2">
      <c r="A1018" s="19">
        <v>1.3862000000000001</v>
      </c>
      <c r="B1018" s="19"/>
      <c r="C1018" s="19"/>
      <c r="D1018" s="19"/>
      <c r="E1018" s="19"/>
      <c r="F1018" s="19"/>
      <c r="G1018" s="19">
        <v>1.059213</v>
      </c>
      <c r="H1018" s="19"/>
      <c r="I1018" s="19"/>
      <c r="J1018" s="19"/>
      <c r="K1018" s="19"/>
      <c r="L1018" s="19"/>
      <c r="M1018" s="19"/>
      <c r="N1018" s="19"/>
      <c r="O1018" s="19"/>
      <c r="P1018" s="19"/>
      <c r="Q1018" s="19"/>
      <c r="R1018" s="19"/>
    </row>
    <row r="1019" spans="1:18" x14ac:dyDescent="0.2">
      <c r="A1019" s="19">
        <v>1.1095520000000001</v>
      </c>
      <c r="B1019" s="19"/>
      <c r="C1019" s="19"/>
      <c r="D1019" s="19"/>
      <c r="E1019" s="19"/>
      <c r="F1019" s="19"/>
      <c r="G1019" s="19">
        <v>1.021655</v>
      </c>
      <c r="H1019" s="19"/>
      <c r="I1019" s="19"/>
      <c r="J1019" s="19"/>
      <c r="K1019" s="19"/>
      <c r="L1019" s="19"/>
      <c r="M1019" s="19"/>
      <c r="N1019" s="19"/>
      <c r="O1019" s="19"/>
      <c r="P1019" s="19"/>
      <c r="Q1019" s="19"/>
      <c r="R1019" s="19"/>
    </row>
    <row r="1020" spans="1:18" x14ac:dyDescent="0.2">
      <c r="A1020" s="19">
        <v>0.98683350000000003</v>
      </c>
      <c r="B1020" s="19"/>
      <c r="C1020" s="19"/>
      <c r="D1020" s="19"/>
      <c r="E1020" s="19"/>
      <c r="F1020" s="19"/>
      <c r="G1020" s="19">
        <v>1.0120960000000001</v>
      </c>
      <c r="H1020" s="19"/>
      <c r="I1020" s="19"/>
      <c r="J1020" s="19"/>
      <c r="K1020" s="19"/>
      <c r="L1020" s="19"/>
      <c r="M1020" s="19"/>
      <c r="N1020" s="19"/>
      <c r="O1020" s="19"/>
      <c r="P1020" s="19"/>
      <c r="Q1020" s="19"/>
      <c r="R1020" s="19"/>
    </row>
    <row r="1021" spans="1:18" x14ac:dyDescent="0.2">
      <c r="A1021" s="19">
        <v>1.0646990000000001</v>
      </c>
      <c r="B1021" s="19"/>
      <c r="C1021" s="19"/>
      <c r="D1021" s="19"/>
      <c r="E1021" s="19"/>
      <c r="F1021" s="19"/>
      <c r="G1021" s="19">
        <v>1.2109479999999999</v>
      </c>
      <c r="H1021" s="19"/>
      <c r="I1021" s="19"/>
      <c r="J1021" s="19"/>
      <c r="K1021" s="19"/>
      <c r="L1021" s="19"/>
      <c r="M1021" s="19"/>
      <c r="N1021" s="19"/>
      <c r="O1021" s="19"/>
      <c r="P1021" s="19"/>
      <c r="Q1021" s="19"/>
      <c r="R1021" s="19"/>
    </row>
    <row r="1022" spans="1:18" x14ac:dyDescent="0.2">
      <c r="A1022" s="19">
        <v>1.028635</v>
      </c>
      <c r="B1022" s="19"/>
      <c r="C1022" s="19"/>
      <c r="D1022" s="19"/>
      <c r="E1022" s="19"/>
      <c r="F1022" s="19"/>
      <c r="G1022" s="19">
        <v>1.0440389999999999</v>
      </c>
      <c r="H1022" s="19"/>
      <c r="I1022" s="19"/>
      <c r="J1022" s="19"/>
      <c r="K1022" s="19"/>
      <c r="L1022" s="19"/>
      <c r="M1022" s="19"/>
      <c r="N1022" s="19"/>
      <c r="O1022" s="19"/>
      <c r="P1022" s="19"/>
      <c r="Q1022" s="19"/>
      <c r="R1022" s="19"/>
    </row>
    <row r="1023" spans="1:18" x14ac:dyDescent="0.2">
      <c r="A1023" s="19">
        <v>1.0792280000000001</v>
      </c>
      <c r="B1023" s="19"/>
      <c r="C1023" s="19"/>
      <c r="D1023" s="19"/>
      <c r="E1023" s="19"/>
      <c r="F1023" s="19"/>
      <c r="G1023" s="19">
        <v>1.117326</v>
      </c>
      <c r="H1023" s="19"/>
      <c r="I1023" s="19"/>
      <c r="J1023" s="19"/>
      <c r="K1023" s="19"/>
      <c r="L1023" s="19"/>
      <c r="M1023" s="19"/>
      <c r="N1023" s="19"/>
      <c r="O1023" s="19"/>
      <c r="P1023" s="19"/>
      <c r="Q1023" s="19"/>
      <c r="R1023" s="19"/>
    </row>
    <row r="1024" spans="1:18" x14ac:dyDescent="0.2">
      <c r="A1024" s="19">
        <v>1.01739</v>
      </c>
      <c r="B1024" s="19"/>
      <c r="C1024" s="19"/>
      <c r="D1024" s="19"/>
      <c r="E1024" s="19"/>
      <c r="F1024" s="19"/>
      <c r="G1024" s="19">
        <v>1.0152639999999999</v>
      </c>
      <c r="H1024" s="19"/>
      <c r="I1024" s="19"/>
      <c r="J1024" s="19"/>
      <c r="K1024" s="19"/>
      <c r="L1024" s="19"/>
      <c r="M1024" s="19"/>
      <c r="N1024" s="19"/>
      <c r="O1024" s="19"/>
      <c r="P1024" s="19"/>
      <c r="Q1024" s="19"/>
      <c r="R1024" s="19"/>
    </row>
    <row r="1025" spans="1:18" x14ac:dyDescent="0.2">
      <c r="A1025" s="19">
        <v>1.06854</v>
      </c>
      <c r="B1025" s="19"/>
      <c r="C1025" s="19"/>
      <c r="D1025" s="19"/>
      <c r="E1025" s="19"/>
      <c r="F1025" s="19"/>
      <c r="G1025" s="19">
        <v>1.0051319999999999</v>
      </c>
      <c r="H1025" s="19"/>
      <c r="I1025" s="19"/>
      <c r="J1025" s="19"/>
      <c r="K1025" s="19"/>
      <c r="L1025" s="19"/>
      <c r="M1025" s="19"/>
      <c r="N1025" s="19"/>
      <c r="O1025" s="19"/>
      <c r="P1025" s="19"/>
      <c r="Q1025" s="19"/>
      <c r="R1025" s="19"/>
    </row>
    <row r="1026" spans="1:18" x14ac:dyDescent="0.2">
      <c r="A1026" s="19">
        <v>1.063123</v>
      </c>
      <c r="B1026" s="19"/>
      <c r="C1026" s="19"/>
      <c r="D1026" s="19"/>
      <c r="E1026" s="19"/>
      <c r="F1026" s="19"/>
      <c r="G1026" s="19">
        <v>1.202</v>
      </c>
      <c r="H1026" s="19"/>
      <c r="I1026" s="19"/>
      <c r="J1026" s="19"/>
      <c r="K1026" s="19"/>
      <c r="L1026" s="19"/>
      <c r="M1026" s="19"/>
      <c r="N1026" s="19"/>
      <c r="O1026" s="19"/>
      <c r="P1026" s="19"/>
      <c r="Q1026" s="19"/>
      <c r="R1026" s="19"/>
    </row>
    <row r="1027" spans="1:18" x14ac:dyDescent="0.2">
      <c r="A1027" s="19">
        <v>1.099947</v>
      </c>
      <c r="B1027" s="19"/>
      <c r="C1027" s="19"/>
      <c r="D1027" s="19"/>
      <c r="E1027" s="19"/>
      <c r="F1027" s="19"/>
      <c r="G1027" s="19">
        <v>0.95992840000000001</v>
      </c>
      <c r="H1027" s="19"/>
      <c r="I1027" s="19"/>
      <c r="J1027" s="19"/>
      <c r="K1027" s="19"/>
      <c r="L1027" s="19"/>
      <c r="M1027" s="19"/>
      <c r="N1027" s="19"/>
      <c r="O1027" s="19"/>
      <c r="P1027" s="19"/>
      <c r="Q1027" s="19"/>
      <c r="R1027" s="19"/>
    </row>
    <row r="1028" spans="1:18" x14ac:dyDescent="0.2">
      <c r="A1028" s="19">
        <v>1.088924</v>
      </c>
      <c r="B1028" s="19"/>
      <c r="C1028" s="19"/>
      <c r="D1028" s="19"/>
      <c r="E1028" s="19"/>
      <c r="F1028" s="19"/>
      <c r="G1028" s="19">
        <v>1.1231500000000001</v>
      </c>
      <c r="H1028" s="19"/>
      <c r="I1028" s="19"/>
      <c r="J1028" s="19"/>
      <c r="K1028" s="19"/>
      <c r="L1028" s="19"/>
      <c r="M1028" s="19"/>
      <c r="N1028" s="19"/>
      <c r="O1028" s="19"/>
      <c r="P1028" s="19"/>
      <c r="Q1028" s="19"/>
      <c r="R1028" s="19"/>
    </row>
    <row r="1029" spans="1:18" x14ac:dyDescent="0.2">
      <c r="A1029" s="19">
        <v>1.012518</v>
      </c>
      <c r="B1029" s="19"/>
      <c r="C1029" s="19"/>
      <c r="D1029" s="19"/>
      <c r="E1029" s="19"/>
      <c r="F1029" s="19"/>
      <c r="G1029" s="19">
        <v>1.0094270000000001</v>
      </c>
      <c r="H1029" s="19"/>
      <c r="I1029" s="19"/>
      <c r="J1029" s="19"/>
      <c r="K1029" s="19"/>
      <c r="L1029" s="19"/>
      <c r="M1029" s="19"/>
      <c r="N1029" s="19"/>
      <c r="O1029" s="19"/>
      <c r="P1029" s="19"/>
      <c r="Q1029" s="19"/>
      <c r="R1029" s="19"/>
    </row>
    <row r="1030" spans="1:18" x14ac:dyDescent="0.2">
      <c r="A1030" s="19">
        <v>1.0184029999999999</v>
      </c>
      <c r="B1030" s="19"/>
      <c r="C1030" s="19"/>
      <c r="D1030" s="19"/>
      <c r="E1030" s="19"/>
      <c r="F1030" s="19"/>
      <c r="G1030" s="19">
        <v>1.128333</v>
      </c>
      <c r="H1030" s="19"/>
      <c r="I1030" s="19"/>
      <c r="J1030" s="19"/>
      <c r="K1030" s="19"/>
      <c r="L1030" s="19"/>
      <c r="M1030" s="19"/>
      <c r="N1030" s="19"/>
      <c r="O1030" s="19"/>
      <c r="P1030" s="19"/>
      <c r="Q1030" s="19"/>
      <c r="R1030" s="19"/>
    </row>
    <row r="1031" spans="1:18" x14ac:dyDescent="0.2">
      <c r="A1031" s="19">
        <v>1.018286</v>
      </c>
      <c r="B1031" s="19"/>
      <c r="C1031" s="19"/>
      <c r="D1031" s="19"/>
      <c r="E1031" s="19"/>
      <c r="F1031" s="19"/>
      <c r="G1031" s="19">
        <v>0.98586580000000001</v>
      </c>
      <c r="H1031" s="19"/>
      <c r="I1031" s="19"/>
      <c r="J1031" s="19"/>
      <c r="K1031" s="19"/>
      <c r="L1031" s="19"/>
      <c r="M1031" s="19"/>
      <c r="N1031" s="19"/>
      <c r="O1031" s="19"/>
      <c r="P1031" s="19"/>
      <c r="Q1031" s="19"/>
      <c r="R1031" s="19"/>
    </row>
    <row r="1032" spans="1:18" x14ac:dyDescent="0.2">
      <c r="A1032" s="19">
        <v>1.118652</v>
      </c>
      <c r="B1032" s="19"/>
      <c r="C1032" s="19"/>
      <c r="D1032" s="19"/>
      <c r="E1032" s="19"/>
      <c r="F1032" s="19"/>
      <c r="G1032" s="19">
        <v>1.0956410000000001</v>
      </c>
      <c r="H1032" s="19"/>
      <c r="I1032" s="19"/>
      <c r="J1032" s="19"/>
      <c r="K1032" s="19"/>
      <c r="L1032" s="19"/>
      <c r="M1032" s="19"/>
      <c r="N1032" s="19"/>
      <c r="O1032" s="19"/>
      <c r="P1032" s="19"/>
      <c r="Q1032" s="19"/>
      <c r="R1032" s="19"/>
    </row>
    <row r="1033" spans="1:18" x14ac:dyDescent="0.2">
      <c r="A1033" s="19">
        <v>1.052049</v>
      </c>
      <c r="B1033" s="19"/>
      <c r="C1033" s="19"/>
      <c r="D1033" s="19"/>
      <c r="E1033" s="19"/>
      <c r="F1033" s="19"/>
      <c r="G1033" s="19">
        <v>1.1060190000000001</v>
      </c>
      <c r="H1033" s="19"/>
      <c r="I1033" s="19"/>
      <c r="J1033" s="19"/>
      <c r="K1033" s="19"/>
      <c r="L1033" s="19"/>
      <c r="M1033" s="19"/>
      <c r="N1033" s="19"/>
      <c r="O1033" s="19"/>
      <c r="P1033" s="19"/>
      <c r="Q1033" s="19"/>
      <c r="R1033" s="19"/>
    </row>
    <row r="1034" spans="1:18" x14ac:dyDescent="0.2">
      <c r="A1034" s="19">
        <v>1.108806</v>
      </c>
      <c r="B1034" s="19"/>
      <c r="C1034" s="19"/>
      <c r="D1034" s="19"/>
      <c r="E1034" s="19"/>
      <c r="F1034" s="19"/>
      <c r="G1034" s="19">
        <v>0.99982150000000003</v>
      </c>
      <c r="H1034" s="19"/>
      <c r="I1034" s="19"/>
      <c r="J1034" s="19"/>
      <c r="K1034" s="19"/>
      <c r="L1034" s="19"/>
      <c r="M1034" s="19"/>
      <c r="N1034" s="19"/>
      <c r="O1034" s="19"/>
      <c r="P1034" s="19"/>
      <c r="Q1034" s="19"/>
      <c r="R1034" s="19"/>
    </row>
    <row r="1035" spans="1:18" x14ac:dyDescent="0.2">
      <c r="A1035" s="19">
        <v>1.0839209999999999</v>
      </c>
      <c r="B1035" s="19"/>
      <c r="C1035" s="19"/>
      <c r="D1035" s="19"/>
      <c r="E1035" s="19"/>
      <c r="F1035" s="19"/>
      <c r="G1035" s="19">
        <v>0.98838720000000002</v>
      </c>
      <c r="H1035" s="19"/>
      <c r="I1035" s="19"/>
      <c r="J1035" s="19"/>
      <c r="K1035" s="19"/>
      <c r="L1035" s="19"/>
      <c r="M1035" s="19"/>
      <c r="N1035" s="19"/>
      <c r="O1035" s="19"/>
      <c r="P1035" s="19"/>
      <c r="Q1035" s="19"/>
      <c r="R1035" s="19"/>
    </row>
    <row r="1036" spans="1:18" x14ac:dyDescent="0.2">
      <c r="A1036" s="19">
        <v>1.0731869999999999</v>
      </c>
      <c r="B1036" s="19"/>
      <c r="C1036" s="19"/>
      <c r="D1036" s="19"/>
      <c r="E1036" s="19"/>
      <c r="F1036" s="19"/>
      <c r="G1036" s="19">
        <v>1.1789449999999999</v>
      </c>
      <c r="H1036" s="19"/>
      <c r="I1036" s="19"/>
      <c r="J1036" s="19"/>
      <c r="K1036" s="19"/>
      <c r="L1036" s="19"/>
      <c r="M1036" s="19"/>
      <c r="N1036" s="19"/>
      <c r="O1036" s="19"/>
      <c r="P1036" s="19"/>
      <c r="Q1036" s="19"/>
      <c r="R1036" s="19"/>
    </row>
    <row r="1037" spans="1:18" x14ac:dyDescent="0.2">
      <c r="A1037" s="19">
        <v>1.038019</v>
      </c>
      <c r="B1037" s="19"/>
      <c r="C1037" s="19"/>
      <c r="D1037" s="19"/>
      <c r="E1037" s="19"/>
      <c r="F1037" s="19"/>
      <c r="G1037" s="19">
        <v>1.101615</v>
      </c>
      <c r="H1037" s="19"/>
      <c r="I1037" s="19"/>
      <c r="J1037" s="19"/>
      <c r="K1037" s="19"/>
      <c r="L1037" s="19"/>
      <c r="M1037" s="19"/>
      <c r="N1037" s="19"/>
      <c r="O1037" s="19"/>
      <c r="P1037" s="19"/>
      <c r="Q1037" s="19"/>
      <c r="R1037" s="19"/>
    </row>
    <row r="1038" spans="1:18" x14ac:dyDescent="0.2">
      <c r="A1038" s="19">
        <v>1.055437</v>
      </c>
      <c r="B1038" s="19"/>
      <c r="C1038" s="19"/>
      <c r="D1038" s="19"/>
      <c r="E1038" s="19"/>
      <c r="F1038" s="19"/>
      <c r="G1038" s="19">
        <v>1.057561</v>
      </c>
      <c r="H1038" s="19"/>
      <c r="I1038" s="19"/>
      <c r="J1038" s="19"/>
      <c r="K1038" s="19"/>
      <c r="L1038" s="19"/>
      <c r="M1038" s="19"/>
      <c r="N1038" s="19"/>
      <c r="O1038" s="19"/>
      <c r="P1038" s="19"/>
      <c r="Q1038" s="19"/>
      <c r="R1038" s="19"/>
    </row>
    <row r="1039" spans="1:18" x14ac:dyDescent="0.2">
      <c r="A1039" s="19">
        <v>1.008831</v>
      </c>
      <c r="B1039" s="19"/>
      <c r="C1039" s="19"/>
      <c r="D1039" s="19"/>
      <c r="E1039" s="19"/>
      <c r="F1039" s="19"/>
      <c r="G1039" s="19">
        <v>1.0768150000000001</v>
      </c>
      <c r="H1039" s="19"/>
      <c r="I1039" s="19"/>
      <c r="J1039" s="19"/>
      <c r="K1039" s="19"/>
      <c r="L1039" s="19"/>
      <c r="M1039" s="19"/>
      <c r="N1039" s="19"/>
      <c r="O1039" s="19"/>
      <c r="P1039" s="19"/>
      <c r="Q1039" s="19"/>
      <c r="R1039" s="19"/>
    </row>
    <row r="1040" spans="1:18" x14ac:dyDescent="0.2">
      <c r="A1040" s="19">
        <v>1.0409980000000001</v>
      </c>
      <c r="B1040" s="19"/>
      <c r="C1040" s="19"/>
      <c r="D1040" s="19"/>
      <c r="E1040" s="19"/>
      <c r="F1040" s="19"/>
      <c r="G1040" s="19">
        <v>1.148358</v>
      </c>
      <c r="H1040" s="19"/>
      <c r="I1040" s="19"/>
      <c r="J1040" s="19"/>
      <c r="K1040" s="19"/>
      <c r="L1040" s="19"/>
      <c r="M1040" s="19"/>
      <c r="N1040" s="19"/>
      <c r="O1040" s="19"/>
      <c r="P1040" s="19"/>
      <c r="Q1040" s="19"/>
      <c r="R1040" s="19"/>
    </row>
    <row r="1041" spans="1:18" x14ac:dyDescent="0.2">
      <c r="A1041" s="19">
        <v>1.0427919999999999</v>
      </c>
      <c r="B1041" s="19"/>
      <c r="C1041" s="19"/>
      <c r="D1041" s="19"/>
      <c r="E1041" s="19"/>
      <c r="F1041" s="19"/>
      <c r="G1041" s="19">
        <v>1.3305480000000001</v>
      </c>
      <c r="H1041" s="19"/>
      <c r="I1041" s="19"/>
      <c r="J1041" s="19"/>
      <c r="K1041" s="19"/>
      <c r="L1041" s="19"/>
      <c r="M1041" s="19"/>
      <c r="N1041" s="19"/>
      <c r="O1041" s="19"/>
      <c r="P1041" s="19"/>
      <c r="Q1041" s="19"/>
      <c r="R1041" s="19"/>
    </row>
    <row r="1042" spans="1:18" x14ac:dyDescent="0.2">
      <c r="A1042" s="19">
        <v>1.016354</v>
      </c>
      <c r="B1042" s="19"/>
      <c r="C1042" s="19"/>
      <c r="D1042" s="19"/>
      <c r="E1042" s="19"/>
      <c r="F1042" s="19"/>
      <c r="G1042" s="19">
        <v>0.96763100000000002</v>
      </c>
      <c r="H1042" s="19"/>
      <c r="I1042" s="19"/>
      <c r="J1042" s="19"/>
      <c r="K1042" s="19"/>
      <c r="L1042" s="19"/>
      <c r="M1042" s="19"/>
      <c r="N1042" s="19"/>
      <c r="O1042" s="19"/>
      <c r="P1042" s="19"/>
      <c r="Q1042" s="19"/>
      <c r="R1042" s="19"/>
    </row>
    <row r="1043" spans="1:18" x14ac:dyDescent="0.2">
      <c r="A1043" s="19">
        <v>1.6868399999999999</v>
      </c>
      <c r="B1043" s="19"/>
      <c r="C1043" s="19"/>
      <c r="D1043" s="19"/>
      <c r="E1043" s="19"/>
      <c r="F1043" s="19"/>
      <c r="G1043" s="19">
        <v>1.1124639999999999</v>
      </c>
      <c r="H1043" s="19"/>
      <c r="I1043" s="19"/>
      <c r="J1043" s="19"/>
      <c r="K1043" s="19"/>
      <c r="L1043" s="19"/>
      <c r="M1043" s="19"/>
      <c r="N1043" s="19"/>
      <c r="O1043" s="19"/>
      <c r="P1043" s="19"/>
      <c r="Q1043" s="19"/>
      <c r="R1043" s="19"/>
    </row>
    <row r="1044" spans="1:18" x14ac:dyDescent="0.2">
      <c r="A1044" s="19">
        <v>1.151246</v>
      </c>
      <c r="B1044" s="19"/>
      <c r="C1044" s="19"/>
      <c r="D1044" s="19"/>
      <c r="E1044" s="19"/>
      <c r="F1044" s="19"/>
      <c r="G1044" s="19">
        <v>1.0087919999999999</v>
      </c>
      <c r="H1044" s="19"/>
      <c r="I1044" s="19"/>
      <c r="J1044" s="19"/>
      <c r="K1044" s="19"/>
      <c r="L1044" s="19"/>
      <c r="M1044" s="19"/>
      <c r="N1044" s="19"/>
      <c r="O1044" s="19"/>
      <c r="P1044" s="19"/>
      <c r="Q1044" s="19"/>
      <c r="R1044" s="19"/>
    </row>
    <row r="1045" spans="1:18" x14ac:dyDescent="0.2">
      <c r="A1045" s="19">
        <v>0.97444059999999999</v>
      </c>
      <c r="B1045" s="19"/>
      <c r="C1045" s="19"/>
      <c r="D1045" s="19"/>
      <c r="E1045" s="19"/>
      <c r="F1045" s="19"/>
      <c r="G1045" s="19">
        <v>1.059439</v>
      </c>
      <c r="H1045" s="19"/>
      <c r="I1045" s="19"/>
      <c r="J1045" s="19"/>
      <c r="K1045" s="19"/>
      <c r="L1045" s="19"/>
      <c r="M1045" s="19"/>
      <c r="N1045" s="19"/>
      <c r="O1045" s="19"/>
      <c r="P1045" s="19"/>
      <c r="Q1045" s="19"/>
      <c r="R1045" s="19"/>
    </row>
    <row r="1046" spans="1:18" x14ac:dyDescent="0.2">
      <c r="A1046" s="19">
        <v>0.97545700000000002</v>
      </c>
      <c r="B1046" s="19"/>
      <c r="C1046" s="19"/>
      <c r="D1046" s="19"/>
      <c r="E1046" s="19"/>
      <c r="F1046" s="19"/>
      <c r="G1046" s="19">
        <v>1.126871</v>
      </c>
      <c r="H1046" s="19"/>
      <c r="I1046" s="19"/>
      <c r="J1046" s="19"/>
      <c r="K1046" s="19"/>
      <c r="L1046" s="19"/>
      <c r="M1046" s="19"/>
      <c r="N1046" s="19"/>
      <c r="O1046" s="19"/>
      <c r="P1046" s="19"/>
      <c r="Q1046" s="19"/>
      <c r="R1046" s="19"/>
    </row>
    <row r="1047" spans="1:18" x14ac:dyDescent="0.2">
      <c r="A1047" s="19">
        <v>1.1285419999999999</v>
      </c>
      <c r="B1047" s="19"/>
      <c r="C1047" s="19"/>
      <c r="D1047" s="19"/>
      <c r="E1047" s="19"/>
      <c r="F1047" s="19"/>
      <c r="G1047" s="19">
        <v>1.2237640000000001</v>
      </c>
      <c r="H1047" s="19"/>
      <c r="I1047" s="19"/>
      <c r="J1047" s="19"/>
      <c r="K1047" s="19"/>
      <c r="L1047" s="19"/>
      <c r="M1047" s="19"/>
      <c r="N1047" s="19"/>
      <c r="O1047" s="19"/>
      <c r="P1047" s="19"/>
      <c r="Q1047" s="19"/>
      <c r="R1047" s="19"/>
    </row>
    <row r="1048" spans="1:18" x14ac:dyDescent="0.2">
      <c r="A1048" s="19">
        <v>1.375961</v>
      </c>
      <c r="B1048" s="19"/>
      <c r="C1048" s="19"/>
      <c r="D1048" s="19"/>
      <c r="E1048" s="19"/>
      <c r="F1048" s="19"/>
      <c r="G1048" s="19">
        <v>1.1464179999999999</v>
      </c>
      <c r="H1048" s="19"/>
      <c r="I1048" s="19"/>
      <c r="J1048" s="19"/>
      <c r="K1048" s="19"/>
      <c r="L1048" s="19"/>
      <c r="M1048" s="19"/>
      <c r="N1048" s="19"/>
      <c r="O1048" s="19"/>
      <c r="P1048" s="19"/>
      <c r="Q1048" s="19"/>
      <c r="R1048" s="19"/>
    </row>
    <row r="1049" spans="1:18" x14ac:dyDescent="0.2">
      <c r="A1049" s="19">
        <v>1.081882</v>
      </c>
      <c r="B1049" s="19"/>
      <c r="C1049" s="19"/>
      <c r="D1049" s="19"/>
      <c r="E1049" s="19"/>
      <c r="F1049" s="19"/>
      <c r="G1049" s="19">
        <v>1.1083209999999999</v>
      </c>
      <c r="H1049" s="19"/>
      <c r="I1049" s="19"/>
      <c r="J1049" s="19"/>
      <c r="K1049" s="19"/>
      <c r="L1049" s="19"/>
      <c r="M1049" s="19"/>
      <c r="N1049" s="19"/>
      <c r="O1049" s="19"/>
      <c r="P1049" s="19"/>
      <c r="Q1049" s="19"/>
      <c r="R1049" s="19"/>
    </row>
    <row r="1050" spans="1:18" x14ac:dyDescent="0.2">
      <c r="A1050" s="19">
        <v>1.0176499999999999</v>
      </c>
      <c r="B1050" s="19"/>
      <c r="C1050" s="19"/>
      <c r="D1050" s="19"/>
      <c r="E1050" s="19"/>
      <c r="F1050" s="19"/>
      <c r="G1050" s="19">
        <v>1.1852659999999999</v>
      </c>
      <c r="H1050" s="19"/>
      <c r="I1050" s="19"/>
      <c r="J1050" s="19"/>
      <c r="K1050" s="19"/>
      <c r="L1050" s="19"/>
      <c r="M1050" s="19"/>
      <c r="N1050" s="19"/>
      <c r="O1050" s="19"/>
      <c r="P1050" s="19"/>
      <c r="Q1050" s="19"/>
      <c r="R1050" s="19"/>
    </row>
    <row r="1051" spans="1:18" x14ac:dyDescent="0.2">
      <c r="A1051" s="19">
        <v>1.0224</v>
      </c>
      <c r="B1051" s="19"/>
      <c r="C1051" s="19"/>
      <c r="D1051" s="19"/>
      <c r="E1051" s="19"/>
      <c r="F1051" s="19"/>
      <c r="G1051" s="19">
        <v>1.1545369999999999</v>
      </c>
      <c r="H1051" s="19"/>
      <c r="I1051" s="19"/>
      <c r="J1051" s="19"/>
      <c r="K1051" s="19"/>
      <c r="L1051" s="19"/>
      <c r="M1051" s="19"/>
      <c r="N1051" s="19"/>
      <c r="O1051" s="19"/>
      <c r="P1051" s="19"/>
      <c r="Q1051" s="19"/>
      <c r="R1051" s="19"/>
    </row>
    <row r="1052" spans="1:18" x14ac:dyDescent="0.2">
      <c r="A1052" s="19">
        <v>0.99451020000000001</v>
      </c>
      <c r="B1052" s="19"/>
      <c r="C1052" s="19"/>
      <c r="D1052" s="19"/>
      <c r="E1052" s="19"/>
      <c r="F1052" s="19"/>
      <c r="G1052" s="19">
        <v>0.98152810000000001</v>
      </c>
      <c r="H1052" s="19"/>
      <c r="I1052" s="19"/>
      <c r="J1052" s="19"/>
      <c r="K1052" s="19"/>
      <c r="L1052" s="19"/>
      <c r="M1052" s="19"/>
      <c r="N1052" s="19"/>
      <c r="O1052" s="19"/>
      <c r="P1052" s="19"/>
      <c r="Q1052" s="19"/>
      <c r="R1052" s="19"/>
    </row>
    <row r="1053" spans="1:18" x14ac:dyDescent="0.2">
      <c r="A1053" s="19">
        <v>1.018572</v>
      </c>
      <c r="B1053" s="19"/>
      <c r="C1053" s="19"/>
      <c r="D1053" s="19"/>
      <c r="E1053" s="19"/>
      <c r="F1053" s="19"/>
      <c r="G1053" s="19">
        <v>0.96438290000000004</v>
      </c>
      <c r="H1053" s="19"/>
      <c r="I1053" s="19"/>
      <c r="J1053" s="19"/>
      <c r="K1053" s="19"/>
      <c r="L1053" s="19"/>
      <c r="M1053" s="19"/>
      <c r="N1053" s="19"/>
      <c r="O1053" s="19"/>
      <c r="P1053" s="19"/>
      <c r="Q1053" s="19"/>
      <c r="R1053" s="19"/>
    </row>
    <row r="1054" spans="1:18" x14ac:dyDescent="0.2">
      <c r="A1054" s="19">
        <v>1.204172</v>
      </c>
      <c r="B1054" s="19"/>
      <c r="C1054" s="19"/>
      <c r="D1054" s="19"/>
      <c r="E1054" s="19"/>
      <c r="F1054" s="19"/>
      <c r="G1054" s="19">
        <v>1.164865</v>
      </c>
      <c r="H1054" s="19"/>
      <c r="I1054" s="19"/>
      <c r="J1054" s="19"/>
      <c r="K1054" s="19"/>
      <c r="L1054" s="19"/>
      <c r="M1054" s="19"/>
      <c r="N1054" s="19"/>
      <c r="O1054" s="19"/>
      <c r="P1054" s="19"/>
      <c r="Q1054" s="19"/>
      <c r="R1054" s="19"/>
    </row>
    <row r="1055" spans="1:18" x14ac:dyDescent="0.2">
      <c r="A1055" s="19">
        <v>1.0227599999999999</v>
      </c>
      <c r="B1055" s="19"/>
      <c r="C1055" s="19"/>
      <c r="D1055" s="19"/>
      <c r="E1055" s="19"/>
      <c r="F1055" s="19"/>
      <c r="G1055" s="19">
        <v>1.050853</v>
      </c>
      <c r="H1055" s="19"/>
      <c r="I1055" s="19"/>
      <c r="J1055" s="19"/>
      <c r="K1055" s="19"/>
      <c r="L1055" s="19"/>
      <c r="M1055" s="19"/>
      <c r="N1055" s="19"/>
      <c r="O1055" s="19"/>
      <c r="P1055" s="19"/>
      <c r="Q1055" s="19"/>
      <c r="R1055" s="19"/>
    </row>
    <row r="1056" spans="1:18" x14ac:dyDescent="0.2">
      <c r="A1056" s="19">
        <v>1.1501680000000001</v>
      </c>
      <c r="B1056" s="19"/>
      <c r="C1056" s="19"/>
      <c r="D1056" s="19"/>
      <c r="E1056" s="19"/>
      <c r="F1056" s="19"/>
      <c r="G1056" s="19">
        <v>1.4923109999999999</v>
      </c>
      <c r="H1056" s="19"/>
      <c r="I1056" s="19"/>
      <c r="J1056" s="19"/>
      <c r="K1056" s="19"/>
      <c r="L1056" s="19"/>
      <c r="M1056" s="19"/>
      <c r="N1056" s="19"/>
      <c r="O1056" s="19"/>
      <c r="P1056" s="19"/>
      <c r="Q1056" s="19"/>
      <c r="R1056" s="19"/>
    </row>
    <row r="1057" spans="1:18" x14ac:dyDescent="0.2">
      <c r="A1057" s="19">
        <v>1.0791230000000001</v>
      </c>
      <c r="B1057" s="19"/>
      <c r="C1057" s="19"/>
      <c r="D1057" s="19"/>
      <c r="E1057" s="19"/>
      <c r="F1057" s="19"/>
      <c r="G1057" s="19">
        <v>1.0006889999999999</v>
      </c>
      <c r="H1057" s="19"/>
      <c r="I1057" s="19"/>
      <c r="J1057" s="19"/>
      <c r="K1057" s="19"/>
      <c r="L1057" s="19"/>
      <c r="M1057" s="19"/>
      <c r="N1057" s="19"/>
      <c r="O1057" s="19"/>
      <c r="P1057" s="19"/>
      <c r="Q1057" s="19"/>
      <c r="R1057" s="19"/>
    </row>
    <row r="1058" spans="1:18" x14ac:dyDescent="0.2">
      <c r="A1058" s="19">
        <v>1.101216</v>
      </c>
      <c r="B1058" s="19"/>
      <c r="C1058" s="19"/>
      <c r="D1058" s="19"/>
      <c r="E1058" s="19"/>
      <c r="F1058" s="19"/>
      <c r="G1058" s="19">
        <v>1.0085329999999999</v>
      </c>
      <c r="H1058" s="19"/>
      <c r="I1058" s="19"/>
      <c r="J1058" s="19"/>
      <c r="K1058" s="19"/>
      <c r="L1058" s="19"/>
      <c r="M1058" s="19"/>
      <c r="N1058" s="19"/>
      <c r="O1058" s="19"/>
      <c r="P1058" s="19"/>
      <c r="Q1058" s="19"/>
      <c r="R1058" s="19"/>
    </row>
    <row r="1059" spans="1:18" x14ac:dyDescent="0.2">
      <c r="A1059" s="19">
        <v>0.98385020000000001</v>
      </c>
      <c r="B1059" s="19"/>
      <c r="C1059" s="19"/>
      <c r="D1059" s="19"/>
      <c r="E1059" s="19"/>
      <c r="F1059" s="19"/>
      <c r="G1059" s="19">
        <v>1.097005</v>
      </c>
      <c r="H1059" s="19"/>
      <c r="I1059" s="19"/>
      <c r="J1059" s="19"/>
      <c r="K1059" s="19"/>
      <c r="L1059" s="19"/>
      <c r="M1059" s="19"/>
      <c r="N1059" s="19"/>
      <c r="O1059" s="19"/>
      <c r="P1059" s="19"/>
      <c r="Q1059" s="19"/>
      <c r="R1059" s="19"/>
    </row>
    <row r="1060" spans="1:18" x14ac:dyDescent="0.2">
      <c r="A1060" s="19">
        <v>1.0566629999999999</v>
      </c>
      <c r="B1060" s="19"/>
      <c r="C1060" s="19"/>
      <c r="D1060" s="19"/>
      <c r="E1060" s="19"/>
      <c r="F1060" s="19"/>
      <c r="G1060" s="19">
        <v>1.155062</v>
      </c>
      <c r="H1060" s="19"/>
      <c r="I1060" s="19"/>
      <c r="J1060" s="19"/>
      <c r="K1060" s="19"/>
      <c r="L1060" s="19"/>
      <c r="M1060" s="19"/>
      <c r="N1060" s="19"/>
      <c r="O1060" s="19"/>
      <c r="P1060" s="19"/>
      <c r="Q1060" s="19"/>
      <c r="R1060" s="19"/>
    </row>
    <row r="1061" spans="1:18" x14ac:dyDescent="0.2">
      <c r="A1061" s="19">
        <v>1.1346259999999999</v>
      </c>
      <c r="B1061" s="19"/>
      <c r="C1061" s="19"/>
      <c r="D1061" s="19"/>
      <c r="E1061" s="19"/>
      <c r="F1061" s="19"/>
      <c r="G1061" s="19">
        <v>1.108867</v>
      </c>
      <c r="H1061" s="19"/>
      <c r="I1061" s="19"/>
      <c r="J1061" s="19"/>
      <c r="K1061" s="19"/>
      <c r="L1061" s="19"/>
      <c r="M1061" s="19"/>
      <c r="N1061" s="19"/>
      <c r="O1061" s="19"/>
      <c r="P1061" s="19"/>
      <c r="Q1061" s="19"/>
      <c r="R1061" s="19"/>
    </row>
    <row r="1062" spans="1:18" x14ac:dyDescent="0.2">
      <c r="A1062" s="19">
        <v>1.087051</v>
      </c>
      <c r="B1062" s="19"/>
      <c r="C1062" s="19"/>
      <c r="D1062" s="19"/>
      <c r="E1062" s="19"/>
      <c r="F1062" s="19"/>
      <c r="G1062" s="19">
        <v>1.0063089999999999</v>
      </c>
      <c r="H1062" s="19"/>
      <c r="I1062" s="19"/>
      <c r="J1062" s="19"/>
      <c r="K1062" s="19"/>
      <c r="L1062" s="19"/>
      <c r="M1062" s="19"/>
      <c r="N1062" s="19"/>
      <c r="O1062" s="19"/>
      <c r="P1062" s="19"/>
      <c r="Q1062" s="19"/>
      <c r="R1062" s="19"/>
    </row>
    <row r="1063" spans="1:18" x14ac:dyDescent="0.2">
      <c r="A1063" s="19">
        <v>1.0429349999999999</v>
      </c>
      <c r="B1063" s="19"/>
      <c r="C1063" s="19"/>
      <c r="D1063" s="19"/>
      <c r="E1063" s="19"/>
      <c r="F1063" s="19"/>
      <c r="G1063" s="19">
        <v>1.006419</v>
      </c>
      <c r="H1063" s="19"/>
      <c r="I1063" s="19"/>
      <c r="J1063" s="19"/>
      <c r="K1063" s="19"/>
      <c r="L1063" s="19"/>
      <c r="M1063" s="19"/>
      <c r="N1063" s="19"/>
      <c r="O1063" s="19"/>
      <c r="P1063" s="19"/>
      <c r="Q1063" s="19"/>
      <c r="R1063" s="19"/>
    </row>
    <row r="1064" spans="1:18" x14ac:dyDescent="0.2">
      <c r="A1064" s="19">
        <v>1.049142</v>
      </c>
      <c r="B1064" s="19"/>
      <c r="C1064" s="19"/>
      <c r="D1064" s="19"/>
      <c r="E1064" s="19"/>
      <c r="F1064" s="19"/>
      <c r="G1064" s="19">
        <v>1.061842</v>
      </c>
      <c r="H1064" s="19"/>
      <c r="I1064" s="19"/>
      <c r="J1064" s="19"/>
      <c r="K1064" s="19"/>
      <c r="L1064" s="19"/>
      <c r="M1064" s="19"/>
      <c r="N1064" s="19"/>
      <c r="O1064" s="19"/>
      <c r="P1064" s="19"/>
      <c r="Q1064" s="19"/>
      <c r="R1064" s="19"/>
    </row>
    <row r="1065" spans="1:18" x14ac:dyDescent="0.2">
      <c r="A1065" s="19">
        <v>1.0291809999999999</v>
      </c>
      <c r="B1065" s="19"/>
      <c r="C1065" s="19"/>
      <c r="D1065" s="19"/>
      <c r="E1065" s="19"/>
      <c r="F1065" s="19"/>
      <c r="G1065" s="19">
        <v>0.98809000000000002</v>
      </c>
      <c r="H1065" s="19"/>
      <c r="I1065" s="19"/>
      <c r="J1065" s="19"/>
      <c r="K1065" s="19"/>
      <c r="L1065" s="19"/>
      <c r="M1065" s="19"/>
      <c r="N1065" s="19"/>
      <c r="O1065" s="19"/>
      <c r="P1065" s="19"/>
      <c r="Q1065" s="19"/>
      <c r="R1065" s="19"/>
    </row>
    <row r="1066" spans="1:18" x14ac:dyDescent="0.2">
      <c r="A1066" s="19">
        <v>0.99652320000000005</v>
      </c>
      <c r="B1066" s="19"/>
      <c r="C1066" s="19"/>
      <c r="D1066" s="19"/>
      <c r="E1066" s="19"/>
      <c r="F1066" s="19"/>
      <c r="G1066" s="19">
        <v>0.96772100000000005</v>
      </c>
      <c r="H1066" s="19"/>
      <c r="I1066" s="19"/>
      <c r="J1066" s="19"/>
      <c r="K1066" s="19"/>
      <c r="L1066" s="19"/>
      <c r="M1066" s="19"/>
      <c r="N1066" s="19"/>
      <c r="O1066" s="19"/>
      <c r="P1066" s="19"/>
      <c r="Q1066" s="19"/>
      <c r="R1066" s="19"/>
    </row>
    <row r="1067" spans="1:18" x14ac:dyDescent="0.2">
      <c r="A1067" s="19">
        <v>1.0739209999999999</v>
      </c>
      <c r="B1067" s="19"/>
      <c r="C1067" s="19"/>
      <c r="D1067" s="19"/>
      <c r="E1067" s="19"/>
      <c r="F1067" s="19"/>
      <c r="G1067" s="19">
        <v>0.94725020000000004</v>
      </c>
      <c r="H1067" s="19"/>
      <c r="I1067" s="19"/>
      <c r="J1067" s="19"/>
      <c r="K1067" s="19"/>
      <c r="L1067" s="19"/>
      <c r="M1067" s="19"/>
      <c r="N1067" s="19"/>
      <c r="O1067" s="19"/>
      <c r="P1067" s="19"/>
      <c r="Q1067" s="19"/>
      <c r="R1067" s="19"/>
    </row>
    <row r="1068" spans="1:18" x14ac:dyDescent="0.2">
      <c r="A1068" s="19">
        <v>1.095793</v>
      </c>
      <c r="B1068" s="19"/>
      <c r="C1068" s="19"/>
      <c r="D1068" s="19"/>
      <c r="E1068" s="19"/>
      <c r="F1068" s="19"/>
      <c r="G1068" s="19">
        <v>1.0397460000000001</v>
      </c>
      <c r="H1068" s="19"/>
      <c r="I1068" s="19"/>
      <c r="J1068" s="19"/>
      <c r="K1068" s="19"/>
      <c r="L1068" s="19"/>
      <c r="M1068" s="19"/>
      <c r="N1068" s="19"/>
      <c r="O1068" s="19"/>
      <c r="P1068" s="19"/>
      <c r="Q1068" s="19"/>
      <c r="R1068" s="19"/>
    </row>
    <row r="1069" spans="1:18" x14ac:dyDescent="0.2">
      <c r="A1069" s="19">
        <v>1.1162399999999999</v>
      </c>
      <c r="B1069" s="19"/>
      <c r="C1069" s="19"/>
      <c r="D1069" s="19"/>
      <c r="E1069" s="19"/>
      <c r="F1069" s="19"/>
      <c r="G1069" s="19">
        <v>1.199824</v>
      </c>
      <c r="H1069" s="19"/>
      <c r="I1069" s="19"/>
      <c r="J1069" s="19"/>
      <c r="K1069" s="19"/>
      <c r="L1069" s="19"/>
      <c r="M1069" s="19"/>
      <c r="N1069" s="19"/>
      <c r="O1069" s="19"/>
      <c r="P1069" s="19"/>
      <c r="Q1069" s="19"/>
      <c r="R1069" s="19"/>
    </row>
    <row r="1070" spans="1:18" x14ac:dyDescent="0.2">
      <c r="A1070" s="19">
        <v>1.0725389999999999</v>
      </c>
      <c r="B1070" s="19"/>
      <c r="C1070" s="19"/>
      <c r="D1070" s="19"/>
      <c r="E1070" s="19"/>
      <c r="F1070" s="19"/>
      <c r="G1070" s="19">
        <v>1.1113550000000001</v>
      </c>
      <c r="H1070" s="19"/>
      <c r="I1070" s="19"/>
      <c r="J1070" s="19"/>
      <c r="K1070" s="19"/>
      <c r="L1070" s="19"/>
      <c r="M1070" s="19"/>
      <c r="N1070" s="19"/>
      <c r="O1070" s="19"/>
      <c r="P1070" s="19"/>
      <c r="Q1070" s="19"/>
      <c r="R1070" s="19"/>
    </row>
    <row r="1071" spans="1:18" x14ac:dyDescent="0.2">
      <c r="A1071" s="19">
        <v>1.023766</v>
      </c>
      <c r="B1071" s="19"/>
      <c r="C1071" s="19"/>
      <c r="D1071" s="19"/>
      <c r="E1071" s="19"/>
      <c r="F1071" s="19"/>
      <c r="G1071" s="19">
        <v>1.053086</v>
      </c>
      <c r="H1071" s="19"/>
      <c r="I1071" s="19"/>
      <c r="J1071" s="19"/>
      <c r="K1071" s="19"/>
      <c r="L1071" s="19"/>
      <c r="M1071" s="19"/>
      <c r="N1071" s="19"/>
      <c r="O1071" s="19"/>
      <c r="P1071" s="19"/>
      <c r="Q1071" s="19"/>
      <c r="R1071" s="19"/>
    </row>
    <row r="1072" spans="1:18" x14ac:dyDescent="0.2">
      <c r="A1072" s="19">
        <v>1.063299</v>
      </c>
      <c r="B1072" s="19"/>
      <c r="C1072" s="19"/>
      <c r="D1072" s="19"/>
      <c r="E1072" s="19"/>
      <c r="F1072" s="19"/>
      <c r="G1072" s="19">
        <v>1.0292380000000001</v>
      </c>
      <c r="H1072" s="19"/>
      <c r="I1072" s="19"/>
      <c r="J1072" s="19"/>
      <c r="K1072" s="19"/>
      <c r="L1072" s="19"/>
      <c r="M1072" s="19"/>
      <c r="N1072" s="19"/>
      <c r="O1072" s="19"/>
      <c r="P1072" s="19"/>
      <c r="Q1072" s="19"/>
      <c r="R1072" s="19"/>
    </row>
    <row r="1073" spans="1:18" x14ac:dyDescent="0.2">
      <c r="A1073" s="19">
        <v>1.0557259999999999</v>
      </c>
      <c r="B1073" s="19"/>
      <c r="C1073" s="19"/>
      <c r="D1073" s="19"/>
      <c r="E1073" s="19"/>
      <c r="F1073" s="19"/>
      <c r="G1073" s="19">
        <v>1.029701</v>
      </c>
      <c r="H1073" s="19"/>
      <c r="I1073" s="19"/>
      <c r="J1073" s="19"/>
      <c r="K1073" s="19"/>
      <c r="L1073" s="19"/>
      <c r="M1073" s="19"/>
      <c r="N1073" s="19"/>
      <c r="O1073" s="19"/>
      <c r="P1073" s="19"/>
      <c r="Q1073" s="19"/>
      <c r="R1073" s="19"/>
    </row>
    <row r="1074" spans="1:18" x14ac:dyDescent="0.2">
      <c r="A1074" s="19">
        <v>1.070265</v>
      </c>
      <c r="B1074" s="19"/>
      <c r="C1074" s="19"/>
      <c r="D1074" s="19"/>
      <c r="E1074" s="19"/>
      <c r="F1074" s="19"/>
      <c r="G1074" s="19">
        <v>0.99443349999999997</v>
      </c>
      <c r="H1074" s="19"/>
      <c r="I1074" s="19"/>
      <c r="J1074" s="19"/>
      <c r="K1074" s="19"/>
      <c r="L1074" s="19"/>
      <c r="M1074" s="19"/>
      <c r="N1074" s="19"/>
      <c r="O1074" s="19"/>
      <c r="P1074" s="19"/>
      <c r="Q1074" s="19"/>
      <c r="R1074" s="19"/>
    </row>
    <row r="1075" spans="1:18" x14ac:dyDescent="0.2">
      <c r="A1075" s="19">
        <v>1.2057370000000001</v>
      </c>
      <c r="B1075" s="19"/>
      <c r="C1075" s="19"/>
      <c r="D1075" s="19"/>
      <c r="E1075" s="19"/>
      <c r="F1075" s="19"/>
      <c r="G1075" s="19">
        <v>1.1290119999999999</v>
      </c>
      <c r="H1075" s="19"/>
      <c r="I1075" s="19"/>
      <c r="J1075" s="19"/>
      <c r="K1075" s="19"/>
      <c r="L1075" s="19"/>
      <c r="M1075" s="19"/>
      <c r="N1075" s="19"/>
      <c r="O1075" s="19"/>
      <c r="P1075" s="19"/>
      <c r="Q1075" s="19"/>
      <c r="R1075" s="19"/>
    </row>
    <row r="1076" spans="1:18" x14ac:dyDescent="0.2">
      <c r="A1076" s="19">
        <v>1.067288</v>
      </c>
      <c r="B1076" s="19"/>
      <c r="C1076" s="19"/>
      <c r="D1076" s="19"/>
      <c r="E1076" s="19"/>
      <c r="F1076" s="19"/>
      <c r="G1076" s="19">
        <v>1.1286130000000001</v>
      </c>
      <c r="H1076" s="19"/>
      <c r="I1076" s="19"/>
      <c r="J1076" s="19"/>
      <c r="K1076" s="19"/>
      <c r="L1076" s="19"/>
      <c r="M1076" s="19"/>
      <c r="N1076" s="19"/>
      <c r="O1076" s="19"/>
      <c r="P1076" s="19"/>
      <c r="Q1076" s="19"/>
      <c r="R1076" s="19"/>
    </row>
    <row r="1077" spans="1:18" x14ac:dyDescent="0.2">
      <c r="A1077" s="19">
        <v>1.1036140000000001</v>
      </c>
      <c r="B1077" s="19"/>
      <c r="C1077" s="19"/>
      <c r="D1077" s="19"/>
      <c r="E1077" s="19"/>
      <c r="F1077" s="19"/>
      <c r="G1077" s="19">
        <v>1.1530739999999999</v>
      </c>
      <c r="H1077" s="19"/>
      <c r="I1077" s="19"/>
      <c r="J1077" s="19"/>
      <c r="K1077" s="19"/>
      <c r="L1077" s="19"/>
      <c r="M1077" s="19"/>
      <c r="N1077" s="19"/>
      <c r="O1077" s="19"/>
      <c r="P1077" s="19"/>
      <c r="Q1077" s="19"/>
      <c r="R1077" s="19"/>
    </row>
    <row r="1078" spans="1:18" x14ac:dyDescent="0.2">
      <c r="A1078" s="19">
        <v>1.1950320000000001</v>
      </c>
      <c r="B1078" s="19"/>
      <c r="C1078" s="19"/>
      <c r="D1078" s="19"/>
      <c r="E1078" s="19"/>
      <c r="F1078" s="19"/>
      <c r="G1078" s="19">
        <v>1.078063</v>
      </c>
      <c r="H1078" s="19"/>
      <c r="I1078" s="19"/>
      <c r="J1078" s="19"/>
      <c r="K1078" s="19"/>
      <c r="L1078" s="19"/>
      <c r="M1078" s="19"/>
      <c r="N1078" s="19"/>
      <c r="O1078" s="19"/>
      <c r="P1078" s="19"/>
      <c r="Q1078" s="19"/>
      <c r="R1078" s="19"/>
    </row>
    <row r="1079" spans="1:18" x14ac:dyDescent="0.2">
      <c r="A1079" s="19">
        <v>1.0809949999999999</v>
      </c>
      <c r="B1079" s="19"/>
      <c r="C1079" s="19"/>
      <c r="D1079" s="19"/>
      <c r="E1079" s="19"/>
      <c r="F1079" s="19"/>
      <c r="G1079" s="19">
        <v>1.0633600000000001</v>
      </c>
      <c r="H1079" s="19"/>
      <c r="I1079" s="19"/>
      <c r="J1079" s="19"/>
      <c r="K1079" s="19"/>
      <c r="L1079" s="19"/>
      <c r="M1079" s="19"/>
      <c r="N1079" s="19"/>
      <c r="O1079" s="19"/>
      <c r="P1079" s="19"/>
      <c r="Q1079" s="19"/>
      <c r="R1079" s="19"/>
    </row>
    <row r="1080" spans="1:18" x14ac:dyDescent="0.2">
      <c r="A1080" s="19">
        <v>1.0813109999999999</v>
      </c>
      <c r="B1080" s="19"/>
      <c r="C1080" s="19"/>
      <c r="D1080" s="19"/>
      <c r="E1080" s="19"/>
      <c r="F1080" s="19"/>
      <c r="G1080" s="19">
        <v>1.168596</v>
      </c>
      <c r="H1080" s="19"/>
      <c r="I1080" s="19"/>
      <c r="J1080" s="19"/>
      <c r="K1080" s="19"/>
      <c r="L1080" s="19"/>
      <c r="M1080" s="19"/>
      <c r="N1080" s="19"/>
      <c r="O1080" s="19"/>
      <c r="P1080" s="19"/>
      <c r="Q1080" s="19"/>
      <c r="R1080" s="19"/>
    </row>
    <row r="1081" spans="1:18" x14ac:dyDescent="0.2">
      <c r="A1081" s="19">
        <v>1.111761</v>
      </c>
      <c r="B1081" s="19"/>
      <c r="C1081" s="19"/>
      <c r="D1081" s="19"/>
      <c r="E1081" s="19"/>
      <c r="F1081" s="19"/>
      <c r="G1081" s="19">
        <v>0.95690609999999998</v>
      </c>
      <c r="H1081" s="19"/>
      <c r="I1081" s="19"/>
      <c r="J1081" s="19"/>
      <c r="K1081" s="19"/>
      <c r="L1081" s="19"/>
      <c r="M1081" s="19"/>
      <c r="N1081" s="19"/>
      <c r="O1081" s="19"/>
      <c r="P1081" s="19"/>
      <c r="Q1081" s="19"/>
      <c r="R1081" s="19"/>
    </row>
    <row r="1082" spans="1:18" x14ac:dyDescent="0.2">
      <c r="A1082" s="19">
        <v>1.0480879999999999</v>
      </c>
      <c r="B1082" s="19"/>
      <c r="C1082" s="19"/>
      <c r="D1082" s="19"/>
      <c r="E1082" s="19"/>
      <c r="F1082" s="19"/>
      <c r="G1082" s="19">
        <v>1.039066</v>
      </c>
      <c r="H1082" s="19"/>
      <c r="I1082" s="19"/>
      <c r="J1082" s="19"/>
      <c r="K1082" s="19"/>
      <c r="L1082" s="19"/>
      <c r="M1082" s="19"/>
      <c r="N1082" s="19"/>
      <c r="O1082" s="19"/>
      <c r="P1082" s="19"/>
      <c r="Q1082" s="19"/>
      <c r="R1082" s="19"/>
    </row>
    <row r="1083" spans="1:18" x14ac:dyDescent="0.2">
      <c r="A1083" s="19">
        <v>1.1960809999999999</v>
      </c>
      <c r="B1083" s="19"/>
      <c r="C1083" s="19"/>
      <c r="D1083" s="19"/>
      <c r="E1083" s="19"/>
      <c r="F1083" s="19"/>
      <c r="G1083" s="19">
        <v>1.080883</v>
      </c>
      <c r="H1083" s="19"/>
      <c r="I1083" s="19"/>
      <c r="J1083" s="19"/>
      <c r="K1083" s="19"/>
      <c r="L1083" s="19"/>
      <c r="M1083" s="19"/>
      <c r="N1083" s="19"/>
      <c r="O1083" s="19"/>
      <c r="P1083" s="19"/>
      <c r="Q1083" s="19"/>
      <c r="R1083" s="19"/>
    </row>
    <row r="1084" spans="1:18" x14ac:dyDescent="0.2">
      <c r="A1084" s="19">
        <v>1.2668740000000001</v>
      </c>
      <c r="B1084" s="19"/>
      <c r="C1084" s="19"/>
      <c r="D1084" s="19"/>
      <c r="E1084" s="19"/>
      <c r="F1084" s="19"/>
      <c r="G1084" s="19">
        <v>1.033771</v>
      </c>
      <c r="H1084" s="19"/>
      <c r="I1084" s="19"/>
      <c r="J1084" s="19"/>
      <c r="K1084" s="19"/>
      <c r="L1084" s="19"/>
      <c r="M1084" s="19"/>
      <c r="N1084" s="19"/>
      <c r="O1084" s="19"/>
      <c r="P1084" s="19"/>
      <c r="Q1084" s="19"/>
      <c r="R1084" s="19"/>
    </row>
    <row r="1085" spans="1:18" x14ac:dyDescent="0.2">
      <c r="A1085" s="19">
        <v>1.091289</v>
      </c>
      <c r="B1085" s="19"/>
      <c r="C1085" s="19"/>
      <c r="D1085" s="19"/>
      <c r="E1085" s="19"/>
      <c r="F1085" s="19"/>
      <c r="G1085" s="19">
        <v>1.0205120000000001</v>
      </c>
      <c r="H1085" s="19"/>
      <c r="I1085" s="19"/>
      <c r="J1085" s="19"/>
      <c r="K1085" s="19"/>
      <c r="L1085" s="19"/>
      <c r="M1085" s="19"/>
      <c r="N1085" s="19"/>
      <c r="O1085" s="19"/>
      <c r="P1085" s="19"/>
      <c r="Q1085" s="19"/>
      <c r="R1085" s="19"/>
    </row>
    <row r="1086" spans="1:18" x14ac:dyDescent="0.2">
      <c r="A1086" s="19">
        <v>1.0601389999999999</v>
      </c>
      <c r="B1086" s="19"/>
      <c r="C1086" s="19"/>
      <c r="D1086" s="19"/>
      <c r="E1086" s="19"/>
      <c r="F1086" s="19"/>
      <c r="G1086" s="19">
        <v>1.0298369999999999</v>
      </c>
      <c r="H1086" s="19"/>
      <c r="I1086" s="19"/>
      <c r="J1086" s="19"/>
      <c r="K1086" s="19"/>
      <c r="L1086" s="19"/>
      <c r="M1086" s="19"/>
      <c r="N1086" s="19"/>
      <c r="O1086" s="19"/>
      <c r="P1086" s="19"/>
      <c r="Q1086" s="19"/>
      <c r="R1086" s="19"/>
    </row>
    <row r="1087" spans="1:18" x14ac:dyDescent="0.2">
      <c r="A1087" s="19">
        <v>1.030411</v>
      </c>
      <c r="B1087" s="19"/>
      <c r="C1087" s="19"/>
      <c r="D1087" s="19"/>
      <c r="E1087" s="19"/>
      <c r="F1087" s="19"/>
      <c r="G1087" s="19">
        <v>1.04586</v>
      </c>
      <c r="H1087" s="19"/>
      <c r="I1087" s="19"/>
      <c r="J1087" s="19"/>
      <c r="K1087" s="19"/>
      <c r="L1087" s="19"/>
      <c r="M1087" s="19"/>
      <c r="N1087" s="19"/>
      <c r="O1087" s="19"/>
      <c r="P1087" s="19"/>
      <c r="Q1087" s="19"/>
      <c r="R1087" s="19"/>
    </row>
    <row r="1088" spans="1:18" x14ac:dyDescent="0.2">
      <c r="A1088" s="19">
        <v>1.0122819999999999</v>
      </c>
      <c r="B1088" s="19"/>
      <c r="C1088" s="19"/>
      <c r="D1088" s="19"/>
      <c r="E1088" s="19"/>
      <c r="F1088" s="19"/>
      <c r="G1088" s="19">
        <v>1.1049420000000001</v>
      </c>
      <c r="H1088" s="19"/>
      <c r="I1088" s="19"/>
      <c r="J1088" s="19"/>
      <c r="K1088" s="19"/>
      <c r="L1088" s="19"/>
      <c r="M1088" s="19"/>
      <c r="N1088" s="19"/>
      <c r="O1088" s="19"/>
      <c r="P1088" s="19"/>
      <c r="Q1088" s="19"/>
      <c r="R1088" s="19"/>
    </row>
    <row r="1089" spans="1:18" x14ac:dyDescent="0.2">
      <c r="A1089" s="19">
        <v>1.0237769999999999</v>
      </c>
      <c r="B1089" s="19"/>
      <c r="C1089" s="19"/>
      <c r="D1089" s="19"/>
      <c r="E1089" s="19"/>
      <c r="F1089" s="19"/>
      <c r="G1089" s="19">
        <v>1.0621130000000001</v>
      </c>
      <c r="H1089" s="19"/>
      <c r="I1089" s="19"/>
      <c r="J1089" s="19"/>
      <c r="K1089" s="19"/>
      <c r="L1089" s="19"/>
      <c r="M1089" s="19"/>
      <c r="N1089" s="19"/>
      <c r="O1089" s="19"/>
      <c r="P1089" s="19"/>
      <c r="Q1089" s="19"/>
      <c r="R1089" s="19"/>
    </row>
    <row r="1090" spans="1:18" x14ac:dyDescent="0.2">
      <c r="A1090" s="19">
        <v>0.93709969999999998</v>
      </c>
      <c r="B1090" s="19"/>
      <c r="C1090" s="19"/>
      <c r="D1090" s="19"/>
      <c r="E1090" s="19"/>
      <c r="F1090" s="19"/>
      <c r="G1090" s="19">
        <v>0.96559450000000002</v>
      </c>
      <c r="H1090" s="19"/>
      <c r="I1090" s="19"/>
      <c r="J1090" s="19"/>
      <c r="K1090" s="19"/>
      <c r="L1090" s="19"/>
      <c r="M1090" s="19"/>
      <c r="N1090" s="19"/>
      <c r="O1090" s="19"/>
      <c r="P1090" s="19"/>
      <c r="Q1090" s="19"/>
      <c r="R1090" s="19"/>
    </row>
    <row r="1091" spans="1:18" x14ac:dyDescent="0.2">
      <c r="A1091" s="19">
        <v>1.1148100000000001</v>
      </c>
      <c r="B1091" s="19"/>
      <c r="C1091" s="19"/>
      <c r="D1091" s="19"/>
      <c r="E1091" s="19"/>
      <c r="F1091" s="19"/>
      <c r="G1091" s="19">
        <v>1.0825070000000001</v>
      </c>
      <c r="H1091" s="19"/>
      <c r="I1091" s="19"/>
      <c r="J1091" s="19"/>
      <c r="K1091" s="19"/>
      <c r="L1091" s="19"/>
      <c r="M1091" s="19"/>
      <c r="N1091" s="19"/>
      <c r="O1091" s="19"/>
      <c r="P1091" s="19"/>
      <c r="Q1091" s="19"/>
      <c r="R1091" s="19"/>
    </row>
    <row r="1092" spans="1:18" x14ac:dyDescent="0.2">
      <c r="A1092" s="19">
        <v>1.133078</v>
      </c>
      <c r="B1092" s="19"/>
      <c r="C1092" s="19"/>
      <c r="D1092" s="19"/>
      <c r="E1092" s="19"/>
      <c r="F1092" s="19"/>
      <c r="G1092" s="19">
        <v>1.018632</v>
      </c>
      <c r="H1092" s="19"/>
      <c r="I1092" s="19"/>
      <c r="J1092" s="19"/>
      <c r="K1092" s="19"/>
      <c r="L1092" s="19"/>
      <c r="M1092" s="19"/>
      <c r="N1092" s="19"/>
      <c r="O1092" s="19"/>
      <c r="P1092" s="19"/>
      <c r="Q1092" s="19"/>
      <c r="R1092" s="19"/>
    </row>
    <row r="1093" spans="1:18" x14ac:dyDescent="0.2">
      <c r="A1093" s="19">
        <v>1.0941259999999999</v>
      </c>
      <c r="B1093" s="19"/>
      <c r="C1093" s="19"/>
      <c r="D1093" s="19"/>
      <c r="E1093" s="19"/>
      <c r="F1093" s="19"/>
      <c r="G1093" s="19">
        <v>1.0721750000000001</v>
      </c>
      <c r="H1093" s="19"/>
      <c r="I1093" s="19"/>
      <c r="J1093" s="19"/>
      <c r="K1093" s="19"/>
      <c r="L1093" s="19"/>
      <c r="M1093" s="19"/>
      <c r="N1093" s="19"/>
      <c r="O1093" s="19"/>
      <c r="P1093" s="19"/>
      <c r="Q1093" s="19"/>
      <c r="R1093" s="19"/>
    </row>
    <row r="1094" spans="1:18" x14ac:dyDescent="0.2">
      <c r="A1094" s="19">
        <v>1.0295620000000001</v>
      </c>
      <c r="B1094" s="19"/>
      <c r="C1094" s="19"/>
      <c r="D1094" s="19"/>
      <c r="E1094" s="19"/>
      <c r="F1094" s="19"/>
      <c r="G1094" s="19">
        <v>1.1712100000000001</v>
      </c>
      <c r="H1094" s="19"/>
      <c r="I1094" s="19"/>
      <c r="J1094" s="19"/>
      <c r="K1094" s="19"/>
      <c r="L1094" s="19"/>
      <c r="M1094" s="19"/>
      <c r="N1094" s="19"/>
      <c r="O1094" s="19"/>
      <c r="P1094" s="19"/>
      <c r="Q1094" s="19"/>
      <c r="R1094" s="19"/>
    </row>
    <row r="1095" spans="1:18" x14ac:dyDescent="0.2">
      <c r="A1095" s="19">
        <v>1.0581320000000001</v>
      </c>
      <c r="B1095" s="19"/>
      <c r="C1095" s="19"/>
      <c r="D1095" s="19"/>
      <c r="E1095" s="19"/>
      <c r="F1095" s="19"/>
      <c r="G1095" s="19">
        <v>1.1151450000000001</v>
      </c>
      <c r="H1095" s="19"/>
      <c r="I1095" s="19"/>
      <c r="J1095" s="19"/>
      <c r="K1095" s="19"/>
      <c r="L1095" s="19"/>
      <c r="M1095" s="19"/>
      <c r="N1095" s="19"/>
      <c r="O1095" s="19"/>
      <c r="P1095" s="19"/>
      <c r="Q1095" s="19"/>
      <c r="R1095" s="19"/>
    </row>
    <row r="1096" spans="1:18" x14ac:dyDescent="0.2">
      <c r="A1096" s="19">
        <v>1.0472680000000001</v>
      </c>
      <c r="B1096" s="19"/>
      <c r="C1096" s="19"/>
      <c r="D1096" s="19"/>
      <c r="E1096" s="19"/>
      <c r="F1096" s="19"/>
      <c r="G1096" s="19">
        <v>1.1156759999999999</v>
      </c>
      <c r="H1096" s="19"/>
      <c r="I1096" s="19"/>
      <c r="J1096" s="19"/>
      <c r="K1096" s="19"/>
      <c r="L1096" s="19"/>
      <c r="M1096" s="19"/>
      <c r="N1096" s="19"/>
      <c r="O1096" s="19"/>
      <c r="P1096" s="19"/>
      <c r="Q1096" s="19"/>
      <c r="R1096" s="19"/>
    </row>
    <row r="1097" spans="1:18" x14ac:dyDescent="0.2">
      <c r="A1097" s="19">
        <v>1.2103969999999999</v>
      </c>
      <c r="B1097" s="19"/>
      <c r="C1097" s="19"/>
      <c r="D1097" s="19"/>
      <c r="E1097" s="19"/>
      <c r="F1097" s="19"/>
      <c r="G1097" s="19">
        <v>1.053944</v>
      </c>
      <c r="H1097" s="19"/>
      <c r="I1097" s="19"/>
      <c r="J1097" s="19"/>
      <c r="K1097" s="19"/>
      <c r="L1097" s="19"/>
      <c r="M1097" s="19"/>
      <c r="N1097" s="19"/>
      <c r="O1097" s="19"/>
      <c r="P1097" s="19"/>
      <c r="Q1097" s="19"/>
      <c r="R1097" s="19"/>
    </row>
    <row r="1098" spans="1:18" x14ac:dyDescent="0.2">
      <c r="A1098" s="19">
        <v>1.126036</v>
      </c>
      <c r="B1098" s="19"/>
      <c r="C1098" s="19"/>
      <c r="D1098" s="19"/>
      <c r="E1098" s="19"/>
      <c r="F1098" s="19"/>
      <c r="G1098" s="19">
        <v>1.0914550000000001</v>
      </c>
      <c r="H1098" s="19"/>
      <c r="I1098" s="19"/>
      <c r="J1098" s="19"/>
      <c r="K1098" s="19"/>
      <c r="L1098" s="19"/>
      <c r="M1098" s="19"/>
      <c r="N1098" s="19"/>
      <c r="O1098" s="19"/>
      <c r="P1098" s="19"/>
      <c r="Q1098" s="19"/>
      <c r="R1098" s="19"/>
    </row>
    <row r="1099" spans="1:18" x14ac:dyDescent="0.2">
      <c r="A1099" s="19">
        <v>1.05749</v>
      </c>
      <c r="B1099" s="19"/>
      <c r="C1099" s="19"/>
      <c r="D1099" s="19"/>
      <c r="E1099" s="19"/>
      <c r="F1099" s="19"/>
      <c r="G1099" s="19">
        <v>1.0244500000000001</v>
      </c>
      <c r="H1099" s="19"/>
      <c r="I1099" s="19"/>
      <c r="J1099" s="19"/>
      <c r="K1099" s="19"/>
      <c r="L1099" s="19"/>
      <c r="M1099" s="19"/>
      <c r="N1099" s="19"/>
      <c r="O1099" s="19"/>
      <c r="P1099" s="19"/>
      <c r="Q1099" s="19"/>
      <c r="R1099" s="19"/>
    </row>
    <row r="1100" spans="1:18" x14ac:dyDescent="0.2">
      <c r="A1100" s="19">
        <v>1.169214</v>
      </c>
      <c r="B1100" s="19"/>
      <c r="C1100" s="19"/>
      <c r="D1100" s="19"/>
      <c r="E1100" s="19"/>
      <c r="F1100" s="19"/>
      <c r="G1100" s="19">
        <v>0.99223519999999998</v>
      </c>
      <c r="H1100" s="19"/>
      <c r="I1100" s="19"/>
      <c r="J1100" s="19"/>
      <c r="K1100" s="19"/>
      <c r="L1100" s="19"/>
      <c r="M1100" s="19"/>
      <c r="N1100" s="19"/>
      <c r="O1100" s="19"/>
      <c r="P1100" s="19"/>
      <c r="Q1100" s="19"/>
      <c r="R1100" s="19"/>
    </row>
    <row r="1101" spans="1:18" x14ac:dyDescent="0.2">
      <c r="A1101" s="19">
        <v>0.97474459999999996</v>
      </c>
      <c r="B1101" s="19"/>
      <c r="C1101" s="19"/>
      <c r="D1101" s="19"/>
      <c r="E1101" s="19"/>
      <c r="F1101" s="19"/>
      <c r="G1101" s="19">
        <v>0.98725989999999997</v>
      </c>
      <c r="H1101" s="19"/>
      <c r="I1101" s="19"/>
      <c r="J1101" s="19"/>
      <c r="K1101" s="19"/>
      <c r="L1101" s="19"/>
      <c r="M1101" s="19"/>
      <c r="N1101" s="19"/>
      <c r="O1101" s="19"/>
      <c r="P1101" s="19"/>
      <c r="Q1101" s="19"/>
      <c r="R1101" s="19"/>
    </row>
    <row r="1102" spans="1:18" x14ac:dyDescent="0.2">
      <c r="A1102" s="19">
        <v>0.98678429999999995</v>
      </c>
      <c r="B1102" s="19"/>
      <c r="C1102" s="19"/>
      <c r="D1102" s="19"/>
      <c r="E1102" s="19"/>
      <c r="F1102" s="19"/>
      <c r="G1102" s="19">
        <v>1.1758109999999999</v>
      </c>
      <c r="H1102" s="19"/>
      <c r="I1102" s="19"/>
      <c r="J1102" s="19"/>
      <c r="K1102" s="19"/>
      <c r="L1102" s="19"/>
      <c r="M1102" s="19"/>
      <c r="N1102" s="19"/>
      <c r="O1102" s="19"/>
      <c r="P1102" s="19"/>
      <c r="Q1102" s="19"/>
      <c r="R1102" s="19"/>
    </row>
    <row r="1103" spans="1:18" x14ac:dyDescent="0.2">
      <c r="A1103" s="19">
        <v>1.0754189999999999</v>
      </c>
      <c r="B1103" s="19"/>
      <c r="C1103" s="19"/>
      <c r="D1103" s="19"/>
      <c r="E1103" s="19"/>
      <c r="F1103" s="19"/>
      <c r="G1103" s="19">
        <v>1.0840320000000001</v>
      </c>
      <c r="H1103" s="19"/>
      <c r="I1103" s="19"/>
      <c r="J1103" s="19"/>
      <c r="K1103" s="19"/>
      <c r="L1103" s="19"/>
      <c r="M1103" s="19"/>
      <c r="N1103" s="19"/>
      <c r="O1103" s="19"/>
      <c r="P1103" s="19"/>
      <c r="Q1103" s="19"/>
      <c r="R1103" s="19"/>
    </row>
    <row r="1104" spans="1:18" x14ac:dyDescent="0.2">
      <c r="A1104" s="19">
        <v>1.0218830000000001</v>
      </c>
      <c r="B1104" s="19"/>
      <c r="C1104" s="19"/>
      <c r="D1104" s="19"/>
      <c r="E1104" s="19"/>
      <c r="F1104" s="19"/>
      <c r="G1104" s="19">
        <v>1.190107</v>
      </c>
      <c r="H1104" s="19"/>
      <c r="I1104" s="19"/>
      <c r="J1104" s="19"/>
      <c r="K1104" s="19"/>
      <c r="L1104" s="19"/>
      <c r="M1104" s="19"/>
      <c r="N1104" s="19"/>
      <c r="O1104" s="19"/>
      <c r="P1104" s="19"/>
      <c r="Q1104" s="19"/>
      <c r="R1104" s="19"/>
    </row>
    <row r="1105" spans="1:18" x14ac:dyDescent="0.2">
      <c r="A1105" s="19">
        <v>1.0490170000000001</v>
      </c>
      <c r="B1105" s="19"/>
      <c r="C1105" s="19"/>
      <c r="D1105" s="19"/>
      <c r="E1105" s="19"/>
      <c r="F1105" s="19"/>
      <c r="G1105" s="19">
        <v>1.132288</v>
      </c>
      <c r="H1105" s="19"/>
      <c r="I1105" s="19"/>
      <c r="J1105" s="19"/>
      <c r="K1105" s="19"/>
      <c r="L1105" s="19"/>
      <c r="M1105" s="19"/>
      <c r="N1105" s="19"/>
      <c r="O1105" s="19"/>
      <c r="P1105" s="19"/>
      <c r="Q1105" s="19"/>
      <c r="R1105" s="19"/>
    </row>
    <row r="1106" spans="1:18" x14ac:dyDescent="0.2">
      <c r="A1106" s="19">
        <v>1.1189389999999999</v>
      </c>
      <c r="B1106" s="19"/>
      <c r="C1106" s="19"/>
      <c r="D1106" s="19"/>
      <c r="E1106" s="19"/>
      <c r="F1106" s="19"/>
      <c r="G1106" s="19">
        <v>1.0815710000000001</v>
      </c>
      <c r="H1106" s="19"/>
      <c r="I1106" s="19"/>
      <c r="J1106" s="19"/>
      <c r="K1106" s="19"/>
      <c r="L1106" s="19"/>
      <c r="M1106" s="19"/>
      <c r="N1106" s="19"/>
      <c r="O1106" s="19"/>
      <c r="P1106" s="19"/>
      <c r="Q1106" s="19"/>
      <c r="R1106" s="19"/>
    </row>
    <row r="1107" spans="1:18" x14ac:dyDescent="0.2">
      <c r="A1107" s="19">
        <v>1.1042099999999999</v>
      </c>
      <c r="B1107" s="19"/>
      <c r="C1107" s="19"/>
      <c r="D1107" s="19"/>
      <c r="E1107" s="19"/>
      <c r="F1107" s="19"/>
      <c r="G1107" s="19">
        <v>1.04253</v>
      </c>
      <c r="H1107" s="19"/>
      <c r="I1107" s="19"/>
      <c r="J1107" s="19"/>
      <c r="K1107" s="19"/>
      <c r="L1107" s="19"/>
      <c r="M1107" s="19"/>
      <c r="N1107" s="19"/>
      <c r="O1107" s="19"/>
      <c r="P1107" s="19"/>
      <c r="Q1107" s="19"/>
      <c r="R1107" s="19"/>
    </row>
    <row r="1108" spans="1:18" x14ac:dyDescent="0.2">
      <c r="A1108" s="19">
        <v>1.163197</v>
      </c>
      <c r="B1108" s="19"/>
      <c r="C1108" s="19"/>
      <c r="D1108" s="19"/>
      <c r="E1108" s="19"/>
      <c r="F1108" s="19"/>
      <c r="G1108" s="19">
        <v>1.0670470000000001</v>
      </c>
      <c r="H1108" s="19"/>
      <c r="I1108" s="19"/>
      <c r="J1108" s="19"/>
      <c r="K1108" s="19"/>
      <c r="L1108" s="19"/>
      <c r="M1108" s="19"/>
      <c r="N1108" s="19"/>
      <c r="O1108" s="19"/>
      <c r="P1108" s="19"/>
      <c r="Q1108" s="19"/>
      <c r="R1108" s="19"/>
    </row>
    <row r="1109" spans="1:18" x14ac:dyDescent="0.2">
      <c r="A1109" s="19">
        <v>0.98540939999999999</v>
      </c>
      <c r="B1109" s="19"/>
      <c r="C1109" s="19"/>
      <c r="D1109" s="19"/>
      <c r="E1109" s="19"/>
      <c r="F1109" s="19"/>
      <c r="G1109" s="19">
        <v>0.98586989999999997</v>
      </c>
      <c r="H1109" s="19"/>
      <c r="I1109" s="19"/>
      <c r="J1109" s="19"/>
      <c r="K1109" s="19"/>
      <c r="L1109" s="19"/>
      <c r="M1109" s="19"/>
      <c r="N1109" s="19"/>
      <c r="O1109" s="19"/>
      <c r="P1109" s="19"/>
      <c r="Q1109" s="19"/>
      <c r="R1109" s="19"/>
    </row>
    <row r="1110" spans="1:18" x14ac:dyDescent="0.2">
      <c r="A1110" s="19">
        <v>1.041142</v>
      </c>
      <c r="B1110" s="19"/>
      <c r="C1110" s="19"/>
      <c r="D1110" s="19"/>
      <c r="E1110" s="19"/>
      <c r="F1110" s="19"/>
      <c r="G1110" s="19">
        <v>1.0975379999999999</v>
      </c>
      <c r="H1110" s="19"/>
      <c r="I1110" s="19"/>
      <c r="J1110" s="19"/>
      <c r="K1110" s="19"/>
      <c r="L1110" s="19"/>
      <c r="M1110" s="19"/>
      <c r="N1110" s="19"/>
      <c r="O1110" s="19"/>
      <c r="P1110" s="19"/>
      <c r="Q1110" s="19"/>
      <c r="R1110" s="19"/>
    </row>
    <row r="1111" spans="1:18" x14ac:dyDescent="0.2">
      <c r="A1111" s="19">
        <v>1.1293550000000001</v>
      </c>
      <c r="B1111" s="19"/>
      <c r="C1111" s="19"/>
      <c r="D1111" s="19"/>
      <c r="E1111" s="19"/>
      <c r="F1111" s="19"/>
      <c r="G1111" s="19">
        <v>1.0235030000000001</v>
      </c>
      <c r="H1111" s="19"/>
      <c r="I1111" s="19"/>
      <c r="J1111" s="19"/>
      <c r="K1111" s="19"/>
      <c r="L1111" s="19"/>
      <c r="M1111" s="19"/>
      <c r="N1111" s="19"/>
      <c r="O1111" s="19"/>
      <c r="P1111" s="19"/>
      <c r="Q1111" s="19"/>
      <c r="R1111" s="19"/>
    </row>
    <row r="1112" spans="1:18" x14ac:dyDescent="0.2">
      <c r="A1112" s="19">
        <v>0.99295750000000005</v>
      </c>
      <c r="B1112" s="19"/>
      <c r="C1112" s="19"/>
      <c r="D1112" s="19"/>
      <c r="E1112" s="19"/>
      <c r="F1112" s="19"/>
      <c r="G1112" s="19">
        <v>0.96573290000000001</v>
      </c>
      <c r="H1112" s="19"/>
      <c r="I1112" s="19"/>
      <c r="J1112" s="19"/>
      <c r="K1112" s="19"/>
      <c r="L1112" s="19"/>
      <c r="M1112" s="19"/>
      <c r="N1112" s="19"/>
      <c r="O1112" s="19"/>
      <c r="P1112" s="19"/>
      <c r="Q1112" s="19"/>
      <c r="R1112" s="19"/>
    </row>
    <row r="1113" spans="1:18" x14ac:dyDescent="0.2">
      <c r="A1113" s="19">
        <v>1.0487109999999999</v>
      </c>
      <c r="B1113" s="19"/>
      <c r="C1113" s="19"/>
      <c r="D1113" s="19"/>
      <c r="E1113" s="19"/>
      <c r="F1113" s="19"/>
      <c r="G1113" s="19">
        <v>0.99081050000000004</v>
      </c>
      <c r="H1113" s="19"/>
      <c r="I1113" s="19"/>
      <c r="J1113" s="19"/>
      <c r="K1113" s="19"/>
      <c r="L1113" s="19"/>
      <c r="M1113" s="19"/>
      <c r="N1113" s="19"/>
      <c r="O1113" s="19"/>
      <c r="P1113" s="19"/>
      <c r="Q1113" s="19"/>
      <c r="R1113" s="19"/>
    </row>
    <row r="1114" spans="1:18" x14ac:dyDescent="0.2">
      <c r="A1114" s="19">
        <v>1.078354</v>
      </c>
      <c r="B1114" s="19"/>
      <c r="C1114" s="19"/>
      <c r="D1114" s="19"/>
      <c r="E1114" s="19"/>
      <c r="F1114" s="19"/>
      <c r="G1114" s="19">
        <v>0.98104599999999997</v>
      </c>
      <c r="H1114" s="19"/>
      <c r="I1114" s="19"/>
      <c r="J1114" s="19"/>
      <c r="K1114" s="19"/>
      <c r="L1114" s="19"/>
      <c r="M1114" s="19"/>
      <c r="N1114" s="19"/>
      <c r="O1114" s="19"/>
      <c r="P1114" s="19"/>
      <c r="Q1114" s="19"/>
      <c r="R1114" s="19"/>
    </row>
    <row r="1115" spans="1:18" x14ac:dyDescent="0.2">
      <c r="A1115" s="19">
        <v>1.0371710000000001</v>
      </c>
      <c r="B1115" s="19"/>
      <c r="C1115" s="19"/>
      <c r="D1115" s="19"/>
      <c r="E1115" s="19"/>
      <c r="F1115" s="19"/>
      <c r="G1115" s="19">
        <v>1.082792</v>
      </c>
      <c r="H1115" s="19"/>
      <c r="I1115" s="19"/>
      <c r="J1115" s="19"/>
      <c r="K1115" s="19"/>
      <c r="L1115" s="19"/>
      <c r="M1115" s="19"/>
      <c r="N1115" s="19"/>
      <c r="O1115" s="19"/>
      <c r="P1115" s="19"/>
      <c r="Q1115" s="19"/>
      <c r="R1115" s="19"/>
    </row>
    <row r="1116" spans="1:18" x14ac:dyDescent="0.2">
      <c r="A1116" s="19">
        <v>0.96314929999999999</v>
      </c>
      <c r="B1116" s="19"/>
      <c r="C1116" s="19"/>
      <c r="D1116" s="19"/>
      <c r="E1116" s="19"/>
      <c r="F1116" s="19"/>
      <c r="G1116" s="19">
        <v>1.0656600000000001</v>
      </c>
      <c r="H1116" s="19"/>
      <c r="I1116" s="19"/>
      <c r="J1116" s="19"/>
      <c r="K1116" s="19"/>
      <c r="L1116" s="19"/>
      <c r="M1116" s="19"/>
      <c r="N1116" s="19"/>
      <c r="O1116" s="19"/>
      <c r="P1116" s="19"/>
      <c r="Q1116" s="19"/>
      <c r="R1116" s="19"/>
    </row>
    <row r="1117" spans="1:18" x14ac:dyDescent="0.2">
      <c r="A1117" s="19">
        <v>1.3839630000000001</v>
      </c>
      <c r="B1117" s="19"/>
      <c r="C1117" s="19"/>
      <c r="D1117" s="19"/>
      <c r="E1117" s="19"/>
      <c r="F1117" s="19"/>
      <c r="G1117" s="19">
        <v>0.98615730000000001</v>
      </c>
      <c r="H1117" s="19"/>
      <c r="I1117" s="19"/>
      <c r="J1117" s="19"/>
      <c r="K1117" s="19"/>
      <c r="L1117" s="19"/>
      <c r="M1117" s="19"/>
      <c r="N1117" s="19"/>
      <c r="O1117" s="19"/>
      <c r="P1117" s="19"/>
      <c r="Q1117" s="19"/>
      <c r="R1117" s="19"/>
    </row>
    <row r="1118" spans="1:18" x14ac:dyDescent="0.2">
      <c r="A1118" s="19">
        <v>1.062427</v>
      </c>
      <c r="B1118" s="19"/>
      <c r="C1118" s="19"/>
      <c r="D1118" s="19"/>
      <c r="E1118" s="19"/>
      <c r="F1118" s="19"/>
      <c r="G1118" s="19">
        <v>1.045855</v>
      </c>
      <c r="H1118" s="19"/>
      <c r="I1118" s="19"/>
      <c r="J1118" s="19"/>
      <c r="K1118" s="19"/>
      <c r="L1118" s="19"/>
      <c r="M1118" s="19"/>
      <c r="N1118" s="19"/>
      <c r="O1118" s="19"/>
      <c r="P1118" s="19"/>
      <c r="Q1118" s="19"/>
      <c r="R1118" s="19"/>
    </row>
    <row r="1119" spans="1:18" x14ac:dyDescent="0.2">
      <c r="A1119" s="19">
        <v>1.3019510000000001</v>
      </c>
      <c r="B1119" s="19"/>
      <c r="C1119" s="19"/>
      <c r="D1119" s="19"/>
      <c r="E1119" s="19"/>
      <c r="F1119" s="19"/>
      <c r="G1119" s="19">
        <v>1.0121199999999999</v>
      </c>
      <c r="H1119" s="19"/>
      <c r="I1119" s="19"/>
      <c r="J1119" s="19"/>
      <c r="K1119" s="19"/>
      <c r="L1119" s="19"/>
      <c r="M1119" s="19"/>
      <c r="N1119" s="19"/>
      <c r="O1119" s="19"/>
      <c r="P1119" s="19"/>
      <c r="Q1119" s="19"/>
      <c r="R1119" s="19"/>
    </row>
    <row r="1120" spans="1:18" x14ac:dyDescent="0.2">
      <c r="A1120" s="19">
        <v>1.0339849999999999</v>
      </c>
      <c r="B1120" s="19"/>
      <c r="C1120" s="19"/>
      <c r="D1120" s="19"/>
      <c r="E1120" s="19"/>
      <c r="F1120" s="19"/>
      <c r="G1120" s="19">
        <v>1.044362</v>
      </c>
      <c r="H1120" s="19"/>
      <c r="I1120" s="19"/>
      <c r="J1120" s="19"/>
      <c r="K1120" s="19"/>
      <c r="L1120" s="19"/>
      <c r="M1120" s="19"/>
      <c r="N1120" s="19"/>
      <c r="O1120" s="19"/>
      <c r="P1120" s="19"/>
      <c r="Q1120" s="19"/>
      <c r="R1120" s="19"/>
    </row>
    <row r="1121" spans="1:18" x14ac:dyDescent="0.2">
      <c r="A1121" s="19">
        <v>1.1779139999999999</v>
      </c>
      <c r="B1121" s="19"/>
      <c r="C1121" s="19"/>
      <c r="D1121" s="19"/>
      <c r="E1121" s="19"/>
      <c r="F1121" s="19"/>
      <c r="G1121" s="19">
        <v>1.1834910000000001</v>
      </c>
      <c r="H1121" s="19"/>
      <c r="I1121" s="19"/>
      <c r="J1121" s="19"/>
      <c r="K1121" s="19"/>
      <c r="L1121" s="19"/>
      <c r="M1121" s="19"/>
      <c r="N1121" s="19"/>
      <c r="O1121" s="19"/>
      <c r="P1121" s="19"/>
      <c r="Q1121" s="19"/>
      <c r="R1121" s="19"/>
    </row>
    <row r="1122" spans="1:18" x14ac:dyDescent="0.2">
      <c r="A1122" s="19">
        <v>1.085628</v>
      </c>
      <c r="B1122" s="19"/>
      <c r="C1122" s="19"/>
      <c r="D1122" s="19"/>
      <c r="E1122" s="19"/>
      <c r="F1122" s="19"/>
      <c r="G1122" s="19">
        <v>1.1574</v>
      </c>
      <c r="H1122" s="19"/>
      <c r="I1122" s="19"/>
      <c r="J1122" s="19"/>
      <c r="K1122" s="19"/>
      <c r="L1122" s="19"/>
      <c r="M1122" s="19"/>
      <c r="N1122" s="19"/>
      <c r="O1122" s="19"/>
      <c r="P1122" s="19"/>
      <c r="Q1122" s="19"/>
      <c r="R1122" s="19"/>
    </row>
    <row r="1123" spans="1:18" x14ac:dyDescent="0.2">
      <c r="A1123" s="19">
        <v>1.02532</v>
      </c>
      <c r="B1123" s="19"/>
      <c r="C1123" s="19"/>
      <c r="D1123" s="19"/>
      <c r="E1123" s="19"/>
      <c r="F1123" s="19"/>
      <c r="G1123" s="19">
        <v>1.1773720000000001</v>
      </c>
      <c r="H1123" s="19"/>
      <c r="I1123" s="19"/>
      <c r="J1123" s="19"/>
      <c r="K1123" s="19"/>
      <c r="L1123" s="19"/>
      <c r="M1123" s="19"/>
      <c r="N1123" s="19"/>
      <c r="O1123" s="19"/>
      <c r="P1123" s="19"/>
      <c r="Q1123" s="19"/>
      <c r="R1123" s="19"/>
    </row>
    <row r="1124" spans="1:18" x14ac:dyDescent="0.2">
      <c r="A1124" s="19">
        <v>1.0322690000000001</v>
      </c>
      <c r="B1124" s="19"/>
      <c r="C1124" s="19"/>
      <c r="D1124" s="19"/>
      <c r="E1124" s="19"/>
      <c r="F1124" s="19"/>
      <c r="G1124" s="19">
        <v>1.233781</v>
      </c>
      <c r="H1124" s="19"/>
      <c r="I1124" s="19"/>
      <c r="J1124" s="19"/>
      <c r="K1124" s="19"/>
      <c r="L1124" s="19"/>
      <c r="M1124" s="19"/>
      <c r="N1124" s="19"/>
      <c r="O1124" s="19"/>
      <c r="P1124" s="19"/>
      <c r="Q1124" s="19"/>
      <c r="R1124" s="19"/>
    </row>
    <row r="1125" spans="1:18" x14ac:dyDescent="0.2">
      <c r="A1125" s="19">
        <v>0.94809270000000001</v>
      </c>
      <c r="B1125" s="19"/>
      <c r="C1125" s="19"/>
      <c r="D1125" s="19"/>
      <c r="E1125" s="19"/>
      <c r="F1125" s="19"/>
      <c r="G1125" s="19">
        <v>1.0695190000000001</v>
      </c>
      <c r="H1125" s="19"/>
      <c r="I1125" s="19"/>
      <c r="J1125" s="19"/>
      <c r="K1125" s="19"/>
      <c r="L1125" s="19"/>
      <c r="M1125" s="19"/>
      <c r="N1125" s="19"/>
      <c r="O1125" s="19"/>
      <c r="P1125" s="19"/>
      <c r="Q1125" s="19"/>
      <c r="R1125" s="19"/>
    </row>
    <row r="1126" spans="1:18" x14ac:dyDescent="0.2">
      <c r="A1126" s="19">
        <v>1.043906</v>
      </c>
      <c r="B1126" s="19"/>
      <c r="C1126" s="19"/>
      <c r="D1126" s="19"/>
      <c r="E1126" s="19"/>
      <c r="F1126" s="19"/>
      <c r="G1126" s="19">
        <v>1.2731760000000001</v>
      </c>
      <c r="H1126" s="19"/>
      <c r="I1126" s="19"/>
      <c r="J1126" s="19"/>
      <c r="K1126" s="19"/>
      <c r="L1126" s="19"/>
      <c r="M1126" s="19"/>
      <c r="N1126" s="19"/>
      <c r="O1126" s="19"/>
      <c r="P1126" s="19"/>
      <c r="Q1126" s="19"/>
      <c r="R1126" s="19"/>
    </row>
    <row r="1127" spans="1:18" x14ac:dyDescent="0.2">
      <c r="A1127" s="19">
        <v>1.0469299999999999</v>
      </c>
      <c r="B1127" s="19"/>
      <c r="C1127" s="19"/>
      <c r="D1127" s="19"/>
      <c r="E1127" s="19"/>
      <c r="F1127" s="19"/>
      <c r="G1127" s="19">
        <v>1.123542</v>
      </c>
      <c r="H1127" s="19"/>
      <c r="I1127" s="19"/>
      <c r="J1127" s="19"/>
      <c r="K1127" s="19"/>
      <c r="L1127" s="19"/>
      <c r="M1127" s="19"/>
      <c r="N1127" s="19"/>
      <c r="O1127" s="19"/>
      <c r="P1127" s="19"/>
      <c r="Q1127" s="19"/>
      <c r="R1127" s="19"/>
    </row>
    <row r="1128" spans="1:18" x14ac:dyDescent="0.2">
      <c r="A1128" s="19">
        <v>1.0124599999999999</v>
      </c>
      <c r="B1128" s="19"/>
      <c r="C1128" s="19"/>
      <c r="D1128" s="19"/>
      <c r="E1128" s="19"/>
      <c r="F1128" s="19"/>
      <c r="G1128" s="19">
        <v>1.026124</v>
      </c>
      <c r="H1128" s="19"/>
      <c r="I1128" s="19"/>
      <c r="J1128" s="19"/>
      <c r="K1128" s="19"/>
      <c r="L1128" s="19"/>
      <c r="M1128" s="19"/>
      <c r="N1128" s="19"/>
      <c r="O1128" s="19"/>
      <c r="P1128" s="19"/>
      <c r="Q1128" s="19"/>
      <c r="R1128" s="19"/>
    </row>
    <row r="1129" spans="1:18" x14ac:dyDescent="0.2">
      <c r="A1129" s="19">
        <v>1.0095270000000001</v>
      </c>
      <c r="B1129" s="19"/>
      <c r="C1129" s="19"/>
      <c r="D1129" s="19"/>
      <c r="E1129" s="19"/>
      <c r="F1129" s="19"/>
      <c r="G1129" s="19">
        <v>1.2151959999999999</v>
      </c>
      <c r="H1129" s="19"/>
      <c r="I1129" s="19"/>
      <c r="J1129" s="19"/>
      <c r="K1129" s="19"/>
      <c r="L1129" s="19"/>
      <c r="M1129" s="19"/>
      <c r="N1129" s="19"/>
      <c r="O1129" s="19"/>
      <c r="P1129" s="19"/>
      <c r="Q1129" s="19"/>
      <c r="R1129" s="19"/>
    </row>
    <row r="1130" spans="1:18" x14ac:dyDescent="0.2">
      <c r="A1130" s="19">
        <v>0.98291419999999996</v>
      </c>
      <c r="B1130" s="19"/>
      <c r="C1130" s="19"/>
      <c r="D1130" s="19"/>
      <c r="E1130" s="19"/>
      <c r="F1130" s="19"/>
      <c r="G1130" s="19">
        <v>1.156968</v>
      </c>
      <c r="H1130" s="19"/>
      <c r="I1130" s="19"/>
      <c r="J1130" s="19"/>
      <c r="K1130" s="19"/>
      <c r="L1130" s="19"/>
      <c r="M1130" s="19"/>
      <c r="N1130" s="19"/>
      <c r="O1130" s="19"/>
      <c r="P1130" s="19"/>
      <c r="Q1130" s="19"/>
      <c r="R1130" s="19"/>
    </row>
    <row r="1131" spans="1:18" x14ac:dyDescent="0.2">
      <c r="A1131" s="19">
        <v>1.1742570000000001</v>
      </c>
      <c r="B1131" s="19"/>
      <c r="C1131" s="19"/>
      <c r="D1131" s="19"/>
      <c r="E1131" s="19"/>
      <c r="F1131" s="19"/>
      <c r="G1131" s="19">
        <v>1.040249</v>
      </c>
      <c r="H1131" s="19"/>
      <c r="I1131" s="19"/>
      <c r="J1131" s="19"/>
      <c r="K1131" s="19"/>
      <c r="L1131" s="19"/>
      <c r="M1131" s="19"/>
      <c r="N1131" s="19"/>
      <c r="O1131" s="19"/>
      <c r="P1131" s="19"/>
      <c r="Q1131" s="19"/>
      <c r="R1131" s="19"/>
    </row>
    <row r="1132" spans="1:18" x14ac:dyDescent="0.2">
      <c r="A1132" s="19">
        <v>1.0042599999999999</v>
      </c>
      <c r="B1132" s="19"/>
      <c r="C1132" s="19"/>
      <c r="D1132" s="19"/>
      <c r="E1132" s="19"/>
      <c r="F1132" s="19"/>
      <c r="G1132" s="19">
        <v>1.0504290000000001</v>
      </c>
      <c r="H1132" s="19"/>
      <c r="I1132" s="19"/>
      <c r="J1132" s="19"/>
      <c r="K1132" s="19"/>
      <c r="L1132" s="19"/>
      <c r="M1132" s="19"/>
      <c r="N1132" s="19"/>
      <c r="O1132" s="19"/>
      <c r="P1132" s="19"/>
      <c r="Q1132" s="19"/>
      <c r="R1132" s="19"/>
    </row>
    <row r="1133" spans="1:18" x14ac:dyDescent="0.2">
      <c r="A1133" s="19">
        <v>1.030645</v>
      </c>
      <c r="B1133" s="19"/>
      <c r="C1133" s="19"/>
      <c r="D1133" s="19"/>
      <c r="E1133" s="19"/>
      <c r="F1133" s="19"/>
      <c r="G1133" s="19">
        <v>1.1215539999999999</v>
      </c>
      <c r="H1133" s="19"/>
      <c r="I1133" s="19"/>
      <c r="J1133" s="19"/>
      <c r="K1133" s="19"/>
      <c r="L1133" s="19"/>
      <c r="M1133" s="19"/>
      <c r="N1133" s="19"/>
      <c r="O1133" s="19"/>
      <c r="P1133" s="19"/>
      <c r="Q1133" s="19"/>
      <c r="R1133" s="19"/>
    </row>
    <row r="1134" spans="1:18" x14ac:dyDescent="0.2">
      <c r="A1134" s="19">
        <v>1.006284</v>
      </c>
      <c r="B1134" s="19"/>
      <c r="C1134" s="19"/>
      <c r="D1134" s="19"/>
      <c r="E1134" s="19"/>
      <c r="F1134" s="19"/>
      <c r="G1134" s="19">
        <v>1.121853</v>
      </c>
      <c r="H1134" s="19"/>
      <c r="I1134" s="19"/>
      <c r="J1134" s="19"/>
      <c r="K1134" s="19"/>
      <c r="L1134" s="19"/>
      <c r="M1134" s="19"/>
      <c r="N1134" s="19"/>
      <c r="O1134" s="19"/>
      <c r="P1134" s="19"/>
      <c r="Q1134" s="19"/>
      <c r="R1134" s="19"/>
    </row>
    <row r="1135" spans="1:18" x14ac:dyDescent="0.2">
      <c r="A1135" s="19">
        <v>1.0667720000000001</v>
      </c>
      <c r="B1135" s="19"/>
      <c r="C1135" s="19"/>
      <c r="D1135" s="19"/>
      <c r="E1135" s="19"/>
      <c r="F1135" s="19"/>
      <c r="G1135" s="19">
        <v>1.099613</v>
      </c>
      <c r="H1135" s="19"/>
      <c r="I1135" s="19"/>
      <c r="J1135" s="19"/>
      <c r="K1135" s="19"/>
      <c r="L1135" s="19"/>
      <c r="M1135" s="19"/>
      <c r="N1135" s="19"/>
      <c r="O1135" s="19"/>
      <c r="P1135" s="19"/>
      <c r="Q1135" s="19"/>
      <c r="R1135" s="19"/>
    </row>
    <row r="1136" spans="1:18" x14ac:dyDescent="0.2">
      <c r="A1136" s="19">
        <v>1.2182170000000001</v>
      </c>
      <c r="B1136" s="19"/>
      <c r="C1136" s="19"/>
      <c r="D1136" s="19"/>
      <c r="E1136" s="19"/>
      <c r="F1136" s="19"/>
      <c r="G1136" s="19">
        <v>1.070791</v>
      </c>
      <c r="H1136" s="19"/>
      <c r="I1136" s="19"/>
      <c r="J1136" s="19"/>
      <c r="K1136" s="19"/>
      <c r="L1136" s="19"/>
      <c r="M1136" s="19"/>
      <c r="N1136" s="19"/>
      <c r="O1136" s="19"/>
      <c r="P1136" s="19"/>
      <c r="Q1136" s="19"/>
      <c r="R1136" s="19"/>
    </row>
    <row r="1137" spans="1:18" x14ac:dyDescent="0.2">
      <c r="A1137" s="19">
        <v>0.9392028</v>
      </c>
      <c r="B1137" s="19"/>
      <c r="C1137" s="19"/>
      <c r="D1137" s="19"/>
      <c r="E1137" s="19"/>
      <c r="F1137" s="19"/>
      <c r="G1137" s="19">
        <v>1.0508759999999999</v>
      </c>
      <c r="H1137" s="19"/>
      <c r="I1137" s="19"/>
      <c r="J1137" s="19"/>
      <c r="K1137" s="19"/>
      <c r="L1137" s="19"/>
      <c r="M1137" s="19"/>
      <c r="N1137" s="19"/>
      <c r="O1137" s="19"/>
      <c r="P1137" s="19"/>
      <c r="Q1137" s="19"/>
      <c r="R1137" s="19"/>
    </row>
    <row r="1138" spans="1:18" x14ac:dyDescent="0.2">
      <c r="A1138" s="19">
        <v>1.1204909999999999</v>
      </c>
      <c r="B1138" s="19"/>
      <c r="C1138" s="19"/>
      <c r="D1138" s="19"/>
      <c r="E1138" s="19"/>
      <c r="F1138" s="19"/>
      <c r="G1138" s="19">
        <v>1.096303</v>
      </c>
      <c r="H1138" s="19"/>
      <c r="I1138" s="19"/>
      <c r="J1138" s="19"/>
      <c r="K1138" s="19"/>
      <c r="L1138" s="19"/>
      <c r="M1138" s="19"/>
      <c r="N1138" s="19"/>
      <c r="O1138" s="19"/>
      <c r="P1138" s="19"/>
      <c r="Q1138" s="19"/>
      <c r="R1138" s="19"/>
    </row>
    <row r="1139" spans="1:18" x14ac:dyDescent="0.2">
      <c r="A1139" s="19">
        <v>1.0603400000000001</v>
      </c>
      <c r="B1139" s="19"/>
      <c r="C1139" s="19"/>
      <c r="D1139" s="19"/>
      <c r="E1139" s="19"/>
      <c r="F1139" s="19"/>
      <c r="G1139" s="19">
        <v>1.2255879999999999</v>
      </c>
      <c r="H1139" s="19"/>
      <c r="I1139" s="19"/>
      <c r="J1139" s="19"/>
      <c r="K1139" s="19"/>
      <c r="L1139" s="19"/>
      <c r="M1139" s="19"/>
      <c r="N1139" s="19"/>
      <c r="O1139" s="19"/>
      <c r="P1139" s="19"/>
      <c r="Q1139" s="19"/>
      <c r="R1139" s="19"/>
    </row>
    <row r="1140" spans="1:18" x14ac:dyDescent="0.2">
      <c r="A1140" s="19">
        <v>1.1808289999999999</v>
      </c>
      <c r="B1140" s="19"/>
      <c r="C1140" s="19"/>
      <c r="D1140" s="19"/>
      <c r="E1140" s="19"/>
      <c r="F1140" s="19"/>
      <c r="G1140" s="19">
        <v>1.0820380000000001</v>
      </c>
      <c r="H1140" s="19"/>
      <c r="I1140" s="19"/>
      <c r="J1140" s="19"/>
      <c r="K1140" s="19"/>
      <c r="L1140" s="19"/>
      <c r="M1140" s="19"/>
      <c r="N1140" s="19"/>
      <c r="O1140" s="19"/>
      <c r="P1140" s="19"/>
      <c r="Q1140" s="19"/>
      <c r="R1140" s="19"/>
    </row>
    <row r="1141" spans="1:18" x14ac:dyDescent="0.2">
      <c r="A1141" s="19">
        <v>1.086957</v>
      </c>
      <c r="B1141" s="19"/>
      <c r="C1141" s="19"/>
      <c r="D1141" s="19"/>
      <c r="E1141" s="19"/>
      <c r="F1141" s="19"/>
      <c r="G1141" s="19">
        <v>0.99782720000000003</v>
      </c>
      <c r="H1141" s="19"/>
      <c r="I1141" s="19"/>
      <c r="J1141" s="19"/>
      <c r="K1141" s="19"/>
      <c r="L1141" s="19"/>
      <c r="M1141" s="19"/>
      <c r="N1141" s="19"/>
      <c r="O1141" s="19"/>
      <c r="P1141" s="19"/>
      <c r="Q1141" s="19"/>
      <c r="R1141" s="19"/>
    </row>
    <row r="1142" spans="1:18" x14ac:dyDescent="0.2">
      <c r="A1142" s="19">
        <v>0.9395599</v>
      </c>
      <c r="B1142" s="19"/>
      <c r="C1142" s="19"/>
      <c r="D1142" s="19"/>
      <c r="E1142" s="19"/>
      <c r="F1142" s="19"/>
      <c r="G1142" s="19">
        <v>1.3335220000000001</v>
      </c>
      <c r="H1142" s="19"/>
      <c r="I1142" s="19"/>
      <c r="J1142" s="19"/>
      <c r="K1142" s="19"/>
      <c r="L1142" s="19"/>
      <c r="M1142" s="19"/>
      <c r="N1142" s="19"/>
      <c r="O1142" s="19"/>
      <c r="P1142" s="19"/>
      <c r="Q1142" s="19"/>
      <c r="R1142" s="19"/>
    </row>
    <row r="1143" spans="1:18" x14ac:dyDescent="0.2">
      <c r="A1143" s="19">
        <v>1.1104959999999999</v>
      </c>
      <c r="B1143" s="19"/>
      <c r="C1143" s="19"/>
      <c r="D1143" s="19"/>
      <c r="E1143" s="19"/>
      <c r="F1143" s="19"/>
      <c r="G1143" s="19">
        <v>1.016907</v>
      </c>
      <c r="H1143" s="19"/>
      <c r="I1143" s="19"/>
      <c r="J1143" s="19"/>
      <c r="K1143" s="19"/>
      <c r="L1143" s="19"/>
      <c r="M1143" s="19"/>
      <c r="N1143" s="19"/>
      <c r="O1143" s="19"/>
      <c r="P1143" s="19"/>
      <c r="Q1143" s="19"/>
      <c r="R1143" s="19"/>
    </row>
    <row r="1144" spans="1:18" x14ac:dyDescent="0.2">
      <c r="A1144" s="19">
        <v>1.0316399999999999</v>
      </c>
      <c r="B1144" s="19"/>
      <c r="C1144" s="19"/>
      <c r="D1144" s="19"/>
      <c r="E1144" s="19"/>
      <c r="F1144" s="19"/>
      <c r="G1144" s="19">
        <v>1.1382030000000001</v>
      </c>
      <c r="H1144" s="19"/>
      <c r="I1144" s="19"/>
      <c r="J1144" s="19"/>
      <c r="K1144" s="19"/>
      <c r="L1144" s="19"/>
      <c r="M1144" s="19"/>
      <c r="N1144" s="19"/>
      <c r="O1144" s="19"/>
      <c r="P1144" s="19"/>
      <c r="Q1144" s="19"/>
      <c r="R1144" s="19"/>
    </row>
    <row r="1145" spans="1:18" x14ac:dyDescent="0.2">
      <c r="A1145" s="19">
        <v>1.0492570000000001</v>
      </c>
      <c r="B1145" s="19"/>
      <c r="C1145" s="19"/>
      <c r="D1145" s="19"/>
      <c r="E1145" s="19"/>
      <c r="F1145" s="19"/>
      <c r="G1145" s="19">
        <v>1.007088</v>
      </c>
      <c r="H1145" s="19"/>
      <c r="I1145" s="19"/>
      <c r="J1145" s="19"/>
      <c r="K1145" s="19"/>
      <c r="L1145" s="19"/>
      <c r="M1145" s="19"/>
      <c r="N1145" s="19"/>
      <c r="O1145" s="19"/>
      <c r="P1145" s="19"/>
      <c r="Q1145" s="19"/>
      <c r="R1145" s="19"/>
    </row>
    <row r="1146" spans="1:18" x14ac:dyDescent="0.2">
      <c r="A1146" s="19">
        <v>0.99702109999999999</v>
      </c>
      <c r="B1146" s="19"/>
      <c r="C1146" s="19"/>
      <c r="D1146" s="19"/>
      <c r="E1146" s="19"/>
      <c r="F1146" s="19"/>
      <c r="G1146" s="19">
        <v>1.11463</v>
      </c>
      <c r="H1146" s="19"/>
      <c r="I1146" s="19"/>
      <c r="J1146" s="19"/>
      <c r="K1146" s="19"/>
      <c r="L1146" s="19"/>
      <c r="M1146" s="19"/>
      <c r="N1146" s="19"/>
      <c r="O1146" s="19"/>
      <c r="P1146" s="19"/>
      <c r="Q1146" s="19"/>
      <c r="R1146" s="19"/>
    </row>
    <row r="1147" spans="1:18" x14ac:dyDescent="0.2">
      <c r="A1147" s="19">
        <v>1.527684</v>
      </c>
      <c r="B1147" s="19"/>
      <c r="C1147" s="19"/>
      <c r="D1147" s="19"/>
      <c r="E1147" s="19"/>
      <c r="F1147" s="19"/>
      <c r="G1147" s="19">
        <v>0.98858330000000005</v>
      </c>
      <c r="H1147" s="19"/>
      <c r="I1147" s="19"/>
      <c r="J1147" s="19"/>
      <c r="K1147" s="19"/>
      <c r="L1147" s="19"/>
      <c r="M1147" s="19"/>
      <c r="N1147" s="19"/>
      <c r="O1147" s="19"/>
      <c r="P1147" s="19"/>
      <c r="Q1147" s="19"/>
      <c r="R1147" s="19"/>
    </row>
    <row r="1148" spans="1:18" x14ac:dyDescent="0.2">
      <c r="A1148" s="19">
        <v>1.34718</v>
      </c>
      <c r="B1148" s="19"/>
      <c r="C1148" s="19"/>
      <c r="D1148" s="19"/>
      <c r="E1148" s="19"/>
      <c r="F1148" s="19"/>
      <c r="G1148" s="19">
        <v>1.0169889999999999</v>
      </c>
      <c r="H1148" s="19"/>
      <c r="I1148" s="19"/>
      <c r="J1148" s="19"/>
      <c r="K1148" s="19"/>
      <c r="L1148" s="19"/>
      <c r="M1148" s="19"/>
      <c r="N1148" s="19"/>
      <c r="O1148" s="19"/>
      <c r="P1148" s="19"/>
      <c r="Q1148" s="19"/>
      <c r="R1148" s="19"/>
    </row>
    <row r="1149" spans="1:18" x14ac:dyDescent="0.2">
      <c r="A1149" s="19">
        <v>0.95606210000000003</v>
      </c>
      <c r="B1149" s="19"/>
      <c r="C1149" s="19"/>
      <c r="D1149" s="19"/>
      <c r="E1149" s="19"/>
      <c r="F1149" s="19"/>
      <c r="G1149" s="19">
        <v>1.0217080000000001</v>
      </c>
      <c r="H1149" s="19"/>
      <c r="I1149" s="19"/>
      <c r="J1149" s="19"/>
      <c r="K1149" s="19"/>
      <c r="L1149" s="19"/>
      <c r="M1149" s="19"/>
      <c r="N1149" s="19"/>
      <c r="O1149" s="19"/>
      <c r="P1149" s="19"/>
      <c r="Q1149" s="19"/>
      <c r="R1149" s="19"/>
    </row>
    <row r="1150" spans="1:18" x14ac:dyDescent="0.2">
      <c r="A1150" s="19">
        <v>1.292246</v>
      </c>
      <c r="B1150" s="19"/>
      <c r="C1150" s="19"/>
      <c r="D1150" s="19"/>
      <c r="E1150" s="19"/>
      <c r="F1150" s="19"/>
      <c r="G1150" s="19">
        <v>1.0033160000000001</v>
      </c>
      <c r="H1150" s="19"/>
      <c r="I1150" s="19"/>
      <c r="J1150" s="19"/>
      <c r="K1150" s="19"/>
      <c r="L1150" s="19"/>
      <c r="M1150" s="19"/>
      <c r="N1150" s="19"/>
      <c r="O1150" s="19"/>
      <c r="P1150" s="19"/>
      <c r="Q1150" s="19"/>
      <c r="R1150" s="19"/>
    </row>
    <row r="1151" spans="1:18" x14ac:dyDescent="0.2">
      <c r="A1151" s="19">
        <v>1.0415179999999999</v>
      </c>
      <c r="B1151" s="19"/>
      <c r="C1151" s="19"/>
      <c r="D1151" s="19"/>
      <c r="E1151" s="19"/>
      <c r="F1151" s="19"/>
      <c r="G1151" s="19">
        <v>1.007144</v>
      </c>
      <c r="H1151" s="19"/>
      <c r="I1151" s="19"/>
      <c r="J1151" s="19"/>
      <c r="K1151" s="19"/>
      <c r="L1151" s="19"/>
      <c r="M1151" s="19"/>
      <c r="N1151" s="19"/>
      <c r="O1151" s="19"/>
      <c r="P1151" s="19"/>
      <c r="Q1151" s="19"/>
      <c r="R1151" s="19"/>
    </row>
    <row r="1152" spans="1:18" x14ac:dyDescent="0.2">
      <c r="A1152" s="19">
        <v>1.0573950000000001</v>
      </c>
      <c r="B1152" s="19"/>
      <c r="C1152" s="19"/>
      <c r="D1152" s="19"/>
      <c r="E1152" s="19"/>
      <c r="F1152" s="19"/>
      <c r="G1152" s="19">
        <v>1.093159</v>
      </c>
      <c r="H1152" s="19"/>
      <c r="I1152" s="19"/>
      <c r="J1152" s="19"/>
      <c r="K1152" s="19"/>
      <c r="L1152" s="19"/>
      <c r="M1152" s="19"/>
      <c r="N1152" s="19"/>
      <c r="O1152" s="19"/>
      <c r="P1152" s="19"/>
      <c r="Q1152" s="19"/>
      <c r="R1152" s="19"/>
    </row>
    <row r="1153" spans="1:18" x14ac:dyDescent="0.2">
      <c r="A1153" s="19">
        <v>1.0323640000000001</v>
      </c>
      <c r="B1153" s="19"/>
      <c r="C1153" s="19"/>
      <c r="D1153" s="19"/>
      <c r="E1153" s="19"/>
      <c r="F1153" s="19"/>
      <c r="G1153" s="19">
        <v>1.119801</v>
      </c>
      <c r="H1153" s="19"/>
      <c r="I1153" s="19"/>
      <c r="J1153" s="19"/>
      <c r="K1153" s="19"/>
      <c r="L1153" s="19"/>
      <c r="M1153" s="19"/>
      <c r="N1153" s="19"/>
      <c r="O1153" s="19"/>
      <c r="P1153" s="19"/>
      <c r="Q1153" s="19"/>
      <c r="R1153" s="19"/>
    </row>
    <row r="1154" spans="1:18" x14ac:dyDescent="0.2">
      <c r="A1154" s="19">
        <v>1.1695340000000001</v>
      </c>
      <c r="B1154" s="19"/>
      <c r="C1154" s="19"/>
      <c r="D1154" s="19"/>
      <c r="E1154" s="19"/>
      <c r="F1154" s="19"/>
      <c r="G1154" s="19">
        <v>1.1164419999999999</v>
      </c>
      <c r="H1154" s="19"/>
      <c r="I1154" s="19"/>
      <c r="J1154" s="19"/>
      <c r="K1154" s="19"/>
      <c r="L1154" s="19"/>
      <c r="M1154" s="19"/>
      <c r="N1154" s="19"/>
      <c r="O1154" s="19"/>
      <c r="P1154" s="19"/>
      <c r="Q1154" s="19"/>
      <c r="R1154" s="19"/>
    </row>
    <row r="1155" spans="1:18" x14ac:dyDescent="0.2">
      <c r="A1155" s="19">
        <v>1.106679</v>
      </c>
      <c r="B1155" s="19"/>
      <c r="C1155" s="19"/>
      <c r="D1155" s="19"/>
      <c r="E1155" s="19"/>
      <c r="F1155" s="19"/>
      <c r="G1155" s="19">
        <v>1.185249</v>
      </c>
      <c r="H1155" s="19"/>
      <c r="I1155" s="19"/>
      <c r="J1155" s="19"/>
      <c r="K1155" s="19"/>
      <c r="L1155" s="19"/>
      <c r="M1155" s="19"/>
      <c r="N1155" s="19"/>
      <c r="O1155" s="19"/>
      <c r="P1155" s="19"/>
      <c r="Q1155" s="19"/>
      <c r="R1155" s="19"/>
    </row>
    <row r="1156" spans="1:18" x14ac:dyDescent="0.2">
      <c r="A1156" s="19">
        <v>0.96751560000000003</v>
      </c>
      <c r="B1156" s="19"/>
      <c r="C1156" s="19"/>
      <c r="D1156" s="19"/>
      <c r="E1156" s="19"/>
      <c r="F1156" s="19"/>
      <c r="G1156" s="19">
        <v>1.051739</v>
      </c>
      <c r="H1156" s="19"/>
      <c r="I1156" s="19"/>
      <c r="J1156" s="19"/>
      <c r="K1156" s="19"/>
      <c r="L1156" s="19"/>
      <c r="M1156" s="19"/>
      <c r="N1156" s="19"/>
      <c r="O1156" s="19"/>
      <c r="P1156" s="19"/>
      <c r="Q1156" s="19"/>
      <c r="R1156" s="19"/>
    </row>
    <row r="1157" spans="1:18" x14ac:dyDescent="0.2">
      <c r="A1157" s="19">
        <v>1.065598</v>
      </c>
      <c r="B1157" s="19"/>
      <c r="C1157" s="19"/>
      <c r="D1157" s="19"/>
      <c r="E1157" s="19"/>
      <c r="F1157" s="19"/>
      <c r="G1157" s="19">
        <v>1.144104</v>
      </c>
      <c r="H1157" s="19"/>
      <c r="I1157" s="19"/>
      <c r="J1157" s="19"/>
      <c r="K1157" s="19"/>
      <c r="L1157" s="19"/>
      <c r="M1157" s="19"/>
      <c r="N1157" s="19"/>
      <c r="O1157" s="19"/>
      <c r="P1157" s="19"/>
      <c r="Q1157" s="19"/>
      <c r="R1157" s="19"/>
    </row>
    <row r="1158" spans="1:18" x14ac:dyDescent="0.2">
      <c r="A1158" s="19">
        <v>1.137929</v>
      </c>
      <c r="B1158" s="19"/>
      <c r="C1158" s="19"/>
      <c r="D1158" s="19"/>
      <c r="E1158" s="19"/>
      <c r="F1158" s="19"/>
      <c r="G1158" s="19">
        <v>1.220699</v>
      </c>
      <c r="H1158" s="19"/>
      <c r="I1158" s="19"/>
      <c r="J1158" s="19"/>
      <c r="K1158" s="19"/>
      <c r="L1158" s="19"/>
      <c r="M1158" s="19"/>
      <c r="N1158" s="19"/>
      <c r="O1158" s="19"/>
      <c r="P1158" s="19"/>
      <c r="Q1158" s="19"/>
      <c r="R1158" s="19"/>
    </row>
    <row r="1159" spans="1:18" x14ac:dyDescent="0.2">
      <c r="A1159" s="19">
        <v>1.123731</v>
      </c>
      <c r="B1159" s="19"/>
      <c r="C1159" s="19"/>
      <c r="D1159" s="19"/>
      <c r="E1159" s="19"/>
      <c r="F1159" s="19"/>
      <c r="G1159" s="19">
        <v>1.0262450000000001</v>
      </c>
      <c r="H1159" s="19"/>
      <c r="I1159" s="19"/>
      <c r="J1159" s="19"/>
      <c r="K1159" s="19"/>
      <c r="L1159" s="19"/>
      <c r="M1159" s="19"/>
      <c r="N1159" s="19"/>
      <c r="O1159" s="19"/>
      <c r="P1159" s="19"/>
      <c r="Q1159" s="19"/>
      <c r="R1159" s="19"/>
    </row>
    <row r="1160" spans="1:18" x14ac:dyDescent="0.2">
      <c r="A1160" s="19">
        <v>1.4833510000000001</v>
      </c>
      <c r="B1160" s="19"/>
      <c r="C1160" s="19"/>
      <c r="D1160" s="19"/>
      <c r="E1160" s="19"/>
      <c r="F1160" s="19"/>
      <c r="G1160" s="19">
        <v>1.017706</v>
      </c>
      <c r="H1160" s="19"/>
      <c r="I1160" s="19"/>
      <c r="J1160" s="19"/>
      <c r="K1160" s="19"/>
      <c r="L1160" s="19"/>
      <c r="M1160" s="19"/>
      <c r="N1160" s="19"/>
      <c r="O1160" s="19"/>
      <c r="P1160" s="19"/>
      <c r="Q1160" s="19"/>
      <c r="R1160" s="19"/>
    </row>
    <row r="1161" spans="1:18" x14ac:dyDescent="0.2">
      <c r="A1161" s="19">
        <v>1.0519689999999999</v>
      </c>
      <c r="B1161" s="19"/>
      <c r="C1161" s="19"/>
      <c r="D1161" s="19"/>
      <c r="E1161" s="19"/>
      <c r="F1161" s="19"/>
      <c r="G1161" s="19">
        <v>1.066692</v>
      </c>
      <c r="H1161" s="19"/>
      <c r="I1161" s="19"/>
      <c r="J1161" s="19"/>
      <c r="K1161" s="19"/>
      <c r="L1161" s="19"/>
      <c r="M1161" s="19"/>
      <c r="N1161" s="19"/>
      <c r="O1161" s="19"/>
      <c r="P1161" s="19"/>
      <c r="Q1161" s="19"/>
      <c r="R1161" s="19"/>
    </row>
    <row r="1162" spans="1:18" x14ac:dyDescent="0.2">
      <c r="A1162" s="19">
        <v>1.0742769999999999</v>
      </c>
      <c r="B1162" s="19"/>
      <c r="C1162" s="19"/>
      <c r="D1162" s="19"/>
      <c r="E1162" s="19"/>
      <c r="F1162" s="19"/>
      <c r="G1162" s="19">
        <v>1.1126910000000001</v>
      </c>
      <c r="H1162" s="19"/>
      <c r="I1162" s="19"/>
      <c r="J1162" s="19"/>
      <c r="K1162" s="19"/>
      <c r="L1162" s="19"/>
      <c r="M1162" s="19"/>
      <c r="N1162" s="19"/>
      <c r="O1162" s="19"/>
      <c r="P1162" s="19"/>
      <c r="Q1162" s="19"/>
      <c r="R1162" s="19"/>
    </row>
    <row r="1163" spans="1:18" x14ac:dyDescent="0.2">
      <c r="A1163" s="19">
        <v>1.0125169999999999</v>
      </c>
      <c r="B1163" s="19"/>
      <c r="C1163" s="19"/>
      <c r="D1163" s="19"/>
      <c r="E1163" s="19"/>
      <c r="F1163" s="19"/>
      <c r="G1163" s="19">
        <v>1.120282</v>
      </c>
      <c r="H1163" s="19"/>
      <c r="I1163" s="19"/>
      <c r="J1163" s="19"/>
      <c r="K1163" s="19"/>
      <c r="L1163" s="19"/>
      <c r="M1163" s="19"/>
      <c r="N1163" s="19"/>
      <c r="O1163" s="19"/>
      <c r="P1163" s="19"/>
      <c r="Q1163" s="19"/>
      <c r="R1163" s="19"/>
    </row>
    <row r="1164" spans="1:18" x14ac:dyDescent="0.2">
      <c r="A1164" s="19">
        <v>1.059604</v>
      </c>
      <c r="B1164" s="19"/>
      <c r="C1164" s="19"/>
      <c r="D1164" s="19"/>
      <c r="E1164" s="19"/>
      <c r="F1164" s="19"/>
      <c r="G1164" s="19">
        <v>1.1168579999999999</v>
      </c>
      <c r="H1164" s="19"/>
      <c r="I1164" s="19"/>
      <c r="J1164" s="19"/>
      <c r="K1164" s="19"/>
      <c r="L1164" s="19"/>
      <c r="M1164" s="19"/>
      <c r="N1164" s="19"/>
      <c r="O1164" s="19"/>
      <c r="P1164" s="19"/>
      <c r="Q1164" s="19"/>
      <c r="R1164" s="19"/>
    </row>
    <row r="1165" spans="1:18" x14ac:dyDescent="0.2">
      <c r="A1165" s="19">
        <v>1.0632520000000001</v>
      </c>
      <c r="B1165" s="19"/>
      <c r="C1165" s="19"/>
      <c r="D1165" s="19"/>
      <c r="E1165" s="19"/>
      <c r="F1165" s="19"/>
      <c r="G1165" s="19">
        <v>1.0668280000000001</v>
      </c>
      <c r="H1165" s="19"/>
      <c r="I1165" s="19"/>
      <c r="J1165" s="19"/>
      <c r="K1165" s="19"/>
      <c r="L1165" s="19"/>
      <c r="M1165" s="19"/>
      <c r="N1165" s="19"/>
      <c r="O1165" s="19"/>
      <c r="P1165" s="19"/>
      <c r="Q1165" s="19"/>
      <c r="R1165" s="19"/>
    </row>
    <row r="1166" spans="1:18" x14ac:dyDescent="0.2">
      <c r="A1166" s="19">
        <v>1.0787040000000001</v>
      </c>
      <c r="B1166" s="19"/>
      <c r="C1166" s="19"/>
      <c r="D1166" s="19"/>
      <c r="E1166" s="19"/>
      <c r="F1166" s="19"/>
      <c r="G1166" s="19">
        <v>1.029944</v>
      </c>
      <c r="H1166" s="19"/>
      <c r="I1166" s="19"/>
      <c r="J1166" s="19"/>
      <c r="K1166" s="19"/>
      <c r="L1166" s="19"/>
      <c r="M1166" s="19"/>
      <c r="N1166" s="19"/>
      <c r="O1166" s="19"/>
      <c r="P1166" s="19"/>
      <c r="Q1166" s="19"/>
      <c r="R1166" s="19"/>
    </row>
    <row r="1167" spans="1:18" x14ac:dyDescent="0.2">
      <c r="A1167" s="19">
        <v>1.304627</v>
      </c>
      <c r="B1167" s="19"/>
      <c r="C1167" s="19"/>
      <c r="D1167" s="19"/>
      <c r="E1167" s="19"/>
      <c r="F1167" s="19"/>
      <c r="G1167" s="19">
        <v>1.009395</v>
      </c>
      <c r="H1167" s="19"/>
      <c r="I1167" s="19"/>
      <c r="J1167" s="19"/>
      <c r="K1167" s="19"/>
      <c r="L1167" s="19"/>
      <c r="M1167" s="19"/>
      <c r="N1167" s="19"/>
      <c r="O1167" s="19"/>
      <c r="P1167" s="19"/>
      <c r="Q1167" s="19"/>
      <c r="R1167" s="19"/>
    </row>
    <row r="1168" spans="1:18" x14ac:dyDescent="0.2">
      <c r="A1168" s="19">
        <v>1.3632949999999999</v>
      </c>
      <c r="B1168" s="19"/>
      <c r="C1168" s="19"/>
      <c r="D1168" s="19"/>
      <c r="E1168" s="19"/>
      <c r="F1168" s="19"/>
      <c r="G1168" s="19">
        <v>1.1003039999999999</v>
      </c>
      <c r="H1168" s="19"/>
      <c r="I1168" s="19"/>
      <c r="J1168" s="19"/>
      <c r="K1168" s="19"/>
      <c r="L1168" s="19"/>
      <c r="M1168" s="19"/>
      <c r="N1168" s="19"/>
      <c r="O1168" s="19"/>
      <c r="P1168" s="19"/>
      <c r="Q1168" s="19"/>
      <c r="R1168" s="19"/>
    </row>
    <row r="1169" spans="1:18" x14ac:dyDescent="0.2">
      <c r="A1169" s="19">
        <v>1.0511330000000001</v>
      </c>
      <c r="B1169" s="19"/>
      <c r="C1169" s="19"/>
      <c r="D1169" s="19"/>
      <c r="E1169" s="19"/>
      <c r="F1169" s="19"/>
      <c r="G1169" s="19">
        <v>1.3427100000000001</v>
      </c>
      <c r="H1169" s="19"/>
      <c r="I1169" s="19"/>
      <c r="J1169" s="19"/>
      <c r="K1169" s="19"/>
      <c r="L1169" s="19"/>
      <c r="M1169" s="19"/>
      <c r="N1169" s="19"/>
      <c r="O1169" s="19"/>
      <c r="P1169" s="19"/>
      <c r="Q1169" s="19"/>
      <c r="R1169" s="19"/>
    </row>
    <row r="1170" spans="1:18" x14ac:dyDescent="0.2">
      <c r="A1170" s="19">
        <v>1.0374989999999999</v>
      </c>
      <c r="B1170" s="19"/>
      <c r="C1170" s="19"/>
      <c r="D1170" s="19"/>
      <c r="E1170" s="19"/>
      <c r="F1170" s="19"/>
      <c r="G1170" s="19">
        <v>1.004386</v>
      </c>
      <c r="H1170" s="19"/>
      <c r="I1170" s="19"/>
      <c r="J1170" s="19"/>
      <c r="K1170" s="19"/>
      <c r="L1170" s="19"/>
      <c r="M1170" s="19"/>
      <c r="N1170" s="19"/>
      <c r="O1170" s="19"/>
      <c r="P1170" s="19"/>
      <c r="Q1170" s="19"/>
      <c r="R1170" s="19"/>
    </row>
    <row r="1171" spans="1:18" x14ac:dyDescent="0.2">
      <c r="A1171" s="19">
        <v>0.97212920000000003</v>
      </c>
      <c r="B1171" s="19"/>
      <c r="C1171" s="19"/>
      <c r="D1171" s="19"/>
      <c r="E1171" s="19"/>
      <c r="F1171" s="19"/>
      <c r="G1171" s="19">
        <v>1.0427979999999999</v>
      </c>
      <c r="H1171" s="19"/>
      <c r="I1171" s="19"/>
      <c r="J1171" s="19"/>
      <c r="K1171" s="19"/>
      <c r="L1171" s="19"/>
      <c r="M1171" s="19"/>
      <c r="N1171" s="19"/>
      <c r="O1171" s="19"/>
      <c r="P1171" s="19"/>
      <c r="Q1171" s="19"/>
      <c r="R1171" s="19"/>
    </row>
    <row r="1172" spans="1:18" x14ac:dyDescent="0.2">
      <c r="A1172" s="19">
        <v>1.0776399999999999</v>
      </c>
      <c r="B1172" s="19"/>
      <c r="C1172" s="19"/>
      <c r="D1172" s="19"/>
      <c r="E1172" s="19"/>
      <c r="F1172" s="19"/>
      <c r="G1172" s="19">
        <v>1.1200369999999999</v>
      </c>
      <c r="H1172" s="19"/>
      <c r="I1172" s="19"/>
      <c r="J1172" s="19"/>
      <c r="K1172" s="19"/>
      <c r="L1172" s="19"/>
      <c r="M1172" s="19"/>
      <c r="N1172" s="19"/>
      <c r="O1172" s="19"/>
      <c r="P1172" s="19"/>
      <c r="Q1172" s="19"/>
      <c r="R1172" s="19"/>
    </row>
    <row r="1173" spans="1:18" x14ac:dyDescent="0.2">
      <c r="A1173" s="19">
        <v>1.0704450000000001</v>
      </c>
      <c r="B1173" s="19"/>
      <c r="C1173" s="19"/>
      <c r="D1173" s="19"/>
      <c r="E1173" s="19"/>
      <c r="F1173" s="19"/>
      <c r="G1173" s="19">
        <v>1.0564169999999999</v>
      </c>
      <c r="H1173" s="19"/>
      <c r="I1173" s="19"/>
      <c r="J1173" s="19"/>
      <c r="K1173" s="19"/>
      <c r="L1173" s="19"/>
      <c r="M1173" s="19"/>
      <c r="N1173" s="19"/>
      <c r="O1173" s="19"/>
      <c r="P1173" s="19"/>
      <c r="Q1173" s="19"/>
      <c r="R1173" s="19"/>
    </row>
    <row r="1174" spans="1:18" x14ac:dyDescent="0.2">
      <c r="A1174" s="19">
        <v>1.0372110000000001</v>
      </c>
      <c r="B1174" s="19"/>
      <c r="C1174" s="19"/>
      <c r="D1174" s="19"/>
      <c r="E1174" s="19"/>
      <c r="F1174" s="19"/>
      <c r="G1174" s="19">
        <v>1.0520620000000001</v>
      </c>
      <c r="H1174" s="19"/>
      <c r="I1174" s="19"/>
      <c r="J1174" s="19"/>
      <c r="K1174" s="19"/>
      <c r="L1174" s="19"/>
      <c r="M1174" s="19"/>
      <c r="N1174" s="19"/>
      <c r="O1174" s="19"/>
      <c r="P1174" s="19"/>
      <c r="Q1174" s="19"/>
      <c r="R1174" s="19"/>
    </row>
    <row r="1175" spans="1:18" x14ac:dyDescent="0.2">
      <c r="A1175" s="19">
        <v>1.052287</v>
      </c>
      <c r="B1175" s="19"/>
      <c r="C1175" s="19"/>
      <c r="D1175" s="19"/>
      <c r="E1175" s="19"/>
      <c r="F1175" s="19"/>
      <c r="G1175" s="19">
        <v>1.015088</v>
      </c>
      <c r="H1175" s="19"/>
      <c r="I1175" s="19"/>
      <c r="J1175" s="19"/>
      <c r="K1175" s="19"/>
      <c r="L1175" s="19"/>
      <c r="M1175" s="19"/>
      <c r="N1175" s="19"/>
      <c r="O1175" s="19"/>
      <c r="P1175" s="19"/>
      <c r="Q1175" s="19"/>
      <c r="R1175" s="19"/>
    </row>
    <row r="1176" spans="1:18" x14ac:dyDescent="0.2">
      <c r="A1176" s="19">
        <v>1.0879749999999999</v>
      </c>
      <c r="B1176" s="19"/>
      <c r="C1176" s="19"/>
      <c r="D1176" s="19"/>
      <c r="E1176" s="19"/>
      <c r="F1176" s="19"/>
      <c r="G1176" s="19">
        <v>0.97642899999999999</v>
      </c>
      <c r="H1176" s="19"/>
      <c r="I1176" s="19"/>
      <c r="J1176" s="19"/>
      <c r="K1176" s="19"/>
      <c r="L1176" s="19"/>
      <c r="M1176" s="19"/>
      <c r="N1176" s="19"/>
      <c r="O1176" s="19"/>
      <c r="P1176" s="19"/>
      <c r="Q1176" s="19"/>
      <c r="R1176" s="19"/>
    </row>
    <row r="1177" spans="1:18" x14ac:dyDescent="0.2">
      <c r="A1177" s="19">
        <v>1.0276050000000001</v>
      </c>
      <c r="B1177" s="19"/>
      <c r="C1177" s="19"/>
      <c r="D1177" s="19"/>
      <c r="E1177" s="19"/>
      <c r="F1177" s="19"/>
      <c r="G1177" s="19">
        <v>1.03773</v>
      </c>
      <c r="H1177" s="19"/>
      <c r="I1177" s="19"/>
      <c r="J1177" s="19"/>
      <c r="K1177" s="19"/>
      <c r="L1177" s="19"/>
      <c r="M1177" s="19"/>
      <c r="N1177" s="19"/>
      <c r="O1177" s="19"/>
      <c r="P1177" s="19"/>
      <c r="Q1177" s="19"/>
      <c r="R1177" s="19"/>
    </row>
    <row r="1178" spans="1:18" x14ac:dyDescent="0.2">
      <c r="A1178" s="19">
        <v>1.0407219999999999</v>
      </c>
      <c r="B1178" s="19"/>
      <c r="C1178" s="19"/>
      <c r="D1178" s="19"/>
      <c r="E1178" s="19"/>
      <c r="F1178" s="19"/>
      <c r="G1178" s="19">
        <v>1.0804910000000001</v>
      </c>
      <c r="H1178" s="19"/>
      <c r="I1178" s="19"/>
      <c r="J1178" s="19"/>
      <c r="K1178" s="19"/>
      <c r="L1178" s="19"/>
      <c r="M1178" s="19"/>
      <c r="N1178" s="19"/>
      <c r="O1178" s="19"/>
      <c r="P1178" s="19"/>
      <c r="Q1178" s="19"/>
      <c r="R1178" s="19"/>
    </row>
    <row r="1179" spans="1:18" x14ac:dyDescent="0.2">
      <c r="A1179" s="19">
        <v>0.98681090000000005</v>
      </c>
      <c r="B1179" s="19"/>
      <c r="C1179" s="19"/>
      <c r="D1179" s="19"/>
      <c r="E1179" s="19"/>
      <c r="F1179" s="19"/>
      <c r="G1179" s="19">
        <v>1.0916380000000001</v>
      </c>
      <c r="H1179" s="19"/>
      <c r="I1179" s="19"/>
      <c r="J1179" s="19"/>
      <c r="K1179" s="19"/>
      <c r="L1179" s="19"/>
      <c r="M1179" s="19"/>
      <c r="N1179" s="19"/>
      <c r="O1179" s="19"/>
      <c r="P1179" s="19"/>
      <c r="Q1179" s="19"/>
      <c r="R1179" s="19"/>
    </row>
    <row r="1180" spans="1:18" x14ac:dyDescent="0.2">
      <c r="A1180" s="19">
        <v>1.011574</v>
      </c>
      <c r="B1180" s="19"/>
      <c r="C1180" s="19"/>
      <c r="D1180" s="19"/>
      <c r="E1180" s="19"/>
      <c r="F1180" s="19"/>
      <c r="G1180" s="19">
        <v>1.0329170000000001</v>
      </c>
      <c r="H1180" s="19"/>
      <c r="I1180" s="19"/>
      <c r="J1180" s="19"/>
      <c r="K1180" s="19"/>
      <c r="L1180" s="19"/>
      <c r="M1180" s="19"/>
      <c r="N1180" s="19"/>
      <c r="O1180" s="19"/>
      <c r="P1180" s="19"/>
      <c r="Q1180" s="19"/>
      <c r="R1180" s="19"/>
    </row>
    <row r="1181" spans="1:18" x14ac:dyDescent="0.2">
      <c r="A1181" s="19">
        <v>0.93232389999999998</v>
      </c>
      <c r="B1181" s="19"/>
      <c r="C1181" s="19"/>
      <c r="D1181" s="19"/>
      <c r="E1181" s="19"/>
      <c r="F1181" s="19"/>
      <c r="G1181" s="19">
        <v>0.93529229999999997</v>
      </c>
      <c r="H1181" s="19"/>
      <c r="I1181" s="19"/>
      <c r="J1181" s="19"/>
      <c r="K1181" s="19"/>
      <c r="L1181" s="19"/>
      <c r="M1181" s="19"/>
      <c r="N1181" s="19"/>
      <c r="O1181" s="19"/>
      <c r="P1181" s="19"/>
      <c r="Q1181" s="19"/>
      <c r="R1181" s="19"/>
    </row>
    <row r="1182" spans="1:18" x14ac:dyDescent="0.2">
      <c r="A1182" s="19">
        <v>1.0063409999999999</v>
      </c>
      <c r="B1182" s="19"/>
      <c r="C1182" s="19"/>
      <c r="D1182" s="19"/>
      <c r="E1182" s="19"/>
      <c r="F1182" s="19"/>
      <c r="G1182" s="19">
        <v>1.1278760000000001</v>
      </c>
      <c r="H1182" s="19"/>
      <c r="I1182" s="19"/>
      <c r="J1182" s="19"/>
      <c r="K1182" s="19"/>
      <c r="L1182" s="19"/>
      <c r="M1182" s="19"/>
      <c r="N1182" s="19"/>
      <c r="O1182" s="19"/>
      <c r="P1182" s="19"/>
      <c r="Q1182" s="19"/>
      <c r="R1182" s="19"/>
    </row>
    <row r="1183" spans="1:18" x14ac:dyDescent="0.2">
      <c r="A1183" s="19">
        <v>1.0460199999999999</v>
      </c>
      <c r="B1183" s="19"/>
      <c r="C1183" s="19"/>
      <c r="D1183" s="19"/>
      <c r="E1183" s="19"/>
      <c r="F1183" s="19"/>
      <c r="G1183" s="19">
        <v>1.0919490000000001</v>
      </c>
      <c r="H1183" s="19"/>
      <c r="I1183" s="19"/>
      <c r="J1183" s="19"/>
      <c r="K1183" s="19"/>
      <c r="L1183" s="19"/>
      <c r="M1183" s="19"/>
      <c r="N1183" s="19"/>
      <c r="O1183" s="19"/>
      <c r="P1183" s="19"/>
      <c r="Q1183" s="19"/>
      <c r="R1183" s="19"/>
    </row>
    <row r="1184" spans="1:18" x14ac:dyDescent="0.2">
      <c r="A1184" s="19">
        <v>1.0571440000000001</v>
      </c>
      <c r="B1184" s="19"/>
      <c r="C1184" s="19"/>
      <c r="D1184" s="19"/>
      <c r="E1184" s="19"/>
      <c r="F1184" s="19"/>
      <c r="G1184" s="19">
        <v>1.0481180000000001</v>
      </c>
      <c r="H1184" s="19"/>
      <c r="I1184" s="19"/>
      <c r="J1184" s="19"/>
      <c r="K1184" s="19"/>
      <c r="L1184" s="19"/>
      <c r="M1184" s="19"/>
      <c r="N1184" s="19"/>
      <c r="O1184" s="19"/>
      <c r="P1184" s="19"/>
      <c r="Q1184" s="19"/>
      <c r="R1184" s="19"/>
    </row>
    <row r="1185" spans="1:18" x14ac:dyDescent="0.2">
      <c r="A1185" s="19">
        <v>1.0843160000000001</v>
      </c>
      <c r="B1185" s="19"/>
      <c r="C1185" s="19"/>
      <c r="D1185" s="19"/>
      <c r="E1185" s="19"/>
      <c r="F1185" s="19"/>
      <c r="G1185" s="19">
        <v>1.1374299999999999</v>
      </c>
      <c r="H1185" s="19"/>
      <c r="I1185" s="19"/>
      <c r="J1185" s="19"/>
      <c r="K1185" s="19"/>
      <c r="L1185" s="19"/>
      <c r="M1185" s="19"/>
      <c r="N1185" s="19"/>
      <c r="O1185" s="19"/>
      <c r="P1185" s="19"/>
      <c r="Q1185" s="19"/>
      <c r="R1185" s="19"/>
    </row>
    <row r="1186" spans="1:18" x14ac:dyDescent="0.2">
      <c r="A1186" s="19">
        <v>1.0222579999999999</v>
      </c>
      <c r="B1186" s="19"/>
      <c r="C1186" s="19"/>
      <c r="D1186" s="19"/>
      <c r="E1186" s="19"/>
      <c r="F1186" s="19"/>
      <c r="G1186" s="19">
        <v>1.086792</v>
      </c>
      <c r="H1186" s="19"/>
      <c r="I1186" s="19"/>
      <c r="J1186" s="19"/>
      <c r="K1186" s="19"/>
      <c r="L1186" s="19"/>
      <c r="M1186" s="19"/>
      <c r="N1186" s="19"/>
      <c r="O1186" s="19"/>
      <c r="P1186" s="19"/>
      <c r="Q1186" s="19"/>
      <c r="R1186" s="19"/>
    </row>
    <row r="1187" spans="1:18" x14ac:dyDescent="0.2">
      <c r="A1187" s="19">
        <v>1.0183489999999999</v>
      </c>
      <c r="B1187" s="19"/>
      <c r="C1187" s="19"/>
      <c r="D1187" s="19"/>
      <c r="E1187" s="19"/>
      <c r="F1187" s="19"/>
      <c r="G1187" s="19">
        <v>1.0592410000000001</v>
      </c>
      <c r="H1187" s="19"/>
      <c r="I1187" s="19"/>
      <c r="J1187" s="19"/>
      <c r="K1187" s="19"/>
      <c r="L1187" s="19"/>
      <c r="M1187" s="19"/>
      <c r="N1187" s="19"/>
      <c r="O1187" s="19"/>
      <c r="P1187" s="19"/>
      <c r="Q1187" s="19"/>
      <c r="R1187" s="19"/>
    </row>
    <row r="1188" spans="1:18" x14ac:dyDescent="0.2">
      <c r="A1188" s="19">
        <v>1.134393</v>
      </c>
      <c r="B1188" s="19"/>
      <c r="C1188" s="19"/>
      <c r="D1188" s="19"/>
      <c r="E1188" s="19"/>
      <c r="F1188" s="19"/>
      <c r="G1188" s="19">
        <v>1.1687920000000001</v>
      </c>
      <c r="H1188" s="19"/>
      <c r="I1188" s="19"/>
      <c r="J1188" s="19"/>
      <c r="K1188" s="19"/>
      <c r="L1188" s="19"/>
      <c r="M1188" s="19"/>
      <c r="N1188" s="19"/>
      <c r="O1188" s="19"/>
      <c r="P1188" s="19"/>
      <c r="Q1188" s="19"/>
      <c r="R1188" s="19"/>
    </row>
    <row r="1189" spans="1:18" x14ac:dyDescent="0.2">
      <c r="A1189" s="19">
        <v>1.0646249999999999</v>
      </c>
      <c r="B1189" s="19"/>
      <c r="C1189" s="19"/>
      <c r="D1189" s="19"/>
      <c r="E1189" s="19"/>
      <c r="F1189" s="19"/>
      <c r="G1189" s="19">
        <v>1.1463970000000001</v>
      </c>
      <c r="H1189" s="19"/>
      <c r="I1189" s="19"/>
      <c r="J1189" s="19"/>
      <c r="K1189" s="19"/>
      <c r="L1189" s="19"/>
      <c r="M1189" s="19"/>
      <c r="N1189" s="19"/>
      <c r="O1189" s="19"/>
      <c r="P1189" s="19"/>
      <c r="Q1189" s="19"/>
      <c r="R1189" s="19"/>
    </row>
    <row r="1190" spans="1:18" x14ac:dyDescent="0.2">
      <c r="A1190" s="19">
        <v>1.0628390000000001</v>
      </c>
      <c r="B1190" s="19"/>
      <c r="C1190" s="19"/>
      <c r="D1190" s="19"/>
      <c r="E1190" s="19"/>
      <c r="F1190" s="19"/>
      <c r="G1190" s="19">
        <v>1.044621</v>
      </c>
      <c r="H1190" s="19"/>
      <c r="I1190" s="19"/>
      <c r="J1190" s="19"/>
      <c r="K1190" s="19"/>
      <c r="L1190" s="19"/>
      <c r="M1190" s="19"/>
      <c r="N1190" s="19"/>
      <c r="O1190" s="19"/>
      <c r="P1190" s="19"/>
      <c r="Q1190" s="19"/>
      <c r="R1190" s="19"/>
    </row>
    <row r="1191" spans="1:18" x14ac:dyDescent="0.2">
      <c r="A1191" s="19">
        <v>1.452518</v>
      </c>
      <c r="B1191" s="19"/>
      <c r="C1191" s="19"/>
      <c r="D1191" s="19"/>
      <c r="E1191" s="19"/>
      <c r="F1191" s="19"/>
      <c r="G1191" s="19">
        <v>0.89215359999999999</v>
      </c>
      <c r="H1191" s="19"/>
      <c r="I1191" s="19"/>
      <c r="J1191" s="19"/>
      <c r="K1191" s="19"/>
      <c r="L1191" s="19"/>
      <c r="M1191" s="19"/>
      <c r="N1191" s="19"/>
      <c r="O1191" s="19"/>
      <c r="P1191" s="19"/>
      <c r="Q1191" s="19"/>
      <c r="R1191" s="19"/>
    </row>
    <row r="1192" spans="1:18" x14ac:dyDescent="0.2">
      <c r="A1192" s="19">
        <v>1.054224</v>
      </c>
      <c r="B1192" s="19"/>
      <c r="C1192" s="19"/>
      <c r="D1192" s="19"/>
      <c r="E1192" s="19"/>
      <c r="F1192" s="19"/>
      <c r="G1192" s="19">
        <v>1.121742</v>
      </c>
      <c r="H1192" s="19"/>
      <c r="I1192" s="19"/>
      <c r="J1192" s="19"/>
      <c r="K1192" s="19"/>
      <c r="L1192" s="19"/>
      <c r="M1192" s="19"/>
      <c r="N1192" s="19"/>
      <c r="O1192" s="19"/>
      <c r="P1192" s="19"/>
      <c r="Q1192" s="19"/>
      <c r="R1192" s="19"/>
    </row>
    <row r="1193" spans="1:18" x14ac:dyDescent="0.2">
      <c r="A1193" s="19">
        <v>1.0269440000000001</v>
      </c>
      <c r="B1193" s="19"/>
      <c r="C1193" s="19"/>
      <c r="D1193" s="19"/>
      <c r="E1193" s="19"/>
      <c r="F1193" s="19"/>
      <c r="G1193" s="19">
        <v>0.94104509999999997</v>
      </c>
      <c r="H1193" s="19"/>
      <c r="I1193" s="19"/>
      <c r="J1193" s="19"/>
      <c r="K1193" s="19"/>
      <c r="L1193" s="19"/>
      <c r="M1193" s="19"/>
      <c r="N1193" s="19"/>
      <c r="O1193" s="19"/>
      <c r="P1193" s="19"/>
      <c r="Q1193" s="19"/>
      <c r="R1193" s="19"/>
    </row>
    <row r="1194" spans="1:18" x14ac:dyDescent="0.2">
      <c r="A1194" s="19">
        <v>0.91070099999999998</v>
      </c>
      <c r="B1194" s="19"/>
      <c r="C1194" s="19"/>
      <c r="D1194" s="19"/>
      <c r="E1194" s="19"/>
      <c r="F1194" s="19"/>
      <c r="G1194" s="19">
        <v>1.077577</v>
      </c>
      <c r="H1194" s="19"/>
      <c r="I1194" s="19"/>
      <c r="J1194" s="19"/>
      <c r="K1194" s="19"/>
      <c r="L1194" s="19"/>
      <c r="M1194" s="19"/>
      <c r="N1194" s="19"/>
      <c r="O1194" s="19"/>
      <c r="P1194" s="19"/>
      <c r="Q1194" s="19"/>
      <c r="R1194" s="19"/>
    </row>
    <row r="1195" spans="1:18" x14ac:dyDescent="0.2">
      <c r="A1195" s="19">
        <v>1.0169220000000001</v>
      </c>
      <c r="B1195" s="19"/>
      <c r="C1195" s="19"/>
      <c r="D1195" s="19"/>
      <c r="E1195" s="19"/>
      <c r="F1195" s="19"/>
      <c r="G1195" s="19">
        <v>1.041058</v>
      </c>
      <c r="H1195" s="19"/>
      <c r="I1195" s="19"/>
      <c r="J1195" s="19"/>
      <c r="K1195" s="19"/>
      <c r="L1195" s="19"/>
      <c r="M1195" s="19"/>
      <c r="N1195" s="19"/>
      <c r="O1195" s="19"/>
      <c r="P1195" s="19"/>
      <c r="Q1195" s="19"/>
      <c r="R1195" s="19"/>
    </row>
    <row r="1196" spans="1:18" x14ac:dyDescent="0.2">
      <c r="A1196" s="19">
        <v>1.1518029999999999</v>
      </c>
      <c r="B1196" s="19"/>
      <c r="C1196" s="19"/>
      <c r="D1196" s="19"/>
      <c r="E1196" s="19"/>
      <c r="F1196" s="19"/>
      <c r="G1196" s="19">
        <v>1.0924739999999999</v>
      </c>
      <c r="H1196" s="19"/>
      <c r="I1196" s="19"/>
      <c r="J1196" s="19"/>
      <c r="K1196" s="19"/>
      <c r="L1196" s="19"/>
      <c r="M1196" s="19"/>
      <c r="N1196" s="19"/>
      <c r="O1196" s="19"/>
      <c r="P1196" s="19"/>
      <c r="Q1196" s="19"/>
      <c r="R1196" s="19"/>
    </row>
    <row r="1197" spans="1:18" x14ac:dyDescent="0.2">
      <c r="A1197" s="19">
        <v>1.031522</v>
      </c>
      <c r="B1197" s="19"/>
      <c r="C1197" s="19"/>
      <c r="D1197" s="19"/>
      <c r="E1197" s="19"/>
      <c r="F1197" s="19"/>
      <c r="G1197" s="19">
        <v>1.152881</v>
      </c>
      <c r="H1197" s="19"/>
      <c r="I1197" s="19"/>
      <c r="J1197" s="19"/>
      <c r="K1197" s="19"/>
      <c r="L1197" s="19"/>
      <c r="M1197" s="19"/>
      <c r="N1197" s="19"/>
      <c r="O1197" s="19"/>
      <c r="P1197" s="19"/>
      <c r="Q1197" s="19"/>
      <c r="R1197" s="19"/>
    </row>
    <row r="1198" spans="1:18" x14ac:dyDescent="0.2">
      <c r="A1198" s="19">
        <v>0.97129829999999995</v>
      </c>
      <c r="B1198" s="19"/>
      <c r="C1198" s="19"/>
      <c r="D1198" s="19"/>
      <c r="E1198" s="19"/>
      <c r="F1198" s="19"/>
      <c r="G1198" s="19">
        <v>1.1175390000000001</v>
      </c>
      <c r="H1198" s="19"/>
      <c r="I1198" s="19"/>
      <c r="J1198" s="19"/>
      <c r="K1198" s="19"/>
      <c r="L1198" s="19"/>
      <c r="M1198" s="19"/>
      <c r="N1198" s="19"/>
      <c r="O1198" s="19"/>
      <c r="P1198" s="19"/>
      <c r="Q1198" s="19"/>
      <c r="R1198" s="19"/>
    </row>
    <row r="1199" spans="1:18" x14ac:dyDescent="0.2">
      <c r="A1199" s="19">
        <v>1.0098860000000001</v>
      </c>
      <c r="B1199" s="19"/>
      <c r="C1199" s="19"/>
      <c r="D1199" s="19"/>
      <c r="E1199" s="19"/>
      <c r="F1199" s="19"/>
      <c r="G1199" s="19">
        <v>0.99207440000000002</v>
      </c>
      <c r="H1199" s="19"/>
      <c r="I1199" s="19"/>
      <c r="J1199" s="19"/>
      <c r="K1199" s="19"/>
      <c r="L1199" s="19"/>
      <c r="M1199" s="19"/>
      <c r="N1199" s="19"/>
      <c r="O1199" s="19"/>
      <c r="P1199" s="19"/>
      <c r="Q1199" s="19"/>
      <c r="R1199" s="19"/>
    </row>
    <row r="1200" spans="1:18" x14ac:dyDescent="0.2">
      <c r="A1200" s="19">
        <v>1.04819</v>
      </c>
      <c r="B1200" s="19"/>
      <c r="C1200" s="19"/>
      <c r="D1200" s="19"/>
      <c r="E1200" s="19"/>
      <c r="F1200" s="19"/>
      <c r="G1200" s="19">
        <v>1.1589590000000001</v>
      </c>
      <c r="H1200" s="19"/>
      <c r="I1200" s="19"/>
      <c r="J1200" s="19"/>
      <c r="K1200" s="19"/>
      <c r="L1200" s="19"/>
      <c r="M1200" s="19"/>
      <c r="N1200" s="19"/>
      <c r="O1200" s="19"/>
      <c r="P1200" s="19"/>
      <c r="Q1200" s="19"/>
      <c r="R1200" s="19"/>
    </row>
    <row r="1201" spans="1:18" x14ac:dyDescent="0.2">
      <c r="A1201" s="19">
        <v>1.0826579999999999</v>
      </c>
      <c r="B1201" s="19"/>
      <c r="C1201" s="19"/>
      <c r="D1201" s="19"/>
      <c r="E1201" s="19"/>
      <c r="F1201" s="19"/>
      <c r="G1201" s="19">
        <v>0.9167014</v>
      </c>
      <c r="H1201" s="19"/>
      <c r="I1201" s="19"/>
      <c r="J1201" s="19"/>
      <c r="K1201" s="19"/>
      <c r="L1201" s="19"/>
      <c r="M1201" s="19"/>
      <c r="N1201" s="19"/>
      <c r="O1201" s="19"/>
      <c r="P1201" s="19"/>
      <c r="Q1201" s="19"/>
      <c r="R1201" s="19"/>
    </row>
    <row r="1202" spans="1:18" x14ac:dyDescent="0.2">
      <c r="A1202" s="19">
        <v>1.064284</v>
      </c>
      <c r="B1202" s="19"/>
      <c r="C1202" s="19"/>
      <c r="D1202" s="19"/>
      <c r="E1202" s="19"/>
      <c r="F1202" s="19"/>
      <c r="G1202" s="19">
        <v>1.144798</v>
      </c>
      <c r="H1202" s="19"/>
      <c r="I1202" s="19"/>
      <c r="J1202" s="19"/>
      <c r="K1202" s="19"/>
      <c r="L1202" s="19"/>
      <c r="M1202" s="19"/>
      <c r="N1202" s="19"/>
      <c r="O1202" s="19"/>
      <c r="P1202" s="19"/>
      <c r="Q1202" s="19"/>
      <c r="R1202" s="19"/>
    </row>
    <row r="1203" spans="1:18" x14ac:dyDescent="0.2">
      <c r="A1203" s="19">
        <v>0.85938230000000004</v>
      </c>
      <c r="B1203" s="19"/>
      <c r="C1203" s="19"/>
      <c r="D1203" s="19"/>
      <c r="E1203" s="19"/>
      <c r="F1203" s="19"/>
      <c r="G1203" s="19">
        <v>1.216151</v>
      </c>
      <c r="H1203" s="19"/>
      <c r="I1203" s="19"/>
      <c r="J1203" s="19"/>
      <c r="K1203" s="19"/>
      <c r="L1203" s="19"/>
      <c r="M1203" s="19"/>
      <c r="N1203" s="19"/>
      <c r="O1203" s="19"/>
      <c r="P1203" s="19"/>
      <c r="Q1203" s="19"/>
      <c r="R1203" s="19"/>
    </row>
    <row r="1204" spans="1:18" x14ac:dyDescent="0.2">
      <c r="A1204" s="19">
        <v>1.0181560000000001</v>
      </c>
      <c r="B1204" s="19"/>
      <c r="C1204" s="19"/>
      <c r="D1204" s="19"/>
      <c r="E1204" s="19"/>
      <c r="F1204" s="19"/>
      <c r="G1204" s="19">
        <v>1.0308930000000001</v>
      </c>
      <c r="H1204" s="19"/>
      <c r="I1204" s="19"/>
      <c r="J1204" s="19"/>
      <c r="K1204" s="19"/>
      <c r="L1204" s="19"/>
      <c r="M1204" s="19"/>
      <c r="N1204" s="19"/>
      <c r="O1204" s="19"/>
      <c r="P1204" s="19"/>
      <c r="Q1204" s="19"/>
      <c r="R1204" s="19"/>
    </row>
    <row r="1205" spans="1:18" x14ac:dyDescent="0.2">
      <c r="A1205" s="19">
        <v>0.9836876</v>
      </c>
      <c r="B1205" s="19"/>
      <c r="C1205" s="19"/>
      <c r="D1205" s="19"/>
      <c r="E1205" s="19"/>
      <c r="F1205" s="19"/>
      <c r="G1205" s="19">
        <v>1.0924670000000001</v>
      </c>
      <c r="H1205" s="19"/>
      <c r="I1205" s="19"/>
      <c r="J1205" s="19"/>
      <c r="K1205" s="19"/>
      <c r="L1205" s="19"/>
      <c r="M1205" s="19"/>
      <c r="N1205" s="19"/>
      <c r="O1205" s="19"/>
      <c r="P1205" s="19"/>
      <c r="Q1205" s="19"/>
      <c r="R1205" s="19"/>
    </row>
    <row r="1206" spans="1:18" x14ac:dyDescent="0.2">
      <c r="A1206" s="19">
        <v>1.0646180000000001</v>
      </c>
      <c r="B1206" s="19"/>
      <c r="C1206" s="19"/>
      <c r="D1206" s="19"/>
      <c r="E1206" s="19"/>
      <c r="F1206" s="19"/>
      <c r="G1206" s="19">
        <v>1.3123990000000001</v>
      </c>
      <c r="H1206" s="19"/>
      <c r="I1206" s="19"/>
      <c r="J1206" s="19"/>
      <c r="K1206" s="19"/>
      <c r="L1206" s="19"/>
      <c r="M1206" s="19"/>
      <c r="N1206" s="19"/>
      <c r="O1206" s="19"/>
      <c r="P1206" s="19"/>
      <c r="Q1206" s="19"/>
      <c r="R1206" s="19"/>
    </row>
    <row r="1207" spans="1:18" x14ac:dyDescent="0.2">
      <c r="A1207" s="19">
        <v>1.0505660000000001</v>
      </c>
      <c r="B1207" s="19"/>
      <c r="C1207" s="19"/>
      <c r="D1207" s="19"/>
      <c r="E1207" s="19"/>
      <c r="F1207" s="19"/>
      <c r="G1207" s="19">
        <v>0.93865460000000001</v>
      </c>
      <c r="H1207" s="19"/>
      <c r="I1207" s="19"/>
      <c r="J1207" s="19"/>
      <c r="K1207" s="19"/>
      <c r="L1207" s="19"/>
      <c r="M1207" s="19"/>
      <c r="N1207" s="19"/>
      <c r="O1207" s="19"/>
      <c r="P1207" s="19"/>
      <c r="Q1207" s="19"/>
      <c r="R1207" s="19"/>
    </row>
    <row r="1208" spans="1:18" x14ac:dyDescent="0.2">
      <c r="A1208" s="19">
        <v>1.050583</v>
      </c>
      <c r="B1208" s="19"/>
      <c r="C1208" s="19"/>
      <c r="D1208" s="19"/>
      <c r="E1208" s="19"/>
      <c r="F1208" s="19"/>
      <c r="G1208" s="19">
        <v>1.10504</v>
      </c>
      <c r="H1208" s="19"/>
      <c r="I1208" s="19"/>
      <c r="J1208" s="19"/>
      <c r="K1208" s="19"/>
      <c r="L1208" s="19"/>
      <c r="M1208" s="19"/>
      <c r="N1208" s="19"/>
      <c r="O1208" s="19"/>
      <c r="P1208" s="19"/>
      <c r="Q1208" s="19"/>
      <c r="R1208" s="19"/>
    </row>
    <row r="1209" spans="1:18" x14ac:dyDescent="0.2">
      <c r="A1209" s="19">
        <v>1.0246660000000001</v>
      </c>
      <c r="B1209" s="19"/>
      <c r="C1209" s="19"/>
      <c r="D1209" s="19"/>
      <c r="E1209" s="19"/>
      <c r="F1209" s="19"/>
      <c r="G1209" s="19">
        <v>1.0754379999999999</v>
      </c>
      <c r="H1209" s="19"/>
      <c r="I1209" s="19"/>
      <c r="J1209" s="19"/>
      <c r="K1209" s="19"/>
      <c r="L1209" s="19"/>
      <c r="M1209" s="19"/>
      <c r="N1209" s="19"/>
      <c r="O1209" s="19"/>
      <c r="P1209" s="19"/>
      <c r="Q1209" s="19"/>
      <c r="R1209" s="19"/>
    </row>
    <row r="1210" spans="1:18" x14ac:dyDescent="0.2">
      <c r="A1210" s="19">
        <v>1.0699479999999999</v>
      </c>
      <c r="B1210" s="19"/>
      <c r="C1210" s="19"/>
      <c r="D1210" s="19"/>
      <c r="E1210" s="19"/>
      <c r="F1210" s="19"/>
      <c r="G1210" s="19">
        <v>1.106096</v>
      </c>
      <c r="H1210" s="19"/>
      <c r="I1210" s="19"/>
      <c r="J1210" s="19"/>
      <c r="K1210" s="19"/>
      <c r="L1210" s="19"/>
      <c r="M1210" s="19"/>
      <c r="N1210" s="19"/>
      <c r="O1210" s="19"/>
      <c r="P1210" s="19"/>
      <c r="Q1210" s="19"/>
      <c r="R1210" s="19"/>
    </row>
    <row r="1211" spans="1:18" x14ac:dyDescent="0.2">
      <c r="A1211" s="19">
        <v>0.98940410000000001</v>
      </c>
      <c r="B1211" s="19"/>
      <c r="C1211" s="19"/>
      <c r="D1211" s="19"/>
      <c r="E1211" s="19"/>
      <c r="F1211" s="19"/>
      <c r="G1211" s="19">
        <v>0.99894839999999996</v>
      </c>
      <c r="H1211" s="19"/>
      <c r="I1211" s="19"/>
      <c r="J1211" s="19"/>
      <c r="K1211" s="19"/>
      <c r="L1211" s="19"/>
      <c r="M1211" s="19"/>
      <c r="N1211" s="19"/>
      <c r="O1211" s="19"/>
      <c r="P1211" s="19"/>
      <c r="Q1211" s="19"/>
      <c r="R1211" s="19"/>
    </row>
    <row r="1212" spans="1:18" x14ac:dyDescent="0.2">
      <c r="A1212" s="19">
        <v>1.014421</v>
      </c>
      <c r="B1212" s="19"/>
      <c r="C1212" s="19"/>
      <c r="D1212" s="19"/>
      <c r="E1212" s="19"/>
      <c r="F1212" s="19"/>
      <c r="G1212" s="19">
        <v>1.0657859999999999</v>
      </c>
      <c r="H1212" s="19"/>
      <c r="I1212" s="19"/>
      <c r="J1212" s="19"/>
      <c r="K1212" s="19"/>
      <c r="L1212" s="19"/>
      <c r="M1212" s="19"/>
      <c r="N1212" s="19"/>
      <c r="O1212" s="19"/>
      <c r="P1212" s="19"/>
      <c r="Q1212" s="19"/>
      <c r="R1212" s="19"/>
    </row>
    <row r="1213" spans="1:18" x14ac:dyDescent="0.2">
      <c r="A1213" s="19">
        <v>1.0214529999999999</v>
      </c>
      <c r="B1213" s="19"/>
      <c r="C1213" s="19"/>
      <c r="D1213" s="19"/>
      <c r="E1213" s="19"/>
      <c r="F1213" s="19"/>
      <c r="G1213" s="19">
        <v>1.028921</v>
      </c>
      <c r="H1213" s="19"/>
      <c r="I1213" s="19"/>
      <c r="J1213" s="19"/>
      <c r="K1213" s="19"/>
      <c r="L1213" s="19"/>
      <c r="M1213" s="19"/>
      <c r="N1213" s="19"/>
      <c r="O1213" s="19"/>
      <c r="P1213" s="19"/>
      <c r="Q1213" s="19"/>
      <c r="R1213" s="19"/>
    </row>
    <row r="1214" spans="1:18" x14ac:dyDescent="0.2">
      <c r="A1214" s="19">
        <v>0.99991180000000002</v>
      </c>
      <c r="B1214" s="19"/>
      <c r="C1214" s="19"/>
      <c r="D1214" s="19"/>
      <c r="E1214" s="19"/>
      <c r="F1214" s="19"/>
      <c r="G1214" s="19">
        <v>1.007258</v>
      </c>
      <c r="H1214" s="19"/>
      <c r="I1214" s="19"/>
      <c r="J1214" s="19"/>
      <c r="K1214" s="19"/>
      <c r="L1214" s="19"/>
      <c r="M1214" s="19"/>
      <c r="N1214" s="19"/>
      <c r="O1214" s="19"/>
      <c r="P1214" s="19"/>
      <c r="Q1214" s="19"/>
      <c r="R1214" s="19"/>
    </row>
    <row r="1215" spans="1:18" x14ac:dyDescent="0.2">
      <c r="A1215" s="19">
        <v>1.1582809999999999</v>
      </c>
      <c r="B1215" s="19"/>
      <c r="C1215" s="19"/>
      <c r="D1215" s="19"/>
      <c r="E1215" s="19"/>
      <c r="F1215" s="19"/>
      <c r="G1215" s="19">
        <v>0.96145219999999998</v>
      </c>
      <c r="H1215" s="19"/>
      <c r="I1215" s="19"/>
      <c r="J1215" s="19"/>
      <c r="K1215" s="19"/>
      <c r="L1215" s="19"/>
      <c r="M1215" s="19"/>
      <c r="N1215" s="19"/>
      <c r="O1215" s="19"/>
      <c r="P1215" s="19"/>
      <c r="Q1215" s="19"/>
      <c r="R1215" s="19"/>
    </row>
    <row r="1216" spans="1:18" x14ac:dyDescent="0.2">
      <c r="A1216" s="19">
        <v>0.97763860000000002</v>
      </c>
      <c r="B1216" s="19"/>
      <c r="C1216" s="19"/>
      <c r="D1216" s="19"/>
      <c r="E1216" s="19"/>
      <c r="F1216" s="19"/>
      <c r="G1216" s="19">
        <v>1.0166109999999999</v>
      </c>
      <c r="H1216" s="19"/>
      <c r="I1216" s="19"/>
      <c r="J1216" s="19"/>
      <c r="K1216" s="19"/>
      <c r="L1216" s="19"/>
      <c r="M1216" s="19"/>
      <c r="N1216" s="19"/>
      <c r="O1216" s="19"/>
      <c r="P1216" s="19"/>
      <c r="Q1216" s="19"/>
      <c r="R1216" s="19"/>
    </row>
    <row r="1217" spans="1:18" x14ac:dyDescent="0.2">
      <c r="A1217" s="19">
        <v>1.0616399999999999</v>
      </c>
      <c r="B1217" s="19"/>
      <c r="C1217" s="19"/>
      <c r="D1217" s="19"/>
      <c r="E1217" s="19"/>
      <c r="F1217" s="19"/>
      <c r="G1217" s="19">
        <v>1.109264</v>
      </c>
      <c r="H1217" s="19"/>
      <c r="I1217" s="19"/>
      <c r="J1217" s="19"/>
      <c r="K1217" s="19"/>
      <c r="L1217" s="19"/>
      <c r="M1217" s="19"/>
      <c r="N1217" s="19"/>
      <c r="O1217" s="19"/>
      <c r="P1217" s="19"/>
      <c r="Q1217" s="19"/>
      <c r="R1217" s="19"/>
    </row>
    <row r="1218" spans="1:18" x14ac:dyDescent="0.2">
      <c r="A1218" s="19">
        <v>0.99659330000000002</v>
      </c>
      <c r="B1218" s="19"/>
      <c r="C1218" s="19"/>
      <c r="D1218" s="19"/>
      <c r="E1218" s="19"/>
      <c r="F1218" s="19"/>
      <c r="G1218" s="19">
        <v>1.165797</v>
      </c>
      <c r="H1218" s="19"/>
      <c r="I1218" s="19"/>
      <c r="J1218" s="19"/>
      <c r="K1218" s="19"/>
      <c r="L1218" s="19"/>
      <c r="M1218" s="19"/>
      <c r="N1218" s="19"/>
      <c r="O1218" s="19"/>
      <c r="P1218" s="19"/>
      <c r="Q1218" s="19"/>
      <c r="R1218" s="19"/>
    </row>
    <row r="1219" spans="1:18" x14ac:dyDescent="0.2">
      <c r="A1219" s="19">
        <v>1.024152</v>
      </c>
      <c r="B1219" s="19"/>
      <c r="C1219" s="19"/>
      <c r="D1219" s="19"/>
      <c r="E1219" s="19"/>
      <c r="F1219" s="19"/>
      <c r="G1219" s="19">
        <v>1.0065139999999999</v>
      </c>
      <c r="H1219" s="19"/>
      <c r="I1219" s="19"/>
      <c r="J1219" s="19"/>
      <c r="K1219" s="19"/>
      <c r="L1219" s="19"/>
      <c r="M1219" s="19"/>
      <c r="N1219" s="19"/>
      <c r="O1219" s="19"/>
      <c r="P1219" s="19"/>
      <c r="Q1219" s="19"/>
      <c r="R1219" s="19"/>
    </row>
    <row r="1220" spans="1:18" x14ac:dyDescent="0.2">
      <c r="A1220" s="19">
        <v>1.0752759999999999</v>
      </c>
      <c r="B1220" s="19"/>
      <c r="C1220" s="19"/>
      <c r="D1220" s="19"/>
      <c r="E1220" s="19"/>
      <c r="F1220" s="19"/>
      <c r="G1220" s="19">
        <v>1.035164</v>
      </c>
      <c r="H1220" s="19"/>
      <c r="I1220" s="19"/>
      <c r="J1220" s="19"/>
      <c r="K1220" s="19"/>
      <c r="L1220" s="19"/>
      <c r="M1220" s="19"/>
      <c r="N1220" s="19"/>
      <c r="O1220" s="19"/>
      <c r="P1220" s="19"/>
      <c r="Q1220" s="19"/>
      <c r="R1220" s="19"/>
    </row>
    <row r="1221" spans="1:18" x14ac:dyDescent="0.2">
      <c r="A1221" s="19">
        <v>1.0175749999999999</v>
      </c>
      <c r="B1221" s="19"/>
      <c r="C1221" s="19"/>
      <c r="D1221" s="19"/>
      <c r="E1221" s="19"/>
      <c r="F1221" s="19"/>
      <c r="G1221" s="19">
        <v>1.1946159999999999</v>
      </c>
      <c r="H1221" s="19"/>
      <c r="I1221" s="19"/>
      <c r="J1221" s="19"/>
      <c r="K1221" s="19"/>
      <c r="L1221" s="19"/>
      <c r="M1221" s="19"/>
      <c r="N1221" s="19"/>
      <c r="O1221" s="19"/>
      <c r="P1221" s="19"/>
      <c r="Q1221" s="19"/>
      <c r="R1221" s="19"/>
    </row>
    <row r="1222" spans="1:18" x14ac:dyDescent="0.2">
      <c r="A1222" s="19">
        <v>1.06111</v>
      </c>
      <c r="B1222" s="19"/>
      <c r="C1222" s="19"/>
      <c r="D1222" s="19"/>
      <c r="E1222" s="19"/>
      <c r="F1222" s="19"/>
      <c r="G1222" s="19">
        <v>1.141802</v>
      </c>
      <c r="H1222" s="19"/>
      <c r="I1222" s="19"/>
      <c r="J1222" s="19"/>
      <c r="K1222" s="19"/>
      <c r="L1222" s="19"/>
      <c r="M1222" s="19"/>
      <c r="N1222" s="19"/>
      <c r="O1222" s="19"/>
      <c r="P1222" s="19"/>
      <c r="Q1222" s="19"/>
      <c r="R1222" s="19"/>
    </row>
    <row r="1223" spans="1:18" x14ac:dyDescent="0.2">
      <c r="A1223" s="19">
        <v>1.053626</v>
      </c>
      <c r="B1223" s="19"/>
      <c r="C1223" s="19"/>
      <c r="D1223" s="19"/>
      <c r="E1223" s="19"/>
      <c r="F1223" s="19"/>
      <c r="G1223" s="19">
        <v>1.1122190000000001</v>
      </c>
      <c r="H1223" s="19"/>
      <c r="I1223" s="19"/>
      <c r="J1223" s="19"/>
      <c r="K1223" s="19"/>
      <c r="L1223" s="19"/>
      <c r="M1223" s="19"/>
      <c r="N1223" s="19"/>
      <c r="O1223" s="19"/>
      <c r="P1223" s="19"/>
      <c r="Q1223" s="19"/>
      <c r="R1223" s="19"/>
    </row>
    <row r="1224" spans="1:18" x14ac:dyDescent="0.2">
      <c r="A1224" s="19">
        <v>0.98435600000000001</v>
      </c>
      <c r="B1224" s="19"/>
      <c r="C1224" s="19"/>
      <c r="D1224" s="19"/>
      <c r="E1224" s="19"/>
      <c r="F1224" s="19"/>
      <c r="G1224" s="19">
        <v>1.0668949999999999</v>
      </c>
      <c r="H1224" s="19"/>
      <c r="I1224" s="19"/>
      <c r="J1224" s="19"/>
      <c r="K1224" s="19"/>
      <c r="L1224" s="19"/>
      <c r="M1224" s="19"/>
      <c r="N1224" s="19"/>
      <c r="O1224" s="19"/>
      <c r="P1224" s="19"/>
      <c r="Q1224" s="19"/>
      <c r="R1224" s="19"/>
    </row>
    <row r="1225" spans="1:18" x14ac:dyDescent="0.2">
      <c r="A1225" s="19">
        <v>1.2189779999999999</v>
      </c>
      <c r="B1225" s="19"/>
      <c r="C1225" s="19"/>
      <c r="D1225" s="19"/>
      <c r="E1225" s="19"/>
      <c r="F1225" s="19"/>
      <c r="G1225" s="19">
        <v>1.071747</v>
      </c>
      <c r="H1225" s="19"/>
      <c r="I1225" s="19"/>
      <c r="J1225" s="19"/>
      <c r="K1225" s="19"/>
      <c r="L1225" s="19"/>
      <c r="M1225" s="19"/>
      <c r="N1225" s="19"/>
      <c r="O1225" s="19"/>
      <c r="P1225" s="19"/>
      <c r="Q1225" s="19"/>
      <c r="R1225" s="19"/>
    </row>
    <row r="1226" spans="1:18" x14ac:dyDescent="0.2">
      <c r="A1226" s="19">
        <v>1.1087</v>
      </c>
      <c r="B1226" s="19"/>
      <c r="C1226" s="19"/>
      <c r="D1226" s="19"/>
      <c r="E1226" s="19"/>
      <c r="F1226" s="19"/>
      <c r="G1226" s="19">
        <v>1.0065299999999999</v>
      </c>
      <c r="H1226" s="19"/>
      <c r="I1226" s="19"/>
      <c r="J1226" s="19"/>
      <c r="K1226" s="19"/>
      <c r="L1226" s="19"/>
      <c r="M1226" s="19"/>
      <c r="N1226" s="19"/>
      <c r="O1226" s="19"/>
      <c r="P1226" s="19"/>
      <c r="Q1226" s="19"/>
      <c r="R1226" s="19"/>
    </row>
    <row r="1227" spans="1:18" x14ac:dyDescent="0.2">
      <c r="A1227" s="19">
        <v>1.040451</v>
      </c>
      <c r="B1227" s="19"/>
      <c r="C1227" s="19"/>
      <c r="D1227" s="19"/>
      <c r="E1227" s="19"/>
      <c r="F1227" s="19"/>
      <c r="G1227" s="19">
        <v>1.0425580000000001</v>
      </c>
      <c r="H1227" s="19"/>
      <c r="I1227" s="19"/>
      <c r="J1227" s="19"/>
      <c r="K1227" s="19"/>
      <c r="L1227" s="19"/>
      <c r="M1227" s="19"/>
      <c r="N1227" s="19"/>
      <c r="O1227" s="19"/>
      <c r="P1227" s="19"/>
      <c r="Q1227" s="19"/>
      <c r="R1227" s="19"/>
    </row>
    <row r="1228" spans="1:18" x14ac:dyDescent="0.2">
      <c r="A1228" s="19">
        <v>1.014248</v>
      </c>
      <c r="B1228" s="19"/>
      <c r="C1228" s="19"/>
      <c r="D1228" s="19"/>
      <c r="E1228" s="19"/>
      <c r="F1228" s="19"/>
      <c r="G1228" s="19">
        <v>1.0606500000000001</v>
      </c>
      <c r="H1228" s="19"/>
      <c r="I1228" s="19"/>
      <c r="J1228" s="19"/>
      <c r="K1228" s="19"/>
      <c r="L1228" s="19"/>
      <c r="M1228" s="19"/>
      <c r="N1228" s="19"/>
      <c r="O1228" s="19"/>
      <c r="P1228" s="19"/>
      <c r="Q1228" s="19"/>
      <c r="R1228" s="19"/>
    </row>
    <row r="1229" spans="1:18" x14ac:dyDescent="0.2">
      <c r="A1229" s="19">
        <v>0.96542349999999999</v>
      </c>
      <c r="B1229" s="19"/>
      <c r="C1229" s="19"/>
      <c r="D1229" s="19"/>
      <c r="E1229" s="19"/>
      <c r="F1229" s="19"/>
      <c r="G1229" s="19">
        <v>1.0826910000000001</v>
      </c>
      <c r="H1229" s="19"/>
      <c r="I1229" s="19"/>
      <c r="J1229" s="19"/>
      <c r="K1229" s="19"/>
      <c r="L1229" s="19"/>
      <c r="M1229" s="19"/>
      <c r="N1229" s="19"/>
      <c r="O1229" s="19"/>
      <c r="P1229" s="19"/>
      <c r="Q1229" s="19"/>
      <c r="R1229" s="19"/>
    </row>
    <row r="1230" spans="1:18" x14ac:dyDescent="0.2">
      <c r="A1230" s="19">
        <v>1.001911</v>
      </c>
      <c r="B1230" s="19"/>
      <c r="C1230" s="19"/>
      <c r="D1230" s="19"/>
      <c r="E1230" s="19"/>
      <c r="F1230" s="19"/>
      <c r="G1230" s="19">
        <v>1.1410290000000001</v>
      </c>
      <c r="H1230" s="19"/>
      <c r="I1230" s="19"/>
      <c r="J1230" s="19"/>
      <c r="K1230" s="19"/>
      <c r="L1230" s="19"/>
      <c r="M1230" s="19"/>
      <c r="N1230" s="19"/>
      <c r="O1230" s="19"/>
      <c r="P1230" s="19"/>
      <c r="Q1230" s="19"/>
      <c r="R1230" s="19"/>
    </row>
    <row r="1231" spans="1:18" x14ac:dyDescent="0.2">
      <c r="A1231" s="19">
        <v>1.089726</v>
      </c>
      <c r="B1231" s="19"/>
      <c r="C1231" s="19"/>
      <c r="D1231" s="19"/>
      <c r="E1231" s="19"/>
      <c r="F1231" s="19"/>
      <c r="G1231" s="19">
        <v>1.2147840000000001</v>
      </c>
      <c r="H1231" s="19"/>
      <c r="I1231" s="19"/>
      <c r="J1231" s="19"/>
      <c r="K1231" s="19"/>
      <c r="L1231" s="19"/>
      <c r="M1231" s="19"/>
      <c r="N1231" s="19"/>
      <c r="O1231" s="19"/>
      <c r="P1231" s="19"/>
      <c r="Q1231" s="19"/>
      <c r="R1231" s="19"/>
    </row>
    <row r="1232" spans="1:18" x14ac:dyDescent="0.2">
      <c r="A1232" s="19">
        <v>1.0308409999999999</v>
      </c>
      <c r="B1232" s="19"/>
      <c r="C1232" s="19"/>
      <c r="D1232" s="19"/>
      <c r="E1232" s="19"/>
      <c r="F1232" s="19"/>
      <c r="G1232" s="19">
        <v>1.0863590000000001</v>
      </c>
      <c r="H1232" s="19"/>
      <c r="I1232" s="19"/>
      <c r="J1232" s="19"/>
      <c r="K1232" s="19"/>
      <c r="L1232" s="19"/>
      <c r="M1232" s="19"/>
      <c r="N1232" s="19"/>
      <c r="O1232" s="19"/>
      <c r="P1232" s="19"/>
      <c r="Q1232" s="19"/>
      <c r="R1232" s="19"/>
    </row>
    <row r="1233" spans="1:18" x14ac:dyDescent="0.2">
      <c r="A1233" s="19">
        <v>1.062327</v>
      </c>
      <c r="B1233" s="19"/>
      <c r="C1233" s="19"/>
      <c r="D1233" s="19"/>
      <c r="E1233" s="19"/>
      <c r="F1233" s="19"/>
      <c r="G1233" s="19">
        <v>1.2802309999999999</v>
      </c>
      <c r="H1233" s="19"/>
      <c r="I1233" s="19"/>
      <c r="J1233" s="19"/>
      <c r="K1233" s="19"/>
      <c r="L1233" s="19"/>
      <c r="M1233" s="19"/>
      <c r="N1233" s="19"/>
      <c r="O1233" s="19"/>
      <c r="P1233" s="19"/>
      <c r="Q1233" s="19"/>
      <c r="R1233" s="19"/>
    </row>
    <row r="1234" spans="1:18" x14ac:dyDescent="0.2">
      <c r="A1234" s="19">
        <v>1.063385</v>
      </c>
      <c r="B1234" s="19"/>
      <c r="C1234" s="19"/>
      <c r="D1234" s="19"/>
      <c r="E1234" s="19"/>
      <c r="F1234" s="19"/>
      <c r="G1234" s="19">
        <v>1.0849629999999999</v>
      </c>
      <c r="H1234" s="19"/>
      <c r="I1234" s="19"/>
      <c r="J1234" s="19"/>
      <c r="K1234" s="19"/>
      <c r="L1234" s="19"/>
      <c r="M1234" s="19"/>
      <c r="N1234" s="19"/>
      <c r="O1234" s="19"/>
      <c r="P1234" s="19"/>
      <c r="Q1234" s="19"/>
      <c r="R1234" s="19"/>
    </row>
    <row r="1235" spans="1:18" x14ac:dyDescent="0.2">
      <c r="A1235" s="19">
        <v>1.0879179999999999</v>
      </c>
      <c r="B1235" s="19"/>
      <c r="C1235" s="19"/>
      <c r="D1235" s="19"/>
      <c r="E1235" s="19"/>
      <c r="F1235" s="19"/>
      <c r="G1235" s="19">
        <v>1.061758</v>
      </c>
      <c r="H1235" s="19"/>
      <c r="I1235" s="19"/>
      <c r="J1235" s="19"/>
      <c r="K1235" s="19"/>
      <c r="L1235" s="19"/>
      <c r="M1235" s="19"/>
      <c r="N1235" s="19"/>
      <c r="O1235" s="19"/>
      <c r="P1235" s="19"/>
      <c r="Q1235" s="19"/>
      <c r="R1235" s="19"/>
    </row>
    <row r="1236" spans="1:18" x14ac:dyDescent="0.2">
      <c r="A1236" s="19">
        <v>0.98235280000000003</v>
      </c>
      <c r="B1236" s="19"/>
      <c r="C1236" s="19"/>
      <c r="D1236" s="19"/>
      <c r="E1236" s="19"/>
      <c r="F1236" s="19"/>
      <c r="G1236" s="19">
        <v>1.11317</v>
      </c>
      <c r="H1236" s="19"/>
      <c r="I1236" s="19"/>
      <c r="J1236" s="19"/>
      <c r="K1236" s="19"/>
      <c r="L1236" s="19"/>
      <c r="M1236" s="19"/>
      <c r="N1236" s="19"/>
      <c r="O1236" s="19"/>
      <c r="P1236" s="19"/>
      <c r="Q1236" s="19"/>
      <c r="R1236" s="19"/>
    </row>
    <row r="1237" spans="1:18" x14ac:dyDescent="0.2">
      <c r="A1237" s="19">
        <v>1.2010160000000001</v>
      </c>
      <c r="B1237" s="19"/>
      <c r="C1237" s="19"/>
      <c r="D1237" s="19"/>
      <c r="E1237" s="19"/>
      <c r="F1237" s="19"/>
      <c r="G1237" s="19">
        <v>1.0442480000000001</v>
      </c>
      <c r="H1237" s="19"/>
      <c r="I1237" s="19"/>
      <c r="J1237" s="19"/>
      <c r="K1237" s="19"/>
      <c r="L1237" s="19"/>
      <c r="M1237" s="19"/>
      <c r="N1237" s="19"/>
      <c r="O1237" s="19"/>
      <c r="P1237" s="19"/>
      <c r="Q1237" s="19"/>
      <c r="R1237" s="19"/>
    </row>
    <row r="1238" spans="1:18" x14ac:dyDescent="0.2">
      <c r="A1238" s="19">
        <v>1.047021</v>
      </c>
      <c r="B1238" s="19"/>
      <c r="C1238" s="19"/>
      <c r="D1238" s="19"/>
      <c r="E1238" s="19"/>
      <c r="F1238" s="19"/>
      <c r="G1238" s="19">
        <v>1.0258830000000001</v>
      </c>
      <c r="H1238" s="19"/>
      <c r="I1238" s="19"/>
      <c r="J1238" s="19"/>
      <c r="K1238" s="19"/>
      <c r="L1238" s="19"/>
      <c r="M1238" s="19"/>
      <c r="N1238" s="19"/>
      <c r="O1238" s="19"/>
      <c r="P1238" s="19"/>
      <c r="Q1238" s="19"/>
      <c r="R1238" s="19"/>
    </row>
    <row r="1239" spans="1:18" x14ac:dyDescent="0.2">
      <c r="A1239" s="19">
        <v>1.021479</v>
      </c>
      <c r="B1239" s="19"/>
      <c r="C1239" s="19"/>
      <c r="D1239" s="19"/>
      <c r="E1239" s="19"/>
      <c r="F1239" s="19"/>
      <c r="G1239" s="19">
        <v>1.235209</v>
      </c>
      <c r="H1239" s="19"/>
      <c r="I1239" s="19"/>
      <c r="J1239" s="19"/>
      <c r="K1239" s="19"/>
      <c r="L1239" s="19"/>
      <c r="M1239" s="19"/>
      <c r="N1239" s="19"/>
      <c r="O1239" s="19"/>
      <c r="P1239" s="19"/>
      <c r="Q1239" s="19"/>
      <c r="R1239" s="19"/>
    </row>
    <row r="1240" spans="1:18" x14ac:dyDescent="0.2">
      <c r="A1240" s="19">
        <v>1.0034209999999999</v>
      </c>
      <c r="B1240" s="19"/>
      <c r="C1240" s="19"/>
      <c r="D1240" s="19"/>
      <c r="E1240" s="19"/>
      <c r="F1240" s="19"/>
      <c r="G1240" s="19">
        <v>0.99933000000000005</v>
      </c>
      <c r="H1240" s="19"/>
      <c r="I1240" s="19"/>
      <c r="J1240" s="19"/>
      <c r="K1240" s="19"/>
      <c r="L1240" s="19"/>
      <c r="M1240" s="19"/>
      <c r="N1240" s="19"/>
      <c r="O1240" s="19"/>
      <c r="P1240" s="19"/>
      <c r="Q1240" s="19"/>
      <c r="R1240" s="19"/>
    </row>
    <row r="1241" spans="1:18" x14ac:dyDescent="0.2">
      <c r="A1241" s="19">
        <v>1.0739510000000001</v>
      </c>
      <c r="B1241" s="19"/>
      <c r="C1241" s="19"/>
      <c r="D1241" s="19"/>
      <c r="E1241" s="19"/>
      <c r="F1241" s="19"/>
      <c r="G1241" s="19">
        <v>1.0230429999999999</v>
      </c>
      <c r="H1241" s="19"/>
      <c r="I1241" s="19"/>
      <c r="J1241" s="19"/>
      <c r="K1241" s="19"/>
      <c r="L1241" s="19"/>
      <c r="M1241" s="19"/>
      <c r="N1241" s="19"/>
      <c r="O1241" s="19"/>
      <c r="P1241" s="19"/>
      <c r="Q1241" s="19"/>
      <c r="R1241" s="19"/>
    </row>
    <row r="1242" spans="1:18" x14ac:dyDescent="0.2">
      <c r="A1242" s="19">
        <v>1.2217880000000001</v>
      </c>
      <c r="B1242" s="19"/>
      <c r="C1242" s="19"/>
      <c r="D1242" s="19"/>
      <c r="E1242" s="19"/>
      <c r="F1242" s="19"/>
      <c r="G1242" s="19">
        <v>1.085386</v>
      </c>
      <c r="H1242" s="19"/>
      <c r="I1242" s="19"/>
      <c r="J1242" s="19"/>
      <c r="K1242" s="19"/>
      <c r="L1242" s="19"/>
      <c r="M1242" s="19"/>
      <c r="N1242" s="19"/>
      <c r="O1242" s="19"/>
      <c r="P1242" s="19"/>
      <c r="Q1242" s="19"/>
      <c r="R1242" s="19"/>
    </row>
    <row r="1243" spans="1:18" x14ac:dyDescent="0.2">
      <c r="A1243" s="19">
        <v>0.98194409999999999</v>
      </c>
      <c r="B1243" s="19"/>
      <c r="C1243" s="19"/>
      <c r="D1243" s="19"/>
      <c r="E1243" s="19"/>
      <c r="F1243" s="19"/>
      <c r="G1243" s="19">
        <v>1.0440689999999999</v>
      </c>
      <c r="H1243" s="19"/>
      <c r="I1243" s="19"/>
      <c r="J1243" s="19"/>
      <c r="K1243" s="19"/>
      <c r="L1243" s="19"/>
      <c r="M1243" s="19"/>
      <c r="N1243" s="19"/>
      <c r="O1243" s="19"/>
      <c r="P1243" s="19"/>
      <c r="Q1243" s="19"/>
      <c r="R1243" s="19"/>
    </row>
    <row r="1244" spans="1:18" x14ac:dyDescent="0.2">
      <c r="A1244" s="19">
        <v>1.038321</v>
      </c>
      <c r="B1244" s="19"/>
      <c r="C1244" s="19"/>
      <c r="D1244" s="19"/>
      <c r="E1244" s="19"/>
      <c r="F1244" s="19"/>
      <c r="G1244" s="19">
        <v>1.085653</v>
      </c>
      <c r="H1244" s="19"/>
      <c r="I1244" s="19"/>
      <c r="J1244" s="19"/>
      <c r="K1244" s="19"/>
      <c r="L1244" s="19"/>
      <c r="M1244" s="19"/>
      <c r="N1244" s="19"/>
      <c r="O1244" s="19"/>
      <c r="P1244" s="19"/>
      <c r="Q1244" s="19"/>
      <c r="R1244" s="19"/>
    </row>
    <row r="1245" spans="1:18" x14ac:dyDescent="0.2">
      <c r="A1245" s="19">
        <v>1.201495</v>
      </c>
      <c r="B1245" s="19"/>
      <c r="C1245" s="19"/>
      <c r="D1245" s="19"/>
      <c r="E1245" s="19"/>
      <c r="F1245" s="19"/>
      <c r="G1245" s="19">
        <v>0.99557050000000002</v>
      </c>
      <c r="H1245" s="19"/>
      <c r="I1245" s="19"/>
      <c r="J1245" s="19"/>
      <c r="K1245" s="19"/>
      <c r="L1245" s="19"/>
      <c r="M1245" s="19"/>
      <c r="N1245" s="19"/>
      <c r="O1245" s="19"/>
      <c r="P1245" s="19"/>
      <c r="Q1245" s="19"/>
      <c r="R1245" s="19"/>
    </row>
    <row r="1246" spans="1:18" x14ac:dyDescent="0.2">
      <c r="A1246" s="19">
        <v>1.01799</v>
      </c>
      <c r="B1246" s="19"/>
      <c r="C1246" s="19"/>
      <c r="D1246" s="19"/>
      <c r="E1246" s="19"/>
      <c r="F1246" s="19"/>
      <c r="G1246" s="19">
        <v>1.0321229999999999</v>
      </c>
      <c r="H1246" s="19"/>
      <c r="I1246" s="19"/>
      <c r="J1246" s="19"/>
      <c r="K1246" s="19"/>
      <c r="L1246" s="19"/>
      <c r="M1246" s="19"/>
      <c r="N1246" s="19"/>
      <c r="O1246" s="19"/>
      <c r="P1246" s="19"/>
      <c r="Q1246" s="19"/>
      <c r="R1246" s="19"/>
    </row>
    <row r="1247" spans="1:18" x14ac:dyDescent="0.2">
      <c r="A1247" s="19">
        <v>1.010203</v>
      </c>
      <c r="B1247" s="19"/>
      <c r="C1247" s="19"/>
      <c r="D1247" s="19"/>
      <c r="E1247" s="19"/>
      <c r="F1247" s="19"/>
      <c r="G1247" s="19">
        <v>1.111915</v>
      </c>
      <c r="H1247" s="19"/>
      <c r="I1247" s="19"/>
      <c r="J1247" s="19"/>
      <c r="K1247" s="19"/>
      <c r="L1247" s="19"/>
      <c r="M1247" s="19"/>
      <c r="N1247" s="19"/>
      <c r="O1247" s="19"/>
      <c r="P1247" s="19"/>
      <c r="Q1247" s="19"/>
      <c r="R1247" s="19"/>
    </row>
    <row r="1248" spans="1:18" x14ac:dyDescent="0.2">
      <c r="A1248" s="19">
        <v>0.89952120000000002</v>
      </c>
      <c r="B1248" s="19"/>
      <c r="C1248" s="19"/>
      <c r="D1248" s="19"/>
      <c r="E1248" s="19"/>
      <c r="F1248" s="19"/>
      <c r="G1248" s="19">
        <v>1.01159</v>
      </c>
      <c r="H1248" s="19"/>
      <c r="I1248" s="19"/>
      <c r="J1248" s="19"/>
      <c r="K1248" s="19"/>
      <c r="L1248" s="19"/>
      <c r="M1248" s="19"/>
      <c r="N1248" s="19"/>
      <c r="O1248" s="19"/>
      <c r="P1248" s="19"/>
      <c r="Q1248" s="19"/>
      <c r="R1248" s="19"/>
    </row>
    <row r="1249" spans="1:18" x14ac:dyDescent="0.2">
      <c r="A1249" s="19">
        <v>1.136709</v>
      </c>
      <c r="B1249" s="19"/>
      <c r="C1249" s="19"/>
      <c r="D1249" s="19"/>
      <c r="E1249" s="19"/>
      <c r="F1249" s="19"/>
      <c r="G1249" s="19">
        <v>1.0918239999999999</v>
      </c>
      <c r="H1249" s="19"/>
      <c r="I1249" s="19"/>
      <c r="J1249" s="19"/>
      <c r="K1249" s="19"/>
      <c r="L1249" s="19"/>
      <c r="M1249" s="19"/>
      <c r="N1249" s="19"/>
      <c r="O1249" s="19"/>
      <c r="P1249" s="19"/>
      <c r="Q1249" s="19"/>
      <c r="R1249" s="19"/>
    </row>
    <row r="1250" spans="1:18" x14ac:dyDescent="0.2">
      <c r="A1250" s="19">
        <v>1.001147</v>
      </c>
      <c r="B1250" s="19"/>
      <c r="C1250" s="19"/>
      <c r="D1250" s="19"/>
      <c r="E1250" s="19"/>
      <c r="F1250" s="19"/>
      <c r="G1250" s="19">
        <v>1.145805</v>
      </c>
      <c r="H1250" s="19"/>
      <c r="I1250" s="19"/>
      <c r="J1250" s="19"/>
      <c r="K1250" s="19"/>
      <c r="L1250" s="19"/>
      <c r="M1250" s="19"/>
      <c r="N1250" s="19"/>
      <c r="O1250" s="19"/>
      <c r="P1250" s="19"/>
      <c r="Q1250" s="19"/>
      <c r="R1250" s="19"/>
    </row>
    <row r="1251" spans="1:18" x14ac:dyDescent="0.2">
      <c r="A1251" s="19">
        <v>1.0576989999999999</v>
      </c>
      <c r="B1251" s="19"/>
      <c r="C1251" s="19"/>
      <c r="D1251" s="19"/>
      <c r="E1251" s="19"/>
      <c r="F1251" s="19"/>
      <c r="G1251" s="19">
        <v>1.0659130000000001</v>
      </c>
      <c r="H1251" s="19"/>
      <c r="I1251" s="19"/>
      <c r="J1251" s="19"/>
      <c r="K1251" s="19"/>
      <c r="L1251" s="19"/>
      <c r="M1251" s="19"/>
      <c r="N1251" s="19"/>
      <c r="O1251" s="19"/>
      <c r="P1251" s="19"/>
      <c r="Q1251" s="19"/>
      <c r="R1251" s="19"/>
    </row>
    <row r="1252" spans="1:18" x14ac:dyDescent="0.2">
      <c r="A1252" s="19">
        <v>1.1551499999999999</v>
      </c>
      <c r="B1252" s="19"/>
      <c r="C1252" s="19"/>
      <c r="D1252" s="19"/>
      <c r="E1252" s="19"/>
      <c r="F1252" s="19"/>
      <c r="G1252" s="19">
        <v>1.0994060000000001</v>
      </c>
      <c r="H1252" s="19"/>
      <c r="I1252" s="19"/>
      <c r="J1252" s="19"/>
      <c r="K1252" s="19"/>
      <c r="L1252" s="19"/>
      <c r="M1252" s="19"/>
      <c r="N1252" s="19"/>
      <c r="O1252" s="19"/>
      <c r="P1252" s="19"/>
      <c r="Q1252" s="19"/>
      <c r="R1252" s="19"/>
    </row>
    <row r="1253" spans="1:18" x14ac:dyDescent="0.2">
      <c r="A1253" s="19">
        <v>0.99882380000000004</v>
      </c>
      <c r="B1253" s="19"/>
      <c r="C1253" s="19"/>
      <c r="D1253" s="19"/>
      <c r="E1253" s="19"/>
      <c r="F1253" s="19"/>
      <c r="G1253" s="19">
        <v>1.0445</v>
      </c>
      <c r="H1253" s="19"/>
      <c r="I1253" s="19"/>
      <c r="J1253" s="19"/>
      <c r="K1253" s="19"/>
      <c r="L1253" s="19"/>
      <c r="M1253" s="19"/>
      <c r="N1253" s="19"/>
      <c r="O1253" s="19"/>
      <c r="P1253" s="19"/>
      <c r="Q1253" s="19"/>
      <c r="R1253" s="19"/>
    </row>
    <row r="1254" spans="1:18" x14ac:dyDescent="0.2">
      <c r="A1254" s="19">
        <v>0.98215079999999999</v>
      </c>
      <c r="B1254" s="19"/>
      <c r="C1254" s="19"/>
      <c r="D1254" s="19"/>
      <c r="E1254" s="19"/>
      <c r="F1254" s="19"/>
      <c r="G1254" s="19">
        <v>1.0512509999999999</v>
      </c>
      <c r="H1254" s="19"/>
      <c r="I1254" s="19"/>
      <c r="J1254" s="19"/>
      <c r="K1254" s="19"/>
      <c r="L1254" s="19"/>
      <c r="M1254" s="19"/>
      <c r="N1254" s="19"/>
      <c r="O1254" s="19"/>
      <c r="P1254" s="19"/>
      <c r="Q1254" s="19"/>
      <c r="R1254" s="19"/>
    </row>
    <row r="1255" spans="1:18" x14ac:dyDescent="0.2">
      <c r="A1255" s="19">
        <v>1.108919</v>
      </c>
      <c r="B1255" s="19"/>
      <c r="C1255" s="19"/>
      <c r="D1255" s="19"/>
      <c r="E1255" s="19"/>
      <c r="F1255" s="19"/>
      <c r="G1255" s="19">
        <v>1.125821</v>
      </c>
      <c r="H1255" s="19"/>
      <c r="I1255" s="19"/>
      <c r="J1255" s="19"/>
      <c r="K1255" s="19"/>
      <c r="L1255" s="19"/>
      <c r="M1255" s="19"/>
      <c r="N1255" s="19"/>
      <c r="O1255" s="19"/>
      <c r="P1255" s="19"/>
      <c r="Q1255" s="19"/>
      <c r="R1255" s="19"/>
    </row>
    <row r="1256" spans="1:18" x14ac:dyDescent="0.2">
      <c r="A1256" s="19">
        <v>0.9965695</v>
      </c>
      <c r="B1256" s="19"/>
      <c r="C1256" s="19"/>
      <c r="D1256" s="19"/>
      <c r="E1256" s="19"/>
      <c r="F1256" s="19"/>
      <c r="G1256" s="19">
        <v>1.114941</v>
      </c>
      <c r="H1256" s="19"/>
      <c r="I1256" s="19"/>
      <c r="J1256" s="19"/>
      <c r="K1256" s="19"/>
      <c r="L1256" s="19"/>
      <c r="M1256" s="19"/>
      <c r="N1256" s="19"/>
      <c r="O1256" s="19"/>
      <c r="P1256" s="19"/>
      <c r="Q1256" s="19"/>
      <c r="R1256" s="19"/>
    </row>
    <row r="1257" spans="1:18" x14ac:dyDescent="0.2">
      <c r="A1257" s="19">
        <v>1.1301300000000001</v>
      </c>
      <c r="B1257" s="19"/>
      <c r="C1257" s="19"/>
      <c r="D1257" s="19"/>
      <c r="E1257" s="19"/>
      <c r="F1257" s="19"/>
      <c r="G1257" s="19">
        <v>1.1683859999999999</v>
      </c>
      <c r="H1257" s="19"/>
      <c r="I1257" s="19"/>
      <c r="J1257" s="19"/>
      <c r="K1257" s="19"/>
      <c r="L1257" s="19"/>
      <c r="M1257" s="19"/>
      <c r="N1257" s="19"/>
      <c r="O1257" s="19"/>
      <c r="P1257" s="19"/>
      <c r="Q1257" s="19"/>
      <c r="R1257" s="19"/>
    </row>
    <row r="1258" spans="1:18" x14ac:dyDescent="0.2">
      <c r="A1258" s="19">
        <v>1.0386919999999999</v>
      </c>
      <c r="B1258" s="19"/>
      <c r="C1258" s="19"/>
      <c r="D1258" s="19"/>
      <c r="E1258" s="19"/>
      <c r="F1258" s="19"/>
      <c r="G1258" s="19">
        <v>1.0151730000000001</v>
      </c>
      <c r="H1258" s="19"/>
      <c r="I1258" s="19"/>
      <c r="J1258" s="19"/>
      <c r="K1258" s="19"/>
      <c r="L1258" s="19"/>
      <c r="M1258" s="19"/>
      <c r="N1258" s="19"/>
      <c r="O1258" s="19"/>
      <c r="P1258" s="19"/>
      <c r="Q1258" s="19"/>
      <c r="R1258" s="19"/>
    </row>
    <row r="1259" spans="1:18" x14ac:dyDescent="0.2">
      <c r="A1259" s="19">
        <v>0.98938320000000002</v>
      </c>
      <c r="B1259" s="19"/>
      <c r="C1259" s="19"/>
      <c r="D1259" s="19"/>
      <c r="E1259" s="19"/>
      <c r="F1259" s="19"/>
      <c r="G1259" s="19">
        <v>1.2047099999999999</v>
      </c>
      <c r="H1259" s="19"/>
      <c r="I1259" s="19"/>
      <c r="J1259" s="19"/>
      <c r="K1259" s="19"/>
      <c r="L1259" s="19"/>
      <c r="M1259" s="19"/>
      <c r="N1259" s="19"/>
      <c r="O1259" s="19"/>
      <c r="P1259" s="19"/>
      <c r="Q1259" s="19"/>
      <c r="R1259" s="19"/>
    </row>
    <row r="1260" spans="1:18" x14ac:dyDescent="0.2">
      <c r="A1260" s="19">
        <v>1.2732509999999999</v>
      </c>
      <c r="B1260" s="19"/>
      <c r="C1260" s="19"/>
      <c r="D1260" s="19"/>
      <c r="E1260" s="19"/>
      <c r="F1260" s="19"/>
      <c r="G1260" s="19">
        <v>1.0721780000000001</v>
      </c>
      <c r="H1260" s="19"/>
      <c r="I1260" s="19"/>
      <c r="J1260" s="19"/>
      <c r="K1260" s="19"/>
      <c r="L1260" s="19"/>
      <c r="M1260" s="19"/>
      <c r="N1260" s="19"/>
      <c r="O1260" s="19"/>
      <c r="P1260" s="19"/>
      <c r="Q1260" s="19"/>
      <c r="R1260" s="19"/>
    </row>
    <row r="1261" spans="1:18" x14ac:dyDescent="0.2">
      <c r="A1261" s="19">
        <v>1.0217309999999999</v>
      </c>
      <c r="B1261" s="19"/>
      <c r="C1261" s="19"/>
      <c r="D1261" s="19"/>
      <c r="E1261" s="19"/>
      <c r="F1261" s="19"/>
      <c r="G1261" s="19">
        <v>1.0483229999999999</v>
      </c>
      <c r="H1261" s="19"/>
      <c r="I1261" s="19"/>
      <c r="J1261" s="19"/>
      <c r="K1261" s="19"/>
      <c r="L1261" s="19"/>
      <c r="M1261" s="19"/>
      <c r="N1261" s="19"/>
      <c r="O1261" s="19"/>
      <c r="P1261" s="19"/>
      <c r="Q1261" s="19"/>
      <c r="R1261" s="19"/>
    </row>
    <row r="1262" spans="1:18" x14ac:dyDescent="0.2">
      <c r="A1262" s="19">
        <v>1.1026910000000001</v>
      </c>
      <c r="B1262" s="19"/>
      <c r="C1262" s="19"/>
      <c r="D1262" s="19"/>
      <c r="E1262" s="19"/>
      <c r="F1262" s="19"/>
      <c r="G1262" s="19">
        <v>1.0514520000000001</v>
      </c>
      <c r="H1262" s="19"/>
      <c r="I1262" s="19"/>
      <c r="J1262" s="19"/>
      <c r="K1262" s="19"/>
      <c r="L1262" s="19"/>
      <c r="M1262" s="19"/>
      <c r="N1262" s="19"/>
      <c r="O1262" s="19"/>
      <c r="P1262" s="19"/>
      <c r="Q1262" s="19"/>
      <c r="R1262" s="19"/>
    </row>
    <row r="1263" spans="1:18" x14ac:dyDescent="0.2">
      <c r="A1263" s="19">
        <v>1.0717779999999999</v>
      </c>
      <c r="B1263" s="19"/>
      <c r="C1263" s="19"/>
      <c r="D1263" s="19"/>
      <c r="E1263" s="19"/>
      <c r="F1263" s="19"/>
      <c r="G1263" s="19">
        <v>1.095059</v>
      </c>
      <c r="H1263" s="19"/>
      <c r="I1263" s="19"/>
      <c r="J1263" s="19"/>
      <c r="K1263" s="19"/>
      <c r="L1263" s="19"/>
      <c r="M1263" s="19"/>
      <c r="N1263" s="19"/>
      <c r="O1263" s="19"/>
      <c r="P1263" s="19"/>
      <c r="Q1263" s="19"/>
      <c r="R1263" s="19"/>
    </row>
    <row r="1264" spans="1:18" x14ac:dyDescent="0.2">
      <c r="A1264" s="19">
        <v>1.101593</v>
      </c>
      <c r="B1264" s="19"/>
      <c r="C1264" s="19"/>
      <c r="D1264" s="19"/>
      <c r="E1264" s="19"/>
      <c r="F1264" s="19"/>
      <c r="G1264" s="19">
        <v>1.241959</v>
      </c>
      <c r="H1264" s="19"/>
      <c r="I1264" s="19"/>
      <c r="J1264" s="19"/>
      <c r="K1264" s="19"/>
      <c r="L1264" s="19"/>
      <c r="M1264" s="19"/>
      <c r="N1264" s="19"/>
      <c r="O1264" s="19"/>
      <c r="P1264" s="19"/>
      <c r="Q1264" s="19"/>
      <c r="R1264" s="19"/>
    </row>
    <row r="1265" spans="1:18" x14ac:dyDescent="0.2">
      <c r="A1265" s="19">
        <v>1.0943369999999999</v>
      </c>
      <c r="B1265" s="19"/>
      <c r="C1265" s="19"/>
      <c r="D1265" s="19"/>
      <c r="E1265" s="19"/>
      <c r="F1265" s="19"/>
      <c r="G1265" s="19">
        <v>1.1760489999999999</v>
      </c>
      <c r="H1265" s="19"/>
      <c r="I1265" s="19"/>
      <c r="J1265" s="19"/>
      <c r="K1265" s="19"/>
      <c r="L1265" s="19"/>
      <c r="M1265" s="19"/>
      <c r="N1265" s="19"/>
      <c r="O1265" s="19"/>
      <c r="P1265" s="19"/>
      <c r="Q1265" s="19"/>
      <c r="R1265" s="19"/>
    </row>
    <row r="1266" spans="1:18" x14ac:dyDescent="0.2">
      <c r="A1266" s="19">
        <v>1.082419</v>
      </c>
      <c r="B1266" s="19"/>
      <c r="C1266" s="19"/>
      <c r="D1266" s="19"/>
      <c r="E1266" s="19"/>
      <c r="F1266" s="19"/>
      <c r="G1266" s="19">
        <v>1.181538</v>
      </c>
      <c r="H1266" s="19"/>
      <c r="I1266" s="19"/>
      <c r="J1266" s="19"/>
      <c r="K1266" s="19"/>
      <c r="L1266" s="19"/>
      <c r="M1266" s="19"/>
      <c r="N1266" s="19"/>
      <c r="O1266" s="19"/>
      <c r="P1266" s="19"/>
      <c r="Q1266" s="19"/>
      <c r="R1266" s="19"/>
    </row>
    <row r="1267" spans="1:18" x14ac:dyDescent="0.2">
      <c r="A1267" s="19">
        <v>1.0512520000000001</v>
      </c>
      <c r="B1267" s="19"/>
      <c r="C1267" s="19"/>
      <c r="D1267" s="19"/>
      <c r="E1267" s="19"/>
      <c r="F1267" s="19"/>
      <c r="G1267" s="19">
        <v>1.007816</v>
      </c>
      <c r="H1267" s="19"/>
      <c r="I1267" s="19"/>
      <c r="J1267" s="19"/>
      <c r="K1267" s="19"/>
      <c r="L1267" s="19"/>
      <c r="M1267" s="19"/>
      <c r="N1267" s="19"/>
      <c r="O1267" s="19"/>
      <c r="P1267" s="19"/>
      <c r="Q1267" s="19"/>
      <c r="R1267" s="19"/>
    </row>
    <row r="1268" spans="1:18" x14ac:dyDescent="0.2">
      <c r="A1268" s="19">
        <v>1.144304</v>
      </c>
      <c r="B1268" s="19"/>
      <c r="C1268" s="19"/>
      <c r="D1268" s="19"/>
      <c r="E1268" s="19"/>
      <c r="F1268" s="19"/>
      <c r="G1268" s="19">
        <v>1.2204280000000001</v>
      </c>
      <c r="H1268" s="19"/>
      <c r="I1268" s="19"/>
      <c r="J1268" s="19"/>
      <c r="K1268" s="19"/>
      <c r="L1268" s="19"/>
      <c r="M1268" s="19"/>
      <c r="N1268" s="19"/>
      <c r="O1268" s="19"/>
      <c r="P1268" s="19"/>
      <c r="Q1268" s="19"/>
      <c r="R1268" s="19"/>
    </row>
    <row r="1269" spans="1:18" x14ac:dyDescent="0.2">
      <c r="A1269" s="19">
        <v>0.95873549999999996</v>
      </c>
      <c r="B1269" s="19"/>
      <c r="C1269" s="19"/>
      <c r="D1269" s="19"/>
      <c r="E1269" s="19"/>
      <c r="F1269" s="19"/>
      <c r="G1269" s="19">
        <v>1.015576</v>
      </c>
      <c r="H1269" s="19"/>
      <c r="I1269" s="19"/>
      <c r="J1269" s="19"/>
      <c r="K1269" s="19"/>
      <c r="L1269" s="19"/>
      <c r="M1269" s="19"/>
      <c r="N1269" s="19"/>
      <c r="O1269" s="19"/>
      <c r="P1269" s="19"/>
      <c r="Q1269" s="19"/>
      <c r="R1269" s="19"/>
    </row>
    <row r="1270" spans="1:18" x14ac:dyDescent="0.2">
      <c r="A1270" s="19">
        <v>1.1097189999999999</v>
      </c>
      <c r="B1270" s="19"/>
      <c r="C1270" s="19"/>
      <c r="D1270" s="19"/>
      <c r="E1270" s="19"/>
      <c r="F1270" s="19"/>
      <c r="G1270" s="19">
        <v>1.0962959999999999</v>
      </c>
      <c r="H1270" s="19"/>
      <c r="I1270" s="19"/>
      <c r="J1270" s="19"/>
      <c r="K1270" s="19"/>
      <c r="L1270" s="19"/>
      <c r="M1270" s="19"/>
      <c r="N1270" s="19"/>
      <c r="O1270" s="19"/>
      <c r="P1270" s="19"/>
      <c r="Q1270" s="19"/>
      <c r="R1270" s="19"/>
    </row>
    <row r="1271" spans="1:18" x14ac:dyDescent="0.2">
      <c r="A1271" s="19">
        <v>1.0895109999999999</v>
      </c>
      <c r="B1271" s="19"/>
      <c r="C1271" s="19"/>
      <c r="D1271" s="19"/>
      <c r="E1271" s="19"/>
      <c r="F1271" s="19"/>
      <c r="G1271" s="19">
        <v>1.048165</v>
      </c>
      <c r="H1271" s="19"/>
      <c r="I1271" s="19"/>
      <c r="J1271" s="19"/>
      <c r="K1271" s="19"/>
      <c r="L1271" s="19"/>
      <c r="M1271" s="19"/>
      <c r="N1271" s="19"/>
      <c r="O1271" s="19"/>
      <c r="P1271" s="19"/>
      <c r="Q1271" s="19"/>
      <c r="R1271" s="19"/>
    </row>
    <row r="1272" spans="1:18" x14ac:dyDescent="0.2">
      <c r="A1272" s="19"/>
      <c r="B1272" s="19"/>
      <c r="C1272" s="19"/>
      <c r="D1272" s="19"/>
      <c r="E1272" s="19"/>
      <c r="F1272" s="19"/>
      <c r="G1272" s="19">
        <v>1.330945</v>
      </c>
      <c r="H1272" s="19"/>
      <c r="I1272" s="19"/>
      <c r="J1272" s="19"/>
      <c r="K1272" s="19"/>
      <c r="L1272" s="19"/>
      <c r="M1272" s="19"/>
      <c r="N1272" s="19"/>
      <c r="O1272" s="19"/>
      <c r="P1272" s="19"/>
      <c r="Q1272" s="19"/>
      <c r="R1272" s="19"/>
    </row>
    <row r="1273" spans="1:18" x14ac:dyDescent="0.2">
      <c r="A1273" s="19"/>
      <c r="B1273" s="19"/>
      <c r="C1273" s="19"/>
      <c r="D1273" s="19"/>
      <c r="E1273" s="19"/>
      <c r="F1273" s="19"/>
      <c r="G1273" s="19">
        <v>1.2324759999999999</v>
      </c>
      <c r="H1273" s="19"/>
      <c r="I1273" s="19"/>
      <c r="J1273" s="19"/>
      <c r="K1273" s="19"/>
      <c r="L1273" s="19"/>
      <c r="M1273" s="19"/>
      <c r="N1273" s="19"/>
      <c r="O1273" s="19"/>
      <c r="P1273" s="19"/>
      <c r="Q1273" s="19"/>
      <c r="R1273" s="19"/>
    </row>
    <row r="1274" spans="1:18" x14ac:dyDescent="0.2">
      <c r="A1274" s="19"/>
      <c r="B1274" s="19"/>
      <c r="C1274" s="19"/>
      <c r="D1274" s="19"/>
      <c r="E1274" s="19"/>
      <c r="F1274" s="19"/>
      <c r="G1274" s="19">
        <v>1.0493300000000001</v>
      </c>
      <c r="H1274" s="19"/>
      <c r="I1274" s="19"/>
      <c r="J1274" s="19"/>
      <c r="K1274" s="19"/>
      <c r="L1274" s="19"/>
      <c r="M1274" s="19"/>
      <c r="N1274" s="19"/>
      <c r="O1274" s="19"/>
      <c r="P1274" s="19"/>
      <c r="Q1274" s="19"/>
      <c r="R1274" s="19"/>
    </row>
    <row r="1275" spans="1:18" x14ac:dyDescent="0.2">
      <c r="A1275" s="19"/>
      <c r="B1275" s="19"/>
      <c r="C1275" s="19"/>
      <c r="D1275" s="19"/>
      <c r="E1275" s="19"/>
      <c r="F1275" s="19"/>
      <c r="G1275" s="19">
        <v>1.299545</v>
      </c>
      <c r="H1275" s="19"/>
      <c r="I1275" s="19"/>
      <c r="J1275" s="19"/>
      <c r="K1275" s="19"/>
      <c r="L1275" s="19"/>
      <c r="M1275" s="19"/>
      <c r="N1275" s="19"/>
      <c r="O1275" s="19"/>
      <c r="P1275" s="19"/>
      <c r="Q1275" s="19"/>
      <c r="R1275" s="19"/>
    </row>
    <row r="1276" spans="1:18" x14ac:dyDescent="0.2">
      <c r="A1276" s="19"/>
      <c r="B1276" s="19"/>
      <c r="C1276" s="19"/>
      <c r="D1276" s="19"/>
      <c r="E1276" s="19"/>
      <c r="F1276" s="19"/>
      <c r="G1276" s="19">
        <v>1.076125</v>
      </c>
      <c r="H1276" s="19"/>
      <c r="I1276" s="19"/>
      <c r="J1276" s="19"/>
      <c r="K1276" s="19"/>
      <c r="L1276" s="19"/>
      <c r="M1276" s="19"/>
      <c r="N1276" s="19"/>
      <c r="O1276" s="19"/>
      <c r="P1276" s="19"/>
      <c r="Q1276" s="19"/>
      <c r="R1276" s="19"/>
    </row>
    <row r="1277" spans="1:18" x14ac:dyDescent="0.2">
      <c r="A1277" s="19"/>
      <c r="B1277" s="19"/>
      <c r="C1277" s="19"/>
      <c r="D1277" s="19"/>
      <c r="E1277" s="19"/>
      <c r="F1277" s="19"/>
      <c r="G1277" s="19">
        <v>1.1103769999999999</v>
      </c>
      <c r="H1277" s="19"/>
      <c r="I1277" s="19"/>
      <c r="J1277" s="19"/>
      <c r="K1277" s="19"/>
      <c r="L1277" s="19"/>
      <c r="M1277" s="19"/>
      <c r="N1277" s="19"/>
      <c r="O1277" s="19"/>
      <c r="P1277" s="19"/>
      <c r="Q1277" s="19"/>
      <c r="R1277" s="19"/>
    </row>
    <row r="1278" spans="1:18" x14ac:dyDescent="0.2">
      <c r="A1278" s="19"/>
      <c r="B1278" s="19"/>
      <c r="C1278" s="19"/>
      <c r="D1278" s="19"/>
      <c r="E1278" s="19"/>
      <c r="F1278" s="19"/>
      <c r="G1278" s="19">
        <v>1.057496</v>
      </c>
      <c r="H1278" s="19"/>
      <c r="I1278" s="19"/>
      <c r="J1278" s="19"/>
      <c r="K1278" s="19"/>
      <c r="L1278" s="19"/>
      <c r="M1278" s="19"/>
      <c r="N1278" s="19"/>
      <c r="O1278" s="19"/>
      <c r="P1278" s="19"/>
      <c r="Q1278" s="19"/>
      <c r="R1278" s="19"/>
    </row>
    <row r="1279" spans="1:18" x14ac:dyDescent="0.2">
      <c r="A1279" s="19"/>
      <c r="B1279" s="19"/>
      <c r="C1279" s="19"/>
      <c r="D1279" s="19"/>
      <c r="E1279" s="19"/>
      <c r="F1279" s="19"/>
      <c r="G1279" s="19">
        <v>1.1877899999999999</v>
      </c>
      <c r="H1279" s="19"/>
      <c r="I1279" s="19"/>
      <c r="J1279" s="19"/>
      <c r="K1279" s="19"/>
      <c r="L1279" s="19"/>
      <c r="M1279" s="19"/>
      <c r="N1279" s="19"/>
      <c r="O1279" s="19"/>
      <c r="P1279" s="19"/>
      <c r="Q1279" s="19"/>
      <c r="R1279" s="19"/>
    </row>
    <row r="1280" spans="1:18" x14ac:dyDescent="0.2">
      <c r="A1280" s="19"/>
      <c r="B1280" s="19"/>
      <c r="C1280" s="19"/>
      <c r="D1280" s="19"/>
      <c r="E1280" s="19"/>
      <c r="F1280" s="19"/>
      <c r="G1280" s="19">
        <v>1.044567</v>
      </c>
      <c r="H1280" s="19"/>
      <c r="I1280" s="19"/>
      <c r="J1280" s="19"/>
      <c r="K1280" s="19"/>
      <c r="L1280" s="19"/>
      <c r="M1280" s="19"/>
      <c r="N1280" s="19"/>
      <c r="O1280" s="19"/>
      <c r="P1280" s="19"/>
      <c r="Q1280" s="19"/>
      <c r="R1280" s="19"/>
    </row>
    <row r="1281" spans="1:18" x14ac:dyDescent="0.2">
      <c r="A1281" s="19"/>
      <c r="B1281" s="19"/>
      <c r="C1281" s="19"/>
      <c r="D1281" s="19"/>
      <c r="E1281" s="19"/>
      <c r="F1281" s="19"/>
      <c r="G1281" s="19">
        <v>0.98759240000000004</v>
      </c>
      <c r="H1281" s="19"/>
      <c r="I1281" s="19"/>
      <c r="J1281" s="19"/>
      <c r="K1281" s="19"/>
      <c r="L1281" s="19"/>
      <c r="M1281" s="19"/>
      <c r="N1281" s="19"/>
      <c r="O1281" s="19"/>
      <c r="P1281" s="19"/>
      <c r="Q1281" s="19"/>
      <c r="R1281" s="19"/>
    </row>
    <row r="1282" spans="1:18" x14ac:dyDescent="0.2">
      <c r="A1282" s="19"/>
      <c r="B1282" s="19"/>
      <c r="C1282" s="19"/>
      <c r="D1282" s="19"/>
      <c r="E1282" s="19"/>
      <c r="F1282" s="19"/>
      <c r="G1282" s="19">
        <v>1.070508</v>
      </c>
      <c r="H1282" s="19"/>
      <c r="I1282" s="19"/>
      <c r="J1282" s="19"/>
      <c r="K1282" s="19"/>
      <c r="L1282" s="19"/>
      <c r="M1282" s="19"/>
      <c r="N1282" s="19"/>
      <c r="O1282" s="19"/>
      <c r="P1282" s="19"/>
      <c r="Q1282" s="19"/>
      <c r="R1282" s="19"/>
    </row>
    <row r="1283" spans="1:18" x14ac:dyDescent="0.2">
      <c r="A1283" s="19"/>
      <c r="B1283" s="19"/>
      <c r="C1283" s="19"/>
      <c r="D1283" s="19"/>
      <c r="E1283" s="19"/>
      <c r="F1283" s="19"/>
      <c r="G1283" s="19">
        <v>1.0405770000000001</v>
      </c>
      <c r="H1283" s="19"/>
      <c r="I1283" s="19"/>
      <c r="J1283" s="19"/>
      <c r="K1283" s="19"/>
      <c r="L1283" s="19"/>
      <c r="M1283" s="19"/>
      <c r="N1283" s="19"/>
      <c r="O1283" s="19"/>
      <c r="P1283" s="19"/>
      <c r="Q1283" s="19"/>
      <c r="R1283" s="19"/>
    </row>
    <row r="1284" spans="1:18" x14ac:dyDescent="0.2">
      <c r="A1284" s="19"/>
      <c r="B1284" s="19"/>
      <c r="C1284" s="19"/>
      <c r="D1284" s="19"/>
      <c r="E1284" s="19"/>
      <c r="F1284" s="19"/>
      <c r="G1284" s="19">
        <v>1.1176619999999999</v>
      </c>
      <c r="H1284" s="19"/>
      <c r="I1284" s="19"/>
      <c r="J1284" s="19"/>
      <c r="K1284" s="19"/>
      <c r="L1284" s="19"/>
      <c r="M1284" s="19"/>
      <c r="N1284" s="19"/>
      <c r="O1284" s="19"/>
      <c r="P1284" s="19"/>
      <c r="Q1284" s="19"/>
      <c r="R1284" s="19"/>
    </row>
    <row r="1285" spans="1:18" x14ac:dyDescent="0.2">
      <c r="A1285" s="19"/>
      <c r="B1285" s="19"/>
      <c r="C1285" s="19"/>
      <c r="D1285" s="19"/>
      <c r="E1285" s="19"/>
      <c r="F1285" s="19"/>
      <c r="G1285" s="19">
        <v>1.0549679999999999</v>
      </c>
      <c r="H1285" s="19"/>
      <c r="I1285" s="19"/>
      <c r="J1285" s="19"/>
      <c r="K1285" s="19"/>
      <c r="L1285" s="19"/>
      <c r="M1285" s="19"/>
      <c r="N1285" s="19"/>
      <c r="O1285" s="19"/>
      <c r="P1285" s="19"/>
      <c r="Q1285" s="19"/>
      <c r="R1285" s="19"/>
    </row>
    <row r="1286" spans="1:18" x14ac:dyDescent="0.2">
      <c r="A1286" s="19"/>
      <c r="B1286" s="19"/>
      <c r="C1286" s="19"/>
      <c r="D1286" s="19"/>
      <c r="E1286" s="19"/>
      <c r="F1286" s="19"/>
      <c r="G1286" s="19">
        <v>1.0517810000000001</v>
      </c>
      <c r="H1286" s="19"/>
      <c r="I1286" s="19"/>
      <c r="J1286" s="19"/>
      <c r="K1286" s="19"/>
      <c r="L1286" s="19"/>
      <c r="M1286" s="19"/>
      <c r="N1286" s="19"/>
      <c r="O1286" s="19"/>
      <c r="P1286" s="19"/>
      <c r="Q1286" s="19"/>
      <c r="R1286" s="19"/>
    </row>
    <row r="1287" spans="1:18" x14ac:dyDescent="0.2">
      <c r="A1287" s="19"/>
      <c r="B1287" s="19"/>
      <c r="C1287" s="19"/>
      <c r="D1287" s="19"/>
      <c r="E1287" s="19"/>
      <c r="F1287" s="19"/>
      <c r="G1287" s="19">
        <v>1.009598</v>
      </c>
      <c r="H1287" s="19"/>
      <c r="I1287" s="19"/>
      <c r="J1287" s="19"/>
      <c r="K1287" s="19"/>
      <c r="L1287" s="19"/>
      <c r="M1287" s="19"/>
      <c r="N1287" s="19"/>
      <c r="O1287" s="19"/>
      <c r="P1287" s="19"/>
      <c r="Q1287" s="19"/>
      <c r="R1287" s="19"/>
    </row>
    <row r="1288" spans="1:18" x14ac:dyDescent="0.2">
      <c r="A1288" s="19"/>
      <c r="B1288" s="19"/>
      <c r="C1288" s="19"/>
      <c r="D1288" s="19"/>
      <c r="E1288" s="19"/>
      <c r="F1288" s="19"/>
      <c r="G1288" s="19">
        <v>0.99556</v>
      </c>
      <c r="H1288" s="19"/>
      <c r="I1288" s="19"/>
      <c r="J1288" s="19"/>
      <c r="K1288" s="19"/>
      <c r="L1288" s="19"/>
      <c r="M1288" s="19"/>
      <c r="N1288" s="19"/>
      <c r="O1288" s="19"/>
      <c r="P1288" s="19"/>
      <c r="Q1288" s="19"/>
      <c r="R1288" s="19"/>
    </row>
    <row r="1289" spans="1:18" x14ac:dyDescent="0.2">
      <c r="A1289" s="19"/>
      <c r="B1289" s="19"/>
      <c r="C1289" s="19"/>
      <c r="D1289" s="19"/>
      <c r="E1289" s="19"/>
      <c r="F1289" s="19"/>
      <c r="G1289" s="19">
        <v>1.0324930000000001</v>
      </c>
      <c r="H1289" s="19"/>
      <c r="I1289" s="19"/>
      <c r="J1289" s="19"/>
      <c r="K1289" s="19"/>
      <c r="L1289" s="19"/>
      <c r="M1289" s="19"/>
      <c r="N1289" s="19"/>
      <c r="O1289" s="19"/>
      <c r="P1289" s="19"/>
      <c r="Q1289" s="19"/>
      <c r="R1289" s="19"/>
    </row>
    <row r="1290" spans="1:18" x14ac:dyDescent="0.2">
      <c r="A1290" s="19"/>
      <c r="B1290" s="19"/>
      <c r="C1290" s="19"/>
      <c r="D1290" s="19"/>
      <c r="E1290" s="19"/>
      <c r="F1290" s="19"/>
      <c r="G1290" s="19">
        <v>1.067407</v>
      </c>
      <c r="H1290" s="19"/>
      <c r="I1290" s="19"/>
      <c r="J1290" s="19"/>
      <c r="K1290" s="19"/>
      <c r="L1290" s="19"/>
      <c r="M1290" s="19"/>
      <c r="N1290" s="19"/>
      <c r="O1290" s="19"/>
      <c r="P1290" s="19"/>
      <c r="Q1290" s="19"/>
      <c r="R1290" s="19"/>
    </row>
    <row r="1291" spans="1:18" x14ac:dyDescent="0.2">
      <c r="A1291" s="19"/>
      <c r="B1291" s="19"/>
      <c r="C1291" s="19"/>
      <c r="D1291" s="19"/>
      <c r="E1291" s="19"/>
      <c r="F1291" s="19"/>
      <c r="G1291" s="19">
        <v>1.118476</v>
      </c>
      <c r="H1291" s="19"/>
      <c r="I1291" s="19"/>
      <c r="J1291" s="19"/>
      <c r="K1291" s="19"/>
      <c r="L1291" s="19"/>
      <c r="M1291" s="19"/>
      <c r="N1291" s="19"/>
      <c r="O1291" s="19"/>
      <c r="P1291" s="19"/>
      <c r="Q1291" s="19"/>
      <c r="R1291" s="19"/>
    </row>
    <row r="1292" spans="1:18" x14ac:dyDescent="0.2">
      <c r="A1292" s="19"/>
      <c r="B1292" s="19"/>
      <c r="C1292" s="19"/>
      <c r="D1292" s="19"/>
      <c r="E1292" s="19"/>
      <c r="F1292" s="19"/>
      <c r="G1292" s="19">
        <v>1.052324</v>
      </c>
      <c r="H1292" s="19"/>
      <c r="I1292" s="19"/>
      <c r="J1292" s="19"/>
      <c r="K1292" s="19"/>
      <c r="L1292" s="19"/>
      <c r="M1292" s="19"/>
      <c r="N1292" s="19"/>
      <c r="O1292" s="19"/>
      <c r="P1292" s="19"/>
      <c r="Q1292" s="19"/>
      <c r="R1292" s="19"/>
    </row>
    <row r="1293" spans="1:18" x14ac:dyDescent="0.2">
      <c r="A1293" s="19"/>
      <c r="B1293" s="19"/>
      <c r="C1293" s="19"/>
      <c r="D1293" s="19"/>
      <c r="E1293" s="19"/>
      <c r="F1293" s="19"/>
      <c r="G1293" s="19">
        <v>1.160504</v>
      </c>
      <c r="H1293" s="19"/>
      <c r="I1293" s="19"/>
      <c r="J1293" s="19"/>
      <c r="K1293" s="19"/>
      <c r="L1293" s="19"/>
      <c r="M1293" s="19"/>
      <c r="N1293" s="19"/>
      <c r="O1293" s="19"/>
      <c r="P1293" s="19"/>
      <c r="Q1293" s="19"/>
      <c r="R1293" s="19"/>
    </row>
    <row r="1294" spans="1:18" x14ac:dyDescent="0.2">
      <c r="A1294" s="19"/>
      <c r="B1294" s="19"/>
      <c r="C1294" s="19"/>
      <c r="D1294" s="19"/>
      <c r="E1294" s="19"/>
      <c r="F1294" s="19"/>
      <c r="G1294" s="19">
        <v>1.208523</v>
      </c>
      <c r="H1294" s="19"/>
      <c r="I1294" s="19"/>
      <c r="J1294" s="19"/>
      <c r="K1294" s="19"/>
      <c r="L1294" s="19"/>
      <c r="M1294" s="19"/>
      <c r="N1294" s="19"/>
      <c r="O1294" s="19"/>
      <c r="P1294" s="19"/>
      <c r="Q1294" s="19"/>
      <c r="R1294" s="19"/>
    </row>
    <row r="1295" spans="1:18" x14ac:dyDescent="0.2">
      <c r="A1295" s="19"/>
      <c r="B1295" s="19"/>
      <c r="C1295" s="19"/>
      <c r="D1295" s="19"/>
      <c r="E1295" s="19"/>
      <c r="F1295" s="19"/>
      <c r="G1295" s="19">
        <v>1.0896809999999999</v>
      </c>
      <c r="H1295" s="19"/>
      <c r="I1295" s="19"/>
      <c r="J1295" s="19"/>
      <c r="K1295" s="19"/>
      <c r="L1295" s="19"/>
      <c r="M1295" s="19"/>
      <c r="N1295" s="19"/>
      <c r="O1295" s="19"/>
      <c r="P1295" s="19"/>
      <c r="Q1295" s="19"/>
      <c r="R1295" s="19"/>
    </row>
    <row r="1296" spans="1:18" x14ac:dyDescent="0.2">
      <c r="A1296" s="19"/>
      <c r="B1296" s="19"/>
      <c r="C1296" s="19"/>
      <c r="D1296" s="19"/>
      <c r="E1296" s="19"/>
      <c r="F1296" s="19"/>
      <c r="G1296" s="19">
        <v>1.075437</v>
      </c>
      <c r="H1296" s="19"/>
      <c r="I1296" s="19"/>
      <c r="J1296" s="19"/>
      <c r="K1296" s="19"/>
      <c r="L1296" s="19"/>
      <c r="M1296" s="19"/>
      <c r="N1296" s="19"/>
      <c r="O1296" s="19"/>
      <c r="P1296" s="19"/>
      <c r="Q1296" s="19"/>
      <c r="R1296" s="19"/>
    </row>
    <row r="1297" spans="1:18" x14ac:dyDescent="0.2">
      <c r="A1297" s="19"/>
      <c r="B1297" s="19"/>
      <c r="C1297" s="19"/>
      <c r="D1297" s="19"/>
      <c r="E1297" s="19"/>
      <c r="F1297" s="19"/>
      <c r="G1297" s="19">
        <v>1.1451549999999999</v>
      </c>
      <c r="H1297" s="19"/>
      <c r="I1297" s="19"/>
      <c r="J1297" s="19"/>
      <c r="K1297" s="19"/>
      <c r="L1297" s="19"/>
      <c r="M1297" s="19"/>
      <c r="N1297" s="19"/>
      <c r="O1297" s="19"/>
      <c r="P1297" s="19"/>
      <c r="Q1297" s="19"/>
      <c r="R1297" s="19"/>
    </row>
    <row r="1298" spans="1:18" x14ac:dyDescent="0.2">
      <c r="A1298" s="19"/>
      <c r="B1298" s="19"/>
      <c r="C1298" s="19"/>
      <c r="D1298" s="19"/>
      <c r="E1298" s="19"/>
      <c r="F1298" s="19"/>
      <c r="G1298" s="19">
        <v>1.0204420000000001</v>
      </c>
      <c r="H1298" s="19"/>
      <c r="I1298" s="19"/>
      <c r="J1298" s="19"/>
      <c r="K1298" s="19"/>
      <c r="L1298" s="19"/>
      <c r="M1298" s="19"/>
      <c r="N1298" s="19"/>
      <c r="O1298" s="19"/>
      <c r="P1298" s="19"/>
      <c r="Q1298" s="19"/>
      <c r="R1298" s="19"/>
    </row>
    <row r="1299" spans="1:18" x14ac:dyDescent="0.2">
      <c r="A1299" s="19"/>
      <c r="B1299" s="19"/>
      <c r="C1299" s="19"/>
      <c r="D1299" s="19"/>
      <c r="E1299" s="19"/>
      <c r="F1299" s="19"/>
      <c r="G1299" s="19">
        <v>1.0300480000000001</v>
      </c>
      <c r="H1299" s="19"/>
      <c r="I1299" s="19"/>
      <c r="J1299" s="19"/>
      <c r="K1299" s="19"/>
      <c r="L1299" s="19"/>
      <c r="M1299" s="19"/>
      <c r="N1299" s="19"/>
      <c r="O1299" s="19"/>
      <c r="P1299" s="19"/>
      <c r="Q1299" s="19"/>
      <c r="R1299" s="19"/>
    </row>
    <row r="1300" spans="1:18" x14ac:dyDescent="0.2">
      <c r="A1300" s="19"/>
      <c r="B1300" s="19"/>
      <c r="C1300" s="19"/>
      <c r="D1300" s="19"/>
      <c r="E1300" s="19"/>
      <c r="F1300" s="19"/>
      <c r="G1300" s="19">
        <v>1.107199</v>
      </c>
      <c r="H1300" s="19"/>
      <c r="I1300" s="19"/>
      <c r="J1300" s="19"/>
      <c r="K1300" s="19"/>
      <c r="L1300" s="19"/>
      <c r="M1300" s="19"/>
      <c r="N1300" s="19"/>
      <c r="O1300" s="19"/>
      <c r="P1300" s="19"/>
      <c r="Q1300" s="19"/>
      <c r="R1300" s="19"/>
    </row>
    <row r="1301" spans="1:18" x14ac:dyDescent="0.2">
      <c r="A1301" s="19"/>
      <c r="B1301" s="19"/>
      <c r="C1301" s="19"/>
      <c r="D1301" s="19"/>
      <c r="E1301" s="19"/>
      <c r="F1301" s="19"/>
      <c r="G1301" s="19">
        <v>1.0411330000000001</v>
      </c>
      <c r="H1301" s="19"/>
      <c r="I1301" s="19"/>
      <c r="J1301" s="19"/>
      <c r="K1301" s="19"/>
      <c r="L1301" s="19"/>
      <c r="M1301" s="19"/>
      <c r="N1301" s="19"/>
      <c r="O1301" s="19"/>
      <c r="P1301" s="19"/>
      <c r="Q1301" s="19"/>
      <c r="R1301" s="19"/>
    </row>
    <row r="1302" spans="1:18" x14ac:dyDescent="0.2">
      <c r="A1302" s="19"/>
      <c r="B1302" s="19"/>
      <c r="C1302" s="19"/>
      <c r="D1302" s="19"/>
      <c r="E1302" s="19"/>
      <c r="F1302" s="19"/>
      <c r="G1302" s="19">
        <v>1.012418</v>
      </c>
      <c r="H1302" s="19"/>
      <c r="I1302" s="19"/>
      <c r="J1302" s="19"/>
      <c r="K1302" s="19"/>
      <c r="L1302" s="19"/>
      <c r="M1302" s="19"/>
      <c r="N1302" s="19"/>
      <c r="O1302" s="19"/>
      <c r="P1302" s="19"/>
      <c r="Q1302" s="19"/>
      <c r="R1302" s="19"/>
    </row>
    <row r="1303" spans="1:18" x14ac:dyDescent="0.2">
      <c r="A1303" s="19"/>
      <c r="B1303" s="19"/>
      <c r="C1303" s="19"/>
      <c r="D1303" s="19"/>
      <c r="E1303" s="19"/>
      <c r="F1303" s="19"/>
      <c r="G1303" s="19">
        <v>1.171521</v>
      </c>
      <c r="H1303" s="19"/>
      <c r="I1303" s="19"/>
      <c r="J1303" s="19"/>
      <c r="K1303" s="19"/>
      <c r="L1303" s="19"/>
      <c r="M1303" s="19"/>
      <c r="N1303" s="19"/>
      <c r="O1303" s="19"/>
      <c r="P1303" s="19"/>
      <c r="Q1303" s="19"/>
      <c r="R1303" s="19"/>
    </row>
    <row r="1304" spans="1:18" x14ac:dyDescent="0.2">
      <c r="A1304" s="19"/>
      <c r="B1304" s="19"/>
      <c r="C1304" s="19"/>
      <c r="D1304" s="19"/>
      <c r="E1304" s="19"/>
      <c r="F1304" s="19"/>
      <c r="G1304" s="19">
        <v>1.0840080000000001</v>
      </c>
      <c r="H1304" s="19"/>
      <c r="I1304" s="19"/>
      <c r="J1304" s="19"/>
      <c r="K1304" s="19"/>
      <c r="L1304" s="19"/>
      <c r="M1304" s="19"/>
      <c r="N1304" s="19"/>
      <c r="O1304" s="19"/>
      <c r="P1304" s="19"/>
      <c r="Q1304" s="19"/>
      <c r="R1304" s="19"/>
    </row>
    <row r="1305" spans="1:18" x14ac:dyDescent="0.2">
      <c r="A1305" s="19"/>
      <c r="B1305" s="19"/>
      <c r="C1305" s="19"/>
      <c r="D1305" s="19"/>
      <c r="E1305" s="19"/>
      <c r="F1305" s="19"/>
      <c r="G1305" s="19">
        <v>1.210593</v>
      </c>
      <c r="H1305" s="19"/>
      <c r="I1305" s="19"/>
      <c r="J1305" s="19"/>
      <c r="K1305" s="19"/>
      <c r="L1305" s="19"/>
      <c r="M1305" s="19"/>
      <c r="N1305" s="19"/>
      <c r="O1305" s="19"/>
      <c r="P1305" s="19"/>
      <c r="Q1305" s="19"/>
      <c r="R1305" s="19"/>
    </row>
    <row r="1306" spans="1:18" x14ac:dyDescent="0.2">
      <c r="A1306" s="19"/>
      <c r="B1306" s="19"/>
      <c r="C1306" s="19"/>
      <c r="D1306" s="19"/>
      <c r="E1306" s="19"/>
      <c r="F1306" s="19"/>
      <c r="G1306" s="19">
        <v>1.0808990000000001</v>
      </c>
      <c r="H1306" s="19"/>
      <c r="I1306" s="19"/>
      <c r="J1306" s="19"/>
      <c r="K1306" s="19"/>
      <c r="L1306" s="19"/>
      <c r="M1306" s="19"/>
      <c r="N1306" s="19"/>
      <c r="O1306" s="19"/>
      <c r="P1306" s="19"/>
      <c r="Q1306" s="19"/>
      <c r="R1306" s="19"/>
    </row>
    <row r="1307" spans="1:18" x14ac:dyDescent="0.2">
      <c r="A1307" s="19"/>
      <c r="B1307" s="19"/>
      <c r="C1307" s="19"/>
      <c r="D1307" s="19"/>
      <c r="E1307" s="19"/>
      <c r="F1307" s="19"/>
      <c r="G1307" s="19">
        <v>1.0837479999999999</v>
      </c>
      <c r="H1307" s="19"/>
      <c r="I1307" s="19"/>
      <c r="J1307" s="19"/>
      <c r="K1307" s="19"/>
      <c r="L1307" s="19"/>
      <c r="M1307" s="19"/>
      <c r="N1307" s="19"/>
      <c r="O1307" s="19"/>
      <c r="P1307" s="19"/>
      <c r="Q1307" s="19"/>
      <c r="R1307" s="19"/>
    </row>
    <row r="1308" spans="1:18" x14ac:dyDescent="0.2">
      <c r="A1308" s="19"/>
      <c r="B1308" s="19"/>
      <c r="C1308" s="19"/>
      <c r="D1308" s="19"/>
      <c r="E1308" s="19"/>
      <c r="F1308" s="19"/>
      <c r="G1308" s="19">
        <v>1.078632</v>
      </c>
      <c r="H1308" s="19"/>
      <c r="I1308" s="19"/>
      <c r="J1308" s="19"/>
      <c r="K1308" s="19"/>
      <c r="L1308" s="19"/>
      <c r="M1308" s="19"/>
      <c r="N1308" s="19"/>
      <c r="O1308" s="19"/>
      <c r="P1308" s="19"/>
      <c r="Q1308" s="19"/>
      <c r="R1308" s="19"/>
    </row>
    <row r="1309" spans="1:18" x14ac:dyDescent="0.2">
      <c r="A1309" s="19"/>
      <c r="B1309" s="19"/>
      <c r="C1309" s="19"/>
      <c r="D1309" s="19"/>
      <c r="E1309" s="19"/>
      <c r="F1309" s="19"/>
      <c r="G1309" s="19">
        <v>1.0747169999999999</v>
      </c>
      <c r="H1309" s="19"/>
      <c r="I1309" s="19"/>
      <c r="J1309" s="19"/>
      <c r="K1309" s="19"/>
      <c r="L1309" s="19"/>
      <c r="M1309" s="19"/>
      <c r="N1309" s="19"/>
      <c r="O1309" s="19"/>
      <c r="P1309" s="19"/>
      <c r="Q1309" s="19"/>
      <c r="R1309" s="19"/>
    </row>
    <row r="1310" spans="1:18" x14ac:dyDescent="0.2">
      <c r="A1310" s="19"/>
      <c r="B1310" s="19"/>
      <c r="C1310" s="19"/>
      <c r="D1310" s="19"/>
      <c r="E1310" s="19"/>
      <c r="F1310" s="19"/>
      <c r="G1310" s="19">
        <v>1.3244549999999999</v>
      </c>
      <c r="H1310" s="19"/>
      <c r="I1310" s="19"/>
      <c r="J1310" s="19"/>
      <c r="K1310" s="19"/>
      <c r="L1310" s="19"/>
      <c r="M1310" s="19"/>
      <c r="N1310" s="19"/>
      <c r="O1310" s="19"/>
      <c r="P1310" s="19"/>
      <c r="Q1310" s="19"/>
      <c r="R1310" s="19"/>
    </row>
    <row r="1311" spans="1:18" x14ac:dyDescent="0.2">
      <c r="A1311" s="19"/>
      <c r="B1311" s="19"/>
      <c r="C1311" s="19"/>
      <c r="D1311" s="19"/>
      <c r="E1311" s="19"/>
      <c r="F1311" s="19"/>
      <c r="G1311" s="19">
        <v>1.2291939999999999</v>
      </c>
      <c r="H1311" s="19"/>
      <c r="I1311" s="19"/>
      <c r="J1311" s="19"/>
      <c r="K1311" s="19"/>
      <c r="L1311" s="19"/>
      <c r="M1311" s="19"/>
      <c r="N1311" s="19"/>
      <c r="O1311" s="19"/>
      <c r="P1311" s="19"/>
      <c r="Q1311" s="19"/>
      <c r="R1311" s="19"/>
    </row>
    <row r="1312" spans="1:18" x14ac:dyDescent="0.2">
      <c r="A1312" s="19"/>
      <c r="B1312" s="19"/>
      <c r="C1312" s="19"/>
      <c r="D1312" s="19"/>
      <c r="E1312" s="19"/>
      <c r="F1312" s="19"/>
      <c r="G1312" s="19">
        <v>0.99801189999999995</v>
      </c>
      <c r="H1312" s="19"/>
      <c r="I1312" s="19"/>
      <c r="J1312" s="19"/>
      <c r="K1312" s="19"/>
      <c r="L1312" s="19"/>
      <c r="M1312" s="19"/>
      <c r="N1312" s="19"/>
      <c r="O1312" s="19"/>
      <c r="P1312" s="19"/>
      <c r="Q1312" s="19"/>
      <c r="R1312" s="19"/>
    </row>
    <row r="1313" spans="1:18" x14ac:dyDescent="0.2">
      <c r="A1313" s="19"/>
      <c r="B1313" s="19"/>
      <c r="C1313" s="19"/>
      <c r="D1313" s="19"/>
      <c r="E1313" s="19"/>
      <c r="F1313" s="19"/>
      <c r="G1313" s="19">
        <v>0.9912012</v>
      </c>
      <c r="H1313" s="19"/>
      <c r="I1313" s="19"/>
      <c r="J1313" s="19"/>
      <c r="K1313" s="19"/>
      <c r="L1313" s="19"/>
      <c r="M1313" s="19"/>
      <c r="N1313" s="19"/>
      <c r="O1313" s="19"/>
      <c r="P1313" s="19"/>
      <c r="Q1313" s="19"/>
      <c r="R1313" s="19"/>
    </row>
    <row r="1314" spans="1:18" x14ac:dyDescent="0.2">
      <c r="A1314" s="19"/>
      <c r="B1314" s="19"/>
      <c r="C1314" s="19"/>
      <c r="D1314" s="19"/>
      <c r="E1314" s="19"/>
      <c r="F1314" s="19"/>
      <c r="G1314" s="19">
        <v>1.1736249999999999</v>
      </c>
      <c r="H1314" s="19"/>
      <c r="I1314" s="19"/>
      <c r="J1314" s="19"/>
      <c r="K1314" s="19"/>
      <c r="L1314" s="19"/>
      <c r="M1314" s="19"/>
      <c r="N1314" s="19"/>
      <c r="O1314" s="19"/>
      <c r="P1314" s="19"/>
      <c r="Q1314" s="19"/>
      <c r="R1314" s="19"/>
    </row>
    <row r="1315" spans="1:18" x14ac:dyDescent="0.2">
      <c r="A1315" s="19"/>
      <c r="B1315" s="19"/>
      <c r="C1315" s="19"/>
      <c r="D1315" s="19"/>
      <c r="E1315" s="19"/>
      <c r="F1315" s="19"/>
      <c r="G1315" s="19">
        <v>1.149132</v>
      </c>
      <c r="H1315" s="19"/>
      <c r="I1315" s="19"/>
      <c r="J1315" s="19"/>
      <c r="K1315" s="19"/>
      <c r="L1315" s="19"/>
      <c r="M1315" s="19"/>
      <c r="N1315" s="19"/>
      <c r="O1315" s="19"/>
      <c r="P1315" s="19"/>
      <c r="Q1315" s="19"/>
      <c r="R1315" s="19"/>
    </row>
    <row r="1316" spans="1:18" x14ac:dyDescent="0.2">
      <c r="A1316" s="19"/>
      <c r="B1316" s="19"/>
      <c r="C1316" s="19"/>
      <c r="D1316" s="19"/>
      <c r="E1316" s="19"/>
      <c r="F1316" s="19"/>
      <c r="G1316" s="19">
        <v>0.9827496</v>
      </c>
      <c r="H1316" s="19"/>
      <c r="I1316" s="19"/>
      <c r="J1316" s="19"/>
      <c r="K1316" s="19"/>
      <c r="L1316" s="19"/>
      <c r="M1316" s="19"/>
      <c r="N1316" s="19"/>
      <c r="O1316" s="19"/>
      <c r="P1316" s="19"/>
      <c r="Q1316" s="19"/>
      <c r="R1316" s="19"/>
    </row>
    <row r="1317" spans="1:18" x14ac:dyDescent="0.2">
      <c r="A1317" s="19"/>
      <c r="B1317" s="19"/>
      <c r="C1317" s="19"/>
      <c r="D1317" s="19"/>
      <c r="E1317" s="19"/>
      <c r="F1317" s="19"/>
      <c r="G1317" s="19">
        <v>1.1154120000000001</v>
      </c>
      <c r="H1317" s="19"/>
      <c r="I1317" s="19"/>
      <c r="J1317" s="19"/>
      <c r="K1317" s="19"/>
      <c r="L1317" s="19"/>
      <c r="M1317" s="19"/>
      <c r="N1317" s="19"/>
      <c r="O1317" s="19"/>
      <c r="P1317" s="19"/>
      <c r="Q1317" s="19"/>
      <c r="R1317" s="19"/>
    </row>
    <row r="1318" spans="1:18" x14ac:dyDescent="0.2">
      <c r="A1318" s="19"/>
      <c r="B1318" s="19"/>
      <c r="C1318" s="19"/>
      <c r="D1318" s="19"/>
      <c r="E1318" s="19"/>
      <c r="F1318" s="19"/>
      <c r="G1318" s="19">
        <v>1.2349589999999999</v>
      </c>
      <c r="H1318" s="19"/>
      <c r="I1318" s="19"/>
      <c r="J1318" s="19"/>
      <c r="K1318" s="19"/>
      <c r="L1318" s="19"/>
      <c r="M1318" s="19"/>
      <c r="N1318" s="19"/>
      <c r="O1318" s="19"/>
      <c r="P1318" s="19"/>
      <c r="Q1318" s="19"/>
      <c r="R1318" s="19"/>
    </row>
    <row r="1319" spans="1:18" x14ac:dyDescent="0.2">
      <c r="A1319" s="19"/>
      <c r="B1319" s="19"/>
      <c r="C1319" s="19"/>
      <c r="D1319" s="19"/>
      <c r="E1319" s="19"/>
      <c r="F1319" s="19"/>
      <c r="G1319" s="19">
        <v>1.064093</v>
      </c>
      <c r="H1319" s="19"/>
      <c r="I1319" s="19"/>
      <c r="J1319" s="19"/>
      <c r="K1319" s="19"/>
      <c r="L1319" s="19"/>
      <c r="M1319" s="19"/>
      <c r="N1319" s="19"/>
      <c r="O1319" s="19"/>
      <c r="P1319" s="19"/>
      <c r="Q1319" s="19"/>
      <c r="R1319" s="19"/>
    </row>
    <row r="1320" spans="1:18" x14ac:dyDescent="0.2">
      <c r="A1320" s="19"/>
      <c r="B1320" s="19"/>
      <c r="C1320" s="19"/>
      <c r="D1320" s="19"/>
      <c r="E1320" s="19"/>
      <c r="F1320" s="19"/>
      <c r="G1320" s="19">
        <v>1.093901</v>
      </c>
      <c r="H1320" s="19"/>
      <c r="I1320" s="19"/>
      <c r="J1320" s="19"/>
      <c r="K1320" s="19"/>
      <c r="L1320" s="19"/>
      <c r="M1320" s="19"/>
      <c r="N1320" s="19"/>
      <c r="O1320" s="19"/>
      <c r="P1320" s="19"/>
      <c r="Q1320" s="19"/>
      <c r="R1320" s="19"/>
    </row>
    <row r="1321" spans="1:18" x14ac:dyDescent="0.2">
      <c r="A1321" s="19"/>
      <c r="B1321" s="19"/>
      <c r="C1321" s="19"/>
      <c r="D1321" s="19"/>
      <c r="E1321" s="19"/>
      <c r="F1321" s="19"/>
      <c r="G1321" s="19">
        <v>1.0590440000000001</v>
      </c>
      <c r="H1321" s="19"/>
      <c r="I1321" s="19"/>
      <c r="J1321" s="19"/>
      <c r="K1321" s="19"/>
      <c r="L1321" s="19"/>
      <c r="M1321" s="19"/>
      <c r="N1321" s="19"/>
      <c r="O1321" s="19"/>
      <c r="P1321" s="19"/>
      <c r="Q1321" s="19"/>
      <c r="R1321" s="19"/>
    </row>
    <row r="1322" spans="1:18" x14ac:dyDescent="0.2">
      <c r="A1322" s="19"/>
      <c r="B1322" s="19"/>
      <c r="C1322" s="19"/>
      <c r="D1322" s="19"/>
      <c r="E1322" s="19"/>
      <c r="F1322" s="19"/>
      <c r="G1322" s="19">
        <v>1.090595</v>
      </c>
      <c r="H1322" s="19"/>
      <c r="I1322" s="19"/>
      <c r="J1322" s="19"/>
      <c r="K1322" s="19"/>
      <c r="L1322" s="19"/>
      <c r="M1322" s="19"/>
      <c r="N1322" s="19"/>
      <c r="O1322" s="19"/>
      <c r="P1322" s="19"/>
      <c r="Q1322" s="19"/>
      <c r="R1322" s="19"/>
    </row>
    <row r="1323" spans="1:18" x14ac:dyDescent="0.2">
      <c r="A1323" s="19"/>
      <c r="B1323" s="19"/>
      <c r="C1323" s="19"/>
      <c r="D1323" s="19"/>
      <c r="E1323" s="19"/>
      <c r="F1323" s="19"/>
      <c r="G1323" s="19">
        <v>1.0732299999999999</v>
      </c>
      <c r="H1323" s="19"/>
      <c r="I1323" s="19"/>
      <c r="J1323" s="19"/>
      <c r="K1323" s="19"/>
      <c r="L1323" s="19"/>
      <c r="M1323" s="19"/>
      <c r="N1323" s="19"/>
      <c r="O1323" s="19"/>
      <c r="P1323" s="19"/>
      <c r="Q1323" s="19"/>
      <c r="R1323" s="19"/>
    </row>
    <row r="1324" spans="1:18" x14ac:dyDescent="0.2">
      <c r="A1324" s="19"/>
      <c r="B1324" s="19"/>
      <c r="C1324" s="19"/>
      <c r="D1324" s="19"/>
      <c r="E1324" s="19"/>
      <c r="F1324" s="19"/>
      <c r="G1324" s="19">
        <v>1.1159239999999999</v>
      </c>
      <c r="H1324" s="19"/>
      <c r="I1324" s="19"/>
      <c r="J1324" s="19"/>
      <c r="K1324" s="19"/>
      <c r="L1324" s="19"/>
      <c r="M1324" s="19"/>
      <c r="N1324" s="19"/>
      <c r="O1324" s="19"/>
      <c r="P1324" s="19"/>
      <c r="Q1324" s="19"/>
      <c r="R1324" s="19"/>
    </row>
    <row r="1325" spans="1:18" x14ac:dyDescent="0.2">
      <c r="A1325" s="19"/>
      <c r="B1325" s="19"/>
      <c r="C1325" s="19"/>
      <c r="D1325" s="19"/>
      <c r="E1325" s="19"/>
      <c r="F1325" s="19"/>
      <c r="G1325" s="19">
        <v>1.210302</v>
      </c>
      <c r="H1325" s="19"/>
      <c r="I1325" s="19"/>
      <c r="J1325" s="19"/>
      <c r="K1325" s="19"/>
      <c r="L1325" s="19"/>
      <c r="M1325" s="19"/>
      <c r="N1325" s="19"/>
      <c r="O1325" s="19"/>
      <c r="P1325" s="19"/>
      <c r="Q1325" s="19"/>
      <c r="R1325" s="19"/>
    </row>
    <row r="1326" spans="1:18" x14ac:dyDescent="0.2">
      <c r="A1326" s="19"/>
      <c r="B1326" s="19"/>
      <c r="C1326" s="19"/>
      <c r="D1326" s="19"/>
      <c r="E1326" s="19"/>
      <c r="F1326" s="19"/>
      <c r="G1326" s="19">
        <v>1.092916</v>
      </c>
      <c r="H1326" s="19"/>
      <c r="I1326" s="19"/>
      <c r="J1326" s="19"/>
      <c r="K1326" s="19"/>
      <c r="L1326" s="19"/>
      <c r="M1326" s="19"/>
      <c r="N1326" s="19"/>
      <c r="O1326" s="19"/>
      <c r="P1326" s="19"/>
      <c r="Q1326" s="19"/>
      <c r="R1326" s="19"/>
    </row>
    <row r="1327" spans="1:18" x14ac:dyDescent="0.2">
      <c r="A1327" s="19"/>
      <c r="B1327" s="19"/>
      <c r="C1327" s="19"/>
      <c r="D1327" s="19"/>
      <c r="E1327" s="19"/>
      <c r="F1327" s="19"/>
      <c r="G1327" s="19">
        <v>1.068085</v>
      </c>
      <c r="H1327" s="19"/>
      <c r="I1327" s="19"/>
      <c r="J1327" s="19"/>
      <c r="K1327" s="19"/>
      <c r="L1327" s="19"/>
      <c r="M1327" s="19"/>
      <c r="N1327" s="19"/>
      <c r="O1327" s="19"/>
      <c r="P1327" s="19"/>
      <c r="Q1327" s="19"/>
      <c r="R1327" s="19"/>
    </row>
    <row r="1328" spans="1:18" x14ac:dyDescent="0.2">
      <c r="A1328" s="19"/>
      <c r="B1328" s="19"/>
      <c r="C1328" s="19"/>
      <c r="D1328" s="19"/>
      <c r="E1328" s="19"/>
      <c r="F1328" s="19"/>
      <c r="G1328" s="19">
        <v>1.063412</v>
      </c>
      <c r="H1328" s="19"/>
      <c r="I1328" s="19"/>
      <c r="J1328" s="19"/>
      <c r="K1328" s="19"/>
      <c r="L1328" s="19"/>
      <c r="M1328" s="19"/>
      <c r="N1328" s="19"/>
      <c r="O1328" s="19"/>
      <c r="P1328" s="19"/>
      <c r="Q1328" s="19"/>
      <c r="R1328" s="19"/>
    </row>
    <row r="1329" spans="1:18" x14ac:dyDescent="0.2">
      <c r="A1329" s="19"/>
      <c r="B1329" s="19"/>
      <c r="C1329" s="19"/>
      <c r="D1329" s="19"/>
      <c r="E1329" s="19"/>
      <c r="F1329" s="19"/>
      <c r="G1329" s="19">
        <v>1.0000720000000001</v>
      </c>
      <c r="H1329" s="19"/>
      <c r="I1329" s="19"/>
      <c r="J1329" s="19"/>
      <c r="K1329" s="19"/>
      <c r="L1329" s="19"/>
      <c r="M1329" s="19"/>
      <c r="N1329" s="19"/>
      <c r="O1329" s="19"/>
      <c r="P1329" s="19"/>
      <c r="Q1329" s="19"/>
      <c r="R1329" s="19"/>
    </row>
    <row r="1330" spans="1:18" x14ac:dyDescent="0.2">
      <c r="A1330" s="19"/>
      <c r="B1330" s="19"/>
      <c r="C1330" s="19"/>
      <c r="D1330" s="19"/>
      <c r="E1330" s="19"/>
      <c r="F1330" s="19"/>
      <c r="G1330" s="19">
        <v>1.1105130000000001</v>
      </c>
      <c r="H1330" s="19"/>
      <c r="I1330" s="19"/>
      <c r="J1330" s="19"/>
      <c r="K1330" s="19"/>
      <c r="L1330" s="19"/>
      <c r="M1330" s="19"/>
      <c r="N1330" s="19"/>
      <c r="O1330" s="19"/>
      <c r="P1330" s="19"/>
      <c r="Q1330" s="19"/>
      <c r="R1330" s="19"/>
    </row>
    <row r="1331" spans="1:18" x14ac:dyDescent="0.2">
      <c r="A1331" s="19"/>
      <c r="B1331" s="19"/>
      <c r="C1331" s="19"/>
      <c r="D1331" s="19"/>
      <c r="E1331" s="19"/>
      <c r="F1331" s="19"/>
      <c r="G1331" s="19">
        <v>1.0624480000000001</v>
      </c>
      <c r="H1331" s="19"/>
      <c r="I1331" s="19"/>
      <c r="J1331" s="19"/>
      <c r="K1331" s="19"/>
      <c r="L1331" s="19"/>
      <c r="M1331" s="19"/>
      <c r="N1331" s="19"/>
      <c r="O1331" s="19"/>
      <c r="P1331" s="19"/>
      <c r="Q1331" s="19"/>
      <c r="R1331" s="19"/>
    </row>
    <row r="1332" spans="1:18" x14ac:dyDescent="0.2">
      <c r="A1332" s="19"/>
      <c r="B1332" s="19"/>
      <c r="C1332" s="19"/>
      <c r="D1332" s="19"/>
      <c r="E1332" s="19"/>
      <c r="F1332" s="19"/>
      <c r="G1332" s="19">
        <v>1.200169</v>
      </c>
      <c r="H1332" s="19"/>
      <c r="I1332" s="19"/>
      <c r="J1332" s="19"/>
      <c r="K1332" s="19"/>
      <c r="L1332" s="19"/>
      <c r="M1332" s="19"/>
      <c r="N1332" s="19"/>
      <c r="O1332" s="19"/>
      <c r="P1332" s="19"/>
      <c r="Q1332" s="19"/>
      <c r="R1332" s="19"/>
    </row>
    <row r="1333" spans="1:18" x14ac:dyDescent="0.2">
      <c r="A1333" s="19"/>
      <c r="B1333" s="19"/>
      <c r="C1333" s="19"/>
      <c r="D1333" s="19"/>
      <c r="E1333" s="19"/>
      <c r="F1333" s="19"/>
      <c r="G1333" s="19">
        <v>1.0490900000000001</v>
      </c>
      <c r="H1333" s="19"/>
      <c r="I1333" s="19"/>
      <c r="J1333" s="19"/>
      <c r="K1333" s="19"/>
      <c r="L1333" s="19"/>
      <c r="M1333" s="19"/>
      <c r="N1333" s="19"/>
      <c r="O1333" s="19"/>
      <c r="P1333" s="19"/>
      <c r="Q1333" s="19"/>
      <c r="R1333" s="19"/>
    </row>
    <row r="1334" spans="1:18" x14ac:dyDescent="0.2">
      <c r="A1334" s="19"/>
      <c r="B1334" s="19"/>
      <c r="C1334" s="19"/>
      <c r="D1334" s="19"/>
      <c r="E1334" s="19"/>
      <c r="F1334" s="19"/>
      <c r="G1334" s="19">
        <v>1.111618</v>
      </c>
      <c r="H1334" s="19"/>
      <c r="I1334" s="19"/>
      <c r="J1334" s="19"/>
      <c r="K1334" s="19"/>
      <c r="L1334" s="19"/>
      <c r="M1334" s="19"/>
      <c r="N1334" s="19"/>
      <c r="O1334" s="19"/>
      <c r="P1334" s="19"/>
      <c r="Q1334" s="19"/>
      <c r="R1334" s="19"/>
    </row>
    <row r="1335" spans="1:18" x14ac:dyDescent="0.2">
      <c r="A1335" s="19"/>
      <c r="B1335" s="19"/>
      <c r="C1335" s="19"/>
      <c r="D1335" s="19"/>
      <c r="E1335" s="19"/>
      <c r="F1335" s="19"/>
      <c r="G1335" s="19">
        <v>1.0518339999999999</v>
      </c>
      <c r="H1335" s="19"/>
      <c r="I1335" s="19"/>
      <c r="J1335" s="19"/>
      <c r="K1335" s="19"/>
      <c r="L1335" s="19"/>
      <c r="M1335" s="19"/>
      <c r="N1335" s="19"/>
      <c r="O1335" s="19"/>
      <c r="P1335" s="19"/>
      <c r="Q1335" s="19"/>
      <c r="R1335" s="19"/>
    </row>
    <row r="1336" spans="1:18" x14ac:dyDescent="0.2">
      <c r="A1336" s="19"/>
      <c r="B1336" s="19"/>
      <c r="C1336" s="19"/>
      <c r="D1336" s="19"/>
      <c r="E1336" s="19"/>
      <c r="F1336" s="19"/>
      <c r="G1336" s="19">
        <v>1.014176</v>
      </c>
      <c r="H1336" s="19"/>
      <c r="I1336" s="19"/>
      <c r="J1336" s="19"/>
      <c r="K1336" s="19"/>
      <c r="L1336" s="19"/>
      <c r="M1336" s="19"/>
      <c r="N1336" s="19"/>
      <c r="O1336" s="19"/>
      <c r="P1336" s="19"/>
      <c r="Q1336" s="19"/>
      <c r="R1336" s="19"/>
    </row>
    <row r="1337" spans="1:18" x14ac:dyDescent="0.2">
      <c r="A1337" s="19"/>
      <c r="B1337" s="19"/>
      <c r="C1337" s="19"/>
      <c r="D1337" s="19"/>
      <c r="E1337" s="19"/>
      <c r="F1337" s="19"/>
      <c r="G1337" s="19">
        <v>0.94473620000000003</v>
      </c>
      <c r="H1337" s="19"/>
      <c r="I1337" s="19"/>
      <c r="J1337" s="19"/>
      <c r="K1337" s="19"/>
      <c r="L1337" s="19"/>
      <c r="M1337" s="19"/>
      <c r="N1337" s="19"/>
      <c r="O1337" s="19"/>
      <c r="P1337" s="19"/>
      <c r="Q1337" s="19"/>
      <c r="R1337" s="19"/>
    </row>
    <row r="1338" spans="1:18" x14ac:dyDescent="0.2">
      <c r="A1338" s="19"/>
      <c r="B1338" s="19"/>
      <c r="C1338" s="19"/>
      <c r="D1338" s="19"/>
      <c r="E1338" s="19"/>
      <c r="F1338" s="19"/>
      <c r="G1338" s="19">
        <v>0.97617319999999996</v>
      </c>
      <c r="H1338" s="19"/>
      <c r="I1338" s="19"/>
      <c r="J1338" s="19"/>
      <c r="K1338" s="19"/>
      <c r="L1338" s="19"/>
      <c r="M1338" s="19"/>
      <c r="N1338" s="19"/>
      <c r="O1338" s="19"/>
      <c r="P1338" s="19"/>
      <c r="Q1338" s="19"/>
      <c r="R1338" s="19"/>
    </row>
    <row r="1339" spans="1:18" x14ac:dyDescent="0.2">
      <c r="A1339" s="19"/>
      <c r="B1339" s="19"/>
      <c r="C1339" s="19"/>
      <c r="D1339" s="19"/>
      <c r="E1339" s="19"/>
      <c r="F1339" s="19"/>
      <c r="G1339" s="19">
        <v>1.1589039999999999</v>
      </c>
      <c r="H1339" s="19"/>
      <c r="I1339" s="19"/>
      <c r="J1339" s="19"/>
      <c r="K1339" s="19"/>
      <c r="L1339" s="19"/>
      <c r="M1339" s="19"/>
      <c r="N1339" s="19"/>
      <c r="O1339" s="19"/>
      <c r="P1339" s="19"/>
      <c r="Q1339" s="19"/>
      <c r="R1339" s="19"/>
    </row>
    <row r="1340" spans="1:18" x14ac:dyDescent="0.2">
      <c r="A1340" s="19"/>
      <c r="B1340" s="19"/>
      <c r="C1340" s="19"/>
      <c r="D1340" s="19"/>
      <c r="E1340" s="19"/>
      <c r="F1340" s="19"/>
      <c r="G1340" s="19">
        <v>1.0210630000000001</v>
      </c>
      <c r="H1340" s="19"/>
      <c r="I1340" s="19"/>
      <c r="J1340" s="19"/>
      <c r="K1340" s="19"/>
      <c r="L1340" s="19"/>
      <c r="M1340" s="19"/>
      <c r="N1340" s="19"/>
      <c r="O1340" s="19"/>
      <c r="P1340" s="19"/>
      <c r="Q1340" s="19"/>
      <c r="R1340" s="19"/>
    </row>
    <row r="1341" spans="1:18" x14ac:dyDescent="0.2">
      <c r="A1341" s="19"/>
      <c r="B1341" s="19"/>
      <c r="C1341" s="19"/>
      <c r="D1341" s="19"/>
      <c r="E1341" s="19"/>
      <c r="F1341" s="19"/>
      <c r="G1341" s="19">
        <v>1.048576</v>
      </c>
      <c r="H1341" s="19"/>
      <c r="I1341" s="19"/>
      <c r="J1341" s="19"/>
      <c r="K1341" s="19"/>
      <c r="L1341" s="19"/>
      <c r="M1341" s="19"/>
      <c r="N1341" s="19"/>
      <c r="O1341" s="19"/>
      <c r="P1341" s="19"/>
      <c r="Q1341" s="19"/>
      <c r="R1341" s="19"/>
    </row>
    <row r="1342" spans="1:18" x14ac:dyDescent="0.2">
      <c r="A1342" s="19"/>
      <c r="B1342" s="19"/>
      <c r="C1342" s="19"/>
      <c r="D1342" s="19"/>
      <c r="E1342" s="19"/>
      <c r="F1342" s="19"/>
      <c r="G1342" s="19">
        <v>1.246715</v>
      </c>
      <c r="H1342" s="19"/>
      <c r="I1342" s="19"/>
      <c r="J1342" s="19"/>
      <c r="K1342" s="19"/>
      <c r="L1342" s="19"/>
      <c r="M1342" s="19"/>
      <c r="N1342" s="19"/>
      <c r="O1342" s="19"/>
      <c r="P1342" s="19"/>
      <c r="Q1342" s="19"/>
      <c r="R1342" s="19"/>
    </row>
    <row r="1343" spans="1:18" x14ac:dyDescent="0.2">
      <c r="A1343" s="19"/>
      <c r="B1343" s="19"/>
      <c r="C1343" s="19"/>
      <c r="D1343" s="19"/>
      <c r="E1343" s="19"/>
      <c r="F1343" s="19"/>
      <c r="G1343" s="19">
        <v>1.1029500000000001</v>
      </c>
      <c r="H1343" s="19"/>
      <c r="I1343" s="19"/>
      <c r="J1343" s="19"/>
      <c r="K1343" s="19"/>
      <c r="L1343" s="19"/>
      <c r="M1343" s="19"/>
      <c r="N1343" s="19"/>
      <c r="O1343" s="19"/>
      <c r="P1343" s="19"/>
      <c r="Q1343" s="19"/>
      <c r="R1343" s="19"/>
    </row>
    <row r="1344" spans="1:18" x14ac:dyDescent="0.2">
      <c r="A1344" s="19"/>
      <c r="B1344" s="19"/>
      <c r="C1344" s="19"/>
      <c r="D1344" s="19"/>
      <c r="E1344" s="19"/>
      <c r="F1344" s="19"/>
      <c r="G1344" s="19">
        <v>1.165367</v>
      </c>
      <c r="H1344" s="19"/>
      <c r="I1344" s="19"/>
      <c r="J1344" s="19"/>
      <c r="K1344" s="19"/>
      <c r="L1344" s="19"/>
      <c r="M1344" s="19"/>
      <c r="N1344" s="19"/>
      <c r="O1344" s="19"/>
      <c r="P1344" s="19"/>
      <c r="Q1344" s="19"/>
      <c r="R1344" s="19"/>
    </row>
    <row r="1345" spans="1:18" x14ac:dyDescent="0.2">
      <c r="A1345" s="19"/>
      <c r="B1345" s="19"/>
      <c r="C1345" s="19"/>
      <c r="D1345" s="19"/>
      <c r="E1345" s="19"/>
      <c r="F1345" s="19"/>
      <c r="G1345" s="19">
        <v>1.266697</v>
      </c>
      <c r="H1345" s="19"/>
      <c r="I1345" s="19"/>
      <c r="J1345" s="19"/>
      <c r="K1345" s="19"/>
      <c r="L1345" s="19"/>
      <c r="M1345" s="19"/>
      <c r="N1345" s="19"/>
      <c r="O1345" s="19"/>
      <c r="P1345" s="19"/>
      <c r="Q1345" s="19"/>
      <c r="R1345" s="19"/>
    </row>
    <row r="1346" spans="1:18" x14ac:dyDescent="0.2">
      <c r="A1346" s="19"/>
      <c r="B1346" s="19"/>
      <c r="C1346" s="19"/>
      <c r="D1346" s="19"/>
      <c r="E1346" s="19"/>
      <c r="F1346" s="19"/>
      <c r="G1346" s="19">
        <v>1.1019540000000001</v>
      </c>
      <c r="H1346" s="19"/>
      <c r="I1346" s="19"/>
      <c r="J1346" s="19"/>
      <c r="K1346" s="19"/>
      <c r="L1346" s="19"/>
      <c r="M1346" s="19"/>
      <c r="N1346" s="19"/>
      <c r="O1346" s="19"/>
      <c r="P1346" s="19"/>
      <c r="Q1346" s="19"/>
      <c r="R1346" s="19"/>
    </row>
    <row r="1347" spans="1:18" x14ac:dyDescent="0.2">
      <c r="A1347" s="19"/>
      <c r="B1347" s="19"/>
      <c r="C1347" s="19"/>
      <c r="D1347" s="19"/>
      <c r="E1347" s="19"/>
      <c r="F1347" s="19"/>
      <c r="G1347" s="19">
        <v>1.170717</v>
      </c>
      <c r="H1347" s="19"/>
      <c r="I1347" s="19"/>
      <c r="J1347" s="19"/>
      <c r="K1347" s="19"/>
      <c r="L1347" s="19"/>
      <c r="M1347" s="19"/>
      <c r="N1347" s="19"/>
      <c r="O1347" s="19"/>
      <c r="P1347" s="19"/>
      <c r="Q1347" s="19"/>
      <c r="R1347" s="19"/>
    </row>
    <row r="1348" spans="1:18" x14ac:dyDescent="0.2">
      <c r="A1348" s="19"/>
      <c r="B1348" s="19"/>
      <c r="C1348" s="19"/>
      <c r="D1348" s="19"/>
      <c r="E1348" s="19"/>
      <c r="F1348" s="19"/>
      <c r="G1348" s="19">
        <v>1.270926</v>
      </c>
      <c r="H1348" s="19"/>
      <c r="I1348" s="19"/>
      <c r="J1348" s="19"/>
      <c r="K1348" s="19"/>
      <c r="L1348" s="19"/>
      <c r="M1348" s="19"/>
      <c r="N1348" s="19"/>
      <c r="O1348" s="19"/>
      <c r="P1348" s="19"/>
      <c r="Q1348" s="19"/>
      <c r="R1348" s="19"/>
    </row>
    <row r="1349" spans="1:18" x14ac:dyDescent="0.2">
      <c r="A1349" s="19"/>
      <c r="B1349" s="19"/>
      <c r="C1349" s="19"/>
      <c r="D1349" s="19"/>
      <c r="E1349" s="19"/>
      <c r="F1349" s="19"/>
      <c r="G1349" s="19">
        <v>1.0577939999999999</v>
      </c>
      <c r="H1349" s="19"/>
      <c r="I1349" s="19"/>
      <c r="J1349" s="19"/>
      <c r="K1349" s="19"/>
      <c r="L1349" s="19"/>
      <c r="M1349" s="19"/>
      <c r="N1349" s="19"/>
      <c r="O1349" s="19"/>
      <c r="P1349" s="19"/>
      <c r="Q1349" s="19"/>
      <c r="R1349" s="19"/>
    </row>
    <row r="1350" spans="1:18" x14ac:dyDescent="0.2">
      <c r="A1350" s="19"/>
      <c r="B1350" s="19"/>
      <c r="C1350" s="19"/>
      <c r="D1350" s="19"/>
      <c r="E1350" s="19"/>
      <c r="F1350" s="19"/>
      <c r="G1350" s="19">
        <v>1.015145</v>
      </c>
      <c r="H1350" s="19"/>
      <c r="I1350" s="19"/>
      <c r="J1350" s="19"/>
      <c r="K1350" s="19"/>
      <c r="L1350" s="19"/>
      <c r="M1350" s="19"/>
      <c r="N1350" s="19"/>
      <c r="O1350" s="19"/>
      <c r="P1350" s="19"/>
      <c r="Q1350" s="19"/>
      <c r="R1350" s="19"/>
    </row>
    <row r="1351" spans="1:18" x14ac:dyDescent="0.2">
      <c r="A1351" s="19"/>
      <c r="B1351" s="19"/>
      <c r="C1351" s="19"/>
      <c r="D1351" s="19"/>
      <c r="E1351" s="19"/>
      <c r="F1351" s="19"/>
      <c r="G1351" s="19">
        <v>1.243249</v>
      </c>
      <c r="H1351" s="19"/>
      <c r="I1351" s="19"/>
      <c r="J1351" s="19"/>
      <c r="K1351" s="19"/>
      <c r="L1351" s="19"/>
      <c r="M1351" s="19"/>
      <c r="N1351" s="19"/>
      <c r="O1351" s="19"/>
      <c r="P1351" s="19"/>
      <c r="Q1351" s="19"/>
      <c r="R1351" s="19"/>
    </row>
    <row r="1352" spans="1:18" x14ac:dyDescent="0.2">
      <c r="A1352" s="19"/>
      <c r="B1352" s="19"/>
      <c r="C1352" s="19"/>
      <c r="D1352" s="19"/>
      <c r="E1352" s="19"/>
      <c r="F1352" s="19"/>
      <c r="G1352" s="19">
        <v>1.135054</v>
      </c>
      <c r="H1352" s="19"/>
      <c r="I1352" s="19"/>
      <c r="J1352" s="19"/>
      <c r="K1352" s="19"/>
      <c r="L1352" s="19"/>
      <c r="M1352" s="19"/>
      <c r="N1352" s="19"/>
      <c r="O1352" s="19"/>
      <c r="P1352" s="19"/>
      <c r="Q1352" s="19"/>
      <c r="R1352" s="19"/>
    </row>
    <row r="1353" spans="1:18" x14ac:dyDescent="0.2">
      <c r="A1353" s="19"/>
      <c r="B1353" s="19"/>
      <c r="C1353" s="19"/>
      <c r="D1353" s="19"/>
      <c r="E1353" s="19"/>
      <c r="F1353" s="19"/>
      <c r="G1353" s="19">
        <v>1.1573800000000001</v>
      </c>
      <c r="H1353" s="19"/>
      <c r="I1353" s="19"/>
      <c r="J1353" s="19"/>
      <c r="K1353" s="19"/>
      <c r="L1353" s="19"/>
      <c r="M1353" s="19"/>
      <c r="N1353" s="19"/>
      <c r="O1353" s="19"/>
      <c r="P1353" s="19"/>
      <c r="Q1353" s="19"/>
      <c r="R1353" s="19"/>
    </row>
    <row r="1354" spans="1:18" x14ac:dyDescent="0.2">
      <c r="A1354" s="19"/>
      <c r="B1354" s="19"/>
      <c r="C1354" s="19"/>
      <c r="D1354" s="19"/>
      <c r="E1354" s="19"/>
      <c r="F1354" s="19"/>
      <c r="G1354" s="19">
        <v>1.014689</v>
      </c>
      <c r="H1354" s="19"/>
      <c r="I1354" s="19"/>
      <c r="J1354" s="19"/>
      <c r="K1354" s="19"/>
      <c r="L1354" s="19"/>
      <c r="M1354" s="19"/>
      <c r="N1354" s="19"/>
      <c r="O1354" s="19"/>
      <c r="P1354" s="19"/>
      <c r="Q1354" s="19"/>
      <c r="R1354" s="19"/>
    </row>
    <row r="1355" spans="1:18" x14ac:dyDescent="0.2">
      <c r="A1355" s="19"/>
      <c r="B1355" s="19"/>
      <c r="C1355" s="19"/>
      <c r="D1355" s="19"/>
      <c r="E1355" s="19"/>
      <c r="F1355" s="19"/>
      <c r="G1355" s="19">
        <v>1.051334</v>
      </c>
      <c r="H1355" s="19"/>
      <c r="I1355" s="19"/>
      <c r="J1355" s="19"/>
      <c r="K1355" s="19"/>
      <c r="L1355" s="19"/>
      <c r="M1355" s="19"/>
      <c r="N1355" s="19"/>
      <c r="O1355" s="19"/>
      <c r="P1355" s="19"/>
      <c r="Q1355" s="19"/>
      <c r="R1355" s="19"/>
    </row>
    <row r="1356" spans="1:18" x14ac:dyDescent="0.2">
      <c r="A1356" s="19"/>
      <c r="B1356" s="19"/>
      <c r="C1356" s="19"/>
      <c r="D1356" s="19"/>
      <c r="E1356" s="19"/>
      <c r="F1356" s="19"/>
      <c r="G1356" s="19">
        <v>1.193195</v>
      </c>
      <c r="H1356" s="19"/>
      <c r="I1356" s="19"/>
      <c r="J1356" s="19"/>
      <c r="K1356" s="19"/>
      <c r="L1356" s="19"/>
      <c r="M1356" s="19"/>
      <c r="N1356" s="19"/>
      <c r="O1356" s="19"/>
      <c r="P1356" s="19"/>
      <c r="Q1356" s="19"/>
      <c r="R1356" s="19"/>
    </row>
    <row r="1357" spans="1:18" x14ac:dyDescent="0.2">
      <c r="A1357" s="19"/>
      <c r="B1357" s="19"/>
      <c r="C1357" s="19"/>
      <c r="D1357" s="19"/>
      <c r="E1357" s="19"/>
      <c r="F1357" s="19"/>
      <c r="G1357" s="19">
        <v>1.095915</v>
      </c>
      <c r="H1357" s="19"/>
      <c r="I1357" s="19"/>
      <c r="J1357" s="19"/>
      <c r="K1357" s="19"/>
      <c r="L1357" s="19"/>
      <c r="M1357" s="19"/>
      <c r="N1357" s="19"/>
      <c r="O1357" s="19"/>
      <c r="P1357" s="19"/>
      <c r="Q1357" s="19"/>
      <c r="R1357" s="19"/>
    </row>
    <row r="1358" spans="1:18" x14ac:dyDescent="0.2">
      <c r="A1358" s="19"/>
      <c r="B1358" s="19"/>
      <c r="C1358" s="19"/>
      <c r="D1358" s="19"/>
      <c r="E1358" s="19"/>
      <c r="F1358" s="19"/>
      <c r="G1358" s="19">
        <v>1.042532</v>
      </c>
      <c r="H1358" s="19"/>
      <c r="I1358" s="19"/>
      <c r="J1358" s="19"/>
      <c r="K1358" s="19"/>
      <c r="L1358" s="19"/>
      <c r="M1358" s="19"/>
      <c r="N1358" s="19"/>
      <c r="O1358" s="19"/>
      <c r="P1358" s="19"/>
      <c r="Q1358" s="19"/>
      <c r="R1358" s="19"/>
    </row>
    <row r="1359" spans="1:18" x14ac:dyDescent="0.2">
      <c r="A1359" s="19"/>
      <c r="B1359" s="19"/>
      <c r="C1359" s="19"/>
      <c r="D1359" s="19"/>
      <c r="E1359" s="19"/>
      <c r="F1359" s="19"/>
      <c r="G1359" s="19">
        <v>1.1283589999999999</v>
      </c>
      <c r="H1359" s="19"/>
      <c r="I1359" s="19"/>
      <c r="J1359" s="19"/>
      <c r="K1359" s="19"/>
      <c r="L1359" s="19"/>
      <c r="M1359" s="19"/>
      <c r="N1359" s="19"/>
      <c r="O1359" s="19"/>
      <c r="P1359" s="19"/>
      <c r="Q1359" s="19"/>
      <c r="R1359" s="19"/>
    </row>
    <row r="1360" spans="1:18" x14ac:dyDescent="0.2">
      <c r="A1360" s="19"/>
      <c r="B1360" s="19"/>
      <c r="C1360" s="19"/>
      <c r="D1360" s="19"/>
      <c r="E1360" s="19"/>
      <c r="F1360" s="19"/>
      <c r="G1360" s="19">
        <v>1.231568</v>
      </c>
      <c r="H1360" s="19"/>
      <c r="I1360" s="19"/>
      <c r="J1360" s="19"/>
      <c r="K1360" s="19"/>
      <c r="L1360" s="19"/>
      <c r="M1360" s="19"/>
      <c r="N1360" s="19"/>
      <c r="O1360" s="19"/>
      <c r="P1360" s="19"/>
      <c r="Q1360" s="19"/>
      <c r="R1360" s="19"/>
    </row>
    <row r="1361" spans="1:18" x14ac:dyDescent="0.2">
      <c r="A1361" s="19"/>
      <c r="B1361" s="19"/>
      <c r="C1361" s="19"/>
      <c r="D1361" s="19"/>
      <c r="E1361" s="19"/>
      <c r="F1361" s="19"/>
      <c r="G1361" s="19">
        <v>1.014032</v>
      </c>
      <c r="H1361" s="19"/>
      <c r="I1361" s="19"/>
      <c r="J1361" s="19"/>
      <c r="K1361" s="19"/>
      <c r="L1361" s="19"/>
      <c r="M1361" s="19"/>
      <c r="N1361" s="19"/>
      <c r="O1361" s="19"/>
      <c r="P1361" s="19"/>
      <c r="Q1361" s="19"/>
      <c r="R1361" s="19"/>
    </row>
    <row r="1362" spans="1:18" x14ac:dyDescent="0.2">
      <c r="A1362" s="19"/>
      <c r="B1362" s="19"/>
      <c r="C1362" s="19"/>
      <c r="D1362" s="19"/>
      <c r="E1362" s="19"/>
      <c r="F1362" s="19"/>
      <c r="G1362" s="19">
        <v>1.060192</v>
      </c>
      <c r="H1362" s="19"/>
      <c r="I1362" s="19"/>
      <c r="J1362" s="19"/>
      <c r="K1362" s="19"/>
      <c r="L1362" s="19"/>
      <c r="M1362" s="19"/>
      <c r="N1362" s="19"/>
      <c r="O1362" s="19"/>
      <c r="P1362" s="19"/>
      <c r="Q1362" s="19"/>
      <c r="R1362" s="19"/>
    </row>
    <row r="1363" spans="1:18" x14ac:dyDescent="0.2">
      <c r="A1363" s="19"/>
      <c r="B1363" s="19"/>
      <c r="C1363" s="19"/>
      <c r="D1363" s="19"/>
      <c r="E1363" s="19"/>
      <c r="F1363" s="19"/>
      <c r="G1363" s="19">
        <v>0.97972139999999996</v>
      </c>
      <c r="H1363" s="19"/>
      <c r="I1363" s="19"/>
      <c r="J1363" s="19"/>
      <c r="K1363" s="19"/>
      <c r="L1363" s="19"/>
      <c r="M1363" s="19"/>
      <c r="N1363" s="19"/>
      <c r="O1363" s="19"/>
      <c r="P1363" s="19"/>
      <c r="Q1363" s="19"/>
      <c r="R1363" s="19"/>
    </row>
    <row r="1364" spans="1:18" x14ac:dyDescent="0.2">
      <c r="A1364" s="19"/>
      <c r="B1364" s="19"/>
      <c r="C1364" s="19"/>
      <c r="D1364" s="19"/>
      <c r="E1364" s="19"/>
      <c r="F1364" s="19"/>
      <c r="G1364" s="19">
        <v>1.1653830000000001</v>
      </c>
      <c r="H1364" s="19"/>
      <c r="I1364" s="19"/>
      <c r="J1364" s="19"/>
      <c r="K1364" s="19"/>
      <c r="L1364" s="19"/>
      <c r="M1364" s="19"/>
      <c r="N1364" s="19"/>
      <c r="O1364" s="19"/>
      <c r="P1364" s="19"/>
      <c r="Q1364" s="19"/>
      <c r="R1364" s="19"/>
    </row>
    <row r="1365" spans="1:18" x14ac:dyDescent="0.2">
      <c r="A1365" s="19"/>
      <c r="B1365" s="19"/>
      <c r="C1365" s="19"/>
      <c r="D1365" s="19"/>
      <c r="E1365" s="19"/>
      <c r="F1365" s="19"/>
      <c r="G1365" s="19">
        <v>1.29759</v>
      </c>
      <c r="H1365" s="19"/>
      <c r="I1365" s="19"/>
      <c r="J1365" s="19"/>
      <c r="K1365" s="19"/>
      <c r="L1365" s="19"/>
      <c r="M1365" s="19"/>
      <c r="N1365" s="19"/>
      <c r="O1365" s="19"/>
      <c r="P1365" s="19"/>
      <c r="Q1365" s="19"/>
      <c r="R1365" s="19"/>
    </row>
    <row r="1366" spans="1:18" x14ac:dyDescent="0.2">
      <c r="A1366" s="19"/>
      <c r="B1366" s="19"/>
      <c r="C1366" s="19"/>
      <c r="D1366" s="19"/>
      <c r="E1366" s="19"/>
      <c r="F1366" s="19"/>
      <c r="G1366" s="19">
        <v>1.1434690000000001</v>
      </c>
      <c r="H1366" s="19"/>
      <c r="I1366" s="19"/>
      <c r="J1366" s="19"/>
      <c r="K1366" s="19"/>
      <c r="L1366" s="19"/>
      <c r="M1366" s="19"/>
      <c r="N1366" s="19"/>
      <c r="O1366" s="19"/>
      <c r="P1366" s="19"/>
      <c r="Q1366" s="19"/>
      <c r="R1366" s="19"/>
    </row>
    <row r="1367" spans="1:18" x14ac:dyDescent="0.2">
      <c r="A1367" s="19"/>
      <c r="B1367" s="19"/>
      <c r="C1367" s="19"/>
      <c r="D1367" s="19"/>
      <c r="E1367" s="19"/>
      <c r="F1367" s="19"/>
      <c r="G1367" s="19">
        <v>1.110109</v>
      </c>
      <c r="H1367" s="19"/>
      <c r="I1367" s="19"/>
      <c r="J1367" s="19"/>
      <c r="K1367" s="19"/>
      <c r="L1367" s="19"/>
      <c r="M1367" s="19"/>
      <c r="N1367" s="19"/>
      <c r="O1367" s="19"/>
      <c r="P1367" s="19"/>
      <c r="Q1367" s="19"/>
      <c r="R1367" s="19"/>
    </row>
    <row r="1368" spans="1:18" x14ac:dyDescent="0.2">
      <c r="A1368" s="19"/>
      <c r="B1368" s="19"/>
      <c r="C1368" s="19"/>
      <c r="D1368" s="19"/>
      <c r="E1368" s="19"/>
      <c r="F1368" s="19"/>
      <c r="G1368" s="19">
        <v>1.2330190000000001</v>
      </c>
      <c r="H1368" s="19"/>
      <c r="I1368" s="19"/>
      <c r="J1368" s="19"/>
      <c r="K1368" s="19"/>
      <c r="L1368" s="19"/>
      <c r="M1368" s="19"/>
      <c r="N1368" s="19"/>
      <c r="O1368" s="19"/>
      <c r="P1368" s="19"/>
      <c r="Q1368" s="19"/>
      <c r="R1368" s="19"/>
    </row>
    <row r="1369" spans="1:18" x14ac:dyDescent="0.2">
      <c r="A1369" s="19"/>
      <c r="B1369" s="19"/>
      <c r="C1369" s="19"/>
      <c r="D1369" s="19"/>
      <c r="E1369" s="19"/>
      <c r="F1369" s="19"/>
      <c r="G1369" s="19">
        <v>1.1009059999999999</v>
      </c>
      <c r="H1369" s="19"/>
      <c r="I1369" s="19"/>
      <c r="J1369" s="19"/>
      <c r="K1369" s="19"/>
      <c r="L1369" s="19"/>
      <c r="M1369" s="19"/>
      <c r="N1369" s="19"/>
      <c r="O1369" s="19"/>
      <c r="P1369" s="19"/>
      <c r="Q1369" s="19"/>
      <c r="R1369" s="19"/>
    </row>
    <row r="1370" spans="1:18" x14ac:dyDescent="0.2">
      <c r="A1370" s="19"/>
      <c r="B1370" s="19"/>
      <c r="C1370" s="19"/>
      <c r="D1370" s="19"/>
      <c r="E1370" s="19"/>
      <c r="F1370" s="19"/>
      <c r="G1370" s="19">
        <v>1.04653</v>
      </c>
      <c r="H1370" s="19"/>
      <c r="I1370" s="19"/>
      <c r="J1370" s="19"/>
      <c r="K1370" s="19"/>
      <c r="L1370" s="19"/>
      <c r="M1370" s="19"/>
      <c r="N1370" s="19"/>
      <c r="O1370" s="19"/>
      <c r="P1370" s="19"/>
      <c r="Q1370" s="19"/>
      <c r="R1370" s="19"/>
    </row>
    <row r="1371" spans="1:18" x14ac:dyDescent="0.2">
      <c r="A1371" s="19"/>
      <c r="B1371" s="19"/>
      <c r="C1371" s="19"/>
      <c r="D1371" s="19"/>
      <c r="E1371" s="19"/>
      <c r="F1371" s="19"/>
      <c r="G1371" s="19">
        <v>1.117521</v>
      </c>
      <c r="H1371" s="19"/>
      <c r="I1371" s="19"/>
      <c r="J1371" s="19"/>
      <c r="K1371" s="19"/>
      <c r="L1371" s="19"/>
      <c r="M1371" s="19"/>
      <c r="N1371" s="19"/>
      <c r="O1371" s="19"/>
      <c r="P1371" s="19"/>
      <c r="Q1371" s="19"/>
      <c r="R1371" s="19"/>
    </row>
    <row r="1372" spans="1:18" x14ac:dyDescent="0.2">
      <c r="A1372" s="19"/>
      <c r="B1372" s="19"/>
      <c r="C1372" s="19"/>
      <c r="D1372" s="19"/>
      <c r="E1372" s="19"/>
      <c r="F1372" s="19"/>
      <c r="G1372" s="19">
        <v>1.0673170000000001</v>
      </c>
      <c r="H1372" s="19"/>
      <c r="I1372" s="19"/>
      <c r="J1372" s="19"/>
      <c r="K1372" s="19"/>
      <c r="L1372" s="19"/>
      <c r="M1372" s="19"/>
      <c r="N1372" s="19"/>
      <c r="O1372" s="19"/>
      <c r="P1372" s="19"/>
      <c r="Q1372" s="19"/>
      <c r="R1372" s="19"/>
    </row>
    <row r="1373" spans="1:18" x14ac:dyDescent="0.2">
      <c r="A1373" s="19"/>
      <c r="B1373" s="19"/>
      <c r="C1373" s="19"/>
      <c r="D1373" s="19"/>
      <c r="E1373" s="19"/>
      <c r="F1373" s="19"/>
      <c r="G1373" s="19">
        <v>1.1327389999999999</v>
      </c>
      <c r="H1373" s="19"/>
      <c r="I1373" s="19"/>
      <c r="J1373" s="19"/>
      <c r="K1373" s="19"/>
      <c r="L1373" s="19"/>
      <c r="M1373" s="19"/>
      <c r="N1373" s="19"/>
      <c r="O1373" s="19"/>
      <c r="P1373" s="19"/>
      <c r="Q1373" s="19"/>
      <c r="R1373" s="19"/>
    </row>
    <row r="1374" spans="1:18" x14ac:dyDescent="0.2">
      <c r="A1374" s="19"/>
      <c r="B1374" s="19"/>
      <c r="C1374" s="19"/>
      <c r="D1374" s="19"/>
      <c r="E1374" s="19"/>
      <c r="F1374" s="19"/>
      <c r="G1374" s="19">
        <v>1.135283</v>
      </c>
      <c r="H1374" s="19"/>
      <c r="I1374" s="19"/>
      <c r="J1374" s="19"/>
      <c r="K1374" s="19"/>
      <c r="L1374" s="19"/>
      <c r="M1374" s="19"/>
      <c r="N1374" s="19"/>
      <c r="O1374" s="19"/>
      <c r="P1374" s="19"/>
      <c r="Q1374" s="19"/>
      <c r="R1374" s="19"/>
    </row>
    <row r="1375" spans="1:18" x14ac:dyDescent="0.2">
      <c r="A1375" s="19"/>
      <c r="B1375" s="19"/>
      <c r="C1375" s="19"/>
      <c r="D1375" s="19"/>
      <c r="E1375" s="19"/>
      <c r="F1375" s="19"/>
      <c r="G1375" s="19">
        <v>1.252189</v>
      </c>
      <c r="H1375" s="19"/>
      <c r="I1375" s="19"/>
      <c r="J1375" s="19"/>
      <c r="K1375" s="19"/>
      <c r="L1375" s="19"/>
      <c r="M1375" s="19"/>
      <c r="N1375" s="19"/>
      <c r="O1375" s="19"/>
      <c r="P1375" s="19"/>
      <c r="Q1375" s="19"/>
      <c r="R1375" s="19"/>
    </row>
    <row r="1376" spans="1:18" x14ac:dyDescent="0.2">
      <c r="A1376" s="19"/>
      <c r="B1376" s="19"/>
      <c r="C1376" s="19"/>
      <c r="D1376" s="19"/>
      <c r="E1376" s="19"/>
      <c r="F1376" s="19"/>
      <c r="G1376" s="19">
        <v>1.0231969999999999</v>
      </c>
      <c r="H1376" s="19"/>
      <c r="I1376" s="19"/>
      <c r="J1376" s="19"/>
      <c r="K1376" s="19"/>
      <c r="L1376" s="19"/>
      <c r="M1376" s="19"/>
      <c r="N1376" s="19"/>
      <c r="O1376" s="19"/>
      <c r="P1376" s="19"/>
      <c r="Q1376" s="19"/>
      <c r="R1376" s="19"/>
    </row>
    <row r="1377" spans="1:18" x14ac:dyDescent="0.2">
      <c r="A1377" s="19"/>
      <c r="B1377" s="19"/>
      <c r="C1377" s="19"/>
      <c r="D1377" s="19"/>
      <c r="E1377" s="19"/>
      <c r="F1377" s="19"/>
      <c r="G1377" s="19">
        <v>1.030076</v>
      </c>
      <c r="H1377" s="19"/>
      <c r="I1377" s="19"/>
      <c r="J1377" s="19"/>
      <c r="K1377" s="19"/>
      <c r="L1377" s="19"/>
      <c r="M1377" s="19"/>
      <c r="N1377" s="19"/>
      <c r="O1377" s="19"/>
      <c r="P1377" s="19"/>
      <c r="Q1377" s="19"/>
      <c r="R1377" s="19"/>
    </row>
    <row r="1378" spans="1:18" x14ac:dyDescent="0.2">
      <c r="A1378" s="19"/>
      <c r="B1378" s="19"/>
      <c r="C1378" s="19"/>
      <c r="D1378" s="19"/>
      <c r="E1378" s="19"/>
      <c r="F1378" s="19"/>
      <c r="G1378" s="19">
        <v>0.97477689999999995</v>
      </c>
      <c r="H1378" s="19"/>
      <c r="I1378" s="19"/>
      <c r="J1378" s="19"/>
      <c r="K1378" s="19"/>
      <c r="L1378" s="19"/>
      <c r="M1378" s="19"/>
      <c r="N1378" s="19"/>
      <c r="O1378" s="19"/>
      <c r="P1378" s="19"/>
      <c r="Q1378" s="19"/>
      <c r="R1378" s="19"/>
    </row>
    <row r="1379" spans="1:18" x14ac:dyDescent="0.2">
      <c r="A1379" s="19"/>
      <c r="B1379" s="19"/>
      <c r="C1379" s="19"/>
      <c r="D1379" s="19"/>
      <c r="E1379" s="19"/>
      <c r="F1379" s="19"/>
      <c r="G1379" s="19">
        <v>1.1722220000000001</v>
      </c>
      <c r="H1379" s="19"/>
      <c r="I1379" s="19"/>
      <c r="J1379" s="19"/>
      <c r="K1379" s="19"/>
      <c r="L1379" s="19"/>
      <c r="M1379" s="19"/>
      <c r="N1379" s="19"/>
      <c r="O1379" s="19"/>
      <c r="P1379" s="19"/>
      <c r="Q1379" s="19"/>
      <c r="R1379" s="19"/>
    </row>
    <row r="1380" spans="1:18" x14ac:dyDescent="0.2">
      <c r="A1380" s="19"/>
      <c r="B1380" s="19"/>
      <c r="C1380" s="19"/>
      <c r="D1380" s="19"/>
      <c r="E1380" s="19"/>
      <c r="F1380" s="19"/>
      <c r="G1380" s="19">
        <v>1.039534</v>
      </c>
      <c r="H1380" s="19"/>
      <c r="I1380" s="19"/>
      <c r="J1380" s="19"/>
      <c r="K1380" s="19"/>
      <c r="L1380" s="19"/>
      <c r="M1380" s="19"/>
      <c r="N1380" s="19"/>
      <c r="O1380" s="19"/>
      <c r="P1380" s="19"/>
      <c r="Q1380" s="19"/>
      <c r="R1380" s="19"/>
    </row>
    <row r="1381" spans="1:18" x14ac:dyDescent="0.2">
      <c r="A1381" s="19"/>
      <c r="B1381" s="19"/>
      <c r="C1381" s="19"/>
      <c r="D1381" s="19"/>
      <c r="E1381" s="19"/>
      <c r="F1381" s="19"/>
      <c r="G1381" s="19">
        <v>1.0557529999999999</v>
      </c>
      <c r="H1381" s="19"/>
      <c r="I1381" s="19"/>
      <c r="J1381" s="19"/>
      <c r="K1381" s="19"/>
      <c r="L1381" s="19"/>
      <c r="M1381" s="19"/>
      <c r="N1381" s="19"/>
      <c r="O1381" s="19"/>
      <c r="P1381" s="19"/>
      <c r="Q1381" s="19"/>
      <c r="R1381" s="19"/>
    </row>
    <row r="1382" spans="1:18" x14ac:dyDescent="0.2">
      <c r="A1382" s="19"/>
      <c r="B1382" s="19"/>
      <c r="C1382" s="19"/>
      <c r="D1382" s="19"/>
      <c r="E1382" s="19"/>
      <c r="F1382" s="19"/>
      <c r="G1382" s="19">
        <v>1.313264</v>
      </c>
      <c r="H1382" s="19"/>
      <c r="I1382" s="19"/>
      <c r="J1382" s="19"/>
      <c r="K1382" s="19"/>
      <c r="L1382" s="19"/>
      <c r="M1382" s="19"/>
      <c r="N1382" s="19"/>
      <c r="O1382" s="19"/>
      <c r="P1382" s="19"/>
      <c r="Q1382" s="19"/>
      <c r="R1382" s="19"/>
    </row>
    <row r="1383" spans="1:18" x14ac:dyDescent="0.2">
      <c r="A1383" s="19"/>
      <c r="B1383" s="19"/>
      <c r="C1383" s="19"/>
      <c r="D1383" s="19"/>
      <c r="E1383" s="19"/>
      <c r="F1383" s="19"/>
      <c r="G1383" s="19">
        <v>0.92327139999999996</v>
      </c>
      <c r="H1383" s="19"/>
      <c r="I1383" s="19"/>
      <c r="J1383" s="19"/>
      <c r="K1383" s="19"/>
      <c r="L1383" s="19"/>
      <c r="M1383" s="19"/>
      <c r="N1383" s="19"/>
      <c r="O1383" s="19"/>
      <c r="P1383" s="19"/>
      <c r="Q1383" s="19"/>
      <c r="R1383" s="19"/>
    </row>
    <row r="1384" spans="1:18" x14ac:dyDescent="0.2">
      <c r="A1384" s="19"/>
      <c r="B1384" s="19"/>
      <c r="C1384" s="19"/>
      <c r="D1384" s="19"/>
      <c r="E1384" s="19"/>
      <c r="F1384" s="19"/>
      <c r="G1384" s="19">
        <v>1.062414</v>
      </c>
      <c r="H1384" s="19"/>
      <c r="I1384" s="19"/>
      <c r="J1384" s="19"/>
      <c r="K1384" s="19"/>
      <c r="L1384" s="19"/>
      <c r="M1384" s="19"/>
      <c r="N1384" s="19"/>
      <c r="O1384" s="19"/>
      <c r="P1384" s="19"/>
      <c r="Q1384" s="19"/>
      <c r="R1384" s="19"/>
    </row>
    <row r="1385" spans="1:18" x14ac:dyDescent="0.2">
      <c r="A1385" s="19"/>
      <c r="B1385" s="19"/>
      <c r="C1385" s="19"/>
      <c r="D1385" s="19"/>
      <c r="E1385" s="19"/>
      <c r="F1385" s="19"/>
      <c r="G1385" s="19">
        <v>1.1487179999999999</v>
      </c>
      <c r="H1385" s="19"/>
      <c r="I1385" s="19"/>
      <c r="J1385" s="19"/>
      <c r="K1385" s="19"/>
      <c r="L1385" s="19"/>
      <c r="M1385" s="19"/>
      <c r="N1385" s="19"/>
      <c r="O1385" s="19"/>
      <c r="P1385" s="19"/>
      <c r="Q1385" s="19"/>
      <c r="R1385" s="19"/>
    </row>
    <row r="1386" spans="1:18" x14ac:dyDescent="0.2">
      <c r="A1386" s="19"/>
      <c r="B1386" s="19"/>
      <c r="C1386" s="19"/>
      <c r="D1386" s="19"/>
      <c r="E1386" s="19"/>
      <c r="F1386" s="19"/>
      <c r="G1386" s="19">
        <v>1.027474</v>
      </c>
      <c r="H1386" s="19"/>
      <c r="I1386" s="19"/>
      <c r="J1386" s="19"/>
      <c r="K1386" s="19"/>
      <c r="L1386" s="19"/>
      <c r="M1386" s="19"/>
      <c r="N1386" s="19"/>
      <c r="O1386" s="19"/>
      <c r="P1386" s="19"/>
      <c r="Q1386" s="19"/>
      <c r="R1386" s="19"/>
    </row>
    <row r="1387" spans="1:18" x14ac:dyDescent="0.2">
      <c r="A1387" s="19"/>
      <c r="B1387" s="19"/>
      <c r="C1387" s="19"/>
      <c r="D1387" s="19"/>
      <c r="E1387" s="19"/>
      <c r="F1387" s="19"/>
      <c r="G1387" s="19">
        <v>1.0629900000000001</v>
      </c>
      <c r="H1387" s="19"/>
      <c r="I1387" s="19"/>
      <c r="J1387" s="19"/>
      <c r="K1387" s="19"/>
      <c r="L1387" s="19"/>
      <c r="M1387" s="19"/>
      <c r="N1387" s="19"/>
      <c r="O1387" s="19"/>
      <c r="P1387" s="19"/>
      <c r="Q1387" s="19"/>
      <c r="R1387" s="19"/>
    </row>
    <row r="1388" spans="1:18" x14ac:dyDescent="0.2">
      <c r="A1388" s="19"/>
      <c r="B1388" s="19"/>
      <c r="C1388" s="19"/>
      <c r="D1388" s="19"/>
      <c r="E1388" s="19"/>
      <c r="F1388" s="19"/>
      <c r="G1388" s="19">
        <v>1.320233</v>
      </c>
      <c r="H1388" s="19"/>
      <c r="I1388" s="19"/>
      <c r="J1388" s="19"/>
      <c r="K1388" s="19"/>
      <c r="L1388" s="19"/>
      <c r="M1388" s="19"/>
      <c r="N1388" s="19"/>
      <c r="O1388" s="19"/>
      <c r="P1388" s="19"/>
      <c r="Q1388" s="19"/>
      <c r="R1388" s="19"/>
    </row>
    <row r="1389" spans="1:18" x14ac:dyDescent="0.2">
      <c r="A1389" s="19"/>
      <c r="B1389" s="19"/>
      <c r="C1389" s="19"/>
      <c r="D1389" s="19"/>
      <c r="E1389" s="19"/>
      <c r="F1389" s="19"/>
      <c r="G1389" s="19">
        <v>1.062012</v>
      </c>
      <c r="H1389" s="19"/>
      <c r="I1389" s="19"/>
      <c r="J1389" s="19"/>
      <c r="K1389" s="19"/>
      <c r="L1389" s="19"/>
      <c r="M1389" s="19"/>
      <c r="N1389" s="19"/>
      <c r="O1389" s="19"/>
      <c r="P1389" s="19"/>
      <c r="Q1389" s="19"/>
      <c r="R1389" s="19"/>
    </row>
    <row r="1390" spans="1:18" x14ac:dyDescent="0.2">
      <c r="A1390" s="19"/>
      <c r="B1390" s="19"/>
      <c r="C1390" s="19"/>
      <c r="D1390" s="19"/>
      <c r="E1390" s="19"/>
      <c r="F1390" s="19"/>
      <c r="G1390" s="19">
        <v>1.07836</v>
      </c>
      <c r="H1390" s="19"/>
      <c r="I1390" s="19"/>
      <c r="J1390" s="19"/>
      <c r="K1390" s="19"/>
      <c r="L1390" s="19"/>
      <c r="M1390" s="19"/>
      <c r="N1390" s="19"/>
      <c r="O1390" s="19"/>
      <c r="P1390" s="19"/>
      <c r="Q1390" s="19"/>
      <c r="R1390" s="19"/>
    </row>
    <row r="1391" spans="1:18" x14ac:dyDescent="0.2">
      <c r="A1391" s="19"/>
      <c r="B1391" s="19"/>
      <c r="C1391" s="19"/>
      <c r="D1391" s="19"/>
      <c r="E1391" s="19"/>
      <c r="F1391" s="19"/>
      <c r="G1391" s="19">
        <v>1.2532099999999999</v>
      </c>
      <c r="H1391" s="19"/>
      <c r="I1391" s="19"/>
      <c r="J1391" s="19"/>
      <c r="K1391" s="19"/>
      <c r="L1391" s="19"/>
      <c r="M1391" s="19"/>
      <c r="N1391" s="19"/>
      <c r="O1391" s="19"/>
      <c r="P1391" s="19"/>
      <c r="Q1391" s="19"/>
      <c r="R1391" s="19"/>
    </row>
    <row r="1392" spans="1:18" x14ac:dyDescent="0.2">
      <c r="A1392" s="19"/>
      <c r="B1392" s="19"/>
      <c r="C1392" s="19"/>
      <c r="D1392" s="19"/>
      <c r="E1392" s="19"/>
      <c r="F1392" s="19"/>
      <c r="G1392" s="19">
        <v>1.1785760000000001</v>
      </c>
      <c r="H1392" s="19"/>
      <c r="I1392" s="19"/>
      <c r="J1392" s="19"/>
      <c r="K1392" s="19"/>
      <c r="L1392" s="19"/>
      <c r="M1392" s="19"/>
      <c r="N1392" s="19"/>
      <c r="O1392" s="19"/>
      <c r="P1392" s="19"/>
      <c r="Q1392" s="19"/>
      <c r="R1392" s="19"/>
    </row>
    <row r="1393" spans="1:18" x14ac:dyDescent="0.2">
      <c r="A1393" s="19"/>
      <c r="B1393" s="19"/>
      <c r="C1393" s="19"/>
      <c r="D1393" s="19"/>
      <c r="E1393" s="19"/>
      <c r="F1393" s="19"/>
      <c r="G1393" s="19">
        <v>1.1055900000000001</v>
      </c>
      <c r="H1393" s="19"/>
      <c r="I1393" s="19"/>
      <c r="J1393" s="19"/>
      <c r="K1393" s="19"/>
      <c r="L1393" s="19"/>
      <c r="M1393" s="19"/>
      <c r="N1393" s="19"/>
      <c r="O1393" s="19"/>
      <c r="P1393" s="19"/>
      <c r="Q1393" s="19"/>
      <c r="R1393" s="19"/>
    </row>
    <row r="1394" spans="1:18" x14ac:dyDescent="0.2">
      <c r="A1394" s="19"/>
      <c r="B1394" s="19"/>
      <c r="C1394" s="19"/>
      <c r="D1394" s="19"/>
      <c r="E1394" s="19"/>
      <c r="F1394" s="19"/>
      <c r="G1394" s="19">
        <v>1.0902430000000001</v>
      </c>
      <c r="H1394" s="19"/>
      <c r="I1394" s="19"/>
      <c r="J1394" s="19"/>
      <c r="K1394" s="19"/>
      <c r="L1394" s="19"/>
      <c r="M1394" s="19"/>
      <c r="N1394" s="19"/>
      <c r="O1394" s="19"/>
      <c r="P1394" s="19"/>
      <c r="Q1394" s="19"/>
      <c r="R1394" s="19"/>
    </row>
    <row r="1395" spans="1:18" x14ac:dyDescent="0.2">
      <c r="A1395" s="19"/>
      <c r="B1395" s="19"/>
      <c r="C1395" s="19"/>
      <c r="D1395" s="19"/>
      <c r="E1395" s="19"/>
      <c r="F1395" s="19"/>
      <c r="G1395" s="19">
        <v>1.0118119999999999</v>
      </c>
      <c r="H1395" s="19"/>
      <c r="I1395" s="19"/>
      <c r="J1395" s="19"/>
      <c r="K1395" s="19"/>
      <c r="L1395" s="19"/>
      <c r="M1395" s="19"/>
      <c r="N1395" s="19"/>
      <c r="O1395" s="19"/>
      <c r="P1395" s="19"/>
      <c r="Q1395" s="19"/>
      <c r="R1395" s="19"/>
    </row>
    <row r="1396" spans="1:18" x14ac:dyDescent="0.2">
      <c r="A1396" s="19"/>
      <c r="B1396" s="19"/>
      <c r="C1396" s="19"/>
      <c r="D1396" s="19"/>
      <c r="E1396" s="19"/>
      <c r="F1396" s="19"/>
      <c r="G1396" s="19">
        <v>1.152838</v>
      </c>
      <c r="H1396" s="19"/>
      <c r="I1396" s="19"/>
      <c r="J1396" s="19"/>
      <c r="K1396" s="19"/>
      <c r="L1396" s="19"/>
      <c r="M1396" s="19"/>
      <c r="N1396" s="19"/>
      <c r="O1396" s="19"/>
      <c r="P1396" s="19"/>
      <c r="Q1396" s="19"/>
      <c r="R1396" s="19"/>
    </row>
    <row r="1397" spans="1:18" x14ac:dyDescent="0.2">
      <c r="A1397" s="19"/>
      <c r="B1397" s="19"/>
      <c r="C1397" s="19"/>
      <c r="D1397" s="19"/>
      <c r="E1397" s="19"/>
      <c r="F1397" s="19"/>
      <c r="G1397" s="19">
        <v>1.306006</v>
      </c>
      <c r="H1397" s="19"/>
      <c r="I1397" s="19"/>
      <c r="J1397" s="19"/>
      <c r="K1397" s="19"/>
      <c r="L1397" s="19"/>
      <c r="M1397" s="19"/>
      <c r="N1397" s="19"/>
      <c r="O1397" s="19"/>
      <c r="P1397" s="19"/>
      <c r="Q1397" s="19"/>
      <c r="R1397" s="19"/>
    </row>
    <row r="1398" spans="1:18" x14ac:dyDescent="0.2">
      <c r="A1398" s="19"/>
      <c r="B1398" s="19"/>
      <c r="C1398" s="19"/>
      <c r="D1398" s="19"/>
      <c r="E1398" s="19"/>
      <c r="F1398" s="19"/>
      <c r="G1398" s="19">
        <v>1.02268</v>
      </c>
      <c r="H1398" s="19"/>
      <c r="I1398" s="19"/>
      <c r="J1398" s="19"/>
      <c r="K1398" s="19"/>
      <c r="L1398" s="19"/>
      <c r="M1398" s="19"/>
      <c r="N1398" s="19"/>
      <c r="O1398" s="19"/>
      <c r="P1398" s="19"/>
      <c r="Q1398" s="19"/>
      <c r="R1398" s="19"/>
    </row>
    <row r="1399" spans="1:18" x14ac:dyDescent="0.2">
      <c r="A1399" s="19"/>
      <c r="B1399" s="19"/>
      <c r="C1399" s="19"/>
      <c r="D1399" s="19"/>
      <c r="E1399" s="19"/>
      <c r="F1399" s="19"/>
      <c r="G1399" s="19">
        <v>1.095915</v>
      </c>
      <c r="H1399" s="19"/>
      <c r="I1399" s="19"/>
      <c r="J1399" s="19"/>
      <c r="K1399" s="19"/>
      <c r="L1399" s="19"/>
      <c r="M1399" s="19"/>
      <c r="N1399" s="19"/>
      <c r="O1399" s="19"/>
      <c r="P1399" s="19"/>
      <c r="Q1399" s="19"/>
      <c r="R1399" s="19"/>
    </row>
    <row r="1400" spans="1:18" x14ac:dyDescent="0.2">
      <c r="A1400" s="19"/>
      <c r="B1400" s="19"/>
      <c r="C1400" s="19"/>
      <c r="D1400" s="19"/>
      <c r="E1400" s="19"/>
      <c r="F1400" s="19"/>
      <c r="G1400" s="19">
        <v>1.127262</v>
      </c>
      <c r="H1400" s="19"/>
      <c r="I1400" s="19"/>
      <c r="J1400" s="19"/>
      <c r="K1400" s="19"/>
      <c r="L1400" s="19"/>
      <c r="M1400" s="19"/>
      <c r="N1400" s="19"/>
      <c r="O1400" s="19"/>
      <c r="P1400" s="19"/>
      <c r="Q1400" s="19"/>
      <c r="R1400" s="19"/>
    </row>
    <row r="1401" spans="1:18" x14ac:dyDescent="0.2">
      <c r="A1401" s="19"/>
      <c r="B1401" s="19"/>
      <c r="C1401" s="19"/>
      <c r="D1401" s="19"/>
      <c r="E1401" s="19"/>
      <c r="F1401" s="19"/>
      <c r="G1401" s="19">
        <v>0.9931141</v>
      </c>
      <c r="H1401" s="19"/>
      <c r="I1401" s="19"/>
      <c r="J1401" s="19"/>
      <c r="K1401" s="19"/>
      <c r="L1401" s="19"/>
      <c r="M1401" s="19"/>
      <c r="N1401" s="19"/>
      <c r="O1401" s="19"/>
      <c r="P1401" s="19"/>
      <c r="Q1401" s="19"/>
      <c r="R1401" s="19"/>
    </row>
    <row r="1402" spans="1:18" x14ac:dyDescent="0.2">
      <c r="A1402" s="19"/>
      <c r="B1402" s="19"/>
      <c r="C1402" s="19"/>
      <c r="D1402" s="19"/>
      <c r="E1402" s="19"/>
      <c r="F1402" s="19"/>
      <c r="G1402" s="19">
        <v>1.1165579999999999</v>
      </c>
      <c r="H1402" s="19"/>
      <c r="I1402" s="19"/>
      <c r="J1402" s="19"/>
      <c r="K1402" s="19"/>
      <c r="L1402" s="19"/>
      <c r="M1402" s="19"/>
      <c r="N1402" s="19"/>
      <c r="O1402" s="19"/>
      <c r="P1402" s="19"/>
      <c r="Q1402" s="19"/>
      <c r="R1402" s="19"/>
    </row>
    <row r="1403" spans="1:18" x14ac:dyDescent="0.2">
      <c r="A1403" s="19"/>
      <c r="B1403" s="19"/>
      <c r="C1403" s="19"/>
      <c r="D1403" s="19"/>
      <c r="E1403" s="19"/>
      <c r="F1403" s="19"/>
      <c r="G1403" s="19">
        <v>1.1395010000000001</v>
      </c>
      <c r="H1403" s="19"/>
      <c r="I1403" s="19"/>
      <c r="J1403" s="19"/>
      <c r="K1403" s="19"/>
      <c r="L1403" s="19"/>
      <c r="M1403" s="19"/>
      <c r="N1403" s="19"/>
      <c r="O1403" s="19"/>
      <c r="P1403" s="19"/>
      <c r="Q1403" s="19"/>
      <c r="R1403" s="19"/>
    </row>
    <row r="1404" spans="1:18" x14ac:dyDescent="0.2">
      <c r="A1404" s="19"/>
      <c r="B1404" s="19"/>
      <c r="C1404" s="19"/>
      <c r="D1404" s="19"/>
      <c r="E1404" s="19"/>
      <c r="F1404" s="19"/>
      <c r="G1404" s="19">
        <v>1.102481</v>
      </c>
      <c r="H1404" s="19"/>
      <c r="I1404" s="19"/>
      <c r="J1404" s="19"/>
      <c r="K1404" s="19"/>
      <c r="L1404" s="19"/>
      <c r="M1404" s="19"/>
      <c r="N1404" s="19"/>
      <c r="O1404" s="19"/>
      <c r="P1404" s="19"/>
      <c r="Q1404" s="19"/>
      <c r="R1404" s="19"/>
    </row>
    <row r="1405" spans="1:18" x14ac:dyDescent="0.2">
      <c r="A1405" s="19"/>
      <c r="B1405" s="19"/>
      <c r="C1405" s="19"/>
      <c r="D1405" s="19"/>
      <c r="E1405" s="19"/>
      <c r="F1405" s="19"/>
      <c r="G1405" s="19">
        <v>1.072198</v>
      </c>
      <c r="H1405" s="19"/>
      <c r="I1405" s="19"/>
      <c r="J1405" s="19"/>
      <c r="K1405" s="19"/>
      <c r="L1405" s="19"/>
      <c r="M1405" s="19"/>
      <c r="N1405" s="19"/>
      <c r="O1405" s="19"/>
      <c r="P1405" s="19"/>
      <c r="Q1405" s="19"/>
      <c r="R1405" s="19"/>
    </row>
    <row r="1406" spans="1:18" x14ac:dyDescent="0.2">
      <c r="A1406" s="19"/>
      <c r="B1406" s="19"/>
      <c r="C1406" s="19"/>
      <c r="D1406" s="19"/>
      <c r="E1406" s="19"/>
      <c r="F1406" s="19"/>
      <c r="G1406" s="19">
        <v>1.1563840000000001</v>
      </c>
      <c r="H1406" s="19"/>
      <c r="I1406" s="19"/>
      <c r="J1406" s="19"/>
      <c r="K1406" s="19"/>
      <c r="L1406" s="19"/>
      <c r="M1406" s="19"/>
      <c r="N1406" s="19"/>
      <c r="O1406" s="19"/>
      <c r="P1406" s="19"/>
      <c r="Q1406" s="19"/>
      <c r="R1406" s="19"/>
    </row>
    <row r="1407" spans="1:18" x14ac:dyDescent="0.2">
      <c r="A1407" s="19"/>
      <c r="B1407" s="19"/>
      <c r="C1407" s="19"/>
      <c r="D1407" s="19"/>
      <c r="E1407" s="19"/>
      <c r="F1407" s="19"/>
      <c r="G1407" s="19">
        <v>1.199152</v>
      </c>
      <c r="H1407" s="19"/>
      <c r="I1407" s="19"/>
      <c r="J1407" s="19"/>
      <c r="K1407" s="19"/>
      <c r="L1407" s="19"/>
      <c r="M1407" s="19"/>
      <c r="N1407" s="19"/>
      <c r="O1407" s="19"/>
      <c r="P1407" s="19"/>
      <c r="Q1407" s="19"/>
      <c r="R1407" s="19"/>
    </row>
  </sheetData>
  <mergeCells count="3">
    <mergeCell ref="A1:C1"/>
    <mergeCell ref="D1:F1"/>
    <mergeCell ref="G1:I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8C42F7-5885-864A-B22A-28101D3C6594}">
  <dimension ref="A1:M24"/>
  <sheetViews>
    <sheetView workbookViewId="0">
      <selection activeCell="I27" sqref="I27"/>
    </sheetView>
  </sheetViews>
  <sheetFormatPr baseColWidth="10" defaultRowHeight="16" x14ac:dyDescent="0.2"/>
  <cols>
    <col min="1" max="1" width="21.5" bestFit="1" customWidth="1"/>
    <col min="6" max="6" width="21.5" bestFit="1" customWidth="1"/>
    <col min="7" max="7" width="21.5" customWidth="1"/>
    <col min="8" max="8" width="21.5" bestFit="1" customWidth="1"/>
  </cols>
  <sheetData>
    <row r="1" spans="1:13" s="7" customFormat="1" ht="17" thickBot="1" x14ac:dyDescent="0.25">
      <c r="A1" s="53" t="s">
        <v>14</v>
      </c>
      <c r="B1" s="54"/>
      <c r="C1" s="54"/>
      <c r="D1" s="54"/>
      <c r="E1" s="54"/>
      <c r="F1" s="54"/>
      <c r="G1" s="15"/>
      <c r="H1" s="8" t="s">
        <v>28</v>
      </c>
    </row>
    <row r="2" spans="1:13" s="14" customFormat="1" ht="34" x14ac:dyDescent="0.2">
      <c r="A2" s="21" t="s">
        <v>15</v>
      </c>
      <c r="B2" s="50" t="s">
        <v>16</v>
      </c>
      <c r="C2" s="22" t="s">
        <v>7441</v>
      </c>
      <c r="D2" s="22" t="s">
        <v>7442</v>
      </c>
      <c r="E2" s="22" t="s">
        <v>7443</v>
      </c>
      <c r="F2" s="23" t="s">
        <v>7444</v>
      </c>
      <c r="G2"/>
      <c r="H2" s="21" t="s">
        <v>15</v>
      </c>
      <c r="I2" s="50" t="s">
        <v>16</v>
      </c>
      <c r="J2" s="50" t="s">
        <v>7441</v>
      </c>
      <c r="K2" s="50" t="s">
        <v>7442</v>
      </c>
      <c r="L2" s="50" t="s">
        <v>7443</v>
      </c>
      <c r="M2" s="23" t="s">
        <v>7444</v>
      </c>
    </row>
    <row r="3" spans="1:13" x14ac:dyDescent="0.2">
      <c r="A3" s="9" t="s">
        <v>17</v>
      </c>
      <c r="B3" t="s">
        <v>24</v>
      </c>
      <c r="C3">
        <v>1.00006311101918</v>
      </c>
      <c r="D3">
        <v>8.6342578127909602E-4</v>
      </c>
      <c r="E3">
        <v>1.0000787074622</v>
      </c>
      <c r="F3" s="10">
        <v>4714</v>
      </c>
      <c r="H3" s="9" t="s">
        <v>17</v>
      </c>
      <c r="I3" t="s">
        <v>24</v>
      </c>
      <c r="J3">
        <v>2.0514807159482999</v>
      </c>
      <c r="K3">
        <v>0.332153493167967</v>
      </c>
      <c r="L3">
        <v>2.01836967418547</v>
      </c>
      <c r="M3" s="10">
        <v>4714</v>
      </c>
    </row>
    <row r="4" spans="1:13" x14ac:dyDescent="0.2">
      <c r="A4" s="9" t="s">
        <v>17</v>
      </c>
      <c r="B4" t="s">
        <v>25</v>
      </c>
      <c r="C4">
        <v>1.00371072946419</v>
      </c>
      <c r="D4">
        <v>6.8897231311163699E-3</v>
      </c>
      <c r="E4">
        <v>1.00307603181806</v>
      </c>
      <c r="F4" s="10">
        <v>137</v>
      </c>
      <c r="H4" s="9" t="s">
        <v>17</v>
      </c>
      <c r="I4" t="s">
        <v>25</v>
      </c>
      <c r="J4">
        <v>2.0509912785006401</v>
      </c>
      <c r="K4">
        <v>0.346186069922646</v>
      </c>
      <c r="L4">
        <v>1.97546666666667</v>
      </c>
      <c r="M4" s="10">
        <v>137</v>
      </c>
    </row>
    <row r="5" spans="1:13" x14ac:dyDescent="0.2">
      <c r="A5" s="9" t="s">
        <v>17</v>
      </c>
      <c r="B5" t="s">
        <v>26</v>
      </c>
      <c r="C5">
        <v>1.02931358060198</v>
      </c>
      <c r="D5">
        <v>4.3808800652243601E-2</v>
      </c>
      <c r="E5">
        <v>1.0136760239476099</v>
      </c>
      <c r="F5" s="10">
        <v>23</v>
      </c>
      <c r="H5" s="9" t="s">
        <v>17</v>
      </c>
      <c r="I5" t="s">
        <v>26</v>
      </c>
      <c r="J5">
        <v>2.1287488832284498</v>
      </c>
      <c r="K5">
        <v>0.34060828109255697</v>
      </c>
      <c r="L5">
        <v>2.1182666666666701</v>
      </c>
      <c r="M5" s="10">
        <v>23</v>
      </c>
    </row>
    <row r="6" spans="1:13" x14ac:dyDescent="0.2">
      <c r="A6" s="9" t="s">
        <v>17</v>
      </c>
      <c r="B6" t="s">
        <v>27</v>
      </c>
      <c r="C6">
        <v>1.0633041281872699</v>
      </c>
      <c r="D6">
        <v>4.8864981388448102E-2</v>
      </c>
      <c r="E6">
        <v>1.04349740373107</v>
      </c>
      <c r="F6" s="10">
        <v>23</v>
      </c>
      <c r="H6" s="9" t="s">
        <v>17</v>
      </c>
      <c r="I6" t="s">
        <v>27</v>
      </c>
      <c r="J6">
        <v>2.1183685736652702</v>
      </c>
      <c r="K6">
        <v>0.31154327633998902</v>
      </c>
      <c r="L6">
        <v>2.1567058823529401</v>
      </c>
      <c r="M6" s="10">
        <v>23</v>
      </c>
    </row>
    <row r="7" spans="1:13" x14ac:dyDescent="0.2">
      <c r="A7" s="9" t="s">
        <v>18</v>
      </c>
      <c r="B7" t="s">
        <v>24</v>
      </c>
      <c r="C7">
        <v>1.0001768136143501</v>
      </c>
      <c r="D7">
        <v>9.5705834178330803E-4</v>
      </c>
      <c r="E7">
        <v>1.0001731410452901</v>
      </c>
      <c r="F7" s="10">
        <v>3375</v>
      </c>
      <c r="H7" s="9" t="s">
        <v>18</v>
      </c>
      <c r="I7" t="s">
        <v>24</v>
      </c>
      <c r="J7">
        <v>2.0501303631811898</v>
      </c>
      <c r="K7">
        <v>0.324958123324735</v>
      </c>
      <c r="L7">
        <v>2.0194999999999999</v>
      </c>
      <c r="M7" s="10">
        <v>3375</v>
      </c>
    </row>
    <row r="8" spans="1:13" x14ac:dyDescent="0.2">
      <c r="A8" s="9" t="s">
        <v>18</v>
      </c>
      <c r="B8" t="s">
        <v>25</v>
      </c>
      <c r="C8">
        <v>1.0246290358438199</v>
      </c>
      <c r="D8">
        <v>0.12601429382047599</v>
      </c>
      <c r="E8">
        <v>1.0099982030335199</v>
      </c>
      <c r="F8" s="10">
        <v>577</v>
      </c>
      <c r="H8" s="9" t="s">
        <v>18</v>
      </c>
      <c r="I8" t="s">
        <v>25</v>
      </c>
      <c r="J8">
        <v>2.03948818441522</v>
      </c>
      <c r="K8">
        <v>0.318810813884356</v>
      </c>
      <c r="L8">
        <v>2.0016296296296301</v>
      </c>
      <c r="M8" s="10">
        <v>577</v>
      </c>
    </row>
    <row r="9" spans="1:13" x14ac:dyDescent="0.2">
      <c r="A9" s="9" t="s">
        <v>18</v>
      </c>
      <c r="B9" t="s">
        <v>26</v>
      </c>
      <c r="C9">
        <v>1.10806878088619</v>
      </c>
      <c r="D9">
        <v>0.25892892603281797</v>
      </c>
      <c r="E9">
        <v>1.0390290988439399</v>
      </c>
      <c r="F9" s="10">
        <v>232</v>
      </c>
      <c r="H9" s="9" t="s">
        <v>18</v>
      </c>
      <c r="I9" t="s">
        <v>26</v>
      </c>
      <c r="J9">
        <v>2.05578166351345</v>
      </c>
      <c r="K9">
        <v>0.33598474688955898</v>
      </c>
      <c r="L9">
        <v>2.0194761029411699</v>
      </c>
      <c r="M9" s="10">
        <v>232</v>
      </c>
    </row>
    <row r="10" spans="1:13" x14ac:dyDescent="0.2">
      <c r="A10" s="9" t="s">
        <v>18</v>
      </c>
      <c r="B10" t="s">
        <v>27</v>
      </c>
      <c r="C10">
        <v>1.3463948471916201</v>
      </c>
      <c r="D10">
        <v>0.37544368378534998</v>
      </c>
      <c r="E10">
        <v>1.20588828501071</v>
      </c>
      <c r="F10" s="10">
        <v>267</v>
      </c>
      <c r="H10" s="9" t="s">
        <v>18</v>
      </c>
      <c r="I10" t="s">
        <v>27</v>
      </c>
      <c r="J10">
        <v>2.1964616308815801</v>
      </c>
      <c r="K10">
        <v>0.35578111975586102</v>
      </c>
      <c r="L10">
        <v>2.16988</v>
      </c>
      <c r="M10" s="10">
        <v>267</v>
      </c>
    </row>
    <row r="11" spans="1:13" x14ac:dyDescent="0.2">
      <c r="A11" s="9" t="s">
        <v>19</v>
      </c>
      <c r="B11" t="s">
        <v>24</v>
      </c>
      <c r="C11">
        <v>1.0003254015590799</v>
      </c>
      <c r="D11">
        <v>1.09273927722303E-3</v>
      </c>
      <c r="E11">
        <v>1.0002859033542399</v>
      </c>
      <c r="F11" s="10">
        <v>2294</v>
      </c>
      <c r="H11" s="9" t="s">
        <v>19</v>
      </c>
      <c r="I11" t="s">
        <v>24</v>
      </c>
      <c r="J11">
        <v>2.1172388715840298</v>
      </c>
      <c r="K11">
        <v>0.33357646528553198</v>
      </c>
      <c r="L11">
        <v>2.08548529411765</v>
      </c>
      <c r="M11" s="10">
        <v>2294</v>
      </c>
    </row>
    <row r="12" spans="1:13" x14ac:dyDescent="0.2">
      <c r="A12" s="9" t="s">
        <v>19</v>
      </c>
      <c r="B12" t="s">
        <v>25</v>
      </c>
      <c r="C12">
        <v>1.0095369151523901</v>
      </c>
      <c r="D12">
        <v>1.3724348042646099E-2</v>
      </c>
      <c r="E12">
        <v>1.0068450899851</v>
      </c>
      <c r="F12" s="10">
        <v>546</v>
      </c>
      <c r="H12" s="9" t="s">
        <v>19</v>
      </c>
      <c r="I12" t="s">
        <v>25</v>
      </c>
      <c r="J12">
        <v>2.1066125981758899</v>
      </c>
      <c r="K12">
        <v>0.32919127906919898</v>
      </c>
      <c r="L12">
        <v>2.07707936507936</v>
      </c>
      <c r="M12" s="10">
        <v>546</v>
      </c>
    </row>
    <row r="13" spans="1:13" x14ac:dyDescent="0.2">
      <c r="A13" s="9" t="s">
        <v>19</v>
      </c>
      <c r="B13" t="s">
        <v>26</v>
      </c>
      <c r="C13">
        <v>1.04856269875478</v>
      </c>
      <c r="D13">
        <v>9.3608457914334406E-2</v>
      </c>
      <c r="E13">
        <v>1.0249016631719301</v>
      </c>
      <c r="F13" s="10">
        <v>179</v>
      </c>
      <c r="H13" s="9" t="s">
        <v>19</v>
      </c>
      <c r="I13" t="s">
        <v>26</v>
      </c>
      <c r="J13">
        <v>2.13492570155864</v>
      </c>
      <c r="K13">
        <v>0.31882158239895397</v>
      </c>
      <c r="L13">
        <v>2.1166428571428599</v>
      </c>
      <c r="M13" s="10">
        <v>179</v>
      </c>
    </row>
    <row r="14" spans="1:13" x14ac:dyDescent="0.2">
      <c r="A14" s="9" t="s">
        <v>19</v>
      </c>
      <c r="B14" t="s">
        <v>27</v>
      </c>
      <c r="C14">
        <v>1.1699297733880201</v>
      </c>
      <c r="D14">
        <v>0.20310448932191599</v>
      </c>
      <c r="E14">
        <v>1.08817989943393</v>
      </c>
      <c r="F14" s="10">
        <v>225</v>
      </c>
      <c r="H14" s="9" t="s">
        <v>19</v>
      </c>
      <c r="I14" t="s">
        <v>27</v>
      </c>
      <c r="J14">
        <v>2.1093555839770302</v>
      </c>
      <c r="K14">
        <v>0.34549783176633297</v>
      </c>
      <c r="L14">
        <v>2.0423571428571399</v>
      </c>
      <c r="M14" s="10">
        <v>225</v>
      </c>
    </row>
    <row r="15" spans="1:13" x14ac:dyDescent="0.2">
      <c r="A15" s="9" t="s">
        <v>20</v>
      </c>
      <c r="B15" t="s">
        <v>24</v>
      </c>
      <c r="C15">
        <v>1.0000907470434499</v>
      </c>
      <c r="D15">
        <v>1.07830051484684E-3</v>
      </c>
      <c r="E15">
        <v>1.0000547864098199</v>
      </c>
      <c r="F15" s="10">
        <v>3216</v>
      </c>
      <c r="H15" s="9" t="s">
        <v>20</v>
      </c>
      <c r="I15" t="s">
        <v>24</v>
      </c>
      <c r="J15">
        <v>2.0738675460915301</v>
      </c>
      <c r="K15">
        <v>0.32301631357844501</v>
      </c>
      <c r="L15">
        <v>2.0368374999999999</v>
      </c>
      <c r="M15" s="10">
        <v>3216</v>
      </c>
    </row>
    <row r="16" spans="1:13" x14ac:dyDescent="0.2">
      <c r="A16" s="9" t="s">
        <v>20</v>
      </c>
      <c r="B16" t="s">
        <v>25</v>
      </c>
      <c r="C16">
        <v>1.00273556089541</v>
      </c>
      <c r="D16">
        <v>1.44951596446816E-2</v>
      </c>
      <c r="E16">
        <v>1.00269098161975</v>
      </c>
      <c r="F16" s="10">
        <v>335</v>
      </c>
      <c r="H16" s="9" t="s">
        <v>20</v>
      </c>
      <c r="I16" t="s">
        <v>25</v>
      </c>
      <c r="J16">
        <v>2.0188882399948098</v>
      </c>
      <c r="K16">
        <v>0.29808247695488099</v>
      </c>
      <c r="L16">
        <v>1.993625</v>
      </c>
      <c r="M16" s="10">
        <v>335</v>
      </c>
    </row>
    <row r="17" spans="1:13" x14ac:dyDescent="0.2">
      <c r="A17" s="9" t="s">
        <v>20</v>
      </c>
      <c r="B17" t="s">
        <v>26</v>
      </c>
      <c r="C17">
        <v>1.0343472344076099</v>
      </c>
      <c r="D17">
        <v>0.152462659445603</v>
      </c>
      <c r="E17">
        <v>1.00979700572644</v>
      </c>
      <c r="F17" s="10">
        <v>73</v>
      </c>
      <c r="H17" s="9" t="s">
        <v>20</v>
      </c>
      <c r="I17" t="s">
        <v>26</v>
      </c>
      <c r="J17">
        <v>2.0423894734198602</v>
      </c>
      <c r="K17">
        <v>0.349508523503338</v>
      </c>
      <c r="L17">
        <v>1.9854799999999999</v>
      </c>
      <c r="M17" s="10">
        <v>73</v>
      </c>
    </row>
    <row r="18" spans="1:13" x14ac:dyDescent="0.2">
      <c r="A18" s="9" t="s">
        <v>20</v>
      </c>
      <c r="B18" t="s">
        <v>27</v>
      </c>
      <c r="C18">
        <v>1.14682025369644</v>
      </c>
      <c r="D18">
        <v>0.22635038991180401</v>
      </c>
      <c r="E18">
        <v>1.0624816348293999</v>
      </c>
      <c r="F18" s="10">
        <v>75</v>
      </c>
      <c r="H18" s="9" t="s">
        <v>20</v>
      </c>
      <c r="I18" t="s">
        <v>27</v>
      </c>
      <c r="J18">
        <v>2.1589665875445498</v>
      </c>
      <c r="K18">
        <v>0.36984532931894099</v>
      </c>
      <c r="L18">
        <v>2.1493000000000002</v>
      </c>
      <c r="M18" s="10">
        <v>75</v>
      </c>
    </row>
    <row r="19" spans="1:13" x14ac:dyDescent="0.2">
      <c r="A19" s="9" t="s">
        <v>21</v>
      </c>
      <c r="B19" t="s">
        <v>24</v>
      </c>
      <c r="C19">
        <v>1.0001348094540701</v>
      </c>
      <c r="D19">
        <v>1.1027763543283199E-3</v>
      </c>
      <c r="E19">
        <v>1.0001099232857</v>
      </c>
      <c r="F19" s="10">
        <v>3485</v>
      </c>
      <c r="H19" s="9" t="s">
        <v>21</v>
      </c>
      <c r="I19" t="s">
        <v>24</v>
      </c>
      <c r="J19">
        <v>2.1330287424138299</v>
      </c>
      <c r="K19">
        <v>0.33007359118008001</v>
      </c>
      <c r="L19">
        <v>2.1003333333333298</v>
      </c>
      <c r="M19" s="10">
        <v>3485</v>
      </c>
    </row>
    <row r="20" spans="1:13" x14ac:dyDescent="0.2">
      <c r="A20" s="9" t="s">
        <v>21</v>
      </c>
      <c r="B20" t="s">
        <v>25</v>
      </c>
      <c r="C20">
        <v>1.0165607836763999</v>
      </c>
      <c r="D20">
        <v>6.1759574624235002E-2</v>
      </c>
      <c r="E20">
        <v>1.0098791587940801</v>
      </c>
      <c r="F20" s="10">
        <v>521</v>
      </c>
      <c r="H20" s="9" t="s">
        <v>21</v>
      </c>
      <c r="I20" t="s">
        <v>25</v>
      </c>
      <c r="J20">
        <v>2.0916985562695301</v>
      </c>
      <c r="K20">
        <v>0.32219693347279998</v>
      </c>
      <c r="L20">
        <v>2.0548823529411799</v>
      </c>
      <c r="M20" s="10">
        <v>521</v>
      </c>
    </row>
    <row r="21" spans="1:13" x14ac:dyDescent="0.2">
      <c r="A21" s="9" t="s">
        <v>21</v>
      </c>
      <c r="B21" t="s">
        <v>26</v>
      </c>
      <c r="C21">
        <v>1.13212532190705</v>
      </c>
      <c r="D21">
        <v>0.348755737889061</v>
      </c>
      <c r="E21">
        <v>1.03754747501524</v>
      </c>
      <c r="F21" s="10">
        <v>158</v>
      </c>
      <c r="H21" s="9" t="s">
        <v>21</v>
      </c>
      <c r="I21" t="s">
        <v>26</v>
      </c>
      <c r="J21">
        <v>2.14165194913021</v>
      </c>
      <c r="K21">
        <v>0.32759103072103002</v>
      </c>
      <c r="L21">
        <v>2.1127400793650799</v>
      </c>
      <c r="M21" s="10">
        <v>158</v>
      </c>
    </row>
    <row r="22" spans="1:13" x14ac:dyDescent="0.2">
      <c r="A22" s="9" t="s">
        <v>21</v>
      </c>
      <c r="B22" t="s">
        <v>27</v>
      </c>
      <c r="C22">
        <v>1.34990785725123</v>
      </c>
      <c r="D22">
        <v>0.39110927834493497</v>
      </c>
      <c r="E22">
        <v>1.18070930847111</v>
      </c>
      <c r="F22" s="10">
        <v>171</v>
      </c>
      <c r="H22" s="9" t="s">
        <v>21</v>
      </c>
      <c r="I22" t="s">
        <v>27</v>
      </c>
      <c r="J22">
        <v>2.22745570541211</v>
      </c>
      <c r="K22">
        <v>0.36217452670607497</v>
      </c>
      <c r="L22">
        <v>2.2129500000000002</v>
      </c>
      <c r="M22" s="10">
        <v>171</v>
      </c>
    </row>
    <row r="23" spans="1:13" x14ac:dyDescent="0.2">
      <c r="A23" s="9" t="s">
        <v>22</v>
      </c>
      <c r="B23" t="s">
        <v>24</v>
      </c>
      <c r="C23">
        <v>1.00015754251943</v>
      </c>
      <c r="D23">
        <v>1.1206458755533499E-2</v>
      </c>
      <c r="E23">
        <v>1.00008598072355</v>
      </c>
      <c r="F23" s="10">
        <v>3784</v>
      </c>
      <c r="H23" s="9" t="s">
        <v>22</v>
      </c>
      <c r="I23" t="s">
        <v>24</v>
      </c>
      <c r="J23">
        <v>2.0867312279932899</v>
      </c>
      <c r="K23">
        <v>0.35519489946052402</v>
      </c>
      <c r="L23">
        <v>2.0477636363636398</v>
      </c>
      <c r="M23" s="10">
        <v>3784</v>
      </c>
    </row>
    <row r="24" spans="1:13" ht="17" thickBot="1" x14ac:dyDescent="0.25">
      <c r="A24" s="11" t="s">
        <v>23</v>
      </c>
      <c r="B24" s="12" t="s">
        <v>24</v>
      </c>
      <c r="C24" s="12">
        <v>1.0000001575319</v>
      </c>
      <c r="D24" s="12">
        <v>1.1963464632828999E-3</v>
      </c>
      <c r="E24" s="12">
        <v>1.0000229955467901</v>
      </c>
      <c r="F24" s="13">
        <v>1623</v>
      </c>
      <c r="H24" s="11" t="s">
        <v>23</v>
      </c>
      <c r="I24" s="12" t="s">
        <v>24</v>
      </c>
      <c r="J24" s="12">
        <v>2.0650390261693299</v>
      </c>
      <c r="K24" s="12">
        <v>0.33273622349158399</v>
      </c>
      <c r="L24" s="12">
        <v>2.028</v>
      </c>
      <c r="M24" s="13">
        <v>1623</v>
      </c>
    </row>
  </sheetData>
  <mergeCells count="1">
    <mergeCell ref="A1:F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7040F7-AAF9-B54C-9423-659003166318}">
  <dimension ref="A1:BA66"/>
  <sheetViews>
    <sheetView topLeftCell="AD1" workbookViewId="0">
      <selection activeCell="I41" sqref="I41"/>
    </sheetView>
  </sheetViews>
  <sheetFormatPr baseColWidth="10" defaultRowHeight="16" x14ac:dyDescent="0.2"/>
  <sheetData>
    <row r="1" spans="1:53" s="7" customFormat="1" x14ac:dyDescent="0.2">
      <c r="A1" s="54" t="s">
        <v>37</v>
      </c>
      <c r="B1" s="54"/>
      <c r="C1" s="54"/>
      <c r="D1" s="54"/>
      <c r="E1" s="54"/>
      <c r="F1" s="54"/>
      <c r="G1" s="54"/>
      <c r="H1" s="54"/>
      <c r="J1" s="54" t="s">
        <v>38</v>
      </c>
      <c r="K1" s="54"/>
      <c r="L1" s="54"/>
      <c r="M1" s="54"/>
      <c r="N1" s="54"/>
      <c r="O1" s="54"/>
      <c r="P1" s="54"/>
      <c r="Q1" s="54"/>
      <c r="S1" s="54" t="s">
        <v>46</v>
      </c>
      <c r="T1" s="54"/>
      <c r="U1" s="54"/>
      <c r="V1" s="54"/>
      <c r="W1" s="54"/>
      <c r="X1" s="54"/>
      <c r="Y1" s="54"/>
      <c r="Z1" s="54"/>
      <c r="AB1" s="54" t="s">
        <v>47</v>
      </c>
      <c r="AC1" s="54"/>
      <c r="AD1" s="54"/>
      <c r="AE1" s="54"/>
      <c r="AF1" s="54"/>
      <c r="AG1" s="54"/>
      <c r="AH1" s="54"/>
      <c r="AI1" s="54"/>
      <c r="AK1" s="54" t="s">
        <v>48</v>
      </c>
      <c r="AL1" s="54"/>
      <c r="AM1" s="54"/>
      <c r="AN1" s="54"/>
      <c r="AO1" s="54"/>
      <c r="AP1" s="54"/>
      <c r="AQ1" s="54"/>
      <c r="AR1" s="54"/>
      <c r="AT1" s="54" t="s">
        <v>49</v>
      </c>
      <c r="AU1" s="54"/>
      <c r="AV1" s="54"/>
      <c r="AW1" s="54"/>
      <c r="AX1" s="54"/>
      <c r="AY1" s="54"/>
      <c r="AZ1" s="54"/>
      <c r="BA1" s="54"/>
    </row>
    <row r="2" spans="1:53" x14ac:dyDescent="0.2">
      <c r="A2" t="s">
        <v>36</v>
      </c>
      <c r="B2" t="s">
        <v>29</v>
      </c>
      <c r="C2" t="s">
        <v>30</v>
      </c>
      <c r="D2" t="s">
        <v>31</v>
      </c>
      <c r="E2" t="s">
        <v>32</v>
      </c>
      <c r="F2" t="s">
        <v>33</v>
      </c>
      <c r="G2" t="s">
        <v>34</v>
      </c>
      <c r="H2" t="s">
        <v>35</v>
      </c>
      <c r="J2" t="s">
        <v>36</v>
      </c>
      <c r="K2" t="s">
        <v>29</v>
      </c>
      <c r="L2" t="s">
        <v>30</v>
      </c>
      <c r="M2" t="s">
        <v>31</v>
      </c>
      <c r="N2" t="s">
        <v>32</v>
      </c>
      <c r="O2" t="s">
        <v>33</v>
      </c>
      <c r="P2" t="s">
        <v>34</v>
      </c>
      <c r="Q2" t="s">
        <v>35</v>
      </c>
      <c r="T2" t="s">
        <v>39</v>
      </c>
      <c r="U2" t="s">
        <v>40</v>
      </c>
      <c r="V2" t="s">
        <v>41</v>
      </c>
      <c r="W2" t="s">
        <v>42</v>
      </c>
      <c r="X2" t="s">
        <v>43</v>
      </c>
      <c r="Y2" t="s">
        <v>44</v>
      </c>
      <c r="Z2" t="s">
        <v>45</v>
      </c>
      <c r="AL2" t="s">
        <v>29</v>
      </c>
      <c r="AM2" t="s">
        <v>30</v>
      </c>
      <c r="AN2" t="s">
        <v>31</v>
      </c>
      <c r="AO2" t="s">
        <v>32</v>
      </c>
      <c r="AP2" t="s">
        <v>33</v>
      </c>
      <c r="AQ2" t="s">
        <v>34</v>
      </c>
      <c r="AR2" t="s">
        <v>35</v>
      </c>
      <c r="AU2" t="s">
        <v>29</v>
      </c>
      <c r="AV2" t="s">
        <v>30</v>
      </c>
      <c r="AW2" t="s">
        <v>31</v>
      </c>
      <c r="AX2" t="s">
        <v>32</v>
      </c>
      <c r="AY2" t="s">
        <v>33</v>
      </c>
      <c r="AZ2" t="s">
        <v>34</v>
      </c>
      <c r="BA2" t="s">
        <v>35</v>
      </c>
    </row>
    <row r="3" spans="1:53" x14ac:dyDescent="0.2">
      <c r="A3">
        <v>1</v>
      </c>
      <c r="B3">
        <v>0.33808897114264203</v>
      </c>
      <c r="C3">
        <v>0.33647953937898401</v>
      </c>
      <c r="D3">
        <v>0.194450613475907</v>
      </c>
      <c r="E3">
        <v>8.2286654328603701E-2</v>
      </c>
      <c r="F3">
        <v>3.1441497018301498E-2</v>
      </c>
      <c r="G3">
        <v>1.2985125779697E-2</v>
      </c>
      <c r="H3">
        <v>4.2675988758653803E-3</v>
      </c>
      <c r="J3">
        <v>1</v>
      </c>
      <c r="K3">
        <v>0.18727635813472801</v>
      </c>
      <c r="L3">
        <v>0.255786351034957</v>
      </c>
      <c r="M3">
        <v>0.21809668611354199</v>
      </c>
      <c r="N3">
        <v>0.15780427711741099</v>
      </c>
      <c r="O3">
        <v>0.103325389507053</v>
      </c>
      <c r="P3">
        <v>5.6347759575821298E-2</v>
      </c>
      <c r="Q3">
        <v>2.1363178516487599E-2</v>
      </c>
      <c r="S3">
        <v>1</v>
      </c>
      <c r="T3">
        <v>0.32140510668745398</v>
      </c>
      <c r="U3">
        <v>0.29870891498581198</v>
      </c>
      <c r="V3">
        <v>0.20278257132736799</v>
      </c>
      <c r="W3">
        <v>0.10581805533444399</v>
      </c>
      <c r="X3">
        <v>4.7186492697159702E-2</v>
      </c>
      <c r="Y3">
        <v>1.8413021687803E-2</v>
      </c>
      <c r="Z3">
        <v>5.6858372799601202E-3</v>
      </c>
      <c r="AB3">
        <v>1</v>
      </c>
      <c r="AC3">
        <v>0.49165416449945698</v>
      </c>
      <c r="AD3">
        <v>0.33332531591147602</v>
      </c>
      <c r="AE3">
        <v>0.11596138408762199</v>
      </c>
      <c r="AF3">
        <v>3.07369914824915E-2</v>
      </c>
      <c r="AG3">
        <v>1.5267776879158401E-2</v>
      </c>
      <c r="AH3">
        <v>9.2011941949857005E-3</v>
      </c>
      <c r="AI3">
        <v>3.8531729448090702E-3</v>
      </c>
      <c r="AK3">
        <v>1</v>
      </c>
      <c r="AL3">
        <v>0.23507451842298899</v>
      </c>
      <c r="AM3">
        <v>0.34288010753176501</v>
      </c>
      <c r="AN3">
        <v>0.23684552299127201</v>
      </c>
      <c r="AO3">
        <v>0.111649577229422</v>
      </c>
      <c r="AP3">
        <v>4.3593958603903499E-2</v>
      </c>
      <c r="AQ3">
        <v>2.1445048906972301E-2</v>
      </c>
      <c r="AR3">
        <v>8.5112663136766992E-3</v>
      </c>
      <c r="AT3">
        <v>1</v>
      </c>
      <c r="AU3">
        <v>0.27189860001390997</v>
      </c>
      <c r="AV3">
        <v>0.35446541936069798</v>
      </c>
      <c r="AW3">
        <v>0.20994158534040899</v>
      </c>
      <c r="AX3">
        <v>9.5709111893702903E-2</v>
      </c>
      <c r="AY3">
        <v>4.1678281966406501E-2</v>
      </c>
      <c r="AZ3">
        <v>1.9280343809040399E-2</v>
      </c>
      <c r="BA3">
        <v>7.02665761583352E-3</v>
      </c>
    </row>
    <row r="4" spans="1:53" x14ac:dyDescent="0.2">
      <c r="A4">
        <v>2</v>
      </c>
      <c r="B4">
        <v>0.28017046852107302</v>
      </c>
      <c r="C4">
        <v>0.29960216882158602</v>
      </c>
      <c r="D4">
        <v>0.217142032147326</v>
      </c>
      <c r="E4">
        <v>0.12962986728266301</v>
      </c>
      <c r="F4">
        <v>4.7656325194905202E-2</v>
      </c>
      <c r="G4">
        <v>1.8661704471322999E-2</v>
      </c>
      <c r="H4">
        <v>7.1374335611237702E-3</v>
      </c>
      <c r="J4">
        <v>2</v>
      </c>
      <c r="K4">
        <v>0.22249540284936001</v>
      </c>
      <c r="L4">
        <v>0.29802875220940001</v>
      </c>
      <c r="M4">
        <v>0.261371933173834</v>
      </c>
      <c r="N4">
        <v>0.13069544141749401</v>
      </c>
      <c r="O4">
        <v>4.8985245645200702E-2</v>
      </c>
      <c r="P4">
        <v>2.60572703347513E-2</v>
      </c>
      <c r="Q4">
        <v>1.23659543699591E-2</v>
      </c>
      <c r="S4">
        <v>2</v>
      </c>
      <c r="T4">
        <v>0.32478907493846698</v>
      </c>
      <c r="U4">
        <v>0.315247475654993</v>
      </c>
      <c r="V4">
        <v>0.190303367139846</v>
      </c>
      <c r="W4">
        <v>9.8419158974187501E-2</v>
      </c>
      <c r="X4">
        <v>4.5016151072071797E-2</v>
      </c>
      <c r="Y4">
        <v>1.9015641258153901E-2</v>
      </c>
      <c r="Z4">
        <v>7.2091309622807302E-3</v>
      </c>
      <c r="AB4">
        <v>2</v>
      </c>
      <c r="AC4">
        <v>0.36548231091261302</v>
      </c>
      <c r="AD4">
        <v>0.318819295353855</v>
      </c>
      <c r="AE4">
        <v>0.176931318947261</v>
      </c>
      <c r="AF4">
        <v>8.1129518411794596E-2</v>
      </c>
      <c r="AG4">
        <v>3.4781444061800101E-2</v>
      </c>
      <c r="AH4">
        <v>1.6475734940174399E-2</v>
      </c>
      <c r="AI4">
        <v>6.3803773725018501E-3</v>
      </c>
      <c r="AK4">
        <v>2</v>
      </c>
      <c r="AL4">
        <v>0.257636277759548</v>
      </c>
      <c r="AM4">
        <v>0.33226057994415897</v>
      </c>
      <c r="AN4">
        <v>0.224691916924253</v>
      </c>
      <c r="AO4">
        <v>0.103388794559863</v>
      </c>
      <c r="AP4">
        <v>4.8135545421148902E-2</v>
      </c>
      <c r="AQ4">
        <v>2.3750770638398699E-2</v>
      </c>
      <c r="AR4">
        <v>1.01361147526297E-2</v>
      </c>
      <c r="AT4">
        <v>2</v>
      </c>
      <c r="AU4">
        <v>0.28966654640373202</v>
      </c>
      <c r="AV4">
        <v>0.31748451882200501</v>
      </c>
      <c r="AW4">
        <v>0.20106785782610001</v>
      </c>
      <c r="AX4">
        <v>0.10131938283287301</v>
      </c>
      <c r="AY4">
        <v>4.8386144169152198E-2</v>
      </c>
      <c r="AZ4">
        <v>3.0236926541601799E-2</v>
      </c>
      <c r="BA4">
        <v>1.1838623404536701E-2</v>
      </c>
    </row>
    <row r="5" spans="1:53" x14ac:dyDescent="0.2">
      <c r="A5">
        <v>3</v>
      </c>
      <c r="B5">
        <v>0.32070495158860202</v>
      </c>
      <c r="C5">
        <v>0.309359937092195</v>
      </c>
      <c r="D5">
        <v>0.19685220867623501</v>
      </c>
      <c r="E5">
        <v>9.8652404362728305E-2</v>
      </c>
      <c r="F5">
        <v>4.3833774528341501E-2</v>
      </c>
      <c r="G5">
        <v>2.17764251799295E-2</v>
      </c>
      <c r="H5">
        <v>8.8202985719688098E-3</v>
      </c>
      <c r="J5">
        <v>3</v>
      </c>
      <c r="K5">
        <v>0.30429784314302299</v>
      </c>
      <c r="L5">
        <v>0.30745285103396303</v>
      </c>
      <c r="M5">
        <v>0.19583384354800201</v>
      </c>
      <c r="N5">
        <v>0.10389224813466701</v>
      </c>
      <c r="O5">
        <v>5.0760943848110897E-2</v>
      </c>
      <c r="P5">
        <v>2.6192995909845598E-2</v>
      </c>
      <c r="Q5">
        <v>1.1569274382389401E-2</v>
      </c>
      <c r="S5">
        <v>3</v>
      </c>
      <c r="T5">
        <v>0.218601000215948</v>
      </c>
      <c r="U5">
        <v>0.28150411729285901</v>
      </c>
      <c r="V5">
        <v>0.215086419160637</v>
      </c>
      <c r="W5">
        <v>0.15440847978373201</v>
      </c>
      <c r="X5">
        <v>8.0844504925098107E-2</v>
      </c>
      <c r="Y5">
        <v>3.6257542466902298E-2</v>
      </c>
      <c r="Z5">
        <v>1.32979361548244E-2</v>
      </c>
      <c r="AB5">
        <v>3</v>
      </c>
      <c r="AC5">
        <v>0.27479609124573701</v>
      </c>
      <c r="AD5">
        <v>0.330931832818606</v>
      </c>
      <c r="AE5">
        <v>0.24336907758961401</v>
      </c>
      <c r="AF5">
        <v>9.3162241477730098E-2</v>
      </c>
      <c r="AG5">
        <v>3.6639539819381998E-2</v>
      </c>
      <c r="AH5">
        <v>1.5557990954465001E-2</v>
      </c>
      <c r="AI5">
        <v>5.5432260944658302E-3</v>
      </c>
      <c r="AK5">
        <v>3</v>
      </c>
      <c r="AL5">
        <v>0.30504252628454198</v>
      </c>
      <c r="AM5">
        <v>0.325779289451052</v>
      </c>
      <c r="AN5">
        <v>0.197313461599462</v>
      </c>
      <c r="AO5">
        <v>9.0699997426457998E-2</v>
      </c>
      <c r="AP5">
        <v>4.2292870271341099E-2</v>
      </c>
      <c r="AQ5">
        <v>2.6508679120614699E-2</v>
      </c>
      <c r="AR5">
        <v>1.23631758465307E-2</v>
      </c>
      <c r="AT5">
        <v>3</v>
      </c>
      <c r="AU5">
        <v>0.16701852987746599</v>
      </c>
      <c r="AV5">
        <v>0.27259889020441402</v>
      </c>
      <c r="AW5">
        <v>0.25285223171618898</v>
      </c>
      <c r="AX5">
        <v>0.153409982454389</v>
      </c>
      <c r="AY5">
        <v>9.3796271200947204E-2</v>
      </c>
      <c r="AZ5">
        <v>4.5960943183601298E-2</v>
      </c>
      <c r="BA5">
        <v>1.43631513629945E-2</v>
      </c>
    </row>
    <row r="6" spans="1:53" x14ac:dyDescent="0.2">
      <c r="A6">
        <v>4</v>
      </c>
      <c r="B6">
        <v>0.315023297569202</v>
      </c>
      <c r="C6">
        <v>0.34123760612933202</v>
      </c>
      <c r="D6">
        <v>0.19767042480809499</v>
      </c>
      <c r="E6">
        <v>9.3382000174459204E-2</v>
      </c>
      <c r="F6">
        <v>2.8138811351477101E-2</v>
      </c>
      <c r="G6">
        <v>1.5021662014422E-2</v>
      </c>
      <c r="H6">
        <v>9.5261979530123306E-3</v>
      </c>
      <c r="J6">
        <v>4</v>
      </c>
      <c r="K6">
        <v>0.27895997006942402</v>
      </c>
      <c r="L6">
        <v>0.32716543133633003</v>
      </c>
      <c r="M6">
        <v>0.20946197839956901</v>
      </c>
      <c r="N6">
        <v>9.9899057403930097E-2</v>
      </c>
      <c r="O6">
        <v>4.78432906621786E-2</v>
      </c>
      <c r="P6">
        <v>2.4793291404240698E-2</v>
      </c>
      <c r="Q6">
        <v>1.18769807243279E-2</v>
      </c>
      <c r="S6">
        <v>4</v>
      </c>
      <c r="T6">
        <v>0.22567184779207</v>
      </c>
      <c r="U6">
        <v>0.27131416557667798</v>
      </c>
      <c r="V6">
        <v>0.242234330238567</v>
      </c>
      <c r="W6">
        <v>0.14554682672786701</v>
      </c>
      <c r="X6">
        <v>6.8813744292603896E-2</v>
      </c>
      <c r="Y6">
        <v>3.30118200274436E-2</v>
      </c>
      <c r="Z6">
        <v>1.3407265344770899E-2</v>
      </c>
      <c r="AB6">
        <v>4</v>
      </c>
      <c r="AC6">
        <v>0.32828661512595297</v>
      </c>
      <c r="AD6">
        <v>0.31644197979411698</v>
      </c>
      <c r="AE6">
        <v>0.19488573874371001</v>
      </c>
      <c r="AF6">
        <v>9.73726984063083E-2</v>
      </c>
      <c r="AG6">
        <v>3.8639320677957799E-2</v>
      </c>
      <c r="AH6">
        <v>1.8789603961780001E-2</v>
      </c>
      <c r="AI6">
        <v>5.5840432901739998E-3</v>
      </c>
      <c r="AK6">
        <v>4</v>
      </c>
      <c r="AL6">
        <v>0.17577261434769101</v>
      </c>
      <c r="AM6">
        <v>0.312929321945695</v>
      </c>
      <c r="AN6">
        <v>0.26433339143932499</v>
      </c>
      <c r="AO6">
        <v>0.13664611362548601</v>
      </c>
      <c r="AP6">
        <v>5.7062072968907897E-2</v>
      </c>
      <c r="AQ6">
        <v>3.1321402709898701E-2</v>
      </c>
      <c r="AR6">
        <v>2.1935082962996399E-2</v>
      </c>
      <c r="AT6">
        <v>4</v>
      </c>
      <c r="AU6">
        <v>0.42350846744974502</v>
      </c>
      <c r="AV6">
        <v>0.32982438876016501</v>
      </c>
      <c r="AW6">
        <v>0.14680938621053699</v>
      </c>
      <c r="AX6">
        <v>5.9378606382122202E-2</v>
      </c>
      <c r="AY6">
        <v>2.4146321825712799E-2</v>
      </c>
      <c r="AZ6">
        <v>1.2062872939050499E-2</v>
      </c>
      <c r="BA6">
        <v>4.2699564326674497E-3</v>
      </c>
    </row>
    <row r="7" spans="1:53" x14ac:dyDescent="0.2">
      <c r="A7">
        <v>5</v>
      </c>
      <c r="B7">
        <v>0.303873757612805</v>
      </c>
      <c r="C7">
        <v>0.28756027983427301</v>
      </c>
      <c r="D7">
        <v>0.2307885621137</v>
      </c>
      <c r="E7">
        <v>0.110338699087595</v>
      </c>
      <c r="F7">
        <v>4.1892503792252497E-2</v>
      </c>
      <c r="G7">
        <v>1.7875659399126099E-2</v>
      </c>
      <c r="H7">
        <v>7.6705381602481396E-3</v>
      </c>
      <c r="J7">
        <v>5</v>
      </c>
      <c r="K7">
        <v>0.31463404478819601</v>
      </c>
      <c r="L7">
        <v>0.29218025039291601</v>
      </c>
      <c r="M7">
        <v>0.22201565444834401</v>
      </c>
      <c r="N7">
        <v>0.10027254572151401</v>
      </c>
      <c r="O7">
        <v>4.1230002402897099E-2</v>
      </c>
      <c r="P7">
        <v>2.22375838192219E-2</v>
      </c>
      <c r="Q7">
        <v>7.4299184269100401E-3</v>
      </c>
      <c r="S7">
        <v>5</v>
      </c>
      <c r="T7">
        <v>0.214678372863461</v>
      </c>
      <c r="U7">
        <v>0.260045243356468</v>
      </c>
      <c r="V7">
        <v>0.21936090798036001</v>
      </c>
      <c r="W7">
        <v>0.161852439655785</v>
      </c>
      <c r="X7">
        <v>8.6556259792293394E-2</v>
      </c>
      <c r="Y7">
        <v>4.2589496908765401E-2</v>
      </c>
      <c r="Z7">
        <v>1.4917279442867099E-2</v>
      </c>
      <c r="AB7">
        <v>5</v>
      </c>
      <c r="AC7">
        <v>0.30620333414428602</v>
      </c>
      <c r="AD7">
        <v>0.351822044398516</v>
      </c>
      <c r="AE7">
        <v>0.19527935302566901</v>
      </c>
      <c r="AF7">
        <v>8.3893656268147598E-2</v>
      </c>
      <c r="AG7">
        <v>3.8207910627519E-2</v>
      </c>
      <c r="AH7">
        <v>1.7639345101935201E-2</v>
      </c>
      <c r="AI7">
        <v>6.9543564339283404E-3</v>
      </c>
      <c r="AK7">
        <v>5</v>
      </c>
      <c r="AL7">
        <v>0.236308505120811</v>
      </c>
      <c r="AM7">
        <v>0.31630134350401901</v>
      </c>
      <c r="AN7">
        <v>0.24357843818135699</v>
      </c>
      <c r="AO7">
        <v>0.102004615547335</v>
      </c>
      <c r="AP7">
        <v>4.5111177092001298E-2</v>
      </c>
      <c r="AQ7">
        <v>3.6396177582610302E-2</v>
      </c>
      <c r="AR7">
        <v>2.02997429718671E-2</v>
      </c>
      <c r="AT7">
        <v>5</v>
      </c>
      <c r="AU7">
        <v>0.22385580342067099</v>
      </c>
      <c r="AV7">
        <v>0.29160790078332399</v>
      </c>
      <c r="AW7">
        <v>0.25486184223595099</v>
      </c>
      <c r="AX7">
        <v>0.12831240936811</v>
      </c>
      <c r="AY7">
        <v>6.0758129556425199E-2</v>
      </c>
      <c r="AZ7">
        <v>2.9637042039954199E-2</v>
      </c>
      <c r="BA7">
        <v>1.09668725955649E-2</v>
      </c>
    </row>
    <row r="8" spans="1:53" x14ac:dyDescent="0.2">
      <c r="A8">
        <v>6</v>
      </c>
      <c r="B8">
        <v>0.23514286091526099</v>
      </c>
      <c r="C8">
        <v>0.29206606987245498</v>
      </c>
      <c r="D8">
        <v>0.23479462093004799</v>
      </c>
      <c r="E8">
        <v>0.13821661517336101</v>
      </c>
      <c r="F8">
        <v>6.2052734426575801E-2</v>
      </c>
      <c r="G8">
        <v>2.5743352082178001E-2</v>
      </c>
      <c r="H8">
        <v>1.1983746600121499E-2</v>
      </c>
      <c r="J8">
        <v>6</v>
      </c>
      <c r="K8">
        <v>0.27049551683093298</v>
      </c>
      <c r="L8">
        <v>0.31824528309657901</v>
      </c>
      <c r="M8">
        <v>0.21242917608811801</v>
      </c>
      <c r="N8">
        <v>0.109067108187773</v>
      </c>
      <c r="O8">
        <v>5.2700060818983201E-2</v>
      </c>
      <c r="P8">
        <v>2.7216494986895799E-2</v>
      </c>
      <c r="Q8">
        <v>9.8463599907192695E-3</v>
      </c>
      <c r="S8">
        <v>6</v>
      </c>
      <c r="T8">
        <v>0.25002970730963398</v>
      </c>
      <c r="U8">
        <v>0.29187106979509903</v>
      </c>
      <c r="V8">
        <v>0.21601183096613</v>
      </c>
      <c r="W8">
        <v>0.13098061062833699</v>
      </c>
      <c r="X8">
        <v>6.5099179116074005E-2</v>
      </c>
      <c r="Y8">
        <v>3.2787729125142599E-2</v>
      </c>
      <c r="Z8">
        <v>1.32198730595835E-2</v>
      </c>
      <c r="AB8">
        <v>6</v>
      </c>
      <c r="AC8">
        <v>0.46417826453972899</v>
      </c>
      <c r="AD8">
        <v>0.32102389558667599</v>
      </c>
      <c r="AE8">
        <v>0.14188680980931101</v>
      </c>
      <c r="AF8">
        <v>4.3953323521135901E-2</v>
      </c>
      <c r="AG8">
        <v>1.8033294733880201E-2</v>
      </c>
      <c r="AH8">
        <v>8.4758717343780404E-3</v>
      </c>
      <c r="AI8">
        <v>2.44854007489015E-3</v>
      </c>
      <c r="AK8">
        <v>6</v>
      </c>
      <c r="AL8">
        <v>0.21102775914922101</v>
      </c>
      <c r="AM8">
        <v>0.31528760470259898</v>
      </c>
      <c r="AN8">
        <v>0.25602742123586197</v>
      </c>
      <c r="AO8">
        <v>0.135934746331041</v>
      </c>
      <c r="AP8">
        <v>4.4239501436276203E-2</v>
      </c>
      <c r="AQ8">
        <v>2.4328028960041301E-2</v>
      </c>
      <c r="AR8">
        <v>1.31549381849605E-2</v>
      </c>
      <c r="AT8">
        <v>6</v>
      </c>
      <c r="AU8">
        <v>0.247305102249742</v>
      </c>
      <c r="AV8">
        <v>0.31747144229622598</v>
      </c>
      <c r="AW8">
        <v>0.23962371555019599</v>
      </c>
      <c r="AX8">
        <v>0.111359857442103</v>
      </c>
      <c r="AY8">
        <v>5.1264368850559502E-2</v>
      </c>
      <c r="AZ8">
        <v>2.36021518682599E-2</v>
      </c>
      <c r="BA8">
        <v>9.3733617429142893E-3</v>
      </c>
    </row>
    <row r="9" spans="1:53" x14ac:dyDescent="0.2">
      <c r="A9">
        <v>7</v>
      </c>
      <c r="B9">
        <v>0.29334367045694498</v>
      </c>
      <c r="C9">
        <v>0.32126918759100598</v>
      </c>
      <c r="D9">
        <v>0.21107044805317501</v>
      </c>
      <c r="E9">
        <v>0.103868640723821</v>
      </c>
      <c r="F9">
        <v>4.3622939522269297E-2</v>
      </c>
      <c r="G9">
        <v>1.9301521669056399E-2</v>
      </c>
      <c r="H9">
        <v>7.52359198372737E-3</v>
      </c>
      <c r="J9">
        <v>7</v>
      </c>
      <c r="K9">
        <v>0.31197301769689501</v>
      </c>
      <c r="L9">
        <v>0.33384328901692001</v>
      </c>
      <c r="M9">
        <v>0.198464468648093</v>
      </c>
      <c r="N9">
        <v>9.2620427088306506E-2</v>
      </c>
      <c r="O9">
        <v>3.9245009346096899E-2</v>
      </c>
      <c r="P9">
        <v>1.8262819527273599E-2</v>
      </c>
      <c r="Q9">
        <v>5.5909686764146604E-3</v>
      </c>
      <c r="S9">
        <v>7</v>
      </c>
      <c r="T9">
        <v>0.225276220328685</v>
      </c>
      <c r="U9">
        <v>0.33692687146648098</v>
      </c>
      <c r="V9">
        <v>0.23690092933304299</v>
      </c>
      <c r="W9">
        <v>0.130390916742331</v>
      </c>
      <c r="X9">
        <v>4.59073358696808E-2</v>
      </c>
      <c r="Y9">
        <v>1.85715442103692E-2</v>
      </c>
      <c r="Z9">
        <v>6.0261820494090399E-3</v>
      </c>
      <c r="AB9">
        <v>7</v>
      </c>
      <c r="AC9">
        <v>0.35319044939669297</v>
      </c>
      <c r="AD9">
        <v>0.38707963193461697</v>
      </c>
      <c r="AE9">
        <v>0.16452113420518699</v>
      </c>
      <c r="AF9">
        <v>5.5783843998476801E-2</v>
      </c>
      <c r="AG9">
        <v>2.2364121013714398E-2</v>
      </c>
      <c r="AH9">
        <v>1.24753476899294E-2</v>
      </c>
      <c r="AI9">
        <v>4.5854717613826902E-3</v>
      </c>
      <c r="AK9">
        <v>7</v>
      </c>
      <c r="AL9">
        <v>0.18635800277772599</v>
      </c>
      <c r="AM9">
        <v>0.313339312294862</v>
      </c>
      <c r="AN9">
        <v>0.26074562632736098</v>
      </c>
      <c r="AO9">
        <v>0.118740930351326</v>
      </c>
      <c r="AP9">
        <v>4.8049675205371102E-2</v>
      </c>
      <c r="AQ9">
        <v>4.1396212078747899E-2</v>
      </c>
      <c r="AR9">
        <v>3.1370240964605799E-2</v>
      </c>
      <c r="AT9">
        <v>7</v>
      </c>
      <c r="AU9">
        <v>0.35624063974681403</v>
      </c>
      <c r="AV9">
        <v>0.30940876166793801</v>
      </c>
      <c r="AW9">
        <v>0.17634638509769199</v>
      </c>
      <c r="AX9">
        <v>8.7626098505185199E-2</v>
      </c>
      <c r="AY9">
        <v>4.0786371157390401E-2</v>
      </c>
      <c r="AZ9">
        <v>2.1417515172636799E-2</v>
      </c>
      <c r="BA9">
        <v>8.1742286523433204E-3</v>
      </c>
    </row>
    <row r="10" spans="1:53" x14ac:dyDescent="0.2">
      <c r="A10">
        <v>8</v>
      </c>
      <c r="B10">
        <v>0.29269510151599598</v>
      </c>
      <c r="C10">
        <v>0.33124479424082998</v>
      </c>
      <c r="D10">
        <v>0.20848437829205799</v>
      </c>
      <c r="E10">
        <v>9.96266621509065E-2</v>
      </c>
      <c r="F10">
        <v>4.2879702904985897E-2</v>
      </c>
      <c r="G10">
        <v>1.98237278256812E-2</v>
      </c>
      <c r="H10">
        <v>5.2456330695420496E-3</v>
      </c>
      <c r="J10">
        <v>8</v>
      </c>
      <c r="K10">
        <v>0.434095412547646</v>
      </c>
      <c r="L10">
        <v>0.379160939179774</v>
      </c>
      <c r="M10">
        <v>0.126871055287336</v>
      </c>
      <c r="N10">
        <v>3.6039451635440901E-2</v>
      </c>
      <c r="O10">
        <v>1.4834746483721699E-2</v>
      </c>
      <c r="P10">
        <v>7.1121468724981004E-3</v>
      </c>
      <c r="Q10">
        <v>1.8862479935826001E-3</v>
      </c>
      <c r="S10">
        <v>8</v>
      </c>
      <c r="T10">
        <v>0.26473577937716097</v>
      </c>
      <c r="U10">
        <v>0.31170942178139399</v>
      </c>
      <c r="V10">
        <v>0.241087504086717</v>
      </c>
      <c r="W10">
        <v>0.106799145358181</v>
      </c>
      <c r="X10">
        <v>4.5842024801189901E-2</v>
      </c>
      <c r="Y10">
        <v>2.2272030280843801E-2</v>
      </c>
      <c r="Z10">
        <v>7.5540943145137197E-3</v>
      </c>
      <c r="AB10">
        <v>8</v>
      </c>
      <c r="AC10">
        <v>0.29063181255620901</v>
      </c>
      <c r="AD10">
        <v>0.33045546291968397</v>
      </c>
      <c r="AE10">
        <v>0.205777991559321</v>
      </c>
      <c r="AF10">
        <v>0.10096760479679499</v>
      </c>
      <c r="AG10">
        <v>3.9196527073527797E-2</v>
      </c>
      <c r="AH10">
        <v>2.15887475732481E-2</v>
      </c>
      <c r="AI10">
        <v>1.1381853521216101E-2</v>
      </c>
      <c r="AK10">
        <v>8</v>
      </c>
      <c r="AL10">
        <v>0.18362403674960401</v>
      </c>
      <c r="AM10">
        <v>0.33283360849346899</v>
      </c>
      <c r="AN10">
        <v>0.26009971402186299</v>
      </c>
      <c r="AO10">
        <v>0.12298290603744801</v>
      </c>
      <c r="AP10">
        <v>4.5718669349288102E-2</v>
      </c>
      <c r="AQ10">
        <v>3.1212822614243099E-2</v>
      </c>
      <c r="AR10">
        <v>2.3528242734085901E-2</v>
      </c>
      <c r="AT10">
        <v>8</v>
      </c>
      <c r="AU10">
        <v>0.29408933303561302</v>
      </c>
      <c r="AV10">
        <v>0.32422617216958299</v>
      </c>
      <c r="AW10">
        <v>0.20813251235470301</v>
      </c>
      <c r="AX10">
        <v>8.5089463639465998E-2</v>
      </c>
      <c r="AY10">
        <v>4.67935700773933E-2</v>
      </c>
      <c r="AZ10">
        <v>2.9788211106383199E-2</v>
      </c>
      <c r="BA10">
        <v>1.18807376168589E-2</v>
      </c>
    </row>
    <row r="11" spans="1:53" x14ac:dyDescent="0.2">
      <c r="A11">
        <v>9</v>
      </c>
      <c r="B11">
        <v>0.32630057647868799</v>
      </c>
      <c r="C11">
        <v>0.31886862543002598</v>
      </c>
      <c r="D11">
        <v>0.187912192431541</v>
      </c>
      <c r="E11">
        <v>9.6947958995059494E-2</v>
      </c>
      <c r="F11">
        <v>3.8160532296146299E-2</v>
      </c>
      <c r="G11">
        <v>2.01668839104601E-2</v>
      </c>
      <c r="H11">
        <v>1.16432304580783E-2</v>
      </c>
      <c r="J11">
        <v>9</v>
      </c>
      <c r="K11">
        <v>0.36895032105022602</v>
      </c>
      <c r="L11">
        <v>0.32394241216389802</v>
      </c>
      <c r="M11">
        <v>0.16555264697476099</v>
      </c>
      <c r="N11">
        <v>7.5786529200970301E-2</v>
      </c>
      <c r="O11">
        <v>3.6256027107927101E-2</v>
      </c>
      <c r="P11">
        <v>2.1111515813129499E-2</v>
      </c>
      <c r="Q11">
        <v>8.4005476890884195E-3</v>
      </c>
      <c r="S11">
        <v>9</v>
      </c>
      <c r="T11">
        <v>0.19864353623210701</v>
      </c>
      <c r="U11">
        <v>0.262678030363513</v>
      </c>
      <c r="V11">
        <v>0.236467710204808</v>
      </c>
      <c r="W11">
        <v>0.15347432789356599</v>
      </c>
      <c r="X11">
        <v>9.4980544468566894E-2</v>
      </c>
      <c r="Y11">
        <v>4.0902591299493002E-2</v>
      </c>
      <c r="Z11">
        <v>1.28532595379456E-2</v>
      </c>
      <c r="AB11">
        <v>9</v>
      </c>
      <c r="AC11">
        <v>0.261119086746187</v>
      </c>
      <c r="AD11">
        <v>0.36394092285534901</v>
      </c>
      <c r="AE11">
        <v>0.22647969829018799</v>
      </c>
      <c r="AF11">
        <v>9.0900697957827098E-2</v>
      </c>
      <c r="AG11">
        <v>3.09914971010746E-2</v>
      </c>
      <c r="AH11">
        <v>1.8346781638908401E-2</v>
      </c>
      <c r="AI11">
        <v>8.2213154104656804E-3</v>
      </c>
      <c r="AK11">
        <v>9</v>
      </c>
      <c r="AL11">
        <v>0.215409964306369</v>
      </c>
      <c r="AM11">
        <v>0.29927953875420499</v>
      </c>
      <c r="AN11">
        <v>0.23694850307417001</v>
      </c>
      <c r="AO11">
        <v>0.138629962779481</v>
      </c>
      <c r="AP11">
        <v>5.67207666234745E-2</v>
      </c>
      <c r="AQ11">
        <v>3.5084444249225799E-2</v>
      </c>
      <c r="AR11">
        <v>1.79268202130741E-2</v>
      </c>
      <c r="AT11">
        <v>9</v>
      </c>
      <c r="AU11">
        <v>0.37359647103365001</v>
      </c>
      <c r="AV11">
        <v>0.32440653814554699</v>
      </c>
      <c r="AW11">
        <v>0.17062853439443801</v>
      </c>
      <c r="AX11">
        <v>7.3742347487095294E-2</v>
      </c>
      <c r="AY11">
        <v>3.4144036904451502E-2</v>
      </c>
      <c r="AZ11">
        <v>1.7614281708489301E-2</v>
      </c>
      <c r="BA11">
        <v>5.8677903263290102E-3</v>
      </c>
    </row>
    <row r="12" spans="1:53" x14ac:dyDescent="0.2">
      <c r="A12">
        <v>10</v>
      </c>
      <c r="B12">
        <v>0.27082666048080201</v>
      </c>
      <c r="C12">
        <v>0.34536930056609599</v>
      </c>
      <c r="D12">
        <v>0.21948458069207299</v>
      </c>
      <c r="E12">
        <v>0.101518064657153</v>
      </c>
      <c r="F12">
        <v>3.9460759166157398E-2</v>
      </c>
      <c r="G12">
        <v>1.7392390494586601E-2</v>
      </c>
      <c r="H12">
        <v>5.9482439431316802E-3</v>
      </c>
      <c r="J12">
        <v>10</v>
      </c>
      <c r="K12">
        <v>0.32918028747117001</v>
      </c>
      <c r="L12">
        <v>0.39521933826955102</v>
      </c>
      <c r="M12">
        <v>0.18051464501199399</v>
      </c>
      <c r="N12">
        <v>5.7622067435977399E-2</v>
      </c>
      <c r="O12">
        <v>2.5241709117371901E-2</v>
      </c>
      <c r="P12">
        <v>9.1246876359673892E-3</v>
      </c>
      <c r="Q12">
        <v>3.0972650579678298E-3</v>
      </c>
      <c r="S12">
        <v>10</v>
      </c>
      <c r="T12">
        <v>0.28017915024404899</v>
      </c>
      <c r="U12">
        <v>0.29359699587639199</v>
      </c>
      <c r="V12">
        <v>0.19985476794086701</v>
      </c>
      <c r="W12">
        <v>0.11869573627741301</v>
      </c>
      <c r="X12">
        <v>6.2649876107535196E-2</v>
      </c>
      <c r="Y12">
        <v>3.3237569558377901E-2</v>
      </c>
      <c r="Z12">
        <v>1.17859039953657E-2</v>
      </c>
      <c r="AB12">
        <v>10</v>
      </c>
      <c r="AC12">
        <v>0.31309541865015</v>
      </c>
      <c r="AD12">
        <v>0.34056981887585502</v>
      </c>
      <c r="AE12">
        <v>0.194557741033624</v>
      </c>
      <c r="AF12">
        <v>8.7215632809242605E-2</v>
      </c>
      <c r="AG12">
        <v>3.8752054151873799E-2</v>
      </c>
      <c r="AH12">
        <v>1.8754413402719199E-2</v>
      </c>
      <c r="AI12">
        <v>7.0549210765359499E-3</v>
      </c>
      <c r="AK12">
        <v>10</v>
      </c>
      <c r="AL12">
        <v>0.20829166786052</v>
      </c>
      <c r="AM12">
        <v>0.33175553709062799</v>
      </c>
      <c r="AN12">
        <v>0.24605025643964401</v>
      </c>
      <c r="AO12">
        <v>0.11361135784074999</v>
      </c>
      <c r="AP12">
        <v>4.9804805019913502E-2</v>
      </c>
      <c r="AQ12">
        <v>3.3403054353743397E-2</v>
      </c>
      <c r="AR12">
        <v>1.7083321394802401E-2</v>
      </c>
      <c r="AT12">
        <v>10</v>
      </c>
      <c r="AU12">
        <v>0.30502119948163903</v>
      </c>
      <c r="AV12">
        <v>0.33888834192598699</v>
      </c>
      <c r="AW12">
        <v>0.19124597882213001</v>
      </c>
      <c r="AX12">
        <v>9.6783618007512895E-2</v>
      </c>
      <c r="AY12">
        <v>4.2933652866392398E-2</v>
      </c>
      <c r="AZ12">
        <v>1.9340074584394899E-2</v>
      </c>
      <c r="BA12">
        <v>5.7871343119433498E-3</v>
      </c>
    </row>
    <row r="13" spans="1:53" x14ac:dyDescent="0.2">
      <c r="A13">
        <v>11</v>
      </c>
      <c r="B13">
        <v>0.31779218595687603</v>
      </c>
      <c r="C13">
        <v>0.33516630238055201</v>
      </c>
      <c r="D13">
        <v>0.209862004557933</v>
      </c>
      <c r="E13">
        <v>8.7986752889681399E-2</v>
      </c>
      <c r="F13">
        <v>2.91355893169741E-2</v>
      </c>
      <c r="G13">
        <v>1.3826388820207499E-2</v>
      </c>
      <c r="H13">
        <v>6.2307760777759102E-3</v>
      </c>
      <c r="J13">
        <v>11</v>
      </c>
      <c r="K13">
        <v>0.30369853398947599</v>
      </c>
      <c r="L13">
        <v>0.34085438633362503</v>
      </c>
      <c r="M13">
        <v>0.20033230100602301</v>
      </c>
      <c r="N13">
        <v>9.5272178845088804E-2</v>
      </c>
      <c r="O13">
        <v>3.59351682587771E-2</v>
      </c>
      <c r="P13">
        <v>1.73116399200045E-2</v>
      </c>
      <c r="Q13">
        <v>6.5957916470048604E-3</v>
      </c>
      <c r="S13">
        <v>11</v>
      </c>
      <c r="T13">
        <v>0.18001300613509699</v>
      </c>
      <c r="U13">
        <v>0.301512936329623</v>
      </c>
      <c r="V13">
        <v>0.24966693187556699</v>
      </c>
      <c r="W13">
        <v>0.14952903362755399</v>
      </c>
      <c r="X13">
        <v>6.6094625082326303E-2</v>
      </c>
      <c r="Y13">
        <v>3.1736319035407697E-2</v>
      </c>
      <c r="Z13">
        <v>2.1447147914425198E-2</v>
      </c>
      <c r="AB13">
        <v>11</v>
      </c>
      <c r="AC13">
        <v>0.31062069418376198</v>
      </c>
      <c r="AD13">
        <v>0.31422286392819399</v>
      </c>
      <c r="AE13">
        <v>0.199015969775544</v>
      </c>
      <c r="AF13">
        <v>0.10096003139390999</v>
      </c>
      <c r="AG13">
        <v>4.6849313140962301E-2</v>
      </c>
      <c r="AH13">
        <v>1.9769720667683399E-2</v>
      </c>
      <c r="AI13">
        <v>8.5614069099434094E-3</v>
      </c>
      <c r="AK13">
        <v>11</v>
      </c>
      <c r="AL13">
        <v>0.21081427961622301</v>
      </c>
      <c r="AM13">
        <v>0.32393391337231497</v>
      </c>
      <c r="AN13">
        <v>0.246689222677099</v>
      </c>
      <c r="AO13">
        <v>0.117593401650733</v>
      </c>
      <c r="AP13">
        <v>4.7635199981664898E-2</v>
      </c>
      <c r="AQ13">
        <v>3.1589683060359801E-2</v>
      </c>
      <c r="AR13">
        <v>2.1744299641605801E-2</v>
      </c>
      <c r="AT13">
        <v>11</v>
      </c>
      <c r="AU13">
        <v>0.28480279792990998</v>
      </c>
      <c r="AV13">
        <v>0.33424234547187498</v>
      </c>
      <c r="AW13">
        <v>0.204326866271238</v>
      </c>
      <c r="AX13">
        <v>0.103447786941418</v>
      </c>
      <c r="AY13">
        <v>4.6109128718954603E-2</v>
      </c>
      <c r="AZ13">
        <v>2.0387393561295299E-2</v>
      </c>
      <c r="BA13">
        <v>6.6836811053083501E-3</v>
      </c>
    </row>
    <row r="14" spans="1:53" x14ac:dyDescent="0.2">
      <c r="A14">
        <v>12</v>
      </c>
      <c r="B14">
        <v>0.24729976716145299</v>
      </c>
      <c r="C14">
        <v>0.33625856520212799</v>
      </c>
      <c r="D14">
        <v>0.234172406138489</v>
      </c>
      <c r="E14">
        <v>0.114655137850003</v>
      </c>
      <c r="F14">
        <v>3.84716559896029E-2</v>
      </c>
      <c r="G14">
        <v>2.01496777322836E-2</v>
      </c>
      <c r="H14">
        <v>8.9927899260412499E-3</v>
      </c>
      <c r="J14">
        <v>12</v>
      </c>
      <c r="K14">
        <v>0.386105830425924</v>
      </c>
      <c r="L14">
        <v>0.31175383250027999</v>
      </c>
      <c r="M14">
        <v>0.161470457592224</v>
      </c>
      <c r="N14">
        <v>7.7496499302979305E-2</v>
      </c>
      <c r="O14">
        <v>3.8154590245808397E-2</v>
      </c>
      <c r="P14">
        <v>1.7946557733321499E-2</v>
      </c>
      <c r="Q14">
        <v>7.0722321994624304E-3</v>
      </c>
      <c r="S14">
        <v>12</v>
      </c>
      <c r="T14">
        <v>0.24942703782011499</v>
      </c>
      <c r="U14">
        <v>0.29481440406169102</v>
      </c>
      <c r="V14">
        <v>0.21484006631143801</v>
      </c>
      <c r="W14">
        <v>0.13083424215664299</v>
      </c>
      <c r="X14">
        <v>6.7251579969150002E-2</v>
      </c>
      <c r="Y14">
        <v>3.2318179617302802E-2</v>
      </c>
      <c r="Z14">
        <v>1.05144900636599E-2</v>
      </c>
      <c r="AB14">
        <v>12</v>
      </c>
      <c r="AC14">
        <v>0.28065139336942102</v>
      </c>
      <c r="AD14">
        <v>0.29250976604030399</v>
      </c>
      <c r="AE14">
        <v>0.194735147417087</v>
      </c>
      <c r="AF14">
        <v>0.11543490015249</v>
      </c>
      <c r="AG14">
        <v>7.0882315417281794E-2</v>
      </c>
      <c r="AH14">
        <v>3.4216074021421503E-2</v>
      </c>
      <c r="AI14">
        <v>1.15704035819952E-2</v>
      </c>
      <c r="AK14">
        <v>12</v>
      </c>
      <c r="AL14">
        <v>0.18651390839706</v>
      </c>
      <c r="AM14">
        <v>0.28823973127029801</v>
      </c>
      <c r="AN14">
        <v>0.26134075015420699</v>
      </c>
      <c r="AO14">
        <v>0.153485645701885</v>
      </c>
      <c r="AP14">
        <v>5.0297638953916098E-2</v>
      </c>
      <c r="AQ14">
        <v>2.9714660483505399E-2</v>
      </c>
      <c r="AR14">
        <v>3.0407665039127799E-2</v>
      </c>
      <c r="AT14">
        <v>12</v>
      </c>
      <c r="AU14">
        <v>0.28939686431633399</v>
      </c>
      <c r="AV14">
        <v>0.32023667431612401</v>
      </c>
      <c r="AW14">
        <v>0.208868646888204</v>
      </c>
      <c r="AX14">
        <v>8.66580401086363E-2</v>
      </c>
      <c r="AY14">
        <v>5.11779462421839E-2</v>
      </c>
      <c r="AZ14">
        <v>3.1265334678601299E-2</v>
      </c>
      <c r="BA14">
        <v>1.2396493449916E-2</v>
      </c>
    </row>
    <row r="15" spans="1:53" x14ac:dyDescent="0.2">
      <c r="A15">
        <v>13</v>
      </c>
      <c r="B15">
        <v>0.23900086128703499</v>
      </c>
      <c r="C15">
        <v>0.31956265377061899</v>
      </c>
      <c r="D15">
        <v>0.24721797424831801</v>
      </c>
      <c r="E15">
        <v>0.116134205219651</v>
      </c>
      <c r="F15">
        <v>5.1936866402142103E-2</v>
      </c>
      <c r="G15">
        <v>1.9323483625823999E-2</v>
      </c>
      <c r="H15">
        <v>6.8239554464109E-3</v>
      </c>
      <c r="J15">
        <v>13</v>
      </c>
      <c r="K15">
        <v>0.29342531723509702</v>
      </c>
      <c r="L15">
        <v>0.36095800479305801</v>
      </c>
      <c r="M15">
        <v>0.20547629990056099</v>
      </c>
      <c r="N15">
        <v>7.9550102378765405E-2</v>
      </c>
      <c r="O15">
        <v>3.4068517597199803E-2</v>
      </c>
      <c r="P15">
        <v>1.9184876642912099E-2</v>
      </c>
      <c r="Q15">
        <v>7.3368814524066798E-3</v>
      </c>
      <c r="S15">
        <v>13</v>
      </c>
      <c r="T15">
        <v>0.25670532279191899</v>
      </c>
      <c r="U15">
        <v>0.30599531513026201</v>
      </c>
      <c r="V15">
        <v>0.21596169354654199</v>
      </c>
      <c r="W15">
        <v>0.13301899486751401</v>
      </c>
      <c r="X15">
        <v>5.4746519987587602E-2</v>
      </c>
      <c r="Y15">
        <v>2.4380911581550899E-2</v>
      </c>
      <c r="Z15">
        <v>9.1912420946255804E-3</v>
      </c>
      <c r="AB15">
        <v>13</v>
      </c>
      <c r="AC15">
        <v>0.35527966368863501</v>
      </c>
      <c r="AD15">
        <v>0.33161743658876602</v>
      </c>
      <c r="AE15">
        <v>0.183548628359849</v>
      </c>
      <c r="AF15">
        <v>7.7979097937362393E-2</v>
      </c>
      <c r="AG15">
        <v>3.0329491747207199E-2</v>
      </c>
      <c r="AH15">
        <v>1.5263676499491501E-2</v>
      </c>
      <c r="AI15">
        <v>5.9820051786885001E-3</v>
      </c>
      <c r="AK15">
        <v>13</v>
      </c>
      <c r="AL15">
        <v>0.23168180236931599</v>
      </c>
      <c r="AM15">
        <v>0.28773775177579802</v>
      </c>
      <c r="AN15">
        <v>0.22106418046686599</v>
      </c>
      <c r="AO15">
        <v>0.143337895683079</v>
      </c>
      <c r="AP15">
        <v>6.5745408991033594E-2</v>
      </c>
      <c r="AQ15">
        <v>3.58489687140418E-2</v>
      </c>
      <c r="AR15">
        <v>1.45839919998652E-2</v>
      </c>
      <c r="AT15">
        <v>13</v>
      </c>
      <c r="AU15">
        <v>0.287669074454309</v>
      </c>
      <c r="AV15">
        <v>0.390761886160501</v>
      </c>
      <c r="AW15">
        <v>0.17871955592977201</v>
      </c>
      <c r="AX15">
        <v>6.3301125549083403E-2</v>
      </c>
      <c r="AY15">
        <v>4.1004060030013903E-2</v>
      </c>
      <c r="AZ15">
        <v>2.6796964031996599E-2</v>
      </c>
      <c r="BA15">
        <v>1.17473338443248E-2</v>
      </c>
    </row>
    <row r="16" spans="1:53" x14ac:dyDescent="0.2">
      <c r="A16">
        <v>14</v>
      </c>
      <c r="B16">
        <v>0.27677671864046</v>
      </c>
      <c r="C16">
        <v>0.37597754639870001</v>
      </c>
      <c r="D16">
        <v>0.20603831841836201</v>
      </c>
      <c r="E16">
        <v>8.2989189220360193E-2</v>
      </c>
      <c r="F16">
        <v>3.53708477190103E-2</v>
      </c>
      <c r="G16">
        <v>1.7396268662249401E-2</v>
      </c>
      <c r="H16">
        <v>5.45111094085829E-3</v>
      </c>
      <c r="J16">
        <v>14</v>
      </c>
      <c r="K16">
        <v>0.33251697008032699</v>
      </c>
      <c r="L16">
        <v>0.33102761281954102</v>
      </c>
      <c r="M16">
        <v>0.184586608697594</v>
      </c>
      <c r="N16">
        <v>8.4627823310188699E-2</v>
      </c>
      <c r="O16">
        <v>3.9563115397517098E-2</v>
      </c>
      <c r="P16">
        <v>1.99126289048904E-2</v>
      </c>
      <c r="Q16">
        <v>7.7652407899418902E-3</v>
      </c>
      <c r="S16">
        <v>14</v>
      </c>
      <c r="T16">
        <v>0.20841426117314199</v>
      </c>
      <c r="U16">
        <v>0.284357237462317</v>
      </c>
      <c r="V16">
        <v>0.211608148492447</v>
      </c>
      <c r="W16">
        <v>0.14981691973463901</v>
      </c>
      <c r="X16">
        <v>8.6983160695369904E-2</v>
      </c>
      <c r="Y16">
        <v>4.2701486643810203E-2</v>
      </c>
      <c r="Z16">
        <v>1.6118785798275099E-2</v>
      </c>
      <c r="AB16">
        <v>14</v>
      </c>
      <c r="AC16">
        <v>0.38556391149636898</v>
      </c>
      <c r="AD16">
        <v>0.32136299485570502</v>
      </c>
      <c r="AE16">
        <v>0.16107397536349299</v>
      </c>
      <c r="AF16">
        <v>7.7607573593191301E-2</v>
      </c>
      <c r="AG16">
        <v>3.4893607275871097E-2</v>
      </c>
      <c r="AH16">
        <v>1.46210197555816E-2</v>
      </c>
      <c r="AI16">
        <v>4.8769176597894797E-3</v>
      </c>
      <c r="AK16">
        <v>14</v>
      </c>
      <c r="AL16">
        <v>0.144594385750003</v>
      </c>
      <c r="AM16">
        <v>0.26684990836334899</v>
      </c>
      <c r="AN16">
        <v>0.27067323783147801</v>
      </c>
      <c r="AO16">
        <v>0.17092581934922299</v>
      </c>
      <c r="AP16">
        <v>8.1522486297168198E-2</v>
      </c>
      <c r="AQ16">
        <v>3.80223360187502E-2</v>
      </c>
      <c r="AR16">
        <v>2.7411826390028E-2</v>
      </c>
      <c r="AT16">
        <v>14</v>
      </c>
      <c r="AU16">
        <v>0.228636962657948</v>
      </c>
      <c r="AV16">
        <v>0.32317085961048297</v>
      </c>
      <c r="AW16">
        <v>0.25495560814785401</v>
      </c>
      <c r="AX16">
        <v>0.114743931745532</v>
      </c>
      <c r="AY16">
        <v>5.0168492957039998E-2</v>
      </c>
      <c r="AZ16">
        <v>2.11402800767908E-2</v>
      </c>
      <c r="BA16">
        <v>7.18386480435209E-3</v>
      </c>
    </row>
    <row r="17" spans="1:53" x14ac:dyDescent="0.2">
      <c r="A17">
        <v>15</v>
      </c>
      <c r="B17">
        <v>0.32019014132304302</v>
      </c>
      <c r="C17">
        <v>0.31661278280749</v>
      </c>
      <c r="D17">
        <v>0.20241210971449</v>
      </c>
      <c r="E17">
        <v>0.100113065056276</v>
      </c>
      <c r="F17">
        <v>3.8515785239299001E-2</v>
      </c>
      <c r="G17">
        <v>1.64482342482829E-2</v>
      </c>
      <c r="H17">
        <v>5.7078816111191099E-3</v>
      </c>
      <c r="J17">
        <v>15</v>
      </c>
      <c r="K17">
        <v>0.31285211127841001</v>
      </c>
      <c r="L17">
        <v>0.33280585553282799</v>
      </c>
      <c r="M17">
        <v>0.19043668634564601</v>
      </c>
      <c r="N17">
        <v>8.5912726239903606E-2</v>
      </c>
      <c r="O17">
        <v>4.9754034808242399E-2</v>
      </c>
      <c r="P17">
        <v>2.13059574119011E-2</v>
      </c>
      <c r="Q17">
        <v>6.9326283830688402E-3</v>
      </c>
      <c r="S17">
        <v>15</v>
      </c>
      <c r="T17">
        <v>0.241532057293848</v>
      </c>
      <c r="U17">
        <v>0.31545485251794902</v>
      </c>
      <c r="V17">
        <v>0.22282541169714101</v>
      </c>
      <c r="W17">
        <v>0.121774275934872</v>
      </c>
      <c r="X17">
        <v>5.9652253623661902E-2</v>
      </c>
      <c r="Y17">
        <v>2.8293047925569199E-2</v>
      </c>
      <c r="Z17">
        <v>1.04681010069588E-2</v>
      </c>
      <c r="AB17">
        <v>15</v>
      </c>
      <c r="AC17">
        <v>0.320922395975485</v>
      </c>
      <c r="AD17">
        <v>0.36281017625846501</v>
      </c>
      <c r="AE17">
        <v>0.20005899864920801</v>
      </c>
      <c r="AF17">
        <v>6.4973523095512895E-2</v>
      </c>
      <c r="AG17">
        <v>2.68355608054828E-2</v>
      </c>
      <c r="AH17">
        <v>1.7487804739684198E-2</v>
      </c>
      <c r="AI17">
        <v>6.9115404761619604E-3</v>
      </c>
      <c r="AK17">
        <v>15</v>
      </c>
      <c r="AL17">
        <v>0.201555626920595</v>
      </c>
      <c r="AM17">
        <v>0.30629174486540001</v>
      </c>
      <c r="AN17">
        <v>0.24142917330803501</v>
      </c>
      <c r="AO17">
        <v>0.128253779319001</v>
      </c>
      <c r="AP17">
        <v>4.9979818097715803E-2</v>
      </c>
      <c r="AQ17">
        <v>3.3398838583083103E-2</v>
      </c>
      <c r="AR17">
        <v>3.9091018906170401E-2</v>
      </c>
      <c r="AT17">
        <v>15</v>
      </c>
      <c r="AU17">
        <v>0.39077961094772501</v>
      </c>
      <c r="AV17">
        <v>0.33739674417275201</v>
      </c>
      <c r="AW17">
        <v>0.14749872342463599</v>
      </c>
      <c r="AX17">
        <v>6.7677420800182894E-2</v>
      </c>
      <c r="AY17">
        <v>3.4312646246095903E-2</v>
      </c>
      <c r="AZ17">
        <v>1.7301169041753502E-2</v>
      </c>
      <c r="BA17">
        <v>5.0336853668541603E-3</v>
      </c>
    </row>
    <row r="18" spans="1:53" x14ac:dyDescent="0.2">
      <c r="A18">
        <v>16</v>
      </c>
      <c r="B18">
        <v>0.32436164017581698</v>
      </c>
      <c r="C18">
        <v>0.310417703358424</v>
      </c>
      <c r="D18">
        <v>0.19932145322654499</v>
      </c>
      <c r="E18">
        <v>0.100528432422374</v>
      </c>
      <c r="F18">
        <v>4.06197637547362E-2</v>
      </c>
      <c r="G18">
        <v>1.85935772324629E-2</v>
      </c>
      <c r="H18">
        <v>6.1574298296405601E-3</v>
      </c>
      <c r="J18">
        <v>16</v>
      </c>
      <c r="K18">
        <v>0.25265874391294402</v>
      </c>
      <c r="L18">
        <v>0.27989100780035497</v>
      </c>
      <c r="M18">
        <v>0.225923396603259</v>
      </c>
      <c r="N18">
        <v>0.137892977621595</v>
      </c>
      <c r="O18">
        <v>6.6029506137674707E-2</v>
      </c>
      <c r="P18">
        <v>2.7373651753449801E-2</v>
      </c>
      <c r="Q18">
        <v>1.0230716170722401E-2</v>
      </c>
      <c r="S18">
        <v>16</v>
      </c>
      <c r="T18">
        <v>0.290816980333515</v>
      </c>
      <c r="U18">
        <v>0.31180372009579799</v>
      </c>
      <c r="V18">
        <v>0.194698763933256</v>
      </c>
      <c r="W18">
        <v>0.10515833611151799</v>
      </c>
      <c r="X18">
        <v>5.4654255115476301E-2</v>
      </c>
      <c r="Y18">
        <v>2.98742082173345E-2</v>
      </c>
      <c r="Z18">
        <v>1.29937361931023E-2</v>
      </c>
      <c r="AB18">
        <v>16</v>
      </c>
      <c r="AC18">
        <v>0.51065720207734</v>
      </c>
      <c r="AD18">
        <v>0.29770121677843298</v>
      </c>
      <c r="AE18">
        <v>0.12981195737936799</v>
      </c>
      <c r="AF18">
        <v>3.73271211177627E-2</v>
      </c>
      <c r="AG18">
        <v>1.52100710934381E-2</v>
      </c>
      <c r="AH18">
        <v>7.2653759830367797E-3</v>
      </c>
      <c r="AI18">
        <v>2.0270555706212502E-3</v>
      </c>
      <c r="AK18">
        <v>16</v>
      </c>
      <c r="AL18">
        <v>0.27046422112714003</v>
      </c>
      <c r="AM18">
        <v>0.34574734560398601</v>
      </c>
      <c r="AN18">
        <v>0.21418479774417001</v>
      </c>
      <c r="AO18">
        <v>8.94318082559971E-2</v>
      </c>
      <c r="AP18">
        <v>4.2603511358468703E-2</v>
      </c>
      <c r="AQ18">
        <v>2.5410208814706001E-2</v>
      </c>
      <c r="AR18">
        <v>1.2158107095532399E-2</v>
      </c>
      <c r="AT18">
        <v>16</v>
      </c>
      <c r="AU18">
        <v>0.36372267670615499</v>
      </c>
      <c r="AV18">
        <v>0.28921029684952798</v>
      </c>
      <c r="AW18">
        <v>0.192931588950189</v>
      </c>
      <c r="AX18">
        <v>8.2136775946105897E-2</v>
      </c>
      <c r="AY18">
        <v>4.1430198575504701E-2</v>
      </c>
      <c r="AZ18">
        <v>2.2823738072200599E-2</v>
      </c>
      <c r="BA18">
        <v>7.7447249003166499E-3</v>
      </c>
    </row>
    <row r="19" spans="1:53" x14ac:dyDescent="0.2">
      <c r="A19">
        <v>17</v>
      </c>
      <c r="B19">
        <v>0.337354805550797</v>
      </c>
      <c r="C19">
        <v>0.37973045514248199</v>
      </c>
      <c r="D19">
        <v>0.181981611558449</v>
      </c>
      <c r="E19">
        <v>6.2277425618182898E-2</v>
      </c>
      <c r="F19">
        <v>2.5213865570213E-2</v>
      </c>
      <c r="G19">
        <v>1.0597909885214999E-2</v>
      </c>
      <c r="H19">
        <v>2.84392667466164E-3</v>
      </c>
      <c r="J19">
        <v>17</v>
      </c>
      <c r="K19">
        <v>0.321903721260066</v>
      </c>
      <c r="L19">
        <v>0.34168349076133098</v>
      </c>
      <c r="M19">
        <v>0.193239793196257</v>
      </c>
      <c r="N19">
        <v>8.1700161401553298E-2</v>
      </c>
      <c r="O19">
        <v>3.5141880318949499E-2</v>
      </c>
      <c r="P19">
        <v>1.9209040925994899E-2</v>
      </c>
      <c r="Q19">
        <v>7.1219121358480396E-3</v>
      </c>
      <c r="S19">
        <v>17</v>
      </c>
      <c r="T19">
        <v>0.27710234932241501</v>
      </c>
      <c r="U19">
        <v>0.29225367476459901</v>
      </c>
      <c r="V19">
        <v>0.199707392327623</v>
      </c>
      <c r="W19">
        <v>0.12849126824861501</v>
      </c>
      <c r="X19">
        <v>5.8324616189566698E-2</v>
      </c>
      <c r="Y19">
        <v>3.0658545589618499E-2</v>
      </c>
      <c r="Z19">
        <v>1.3462153557562201E-2</v>
      </c>
      <c r="AB19">
        <v>17</v>
      </c>
      <c r="AC19">
        <v>0.31652835431514198</v>
      </c>
      <c r="AD19">
        <v>0.30691839174949598</v>
      </c>
      <c r="AE19">
        <v>0.22253228797956401</v>
      </c>
      <c r="AF19">
        <v>9.4066552982179599E-2</v>
      </c>
      <c r="AG19">
        <v>3.69519875535868E-2</v>
      </c>
      <c r="AH19">
        <v>1.6324027963666301E-2</v>
      </c>
      <c r="AI19">
        <v>6.67839745636622E-3</v>
      </c>
      <c r="AK19">
        <v>17</v>
      </c>
      <c r="AL19">
        <v>0.189458547204857</v>
      </c>
      <c r="AM19">
        <v>0.326228828606767</v>
      </c>
      <c r="AN19">
        <v>0.26339359001650903</v>
      </c>
      <c r="AO19">
        <v>0.12514827099578199</v>
      </c>
      <c r="AP19">
        <v>4.4652525855782402E-2</v>
      </c>
      <c r="AQ19">
        <v>3.0809677766633299E-2</v>
      </c>
      <c r="AR19">
        <v>2.03085595536696E-2</v>
      </c>
      <c r="AT19">
        <v>17</v>
      </c>
      <c r="AU19">
        <v>0.27202360471995402</v>
      </c>
      <c r="AV19">
        <v>0.32890291024216101</v>
      </c>
      <c r="AW19">
        <v>0.19811776121508901</v>
      </c>
      <c r="AX19">
        <v>0.104203848143628</v>
      </c>
      <c r="AY19">
        <v>5.6581028597454897E-2</v>
      </c>
      <c r="AZ19">
        <v>2.9205147690396002E-2</v>
      </c>
      <c r="BA19">
        <v>1.0965699391317E-2</v>
      </c>
    </row>
    <row r="20" spans="1:53" x14ac:dyDescent="0.2">
      <c r="A20">
        <v>18</v>
      </c>
      <c r="B20">
        <v>0.26289620227955102</v>
      </c>
      <c r="C20">
        <v>0.312130415466634</v>
      </c>
      <c r="D20">
        <v>0.22343682976898099</v>
      </c>
      <c r="E20">
        <v>0.12680387891414899</v>
      </c>
      <c r="F20">
        <v>4.9530072308352199E-2</v>
      </c>
      <c r="G20">
        <v>1.9031688522581001E-2</v>
      </c>
      <c r="H20">
        <v>6.1709127397512097E-3</v>
      </c>
      <c r="J20">
        <v>18</v>
      </c>
      <c r="K20">
        <v>0.263464983353357</v>
      </c>
      <c r="L20">
        <v>0.349251848368064</v>
      </c>
      <c r="M20">
        <v>0.210261851213708</v>
      </c>
      <c r="N20">
        <v>9.6972547341329401E-2</v>
      </c>
      <c r="O20">
        <v>4.7842474684545902E-2</v>
      </c>
      <c r="P20">
        <v>2.3365482418306601E-2</v>
      </c>
      <c r="Q20">
        <v>8.8408126206890904E-3</v>
      </c>
      <c r="S20">
        <v>18</v>
      </c>
      <c r="T20">
        <v>0.24223853169824799</v>
      </c>
      <c r="U20">
        <v>0.306922733845784</v>
      </c>
      <c r="V20">
        <v>0.22265482929570601</v>
      </c>
      <c r="W20">
        <v>0.12825527355042601</v>
      </c>
      <c r="X20">
        <v>6.1035976402293302E-2</v>
      </c>
      <c r="Y20">
        <v>2.8396888055541799E-2</v>
      </c>
      <c r="Z20">
        <v>1.04957671520022E-2</v>
      </c>
      <c r="AB20">
        <v>18</v>
      </c>
      <c r="AC20">
        <v>0.34377908913384297</v>
      </c>
      <c r="AD20">
        <v>0.35271355970014701</v>
      </c>
      <c r="AE20">
        <v>0.18026201994334201</v>
      </c>
      <c r="AF20">
        <v>7.0279041766113395E-2</v>
      </c>
      <c r="AG20">
        <v>3.08452542119079E-2</v>
      </c>
      <c r="AH20">
        <v>1.6504139328356201E-2</v>
      </c>
      <c r="AI20">
        <v>5.6168959162905298E-3</v>
      </c>
      <c r="AK20">
        <v>18</v>
      </c>
      <c r="AL20">
        <v>0.23296999328923401</v>
      </c>
      <c r="AM20">
        <v>0.32146007094238299</v>
      </c>
      <c r="AN20">
        <v>0.23602530917457601</v>
      </c>
      <c r="AO20">
        <v>0.117532355478861</v>
      </c>
      <c r="AP20">
        <v>5.3751318186175803E-2</v>
      </c>
      <c r="AQ20">
        <v>2.7785447224618901E-2</v>
      </c>
      <c r="AR20">
        <v>1.04755057041511E-2</v>
      </c>
      <c r="AT20">
        <v>18</v>
      </c>
      <c r="AU20">
        <v>0.27927659071229</v>
      </c>
      <c r="AV20">
        <v>0.33451329962227799</v>
      </c>
      <c r="AW20">
        <v>0.19794225520131001</v>
      </c>
      <c r="AX20">
        <v>9.8049642716261196E-2</v>
      </c>
      <c r="AY20">
        <v>5.3069116128525301E-2</v>
      </c>
      <c r="AZ20">
        <v>2.7344528197358099E-2</v>
      </c>
      <c r="BA20">
        <v>9.8045674219773803E-3</v>
      </c>
    </row>
    <row r="21" spans="1:53" x14ac:dyDescent="0.2">
      <c r="A21">
        <v>19</v>
      </c>
      <c r="B21">
        <v>0.264332895667104</v>
      </c>
      <c r="C21">
        <v>0.32220583779416201</v>
      </c>
      <c r="D21">
        <v>0.22230481769518201</v>
      </c>
      <c r="E21">
        <v>0.11310877689122301</v>
      </c>
      <c r="F21">
        <v>4.9270780729219303E-2</v>
      </c>
      <c r="G21">
        <v>2.09433390566609E-2</v>
      </c>
      <c r="H21">
        <v>7.83355216644783E-3</v>
      </c>
      <c r="J21">
        <v>19</v>
      </c>
      <c r="K21">
        <v>0.30776445716779799</v>
      </c>
      <c r="L21">
        <v>0.32229066711128301</v>
      </c>
      <c r="M21">
        <v>0.19582283753240501</v>
      </c>
      <c r="N21">
        <v>9.7809384453060699E-2</v>
      </c>
      <c r="O21">
        <v>4.4966553989026603E-2</v>
      </c>
      <c r="P21">
        <v>2.27662049479882E-2</v>
      </c>
      <c r="Q21">
        <v>8.5798947984387797E-3</v>
      </c>
      <c r="S21">
        <v>19</v>
      </c>
      <c r="T21">
        <v>0.220111722567156</v>
      </c>
      <c r="U21">
        <v>0.31100530938184501</v>
      </c>
      <c r="V21">
        <v>0.23614261024543301</v>
      </c>
      <c r="W21">
        <v>0.12197222018506</v>
      </c>
      <c r="X21">
        <v>6.2310515122121303E-2</v>
      </c>
      <c r="Y21">
        <v>3.3269773884261798E-2</v>
      </c>
      <c r="Z21">
        <v>1.5187848614122699E-2</v>
      </c>
      <c r="AB21">
        <v>19</v>
      </c>
      <c r="AC21">
        <v>0.31092119419042502</v>
      </c>
      <c r="AD21">
        <v>0.33200107584722999</v>
      </c>
      <c r="AE21">
        <v>0.18744822485207099</v>
      </c>
      <c r="AF21">
        <v>9.4688004303388904E-2</v>
      </c>
      <c r="AG21">
        <v>4.4431818181818197E-2</v>
      </c>
      <c r="AH21">
        <v>2.1736820871436299E-2</v>
      </c>
      <c r="AI21">
        <v>8.7728617536309804E-3</v>
      </c>
      <c r="AK21">
        <v>19</v>
      </c>
      <c r="AL21">
        <v>0.23782691452152699</v>
      </c>
      <c r="AM21">
        <v>0.32751828803917499</v>
      </c>
      <c r="AN21">
        <v>0.231947596729212</v>
      </c>
      <c r="AO21">
        <v>0.121307518051057</v>
      </c>
      <c r="AP21">
        <v>4.7370087866609102E-2</v>
      </c>
      <c r="AQ21">
        <v>2.4036478053814401E-2</v>
      </c>
      <c r="AR21">
        <v>9.9931167386051907E-3</v>
      </c>
      <c r="AT21">
        <v>19</v>
      </c>
      <c r="AU21">
        <v>0.33017192219552199</v>
      </c>
      <c r="AV21">
        <v>0.30819910128776901</v>
      </c>
      <c r="AW21">
        <v>0.188994070812604</v>
      </c>
      <c r="AX21">
        <v>8.9769589643079295E-2</v>
      </c>
      <c r="AY21">
        <v>5.04221191901469E-2</v>
      </c>
      <c r="AZ21">
        <v>2.4016547123283102E-2</v>
      </c>
      <c r="BA21">
        <v>8.4266497475959795E-3</v>
      </c>
    </row>
    <row r="22" spans="1:53" x14ac:dyDescent="0.2">
      <c r="A22">
        <v>20</v>
      </c>
      <c r="B22">
        <v>0.31424630132690301</v>
      </c>
      <c r="C22">
        <v>0.41301814267491099</v>
      </c>
      <c r="D22">
        <v>0.180571742179918</v>
      </c>
      <c r="E22">
        <v>5.6830943834414699E-2</v>
      </c>
      <c r="F22">
        <v>2.1800027970486899E-2</v>
      </c>
      <c r="G22">
        <v>1.0213465670465299E-2</v>
      </c>
      <c r="H22">
        <v>3.3193763429012202E-3</v>
      </c>
      <c r="J22">
        <v>20</v>
      </c>
      <c r="K22">
        <v>0.277981030719196</v>
      </c>
      <c r="L22">
        <v>0.31824044492909997</v>
      </c>
      <c r="M22">
        <v>0.20521754240043699</v>
      </c>
      <c r="N22">
        <v>0.110072168103066</v>
      </c>
      <c r="O22">
        <v>5.5183652714081599E-2</v>
      </c>
      <c r="P22">
        <v>2.4593499440708402E-2</v>
      </c>
      <c r="Q22">
        <v>8.7116616934110897E-3</v>
      </c>
      <c r="S22">
        <v>20</v>
      </c>
      <c r="T22">
        <v>0.12510871767694901</v>
      </c>
      <c r="U22">
        <v>0.22011752419845099</v>
      </c>
      <c r="V22">
        <v>0.239677665726265</v>
      </c>
      <c r="W22">
        <v>0.19745000545536701</v>
      </c>
      <c r="X22">
        <v>0.12234736661626899</v>
      </c>
      <c r="Y22">
        <v>6.2828374144676305E-2</v>
      </c>
      <c r="Z22">
        <v>3.24703461820222E-2</v>
      </c>
      <c r="AB22">
        <v>20</v>
      </c>
      <c r="AC22">
        <v>0.30818055452186899</v>
      </c>
      <c r="AD22">
        <v>0.32741162735276402</v>
      </c>
      <c r="AE22">
        <v>0.200911748763899</v>
      </c>
      <c r="AF22">
        <v>9.9348138725942406E-2</v>
      </c>
      <c r="AG22">
        <v>3.8883889606830903E-2</v>
      </c>
      <c r="AH22">
        <v>1.88281231793028E-2</v>
      </c>
      <c r="AI22">
        <v>6.4359178493915504E-3</v>
      </c>
      <c r="AK22">
        <v>20</v>
      </c>
      <c r="AL22">
        <v>0.24168122562698499</v>
      </c>
      <c r="AM22">
        <v>0.32899421514234201</v>
      </c>
      <c r="AN22">
        <v>0.236188350931956</v>
      </c>
      <c r="AO22">
        <v>0.116573102055937</v>
      </c>
      <c r="AP22">
        <v>4.7377523888020599E-2</v>
      </c>
      <c r="AQ22">
        <v>2.2039891185928698E-2</v>
      </c>
      <c r="AR22">
        <v>7.1456911688305997E-3</v>
      </c>
      <c r="AT22">
        <v>20</v>
      </c>
      <c r="AU22">
        <v>0.31720412246785901</v>
      </c>
      <c r="AV22">
        <v>0.32369413871206498</v>
      </c>
      <c r="AW22">
        <v>0.184013554159139</v>
      </c>
      <c r="AX22">
        <v>7.19225661587264E-2</v>
      </c>
      <c r="AY22">
        <v>5.1038496299268203E-2</v>
      </c>
      <c r="AZ22">
        <v>3.79954291341165E-2</v>
      </c>
      <c r="BA22">
        <v>1.4131693068826201E-2</v>
      </c>
    </row>
    <row r="23" spans="1:53" x14ac:dyDescent="0.2">
      <c r="A23">
        <v>21</v>
      </c>
      <c r="B23">
        <v>0.243757277784966</v>
      </c>
      <c r="C23">
        <v>0.31590391502436299</v>
      </c>
      <c r="D23">
        <v>0.23797147799172699</v>
      </c>
      <c r="E23">
        <v>0.126716049878971</v>
      </c>
      <c r="F23">
        <v>4.8408025755978898E-2</v>
      </c>
      <c r="G23">
        <v>1.8878589902862401E-2</v>
      </c>
      <c r="H23">
        <v>8.3646636611325095E-3</v>
      </c>
      <c r="J23">
        <v>21</v>
      </c>
      <c r="K23">
        <v>0.27692191648174802</v>
      </c>
      <c r="L23">
        <v>0.31039935943638702</v>
      </c>
      <c r="M23">
        <v>0.21290036837565299</v>
      </c>
      <c r="N23">
        <v>0.11680164318492101</v>
      </c>
      <c r="O23">
        <v>5.1103257358809703E-2</v>
      </c>
      <c r="P23">
        <v>2.3817413582578901E-2</v>
      </c>
      <c r="Q23">
        <v>8.0560415799021904E-3</v>
      </c>
      <c r="S23">
        <v>21</v>
      </c>
      <c r="T23">
        <v>0.220840488521933</v>
      </c>
      <c r="U23">
        <v>0.31100822903930397</v>
      </c>
      <c r="V23">
        <v>0.23505332618959299</v>
      </c>
      <c r="W23">
        <v>0.12557275853699901</v>
      </c>
      <c r="X23">
        <v>6.0629290251084197E-2</v>
      </c>
      <c r="Y23">
        <v>3.1837727191548398E-2</v>
      </c>
      <c r="Z23">
        <v>1.50581802695388E-2</v>
      </c>
      <c r="AB23">
        <v>21</v>
      </c>
      <c r="AC23">
        <v>0.303285399271433</v>
      </c>
      <c r="AD23">
        <v>0.29158325036870503</v>
      </c>
      <c r="AE23">
        <v>0.20152502774204001</v>
      </c>
      <c r="AF23">
        <v>0.126231561170842</v>
      </c>
      <c r="AG23">
        <v>4.8819715248280597E-2</v>
      </c>
      <c r="AH23">
        <v>2.0665751916269001E-2</v>
      </c>
      <c r="AI23">
        <v>7.8892942824296593E-3</v>
      </c>
      <c r="AK23">
        <v>21</v>
      </c>
      <c r="AL23">
        <v>0.259492859364858</v>
      </c>
      <c r="AM23">
        <v>0.35328131181076999</v>
      </c>
      <c r="AN23">
        <v>0.22305278088817401</v>
      </c>
      <c r="AO23">
        <v>9.0508998373204294E-2</v>
      </c>
      <c r="AP23">
        <v>3.7993657463699398E-2</v>
      </c>
      <c r="AQ23">
        <v>2.3026116883050701E-2</v>
      </c>
      <c r="AR23">
        <v>1.2644275216244401E-2</v>
      </c>
      <c r="AT23">
        <v>21</v>
      </c>
      <c r="AU23">
        <v>0.26169645629456401</v>
      </c>
      <c r="AV23">
        <v>0.33951861891804902</v>
      </c>
      <c r="AW23">
        <v>0.209749219651822</v>
      </c>
      <c r="AX23">
        <v>0.106721768476252</v>
      </c>
      <c r="AY23">
        <v>4.8876745426359398E-2</v>
      </c>
      <c r="AZ23">
        <v>2.4896486156773201E-2</v>
      </c>
      <c r="BA23">
        <v>8.5407050761797405E-3</v>
      </c>
    </row>
    <row r="24" spans="1:53" x14ac:dyDescent="0.2">
      <c r="A24">
        <v>22</v>
      </c>
      <c r="B24">
        <v>0.266283101750798</v>
      </c>
      <c r="C24">
        <v>0.30928805690396599</v>
      </c>
      <c r="D24">
        <v>0.235179906207479</v>
      </c>
      <c r="E24">
        <v>0.10717265233168199</v>
      </c>
      <c r="F24">
        <v>4.3988217089857701E-2</v>
      </c>
      <c r="G24">
        <v>2.43403709610748E-2</v>
      </c>
      <c r="H24">
        <v>1.3747694755144001E-2</v>
      </c>
      <c r="J24">
        <v>22</v>
      </c>
      <c r="K24">
        <v>0.246346918029757</v>
      </c>
      <c r="L24">
        <v>0.29645245356251698</v>
      </c>
      <c r="M24">
        <v>0.241508917844931</v>
      </c>
      <c r="N24">
        <v>0.115905738841142</v>
      </c>
      <c r="O24">
        <v>4.93580999907587E-2</v>
      </c>
      <c r="P24">
        <v>3.18122169854912E-2</v>
      </c>
      <c r="Q24">
        <v>1.8615654745402499E-2</v>
      </c>
      <c r="S24">
        <v>22</v>
      </c>
      <c r="T24">
        <v>0.26325837973931798</v>
      </c>
      <c r="U24">
        <v>0.284315160589452</v>
      </c>
      <c r="V24">
        <v>0.21649934024386899</v>
      </c>
      <c r="W24">
        <v>0.13367066981453599</v>
      </c>
      <c r="X24">
        <v>6.3433826773761207E-2</v>
      </c>
      <c r="Y24">
        <v>2.7696687836020799E-2</v>
      </c>
      <c r="Z24">
        <v>1.1125935003042599E-2</v>
      </c>
      <c r="AB24">
        <v>22</v>
      </c>
      <c r="AC24">
        <v>0.35942336666572999</v>
      </c>
      <c r="AD24">
        <v>0.31148046612713698</v>
      </c>
      <c r="AE24">
        <v>0.17370914908850399</v>
      </c>
      <c r="AF24">
        <v>8.9737264256184404E-2</v>
      </c>
      <c r="AG24">
        <v>3.8378804347538098E-2</v>
      </c>
      <c r="AH24">
        <v>2.1170108635456202E-2</v>
      </c>
      <c r="AI24">
        <v>6.1008408794495702E-3</v>
      </c>
      <c r="AK24">
        <v>22</v>
      </c>
      <c r="AL24">
        <v>0.25941167471437698</v>
      </c>
      <c r="AM24">
        <v>0.31484239503133099</v>
      </c>
      <c r="AN24">
        <v>0.241593412133985</v>
      </c>
      <c r="AO24">
        <v>0.103545149745218</v>
      </c>
      <c r="AP24">
        <v>4.0111431288279799E-2</v>
      </c>
      <c r="AQ24">
        <v>2.81022219974385E-2</v>
      </c>
      <c r="AR24">
        <v>1.2393715089370899E-2</v>
      </c>
      <c r="AT24">
        <v>22</v>
      </c>
      <c r="AU24">
        <v>0.315727306493921</v>
      </c>
      <c r="AV24">
        <v>0.33001737845187401</v>
      </c>
      <c r="AW24">
        <v>0.19027624617741401</v>
      </c>
      <c r="AX24">
        <v>7.7264827976420702E-2</v>
      </c>
      <c r="AY24">
        <v>4.6209746174527402E-2</v>
      </c>
      <c r="AZ24">
        <v>2.97132074309721E-2</v>
      </c>
      <c r="BA24">
        <v>1.0791287294869801E-2</v>
      </c>
    </row>
    <row r="25" spans="1:53" x14ac:dyDescent="0.2">
      <c r="A25">
        <v>23</v>
      </c>
      <c r="B25">
        <v>0.245728887463672</v>
      </c>
      <c r="C25">
        <v>0.29924409728314699</v>
      </c>
      <c r="D25">
        <v>0.21334285270586101</v>
      </c>
      <c r="E25">
        <v>0.141564363664232</v>
      </c>
      <c r="F25">
        <v>6.2805673707372098E-2</v>
      </c>
      <c r="G25">
        <v>2.8378620941409499E-2</v>
      </c>
      <c r="H25">
        <v>8.9355042343056395E-3</v>
      </c>
      <c r="J25">
        <v>23</v>
      </c>
      <c r="K25">
        <v>0.35556204344106002</v>
      </c>
      <c r="L25">
        <v>0.35618795010759802</v>
      </c>
      <c r="M25">
        <v>0.181540762614397</v>
      </c>
      <c r="N25">
        <v>5.4262110686812401E-2</v>
      </c>
      <c r="O25">
        <v>2.4419467771878499E-2</v>
      </c>
      <c r="P25">
        <v>1.9415250365196601E-2</v>
      </c>
      <c r="Q25">
        <v>8.6124150130570103E-3</v>
      </c>
      <c r="S25">
        <v>23</v>
      </c>
      <c r="T25">
        <v>0.20665228640654301</v>
      </c>
      <c r="U25">
        <v>0.269481186892219</v>
      </c>
      <c r="V25">
        <v>0.22539139157795501</v>
      </c>
      <c r="W25">
        <v>0.15109962395711099</v>
      </c>
      <c r="X25">
        <v>8.5989661561400199E-2</v>
      </c>
      <c r="Y25">
        <v>4.2489831493317802E-2</v>
      </c>
      <c r="Z25">
        <v>1.8896018111453399E-2</v>
      </c>
      <c r="AB25">
        <v>23</v>
      </c>
      <c r="AC25">
        <v>0.35819475474930101</v>
      </c>
      <c r="AD25">
        <v>0.31044178389860499</v>
      </c>
      <c r="AE25">
        <v>0.166106371777377</v>
      </c>
      <c r="AF25">
        <v>8.4200731810169405E-2</v>
      </c>
      <c r="AG25">
        <v>4.5040113359857303E-2</v>
      </c>
      <c r="AH25">
        <v>2.5535434122679002E-2</v>
      </c>
      <c r="AI25">
        <v>1.0480810282011499E-2</v>
      </c>
      <c r="AK25">
        <v>23</v>
      </c>
      <c r="AL25">
        <v>0.28614031167899201</v>
      </c>
      <c r="AM25">
        <v>0.331930752187795</v>
      </c>
      <c r="AN25">
        <v>0.203213756228242</v>
      </c>
      <c r="AO25">
        <v>9.9756978877634198E-2</v>
      </c>
      <c r="AP25">
        <v>3.96026472572623E-2</v>
      </c>
      <c r="AQ25">
        <v>2.61495350349948E-2</v>
      </c>
      <c r="AR25">
        <v>1.3206018735079501E-2</v>
      </c>
    </row>
    <row r="26" spans="1:53" x14ac:dyDescent="0.2">
      <c r="A26">
        <v>24</v>
      </c>
      <c r="B26">
        <v>0.28105738504142802</v>
      </c>
      <c r="C26">
        <v>0.31696260277437099</v>
      </c>
      <c r="D26">
        <v>0.21591644755783099</v>
      </c>
      <c r="E26">
        <v>0.113906372527967</v>
      </c>
      <c r="F26">
        <v>4.1609205275154597E-2</v>
      </c>
      <c r="G26">
        <v>2.1137838942678601E-2</v>
      </c>
      <c r="H26">
        <v>9.4101478805693802E-3</v>
      </c>
      <c r="J26">
        <v>24</v>
      </c>
      <c r="K26">
        <v>0.28450361003565799</v>
      </c>
      <c r="L26">
        <v>0.27879275095181</v>
      </c>
      <c r="M26">
        <v>0.20217105210203101</v>
      </c>
      <c r="N26">
        <v>0.11836047232306</v>
      </c>
      <c r="O26">
        <v>6.6848040438838699E-2</v>
      </c>
      <c r="P26">
        <v>3.48517349903813E-2</v>
      </c>
      <c r="Q26">
        <v>1.4472339158221799E-2</v>
      </c>
      <c r="S26">
        <v>24</v>
      </c>
      <c r="T26">
        <v>0.26087010279050699</v>
      </c>
      <c r="U26">
        <v>0.303168851447007</v>
      </c>
      <c r="V26">
        <v>0.212145512287789</v>
      </c>
      <c r="W26">
        <v>0.118758848117509</v>
      </c>
      <c r="X26">
        <v>5.4007628700091799E-2</v>
      </c>
      <c r="Y26">
        <v>3.2407403318723001E-2</v>
      </c>
      <c r="Z26">
        <v>1.8641653338373199E-2</v>
      </c>
      <c r="AB26">
        <v>24</v>
      </c>
      <c r="AC26">
        <v>0.291124107264705</v>
      </c>
      <c r="AD26">
        <v>0.368594482099804</v>
      </c>
      <c r="AE26">
        <v>0.21005815099546599</v>
      </c>
      <c r="AF26">
        <v>8.0249984836767804E-2</v>
      </c>
      <c r="AG26">
        <v>2.9036641950598199E-2</v>
      </c>
      <c r="AH26">
        <v>1.4193733036134E-2</v>
      </c>
      <c r="AI26">
        <v>6.7428998165248904E-3</v>
      </c>
      <c r="AK26">
        <v>24</v>
      </c>
      <c r="AL26">
        <v>0.27788038108249902</v>
      </c>
      <c r="AM26">
        <v>0.328094465520817</v>
      </c>
      <c r="AN26">
        <v>0.20971573327477999</v>
      </c>
      <c r="AO26">
        <v>0.102574299295331</v>
      </c>
      <c r="AP26">
        <v>4.7227880991009698E-2</v>
      </c>
      <c r="AQ26">
        <v>2.4427176728432001E-2</v>
      </c>
      <c r="AR26">
        <v>1.00800631071317E-2</v>
      </c>
    </row>
    <row r="27" spans="1:53" x14ac:dyDescent="0.2">
      <c r="A27">
        <v>25</v>
      </c>
      <c r="B27">
        <v>0.27905775946241601</v>
      </c>
      <c r="C27">
        <v>0.31779328166639298</v>
      </c>
      <c r="D27">
        <v>0.21334025053653199</v>
      </c>
      <c r="E27">
        <v>0.122326823168389</v>
      </c>
      <c r="F27">
        <v>4.2769605743888897E-2</v>
      </c>
      <c r="G27">
        <v>1.7704940498185499E-2</v>
      </c>
      <c r="H27">
        <v>7.0073389241954503E-3</v>
      </c>
      <c r="J27">
        <v>25</v>
      </c>
      <c r="K27">
        <v>0.28585613283726702</v>
      </c>
      <c r="L27">
        <v>0.29417707116263198</v>
      </c>
      <c r="M27">
        <v>0.20346688040578501</v>
      </c>
      <c r="N27">
        <v>0.111230076603143</v>
      </c>
      <c r="O27">
        <v>5.1125918659504797E-2</v>
      </c>
      <c r="P27">
        <v>3.48030556186937E-2</v>
      </c>
      <c r="Q27">
        <v>1.93408647129742E-2</v>
      </c>
      <c r="S27">
        <v>25</v>
      </c>
      <c r="T27">
        <v>0.176871620898571</v>
      </c>
      <c r="U27">
        <v>0.25640315138303499</v>
      </c>
      <c r="V27">
        <v>0.20732454893934599</v>
      </c>
      <c r="W27">
        <v>0.16368014751998999</v>
      </c>
      <c r="X27">
        <v>0.10916450930964799</v>
      </c>
      <c r="Y27">
        <v>5.8232694075317698E-2</v>
      </c>
      <c r="Z27">
        <v>2.83233278740921E-2</v>
      </c>
      <c r="AB27">
        <v>25</v>
      </c>
      <c r="AC27">
        <v>0.25961593308001901</v>
      </c>
      <c r="AD27">
        <v>0.29988571318614199</v>
      </c>
      <c r="AE27">
        <v>0.219933737013877</v>
      </c>
      <c r="AF27">
        <v>0.123006423564938</v>
      </c>
      <c r="AG27">
        <v>5.7388749037014998E-2</v>
      </c>
      <c r="AH27">
        <v>2.8339418779735701E-2</v>
      </c>
      <c r="AI27">
        <v>1.18300253382732E-2</v>
      </c>
      <c r="AK27">
        <v>25</v>
      </c>
      <c r="AL27">
        <v>0.21541268677453801</v>
      </c>
      <c r="AM27">
        <v>0.31168071137537701</v>
      </c>
      <c r="AN27">
        <v>0.269117376267623</v>
      </c>
      <c r="AO27">
        <v>0.117818198862362</v>
      </c>
      <c r="AP27">
        <v>5.3958465159413299E-2</v>
      </c>
      <c r="AQ27">
        <v>2.3652026020375701E-2</v>
      </c>
      <c r="AR27">
        <v>8.3605355403111592E-3</v>
      </c>
    </row>
    <row r="28" spans="1:53" x14ac:dyDescent="0.2">
      <c r="A28">
        <v>26</v>
      </c>
      <c r="B28">
        <v>0.28373788144289702</v>
      </c>
      <c r="C28">
        <v>0.31806333738041598</v>
      </c>
      <c r="D28">
        <v>0.210610618306696</v>
      </c>
      <c r="E28">
        <v>0.10971438700576699</v>
      </c>
      <c r="F28">
        <v>4.9134148516194201E-2</v>
      </c>
      <c r="G28">
        <v>2.09925070236642E-2</v>
      </c>
      <c r="H28">
        <v>7.7471203243646104E-3</v>
      </c>
      <c r="J28">
        <v>26</v>
      </c>
      <c r="K28">
        <v>0.24016338014768099</v>
      </c>
      <c r="L28">
        <v>0.30285473506794502</v>
      </c>
      <c r="M28">
        <v>0.24412102182819501</v>
      </c>
      <c r="N28">
        <v>0.119441716533631</v>
      </c>
      <c r="O28">
        <v>4.5068862285622999E-2</v>
      </c>
      <c r="P28">
        <v>2.7907377139238999E-2</v>
      </c>
      <c r="Q28">
        <v>2.0442906997685899E-2</v>
      </c>
      <c r="S28">
        <v>26</v>
      </c>
      <c r="T28">
        <v>0.19157735968543599</v>
      </c>
      <c r="U28">
        <v>0.26940157903226303</v>
      </c>
      <c r="V28">
        <v>0.22200720357395301</v>
      </c>
      <c r="W28">
        <v>0.15426866870922601</v>
      </c>
      <c r="X28">
        <v>8.9454378003351098E-2</v>
      </c>
      <c r="Y28">
        <v>4.3329544143914898E-2</v>
      </c>
      <c r="Z28">
        <v>2.9961266851855999E-2</v>
      </c>
      <c r="AB28">
        <v>26</v>
      </c>
      <c r="AC28">
        <v>0.38836027905073001</v>
      </c>
      <c r="AD28">
        <v>0.37441292358227402</v>
      </c>
      <c r="AE28">
        <v>0.13325285453630101</v>
      </c>
      <c r="AF28">
        <v>5.7904149061929797E-2</v>
      </c>
      <c r="AG28">
        <v>3.1126815414280199E-2</v>
      </c>
      <c r="AH28">
        <v>1.2169395778662599E-2</v>
      </c>
      <c r="AI28">
        <v>2.77358257582234E-3</v>
      </c>
      <c r="AK28">
        <v>26</v>
      </c>
      <c r="AL28">
        <v>0.21186223451754899</v>
      </c>
      <c r="AM28">
        <v>0.33089038452914699</v>
      </c>
      <c r="AN28">
        <v>0.24305107660078401</v>
      </c>
      <c r="AO28">
        <v>0.11824422143325</v>
      </c>
      <c r="AP28">
        <v>5.2441278711522599E-2</v>
      </c>
      <c r="AQ28">
        <v>2.7032802649855799E-2</v>
      </c>
      <c r="AR28">
        <v>1.6478001557891999E-2</v>
      </c>
    </row>
    <row r="29" spans="1:53" x14ac:dyDescent="0.2">
      <c r="A29">
        <v>27</v>
      </c>
      <c r="B29">
        <v>0.25646365419698902</v>
      </c>
      <c r="C29">
        <v>0.30872630222333902</v>
      </c>
      <c r="D29">
        <v>0.24199385751157099</v>
      </c>
      <c r="E29">
        <v>0.117163881399026</v>
      </c>
      <c r="F29">
        <v>3.9240242980528202E-2</v>
      </c>
      <c r="G29">
        <v>2.26151510594866E-2</v>
      </c>
      <c r="H29">
        <v>1.37969106290592E-2</v>
      </c>
      <c r="J29">
        <v>27</v>
      </c>
      <c r="K29">
        <v>0.24966723435803601</v>
      </c>
      <c r="L29">
        <v>0.27340803465775598</v>
      </c>
      <c r="M29">
        <v>0.215301019338004</v>
      </c>
      <c r="N29">
        <v>0.13112813159182701</v>
      </c>
      <c r="O29">
        <v>7.6404838260727304E-2</v>
      </c>
      <c r="P29">
        <v>3.9781489391734703E-2</v>
      </c>
      <c r="Q29">
        <v>1.43092524019149E-2</v>
      </c>
      <c r="S29">
        <v>27</v>
      </c>
      <c r="T29">
        <v>0.237049284026037</v>
      </c>
      <c r="U29">
        <v>0.31138206980657102</v>
      </c>
      <c r="V29">
        <v>0.22147964627994099</v>
      </c>
      <c r="W29">
        <v>0.11953652243660499</v>
      </c>
      <c r="X29">
        <v>6.4912075747495093E-2</v>
      </c>
      <c r="Y29">
        <v>3.3809841988514201E-2</v>
      </c>
      <c r="Z29">
        <v>1.18305597148356E-2</v>
      </c>
      <c r="AB29">
        <v>27</v>
      </c>
      <c r="AC29">
        <v>0.290969781126799</v>
      </c>
      <c r="AD29">
        <v>0.37648715309471598</v>
      </c>
      <c r="AE29">
        <v>0.206846342079198</v>
      </c>
      <c r="AF29">
        <v>7.6307510050299995E-2</v>
      </c>
      <c r="AG29">
        <v>2.71731953156862E-2</v>
      </c>
      <c r="AH29">
        <v>1.5050688469829701E-2</v>
      </c>
      <c r="AI29">
        <v>7.1653298634712899E-3</v>
      </c>
      <c r="AK29">
        <v>27</v>
      </c>
      <c r="AL29">
        <v>0.22587088933683599</v>
      </c>
      <c r="AM29">
        <v>0.32133497957959301</v>
      </c>
      <c r="AN29">
        <v>0.25273478212707001</v>
      </c>
      <c r="AO29">
        <v>0.111854185920713</v>
      </c>
      <c r="AP29">
        <v>4.36408886818953E-2</v>
      </c>
      <c r="AQ29">
        <v>2.6593830781085601E-2</v>
      </c>
      <c r="AR29">
        <v>1.79704435728072E-2</v>
      </c>
    </row>
    <row r="30" spans="1:53" x14ac:dyDescent="0.2">
      <c r="A30">
        <v>28</v>
      </c>
      <c r="B30">
        <v>0.350660317645202</v>
      </c>
      <c r="C30">
        <v>0.31666510853056501</v>
      </c>
      <c r="D30">
        <v>0.197242405619099</v>
      </c>
      <c r="E30">
        <v>9.0952491153107606E-2</v>
      </c>
      <c r="F30">
        <v>2.9781344972865401E-2</v>
      </c>
      <c r="G30">
        <v>1.0312817534088701E-2</v>
      </c>
      <c r="H30">
        <v>4.3855145450727899E-3</v>
      </c>
      <c r="J30">
        <v>28</v>
      </c>
      <c r="K30">
        <v>0.25376046167454802</v>
      </c>
      <c r="L30">
        <v>0.29745390058857601</v>
      </c>
      <c r="M30">
        <v>0.22032881978702401</v>
      </c>
      <c r="N30">
        <v>0.123026741060797</v>
      </c>
      <c r="O30">
        <v>5.7736961181233601E-2</v>
      </c>
      <c r="P30">
        <v>3.1866643418500998E-2</v>
      </c>
      <c r="Q30">
        <v>1.58264722893206E-2</v>
      </c>
      <c r="S30">
        <v>28</v>
      </c>
      <c r="T30">
        <v>0.20233339609394099</v>
      </c>
      <c r="U30">
        <v>0.28875660725432201</v>
      </c>
      <c r="V30">
        <v>0.228216117851435</v>
      </c>
      <c r="W30">
        <v>0.15757147984874401</v>
      </c>
      <c r="X30">
        <v>7.2740780451338402E-2</v>
      </c>
      <c r="Y30">
        <v>3.5806936005512997E-2</v>
      </c>
      <c r="Z30">
        <v>1.45746824947063E-2</v>
      </c>
      <c r="AB30">
        <v>28</v>
      </c>
      <c r="AC30">
        <v>0.37029545247350498</v>
      </c>
      <c r="AD30">
        <v>0.37650706260483202</v>
      </c>
      <c r="AE30">
        <v>0.15630952764481801</v>
      </c>
      <c r="AF30">
        <v>5.5007913599532797E-2</v>
      </c>
      <c r="AG30">
        <v>2.4687414532096899E-2</v>
      </c>
      <c r="AH30">
        <v>1.30044876861101E-2</v>
      </c>
      <c r="AI30">
        <v>4.1881414591046096E-3</v>
      </c>
      <c r="AK30">
        <v>28</v>
      </c>
      <c r="AL30">
        <v>0.36957800930578499</v>
      </c>
      <c r="AM30">
        <v>0.30730175349486299</v>
      </c>
      <c r="AN30">
        <v>0.17278231952838499</v>
      </c>
      <c r="AO30">
        <v>8.5738591480828796E-2</v>
      </c>
      <c r="AP30">
        <v>3.9023739151344397E-2</v>
      </c>
      <c r="AQ30">
        <v>1.9133520196897499E-2</v>
      </c>
      <c r="AR30">
        <v>6.4420668418966997E-3</v>
      </c>
    </row>
    <row r="31" spans="1:53" x14ac:dyDescent="0.2">
      <c r="A31">
        <v>29</v>
      </c>
      <c r="B31">
        <v>0.27032342613350802</v>
      </c>
      <c r="C31">
        <v>0.33680565108306398</v>
      </c>
      <c r="D31">
        <v>0.221217999775878</v>
      </c>
      <c r="E31">
        <v>0.10872778831655899</v>
      </c>
      <c r="F31">
        <v>3.8583793598847997E-2</v>
      </c>
      <c r="G31">
        <v>1.67876408392344E-2</v>
      </c>
      <c r="H31">
        <v>7.55370025290838E-3</v>
      </c>
      <c r="J31">
        <v>29</v>
      </c>
      <c r="K31">
        <v>0.30389823772149399</v>
      </c>
      <c r="L31">
        <v>0.32831681058502699</v>
      </c>
      <c r="M31">
        <v>0.202580366587014</v>
      </c>
      <c r="N31">
        <v>0.101944527585852</v>
      </c>
      <c r="O31">
        <v>3.3676125160256497E-2</v>
      </c>
      <c r="P31">
        <v>1.9356254192605001E-2</v>
      </c>
      <c r="Q31">
        <v>1.02276781677519E-2</v>
      </c>
      <c r="S31">
        <v>29</v>
      </c>
      <c r="T31">
        <v>0.27740157951077299</v>
      </c>
      <c r="U31">
        <v>0.28141156675625201</v>
      </c>
      <c r="V31">
        <v>0.19976697376212799</v>
      </c>
      <c r="W31">
        <v>0.13322139912540401</v>
      </c>
      <c r="X31">
        <v>6.3799651528264903E-2</v>
      </c>
      <c r="Y31">
        <v>3.0807292852913001E-2</v>
      </c>
      <c r="Z31">
        <v>1.35915364642646E-2</v>
      </c>
      <c r="AB31">
        <v>29</v>
      </c>
      <c r="AC31">
        <v>0.437573007372071</v>
      </c>
      <c r="AD31">
        <v>0.33571725272733</v>
      </c>
      <c r="AE31">
        <v>0.137781310265745</v>
      </c>
      <c r="AF31">
        <v>5.3624034313751699E-2</v>
      </c>
      <c r="AG31">
        <v>2.13535327727081E-2</v>
      </c>
      <c r="AH31">
        <v>1.0391430435783699E-2</v>
      </c>
      <c r="AI31">
        <v>3.5594321126105502E-3</v>
      </c>
      <c r="AK31">
        <v>29</v>
      </c>
      <c r="AL31">
        <v>0.25853074855665598</v>
      </c>
      <c r="AM31">
        <v>0.31991037876885497</v>
      </c>
      <c r="AN31">
        <v>0.22363604069703699</v>
      </c>
      <c r="AO31">
        <v>0.11095694160867201</v>
      </c>
      <c r="AP31">
        <v>4.4438121762602797E-2</v>
      </c>
      <c r="AQ31">
        <v>2.7871334290644301E-2</v>
      </c>
      <c r="AR31">
        <v>1.46564343155329E-2</v>
      </c>
    </row>
    <row r="32" spans="1:53" x14ac:dyDescent="0.2">
      <c r="A32">
        <v>30</v>
      </c>
      <c r="B32">
        <v>0.244244361184589</v>
      </c>
      <c r="C32">
        <v>0.31445383667531701</v>
      </c>
      <c r="D32">
        <v>0.235844202082238</v>
      </c>
      <c r="E32">
        <v>0.12924423601665599</v>
      </c>
      <c r="F32">
        <v>5.1320243548983797E-2</v>
      </c>
      <c r="G32">
        <v>1.95456682159675E-2</v>
      </c>
      <c r="H32">
        <v>5.3474522762484104E-3</v>
      </c>
      <c r="J32">
        <v>30</v>
      </c>
      <c r="K32">
        <v>0.20970756335532101</v>
      </c>
      <c r="L32">
        <v>0.272743708363899</v>
      </c>
      <c r="M32">
        <v>0.25013578000217201</v>
      </c>
      <c r="N32">
        <v>0.15441199447059201</v>
      </c>
      <c r="O32">
        <v>6.6055297056884801E-2</v>
      </c>
      <c r="P32">
        <v>3.1727880507646099E-2</v>
      </c>
      <c r="Q32">
        <v>1.52177762434844E-2</v>
      </c>
      <c r="S32">
        <v>30</v>
      </c>
      <c r="T32">
        <v>0.24442015069973899</v>
      </c>
      <c r="U32">
        <v>0.27477571353059799</v>
      </c>
      <c r="V32">
        <v>0.22249304299103401</v>
      </c>
      <c r="W32">
        <v>0.14401855875436501</v>
      </c>
      <c r="X32">
        <v>7.1997380890742299E-2</v>
      </c>
      <c r="Y32">
        <v>3.13218641538986E-2</v>
      </c>
      <c r="Z32">
        <v>1.09732889796219E-2</v>
      </c>
      <c r="AB32">
        <v>30</v>
      </c>
      <c r="AC32">
        <v>0.28092356181899603</v>
      </c>
      <c r="AD32">
        <v>0.29721178414038302</v>
      </c>
      <c r="AE32">
        <v>0.214256337666267</v>
      </c>
      <c r="AF32">
        <v>0.108021793650589</v>
      </c>
      <c r="AG32">
        <v>5.3656259668898899E-2</v>
      </c>
      <c r="AH32">
        <v>2.9465672415614999E-2</v>
      </c>
      <c r="AI32">
        <v>1.64645906392515E-2</v>
      </c>
      <c r="AK32">
        <v>30</v>
      </c>
      <c r="AL32">
        <v>0.29281442068068197</v>
      </c>
      <c r="AM32">
        <v>0.32771536146986302</v>
      </c>
      <c r="AN32">
        <v>0.21098637452406299</v>
      </c>
      <c r="AO32">
        <v>9.7621515901718206E-2</v>
      </c>
      <c r="AP32">
        <v>3.8058943330966703E-2</v>
      </c>
      <c r="AQ32">
        <v>2.2194172214849602E-2</v>
      </c>
      <c r="AR32">
        <v>1.06092118778577E-2</v>
      </c>
    </row>
    <row r="33" spans="1:35" x14ac:dyDescent="0.2">
      <c r="A33">
        <v>31</v>
      </c>
      <c r="B33">
        <v>0.41166926010530702</v>
      </c>
      <c r="C33">
        <v>0.34989525097284302</v>
      </c>
      <c r="D33">
        <v>0.15367883923998099</v>
      </c>
      <c r="E33">
        <v>5.1295222327685998E-2</v>
      </c>
      <c r="F33">
        <v>1.8848027732396001E-2</v>
      </c>
      <c r="G33">
        <v>1.0269045994897299E-2</v>
      </c>
      <c r="H33">
        <v>4.3443536268895503E-3</v>
      </c>
      <c r="J33">
        <v>31</v>
      </c>
      <c r="K33">
        <v>0.21038755277263901</v>
      </c>
      <c r="L33">
        <v>0.31245102224752103</v>
      </c>
      <c r="M33">
        <v>0.237396707936056</v>
      </c>
      <c r="N33">
        <v>0.12469522318675599</v>
      </c>
      <c r="O33">
        <v>5.3250794554338003E-2</v>
      </c>
      <c r="P33">
        <v>3.6857834068592603E-2</v>
      </c>
      <c r="Q33">
        <v>2.4960865234097102E-2</v>
      </c>
      <c r="S33">
        <v>31</v>
      </c>
      <c r="T33">
        <v>0.24038664017289599</v>
      </c>
      <c r="U33">
        <v>0.26332776541929598</v>
      </c>
      <c r="V33">
        <v>0.22845890166958299</v>
      </c>
      <c r="W33">
        <v>0.14440107980588801</v>
      </c>
      <c r="X33">
        <v>7.2197373316761501E-2</v>
      </c>
      <c r="Y33">
        <v>4.0014566296439999E-2</v>
      </c>
      <c r="Z33">
        <v>1.1213673319136501E-2</v>
      </c>
      <c r="AB33">
        <v>31</v>
      </c>
      <c r="AC33">
        <v>0.42331678831777397</v>
      </c>
      <c r="AD33">
        <v>0.29178943672737701</v>
      </c>
      <c r="AE33">
        <v>0.18308118605615001</v>
      </c>
      <c r="AF33">
        <v>6.2664319091909407E-2</v>
      </c>
      <c r="AG33">
        <v>2.72798029711275E-2</v>
      </c>
      <c r="AH33">
        <v>9.6433472819885593E-3</v>
      </c>
      <c r="AI33">
        <v>2.22511955367403E-3</v>
      </c>
    </row>
    <row r="34" spans="1:35" x14ac:dyDescent="0.2">
      <c r="A34">
        <v>32</v>
      </c>
      <c r="B34">
        <v>0.20379040103319301</v>
      </c>
      <c r="C34">
        <v>0.331097683702051</v>
      </c>
      <c r="D34">
        <v>0.26060343670854202</v>
      </c>
      <c r="E34">
        <v>0.12203544053269801</v>
      </c>
      <c r="F34">
        <v>5.5107470522131503E-2</v>
      </c>
      <c r="G34">
        <v>2.0998264034484501E-2</v>
      </c>
      <c r="H34">
        <v>6.3673034668992497E-3</v>
      </c>
      <c r="J34">
        <v>32</v>
      </c>
      <c r="K34">
        <v>0.291643811412507</v>
      </c>
      <c r="L34">
        <v>0.31913670430751201</v>
      </c>
      <c r="M34">
        <v>0.20181013612941001</v>
      </c>
      <c r="N34">
        <v>0.11470392776333201</v>
      </c>
      <c r="O34">
        <v>4.2118497460429602E-2</v>
      </c>
      <c r="P34">
        <v>2.1237585641274499E-2</v>
      </c>
      <c r="Q34">
        <v>9.3493372855342101E-3</v>
      </c>
      <c r="S34">
        <v>32</v>
      </c>
      <c r="T34">
        <v>0.24262331221608799</v>
      </c>
      <c r="U34">
        <v>0.26344152636330098</v>
      </c>
      <c r="V34">
        <v>0.21490592178627099</v>
      </c>
      <c r="W34">
        <v>0.13666886045721999</v>
      </c>
      <c r="X34">
        <v>8.1967041649301395E-2</v>
      </c>
      <c r="Y34">
        <v>4.5668121863187902E-2</v>
      </c>
      <c r="Z34">
        <v>1.472521566463E-2</v>
      </c>
      <c r="AB34">
        <v>32</v>
      </c>
      <c r="AC34">
        <v>0.373806443968284</v>
      </c>
      <c r="AD34">
        <v>0.33418546192681498</v>
      </c>
      <c r="AE34">
        <v>0.176464676101796</v>
      </c>
      <c r="AF34">
        <v>6.5263128940022105E-2</v>
      </c>
      <c r="AG34">
        <v>2.6346043438456999E-2</v>
      </c>
      <c r="AH34">
        <v>1.6365594552771801E-2</v>
      </c>
      <c r="AI34">
        <v>7.5686510718552804E-3</v>
      </c>
    </row>
    <row r="35" spans="1:35" x14ac:dyDescent="0.2">
      <c r="A35">
        <v>33</v>
      </c>
      <c r="B35">
        <v>0.37335079046178599</v>
      </c>
      <c r="C35">
        <v>0.32524135232548501</v>
      </c>
      <c r="D35">
        <v>0.18027043499853301</v>
      </c>
      <c r="E35">
        <v>7.6312482599306203E-2</v>
      </c>
      <c r="F35">
        <v>2.76394501004537E-2</v>
      </c>
      <c r="G35">
        <v>1.25029157919291E-2</v>
      </c>
      <c r="H35">
        <v>4.6825737225069004E-3</v>
      </c>
      <c r="S35">
        <v>33</v>
      </c>
      <c r="T35">
        <v>0.22588349664584301</v>
      </c>
      <c r="U35">
        <v>0.28952336108033899</v>
      </c>
      <c r="V35">
        <v>0.26330393160646098</v>
      </c>
      <c r="W35">
        <v>0.12668962592948799</v>
      </c>
      <c r="X35">
        <v>5.74808931360078E-2</v>
      </c>
      <c r="Y35">
        <v>2.6915994283910099E-2</v>
      </c>
      <c r="Z35">
        <v>1.02026973179517E-2</v>
      </c>
    </row>
    <row r="36" spans="1:35" x14ac:dyDescent="0.2">
      <c r="S36">
        <v>34</v>
      </c>
      <c r="T36">
        <v>0.20379829884949699</v>
      </c>
      <c r="U36">
        <v>0.27722582811975199</v>
      </c>
      <c r="V36">
        <v>0.223375588724606</v>
      </c>
      <c r="W36">
        <v>0.144387882622177</v>
      </c>
      <c r="X36">
        <v>9.4515195538580496E-2</v>
      </c>
      <c r="Y36">
        <v>4.3145800626410803E-2</v>
      </c>
      <c r="Z36">
        <v>1.3551405518975899E-2</v>
      </c>
    </row>
    <row r="38" spans="1:35" s="7" customFormat="1" x14ac:dyDescent="0.2">
      <c r="A38" s="7" t="s">
        <v>7447</v>
      </c>
      <c r="B38" s="54" t="s">
        <v>7448</v>
      </c>
      <c r="C38" s="54"/>
      <c r="D38" s="54"/>
      <c r="E38" s="54"/>
      <c r="K38" s="54" t="s">
        <v>7457</v>
      </c>
      <c r="L38" s="54"/>
      <c r="M38" s="54"/>
      <c r="N38" s="54"/>
      <c r="T38" s="54" t="s">
        <v>7458</v>
      </c>
      <c r="U38" s="54"/>
      <c r="V38" s="54"/>
      <c r="W38" s="54"/>
    </row>
    <row r="39" spans="1:35" x14ac:dyDescent="0.2">
      <c r="B39" t="s">
        <v>7445</v>
      </c>
      <c r="C39" t="s">
        <v>7449</v>
      </c>
      <c r="D39" t="s">
        <v>7450</v>
      </c>
      <c r="E39" t="s">
        <v>7446</v>
      </c>
      <c r="K39" t="s">
        <v>7445</v>
      </c>
      <c r="L39" t="s">
        <v>7450</v>
      </c>
      <c r="M39" t="s">
        <v>7451</v>
      </c>
      <c r="N39" t="s">
        <v>7446</v>
      </c>
      <c r="T39" t="s">
        <v>7445</v>
      </c>
      <c r="U39" t="s">
        <v>7452</v>
      </c>
      <c r="V39" t="s">
        <v>7453</v>
      </c>
      <c r="W39" t="s">
        <v>7446</v>
      </c>
    </row>
    <row r="40" spans="1:35" x14ac:dyDescent="0.2">
      <c r="B40" t="s">
        <v>29</v>
      </c>
      <c r="C40">
        <v>0.29062261634417602</v>
      </c>
      <c r="D40">
        <v>0.29009839800849702</v>
      </c>
      <c r="E40">
        <v>0.96541208949457002</v>
      </c>
      <c r="K40" t="s">
        <v>29</v>
      </c>
      <c r="L40">
        <v>0.29009839800849702</v>
      </c>
      <c r="M40">
        <v>0.23397003313333301</v>
      </c>
      <c r="N40" s="16">
        <v>3.1297349697143301E-5</v>
      </c>
      <c r="T40" t="s">
        <v>39</v>
      </c>
      <c r="U40">
        <v>0.235571946442899</v>
      </c>
      <c r="V40">
        <v>0.298786758300431</v>
      </c>
      <c r="W40">
        <v>1.02855177930228E-4</v>
      </c>
    </row>
    <row r="41" spans="1:35" x14ac:dyDescent="0.2">
      <c r="B41" t="s">
        <v>30</v>
      </c>
      <c r="C41">
        <v>0.32619025425752102</v>
      </c>
      <c r="D41">
        <v>0.317567392178842</v>
      </c>
      <c r="E41">
        <v>0.225891722998425</v>
      </c>
      <c r="K41" t="s">
        <v>30</v>
      </c>
      <c r="L41">
        <v>0.317567392178842</v>
      </c>
      <c r="M41">
        <v>0.31975435120000001</v>
      </c>
      <c r="N41">
        <v>0.73315571340576702</v>
      </c>
      <c r="T41" t="s">
        <v>40</v>
      </c>
      <c r="U41">
        <v>0.28857242972505098</v>
      </c>
      <c r="V41">
        <v>0.32455666490687901</v>
      </c>
      <c r="W41" s="16">
        <v>1.25935271014749E-6</v>
      </c>
      <c r="X41" s="16"/>
    </row>
    <row r="42" spans="1:35" x14ac:dyDescent="0.2">
      <c r="B42" t="s">
        <v>31</v>
      </c>
      <c r="C42">
        <v>0.212823698738448</v>
      </c>
      <c r="D42">
        <v>0.205520052972887</v>
      </c>
      <c r="E42">
        <v>0.23931751896339101</v>
      </c>
      <c r="K42" t="s">
        <v>31</v>
      </c>
      <c r="L42">
        <v>0.205520052972887</v>
      </c>
      <c r="M42">
        <v>0.23664847043333301</v>
      </c>
      <c r="N42" s="16">
        <v>8.0706128886677894E-6</v>
      </c>
      <c r="T42" t="s">
        <v>41</v>
      </c>
      <c r="U42">
        <v>0.221420449979815</v>
      </c>
      <c r="V42">
        <v>0.20035927847171001</v>
      </c>
      <c r="W42">
        <v>5.1649382183176096E-3</v>
      </c>
    </row>
    <row r="43" spans="1:35" x14ac:dyDescent="0.2">
      <c r="B43" t="s">
        <v>32</v>
      </c>
      <c r="C43">
        <v>0.10403113835680899</v>
      </c>
      <c r="D43">
        <v>0.103028688317903</v>
      </c>
      <c r="E43">
        <v>0.87034020914465804</v>
      </c>
      <c r="K43" t="s">
        <v>32</v>
      </c>
      <c r="L43">
        <v>0.103028688317903</v>
      </c>
      <c r="M43">
        <v>0.116549922633333</v>
      </c>
      <c r="N43">
        <v>2.7251571271354299E-2</v>
      </c>
      <c r="T43" t="s">
        <v>42</v>
      </c>
      <c r="U43">
        <v>0.13606565861421499</v>
      </c>
      <c r="V43">
        <v>9.3574009191722096E-2</v>
      </c>
      <c r="W43" s="16">
        <v>5.7250072001631297E-9</v>
      </c>
      <c r="X43" s="16"/>
    </row>
    <row r="44" spans="1:35" x14ac:dyDescent="0.2">
      <c r="B44" t="s">
        <v>33</v>
      </c>
      <c r="C44">
        <v>4.0855766204427303E-2</v>
      </c>
      <c r="D44">
        <v>4.76321274772077E-2</v>
      </c>
      <c r="E44">
        <v>5.47919384493471E-2</v>
      </c>
      <c r="K44" t="s">
        <v>33</v>
      </c>
      <c r="L44">
        <v>4.76321274772077E-2</v>
      </c>
      <c r="M44">
        <v>4.8272053766666698E-2</v>
      </c>
      <c r="N44">
        <v>0.84870085204687196</v>
      </c>
      <c r="T44" t="s">
        <v>43</v>
      </c>
      <c r="U44">
        <v>6.9958431435409502E-2</v>
      </c>
      <c r="V44">
        <v>4.7958494234586597E-2</v>
      </c>
      <c r="W44" s="16">
        <v>2.4588289066624502E-6</v>
      </c>
      <c r="X44" s="16"/>
    </row>
    <row r="45" spans="1:35" x14ac:dyDescent="0.2">
      <c r="B45" t="s">
        <v>34</v>
      </c>
      <c r="C45">
        <v>1.81738441825047E-2</v>
      </c>
      <c r="D45">
        <v>2.5151901308783E-2</v>
      </c>
      <c r="E45">
        <v>3.5190539078882303E-4</v>
      </c>
      <c r="K45" t="s">
        <v>34</v>
      </c>
      <c r="L45">
        <v>2.5151901308783E-2</v>
      </c>
      <c r="M45">
        <v>2.8389518966666701E-2</v>
      </c>
      <c r="N45">
        <v>9.6646981430399695E-2</v>
      </c>
      <c r="T45" t="s">
        <v>44</v>
      </c>
      <c r="U45">
        <v>3.4264736107294101E-2</v>
      </c>
      <c r="V45">
        <v>2.5537572188588601E-2</v>
      </c>
      <c r="W45">
        <v>4.1726111022056698E-4</v>
      </c>
    </row>
    <row r="46" spans="1:35" x14ac:dyDescent="0.2">
      <c r="B46" t="s">
        <v>35</v>
      </c>
      <c r="C46">
        <v>7.3026819161128298E-3</v>
      </c>
      <c r="D46">
        <v>1.10014397358809E-2</v>
      </c>
      <c r="E46">
        <v>1.1454184486355799E-3</v>
      </c>
      <c r="K46" t="s">
        <v>35</v>
      </c>
      <c r="L46">
        <v>1.10014397358809E-2</v>
      </c>
      <c r="M46">
        <v>1.6415649866666701E-2</v>
      </c>
      <c r="N46">
        <v>2.8200271523428099E-3</v>
      </c>
      <c r="T46" t="s">
        <v>45</v>
      </c>
      <c r="U46">
        <v>1.4146347695316299E-2</v>
      </c>
      <c r="V46">
        <v>9.2272227060829094E-3</v>
      </c>
      <c r="W46">
        <v>1.8695911330148001E-4</v>
      </c>
    </row>
    <row r="48" spans="1:35" x14ac:dyDescent="0.2">
      <c r="B48" s="54" t="s">
        <v>7455</v>
      </c>
      <c r="C48" s="54"/>
      <c r="D48" s="54"/>
      <c r="E48" s="54"/>
    </row>
    <row r="49" spans="2:6" x14ac:dyDescent="0.2">
      <c r="B49" t="s">
        <v>7445</v>
      </c>
      <c r="C49" t="s">
        <v>7449</v>
      </c>
      <c r="D49" t="s">
        <v>7452</v>
      </c>
      <c r="E49" t="s">
        <v>7446</v>
      </c>
    </row>
    <row r="50" spans="2:6" x14ac:dyDescent="0.2">
      <c r="B50" t="s">
        <v>29</v>
      </c>
      <c r="C50">
        <v>0.29062261634417602</v>
      </c>
      <c r="D50">
        <v>0.235571946442899</v>
      </c>
      <c r="E50" s="16">
        <v>1.4102170577516799E-6</v>
      </c>
      <c r="F50" s="16"/>
    </row>
    <row r="51" spans="2:6" x14ac:dyDescent="0.2">
      <c r="B51" t="s">
        <v>30</v>
      </c>
      <c r="C51">
        <v>0.32619025425752102</v>
      </c>
      <c r="D51">
        <v>0.28857242972505098</v>
      </c>
      <c r="E51" s="16">
        <v>2.66292641468985E-8</v>
      </c>
      <c r="F51" s="16"/>
    </row>
    <row r="52" spans="2:6" x14ac:dyDescent="0.2">
      <c r="B52" t="s">
        <v>31</v>
      </c>
      <c r="C52">
        <v>0.212823698738448</v>
      </c>
      <c r="D52">
        <v>0.221420449979815</v>
      </c>
      <c r="E52">
        <v>7.8939498193171503E-2</v>
      </c>
    </row>
    <row r="53" spans="2:6" x14ac:dyDescent="0.2">
      <c r="B53" t="s">
        <v>32</v>
      </c>
      <c r="C53">
        <v>0.10403113835680899</v>
      </c>
      <c r="D53">
        <v>0.13606565861421499</v>
      </c>
      <c r="E53" s="16">
        <v>4.1306222849676197E-8</v>
      </c>
      <c r="F53" s="16"/>
    </row>
    <row r="54" spans="2:6" x14ac:dyDescent="0.2">
      <c r="B54" t="s">
        <v>33</v>
      </c>
      <c r="C54">
        <v>4.0855766204427303E-2</v>
      </c>
      <c r="D54">
        <v>6.9958431435409502E-2</v>
      </c>
      <c r="E54" s="16">
        <v>8.5380070233894296E-11</v>
      </c>
      <c r="F54" s="16"/>
    </row>
    <row r="55" spans="2:6" x14ac:dyDescent="0.2">
      <c r="B55" t="s">
        <v>34</v>
      </c>
      <c r="C55">
        <v>1.81738441825047E-2</v>
      </c>
      <c r="D55">
        <v>3.4264736107294101E-2</v>
      </c>
      <c r="E55" s="16">
        <v>2.9218278779463502E-11</v>
      </c>
      <c r="F55" s="16"/>
    </row>
    <row r="56" spans="2:6" x14ac:dyDescent="0.2">
      <c r="B56" t="s">
        <v>35</v>
      </c>
      <c r="C56">
        <v>7.3026819161128298E-3</v>
      </c>
      <c r="D56">
        <v>1.4146347695316299E-2</v>
      </c>
      <c r="E56" s="16">
        <v>3.7366570510577702E-7</v>
      </c>
      <c r="F56" s="16"/>
    </row>
    <row r="58" spans="2:6" x14ac:dyDescent="0.2">
      <c r="B58" s="54" t="s">
        <v>7456</v>
      </c>
      <c r="C58" s="54"/>
      <c r="D58" s="54"/>
      <c r="E58" s="54"/>
    </row>
    <row r="59" spans="2:6" x14ac:dyDescent="0.2">
      <c r="B59" t="s">
        <v>7445</v>
      </c>
      <c r="C59" t="s">
        <v>7449</v>
      </c>
      <c r="D59" t="s">
        <v>7454</v>
      </c>
      <c r="E59" t="s">
        <v>7446</v>
      </c>
    </row>
    <row r="60" spans="2:6" x14ac:dyDescent="0.2">
      <c r="B60" t="s">
        <v>29</v>
      </c>
      <c r="C60">
        <v>0.29062261634417602</v>
      </c>
      <c r="D60">
        <v>0.34464471487276999</v>
      </c>
      <c r="E60">
        <v>2.4566547614249398E-4</v>
      </c>
    </row>
    <row r="61" spans="2:6" x14ac:dyDescent="0.2">
      <c r="B61" t="s">
        <v>30</v>
      </c>
      <c r="C61">
        <v>0.32619025425752102</v>
      </c>
      <c r="D61">
        <v>0.33131175250101202</v>
      </c>
      <c r="E61">
        <v>0.440471412591523</v>
      </c>
    </row>
    <row r="62" spans="2:6" x14ac:dyDescent="0.2">
      <c r="B62" t="s">
        <v>31</v>
      </c>
      <c r="C62">
        <v>0.212823698738448</v>
      </c>
      <c r="D62">
        <v>0.18432418364820199</v>
      </c>
      <c r="E62" s="16">
        <v>6.9211349042627306E-5</v>
      </c>
    </row>
    <row r="63" spans="2:6" x14ac:dyDescent="0.2">
      <c r="B63" t="s">
        <v>32</v>
      </c>
      <c r="C63">
        <v>0.10403113835680899</v>
      </c>
      <c r="D63">
        <v>8.0624969017023096E-2</v>
      </c>
      <c r="E63">
        <v>1.06358762221965E-4</v>
      </c>
    </row>
    <row r="64" spans="2:6" x14ac:dyDescent="0.2">
      <c r="B64" t="s">
        <v>33</v>
      </c>
      <c r="C64">
        <v>4.0855766204427303E-2</v>
      </c>
      <c r="D64">
        <v>3.4977308850963097E-2</v>
      </c>
      <c r="E64">
        <v>4.2381996980858302E-2</v>
      </c>
    </row>
    <row r="65" spans="2:5" x14ac:dyDescent="0.2">
      <c r="B65" t="s">
        <v>34</v>
      </c>
      <c r="C65">
        <v>1.81738441825047E-2</v>
      </c>
      <c r="D65">
        <v>1.73536524160381E-2</v>
      </c>
      <c r="E65">
        <v>0.53774768293946595</v>
      </c>
    </row>
    <row r="66" spans="2:5" x14ac:dyDescent="0.2">
      <c r="B66" t="s">
        <v>35</v>
      </c>
      <c r="C66">
        <v>7.3026819161128298E-3</v>
      </c>
      <c r="D66">
        <v>6.7634186939914704E-3</v>
      </c>
      <c r="E66">
        <v>0.46166576211725702</v>
      </c>
    </row>
  </sheetData>
  <mergeCells count="11">
    <mergeCell ref="B38:E38"/>
    <mergeCell ref="B48:E48"/>
    <mergeCell ref="B58:E58"/>
    <mergeCell ref="K38:N38"/>
    <mergeCell ref="T38:W38"/>
    <mergeCell ref="AT1:BA1"/>
    <mergeCell ref="A1:H1"/>
    <mergeCell ref="J1:Q1"/>
    <mergeCell ref="S1:Z1"/>
    <mergeCell ref="AB1:AI1"/>
    <mergeCell ref="AK1:AR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8B366F-477C-774B-BB48-BC7A13A1DF86}">
  <dimension ref="A1:AO103"/>
  <sheetViews>
    <sheetView workbookViewId="0">
      <selection activeCell="AJ15" sqref="AJ15"/>
    </sheetView>
  </sheetViews>
  <sheetFormatPr baseColWidth="10" defaultRowHeight="16" x14ac:dyDescent="0.2"/>
  <sheetData>
    <row r="1" spans="1:41" s="7" customFormat="1" x14ac:dyDescent="0.2">
      <c r="A1" s="54" t="s">
        <v>38</v>
      </c>
      <c r="B1" s="54"/>
      <c r="C1" s="54"/>
      <c r="D1" s="54"/>
      <c r="E1" s="54"/>
      <c r="F1" s="54"/>
      <c r="H1" s="54" t="s">
        <v>46</v>
      </c>
      <c r="I1" s="54"/>
      <c r="J1" s="54"/>
      <c r="K1" s="54"/>
      <c r="L1" s="54"/>
      <c r="M1" s="54"/>
      <c r="O1" s="54" t="s">
        <v>47</v>
      </c>
      <c r="P1" s="54"/>
      <c r="Q1" s="54"/>
      <c r="R1" s="54"/>
      <c r="S1" s="54"/>
      <c r="T1" s="54"/>
      <c r="V1" s="54" t="s">
        <v>48</v>
      </c>
      <c r="W1" s="54"/>
      <c r="X1" s="54"/>
      <c r="Y1" s="54"/>
      <c r="Z1" s="54"/>
      <c r="AA1" s="54"/>
      <c r="AC1" s="54" t="s">
        <v>49</v>
      </c>
      <c r="AD1" s="54"/>
      <c r="AE1" s="54"/>
      <c r="AF1" s="54"/>
      <c r="AG1" s="54"/>
      <c r="AH1" s="54"/>
      <c r="AJ1" s="54" t="s">
        <v>92</v>
      </c>
      <c r="AK1" s="54"/>
      <c r="AL1" s="54"/>
      <c r="AM1" s="54"/>
      <c r="AN1" s="54"/>
      <c r="AO1" s="54"/>
    </row>
    <row r="2" spans="1:41" x14ac:dyDescent="0.2">
      <c r="A2" t="s">
        <v>50</v>
      </c>
      <c r="B2" t="s">
        <v>51</v>
      </c>
      <c r="C2" t="s">
        <v>52</v>
      </c>
      <c r="D2" t="s">
        <v>53</v>
      </c>
      <c r="E2" t="s">
        <v>54</v>
      </c>
      <c r="F2" t="s">
        <v>55</v>
      </c>
      <c r="H2" t="s">
        <v>62</v>
      </c>
      <c r="I2" t="s">
        <v>63</v>
      </c>
      <c r="J2" t="s">
        <v>64</v>
      </c>
      <c r="K2" t="s">
        <v>65</v>
      </c>
      <c r="L2" t="s">
        <v>66</v>
      </c>
      <c r="M2" t="s">
        <v>67</v>
      </c>
      <c r="O2" t="s">
        <v>68</v>
      </c>
      <c r="P2" t="s">
        <v>69</v>
      </c>
      <c r="Q2" t="s">
        <v>70</v>
      </c>
      <c r="R2" t="s">
        <v>71</v>
      </c>
      <c r="S2" t="s">
        <v>72</v>
      </c>
      <c r="T2" t="s">
        <v>73</v>
      </c>
      <c r="V2" t="s">
        <v>74</v>
      </c>
      <c r="W2" t="s">
        <v>75</v>
      </c>
      <c r="X2" t="s">
        <v>76</v>
      </c>
      <c r="Y2" t="s">
        <v>77</v>
      </c>
      <c r="Z2" t="s">
        <v>78</v>
      </c>
      <c r="AA2" t="s">
        <v>79</v>
      </c>
      <c r="AC2" t="s">
        <v>80</v>
      </c>
      <c r="AD2" t="s">
        <v>81</v>
      </c>
      <c r="AE2" t="s">
        <v>82</v>
      </c>
      <c r="AF2" t="s">
        <v>83</v>
      </c>
      <c r="AG2" t="s">
        <v>84</v>
      </c>
      <c r="AH2" t="s">
        <v>85</v>
      </c>
      <c r="AJ2" t="s">
        <v>86</v>
      </c>
      <c r="AK2" t="s">
        <v>87</v>
      </c>
      <c r="AL2" t="s">
        <v>88</v>
      </c>
      <c r="AM2" t="s">
        <v>89</v>
      </c>
      <c r="AN2" t="s">
        <v>90</v>
      </c>
      <c r="AO2" t="s">
        <v>91</v>
      </c>
    </row>
    <row r="3" spans="1:41" x14ac:dyDescent="0.2">
      <c r="A3" t="s">
        <v>56</v>
      </c>
      <c r="B3" t="s">
        <v>57</v>
      </c>
      <c r="C3" t="s">
        <v>58</v>
      </c>
      <c r="D3" t="s">
        <v>59</v>
      </c>
      <c r="E3" t="s">
        <v>60</v>
      </c>
      <c r="F3" t="s">
        <v>61</v>
      </c>
      <c r="H3" t="s">
        <v>56</v>
      </c>
      <c r="I3" t="s">
        <v>57</v>
      </c>
      <c r="J3" t="s">
        <v>58</v>
      </c>
      <c r="K3" t="s">
        <v>59</v>
      </c>
      <c r="L3" t="s">
        <v>60</v>
      </c>
      <c r="M3" t="s">
        <v>61</v>
      </c>
      <c r="O3" t="s">
        <v>56</v>
      </c>
      <c r="P3" t="s">
        <v>57</v>
      </c>
      <c r="Q3" t="s">
        <v>58</v>
      </c>
      <c r="R3" t="s">
        <v>59</v>
      </c>
      <c r="S3" t="s">
        <v>60</v>
      </c>
      <c r="T3" t="s">
        <v>61</v>
      </c>
      <c r="V3" t="s">
        <v>56</v>
      </c>
      <c r="W3" t="s">
        <v>57</v>
      </c>
      <c r="X3" t="s">
        <v>58</v>
      </c>
      <c r="Y3" t="s">
        <v>59</v>
      </c>
      <c r="Z3" t="s">
        <v>60</v>
      </c>
      <c r="AA3" t="s">
        <v>61</v>
      </c>
      <c r="AC3" t="s">
        <v>56</v>
      </c>
      <c r="AD3" t="s">
        <v>57</v>
      </c>
      <c r="AE3" t="s">
        <v>58</v>
      </c>
      <c r="AF3" t="s">
        <v>59</v>
      </c>
      <c r="AG3" t="s">
        <v>60</v>
      </c>
      <c r="AH3" t="s">
        <v>61</v>
      </c>
      <c r="AJ3" t="s">
        <v>56</v>
      </c>
      <c r="AK3" t="s">
        <v>57</v>
      </c>
      <c r="AL3" t="s">
        <v>58</v>
      </c>
      <c r="AM3" t="s">
        <v>59</v>
      </c>
      <c r="AN3" t="s">
        <v>60</v>
      </c>
      <c r="AO3" t="s">
        <v>61</v>
      </c>
    </row>
    <row r="4" spans="1:41" x14ac:dyDescent="0.2">
      <c r="A4" s="16">
        <v>-1.76</v>
      </c>
      <c r="B4" s="16">
        <v>1.27</v>
      </c>
      <c r="C4" s="16">
        <v>0.999</v>
      </c>
      <c r="D4" s="16">
        <v>0.18099999999999999</v>
      </c>
      <c r="E4" s="16">
        <v>9.2899999999999996E-2</v>
      </c>
      <c r="F4" s="16">
        <v>23</v>
      </c>
      <c r="H4" s="16">
        <v>-0.49299999999999999</v>
      </c>
      <c r="I4" s="16">
        <v>1.3</v>
      </c>
      <c r="J4" s="16">
        <v>0.97899999999999998</v>
      </c>
      <c r="K4" s="16">
        <v>0.217</v>
      </c>
      <c r="L4" s="16">
        <v>8.3699999999999997E-2</v>
      </c>
      <c r="M4" s="16">
        <v>20</v>
      </c>
      <c r="O4" s="16">
        <v>-1.97</v>
      </c>
      <c r="P4" s="16">
        <v>1.03</v>
      </c>
      <c r="Q4" s="16">
        <v>0.97399999999999998</v>
      </c>
      <c r="R4" s="16">
        <v>0.106</v>
      </c>
      <c r="S4" s="16">
        <v>5.0200000000000002E-2</v>
      </c>
      <c r="T4" s="16">
        <v>19</v>
      </c>
      <c r="V4" s="16">
        <v>-1.99</v>
      </c>
      <c r="W4" s="16">
        <v>0.96899999999999997</v>
      </c>
      <c r="X4" s="16">
        <v>0.879</v>
      </c>
      <c r="Y4" s="16">
        <v>0.32800000000000001</v>
      </c>
      <c r="Z4" s="16">
        <v>0.14599999999999999</v>
      </c>
      <c r="AA4" s="16">
        <v>17</v>
      </c>
      <c r="AC4" s="16">
        <v>-0.59099999999999997</v>
      </c>
      <c r="AD4" s="16">
        <v>1.26</v>
      </c>
      <c r="AE4" s="16">
        <v>1.02</v>
      </c>
      <c r="AF4" s="16">
        <v>0.161</v>
      </c>
      <c r="AG4" s="16">
        <v>6.9599999999999995E-2</v>
      </c>
      <c r="AH4" s="16">
        <v>17</v>
      </c>
      <c r="AJ4" s="16">
        <v>-0.36899999999999999</v>
      </c>
      <c r="AK4" s="16">
        <v>1.27</v>
      </c>
      <c r="AL4" s="16">
        <v>0.99399999999999999</v>
      </c>
      <c r="AM4" s="16">
        <v>0.121</v>
      </c>
      <c r="AN4" s="16">
        <v>5.3199999999999997E-2</v>
      </c>
      <c r="AO4" s="16">
        <v>7</v>
      </c>
    </row>
    <row r="5" spans="1:41" x14ac:dyDescent="0.2">
      <c r="A5" s="16">
        <v>-1.33</v>
      </c>
      <c r="B5" s="16">
        <v>1.28</v>
      </c>
      <c r="C5" s="16">
        <v>0.99399999999999999</v>
      </c>
      <c r="D5" s="16">
        <v>0.18099999999999999</v>
      </c>
      <c r="E5" s="16">
        <v>8.7599999999999997E-2</v>
      </c>
      <c r="F5" s="16">
        <v>23</v>
      </c>
      <c r="H5" s="16">
        <v>-0.371</v>
      </c>
      <c r="I5" s="16">
        <v>1.3</v>
      </c>
      <c r="J5" s="16">
        <v>0.98</v>
      </c>
      <c r="K5" s="16">
        <v>0.216</v>
      </c>
      <c r="L5" s="16">
        <v>8.2199999999999995E-2</v>
      </c>
      <c r="M5" s="16">
        <v>20</v>
      </c>
      <c r="O5" s="16">
        <v>-1.48</v>
      </c>
      <c r="P5" s="16">
        <v>1.04</v>
      </c>
      <c r="Q5" s="16">
        <v>0.97</v>
      </c>
      <c r="R5" s="16">
        <v>0.13400000000000001</v>
      </c>
      <c r="S5" s="16">
        <v>3.6600000000000001E-2</v>
      </c>
      <c r="T5" s="16">
        <v>19</v>
      </c>
      <c r="V5" s="16">
        <v>-1.5</v>
      </c>
      <c r="W5" s="16">
        <v>0.96699999999999997</v>
      </c>
      <c r="X5" s="16">
        <v>0.86699999999999999</v>
      </c>
      <c r="Y5" s="16">
        <v>0.33800000000000002</v>
      </c>
      <c r="Z5" s="16">
        <v>0.127</v>
      </c>
      <c r="AA5" s="16">
        <v>17</v>
      </c>
      <c r="AC5" s="16">
        <v>-0.44400000000000001</v>
      </c>
      <c r="AD5" s="16">
        <v>1.26</v>
      </c>
      <c r="AE5" s="16">
        <v>1.01</v>
      </c>
      <c r="AF5" s="16">
        <v>0.16400000000000001</v>
      </c>
      <c r="AG5" s="16">
        <v>7.3499999999999996E-2</v>
      </c>
      <c r="AH5" s="16">
        <v>17</v>
      </c>
      <c r="AJ5" s="16">
        <v>-0.27700000000000002</v>
      </c>
      <c r="AK5" s="16">
        <v>1.29</v>
      </c>
      <c r="AL5" s="16">
        <v>0.97199999999999998</v>
      </c>
      <c r="AM5" s="16">
        <v>0.13700000000000001</v>
      </c>
      <c r="AN5" s="16">
        <v>0.10199999999999999</v>
      </c>
      <c r="AO5" s="16">
        <v>7</v>
      </c>
    </row>
    <row r="6" spans="1:41" x14ac:dyDescent="0.2">
      <c r="A6" s="16">
        <v>-0.89200000000000002</v>
      </c>
      <c r="B6" s="16">
        <v>1.32</v>
      </c>
      <c r="C6" s="16">
        <v>0.96399999999999997</v>
      </c>
      <c r="D6" s="16">
        <v>0.16700000000000001</v>
      </c>
      <c r="E6" s="16">
        <v>9.9699999999999997E-2</v>
      </c>
      <c r="F6" s="16">
        <v>23</v>
      </c>
      <c r="H6" s="16">
        <v>-0.249</v>
      </c>
      <c r="I6" s="16">
        <v>1.31</v>
      </c>
      <c r="J6" s="16">
        <v>0.95399999999999996</v>
      </c>
      <c r="K6" s="16">
        <v>0.22900000000000001</v>
      </c>
      <c r="L6" s="16">
        <v>8.0100000000000005E-2</v>
      </c>
      <c r="M6" s="16">
        <v>20</v>
      </c>
      <c r="O6" s="16">
        <v>-0.99399999999999999</v>
      </c>
      <c r="P6" s="16">
        <v>1.04</v>
      </c>
      <c r="Q6" s="16">
        <v>0.97799999999999998</v>
      </c>
      <c r="R6" s="16">
        <v>9.1399999999999995E-2</v>
      </c>
      <c r="S6" s="16">
        <v>4.6300000000000001E-2</v>
      </c>
      <c r="T6" s="16">
        <v>19</v>
      </c>
      <c r="V6" s="16">
        <v>-1</v>
      </c>
      <c r="W6" s="16">
        <v>0.96899999999999997</v>
      </c>
      <c r="X6" s="16">
        <v>0.88400000000000001</v>
      </c>
      <c r="Y6" s="16">
        <v>0.37</v>
      </c>
      <c r="Z6" s="16">
        <v>0.108</v>
      </c>
      <c r="AA6" s="16">
        <v>17</v>
      </c>
      <c r="AC6" s="16">
        <v>-0.29799999999999999</v>
      </c>
      <c r="AD6" s="16">
        <v>1.27</v>
      </c>
      <c r="AE6" s="16">
        <v>0.99399999999999999</v>
      </c>
      <c r="AF6" s="16">
        <v>0.16600000000000001</v>
      </c>
      <c r="AG6" s="16">
        <v>8.1500000000000003E-2</v>
      </c>
      <c r="AH6" s="16">
        <v>17</v>
      </c>
      <c r="AJ6" s="16">
        <v>-0.186</v>
      </c>
      <c r="AK6" s="16">
        <v>1.25</v>
      </c>
      <c r="AL6" s="16">
        <v>0.96499999999999997</v>
      </c>
      <c r="AM6" s="16">
        <v>0.14799999999999999</v>
      </c>
      <c r="AN6" s="16">
        <v>2.4400000000000002E-2</v>
      </c>
      <c r="AO6" s="16">
        <v>7</v>
      </c>
    </row>
    <row r="7" spans="1:41" x14ac:dyDescent="0.2">
      <c r="A7" s="16">
        <v>-0.45500000000000002</v>
      </c>
      <c r="B7" s="16">
        <v>1.29</v>
      </c>
      <c r="C7" s="16">
        <v>0.995</v>
      </c>
      <c r="D7" s="16">
        <v>0.183</v>
      </c>
      <c r="E7" s="16">
        <v>8.5300000000000001E-2</v>
      </c>
      <c r="F7" s="16">
        <v>23</v>
      </c>
      <c r="H7" s="16">
        <v>-0.127</v>
      </c>
      <c r="I7" s="16">
        <v>1.32</v>
      </c>
      <c r="J7" s="16">
        <v>0.94899999999999995</v>
      </c>
      <c r="K7" s="16">
        <v>0.21299999999999999</v>
      </c>
      <c r="L7" s="16">
        <v>8.1799999999999998E-2</v>
      </c>
      <c r="M7" s="16">
        <v>20</v>
      </c>
      <c r="O7" s="16">
        <v>-0.50700000000000001</v>
      </c>
      <c r="P7" s="16">
        <v>1.05</v>
      </c>
      <c r="Q7" s="16">
        <v>0.96599999999999997</v>
      </c>
      <c r="R7" s="16">
        <v>0.104</v>
      </c>
      <c r="S7" s="16">
        <v>5.4600000000000003E-2</v>
      </c>
      <c r="T7" s="16">
        <v>19</v>
      </c>
      <c r="V7" s="16">
        <v>-0.51200000000000001</v>
      </c>
      <c r="W7" s="16">
        <v>0.97399999999999998</v>
      </c>
      <c r="X7" s="16">
        <v>0.86599999999999999</v>
      </c>
      <c r="Y7" s="16">
        <v>0.35699999999999998</v>
      </c>
      <c r="Z7" s="16">
        <v>0.111</v>
      </c>
      <c r="AA7" s="16">
        <v>17</v>
      </c>
      <c r="AC7" s="16">
        <v>-0.152</v>
      </c>
      <c r="AD7" s="16">
        <v>1.31</v>
      </c>
      <c r="AE7" s="16">
        <v>0.95099999999999996</v>
      </c>
      <c r="AF7" s="16">
        <v>0.16900000000000001</v>
      </c>
      <c r="AG7" s="16">
        <v>8.8900000000000007E-2</v>
      </c>
      <c r="AH7" s="16">
        <v>17</v>
      </c>
      <c r="AJ7" s="16">
        <v>-9.4899999999999998E-2</v>
      </c>
      <c r="AK7" s="16">
        <v>1.27</v>
      </c>
      <c r="AL7" s="16">
        <v>0.99099999999999999</v>
      </c>
      <c r="AM7" s="16">
        <v>0.14699999999999999</v>
      </c>
      <c r="AN7" s="16">
        <v>4.5100000000000001E-2</v>
      </c>
      <c r="AO7" s="16">
        <v>7</v>
      </c>
    </row>
    <row r="8" spans="1:41" x14ac:dyDescent="0.2">
      <c r="A8" s="16">
        <v>-1.8599999999999998E-2</v>
      </c>
      <c r="B8" s="16">
        <v>1.29</v>
      </c>
      <c r="C8" s="16">
        <v>1</v>
      </c>
      <c r="D8" s="16">
        <v>0.17799999999999999</v>
      </c>
      <c r="E8" s="16">
        <v>4.2399999999999998E-3</v>
      </c>
      <c r="F8" s="16">
        <v>23</v>
      </c>
      <c r="H8" s="16">
        <v>-4.9300000000000004E-3</v>
      </c>
      <c r="I8" s="16">
        <v>1.38</v>
      </c>
      <c r="J8" s="16">
        <v>0.997</v>
      </c>
      <c r="K8" s="16">
        <v>0.26</v>
      </c>
      <c r="L8" s="16">
        <v>6.4400000000000004E-3</v>
      </c>
      <c r="M8" s="16">
        <v>20</v>
      </c>
      <c r="O8" s="16">
        <v>-2.07E-2</v>
      </c>
      <c r="P8" s="16">
        <v>1.04</v>
      </c>
      <c r="Q8" s="16">
        <v>0.998</v>
      </c>
      <c r="R8" s="16">
        <v>0.106</v>
      </c>
      <c r="S8" s="16">
        <v>3.0500000000000002E-3</v>
      </c>
      <c r="T8" s="16">
        <v>19</v>
      </c>
      <c r="V8" s="16">
        <v>-2.0899999999999998E-2</v>
      </c>
      <c r="W8" s="16">
        <v>1.0900000000000001</v>
      </c>
      <c r="X8" s="16">
        <v>0.99199999999999999</v>
      </c>
      <c r="Y8" s="16">
        <v>0.39800000000000002</v>
      </c>
      <c r="Z8" s="16">
        <v>7.9600000000000001E-3</v>
      </c>
      <c r="AA8" s="16">
        <v>17</v>
      </c>
      <c r="AC8" s="16">
        <v>-5.9100000000000003E-3</v>
      </c>
      <c r="AD8" s="16">
        <v>1.32</v>
      </c>
      <c r="AE8" s="16">
        <v>0.997</v>
      </c>
      <c r="AF8" s="16">
        <v>0.16800000000000001</v>
      </c>
      <c r="AG8" s="16">
        <v>6.4999999999999997E-3</v>
      </c>
      <c r="AH8" s="16">
        <v>17</v>
      </c>
      <c r="AJ8" s="16">
        <v>-3.6900000000000001E-3</v>
      </c>
      <c r="AK8" s="16">
        <v>1.29</v>
      </c>
      <c r="AL8" s="16">
        <v>0.999</v>
      </c>
      <c r="AM8" s="16">
        <v>0.12</v>
      </c>
      <c r="AN8" s="16">
        <v>2.0100000000000001E-3</v>
      </c>
      <c r="AO8" s="16">
        <v>7</v>
      </c>
    </row>
    <row r="9" spans="1:41" x14ac:dyDescent="0.2">
      <c r="A9" s="16">
        <v>0.41799999999999998</v>
      </c>
      <c r="B9" s="16">
        <v>2.2200000000000001E-2</v>
      </c>
      <c r="C9" s="16">
        <v>0.998</v>
      </c>
      <c r="D9" s="16">
        <v>2.3699999999999999E-2</v>
      </c>
      <c r="E9" s="16">
        <v>1.21E-2</v>
      </c>
      <c r="F9" s="16">
        <v>23</v>
      </c>
      <c r="H9" s="16">
        <v>0.11700000000000001</v>
      </c>
      <c r="I9" s="16">
        <v>3.7499999999999999E-2</v>
      </c>
      <c r="J9" s="16">
        <v>0.98599999999999999</v>
      </c>
      <c r="K9" s="16">
        <v>3.8800000000000001E-2</v>
      </c>
      <c r="L9" s="16">
        <v>8.2900000000000001E-2</v>
      </c>
      <c r="M9" s="16">
        <v>20</v>
      </c>
      <c r="O9" s="16">
        <v>0.46600000000000003</v>
      </c>
      <c r="P9" s="16">
        <v>2.6200000000000001E-2</v>
      </c>
      <c r="Q9" s="16">
        <v>0.99299999999999999</v>
      </c>
      <c r="R9" s="16">
        <v>1.9599999999999999E-2</v>
      </c>
      <c r="S9" s="16">
        <v>1.9E-2</v>
      </c>
      <c r="T9" s="16">
        <v>19</v>
      </c>
      <c r="V9" s="16">
        <v>0.47099999999999997</v>
      </c>
      <c r="W9" s="16">
        <v>2.0799999999999999E-2</v>
      </c>
      <c r="X9" s="16">
        <v>0.999</v>
      </c>
      <c r="Y9" s="16">
        <v>1.84E-2</v>
      </c>
      <c r="Z9" s="16">
        <v>2.5600000000000001E-2</v>
      </c>
      <c r="AA9" s="16">
        <v>17</v>
      </c>
      <c r="AC9" s="16">
        <v>0.14000000000000001</v>
      </c>
      <c r="AD9" s="16">
        <v>3.1699999999999999E-2</v>
      </c>
      <c r="AE9" s="16">
        <v>0.98</v>
      </c>
      <c r="AF9" s="16">
        <v>5.2400000000000002E-2</v>
      </c>
      <c r="AG9" s="16">
        <v>5.2499999999999998E-2</v>
      </c>
      <c r="AH9" s="16">
        <v>17</v>
      </c>
      <c r="AJ9" s="16">
        <v>8.7599999999999997E-2</v>
      </c>
      <c r="AK9" s="16">
        <v>2.47E-2</v>
      </c>
      <c r="AL9" s="16">
        <v>1</v>
      </c>
      <c r="AM9" s="16">
        <v>3.4500000000000003E-2</v>
      </c>
      <c r="AN9" s="16">
        <v>1.55E-2</v>
      </c>
      <c r="AO9" s="16">
        <v>7</v>
      </c>
    </row>
    <row r="10" spans="1:41" x14ac:dyDescent="0.2">
      <c r="A10" s="16">
        <v>0.85499999999999998</v>
      </c>
      <c r="B10" s="16">
        <v>7.4499999999999997E-2</v>
      </c>
      <c r="C10" s="16">
        <v>0.97699999999999998</v>
      </c>
      <c r="D10" s="16">
        <v>4.3999999999999997E-2</v>
      </c>
      <c r="E10" s="16">
        <v>6.4500000000000002E-2</v>
      </c>
      <c r="F10" s="16">
        <v>23</v>
      </c>
      <c r="H10" s="16">
        <v>0.23899999999999999</v>
      </c>
      <c r="I10" s="16">
        <v>0.10100000000000001</v>
      </c>
      <c r="J10" s="16">
        <v>0.997</v>
      </c>
      <c r="K10" s="16">
        <v>0.08</v>
      </c>
      <c r="L10" s="16">
        <v>8.8900000000000007E-2</v>
      </c>
      <c r="M10" s="16">
        <v>20</v>
      </c>
      <c r="O10" s="16">
        <v>0.95199999999999996</v>
      </c>
      <c r="P10" s="16">
        <v>0.13300000000000001</v>
      </c>
      <c r="Q10" s="16">
        <v>0.95799999999999996</v>
      </c>
      <c r="R10" s="16">
        <v>5.8900000000000001E-2</v>
      </c>
      <c r="S10" s="16">
        <v>5.96E-2</v>
      </c>
      <c r="T10" s="16">
        <v>19</v>
      </c>
      <c r="V10" s="16">
        <v>0.96199999999999997</v>
      </c>
      <c r="W10" s="16">
        <v>8.5599999999999996E-2</v>
      </c>
      <c r="X10" s="16">
        <v>0.97</v>
      </c>
      <c r="Y10" s="16">
        <v>7.7700000000000005E-2</v>
      </c>
      <c r="Z10" s="16">
        <v>0.10100000000000001</v>
      </c>
      <c r="AA10" s="16">
        <v>17</v>
      </c>
      <c r="AC10" s="16">
        <v>0.28599999999999998</v>
      </c>
      <c r="AD10" s="16">
        <v>0.123</v>
      </c>
      <c r="AE10" s="16">
        <v>0.91100000000000003</v>
      </c>
      <c r="AF10" s="16">
        <v>0.104</v>
      </c>
      <c r="AG10" s="16">
        <v>7.6600000000000001E-2</v>
      </c>
      <c r="AH10" s="16">
        <v>17</v>
      </c>
      <c r="AJ10" s="16">
        <v>0.17899999999999999</v>
      </c>
      <c r="AK10" s="16">
        <v>5.4800000000000001E-2</v>
      </c>
      <c r="AL10" s="16">
        <v>0.98599999999999999</v>
      </c>
      <c r="AM10" s="16">
        <v>6.7400000000000002E-2</v>
      </c>
      <c r="AN10" s="16">
        <v>9.3299999999999994E-2</v>
      </c>
      <c r="AO10" s="16">
        <v>7</v>
      </c>
    </row>
    <row r="11" spans="1:41" x14ac:dyDescent="0.2">
      <c r="A11" s="16">
        <v>1.29</v>
      </c>
      <c r="B11" s="16">
        <v>0.129</v>
      </c>
      <c r="C11" s="16">
        <v>0.95799999999999996</v>
      </c>
      <c r="D11" s="16">
        <v>5.9299999999999999E-2</v>
      </c>
      <c r="E11" s="16">
        <v>6.83E-2</v>
      </c>
      <c r="F11" s="16">
        <v>23</v>
      </c>
      <c r="H11" s="16">
        <v>0.36099999999999999</v>
      </c>
      <c r="I11" s="16">
        <v>0.122</v>
      </c>
      <c r="J11" s="16">
        <v>0.96199999999999997</v>
      </c>
      <c r="K11" s="16">
        <v>7.9399999999999998E-2</v>
      </c>
      <c r="L11" s="16">
        <v>8.4000000000000005E-2</v>
      </c>
      <c r="M11" s="16">
        <v>20</v>
      </c>
      <c r="O11" s="16">
        <v>1.44</v>
      </c>
      <c r="P11" s="16">
        <v>0.21099999999999999</v>
      </c>
      <c r="Q11" s="16">
        <v>0.93100000000000005</v>
      </c>
      <c r="R11" s="16">
        <v>7.7299999999999994E-2</v>
      </c>
      <c r="S11" s="16">
        <v>6.13E-2</v>
      </c>
      <c r="T11" s="16">
        <v>19</v>
      </c>
      <c r="V11" s="16">
        <v>1.45</v>
      </c>
      <c r="W11" s="16">
        <v>0.14499999999999999</v>
      </c>
      <c r="X11" s="16">
        <v>0.85899999999999999</v>
      </c>
      <c r="Y11" s="16">
        <v>9.1499999999999998E-2</v>
      </c>
      <c r="Z11" s="16">
        <v>0.11600000000000001</v>
      </c>
      <c r="AA11" s="16">
        <v>17</v>
      </c>
      <c r="AC11" s="16">
        <v>0.433</v>
      </c>
      <c r="AD11" s="16">
        <v>0.18099999999999999</v>
      </c>
      <c r="AE11" s="16">
        <v>0.874</v>
      </c>
      <c r="AF11" s="16">
        <v>0.121</v>
      </c>
      <c r="AG11" s="16">
        <v>9.8400000000000001E-2</v>
      </c>
      <c r="AH11" s="16">
        <v>17</v>
      </c>
      <c r="AJ11" s="16">
        <v>0.27</v>
      </c>
      <c r="AK11" s="16">
        <v>0.11600000000000001</v>
      </c>
      <c r="AL11" s="16">
        <v>0.91600000000000004</v>
      </c>
      <c r="AM11" s="16">
        <v>0.11899999999999999</v>
      </c>
      <c r="AN11" s="16">
        <v>5.0799999999999998E-2</v>
      </c>
      <c r="AO11" s="16">
        <v>7</v>
      </c>
    </row>
    <row r="12" spans="1:41" x14ac:dyDescent="0.2">
      <c r="A12" s="16">
        <v>1.73</v>
      </c>
      <c r="B12" s="16">
        <v>0.159</v>
      </c>
      <c r="C12" s="16">
        <v>0.96699999999999997</v>
      </c>
      <c r="D12" s="16">
        <v>5.7200000000000001E-2</v>
      </c>
      <c r="E12" s="16">
        <v>6.25E-2</v>
      </c>
      <c r="F12" s="16">
        <v>23</v>
      </c>
      <c r="H12" s="16">
        <v>0.48299999999999998</v>
      </c>
      <c r="I12" s="16">
        <v>0.19400000000000001</v>
      </c>
      <c r="J12" s="16">
        <v>0.94</v>
      </c>
      <c r="K12" s="16">
        <v>8.8200000000000001E-2</v>
      </c>
      <c r="L12" s="16">
        <v>9.7699999999999995E-2</v>
      </c>
      <c r="M12" s="16">
        <v>20</v>
      </c>
      <c r="O12" s="16">
        <v>1.93</v>
      </c>
      <c r="P12" s="16">
        <v>0.27700000000000002</v>
      </c>
      <c r="Q12" s="16">
        <v>0.90800000000000003</v>
      </c>
      <c r="R12" s="16">
        <v>8.7400000000000005E-2</v>
      </c>
      <c r="S12" s="16">
        <v>6.8599999999999994E-2</v>
      </c>
      <c r="T12" s="16">
        <v>19</v>
      </c>
      <c r="V12" s="16">
        <v>1.95</v>
      </c>
      <c r="W12" s="16">
        <v>0.183</v>
      </c>
      <c r="X12" s="16">
        <v>0.85299999999999998</v>
      </c>
      <c r="Y12" s="16">
        <v>0.11</v>
      </c>
      <c r="Z12" s="16">
        <v>8.8499999999999995E-2</v>
      </c>
      <c r="AA12" s="16">
        <v>17</v>
      </c>
      <c r="AC12" s="16">
        <v>0.57899999999999996</v>
      </c>
      <c r="AD12" s="16">
        <v>0.26900000000000002</v>
      </c>
      <c r="AE12" s="16">
        <v>0.86299999999999999</v>
      </c>
      <c r="AF12" s="16">
        <v>0.13400000000000001</v>
      </c>
      <c r="AG12" s="16">
        <v>8.0699999999999994E-2</v>
      </c>
      <c r="AH12" s="16">
        <v>17</v>
      </c>
      <c r="AJ12" s="16">
        <v>0.36099999999999999</v>
      </c>
      <c r="AK12" s="16">
        <v>0.11799999999999999</v>
      </c>
      <c r="AL12" s="16">
        <v>0.95399999999999996</v>
      </c>
      <c r="AM12" s="16">
        <v>9.2200000000000004E-2</v>
      </c>
      <c r="AN12" s="16">
        <v>7.5399999999999995E-2</v>
      </c>
      <c r="AO12" s="16">
        <v>7</v>
      </c>
    </row>
    <row r="13" spans="1:41" x14ac:dyDescent="0.2">
      <c r="A13" s="16">
        <v>2.16</v>
      </c>
      <c r="B13" s="16">
        <v>0.19400000000000001</v>
      </c>
      <c r="C13" s="16">
        <v>0.95499999999999996</v>
      </c>
      <c r="D13" s="16">
        <v>6.0100000000000001E-2</v>
      </c>
      <c r="E13" s="16">
        <v>6.88E-2</v>
      </c>
      <c r="F13" s="16">
        <v>23</v>
      </c>
      <c r="H13" s="16">
        <v>0.60499999999999998</v>
      </c>
      <c r="I13" s="16">
        <v>0.23699999999999999</v>
      </c>
      <c r="J13" s="16">
        <v>0.92100000000000004</v>
      </c>
      <c r="K13" s="16">
        <v>9.1999999999999998E-2</v>
      </c>
      <c r="L13" s="16">
        <v>8.9599999999999999E-2</v>
      </c>
      <c r="M13" s="16">
        <v>20</v>
      </c>
      <c r="O13" s="16">
        <v>2.41</v>
      </c>
      <c r="P13" s="16">
        <v>0.34499999999999997</v>
      </c>
      <c r="Q13" s="16">
        <v>0.89200000000000002</v>
      </c>
      <c r="R13" s="16">
        <v>5.8599999999999999E-2</v>
      </c>
      <c r="S13" s="16">
        <v>8.3199999999999996E-2</v>
      </c>
      <c r="T13" s="16">
        <v>19</v>
      </c>
      <c r="V13" s="16">
        <v>2.44</v>
      </c>
      <c r="W13" s="16">
        <v>0.22700000000000001</v>
      </c>
      <c r="X13" s="16">
        <v>0.80900000000000005</v>
      </c>
      <c r="Y13" s="16">
        <v>0.123</v>
      </c>
      <c r="Z13" s="16">
        <v>0.121</v>
      </c>
      <c r="AA13" s="16">
        <v>17</v>
      </c>
      <c r="AC13" s="16">
        <v>0.72499999999999998</v>
      </c>
      <c r="AD13" s="16">
        <v>0.315</v>
      </c>
      <c r="AE13" s="16">
        <v>0.85299999999999998</v>
      </c>
      <c r="AF13" s="16">
        <v>0.15</v>
      </c>
      <c r="AG13" s="16">
        <v>9.4299999999999995E-2</v>
      </c>
      <c r="AH13" s="16">
        <v>17</v>
      </c>
      <c r="AJ13" s="16">
        <v>0.45300000000000001</v>
      </c>
      <c r="AK13" s="16">
        <v>0.186</v>
      </c>
      <c r="AL13" s="16">
        <v>0.89200000000000002</v>
      </c>
      <c r="AM13" s="16">
        <v>8.4900000000000003E-2</v>
      </c>
      <c r="AN13" s="16">
        <v>8.3500000000000005E-2</v>
      </c>
      <c r="AO13" s="16">
        <v>7</v>
      </c>
    </row>
    <row r="14" spans="1:41" x14ac:dyDescent="0.2">
      <c r="A14" s="16">
        <v>2.6</v>
      </c>
      <c r="B14" s="16">
        <v>0.22500000000000001</v>
      </c>
      <c r="C14" s="16">
        <v>0.93600000000000005</v>
      </c>
      <c r="D14" s="16">
        <v>4.82E-2</v>
      </c>
      <c r="E14" s="16">
        <v>7.51E-2</v>
      </c>
      <c r="F14" s="16">
        <v>23</v>
      </c>
      <c r="H14" s="16">
        <v>0.72699999999999998</v>
      </c>
      <c r="I14" s="16">
        <v>0.253</v>
      </c>
      <c r="J14" s="16">
        <v>0.90300000000000002</v>
      </c>
      <c r="K14" s="16">
        <v>0.107</v>
      </c>
      <c r="L14" s="16">
        <v>8.7300000000000003E-2</v>
      </c>
      <c r="M14" s="16">
        <v>20</v>
      </c>
      <c r="O14" s="16">
        <v>2.9</v>
      </c>
      <c r="P14" s="16">
        <v>0.40200000000000002</v>
      </c>
      <c r="Q14" s="16">
        <v>0.89400000000000002</v>
      </c>
      <c r="R14" s="16">
        <v>7.3400000000000007E-2</v>
      </c>
      <c r="S14" s="16">
        <v>7.5200000000000003E-2</v>
      </c>
      <c r="T14" s="16">
        <v>19</v>
      </c>
      <c r="V14" s="16">
        <v>2.93</v>
      </c>
      <c r="W14" s="16">
        <v>0.3</v>
      </c>
      <c r="X14" s="16">
        <v>0.80100000000000005</v>
      </c>
      <c r="Y14" s="16">
        <v>0.121</v>
      </c>
      <c r="Z14" s="16">
        <v>0.11600000000000001</v>
      </c>
      <c r="AA14" s="16">
        <v>17</v>
      </c>
      <c r="AC14" s="16">
        <v>0.871</v>
      </c>
      <c r="AD14" s="16">
        <v>0.36899999999999999</v>
      </c>
      <c r="AE14" s="16">
        <v>0.84499999999999997</v>
      </c>
      <c r="AF14" s="16">
        <v>0.13400000000000001</v>
      </c>
      <c r="AG14" s="16">
        <v>0.113</v>
      </c>
      <c r="AH14" s="16">
        <v>17</v>
      </c>
      <c r="AJ14" s="16">
        <v>0.54400000000000004</v>
      </c>
      <c r="AK14" s="16">
        <v>0.246</v>
      </c>
      <c r="AL14" s="16">
        <v>0.88700000000000001</v>
      </c>
      <c r="AM14" s="16">
        <v>7.4099999999999999E-2</v>
      </c>
      <c r="AN14" s="16">
        <v>9.1300000000000006E-2</v>
      </c>
      <c r="AO14" s="16">
        <v>7</v>
      </c>
    </row>
    <row r="15" spans="1:41" x14ac:dyDescent="0.2">
      <c r="A15" s="16">
        <v>3.04</v>
      </c>
      <c r="B15" s="16">
        <v>0.23599999999999999</v>
      </c>
      <c r="C15" s="16">
        <v>0.92600000000000005</v>
      </c>
      <c r="D15" s="16">
        <v>4.87E-2</v>
      </c>
      <c r="E15" s="16">
        <v>7.9600000000000004E-2</v>
      </c>
      <c r="F15" s="16">
        <v>23</v>
      </c>
      <c r="H15" s="16">
        <v>0.84899999999999998</v>
      </c>
      <c r="I15" s="16">
        <v>0.29299999999999998</v>
      </c>
      <c r="J15" s="16">
        <v>0.89500000000000002</v>
      </c>
      <c r="K15" s="16">
        <v>0.11</v>
      </c>
      <c r="L15" s="16">
        <v>9.2600000000000002E-2</v>
      </c>
      <c r="M15" s="16">
        <v>20</v>
      </c>
      <c r="O15" s="16">
        <v>3.39</v>
      </c>
      <c r="P15" s="16">
        <v>0.45300000000000001</v>
      </c>
      <c r="Q15" s="16">
        <v>0.88700000000000001</v>
      </c>
      <c r="R15" s="16">
        <v>7.3300000000000004E-2</v>
      </c>
      <c r="S15" s="16">
        <v>9.1700000000000004E-2</v>
      </c>
      <c r="T15" s="16">
        <v>19</v>
      </c>
      <c r="V15" s="16">
        <v>3.42</v>
      </c>
      <c r="W15" s="16">
        <v>0.317</v>
      </c>
      <c r="X15" s="16">
        <v>0.79100000000000004</v>
      </c>
      <c r="Y15" s="16">
        <v>0.14399999999999999</v>
      </c>
      <c r="Z15" s="16">
        <v>0.154</v>
      </c>
      <c r="AA15" s="16">
        <v>17</v>
      </c>
      <c r="AC15" s="16">
        <v>1.02</v>
      </c>
      <c r="AD15" s="16">
        <v>0.42699999999999999</v>
      </c>
      <c r="AE15" s="16">
        <v>0.84</v>
      </c>
      <c r="AF15" s="16">
        <v>0.128</v>
      </c>
      <c r="AG15" s="16">
        <v>9.69E-2</v>
      </c>
      <c r="AH15" s="16">
        <v>17</v>
      </c>
      <c r="AJ15" s="16">
        <v>0.63500000000000001</v>
      </c>
      <c r="AK15" s="16">
        <v>0.3</v>
      </c>
      <c r="AL15" s="16">
        <v>0.877</v>
      </c>
      <c r="AM15" s="16">
        <v>9.11E-2</v>
      </c>
      <c r="AN15" s="16">
        <v>8.2699999999999996E-2</v>
      </c>
      <c r="AO15" s="16">
        <v>7</v>
      </c>
    </row>
    <row r="16" spans="1:41" x14ac:dyDescent="0.2">
      <c r="A16" s="16">
        <v>3.47</v>
      </c>
      <c r="B16" s="16">
        <v>0.27300000000000002</v>
      </c>
      <c r="C16" s="16">
        <v>0.91500000000000004</v>
      </c>
      <c r="D16" s="16">
        <v>6.1899999999999997E-2</v>
      </c>
      <c r="E16" s="16">
        <v>8.2900000000000001E-2</v>
      </c>
      <c r="F16" s="16">
        <v>23</v>
      </c>
      <c r="H16" s="16">
        <v>0.97099999999999997</v>
      </c>
      <c r="I16" s="16">
        <v>0.31</v>
      </c>
      <c r="J16" s="16">
        <v>0.86199999999999999</v>
      </c>
      <c r="K16" s="16">
        <v>0.12</v>
      </c>
      <c r="L16" s="16">
        <v>0.115</v>
      </c>
      <c r="M16" s="16">
        <v>20</v>
      </c>
      <c r="O16" s="16">
        <v>3.87</v>
      </c>
      <c r="P16" s="16">
        <v>0.497</v>
      </c>
      <c r="Q16" s="16">
        <v>0.88800000000000001</v>
      </c>
      <c r="R16" s="16">
        <v>7.5200000000000003E-2</v>
      </c>
      <c r="S16" s="16">
        <v>7.2999999999999995E-2</v>
      </c>
      <c r="T16" s="16">
        <v>19</v>
      </c>
      <c r="V16" s="16">
        <v>3.91</v>
      </c>
      <c r="W16" s="16">
        <v>0.35299999999999998</v>
      </c>
      <c r="X16" s="16">
        <v>0.76100000000000001</v>
      </c>
      <c r="Y16" s="16">
        <v>0.14499999999999999</v>
      </c>
      <c r="Z16" s="16">
        <v>0.13600000000000001</v>
      </c>
      <c r="AA16" s="16">
        <v>17</v>
      </c>
      <c r="AC16" s="16">
        <v>1.1599999999999999</v>
      </c>
      <c r="AD16" s="16">
        <v>0.45300000000000001</v>
      </c>
      <c r="AE16" s="16">
        <v>0.84499999999999997</v>
      </c>
      <c r="AF16" s="16">
        <v>0.154</v>
      </c>
      <c r="AG16" s="16">
        <v>0.109</v>
      </c>
      <c r="AH16" s="16">
        <v>17</v>
      </c>
      <c r="AJ16" s="16">
        <v>0.72599999999999998</v>
      </c>
      <c r="AK16" s="16">
        <v>0.29899999999999999</v>
      </c>
      <c r="AL16" s="16">
        <v>0.83799999999999997</v>
      </c>
      <c r="AM16" s="16">
        <v>8.6499999999999994E-2</v>
      </c>
      <c r="AN16" s="16">
        <v>0.106</v>
      </c>
      <c r="AO16" s="16">
        <v>7</v>
      </c>
    </row>
    <row r="17" spans="1:41" x14ac:dyDescent="0.2">
      <c r="A17" s="16">
        <v>3.91</v>
      </c>
      <c r="B17" s="16">
        <v>0.30499999999999999</v>
      </c>
      <c r="C17" s="16">
        <v>0.90500000000000003</v>
      </c>
      <c r="D17" s="16">
        <v>6.2199999999999998E-2</v>
      </c>
      <c r="E17" s="16">
        <v>8.6599999999999996E-2</v>
      </c>
      <c r="F17" s="16">
        <v>23</v>
      </c>
      <c r="H17" s="16">
        <v>1.0900000000000001</v>
      </c>
      <c r="I17" s="16">
        <v>0.34899999999999998</v>
      </c>
      <c r="J17" s="16">
        <v>0.85699999999999998</v>
      </c>
      <c r="K17" s="16">
        <v>0.12</v>
      </c>
      <c r="L17" s="16">
        <v>9.8599999999999993E-2</v>
      </c>
      <c r="M17" s="16">
        <v>20</v>
      </c>
      <c r="O17" s="16">
        <v>4.3600000000000003</v>
      </c>
      <c r="P17" s="16">
        <v>0.54200000000000004</v>
      </c>
      <c r="Q17" s="16">
        <v>0.89700000000000002</v>
      </c>
      <c r="R17" s="16">
        <v>6.1600000000000002E-2</v>
      </c>
      <c r="S17" s="16">
        <v>9.3399999999999997E-2</v>
      </c>
      <c r="T17" s="16">
        <v>19</v>
      </c>
      <c r="V17" s="16">
        <v>4.4000000000000004</v>
      </c>
      <c r="W17" s="16">
        <v>0.42199999999999999</v>
      </c>
      <c r="X17" s="16">
        <v>0.80500000000000005</v>
      </c>
      <c r="Y17" s="16">
        <v>0.158</v>
      </c>
      <c r="Z17" s="16">
        <v>0.13200000000000001</v>
      </c>
      <c r="AA17" s="16">
        <v>17</v>
      </c>
      <c r="AC17" s="16">
        <v>1.31</v>
      </c>
      <c r="AD17" s="16">
        <v>0.496</v>
      </c>
      <c r="AE17" s="16">
        <v>0.84299999999999997</v>
      </c>
      <c r="AF17" s="16">
        <v>0.113</v>
      </c>
      <c r="AG17" s="16">
        <v>0.126</v>
      </c>
      <c r="AH17" s="16">
        <v>17</v>
      </c>
      <c r="AJ17" s="16">
        <v>0.81799999999999995</v>
      </c>
      <c r="AK17" s="16">
        <v>0.38500000000000001</v>
      </c>
      <c r="AL17" s="16">
        <v>0.82599999999999996</v>
      </c>
      <c r="AM17" s="16">
        <v>0.105</v>
      </c>
      <c r="AN17" s="16">
        <v>9.4200000000000006E-2</v>
      </c>
      <c r="AO17" s="16">
        <v>7</v>
      </c>
    </row>
    <row r="18" spans="1:41" x14ac:dyDescent="0.2">
      <c r="A18" s="16">
        <v>4.3499999999999996</v>
      </c>
      <c r="B18" s="16">
        <v>0.32400000000000001</v>
      </c>
      <c r="C18" s="16">
        <v>0.91100000000000003</v>
      </c>
      <c r="D18" s="16">
        <v>7.3899999999999993E-2</v>
      </c>
      <c r="E18" s="16">
        <v>8.43E-2</v>
      </c>
      <c r="F18" s="16">
        <v>23</v>
      </c>
      <c r="H18" s="16">
        <v>1.21</v>
      </c>
      <c r="I18" s="16">
        <v>0.38900000000000001</v>
      </c>
      <c r="J18" s="16">
        <v>0.83499999999999996</v>
      </c>
      <c r="K18" s="16">
        <v>0.14899999999999999</v>
      </c>
      <c r="L18" s="16">
        <v>0.124</v>
      </c>
      <c r="M18" s="16">
        <v>20</v>
      </c>
      <c r="O18" s="16">
        <v>4.84</v>
      </c>
      <c r="P18" s="16">
        <v>0.56799999999999995</v>
      </c>
      <c r="Q18" s="16">
        <v>0.90700000000000003</v>
      </c>
      <c r="R18" s="16">
        <v>9.4700000000000006E-2</v>
      </c>
      <c r="S18" s="16">
        <v>7.9699999999999993E-2</v>
      </c>
      <c r="T18" s="16">
        <v>19</v>
      </c>
      <c r="V18" s="16">
        <v>4.8899999999999997</v>
      </c>
      <c r="W18" s="16">
        <v>0.45400000000000001</v>
      </c>
      <c r="X18" s="16">
        <v>0.745</v>
      </c>
      <c r="Y18" s="16">
        <v>0.17899999999999999</v>
      </c>
      <c r="Z18" s="16">
        <v>0.128</v>
      </c>
      <c r="AA18" s="16">
        <v>17</v>
      </c>
      <c r="AC18" s="16">
        <v>1.46</v>
      </c>
      <c r="AD18" s="16">
        <v>0.52</v>
      </c>
      <c r="AE18" s="16">
        <v>0.85699999999999998</v>
      </c>
      <c r="AF18" s="16">
        <v>0.13700000000000001</v>
      </c>
      <c r="AG18" s="16">
        <v>0.122</v>
      </c>
      <c r="AH18" s="16">
        <v>17</v>
      </c>
      <c r="AJ18" s="16">
        <v>0.90900000000000003</v>
      </c>
      <c r="AK18" s="16">
        <v>0.35799999999999998</v>
      </c>
      <c r="AL18" s="16">
        <v>0.81299999999999994</v>
      </c>
      <c r="AM18" s="16">
        <v>0.107</v>
      </c>
      <c r="AN18" s="16">
        <v>8.9499999999999996E-2</v>
      </c>
      <c r="AO18" s="16">
        <v>7</v>
      </c>
    </row>
    <row r="19" spans="1:41" x14ac:dyDescent="0.2">
      <c r="A19" s="16">
        <v>4.78</v>
      </c>
      <c r="B19" s="16">
        <v>0.35699999999999998</v>
      </c>
      <c r="C19" s="16">
        <v>0.89700000000000002</v>
      </c>
      <c r="D19" s="16">
        <v>7.0000000000000007E-2</v>
      </c>
      <c r="E19" s="16">
        <v>6.6100000000000006E-2</v>
      </c>
      <c r="F19" s="16">
        <v>23</v>
      </c>
      <c r="H19" s="16">
        <v>1.34</v>
      </c>
      <c r="I19" s="16">
        <v>0.41499999999999998</v>
      </c>
      <c r="J19" s="16">
        <v>0.83399999999999996</v>
      </c>
      <c r="K19" s="16">
        <v>0.11700000000000001</v>
      </c>
      <c r="L19" s="16">
        <v>0.11700000000000001</v>
      </c>
      <c r="M19" s="16">
        <v>20</v>
      </c>
      <c r="O19" s="16">
        <v>5.33</v>
      </c>
      <c r="P19" s="16">
        <v>0.61099999999999999</v>
      </c>
      <c r="Q19" s="16">
        <v>0.89800000000000002</v>
      </c>
      <c r="R19" s="16">
        <v>7.1199999999999999E-2</v>
      </c>
      <c r="S19" s="16">
        <v>7.5999999999999998E-2</v>
      </c>
      <c r="T19" s="16">
        <v>19</v>
      </c>
      <c r="V19" s="16">
        <v>5.39</v>
      </c>
      <c r="W19" s="16">
        <v>0.498</v>
      </c>
      <c r="X19" s="16">
        <v>0.76200000000000001</v>
      </c>
      <c r="Y19" s="16">
        <v>0.20599999999999999</v>
      </c>
      <c r="Z19" s="16">
        <v>0.109</v>
      </c>
      <c r="AA19" s="16">
        <v>17</v>
      </c>
      <c r="AC19" s="16">
        <v>1.6</v>
      </c>
      <c r="AD19" s="16">
        <v>0.55400000000000005</v>
      </c>
      <c r="AE19" s="16">
        <v>0.876</v>
      </c>
      <c r="AF19" s="16">
        <v>0.13</v>
      </c>
      <c r="AG19" s="16">
        <v>0.14599999999999999</v>
      </c>
      <c r="AH19" s="16">
        <v>17</v>
      </c>
      <c r="AJ19" s="16">
        <v>1</v>
      </c>
      <c r="AK19" s="16">
        <v>0.442</v>
      </c>
      <c r="AL19" s="16">
        <v>0.83899999999999997</v>
      </c>
      <c r="AM19" s="16">
        <v>0.105</v>
      </c>
      <c r="AN19" s="16">
        <v>9.8100000000000007E-2</v>
      </c>
      <c r="AO19" s="16">
        <v>7</v>
      </c>
    </row>
    <row r="20" spans="1:41" x14ac:dyDescent="0.2">
      <c r="A20" s="16">
        <v>5.22</v>
      </c>
      <c r="B20" s="16">
        <v>0.38800000000000001</v>
      </c>
      <c r="C20" s="16">
        <v>0.871</v>
      </c>
      <c r="D20" s="16">
        <v>7.3999999999999996E-2</v>
      </c>
      <c r="E20" s="16">
        <v>8.5199999999999998E-2</v>
      </c>
      <c r="F20" s="16">
        <v>23</v>
      </c>
      <c r="H20" s="16">
        <v>1.46</v>
      </c>
      <c r="I20" s="16">
        <v>0.41299999999999998</v>
      </c>
      <c r="J20" s="16">
        <v>0.82199999999999995</v>
      </c>
      <c r="K20" s="16">
        <v>0.14799999999999999</v>
      </c>
      <c r="L20" s="16">
        <v>0.10199999999999999</v>
      </c>
      <c r="M20" s="16">
        <v>20</v>
      </c>
      <c r="O20" s="16">
        <v>5.82</v>
      </c>
      <c r="P20" s="16">
        <v>0.629</v>
      </c>
      <c r="Q20" s="16">
        <v>0.9</v>
      </c>
      <c r="R20" s="16">
        <v>8.5999999999999993E-2</v>
      </c>
      <c r="S20" s="16">
        <v>8.6999999999999994E-2</v>
      </c>
      <c r="T20" s="16">
        <v>19</v>
      </c>
      <c r="V20" s="16">
        <v>5.88</v>
      </c>
      <c r="W20" s="16">
        <v>0.51600000000000001</v>
      </c>
      <c r="X20" s="16">
        <v>0.745</v>
      </c>
      <c r="Y20" s="16">
        <v>0.20599999999999999</v>
      </c>
      <c r="Z20" s="16">
        <v>0.109</v>
      </c>
      <c r="AA20" s="16">
        <v>17</v>
      </c>
      <c r="AC20" s="16">
        <v>1.75</v>
      </c>
      <c r="AD20" s="16">
        <v>0.59799999999999998</v>
      </c>
      <c r="AE20" s="16">
        <v>0.86299999999999999</v>
      </c>
      <c r="AF20" s="16">
        <v>0.14199999999999999</v>
      </c>
      <c r="AG20" s="16">
        <v>0.125</v>
      </c>
      <c r="AH20" s="16">
        <v>17</v>
      </c>
      <c r="AJ20" s="16">
        <v>1.0900000000000001</v>
      </c>
      <c r="AK20" s="16">
        <v>0.435</v>
      </c>
      <c r="AL20" s="16">
        <v>0.82299999999999995</v>
      </c>
      <c r="AM20" s="16">
        <v>0.11</v>
      </c>
      <c r="AN20" s="16">
        <v>0.114</v>
      </c>
      <c r="AO20" s="16">
        <v>7</v>
      </c>
    </row>
    <row r="21" spans="1:41" x14ac:dyDescent="0.2">
      <c r="A21" s="16">
        <v>5.66</v>
      </c>
      <c r="B21" s="16">
        <v>0.379</v>
      </c>
      <c r="C21" s="16">
        <v>0.876</v>
      </c>
      <c r="D21" s="16">
        <v>6.9900000000000004E-2</v>
      </c>
      <c r="E21" s="16">
        <v>7.3700000000000002E-2</v>
      </c>
      <c r="F21" s="16">
        <v>23</v>
      </c>
      <c r="H21" s="16">
        <v>1.58</v>
      </c>
      <c r="I21" s="16">
        <v>0.432</v>
      </c>
      <c r="J21" s="16">
        <v>0.82799999999999996</v>
      </c>
      <c r="K21" s="16">
        <v>0.16300000000000001</v>
      </c>
      <c r="L21" s="16">
        <v>9.5100000000000004E-2</v>
      </c>
      <c r="M21" s="16">
        <v>20</v>
      </c>
      <c r="O21" s="16">
        <v>6.3</v>
      </c>
      <c r="P21" s="16">
        <v>0.66400000000000003</v>
      </c>
      <c r="Q21" s="16">
        <v>0.91200000000000003</v>
      </c>
      <c r="R21" s="16">
        <v>7.8399999999999997E-2</v>
      </c>
      <c r="S21" s="16">
        <v>9.1700000000000004E-2</v>
      </c>
      <c r="T21" s="16">
        <v>19</v>
      </c>
      <c r="V21" s="16">
        <v>6.37</v>
      </c>
      <c r="W21" s="16">
        <v>0.55800000000000005</v>
      </c>
      <c r="X21" s="16">
        <v>0.745</v>
      </c>
      <c r="Y21" s="16">
        <v>0.224</v>
      </c>
      <c r="Z21" s="16">
        <v>0.13300000000000001</v>
      </c>
      <c r="AA21" s="16">
        <v>17</v>
      </c>
      <c r="AC21" s="16">
        <v>1.89</v>
      </c>
      <c r="AD21" s="16">
        <v>0.60599999999999998</v>
      </c>
      <c r="AE21" s="16">
        <v>0.86899999999999999</v>
      </c>
      <c r="AF21" s="16">
        <v>0.14299999999999999</v>
      </c>
      <c r="AG21" s="16">
        <v>0.124</v>
      </c>
      <c r="AH21" s="16">
        <v>17</v>
      </c>
      <c r="AJ21" s="16">
        <v>1.18</v>
      </c>
      <c r="AK21" s="16">
        <v>0.498</v>
      </c>
      <c r="AL21" s="16">
        <v>0.83099999999999996</v>
      </c>
      <c r="AM21" s="16">
        <v>0.13800000000000001</v>
      </c>
      <c r="AN21" s="16">
        <v>8.8700000000000001E-2</v>
      </c>
      <c r="AO21" s="16">
        <v>7</v>
      </c>
    </row>
    <row r="22" spans="1:41" x14ac:dyDescent="0.2">
      <c r="A22" s="16">
        <v>6.09</v>
      </c>
      <c r="B22" s="16">
        <v>0.40699999999999997</v>
      </c>
      <c r="C22" s="16">
        <v>0.879</v>
      </c>
      <c r="D22" s="16">
        <v>7.1300000000000002E-2</v>
      </c>
      <c r="E22" s="16">
        <v>6.1600000000000002E-2</v>
      </c>
      <c r="F22" s="16">
        <v>23</v>
      </c>
      <c r="H22" s="16">
        <v>1.7</v>
      </c>
      <c r="I22" s="16">
        <v>0.45300000000000001</v>
      </c>
      <c r="J22" s="16">
        <v>0.83099999999999996</v>
      </c>
      <c r="K22" s="16">
        <v>0.13300000000000001</v>
      </c>
      <c r="L22" s="16">
        <v>0.112</v>
      </c>
      <c r="M22" s="16">
        <v>20</v>
      </c>
      <c r="O22" s="16">
        <v>6.79</v>
      </c>
      <c r="P22" s="16">
        <v>0.68899999999999995</v>
      </c>
      <c r="Q22" s="16">
        <v>0.92400000000000004</v>
      </c>
      <c r="R22" s="16">
        <v>7.5999999999999998E-2</v>
      </c>
      <c r="S22" s="16">
        <v>9.6799999999999997E-2</v>
      </c>
      <c r="T22" s="16">
        <v>19</v>
      </c>
      <c r="V22" s="16">
        <v>6.86</v>
      </c>
      <c r="W22" s="16">
        <v>0.57599999999999996</v>
      </c>
      <c r="X22" s="16">
        <v>0.75700000000000001</v>
      </c>
      <c r="Y22" s="16">
        <v>0.25</v>
      </c>
      <c r="Z22" s="16">
        <v>0.14499999999999999</v>
      </c>
      <c r="AA22" s="16">
        <v>17</v>
      </c>
      <c r="AC22" s="16">
        <v>2.04</v>
      </c>
      <c r="AD22" s="16">
        <v>0.60599999999999998</v>
      </c>
      <c r="AE22" s="16">
        <v>0.85499999999999998</v>
      </c>
      <c r="AF22" s="16">
        <v>0.184</v>
      </c>
      <c r="AG22" s="16">
        <v>0.13700000000000001</v>
      </c>
      <c r="AH22" s="16">
        <v>17</v>
      </c>
      <c r="AJ22" s="16">
        <v>1.27</v>
      </c>
      <c r="AK22" s="16">
        <v>0.48199999999999998</v>
      </c>
      <c r="AL22" s="16">
        <v>0.84799999999999998</v>
      </c>
      <c r="AM22" s="16">
        <v>0.127</v>
      </c>
      <c r="AN22" s="16">
        <v>7.5300000000000006E-2</v>
      </c>
      <c r="AO22" s="16">
        <v>7</v>
      </c>
    </row>
    <row r="23" spans="1:41" x14ac:dyDescent="0.2">
      <c r="A23" s="16">
        <v>6.53</v>
      </c>
      <c r="B23" s="16">
        <v>0.42499999999999999</v>
      </c>
      <c r="C23" s="16">
        <v>0.872</v>
      </c>
      <c r="D23" s="16">
        <v>6.8000000000000005E-2</v>
      </c>
      <c r="E23" s="16">
        <v>8.1100000000000005E-2</v>
      </c>
      <c r="F23" s="16">
        <v>23</v>
      </c>
      <c r="H23" s="16">
        <v>1.82</v>
      </c>
      <c r="I23" s="16">
        <v>0.51500000000000001</v>
      </c>
      <c r="J23" s="16">
        <v>0.82299999999999995</v>
      </c>
      <c r="K23" s="16">
        <v>0.15</v>
      </c>
      <c r="L23" s="16">
        <v>0.10199999999999999</v>
      </c>
      <c r="M23" s="16">
        <v>20</v>
      </c>
      <c r="O23" s="16">
        <v>7.28</v>
      </c>
      <c r="P23" s="16">
        <v>0.70899999999999996</v>
      </c>
      <c r="Q23" s="16">
        <v>0.93</v>
      </c>
      <c r="R23" s="16">
        <v>8.7499999999999994E-2</v>
      </c>
      <c r="S23" s="16">
        <v>8.5000000000000006E-2</v>
      </c>
      <c r="T23" s="16">
        <v>19</v>
      </c>
      <c r="V23" s="16">
        <v>7.35</v>
      </c>
      <c r="W23" s="16">
        <v>0.60199999999999998</v>
      </c>
      <c r="X23" s="16">
        <v>0.73099999999999998</v>
      </c>
      <c r="Y23" s="16">
        <v>0.27400000000000002</v>
      </c>
      <c r="Z23" s="16">
        <v>0.122</v>
      </c>
      <c r="AA23" s="16">
        <v>17</v>
      </c>
      <c r="AC23" s="16">
        <v>2.19</v>
      </c>
      <c r="AD23" s="16">
        <v>0.65600000000000003</v>
      </c>
      <c r="AE23" s="16">
        <v>0.88800000000000001</v>
      </c>
      <c r="AF23" s="16">
        <v>0.17</v>
      </c>
      <c r="AG23" s="16">
        <v>0.154</v>
      </c>
      <c r="AH23" s="16">
        <v>17</v>
      </c>
      <c r="AJ23" s="16">
        <v>1.37</v>
      </c>
      <c r="AK23" s="16">
        <v>0.49399999999999999</v>
      </c>
      <c r="AL23" s="16">
        <v>0.83899999999999997</v>
      </c>
      <c r="AM23" s="16">
        <v>8.4199999999999997E-2</v>
      </c>
      <c r="AN23" s="16">
        <v>8.5500000000000007E-2</v>
      </c>
      <c r="AO23" s="16">
        <v>7</v>
      </c>
    </row>
    <row r="24" spans="1:41" x14ac:dyDescent="0.2">
      <c r="A24" s="16">
        <v>6.97</v>
      </c>
      <c r="B24" s="16">
        <v>0.45100000000000001</v>
      </c>
      <c r="C24" s="16">
        <v>0.873</v>
      </c>
      <c r="D24" s="16">
        <v>9.1300000000000006E-2</v>
      </c>
      <c r="E24" s="16">
        <v>8.6599999999999996E-2</v>
      </c>
      <c r="F24" s="16">
        <v>23</v>
      </c>
      <c r="H24" s="16">
        <v>1.95</v>
      </c>
      <c r="I24" s="16">
        <v>0.498</v>
      </c>
      <c r="J24" s="16">
        <v>0.82199999999999995</v>
      </c>
      <c r="K24" s="16">
        <v>0.159</v>
      </c>
      <c r="L24" s="16">
        <v>0.111</v>
      </c>
      <c r="M24" s="16">
        <v>20</v>
      </c>
      <c r="O24" s="16">
        <v>7.76</v>
      </c>
      <c r="P24" s="16">
        <v>0.72699999999999998</v>
      </c>
      <c r="Q24" s="16">
        <v>0.95499999999999996</v>
      </c>
      <c r="R24" s="16">
        <v>7.6799999999999993E-2</v>
      </c>
      <c r="S24" s="16">
        <v>6.83E-2</v>
      </c>
      <c r="T24" s="16">
        <v>19</v>
      </c>
      <c r="V24" s="16">
        <v>7.84</v>
      </c>
      <c r="W24" s="16">
        <v>0.61299999999999999</v>
      </c>
      <c r="X24" s="16">
        <v>0.76200000000000001</v>
      </c>
      <c r="Y24" s="16">
        <v>0.23699999999999999</v>
      </c>
      <c r="Z24" s="16">
        <v>0.14199999999999999</v>
      </c>
      <c r="AA24" s="16">
        <v>17</v>
      </c>
      <c r="AC24" s="16">
        <v>2.33</v>
      </c>
      <c r="AD24" s="16">
        <v>0.69</v>
      </c>
      <c r="AE24" s="16">
        <v>0.91400000000000003</v>
      </c>
      <c r="AF24" s="16">
        <v>0.16900000000000001</v>
      </c>
      <c r="AG24" s="16">
        <v>0.14199999999999999</v>
      </c>
      <c r="AH24" s="16">
        <v>17</v>
      </c>
      <c r="AJ24" s="16">
        <v>1.46</v>
      </c>
      <c r="AK24" s="16">
        <v>0.52900000000000003</v>
      </c>
      <c r="AL24" s="16">
        <v>0.81200000000000006</v>
      </c>
      <c r="AM24" s="16">
        <v>0.11</v>
      </c>
      <c r="AN24" s="16">
        <v>0.109</v>
      </c>
      <c r="AO24" s="16">
        <v>7</v>
      </c>
    </row>
    <row r="25" spans="1:41" x14ac:dyDescent="0.2">
      <c r="A25" s="16">
        <v>7.4</v>
      </c>
      <c r="B25" s="16">
        <v>0.45600000000000002</v>
      </c>
      <c r="C25" s="16">
        <v>0.875</v>
      </c>
      <c r="D25" s="16">
        <v>8.2400000000000001E-2</v>
      </c>
      <c r="E25" s="16">
        <v>7.9699999999999993E-2</v>
      </c>
      <c r="F25" s="16">
        <v>23</v>
      </c>
      <c r="H25" s="16">
        <v>2.0699999999999998</v>
      </c>
      <c r="I25" s="16">
        <v>0.52600000000000002</v>
      </c>
      <c r="J25" s="16">
        <v>0.84399999999999997</v>
      </c>
      <c r="K25" s="16">
        <v>0.13600000000000001</v>
      </c>
      <c r="L25" s="16">
        <v>9.9599999999999994E-2</v>
      </c>
      <c r="M25" s="16">
        <v>20</v>
      </c>
      <c r="O25" s="16">
        <v>8.25</v>
      </c>
      <c r="P25" s="16">
        <v>0.75700000000000001</v>
      </c>
      <c r="Q25" s="16">
        <v>0.95899999999999996</v>
      </c>
      <c r="R25" s="16">
        <v>9.3799999999999994E-2</v>
      </c>
      <c r="S25" s="16">
        <v>8.0799999999999997E-2</v>
      </c>
      <c r="T25" s="16">
        <v>19</v>
      </c>
      <c r="V25" s="16">
        <v>8.34</v>
      </c>
      <c r="W25" s="16">
        <v>0.61599999999999999</v>
      </c>
      <c r="X25" s="16">
        <v>0.73899999999999999</v>
      </c>
      <c r="Y25" s="16">
        <v>0.24199999999999999</v>
      </c>
      <c r="Z25" s="16">
        <v>0.122</v>
      </c>
      <c r="AA25" s="16">
        <v>17</v>
      </c>
      <c r="AC25" s="16">
        <v>2.48</v>
      </c>
      <c r="AD25" s="16">
        <v>0.70799999999999996</v>
      </c>
      <c r="AE25" s="16">
        <v>0.88400000000000001</v>
      </c>
      <c r="AF25" s="16">
        <v>0.14699999999999999</v>
      </c>
      <c r="AG25" s="16">
        <v>0.153</v>
      </c>
      <c r="AH25" s="16">
        <v>17</v>
      </c>
      <c r="AJ25" s="16">
        <v>1.55</v>
      </c>
      <c r="AK25" s="16">
        <v>0.56799999999999995</v>
      </c>
      <c r="AL25" s="16">
        <v>0.80900000000000005</v>
      </c>
      <c r="AM25" s="16">
        <v>0.123</v>
      </c>
      <c r="AN25" s="16">
        <v>0.13400000000000001</v>
      </c>
      <c r="AO25" s="16">
        <v>7</v>
      </c>
    </row>
    <row r="26" spans="1:41" x14ac:dyDescent="0.2">
      <c r="A26" s="16">
        <v>7.84</v>
      </c>
      <c r="B26" s="16">
        <v>0.48599999999999999</v>
      </c>
      <c r="C26" s="16">
        <v>0.86199999999999999</v>
      </c>
      <c r="D26" s="16">
        <v>6.9900000000000004E-2</v>
      </c>
      <c r="E26" s="16">
        <v>7.0599999999999996E-2</v>
      </c>
      <c r="F26" s="16">
        <v>23</v>
      </c>
      <c r="H26" s="16">
        <v>2.19</v>
      </c>
      <c r="I26" s="16">
        <v>0.55700000000000005</v>
      </c>
      <c r="J26" s="16">
        <v>0.81</v>
      </c>
      <c r="K26" s="16">
        <v>0.14199999999999999</v>
      </c>
      <c r="L26" s="16">
        <v>0.125</v>
      </c>
      <c r="M26" s="16">
        <v>20</v>
      </c>
      <c r="O26" s="16">
        <v>8.74</v>
      </c>
      <c r="P26" s="16">
        <v>0.76900000000000002</v>
      </c>
      <c r="Q26" s="16">
        <v>0.95</v>
      </c>
      <c r="R26" s="16">
        <v>8.5400000000000004E-2</v>
      </c>
      <c r="S26" s="16">
        <v>8.43E-2</v>
      </c>
      <c r="T26" s="16">
        <v>19</v>
      </c>
      <c r="V26" s="16">
        <v>8.83</v>
      </c>
      <c r="W26" s="16">
        <v>0.64600000000000002</v>
      </c>
      <c r="X26" s="16">
        <v>0.72199999999999998</v>
      </c>
      <c r="Y26" s="16">
        <v>0.253</v>
      </c>
      <c r="Z26" s="16">
        <v>0.11600000000000001</v>
      </c>
      <c r="AA26" s="16">
        <v>17</v>
      </c>
      <c r="AC26" s="16">
        <v>2.63</v>
      </c>
      <c r="AD26" s="16">
        <v>0.72199999999999998</v>
      </c>
      <c r="AE26" s="16">
        <v>0.90100000000000002</v>
      </c>
      <c r="AF26" s="16">
        <v>0.16400000000000001</v>
      </c>
      <c r="AG26" s="16">
        <v>0.14000000000000001</v>
      </c>
      <c r="AH26" s="16">
        <v>17</v>
      </c>
      <c r="AJ26" s="16">
        <v>1.64</v>
      </c>
      <c r="AK26" s="16">
        <v>0.58299999999999996</v>
      </c>
      <c r="AL26" s="16">
        <v>0.83799999999999997</v>
      </c>
      <c r="AM26" s="16">
        <v>9.9400000000000002E-2</v>
      </c>
      <c r="AN26" s="16">
        <v>7.9000000000000001E-2</v>
      </c>
      <c r="AO26" s="16">
        <v>7</v>
      </c>
    </row>
    <row r="27" spans="1:41" x14ac:dyDescent="0.2">
      <c r="A27" s="16">
        <v>8.2799999999999994</v>
      </c>
      <c r="B27" s="16">
        <v>0.498</v>
      </c>
      <c r="C27" s="16">
        <v>0.85799999999999998</v>
      </c>
      <c r="D27" s="16">
        <v>8.4900000000000003E-2</v>
      </c>
      <c r="E27" s="16">
        <v>8.0699999999999994E-2</v>
      </c>
      <c r="F27" s="16">
        <v>23</v>
      </c>
      <c r="H27" s="16">
        <v>2.31</v>
      </c>
      <c r="I27" s="16">
        <v>0.58399999999999996</v>
      </c>
      <c r="J27" s="16">
        <v>0.81299999999999994</v>
      </c>
      <c r="K27" s="16">
        <v>0.161</v>
      </c>
      <c r="L27" s="16">
        <v>0.11700000000000001</v>
      </c>
      <c r="M27" s="16">
        <v>20</v>
      </c>
      <c r="O27" s="16">
        <v>9.2200000000000006</v>
      </c>
      <c r="P27" s="16">
        <v>0.79</v>
      </c>
      <c r="Q27" s="16">
        <v>0.96</v>
      </c>
      <c r="R27" s="16">
        <v>0.10199999999999999</v>
      </c>
      <c r="S27" s="16">
        <v>8.5900000000000004E-2</v>
      </c>
      <c r="T27" s="16">
        <v>19</v>
      </c>
      <c r="V27" s="16">
        <v>9.32</v>
      </c>
      <c r="W27" s="16">
        <v>0.66900000000000004</v>
      </c>
      <c r="X27" s="16">
        <v>0.749</v>
      </c>
      <c r="Y27" s="16">
        <v>0.26800000000000002</v>
      </c>
      <c r="Z27" s="16">
        <v>0.14000000000000001</v>
      </c>
      <c r="AA27" s="16">
        <v>17</v>
      </c>
      <c r="AC27" s="16">
        <v>2.77</v>
      </c>
      <c r="AD27" s="16">
        <v>0.745</v>
      </c>
      <c r="AE27" s="16">
        <v>0.90200000000000002</v>
      </c>
      <c r="AF27" s="16">
        <v>0.159</v>
      </c>
      <c r="AG27" s="16">
        <v>0.14399999999999999</v>
      </c>
      <c r="AH27" s="16">
        <v>17</v>
      </c>
      <c r="AJ27" s="16">
        <v>1.73</v>
      </c>
      <c r="AK27" s="16">
        <v>0.55100000000000005</v>
      </c>
      <c r="AL27" s="16">
        <v>0.83299999999999996</v>
      </c>
      <c r="AM27" s="16">
        <v>0.14199999999999999</v>
      </c>
      <c r="AN27" s="16">
        <v>0.11799999999999999</v>
      </c>
      <c r="AO27" s="16">
        <v>7</v>
      </c>
    </row>
    <row r="28" spans="1:41" x14ac:dyDescent="0.2">
      <c r="A28" s="16">
        <v>8.7100000000000009</v>
      </c>
      <c r="B28" s="16">
        <v>0.52700000000000002</v>
      </c>
      <c r="C28" s="16">
        <v>0.85799999999999998</v>
      </c>
      <c r="D28" s="16">
        <v>9.5200000000000007E-2</v>
      </c>
      <c r="E28" s="16">
        <v>0.06</v>
      </c>
      <c r="F28" s="16">
        <v>23</v>
      </c>
      <c r="H28" s="16">
        <v>2.4300000000000002</v>
      </c>
      <c r="I28" s="16">
        <v>0.58499999999999996</v>
      </c>
      <c r="J28" s="16">
        <v>0.79200000000000004</v>
      </c>
      <c r="K28" s="16">
        <v>0.16900000000000001</v>
      </c>
      <c r="L28" s="16">
        <v>0.129</v>
      </c>
      <c r="M28" s="16">
        <v>20</v>
      </c>
      <c r="O28" s="16">
        <v>9.7100000000000009</v>
      </c>
      <c r="P28" s="16">
        <v>0.79200000000000004</v>
      </c>
      <c r="Q28" s="16">
        <v>0.98299999999999998</v>
      </c>
      <c r="R28" s="16">
        <v>8.2799999999999999E-2</v>
      </c>
      <c r="S28" s="16">
        <v>0.10100000000000001</v>
      </c>
      <c r="T28" s="16">
        <v>19</v>
      </c>
      <c r="V28" s="16">
        <v>9.81</v>
      </c>
      <c r="W28" s="16">
        <v>0.67300000000000004</v>
      </c>
      <c r="X28" s="16">
        <v>0.72599999999999998</v>
      </c>
      <c r="Y28" s="16">
        <v>0.29399999999999998</v>
      </c>
      <c r="Z28" s="16">
        <v>0.13300000000000001</v>
      </c>
      <c r="AA28" s="16">
        <v>17</v>
      </c>
      <c r="AC28" s="16">
        <v>2.92</v>
      </c>
      <c r="AD28" s="16">
        <v>0.74199999999999999</v>
      </c>
      <c r="AE28" s="16">
        <v>0.89900000000000002</v>
      </c>
      <c r="AF28" s="16">
        <v>0.155</v>
      </c>
      <c r="AG28" s="16">
        <v>0.159</v>
      </c>
      <c r="AH28" s="16">
        <v>17</v>
      </c>
      <c r="AJ28" s="16">
        <v>1.82</v>
      </c>
      <c r="AK28" s="16">
        <v>0.627</v>
      </c>
      <c r="AL28" s="16">
        <v>0.81899999999999995</v>
      </c>
      <c r="AM28" s="16">
        <v>9.9500000000000005E-2</v>
      </c>
      <c r="AN28" s="16">
        <v>0.161</v>
      </c>
      <c r="AO28" s="16">
        <v>7</v>
      </c>
    </row>
    <row r="29" spans="1:41" x14ac:dyDescent="0.2">
      <c r="A29" s="16">
        <v>9.15</v>
      </c>
      <c r="B29" s="16">
        <v>0.53500000000000003</v>
      </c>
      <c r="C29" s="16">
        <v>0.84099999999999997</v>
      </c>
      <c r="D29" s="16">
        <v>0.104</v>
      </c>
      <c r="E29" s="16">
        <v>8.0500000000000002E-2</v>
      </c>
      <c r="F29" s="16">
        <v>23</v>
      </c>
      <c r="H29" s="16">
        <v>2.56</v>
      </c>
      <c r="I29" s="16">
        <v>0.59399999999999997</v>
      </c>
      <c r="J29" s="16">
        <v>0.82</v>
      </c>
      <c r="K29" s="16">
        <v>0.157</v>
      </c>
      <c r="L29" s="16">
        <v>0.14099999999999999</v>
      </c>
      <c r="M29" s="16">
        <v>20</v>
      </c>
      <c r="O29" s="16">
        <v>10.199999999999999</v>
      </c>
      <c r="P29" s="16">
        <v>0.81100000000000005</v>
      </c>
      <c r="Q29" s="16">
        <v>0.97799999999999998</v>
      </c>
      <c r="R29" s="16">
        <v>8.2100000000000006E-2</v>
      </c>
      <c r="S29" s="16">
        <v>9.9099999999999994E-2</v>
      </c>
      <c r="T29" s="16">
        <v>19</v>
      </c>
      <c r="V29" s="16">
        <v>10.3</v>
      </c>
      <c r="W29" s="16">
        <v>0.67100000000000004</v>
      </c>
      <c r="X29" s="16">
        <v>0.754</v>
      </c>
      <c r="Y29" s="16">
        <v>0.27900000000000003</v>
      </c>
      <c r="Z29" s="16">
        <v>0.159</v>
      </c>
      <c r="AA29" s="16">
        <v>17</v>
      </c>
      <c r="AC29" s="16">
        <v>3.06</v>
      </c>
      <c r="AD29" s="16">
        <v>0.78200000000000003</v>
      </c>
      <c r="AE29" s="16">
        <v>0.91400000000000003</v>
      </c>
      <c r="AF29" s="16">
        <v>0.156</v>
      </c>
      <c r="AG29" s="16">
        <v>0.157</v>
      </c>
      <c r="AH29" s="16">
        <v>17</v>
      </c>
      <c r="AJ29" s="16">
        <v>1.91</v>
      </c>
      <c r="AK29" s="16">
        <v>0.60899999999999999</v>
      </c>
      <c r="AL29" s="16">
        <v>0.86</v>
      </c>
      <c r="AM29" s="16">
        <v>0.123</v>
      </c>
      <c r="AN29" s="16">
        <v>0.113</v>
      </c>
      <c r="AO29" s="16">
        <v>7</v>
      </c>
    </row>
    <row r="30" spans="1:41" x14ac:dyDescent="0.2">
      <c r="A30" s="16">
        <v>9.59</v>
      </c>
      <c r="B30" s="16">
        <v>0.53600000000000003</v>
      </c>
      <c r="C30" s="16">
        <v>0.85</v>
      </c>
      <c r="D30" s="16">
        <v>9.8799999999999999E-2</v>
      </c>
      <c r="E30" s="16">
        <v>7.1300000000000002E-2</v>
      </c>
      <c r="F30" s="16">
        <v>23</v>
      </c>
      <c r="H30" s="16">
        <v>2.68</v>
      </c>
      <c r="I30" s="16">
        <v>0.60099999999999998</v>
      </c>
      <c r="J30" s="16">
        <v>0.83299999999999996</v>
      </c>
      <c r="K30" s="16">
        <v>0.16600000000000001</v>
      </c>
      <c r="L30" s="16">
        <v>0.115</v>
      </c>
      <c r="M30" s="16">
        <v>20</v>
      </c>
      <c r="O30" s="16">
        <v>10.7</v>
      </c>
      <c r="P30" s="16">
        <v>0.82</v>
      </c>
      <c r="Q30" s="16">
        <v>0.97599999999999998</v>
      </c>
      <c r="R30" s="16">
        <v>7.6399999999999996E-2</v>
      </c>
      <c r="S30" s="16">
        <v>9.11E-2</v>
      </c>
      <c r="T30" s="16">
        <v>19</v>
      </c>
      <c r="V30" s="16">
        <v>10.8</v>
      </c>
      <c r="W30" s="16">
        <v>0.69599999999999995</v>
      </c>
      <c r="X30" s="16">
        <v>0.74099999999999999</v>
      </c>
      <c r="Y30" s="16">
        <v>0.29099999999999998</v>
      </c>
      <c r="Z30" s="16">
        <v>0.16600000000000001</v>
      </c>
      <c r="AA30" s="16">
        <v>17</v>
      </c>
      <c r="AC30" s="16">
        <v>3.21</v>
      </c>
      <c r="AD30" s="16">
        <v>0.78900000000000003</v>
      </c>
      <c r="AE30" s="16">
        <v>0.94399999999999995</v>
      </c>
      <c r="AF30" s="16">
        <v>0.158</v>
      </c>
      <c r="AG30" s="16">
        <v>0.154</v>
      </c>
      <c r="AH30" s="16">
        <v>17</v>
      </c>
      <c r="AJ30" s="16">
        <v>2</v>
      </c>
      <c r="AK30" s="16">
        <v>0.65600000000000003</v>
      </c>
      <c r="AL30" s="16">
        <v>0.87</v>
      </c>
      <c r="AM30" s="16">
        <v>0.111</v>
      </c>
      <c r="AN30" s="16">
        <v>7.0800000000000002E-2</v>
      </c>
      <c r="AO30" s="16">
        <v>7</v>
      </c>
    </row>
    <row r="31" spans="1:41" x14ac:dyDescent="0.2">
      <c r="A31" s="16">
        <v>10</v>
      </c>
      <c r="B31" s="16">
        <v>0.55000000000000004</v>
      </c>
      <c r="C31" s="16">
        <v>0.83899999999999997</v>
      </c>
      <c r="D31" s="16">
        <v>0.113</v>
      </c>
      <c r="E31" s="16">
        <v>9.0899999999999995E-2</v>
      </c>
      <c r="F31" s="16">
        <v>23</v>
      </c>
      <c r="H31" s="16">
        <v>2.8</v>
      </c>
      <c r="I31" s="16">
        <v>0.61199999999999999</v>
      </c>
      <c r="J31" s="16">
        <v>0.81299999999999994</v>
      </c>
      <c r="K31" s="16">
        <v>0.15</v>
      </c>
      <c r="L31" s="16">
        <v>0.13</v>
      </c>
      <c r="M31" s="16">
        <v>20</v>
      </c>
      <c r="O31" s="16">
        <v>11.2</v>
      </c>
      <c r="P31" s="16">
        <v>0.84399999999999997</v>
      </c>
      <c r="Q31" s="16">
        <v>0.99299999999999999</v>
      </c>
      <c r="R31" s="16">
        <v>9.0700000000000003E-2</v>
      </c>
      <c r="S31" s="16">
        <v>9.1800000000000007E-2</v>
      </c>
      <c r="T31" s="16">
        <v>19</v>
      </c>
      <c r="V31" s="16">
        <v>11.3</v>
      </c>
      <c r="W31" s="16">
        <v>0.69699999999999995</v>
      </c>
      <c r="X31" s="16">
        <v>0.76</v>
      </c>
      <c r="Y31" s="16">
        <v>0.27300000000000002</v>
      </c>
      <c r="Z31" s="16">
        <v>0.16900000000000001</v>
      </c>
      <c r="AA31" s="16">
        <v>17</v>
      </c>
      <c r="AC31" s="16">
        <v>3.36</v>
      </c>
      <c r="AD31" s="16">
        <v>0.79600000000000004</v>
      </c>
      <c r="AE31" s="16">
        <v>0.93700000000000006</v>
      </c>
      <c r="AF31" s="16">
        <v>0.182</v>
      </c>
      <c r="AG31" s="16">
        <v>0.14899999999999999</v>
      </c>
      <c r="AH31" s="16">
        <v>17</v>
      </c>
      <c r="AJ31" s="16">
        <v>2.1</v>
      </c>
      <c r="AK31" s="16">
        <v>0.66700000000000004</v>
      </c>
      <c r="AL31" s="16">
        <v>0.84299999999999997</v>
      </c>
      <c r="AM31" s="16">
        <v>0.13</v>
      </c>
      <c r="AN31" s="16">
        <v>8.9300000000000004E-2</v>
      </c>
      <c r="AO31" s="16">
        <v>7</v>
      </c>
    </row>
    <row r="32" spans="1:41" x14ac:dyDescent="0.2">
      <c r="A32" s="16">
        <v>10.5</v>
      </c>
      <c r="B32" s="16">
        <v>0.57699999999999996</v>
      </c>
      <c r="C32" s="16">
        <v>0.84299999999999997</v>
      </c>
      <c r="D32" s="16">
        <v>8.9099999999999999E-2</v>
      </c>
      <c r="E32" s="16">
        <v>7.6899999999999996E-2</v>
      </c>
      <c r="F32" s="16">
        <v>23</v>
      </c>
      <c r="H32" s="16">
        <v>2.92</v>
      </c>
      <c r="I32" s="16">
        <v>0.64200000000000002</v>
      </c>
      <c r="J32" s="16">
        <v>0.80900000000000005</v>
      </c>
      <c r="K32" s="16">
        <v>0.16300000000000001</v>
      </c>
      <c r="L32" s="16">
        <v>0.128</v>
      </c>
      <c r="M32" s="16">
        <v>20</v>
      </c>
      <c r="O32" s="16">
        <v>11.7</v>
      </c>
      <c r="P32" s="16">
        <v>0.85899999999999999</v>
      </c>
      <c r="Q32" s="16">
        <v>0.98499999999999999</v>
      </c>
      <c r="R32" s="16">
        <v>9.9299999999999999E-2</v>
      </c>
      <c r="S32" s="16">
        <v>8.8499999999999995E-2</v>
      </c>
      <c r="T32" s="16">
        <v>19</v>
      </c>
      <c r="V32" s="16">
        <v>11.8</v>
      </c>
      <c r="W32" s="16">
        <v>0.67600000000000005</v>
      </c>
      <c r="X32" s="16">
        <v>0.78900000000000003</v>
      </c>
      <c r="Y32" s="16">
        <v>0.23599999999999999</v>
      </c>
      <c r="Z32" s="16">
        <v>0.14599999999999999</v>
      </c>
      <c r="AA32" s="16">
        <v>17</v>
      </c>
      <c r="AC32" s="16">
        <v>3.5</v>
      </c>
      <c r="AD32" s="16">
        <v>0.77500000000000002</v>
      </c>
      <c r="AE32" s="16">
        <v>0.95</v>
      </c>
      <c r="AF32" s="16">
        <v>0.183</v>
      </c>
      <c r="AG32" s="16">
        <v>0.17399999999999999</v>
      </c>
      <c r="AH32" s="16">
        <v>17</v>
      </c>
      <c r="AJ32" s="16">
        <v>2.19</v>
      </c>
      <c r="AK32" s="16">
        <v>0.71</v>
      </c>
      <c r="AL32" s="16">
        <v>0.84099999999999997</v>
      </c>
      <c r="AM32" s="16">
        <v>0.122</v>
      </c>
      <c r="AN32" s="16">
        <v>9.4899999999999998E-2</v>
      </c>
      <c r="AO32" s="16">
        <v>7</v>
      </c>
    </row>
    <row r="33" spans="1:41" x14ac:dyDescent="0.2">
      <c r="A33" s="16">
        <v>10.9</v>
      </c>
      <c r="B33" s="16">
        <v>0.58899999999999997</v>
      </c>
      <c r="C33" s="16">
        <v>0.85499999999999998</v>
      </c>
      <c r="D33" s="16">
        <v>8.4500000000000006E-2</v>
      </c>
      <c r="E33" s="16">
        <v>9.6199999999999994E-2</v>
      </c>
      <c r="F33" s="16">
        <v>23</v>
      </c>
      <c r="H33" s="16">
        <v>3.04</v>
      </c>
      <c r="I33" s="16">
        <v>0.64200000000000002</v>
      </c>
      <c r="J33" s="16">
        <v>0.82199999999999995</v>
      </c>
      <c r="K33" s="16">
        <v>0.16400000000000001</v>
      </c>
      <c r="L33" s="16">
        <v>0.12</v>
      </c>
      <c r="M33" s="16">
        <v>20</v>
      </c>
      <c r="O33" s="16">
        <v>12.1</v>
      </c>
      <c r="P33" s="16">
        <v>0.88400000000000001</v>
      </c>
      <c r="Q33" s="16">
        <v>1</v>
      </c>
      <c r="R33" s="16">
        <v>7.5999999999999998E-2</v>
      </c>
      <c r="S33" s="16">
        <v>7.9699999999999993E-2</v>
      </c>
      <c r="T33" s="16">
        <v>19</v>
      </c>
      <c r="V33" s="16">
        <v>12.3</v>
      </c>
      <c r="W33" s="16">
        <v>0.71599999999999997</v>
      </c>
      <c r="X33" s="16">
        <v>0.78600000000000003</v>
      </c>
      <c r="Y33" s="16">
        <v>0.246</v>
      </c>
      <c r="Z33" s="16">
        <v>0.15</v>
      </c>
      <c r="AA33" s="16">
        <v>17</v>
      </c>
      <c r="AC33" s="16">
        <v>3.65</v>
      </c>
      <c r="AD33" s="16">
        <v>0.83199999999999996</v>
      </c>
      <c r="AE33" s="16">
        <v>0.95499999999999996</v>
      </c>
      <c r="AF33" s="16">
        <v>0.14799999999999999</v>
      </c>
      <c r="AG33" s="16">
        <v>0.14499999999999999</v>
      </c>
      <c r="AH33" s="16">
        <v>17</v>
      </c>
      <c r="AJ33" s="16">
        <v>2.2799999999999998</v>
      </c>
      <c r="AK33" s="16">
        <v>0.64800000000000002</v>
      </c>
      <c r="AL33" s="16">
        <v>0.85</v>
      </c>
      <c r="AM33" s="16">
        <v>0.115</v>
      </c>
      <c r="AN33" s="16">
        <v>0.112</v>
      </c>
      <c r="AO33" s="16">
        <v>7</v>
      </c>
    </row>
    <row r="34" spans="1:41" x14ac:dyDescent="0.2">
      <c r="A34" s="16">
        <v>11.3</v>
      </c>
      <c r="B34" s="16">
        <v>0.61199999999999999</v>
      </c>
      <c r="C34" s="16">
        <v>0.85099999999999998</v>
      </c>
      <c r="D34" s="16">
        <v>0.10199999999999999</v>
      </c>
      <c r="E34" s="16">
        <v>8.3400000000000002E-2</v>
      </c>
      <c r="F34" s="16">
        <v>23</v>
      </c>
      <c r="H34" s="16">
        <v>3.17</v>
      </c>
      <c r="I34" s="16">
        <v>0.65600000000000003</v>
      </c>
      <c r="J34" s="16">
        <v>0.83599999999999997</v>
      </c>
      <c r="K34" s="16">
        <v>0.18</v>
      </c>
      <c r="L34" s="16">
        <v>0.125</v>
      </c>
      <c r="M34" s="16">
        <v>20</v>
      </c>
      <c r="O34" s="16">
        <v>12.6</v>
      </c>
      <c r="P34" s="16">
        <v>0.88500000000000001</v>
      </c>
      <c r="Q34" s="16">
        <v>1.01</v>
      </c>
      <c r="R34" s="16">
        <v>6.7500000000000004E-2</v>
      </c>
      <c r="S34" s="16">
        <v>9.1700000000000004E-2</v>
      </c>
      <c r="T34" s="16">
        <v>19</v>
      </c>
      <c r="V34" s="16">
        <v>12.8</v>
      </c>
      <c r="W34" s="16">
        <v>0.72799999999999998</v>
      </c>
      <c r="X34" s="16">
        <v>0.78700000000000003</v>
      </c>
      <c r="Y34" s="16">
        <v>0.27700000000000002</v>
      </c>
      <c r="Z34" s="16">
        <v>0.14399999999999999</v>
      </c>
      <c r="AA34" s="16">
        <v>17</v>
      </c>
      <c r="AC34" s="16">
        <v>3.79</v>
      </c>
      <c r="AD34" s="16">
        <v>0.84299999999999997</v>
      </c>
      <c r="AE34" s="16">
        <v>0.95</v>
      </c>
      <c r="AF34" s="16">
        <v>0.161</v>
      </c>
      <c r="AG34" s="16">
        <v>0.16900000000000001</v>
      </c>
      <c r="AH34" s="16">
        <v>17</v>
      </c>
      <c r="AJ34" s="16">
        <v>2.37</v>
      </c>
      <c r="AK34" s="16">
        <v>0.66700000000000004</v>
      </c>
      <c r="AL34" s="16">
        <v>0.86699999999999999</v>
      </c>
      <c r="AM34" s="16">
        <v>0.121</v>
      </c>
      <c r="AN34" s="16">
        <v>8.7599999999999997E-2</v>
      </c>
      <c r="AO34" s="16">
        <v>7</v>
      </c>
    </row>
    <row r="35" spans="1:41" x14ac:dyDescent="0.2">
      <c r="A35" s="16">
        <v>11.8</v>
      </c>
      <c r="B35" s="16">
        <v>0.61099999999999999</v>
      </c>
      <c r="C35" s="16">
        <v>0.84499999999999997</v>
      </c>
      <c r="D35" s="16">
        <v>0.10299999999999999</v>
      </c>
      <c r="E35" s="16">
        <v>8.77E-2</v>
      </c>
      <c r="F35" s="16">
        <v>23</v>
      </c>
      <c r="H35" s="16">
        <v>3.29</v>
      </c>
      <c r="I35" s="16">
        <v>0.67200000000000004</v>
      </c>
      <c r="J35" s="16">
        <v>0.84499999999999997</v>
      </c>
      <c r="K35" s="16">
        <v>0.16800000000000001</v>
      </c>
      <c r="L35" s="16">
        <v>0.14199999999999999</v>
      </c>
      <c r="M35" s="16">
        <v>20</v>
      </c>
      <c r="O35" s="16">
        <v>13.1</v>
      </c>
      <c r="P35" s="16">
        <v>0.88600000000000001</v>
      </c>
      <c r="Q35" s="16">
        <v>0.99399999999999999</v>
      </c>
      <c r="R35" s="16">
        <v>9.2399999999999996E-2</v>
      </c>
      <c r="S35" s="16">
        <v>9.5500000000000002E-2</v>
      </c>
      <c r="T35" s="16">
        <v>19</v>
      </c>
      <c r="V35" s="16">
        <v>13.3</v>
      </c>
      <c r="W35" s="16">
        <v>0.75900000000000001</v>
      </c>
      <c r="X35" s="16">
        <v>0.82599999999999996</v>
      </c>
      <c r="Y35" s="16">
        <v>0.26200000000000001</v>
      </c>
      <c r="Z35" s="16">
        <v>0.16800000000000001</v>
      </c>
      <c r="AA35" s="16">
        <v>17</v>
      </c>
      <c r="AC35" s="16">
        <v>3.94</v>
      </c>
      <c r="AD35" s="16">
        <v>0.82599999999999996</v>
      </c>
      <c r="AE35" s="16">
        <v>0.96099999999999997</v>
      </c>
      <c r="AF35" s="16">
        <v>0.16800000000000001</v>
      </c>
      <c r="AG35" s="16">
        <v>0.17899999999999999</v>
      </c>
      <c r="AH35" s="16">
        <v>17</v>
      </c>
      <c r="AJ35" s="16">
        <v>2.46</v>
      </c>
      <c r="AK35" s="16">
        <v>0.68500000000000005</v>
      </c>
      <c r="AL35" s="16">
        <v>0.88200000000000001</v>
      </c>
      <c r="AM35" s="16">
        <v>0.122</v>
      </c>
      <c r="AN35" s="16">
        <v>7.7799999999999994E-2</v>
      </c>
      <c r="AO35" s="16">
        <v>7</v>
      </c>
    </row>
    <row r="36" spans="1:41" x14ac:dyDescent="0.2">
      <c r="A36" s="16">
        <v>12.2</v>
      </c>
      <c r="B36" s="16">
        <v>0.628</v>
      </c>
      <c r="C36" s="16">
        <v>0.84599999999999997</v>
      </c>
      <c r="D36" s="16">
        <v>0.10100000000000001</v>
      </c>
      <c r="E36" s="16">
        <v>8.4500000000000006E-2</v>
      </c>
      <c r="F36" s="16">
        <v>23</v>
      </c>
      <c r="H36" s="16">
        <v>3.41</v>
      </c>
      <c r="I36" s="16">
        <v>0.67400000000000004</v>
      </c>
      <c r="J36" s="16">
        <v>0.83599999999999997</v>
      </c>
      <c r="K36" s="16">
        <v>0.19</v>
      </c>
      <c r="L36" s="16">
        <v>0.14399999999999999</v>
      </c>
      <c r="M36" s="16">
        <v>20</v>
      </c>
      <c r="O36" s="16">
        <v>13.6</v>
      </c>
      <c r="P36" s="16">
        <v>0.91400000000000003</v>
      </c>
      <c r="Q36" s="16">
        <v>1.01</v>
      </c>
      <c r="R36" s="16">
        <v>8.6400000000000005E-2</v>
      </c>
      <c r="S36" s="16">
        <v>9.7100000000000006E-2</v>
      </c>
      <c r="T36" s="16">
        <v>19</v>
      </c>
      <c r="V36" s="16">
        <v>13.7</v>
      </c>
      <c r="W36" s="16">
        <v>0.76300000000000001</v>
      </c>
      <c r="X36" s="16">
        <v>0.82399999999999995</v>
      </c>
      <c r="Y36" s="16">
        <v>0.26100000000000001</v>
      </c>
      <c r="Z36" s="16">
        <v>0.13800000000000001</v>
      </c>
      <c r="AA36" s="16">
        <v>17</v>
      </c>
      <c r="AC36" s="16">
        <v>4.09</v>
      </c>
      <c r="AD36" s="16">
        <v>0.82099999999999995</v>
      </c>
      <c r="AE36" s="16">
        <v>0.93700000000000006</v>
      </c>
      <c r="AF36" s="16">
        <v>0.18</v>
      </c>
      <c r="AG36" s="16">
        <v>0.17799999999999999</v>
      </c>
      <c r="AH36" s="16">
        <v>17</v>
      </c>
      <c r="AJ36" s="16">
        <v>2.5499999999999998</v>
      </c>
      <c r="AK36" s="16">
        <v>0.71799999999999997</v>
      </c>
      <c r="AL36" s="16">
        <v>0.84899999999999998</v>
      </c>
      <c r="AM36" s="16">
        <v>0.10299999999999999</v>
      </c>
      <c r="AN36" s="16">
        <v>0.106</v>
      </c>
      <c r="AO36" s="16">
        <v>7</v>
      </c>
    </row>
    <row r="37" spans="1:41" x14ac:dyDescent="0.2">
      <c r="A37" s="16">
        <v>12.6</v>
      </c>
      <c r="B37" s="16">
        <v>0.63800000000000001</v>
      </c>
      <c r="C37" s="16">
        <v>0.86399999999999999</v>
      </c>
      <c r="D37" s="16">
        <v>0.11700000000000001</v>
      </c>
      <c r="E37" s="16">
        <v>8.0500000000000002E-2</v>
      </c>
      <c r="F37" s="16">
        <v>23</v>
      </c>
      <c r="H37" s="16">
        <v>3.53</v>
      </c>
      <c r="I37" s="16">
        <v>0.69299999999999995</v>
      </c>
      <c r="J37" s="16">
        <v>0.82599999999999996</v>
      </c>
      <c r="K37" s="16">
        <v>0.17599999999999999</v>
      </c>
      <c r="L37" s="16">
        <v>0.151</v>
      </c>
      <c r="M37" s="16">
        <v>20</v>
      </c>
      <c r="O37" s="16">
        <v>14.1</v>
      </c>
      <c r="P37" s="16">
        <v>0.92600000000000005</v>
      </c>
      <c r="Q37" s="16">
        <v>1.01</v>
      </c>
      <c r="R37" s="16">
        <v>8.3299999999999999E-2</v>
      </c>
      <c r="S37" s="16">
        <v>9.4899999999999998E-2</v>
      </c>
      <c r="T37" s="16">
        <v>19</v>
      </c>
      <c r="V37" s="16">
        <v>14.2</v>
      </c>
      <c r="W37" s="16">
        <v>0.76300000000000001</v>
      </c>
      <c r="X37" s="16">
        <v>0.82399999999999995</v>
      </c>
      <c r="Y37" s="16">
        <v>0.23799999999999999</v>
      </c>
      <c r="Z37" s="16">
        <v>0.14299999999999999</v>
      </c>
      <c r="AA37" s="16">
        <v>17</v>
      </c>
      <c r="AC37" s="16">
        <v>4.2300000000000004</v>
      </c>
      <c r="AD37" s="16">
        <v>0.85699999999999998</v>
      </c>
      <c r="AE37" s="16">
        <v>0.97399999999999998</v>
      </c>
      <c r="AF37" s="16">
        <v>0.17599999999999999</v>
      </c>
      <c r="AG37" s="16">
        <v>0.16400000000000001</v>
      </c>
      <c r="AH37" s="16">
        <v>17</v>
      </c>
      <c r="AJ37" s="16">
        <v>2.64</v>
      </c>
      <c r="AK37" s="16">
        <v>0.73199999999999998</v>
      </c>
      <c r="AL37" s="16">
        <v>0.88800000000000001</v>
      </c>
      <c r="AM37" s="16">
        <v>0.14299999999999999</v>
      </c>
      <c r="AN37" s="16">
        <v>9.8699999999999996E-2</v>
      </c>
      <c r="AO37" s="16">
        <v>7</v>
      </c>
    </row>
    <row r="38" spans="1:41" x14ac:dyDescent="0.2">
      <c r="A38" s="16">
        <v>13.1</v>
      </c>
      <c r="B38" s="16">
        <v>0.63700000000000001</v>
      </c>
      <c r="C38" s="16">
        <v>0.85199999999999998</v>
      </c>
      <c r="D38" s="16">
        <v>9.1499999999999998E-2</v>
      </c>
      <c r="E38" s="16">
        <v>0.10100000000000001</v>
      </c>
      <c r="F38" s="16">
        <v>23</v>
      </c>
      <c r="H38" s="16">
        <v>3.65</v>
      </c>
      <c r="I38" s="16">
        <v>0.7</v>
      </c>
      <c r="J38" s="16">
        <v>0.84299999999999997</v>
      </c>
      <c r="K38" s="16">
        <v>0.16600000000000001</v>
      </c>
      <c r="L38" s="16">
        <v>0.155</v>
      </c>
      <c r="M38" s="16">
        <v>20</v>
      </c>
      <c r="O38" s="16">
        <v>14.6</v>
      </c>
      <c r="P38" s="16">
        <v>0.94399999999999995</v>
      </c>
      <c r="Q38" s="16">
        <v>1.01</v>
      </c>
      <c r="R38" s="16">
        <v>6.9099999999999995E-2</v>
      </c>
      <c r="S38" s="16">
        <v>0.111</v>
      </c>
      <c r="T38" s="16">
        <v>19</v>
      </c>
      <c r="V38" s="16">
        <v>14.7</v>
      </c>
      <c r="W38" s="16">
        <v>0.76500000000000001</v>
      </c>
      <c r="X38" s="16">
        <v>0.79800000000000004</v>
      </c>
      <c r="Y38" s="16">
        <v>0.246</v>
      </c>
      <c r="Z38" s="16">
        <v>0.158</v>
      </c>
      <c r="AA38" s="16">
        <v>17</v>
      </c>
      <c r="AC38" s="16">
        <v>4.38</v>
      </c>
      <c r="AD38" s="16">
        <v>0.87</v>
      </c>
      <c r="AE38" s="16">
        <v>0.96299999999999997</v>
      </c>
      <c r="AF38" s="16">
        <v>0.16300000000000001</v>
      </c>
      <c r="AG38" s="16">
        <v>0.14399999999999999</v>
      </c>
      <c r="AH38" s="16">
        <v>17</v>
      </c>
      <c r="AJ38" s="16">
        <v>2.73</v>
      </c>
      <c r="AK38" s="16">
        <v>0.72599999999999998</v>
      </c>
      <c r="AL38" s="16">
        <v>0.87</v>
      </c>
      <c r="AM38" s="16">
        <v>0.1</v>
      </c>
      <c r="AN38" s="16">
        <v>8.6300000000000002E-2</v>
      </c>
      <c r="AO38" s="16">
        <v>7</v>
      </c>
    </row>
    <row r="39" spans="1:41" x14ac:dyDescent="0.2">
      <c r="A39" s="16">
        <v>13.5</v>
      </c>
      <c r="B39" s="16">
        <v>0.65100000000000002</v>
      </c>
      <c r="C39" s="16">
        <v>0.84199999999999997</v>
      </c>
      <c r="D39" s="16">
        <v>0.1</v>
      </c>
      <c r="E39" s="16">
        <v>7.7200000000000005E-2</v>
      </c>
      <c r="F39" s="16">
        <v>23</v>
      </c>
      <c r="H39" s="16">
        <v>3.77</v>
      </c>
      <c r="I39" s="16">
        <v>0.68600000000000005</v>
      </c>
      <c r="J39" s="16">
        <v>0.84299999999999997</v>
      </c>
      <c r="K39" s="16">
        <v>0.183</v>
      </c>
      <c r="L39" s="16">
        <v>0.14599999999999999</v>
      </c>
      <c r="M39" s="16">
        <v>20</v>
      </c>
      <c r="O39" s="16">
        <v>15.1</v>
      </c>
      <c r="P39" s="16">
        <v>0.93799999999999994</v>
      </c>
      <c r="Q39" s="16">
        <v>1.02</v>
      </c>
      <c r="R39" s="16">
        <v>8.6199999999999999E-2</v>
      </c>
      <c r="S39" s="16">
        <v>0.11</v>
      </c>
      <c r="T39" s="16">
        <v>19</v>
      </c>
      <c r="V39" s="16">
        <v>15.2</v>
      </c>
      <c r="W39" s="16">
        <v>0.76700000000000002</v>
      </c>
      <c r="X39" s="16">
        <v>0.81599999999999995</v>
      </c>
      <c r="Y39" s="16">
        <v>0.251</v>
      </c>
      <c r="Z39" s="16">
        <v>0.19400000000000001</v>
      </c>
      <c r="AA39" s="16">
        <v>17</v>
      </c>
      <c r="AC39" s="16">
        <v>4.53</v>
      </c>
      <c r="AD39" s="16">
        <v>0.85499999999999998</v>
      </c>
      <c r="AE39" s="16">
        <v>0.96599999999999997</v>
      </c>
      <c r="AF39" s="16">
        <v>0.152</v>
      </c>
      <c r="AG39" s="16">
        <v>0.158</v>
      </c>
      <c r="AH39" s="16">
        <v>17</v>
      </c>
      <c r="AJ39" s="16">
        <v>2.83</v>
      </c>
      <c r="AK39" s="16">
        <v>0.80800000000000005</v>
      </c>
      <c r="AL39" s="16">
        <v>0.879</v>
      </c>
      <c r="AM39" s="16">
        <v>0.114</v>
      </c>
      <c r="AN39" s="16">
        <v>6.7599999999999993E-2</v>
      </c>
      <c r="AO39" s="16">
        <v>7</v>
      </c>
    </row>
    <row r="40" spans="1:41" x14ac:dyDescent="0.2">
      <c r="A40" s="16">
        <v>14</v>
      </c>
      <c r="B40" s="16">
        <v>0.65900000000000003</v>
      </c>
      <c r="C40" s="16">
        <v>0.85299999999999998</v>
      </c>
      <c r="D40" s="16">
        <v>9.74E-2</v>
      </c>
      <c r="E40" s="16">
        <v>7.3300000000000004E-2</v>
      </c>
      <c r="F40" s="16">
        <v>23</v>
      </c>
      <c r="H40" s="16">
        <v>3.9</v>
      </c>
      <c r="I40" s="16">
        <v>0.72699999999999998</v>
      </c>
      <c r="J40" s="16">
        <v>0.86399999999999999</v>
      </c>
      <c r="K40" s="16">
        <v>0.16800000000000001</v>
      </c>
      <c r="L40" s="16">
        <v>0.127</v>
      </c>
      <c r="M40" s="16">
        <v>20</v>
      </c>
      <c r="O40" s="16">
        <v>15.5</v>
      </c>
      <c r="P40" s="16">
        <v>0.95899999999999996</v>
      </c>
      <c r="Q40" s="16">
        <v>1.03</v>
      </c>
      <c r="R40" s="16">
        <v>8.14E-2</v>
      </c>
      <c r="S40" s="16">
        <v>8.4900000000000003E-2</v>
      </c>
      <c r="T40" s="16">
        <v>19</v>
      </c>
      <c r="V40" s="16">
        <v>15.7</v>
      </c>
      <c r="W40" s="16">
        <v>0.76</v>
      </c>
      <c r="X40" s="16">
        <v>0.78700000000000003</v>
      </c>
      <c r="Y40" s="16">
        <v>0.26200000000000001</v>
      </c>
      <c r="Z40" s="16">
        <v>0.19900000000000001</v>
      </c>
      <c r="AA40" s="16">
        <v>17</v>
      </c>
      <c r="AC40" s="16">
        <v>4.67</v>
      </c>
      <c r="AD40" s="16">
        <v>0.89900000000000002</v>
      </c>
      <c r="AE40" s="16">
        <v>0.95799999999999996</v>
      </c>
      <c r="AF40" s="16">
        <v>0.17</v>
      </c>
      <c r="AG40" s="16">
        <v>0.16500000000000001</v>
      </c>
      <c r="AH40" s="16">
        <v>17</v>
      </c>
      <c r="AJ40" s="16">
        <v>2.92</v>
      </c>
      <c r="AK40" s="16">
        <v>0.79500000000000004</v>
      </c>
      <c r="AL40" s="16">
        <v>0.91100000000000003</v>
      </c>
      <c r="AM40" s="16">
        <v>0.114</v>
      </c>
      <c r="AN40" s="16">
        <v>7.2099999999999997E-2</v>
      </c>
      <c r="AO40" s="16">
        <v>7</v>
      </c>
    </row>
    <row r="41" spans="1:41" x14ac:dyDescent="0.2">
      <c r="A41" s="16">
        <v>14.4</v>
      </c>
      <c r="B41" s="16">
        <v>0.67900000000000005</v>
      </c>
      <c r="C41" s="16">
        <v>0.84799999999999998</v>
      </c>
      <c r="D41" s="16">
        <v>9.9500000000000005E-2</v>
      </c>
      <c r="E41" s="16">
        <v>9.1800000000000007E-2</v>
      </c>
      <c r="F41" s="16">
        <v>23</v>
      </c>
      <c r="H41" s="16">
        <v>4.0199999999999996</v>
      </c>
      <c r="I41" s="16">
        <v>0.76700000000000002</v>
      </c>
      <c r="J41" s="16">
        <v>0.84899999999999998</v>
      </c>
      <c r="K41" s="16">
        <v>0.16900000000000001</v>
      </c>
      <c r="L41" s="16">
        <v>0.14399999999999999</v>
      </c>
      <c r="M41" s="16">
        <v>20</v>
      </c>
      <c r="O41" s="16">
        <v>16</v>
      </c>
      <c r="P41" s="16">
        <v>0.93200000000000005</v>
      </c>
      <c r="Q41" s="16">
        <v>1.04</v>
      </c>
      <c r="R41" s="16">
        <v>7.9699999999999993E-2</v>
      </c>
      <c r="S41" s="16">
        <v>8.4900000000000003E-2</v>
      </c>
      <c r="T41" s="16">
        <v>19</v>
      </c>
      <c r="V41" s="16">
        <v>16.2</v>
      </c>
      <c r="W41" s="16">
        <v>0.76700000000000002</v>
      </c>
      <c r="X41" s="16">
        <v>0.79900000000000004</v>
      </c>
      <c r="Y41" s="16">
        <v>0.254</v>
      </c>
      <c r="Z41" s="16">
        <v>0.17299999999999999</v>
      </c>
      <c r="AA41" s="16">
        <v>17</v>
      </c>
      <c r="AC41" s="16">
        <v>4.82</v>
      </c>
      <c r="AD41" s="16">
        <v>0.91</v>
      </c>
      <c r="AE41" s="16">
        <v>0.98699999999999999</v>
      </c>
      <c r="AF41" s="16">
        <v>0.16200000000000001</v>
      </c>
      <c r="AG41" s="16">
        <v>0.156</v>
      </c>
      <c r="AH41" s="16">
        <v>17</v>
      </c>
      <c r="AJ41" s="16">
        <v>3.01</v>
      </c>
      <c r="AK41" s="16">
        <v>0.76700000000000002</v>
      </c>
      <c r="AL41" s="16">
        <v>0.90400000000000003</v>
      </c>
      <c r="AM41" s="16">
        <v>8.4699999999999998E-2</v>
      </c>
      <c r="AN41" s="16">
        <v>9.6699999999999994E-2</v>
      </c>
      <c r="AO41" s="16">
        <v>7</v>
      </c>
    </row>
    <row r="42" spans="1:41" x14ac:dyDescent="0.2">
      <c r="A42" s="16">
        <v>14.8</v>
      </c>
      <c r="B42" s="16">
        <v>0.68</v>
      </c>
      <c r="C42" s="16">
        <v>0.84499999999999997</v>
      </c>
      <c r="D42" s="16">
        <v>9.5500000000000002E-2</v>
      </c>
      <c r="E42" s="16">
        <v>8.3299999999999999E-2</v>
      </c>
      <c r="F42" s="16">
        <v>23</v>
      </c>
      <c r="H42" s="16">
        <v>4.1399999999999997</v>
      </c>
      <c r="I42" s="16">
        <v>0.75800000000000001</v>
      </c>
      <c r="J42" s="16">
        <v>0.85</v>
      </c>
      <c r="K42" s="16">
        <v>0.17199999999999999</v>
      </c>
      <c r="L42" s="16">
        <v>0.14299999999999999</v>
      </c>
      <c r="M42" s="16">
        <v>20</v>
      </c>
      <c r="O42" s="16">
        <v>16.5</v>
      </c>
      <c r="P42" s="16">
        <v>0.96</v>
      </c>
      <c r="Q42" s="16">
        <v>1.04</v>
      </c>
      <c r="R42" s="16">
        <v>9.2200000000000004E-2</v>
      </c>
      <c r="S42" s="16">
        <v>9.5100000000000004E-2</v>
      </c>
      <c r="T42" s="16">
        <v>19</v>
      </c>
      <c r="V42" s="16">
        <v>16.7</v>
      </c>
      <c r="W42" s="16">
        <v>0.77500000000000002</v>
      </c>
      <c r="X42" s="16">
        <v>0.8</v>
      </c>
      <c r="Y42" s="16">
        <v>0.23400000000000001</v>
      </c>
      <c r="Z42" s="16">
        <v>0.157</v>
      </c>
      <c r="AA42" s="16">
        <v>17</v>
      </c>
      <c r="AC42" s="16">
        <v>4.96</v>
      </c>
      <c r="AD42" s="16">
        <v>0.92500000000000004</v>
      </c>
      <c r="AE42" s="16">
        <v>0.98599999999999999</v>
      </c>
      <c r="AF42" s="16">
        <v>0.152</v>
      </c>
      <c r="AG42" s="16">
        <v>0.16200000000000001</v>
      </c>
      <c r="AH42" s="16">
        <v>17</v>
      </c>
      <c r="AJ42" s="16">
        <v>3.1</v>
      </c>
      <c r="AK42" s="16">
        <v>0.76400000000000001</v>
      </c>
      <c r="AL42" s="16">
        <v>0.92700000000000005</v>
      </c>
      <c r="AM42" s="16">
        <v>9.3799999999999994E-2</v>
      </c>
      <c r="AN42" s="16">
        <v>8.9399999999999993E-2</v>
      </c>
      <c r="AO42" s="16">
        <v>7</v>
      </c>
    </row>
    <row r="43" spans="1:41" x14ac:dyDescent="0.2">
      <c r="A43" s="16">
        <v>15.3</v>
      </c>
      <c r="B43" s="16">
        <v>0.70499999999999996</v>
      </c>
      <c r="C43" s="16">
        <v>0.83599999999999997</v>
      </c>
      <c r="D43" s="16">
        <v>0.104</v>
      </c>
      <c r="E43" s="16">
        <v>8.0399999999999999E-2</v>
      </c>
      <c r="F43" s="16">
        <v>23</v>
      </c>
      <c r="H43" s="16">
        <v>4.26</v>
      </c>
      <c r="I43" s="16">
        <v>0.78700000000000003</v>
      </c>
      <c r="J43" s="16">
        <v>0.87</v>
      </c>
      <c r="K43" s="16">
        <v>0.191</v>
      </c>
      <c r="L43" s="16">
        <v>0.14399999999999999</v>
      </c>
      <c r="M43" s="16">
        <v>20</v>
      </c>
      <c r="O43" s="16">
        <v>17</v>
      </c>
      <c r="P43" s="16">
        <v>0.95499999999999996</v>
      </c>
      <c r="Q43" s="16">
        <v>1.04</v>
      </c>
      <c r="R43" s="16">
        <v>9.9400000000000002E-2</v>
      </c>
      <c r="S43" s="16">
        <v>9.8900000000000002E-2</v>
      </c>
      <c r="T43" s="16">
        <v>19</v>
      </c>
      <c r="V43" s="16">
        <v>17.2</v>
      </c>
      <c r="W43" s="16">
        <v>0.79</v>
      </c>
      <c r="X43" s="16">
        <v>0.82399999999999995</v>
      </c>
      <c r="Y43" s="16">
        <v>0.23699999999999999</v>
      </c>
      <c r="Z43" s="16">
        <v>0.191</v>
      </c>
      <c r="AA43" s="16">
        <v>17</v>
      </c>
      <c r="AC43" s="16">
        <v>5.1100000000000003</v>
      </c>
      <c r="AD43" s="16">
        <v>0.91900000000000004</v>
      </c>
      <c r="AE43" s="16">
        <v>0.98199999999999998</v>
      </c>
      <c r="AF43" s="16">
        <v>0.14199999999999999</v>
      </c>
      <c r="AG43" s="16">
        <v>0.17</v>
      </c>
      <c r="AH43" s="16">
        <v>17</v>
      </c>
      <c r="AJ43" s="16">
        <v>3.19</v>
      </c>
      <c r="AK43" s="16">
        <v>0.78900000000000003</v>
      </c>
      <c r="AL43" s="16">
        <v>0.90600000000000003</v>
      </c>
      <c r="AM43" s="16">
        <v>0.128</v>
      </c>
      <c r="AN43" s="16">
        <v>8.8300000000000003E-2</v>
      </c>
      <c r="AO43" s="16">
        <v>7</v>
      </c>
    </row>
    <row r="44" spans="1:41" x14ac:dyDescent="0.2">
      <c r="A44" s="16">
        <v>15.7</v>
      </c>
      <c r="B44" s="16">
        <v>0.71099999999999997</v>
      </c>
      <c r="C44" s="16">
        <v>0.84799999999999998</v>
      </c>
      <c r="D44" s="16">
        <v>0.104</v>
      </c>
      <c r="E44" s="16">
        <v>7.6499999999999999E-2</v>
      </c>
      <c r="F44" s="16">
        <v>23</v>
      </c>
      <c r="H44" s="16">
        <v>4.38</v>
      </c>
      <c r="I44" s="16">
        <v>0.76200000000000001</v>
      </c>
      <c r="J44" s="16">
        <v>0.85199999999999998</v>
      </c>
      <c r="K44" s="16">
        <v>0.187</v>
      </c>
      <c r="L44" s="16">
        <v>0.16600000000000001</v>
      </c>
      <c r="M44" s="16">
        <v>20</v>
      </c>
      <c r="O44" s="16">
        <v>17.5</v>
      </c>
      <c r="P44" s="16">
        <v>0.97799999999999998</v>
      </c>
      <c r="Q44" s="16">
        <v>1.05</v>
      </c>
      <c r="R44" s="16">
        <v>9.8000000000000004E-2</v>
      </c>
      <c r="S44" s="16">
        <v>0.10199999999999999</v>
      </c>
      <c r="T44" s="16">
        <v>19</v>
      </c>
      <c r="V44" s="16">
        <v>17.7</v>
      </c>
      <c r="W44" s="16">
        <v>0.78700000000000003</v>
      </c>
      <c r="X44" s="16">
        <v>0.84799999999999998</v>
      </c>
      <c r="Y44" s="16">
        <v>0.24199999999999999</v>
      </c>
      <c r="Z44" s="16">
        <v>0.19700000000000001</v>
      </c>
      <c r="AA44" s="16">
        <v>17</v>
      </c>
      <c r="AC44" s="16">
        <v>5.26</v>
      </c>
      <c r="AD44" s="16">
        <v>0.93600000000000005</v>
      </c>
      <c r="AE44" s="16">
        <v>0.998</v>
      </c>
      <c r="AF44" s="16">
        <v>0.16900000000000001</v>
      </c>
      <c r="AG44" s="16">
        <v>0.155</v>
      </c>
      <c r="AH44" s="16">
        <v>17</v>
      </c>
      <c r="AJ44" s="16">
        <v>3.28</v>
      </c>
      <c r="AK44" s="16">
        <v>0.81499999999999995</v>
      </c>
      <c r="AL44" s="16">
        <v>0.88200000000000001</v>
      </c>
      <c r="AM44" s="16">
        <v>0.122</v>
      </c>
      <c r="AN44" s="16">
        <v>9.5200000000000007E-2</v>
      </c>
      <c r="AO44" s="16">
        <v>7</v>
      </c>
    </row>
    <row r="45" spans="1:41" x14ac:dyDescent="0.2">
      <c r="A45" s="16">
        <v>16.100000000000001</v>
      </c>
      <c r="B45" s="16">
        <v>0.72599999999999998</v>
      </c>
      <c r="C45" s="16">
        <v>0.85399999999999998</v>
      </c>
      <c r="D45" s="16">
        <v>0.11</v>
      </c>
      <c r="E45" s="16">
        <v>9.4E-2</v>
      </c>
      <c r="F45" s="16">
        <v>23</v>
      </c>
      <c r="H45" s="16">
        <v>4.51</v>
      </c>
      <c r="I45" s="16">
        <v>0.76400000000000001</v>
      </c>
      <c r="J45" s="16">
        <v>0.83599999999999997</v>
      </c>
      <c r="K45" s="16">
        <v>0.185</v>
      </c>
      <c r="L45" s="16">
        <v>0.16700000000000001</v>
      </c>
      <c r="M45" s="16">
        <v>20</v>
      </c>
      <c r="O45" s="16">
        <v>18</v>
      </c>
      <c r="P45" s="16">
        <v>0.999</v>
      </c>
      <c r="Q45" s="16">
        <v>1.06</v>
      </c>
      <c r="R45" s="16">
        <v>8.3299999999999999E-2</v>
      </c>
      <c r="S45" s="16">
        <v>8.6999999999999994E-2</v>
      </c>
      <c r="T45" s="16">
        <v>19</v>
      </c>
      <c r="V45" s="16">
        <v>18.2</v>
      </c>
      <c r="W45" s="16">
        <v>0.81499999999999995</v>
      </c>
      <c r="X45" s="16">
        <v>0.81</v>
      </c>
      <c r="Y45" s="16">
        <v>0.28799999999999998</v>
      </c>
      <c r="Z45" s="16">
        <v>0.182</v>
      </c>
      <c r="AA45" s="16">
        <v>17</v>
      </c>
      <c r="AC45" s="16">
        <v>5.4</v>
      </c>
      <c r="AD45" s="16">
        <v>0.94699999999999995</v>
      </c>
      <c r="AE45" s="16">
        <v>0.97899999999999998</v>
      </c>
      <c r="AF45" s="16">
        <v>0.16800000000000001</v>
      </c>
      <c r="AG45" s="16">
        <v>0.157</v>
      </c>
      <c r="AH45" s="16">
        <v>17</v>
      </c>
      <c r="AJ45" s="16">
        <v>3.37</v>
      </c>
      <c r="AK45" s="16">
        <v>0.81599999999999995</v>
      </c>
      <c r="AL45" s="16">
        <v>0.90800000000000003</v>
      </c>
      <c r="AM45" s="16">
        <v>0.10199999999999999</v>
      </c>
      <c r="AN45" s="16">
        <v>7.8200000000000006E-2</v>
      </c>
      <c r="AO45" s="16">
        <v>7</v>
      </c>
    </row>
    <row r="46" spans="1:41" x14ac:dyDescent="0.2">
      <c r="A46" s="16">
        <v>16.600000000000001</v>
      </c>
      <c r="B46" s="16">
        <v>0.73</v>
      </c>
      <c r="C46" s="16">
        <v>0.85</v>
      </c>
      <c r="D46" s="16">
        <v>0.111</v>
      </c>
      <c r="E46" s="16">
        <v>8.5300000000000001E-2</v>
      </c>
      <c r="F46" s="16">
        <v>23</v>
      </c>
      <c r="H46" s="16">
        <v>4.63</v>
      </c>
      <c r="I46" s="16">
        <v>0.77300000000000002</v>
      </c>
      <c r="J46" s="16">
        <v>0.89600000000000002</v>
      </c>
      <c r="K46" s="16">
        <v>0.188</v>
      </c>
      <c r="L46" s="16">
        <v>0.182</v>
      </c>
      <c r="M46" s="16">
        <v>20</v>
      </c>
      <c r="O46" s="16">
        <v>18.5</v>
      </c>
      <c r="P46" s="16">
        <v>0.995</v>
      </c>
      <c r="Q46" s="16">
        <v>1.07</v>
      </c>
      <c r="R46" s="16">
        <v>8.4199999999999997E-2</v>
      </c>
      <c r="S46" s="16">
        <v>8.8900000000000007E-2</v>
      </c>
      <c r="T46" s="16">
        <v>19</v>
      </c>
      <c r="V46" s="16">
        <v>18.7</v>
      </c>
      <c r="W46" s="16">
        <v>0.81100000000000005</v>
      </c>
      <c r="X46" s="16">
        <v>0.81299999999999994</v>
      </c>
      <c r="Y46" s="16">
        <v>0.27</v>
      </c>
      <c r="Z46" s="16">
        <v>0.22900000000000001</v>
      </c>
      <c r="AA46" s="16">
        <v>17</v>
      </c>
      <c r="AC46" s="16">
        <v>5.55</v>
      </c>
      <c r="AD46" s="16">
        <v>0.94799999999999995</v>
      </c>
      <c r="AE46" s="16">
        <v>1</v>
      </c>
      <c r="AF46" s="16">
        <v>0.161</v>
      </c>
      <c r="AG46" s="16">
        <v>0.16</v>
      </c>
      <c r="AH46" s="16">
        <v>17</v>
      </c>
      <c r="AJ46" s="16">
        <v>3.46</v>
      </c>
      <c r="AK46" s="16">
        <v>0.80300000000000005</v>
      </c>
      <c r="AL46" s="16">
        <v>0.93200000000000005</v>
      </c>
      <c r="AM46" s="16">
        <v>0.125</v>
      </c>
      <c r="AN46" s="16">
        <v>8.6499999999999994E-2</v>
      </c>
      <c r="AO46" s="16">
        <v>7</v>
      </c>
    </row>
    <row r="47" spans="1:41" x14ac:dyDescent="0.2">
      <c r="A47" s="16">
        <v>17</v>
      </c>
      <c r="B47" s="16">
        <v>0.73799999999999999</v>
      </c>
      <c r="C47" s="16">
        <v>0.84499999999999997</v>
      </c>
      <c r="D47" s="16">
        <v>0.11</v>
      </c>
      <c r="E47" s="16">
        <v>9.3100000000000002E-2</v>
      </c>
      <c r="F47" s="16">
        <v>23</v>
      </c>
      <c r="H47" s="16">
        <v>4.75</v>
      </c>
      <c r="I47" s="16">
        <v>0.78800000000000003</v>
      </c>
      <c r="J47" s="16">
        <v>0.86199999999999999</v>
      </c>
      <c r="K47" s="16">
        <v>0.156</v>
      </c>
      <c r="L47" s="16">
        <v>0.193</v>
      </c>
      <c r="M47" s="16">
        <v>20</v>
      </c>
      <c r="O47" s="16">
        <v>19</v>
      </c>
      <c r="P47" s="16">
        <v>0.99099999999999999</v>
      </c>
      <c r="Q47" s="16">
        <v>1.07</v>
      </c>
      <c r="R47" s="16">
        <v>0.108</v>
      </c>
      <c r="S47" s="16">
        <v>9.0800000000000006E-2</v>
      </c>
      <c r="T47" s="16">
        <v>19</v>
      </c>
      <c r="V47" s="16">
        <v>19.2</v>
      </c>
      <c r="W47" s="16">
        <v>0.80800000000000005</v>
      </c>
      <c r="X47" s="16">
        <v>0.84299999999999997</v>
      </c>
      <c r="Y47" s="16">
        <v>0.25</v>
      </c>
      <c r="Z47" s="16">
        <v>0.16800000000000001</v>
      </c>
      <c r="AA47" s="16">
        <v>17</v>
      </c>
      <c r="AC47" s="16">
        <v>5.69</v>
      </c>
      <c r="AD47" s="16">
        <v>0.96799999999999997</v>
      </c>
      <c r="AE47" s="16">
        <v>0.97099999999999997</v>
      </c>
      <c r="AF47" s="16">
        <v>0.16900000000000001</v>
      </c>
      <c r="AG47" s="16">
        <v>0.158</v>
      </c>
      <c r="AH47" s="16">
        <v>17</v>
      </c>
      <c r="AJ47" s="16">
        <v>3.56</v>
      </c>
      <c r="AK47" s="16">
        <v>0.86899999999999999</v>
      </c>
      <c r="AL47" s="16">
        <v>0.91600000000000004</v>
      </c>
      <c r="AM47" s="16">
        <v>9.5600000000000004E-2</v>
      </c>
      <c r="AN47" s="16">
        <v>8.1199999999999994E-2</v>
      </c>
      <c r="AO47" s="16">
        <v>7</v>
      </c>
    </row>
    <row r="48" spans="1:41" x14ac:dyDescent="0.2">
      <c r="A48" s="16">
        <v>17.399999999999999</v>
      </c>
      <c r="B48" s="16">
        <v>0.73399999999999999</v>
      </c>
      <c r="C48" s="16">
        <v>0.85799999999999998</v>
      </c>
      <c r="D48" s="16">
        <v>9.8000000000000004E-2</v>
      </c>
      <c r="E48" s="16">
        <v>9.06E-2</v>
      </c>
      <c r="F48" s="16">
        <v>23</v>
      </c>
      <c r="H48" s="16">
        <v>4.87</v>
      </c>
      <c r="I48" s="16">
        <v>0.8</v>
      </c>
      <c r="J48" s="16">
        <v>0.89300000000000002</v>
      </c>
      <c r="K48" s="16">
        <v>0.186</v>
      </c>
      <c r="L48" s="16">
        <v>0.18</v>
      </c>
      <c r="M48" s="16">
        <v>20</v>
      </c>
      <c r="O48" s="16">
        <v>19.399999999999999</v>
      </c>
      <c r="P48" s="16">
        <v>1.02</v>
      </c>
      <c r="Q48" s="16">
        <v>1.06</v>
      </c>
      <c r="R48" s="16">
        <v>9.3399999999999997E-2</v>
      </c>
      <c r="S48" s="16">
        <v>7.4899999999999994E-2</v>
      </c>
      <c r="T48" s="16">
        <v>19</v>
      </c>
      <c r="V48" s="16">
        <v>19.600000000000001</v>
      </c>
      <c r="W48" s="16">
        <v>0.79800000000000004</v>
      </c>
      <c r="X48" s="16">
        <v>0.85099999999999998</v>
      </c>
      <c r="Y48" s="16">
        <v>0.248</v>
      </c>
      <c r="Z48" s="16">
        <v>0.20599999999999999</v>
      </c>
      <c r="AA48" s="16">
        <v>17</v>
      </c>
      <c r="AC48" s="16">
        <v>5.84</v>
      </c>
      <c r="AD48" s="16">
        <v>0.94699999999999995</v>
      </c>
      <c r="AE48" s="16">
        <v>0.99299999999999999</v>
      </c>
      <c r="AF48" s="16">
        <v>0.186</v>
      </c>
      <c r="AG48" s="16">
        <v>0.161</v>
      </c>
      <c r="AH48" s="16">
        <v>17</v>
      </c>
      <c r="AJ48" s="16">
        <v>3.65</v>
      </c>
      <c r="AK48" s="16">
        <v>0.85399999999999998</v>
      </c>
      <c r="AL48" s="16">
        <v>0.90600000000000003</v>
      </c>
      <c r="AM48" s="16">
        <v>0.121</v>
      </c>
      <c r="AN48" s="16">
        <v>8.6400000000000005E-2</v>
      </c>
      <c r="AO48" s="16">
        <v>7</v>
      </c>
    </row>
    <row r="49" spans="1:41" x14ac:dyDescent="0.2">
      <c r="A49" s="16">
        <v>17.899999999999999</v>
      </c>
      <c r="B49" s="16">
        <v>0.77</v>
      </c>
      <c r="C49" s="16">
        <v>0.86499999999999999</v>
      </c>
      <c r="D49" s="16">
        <v>0.115</v>
      </c>
      <c r="E49" s="16">
        <v>0.10100000000000001</v>
      </c>
      <c r="F49" s="16">
        <v>23</v>
      </c>
      <c r="H49" s="16">
        <v>4.99</v>
      </c>
      <c r="I49" s="16">
        <v>0.83199999999999996</v>
      </c>
      <c r="J49" s="16">
        <v>0.88400000000000001</v>
      </c>
      <c r="K49" s="16">
        <v>0.189</v>
      </c>
      <c r="L49" s="16">
        <v>0.186</v>
      </c>
      <c r="M49" s="16">
        <v>20</v>
      </c>
      <c r="O49" s="16">
        <v>19.899999999999999</v>
      </c>
      <c r="P49" s="16">
        <v>1.02</v>
      </c>
      <c r="Q49" s="16">
        <v>1.07</v>
      </c>
      <c r="R49" s="16">
        <v>0.10199999999999999</v>
      </c>
      <c r="S49" s="16">
        <v>9.7100000000000006E-2</v>
      </c>
      <c r="T49" s="16">
        <v>19</v>
      </c>
      <c r="V49" s="16">
        <v>20.100000000000001</v>
      </c>
      <c r="W49" s="16">
        <v>0.84099999999999997</v>
      </c>
      <c r="X49" s="16">
        <v>0.86</v>
      </c>
      <c r="Y49" s="16">
        <v>0.26500000000000001</v>
      </c>
      <c r="Z49" s="16">
        <v>0.189</v>
      </c>
      <c r="AA49" s="16">
        <v>17</v>
      </c>
      <c r="AC49" s="16">
        <v>5.99</v>
      </c>
      <c r="AD49" s="16">
        <v>0.97199999999999998</v>
      </c>
      <c r="AE49" s="16">
        <v>1.02</v>
      </c>
      <c r="AF49" s="16">
        <v>0.16900000000000001</v>
      </c>
      <c r="AG49" s="16">
        <v>0.17</v>
      </c>
      <c r="AH49" s="16">
        <v>17</v>
      </c>
      <c r="AJ49" s="16">
        <v>3.74</v>
      </c>
      <c r="AK49" s="16">
        <v>0.86299999999999999</v>
      </c>
      <c r="AL49" s="16">
        <v>0.92100000000000004</v>
      </c>
      <c r="AM49" s="16">
        <v>0.115</v>
      </c>
      <c r="AN49" s="16">
        <v>0.104</v>
      </c>
      <c r="AO49" s="16">
        <v>7</v>
      </c>
    </row>
    <row r="50" spans="1:41" x14ac:dyDescent="0.2">
      <c r="A50" s="16">
        <v>18.3</v>
      </c>
      <c r="B50" s="16">
        <v>0.77</v>
      </c>
      <c r="C50" s="16">
        <v>0.85699999999999998</v>
      </c>
      <c r="D50" s="16">
        <v>0.10100000000000001</v>
      </c>
      <c r="E50" s="16">
        <v>0.107</v>
      </c>
      <c r="F50" s="16">
        <v>23</v>
      </c>
      <c r="H50" s="16">
        <v>5.12</v>
      </c>
      <c r="I50" s="16">
        <v>0.82199999999999995</v>
      </c>
      <c r="J50" s="16">
        <v>0.88400000000000001</v>
      </c>
      <c r="K50" s="16">
        <v>0.17699999999999999</v>
      </c>
      <c r="L50" s="16">
        <v>0.183</v>
      </c>
      <c r="M50" s="16">
        <v>20</v>
      </c>
      <c r="O50" s="16">
        <v>20.399999999999999</v>
      </c>
      <c r="P50" s="16">
        <v>1.02</v>
      </c>
      <c r="Q50" s="16">
        <v>1.07</v>
      </c>
      <c r="R50" s="16">
        <v>9.1999999999999998E-2</v>
      </c>
      <c r="S50" s="16">
        <v>8.5699999999999998E-2</v>
      </c>
      <c r="T50" s="16">
        <v>19</v>
      </c>
      <c r="V50" s="16">
        <v>20.6</v>
      </c>
      <c r="W50" s="16">
        <v>0.83899999999999997</v>
      </c>
      <c r="X50" s="16">
        <v>0.83899999999999997</v>
      </c>
      <c r="Y50" s="16">
        <v>0.23400000000000001</v>
      </c>
      <c r="Z50" s="16">
        <v>0.192</v>
      </c>
      <c r="AA50" s="16">
        <v>17</v>
      </c>
      <c r="AC50" s="16">
        <v>6.13</v>
      </c>
      <c r="AD50" s="16">
        <v>1</v>
      </c>
      <c r="AE50" s="16">
        <v>1.01</v>
      </c>
      <c r="AF50" s="16">
        <v>0.156</v>
      </c>
      <c r="AG50" s="16">
        <v>0.16400000000000001</v>
      </c>
      <c r="AH50" s="16">
        <v>17</v>
      </c>
      <c r="AJ50" s="16">
        <v>3.83</v>
      </c>
      <c r="AK50" s="16">
        <v>0.88400000000000001</v>
      </c>
      <c r="AL50" s="16">
        <v>0.90600000000000003</v>
      </c>
      <c r="AM50" s="16">
        <v>0.14899999999999999</v>
      </c>
      <c r="AN50" s="16">
        <v>0.109</v>
      </c>
      <c r="AO50" s="16">
        <v>7</v>
      </c>
    </row>
    <row r="51" spans="1:41" x14ac:dyDescent="0.2">
      <c r="A51" s="16">
        <v>18.8</v>
      </c>
      <c r="B51" s="16">
        <v>0.77600000000000002</v>
      </c>
      <c r="C51" s="16">
        <v>0.88800000000000001</v>
      </c>
      <c r="D51" s="16">
        <v>9.5100000000000004E-2</v>
      </c>
      <c r="E51" s="16">
        <v>0.109</v>
      </c>
      <c r="F51" s="16">
        <v>23</v>
      </c>
      <c r="H51" s="16">
        <v>5.24</v>
      </c>
      <c r="I51" s="16">
        <v>0.84599999999999997</v>
      </c>
      <c r="J51" s="16">
        <v>0.88400000000000001</v>
      </c>
      <c r="K51" s="16">
        <v>0.189</v>
      </c>
      <c r="L51" s="16">
        <v>0.16</v>
      </c>
      <c r="M51" s="16">
        <v>20</v>
      </c>
      <c r="O51" s="16">
        <v>20.9</v>
      </c>
      <c r="P51" s="16">
        <v>1.02</v>
      </c>
      <c r="Q51" s="16">
        <v>1.08</v>
      </c>
      <c r="R51" s="16">
        <v>7.3800000000000004E-2</v>
      </c>
      <c r="S51" s="16">
        <v>8.5099999999999995E-2</v>
      </c>
      <c r="T51" s="16">
        <v>19</v>
      </c>
      <c r="V51" s="16">
        <v>21.1</v>
      </c>
      <c r="W51" s="16">
        <v>0.86699999999999999</v>
      </c>
      <c r="X51" s="16">
        <v>0.84299999999999997</v>
      </c>
      <c r="Y51" s="16">
        <v>0.26100000000000001</v>
      </c>
      <c r="Z51" s="16">
        <v>0.14399999999999999</v>
      </c>
      <c r="AA51" s="16">
        <v>17</v>
      </c>
      <c r="AC51" s="16">
        <v>6.28</v>
      </c>
      <c r="AD51" s="16">
        <v>0.98</v>
      </c>
      <c r="AE51" s="16">
        <v>1.01</v>
      </c>
      <c r="AF51" s="16">
        <v>0.152</v>
      </c>
      <c r="AG51" s="16">
        <v>0.16400000000000001</v>
      </c>
      <c r="AH51" s="16">
        <v>17</v>
      </c>
      <c r="AJ51" s="16">
        <v>3.92</v>
      </c>
      <c r="AK51" s="16">
        <v>0.88900000000000001</v>
      </c>
      <c r="AL51" s="16">
        <v>0.90100000000000002</v>
      </c>
      <c r="AM51" s="16">
        <v>9.7699999999999995E-2</v>
      </c>
      <c r="AN51" s="16">
        <v>9.2999999999999999E-2</v>
      </c>
      <c r="AO51" s="16">
        <v>7</v>
      </c>
    </row>
    <row r="52" spans="1:41" x14ac:dyDescent="0.2">
      <c r="A52" s="16">
        <v>19.2</v>
      </c>
      <c r="B52" s="16">
        <v>0.76200000000000001</v>
      </c>
      <c r="C52" s="16">
        <v>0.872</v>
      </c>
      <c r="D52" s="16">
        <v>0.10100000000000001</v>
      </c>
      <c r="E52" s="16">
        <v>9.8199999999999996E-2</v>
      </c>
      <c r="F52" s="16">
        <v>23</v>
      </c>
      <c r="H52" s="16">
        <v>5.36</v>
      </c>
      <c r="I52" s="16">
        <v>0.84299999999999997</v>
      </c>
      <c r="J52" s="16">
        <v>0.90300000000000002</v>
      </c>
      <c r="K52" s="16">
        <v>0.182</v>
      </c>
      <c r="L52" s="16">
        <v>0.16800000000000001</v>
      </c>
      <c r="M52" s="16">
        <v>20</v>
      </c>
      <c r="O52" s="16">
        <v>21.4</v>
      </c>
      <c r="P52" s="16">
        <v>1.04</v>
      </c>
      <c r="Q52" s="16">
        <v>1.08</v>
      </c>
      <c r="R52" s="16">
        <v>8.3900000000000002E-2</v>
      </c>
      <c r="S52" s="16">
        <v>8.3199999999999996E-2</v>
      </c>
      <c r="T52" s="16">
        <v>19</v>
      </c>
      <c r="V52" s="16">
        <v>21.6</v>
      </c>
      <c r="W52" s="16">
        <v>0.85399999999999998</v>
      </c>
      <c r="X52" s="16">
        <v>0.83</v>
      </c>
      <c r="Y52" s="16">
        <v>0.26100000000000001</v>
      </c>
      <c r="Z52" s="16">
        <v>0.20699999999999999</v>
      </c>
      <c r="AA52" s="16">
        <v>17</v>
      </c>
      <c r="AC52" s="16">
        <v>6.43</v>
      </c>
      <c r="AD52" s="16">
        <v>0.97099999999999997</v>
      </c>
      <c r="AE52" s="16">
        <v>1.02</v>
      </c>
      <c r="AF52" s="16">
        <v>0.16300000000000001</v>
      </c>
      <c r="AG52" s="16">
        <v>0.17499999999999999</v>
      </c>
      <c r="AH52" s="16">
        <v>17</v>
      </c>
      <c r="AJ52" s="16">
        <v>4.01</v>
      </c>
      <c r="AK52" s="16">
        <v>0.89900000000000002</v>
      </c>
      <c r="AL52" s="16">
        <v>0.92500000000000004</v>
      </c>
      <c r="AM52" s="16">
        <v>9.2799999999999994E-2</v>
      </c>
      <c r="AN52" s="16">
        <v>9.0700000000000003E-2</v>
      </c>
      <c r="AO52" s="16">
        <v>7</v>
      </c>
    </row>
    <row r="53" spans="1:41" x14ac:dyDescent="0.2">
      <c r="A53" s="16">
        <v>19.600000000000001</v>
      </c>
      <c r="B53" s="16">
        <v>0.77300000000000002</v>
      </c>
      <c r="C53" s="16">
        <v>0.86599999999999999</v>
      </c>
      <c r="D53" s="16">
        <v>9.9099999999999994E-2</v>
      </c>
      <c r="E53" s="16">
        <v>7.85E-2</v>
      </c>
      <c r="F53" s="16">
        <v>23</v>
      </c>
      <c r="H53" s="16">
        <v>5.48</v>
      </c>
      <c r="I53" s="16">
        <v>0.878</v>
      </c>
      <c r="J53" s="16">
        <v>0.91200000000000003</v>
      </c>
      <c r="K53" s="16">
        <v>0.183</v>
      </c>
      <c r="L53" s="16">
        <v>0.17100000000000001</v>
      </c>
      <c r="M53" s="16">
        <v>20</v>
      </c>
      <c r="O53" s="16">
        <v>21.9</v>
      </c>
      <c r="P53" s="16">
        <v>1.06</v>
      </c>
      <c r="Q53" s="16">
        <v>1.0900000000000001</v>
      </c>
      <c r="R53" s="16">
        <v>7.1099999999999997E-2</v>
      </c>
      <c r="S53" s="16">
        <v>8.6599999999999996E-2</v>
      </c>
      <c r="T53" s="16">
        <v>19</v>
      </c>
      <c r="V53" s="16">
        <v>22.1</v>
      </c>
      <c r="W53" s="16">
        <v>0.83499999999999996</v>
      </c>
      <c r="X53" s="16">
        <v>0.84299999999999997</v>
      </c>
      <c r="Y53" s="16">
        <v>0.26200000000000001</v>
      </c>
      <c r="Z53" s="16">
        <v>0.192</v>
      </c>
      <c r="AA53" s="16">
        <v>17</v>
      </c>
      <c r="AC53" s="16">
        <v>6.57</v>
      </c>
      <c r="AD53" s="16">
        <v>0.97899999999999998</v>
      </c>
      <c r="AE53" s="16">
        <v>1.01</v>
      </c>
      <c r="AF53" s="16">
        <v>0.16200000000000001</v>
      </c>
      <c r="AG53" s="16">
        <v>0.16900000000000001</v>
      </c>
      <c r="AH53" s="16">
        <v>17</v>
      </c>
      <c r="AJ53" s="16">
        <v>4.0999999999999996</v>
      </c>
      <c r="AK53" s="16">
        <v>0.89200000000000002</v>
      </c>
      <c r="AL53" s="16">
        <v>0.93600000000000005</v>
      </c>
      <c r="AM53" s="16">
        <v>8.3799999999999999E-2</v>
      </c>
      <c r="AN53" s="16">
        <v>9.4500000000000001E-2</v>
      </c>
      <c r="AO53" s="16">
        <v>7</v>
      </c>
    </row>
    <row r="54" spans="1:41" x14ac:dyDescent="0.2">
      <c r="A54" s="16">
        <v>20.100000000000001</v>
      </c>
      <c r="B54" s="16">
        <v>0.78200000000000003</v>
      </c>
      <c r="C54" s="16">
        <v>0.874</v>
      </c>
      <c r="D54" s="16">
        <v>0.11899999999999999</v>
      </c>
      <c r="E54" s="16">
        <v>9.3100000000000002E-2</v>
      </c>
      <c r="F54" s="16">
        <v>23</v>
      </c>
      <c r="H54" s="16">
        <v>5.6</v>
      </c>
      <c r="I54" s="16">
        <v>0.90400000000000003</v>
      </c>
      <c r="J54" s="16">
        <v>0.92300000000000004</v>
      </c>
      <c r="K54" s="16">
        <v>0.19400000000000001</v>
      </c>
      <c r="L54" s="16">
        <v>0.17</v>
      </c>
      <c r="M54" s="16">
        <v>20</v>
      </c>
      <c r="O54" s="16">
        <v>22.4</v>
      </c>
      <c r="P54" s="16">
        <v>1.05</v>
      </c>
      <c r="Q54" s="16">
        <v>1.1000000000000001</v>
      </c>
      <c r="R54" s="16">
        <v>8.9599999999999999E-2</v>
      </c>
      <c r="S54" s="16">
        <v>7.3700000000000002E-2</v>
      </c>
      <c r="T54" s="16">
        <v>19</v>
      </c>
      <c r="V54" s="16">
        <v>22.6</v>
      </c>
      <c r="W54" s="16">
        <v>0.88600000000000001</v>
      </c>
      <c r="X54" s="16">
        <v>0.874</v>
      </c>
      <c r="Y54" s="16">
        <v>0.27800000000000002</v>
      </c>
      <c r="Z54" s="16">
        <v>0.17899999999999999</v>
      </c>
      <c r="AA54" s="16">
        <v>17</v>
      </c>
      <c r="AC54" s="16">
        <v>6.72</v>
      </c>
      <c r="AD54" s="16">
        <v>1</v>
      </c>
      <c r="AE54" s="16">
        <v>1</v>
      </c>
      <c r="AF54" s="16">
        <v>0.16800000000000001</v>
      </c>
      <c r="AG54" s="16">
        <v>0.16900000000000001</v>
      </c>
      <c r="AH54" s="16">
        <v>17</v>
      </c>
      <c r="AJ54" s="16">
        <v>4.1900000000000004</v>
      </c>
      <c r="AK54" s="16">
        <v>0.88500000000000001</v>
      </c>
      <c r="AL54" s="16">
        <v>0.94799999999999995</v>
      </c>
      <c r="AM54" s="16">
        <v>0.114</v>
      </c>
      <c r="AN54" s="16">
        <v>8.6199999999999999E-2</v>
      </c>
      <c r="AO54" s="16">
        <v>7</v>
      </c>
    </row>
    <row r="55" spans="1:41" x14ac:dyDescent="0.2">
      <c r="A55" s="16">
        <v>20.5</v>
      </c>
      <c r="B55" s="16">
        <v>0.78200000000000003</v>
      </c>
      <c r="C55" s="16">
        <v>0.88700000000000001</v>
      </c>
      <c r="D55" s="16">
        <v>0.11700000000000001</v>
      </c>
      <c r="E55" s="16">
        <v>0.10199999999999999</v>
      </c>
      <c r="F55" s="16">
        <v>23</v>
      </c>
      <c r="H55" s="16">
        <v>5.73</v>
      </c>
      <c r="I55" s="16">
        <v>0.89100000000000001</v>
      </c>
      <c r="J55" s="16">
        <v>0.90500000000000003</v>
      </c>
      <c r="K55" s="16">
        <v>0.182</v>
      </c>
      <c r="L55" s="16">
        <v>0.16500000000000001</v>
      </c>
      <c r="M55" s="16">
        <v>20</v>
      </c>
      <c r="O55" s="16">
        <v>22.8</v>
      </c>
      <c r="P55" s="16">
        <v>1.05</v>
      </c>
      <c r="Q55" s="16">
        <v>1.0900000000000001</v>
      </c>
      <c r="R55" s="16">
        <v>9.3600000000000003E-2</v>
      </c>
      <c r="S55" s="16">
        <v>8.5599999999999996E-2</v>
      </c>
      <c r="T55" s="16">
        <v>19</v>
      </c>
      <c r="V55" s="16">
        <v>23.1</v>
      </c>
      <c r="W55" s="16">
        <v>0.85799999999999998</v>
      </c>
      <c r="X55" s="16">
        <v>0.85799999999999998</v>
      </c>
      <c r="Y55" s="16">
        <v>0.25800000000000001</v>
      </c>
      <c r="Z55" s="16">
        <v>0.20200000000000001</v>
      </c>
      <c r="AA55" s="16">
        <v>17</v>
      </c>
      <c r="AC55" s="16">
        <v>6.86</v>
      </c>
      <c r="AD55" s="16">
        <v>1.01</v>
      </c>
      <c r="AE55" s="16">
        <v>1.01</v>
      </c>
      <c r="AF55" s="16">
        <v>0.153</v>
      </c>
      <c r="AG55" s="16">
        <v>0.16200000000000001</v>
      </c>
      <c r="AH55" s="16">
        <v>17</v>
      </c>
      <c r="AJ55" s="16">
        <v>4.29</v>
      </c>
      <c r="AK55" s="16">
        <v>0.86</v>
      </c>
      <c r="AL55" s="16">
        <v>0.95699999999999996</v>
      </c>
      <c r="AM55" s="16">
        <v>0.115</v>
      </c>
      <c r="AN55" s="16">
        <v>6.1499999999999999E-2</v>
      </c>
      <c r="AO55" s="16">
        <v>7</v>
      </c>
    </row>
    <row r="56" spans="1:41" x14ac:dyDescent="0.2">
      <c r="A56" s="16">
        <v>20.9</v>
      </c>
      <c r="B56" s="16">
        <v>0.81899999999999995</v>
      </c>
      <c r="C56" s="16">
        <v>0.86</v>
      </c>
      <c r="D56" s="16">
        <v>0.115</v>
      </c>
      <c r="E56" s="16">
        <v>9.8699999999999996E-2</v>
      </c>
      <c r="F56" s="16">
        <v>23</v>
      </c>
      <c r="H56" s="16">
        <v>5.85</v>
      </c>
      <c r="I56" s="16">
        <v>0.90200000000000002</v>
      </c>
      <c r="J56" s="16">
        <v>0.92700000000000005</v>
      </c>
      <c r="K56" s="16">
        <v>0.17499999999999999</v>
      </c>
      <c r="L56" s="16">
        <v>0.16800000000000001</v>
      </c>
      <c r="M56" s="16">
        <v>20</v>
      </c>
      <c r="O56" s="16">
        <v>23.3</v>
      </c>
      <c r="P56" s="16">
        <v>1.07</v>
      </c>
      <c r="Q56" s="16">
        <v>1.07</v>
      </c>
      <c r="R56" s="16">
        <v>8.5999999999999993E-2</v>
      </c>
      <c r="S56" s="16">
        <v>8.5599999999999996E-2</v>
      </c>
      <c r="T56" s="16">
        <v>19</v>
      </c>
      <c r="V56" s="16">
        <v>23.6</v>
      </c>
      <c r="W56" s="16">
        <v>0.86499999999999999</v>
      </c>
      <c r="X56" s="16">
        <v>0.85799999999999998</v>
      </c>
      <c r="Y56" s="16">
        <v>0.28299999999999997</v>
      </c>
      <c r="Z56" s="16">
        <v>0.19600000000000001</v>
      </c>
      <c r="AA56" s="16">
        <v>17</v>
      </c>
      <c r="AC56" s="16">
        <v>7.01</v>
      </c>
      <c r="AD56" s="16">
        <v>1.01</v>
      </c>
      <c r="AE56" s="16">
        <v>1.02</v>
      </c>
      <c r="AF56" s="16">
        <v>0.16200000000000001</v>
      </c>
      <c r="AG56" s="16">
        <v>0.161</v>
      </c>
      <c r="AH56" s="16">
        <v>17</v>
      </c>
      <c r="AJ56" s="16">
        <v>4.38</v>
      </c>
      <c r="AK56" s="16">
        <v>0.873</v>
      </c>
      <c r="AL56" s="16">
        <v>0.96399999999999997</v>
      </c>
      <c r="AM56" s="16">
        <v>0.111</v>
      </c>
      <c r="AN56" s="16">
        <v>7.6999999999999999E-2</v>
      </c>
      <c r="AO56" s="16">
        <v>7</v>
      </c>
    </row>
    <row r="57" spans="1:41" x14ac:dyDescent="0.2">
      <c r="A57" s="16">
        <v>21.4</v>
      </c>
      <c r="B57" s="16">
        <v>0.82099999999999995</v>
      </c>
      <c r="C57" s="16">
        <v>0.875</v>
      </c>
      <c r="D57" s="16">
        <v>0.114</v>
      </c>
      <c r="E57" s="16">
        <v>0.10199999999999999</v>
      </c>
      <c r="F57" s="16">
        <v>23</v>
      </c>
      <c r="H57" s="16">
        <v>5.97</v>
      </c>
      <c r="I57" s="16">
        <v>0.879</v>
      </c>
      <c r="J57" s="16">
        <v>0.92100000000000004</v>
      </c>
      <c r="K57" s="16">
        <v>0.192</v>
      </c>
      <c r="L57" s="16">
        <v>0.16900000000000001</v>
      </c>
      <c r="M57" s="16">
        <v>20</v>
      </c>
      <c r="O57" s="16">
        <v>23.8</v>
      </c>
      <c r="P57" s="16">
        <v>1.06</v>
      </c>
      <c r="Q57" s="16">
        <v>1.1000000000000001</v>
      </c>
      <c r="R57" s="16">
        <v>8.3400000000000002E-2</v>
      </c>
      <c r="S57" s="16">
        <v>8.3000000000000004E-2</v>
      </c>
      <c r="T57" s="16">
        <v>19</v>
      </c>
      <c r="V57" s="16">
        <v>24.1</v>
      </c>
      <c r="W57" s="16">
        <v>0.88100000000000001</v>
      </c>
      <c r="X57" s="16">
        <v>0.83799999999999997</v>
      </c>
      <c r="Y57" s="16">
        <v>0.25900000000000001</v>
      </c>
      <c r="Z57" s="16">
        <v>0.214</v>
      </c>
      <c r="AA57" s="16">
        <v>17</v>
      </c>
      <c r="AC57" s="16">
        <v>7.16</v>
      </c>
      <c r="AD57" s="16">
        <v>1.01</v>
      </c>
      <c r="AE57" s="16">
        <v>1.01</v>
      </c>
      <c r="AF57" s="16">
        <v>0.17299999999999999</v>
      </c>
      <c r="AG57" s="16">
        <v>0.16900000000000001</v>
      </c>
      <c r="AH57" s="16">
        <v>17</v>
      </c>
      <c r="AJ57" s="16">
        <v>4.47</v>
      </c>
      <c r="AK57" s="16">
        <v>0.91100000000000003</v>
      </c>
      <c r="AL57" s="16">
        <v>0.95799999999999996</v>
      </c>
      <c r="AM57" s="16">
        <v>9.7500000000000003E-2</v>
      </c>
      <c r="AN57" s="16">
        <v>9.4399999999999998E-2</v>
      </c>
      <c r="AO57" s="16">
        <v>7</v>
      </c>
    </row>
    <row r="58" spans="1:41" x14ac:dyDescent="0.2">
      <c r="A58" s="16">
        <v>21.8</v>
      </c>
      <c r="B58" s="16">
        <v>0.82199999999999995</v>
      </c>
      <c r="C58" s="16">
        <v>0.88100000000000001</v>
      </c>
      <c r="D58" s="16">
        <v>0.108</v>
      </c>
      <c r="E58" s="16">
        <v>9.5699999999999993E-2</v>
      </c>
      <c r="F58" s="16">
        <v>23</v>
      </c>
      <c r="H58" s="16">
        <v>6.09</v>
      </c>
      <c r="I58" s="16">
        <v>0.91200000000000003</v>
      </c>
      <c r="J58" s="16">
        <v>0.91500000000000004</v>
      </c>
      <c r="K58" s="16">
        <v>0.19600000000000001</v>
      </c>
      <c r="L58" s="16">
        <v>0.17499999999999999</v>
      </c>
      <c r="M58" s="16">
        <v>20</v>
      </c>
      <c r="O58" s="16">
        <v>24.3</v>
      </c>
      <c r="P58" s="16">
        <v>1.07</v>
      </c>
      <c r="Q58" s="16">
        <v>1.0900000000000001</v>
      </c>
      <c r="R58" s="16">
        <v>9.9500000000000005E-2</v>
      </c>
      <c r="S58" s="16">
        <v>8.2400000000000001E-2</v>
      </c>
      <c r="T58" s="16">
        <v>19</v>
      </c>
      <c r="V58" s="16">
        <v>24.6</v>
      </c>
      <c r="W58" s="16">
        <v>0.90600000000000003</v>
      </c>
      <c r="X58" s="16">
        <v>0.85499999999999998</v>
      </c>
      <c r="Y58" s="16">
        <v>0.29399999999999998</v>
      </c>
      <c r="Z58" s="16">
        <v>0.20799999999999999</v>
      </c>
      <c r="AA58" s="16">
        <v>17</v>
      </c>
      <c r="AC58" s="16">
        <v>7.3</v>
      </c>
      <c r="AD58" s="16">
        <v>1.01</v>
      </c>
      <c r="AE58" s="16">
        <v>1.01</v>
      </c>
      <c r="AF58" s="16">
        <v>0.14499999999999999</v>
      </c>
      <c r="AG58" s="16">
        <v>0.17499999999999999</v>
      </c>
      <c r="AH58" s="16">
        <v>17</v>
      </c>
      <c r="AJ58" s="16">
        <v>4.5599999999999996</v>
      </c>
      <c r="AK58" s="16">
        <v>0.93899999999999995</v>
      </c>
      <c r="AL58" s="16">
        <v>0.95</v>
      </c>
      <c r="AM58" s="16">
        <v>8.3299999999999999E-2</v>
      </c>
      <c r="AN58" s="16">
        <v>7.4099999999999999E-2</v>
      </c>
      <c r="AO58" s="16">
        <v>7</v>
      </c>
    </row>
    <row r="59" spans="1:41" x14ac:dyDescent="0.2">
      <c r="A59" s="16">
        <v>22.2</v>
      </c>
      <c r="B59" s="16">
        <v>0.82899999999999996</v>
      </c>
      <c r="C59" s="16">
        <v>0.86499999999999999</v>
      </c>
      <c r="D59" s="16">
        <v>0.10199999999999999</v>
      </c>
      <c r="E59" s="16">
        <v>0.115</v>
      </c>
      <c r="F59" s="16">
        <v>23</v>
      </c>
      <c r="H59" s="16">
        <v>6.21</v>
      </c>
      <c r="I59" s="16">
        <v>0.88700000000000001</v>
      </c>
      <c r="J59" s="16">
        <v>0.93200000000000005</v>
      </c>
      <c r="K59" s="16">
        <v>0.185</v>
      </c>
      <c r="L59" s="16">
        <v>0.161</v>
      </c>
      <c r="M59" s="16">
        <v>20</v>
      </c>
      <c r="O59" s="16">
        <v>24.8</v>
      </c>
      <c r="P59" s="16">
        <v>1.05</v>
      </c>
      <c r="Q59" s="16">
        <v>1.1000000000000001</v>
      </c>
      <c r="R59" s="16">
        <v>8.9499999999999996E-2</v>
      </c>
      <c r="S59" s="16">
        <v>8.14E-2</v>
      </c>
      <c r="T59" s="16">
        <v>19</v>
      </c>
      <c r="V59" s="16">
        <v>25</v>
      </c>
      <c r="W59" s="16">
        <v>0.91200000000000003</v>
      </c>
      <c r="X59" s="16">
        <v>0.80300000000000005</v>
      </c>
      <c r="Y59" s="16">
        <v>0.30599999999999999</v>
      </c>
      <c r="Z59" s="16">
        <v>0.20499999999999999</v>
      </c>
      <c r="AA59" s="16">
        <v>17</v>
      </c>
      <c r="AC59" s="16">
        <v>7.45</v>
      </c>
      <c r="AD59" s="16">
        <v>1.01</v>
      </c>
      <c r="AE59" s="16">
        <v>1.01</v>
      </c>
      <c r="AF59" s="16">
        <v>0.15</v>
      </c>
      <c r="AG59" s="16">
        <v>0.17899999999999999</v>
      </c>
      <c r="AH59" s="16">
        <v>17</v>
      </c>
      <c r="AJ59" s="16">
        <v>4.6500000000000004</v>
      </c>
      <c r="AK59" s="16">
        <v>0.94099999999999995</v>
      </c>
      <c r="AL59" s="16">
        <v>0.93500000000000005</v>
      </c>
      <c r="AM59" s="16">
        <v>9.74E-2</v>
      </c>
      <c r="AN59" s="16">
        <v>0.106</v>
      </c>
      <c r="AO59" s="16">
        <v>7</v>
      </c>
    </row>
    <row r="60" spans="1:41" x14ac:dyDescent="0.2">
      <c r="A60" s="16">
        <v>22.7</v>
      </c>
      <c r="B60" s="16">
        <v>0.81399999999999995</v>
      </c>
      <c r="C60" s="16">
        <v>0.89500000000000002</v>
      </c>
      <c r="D60" s="16">
        <v>0.11700000000000001</v>
      </c>
      <c r="E60" s="16">
        <v>0.1</v>
      </c>
      <c r="F60" s="16">
        <v>23</v>
      </c>
      <c r="H60" s="16">
        <v>6.34</v>
      </c>
      <c r="I60" s="16">
        <v>0.88</v>
      </c>
      <c r="J60" s="16">
        <v>0.92100000000000004</v>
      </c>
      <c r="K60" s="16">
        <v>0.17699999999999999</v>
      </c>
      <c r="L60" s="16">
        <v>0.17599999999999999</v>
      </c>
      <c r="M60" s="16">
        <v>20</v>
      </c>
      <c r="O60" s="16">
        <v>25.3</v>
      </c>
      <c r="P60" s="16">
        <v>1.08</v>
      </c>
      <c r="Q60" s="16">
        <v>1.0900000000000001</v>
      </c>
      <c r="R60" s="16">
        <v>0.106</v>
      </c>
      <c r="S60" s="16">
        <v>9.2299999999999993E-2</v>
      </c>
      <c r="T60" s="16">
        <v>19</v>
      </c>
      <c r="V60" s="16">
        <v>25.5</v>
      </c>
      <c r="W60" s="16">
        <v>0.91700000000000004</v>
      </c>
      <c r="X60" s="16">
        <v>0.88100000000000001</v>
      </c>
      <c r="Y60" s="16">
        <v>0.29199999999999998</v>
      </c>
      <c r="Z60" s="16">
        <v>0.219</v>
      </c>
      <c r="AA60" s="16">
        <v>17</v>
      </c>
      <c r="AC60" s="16">
        <v>7.59</v>
      </c>
      <c r="AD60" s="16">
        <v>1</v>
      </c>
      <c r="AE60" s="16">
        <v>1.02</v>
      </c>
      <c r="AF60" s="16">
        <v>0.16600000000000001</v>
      </c>
      <c r="AG60" s="16">
        <v>0.16700000000000001</v>
      </c>
      <c r="AH60" s="16">
        <v>17</v>
      </c>
      <c r="AJ60" s="16">
        <v>4.74</v>
      </c>
      <c r="AK60" s="16">
        <v>0.94599999999999995</v>
      </c>
      <c r="AL60" s="16">
        <v>0.94299999999999995</v>
      </c>
      <c r="AM60" s="16">
        <v>0.113</v>
      </c>
      <c r="AN60" s="16">
        <v>8.77E-2</v>
      </c>
      <c r="AO60" s="16">
        <v>7</v>
      </c>
    </row>
    <row r="61" spans="1:41" x14ac:dyDescent="0.2">
      <c r="A61" s="16">
        <v>23.1</v>
      </c>
      <c r="B61" s="16">
        <v>0.81100000000000005</v>
      </c>
      <c r="C61" s="16">
        <v>0.89200000000000002</v>
      </c>
      <c r="D61" s="16">
        <v>0.108</v>
      </c>
      <c r="E61" s="16">
        <v>0.1</v>
      </c>
      <c r="F61" s="16">
        <v>23</v>
      </c>
      <c r="H61" s="16">
        <v>6.46</v>
      </c>
      <c r="I61" s="16">
        <v>0.90300000000000002</v>
      </c>
      <c r="J61" s="16">
        <v>0.91700000000000004</v>
      </c>
      <c r="K61" s="16">
        <v>0.20300000000000001</v>
      </c>
      <c r="L61" s="16">
        <v>0.16500000000000001</v>
      </c>
      <c r="M61" s="16">
        <v>20</v>
      </c>
      <c r="O61" s="16">
        <v>25.8</v>
      </c>
      <c r="P61" s="16">
        <v>1.07</v>
      </c>
      <c r="Q61" s="16">
        <v>1.0900000000000001</v>
      </c>
      <c r="R61" s="16">
        <v>0.1</v>
      </c>
      <c r="S61" s="16">
        <v>0.10100000000000001</v>
      </c>
      <c r="T61" s="16">
        <v>19</v>
      </c>
      <c r="V61" s="16">
        <v>26</v>
      </c>
      <c r="W61" s="16">
        <v>0.89100000000000001</v>
      </c>
      <c r="X61" s="16">
        <v>0.85299999999999998</v>
      </c>
      <c r="Y61" s="16">
        <v>0.26500000000000001</v>
      </c>
      <c r="Z61" s="16">
        <v>0.21099999999999999</v>
      </c>
      <c r="AA61" s="16">
        <v>17</v>
      </c>
      <c r="AC61" s="16">
        <v>7.74</v>
      </c>
      <c r="AD61" s="16">
        <v>1.02</v>
      </c>
      <c r="AE61" s="16">
        <v>1.01</v>
      </c>
      <c r="AF61" s="16">
        <v>0.16500000000000001</v>
      </c>
      <c r="AG61" s="16">
        <v>0.156</v>
      </c>
      <c r="AH61" s="16">
        <v>17</v>
      </c>
      <c r="AJ61" s="16">
        <v>4.83</v>
      </c>
      <c r="AK61" s="16">
        <v>0.91100000000000003</v>
      </c>
      <c r="AL61" s="16">
        <v>0.96199999999999997</v>
      </c>
      <c r="AM61" s="16">
        <v>0.11799999999999999</v>
      </c>
      <c r="AN61" s="16">
        <v>7.3099999999999998E-2</v>
      </c>
      <c r="AO61" s="16">
        <v>7</v>
      </c>
    </row>
    <row r="62" spans="1:41" x14ac:dyDescent="0.2">
      <c r="A62" s="16">
        <v>23.6</v>
      </c>
      <c r="B62" s="16">
        <v>0.83299999999999996</v>
      </c>
      <c r="C62" s="16">
        <v>0.89900000000000002</v>
      </c>
      <c r="D62" s="16">
        <v>0.111</v>
      </c>
      <c r="E62" s="16">
        <v>0.113</v>
      </c>
      <c r="F62" s="16">
        <v>23</v>
      </c>
      <c r="H62" s="16">
        <v>6.58</v>
      </c>
      <c r="I62" s="16">
        <v>0.92100000000000004</v>
      </c>
      <c r="J62" s="16">
        <v>0.92700000000000005</v>
      </c>
      <c r="K62" s="16">
        <v>0.187</v>
      </c>
      <c r="L62" s="16">
        <v>0.18099999999999999</v>
      </c>
      <c r="M62" s="16">
        <v>20</v>
      </c>
      <c r="O62" s="16">
        <v>26.3</v>
      </c>
      <c r="P62" s="16">
        <v>1.08</v>
      </c>
      <c r="Q62" s="16">
        <v>1.08</v>
      </c>
      <c r="R62" s="16">
        <v>0.1</v>
      </c>
      <c r="S62" s="16">
        <v>0.10100000000000001</v>
      </c>
      <c r="T62" s="16">
        <v>19</v>
      </c>
      <c r="V62" s="16">
        <v>26.5</v>
      </c>
      <c r="W62" s="16">
        <v>0.89300000000000002</v>
      </c>
      <c r="X62" s="16">
        <v>0.84699999999999998</v>
      </c>
      <c r="Y62" s="16">
        <v>0.33600000000000002</v>
      </c>
      <c r="Z62" s="16">
        <v>0.16500000000000001</v>
      </c>
      <c r="AA62" s="16">
        <v>17</v>
      </c>
      <c r="AC62" s="16">
        <v>7.89</v>
      </c>
      <c r="AD62" s="16">
        <v>1.04</v>
      </c>
      <c r="AE62" s="16">
        <v>1.03</v>
      </c>
      <c r="AF62" s="16">
        <v>0.158</v>
      </c>
      <c r="AG62" s="16">
        <v>0.17299999999999999</v>
      </c>
      <c r="AH62" s="16">
        <v>17</v>
      </c>
      <c r="AJ62" s="16">
        <v>4.92</v>
      </c>
      <c r="AK62" s="16">
        <v>0.89600000000000002</v>
      </c>
      <c r="AL62" s="16">
        <v>0.96099999999999997</v>
      </c>
      <c r="AM62" s="16">
        <v>0.105</v>
      </c>
      <c r="AN62" s="16">
        <v>6.5000000000000002E-2</v>
      </c>
      <c r="AO62" s="16">
        <v>7</v>
      </c>
    </row>
    <row r="63" spans="1:41" x14ac:dyDescent="0.2">
      <c r="A63" s="16">
        <v>24</v>
      </c>
      <c r="B63" s="16">
        <v>0.84299999999999997</v>
      </c>
      <c r="C63" s="16">
        <v>0.90900000000000003</v>
      </c>
      <c r="D63" s="16">
        <v>0.11899999999999999</v>
      </c>
      <c r="E63" s="16">
        <v>0.105</v>
      </c>
      <c r="F63" s="16">
        <v>23</v>
      </c>
      <c r="H63" s="16">
        <v>6.7</v>
      </c>
      <c r="I63" s="16">
        <v>0.92900000000000005</v>
      </c>
      <c r="J63" s="16">
        <v>0.92700000000000005</v>
      </c>
      <c r="K63" s="16">
        <v>0.188</v>
      </c>
      <c r="L63" s="16">
        <v>0.19600000000000001</v>
      </c>
      <c r="M63" s="16">
        <v>20</v>
      </c>
      <c r="O63" s="16">
        <v>26.7</v>
      </c>
      <c r="P63" s="16">
        <v>1.1000000000000001</v>
      </c>
      <c r="Q63" s="16">
        <v>1.0900000000000001</v>
      </c>
      <c r="R63" s="16">
        <v>9.3299999999999994E-2</v>
      </c>
      <c r="S63" s="16">
        <v>0.1</v>
      </c>
      <c r="T63" s="16">
        <v>19</v>
      </c>
      <c r="V63" s="16">
        <v>27</v>
      </c>
      <c r="W63" s="16">
        <v>0.89800000000000002</v>
      </c>
      <c r="X63" s="16">
        <v>0.81</v>
      </c>
      <c r="Y63" s="16">
        <v>0.31</v>
      </c>
      <c r="Z63" s="16">
        <v>0.18099999999999999</v>
      </c>
      <c r="AA63" s="16">
        <v>17</v>
      </c>
      <c r="AC63" s="16">
        <v>8.0299999999999994</v>
      </c>
      <c r="AD63" s="16">
        <v>1.04</v>
      </c>
      <c r="AE63" s="16">
        <v>1</v>
      </c>
      <c r="AF63" s="16">
        <v>0.152</v>
      </c>
      <c r="AG63" s="16">
        <v>0.16800000000000001</v>
      </c>
      <c r="AH63" s="16">
        <v>17</v>
      </c>
      <c r="AJ63" s="16">
        <v>5.0199999999999996</v>
      </c>
      <c r="AK63" s="16">
        <v>0.90300000000000002</v>
      </c>
      <c r="AL63" s="16">
        <v>0.99299999999999999</v>
      </c>
      <c r="AM63" s="16">
        <v>0.127</v>
      </c>
      <c r="AN63" s="16">
        <v>8.5699999999999998E-2</v>
      </c>
      <c r="AO63" s="16">
        <v>7</v>
      </c>
    </row>
    <row r="64" spans="1:41" x14ac:dyDescent="0.2">
      <c r="A64" s="16">
        <v>24.4</v>
      </c>
      <c r="B64" s="16">
        <v>0.84399999999999997</v>
      </c>
      <c r="C64" s="16">
        <v>0.91700000000000004</v>
      </c>
      <c r="D64" s="16">
        <v>0.11600000000000001</v>
      </c>
      <c r="E64" s="16">
        <v>0.13500000000000001</v>
      </c>
      <c r="F64" s="16">
        <v>23</v>
      </c>
      <c r="H64" s="16">
        <v>6.82</v>
      </c>
      <c r="I64" s="16">
        <v>0.91</v>
      </c>
      <c r="J64" s="16">
        <v>0.92800000000000005</v>
      </c>
      <c r="K64" s="16">
        <v>0.16600000000000001</v>
      </c>
      <c r="L64" s="16">
        <v>0.182</v>
      </c>
      <c r="M64" s="16">
        <v>20</v>
      </c>
      <c r="O64" s="16">
        <v>27.2</v>
      </c>
      <c r="P64" s="16">
        <v>1.1000000000000001</v>
      </c>
      <c r="Q64" s="16">
        <v>1.1000000000000001</v>
      </c>
      <c r="R64" s="16">
        <v>0.109</v>
      </c>
      <c r="S64" s="16">
        <v>9.2799999999999994E-2</v>
      </c>
      <c r="T64" s="16">
        <v>19</v>
      </c>
      <c r="V64" s="16">
        <v>27.5</v>
      </c>
      <c r="W64" s="16">
        <v>0.89500000000000002</v>
      </c>
      <c r="X64" s="16">
        <v>0.85</v>
      </c>
      <c r="Y64" s="16">
        <v>0.26900000000000002</v>
      </c>
      <c r="Z64" s="16">
        <v>0.20100000000000001</v>
      </c>
      <c r="AA64" s="16">
        <v>17</v>
      </c>
      <c r="AC64" s="16">
        <v>8.18</v>
      </c>
      <c r="AD64" s="16">
        <v>1.02</v>
      </c>
      <c r="AE64" s="16">
        <v>1.01</v>
      </c>
      <c r="AF64" s="16">
        <v>0.14299999999999999</v>
      </c>
      <c r="AG64" s="16">
        <v>0.17299999999999999</v>
      </c>
      <c r="AH64" s="16">
        <v>17</v>
      </c>
      <c r="AJ64" s="16">
        <v>5.1100000000000003</v>
      </c>
      <c r="AK64" s="16">
        <v>0.94399999999999995</v>
      </c>
      <c r="AL64" s="16">
        <v>0.97199999999999998</v>
      </c>
      <c r="AM64" s="16">
        <v>0.114</v>
      </c>
      <c r="AN64" s="16">
        <v>8.7900000000000006E-2</v>
      </c>
      <c r="AO64" s="16">
        <v>7</v>
      </c>
    </row>
    <row r="65" spans="1:41" x14ac:dyDescent="0.2">
      <c r="A65" s="16">
        <v>24.9</v>
      </c>
      <c r="B65" s="16">
        <v>0.86199999999999999</v>
      </c>
      <c r="C65" s="16">
        <v>0.90500000000000003</v>
      </c>
      <c r="D65" s="16">
        <v>0.11799999999999999</v>
      </c>
      <c r="E65" s="16">
        <v>0.11700000000000001</v>
      </c>
      <c r="F65" s="16">
        <v>23</v>
      </c>
      <c r="H65" s="16">
        <v>6.95</v>
      </c>
      <c r="I65" s="16">
        <v>0.92</v>
      </c>
      <c r="J65" s="16">
        <v>0.96499999999999997</v>
      </c>
      <c r="K65" s="16">
        <v>0.16700000000000001</v>
      </c>
      <c r="L65" s="16">
        <v>0.19400000000000001</v>
      </c>
      <c r="M65" s="16">
        <v>20</v>
      </c>
      <c r="O65" s="16">
        <v>27.7</v>
      </c>
      <c r="P65" s="16">
        <v>1.1200000000000001</v>
      </c>
      <c r="Q65" s="16">
        <v>1.1000000000000001</v>
      </c>
      <c r="R65" s="16">
        <v>0.10100000000000001</v>
      </c>
      <c r="S65" s="16">
        <v>0.11700000000000001</v>
      </c>
      <c r="T65" s="16">
        <v>19</v>
      </c>
      <c r="V65" s="16">
        <v>28</v>
      </c>
      <c r="W65" s="16">
        <v>0.92</v>
      </c>
      <c r="X65" s="16">
        <v>0.871</v>
      </c>
      <c r="Y65" s="16">
        <v>0.32400000000000001</v>
      </c>
      <c r="Z65" s="16">
        <v>0.18</v>
      </c>
      <c r="AA65" s="16">
        <v>17</v>
      </c>
      <c r="AC65" s="16">
        <v>8.33</v>
      </c>
      <c r="AD65" s="16">
        <v>1.02</v>
      </c>
      <c r="AE65" s="16">
        <v>1.02</v>
      </c>
      <c r="AF65" s="16">
        <v>0.13500000000000001</v>
      </c>
      <c r="AG65" s="16">
        <v>0.17599999999999999</v>
      </c>
      <c r="AH65" s="16">
        <v>17</v>
      </c>
      <c r="AJ65" s="16">
        <v>5.2</v>
      </c>
      <c r="AK65" s="16">
        <v>0.96299999999999997</v>
      </c>
      <c r="AL65" s="16">
        <v>0.96799999999999997</v>
      </c>
      <c r="AM65" s="16">
        <v>0.14499999999999999</v>
      </c>
      <c r="AN65" s="16">
        <v>9.3899999999999997E-2</v>
      </c>
      <c r="AO65" s="16">
        <v>7</v>
      </c>
    </row>
    <row r="66" spans="1:41" x14ac:dyDescent="0.2">
      <c r="A66" s="16">
        <v>25.3</v>
      </c>
      <c r="B66" s="16">
        <v>0.86499999999999999</v>
      </c>
      <c r="C66" s="16">
        <v>0.90400000000000003</v>
      </c>
      <c r="D66" s="16">
        <v>0.122</v>
      </c>
      <c r="E66" s="16">
        <v>0.11600000000000001</v>
      </c>
      <c r="F66" s="16">
        <v>23</v>
      </c>
      <c r="H66" s="16">
        <v>7.07</v>
      </c>
      <c r="I66" s="16">
        <v>0.96599999999999997</v>
      </c>
      <c r="J66" s="16">
        <v>0.93100000000000005</v>
      </c>
      <c r="K66" s="16">
        <v>0.18099999999999999</v>
      </c>
      <c r="L66" s="16">
        <v>0.17699999999999999</v>
      </c>
      <c r="M66" s="16">
        <v>20</v>
      </c>
      <c r="O66" s="16">
        <v>28.2</v>
      </c>
      <c r="P66" s="16">
        <v>1.1100000000000001</v>
      </c>
      <c r="Q66" s="16">
        <v>1.1000000000000001</v>
      </c>
      <c r="R66" s="16">
        <v>8.2199999999999995E-2</v>
      </c>
      <c r="S66" s="16">
        <v>9.9900000000000003E-2</v>
      </c>
      <c r="T66" s="16">
        <v>19</v>
      </c>
      <c r="V66" s="16">
        <v>28.5</v>
      </c>
      <c r="W66" s="16">
        <v>0.91300000000000003</v>
      </c>
      <c r="X66" s="16">
        <v>0.85499999999999998</v>
      </c>
      <c r="Y66" s="16">
        <v>0.28399999999999997</v>
      </c>
      <c r="Z66" s="16">
        <v>0.189</v>
      </c>
      <c r="AA66" s="16">
        <v>17</v>
      </c>
      <c r="AC66" s="16">
        <v>8.4700000000000006</v>
      </c>
      <c r="AD66" s="16">
        <v>1.03</v>
      </c>
      <c r="AE66" s="16">
        <v>1.02</v>
      </c>
      <c r="AF66" s="16">
        <v>0.14099999999999999</v>
      </c>
      <c r="AG66" s="16">
        <v>0.17100000000000001</v>
      </c>
      <c r="AH66" s="16">
        <v>17</v>
      </c>
      <c r="AJ66" s="16">
        <v>5.29</v>
      </c>
      <c r="AK66" s="16">
        <v>0.95899999999999996</v>
      </c>
      <c r="AL66" s="16">
        <v>1.01</v>
      </c>
      <c r="AM66" s="16">
        <v>0.124</v>
      </c>
      <c r="AN66" s="16">
        <v>7.0699999999999999E-2</v>
      </c>
      <c r="AO66" s="16">
        <v>7</v>
      </c>
    </row>
    <row r="67" spans="1:41" x14ac:dyDescent="0.2">
      <c r="A67" s="16">
        <v>25.7</v>
      </c>
      <c r="B67" s="16">
        <v>0.85899999999999999</v>
      </c>
      <c r="C67" s="16">
        <v>0.88800000000000001</v>
      </c>
      <c r="D67" s="16">
        <v>0.106</v>
      </c>
      <c r="E67" s="16">
        <v>0.11</v>
      </c>
      <c r="F67" s="16">
        <v>23</v>
      </c>
      <c r="H67" s="16">
        <v>7.19</v>
      </c>
      <c r="I67" s="16">
        <v>0.94599999999999995</v>
      </c>
      <c r="J67" s="16">
        <v>0.94699999999999995</v>
      </c>
      <c r="K67" s="16">
        <v>0.189</v>
      </c>
      <c r="L67" s="16">
        <v>0.183</v>
      </c>
      <c r="M67" s="16">
        <v>20</v>
      </c>
      <c r="O67" s="16">
        <v>28.7</v>
      </c>
      <c r="P67" s="16">
        <v>1.1100000000000001</v>
      </c>
      <c r="Q67" s="16">
        <v>1.1000000000000001</v>
      </c>
      <c r="R67" s="16">
        <v>0.1</v>
      </c>
      <c r="S67" s="16">
        <v>8.3299999999999999E-2</v>
      </c>
      <c r="T67" s="16">
        <v>19</v>
      </c>
      <c r="V67" s="16">
        <v>29</v>
      </c>
      <c r="W67" s="16">
        <v>0.90800000000000003</v>
      </c>
      <c r="X67" s="16">
        <v>0.91800000000000004</v>
      </c>
      <c r="Y67" s="16">
        <v>0.3</v>
      </c>
      <c r="Z67" s="16">
        <v>0.22500000000000001</v>
      </c>
      <c r="AA67" s="16">
        <v>17</v>
      </c>
      <c r="AC67" s="16">
        <v>8.6199999999999992</v>
      </c>
      <c r="AD67" s="16">
        <v>1.05</v>
      </c>
      <c r="AE67" s="16">
        <v>1.02</v>
      </c>
      <c r="AF67" s="16">
        <v>0.14599999999999999</v>
      </c>
      <c r="AG67" s="16">
        <v>0.17199999999999999</v>
      </c>
      <c r="AH67" s="16">
        <v>17</v>
      </c>
      <c r="AJ67" s="16">
        <v>5.38</v>
      </c>
      <c r="AK67" s="16">
        <v>0.96699999999999997</v>
      </c>
      <c r="AL67" s="16">
        <v>1.01</v>
      </c>
      <c r="AM67" s="16">
        <v>9.6199999999999994E-2</v>
      </c>
      <c r="AN67" s="16">
        <v>0.109</v>
      </c>
      <c r="AO67" s="16">
        <v>7</v>
      </c>
    </row>
    <row r="68" spans="1:41" x14ac:dyDescent="0.2">
      <c r="A68" s="16">
        <v>26.2</v>
      </c>
      <c r="B68" s="16">
        <v>0.874</v>
      </c>
      <c r="C68" s="16">
        <v>0.91300000000000003</v>
      </c>
      <c r="D68" s="16">
        <v>0.12</v>
      </c>
      <c r="E68" s="16">
        <v>0.11700000000000001</v>
      </c>
      <c r="F68" s="16">
        <v>23</v>
      </c>
      <c r="H68" s="16">
        <v>7.31</v>
      </c>
      <c r="I68" s="16">
        <v>0.94199999999999995</v>
      </c>
      <c r="J68" s="16">
        <v>0.96699999999999997</v>
      </c>
      <c r="K68" s="16">
        <v>0.18</v>
      </c>
      <c r="L68" s="16">
        <v>0.188</v>
      </c>
      <c r="M68" s="16">
        <v>20</v>
      </c>
      <c r="O68" s="16">
        <v>29.2</v>
      </c>
      <c r="P68" s="16">
        <v>1.1200000000000001</v>
      </c>
      <c r="Q68" s="16">
        <v>1.1100000000000001</v>
      </c>
      <c r="R68" s="16">
        <v>0.1</v>
      </c>
      <c r="S68" s="16">
        <v>7.6100000000000001E-2</v>
      </c>
      <c r="T68" s="16">
        <v>19</v>
      </c>
      <c r="V68" s="16">
        <v>29.5</v>
      </c>
      <c r="W68" s="16">
        <v>0.91100000000000003</v>
      </c>
      <c r="X68" s="16">
        <v>0.89700000000000002</v>
      </c>
      <c r="Y68" s="16">
        <v>0.30199999999999999</v>
      </c>
      <c r="Z68" s="16">
        <v>0.23400000000000001</v>
      </c>
      <c r="AA68" s="16">
        <v>17</v>
      </c>
      <c r="AC68" s="16">
        <v>8.76</v>
      </c>
      <c r="AD68" s="16">
        <v>1.04</v>
      </c>
      <c r="AE68" s="16">
        <v>1.03</v>
      </c>
      <c r="AF68" s="16">
        <v>0.13800000000000001</v>
      </c>
      <c r="AG68" s="16">
        <v>0.17799999999999999</v>
      </c>
      <c r="AH68" s="16">
        <v>17</v>
      </c>
      <c r="AJ68" s="16">
        <v>5.47</v>
      </c>
      <c r="AK68" s="16">
        <v>0.95099999999999996</v>
      </c>
      <c r="AL68" s="16">
        <v>1.01</v>
      </c>
      <c r="AM68" s="16">
        <v>6.4699999999999994E-2</v>
      </c>
      <c r="AN68" s="16">
        <v>7.8899999999999998E-2</v>
      </c>
      <c r="AO68" s="16">
        <v>7</v>
      </c>
    </row>
    <row r="69" spans="1:41" x14ac:dyDescent="0.2">
      <c r="A69" s="16">
        <v>26.6</v>
      </c>
      <c r="B69" s="16">
        <v>0.88200000000000001</v>
      </c>
      <c r="C69" s="16">
        <v>0.91300000000000003</v>
      </c>
      <c r="D69" s="16">
        <v>0.13900000000000001</v>
      </c>
      <c r="E69" s="16">
        <v>0.121</v>
      </c>
      <c r="F69" s="16">
        <v>23</v>
      </c>
      <c r="H69" s="16">
        <v>7.43</v>
      </c>
      <c r="I69" s="16">
        <v>0.93400000000000005</v>
      </c>
      <c r="J69" s="16">
        <v>0.95099999999999996</v>
      </c>
      <c r="K69" s="16">
        <v>0.17</v>
      </c>
      <c r="L69" s="16">
        <v>0.182</v>
      </c>
      <c r="M69" s="16">
        <v>20</v>
      </c>
      <c r="O69" s="16">
        <v>29.7</v>
      </c>
      <c r="P69" s="16">
        <v>1.1200000000000001</v>
      </c>
      <c r="Q69" s="16">
        <v>1.1100000000000001</v>
      </c>
      <c r="R69" s="16">
        <v>9.9099999999999994E-2</v>
      </c>
      <c r="S69" s="16">
        <v>8.1799999999999998E-2</v>
      </c>
      <c r="T69" s="16">
        <v>19</v>
      </c>
      <c r="V69" s="16">
        <v>30</v>
      </c>
      <c r="W69" s="16">
        <v>0.92200000000000004</v>
      </c>
      <c r="X69" s="16">
        <v>0.88600000000000001</v>
      </c>
      <c r="Y69" s="16">
        <v>0.26700000000000002</v>
      </c>
      <c r="Z69" s="16">
        <v>0.20799999999999999</v>
      </c>
      <c r="AA69" s="16">
        <v>17</v>
      </c>
      <c r="AC69" s="16">
        <v>8.91</v>
      </c>
      <c r="AD69" s="16">
        <v>1.05</v>
      </c>
      <c r="AE69" s="16">
        <v>1.02</v>
      </c>
      <c r="AF69" s="16">
        <v>0.14899999999999999</v>
      </c>
      <c r="AG69" s="16">
        <v>0.17199999999999999</v>
      </c>
      <c r="AH69" s="16">
        <v>17</v>
      </c>
      <c r="AJ69" s="16">
        <v>5.56</v>
      </c>
      <c r="AK69" s="16">
        <v>0.96899999999999997</v>
      </c>
      <c r="AL69" s="16">
        <v>0.98899999999999999</v>
      </c>
      <c r="AM69" s="16">
        <v>9.3200000000000005E-2</v>
      </c>
      <c r="AN69" s="16">
        <v>7.4800000000000005E-2</v>
      </c>
      <c r="AO69" s="16">
        <v>7</v>
      </c>
    </row>
    <row r="70" spans="1:41" x14ac:dyDescent="0.2">
      <c r="A70" s="16">
        <v>27.1</v>
      </c>
      <c r="B70" s="16">
        <v>0.872</v>
      </c>
      <c r="C70" s="16">
        <v>0.91600000000000004</v>
      </c>
      <c r="D70" s="16">
        <v>0.13100000000000001</v>
      </c>
      <c r="E70" s="16">
        <v>0.123</v>
      </c>
      <c r="F70" s="16">
        <v>23</v>
      </c>
      <c r="H70" s="16">
        <v>7.55</v>
      </c>
      <c r="I70" s="16">
        <v>0.94799999999999995</v>
      </c>
      <c r="J70" s="16">
        <v>0.94599999999999995</v>
      </c>
      <c r="K70" s="16">
        <v>0.19700000000000001</v>
      </c>
      <c r="L70" s="16">
        <v>0.17899999999999999</v>
      </c>
      <c r="M70" s="16">
        <v>20</v>
      </c>
      <c r="O70" s="16">
        <v>30.1</v>
      </c>
      <c r="P70" s="16">
        <v>1.1100000000000001</v>
      </c>
      <c r="Q70" s="16">
        <v>1.1200000000000001</v>
      </c>
      <c r="R70" s="16">
        <v>9.2899999999999996E-2</v>
      </c>
      <c r="S70" s="16">
        <v>6.8699999999999997E-2</v>
      </c>
      <c r="T70" s="16">
        <v>19</v>
      </c>
      <c r="V70" s="16">
        <v>30.5</v>
      </c>
      <c r="W70" s="16">
        <v>0.90900000000000003</v>
      </c>
      <c r="X70" s="16">
        <v>0.88800000000000001</v>
      </c>
      <c r="Y70" s="16">
        <v>0.28999999999999998</v>
      </c>
      <c r="Z70" s="16">
        <v>0.218</v>
      </c>
      <c r="AA70" s="16">
        <v>17</v>
      </c>
      <c r="AC70" s="16">
        <v>9.06</v>
      </c>
      <c r="AD70" s="16">
        <v>1.04</v>
      </c>
      <c r="AE70" s="16">
        <v>1.02</v>
      </c>
      <c r="AF70" s="16">
        <v>0.152</v>
      </c>
      <c r="AG70" s="16">
        <v>0.17299999999999999</v>
      </c>
      <c r="AH70" s="16">
        <v>17</v>
      </c>
      <c r="AJ70" s="16">
        <v>5.65</v>
      </c>
      <c r="AK70" s="16">
        <v>0.99399999999999999</v>
      </c>
      <c r="AL70" s="16">
        <v>0.99399999999999999</v>
      </c>
      <c r="AM70" s="16">
        <v>0.11799999999999999</v>
      </c>
      <c r="AN70" s="16">
        <v>8.1799999999999998E-2</v>
      </c>
      <c r="AO70" s="16">
        <v>7</v>
      </c>
    </row>
    <row r="71" spans="1:41" x14ac:dyDescent="0.2">
      <c r="A71" s="16">
        <v>27.5</v>
      </c>
      <c r="B71" s="16">
        <v>0.89400000000000002</v>
      </c>
      <c r="C71" s="16">
        <v>0.92300000000000004</v>
      </c>
      <c r="D71" s="16">
        <v>0.123</v>
      </c>
      <c r="E71" s="16">
        <v>0.13800000000000001</v>
      </c>
      <c r="F71" s="16">
        <v>23</v>
      </c>
      <c r="H71" s="16">
        <v>7.68</v>
      </c>
      <c r="I71" s="16">
        <v>0.95299999999999996</v>
      </c>
      <c r="J71" s="16">
        <v>0.94799999999999995</v>
      </c>
      <c r="K71" s="16">
        <v>0.19</v>
      </c>
      <c r="L71" s="16">
        <v>0.19600000000000001</v>
      </c>
      <c r="M71" s="16">
        <v>20</v>
      </c>
      <c r="O71" s="16">
        <v>30.6</v>
      </c>
      <c r="P71" s="16">
        <v>1.1299999999999999</v>
      </c>
      <c r="Q71" s="16">
        <v>1.1100000000000001</v>
      </c>
      <c r="R71" s="16">
        <v>9.0700000000000003E-2</v>
      </c>
      <c r="S71" s="16">
        <v>9.2899999999999996E-2</v>
      </c>
      <c r="T71" s="16">
        <v>19</v>
      </c>
      <c r="V71" s="16">
        <v>30.9</v>
      </c>
      <c r="W71" s="16">
        <v>0.91800000000000004</v>
      </c>
      <c r="X71" s="16">
        <v>0.89600000000000002</v>
      </c>
      <c r="Y71" s="16">
        <v>0.28499999999999998</v>
      </c>
      <c r="Z71" s="16">
        <v>0.23400000000000001</v>
      </c>
      <c r="AA71" s="16">
        <v>17</v>
      </c>
      <c r="AC71" s="16">
        <v>9.1999999999999993</v>
      </c>
      <c r="AD71" s="16">
        <v>1.05</v>
      </c>
      <c r="AE71" s="16">
        <v>1.02</v>
      </c>
      <c r="AF71" s="16">
        <v>0.156</v>
      </c>
      <c r="AG71" s="16">
        <v>0.17399999999999999</v>
      </c>
      <c r="AH71" s="16">
        <v>17</v>
      </c>
      <c r="AJ71" s="16">
        <v>5.75</v>
      </c>
      <c r="AK71" s="16">
        <v>0.95399999999999996</v>
      </c>
      <c r="AL71" s="16">
        <v>1.03</v>
      </c>
      <c r="AM71" s="16">
        <v>0.153</v>
      </c>
      <c r="AN71" s="16">
        <v>8.5800000000000001E-2</v>
      </c>
      <c r="AO71" s="16">
        <v>7</v>
      </c>
    </row>
    <row r="72" spans="1:41" x14ac:dyDescent="0.2">
      <c r="A72" s="16">
        <v>27.9</v>
      </c>
      <c r="B72" s="16">
        <v>0.92500000000000004</v>
      </c>
      <c r="C72" s="16">
        <v>0.92600000000000005</v>
      </c>
      <c r="D72" s="16">
        <v>0.115</v>
      </c>
      <c r="E72" s="16">
        <v>0.13400000000000001</v>
      </c>
      <c r="F72" s="16">
        <v>23</v>
      </c>
      <c r="H72" s="16">
        <v>7.8</v>
      </c>
      <c r="I72" s="16">
        <v>0.95399999999999996</v>
      </c>
      <c r="J72" s="16">
        <v>0.97399999999999998</v>
      </c>
      <c r="K72" s="16">
        <v>0.185</v>
      </c>
      <c r="L72" s="16">
        <v>0.188</v>
      </c>
      <c r="M72" s="16">
        <v>20</v>
      </c>
      <c r="O72" s="16">
        <v>31.1</v>
      </c>
      <c r="P72" s="16">
        <v>1.0900000000000001</v>
      </c>
      <c r="Q72" s="16">
        <v>1.1100000000000001</v>
      </c>
      <c r="R72" s="16">
        <v>0.112</v>
      </c>
      <c r="S72" s="16">
        <v>8.7599999999999997E-2</v>
      </c>
      <c r="T72" s="16">
        <v>19</v>
      </c>
      <c r="V72" s="16">
        <v>31.4</v>
      </c>
      <c r="W72" s="16">
        <v>0.93500000000000005</v>
      </c>
      <c r="X72" s="16">
        <v>0.88900000000000001</v>
      </c>
      <c r="Y72" s="16">
        <v>0.314</v>
      </c>
      <c r="Z72" s="16">
        <v>0.18099999999999999</v>
      </c>
      <c r="AA72" s="16">
        <v>17</v>
      </c>
      <c r="AC72" s="16">
        <v>9.35</v>
      </c>
      <c r="AD72" s="16">
        <v>1.05</v>
      </c>
      <c r="AE72" s="16">
        <v>1.03</v>
      </c>
      <c r="AF72" s="16">
        <v>0.14799999999999999</v>
      </c>
      <c r="AG72" s="16">
        <v>0.17599999999999999</v>
      </c>
      <c r="AH72" s="16">
        <v>17</v>
      </c>
      <c r="AJ72" s="16">
        <v>5.84</v>
      </c>
      <c r="AK72" s="16">
        <v>0.95599999999999996</v>
      </c>
      <c r="AL72" s="16">
        <v>1.04</v>
      </c>
      <c r="AM72" s="16">
        <v>9.1999999999999998E-2</v>
      </c>
      <c r="AN72" s="16">
        <v>9.7299999999999998E-2</v>
      </c>
      <c r="AO72" s="16">
        <v>7</v>
      </c>
    </row>
    <row r="73" spans="1:41" x14ac:dyDescent="0.2">
      <c r="A73" s="16">
        <v>28.4</v>
      </c>
      <c r="B73" s="16">
        <v>0.91</v>
      </c>
      <c r="C73" s="16">
        <v>0.93</v>
      </c>
      <c r="D73" s="16">
        <v>0.13300000000000001</v>
      </c>
      <c r="E73" s="16">
        <v>0.13100000000000001</v>
      </c>
      <c r="F73" s="16">
        <v>23</v>
      </c>
      <c r="H73" s="16">
        <v>7.92</v>
      </c>
      <c r="I73" s="16">
        <v>0.96799999999999997</v>
      </c>
      <c r="J73" s="16">
        <v>0.95</v>
      </c>
      <c r="K73" s="16">
        <v>0.20100000000000001</v>
      </c>
      <c r="L73" s="16">
        <v>0.17699999999999999</v>
      </c>
      <c r="M73" s="16">
        <v>20</v>
      </c>
      <c r="O73" s="16">
        <v>31.6</v>
      </c>
      <c r="P73" s="16">
        <v>1.1100000000000001</v>
      </c>
      <c r="Q73" s="16">
        <v>1.1000000000000001</v>
      </c>
      <c r="R73" s="16">
        <v>8.7999999999999995E-2</v>
      </c>
      <c r="S73" s="16">
        <v>8.3000000000000004E-2</v>
      </c>
      <c r="T73" s="16">
        <v>19</v>
      </c>
      <c r="V73" s="16">
        <v>31.9</v>
      </c>
      <c r="W73" s="16">
        <v>0.91</v>
      </c>
      <c r="X73" s="16">
        <v>0.86499999999999999</v>
      </c>
      <c r="Y73" s="16">
        <v>0.30299999999999999</v>
      </c>
      <c r="Z73" s="16">
        <v>0.218</v>
      </c>
      <c r="AA73" s="16">
        <v>17</v>
      </c>
      <c r="AC73" s="16">
        <v>9.49</v>
      </c>
      <c r="AD73" s="16">
        <v>1.05</v>
      </c>
      <c r="AE73" s="16">
        <v>1.03</v>
      </c>
      <c r="AF73" s="16">
        <v>0.14899999999999999</v>
      </c>
      <c r="AG73" s="16">
        <v>0.17699999999999999</v>
      </c>
      <c r="AH73" s="16">
        <v>17</v>
      </c>
      <c r="AJ73" s="16">
        <v>5.93</v>
      </c>
      <c r="AK73" s="16">
        <v>0.98499999999999999</v>
      </c>
      <c r="AL73" s="16">
        <v>1.02</v>
      </c>
      <c r="AM73" s="16">
        <v>7.8799999999999995E-2</v>
      </c>
      <c r="AN73" s="16">
        <v>9.0800000000000006E-2</v>
      </c>
      <c r="AO73" s="16">
        <v>7</v>
      </c>
    </row>
    <row r="74" spans="1:41" x14ac:dyDescent="0.2">
      <c r="A74" s="16">
        <v>28.8</v>
      </c>
      <c r="B74" s="16">
        <v>0.90200000000000002</v>
      </c>
      <c r="C74" s="16">
        <v>0.91300000000000003</v>
      </c>
      <c r="D74" s="16">
        <v>0.126</v>
      </c>
      <c r="E74" s="16">
        <v>0.126</v>
      </c>
      <c r="F74" s="16">
        <v>23</v>
      </c>
      <c r="H74" s="16">
        <v>8.0399999999999991</v>
      </c>
      <c r="I74" s="16">
        <v>0.93799999999999994</v>
      </c>
      <c r="J74" s="16">
        <v>0.96299999999999997</v>
      </c>
      <c r="K74" s="16">
        <v>0.17299999999999999</v>
      </c>
      <c r="L74" s="16">
        <v>0.192</v>
      </c>
      <c r="M74" s="16">
        <v>20</v>
      </c>
      <c r="O74" s="16">
        <v>32.1</v>
      </c>
      <c r="P74" s="16">
        <v>1.1299999999999999</v>
      </c>
      <c r="Q74" s="16">
        <v>1.1200000000000001</v>
      </c>
      <c r="R74" s="16">
        <v>8.7999999999999995E-2</v>
      </c>
      <c r="S74" s="16">
        <v>9.4E-2</v>
      </c>
      <c r="T74" s="16">
        <v>19</v>
      </c>
      <c r="V74" s="16">
        <v>32.4</v>
      </c>
      <c r="W74" s="16">
        <v>0.92700000000000005</v>
      </c>
      <c r="X74" s="16">
        <v>0.88700000000000001</v>
      </c>
      <c r="Y74" s="16">
        <v>0.32500000000000001</v>
      </c>
      <c r="Z74" s="16">
        <v>0.23</v>
      </c>
      <c r="AA74" s="16">
        <v>17</v>
      </c>
      <c r="AC74" s="16">
        <v>9.64</v>
      </c>
      <c r="AD74" s="16">
        <v>1.05</v>
      </c>
      <c r="AE74" s="16">
        <v>1.02</v>
      </c>
      <c r="AF74" s="16">
        <v>0.155</v>
      </c>
      <c r="AG74" s="16">
        <v>0.17399999999999999</v>
      </c>
      <c r="AH74" s="16">
        <v>17</v>
      </c>
      <c r="AJ74" s="16">
        <v>6.02</v>
      </c>
      <c r="AK74" s="16">
        <v>0.97699999999999998</v>
      </c>
      <c r="AL74" s="16">
        <v>1.02</v>
      </c>
      <c r="AM74" s="16">
        <v>6.5799999999999997E-2</v>
      </c>
      <c r="AN74" s="16">
        <v>8.1299999999999997E-2</v>
      </c>
      <c r="AO74" s="16">
        <v>7</v>
      </c>
    </row>
    <row r="75" spans="1:41" x14ac:dyDescent="0.2">
      <c r="A75" s="16">
        <v>29.2</v>
      </c>
      <c r="B75" s="16">
        <v>0.92200000000000004</v>
      </c>
      <c r="C75" s="16">
        <v>0.92900000000000005</v>
      </c>
      <c r="D75" s="16">
        <v>0.12</v>
      </c>
      <c r="E75" s="16">
        <v>0.14000000000000001</v>
      </c>
      <c r="F75" s="16">
        <v>23</v>
      </c>
      <c r="H75" s="16">
        <v>8.16</v>
      </c>
      <c r="I75" s="16">
        <v>0.95599999999999996</v>
      </c>
      <c r="J75" s="16">
        <v>0.97499999999999998</v>
      </c>
      <c r="K75" s="16">
        <v>0.2</v>
      </c>
      <c r="L75" s="16">
        <v>0.191</v>
      </c>
      <c r="M75" s="16">
        <v>20</v>
      </c>
      <c r="O75" s="16">
        <v>32.6</v>
      </c>
      <c r="P75" s="16">
        <v>1.1200000000000001</v>
      </c>
      <c r="Q75" s="16">
        <v>1.1100000000000001</v>
      </c>
      <c r="R75" s="16">
        <v>8.5199999999999998E-2</v>
      </c>
      <c r="S75" s="16">
        <v>0.10199999999999999</v>
      </c>
      <c r="T75" s="16">
        <v>19</v>
      </c>
      <c r="V75" s="16">
        <v>32.9</v>
      </c>
      <c r="W75" s="16">
        <v>0.90100000000000002</v>
      </c>
      <c r="X75" s="16">
        <v>0.90100000000000002</v>
      </c>
      <c r="Y75" s="16">
        <v>0.29399999999999998</v>
      </c>
      <c r="Z75" s="16">
        <v>0.252</v>
      </c>
      <c r="AA75" s="16">
        <v>17</v>
      </c>
      <c r="AC75" s="16">
        <v>9.7899999999999991</v>
      </c>
      <c r="AD75" s="16">
        <v>1.04</v>
      </c>
      <c r="AE75" s="16">
        <v>1.02</v>
      </c>
      <c r="AF75" s="16">
        <v>0.15</v>
      </c>
      <c r="AG75" s="16">
        <v>0.17499999999999999</v>
      </c>
      <c r="AH75" s="16">
        <v>17</v>
      </c>
      <c r="AJ75" s="16">
        <v>6.11</v>
      </c>
      <c r="AK75" s="16">
        <v>0.95199999999999996</v>
      </c>
      <c r="AL75" s="16">
        <v>1.02</v>
      </c>
      <c r="AM75" s="16">
        <v>9.0300000000000005E-2</v>
      </c>
      <c r="AN75" s="16">
        <v>8.9300000000000004E-2</v>
      </c>
      <c r="AO75" s="16">
        <v>7</v>
      </c>
    </row>
    <row r="76" spans="1:41" x14ac:dyDescent="0.2">
      <c r="A76" s="16">
        <v>29.7</v>
      </c>
      <c r="B76" s="16">
        <v>0.93</v>
      </c>
      <c r="C76" s="16">
        <v>0.92400000000000004</v>
      </c>
      <c r="D76" s="16">
        <v>0.128</v>
      </c>
      <c r="E76" s="16">
        <v>0.14299999999999999</v>
      </c>
      <c r="F76" s="16">
        <v>23</v>
      </c>
      <c r="H76" s="16">
        <v>8.2899999999999991</v>
      </c>
      <c r="I76" s="16">
        <v>0.95699999999999996</v>
      </c>
      <c r="J76" s="16">
        <v>0.97799999999999998</v>
      </c>
      <c r="K76" s="16">
        <v>0.20399999999999999</v>
      </c>
      <c r="L76" s="16">
        <v>0.191</v>
      </c>
      <c r="M76" s="16">
        <v>20</v>
      </c>
      <c r="O76" s="16">
        <v>33.1</v>
      </c>
      <c r="P76" s="16">
        <v>1.1299999999999999</v>
      </c>
      <c r="Q76" s="16">
        <v>1.1200000000000001</v>
      </c>
      <c r="R76" s="16">
        <v>9.0700000000000003E-2</v>
      </c>
      <c r="S76" s="16">
        <v>8.9899999999999994E-2</v>
      </c>
      <c r="T76" s="16">
        <v>19</v>
      </c>
      <c r="V76" s="16">
        <v>33.4</v>
      </c>
      <c r="W76" s="16">
        <v>0.92300000000000004</v>
      </c>
      <c r="X76" s="16">
        <v>0.89500000000000002</v>
      </c>
      <c r="Y76" s="16">
        <v>0.315</v>
      </c>
      <c r="Z76" s="16">
        <v>0.23100000000000001</v>
      </c>
      <c r="AA76" s="16">
        <v>17</v>
      </c>
      <c r="AC76" s="16">
        <v>9.93</v>
      </c>
      <c r="AD76" s="16">
        <v>1.04</v>
      </c>
      <c r="AE76" s="16">
        <v>1.02</v>
      </c>
      <c r="AF76" s="16">
        <v>0.15</v>
      </c>
      <c r="AG76" s="16">
        <v>0.17499999999999999</v>
      </c>
      <c r="AH76" s="16">
        <v>17</v>
      </c>
      <c r="AJ76" s="16">
        <v>6.2</v>
      </c>
      <c r="AK76" s="16">
        <v>0.94599999999999995</v>
      </c>
      <c r="AL76" s="16">
        <v>0.99399999999999999</v>
      </c>
      <c r="AM76" s="16">
        <v>8.3500000000000005E-2</v>
      </c>
      <c r="AN76" s="16">
        <v>0.105</v>
      </c>
      <c r="AO76" s="16">
        <v>7</v>
      </c>
    </row>
    <row r="77" spans="1:41" x14ac:dyDescent="0.2">
      <c r="A77" s="16">
        <v>30.1</v>
      </c>
      <c r="B77" s="16">
        <v>0.95</v>
      </c>
      <c r="C77" s="16">
        <v>0.91600000000000004</v>
      </c>
      <c r="D77" s="16">
        <v>0.121</v>
      </c>
      <c r="E77" s="16">
        <v>0.13600000000000001</v>
      </c>
      <c r="F77" s="16">
        <v>23</v>
      </c>
      <c r="H77" s="16">
        <v>8.41</v>
      </c>
      <c r="I77" s="16">
        <v>0.94399999999999995</v>
      </c>
      <c r="J77" s="16">
        <v>0.97599999999999998</v>
      </c>
      <c r="K77" s="16">
        <v>0.19600000000000001</v>
      </c>
      <c r="L77" s="16">
        <v>0.18</v>
      </c>
      <c r="M77" s="16">
        <v>20</v>
      </c>
      <c r="O77" s="16">
        <v>33.6</v>
      </c>
      <c r="P77" s="16">
        <v>1.1299999999999999</v>
      </c>
      <c r="Q77" s="16">
        <v>1.1200000000000001</v>
      </c>
      <c r="R77" s="16">
        <v>0.104</v>
      </c>
      <c r="S77" s="16">
        <v>9.2600000000000002E-2</v>
      </c>
      <c r="T77" s="16">
        <v>19</v>
      </c>
      <c r="V77" s="16">
        <v>33.9</v>
      </c>
      <c r="W77" s="16">
        <v>0.93100000000000005</v>
      </c>
      <c r="X77" s="16">
        <v>0.88300000000000001</v>
      </c>
      <c r="Y77" s="16">
        <v>0.313</v>
      </c>
      <c r="Z77" s="16">
        <v>0.219</v>
      </c>
      <c r="AA77" s="16">
        <v>17</v>
      </c>
      <c r="AC77" s="16">
        <v>10.1</v>
      </c>
      <c r="AD77" s="16">
        <v>1.06</v>
      </c>
      <c r="AE77" s="16">
        <v>1.03</v>
      </c>
      <c r="AF77" s="16">
        <v>0.14899999999999999</v>
      </c>
      <c r="AG77" s="16">
        <v>0.17799999999999999</v>
      </c>
      <c r="AH77" s="16">
        <v>17</v>
      </c>
      <c r="AJ77" s="16">
        <v>6.29</v>
      </c>
      <c r="AK77" s="16">
        <v>0.98599999999999999</v>
      </c>
      <c r="AL77" s="16">
        <v>1.03</v>
      </c>
      <c r="AM77" s="16">
        <v>8.3099999999999993E-2</v>
      </c>
      <c r="AN77" s="16">
        <v>8.5699999999999998E-2</v>
      </c>
      <c r="AO77" s="16">
        <v>7</v>
      </c>
    </row>
    <row r="78" spans="1:41" x14ac:dyDescent="0.2">
      <c r="A78" s="16">
        <v>30.5</v>
      </c>
      <c r="B78" s="16">
        <v>0.93700000000000006</v>
      </c>
      <c r="C78" s="16">
        <v>0.91700000000000004</v>
      </c>
      <c r="D78" s="16">
        <v>0.13300000000000001</v>
      </c>
      <c r="E78" s="16">
        <v>0.128</v>
      </c>
      <c r="F78" s="16">
        <v>23</v>
      </c>
      <c r="H78" s="16">
        <v>8.5299999999999994</v>
      </c>
      <c r="I78" s="16">
        <v>0.95499999999999996</v>
      </c>
      <c r="J78" s="16">
        <v>0.98299999999999998</v>
      </c>
      <c r="K78" s="16">
        <v>0.2</v>
      </c>
      <c r="L78" s="16">
        <v>0.186</v>
      </c>
      <c r="M78" s="16">
        <v>20</v>
      </c>
      <c r="O78" s="16">
        <v>34</v>
      </c>
      <c r="P78" s="16">
        <v>1.1200000000000001</v>
      </c>
      <c r="Q78" s="16">
        <v>1.1100000000000001</v>
      </c>
      <c r="R78" s="16">
        <v>9.8400000000000001E-2</v>
      </c>
      <c r="S78" s="16">
        <v>0.104</v>
      </c>
      <c r="T78" s="16">
        <v>19</v>
      </c>
      <c r="V78" s="16">
        <v>34.4</v>
      </c>
      <c r="W78" s="16">
        <v>0.91100000000000003</v>
      </c>
      <c r="X78" s="16">
        <v>0.93700000000000006</v>
      </c>
      <c r="Y78" s="16">
        <v>0.28899999999999998</v>
      </c>
      <c r="Z78" s="16">
        <v>0.28399999999999997</v>
      </c>
      <c r="AA78" s="16">
        <v>17</v>
      </c>
      <c r="AC78" s="16">
        <v>10.199999999999999</v>
      </c>
      <c r="AD78" s="16">
        <v>1.06</v>
      </c>
      <c r="AE78" s="16">
        <v>1.03</v>
      </c>
      <c r="AF78" s="16">
        <v>0.14899999999999999</v>
      </c>
      <c r="AG78" s="16">
        <v>0.17699999999999999</v>
      </c>
      <c r="AH78" s="16">
        <v>17</v>
      </c>
      <c r="AJ78" s="16">
        <v>6.38</v>
      </c>
      <c r="AK78" s="16">
        <v>1.02</v>
      </c>
      <c r="AL78" s="16">
        <v>1.04</v>
      </c>
      <c r="AM78" s="16">
        <v>0.125</v>
      </c>
      <c r="AN78" s="16">
        <v>0.107</v>
      </c>
      <c r="AO78" s="16">
        <v>7</v>
      </c>
    </row>
    <row r="79" spans="1:41" x14ac:dyDescent="0.2">
      <c r="A79" s="16">
        <v>31</v>
      </c>
      <c r="B79" s="16">
        <v>0.94599999999999995</v>
      </c>
      <c r="C79" s="16">
        <v>0.95199999999999996</v>
      </c>
      <c r="D79" s="16">
        <v>0.153</v>
      </c>
      <c r="E79" s="16">
        <v>0.14699999999999999</v>
      </c>
      <c r="F79" s="16">
        <v>23</v>
      </c>
      <c r="H79" s="16">
        <v>8.65</v>
      </c>
      <c r="I79" s="16">
        <v>0.94499999999999995</v>
      </c>
      <c r="J79" s="16">
        <v>0.98499999999999999</v>
      </c>
      <c r="K79" s="16">
        <v>0.182</v>
      </c>
      <c r="L79" s="16">
        <v>0.187</v>
      </c>
      <c r="M79" s="16">
        <v>20</v>
      </c>
      <c r="O79" s="16">
        <v>34.5</v>
      </c>
      <c r="P79" s="16">
        <v>1.1299999999999999</v>
      </c>
      <c r="Q79" s="16">
        <v>1.1100000000000001</v>
      </c>
      <c r="R79" s="16">
        <v>0.105</v>
      </c>
      <c r="S79" s="16">
        <v>0.10199999999999999</v>
      </c>
      <c r="T79" s="16">
        <v>19</v>
      </c>
      <c r="V79" s="16">
        <v>34.9</v>
      </c>
      <c r="W79" s="16">
        <v>0.92200000000000004</v>
      </c>
      <c r="X79" s="16">
        <v>0.92700000000000005</v>
      </c>
      <c r="Y79" s="16">
        <v>0.28000000000000003</v>
      </c>
      <c r="Z79" s="16">
        <v>0.27</v>
      </c>
      <c r="AA79" s="16">
        <v>17</v>
      </c>
      <c r="AC79" s="16">
        <v>10.4</v>
      </c>
      <c r="AD79" s="16">
        <v>1.05</v>
      </c>
      <c r="AE79" s="16">
        <v>1.02</v>
      </c>
      <c r="AF79" s="16">
        <v>0.14799999999999999</v>
      </c>
      <c r="AG79" s="16">
        <v>0.17699999999999999</v>
      </c>
      <c r="AH79" s="16">
        <v>17</v>
      </c>
      <c r="AJ79" s="16">
        <v>6.48</v>
      </c>
      <c r="AK79" s="16">
        <v>1.01</v>
      </c>
      <c r="AL79" s="16">
        <v>1.01</v>
      </c>
      <c r="AM79" s="16">
        <v>8.3099999999999993E-2</v>
      </c>
      <c r="AN79" s="16">
        <v>9.5299999999999996E-2</v>
      </c>
      <c r="AO79" s="16">
        <v>7</v>
      </c>
    </row>
    <row r="80" spans="1:41" x14ac:dyDescent="0.2">
      <c r="A80" s="16">
        <v>31.4</v>
      </c>
      <c r="B80" s="16">
        <v>0.94899999999999995</v>
      </c>
      <c r="C80" s="16">
        <v>0.94599999999999995</v>
      </c>
      <c r="D80" s="16">
        <v>0.129</v>
      </c>
      <c r="E80" s="16">
        <v>0.14499999999999999</v>
      </c>
      <c r="F80" s="16">
        <v>23</v>
      </c>
      <c r="H80" s="16">
        <v>8.77</v>
      </c>
      <c r="I80" s="16">
        <v>0.93899999999999995</v>
      </c>
      <c r="J80" s="16">
        <v>0.98299999999999998</v>
      </c>
      <c r="K80" s="16">
        <v>0.182</v>
      </c>
      <c r="L80" s="16">
        <v>0.185</v>
      </c>
      <c r="M80" s="16">
        <v>20</v>
      </c>
      <c r="O80" s="16">
        <v>35</v>
      </c>
      <c r="P80" s="16">
        <v>1.1100000000000001</v>
      </c>
      <c r="Q80" s="16">
        <v>1.1200000000000001</v>
      </c>
      <c r="R80" s="16">
        <v>0.10299999999999999</v>
      </c>
      <c r="S80" s="16">
        <v>9.8900000000000002E-2</v>
      </c>
      <c r="T80" s="16">
        <v>19</v>
      </c>
      <c r="V80" s="16">
        <v>35.4</v>
      </c>
      <c r="W80" s="16">
        <v>0.89600000000000002</v>
      </c>
      <c r="X80" s="16">
        <v>0.90400000000000003</v>
      </c>
      <c r="Y80" s="16">
        <v>0.26500000000000001</v>
      </c>
      <c r="Z80" s="16">
        <v>0.254</v>
      </c>
      <c r="AA80" s="16">
        <v>17</v>
      </c>
      <c r="AC80" s="16">
        <v>10.5</v>
      </c>
      <c r="AD80" s="16">
        <v>1.05</v>
      </c>
      <c r="AE80" s="16">
        <v>1.03</v>
      </c>
      <c r="AF80" s="16">
        <v>0.14899999999999999</v>
      </c>
      <c r="AG80" s="16">
        <v>0.17699999999999999</v>
      </c>
      <c r="AH80" s="16">
        <v>17</v>
      </c>
      <c r="AJ80" s="16">
        <v>6.57</v>
      </c>
      <c r="AK80" s="16">
        <v>0.97699999999999998</v>
      </c>
      <c r="AL80" s="16">
        <v>1.01</v>
      </c>
      <c r="AM80" s="16">
        <v>7.5499999999999998E-2</v>
      </c>
      <c r="AN80" s="16">
        <v>0.10100000000000001</v>
      </c>
      <c r="AO80" s="16">
        <v>7</v>
      </c>
    </row>
    <row r="81" spans="1:41" x14ac:dyDescent="0.2">
      <c r="A81" s="16">
        <v>31.9</v>
      </c>
      <c r="B81" s="16">
        <v>0.95699999999999996</v>
      </c>
      <c r="C81" s="16">
        <v>0.95199999999999996</v>
      </c>
      <c r="D81" s="16">
        <v>0.126</v>
      </c>
      <c r="E81" s="16">
        <v>0.14000000000000001</v>
      </c>
      <c r="F81" s="16">
        <v>23</v>
      </c>
      <c r="H81" s="16">
        <v>8.9</v>
      </c>
      <c r="I81" s="16">
        <v>0.98199999999999998</v>
      </c>
      <c r="J81" s="16">
        <v>0.97499999999999998</v>
      </c>
      <c r="K81" s="16">
        <v>0.22500000000000001</v>
      </c>
      <c r="L81" s="16">
        <v>0.183</v>
      </c>
      <c r="M81" s="16">
        <v>20</v>
      </c>
      <c r="O81" s="16">
        <v>35.5</v>
      </c>
      <c r="P81" s="16">
        <v>1.1200000000000001</v>
      </c>
      <c r="Q81" s="16">
        <v>1.1200000000000001</v>
      </c>
      <c r="R81" s="16">
        <v>0.104</v>
      </c>
      <c r="S81" s="16">
        <v>0.10100000000000001</v>
      </c>
      <c r="T81" s="16">
        <v>19</v>
      </c>
      <c r="V81" s="16">
        <v>35.9</v>
      </c>
      <c r="W81" s="16">
        <v>0.89500000000000002</v>
      </c>
      <c r="X81" s="16">
        <v>0.92300000000000004</v>
      </c>
      <c r="Y81" s="16">
        <v>0.253</v>
      </c>
      <c r="Z81" s="16">
        <v>0.27200000000000002</v>
      </c>
      <c r="AA81" s="16">
        <v>17</v>
      </c>
      <c r="AC81" s="16">
        <v>10.7</v>
      </c>
      <c r="AD81" s="16">
        <v>1.04</v>
      </c>
      <c r="AE81" s="16">
        <v>1.03</v>
      </c>
      <c r="AF81" s="16">
        <v>0.156</v>
      </c>
      <c r="AG81" s="16">
        <v>0.17799999999999999</v>
      </c>
      <c r="AH81" s="16">
        <v>17</v>
      </c>
      <c r="AJ81" s="16">
        <v>6.66</v>
      </c>
      <c r="AK81" s="16">
        <v>1.01</v>
      </c>
      <c r="AL81" s="16">
        <v>0.97399999999999998</v>
      </c>
      <c r="AM81" s="16">
        <v>8.9300000000000004E-2</v>
      </c>
      <c r="AN81" s="16">
        <v>0.10199999999999999</v>
      </c>
      <c r="AO81" s="16">
        <v>7</v>
      </c>
    </row>
    <row r="82" spans="1:41" x14ac:dyDescent="0.2">
      <c r="A82" s="16">
        <v>32.299999999999997</v>
      </c>
      <c r="B82" s="16">
        <v>0.97099999999999997</v>
      </c>
      <c r="C82" s="16">
        <v>0.93</v>
      </c>
      <c r="D82" s="16">
        <v>0.122</v>
      </c>
      <c r="E82" s="16">
        <v>0.151</v>
      </c>
      <c r="F82" s="16">
        <v>23</v>
      </c>
      <c r="H82" s="16">
        <v>9.02</v>
      </c>
      <c r="I82" s="16">
        <v>0.97899999999999998</v>
      </c>
      <c r="J82" s="16">
        <v>0.98399999999999999</v>
      </c>
      <c r="K82" s="16">
        <v>0.219</v>
      </c>
      <c r="L82" s="16">
        <v>0.189</v>
      </c>
      <c r="M82" s="16">
        <v>20</v>
      </c>
      <c r="O82" s="16">
        <v>36</v>
      </c>
      <c r="P82" s="16">
        <v>1.1200000000000001</v>
      </c>
      <c r="Q82" s="16">
        <v>1.1200000000000001</v>
      </c>
      <c r="R82" s="16">
        <v>0.104</v>
      </c>
      <c r="S82" s="16">
        <v>9.98E-2</v>
      </c>
      <c r="T82" s="16">
        <v>19</v>
      </c>
      <c r="V82" s="16">
        <v>36.4</v>
      </c>
      <c r="W82" s="16">
        <v>0.89200000000000002</v>
      </c>
      <c r="X82" s="16">
        <v>0.92600000000000005</v>
      </c>
      <c r="Y82" s="16">
        <v>0.26900000000000002</v>
      </c>
      <c r="Z82" s="16">
        <v>0.29399999999999998</v>
      </c>
      <c r="AA82" s="16">
        <v>17</v>
      </c>
      <c r="AC82" s="16">
        <v>10.8</v>
      </c>
      <c r="AD82" s="16">
        <v>1.05</v>
      </c>
      <c r="AE82" s="16">
        <v>1.04</v>
      </c>
      <c r="AF82" s="16">
        <v>0.14799999999999999</v>
      </c>
      <c r="AG82" s="16">
        <v>0.18099999999999999</v>
      </c>
      <c r="AH82" s="16">
        <v>17</v>
      </c>
      <c r="AJ82" s="16">
        <v>6.75</v>
      </c>
      <c r="AK82" s="16">
        <v>1.02</v>
      </c>
      <c r="AL82" s="16">
        <v>1.01</v>
      </c>
      <c r="AM82" s="16">
        <v>0.13400000000000001</v>
      </c>
      <c r="AN82" s="16">
        <v>7.8899999999999998E-2</v>
      </c>
      <c r="AO82" s="16">
        <v>7</v>
      </c>
    </row>
    <row r="83" spans="1:41" x14ac:dyDescent="0.2">
      <c r="A83" s="16">
        <v>32.700000000000003</v>
      </c>
      <c r="B83" s="16">
        <v>0.94899999999999995</v>
      </c>
      <c r="C83" s="16">
        <v>0.93899999999999995</v>
      </c>
      <c r="D83" s="16">
        <v>0.13500000000000001</v>
      </c>
      <c r="E83" s="16">
        <v>0.152</v>
      </c>
      <c r="F83" s="16">
        <v>23</v>
      </c>
      <c r="H83" s="16">
        <v>9.14</v>
      </c>
      <c r="I83" s="16">
        <v>0.97499999999999998</v>
      </c>
      <c r="J83" s="16">
        <v>0.97</v>
      </c>
      <c r="K83" s="16">
        <v>0.224</v>
      </c>
      <c r="L83" s="16">
        <v>0.17599999999999999</v>
      </c>
      <c r="M83" s="16">
        <v>20</v>
      </c>
      <c r="O83" s="16">
        <v>36.5</v>
      </c>
      <c r="P83" s="16">
        <v>1.1200000000000001</v>
      </c>
      <c r="Q83" s="16">
        <v>1.1200000000000001</v>
      </c>
      <c r="R83" s="16">
        <v>9.8400000000000001E-2</v>
      </c>
      <c r="S83" s="16">
        <v>9.7500000000000003E-2</v>
      </c>
      <c r="T83" s="16">
        <v>19</v>
      </c>
      <c r="V83" s="16">
        <v>36.799999999999997</v>
      </c>
      <c r="W83" s="16">
        <v>0.875</v>
      </c>
      <c r="X83" s="16">
        <v>0.91900000000000004</v>
      </c>
      <c r="Y83" s="16">
        <v>0.23300000000000001</v>
      </c>
      <c r="Z83" s="16">
        <v>0.28199999999999997</v>
      </c>
      <c r="AA83" s="16">
        <v>17</v>
      </c>
      <c r="AC83" s="16">
        <v>11</v>
      </c>
      <c r="AD83" s="16">
        <v>1.05</v>
      </c>
      <c r="AE83" s="16">
        <v>1.03</v>
      </c>
      <c r="AF83" s="16">
        <v>0.14799999999999999</v>
      </c>
      <c r="AG83" s="16">
        <v>0.17699999999999999</v>
      </c>
      <c r="AH83" s="16">
        <v>17</v>
      </c>
      <c r="AJ83" s="16">
        <v>6.84</v>
      </c>
      <c r="AK83" s="16">
        <v>1.02</v>
      </c>
      <c r="AL83" s="16">
        <v>1.04</v>
      </c>
      <c r="AM83" s="16">
        <v>9.1300000000000006E-2</v>
      </c>
      <c r="AN83" s="16">
        <v>0.13200000000000001</v>
      </c>
      <c r="AO83" s="16">
        <v>7</v>
      </c>
    </row>
    <row r="84" spans="1:41" x14ac:dyDescent="0.2">
      <c r="A84" s="16">
        <v>33.200000000000003</v>
      </c>
      <c r="B84" s="16">
        <v>0.96399999999999997</v>
      </c>
      <c r="C84" s="16">
        <v>0.94399999999999995</v>
      </c>
      <c r="D84" s="16">
        <v>0.13600000000000001</v>
      </c>
      <c r="E84" s="16">
        <v>0.14699999999999999</v>
      </c>
      <c r="F84" s="16">
        <v>23</v>
      </c>
      <c r="H84" s="16">
        <v>9.26</v>
      </c>
      <c r="I84" s="16">
        <v>0.97399999999999998</v>
      </c>
      <c r="J84" s="16">
        <v>0.98199999999999998</v>
      </c>
      <c r="K84" s="16">
        <v>0.23699999999999999</v>
      </c>
      <c r="L84" s="16">
        <v>0.19</v>
      </c>
      <c r="M84" s="16">
        <v>20</v>
      </c>
      <c r="O84" s="16">
        <v>37</v>
      </c>
      <c r="P84" s="16">
        <v>1.1299999999999999</v>
      </c>
      <c r="Q84" s="16">
        <v>1.1100000000000001</v>
      </c>
      <c r="R84" s="16">
        <v>0.104</v>
      </c>
      <c r="S84" s="16">
        <v>9.6100000000000005E-2</v>
      </c>
      <c r="T84" s="16">
        <v>19</v>
      </c>
      <c r="V84" s="16">
        <v>37.299999999999997</v>
      </c>
      <c r="W84" s="16">
        <v>0.88400000000000001</v>
      </c>
      <c r="X84" s="16">
        <v>0.91900000000000004</v>
      </c>
      <c r="Y84" s="16">
        <v>0.247</v>
      </c>
      <c r="Z84" s="16">
        <v>0.27800000000000002</v>
      </c>
      <c r="AA84" s="16">
        <v>17</v>
      </c>
      <c r="AC84" s="16">
        <v>11.1</v>
      </c>
      <c r="AD84" s="16">
        <v>1.05</v>
      </c>
      <c r="AE84" s="16">
        <v>1.03</v>
      </c>
      <c r="AF84" s="16">
        <v>0.15</v>
      </c>
      <c r="AG84" s="16">
        <v>0.17899999999999999</v>
      </c>
      <c r="AH84" s="16">
        <v>17</v>
      </c>
      <c r="AJ84" s="16">
        <v>6.93</v>
      </c>
      <c r="AK84" s="16">
        <v>1</v>
      </c>
      <c r="AL84" s="16">
        <v>1.0900000000000001</v>
      </c>
      <c r="AM84" s="16">
        <v>8.5400000000000004E-2</v>
      </c>
      <c r="AN84" s="16">
        <v>0.123</v>
      </c>
      <c r="AO84" s="16">
        <v>7</v>
      </c>
    </row>
    <row r="85" spans="1:41" x14ac:dyDescent="0.2">
      <c r="A85" s="16">
        <v>33.6</v>
      </c>
      <c r="B85" s="16">
        <v>0.95299999999999996</v>
      </c>
      <c r="C85" s="16">
        <v>0.94799999999999995</v>
      </c>
      <c r="D85" s="16">
        <v>0.14000000000000001</v>
      </c>
      <c r="E85" s="16">
        <v>0.14599999999999999</v>
      </c>
      <c r="F85" s="16">
        <v>23</v>
      </c>
      <c r="H85" s="16">
        <v>9.3800000000000008</v>
      </c>
      <c r="I85" s="16">
        <v>0.97499999999999998</v>
      </c>
      <c r="J85" s="16">
        <v>0.98099999999999998</v>
      </c>
      <c r="K85" s="16">
        <v>0.23100000000000001</v>
      </c>
      <c r="L85" s="16">
        <v>0.183</v>
      </c>
      <c r="M85" s="16">
        <v>20</v>
      </c>
      <c r="O85" s="16">
        <v>37.4</v>
      </c>
      <c r="P85" s="16">
        <v>1.1299999999999999</v>
      </c>
      <c r="Q85" s="16">
        <v>1.1200000000000001</v>
      </c>
      <c r="R85" s="16">
        <v>0.10199999999999999</v>
      </c>
      <c r="S85" s="16">
        <v>9.4299999999999995E-2</v>
      </c>
      <c r="T85" s="16">
        <v>19</v>
      </c>
      <c r="V85" s="16">
        <v>37.799999999999997</v>
      </c>
      <c r="W85" s="16">
        <v>0.89300000000000002</v>
      </c>
      <c r="X85" s="16">
        <v>0.94499999999999995</v>
      </c>
      <c r="Y85" s="16">
        <v>0.254</v>
      </c>
      <c r="Z85" s="16">
        <v>0.29599999999999999</v>
      </c>
      <c r="AA85" s="16">
        <v>17</v>
      </c>
      <c r="AC85" s="16">
        <v>11.2</v>
      </c>
      <c r="AD85" s="16">
        <v>1.05</v>
      </c>
      <c r="AE85" s="16">
        <v>1.03</v>
      </c>
      <c r="AF85" s="16">
        <v>0.14899999999999999</v>
      </c>
      <c r="AG85" s="16">
        <v>0.17799999999999999</v>
      </c>
      <c r="AH85" s="16">
        <v>17</v>
      </c>
      <c r="AJ85" s="16">
        <v>7.02</v>
      </c>
      <c r="AK85" s="16">
        <v>1</v>
      </c>
      <c r="AL85" s="16">
        <v>1.07</v>
      </c>
      <c r="AM85" s="16">
        <v>7.8200000000000006E-2</v>
      </c>
      <c r="AN85" s="16">
        <v>0.114</v>
      </c>
      <c r="AO85" s="16">
        <v>7</v>
      </c>
    </row>
    <row r="86" spans="1:41" x14ac:dyDescent="0.2">
      <c r="A86" s="16">
        <v>34</v>
      </c>
      <c r="B86" s="16">
        <v>0.96899999999999997</v>
      </c>
      <c r="C86" s="16">
        <v>0.95599999999999996</v>
      </c>
      <c r="D86" s="16">
        <v>0.129</v>
      </c>
      <c r="E86" s="16">
        <v>0.14499999999999999</v>
      </c>
      <c r="F86" s="16">
        <v>23</v>
      </c>
      <c r="H86" s="16">
        <v>9.51</v>
      </c>
      <c r="I86" s="16">
        <v>0.97299999999999998</v>
      </c>
      <c r="J86" s="16">
        <v>0.97799999999999998</v>
      </c>
      <c r="K86" s="16">
        <v>0.219</v>
      </c>
      <c r="L86" s="16">
        <v>0.18099999999999999</v>
      </c>
      <c r="M86" s="16">
        <v>20</v>
      </c>
      <c r="O86" s="16">
        <v>37.9</v>
      </c>
      <c r="P86" s="16">
        <v>1.1200000000000001</v>
      </c>
      <c r="Q86" s="16">
        <v>1.1200000000000001</v>
      </c>
      <c r="R86" s="16">
        <v>0.106</v>
      </c>
      <c r="S86" s="16">
        <v>9.3700000000000006E-2</v>
      </c>
      <c r="T86" s="16">
        <v>19</v>
      </c>
      <c r="V86" s="16">
        <v>38.299999999999997</v>
      </c>
      <c r="W86" s="16">
        <v>0.9</v>
      </c>
      <c r="X86" s="16">
        <v>0.94499999999999995</v>
      </c>
      <c r="Y86" s="16">
        <v>0.26300000000000001</v>
      </c>
      <c r="Z86" s="16">
        <v>0.30099999999999999</v>
      </c>
      <c r="AA86" s="16">
        <v>17</v>
      </c>
      <c r="AC86" s="16">
        <v>11.4</v>
      </c>
      <c r="AD86" s="16">
        <v>1.07</v>
      </c>
      <c r="AE86" s="16">
        <v>1.03</v>
      </c>
      <c r="AF86" s="16">
        <v>0.155</v>
      </c>
      <c r="AG86" s="16">
        <v>0.17899999999999999</v>
      </c>
      <c r="AH86" s="16">
        <v>17</v>
      </c>
      <c r="AJ86" s="16">
        <v>7.11</v>
      </c>
      <c r="AK86" s="16">
        <v>0.97799999999999998</v>
      </c>
      <c r="AL86" s="16">
        <v>1.07</v>
      </c>
      <c r="AM86" s="16">
        <v>8.6699999999999999E-2</v>
      </c>
      <c r="AN86" s="16">
        <v>0.13900000000000001</v>
      </c>
      <c r="AO86" s="16">
        <v>7</v>
      </c>
    </row>
    <row r="87" spans="1:41" x14ac:dyDescent="0.2">
      <c r="A87" s="16">
        <v>34.5</v>
      </c>
      <c r="B87" s="16">
        <v>0.96299999999999997</v>
      </c>
      <c r="C87" s="16">
        <v>0.95699999999999996</v>
      </c>
      <c r="D87" s="16">
        <v>0.14399999999999999</v>
      </c>
      <c r="E87" s="16">
        <v>0.14899999999999999</v>
      </c>
      <c r="F87" s="16">
        <v>23</v>
      </c>
      <c r="H87" s="16">
        <v>9.6300000000000008</v>
      </c>
      <c r="I87" s="16">
        <v>0.97499999999999998</v>
      </c>
      <c r="J87" s="16">
        <v>0.97299999999999998</v>
      </c>
      <c r="K87" s="16">
        <v>0.217</v>
      </c>
      <c r="L87" s="16">
        <v>0.185</v>
      </c>
      <c r="M87" s="16">
        <v>20</v>
      </c>
      <c r="O87" s="16">
        <v>38.4</v>
      </c>
      <c r="P87" s="16">
        <v>1.1299999999999999</v>
      </c>
      <c r="Q87" s="16">
        <v>1.1200000000000001</v>
      </c>
      <c r="R87" s="16">
        <v>9.7100000000000006E-2</v>
      </c>
      <c r="S87" s="16">
        <v>9.8299999999999998E-2</v>
      </c>
      <c r="T87" s="16">
        <v>19</v>
      </c>
      <c r="V87" s="16">
        <v>38.799999999999997</v>
      </c>
      <c r="W87" s="16">
        <v>0.89900000000000002</v>
      </c>
      <c r="X87" s="16">
        <v>0.94099999999999995</v>
      </c>
      <c r="Y87" s="16">
        <v>0.26200000000000001</v>
      </c>
      <c r="Z87" s="16">
        <v>0.29099999999999998</v>
      </c>
      <c r="AA87" s="16">
        <v>17</v>
      </c>
      <c r="AC87" s="16">
        <v>11.5</v>
      </c>
      <c r="AD87" s="16">
        <v>1.07</v>
      </c>
      <c r="AE87" s="16">
        <v>1.03</v>
      </c>
      <c r="AF87" s="16">
        <v>0.158</v>
      </c>
      <c r="AG87" s="16">
        <v>0.17699999999999999</v>
      </c>
      <c r="AH87" s="16">
        <v>17</v>
      </c>
      <c r="AJ87" s="16">
        <v>7.21</v>
      </c>
      <c r="AK87" s="16">
        <v>1.02</v>
      </c>
      <c r="AL87" s="16">
        <v>1.04</v>
      </c>
      <c r="AM87" s="16">
        <v>0.122</v>
      </c>
      <c r="AN87" s="16">
        <v>9.2899999999999996E-2</v>
      </c>
      <c r="AO87" s="16">
        <v>7</v>
      </c>
    </row>
    <row r="88" spans="1:41" x14ac:dyDescent="0.2">
      <c r="A88" s="16">
        <v>34.9</v>
      </c>
      <c r="B88" s="16">
        <v>0.96399999999999997</v>
      </c>
      <c r="C88" s="16">
        <v>0.95799999999999996</v>
      </c>
      <c r="D88" s="16">
        <v>0.14099999999999999</v>
      </c>
      <c r="E88" s="16">
        <v>0.158</v>
      </c>
      <c r="F88" s="16">
        <v>23</v>
      </c>
      <c r="H88" s="16">
        <v>9.75</v>
      </c>
      <c r="I88" s="16">
        <v>0.97899999999999998</v>
      </c>
      <c r="J88" s="16">
        <v>0.97799999999999998</v>
      </c>
      <c r="K88" s="16">
        <v>0.22500000000000001</v>
      </c>
      <c r="L88" s="16">
        <v>0.19</v>
      </c>
      <c r="M88" s="16">
        <v>20</v>
      </c>
      <c r="O88" s="16">
        <v>38.9</v>
      </c>
      <c r="P88" s="16">
        <v>1.1299999999999999</v>
      </c>
      <c r="Q88" s="16">
        <v>1.1100000000000001</v>
      </c>
      <c r="R88" s="16">
        <v>9.6799999999999997E-2</v>
      </c>
      <c r="S88" s="16">
        <v>9.9699999999999997E-2</v>
      </c>
      <c r="T88" s="16">
        <v>19</v>
      </c>
      <c r="V88" s="16">
        <v>39.299999999999997</v>
      </c>
      <c r="W88" s="16">
        <v>0.88400000000000001</v>
      </c>
      <c r="X88" s="16">
        <v>0.92800000000000005</v>
      </c>
      <c r="Y88" s="16">
        <v>0.24299999999999999</v>
      </c>
      <c r="Z88" s="16">
        <v>0.28199999999999997</v>
      </c>
      <c r="AA88" s="16">
        <v>17</v>
      </c>
      <c r="AC88" s="16">
        <v>11.7</v>
      </c>
      <c r="AD88" s="16">
        <v>1.06</v>
      </c>
      <c r="AE88" s="16">
        <v>1.03</v>
      </c>
      <c r="AF88" s="16">
        <v>0.15</v>
      </c>
      <c r="AG88" s="16">
        <v>0.17799999999999999</v>
      </c>
      <c r="AH88" s="16">
        <v>17</v>
      </c>
      <c r="AJ88" s="16">
        <v>7.3</v>
      </c>
      <c r="AK88" s="16">
        <v>1.01</v>
      </c>
      <c r="AL88" s="16">
        <v>1.07</v>
      </c>
      <c r="AM88" s="16">
        <v>9.8000000000000004E-2</v>
      </c>
      <c r="AN88" s="16">
        <v>0.108</v>
      </c>
      <c r="AO88" s="16">
        <v>7</v>
      </c>
    </row>
    <row r="89" spans="1:41" x14ac:dyDescent="0.2">
      <c r="A89" s="16">
        <v>35.299999999999997</v>
      </c>
      <c r="B89" s="16">
        <v>0.96599999999999997</v>
      </c>
      <c r="C89" s="16">
        <v>0.95899999999999996</v>
      </c>
      <c r="D89" s="16">
        <v>0.14599999999999999</v>
      </c>
      <c r="E89" s="16">
        <v>0.157</v>
      </c>
      <c r="F89" s="16">
        <v>23</v>
      </c>
      <c r="H89" s="16">
        <v>9.8699999999999992</v>
      </c>
      <c r="I89" s="16">
        <v>0.97299999999999998</v>
      </c>
      <c r="J89" s="16">
        <v>0.98</v>
      </c>
      <c r="K89" s="16">
        <v>0.222</v>
      </c>
      <c r="L89" s="16">
        <v>0.189</v>
      </c>
      <c r="M89" s="16">
        <v>20</v>
      </c>
      <c r="O89" s="16">
        <v>39.4</v>
      </c>
      <c r="P89" s="16">
        <v>1.1299999999999999</v>
      </c>
      <c r="Q89" s="16">
        <v>1.1100000000000001</v>
      </c>
      <c r="R89" s="16">
        <v>9.5799999999999996E-2</v>
      </c>
      <c r="S89" s="16">
        <v>9.8100000000000007E-2</v>
      </c>
      <c r="T89" s="16">
        <v>19</v>
      </c>
      <c r="V89" s="16">
        <v>39.799999999999997</v>
      </c>
      <c r="W89" s="16">
        <v>0.89600000000000002</v>
      </c>
      <c r="X89" s="16">
        <v>0.93600000000000005</v>
      </c>
      <c r="Y89" s="16">
        <v>0.25700000000000001</v>
      </c>
      <c r="Z89" s="16">
        <v>0.28799999999999998</v>
      </c>
      <c r="AA89" s="16">
        <v>17</v>
      </c>
      <c r="AC89" s="16">
        <v>11.8</v>
      </c>
      <c r="AD89" s="16">
        <v>1.05</v>
      </c>
      <c r="AE89" s="16">
        <v>1.03</v>
      </c>
      <c r="AF89" s="16">
        <v>0.14799999999999999</v>
      </c>
      <c r="AG89" s="16">
        <v>0.18</v>
      </c>
      <c r="AH89" s="16">
        <v>17</v>
      </c>
      <c r="AJ89" s="16">
        <v>7.39</v>
      </c>
      <c r="AK89" s="16">
        <v>1.04</v>
      </c>
      <c r="AL89" s="16">
        <v>1.05</v>
      </c>
      <c r="AM89" s="16">
        <v>0.114</v>
      </c>
      <c r="AN89" s="16">
        <v>9.8500000000000004E-2</v>
      </c>
      <c r="AO89" s="16">
        <v>7</v>
      </c>
    </row>
    <row r="90" spans="1:41" x14ac:dyDescent="0.2">
      <c r="A90" s="16">
        <v>35.799999999999997</v>
      </c>
      <c r="B90" s="16">
        <v>0.98299999999999998</v>
      </c>
      <c r="C90" s="16">
        <v>0.97399999999999998</v>
      </c>
      <c r="D90" s="16">
        <v>0.14099999999999999</v>
      </c>
      <c r="E90" s="16">
        <v>0.156</v>
      </c>
      <c r="F90" s="16">
        <v>23</v>
      </c>
      <c r="H90" s="16">
        <v>9.99</v>
      </c>
      <c r="I90" s="16">
        <v>0.97799999999999998</v>
      </c>
      <c r="J90" s="16">
        <v>0.97699999999999998</v>
      </c>
      <c r="K90" s="16">
        <v>0.219</v>
      </c>
      <c r="L90" s="16">
        <v>0.19</v>
      </c>
      <c r="M90" s="16">
        <v>20</v>
      </c>
      <c r="O90" s="16">
        <v>39.9</v>
      </c>
      <c r="P90" s="16">
        <v>1.1299999999999999</v>
      </c>
      <c r="Q90" s="16">
        <v>1.1200000000000001</v>
      </c>
      <c r="R90" s="16">
        <v>0.11</v>
      </c>
      <c r="S90" s="16">
        <v>9.8599999999999993E-2</v>
      </c>
      <c r="T90" s="16">
        <v>19</v>
      </c>
      <c r="V90" s="16">
        <v>40.299999999999997</v>
      </c>
      <c r="W90" s="16">
        <v>0.89700000000000002</v>
      </c>
      <c r="X90" s="16">
        <v>0.94299999999999995</v>
      </c>
      <c r="Y90" s="16">
        <v>0.26</v>
      </c>
      <c r="Z90" s="16">
        <v>0.29699999999999999</v>
      </c>
      <c r="AA90" s="16">
        <v>17</v>
      </c>
      <c r="AC90" s="16">
        <v>12</v>
      </c>
      <c r="AD90" s="16">
        <v>1.05</v>
      </c>
      <c r="AE90" s="16">
        <v>1.04</v>
      </c>
      <c r="AF90" s="16">
        <v>0.151</v>
      </c>
      <c r="AG90" s="16">
        <v>0.18</v>
      </c>
      <c r="AH90" s="16">
        <v>17</v>
      </c>
      <c r="AJ90" s="16">
        <v>7.48</v>
      </c>
      <c r="AK90" s="16">
        <v>1.03</v>
      </c>
      <c r="AL90" s="16">
        <v>1.02</v>
      </c>
      <c r="AM90" s="16">
        <v>0.10199999999999999</v>
      </c>
      <c r="AN90" s="16">
        <v>9.5500000000000002E-2</v>
      </c>
      <c r="AO90" s="16">
        <v>7</v>
      </c>
    </row>
    <row r="91" spans="1:41" x14ac:dyDescent="0.2">
      <c r="A91" s="16">
        <v>36.200000000000003</v>
      </c>
      <c r="B91" s="16">
        <v>0.97899999999999998</v>
      </c>
      <c r="C91" s="16">
        <v>0.96499999999999997</v>
      </c>
      <c r="D91" s="16">
        <v>0.13400000000000001</v>
      </c>
      <c r="E91" s="16">
        <v>0.14099999999999999</v>
      </c>
      <c r="F91" s="16">
        <v>23</v>
      </c>
      <c r="H91" s="16">
        <v>10.1</v>
      </c>
      <c r="I91" s="16">
        <v>0.97699999999999998</v>
      </c>
      <c r="J91" s="16">
        <v>0.98099999999999998</v>
      </c>
      <c r="K91" s="16">
        <v>0.22</v>
      </c>
      <c r="L91" s="16">
        <v>0.19</v>
      </c>
      <c r="M91" s="16">
        <v>20</v>
      </c>
      <c r="O91" s="16">
        <v>40.4</v>
      </c>
      <c r="P91" s="16">
        <v>1.1299999999999999</v>
      </c>
      <c r="Q91" s="16">
        <v>1.1200000000000001</v>
      </c>
      <c r="R91" s="16">
        <v>9.7000000000000003E-2</v>
      </c>
      <c r="S91" s="16">
        <v>9.5200000000000007E-2</v>
      </c>
      <c r="T91" s="16">
        <v>19</v>
      </c>
      <c r="V91" s="16">
        <v>40.799999999999997</v>
      </c>
      <c r="W91" s="16">
        <v>0.879</v>
      </c>
      <c r="X91" s="16">
        <v>0.93200000000000005</v>
      </c>
      <c r="Y91" s="16">
        <v>0.24099999999999999</v>
      </c>
      <c r="Z91" s="16">
        <v>0.28499999999999998</v>
      </c>
      <c r="AA91" s="16">
        <v>17</v>
      </c>
      <c r="AC91" s="16">
        <v>12.1</v>
      </c>
      <c r="AD91" s="16">
        <v>1.05</v>
      </c>
      <c r="AE91" s="16">
        <v>1.03</v>
      </c>
      <c r="AF91" s="16">
        <v>0.14799999999999999</v>
      </c>
      <c r="AG91" s="16">
        <v>0.17799999999999999</v>
      </c>
      <c r="AH91" s="16">
        <v>17</v>
      </c>
      <c r="AJ91" s="16">
        <v>7.57</v>
      </c>
      <c r="AK91" s="16">
        <v>1.01</v>
      </c>
      <c r="AL91" s="16">
        <v>1.05</v>
      </c>
      <c r="AM91" s="16">
        <v>0.10299999999999999</v>
      </c>
      <c r="AN91" s="16">
        <v>8.5900000000000004E-2</v>
      </c>
      <c r="AO91" s="16">
        <v>7</v>
      </c>
    </row>
    <row r="92" spans="1:41" x14ac:dyDescent="0.2">
      <c r="A92" s="16">
        <v>36.700000000000003</v>
      </c>
      <c r="B92" s="16">
        <v>0.98599999999999999</v>
      </c>
      <c r="C92" s="16">
        <v>0.96399999999999997</v>
      </c>
      <c r="D92" s="16">
        <v>0.13100000000000001</v>
      </c>
      <c r="E92" s="16">
        <v>0.14099999999999999</v>
      </c>
      <c r="F92" s="16">
        <v>23</v>
      </c>
      <c r="H92" s="16">
        <v>10.199999999999999</v>
      </c>
      <c r="I92" s="16">
        <v>0.99</v>
      </c>
      <c r="J92" s="16">
        <v>0.98899999999999999</v>
      </c>
      <c r="K92" s="16">
        <v>0.22</v>
      </c>
      <c r="L92" s="16">
        <v>0.188</v>
      </c>
      <c r="M92" s="16">
        <v>20</v>
      </c>
      <c r="O92" s="16">
        <v>40.799999999999997</v>
      </c>
      <c r="P92" s="16">
        <v>1.1399999999999999</v>
      </c>
      <c r="Q92" s="16">
        <v>1.1200000000000001</v>
      </c>
      <c r="R92" s="16">
        <v>9.5200000000000007E-2</v>
      </c>
      <c r="S92" s="16">
        <v>9.5600000000000004E-2</v>
      </c>
      <c r="T92" s="16">
        <v>19</v>
      </c>
      <c r="V92" s="16">
        <v>41.3</v>
      </c>
      <c r="W92" s="16">
        <v>0.89200000000000002</v>
      </c>
      <c r="X92" s="16">
        <v>0.93600000000000005</v>
      </c>
      <c r="Y92" s="16">
        <v>0.252</v>
      </c>
      <c r="Z92" s="16">
        <v>0.28799999999999998</v>
      </c>
      <c r="AA92" s="16">
        <v>17</v>
      </c>
      <c r="AC92" s="16">
        <v>12.3</v>
      </c>
      <c r="AD92" s="16">
        <v>1.06</v>
      </c>
      <c r="AE92" s="16">
        <v>1.03</v>
      </c>
      <c r="AF92" s="16">
        <v>0.14899999999999999</v>
      </c>
      <c r="AG92" s="16">
        <v>0.17699999999999999</v>
      </c>
      <c r="AH92" s="16">
        <v>17</v>
      </c>
      <c r="AJ92" s="16">
        <v>7.66</v>
      </c>
      <c r="AK92" s="16">
        <v>1.05</v>
      </c>
      <c r="AL92" s="16">
        <v>1.07</v>
      </c>
      <c r="AM92" s="16">
        <v>0.13300000000000001</v>
      </c>
      <c r="AN92" s="16">
        <v>0.09</v>
      </c>
      <c r="AO92" s="16">
        <v>7</v>
      </c>
    </row>
    <row r="93" spans="1:41" x14ac:dyDescent="0.2">
      <c r="A93" s="16">
        <v>37.1</v>
      </c>
      <c r="B93" s="16">
        <v>0.98399999999999999</v>
      </c>
      <c r="C93" s="16">
        <v>0.96899999999999997</v>
      </c>
      <c r="D93" s="16">
        <v>0.13300000000000001</v>
      </c>
      <c r="E93" s="16">
        <v>0.154</v>
      </c>
      <c r="F93" s="16">
        <v>23</v>
      </c>
      <c r="H93" s="16">
        <v>10.4</v>
      </c>
      <c r="I93" s="16">
        <v>0.98099999999999998</v>
      </c>
      <c r="J93" s="16">
        <v>0.97699999999999998</v>
      </c>
      <c r="K93" s="16">
        <v>0.22</v>
      </c>
      <c r="L93" s="16">
        <v>0.191</v>
      </c>
      <c r="M93" s="16">
        <v>20</v>
      </c>
      <c r="O93" s="16">
        <v>41.3</v>
      </c>
      <c r="P93" s="16">
        <v>1.1399999999999999</v>
      </c>
      <c r="Q93" s="16">
        <v>1.1200000000000001</v>
      </c>
      <c r="R93" s="16">
        <v>9.1499999999999998E-2</v>
      </c>
      <c r="S93" s="16">
        <v>9.8599999999999993E-2</v>
      </c>
      <c r="T93" s="16">
        <v>19</v>
      </c>
      <c r="V93" s="16">
        <v>41.8</v>
      </c>
      <c r="W93" s="16">
        <v>0.88500000000000001</v>
      </c>
      <c r="X93" s="16">
        <v>0.93200000000000005</v>
      </c>
      <c r="Y93" s="16">
        <v>0.245</v>
      </c>
      <c r="Z93" s="16">
        <v>0.28499999999999998</v>
      </c>
      <c r="AA93" s="16">
        <v>17</v>
      </c>
      <c r="AC93" s="16">
        <v>12.4</v>
      </c>
      <c r="AD93" s="16">
        <v>1.05</v>
      </c>
      <c r="AE93" s="16">
        <v>1.04</v>
      </c>
      <c r="AF93" s="16">
        <v>0.14799999999999999</v>
      </c>
      <c r="AG93" s="16">
        <v>0.182</v>
      </c>
      <c r="AH93" s="16">
        <v>17</v>
      </c>
      <c r="AJ93" s="16">
        <v>7.75</v>
      </c>
      <c r="AK93" s="16">
        <v>1.03</v>
      </c>
      <c r="AL93" s="16">
        <v>1.06</v>
      </c>
      <c r="AM93" s="16">
        <v>0.107</v>
      </c>
      <c r="AN93" s="16">
        <v>9.5000000000000001E-2</v>
      </c>
      <c r="AO93" s="16">
        <v>7</v>
      </c>
    </row>
    <row r="94" spans="1:41" x14ac:dyDescent="0.2">
      <c r="A94" s="16">
        <v>37.5</v>
      </c>
      <c r="B94" s="16">
        <v>0.98799999999999999</v>
      </c>
      <c r="C94" s="16">
        <v>0.96799999999999997</v>
      </c>
      <c r="D94" s="16">
        <v>0.13300000000000001</v>
      </c>
      <c r="E94" s="16">
        <v>0.155</v>
      </c>
      <c r="F94" s="16">
        <v>23</v>
      </c>
      <c r="H94" s="16">
        <v>10.5</v>
      </c>
      <c r="I94" s="16">
        <v>0.97599999999999998</v>
      </c>
      <c r="J94" s="16">
        <v>0.97799999999999998</v>
      </c>
      <c r="K94" s="16">
        <v>0.22</v>
      </c>
      <c r="L94" s="16">
        <v>0.19</v>
      </c>
      <c r="M94" s="16">
        <v>20</v>
      </c>
      <c r="O94" s="16">
        <v>41.8</v>
      </c>
      <c r="P94" s="16">
        <v>1.1399999999999999</v>
      </c>
      <c r="Q94" s="16">
        <v>1.1200000000000001</v>
      </c>
      <c r="R94" s="16">
        <v>9.0499999999999997E-2</v>
      </c>
      <c r="S94" s="16">
        <v>9.3399999999999997E-2</v>
      </c>
      <c r="T94" s="16">
        <v>19</v>
      </c>
      <c r="V94" s="16">
        <v>42.3</v>
      </c>
      <c r="W94" s="16">
        <v>0.88200000000000001</v>
      </c>
      <c r="X94" s="16">
        <v>0.93400000000000005</v>
      </c>
      <c r="Y94" s="16">
        <v>0.24299999999999999</v>
      </c>
      <c r="Z94" s="16">
        <v>0.28599999999999998</v>
      </c>
      <c r="AA94" s="16">
        <v>17</v>
      </c>
      <c r="AC94" s="16">
        <v>12.6</v>
      </c>
      <c r="AD94" s="16">
        <v>1.06</v>
      </c>
      <c r="AE94" s="16">
        <v>1.03</v>
      </c>
      <c r="AF94" s="16">
        <v>0.154</v>
      </c>
      <c r="AG94" s="16">
        <v>0.17799999999999999</v>
      </c>
      <c r="AH94" s="16">
        <v>17</v>
      </c>
      <c r="AJ94" s="16">
        <v>7.84</v>
      </c>
      <c r="AK94" s="16">
        <v>1.05</v>
      </c>
      <c r="AL94" s="16">
        <v>1.04</v>
      </c>
      <c r="AM94" s="16">
        <v>0.14299999999999999</v>
      </c>
      <c r="AN94" s="16">
        <v>8.7999999999999995E-2</v>
      </c>
      <c r="AO94" s="16">
        <v>7</v>
      </c>
    </row>
    <row r="95" spans="1:41" x14ac:dyDescent="0.2">
      <c r="A95" s="16">
        <v>38</v>
      </c>
      <c r="B95" s="16">
        <v>0.99299999999999999</v>
      </c>
      <c r="C95" s="16">
        <v>0.96399999999999997</v>
      </c>
      <c r="D95" s="16">
        <v>0.13800000000000001</v>
      </c>
      <c r="E95" s="16">
        <v>0.157</v>
      </c>
      <c r="F95" s="16">
        <v>23</v>
      </c>
      <c r="H95" s="16">
        <v>10.6</v>
      </c>
      <c r="I95" s="16">
        <v>0.97899999999999998</v>
      </c>
      <c r="J95" s="16">
        <v>0.97399999999999998</v>
      </c>
      <c r="K95" s="16">
        <v>0.22</v>
      </c>
      <c r="L95" s="16">
        <v>0.19</v>
      </c>
      <c r="M95" s="16">
        <v>20</v>
      </c>
      <c r="O95" s="16">
        <v>42.3</v>
      </c>
      <c r="P95" s="16">
        <v>1.1299999999999999</v>
      </c>
      <c r="Q95" s="16">
        <v>1.1200000000000001</v>
      </c>
      <c r="R95" s="16">
        <v>9.4700000000000006E-2</v>
      </c>
      <c r="S95" s="16">
        <v>9.69E-2</v>
      </c>
      <c r="T95" s="16">
        <v>19</v>
      </c>
      <c r="V95" s="16">
        <v>42.7</v>
      </c>
      <c r="W95" s="16">
        <v>0.88400000000000001</v>
      </c>
      <c r="X95" s="16">
        <v>0.93700000000000006</v>
      </c>
      <c r="Y95" s="16">
        <v>0.24399999999999999</v>
      </c>
      <c r="Z95" s="16">
        <v>0.28799999999999998</v>
      </c>
      <c r="AA95" s="16">
        <v>17</v>
      </c>
      <c r="AC95" s="16">
        <v>12.7</v>
      </c>
      <c r="AD95" s="16">
        <v>1.06</v>
      </c>
      <c r="AE95" s="16">
        <v>1.03</v>
      </c>
      <c r="AF95" s="16">
        <v>0.14899999999999999</v>
      </c>
      <c r="AG95" s="16">
        <v>0.18</v>
      </c>
      <c r="AH95" s="16">
        <v>17</v>
      </c>
      <c r="AJ95" s="16">
        <v>7.94</v>
      </c>
      <c r="AK95" s="16">
        <v>1.05</v>
      </c>
      <c r="AL95" s="16">
        <v>1.08</v>
      </c>
      <c r="AM95" s="16">
        <v>0.123</v>
      </c>
      <c r="AN95" s="16">
        <v>0.122</v>
      </c>
      <c r="AO95" s="16">
        <v>7</v>
      </c>
    </row>
    <row r="96" spans="1:41" x14ac:dyDescent="0.2">
      <c r="A96" s="16">
        <v>38.4</v>
      </c>
      <c r="B96" s="16">
        <v>0.98099999999999998</v>
      </c>
      <c r="C96" s="16">
        <v>0.96199999999999997</v>
      </c>
      <c r="D96" s="16">
        <v>0.13600000000000001</v>
      </c>
      <c r="E96" s="16">
        <v>0.156</v>
      </c>
      <c r="F96" s="16">
        <v>23</v>
      </c>
      <c r="H96" s="16">
        <v>10.7</v>
      </c>
      <c r="I96" s="16">
        <v>0.97299999999999998</v>
      </c>
      <c r="J96" s="16">
        <v>0.98</v>
      </c>
      <c r="K96" s="16">
        <v>0.22</v>
      </c>
      <c r="L96" s="16">
        <v>0.191</v>
      </c>
      <c r="M96" s="16">
        <v>20</v>
      </c>
      <c r="O96" s="16">
        <v>42.8</v>
      </c>
      <c r="P96" s="16">
        <v>1.1299999999999999</v>
      </c>
      <c r="Q96" s="16">
        <v>1.1200000000000001</v>
      </c>
      <c r="R96" s="16">
        <v>9.2200000000000004E-2</v>
      </c>
      <c r="S96" s="16">
        <v>9.6699999999999994E-2</v>
      </c>
      <c r="T96" s="16">
        <v>19</v>
      </c>
      <c r="V96" s="16">
        <v>43.2</v>
      </c>
      <c r="W96" s="16">
        <v>0.89300000000000002</v>
      </c>
      <c r="X96" s="16">
        <v>0.94199999999999995</v>
      </c>
      <c r="Y96" s="16">
        <v>0.253</v>
      </c>
      <c r="Z96" s="16">
        <v>0.29299999999999998</v>
      </c>
      <c r="AA96" s="16">
        <v>17</v>
      </c>
      <c r="AC96" s="16">
        <v>12.9</v>
      </c>
      <c r="AD96" s="16">
        <v>1.05</v>
      </c>
      <c r="AE96" s="16">
        <v>1.04</v>
      </c>
      <c r="AF96" s="16">
        <v>0.15</v>
      </c>
      <c r="AG96" s="16">
        <v>0.18</v>
      </c>
      <c r="AH96" s="16">
        <v>17</v>
      </c>
      <c r="AJ96" s="16">
        <v>8.0299999999999994</v>
      </c>
      <c r="AK96" s="16">
        <v>1.04</v>
      </c>
      <c r="AL96" s="16">
        <v>1.06</v>
      </c>
      <c r="AM96" s="16">
        <v>0.11899999999999999</v>
      </c>
      <c r="AN96" s="16">
        <v>8.9399999999999993E-2</v>
      </c>
      <c r="AO96" s="16">
        <v>7</v>
      </c>
    </row>
    <row r="97" spans="1:41" x14ac:dyDescent="0.2">
      <c r="A97" s="16">
        <v>38.799999999999997</v>
      </c>
      <c r="B97" s="16">
        <v>0.98799999999999999</v>
      </c>
      <c r="C97" s="16">
        <v>0.96</v>
      </c>
      <c r="D97" s="16">
        <v>0.14199999999999999</v>
      </c>
      <c r="E97" s="16">
        <v>0.153</v>
      </c>
      <c r="F97" s="16">
        <v>23</v>
      </c>
      <c r="H97" s="16">
        <v>10.8</v>
      </c>
      <c r="I97" s="16">
        <v>0.97199999999999998</v>
      </c>
      <c r="J97" s="16">
        <v>0.97699999999999998</v>
      </c>
      <c r="K97" s="16">
        <v>0.22</v>
      </c>
      <c r="L97" s="16">
        <v>0.19</v>
      </c>
      <c r="M97" s="16">
        <v>20</v>
      </c>
      <c r="O97" s="16">
        <v>43.3</v>
      </c>
      <c r="P97" s="16">
        <v>1.1299999999999999</v>
      </c>
      <c r="Q97" s="16">
        <v>1.1200000000000001</v>
      </c>
      <c r="R97" s="16">
        <v>9.4100000000000003E-2</v>
      </c>
      <c r="S97" s="16">
        <v>9.6600000000000005E-2</v>
      </c>
      <c r="T97" s="16">
        <v>19</v>
      </c>
      <c r="V97" s="16">
        <v>43.7</v>
      </c>
      <c r="W97" s="16">
        <v>0.89500000000000002</v>
      </c>
      <c r="X97" s="16">
        <v>0.93600000000000005</v>
      </c>
      <c r="Y97" s="16">
        <v>0.25700000000000001</v>
      </c>
      <c r="Z97" s="16">
        <v>0.28699999999999998</v>
      </c>
      <c r="AA97" s="16">
        <v>17</v>
      </c>
      <c r="AC97" s="16">
        <v>13</v>
      </c>
      <c r="AD97" s="16">
        <v>1.07</v>
      </c>
      <c r="AE97" s="16">
        <v>1.03</v>
      </c>
      <c r="AF97" s="16">
        <v>0.157</v>
      </c>
      <c r="AG97" s="16">
        <v>0.17799999999999999</v>
      </c>
      <c r="AH97" s="16">
        <v>17</v>
      </c>
      <c r="AJ97" s="16">
        <v>8.1199999999999992</v>
      </c>
      <c r="AK97" s="16">
        <v>1.05</v>
      </c>
      <c r="AL97" s="16">
        <v>1.0900000000000001</v>
      </c>
      <c r="AM97" s="16">
        <v>0.124</v>
      </c>
      <c r="AN97" s="16">
        <v>0.11899999999999999</v>
      </c>
      <c r="AO97" s="16">
        <v>7</v>
      </c>
    </row>
    <row r="98" spans="1:41" x14ac:dyDescent="0.2">
      <c r="A98" s="16">
        <v>39.299999999999997</v>
      </c>
      <c r="B98" s="16">
        <v>0.99399999999999999</v>
      </c>
      <c r="C98" s="16">
        <v>0.96599999999999997</v>
      </c>
      <c r="D98" s="16">
        <v>0.13500000000000001</v>
      </c>
      <c r="E98" s="16">
        <v>0.153</v>
      </c>
      <c r="F98" s="16">
        <v>23</v>
      </c>
      <c r="H98" s="16">
        <v>11</v>
      </c>
      <c r="I98" s="16">
        <v>0.98</v>
      </c>
      <c r="J98" s="16">
        <v>0.97899999999999998</v>
      </c>
      <c r="K98" s="16">
        <v>0.22</v>
      </c>
      <c r="L98" s="16">
        <v>0.191</v>
      </c>
      <c r="M98" s="16">
        <v>20</v>
      </c>
      <c r="O98" s="16">
        <v>43.8</v>
      </c>
      <c r="P98" s="16">
        <v>1.1399999999999999</v>
      </c>
      <c r="Q98" s="16">
        <v>1.1200000000000001</v>
      </c>
      <c r="R98" s="16">
        <v>9.1399999999999995E-2</v>
      </c>
      <c r="S98" s="16">
        <v>9.6500000000000002E-2</v>
      </c>
      <c r="T98" s="16">
        <v>19</v>
      </c>
      <c r="V98" s="16">
        <v>44.2</v>
      </c>
      <c r="W98" s="16">
        <v>0.88400000000000001</v>
      </c>
      <c r="X98" s="16">
        <v>0.93</v>
      </c>
      <c r="Y98" s="16">
        <v>0.24399999999999999</v>
      </c>
      <c r="Z98" s="16">
        <v>0.28399999999999997</v>
      </c>
      <c r="AA98" s="16">
        <v>17</v>
      </c>
      <c r="AC98" s="16">
        <v>13.1</v>
      </c>
      <c r="AD98" s="16">
        <v>1.06</v>
      </c>
      <c r="AE98" s="16">
        <v>1.03</v>
      </c>
      <c r="AF98" s="16">
        <v>0.151</v>
      </c>
      <c r="AG98" s="16">
        <v>0.17799999999999999</v>
      </c>
      <c r="AH98" s="16">
        <v>17</v>
      </c>
      <c r="AJ98" s="16">
        <v>8.2100000000000009</v>
      </c>
      <c r="AK98" s="16">
        <v>1.02</v>
      </c>
      <c r="AL98" s="16">
        <v>1.0900000000000001</v>
      </c>
      <c r="AM98" s="16">
        <v>9.98E-2</v>
      </c>
      <c r="AN98" s="16">
        <v>0.14599999999999999</v>
      </c>
      <c r="AO98" s="16">
        <v>7</v>
      </c>
    </row>
    <row r="99" spans="1:41" x14ac:dyDescent="0.2">
      <c r="H99" s="16">
        <v>11.1</v>
      </c>
      <c r="I99" s="16">
        <v>0.98299999999999998</v>
      </c>
      <c r="J99" s="16">
        <v>0.97899999999999998</v>
      </c>
      <c r="K99" s="16">
        <v>0.222</v>
      </c>
      <c r="L99" s="16">
        <v>0.19</v>
      </c>
      <c r="M99" s="16">
        <v>20</v>
      </c>
      <c r="AC99" s="16">
        <v>13.3</v>
      </c>
      <c r="AD99" s="16">
        <v>1.05</v>
      </c>
      <c r="AE99" s="16">
        <v>1.03</v>
      </c>
      <c r="AF99" s="16">
        <v>0.14799999999999999</v>
      </c>
      <c r="AG99" s="16">
        <v>0.17899999999999999</v>
      </c>
      <c r="AH99" s="16">
        <v>17</v>
      </c>
      <c r="AJ99" s="16">
        <v>8.3000000000000007</v>
      </c>
      <c r="AK99" s="16">
        <v>1.04</v>
      </c>
      <c r="AL99" s="16">
        <v>1.04</v>
      </c>
      <c r="AM99" s="16">
        <v>9.3799999999999994E-2</v>
      </c>
      <c r="AN99" s="16">
        <v>8.7400000000000005E-2</v>
      </c>
      <c r="AO99" s="16">
        <v>7</v>
      </c>
    </row>
    <row r="100" spans="1:41" x14ac:dyDescent="0.2">
      <c r="H100" s="16">
        <v>11.2</v>
      </c>
      <c r="I100" s="16">
        <v>0.98699999999999999</v>
      </c>
      <c r="J100" s="16">
        <v>0.97799999999999998</v>
      </c>
      <c r="K100" s="16">
        <v>0.22500000000000001</v>
      </c>
      <c r="L100" s="16">
        <v>0.19</v>
      </c>
      <c r="M100" s="16">
        <v>20</v>
      </c>
      <c r="AC100" s="16">
        <v>13.4</v>
      </c>
      <c r="AD100" s="16">
        <v>1.06</v>
      </c>
      <c r="AE100" s="16">
        <v>1.03</v>
      </c>
      <c r="AF100" s="16">
        <v>0.14799999999999999</v>
      </c>
      <c r="AG100" s="16">
        <v>0.17799999999999999</v>
      </c>
      <c r="AH100" s="16">
        <v>17</v>
      </c>
      <c r="AJ100" s="16">
        <v>8.39</v>
      </c>
      <c r="AK100" s="16">
        <v>1.04</v>
      </c>
      <c r="AL100" s="16">
        <v>1.05</v>
      </c>
      <c r="AM100" s="16">
        <v>9.9900000000000003E-2</v>
      </c>
      <c r="AN100" s="16">
        <v>9.8900000000000002E-2</v>
      </c>
      <c r="AO100" s="16">
        <v>7</v>
      </c>
    </row>
    <row r="101" spans="1:41" x14ac:dyDescent="0.2">
      <c r="H101" s="16">
        <v>11.3</v>
      </c>
      <c r="I101" s="16">
        <v>0.97899999999999998</v>
      </c>
      <c r="J101" s="16">
        <v>0.97799999999999998</v>
      </c>
      <c r="K101" s="16">
        <v>0.22</v>
      </c>
      <c r="L101" s="16">
        <v>0.19</v>
      </c>
      <c r="M101" s="16">
        <v>20</v>
      </c>
      <c r="AC101" s="16">
        <v>13.6</v>
      </c>
      <c r="AD101" s="16">
        <v>1.06</v>
      </c>
      <c r="AE101" s="16">
        <v>1.03</v>
      </c>
      <c r="AF101" s="16">
        <v>0.14799999999999999</v>
      </c>
      <c r="AG101" s="16">
        <v>0.17899999999999999</v>
      </c>
      <c r="AH101" s="16">
        <v>17</v>
      </c>
      <c r="AJ101" s="16">
        <v>8.48</v>
      </c>
      <c r="AK101" s="16">
        <v>1.03</v>
      </c>
      <c r="AL101" s="16">
        <v>1.02</v>
      </c>
      <c r="AM101" s="16">
        <v>0.106</v>
      </c>
      <c r="AN101" s="16">
        <v>0.10199999999999999</v>
      </c>
      <c r="AO101" s="16">
        <v>7</v>
      </c>
    </row>
    <row r="102" spans="1:41" x14ac:dyDescent="0.2">
      <c r="H102" s="16">
        <v>11.5</v>
      </c>
      <c r="I102" s="16">
        <v>0.97199999999999998</v>
      </c>
      <c r="J102" s="16">
        <v>0.98</v>
      </c>
      <c r="K102" s="16">
        <v>0.22</v>
      </c>
      <c r="L102" s="16">
        <v>0.191</v>
      </c>
      <c r="M102" s="16">
        <v>20</v>
      </c>
      <c r="AC102" s="16">
        <v>13.7</v>
      </c>
      <c r="AD102" s="16">
        <v>1.06</v>
      </c>
      <c r="AE102" s="16">
        <v>1.03</v>
      </c>
      <c r="AF102" s="16">
        <v>0.15</v>
      </c>
      <c r="AG102" s="16">
        <v>0.17799999999999999</v>
      </c>
      <c r="AH102" s="16">
        <v>17</v>
      </c>
      <c r="AJ102" s="16">
        <v>8.57</v>
      </c>
      <c r="AK102" s="16">
        <v>0.995</v>
      </c>
      <c r="AL102" s="16">
        <v>1.05</v>
      </c>
      <c r="AM102" s="16">
        <v>9.9900000000000003E-2</v>
      </c>
      <c r="AN102" s="16">
        <v>9.8500000000000004E-2</v>
      </c>
      <c r="AO102" s="16">
        <v>7</v>
      </c>
    </row>
    <row r="103" spans="1:41" x14ac:dyDescent="0.2">
      <c r="H103" s="16">
        <v>11.6</v>
      </c>
      <c r="I103" s="16">
        <v>0.97599999999999998</v>
      </c>
      <c r="J103" s="16">
        <v>0.98199999999999998</v>
      </c>
      <c r="K103" s="16">
        <v>0.22</v>
      </c>
      <c r="L103" s="16">
        <v>0.192</v>
      </c>
      <c r="M103" s="16">
        <v>20</v>
      </c>
      <c r="AC103" s="16">
        <v>13.9</v>
      </c>
      <c r="AD103" s="16">
        <v>1.06</v>
      </c>
      <c r="AE103" s="16">
        <v>1.03</v>
      </c>
      <c r="AF103" s="16">
        <v>0.15</v>
      </c>
      <c r="AG103" s="16">
        <v>0.17699999999999999</v>
      </c>
      <c r="AH103" s="16">
        <v>17</v>
      </c>
      <c r="AJ103" s="16">
        <v>8.67</v>
      </c>
      <c r="AK103" s="16">
        <v>1.05</v>
      </c>
      <c r="AL103" s="16">
        <v>1.05</v>
      </c>
      <c r="AM103" s="16">
        <v>0.121</v>
      </c>
      <c r="AN103" s="16">
        <v>0.10299999999999999</v>
      </c>
      <c r="AO103" s="16">
        <v>7</v>
      </c>
    </row>
  </sheetData>
  <mergeCells count="6">
    <mergeCell ref="AJ1:AO1"/>
    <mergeCell ref="A1:F1"/>
    <mergeCell ref="H1:M1"/>
    <mergeCell ref="O1:T1"/>
    <mergeCell ref="V1:AA1"/>
    <mergeCell ref="AC1:AH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E8EC9A-017E-EB4D-A392-A92213886B1E}">
  <dimension ref="A1:W131"/>
  <sheetViews>
    <sheetView workbookViewId="0">
      <selection activeCell="Q5" sqref="Q5"/>
    </sheetView>
  </sheetViews>
  <sheetFormatPr baseColWidth="10" defaultRowHeight="16" x14ac:dyDescent="0.2"/>
  <sheetData>
    <row r="1" spans="1:23" s="7" customFormat="1" x14ac:dyDescent="0.2">
      <c r="A1" s="54" t="s">
        <v>98</v>
      </c>
      <c r="B1" s="54"/>
      <c r="C1" s="54"/>
      <c r="D1" s="54"/>
      <c r="E1" s="54"/>
      <c r="F1" s="54"/>
      <c r="G1" s="54"/>
      <c r="H1" s="54"/>
      <c r="I1" s="54"/>
      <c r="J1" s="54"/>
      <c r="K1" s="54"/>
      <c r="M1" s="54" t="s">
        <v>99</v>
      </c>
      <c r="N1" s="54"/>
      <c r="O1" s="54"/>
      <c r="P1" s="54"/>
      <c r="Q1" s="54"/>
      <c r="R1" s="54"/>
      <c r="S1" s="54"/>
      <c r="T1" s="54"/>
      <c r="U1" s="54"/>
      <c r="V1" s="54"/>
      <c r="W1" s="54"/>
    </row>
    <row r="2" spans="1:23" s="7" customFormat="1" x14ac:dyDescent="0.2">
      <c r="A2" s="54" t="s">
        <v>38</v>
      </c>
      <c r="B2" s="54"/>
      <c r="C2" s="54"/>
      <c r="E2" s="54" t="s">
        <v>46</v>
      </c>
      <c r="F2" s="54"/>
      <c r="G2" s="54"/>
      <c r="I2" s="54" t="s">
        <v>47</v>
      </c>
      <c r="J2" s="54"/>
      <c r="K2" s="54"/>
      <c r="M2" s="54" t="s">
        <v>38</v>
      </c>
      <c r="N2" s="54"/>
      <c r="O2" s="54"/>
      <c r="Q2" s="54" t="s">
        <v>46</v>
      </c>
      <c r="R2" s="54"/>
      <c r="S2" s="54"/>
      <c r="U2" s="54" t="s">
        <v>47</v>
      </c>
      <c r="V2" s="54"/>
      <c r="W2" s="54"/>
    </row>
    <row r="3" spans="1:23" x14ac:dyDescent="0.2">
      <c r="A3" t="s">
        <v>93</v>
      </c>
      <c r="B3" t="s">
        <v>94</v>
      </c>
      <c r="C3" t="s">
        <v>95</v>
      </c>
      <c r="E3" t="s">
        <v>93</v>
      </c>
      <c r="F3" t="s">
        <v>94</v>
      </c>
      <c r="G3" t="s">
        <v>95</v>
      </c>
      <c r="I3" t="s">
        <v>93</v>
      </c>
      <c r="J3" t="s">
        <v>94</v>
      </c>
      <c r="K3" t="s">
        <v>95</v>
      </c>
      <c r="M3" t="s">
        <v>93</v>
      </c>
      <c r="N3" t="s">
        <v>94</v>
      </c>
      <c r="O3" t="s">
        <v>95</v>
      </c>
      <c r="Q3" t="s">
        <v>93</v>
      </c>
      <c r="R3" t="s">
        <v>94</v>
      </c>
      <c r="S3" t="s">
        <v>95</v>
      </c>
      <c r="U3" t="s">
        <v>93</v>
      </c>
      <c r="V3" t="s">
        <v>94</v>
      </c>
      <c r="W3" t="s">
        <v>95</v>
      </c>
    </row>
    <row r="4" spans="1:23" x14ac:dyDescent="0.2">
      <c r="A4">
        <v>0</v>
      </c>
      <c r="B4">
        <v>0.15868117576298096</v>
      </c>
      <c r="C4">
        <v>0.21812629512487733</v>
      </c>
      <c r="E4">
        <v>0</v>
      </c>
      <c r="F4">
        <v>3.9545192612965303E-2</v>
      </c>
      <c r="G4">
        <v>0.32470854687205092</v>
      </c>
      <c r="I4">
        <v>0</v>
      </c>
      <c r="J4">
        <v>0.34263059927727785</v>
      </c>
      <c r="K4">
        <v>0.16716484144270047</v>
      </c>
      <c r="M4">
        <v>0</v>
      </c>
      <c r="N4">
        <v>0.18691621541103684</v>
      </c>
      <c r="O4">
        <v>7.5044408764647699E-2</v>
      </c>
      <c r="Q4">
        <v>0</v>
      </c>
      <c r="R4">
        <v>0.30790037865923819</v>
      </c>
      <c r="S4">
        <v>0.41869053453604288</v>
      </c>
      <c r="U4">
        <v>0</v>
      </c>
      <c r="V4">
        <f t="shared" ref="V4:V35" si="0">(R5-MIN(R:R))/(MAX(R:R)-MIN(R:R))</f>
        <v>0.26098762587689328</v>
      </c>
      <c r="W4">
        <f t="shared" ref="W4:W35" si="1">(S5-MIN(S:S))/(MAX(S:S)-MIN(S:S))</f>
        <v>0.47622900355223263</v>
      </c>
    </row>
    <row r="5" spans="1:23" x14ac:dyDescent="0.2">
      <c r="A5">
        <v>0.12540000000000001</v>
      </c>
      <c r="B5">
        <v>0.17196836635330309</v>
      </c>
      <c r="C5">
        <v>0.25510439239972116</v>
      </c>
      <c r="E5">
        <v>0.12540000000000001</v>
      </c>
      <c r="F5">
        <v>1.6418750360481908E-2</v>
      </c>
      <c r="G5">
        <v>0.26394546959160253</v>
      </c>
      <c r="I5">
        <v>0.12540000000000001</v>
      </c>
      <c r="J5">
        <v>0.29530351902602281</v>
      </c>
      <c r="K5">
        <v>0.20595871440303185</v>
      </c>
      <c r="M5">
        <v>0.12540000000000001</v>
      </c>
      <c r="N5">
        <v>0.2900157136264595</v>
      </c>
      <c r="O5">
        <v>9.0220455308358344E-2</v>
      </c>
      <c r="Q5">
        <v>0.12540000000000001</v>
      </c>
      <c r="R5">
        <v>0.26098762587689328</v>
      </c>
      <c r="S5">
        <v>0.47622900355223263</v>
      </c>
      <c r="U5">
        <v>0.12540999999999999</v>
      </c>
      <c r="V5">
        <f t="shared" si="0"/>
        <v>0.18043987905644904</v>
      </c>
      <c r="W5">
        <f t="shared" si="1"/>
        <v>0.53105469303770569</v>
      </c>
    </row>
    <row r="6" spans="1:23" x14ac:dyDescent="0.2">
      <c r="A6">
        <v>0.25080000000000002</v>
      </c>
      <c r="B6">
        <v>0.15934932444674627</v>
      </c>
      <c r="C6">
        <v>0.29401148482362599</v>
      </c>
      <c r="E6">
        <v>0.25080000000000002</v>
      </c>
      <c r="F6">
        <v>7.9536213690051635E-2</v>
      </c>
      <c r="G6">
        <v>0.26864065970760326</v>
      </c>
      <c r="I6">
        <v>0.25080000000000002</v>
      </c>
      <c r="J6">
        <v>0.37464985569810549</v>
      </c>
      <c r="K6">
        <v>0.23306290774245195</v>
      </c>
      <c r="M6">
        <v>0.25080000000000002</v>
      </c>
      <c r="N6">
        <v>0.33351149898650029</v>
      </c>
      <c r="O6">
        <v>7.3296817712637366E-2</v>
      </c>
      <c r="Q6">
        <v>0.25080000000000002</v>
      </c>
      <c r="R6">
        <v>0.18043987905644904</v>
      </c>
      <c r="S6">
        <v>0.53105469303770569</v>
      </c>
      <c r="U6">
        <v>0.25083</v>
      </c>
      <c r="V6">
        <f t="shared" si="0"/>
        <v>0.33774578814531797</v>
      </c>
      <c r="W6">
        <f t="shared" si="1"/>
        <v>0.52647364988841039</v>
      </c>
    </row>
    <row r="7" spans="1:23" x14ac:dyDescent="0.2">
      <c r="A7">
        <v>0.37619999999999998</v>
      </c>
      <c r="B7">
        <v>0.15936587097185187</v>
      </c>
      <c r="C7">
        <v>0.22021461730689895</v>
      </c>
      <c r="E7">
        <v>0.37619999999999998</v>
      </c>
      <c r="F7">
        <v>0.15747773325843969</v>
      </c>
      <c r="G7">
        <v>0.20972284731195276</v>
      </c>
      <c r="I7">
        <v>0.37619999999999998</v>
      </c>
      <c r="J7">
        <v>0.16358559891349136</v>
      </c>
      <c r="K7">
        <v>0.37036786721686932</v>
      </c>
      <c r="M7">
        <v>0.37619999999999998</v>
      </c>
      <c r="N7">
        <v>0.20694232690184519</v>
      </c>
      <c r="O7">
        <v>0.10897841192550016</v>
      </c>
      <c r="Q7">
        <v>0.37619999999999998</v>
      </c>
      <c r="R7">
        <v>0.33774578814531797</v>
      </c>
      <c r="S7">
        <v>0.52647364988841039</v>
      </c>
      <c r="U7">
        <v>0.37624000000000002</v>
      </c>
      <c r="V7">
        <f t="shared" si="0"/>
        <v>0.42228957931572059</v>
      </c>
      <c r="W7">
        <f t="shared" si="1"/>
        <v>0.65385176214219487</v>
      </c>
    </row>
    <row r="8" spans="1:23" x14ac:dyDescent="0.2">
      <c r="A8">
        <v>0.50170000000000003</v>
      </c>
      <c r="B8">
        <v>0.15400711335114292</v>
      </c>
      <c r="C8">
        <v>0.18737712613864299</v>
      </c>
      <c r="E8">
        <v>0.50170000000000003</v>
      </c>
      <c r="F8">
        <v>0.17499806443936022</v>
      </c>
      <c r="G8">
        <v>0.19179575777813263</v>
      </c>
      <c r="I8">
        <v>0.50170000000000003</v>
      </c>
      <c r="J8">
        <v>5.2280636868527623E-2</v>
      </c>
      <c r="K8">
        <v>0.49995791868359424</v>
      </c>
      <c r="M8">
        <v>0.50170000000000003</v>
      </c>
      <c r="N8">
        <v>0.21716494634585154</v>
      </c>
      <c r="O8">
        <v>0.1280145271595601</v>
      </c>
      <c r="Q8">
        <v>0.50170000000000003</v>
      </c>
      <c r="R8">
        <v>0.42228957931572059</v>
      </c>
      <c r="S8">
        <v>0.65385176214219487</v>
      </c>
      <c r="U8">
        <v>0.50165999999999999</v>
      </c>
      <c r="V8">
        <f t="shared" si="0"/>
        <v>0.46469462650973753</v>
      </c>
      <c r="W8">
        <f t="shared" si="1"/>
        <v>0.77678249563565505</v>
      </c>
    </row>
    <row r="9" spans="1:23" x14ac:dyDescent="0.2">
      <c r="A9">
        <v>0.62709999999999999</v>
      </c>
      <c r="B9">
        <v>0.14904580326347117</v>
      </c>
      <c r="C9">
        <v>0.17615595081726224</v>
      </c>
      <c r="E9">
        <v>0.62709999999999999</v>
      </c>
      <c r="F9">
        <v>0.15547306401067901</v>
      </c>
      <c r="G9">
        <v>0.23930225467849411</v>
      </c>
      <c r="I9">
        <v>0.62709999999999999</v>
      </c>
      <c r="J9">
        <v>0.27231070986830952</v>
      </c>
      <c r="K9">
        <v>0.59032308249468235</v>
      </c>
      <c r="M9">
        <v>0.62709999999999999</v>
      </c>
      <c r="N9">
        <v>0.34593490235938029</v>
      </c>
      <c r="O9">
        <v>0.14122818488246119</v>
      </c>
      <c r="Q9">
        <v>0.62709999999999999</v>
      </c>
      <c r="R9">
        <v>0.46469462650973753</v>
      </c>
      <c r="S9">
        <v>0.77678249563565505</v>
      </c>
      <c r="U9">
        <v>0.62707000000000002</v>
      </c>
      <c r="V9">
        <f t="shared" si="0"/>
        <v>0.51852378252302844</v>
      </c>
      <c r="W9">
        <f t="shared" si="1"/>
        <v>0.82571682591631002</v>
      </c>
    </row>
    <row r="10" spans="1:23" x14ac:dyDescent="0.2">
      <c r="A10">
        <v>0.75249999999999995</v>
      </c>
      <c r="B10">
        <v>0.16482953356173052</v>
      </c>
      <c r="C10">
        <v>0.18416118584834526</v>
      </c>
      <c r="E10">
        <v>0.75249999999999995</v>
      </c>
      <c r="F10">
        <v>0.17873096850258277</v>
      </c>
      <c r="G10">
        <v>0.23667300628638632</v>
      </c>
      <c r="I10">
        <v>0.75249999999999995</v>
      </c>
      <c r="J10">
        <v>0.24959225620255593</v>
      </c>
      <c r="K10">
        <v>0.51736555657004113</v>
      </c>
      <c r="M10">
        <v>0.75249999999999995</v>
      </c>
      <c r="N10">
        <v>0.48019586538854714</v>
      </c>
      <c r="O10">
        <v>0.15101451502663174</v>
      </c>
      <c r="Q10">
        <v>0.75249999999999995</v>
      </c>
      <c r="R10">
        <v>0.51852378252302844</v>
      </c>
      <c r="S10">
        <v>0.82571682591631002</v>
      </c>
      <c r="U10">
        <v>0.75248999999999999</v>
      </c>
      <c r="V10">
        <f t="shared" si="0"/>
        <v>0.47825963366850627</v>
      </c>
      <c r="W10">
        <f t="shared" si="1"/>
        <v>0.94595098162317204</v>
      </c>
    </row>
    <row r="11" spans="1:23" x14ac:dyDescent="0.2">
      <c r="A11">
        <v>0.87790000000000001</v>
      </c>
      <c r="B11">
        <v>0.17273645604870635</v>
      </c>
      <c r="C11">
        <v>0.19531028465481515</v>
      </c>
      <c r="E11">
        <v>0.87790000000000001</v>
      </c>
      <c r="F11">
        <v>0.17115656113487757</v>
      </c>
      <c r="G11">
        <v>0.36973678479652733</v>
      </c>
      <c r="I11">
        <v>0.87790000000000001</v>
      </c>
      <c r="J11">
        <v>0.30605643537942917</v>
      </c>
      <c r="K11">
        <v>0.56378379894822217</v>
      </c>
      <c r="M11">
        <v>0.87790000000000001</v>
      </c>
      <c r="N11">
        <v>0.45836619175297461</v>
      </c>
      <c r="O11">
        <v>0.12884810427488</v>
      </c>
      <c r="Q11">
        <v>0.87790000000000001</v>
      </c>
      <c r="R11">
        <v>0.47825963366850627</v>
      </c>
      <c r="S11">
        <v>0.94595098162317204</v>
      </c>
      <c r="U11">
        <v>0.87790000000000001</v>
      </c>
      <c r="V11">
        <f t="shared" si="0"/>
        <v>0.37776906723557824</v>
      </c>
      <c r="W11">
        <f t="shared" si="1"/>
        <v>1</v>
      </c>
    </row>
    <row r="12" spans="1:23" x14ac:dyDescent="0.2">
      <c r="A12">
        <v>1.0033000000000001</v>
      </c>
      <c r="B12">
        <v>0.17763902597225312</v>
      </c>
      <c r="C12">
        <v>0.21631205337455603</v>
      </c>
      <c r="E12">
        <v>1.0033000000000001</v>
      </c>
      <c r="F12">
        <v>8.4182598452486906E-2</v>
      </c>
      <c r="G12">
        <v>0.38304998620769742</v>
      </c>
      <c r="I12">
        <v>1.0033000000000001</v>
      </c>
      <c r="J12">
        <v>0.30533189435646202</v>
      </c>
      <c r="K12">
        <v>0.66488479920836108</v>
      </c>
      <c r="M12">
        <v>1.0033000000000001</v>
      </c>
      <c r="N12">
        <v>0.41518292647307936</v>
      </c>
      <c r="O12">
        <v>0.13489928995407005</v>
      </c>
      <c r="Q12">
        <v>1.0033000000000001</v>
      </c>
      <c r="R12">
        <v>0.37776906723557824</v>
      </c>
      <c r="S12">
        <v>1</v>
      </c>
      <c r="U12">
        <v>1.0033099999999999</v>
      </c>
      <c r="V12">
        <f t="shared" si="0"/>
        <v>0.23312452966812347</v>
      </c>
      <c r="W12">
        <f t="shared" si="1"/>
        <v>0.95174411775427648</v>
      </c>
    </row>
    <row r="13" spans="1:23" x14ac:dyDescent="0.2">
      <c r="A13">
        <v>1.1287</v>
      </c>
      <c r="B13">
        <v>0.17817265140690963</v>
      </c>
      <c r="C13">
        <v>0.20328327492922746</v>
      </c>
      <c r="E13">
        <v>1.1287</v>
      </c>
      <c r="F13">
        <v>4.5232883018871808E-2</v>
      </c>
      <c r="G13">
        <v>0.28461795322231731</v>
      </c>
      <c r="I13">
        <v>1.1287</v>
      </c>
      <c r="J13">
        <v>0.21281649407028366</v>
      </c>
      <c r="K13">
        <v>0.73499354753148449</v>
      </c>
      <c r="M13">
        <v>1.1287</v>
      </c>
      <c r="N13">
        <v>0.58990209651321024</v>
      </c>
      <c r="O13">
        <v>0.21082535817977308</v>
      </c>
      <c r="Q13">
        <v>1.1287</v>
      </c>
      <c r="R13">
        <v>0.23312452966812347</v>
      </c>
      <c r="S13">
        <v>0.95174411775427648</v>
      </c>
      <c r="U13">
        <v>1.12873</v>
      </c>
      <c r="V13">
        <f t="shared" si="0"/>
        <v>0.18301314610322086</v>
      </c>
      <c r="W13">
        <f t="shared" si="1"/>
        <v>0.80465152073620749</v>
      </c>
    </row>
    <row r="14" spans="1:23" x14ac:dyDescent="0.2">
      <c r="A14">
        <v>1.2541</v>
      </c>
      <c r="B14">
        <v>0.17174498826437712</v>
      </c>
      <c r="C14">
        <v>0.21283341315491244</v>
      </c>
      <c r="E14">
        <v>1.2541</v>
      </c>
      <c r="F14">
        <v>7.5215107037802376E-2</v>
      </c>
      <c r="G14">
        <v>0.31746976582122249</v>
      </c>
      <c r="I14">
        <v>1.2541</v>
      </c>
      <c r="J14">
        <v>0.21242997113962117</v>
      </c>
      <c r="K14">
        <v>0.75013261990624802</v>
      </c>
      <c r="M14">
        <v>1.2541</v>
      </c>
      <c r="N14">
        <v>0.86704461151125378</v>
      </c>
      <c r="O14">
        <v>0.16990952879750554</v>
      </c>
      <c r="Q14">
        <v>1.2541</v>
      </c>
      <c r="R14">
        <v>0.18301314610322086</v>
      </c>
      <c r="S14">
        <v>0.80465152073620749</v>
      </c>
      <c r="U14">
        <v>1.25414</v>
      </c>
      <c r="V14">
        <f t="shared" si="0"/>
        <v>0.30913614527588579</v>
      </c>
      <c r="W14">
        <f t="shared" si="1"/>
        <v>0.78141011879928879</v>
      </c>
    </row>
    <row r="15" spans="1:23" x14ac:dyDescent="0.2">
      <c r="A15">
        <v>1.3795999999999999</v>
      </c>
      <c r="B15">
        <v>0.1713293395537237</v>
      </c>
      <c r="C15">
        <v>0.25260921725853175</v>
      </c>
      <c r="E15">
        <v>1.3795999999999999</v>
      </c>
      <c r="F15">
        <v>0.1369987222701711</v>
      </c>
      <c r="G15">
        <v>0.34766474542313314</v>
      </c>
      <c r="I15">
        <v>1.3795999999999999</v>
      </c>
      <c r="J15">
        <v>0.1915243858074844</v>
      </c>
      <c r="K15">
        <v>0.8391983636743876</v>
      </c>
      <c r="M15">
        <v>1.3795999999999999</v>
      </c>
      <c r="N15">
        <v>0.89557010088265021</v>
      </c>
      <c r="O15">
        <v>6.8427019761844038E-2</v>
      </c>
      <c r="Q15">
        <v>1.3795999999999999</v>
      </c>
      <c r="R15">
        <v>0.30913614527588579</v>
      </c>
      <c r="S15">
        <v>0.78141011879928879</v>
      </c>
      <c r="U15">
        <v>1.3795599999999999</v>
      </c>
      <c r="V15">
        <f t="shared" si="0"/>
        <v>0.40656422470605685</v>
      </c>
      <c r="W15">
        <f t="shared" si="1"/>
        <v>0.75414967171216007</v>
      </c>
    </row>
    <row r="16" spans="1:23" x14ac:dyDescent="0.2">
      <c r="A16">
        <v>1.5049999999999999</v>
      </c>
      <c r="B16">
        <v>0.20224437066532752</v>
      </c>
      <c r="C16">
        <v>0.25018706700744953</v>
      </c>
      <c r="E16">
        <v>1.5049999999999999</v>
      </c>
      <c r="F16">
        <v>0.15510205990417281</v>
      </c>
      <c r="G16">
        <v>0.27307742563045317</v>
      </c>
      <c r="I16">
        <v>1.5049999999999999</v>
      </c>
      <c r="J16">
        <v>0.39433372541411016</v>
      </c>
      <c r="K16">
        <v>0.99923105958204317</v>
      </c>
      <c r="M16">
        <v>1.5049999999999999</v>
      </c>
      <c r="N16">
        <v>0.82832132905735767</v>
      </c>
      <c r="O16">
        <v>2.9561205905231092E-2</v>
      </c>
      <c r="Q16">
        <v>1.5049999999999999</v>
      </c>
      <c r="R16">
        <v>0.40656422470605685</v>
      </c>
      <c r="S16">
        <v>0.75414967171216007</v>
      </c>
      <c r="U16">
        <v>1.5049699999999999</v>
      </c>
      <c r="V16">
        <f t="shared" si="0"/>
        <v>0.4114474477529545</v>
      </c>
      <c r="W16">
        <f t="shared" si="1"/>
        <v>0.57833442020033465</v>
      </c>
    </row>
    <row r="17" spans="1:23" x14ac:dyDescent="0.2">
      <c r="A17">
        <v>1.6304000000000001</v>
      </c>
      <c r="B17">
        <v>0.18685428219933106</v>
      </c>
      <c r="C17">
        <v>0.25969452834930545</v>
      </c>
      <c r="E17">
        <v>1.6304000000000001</v>
      </c>
      <c r="F17">
        <v>0.18697204011209112</v>
      </c>
      <c r="G17">
        <v>0.22133451414799865</v>
      </c>
      <c r="I17">
        <v>1.6304000000000001</v>
      </c>
      <c r="J17">
        <v>0.21918881720951638</v>
      </c>
      <c r="K17">
        <v>1</v>
      </c>
      <c r="M17">
        <v>1.6304000000000001</v>
      </c>
      <c r="N17">
        <v>0.72753214283628032</v>
      </c>
      <c r="O17">
        <v>4.4333720238937759E-2</v>
      </c>
      <c r="Q17">
        <v>1.6304000000000001</v>
      </c>
      <c r="R17">
        <v>0.4114474477529545</v>
      </c>
      <c r="S17">
        <v>0.57833442020033465</v>
      </c>
      <c r="U17">
        <v>1.63039</v>
      </c>
      <c r="V17">
        <f t="shared" si="0"/>
        <v>0.36631054844998062</v>
      </c>
      <c r="W17">
        <f t="shared" si="1"/>
        <v>0.48271780207139309</v>
      </c>
    </row>
    <row r="18" spans="1:23" x14ac:dyDescent="0.2">
      <c r="A18">
        <v>1.7558</v>
      </c>
      <c r="B18">
        <v>0.16872293091908505</v>
      </c>
      <c r="C18">
        <v>0.23491063934713863</v>
      </c>
      <c r="E18">
        <v>1.7558</v>
      </c>
      <c r="F18">
        <v>0.27508343695294435</v>
      </c>
      <c r="G18">
        <v>0.23479144586884246</v>
      </c>
      <c r="I18">
        <v>1.7558</v>
      </c>
      <c r="J18">
        <v>0.22565208692067026</v>
      </c>
      <c r="K18">
        <v>0.8911968436462312</v>
      </c>
      <c r="M18">
        <v>1.7558</v>
      </c>
      <c r="N18">
        <v>0.70693940615343254</v>
      </c>
      <c r="O18">
        <v>7.313684280533081E-2</v>
      </c>
      <c r="Q18">
        <v>1.7558</v>
      </c>
      <c r="R18">
        <v>0.36631054844998062</v>
      </c>
      <c r="S18">
        <v>0.48271780207139309</v>
      </c>
      <c r="U18">
        <v>1.7558</v>
      </c>
      <c r="V18">
        <f t="shared" si="0"/>
        <v>0.30713737505816047</v>
      </c>
      <c r="W18">
        <f t="shared" si="1"/>
        <v>0.51388388209990798</v>
      </c>
    </row>
    <row r="19" spans="1:23" x14ac:dyDescent="0.2">
      <c r="A19">
        <v>1.8812</v>
      </c>
      <c r="B19">
        <v>0.17141885625454517</v>
      </c>
      <c r="C19">
        <v>9.5877887209737903E-2</v>
      </c>
      <c r="E19">
        <v>1.8812</v>
      </c>
      <c r="F19">
        <v>0.52353563795818892</v>
      </c>
      <c r="G19">
        <v>0.30114984247738769</v>
      </c>
      <c r="I19">
        <v>1.8812</v>
      </c>
      <c r="J19">
        <v>0.4145556956806441</v>
      </c>
      <c r="K19">
        <v>0.87847170860346147</v>
      </c>
      <c r="M19">
        <v>1.8812</v>
      </c>
      <c r="N19">
        <v>0.67376992680604464</v>
      </c>
      <c r="O19">
        <v>0.11635253616399054</v>
      </c>
      <c r="Q19">
        <v>1.8812</v>
      </c>
      <c r="R19">
        <v>0.30713737505816047</v>
      </c>
      <c r="S19">
        <v>0.51388388209990798</v>
      </c>
      <c r="U19">
        <v>1.88121</v>
      </c>
      <c r="V19">
        <f t="shared" si="0"/>
        <v>0.24374673666351987</v>
      </c>
      <c r="W19">
        <f t="shared" si="1"/>
        <v>0.36173735352610703</v>
      </c>
    </row>
    <row r="20" spans="1:23" x14ac:dyDescent="0.2">
      <c r="A20">
        <v>2.0066000000000002</v>
      </c>
      <c r="B20">
        <v>0.21804117271842036</v>
      </c>
      <c r="C20">
        <v>0.2610933817636934</v>
      </c>
      <c r="E20">
        <v>2.0066000000000002</v>
      </c>
      <c r="F20">
        <v>0.64321511950852861</v>
      </c>
      <c r="G20">
        <v>0.49562275875085282</v>
      </c>
      <c r="I20">
        <v>2.0066000000000002</v>
      </c>
      <c r="J20">
        <v>0.51131981665171133</v>
      </c>
      <c r="K20">
        <v>0.85822549464674636</v>
      </c>
      <c r="M20">
        <v>2.0066000000000002</v>
      </c>
      <c r="N20">
        <v>0.73915964226673436</v>
      </c>
      <c r="O20">
        <v>0.11225430258354974</v>
      </c>
      <c r="Q20">
        <v>2.0066000000000002</v>
      </c>
      <c r="R20">
        <v>0.24374673666351987</v>
      </c>
      <c r="S20">
        <v>0.36173735352610703</v>
      </c>
      <c r="U20">
        <v>2.0066299999999999</v>
      </c>
      <c r="V20">
        <f t="shared" si="0"/>
        <v>0.1228271228331074</v>
      </c>
      <c r="W20">
        <f t="shared" si="1"/>
        <v>0.3304406469356429</v>
      </c>
    </row>
    <row r="21" spans="1:23" x14ac:dyDescent="0.2">
      <c r="A21">
        <v>2.1320000000000001</v>
      </c>
      <c r="B21">
        <v>0.25332465192316123</v>
      </c>
      <c r="C21">
        <v>0.30956104454044114</v>
      </c>
      <c r="E21">
        <v>2.1320000000000001</v>
      </c>
      <c r="F21">
        <v>0.610246676161739</v>
      </c>
      <c r="G21">
        <v>0.73608356683459408</v>
      </c>
      <c r="I21">
        <v>2.1320000000000001</v>
      </c>
      <c r="J21">
        <v>0.44638244852424003</v>
      </c>
      <c r="K21">
        <v>0.72823375788705891</v>
      </c>
      <c r="M21">
        <v>2.1320000000000001</v>
      </c>
      <c r="N21">
        <v>0.87132934943249829</v>
      </c>
      <c r="O21">
        <v>9.0698133191692634E-2</v>
      </c>
      <c r="Q21">
        <v>2.1320000000000001</v>
      </c>
      <c r="R21">
        <v>0.1228271228331074</v>
      </c>
      <c r="S21">
        <v>0.3304406469356429</v>
      </c>
      <c r="U21">
        <v>2.1320399999999999</v>
      </c>
      <c r="V21">
        <f t="shared" si="0"/>
        <v>8.9947651968624198E-2</v>
      </c>
      <c r="W21">
        <f t="shared" si="1"/>
        <v>0.14026862491747252</v>
      </c>
    </row>
    <row r="22" spans="1:23" x14ac:dyDescent="0.2">
      <c r="A22">
        <v>2.2574999999999998</v>
      </c>
      <c r="B22">
        <v>0.26109820941778572</v>
      </c>
      <c r="C22">
        <v>0.28819035786938024</v>
      </c>
      <c r="E22">
        <v>2.2574999999999998</v>
      </c>
      <c r="F22">
        <v>0.58523091887948442</v>
      </c>
      <c r="G22">
        <v>0.64454478142830174</v>
      </c>
      <c r="I22">
        <v>2.2574999999999998</v>
      </c>
      <c r="J22">
        <v>0.1509000679067739</v>
      </c>
      <c r="K22">
        <v>0.4476444664344118</v>
      </c>
      <c r="M22">
        <v>2.2574999999999998</v>
      </c>
      <c r="N22">
        <v>0.90509320108184477</v>
      </c>
      <c r="O22">
        <v>9.5705887031652018E-2</v>
      </c>
      <c r="Q22">
        <v>2.2574999999999998</v>
      </c>
      <c r="R22">
        <v>8.9947651968624198E-2</v>
      </c>
      <c r="S22">
        <v>0.14026862491747252</v>
      </c>
      <c r="U22">
        <v>2.25746</v>
      </c>
      <c r="V22">
        <f t="shared" si="0"/>
        <v>0.40380693914373056</v>
      </c>
      <c r="W22">
        <f t="shared" si="1"/>
        <v>0.17636104776679229</v>
      </c>
    </row>
    <row r="23" spans="1:23" x14ac:dyDescent="0.2">
      <c r="A23">
        <v>2.3828999999999998</v>
      </c>
      <c r="B23">
        <v>0.2486208057661331</v>
      </c>
      <c r="C23">
        <v>0.22476492149824315</v>
      </c>
      <c r="E23">
        <v>2.3828999999999998</v>
      </c>
      <c r="F23">
        <v>0.59759044783936877</v>
      </c>
      <c r="G23">
        <v>0.48836220038037709</v>
      </c>
      <c r="I23">
        <v>2.3828999999999998</v>
      </c>
      <c r="J23">
        <v>0.26236267067639996</v>
      </c>
      <c r="K23">
        <v>0.30330810154604188</v>
      </c>
      <c r="M23">
        <v>2.3828999999999998</v>
      </c>
      <c r="N23">
        <v>0.85510021087803545</v>
      </c>
      <c r="O23">
        <v>0.10314202401510955</v>
      </c>
      <c r="Q23">
        <v>2.3828999999999998</v>
      </c>
      <c r="R23">
        <v>0.40380693914373056</v>
      </c>
      <c r="S23">
        <v>0.17636104776679229</v>
      </c>
      <c r="U23">
        <v>2.38287</v>
      </c>
      <c r="V23">
        <f t="shared" si="0"/>
        <v>0.38441617507790876</v>
      </c>
      <c r="W23">
        <f t="shared" si="1"/>
        <v>0.15097899038831522</v>
      </c>
    </row>
    <row r="24" spans="1:23" x14ac:dyDescent="0.2">
      <c r="A24">
        <v>2.5083000000000002</v>
      </c>
      <c r="B24">
        <v>0.24745195923267149</v>
      </c>
      <c r="C24">
        <v>0.16446912327454991</v>
      </c>
      <c r="E24">
        <v>2.5083000000000002</v>
      </c>
      <c r="F24">
        <v>0.61511025940669484</v>
      </c>
      <c r="G24">
        <v>0.49289043104574698</v>
      </c>
      <c r="I24">
        <v>2.5083000000000002</v>
      </c>
      <c r="J24">
        <v>0.33750121262095883</v>
      </c>
      <c r="K24">
        <v>0.37839137154486885</v>
      </c>
      <c r="M24">
        <v>2.5083000000000002</v>
      </c>
      <c r="N24">
        <v>0.89211777625898858</v>
      </c>
      <c r="O24">
        <v>6.4575938425838003E-2</v>
      </c>
      <c r="Q24">
        <v>2.5083000000000002</v>
      </c>
      <c r="R24">
        <v>0.38441617507790876</v>
      </c>
      <c r="S24">
        <v>0.15097899038831522</v>
      </c>
      <c r="U24">
        <v>2.5082900000000001</v>
      </c>
      <c r="V24">
        <f t="shared" si="0"/>
        <v>0.34647544699294325</v>
      </c>
      <c r="W24">
        <f t="shared" si="1"/>
        <v>0.21916706833490612</v>
      </c>
    </row>
    <row r="25" spans="1:23" x14ac:dyDescent="0.2">
      <c r="A25">
        <v>2.6337000000000002</v>
      </c>
      <c r="B25">
        <v>0.30172472704438524</v>
      </c>
      <c r="C25">
        <v>0.19294029503952353</v>
      </c>
      <c r="E25">
        <v>2.6337000000000002</v>
      </c>
      <c r="F25">
        <v>0.63451730754941382</v>
      </c>
      <c r="G25">
        <v>0.7025189099725605</v>
      </c>
      <c r="I25">
        <v>2.6337000000000002</v>
      </c>
      <c r="J25">
        <v>0.23895908616884526</v>
      </c>
      <c r="K25">
        <v>0.41758948018097519</v>
      </c>
      <c r="M25">
        <v>2.6337000000000002</v>
      </c>
      <c r="N25">
        <v>0.98418706809432854</v>
      </c>
      <c r="O25">
        <v>7.9299022310657719E-2</v>
      </c>
      <c r="Q25">
        <v>2.6337000000000002</v>
      </c>
      <c r="R25">
        <v>0.34647544699294325</v>
      </c>
      <c r="S25">
        <v>0.21916706833490612</v>
      </c>
      <c r="U25">
        <v>2.6337000000000002</v>
      </c>
      <c r="V25">
        <f t="shared" si="0"/>
        <v>0.29330008033979105</v>
      </c>
      <c r="W25">
        <f t="shared" si="1"/>
        <v>0.3728740273890484</v>
      </c>
    </row>
    <row r="26" spans="1:23" x14ac:dyDescent="0.2">
      <c r="A26">
        <v>2.7591000000000001</v>
      </c>
      <c r="B26">
        <v>0.36456909125656795</v>
      </c>
      <c r="C26">
        <v>0.2632319678311133</v>
      </c>
      <c r="E26">
        <v>2.7591000000000001</v>
      </c>
      <c r="F26">
        <v>0.62852720203148127</v>
      </c>
      <c r="G26">
        <v>0.75729322434994706</v>
      </c>
      <c r="I26">
        <v>2.7591000000000001</v>
      </c>
      <c r="J26">
        <v>0.13961966143622845</v>
      </c>
      <c r="K26">
        <v>0.35063172982264634</v>
      </c>
      <c r="M26">
        <v>2.7591000000000001</v>
      </c>
      <c r="N26">
        <v>1</v>
      </c>
      <c r="O26">
        <v>0.17795905271487761</v>
      </c>
      <c r="Q26">
        <v>2.7591000000000001</v>
      </c>
      <c r="R26">
        <v>0.29330008033979105</v>
      </c>
      <c r="S26">
        <v>0.3728740273890484</v>
      </c>
      <c r="U26">
        <v>2.7591100000000002</v>
      </c>
      <c r="V26">
        <f t="shared" si="0"/>
        <v>0.31765485606909527</v>
      </c>
      <c r="W26">
        <f t="shared" si="1"/>
        <v>0.38604402013876826</v>
      </c>
    </row>
    <row r="27" spans="1:23" x14ac:dyDescent="0.2">
      <c r="A27">
        <v>2.8845000000000001</v>
      </c>
      <c r="B27">
        <v>0.51810628329471098</v>
      </c>
      <c r="C27">
        <v>0.40807920829638611</v>
      </c>
      <c r="E27">
        <v>2.8845000000000001</v>
      </c>
      <c r="F27">
        <v>0.59073050916416525</v>
      </c>
      <c r="G27">
        <v>0.64843130707472529</v>
      </c>
      <c r="I27">
        <v>2.8845000000000001</v>
      </c>
      <c r="J27">
        <v>0.1552836926733441</v>
      </c>
      <c r="K27">
        <v>0.30609566996006105</v>
      </c>
      <c r="M27">
        <v>2.8845000000000001</v>
      </c>
      <c r="N27">
        <v>0.85920824352031977</v>
      </c>
      <c r="O27">
        <v>0.19939344345538598</v>
      </c>
      <c r="Q27">
        <v>2.8845000000000001</v>
      </c>
      <c r="R27">
        <v>0.31765485606909527</v>
      </c>
      <c r="S27">
        <v>0.38604402013876826</v>
      </c>
      <c r="U27">
        <v>2.8845299999999998</v>
      </c>
      <c r="V27">
        <f t="shared" si="0"/>
        <v>0.36769891578684388</v>
      </c>
      <c r="W27">
        <f t="shared" si="1"/>
        <v>0.30885384811674982</v>
      </c>
    </row>
    <row r="28" spans="1:23" x14ac:dyDescent="0.2">
      <c r="A28">
        <v>3.0099</v>
      </c>
      <c r="B28">
        <v>0.70536413524136832</v>
      </c>
      <c r="C28">
        <v>0.53118779251447468</v>
      </c>
      <c r="E28">
        <v>3.0099</v>
      </c>
      <c r="F28">
        <v>0.63559342730371993</v>
      </c>
      <c r="G28">
        <v>0.52666560199770607</v>
      </c>
      <c r="I28">
        <v>3.0099</v>
      </c>
      <c r="J28">
        <v>0.16235175708776947</v>
      </c>
      <c r="K28">
        <v>0.42640105279802482</v>
      </c>
      <c r="M28">
        <v>3.0099</v>
      </c>
      <c r="N28">
        <v>0.6843503379305913</v>
      </c>
      <c r="O28">
        <v>0.21591130200251737</v>
      </c>
      <c r="Q28">
        <v>3.0099</v>
      </c>
      <c r="R28">
        <v>0.36769891578684388</v>
      </c>
      <c r="S28">
        <v>0.30885384811674982</v>
      </c>
      <c r="U28">
        <v>3.0099399999999998</v>
      </c>
      <c r="V28">
        <f t="shared" si="0"/>
        <v>0.30631303195189807</v>
      </c>
      <c r="W28">
        <f t="shared" si="1"/>
        <v>0.27050128196300338</v>
      </c>
    </row>
    <row r="29" spans="1:23" x14ac:dyDescent="0.2">
      <c r="A29">
        <v>3.1354000000000002</v>
      </c>
      <c r="B29">
        <v>0.87146113262619007</v>
      </c>
      <c r="C29">
        <v>0.53003551665109749</v>
      </c>
      <c r="E29">
        <v>3.1354000000000002</v>
      </c>
      <c r="F29">
        <v>0.73078715743824274</v>
      </c>
      <c r="G29">
        <v>0.50730120936715106</v>
      </c>
      <c r="I29">
        <v>3.1354000000000002</v>
      </c>
      <c r="J29">
        <v>0.10304095020978317</v>
      </c>
      <c r="K29">
        <v>0.23692418732051665</v>
      </c>
      <c r="M29">
        <v>3.1354000000000002</v>
      </c>
      <c r="N29">
        <v>0.91370356740211101</v>
      </c>
      <c r="O29">
        <v>0.25722482181446593</v>
      </c>
      <c r="Q29">
        <v>3.1354000000000002</v>
      </c>
      <c r="R29">
        <v>0.30631303195189807</v>
      </c>
      <c r="S29">
        <v>0.27050128196300338</v>
      </c>
      <c r="U29">
        <v>3.1353599999999999</v>
      </c>
      <c r="V29">
        <f t="shared" si="0"/>
        <v>0.29390150670769943</v>
      </c>
      <c r="W29">
        <f t="shared" si="1"/>
        <v>0.33309368253492505</v>
      </c>
    </row>
    <row r="30" spans="1:23" x14ac:dyDescent="0.2">
      <c r="A30">
        <v>3.2608000000000001</v>
      </c>
      <c r="B30">
        <v>0.98297858962383955</v>
      </c>
      <c r="C30">
        <v>0.61336450326478176</v>
      </c>
      <c r="E30">
        <v>3.2608000000000001</v>
      </c>
      <c r="F30">
        <v>0.70922423249174993</v>
      </c>
      <c r="G30">
        <v>0.55488320097562371</v>
      </c>
      <c r="I30">
        <v>3.2608000000000001</v>
      </c>
      <c r="J30">
        <v>9.1984878616641952E-2</v>
      </c>
      <c r="K30">
        <v>0.21540278195757173</v>
      </c>
      <c r="M30">
        <v>3.2608000000000001</v>
      </c>
      <c r="N30">
        <v>0.95784775890974294</v>
      </c>
      <c r="O30">
        <v>0.2218541900618734</v>
      </c>
      <c r="Q30">
        <v>3.2608000000000001</v>
      </c>
      <c r="R30">
        <v>0.29390150670769943</v>
      </c>
      <c r="S30">
        <v>0.33309368253492505</v>
      </c>
      <c r="U30">
        <v>3.2607699999999999</v>
      </c>
      <c r="V30">
        <f t="shared" si="0"/>
        <v>0.3159253812399857</v>
      </c>
      <c r="W30">
        <f t="shared" si="1"/>
        <v>0.36177482005937961</v>
      </c>
    </row>
    <row r="31" spans="1:23" x14ac:dyDescent="0.2">
      <c r="A31">
        <v>3.3862000000000001</v>
      </c>
      <c r="B31">
        <v>1</v>
      </c>
      <c r="C31">
        <v>0.50524214389696842</v>
      </c>
      <c r="E31">
        <v>3.3862000000000001</v>
      </c>
      <c r="F31">
        <v>0.63079011923573158</v>
      </c>
      <c r="G31">
        <v>0.61082332786480653</v>
      </c>
      <c r="I31">
        <v>3.3862000000000001</v>
      </c>
      <c r="J31">
        <v>7.3809206218320239E-2</v>
      </c>
      <c r="K31">
        <v>0.27251605465980433</v>
      </c>
      <c r="M31">
        <v>3.3862000000000001</v>
      </c>
      <c r="N31">
        <v>0.80559936678174393</v>
      </c>
      <c r="O31">
        <v>0.12540999187093804</v>
      </c>
      <c r="Q31">
        <v>3.3862000000000001</v>
      </c>
      <c r="R31">
        <v>0.3159253812399857</v>
      </c>
      <c r="S31">
        <v>0.36177482005937961</v>
      </c>
      <c r="U31">
        <v>3.38619</v>
      </c>
      <c r="V31">
        <f t="shared" si="0"/>
        <v>0.34294618131658516</v>
      </c>
      <c r="W31">
        <f t="shared" si="1"/>
        <v>0.41037093893157617</v>
      </c>
    </row>
    <row r="32" spans="1:23" x14ac:dyDescent="0.2">
      <c r="A32">
        <v>3.5116000000000001</v>
      </c>
      <c r="B32">
        <v>0.92078450384830812</v>
      </c>
      <c r="C32">
        <v>0.39243765618554011</v>
      </c>
      <c r="E32">
        <v>3.5116000000000001</v>
      </c>
      <c r="F32">
        <v>0.60905104528068743</v>
      </c>
      <c r="G32">
        <v>0.66632936018234878</v>
      </c>
      <c r="I32">
        <v>3.5116000000000001</v>
      </c>
      <c r="J32">
        <v>0.13696856886474407</v>
      </c>
      <c r="K32">
        <v>0.28613382368693541</v>
      </c>
      <c r="M32">
        <v>3.5116000000000001</v>
      </c>
      <c r="N32">
        <v>0.82483249507853873</v>
      </c>
      <c r="O32">
        <v>8.1202543960520429E-2</v>
      </c>
      <c r="Q32">
        <v>3.5116000000000001</v>
      </c>
      <c r="R32">
        <v>0.34294618131658516</v>
      </c>
      <c r="S32">
        <v>0.41037093893157617</v>
      </c>
      <c r="U32">
        <v>3.5116000000000001</v>
      </c>
      <c r="V32">
        <f t="shared" si="0"/>
        <v>0.39188912211199389</v>
      </c>
      <c r="W32">
        <f t="shared" si="1"/>
        <v>0.47445086213530874</v>
      </c>
    </row>
    <row r="33" spans="1:23" x14ac:dyDescent="0.2">
      <c r="A33">
        <v>3.637</v>
      </c>
      <c r="B33">
        <v>0.77130534709232057</v>
      </c>
      <c r="C33">
        <v>0.33422354151749512</v>
      </c>
      <c r="E33">
        <v>3.637</v>
      </c>
      <c r="F33">
        <v>0.63072568715000787</v>
      </c>
      <c r="G33">
        <v>0.68069513204314813</v>
      </c>
      <c r="I33">
        <v>3.637</v>
      </c>
      <c r="J33">
        <v>0.14226923823151316</v>
      </c>
      <c r="K33">
        <v>0.34792067289300121</v>
      </c>
      <c r="M33">
        <v>3.637</v>
      </c>
      <c r="N33">
        <v>0.80410686434291911</v>
      </c>
      <c r="O33">
        <v>0.10436565230891873</v>
      </c>
      <c r="Q33">
        <v>3.637</v>
      </c>
      <c r="R33">
        <v>0.39188912211199389</v>
      </c>
      <c r="S33">
        <v>0.47445086213530874</v>
      </c>
      <c r="U33">
        <v>3.6370100000000001</v>
      </c>
      <c r="V33">
        <f t="shared" si="0"/>
        <v>0.41356889698104932</v>
      </c>
      <c r="W33">
        <f t="shared" si="1"/>
        <v>0.44536873144394001</v>
      </c>
    </row>
    <row r="34" spans="1:23" x14ac:dyDescent="0.2">
      <c r="A34">
        <v>3.7624</v>
      </c>
      <c r="B34">
        <v>0.6076067685215597</v>
      </c>
      <c r="C34">
        <v>0.35913166767036381</v>
      </c>
      <c r="E34">
        <v>3.7624</v>
      </c>
      <c r="F34">
        <v>0.59550731693883163</v>
      </c>
      <c r="G34">
        <v>0.4647033203153354</v>
      </c>
      <c r="I34">
        <v>3.7624</v>
      </c>
      <c r="J34">
        <v>0.22983866078141313</v>
      </c>
      <c r="K34">
        <v>0.31786696183097085</v>
      </c>
      <c r="M34">
        <v>3.7624</v>
      </c>
      <c r="N34">
        <v>0.71370824059957094</v>
      </c>
      <c r="O34">
        <v>0.11198108701152049</v>
      </c>
      <c r="Q34">
        <v>3.7624</v>
      </c>
      <c r="R34">
        <v>0.41356889698104932</v>
      </c>
      <c r="S34">
        <v>0.44536873144394001</v>
      </c>
      <c r="U34">
        <v>3.7624300000000002</v>
      </c>
      <c r="V34">
        <f t="shared" si="0"/>
        <v>0.35763774085106315</v>
      </c>
      <c r="W34">
        <f t="shared" si="1"/>
        <v>0.32105072361039677</v>
      </c>
    </row>
    <row r="35" spans="1:23" x14ac:dyDescent="0.2">
      <c r="A35">
        <v>3.8877999999999999</v>
      </c>
      <c r="B35">
        <v>0.47531713483680571</v>
      </c>
      <c r="C35">
        <v>0.42421865738523468</v>
      </c>
      <c r="E35">
        <v>3.8877999999999999</v>
      </c>
      <c r="F35">
        <v>0.57127357811636958</v>
      </c>
      <c r="G35">
        <v>0.51663206492544889</v>
      </c>
      <c r="I35">
        <v>3.8877999999999999</v>
      </c>
      <c r="J35">
        <v>5.8098185919045364E-2</v>
      </c>
      <c r="K35">
        <v>0.31799448097159372</v>
      </c>
      <c r="M35">
        <v>3.8877999999999999</v>
      </c>
      <c r="N35">
        <v>0.81357885144489395</v>
      </c>
      <c r="O35">
        <v>0.10919365906201685</v>
      </c>
      <c r="Q35">
        <v>3.8877999999999999</v>
      </c>
      <c r="R35">
        <v>0.35763774085106315</v>
      </c>
      <c r="S35">
        <v>0.32105072361039677</v>
      </c>
      <c r="U35">
        <v>3.8878400000000002</v>
      </c>
      <c r="V35">
        <f t="shared" si="0"/>
        <v>0.28232330108271719</v>
      </c>
      <c r="W35">
        <f t="shared" si="1"/>
        <v>0.28518512517872574</v>
      </c>
    </row>
    <row r="36" spans="1:23" x14ac:dyDescent="0.2">
      <c r="A36">
        <v>4.0133000000000001</v>
      </c>
      <c r="B36">
        <v>0.39804585538502524</v>
      </c>
      <c r="C36">
        <v>0.34996846652472652</v>
      </c>
      <c r="E36">
        <v>4.0133000000000001</v>
      </c>
      <c r="F36">
        <v>0.55073585079191711</v>
      </c>
      <c r="G36">
        <v>0.62828583457948006</v>
      </c>
      <c r="I36">
        <v>4.0133000000000001</v>
      </c>
      <c r="J36">
        <v>0.2399155409502095</v>
      </c>
      <c r="K36">
        <v>0.3479500022953444</v>
      </c>
      <c r="M36">
        <v>4.0133000000000001</v>
      </c>
      <c r="N36">
        <v>0.77158287039470952</v>
      </c>
      <c r="O36">
        <v>7.6592031182524611E-2</v>
      </c>
      <c r="Q36">
        <v>4.0133000000000001</v>
      </c>
      <c r="R36">
        <v>0.28232330108271719</v>
      </c>
      <c r="S36">
        <v>0.28518512517872574</v>
      </c>
      <c r="U36">
        <v>4.0132599999999998</v>
      </c>
      <c r="V36">
        <f t="shared" ref="V36:V67" si="2">(R37-MIN(R:R))/(MAX(R:R)-MIN(R:R))</f>
        <v>0.442055860840112</v>
      </c>
      <c r="W36">
        <f t="shared" ref="W36:W67" si="3">(S37-MIN(S:S))/(MAX(S:S)-MIN(S:S))</f>
        <v>0.42085954302980705</v>
      </c>
    </row>
    <row r="37" spans="1:23" x14ac:dyDescent="0.2">
      <c r="A37">
        <v>4.1387</v>
      </c>
      <c r="B37">
        <v>0.29378785534696822</v>
      </c>
      <c r="C37">
        <v>0.36466448856496619</v>
      </c>
      <c r="E37">
        <v>4.1387</v>
      </c>
      <c r="F37">
        <v>0.51830832519705039</v>
      </c>
      <c r="G37">
        <v>0.53362708517835633</v>
      </c>
      <c r="I37">
        <v>4.1387</v>
      </c>
      <c r="J37">
        <v>0.27563329129580694</v>
      </c>
      <c r="K37">
        <v>0.41470244683727014</v>
      </c>
      <c r="M37">
        <v>4.1387</v>
      </c>
      <c r="N37">
        <v>0.75137275175390905</v>
      </c>
      <c r="O37">
        <v>6.2026675366425643E-2</v>
      </c>
      <c r="Q37">
        <v>4.1387</v>
      </c>
      <c r="R37">
        <v>0.442055860840112</v>
      </c>
      <c r="S37">
        <v>0.42085954302980705</v>
      </c>
      <c r="U37">
        <v>4.1386700000000003</v>
      </c>
      <c r="V37">
        <f t="shared" si="2"/>
        <v>0.48075510426967849</v>
      </c>
      <c r="W37">
        <f t="shared" si="3"/>
        <v>0.53320547456933742</v>
      </c>
    </row>
    <row r="38" spans="1:23" x14ac:dyDescent="0.2">
      <c r="A38">
        <v>4.2641</v>
      </c>
      <c r="B38">
        <v>0.21967398381584383</v>
      </c>
      <c r="C38">
        <v>0.28500761071094943</v>
      </c>
      <c r="E38">
        <v>4.2641</v>
      </c>
      <c r="F38">
        <v>0.46565016391210834</v>
      </c>
      <c r="G38">
        <v>0.35485997183466655</v>
      </c>
      <c r="I38">
        <v>4.2641</v>
      </c>
      <c r="J38">
        <v>0.20782201149564675</v>
      </c>
      <c r="K38">
        <v>0.38997648547046915</v>
      </c>
      <c r="M38">
        <v>4.2641</v>
      </c>
      <c r="N38">
        <v>0.76278265542762658</v>
      </c>
      <c r="O38">
        <v>9.9425752994249467E-2</v>
      </c>
      <c r="Q38">
        <v>4.2641</v>
      </c>
      <c r="R38">
        <v>0.48075510426967849</v>
      </c>
      <c r="S38">
        <v>0.53320547456933742</v>
      </c>
      <c r="U38">
        <v>4.2640900000000004</v>
      </c>
      <c r="V38">
        <f t="shared" si="2"/>
        <v>0.28987703673338716</v>
      </c>
      <c r="W38">
        <f t="shared" si="3"/>
        <v>0.31670764357783104</v>
      </c>
    </row>
    <row r="39" spans="1:23" x14ac:dyDescent="0.2">
      <c r="A39">
        <v>4.3895</v>
      </c>
      <c r="B39">
        <v>0.21561743772094782</v>
      </c>
      <c r="C39">
        <v>0.19883255013348378</v>
      </c>
      <c r="E39">
        <v>4.3895</v>
      </c>
      <c r="F39">
        <v>0.41438612590133472</v>
      </c>
      <c r="G39">
        <v>0.3080329273073068</v>
      </c>
      <c r="I39">
        <v>4.3895</v>
      </c>
      <c r="J39">
        <v>0.17260295151941391</v>
      </c>
      <c r="K39">
        <v>0.28049110171436714</v>
      </c>
      <c r="M39">
        <v>4.3895</v>
      </c>
      <c r="N39">
        <v>0.64020614642295937</v>
      </c>
      <c r="O39">
        <v>8.8488142758731278E-2</v>
      </c>
      <c r="Q39">
        <v>4.3895</v>
      </c>
      <c r="R39">
        <v>0.28987703673338716</v>
      </c>
      <c r="S39">
        <v>0.31670764357783104</v>
      </c>
      <c r="U39">
        <v>4.3895</v>
      </c>
      <c r="V39">
        <f t="shared" si="2"/>
        <v>0.27683865166791111</v>
      </c>
      <c r="W39">
        <f t="shared" si="3"/>
        <v>0.21264181589148062</v>
      </c>
    </row>
    <row r="40" spans="1:23" x14ac:dyDescent="0.2">
      <c r="A40">
        <v>4.5148999999999999</v>
      </c>
      <c r="B40">
        <v>0.20764052343277523</v>
      </c>
      <c r="C40">
        <v>0.35306585991549988</v>
      </c>
      <c r="E40">
        <v>4.5148999999999999</v>
      </c>
      <c r="F40">
        <v>0.32077202109423347</v>
      </c>
      <c r="G40">
        <v>0.29340147214680801</v>
      </c>
      <c r="I40">
        <v>4.5148999999999999</v>
      </c>
      <c r="J40">
        <v>0.24604988722625057</v>
      </c>
      <c r="K40">
        <v>0.21478686450836265</v>
      </c>
      <c r="M40">
        <v>4.5148999999999999</v>
      </c>
      <c r="N40">
        <v>0.48765253608584658</v>
      </c>
      <c r="O40">
        <v>5.5047545351313433E-2</v>
      </c>
      <c r="Q40">
        <v>4.5148999999999999</v>
      </c>
      <c r="R40">
        <v>0.27683865166791111</v>
      </c>
      <c r="S40">
        <v>0.21264181589148062</v>
      </c>
      <c r="U40">
        <v>4.5149100000000004</v>
      </c>
      <c r="V40">
        <f t="shared" si="2"/>
        <v>0.35270813915390398</v>
      </c>
      <c r="W40">
        <f t="shared" si="3"/>
        <v>0.31883209727527201</v>
      </c>
    </row>
    <row r="41" spans="1:23" x14ac:dyDescent="0.2">
      <c r="A41">
        <v>4.6402999999999999</v>
      </c>
      <c r="B41">
        <v>0.21524480997556908</v>
      </c>
      <c r="C41">
        <v>0.36697283379250506</v>
      </c>
      <c r="E41">
        <v>4.6402999999999999</v>
      </c>
      <c r="F41">
        <v>0.23161464208755808</v>
      </c>
      <c r="G41">
        <v>8.7280593504551376E-2</v>
      </c>
      <c r="I41">
        <v>4.6402999999999999</v>
      </c>
      <c r="J41">
        <v>0.21713494046031062</v>
      </c>
      <c r="K41">
        <v>0.31618498436615344</v>
      </c>
      <c r="M41">
        <v>4.6402999999999999</v>
      </c>
      <c r="N41">
        <v>0.55875815618994207</v>
      </c>
      <c r="O41">
        <v>3.9409099426651759E-2</v>
      </c>
      <c r="Q41">
        <v>4.6402999999999999</v>
      </c>
      <c r="R41">
        <v>0.35270813915390398</v>
      </c>
      <c r="S41">
        <v>0.31883209727527201</v>
      </c>
      <c r="U41">
        <v>4.6403299999999996</v>
      </c>
      <c r="V41">
        <f t="shared" si="2"/>
        <v>0.35064503726000917</v>
      </c>
      <c r="W41">
        <f t="shared" si="3"/>
        <v>0.30947457743826107</v>
      </c>
    </row>
    <row r="42" spans="1:23" x14ac:dyDescent="0.2">
      <c r="A42">
        <v>4.7656999999999998</v>
      </c>
      <c r="B42">
        <v>0.20074608281701287</v>
      </c>
      <c r="C42">
        <v>0.35500813231730749</v>
      </c>
      <c r="E42">
        <v>4.7656999999999998</v>
      </c>
      <c r="F42">
        <v>0.15471910468499195</v>
      </c>
      <c r="G42">
        <v>0.16265915591109048</v>
      </c>
      <c r="I42">
        <v>4.7656999999999998</v>
      </c>
      <c r="J42">
        <v>0.14267546625275834</v>
      </c>
      <c r="K42">
        <v>0.32954133915500716</v>
      </c>
      <c r="M42">
        <v>4.7656999999999998</v>
      </c>
      <c r="N42">
        <v>0.61483652571134806</v>
      </c>
      <c r="O42">
        <v>7.5555789226768436E-2</v>
      </c>
      <c r="Q42">
        <v>4.7656999999999998</v>
      </c>
      <c r="R42">
        <v>0.35064503726000917</v>
      </c>
      <c r="S42">
        <v>0.30947457743826107</v>
      </c>
      <c r="U42">
        <v>4.7657400000000001</v>
      </c>
      <c r="V42">
        <f t="shared" si="2"/>
        <v>0.64434606851173915</v>
      </c>
      <c r="W42">
        <f t="shared" si="3"/>
        <v>0.35185935265931406</v>
      </c>
    </row>
    <row r="43" spans="1:23" x14ac:dyDescent="0.2">
      <c r="A43">
        <v>4.8912000000000004</v>
      </c>
      <c r="B43">
        <v>0.19308653088036615</v>
      </c>
      <c r="C43">
        <v>0.39559859071445852</v>
      </c>
      <c r="E43">
        <v>4.8912000000000004</v>
      </c>
      <c r="F43">
        <v>0.12608943485266608</v>
      </c>
      <c r="G43">
        <v>0.18312112545187947</v>
      </c>
      <c r="I43">
        <v>4.8912000000000004</v>
      </c>
      <c r="J43">
        <v>0.12910320616981547</v>
      </c>
      <c r="K43">
        <v>0.28847252472596119</v>
      </c>
      <c r="M43">
        <v>4.8912000000000004</v>
      </c>
      <c r="N43">
        <v>0.5656657261856779</v>
      </c>
      <c r="O43">
        <v>0.12166181574215988</v>
      </c>
      <c r="Q43">
        <v>4.8912000000000004</v>
      </c>
      <c r="R43">
        <v>0.64434606851173915</v>
      </c>
      <c r="S43">
        <v>0.35185935265931406</v>
      </c>
      <c r="U43">
        <v>4.8911600000000002</v>
      </c>
      <c r="V43">
        <f t="shared" si="2"/>
        <v>0.69681229064153649</v>
      </c>
      <c r="W43">
        <f t="shared" si="3"/>
        <v>0.25644930676787364</v>
      </c>
    </row>
    <row r="44" spans="1:23" x14ac:dyDescent="0.2">
      <c r="A44">
        <v>5.0166000000000004</v>
      </c>
      <c r="B44">
        <v>0.20199915116326211</v>
      </c>
      <c r="C44">
        <v>0.33701460971989733</v>
      </c>
      <c r="E44">
        <v>5.0166000000000004</v>
      </c>
      <c r="F44">
        <v>0.17261355765398614</v>
      </c>
      <c r="G44">
        <v>0.10231129952525445</v>
      </c>
      <c r="I44">
        <v>5.0166000000000004</v>
      </c>
      <c r="J44">
        <v>7.5661484733102052E-2</v>
      </c>
      <c r="K44">
        <v>0.21385852516462708</v>
      </c>
      <c r="M44">
        <v>5.0166000000000004</v>
      </c>
      <c r="N44">
        <v>0.45573167668483372</v>
      </c>
      <c r="O44">
        <v>0.16869443849032217</v>
      </c>
      <c r="Q44">
        <v>5.0166000000000004</v>
      </c>
      <c r="R44">
        <v>0.69681229064153649</v>
      </c>
      <c r="S44">
        <v>0.25644930676787364</v>
      </c>
      <c r="U44">
        <v>5.0165699999999998</v>
      </c>
      <c r="V44">
        <f t="shared" si="2"/>
        <v>0.60344608332298522</v>
      </c>
      <c r="W44">
        <f t="shared" si="3"/>
        <v>0.24521035939518881</v>
      </c>
    </row>
    <row r="45" spans="1:23" x14ac:dyDescent="0.2">
      <c r="A45">
        <v>5.1420000000000003</v>
      </c>
      <c r="B45">
        <v>0.19027759277843459</v>
      </c>
      <c r="C45">
        <v>0.22363920014035965</v>
      </c>
      <c r="E45">
        <v>5.1420000000000003</v>
      </c>
      <c r="F45">
        <v>0.14113588570995075</v>
      </c>
      <c r="G45">
        <v>0.21661028760580125</v>
      </c>
      <c r="I45">
        <v>5.1420000000000003</v>
      </c>
      <c r="J45">
        <v>0.18621765333592005</v>
      </c>
      <c r="K45">
        <v>0.21807175757081135</v>
      </c>
      <c r="M45">
        <v>5.1420000000000003</v>
      </c>
      <c r="N45">
        <v>0.39378990472518655</v>
      </c>
      <c r="O45">
        <v>0.21872928695678734</v>
      </c>
      <c r="Q45">
        <v>5.1420000000000003</v>
      </c>
      <c r="R45">
        <v>0.60344608332298522</v>
      </c>
      <c r="S45">
        <v>0.24521035939518881</v>
      </c>
      <c r="U45">
        <v>5.1419899999999998</v>
      </c>
      <c r="V45">
        <f t="shared" si="2"/>
        <v>0.46984714494525093</v>
      </c>
      <c r="W45">
        <f t="shared" si="3"/>
        <v>0.19142158153325228</v>
      </c>
    </row>
    <row r="46" spans="1:23" x14ac:dyDescent="0.2">
      <c r="A46">
        <v>5.2674000000000003</v>
      </c>
      <c r="B46">
        <v>0.16672245603381447</v>
      </c>
      <c r="C46">
        <v>0.24789674090863836</v>
      </c>
      <c r="E46">
        <v>5.2674000000000003</v>
      </c>
      <c r="F46">
        <v>9.5646833188967287E-2</v>
      </c>
      <c r="G46">
        <v>0.37639193368080243</v>
      </c>
      <c r="I46">
        <v>5.2674000000000003</v>
      </c>
      <c r="J46">
        <v>0.2148021608905489</v>
      </c>
      <c r="K46">
        <v>0.20220582609449675</v>
      </c>
      <c r="M46">
        <v>5.2674000000000003</v>
      </c>
      <c r="N46">
        <v>0.55913493273516379</v>
      </c>
      <c r="O46">
        <v>0.22170095567032408</v>
      </c>
      <c r="Q46">
        <v>5.2674000000000003</v>
      </c>
      <c r="R46">
        <v>0.46984714494525093</v>
      </c>
      <c r="S46">
        <v>0.19142158153325228</v>
      </c>
      <c r="U46">
        <v>5.2674000000000003</v>
      </c>
      <c r="V46">
        <f t="shared" si="2"/>
        <v>0.60044194365442827</v>
      </c>
      <c r="W46">
        <f t="shared" si="3"/>
        <v>0.21778992008489734</v>
      </c>
    </row>
    <row r="47" spans="1:23" x14ac:dyDescent="0.2">
      <c r="A47">
        <v>5.3928000000000003</v>
      </c>
      <c r="B47">
        <v>0.15817849233027195</v>
      </c>
      <c r="C47">
        <v>0.26211952372597641</v>
      </c>
      <c r="E47">
        <v>5.3928000000000003</v>
      </c>
      <c r="F47">
        <v>0.10327995689285616</v>
      </c>
      <c r="G47">
        <v>0.34725823545637985</v>
      </c>
      <c r="I47">
        <v>5.3928000000000003</v>
      </c>
      <c r="J47">
        <v>6.4831263793563354E-2</v>
      </c>
      <c r="K47">
        <v>0.16632576549740119</v>
      </c>
      <c r="M47">
        <v>5.3928000000000003</v>
      </c>
      <c r="N47">
        <v>0.38700646653698523</v>
      </c>
      <c r="O47">
        <v>0.27830825636787759</v>
      </c>
      <c r="Q47">
        <v>5.3928000000000003</v>
      </c>
      <c r="R47">
        <v>0.60044194365442827</v>
      </c>
      <c r="S47">
        <v>0.21778992008489734</v>
      </c>
      <c r="U47">
        <v>5.3928099999999999</v>
      </c>
      <c r="V47">
        <f t="shared" si="2"/>
        <v>0.79407131241107642</v>
      </c>
      <c r="W47">
        <f t="shared" si="3"/>
        <v>0.17366548258920064</v>
      </c>
    </row>
    <row r="48" spans="1:23" x14ac:dyDescent="0.2">
      <c r="A48">
        <v>5.5182000000000002</v>
      </c>
      <c r="B48">
        <v>0.15986805800880768</v>
      </c>
      <c r="C48">
        <v>0.29991417204474435</v>
      </c>
      <c r="E48">
        <v>5.5182000000000002</v>
      </c>
      <c r="F48">
        <v>0.10295987491861548</v>
      </c>
      <c r="G48">
        <v>0.19065898169253306</v>
      </c>
      <c r="I48">
        <v>5.5182000000000002</v>
      </c>
      <c r="J48">
        <v>0.18140506390512476</v>
      </c>
      <c r="K48">
        <v>0.21598426923881281</v>
      </c>
      <c r="M48">
        <v>5.5182000000000002</v>
      </c>
      <c r="N48">
        <v>0.25663740076757252</v>
      </c>
      <c r="O48">
        <v>0.26585403008696606</v>
      </c>
      <c r="Q48">
        <v>5.5182000000000002</v>
      </c>
      <c r="R48">
        <v>0.79407131241107642</v>
      </c>
      <c r="S48">
        <v>0.17366548258920064</v>
      </c>
      <c r="U48">
        <v>5.51823</v>
      </c>
      <c r="V48">
        <f t="shared" si="2"/>
        <v>0.81607424174647025</v>
      </c>
      <c r="W48">
        <f t="shared" si="3"/>
        <v>0.16713111666470892</v>
      </c>
    </row>
    <row r="49" spans="1:23" x14ac:dyDescent="0.2">
      <c r="A49">
        <v>5.6436000000000002</v>
      </c>
      <c r="B49">
        <v>0.15958312684648879</v>
      </c>
      <c r="C49">
        <v>0.37121681279547813</v>
      </c>
      <c r="E49">
        <v>5.6436000000000002</v>
      </c>
      <c r="F49">
        <v>0.10977200914312084</v>
      </c>
      <c r="G49">
        <v>0</v>
      </c>
      <c r="I49">
        <v>5.6436000000000002</v>
      </c>
      <c r="J49">
        <v>0.43059260786263415</v>
      </c>
      <c r="K49">
        <v>0.23967222480094241</v>
      </c>
      <c r="M49">
        <v>5.6436000000000002</v>
      </c>
      <c r="N49">
        <v>0.32685365298003966</v>
      </c>
      <c r="O49">
        <v>0.24086154576203561</v>
      </c>
      <c r="Q49">
        <v>5.6436000000000002</v>
      </c>
      <c r="R49">
        <v>0.81607424174647025</v>
      </c>
      <c r="S49">
        <v>0.16713111666470892</v>
      </c>
      <c r="U49">
        <v>5.6436400000000004</v>
      </c>
      <c r="V49">
        <f t="shared" si="2"/>
        <v>0.76731831163760023</v>
      </c>
      <c r="W49">
        <f t="shared" si="3"/>
        <v>0.26319429536589628</v>
      </c>
    </row>
    <row r="50" spans="1:23" x14ac:dyDescent="0.2">
      <c r="A50">
        <v>5.7690999999999999</v>
      </c>
      <c r="B50">
        <v>0.16917266547145601</v>
      </c>
      <c r="C50">
        <v>0.42407071085462833</v>
      </c>
      <c r="E50">
        <v>5.7690999999999999</v>
      </c>
      <c r="F50">
        <v>8.3694161673613113E-2</v>
      </c>
      <c r="G50">
        <v>6.9192351805339627E-2</v>
      </c>
      <c r="I50">
        <v>5.7690999999999999</v>
      </c>
      <c r="J50">
        <v>0.41457236921882951</v>
      </c>
      <c r="K50">
        <v>0.14758555259144385</v>
      </c>
      <c r="M50">
        <v>5.7690999999999999</v>
      </c>
      <c r="N50">
        <v>0.41693245477221086</v>
      </c>
      <c r="O50">
        <v>0.29311582138352221</v>
      </c>
      <c r="Q50">
        <v>5.7690999999999999</v>
      </c>
      <c r="R50">
        <v>0.76731831163760023</v>
      </c>
      <c r="S50">
        <v>0.26319429536589628</v>
      </c>
      <c r="U50">
        <v>5.7690599999999996</v>
      </c>
      <c r="V50">
        <f t="shared" si="2"/>
        <v>0.72844253011994098</v>
      </c>
      <c r="W50">
        <f t="shared" si="3"/>
        <v>0.39223814943678692</v>
      </c>
    </row>
    <row r="51" spans="1:23" x14ac:dyDescent="0.2">
      <c r="A51">
        <v>5.8944999999999999</v>
      </c>
      <c r="B51">
        <v>0.1917530464221035</v>
      </c>
      <c r="C51">
        <v>0.36933618478142327</v>
      </c>
      <c r="E51">
        <v>5.8944999999999999</v>
      </c>
      <c r="F51">
        <v>7.4965172898825608E-2</v>
      </c>
      <c r="G51">
        <v>0.30109322144630424</v>
      </c>
      <c r="I51">
        <v>5.8944999999999999</v>
      </c>
      <c r="J51">
        <v>0.10588757791089659</v>
      </c>
      <c r="K51">
        <v>0</v>
      </c>
      <c r="M51">
        <v>5.8944999999999999</v>
      </c>
      <c r="N51">
        <v>0.46732120638592423</v>
      </c>
      <c r="O51">
        <v>0.37679303336240744</v>
      </c>
      <c r="Q51">
        <v>5.8944999999999999</v>
      </c>
      <c r="R51">
        <v>0.72844253011994098</v>
      </c>
      <c r="S51">
        <v>0.39223814943678692</v>
      </c>
      <c r="U51">
        <v>5.8944700000000001</v>
      </c>
      <c r="V51">
        <f t="shared" si="2"/>
        <v>0.73308189123159251</v>
      </c>
      <c r="W51">
        <f t="shared" si="3"/>
        <v>0.34690161895928107</v>
      </c>
    </row>
    <row r="52" spans="1:23" x14ac:dyDescent="0.2">
      <c r="A52">
        <v>6.0198999999999998</v>
      </c>
      <c r="B52">
        <v>0.25716874063570094</v>
      </c>
      <c r="C52">
        <v>0.41760848226775471</v>
      </c>
      <c r="E52">
        <v>6.0198999999999998</v>
      </c>
      <c r="F52">
        <v>7.9201062921569115E-2</v>
      </c>
      <c r="G52">
        <v>0.31959523221881853</v>
      </c>
      <c r="I52">
        <v>6.0198999999999998</v>
      </c>
      <c r="J52">
        <v>0.39347276453326202</v>
      </c>
      <c r="K52">
        <v>2.3233987421510558E-3</v>
      </c>
      <c r="M52">
        <v>6.0198999999999998</v>
      </c>
      <c r="N52">
        <v>0.4505926198529111</v>
      </c>
      <c r="O52">
        <v>0.4122611779096223</v>
      </c>
      <c r="Q52">
        <v>6.0198999999999998</v>
      </c>
      <c r="R52">
        <v>0.73308189123159251</v>
      </c>
      <c r="S52">
        <v>0.34690161895928107</v>
      </c>
      <c r="U52">
        <v>6.0198900000000002</v>
      </c>
      <c r="V52">
        <f t="shared" si="2"/>
        <v>0.85242313486761911</v>
      </c>
      <c r="W52">
        <f t="shared" si="3"/>
        <v>0.17485226034582618</v>
      </c>
    </row>
    <row r="53" spans="1:23" x14ac:dyDescent="0.2">
      <c r="A53">
        <v>6.1452999999999998</v>
      </c>
      <c r="B53">
        <v>0.40272355803238663</v>
      </c>
      <c r="C53">
        <v>0.53130444266360666</v>
      </c>
      <c r="E53">
        <v>6.1452999999999998</v>
      </c>
      <c r="F53">
        <v>7.9353829318365737E-2</v>
      </c>
      <c r="G53">
        <v>0.23302167569215571</v>
      </c>
      <c r="I53">
        <v>6.1452999999999998</v>
      </c>
      <c r="J53">
        <v>0.46271190551257485</v>
      </c>
      <c r="K53">
        <v>9.7541941045350869E-2</v>
      </c>
      <c r="M53">
        <v>6.1452999999999998</v>
      </c>
      <c r="N53">
        <v>0.32367733908136598</v>
      </c>
      <c r="O53">
        <v>0.48645628168884958</v>
      </c>
      <c r="Q53">
        <v>6.1452999999999998</v>
      </c>
      <c r="R53">
        <v>0.85242313486761911</v>
      </c>
      <c r="S53">
        <v>0.17485226034582618</v>
      </c>
      <c r="U53">
        <v>6.1452999999999998</v>
      </c>
      <c r="V53">
        <f t="shared" si="2"/>
        <v>1</v>
      </c>
      <c r="W53">
        <f t="shared" si="3"/>
        <v>0.12675637032326542</v>
      </c>
    </row>
    <row r="54" spans="1:23" x14ac:dyDescent="0.2">
      <c r="A54">
        <v>6.2706999999999997</v>
      </c>
      <c r="B54">
        <v>0.64200517409840052</v>
      </c>
      <c r="C54">
        <v>0.66377633519372947</v>
      </c>
      <c r="E54">
        <v>6.2706999999999997</v>
      </c>
      <c r="F54">
        <v>9.9571994282171977E-2</v>
      </c>
      <c r="G54">
        <v>0.18802102237256649</v>
      </c>
      <c r="I54">
        <v>6.2706999999999997</v>
      </c>
      <c r="J54">
        <v>0.19014957679528521</v>
      </c>
      <c r="K54">
        <v>0.17986957342297066</v>
      </c>
      <c r="M54">
        <v>6.2706999999999997</v>
      </c>
      <c r="N54">
        <v>0.25899444473651917</v>
      </c>
      <c r="O54">
        <v>0.58683514361118183</v>
      </c>
      <c r="Q54">
        <v>6.2706999999999997</v>
      </c>
      <c r="R54">
        <v>1</v>
      </c>
      <c r="S54">
        <v>0.12675637032326542</v>
      </c>
      <c r="U54">
        <v>6.2707100000000002</v>
      </c>
      <c r="V54">
        <f t="shared" si="2"/>
        <v>0.99035024857460485</v>
      </c>
      <c r="W54">
        <f t="shared" si="3"/>
        <v>0.21826584631835616</v>
      </c>
    </row>
    <row r="55" spans="1:23" x14ac:dyDescent="0.2">
      <c r="A55">
        <v>6.3960999999999997</v>
      </c>
      <c r="B55">
        <v>0.79073411140609895</v>
      </c>
      <c r="C55">
        <v>0.77243452654739264</v>
      </c>
      <c r="E55">
        <v>6.3960999999999997</v>
      </c>
      <c r="F55">
        <v>0.15974117007628458</v>
      </c>
      <c r="G55">
        <v>0.17150510315190387</v>
      </c>
      <c r="I55">
        <v>6.3960999999999997</v>
      </c>
      <c r="J55">
        <v>0.11165965367545409</v>
      </c>
      <c r="K55">
        <v>0.11879555621298743</v>
      </c>
      <c r="M55">
        <v>6.3960999999999997</v>
      </c>
      <c r="N55">
        <v>0.54914889391257593</v>
      </c>
      <c r="O55">
        <v>0.66506242391642834</v>
      </c>
      <c r="Q55">
        <v>6.3960999999999997</v>
      </c>
      <c r="R55">
        <v>0.99035024857460485</v>
      </c>
      <c r="S55">
        <v>0.21826584631835616</v>
      </c>
      <c r="U55">
        <v>6.3961300000000003</v>
      </c>
      <c r="V55">
        <f t="shared" si="2"/>
        <v>0.91827632998260056</v>
      </c>
      <c r="W55">
        <f t="shared" si="3"/>
        <v>0.34496044749217275</v>
      </c>
    </row>
    <row r="56" spans="1:23" x14ac:dyDescent="0.2">
      <c r="A56">
        <v>6.5214999999999996</v>
      </c>
      <c r="B56">
        <v>0.76879772121256262</v>
      </c>
      <c r="C56">
        <v>0.95630930308648709</v>
      </c>
      <c r="E56">
        <v>6.5214999999999996</v>
      </c>
      <c r="F56">
        <v>0.13498937650005949</v>
      </c>
      <c r="G56">
        <v>0.38642692257436945</v>
      </c>
      <c r="I56">
        <v>6.5214999999999996</v>
      </c>
      <c r="J56">
        <v>0.13377179686173687</v>
      </c>
      <c r="K56">
        <v>9.3463878928226968E-2</v>
      </c>
      <c r="M56">
        <v>6.5214999999999996</v>
      </c>
      <c r="N56">
        <v>0.63582940492671824</v>
      </c>
      <c r="O56">
        <v>0.85724036993747921</v>
      </c>
      <c r="Q56">
        <v>6.5214999999999996</v>
      </c>
      <c r="R56">
        <v>0.91827632998260056</v>
      </c>
      <c r="S56">
        <v>0.34496044749217275</v>
      </c>
      <c r="U56">
        <v>6.5215399999999999</v>
      </c>
      <c r="V56">
        <f t="shared" si="2"/>
        <v>0.83436687906093743</v>
      </c>
      <c r="W56">
        <f t="shared" si="3"/>
        <v>0.36304766958163076</v>
      </c>
    </row>
    <row r="57" spans="1:23" x14ac:dyDescent="0.2">
      <c r="A57">
        <v>6.6470000000000002</v>
      </c>
      <c r="B57">
        <v>0.68300101016535786</v>
      </c>
      <c r="C57">
        <v>0.89834271434464918</v>
      </c>
      <c r="E57">
        <v>6.6470000000000002</v>
      </c>
      <c r="F57">
        <v>3.7330079859413397E-2</v>
      </c>
      <c r="G57">
        <v>0.44789558501139659</v>
      </c>
      <c r="I57">
        <v>6.6470000000000002</v>
      </c>
      <c r="J57">
        <v>0.23429049547692385</v>
      </c>
      <c r="K57">
        <v>0.14913108457579466</v>
      </c>
      <c r="M57">
        <v>6.6470000000000002</v>
      </c>
      <c r="N57">
        <v>0.59729305037122704</v>
      </c>
      <c r="O57">
        <v>0.87921939435117802</v>
      </c>
      <c r="Q57">
        <v>6.6470000000000002</v>
      </c>
      <c r="R57">
        <v>0.83436687906093743</v>
      </c>
      <c r="S57">
        <v>0.36304766958163076</v>
      </c>
      <c r="U57">
        <v>6.64696</v>
      </c>
      <c r="V57">
        <f t="shared" si="2"/>
        <v>0.77236610408865236</v>
      </c>
      <c r="W57">
        <f t="shared" si="3"/>
        <v>0.30274174014832694</v>
      </c>
    </row>
    <row r="58" spans="1:23" x14ac:dyDescent="0.2">
      <c r="A58">
        <v>6.7724000000000002</v>
      </c>
      <c r="B58">
        <v>0.5563913021536131</v>
      </c>
      <c r="C58">
        <v>0.83956905831084916</v>
      </c>
      <c r="E58">
        <v>6.7724000000000002</v>
      </c>
      <c r="F58">
        <v>4.676626273637869E-2</v>
      </c>
      <c r="G58">
        <v>0.37943930661014252</v>
      </c>
      <c r="I58">
        <v>6.7724000000000002</v>
      </c>
      <c r="J58">
        <v>0.30275355904251439</v>
      </c>
      <c r="K58">
        <v>0.3132839239169799</v>
      </c>
      <c r="M58">
        <v>6.7724000000000002</v>
      </c>
      <c r="N58">
        <v>0.42785751420944107</v>
      </c>
      <c r="O58">
        <v>0.91997390072298757</v>
      </c>
      <c r="Q58">
        <v>6.7724000000000002</v>
      </c>
      <c r="R58">
        <v>0.77236610408865236</v>
      </c>
      <c r="S58">
        <v>0.30274174014832694</v>
      </c>
      <c r="U58">
        <v>6.7723699999999996</v>
      </c>
      <c r="V58">
        <f t="shared" si="2"/>
        <v>0.47304128747133145</v>
      </c>
      <c r="W58">
        <f t="shared" si="3"/>
        <v>0.29762097639810947</v>
      </c>
    </row>
    <row r="59" spans="1:23" x14ac:dyDescent="0.2">
      <c r="A59">
        <v>6.8978000000000002</v>
      </c>
      <c r="B59">
        <v>0.43914212885937365</v>
      </c>
      <c r="C59">
        <v>0.74327767951556978</v>
      </c>
      <c r="E59">
        <v>6.8978000000000002</v>
      </c>
      <c r="F59">
        <v>4.6303287023637674E-2</v>
      </c>
      <c r="G59">
        <v>0.38517980806922286</v>
      </c>
      <c r="I59">
        <v>6.8978000000000002</v>
      </c>
      <c r="J59">
        <v>0.32782298159241408</v>
      </c>
      <c r="K59">
        <v>0.26926559176532389</v>
      </c>
      <c r="M59">
        <v>6.8978000000000002</v>
      </c>
      <c r="N59">
        <v>0.34840001401959225</v>
      </c>
      <c r="O59">
        <v>0.98438132625489283</v>
      </c>
      <c r="Q59">
        <v>6.8978000000000002</v>
      </c>
      <c r="R59">
        <v>0.47304128747133145</v>
      </c>
      <c r="S59">
        <v>0.29762097639810947</v>
      </c>
      <c r="U59">
        <v>6.8977899999999996</v>
      </c>
      <c r="V59">
        <f t="shared" si="2"/>
        <v>0.45752987308706761</v>
      </c>
      <c r="W59">
        <f t="shared" si="3"/>
        <v>0.24341095318911068</v>
      </c>
    </row>
    <row r="60" spans="1:23" x14ac:dyDescent="0.2">
      <c r="A60">
        <v>7.0232000000000001</v>
      </c>
      <c r="B60">
        <v>0.32917905243014678</v>
      </c>
      <c r="C60">
        <v>0.6347427769374121</v>
      </c>
      <c r="E60">
        <v>7.0232000000000001</v>
      </c>
      <c r="F60">
        <v>7.2913218813961247E-2</v>
      </c>
      <c r="G60">
        <v>0.42690805615644822</v>
      </c>
      <c r="I60">
        <v>7.0232000000000001</v>
      </c>
      <c r="J60">
        <v>0.38575594790580359</v>
      </c>
      <c r="K60">
        <v>0.2493139470234482</v>
      </c>
      <c r="M60">
        <v>7.0232000000000001</v>
      </c>
      <c r="N60">
        <v>0.27132292378599082</v>
      </c>
      <c r="O60">
        <v>1</v>
      </c>
      <c r="Q60">
        <v>7.0232000000000001</v>
      </c>
      <c r="R60">
        <v>0.45752987308706761</v>
      </c>
      <c r="S60">
        <v>0.24341095318911068</v>
      </c>
      <c r="U60">
        <v>7.0232000000000001</v>
      </c>
      <c r="V60">
        <f t="shared" si="2"/>
        <v>0.609464835258546</v>
      </c>
      <c r="W60">
        <f t="shared" si="3"/>
        <v>0.39645971638846911</v>
      </c>
    </row>
    <row r="61" spans="1:23" x14ac:dyDescent="0.2">
      <c r="A61">
        <v>7.1486000000000001</v>
      </c>
      <c r="B61">
        <v>0.20484598080768554</v>
      </c>
      <c r="C61">
        <v>0.60506337517248576</v>
      </c>
      <c r="E61">
        <v>7.1486000000000001</v>
      </c>
      <c r="F61">
        <v>8.0058944966165391E-2</v>
      </c>
      <c r="G61">
        <v>0.30565919946572956</v>
      </c>
      <c r="I61">
        <v>7.1486000000000001</v>
      </c>
      <c r="J61">
        <v>0.56480852715058361</v>
      </c>
      <c r="K61">
        <v>0.28234523001902589</v>
      </c>
      <c r="M61">
        <v>7.1486000000000001</v>
      </c>
      <c r="N61">
        <v>0.28620851807067033</v>
      </c>
      <c r="O61">
        <v>0.94654636194143016</v>
      </c>
      <c r="Q61">
        <v>7.1486000000000001</v>
      </c>
      <c r="R61">
        <v>0.609464835258546</v>
      </c>
      <c r="S61">
        <v>0.39645971638846911</v>
      </c>
      <c r="U61">
        <v>7.1486099999999997</v>
      </c>
      <c r="V61">
        <f t="shared" si="2"/>
        <v>0.69471627486681131</v>
      </c>
      <c r="W61">
        <f t="shared" si="3"/>
        <v>0.42240073393900884</v>
      </c>
    </row>
    <row r="62" spans="1:23" x14ac:dyDescent="0.2">
      <c r="A62">
        <v>7.274</v>
      </c>
      <c r="B62">
        <v>0.14386525171814979</v>
      </c>
      <c r="C62">
        <v>0.58193250413728692</v>
      </c>
      <c r="E62">
        <v>7.274</v>
      </c>
      <c r="F62">
        <v>5.0874327814863701E-2</v>
      </c>
      <c r="G62">
        <v>0.1888325904847632</v>
      </c>
      <c r="I62">
        <v>7.274</v>
      </c>
      <c r="J62">
        <v>0.63607729245992262</v>
      </c>
      <c r="K62">
        <v>0.24561844232819327</v>
      </c>
      <c r="M62">
        <v>7.274</v>
      </c>
      <c r="N62">
        <v>0.35339887492771138</v>
      </c>
      <c r="O62">
        <v>0.9551310828099322</v>
      </c>
      <c r="Q62">
        <v>7.274</v>
      </c>
      <c r="R62">
        <v>0.69471627486681131</v>
      </c>
      <c r="S62">
        <v>0.42240073393900884</v>
      </c>
      <c r="U62">
        <v>7.2740299999999998</v>
      </c>
      <c r="V62">
        <f t="shared" si="2"/>
        <v>0.69034321697279066</v>
      </c>
      <c r="W62">
        <f t="shared" si="3"/>
        <v>0.2954388039872492</v>
      </c>
    </row>
    <row r="63" spans="1:23" x14ac:dyDescent="0.2">
      <c r="A63">
        <v>7.3994</v>
      </c>
      <c r="B63">
        <v>0.13462451384240925</v>
      </c>
      <c r="C63">
        <v>0.55336933997828242</v>
      </c>
      <c r="E63">
        <v>7.3994</v>
      </c>
      <c r="F63">
        <v>2.3811292970095623E-2</v>
      </c>
      <c r="G63">
        <v>0.20749720524397861</v>
      </c>
      <c r="I63">
        <v>7.3994</v>
      </c>
      <c r="J63">
        <v>0.69307957218732574</v>
      </c>
      <c r="K63">
        <v>0.20568709863350487</v>
      </c>
      <c r="M63">
        <v>7.3994</v>
      </c>
      <c r="N63">
        <v>0.37834352674529298</v>
      </c>
      <c r="O63">
        <v>0.86493758956460287</v>
      </c>
      <c r="Q63">
        <v>7.3994</v>
      </c>
      <c r="R63">
        <v>0.69034321697279066</v>
      </c>
      <c r="S63">
        <v>0.2954388039872492</v>
      </c>
      <c r="U63">
        <v>7.3994400000000002</v>
      </c>
      <c r="V63">
        <f t="shared" si="2"/>
        <v>0.34528905119754172</v>
      </c>
      <c r="W63">
        <f t="shared" si="3"/>
        <v>0.5118546136491593</v>
      </c>
    </row>
    <row r="64" spans="1:23" x14ac:dyDescent="0.2">
      <c r="A64">
        <v>7.5248999999999997</v>
      </c>
      <c r="B64">
        <v>0.13035269745588907</v>
      </c>
      <c r="C64">
        <v>0.46010896831004283</v>
      </c>
      <c r="E64">
        <v>7.5248999999999997</v>
      </c>
      <c r="F64">
        <v>0.1065488460161486</v>
      </c>
      <c r="G64">
        <v>0.27092292280666086</v>
      </c>
      <c r="I64">
        <v>7.5248999999999997</v>
      </c>
      <c r="J64">
        <v>0.88957418815026779</v>
      </c>
      <c r="K64">
        <v>0.25074981254686324</v>
      </c>
      <c r="M64">
        <v>7.5248999999999997</v>
      </c>
      <c r="N64">
        <v>0.36350320406100861</v>
      </c>
      <c r="O64">
        <v>0.76053643720602915</v>
      </c>
      <c r="Q64">
        <v>7.5248999999999997</v>
      </c>
      <c r="R64">
        <v>0.34528905119754172</v>
      </c>
      <c r="S64">
        <v>0.5118546136491593</v>
      </c>
      <c r="U64">
        <v>7.5248600000000003</v>
      </c>
      <c r="V64">
        <f t="shared" si="2"/>
        <v>0.27512712986470916</v>
      </c>
      <c r="W64">
        <f t="shared" si="3"/>
        <v>0.54396343266352654</v>
      </c>
    </row>
    <row r="65" spans="1:23" x14ac:dyDescent="0.2">
      <c r="A65">
        <v>7.6502999999999997</v>
      </c>
      <c r="B65">
        <v>0.12078136000853798</v>
      </c>
      <c r="C65">
        <v>0.32833507992431976</v>
      </c>
      <c r="E65">
        <v>7.6502999999999997</v>
      </c>
      <c r="F65">
        <v>7.5813182285125374E-2</v>
      </c>
      <c r="G65">
        <v>0.3256290015824852</v>
      </c>
      <c r="I65">
        <v>7.6502999999999997</v>
      </c>
      <c r="J65">
        <v>0.7340024979991755</v>
      </c>
      <c r="K65">
        <v>0.31812200011221692</v>
      </c>
      <c r="M65">
        <v>7.6502999999999997</v>
      </c>
      <c r="N65">
        <v>0.38787977031234488</v>
      </c>
      <c r="O65">
        <v>0.71821723244309099</v>
      </c>
      <c r="Q65">
        <v>7.6502999999999997</v>
      </c>
      <c r="R65">
        <v>0.27512712986470916</v>
      </c>
      <c r="S65">
        <v>0.54396343266352654</v>
      </c>
      <c r="U65">
        <v>7.6502699999999999</v>
      </c>
      <c r="V65">
        <f t="shared" si="2"/>
        <v>0.22084017169077119</v>
      </c>
      <c r="W65">
        <f t="shared" si="3"/>
        <v>0.42121901922741978</v>
      </c>
    </row>
    <row r="66" spans="1:23" x14ac:dyDescent="0.2">
      <c r="A66">
        <v>7.7756999999999996</v>
      </c>
      <c r="B66">
        <v>0.13560936301669627</v>
      </c>
      <c r="C66">
        <v>0.19440174121686016</v>
      </c>
      <c r="E66">
        <v>7.7756999999999996</v>
      </c>
      <c r="F66">
        <v>0</v>
      </c>
      <c r="G66">
        <v>0.21167264333105884</v>
      </c>
      <c r="I66">
        <v>7.7756999999999996</v>
      </c>
      <c r="J66">
        <v>0.55083155482259383</v>
      </c>
      <c r="K66">
        <v>0.30966620589750515</v>
      </c>
      <c r="M66">
        <v>7.7756999999999996</v>
      </c>
      <c r="N66">
        <v>0.31394248462225949</v>
      </c>
      <c r="O66">
        <v>0.66165352041410119</v>
      </c>
      <c r="Q66">
        <v>7.7756999999999996</v>
      </c>
      <c r="R66">
        <v>0.22084017169077119</v>
      </c>
      <c r="S66">
        <v>0.42121901922741978</v>
      </c>
      <c r="U66">
        <v>7.77569</v>
      </c>
      <c r="V66">
        <f t="shared" si="2"/>
        <v>0.11206727597241839</v>
      </c>
      <c r="W66">
        <f t="shared" si="3"/>
        <v>0.28018081146435436</v>
      </c>
    </row>
    <row r="67" spans="1:23" x14ac:dyDescent="0.2">
      <c r="A67">
        <v>7.9010999999999996</v>
      </c>
      <c r="B67">
        <v>0.13675355522775048</v>
      </c>
      <c r="C67">
        <v>0.40567887067481634</v>
      </c>
      <c r="E67">
        <v>7.9010999999999996</v>
      </c>
      <c r="F67">
        <v>3.8567799441623314E-2</v>
      </c>
      <c r="G67">
        <v>7.3216800476197455E-2</v>
      </c>
      <c r="I67">
        <v>7.9010999999999996</v>
      </c>
      <c r="J67">
        <v>0.37413449179055619</v>
      </c>
      <c r="K67">
        <v>0.25735020326551</v>
      </c>
      <c r="M67">
        <v>7.9010999999999996</v>
      </c>
      <c r="N67">
        <v>0.35673436961487015</v>
      </c>
      <c r="O67">
        <v>0.52669626202451836</v>
      </c>
      <c r="Q67">
        <v>7.9010999999999996</v>
      </c>
      <c r="R67">
        <v>0.11206727597241839</v>
      </c>
      <c r="S67">
        <v>0.28018081146435436</v>
      </c>
      <c r="U67">
        <v>7.9010999999999996</v>
      </c>
      <c r="V67">
        <f t="shared" si="2"/>
        <v>0.10515685708344118</v>
      </c>
      <c r="W67">
        <f t="shared" si="3"/>
        <v>0.24379169417587812</v>
      </c>
    </row>
    <row r="68" spans="1:23" x14ac:dyDescent="0.2">
      <c r="A68">
        <v>8.0265000000000004</v>
      </c>
      <c r="B68">
        <v>0.13113236971886627</v>
      </c>
      <c r="C68">
        <v>0.46220108399284937</v>
      </c>
      <c r="E68">
        <v>8.0265000000000004</v>
      </c>
      <c r="F68">
        <v>0.12642354639395953</v>
      </c>
      <c r="G68">
        <v>9.1721714891331046E-2</v>
      </c>
      <c r="I68">
        <v>8.0265000000000004</v>
      </c>
      <c r="J68">
        <v>0.3898455120898307</v>
      </c>
      <c r="K68">
        <v>0.25132747425388541</v>
      </c>
      <c r="M68">
        <v>8.0265000000000004</v>
      </c>
      <c r="N68">
        <v>0.32712382220820257</v>
      </c>
      <c r="O68">
        <v>0.54016336313989399</v>
      </c>
      <c r="Q68">
        <v>8.0265000000000004</v>
      </c>
      <c r="R68">
        <v>0.10515685708344118</v>
      </c>
      <c r="S68">
        <v>0.24379169417587812</v>
      </c>
      <c r="U68">
        <v>8.02651</v>
      </c>
      <c r="V68">
        <f t="shared" ref="V68:V84" si="4">(R69-MIN(R:R))/(MAX(R:R)-MIN(R:R))</f>
        <v>0.18443293123542256</v>
      </c>
      <c r="W68">
        <f t="shared" ref="W68:W84" si="5">(S69-MIN(S:S))/(MAX(S:S)-MIN(S:S))</f>
        <v>0.21495562747329772</v>
      </c>
    </row>
    <row r="69" spans="1:23" x14ac:dyDescent="0.2">
      <c r="A69">
        <v>8.1518999999999995</v>
      </c>
      <c r="B69">
        <v>0.11054700330020444</v>
      </c>
      <c r="C69">
        <v>0.45681715800404954</v>
      </c>
      <c r="E69">
        <v>8.1518999999999995</v>
      </c>
      <c r="F69">
        <v>0.16966630934571808</v>
      </c>
      <c r="G69">
        <v>0.23066391788498658</v>
      </c>
      <c r="I69">
        <v>8.1518999999999995</v>
      </c>
      <c r="J69">
        <v>0.64193576746780501</v>
      </c>
      <c r="K69">
        <v>0.28207361424949889</v>
      </c>
      <c r="M69">
        <v>8.1518999999999995</v>
      </c>
      <c r="N69">
        <v>0.39140219289790795</v>
      </c>
      <c r="O69">
        <v>0.60436587699277733</v>
      </c>
      <c r="Q69">
        <v>8.1518999999999995</v>
      </c>
      <c r="R69">
        <v>0.18443293123542256</v>
      </c>
      <c r="S69">
        <v>0.21495562747329772</v>
      </c>
      <c r="U69">
        <v>8.1519300000000001</v>
      </c>
      <c r="V69">
        <f t="shared" si="4"/>
        <v>0.24095204896388606</v>
      </c>
      <c r="W69">
        <f t="shared" si="5"/>
        <v>0.27789028988970671</v>
      </c>
    </row>
    <row r="70" spans="1:23" x14ac:dyDescent="0.2">
      <c r="A70">
        <v>8.2773000000000003</v>
      </c>
      <c r="B70">
        <v>0.10748043580237825</v>
      </c>
      <c r="C70">
        <v>0.45593991094756914</v>
      </c>
      <c r="E70">
        <v>8.2773000000000003</v>
      </c>
      <c r="F70">
        <v>0.1045078038167698</v>
      </c>
      <c r="G70">
        <v>0.12146808170850323</v>
      </c>
      <c r="I70">
        <v>8.2773000000000003</v>
      </c>
      <c r="J70">
        <v>1</v>
      </c>
      <c r="K70">
        <v>0.3184739529403362</v>
      </c>
      <c r="M70">
        <v>8.2773000000000003</v>
      </c>
      <c r="N70">
        <v>0.37953957322024201</v>
      </c>
      <c r="O70">
        <v>0.59171752385805543</v>
      </c>
      <c r="Q70">
        <v>8.2773000000000003</v>
      </c>
      <c r="R70">
        <v>0.24095204896388606</v>
      </c>
      <c r="S70">
        <v>0.27789028988970671</v>
      </c>
      <c r="U70">
        <v>8.2773400000000006</v>
      </c>
      <c r="V70">
        <f t="shared" si="4"/>
        <v>0.29672013177521034</v>
      </c>
      <c r="W70">
        <f t="shared" si="5"/>
        <v>0.32258280103853182</v>
      </c>
    </row>
    <row r="71" spans="1:23" x14ac:dyDescent="0.2">
      <c r="A71">
        <v>8.4027999999999992</v>
      </c>
      <c r="B71">
        <v>9.0256992354678101E-2</v>
      </c>
      <c r="C71">
        <v>0.49908244699768123</v>
      </c>
      <c r="E71">
        <v>8.4027999999999992</v>
      </c>
      <c r="F71">
        <v>4.1428272279601899E-2</v>
      </c>
      <c r="G71">
        <v>0.14865343573512951</v>
      </c>
      <c r="I71">
        <v>8.4027999999999992</v>
      </c>
      <c r="J71">
        <v>0.92443704071981159</v>
      </c>
      <c r="K71">
        <v>0.33418176068227828</v>
      </c>
      <c r="M71">
        <v>8.4027999999999992</v>
      </c>
      <c r="N71">
        <v>0.52214219371571757</v>
      </c>
      <c r="O71">
        <v>0.51971533453853747</v>
      </c>
      <c r="Q71">
        <v>8.4027999999999992</v>
      </c>
      <c r="R71">
        <v>0.29672013177521034</v>
      </c>
      <c r="S71">
        <v>0.32258280103853182</v>
      </c>
      <c r="U71">
        <v>8.4027600000000007</v>
      </c>
      <c r="V71">
        <f t="shared" si="4"/>
        <v>0.32880817341426155</v>
      </c>
      <c r="W71">
        <f t="shared" si="5"/>
        <v>0.32121780409661105</v>
      </c>
    </row>
    <row r="72" spans="1:23" x14ac:dyDescent="0.2">
      <c r="A72">
        <v>8.5282</v>
      </c>
      <c r="B72">
        <v>8.5083059419398976E-2</v>
      </c>
      <c r="C72">
        <v>0.44669420115986286</v>
      </c>
      <c r="E72">
        <v>8.5282</v>
      </c>
      <c r="F72">
        <v>0.13747053141401933</v>
      </c>
      <c r="G72">
        <v>0.17808040186413837</v>
      </c>
      <c r="I72">
        <v>8.5282</v>
      </c>
      <c r="J72">
        <v>0.76024816287924746</v>
      </c>
      <c r="K72">
        <v>0.27661069426520912</v>
      </c>
      <c r="M72">
        <v>8.5282</v>
      </c>
      <c r="N72">
        <v>0.57469521990314798</v>
      </c>
      <c r="O72">
        <v>0.51497091018082997</v>
      </c>
      <c r="Q72">
        <v>8.5282</v>
      </c>
      <c r="R72">
        <v>0.32880817341426155</v>
      </c>
      <c r="S72">
        <v>0.32121780409661105</v>
      </c>
      <c r="U72">
        <v>8.5281699999999994</v>
      </c>
      <c r="V72">
        <f t="shared" si="4"/>
        <v>0.24291042487331899</v>
      </c>
      <c r="W72">
        <f t="shared" si="5"/>
        <v>0.34343343310907409</v>
      </c>
    </row>
    <row r="73" spans="1:23" x14ac:dyDescent="0.2">
      <c r="A73">
        <v>8.6536000000000008</v>
      </c>
      <c r="B73">
        <v>7.9971010488014929E-2</v>
      </c>
      <c r="C73">
        <v>0.34736802173675957</v>
      </c>
      <c r="E73">
        <v>8.6536000000000008</v>
      </c>
      <c r="F73">
        <v>0.10777825178084573</v>
      </c>
      <c r="G73">
        <v>0.22569433354142759</v>
      </c>
      <c r="I73">
        <v>8.6536000000000008</v>
      </c>
      <c r="J73">
        <v>0.64931305022676045</v>
      </c>
      <c r="K73">
        <v>0.28155588653856928</v>
      </c>
      <c r="M73">
        <v>8.6536000000000008</v>
      </c>
      <c r="N73">
        <v>0.54152281980734729</v>
      </c>
      <c r="O73">
        <v>0.53120746453702306</v>
      </c>
      <c r="Q73">
        <v>8.6536000000000008</v>
      </c>
      <c r="R73">
        <v>0.24291042487331899</v>
      </c>
      <c r="S73">
        <v>0.34343343310907409</v>
      </c>
      <c r="U73">
        <v>8.6535899999999994</v>
      </c>
      <c r="V73">
        <f t="shared" si="4"/>
        <v>0.20021663317928637</v>
      </c>
      <c r="W73">
        <f t="shared" si="5"/>
        <v>0.29784780081575774</v>
      </c>
    </row>
    <row r="74" spans="1:23" x14ac:dyDescent="0.2">
      <c r="A74">
        <v>8.7789999999999999</v>
      </c>
      <c r="B74">
        <v>6.4682683151418119E-2</v>
      </c>
      <c r="C74">
        <v>0.32139487023856389</v>
      </c>
      <c r="E74">
        <v>8.7789999999999999</v>
      </c>
      <c r="F74">
        <v>7.3946730253514351E-2</v>
      </c>
      <c r="G74">
        <v>0.2403896688395592</v>
      </c>
      <c r="I74">
        <v>8.7789999999999999</v>
      </c>
      <c r="J74">
        <v>0.69167444765115305</v>
      </c>
      <c r="K74">
        <v>0.30278399787808152</v>
      </c>
      <c r="M74">
        <v>8.7789999999999999</v>
      </c>
      <c r="N74">
        <v>0.44464159496229311</v>
      </c>
      <c r="O74">
        <v>0.49006605256074448</v>
      </c>
      <c r="Q74">
        <v>8.7789999999999999</v>
      </c>
      <c r="R74">
        <v>0.20021663317928637</v>
      </c>
      <c r="S74">
        <v>0.29784780081575774</v>
      </c>
      <c r="U74">
        <v>8.7789999999999999</v>
      </c>
      <c r="V74">
        <f t="shared" si="4"/>
        <v>0.32508591270939607</v>
      </c>
      <c r="W74">
        <f t="shared" si="5"/>
        <v>0.17523806437763051</v>
      </c>
    </row>
    <row r="75" spans="1:23" x14ac:dyDescent="0.2">
      <c r="A75">
        <v>8.9044000000000008</v>
      </c>
      <c r="B75">
        <v>7.2899522053622309E-2</v>
      </c>
      <c r="C75">
        <v>0.36400821292919916</v>
      </c>
      <c r="E75">
        <v>8.9044000000000008</v>
      </c>
      <c r="F75">
        <v>5.133938198198286E-2</v>
      </c>
      <c r="G75">
        <v>0.25912832648557604</v>
      </c>
      <c r="I75">
        <v>8.9044000000000008</v>
      </c>
      <c r="J75">
        <v>0.61229324812650066</v>
      </c>
      <c r="K75">
        <v>0.28999510326500011</v>
      </c>
      <c r="M75">
        <v>8.9044000000000008</v>
      </c>
      <c r="N75">
        <v>0.37244653570030761</v>
      </c>
      <c r="O75">
        <v>0.43338775176388056</v>
      </c>
      <c r="Q75">
        <v>8.9044000000000008</v>
      </c>
      <c r="R75">
        <v>0.32508591270939607</v>
      </c>
      <c r="S75">
        <v>0.17523806437763051</v>
      </c>
      <c r="U75">
        <v>8.9044100000000004</v>
      </c>
      <c r="V75">
        <f t="shared" si="4"/>
        <v>0.27484586579215486</v>
      </c>
      <c r="W75">
        <f t="shared" si="5"/>
        <v>0.24172090875582758</v>
      </c>
    </row>
    <row r="76" spans="1:23" x14ac:dyDescent="0.2">
      <c r="A76">
        <v>9.0297999999999998</v>
      </c>
      <c r="B76">
        <v>9.711519608045914E-2</v>
      </c>
      <c r="C76">
        <v>0.38251290975735824</v>
      </c>
      <c r="E76">
        <v>9.0297999999999998</v>
      </c>
      <c r="F76">
        <v>4.5313942739621041E-2</v>
      </c>
      <c r="G76">
        <v>0.30982592662495095</v>
      </c>
      <c r="I76">
        <v>9.0297999999999998</v>
      </c>
      <c r="J76">
        <v>0.72988261829117485</v>
      </c>
      <c r="K76">
        <v>0.33489841825257971</v>
      </c>
      <c r="M76">
        <v>9.0297999999999998</v>
      </c>
      <c r="N76">
        <v>0.32205778408659425</v>
      </c>
      <c r="O76">
        <v>0.42990874689767766</v>
      </c>
      <c r="Q76">
        <v>9.0297999999999998</v>
      </c>
      <c r="R76">
        <v>0.27484586579215486</v>
      </c>
      <c r="S76">
        <v>0.24172090875582758</v>
      </c>
      <c r="U76">
        <v>9.0298300000000005</v>
      </c>
      <c r="V76">
        <f t="shared" si="4"/>
        <v>5.351647414539884E-2</v>
      </c>
      <c r="W76">
        <f t="shared" si="5"/>
        <v>0.32881743469684532</v>
      </c>
    </row>
    <row r="77" spans="1:23" x14ac:dyDescent="0.2">
      <c r="A77">
        <v>9.1552000000000007</v>
      </c>
      <c r="B77">
        <v>0.10022859024433424</v>
      </c>
      <c r="C77">
        <v>0.37422126541702438</v>
      </c>
      <c r="E77">
        <v>9.1552000000000007</v>
      </c>
      <c r="F77">
        <v>0.10580216128078525</v>
      </c>
      <c r="G77">
        <v>0.2259179140231419</v>
      </c>
      <c r="I77">
        <v>9.1552000000000007</v>
      </c>
      <c r="J77">
        <v>0.78793229937186204</v>
      </c>
      <c r="K77">
        <v>0.3786935919081455</v>
      </c>
      <c r="M77">
        <v>9.1552000000000007</v>
      </c>
      <c r="N77">
        <v>0.30571035522142187</v>
      </c>
      <c r="O77">
        <v>0.50082930812200688</v>
      </c>
      <c r="Q77">
        <v>9.1552000000000007</v>
      </c>
      <c r="R77">
        <v>5.351647414539884E-2</v>
      </c>
      <c r="S77">
        <v>0.32881743469684532</v>
      </c>
      <c r="U77">
        <v>9.1552399999999992</v>
      </c>
      <c r="V77">
        <f t="shared" si="4"/>
        <v>0.17569728804582824</v>
      </c>
      <c r="W77">
        <f t="shared" si="5"/>
        <v>0.41994313187814686</v>
      </c>
    </row>
    <row r="78" spans="1:23" x14ac:dyDescent="0.2">
      <c r="A78">
        <v>9.2806999999999995</v>
      </c>
      <c r="B78">
        <v>9.5885127404106665E-2</v>
      </c>
      <c r="C78">
        <v>0.33898343662719838</v>
      </c>
      <c r="E78">
        <v>9.2806999999999995</v>
      </c>
      <c r="F78">
        <v>0.16003059484844689</v>
      </c>
      <c r="G78">
        <v>0.17589395897152979</v>
      </c>
      <c r="I78">
        <v>9.2806999999999995</v>
      </c>
      <c r="J78">
        <v>0.67255899400965247</v>
      </c>
      <c r="K78">
        <v>0.2819715989370003</v>
      </c>
      <c r="M78">
        <v>9.2806999999999995</v>
      </c>
      <c r="N78">
        <v>0.55514811115200124</v>
      </c>
      <c r="O78">
        <v>0.36586216364264651</v>
      </c>
      <c r="Q78">
        <v>9.2806999999999995</v>
      </c>
      <c r="R78">
        <v>0.17569728804582824</v>
      </c>
      <c r="S78">
        <v>0.41994313187814686</v>
      </c>
      <c r="U78">
        <v>9.2806599999999992</v>
      </c>
      <c r="V78">
        <f t="shared" si="4"/>
        <v>0.33538646132394612</v>
      </c>
      <c r="W78">
        <f t="shared" si="5"/>
        <v>0.3729722504627625</v>
      </c>
    </row>
    <row r="79" spans="1:23" x14ac:dyDescent="0.2">
      <c r="A79">
        <v>9.4061000000000003</v>
      </c>
      <c r="B79">
        <v>8.2537872927651135E-2</v>
      </c>
      <c r="C79">
        <v>0.32172774993242825</v>
      </c>
      <c r="E79">
        <v>9.4061000000000003</v>
      </c>
      <c r="F79">
        <v>0.13939621939540892</v>
      </c>
      <c r="G79">
        <v>0.45196213650023959</v>
      </c>
      <c r="I79">
        <v>9.4061000000000003</v>
      </c>
      <c r="J79">
        <v>0.57864756384449334</v>
      </c>
      <c r="K79">
        <v>0.27871986085111367</v>
      </c>
      <c r="M79">
        <v>9.4061000000000003</v>
      </c>
      <c r="N79">
        <v>0.73220095917377881</v>
      </c>
      <c r="O79">
        <v>0.2331050095962475</v>
      </c>
      <c r="Q79">
        <v>9.4061000000000003</v>
      </c>
      <c r="R79">
        <v>0.33538646132394612</v>
      </c>
      <c r="S79">
        <v>0.3729722504627625</v>
      </c>
      <c r="U79">
        <v>9.4060699999999997</v>
      </c>
      <c r="V79">
        <f t="shared" si="4"/>
        <v>0.1937714968784176</v>
      </c>
      <c r="W79">
        <f t="shared" si="5"/>
        <v>0.17145900756216437</v>
      </c>
    </row>
    <row r="80" spans="1:23" x14ac:dyDescent="0.2">
      <c r="A80">
        <v>9.5314999999999994</v>
      </c>
      <c r="B80">
        <v>7.4404263046728203E-2</v>
      </c>
      <c r="C80">
        <v>0.3032695234888827</v>
      </c>
      <c r="E80">
        <v>9.5314999999999994</v>
      </c>
      <c r="F80">
        <v>0.15706567967796423</v>
      </c>
      <c r="G80">
        <v>0.4149174639585359</v>
      </c>
      <c r="I80">
        <v>9.5314999999999994</v>
      </c>
      <c r="J80">
        <v>0.46472334052821729</v>
      </c>
      <c r="K80">
        <v>0.38279460747058125</v>
      </c>
      <c r="M80">
        <v>9.5314999999999994</v>
      </c>
      <c r="N80">
        <v>0.88108464913049267</v>
      </c>
      <c r="O80">
        <v>0.30622252958974083</v>
      </c>
      <c r="Q80">
        <v>9.5314999999999994</v>
      </c>
      <c r="R80">
        <v>0.1937714968784176</v>
      </c>
      <c r="S80">
        <v>0.17145900756216437</v>
      </c>
      <c r="U80">
        <v>9.5314899999999998</v>
      </c>
      <c r="V80">
        <f t="shared" si="4"/>
        <v>0.32021465834643664</v>
      </c>
      <c r="W80">
        <f t="shared" si="5"/>
        <v>0.14257737345425225</v>
      </c>
    </row>
    <row r="81" spans="1:23" x14ac:dyDescent="0.2">
      <c r="A81">
        <v>9.6569000000000003</v>
      </c>
      <c r="B81">
        <v>6.9379745233152948E-2</v>
      </c>
      <c r="C81">
        <v>0.37306519605286248</v>
      </c>
      <c r="E81">
        <v>9.6569000000000003</v>
      </c>
      <c r="F81">
        <v>0.14991683584419285</v>
      </c>
      <c r="G81">
        <v>0.23995267062529951</v>
      </c>
      <c r="I81">
        <v>9.6569000000000003</v>
      </c>
      <c r="J81">
        <v>0.22776053161302845</v>
      </c>
      <c r="K81">
        <v>0.23112079123076365</v>
      </c>
      <c r="M81">
        <v>9.6569000000000003</v>
      </c>
      <c r="N81">
        <v>0.75842781954447991</v>
      </c>
      <c r="O81">
        <v>0.21480136374114792</v>
      </c>
      <c r="Q81">
        <v>9.6569000000000003</v>
      </c>
      <c r="R81">
        <v>0.32021465834643664</v>
      </c>
      <c r="S81">
        <v>0.14257737345425225</v>
      </c>
      <c r="U81">
        <v>9.6569000000000003</v>
      </c>
      <c r="V81">
        <f t="shared" si="4"/>
        <v>0.58928264196729296</v>
      </c>
      <c r="W81">
        <f t="shared" si="5"/>
        <v>0.1659676289152528</v>
      </c>
    </row>
    <row r="82" spans="1:23" x14ac:dyDescent="0.2">
      <c r="A82">
        <v>9.7822999999999993</v>
      </c>
      <c r="B82">
        <v>6.9887227158142579E-2</v>
      </c>
      <c r="C82">
        <v>0.39780830492159308</v>
      </c>
      <c r="E82">
        <v>9.7822999999999993</v>
      </c>
      <c r="F82">
        <v>0.14878407820808146</v>
      </c>
      <c r="G82">
        <v>0.20063009044846764</v>
      </c>
      <c r="I82">
        <v>9.7822999999999993</v>
      </c>
      <c r="J82">
        <v>0.29652826619455286</v>
      </c>
      <c r="K82">
        <v>6.016608092874743E-2</v>
      </c>
      <c r="M82">
        <v>9.7822999999999993</v>
      </c>
      <c r="N82">
        <v>0.64548539917868542</v>
      </c>
      <c r="O82">
        <v>0.1116472067976754</v>
      </c>
      <c r="Q82">
        <v>9.7822999999999993</v>
      </c>
      <c r="R82">
        <v>0.58928264196729296</v>
      </c>
      <c r="S82">
        <v>0.1659676289152528</v>
      </c>
      <c r="U82">
        <v>9.7823100000000007</v>
      </c>
      <c r="V82">
        <f t="shared" si="4"/>
        <v>0.53086648783458079</v>
      </c>
      <c r="W82">
        <f t="shared" si="5"/>
        <v>0.16657924475569783</v>
      </c>
    </row>
    <row r="83" spans="1:23" x14ac:dyDescent="0.2">
      <c r="A83">
        <v>9.9077000000000002</v>
      </c>
      <c r="B83">
        <v>6.2112676872011816E-2</v>
      </c>
      <c r="C83">
        <v>0.3131364190300967</v>
      </c>
      <c r="E83">
        <v>9.9077000000000002</v>
      </c>
      <c r="F83">
        <v>0.20232973951250902</v>
      </c>
      <c r="G83">
        <v>0.21813905544505577</v>
      </c>
      <c r="I83">
        <v>9.9077000000000002</v>
      </c>
      <c r="J83">
        <v>0.25329075012732499</v>
      </c>
      <c r="K83">
        <v>6.1808527459971785E-2</v>
      </c>
      <c r="M83">
        <v>9.9077000000000002</v>
      </c>
      <c r="N83">
        <v>0.76243508636653057</v>
      </c>
      <c r="O83">
        <v>0.12209410748606182</v>
      </c>
      <c r="Q83">
        <v>9.9077000000000002</v>
      </c>
      <c r="R83">
        <v>0.53086648783458079</v>
      </c>
      <c r="S83">
        <v>0.16657924475569783</v>
      </c>
      <c r="U83">
        <v>9.9077300000000008</v>
      </c>
      <c r="V83">
        <f t="shared" si="4"/>
        <v>0.47729166635498221</v>
      </c>
      <c r="W83">
        <f t="shared" si="5"/>
        <v>0.11880131396144784</v>
      </c>
    </row>
    <row r="84" spans="1:23" x14ac:dyDescent="0.2">
      <c r="A84">
        <v>10.033099999999999</v>
      </c>
      <c r="B84">
        <v>6.2074619864268869E-2</v>
      </c>
      <c r="C84">
        <v>0.37065537467933074</v>
      </c>
      <c r="E84">
        <v>10.033099999999999</v>
      </c>
      <c r="F84">
        <v>0.26908449800390438</v>
      </c>
      <c r="G84">
        <v>0.39964430377909083</v>
      </c>
      <c r="I84">
        <v>10.033099999999999</v>
      </c>
      <c r="J84">
        <v>0.12267934663982727</v>
      </c>
      <c r="K84">
        <v>0.13976607888844095</v>
      </c>
      <c r="M84">
        <v>10.033099999999999</v>
      </c>
      <c r="N84">
        <v>0.72496188423321584</v>
      </c>
      <c r="O84">
        <v>0.15423288661688581</v>
      </c>
      <c r="Q84">
        <v>10.033099999999999</v>
      </c>
      <c r="R84">
        <v>0.47729166635498221</v>
      </c>
      <c r="S84">
        <v>0.11880131396144784</v>
      </c>
      <c r="U84">
        <v>10.03314</v>
      </c>
      <c r="V84">
        <f t="shared" si="4"/>
        <v>0.58417500609654838</v>
      </c>
      <c r="W84">
        <f t="shared" si="5"/>
        <v>0.22508374276490883</v>
      </c>
    </row>
    <row r="85" spans="1:23" x14ac:dyDescent="0.2">
      <c r="A85">
        <v>10.1586</v>
      </c>
      <c r="B85">
        <v>6.3204582063732292E-2</v>
      </c>
      <c r="C85">
        <v>0.44272335421339404</v>
      </c>
      <c r="E85">
        <v>10.1586</v>
      </c>
      <c r="F85">
        <v>0.30808305711540662</v>
      </c>
      <c r="G85">
        <v>0.68305143802900747</v>
      </c>
      <c r="I85">
        <v>10.1586</v>
      </c>
      <c r="J85">
        <v>4.7049693206894583E-3</v>
      </c>
      <c r="K85">
        <v>0.19928308739141723</v>
      </c>
      <c r="M85">
        <v>10.1586</v>
      </c>
      <c r="N85">
        <v>0.69887521978631795</v>
      </c>
      <c r="O85">
        <v>0.16802488059176343</v>
      </c>
      <c r="Q85">
        <v>10.1586</v>
      </c>
      <c r="R85">
        <v>0.58417500609654838</v>
      </c>
      <c r="S85">
        <v>0.22508374276490883</v>
      </c>
    </row>
    <row r="86" spans="1:23" x14ac:dyDescent="0.2">
      <c r="A86">
        <v>10.284000000000001</v>
      </c>
      <c r="B86">
        <v>5.4687589196111872E-2</v>
      </c>
      <c r="C86">
        <v>0.48262055034212642</v>
      </c>
      <c r="E86">
        <v>10.284000000000001</v>
      </c>
      <c r="F86">
        <v>0.36665078381112659</v>
      </c>
      <c r="G86">
        <v>0.5122011062878381</v>
      </c>
      <c r="I86">
        <v>10.284000000000001</v>
      </c>
      <c r="J86">
        <v>4.3072296461571964E-2</v>
      </c>
      <c r="K86">
        <v>0.19156052823528813</v>
      </c>
      <c r="M86">
        <v>10.284000000000001</v>
      </c>
      <c r="N86">
        <v>0.80015071061808885</v>
      </c>
      <c r="O86">
        <v>0.14569265315238197</v>
      </c>
      <c r="Q86">
        <v>10.284000000000001</v>
      </c>
      <c r="R86">
        <v>0.65699247917823023</v>
      </c>
      <c r="S86">
        <v>0.22134519030973701</v>
      </c>
    </row>
    <row r="87" spans="1:23" x14ac:dyDescent="0.2">
      <c r="A87">
        <v>10.4094</v>
      </c>
      <c r="B87">
        <v>8.3333760785231872E-2</v>
      </c>
      <c r="C87">
        <v>0.4048054171191206</v>
      </c>
      <c r="E87">
        <v>10.4094</v>
      </c>
      <c r="F87">
        <v>0.56830762371869781</v>
      </c>
      <c r="G87">
        <v>0.53498308628174041</v>
      </c>
      <c r="I87">
        <v>10.4094</v>
      </c>
      <c r="J87">
        <v>0.23014484757354531</v>
      </c>
      <c r="K87">
        <v>0.13189049676356407</v>
      </c>
      <c r="M87">
        <v>10.4094</v>
      </c>
      <c r="N87">
        <v>0.85225394154998269</v>
      </c>
      <c r="O87">
        <v>0.18277762274591541</v>
      </c>
      <c r="Q87">
        <v>10.4094</v>
      </c>
      <c r="R87">
        <v>0.63079751829338537</v>
      </c>
      <c r="S87">
        <v>0.19113602579317673</v>
      </c>
    </row>
    <row r="88" spans="1:23" x14ac:dyDescent="0.2">
      <c r="A88">
        <v>10.534800000000001</v>
      </c>
      <c r="B88">
        <v>8.4560520156563235E-2</v>
      </c>
      <c r="C88">
        <v>0.43196783111334508</v>
      </c>
      <c r="E88">
        <v>10.534800000000001</v>
      </c>
      <c r="F88">
        <v>0.6212193564377787</v>
      </c>
      <c r="G88">
        <v>0.64439959929731849</v>
      </c>
      <c r="I88">
        <v>10.534800000000001</v>
      </c>
      <c r="J88">
        <v>0.1497420148909854</v>
      </c>
      <c r="K88">
        <v>0.17685374574723653</v>
      </c>
      <c r="M88">
        <v>10.534800000000001</v>
      </c>
      <c r="N88">
        <v>0.69491760568728111</v>
      </c>
      <c r="O88">
        <v>0.24678556037727123</v>
      </c>
      <c r="Q88">
        <v>10.534800000000001</v>
      </c>
      <c r="R88">
        <v>0.52093098408015448</v>
      </c>
      <c r="S88">
        <v>5.1438512355855108E-2</v>
      </c>
    </row>
    <row r="89" spans="1:23" x14ac:dyDescent="0.2">
      <c r="A89">
        <v>10.6602</v>
      </c>
      <c r="B89">
        <v>7.620419404771854E-2</v>
      </c>
      <c r="C89">
        <v>0.42800362279324938</v>
      </c>
      <c r="E89">
        <v>10.6602</v>
      </c>
      <c r="F89">
        <v>0.66310540829417597</v>
      </c>
      <c r="G89">
        <v>0.69804294487434471</v>
      </c>
      <c r="I89">
        <v>10.6602</v>
      </c>
      <c r="J89">
        <v>0</v>
      </c>
      <c r="K89">
        <v>0.15797963774362525</v>
      </c>
      <c r="M89">
        <v>10.6602</v>
      </c>
      <c r="N89">
        <v>0.59364649597812924</v>
      </c>
      <c r="O89">
        <v>0.2031285879203667</v>
      </c>
      <c r="Q89">
        <v>10.6602</v>
      </c>
      <c r="R89">
        <v>0.58574589586347348</v>
      </c>
      <c r="S89">
        <v>0.1049488227407681</v>
      </c>
    </row>
    <row r="90" spans="1:23" x14ac:dyDescent="0.2">
      <c r="A90">
        <v>10.785600000000001</v>
      </c>
      <c r="B90">
        <v>6.5858975621177263E-2</v>
      </c>
      <c r="C90">
        <v>0.37369112368235113</v>
      </c>
      <c r="E90">
        <v>10.785600000000001</v>
      </c>
      <c r="F90">
        <v>0.71352715266818989</v>
      </c>
      <c r="G90">
        <v>0.62534734824837757</v>
      </c>
      <c r="I90">
        <v>10.785600000000001</v>
      </c>
      <c r="J90">
        <v>9.7103654839570119E-2</v>
      </c>
      <c r="K90">
        <v>9.1215716479043446E-2</v>
      </c>
      <c r="M90">
        <v>10.785600000000001</v>
      </c>
      <c r="N90">
        <v>0.77428748342475284</v>
      </c>
      <c r="O90">
        <v>0.2068502513538325</v>
      </c>
      <c r="Q90">
        <v>10.785600000000001</v>
      </c>
      <c r="R90">
        <v>0.6902325066463596</v>
      </c>
      <c r="S90">
        <v>0.20805267187012705</v>
      </c>
    </row>
    <row r="91" spans="1:23" x14ac:dyDescent="0.2">
      <c r="A91">
        <v>10.911</v>
      </c>
      <c r="B91">
        <v>4.6392154299655881E-2</v>
      </c>
      <c r="C91">
        <v>0.38380554514977228</v>
      </c>
      <c r="E91">
        <v>10.911</v>
      </c>
      <c r="F91">
        <v>0.75901568557557864</v>
      </c>
      <c r="G91">
        <v>0.45698543823226245</v>
      </c>
      <c r="I91">
        <v>10.911</v>
      </c>
      <c r="J91">
        <v>0.3107507942667278</v>
      </c>
      <c r="K91">
        <v>9.8393768904712423E-2</v>
      </c>
      <c r="M91">
        <v>10.911</v>
      </c>
      <c r="N91">
        <v>0.70425377798807154</v>
      </c>
      <c r="O91">
        <v>0.25467915369679089</v>
      </c>
      <c r="Q91">
        <v>10.911</v>
      </c>
      <c r="R91">
        <v>0.60260378719081553</v>
      </c>
      <c r="S91">
        <v>0.193899435774261</v>
      </c>
    </row>
    <row r="92" spans="1:23" x14ac:dyDescent="0.2">
      <c r="A92">
        <v>11.0365</v>
      </c>
      <c r="B92">
        <v>5.031086784042197E-2</v>
      </c>
      <c r="C92">
        <v>0.44282198523379812</v>
      </c>
      <c r="E92">
        <v>11.0365</v>
      </c>
      <c r="F92">
        <v>0.8213911406921357</v>
      </c>
      <c r="G92">
        <v>0.46508950478375116</v>
      </c>
      <c r="I92">
        <v>11.0365</v>
      </c>
      <c r="J92">
        <v>0.36614483544733567</v>
      </c>
      <c r="K92">
        <v>7.9302878362041959E-2</v>
      </c>
      <c r="M92">
        <v>11.0365</v>
      </c>
      <c r="N92">
        <v>0.64513636974338295</v>
      </c>
      <c r="O92">
        <v>0.31230786721543458</v>
      </c>
      <c r="Q92">
        <v>11.0365</v>
      </c>
      <c r="R92">
        <v>0.51635595464467243</v>
      </c>
      <c r="S92">
        <v>0.19622944910019594</v>
      </c>
    </row>
    <row r="93" spans="1:23" x14ac:dyDescent="0.2">
      <c r="A93">
        <v>11.161899999999999</v>
      </c>
      <c r="B93">
        <v>5.7634856247926546E-2</v>
      </c>
      <c r="C93">
        <v>0.58628933978860742</v>
      </c>
      <c r="E93">
        <v>11.161899999999999</v>
      </c>
      <c r="F93">
        <v>0.88871435645596508</v>
      </c>
      <c r="G93">
        <v>0.64510953991782694</v>
      </c>
      <c r="I93">
        <v>11.161899999999999</v>
      </c>
      <c r="J93">
        <v>0.13951658865471819</v>
      </c>
      <c r="K93">
        <v>1.3899586327906777E-3</v>
      </c>
      <c r="M93">
        <v>11.161899999999999</v>
      </c>
      <c r="N93">
        <v>0.62629462173387285</v>
      </c>
      <c r="O93">
        <v>0.27733043221535142</v>
      </c>
      <c r="Q93">
        <v>11.161899999999999</v>
      </c>
      <c r="R93">
        <v>0.547574770612692</v>
      </c>
      <c r="S93">
        <v>0.20246104493148717</v>
      </c>
    </row>
    <row r="94" spans="1:23" x14ac:dyDescent="0.2">
      <c r="A94">
        <v>11.2873</v>
      </c>
      <c r="B94">
        <v>6.4121590485086227E-2</v>
      </c>
      <c r="C94">
        <v>0.58991592653885716</v>
      </c>
      <c r="E94">
        <v>11.2873</v>
      </c>
      <c r="F94">
        <v>1</v>
      </c>
      <c r="G94">
        <v>0.88514351253647694</v>
      </c>
      <c r="M94">
        <v>11.2873</v>
      </c>
      <c r="N94">
        <v>0.66919603479195477</v>
      </c>
      <c r="O94">
        <v>0.23035218296096477</v>
      </c>
      <c r="Q94">
        <v>11.2873</v>
      </c>
      <c r="R94">
        <v>0.58816656219002994</v>
      </c>
      <c r="S94">
        <v>0.16815891480717929</v>
      </c>
    </row>
    <row r="95" spans="1:23" x14ac:dyDescent="0.2">
      <c r="A95">
        <v>11.412699999999999</v>
      </c>
      <c r="B95">
        <v>7.0213028237472427E-2</v>
      </c>
      <c r="C95">
        <v>0.56195213550384793</v>
      </c>
      <c r="E95">
        <v>11.412699999999999</v>
      </c>
      <c r="F95">
        <v>0.86288540389824508</v>
      </c>
      <c r="G95">
        <v>0.73184715225250074</v>
      </c>
      <c r="M95">
        <v>11.412699999999999</v>
      </c>
      <c r="N95">
        <v>0.78613403898614997</v>
      </c>
      <c r="O95">
        <v>0.28048094928031514</v>
      </c>
      <c r="Q95">
        <v>11.412699999999999</v>
      </c>
      <c r="R95">
        <v>0.58448170362247176</v>
      </c>
      <c r="S95">
        <v>0.17111472049966195</v>
      </c>
    </row>
    <row r="96" spans="1:23" x14ac:dyDescent="0.2">
      <c r="A96">
        <v>11.5381</v>
      </c>
      <c r="B96">
        <v>8.5341019745795763E-2</v>
      </c>
      <c r="C96">
        <v>0.52353345630598391</v>
      </c>
      <c r="E96">
        <v>11.5381</v>
      </c>
      <c r="F96">
        <v>0.85162745575879961</v>
      </c>
      <c r="G96">
        <v>0.52637814137835892</v>
      </c>
      <c r="M96">
        <v>11.5381</v>
      </c>
      <c r="N96">
        <v>0.85268913306345573</v>
      </c>
      <c r="O96">
        <v>0.35304215203997208</v>
      </c>
      <c r="Q96">
        <v>11.5381</v>
      </c>
      <c r="R96">
        <v>0.62776345691498225</v>
      </c>
      <c r="S96">
        <v>0.16922417948292129</v>
      </c>
    </row>
    <row r="97" spans="1:19" x14ac:dyDescent="0.2">
      <c r="A97">
        <v>11.663500000000001</v>
      </c>
      <c r="B97">
        <v>0.11995866678028616</v>
      </c>
      <c r="C97">
        <v>0.61247397895555433</v>
      </c>
      <c r="E97">
        <v>11.663500000000001</v>
      </c>
      <c r="F97">
        <v>0.88167307263626482</v>
      </c>
      <c r="G97">
        <v>0.50006823560156222</v>
      </c>
      <c r="M97">
        <v>11.663500000000001</v>
      </c>
      <c r="N97">
        <v>0.96007921069694868</v>
      </c>
      <c r="O97">
        <v>0.35791329809391692</v>
      </c>
      <c r="Q97">
        <v>11.663500000000001</v>
      </c>
      <c r="R97">
        <v>0.48350191723355851</v>
      </c>
      <c r="S97">
        <v>0.17782528039143425</v>
      </c>
    </row>
    <row r="98" spans="1:19" x14ac:dyDescent="0.2">
      <c r="A98">
        <v>11.7889</v>
      </c>
      <c r="B98">
        <v>0.13590984791261451</v>
      </c>
      <c r="C98">
        <v>0.7985006188148156</v>
      </c>
      <c r="E98">
        <v>11.7889</v>
      </c>
      <c r="F98">
        <v>0.87891080676765521</v>
      </c>
      <c r="G98">
        <v>0.73349351761785153</v>
      </c>
      <c r="M98">
        <v>11.7889</v>
      </c>
      <c r="N98">
        <v>0.54976079070501016</v>
      </c>
      <c r="O98">
        <v>0.23958309460673355</v>
      </c>
      <c r="Q98">
        <v>11.7889</v>
      </c>
      <c r="R98">
        <v>0.32233909974551606</v>
      </c>
      <c r="S98">
        <v>0.2561050197053712</v>
      </c>
    </row>
    <row r="99" spans="1:19" x14ac:dyDescent="0.2">
      <c r="A99">
        <v>11.914400000000001</v>
      </c>
      <c r="B99">
        <v>0.13080954701405545</v>
      </c>
      <c r="C99">
        <v>0.97208457609999677</v>
      </c>
      <c r="E99">
        <v>11.914400000000001</v>
      </c>
      <c r="F99">
        <v>0.78248819048202989</v>
      </c>
      <c r="G99">
        <v>1</v>
      </c>
      <c r="M99">
        <v>11.914400000000001</v>
      </c>
      <c r="N99">
        <v>0.39361319944622603</v>
      </c>
      <c r="O99">
        <v>0.19342853637788943</v>
      </c>
      <c r="Q99">
        <v>11.914400000000001</v>
      </c>
      <c r="R99">
        <v>0.44580953934031625</v>
      </c>
      <c r="S99">
        <v>0.15315508714513146</v>
      </c>
    </row>
    <row r="100" spans="1:19" x14ac:dyDescent="0.2">
      <c r="A100">
        <v>12.0398</v>
      </c>
      <c r="B100">
        <v>0.11351429164739686</v>
      </c>
      <c r="C100">
        <v>1</v>
      </c>
      <c r="E100">
        <v>12.0398</v>
      </c>
      <c r="F100">
        <v>0.74898350590566831</v>
      </c>
      <c r="G100">
        <v>0.89073738004326419</v>
      </c>
      <c r="M100">
        <v>12.0398</v>
      </c>
      <c r="N100">
        <v>0.42672864494798129</v>
      </c>
      <c r="O100">
        <v>0.21704955043006735</v>
      </c>
      <c r="Q100">
        <v>12.0398</v>
      </c>
      <c r="R100">
        <v>0.67193538107541595</v>
      </c>
      <c r="S100">
        <v>0.23491820144438566</v>
      </c>
    </row>
    <row r="101" spans="1:19" x14ac:dyDescent="0.2">
      <c r="A101">
        <v>12.1652</v>
      </c>
      <c r="B101">
        <v>0.10855546353849094</v>
      </c>
      <c r="C101">
        <v>0.99470522127964256</v>
      </c>
      <c r="E101">
        <v>12.1652</v>
      </c>
      <c r="F101">
        <v>0.84138223451512517</v>
      </c>
      <c r="G101">
        <v>0.59026553811756843</v>
      </c>
      <c r="M101">
        <v>12.1652</v>
      </c>
      <c r="N101">
        <v>0.26581147153146495</v>
      </c>
      <c r="O101">
        <v>0.25911306496194536</v>
      </c>
      <c r="Q101">
        <v>12.1652</v>
      </c>
      <c r="R101">
        <v>0.63337377751114243</v>
      </c>
      <c r="S101">
        <v>0.25827200298112118</v>
      </c>
    </row>
    <row r="102" spans="1:19" x14ac:dyDescent="0.2">
      <c r="A102">
        <v>12.2906</v>
      </c>
      <c r="B102">
        <v>0.11292242244436855</v>
      </c>
      <c r="C102">
        <v>0.90847230981520932</v>
      </c>
      <c r="E102">
        <v>12.2906</v>
      </c>
      <c r="F102">
        <v>0.8903760807313249</v>
      </c>
      <c r="G102">
        <v>0.8763861263955629</v>
      </c>
      <c r="M102">
        <v>12.2906</v>
      </c>
      <c r="N102">
        <v>0.27461314687275451</v>
      </c>
      <c r="O102">
        <v>0.23544127235772896</v>
      </c>
      <c r="Q102">
        <v>12.2906</v>
      </c>
      <c r="R102">
        <v>0.25856845563582909</v>
      </c>
      <c r="S102">
        <v>0.29347738033999371</v>
      </c>
    </row>
    <row r="103" spans="1:19" x14ac:dyDescent="0.2">
      <c r="A103">
        <v>12.416</v>
      </c>
      <c r="B103">
        <v>8.3735510414796599E-2</v>
      </c>
      <c r="C103">
        <v>0.77093419698701215</v>
      </c>
      <c r="E103">
        <v>12.416</v>
      </c>
      <c r="F103">
        <v>0.82684656382127986</v>
      </c>
      <c r="G103">
        <v>0.97835915155562658</v>
      </c>
      <c r="M103">
        <v>12.416</v>
      </c>
      <c r="N103">
        <v>0.24840819211514745</v>
      </c>
      <c r="O103">
        <v>0.2524165872409227</v>
      </c>
      <c r="Q103">
        <v>12.416</v>
      </c>
      <c r="R103">
        <v>0.20232910589442726</v>
      </c>
      <c r="S103">
        <v>0.23631560187454206</v>
      </c>
    </row>
    <row r="104" spans="1:19" x14ac:dyDescent="0.2">
      <c r="A104">
        <v>12.541399999999999</v>
      </c>
      <c r="B104">
        <v>8.0213913476565535E-2</v>
      </c>
      <c r="C104">
        <v>0.71111353473661243</v>
      </c>
      <c r="E104">
        <v>12.541399999999999</v>
      </c>
      <c r="F104">
        <v>0.75076214323980128</v>
      </c>
      <c r="G104">
        <v>0.77594912818130335</v>
      </c>
      <c r="M104">
        <v>12.541399999999999</v>
      </c>
      <c r="N104">
        <v>0.1956215060547114</v>
      </c>
      <c r="O104">
        <v>0.33016798713370349</v>
      </c>
      <c r="Q104">
        <v>12.541399999999999</v>
      </c>
      <c r="R104">
        <v>0.29209423543298962</v>
      </c>
      <c r="S104">
        <v>0.20705727721589234</v>
      </c>
    </row>
    <row r="105" spans="1:19" x14ac:dyDescent="0.2">
      <c r="A105">
        <v>12.6668</v>
      </c>
      <c r="B105">
        <v>6.6990923403653313E-2</v>
      </c>
      <c r="C105">
        <v>0.62448609919056186</v>
      </c>
      <c r="E105">
        <v>12.6668</v>
      </c>
      <c r="F105">
        <v>0.71508131692947863</v>
      </c>
      <c r="G105">
        <v>0.68290625589802401</v>
      </c>
      <c r="M105">
        <v>12.6668</v>
      </c>
      <c r="N105">
        <v>0.12393319664230766</v>
      </c>
      <c r="O105">
        <v>0.30594616844369127</v>
      </c>
      <c r="Q105">
        <v>12.6668</v>
      </c>
      <c r="R105">
        <v>0.33608064499237755</v>
      </c>
      <c r="S105">
        <v>0.25506608286382038</v>
      </c>
    </row>
    <row r="106" spans="1:19" x14ac:dyDescent="0.2">
      <c r="A106">
        <v>12.792299999999999</v>
      </c>
      <c r="B106">
        <v>4.6094151382503522E-2</v>
      </c>
      <c r="C106">
        <v>0.49328408104814425</v>
      </c>
      <c r="E106">
        <v>12.792299999999999</v>
      </c>
      <c r="F106">
        <v>0.70721436710804386</v>
      </c>
      <c r="G106">
        <v>0.71271214738889921</v>
      </c>
      <c r="M106">
        <v>12.792299999999999</v>
      </c>
      <c r="N106">
        <v>0.12994993837220836</v>
      </c>
      <c r="O106">
        <v>0.231461671854617</v>
      </c>
      <c r="Q106">
        <v>12.792299999999999</v>
      </c>
      <c r="R106">
        <v>0.3358607204250082</v>
      </c>
      <c r="S106">
        <v>0.31906094691093495</v>
      </c>
    </row>
    <row r="107" spans="1:19" x14ac:dyDescent="0.2">
      <c r="A107">
        <v>12.9177</v>
      </c>
      <c r="B107">
        <v>3.0608093070894411E-2</v>
      </c>
      <c r="C107">
        <v>0.40297315624007179</v>
      </c>
      <c r="E107">
        <v>12.9177</v>
      </c>
      <c r="F107">
        <v>0.73105008191708321</v>
      </c>
      <c r="G107">
        <v>0.74088183626359261</v>
      </c>
      <c r="M107">
        <v>12.9177</v>
      </c>
      <c r="N107">
        <v>0.23167376408530901</v>
      </c>
      <c r="O107">
        <v>0.24598928078247492</v>
      </c>
      <c r="Q107">
        <v>12.9177</v>
      </c>
      <c r="R107">
        <v>0.2089358194284657</v>
      </c>
      <c r="S107">
        <v>0.33833494675701847</v>
      </c>
    </row>
    <row r="108" spans="1:19" x14ac:dyDescent="0.2">
      <c r="A108">
        <v>13.043100000000001</v>
      </c>
      <c r="B108">
        <v>1.7532532536673317E-2</v>
      </c>
      <c r="C108">
        <v>0.29999383556122483</v>
      </c>
      <c r="E108">
        <v>13.043100000000001</v>
      </c>
      <c r="F108">
        <v>0.76715127562539387</v>
      </c>
      <c r="G108">
        <v>0.62670334935176175</v>
      </c>
      <c r="M108">
        <v>13.043100000000001</v>
      </c>
      <c r="N108">
        <v>0.29351330985051594</v>
      </c>
      <c r="O108">
        <v>0.22676488047492768</v>
      </c>
      <c r="Q108">
        <v>13.043100000000001</v>
      </c>
      <c r="R108">
        <v>0.18219029908245077</v>
      </c>
      <c r="S108">
        <v>0.19891792601473551</v>
      </c>
    </row>
    <row r="109" spans="1:19" x14ac:dyDescent="0.2">
      <c r="A109">
        <v>13.1685</v>
      </c>
      <c r="B109">
        <v>2.8581474675956977E-2</v>
      </c>
      <c r="C109">
        <v>0.29179702874051039</v>
      </c>
      <c r="E109">
        <v>13.1685</v>
      </c>
      <c r="F109">
        <v>0.74811055506683011</v>
      </c>
      <c r="G109">
        <v>0.73085991376181403</v>
      </c>
      <c r="M109">
        <v>13.1685</v>
      </c>
      <c r="N109">
        <v>0.14745544398296617</v>
      </c>
      <c r="O109">
        <v>0.11697535981996537</v>
      </c>
      <c r="Q109">
        <v>13.1685</v>
      </c>
      <c r="R109">
        <v>0.18887480906208917</v>
      </c>
      <c r="S109">
        <v>0.12702471171021559</v>
      </c>
    </row>
    <row r="110" spans="1:19" x14ac:dyDescent="0.2">
      <c r="A110">
        <v>13.293900000000001</v>
      </c>
      <c r="B110">
        <v>3.8868283868875413E-2</v>
      </c>
      <c r="C110">
        <v>0.31149383319028678</v>
      </c>
      <c r="E110">
        <v>13.293900000000001</v>
      </c>
      <c r="F110">
        <v>0.61908686224575948</v>
      </c>
      <c r="G110">
        <v>0.72231449353213595</v>
      </c>
      <c r="M110">
        <v>13.293900000000001</v>
      </c>
      <c r="N110">
        <v>0.11647068444818284</v>
      </c>
      <c r="O110">
        <v>0.20636313674843809</v>
      </c>
      <c r="Q110">
        <v>13.293900000000001</v>
      </c>
      <c r="R110">
        <v>3.2547339885190561E-2</v>
      </c>
      <c r="S110">
        <v>0.19470243471709731</v>
      </c>
    </row>
    <row r="111" spans="1:19" x14ac:dyDescent="0.2">
      <c r="A111">
        <v>13.4193</v>
      </c>
      <c r="B111">
        <v>3.0941340086521798E-2</v>
      </c>
      <c r="C111">
        <v>0.24947863073589172</v>
      </c>
      <c r="E111">
        <v>13.4193</v>
      </c>
      <c r="F111">
        <v>0.48090394059361702</v>
      </c>
      <c r="G111">
        <v>0.69523367063981756</v>
      </c>
      <c r="M111">
        <v>13.4193</v>
      </c>
      <c r="N111">
        <v>0.19648896833324572</v>
      </c>
      <c r="O111">
        <v>0.16974955389019877</v>
      </c>
      <c r="Q111">
        <v>13.4193</v>
      </c>
      <c r="R111">
        <v>3.714181843207251E-2</v>
      </c>
      <c r="S111">
        <v>0.21774232746155142</v>
      </c>
    </row>
    <row r="112" spans="1:19" x14ac:dyDescent="0.2">
      <c r="A112">
        <v>13.544700000000001</v>
      </c>
      <c r="B112">
        <v>2.3500698677022591E-2</v>
      </c>
      <c r="C112">
        <v>0.18744161565198422</v>
      </c>
      <c r="E112">
        <v>13.544700000000001</v>
      </c>
      <c r="F112">
        <v>0.32709000279032502</v>
      </c>
      <c r="G112">
        <v>0.45531729554726397</v>
      </c>
      <c r="M112">
        <v>13.544700000000001</v>
      </c>
      <c r="N112">
        <v>0.22361249846660688</v>
      </c>
      <c r="O112">
        <v>8.5993702560811791E-2</v>
      </c>
      <c r="Q112">
        <v>13.544700000000001</v>
      </c>
      <c r="R112">
        <v>0.23741231068908211</v>
      </c>
      <c r="S112">
        <v>0.12597058573355449</v>
      </c>
    </row>
    <row r="113" spans="1:19" x14ac:dyDescent="0.2">
      <c r="A113">
        <v>13.670199999999999</v>
      </c>
      <c r="B113">
        <v>3.1803579509776123E-2</v>
      </c>
      <c r="C113">
        <v>0.17406193838406356</v>
      </c>
      <c r="E113">
        <v>13.670199999999999</v>
      </c>
      <c r="F113">
        <v>0.23964475057768034</v>
      </c>
      <c r="G113">
        <v>0.29599442500617018</v>
      </c>
      <c r="M113">
        <v>13.670199999999999</v>
      </c>
      <c r="N113">
        <v>0.21962859763185724</v>
      </c>
      <c r="O113">
        <v>9.4423840934613035E-2</v>
      </c>
      <c r="Q113">
        <v>13.670199999999999</v>
      </c>
      <c r="R113">
        <v>0.26148133408935526</v>
      </c>
      <c r="S113">
        <v>0</v>
      </c>
    </row>
    <row r="114" spans="1:19" x14ac:dyDescent="0.2">
      <c r="A114">
        <v>13.7956</v>
      </c>
      <c r="B114">
        <v>9.0344027076734294E-4</v>
      </c>
      <c r="C114">
        <v>0.10956863154201056</v>
      </c>
      <c r="E114">
        <v>13.7956</v>
      </c>
      <c r="F114">
        <v>0.22752060657612586</v>
      </c>
      <c r="G114">
        <v>0.34815255738323708</v>
      </c>
      <c r="M114">
        <v>13.7956</v>
      </c>
      <c r="N114">
        <v>0.42512515406947865</v>
      </c>
      <c r="O114">
        <v>7.9758276117588636E-2</v>
      </c>
      <c r="Q114">
        <v>13.7956</v>
      </c>
      <c r="R114">
        <v>0.16352663256589151</v>
      </c>
      <c r="S114">
        <v>5.3594356932523922E-2</v>
      </c>
    </row>
    <row r="115" spans="1:19" x14ac:dyDescent="0.2">
      <c r="A115">
        <v>13.920999999999999</v>
      </c>
      <c r="B115">
        <v>3.3106287431342329E-3</v>
      </c>
      <c r="C115">
        <v>4.4925481418959058E-2</v>
      </c>
      <c r="E115">
        <v>13.920999999999999</v>
      </c>
      <c r="F115">
        <v>0.22520572801242075</v>
      </c>
      <c r="G115">
        <v>0.28098259266249515</v>
      </c>
      <c r="M115">
        <v>13.920999999999999</v>
      </c>
      <c r="N115">
        <v>0.40262808942163336</v>
      </c>
      <c r="O115">
        <v>6.1030876505213362E-2</v>
      </c>
      <c r="Q115">
        <v>13.920999999999999</v>
      </c>
      <c r="R115">
        <v>0</v>
      </c>
      <c r="S115">
        <v>0.21581330730253109</v>
      </c>
    </row>
    <row r="116" spans="1:19" x14ac:dyDescent="0.2">
      <c r="A116">
        <v>14.0464</v>
      </c>
      <c r="B116">
        <v>2.7472195632875625E-2</v>
      </c>
      <c r="C116">
        <v>2.3158373915888698E-2</v>
      </c>
      <c r="E116">
        <v>14.0464</v>
      </c>
      <c r="F116">
        <v>0.21438685336036706</v>
      </c>
      <c r="G116">
        <v>0.16071226353460402</v>
      </c>
      <c r="M116">
        <v>14.0464</v>
      </c>
      <c r="N116">
        <v>8.6822167312152046E-2</v>
      </c>
      <c r="O116">
        <v>3.6379911645319486E-2</v>
      </c>
      <c r="Q116">
        <v>14.0464</v>
      </c>
      <c r="R116">
        <v>7.5157350791653782E-2</v>
      </c>
      <c r="S116">
        <v>0.21506296402807762</v>
      </c>
    </row>
    <row r="117" spans="1:19" x14ac:dyDescent="0.2">
      <c r="A117">
        <v>14.171799999999999</v>
      </c>
      <c r="B117">
        <v>2.0138775706060916E-2</v>
      </c>
      <c r="C117">
        <v>5.3133668742027788E-2</v>
      </c>
      <c r="E117">
        <v>14.171799999999999</v>
      </c>
      <c r="F117">
        <v>0.27139885695401483</v>
      </c>
      <c r="G117">
        <v>0.12408716735144243</v>
      </c>
      <c r="M117">
        <v>14.171799999999999</v>
      </c>
      <c r="N117">
        <v>0</v>
      </c>
      <c r="O117">
        <v>3.8970516534709815E-2</v>
      </c>
      <c r="Q117">
        <v>14.171799999999999</v>
      </c>
      <c r="R117">
        <v>0.15545674742037474</v>
      </c>
      <c r="S117">
        <v>0.15293737620854897</v>
      </c>
    </row>
    <row r="118" spans="1:19" x14ac:dyDescent="0.2">
      <c r="A118">
        <v>14.2972</v>
      </c>
      <c r="B118">
        <v>0</v>
      </c>
      <c r="C118">
        <v>0</v>
      </c>
      <c r="E118">
        <v>14.2972</v>
      </c>
      <c r="F118">
        <v>0.15136655777297772</v>
      </c>
      <c r="G118">
        <v>0.20324772427009669</v>
      </c>
      <c r="M118">
        <v>14.2972</v>
      </c>
      <c r="N118">
        <v>0.1288838652016191</v>
      </c>
      <c r="O118">
        <v>3.2410646599701887E-2</v>
      </c>
      <c r="Q118">
        <v>14.2972</v>
      </c>
      <c r="R118">
        <v>0.18915756922013577</v>
      </c>
      <c r="S118">
        <v>0.18121853317509651</v>
      </c>
    </row>
    <row r="119" spans="1:19" x14ac:dyDescent="0.2">
      <c r="E119">
        <v>14.422599999999999</v>
      </c>
      <c r="F119">
        <v>8.9184918527186532E-2</v>
      </c>
      <c r="G119">
        <v>0.26863485242236373</v>
      </c>
      <c r="M119">
        <v>14.422599999999999</v>
      </c>
      <c r="N119">
        <v>0.19152807715448986</v>
      </c>
      <c r="O119">
        <v>8.3717205705704091E-4</v>
      </c>
      <c r="Q119">
        <v>14.422599999999999</v>
      </c>
      <c r="R119">
        <v>0.1238818631051854</v>
      </c>
      <c r="S119">
        <v>8.6554780122080233E-2</v>
      </c>
    </row>
    <row r="120" spans="1:19" x14ac:dyDescent="0.2">
      <c r="E120">
        <v>14.5481</v>
      </c>
      <c r="F120">
        <v>0.12027443911609573</v>
      </c>
      <c r="G120">
        <v>0.32219544418472967</v>
      </c>
      <c r="M120">
        <v>14.5481</v>
      </c>
      <c r="N120">
        <v>0.28914240985110018</v>
      </c>
      <c r="O120">
        <v>0</v>
      </c>
    </row>
    <row r="121" spans="1:19" x14ac:dyDescent="0.2">
      <c r="E121">
        <v>14.673500000000001</v>
      </c>
      <c r="F121">
        <v>0.12965814102001177</v>
      </c>
      <c r="G121">
        <v>0.35028092742345274</v>
      </c>
    </row>
    <row r="122" spans="1:19" x14ac:dyDescent="0.2">
      <c r="E122">
        <v>14.7989</v>
      </c>
      <c r="F122">
        <v>0.15193085813665516</v>
      </c>
      <c r="G122">
        <v>0.31143599645755587</v>
      </c>
    </row>
    <row r="123" spans="1:19" x14ac:dyDescent="0.2">
      <c r="E123">
        <v>14.924300000000001</v>
      </c>
      <c r="F123">
        <v>0.15763881347274911</v>
      </c>
      <c r="G123">
        <v>0.24438798472683965</v>
      </c>
    </row>
    <row r="124" spans="1:19" x14ac:dyDescent="0.2">
      <c r="E124">
        <v>15.0497</v>
      </c>
      <c r="F124">
        <v>9.7213987790119721E-2</v>
      </c>
      <c r="G124">
        <v>0.11918146314551591</v>
      </c>
    </row>
    <row r="125" spans="1:19" x14ac:dyDescent="0.2">
      <c r="E125">
        <v>15.1751</v>
      </c>
      <c r="F125">
        <v>0.18169120715071452</v>
      </c>
      <c r="G125">
        <v>3.0560838571988495E-2</v>
      </c>
    </row>
    <row r="126" spans="1:19" x14ac:dyDescent="0.2">
      <c r="E126">
        <v>15.3005</v>
      </c>
      <c r="F126">
        <v>0.26656333284316458</v>
      </c>
      <c r="G126">
        <v>6.9765821222723706E-2</v>
      </c>
    </row>
    <row r="127" spans="1:19" x14ac:dyDescent="0.2">
      <c r="E127">
        <v>15.426</v>
      </c>
      <c r="F127">
        <v>0.18729056324554808</v>
      </c>
      <c r="G127">
        <v>0.24171663351674672</v>
      </c>
    </row>
    <row r="128" spans="1:19" x14ac:dyDescent="0.2">
      <c r="E128">
        <v>15.551399999999999</v>
      </c>
      <c r="F128">
        <v>0.14101793342398852</v>
      </c>
      <c r="G128">
        <v>0.37202049971689471</v>
      </c>
    </row>
    <row r="129" spans="5:7" x14ac:dyDescent="0.2">
      <c r="E129">
        <v>15.6768</v>
      </c>
      <c r="F129">
        <v>0.17866237950810257</v>
      </c>
      <c r="G129">
        <v>0.35545086310776858</v>
      </c>
    </row>
    <row r="130" spans="5:7" x14ac:dyDescent="0.2">
      <c r="E130">
        <v>15.802199999999999</v>
      </c>
      <c r="F130">
        <v>0.16883284914006552</v>
      </c>
      <c r="G130">
        <v>0.19933942130402574</v>
      </c>
    </row>
    <row r="131" spans="5:7" x14ac:dyDescent="0.2">
      <c r="E131">
        <v>15.9276</v>
      </c>
      <c r="F131">
        <v>0.1548994106022997</v>
      </c>
      <c r="G131">
        <v>3.7247927525080139E-2</v>
      </c>
    </row>
  </sheetData>
  <mergeCells count="8">
    <mergeCell ref="A2:C2"/>
    <mergeCell ref="E2:G2"/>
    <mergeCell ref="I2:K2"/>
    <mergeCell ref="A1:K1"/>
    <mergeCell ref="M1:W1"/>
    <mergeCell ref="M2:O2"/>
    <mergeCell ref="Q2:S2"/>
    <mergeCell ref="U2:W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AC3142-2A75-E84F-898B-57BCCA943C85}">
  <dimension ref="A1:K920"/>
  <sheetViews>
    <sheetView workbookViewId="0">
      <selection activeCell="O27" sqref="O27"/>
    </sheetView>
  </sheetViews>
  <sheetFormatPr baseColWidth="10" defaultRowHeight="16" x14ac:dyDescent="0.2"/>
  <sheetData>
    <row r="1" spans="1:11" s="17" customFormat="1" x14ac:dyDescent="0.2">
      <c r="A1" s="17" t="s">
        <v>100</v>
      </c>
      <c r="B1" s="18" t="s">
        <v>23</v>
      </c>
      <c r="C1" s="18" t="s">
        <v>6</v>
      </c>
      <c r="D1" s="18" t="s">
        <v>101</v>
      </c>
      <c r="E1" s="18" t="s">
        <v>95</v>
      </c>
      <c r="F1" s="18"/>
      <c r="H1" s="18" t="s">
        <v>23</v>
      </c>
      <c r="I1" s="18" t="s">
        <v>6</v>
      </c>
      <c r="J1" s="18" t="s">
        <v>101</v>
      </c>
      <c r="K1" s="18" t="s">
        <v>95</v>
      </c>
    </row>
    <row r="2" spans="1:11" x14ac:dyDescent="0.2">
      <c r="A2">
        <v>1</v>
      </c>
      <c r="B2" s="19">
        <v>1406.24134</v>
      </c>
      <c r="C2" s="19">
        <v>1438.287</v>
      </c>
      <c r="D2" s="19">
        <v>1712.8511699999999</v>
      </c>
      <c r="E2" s="19">
        <v>1406.42498</v>
      </c>
      <c r="F2" s="19"/>
      <c r="G2" t="s">
        <v>2</v>
      </c>
      <c r="H2">
        <f>AVERAGE(B:B)</f>
        <v>1025.3364043430236</v>
      </c>
      <c r="I2">
        <f>AVERAGE(C:C)</f>
        <v>1110.7428758896549</v>
      </c>
      <c r="J2">
        <f>AVERAGE(D:D)</f>
        <v>1368.9236267902429</v>
      </c>
      <c r="K2">
        <f>AVERAGE(E:E)</f>
        <v>1325.4583010642</v>
      </c>
    </row>
    <row r="3" spans="1:11" x14ac:dyDescent="0.2">
      <c r="A3">
        <v>2</v>
      </c>
      <c r="B3" s="19">
        <v>813.43865000000005</v>
      </c>
      <c r="C3" s="19">
        <v>929.68117900000004</v>
      </c>
      <c r="D3" s="19">
        <v>1852.91427</v>
      </c>
      <c r="E3" s="19">
        <v>1410.9146599999999</v>
      </c>
      <c r="F3" s="19"/>
      <c r="G3" t="s">
        <v>3</v>
      </c>
      <c r="H3">
        <f>STDEV(B:B)</f>
        <v>297.38142621801978</v>
      </c>
      <c r="I3">
        <f>STDEV(C:C)</f>
        <v>426.72008284313597</v>
      </c>
      <c r="J3">
        <f>STDEV(D:D)</f>
        <v>362.09146271421474</v>
      </c>
      <c r="K3">
        <f>STDEV(E:E)</f>
        <v>394.81666888793376</v>
      </c>
    </row>
    <row r="4" spans="1:11" x14ac:dyDescent="0.2">
      <c r="A4">
        <v>3</v>
      </c>
      <c r="B4" s="19">
        <v>876.02755500000001</v>
      </c>
      <c r="C4" s="19">
        <v>894.898909</v>
      </c>
      <c r="D4" s="19">
        <v>1645.3834400000001</v>
      </c>
      <c r="E4" s="19">
        <v>709.62966400000005</v>
      </c>
      <c r="F4" s="19"/>
      <c r="G4" t="s">
        <v>4</v>
      </c>
      <c r="H4">
        <f>COUNT(B:B)</f>
        <v>172</v>
      </c>
      <c r="I4">
        <f>COUNT(C:C)</f>
        <v>145</v>
      </c>
      <c r="J4">
        <f>COUNT(D:D)</f>
        <v>205</v>
      </c>
      <c r="K4">
        <f>COUNT(E:E)</f>
        <v>919</v>
      </c>
    </row>
    <row r="5" spans="1:11" x14ac:dyDescent="0.2">
      <c r="A5">
        <v>4</v>
      </c>
      <c r="B5" s="19">
        <v>1059.19733</v>
      </c>
      <c r="C5" s="19">
        <v>1675.4999700000001</v>
      </c>
      <c r="D5" s="19">
        <v>1206.9225799999999</v>
      </c>
      <c r="E5" s="19">
        <v>1109.6884299999999</v>
      </c>
      <c r="F5" s="19"/>
    </row>
    <row r="6" spans="1:11" x14ac:dyDescent="0.2">
      <c r="A6">
        <v>5</v>
      </c>
      <c r="B6" s="19">
        <v>1252.3184000000001</v>
      </c>
      <c r="C6" s="19">
        <v>1266.9974500000001</v>
      </c>
      <c r="D6" s="19">
        <v>2350.5772700000002</v>
      </c>
      <c r="E6" s="19">
        <v>1219.02432</v>
      </c>
      <c r="F6" s="19"/>
    </row>
    <row r="7" spans="1:11" x14ac:dyDescent="0.2">
      <c r="A7">
        <v>6</v>
      </c>
      <c r="B7" s="19">
        <v>633.22747000000004</v>
      </c>
      <c r="C7" s="19">
        <v>1058.1550999999999</v>
      </c>
      <c r="D7" s="19">
        <v>1191.9797599999999</v>
      </c>
      <c r="E7" s="19">
        <v>1194.48694</v>
      </c>
      <c r="F7" s="19"/>
    </row>
    <row r="8" spans="1:11" x14ac:dyDescent="0.2">
      <c r="A8">
        <v>7</v>
      </c>
      <c r="B8" s="19">
        <v>715.52131399999996</v>
      </c>
      <c r="C8" s="19">
        <v>1479.16499</v>
      </c>
      <c r="D8" s="19">
        <v>1186.3788999999999</v>
      </c>
      <c r="E8" s="19">
        <v>823.53607499999998</v>
      </c>
      <c r="F8" s="19"/>
    </row>
    <row r="9" spans="1:11" x14ac:dyDescent="0.2">
      <c r="A9">
        <v>8</v>
      </c>
      <c r="B9" s="19">
        <v>1160.8421599999999</v>
      </c>
      <c r="C9" s="19">
        <v>1255.1254100000001</v>
      </c>
      <c r="D9" s="19">
        <v>1423.6527900000001</v>
      </c>
      <c r="E9" s="19">
        <v>925.64728700000001</v>
      </c>
      <c r="F9" s="19"/>
    </row>
    <row r="10" spans="1:11" x14ac:dyDescent="0.2">
      <c r="A10">
        <v>9</v>
      </c>
      <c r="B10" s="19">
        <v>1098.7001299999999</v>
      </c>
      <c r="C10" s="19">
        <v>2012.9512299999999</v>
      </c>
      <c r="D10" s="19">
        <v>808.64153199999998</v>
      </c>
      <c r="E10" s="19">
        <v>1576.95614</v>
      </c>
      <c r="F10" s="19"/>
    </row>
    <row r="11" spans="1:11" x14ac:dyDescent="0.2">
      <c r="A11">
        <v>10</v>
      </c>
      <c r="B11" s="19">
        <v>1237.7441200000001</v>
      </c>
      <c r="C11" s="19">
        <v>745.65075000000002</v>
      </c>
      <c r="D11" s="19">
        <v>2624.7635399999999</v>
      </c>
      <c r="E11" s="19">
        <v>1326.59475</v>
      </c>
      <c r="F11" s="19"/>
    </row>
    <row r="12" spans="1:11" x14ac:dyDescent="0.2">
      <c r="A12">
        <v>11</v>
      </c>
      <c r="B12" s="19">
        <v>1194.9039600000001</v>
      </c>
      <c r="C12" s="19">
        <v>1471.10059</v>
      </c>
      <c r="D12" s="19">
        <v>1983.5132799999999</v>
      </c>
      <c r="E12" s="19">
        <v>1185.1425099999999</v>
      </c>
      <c r="F12" s="19"/>
    </row>
    <row r="13" spans="1:11" x14ac:dyDescent="0.2">
      <c r="A13">
        <v>12</v>
      </c>
      <c r="B13" s="19">
        <v>926.39218700000004</v>
      </c>
      <c r="C13" s="19">
        <v>1910.2248</v>
      </c>
      <c r="D13" s="19">
        <v>1515.36798</v>
      </c>
      <c r="E13" s="19">
        <v>1625.39924</v>
      </c>
      <c r="F13" s="19"/>
    </row>
    <row r="14" spans="1:11" x14ac:dyDescent="0.2">
      <c r="A14">
        <v>13</v>
      </c>
      <c r="B14" s="19">
        <v>1412.0792100000001</v>
      </c>
      <c r="C14" s="19">
        <v>1030.5643500000001</v>
      </c>
      <c r="D14" s="19">
        <v>1604.1785299999999</v>
      </c>
      <c r="E14" s="19">
        <v>943.12028999999995</v>
      </c>
      <c r="F14" s="19"/>
    </row>
    <row r="15" spans="1:11" x14ac:dyDescent="0.2">
      <c r="A15">
        <v>14</v>
      </c>
      <c r="B15" s="19">
        <v>1056.55124</v>
      </c>
      <c r="C15" s="19">
        <v>483.45833299999998</v>
      </c>
      <c r="D15" s="19">
        <v>1302.9833699999999</v>
      </c>
      <c r="E15" s="19">
        <v>638.65177100000005</v>
      </c>
      <c r="F15" s="19"/>
    </row>
    <row r="16" spans="1:11" x14ac:dyDescent="0.2">
      <c r="A16">
        <v>15</v>
      </c>
      <c r="B16" s="19">
        <v>689.32341299999996</v>
      </c>
      <c r="C16" s="19">
        <v>1688.7195099999999</v>
      </c>
      <c r="D16" s="19">
        <v>1189.59915</v>
      </c>
      <c r="E16" s="19">
        <v>1152.9549500000001</v>
      </c>
      <c r="F16" s="19"/>
    </row>
    <row r="17" spans="1:6" x14ac:dyDescent="0.2">
      <c r="A17">
        <v>16</v>
      </c>
      <c r="B17" s="19">
        <v>1014.34266</v>
      </c>
      <c r="C17" s="19">
        <v>523.37026600000002</v>
      </c>
      <c r="D17" s="19">
        <v>888.38815699999998</v>
      </c>
      <c r="E17" s="19">
        <v>1087.3229200000001</v>
      </c>
      <c r="F17" s="19"/>
    </row>
    <row r="18" spans="1:6" x14ac:dyDescent="0.2">
      <c r="A18">
        <v>17</v>
      </c>
      <c r="B18" s="19">
        <v>682.69215499999996</v>
      </c>
      <c r="C18" s="19">
        <v>841.68892300000005</v>
      </c>
      <c r="D18" s="19">
        <v>822.40637100000004</v>
      </c>
      <c r="E18" s="19">
        <v>1023.63035</v>
      </c>
      <c r="F18" s="19"/>
    </row>
    <row r="19" spans="1:6" x14ac:dyDescent="0.2">
      <c r="A19">
        <v>18</v>
      </c>
      <c r="B19" s="19">
        <v>945.52621399999998</v>
      </c>
      <c r="C19" s="19">
        <v>640.68145900000002</v>
      </c>
      <c r="D19" s="19">
        <v>2120.0207399999999</v>
      </c>
      <c r="E19" s="19">
        <v>1152.9201499999999</v>
      </c>
      <c r="F19" s="19"/>
    </row>
    <row r="20" spans="1:6" x14ac:dyDescent="0.2">
      <c r="A20">
        <v>19</v>
      </c>
      <c r="B20" s="19">
        <v>794.63103999999998</v>
      </c>
      <c r="C20" s="19">
        <v>1601.85402</v>
      </c>
      <c r="D20" s="19">
        <v>1463.1671899999999</v>
      </c>
      <c r="E20" s="19">
        <v>858.37729899999999</v>
      </c>
      <c r="F20" s="19"/>
    </row>
    <row r="21" spans="1:6" x14ac:dyDescent="0.2">
      <c r="A21">
        <v>20</v>
      </c>
      <c r="B21" s="19">
        <v>835.06522500000005</v>
      </c>
      <c r="C21" s="19">
        <v>1189.5281399999999</v>
      </c>
      <c r="D21" s="19">
        <v>1554.19119</v>
      </c>
      <c r="E21" s="19">
        <v>1006.47362</v>
      </c>
      <c r="F21" s="19"/>
    </row>
    <row r="22" spans="1:6" x14ac:dyDescent="0.2">
      <c r="A22">
        <v>21</v>
      </c>
      <c r="B22" s="19">
        <v>800.47722899999997</v>
      </c>
      <c r="C22" s="19">
        <v>1161.3072099999999</v>
      </c>
      <c r="D22" s="19">
        <v>1265.8253</v>
      </c>
      <c r="E22" s="19">
        <v>1603.34835</v>
      </c>
      <c r="F22" s="19"/>
    </row>
    <row r="23" spans="1:6" x14ac:dyDescent="0.2">
      <c r="A23">
        <v>22</v>
      </c>
      <c r="B23" s="19">
        <v>892.45636100000002</v>
      </c>
      <c r="C23" s="19">
        <v>486.73777200000001</v>
      </c>
      <c r="D23" s="19">
        <v>1201.0918999999999</v>
      </c>
      <c r="E23" s="19">
        <v>975.19260099999997</v>
      </c>
      <c r="F23" s="19"/>
    </row>
    <row r="24" spans="1:6" x14ac:dyDescent="0.2">
      <c r="A24">
        <v>23</v>
      </c>
      <c r="B24" s="19">
        <v>1694.4663399999999</v>
      </c>
      <c r="C24" s="19">
        <v>1565.3970200000001</v>
      </c>
      <c r="D24" s="19">
        <v>1850.06087</v>
      </c>
      <c r="E24" s="19">
        <v>720.74757099999999</v>
      </c>
      <c r="F24" s="19"/>
    </row>
    <row r="25" spans="1:6" x14ac:dyDescent="0.2">
      <c r="A25">
        <v>24</v>
      </c>
      <c r="B25" s="19">
        <v>961.79665299999999</v>
      </c>
      <c r="C25" s="19">
        <v>1096.7873300000001</v>
      </c>
      <c r="D25" s="19">
        <v>905.68091600000002</v>
      </c>
      <c r="E25" s="19">
        <v>1116.3250599999999</v>
      </c>
      <c r="F25" s="19"/>
    </row>
    <row r="26" spans="1:6" x14ac:dyDescent="0.2">
      <c r="A26">
        <v>25</v>
      </c>
      <c r="B26" s="19">
        <v>891.36147800000003</v>
      </c>
      <c r="C26" s="19">
        <v>1010.30765</v>
      </c>
      <c r="D26" s="19">
        <v>1369.82257</v>
      </c>
      <c r="E26" s="19">
        <v>945.24929499999996</v>
      </c>
      <c r="F26" s="19"/>
    </row>
    <row r="27" spans="1:6" x14ac:dyDescent="0.2">
      <c r="A27">
        <v>26</v>
      </c>
      <c r="B27" s="19">
        <v>1088.9265499999999</v>
      </c>
      <c r="C27" s="19">
        <v>972.95990500000005</v>
      </c>
      <c r="D27" s="19">
        <v>1132.4686799999999</v>
      </c>
      <c r="E27" s="19">
        <v>1610.1035099999999</v>
      </c>
      <c r="F27" s="19"/>
    </row>
    <row r="28" spans="1:6" x14ac:dyDescent="0.2">
      <c r="A28">
        <v>27</v>
      </c>
      <c r="B28" s="19">
        <v>1504.40572</v>
      </c>
      <c r="C28" s="19">
        <v>1026.8865900000001</v>
      </c>
      <c r="D28" s="19">
        <v>976.39247399999999</v>
      </c>
      <c r="E28" s="19">
        <v>739.81461400000001</v>
      </c>
      <c r="F28" s="19"/>
    </row>
    <row r="29" spans="1:6" x14ac:dyDescent="0.2">
      <c r="A29">
        <v>28</v>
      </c>
      <c r="B29" s="19">
        <v>765.72373900000002</v>
      </c>
      <c r="C29" s="19">
        <v>1213.1052999999999</v>
      </c>
      <c r="D29" s="19">
        <v>1133.3676800000001</v>
      </c>
      <c r="E29" s="19">
        <v>1065.41886</v>
      </c>
      <c r="F29" s="19"/>
    </row>
    <row r="30" spans="1:6" x14ac:dyDescent="0.2">
      <c r="A30">
        <v>29</v>
      </c>
      <c r="B30" s="19">
        <v>1330.9955199999999</v>
      </c>
      <c r="C30" s="19">
        <v>622.84828700000003</v>
      </c>
      <c r="D30" s="19">
        <v>1876.92031</v>
      </c>
      <c r="E30" s="19">
        <v>977.67882599999996</v>
      </c>
      <c r="F30" s="19"/>
    </row>
    <row r="31" spans="1:6" x14ac:dyDescent="0.2">
      <c r="A31">
        <v>30</v>
      </c>
      <c r="B31" s="19">
        <v>592.15628700000002</v>
      </c>
      <c r="C31" s="19">
        <v>936.245318</v>
      </c>
      <c r="D31" s="19">
        <v>1962.3712</v>
      </c>
      <c r="E31" s="19">
        <v>1607.3244299999999</v>
      </c>
      <c r="F31" s="19"/>
    </row>
    <row r="32" spans="1:6" x14ac:dyDescent="0.2">
      <c r="A32">
        <v>31</v>
      </c>
      <c r="B32" s="19">
        <v>1321.0247300000001</v>
      </c>
      <c r="C32" s="19">
        <v>1169.1414299999999</v>
      </c>
      <c r="D32" s="19">
        <v>1088.60835</v>
      </c>
      <c r="E32" s="19">
        <v>1322.6778099999999</v>
      </c>
      <c r="F32" s="19"/>
    </row>
    <row r="33" spans="1:6" x14ac:dyDescent="0.2">
      <c r="A33">
        <v>32</v>
      </c>
      <c r="B33" s="19">
        <v>1413.04512</v>
      </c>
      <c r="C33" s="19">
        <v>1358.04537</v>
      </c>
      <c r="D33" s="19">
        <v>1249.3073199999999</v>
      </c>
      <c r="E33" s="19">
        <v>894.16662299999996</v>
      </c>
      <c r="F33" s="19"/>
    </row>
    <row r="34" spans="1:6" x14ac:dyDescent="0.2">
      <c r="A34">
        <v>33</v>
      </c>
      <c r="B34" s="19">
        <v>1085.3794600000001</v>
      </c>
      <c r="C34" s="19">
        <v>1615.76639</v>
      </c>
      <c r="D34" s="19">
        <v>1035.4697900000001</v>
      </c>
      <c r="E34" s="19">
        <v>1235.0698600000001</v>
      </c>
      <c r="F34" s="19"/>
    </row>
    <row r="35" spans="1:6" x14ac:dyDescent="0.2">
      <c r="A35">
        <v>34</v>
      </c>
      <c r="B35" s="19">
        <v>1570.92788</v>
      </c>
      <c r="C35" s="19">
        <v>1122.74668</v>
      </c>
      <c r="D35" s="19">
        <v>1344.9090200000001</v>
      </c>
      <c r="E35" s="19">
        <v>935.39660400000002</v>
      </c>
      <c r="F35" s="19"/>
    </row>
    <row r="36" spans="1:6" x14ac:dyDescent="0.2">
      <c r="A36">
        <v>35</v>
      </c>
      <c r="B36" s="19">
        <v>787.98928100000001</v>
      </c>
      <c r="C36" s="19">
        <v>571.27789099999995</v>
      </c>
      <c r="D36" s="19">
        <v>1142.07909</v>
      </c>
      <c r="E36" s="19">
        <v>1082.8109999999999</v>
      </c>
      <c r="F36" s="19"/>
    </row>
    <row r="37" spans="1:6" x14ac:dyDescent="0.2">
      <c r="A37">
        <v>36</v>
      </c>
      <c r="B37" s="19">
        <v>1057.0822599999999</v>
      </c>
      <c r="C37" s="19">
        <v>701.82604600000002</v>
      </c>
      <c r="D37" s="19">
        <v>968.34096899999997</v>
      </c>
      <c r="E37" s="19">
        <v>1150.9665500000001</v>
      </c>
      <c r="F37" s="19"/>
    </row>
    <row r="38" spans="1:6" x14ac:dyDescent="0.2">
      <c r="A38">
        <v>37</v>
      </c>
      <c r="B38" s="19">
        <v>1351.04494</v>
      </c>
      <c r="C38" s="19">
        <v>548.94739500000003</v>
      </c>
      <c r="D38" s="19">
        <v>1447.59385</v>
      </c>
      <c r="E38" s="19">
        <v>1535.09611</v>
      </c>
      <c r="F38" s="19"/>
    </row>
    <row r="39" spans="1:6" x14ac:dyDescent="0.2">
      <c r="A39">
        <v>38</v>
      </c>
      <c r="B39" s="19">
        <v>720.50007400000004</v>
      </c>
      <c r="C39" s="19">
        <v>1358.18885</v>
      </c>
      <c r="D39" s="19">
        <v>1685.2402300000001</v>
      </c>
      <c r="E39" s="19">
        <v>1122.9104199999999</v>
      </c>
      <c r="F39" s="19"/>
    </row>
    <row r="40" spans="1:6" x14ac:dyDescent="0.2">
      <c r="A40">
        <v>39</v>
      </c>
      <c r="B40" s="19">
        <v>969.01760400000001</v>
      </c>
      <c r="C40" s="19">
        <v>1721.13869</v>
      </c>
      <c r="D40" s="19">
        <v>1299.4408699999999</v>
      </c>
      <c r="E40" s="19">
        <v>1269.0050900000001</v>
      </c>
      <c r="F40" s="19"/>
    </row>
    <row r="41" spans="1:6" x14ac:dyDescent="0.2">
      <c r="A41">
        <v>40</v>
      </c>
      <c r="B41" s="19">
        <v>774.22949500000004</v>
      </c>
      <c r="C41" s="19">
        <v>507.51435900000001</v>
      </c>
      <c r="D41" s="19">
        <v>1528.14885</v>
      </c>
      <c r="E41" s="19">
        <v>1244.4438</v>
      </c>
      <c r="F41" s="19"/>
    </row>
    <row r="42" spans="1:6" x14ac:dyDescent="0.2">
      <c r="A42">
        <v>41</v>
      </c>
      <c r="B42" s="19">
        <v>1322.1579999999999</v>
      </c>
      <c r="C42" s="19">
        <v>1820.44129</v>
      </c>
      <c r="D42" s="19">
        <v>2012.43562</v>
      </c>
      <c r="E42" s="19">
        <v>1025.2269200000001</v>
      </c>
      <c r="F42" s="19"/>
    </row>
    <row r="43" spans="1:6" x14ac:dyDescent="0.2">
      <c r="A43">
        <v>42</v>
      </c>
      <c r="B43" s="19">
        <v>1254.7081499999999</v>
      </c>
      <c r="C43" s="19">
        <v>600.57391900000005</v>
      </c>
      <c r="D43" s="19">
        <v>1477.19066</v>
      </c>
      <c r="E43" s="19">
        <v>962.39748199999997</v>
      </c>
      <c r="F43" s="19"/>
    </row>
    <row r="44" spans="1:6" x14ac:dyDescent="0.2">
      <c r="A44">
        <v>43</v>
      </c>
      <c r="B44" s="19">
        <v>873.61398999999994</v>
      </c>
      <c r="C44" s="19">
        <v>622.45483200000001</v>
      </c>
      <c r="D44" s="19">
        <v>1221.7783099999999</v>
      </c>
      <c r="E44" s="19">
        <v>848.52587400000004</v>
      </c>
      <c r="F44" s="19"/>
    </row>
    <row r="45" spans="1:6" x14ac:dyDescent="0.2">
      <c r="A45">
        <v>44</v>
      </c>
      <c r="B45" s="19">
        <v>742.95407499999999</v>
      </c>
      <c r="C45" s="19">
        <v>1051.0407399999999</v>
      </c>
      <c r="D45" s="19">
        <v>812.04401700000005</v>
      </c>
      <c r="E45" s="19">
        <v>1404.39573</v>
      </c>
      <c r="F45" s="19"/>
    </row>
    <row r="46" spans="1:6" x14ac:dyDescent="0.2">
      <c r="A46">
        <v>45</v>
      </c>
      <c r="B46" s="19">
        <v>1482.21064</v>
      </c>
      <c r="C46" s="19">
        <v>2035.6379999999999</v>
      </c>
      <c r="D46" s="19">
        <v>1843.1342400000001</v>
      </c>
      <c r="E46" s="19">
        <v>1475.15644</v>
      </c>
      <c r="F46" s="19"/>
    </row>
    <row r="47" spans="1:6" x14ac:dyDescent="0.2">
      <c r="A47">
        <v>46</v>
      </c>
      <c r="B47" s="19">
        <v>799.07160899999997</v>
      </c>
      <c r="C47" s="19">
        <v>516.66414299999997</v>
      </c>
      <c r="D47" s="19">
        <v>1096.99485</v>
      </c>
      <c r="E47" s="19">
        <v>735.90067099999999</v>
      </c>
      <c r="F47" s="19"/>
    </row>
    <row r="48" spans="1:6" x14ac:dyDescent="0.2">
      <c r="A48">
        <v>47</v>
      </c>
      <c r="B48" s="19">
        <v>1068.8588299999999</v>
      </c>
      <c r="C48" s="19">
        <v>1142.94075</v>
      </c>
      <c r="D48" s="19">
        <v>1673.24226</v>
      </c>
      <c r="E48" s="19">
        <v>802.05003599999998</v>
      </c>
      <c r="F48" s="19"/>
    </row>
    <row r="49" spans="1:6" x14ac:dyDescent="0.2">
      <c r="A49">
        <v>48</v>
      </c>
      <c r="B49" s="19">
        <v>1215.9439</v>
      </c>
      <c r="C49" s="19">
        <v>1995.2818500000001</v>
      </c>
      <c r="D49" s="19">
        <v>1150.5181</v>
      </c>
      <c r="E49" s="19">
        <v>908.64374899999996</v>
      </c>
      <c r="F49" s="19"/>
    </row>
    <row r="50" spans="1:6" x14ac:dyDescent="0.2">
      <c r="A50">
        <v>49</v>
      </c>
      <c r="B50" s="19">
        <v>1553.86537</v>
      </c>
      <c r="C50" s="19">
        <v>1349.45974</v>
      </c>
      <c r="D50" s="19">
        <v>970.23711200000002</v>
      </c>
      <c r="E50" s="19">
        <v>1126.56322</v>
      </c>
      <c r="F50" s="19"/>
    </row>
    <row r="51" spans="1:6" x14ac:dyDescent="0.2">
      <c r="A51">
        <v>50</v>
      </c>
      <c r="B51" s="19">
        <v>694.19435399999998</v>
      </c>
      <c r="C51" s="19">
        <v>1330.49306</v>
      </c>
      <c r="D51" s="19">
        <v>783.74427700000001</v>
      </c>
      <c r="E51" s="19">
        <v>1562.5398399999999</v>
      </c>
      <c r="F51" s="19"/>
    </row>
    <row r="52" spans="1:6" x14ac:dyDescent="0.2">
      <c r="A52">
        <v>51</v>
      </c>
      <c r="B52" s="19">
        <v>544.20858499999997</v>
      </c>
      <c r="C52" s="19">
        <v>1227.0473500000001</v>
      </c>
      <c r="D52" s="19">
        <v>1029.8035199999999</v>
      </c>
      <c r="E52" s="19">
        <v>972.99772099999996</v>
      </c>
      <c r="F52" s="19"/>
    </row>
    <row r="53" spans="1:6" x14ac:dyDescent="0.2">
      <c r="A53">
        <v>52</v>
      </c>
      <c r="B53" s="19">
        <v>1179.91994</v>
      </c>
      <c r="C53" s="19">
        <v>1208.1833200000001</v>
      </c>
      <c r="D53" s="19">
        <v>2218.4375100000002</v>
      </c>
      <c r="E53" s="19">
        <v>1172.69145</v>
      </c>
      <c r="F53" s="19"/>
    </row>
    <row r="54" spans="1:6" x14ac:dyDescent="0.2">
      <c r="A54">
        <v>53</v>
      </c>
      <c r="B54" s="19">
        <v>861.58273199999996</v>
      </c>
      <c r="C54" s="19">
        <v>549.50814800000001</v>
      </c>
      <c r="D54" s="19">
        <v>1422.2325599999999</v>
      </c>
      <c r="E54" s="19">
        <v>636.37969799999996</v>
      </c>
      <c r="F54" s="19"/>
    </row>
    <row r="55" spans="1:6" x14ac:dyDescent="0.2">
      <c r="A55">
        <v>54</v>
      </c>
      <c r="B55" s="19">
        <v>696.64398400000005</v>
      </c>
      <c r="C55" s="19">
        <v>813.08210899999995</v>
      </c>
      <c r="D55" s="19">
        <v>1506.32969</v>
      </c>
      <c r="E55" s="19">
        <v>1715.0301999999999</v>
      </c>
      <c r="F55" s="19"/>
    </row>
    <row r="56" spans="1:6" x14ac:dyDescent="0.2">
      <c r="A56">
        <v>55</v>
      </c>
      <c r="B56" s="19">
        <v>696.30734900000004</v>
      </c>
      <c r="C56" s="19">
        <v>1317.86718</v>
      </c>
      <c r="D56" s="19">
        <v>1980.4755700000001</v>
      </c>
      <c r="E56" s="19">
        <v>1452.6929700000001</v>
      </c>
      <c r="F56" s="19"/>
    </row>
    <row r="57" spans="1:6" x14ac:dyDescent="0.2">
      <c r="A57">
        <v>56</v>
      </c>
      <c r="B57" s="19">
        <v>699.89182200000005</v>
      </c>
      <c r="C57" s="19">
        <v>1154.9526599999999</v>
      </c>
      <c r="D57" s="19">
        <v>1139.011</v>
      </c>
      <c r="E57" s="19">
        <v>1028.6205299999999</v>
      </c>
      <c r="F57" s="19"/>
    </row>
    <row r="58" spans="1:6" x14ac:dyDescent="0.2">
      <c r="A58">
        <v>57</v>
      </c>
      <c r="B58" s="19">
        <v>1549.8762200000001</v>
      </c>
      <c r="C58" s="19">
        <v>1149.0814</v>
      </c>
      <c r="D58" s="19">
        <v>1769.70064</v>
      </c>
      <c r="E58" s="19">
        <v>1404.3983800000001</v>
      </c>
      <c r="F58" s="19"/>
    </row>
    <row r="59" spans="1:6" x14ac:dyDescent="0.2">
      <c r="A59">
        <v>58</v>
      </c>
      <c r="B59" s="19">
        <v>1150.79483</v>
      </c>
      <c r="C59" s="19">
        <v>640.55653800000005</v>
      </c>
      <c r="D59" s="19">
        <v>875.94627000000003</v>
      </c>
      <c r="E59" s="19">
        <v>1025.26334</v>
      </c>
      <c r="F59" s="19"/>
    </row>
    <row r="60" spans="1:6" x14ac:dyDescent="0.2">
      <c r="A60">
        <v>59</v>
      </c>
      <c r="B60" s="19">
        <v>976.19614799999999</v>
      </c>
      <c r="C60" s="19">
        <v>1167.78448</v>
      </c>
      <c r="D60" s="19">
        <v>1180.20345</v>
      </c>
      <c r="E60" s="19">
        <v>1146.0614800000001</v>
      </c>
      <c r="F60" s="19"/>
    </row>
    <row r="61" spans="1:6" x14ac:dyDescent="0.2">
      <c r="A61">
        <v>60</v>
      </c>
      <c r="B61" s="19">
        <v>1085.6476399999999</v>
      </c>
      <c r="C61" s="19">
        <v>1130.6380899999999</v>
      </c>
      <c r="D61" s="19">
        <v>1396.6738700000001</v>
      </c>
      <c r="E61" s="19">
        <v>956.08978999999999</v>
      </c>
      <c r="F61" s="19"/>
    </row>
    <row r="62" spans="1:6" x14ac:dyDescent="0.2">
      <c r="A62">
        <v>61</v>
      </c>
      <c r="B62" s="19">
        <v>1586.98804</v>
      </c>
      <c r="C62" s="19">
        <v>768.24423000000002</v>
      </c>
      <c r="D62" s="19">
        <v>984.46902299999999</v>
      </c>
      <c r="E62" s="19">
        <v>1117.2231300000001</v>
      </c>
      <c r="F62" s="19"/>
    </row>
    <row r="63" spans="1:6" x14ac:dyDescent="0.2">
      <c r="A63">
        <v>62</v>
      </c>
      <c r="B63" s="19">
        <v>707.81582600000002</v>
      </c>
      <c r="C63" s="19">
        <v>1379.7854500000001</v>
      </c>
      <c r="D63" s="19">
        <v>1507.3738000000001</v>
      </c>
      <c r="E63" s="19">
        <v>703.69647299999997</v>
      </c>
      <c r="F63" s="19"/>
    </row>
    <row r="64" spans="1:6" x14ac:dyDescent="0.2">
      <c r="A64">
        <v>63</v>
      </c>
      <c r="B64" s="19">
        <v>934.51168800000005</v>
      </c>
      <c r="C64" s="19">
        <v>1028.1834699999999</v>
      </c>
      <c r="D64" s="19">
        <v>1211.0555400000001</v>
      </c>
      <c r="E64" s="19">
        <v>1131.50288</v>
      </c>
      <c r="F64" s="19"/>
    </row>
    <row r="65" spans="1:6" x14ac:dyDescent="0.2">
      <c r="A65">
        <v>64</v>
      </c>
      <c r="B65" s="19">
        <v>700.19898799999999</v>
      </c>
      <c r="C65" s="19">
        <v>1005.69248</v>
      </c>
      <c r="D65" s="19">
        <v>771.09897599999999</v>
      </c>
      <c r="E65" s="19">
        <v>1478.1746000000001</v>
      </c>
      <c r="F65" s="19"/>
    </row>
    <row r="66" spans="1:6" x14ac:dyDescent="0.2">
      <c r="A66">
        <v>65</v>
      </c>
      <c r="B66" s="19">
        <v>1083.1728900000001</v>
      </c>
      <c r="C66" s="19">
        <v>508.74338699999998</v>
      </c>
      <c r="D66" s="19">
        <v>1319.5343700000001</v>
      </c>
      <c r="E66" s="19">
        <v>1378.6237100000001</v>
      </c>
      <c r="F66" s="19"/>
    </row>
    <row r="67" spans="1:6" x14ac:dyDescent="0.2">
      <c r="A67">
        <v>66</v>
      </c>
      <c r="B67" s="19">
        <v>714.24516300000005</v>
      </c>
      <c r="C67" s="19">
        <v>1879.7461699999999</v>
      </c>
      <c r="D67" s="19">
        <v>1269.3927100000001</v>
      </c>
      <c r="E67" s="19">
        <v>918.74751200000003</v>
      </c>
      <c r="F67" s="19"/>
    </row>
    <row r="68" spans="1:6" x14ac:dyDescent="0.2">
      <c r="A68">
        <v>67</v>
      </c>
      <c r="B68" s="19">
        <v>855.63983199999996</v>
      </c>
      <c r="C68" s="19">
        <v>2482.9338299999999</v>
      </c>
      <c r="D68" s="19">
        <v>1144.93434</v>
      </c>
      <c r="E68" s="19">
        <v>1586.19759</v>
      </c>
      <c r="F68" s="19"/>
    </row>
    <row r="69" spans="1:6" x14ac:dyDescent="0.2">
      <c r="A69">
        <v>68</v>
      </c>
      <c r="B69" s="19">
        <v>585.21464500000002</v>
      </c>
      <c r="C69" s="19">
        <v>883.79322300000001</v>
      </c>
      <c r="D69" s="19">
        <v>1104.89768</v>
      </c>
      <c r="E69" s="19">
        <v>756.89869599999997</v>
      </c>
      <c r="F69" s="19"/>
    </row>
    <row r="70" spans="1:6" x14ac:dyDescent="0.2">
      <c r="A70">
        <v>69</v>
      </c>
      <c r="B70" s="19">
        <v>1143.66804</v>
      </c>
      <c r="C70" s="19">
        <v>1282.64771</v>
      </c>
      <c r="D70" s="19">
        <v>1373.05106</v>
      </c>
      <c r="E70" s="19">
        <v>1617.3898799999999</v>
      </c>
      <c r="F70" s="19"/>
    </row>
    <row r="71" spans="1:6" x14ac:dyDescent="0.2">
      <c r="A71">
        <v>70</v>
      </c>
      <c r="B71" s="19">
        <v>758.54464399999995</v>
      </c>
      <c r="C71" s="19">
        <v>1126.2482600000001</v>
      </c>
      <c r="D71" s="19">
        <v>1363.38015</v>
      </c>
      <c r="E71" s="19">
        <v>1411.5158300000001</v>
      </c>
      <c r="F71" s="19"/>
    </row>
    <row r="72" spans="1:6" x14ac:dyDescent="0.2">
      <c r="A72">
        <v>71</v>
      </c>
      <c r="B72" s="19">
        <v>793.37705700000004</v>
      </c>
      <c r="C72" s="19">
        <v>526.50958500000002</v>
      </c>
      <c r="D72" s="19">
        <v>1053.59575</v>
      </c>
      <c r="E72" s="19">
        <v>1551.7460900000001</v>
      </c>
      <c r="F72" s="19"/>
    </row>
    <row r="73" spans="1:6" x14ac:dyDescent="0.2">
      <c r="A73">
        <v>72</v>
      </c>
      <c r="B73" s="19">
        <v>1282.8449700000001</v>
      </c>
      <c r="C73" s="19">
        <v>1642.79675</v>
      </c>
      <c r="D73" s="19">
        <v>1136.97677</v>
      </c>
      <c r="E73" s="19">
        <v>1222.9347299999999</v>
      </c>
      <c r="F73" s="19"/>
    </row>
    <row r="74" spans="1:6" x14ac:dyDescent="0.2">
      <c r="A74">
        <v>73</v>
      </c>
      <c r="B74" s="19">
        <v>1081.1021000000001</v>
      </c>
      <c r="C74" s="19">
        <v>1128.39219</v>
      </c>
      <c r="D74" s="19">
        <v>1235.83719</v>
      </c>
      <c r="E74" s="19">
        <v>1696.2353000000001</v>
      </c>
      <c r="F74" s="19"/>
    </row>
    <row r="75" spans="1:6" x14ac:dyDescent="0.2">
      <c r="A75">
        <v>74</v>
      </c>
      <c r="B75" s="19">
        <v>1094.05504</v>
      </c>
      <c r="C75" s="19">
        <v>1102.0094799999999</v>
      </c>
      <c r="D75" s="19">
        <v>2072.8274999999999</v>
      </c>
      <c r="E75" s="19">
        <v>1213.70507</v>
      </c>
      <c r="F75" s="19"/>
    </row>
    <row r="76" spans="1:6" x14ac:dyDescent="0.2">
      <c r="A76">
        <v>75</v>
      </c>
      <c r="B76" s="19">
        <v>1133.35276</v>
      </c>
      <c r="C76" s="19">
        <v>636.28705100000002</v>
      </c>
      <c r="D76" s="19">
        <v>1734.7126800000001</v>
      </c>
      <c r="E76" s="19">
        <v>1187.9292399999999</v>
      </c>
      <c r="F76" s="19"/>
    </row>
    <row r="77" spans="1:6" x14ac:dyDescent="0.2">
      <c r="A77">
        <v>76</v>
      </c>
      <c r="B77" s="19">
        <v>1246.71893</v>
      </c>
      <c r="C77" s="19">
        <v>2094.6306500000001</v>
      </c>
      <c r="D77" s="19">
        <v>2113.6588400000001</v>
      </c>
      <c r="E77" s="19">
        <v>1200.5425499999999</v>
      </c>
      <c r="F77" s="19"/>
    </row>
    <row r="78" spans="1:6" x14ac:dyDescent="0.2">
      <c r="A78">
        <v>77</v>
      </c>
      <c r="B78" s="19">
        <v>1067.01827</v>
      </c>
      <c r="C78" s="19">
        <v>447.46515599999998</v>
      </c>
      <c r="D78" s="19">
        <v>1786.60346</v>
      </c>
      <c r="E78" s="19">
        <v>1888.24405</v>
      </c>
      <c r="F78" s="19"/>
    </row>
    <row r="79" spans="1:6" x14ac:dyDescent="0.2">
      <c r="A79">
        <v>78</v>
      </c>
      <c r="B79" s="19">
        <v>671.98898599999995</v>
      </c>
      <c r="C79" s="19">
        <v>1631.78954</v>
      </c>
      <c r="D79" s="19">
        <v>1165.4138700000001</v>
      </c>
      <c r="E79" s="19">
        <v>1487.9447600000001</v>
      </c>
      <c r="F79" s="19"/>
    </row>
    <row r="80" spans="1:6" x14ac:dyDescent="0.2">
      <c r="A80">
        <v>79</v>
      </c>
      <c r="B80" s="19">
        <v>1002.6298399999999</v>
      </c>
      <c r="C80" s="19">
        <v>1209.1933799999999</v>
      </c>
      <c r="D80" s="19">
        <v>1713.1702399999999</v>
      </c>
      <c r="E80" s="19">
        <v>1383.6842200000001</v>
      </c>
      <c r="F80" s="19"/>
    </row>
    <row r="81" spans="1:6" x14ac:dyDescent="0.2">
      <c r="A81">
        <v>80</v>
      </c>
      <c r="B81" s="19">
        <v>679.121084</v>
      </c>
      <c r="C81" s="19">
        <v>609.25385700000004</v>
      </c>
      <c r="D81" s="19">
        <v>1195.3083200000001</v>
      </c>
      <c r="E81" s="19">
        <v>1493.0585799999999</v>
      </c>
      <c r="F81" s="19"/>
    </row>
    <row r="82" spans="1:6" x14ac:dyDescent="0.2">
      <c r="A82">
        <v>81</v>
      </c>
      <c r="B82" s="19">
        <v>1011.0482500000001</v>
      </c>
      <c r="C82" s="19">
        <v>968.02687000000003</v>
      </c>
      <c r="D82" s="19">
        <v>1560.3613700000001</v>
      </c>
      <c r="E82" s="19">
        <v>784.36039400000004</v>
      </c>
      <c r="F82" s="19"/>
    </row>
    <row r="83" spans="1:6" x14ac:dyDescent="0.2">
      <c r="A83">
        <v>82</v>
      </c>
      <c r="B83" s="19">
        <v>962.45423300000004</v>
      </c>
      <c r="C83" s="19">
        <v>1121.6512399999999</v>
      </c>
      <c r="D83" s="19">
        <v>1809.87276</v>
      </c>
      <c r="E83" s="19">
        <v>761.55695900000001</v>
      </c>
      <c r="F83" s="19"/>
    </row>
    <row r="84" spans="1:6" x14ac:dyDescent="0.2">
      <c r="A84">
        <v>83</v>
      </c>
      <c r="B84" s="19">
        <v>766.91370099999995</v>
      </c>
      <c r="C84" s="19">
        <v>923.22928000000002</v>
      </c>
      <c r="D84" s="19">
        <v>1186.5692200000001</v>
      </c>
      <c r="E84" s="19">
        <v>1223.48182</v>
      </c>
      <c r="F84" s="19"/>
    </row>
    <row r="85" spans="1:6" x14ac:dyDescent="0.2">
      <c r="A85">
        <v>84</v>
      </c>
      <c r="B85" s="19">
        <v>1412.0481400000001</v>
      </c>
      <c r="C85" s="19">
        <v>463.002793</v>
      </c>
      <c r="D85" s="19">
        <v>1126.65888</v>
      </c>
      <c r="E85" s="19">
        <v>1481.67154</v>
      </c>
      <c r="F85" s="19"/>
    </row>
    <row r="86" spans="1:6" x14ac:dyDescent="0.2">
      <c r="A86">
        <v>85</v>
      </c>
      <c r="B86" s="19">
        <v>1170.3747800000001</v>
      </c>
      <c r="C86" s="19"/>
      <c r="D86" s="19">
        <v>1969.8236099999999</v>
      </c>
      <c r="E86" s="19">
        <v>994.55165999999997</v>
      </c>
      <c r="F86" s="19"/>
    </row>
    <row r="87" spans="1:6" x14ac:dyDescent="0.2">
      <c r="A87">
        <v>86</v>
      </c>
      <c r="B87" s="19">
        <v>1111.75325</v>
      </c>
      <c r="C87" s="19">
        <v>824.11573099999998</v>
      </c>
      <c r="D87" s="19">
        <v>1281.2140999999999</v>
      </c>
      <c r="E87" s="19">
        <v>1472.86869</v>
      </c>
      <c r="F87" s="19"/>
    </row>
    <row r="88" spans="1:6" x14ac:dyDescent="0.2">
      <c r="A88">
        <v>87</v>
      </c>
      <c r="B88" s="19">
        <v>1106.7154399999999</v>
      </c>
      <c r="C88" s="19">
        <v>1291.4316899999999</v>
      </c>
      <c r="D88" s="19">
        <v>2083.86211</v>
      </c>
      <c r="E88" s="19">
        <v>1451.6594399999999</v>
      </c>
      <c r="F88" s="19"/>
    </row>
    <row r="89" spans="1:6" x14ac:dyDescent="0.2">
      <c r="A89">
        <v>88</v>
      </c>
      <c r="B89" s="19">
        <v>897.59614199999999</v>
      </c>
      <c r="C89" s="19">
        <v>499.72118799999998</v>
      </c>
      <c r="D89" s="19">
        <v>825.84186899999997</v>
      </c>
      <c r="E89" s="19">
        <v>840.32514100000003</v>
      </c>
      <c r="F89" s="19"/>
    </row>
    <row r="90" spans="1:6" x14ac:dyDescent="0.2">
      <c r="A90">
        <v>89</v>
      </c>
      <c r="B90" s="19">
        <v>1024.1605099999999</v>
      </c>
      <c r="C90" s="19">
        <v>1115.6014700000001</v>
      </c>
      <c r="D90" s="19">
        <v>1407.1898900000001</v>
      </c>
      <c r="E90" s="19">
        <v>1637.7607599999999</v>
      </c>
      <c r="F90" s="19"/>
    </row>
    <row r="91" spans="1:6" x14ac:dyDescent="0.2">
      <c r="A91">
        <v>90</v>
      </c>
      <c r="B91" s="19">
        <v>1073.3309899999999</v>
      </c>
      <c r="C91" s="19">
        <v>1217.5441499999999</v>
      </c>
      <c r="D91" s="19">
        <v>2098.0508100000002</v>
      </c>
      <c r="E91" s="19">
        <v>879.07061699999997</v>
      </c>
      <c r="F91" s="19"/>
    </row>
    <row r="92" spans="1:6" x14ac:dyDescent="0.2">
      <c r="A92">
        <v>91</v>
      </c>
      <c r="B92" s="19">
        <v>1073.78289</v>
      </c>
      <c r="C92" s="19">
        <v>513.18593999999996</v>
      </c>
      <c r="D92" s="19">
        <v>1304.3002300000001</v>
      </c>
      <c r="E92" s="19">
        <v>1180.8292100000001</v>
      </c>
      <c r="F92" s="19"/>
    </row>
    <row r="93" spans="1:6" x14ac:dyDescent="0.2">
      <c r="A93">
        <v>92</v>
      </c>
      <c r="B93" s="19">
        <v>986.04843800000003</v>
      </c>
      <c r="C93" s="19">
        <v>502.450827</v>
      </c>
      <c r="D93" s="19">
        <v>1764.98507</v>
      </c>
      <c r="E93" s="19">
        <v>815.24767699999995</v>
      </c>
      <c r="F93" s="19"/>
    </row>
    <row r="94" spans="1:6" x14ac:dyDescent="0.2">
      <c r="A94">
        <v>93</v>
      </c>
      <c r="B94" s="19">
        <v>899.61053200000003</v>
      </c>
      <c r="C94" s="19">
        <v>990.38719600000002</v>
      </c>
      <c r="D94" s="19">
        <v>1185.20255</v>
      </c>
      <c r="E94" s="19">
        <v>1342.2628099999999</v>
      </c>
      <c r="F94" s="19"/>
    </row>
    <row r="95" spans="1:6" x14ac:dyDescent="0.2">
      <c r="A95">
        <v>94</v>
      </c>
      <c r="B95" s="19">
        <v>1243.92218</v>
      </c>
      <c r="C95" s="19">
        <v>2095.5260199999998</v>
      </c>
      <c r="D95" s="19">
        <v>897.31599800000004</v>
      </c>
      <c r="E95" s="19">
        <v>1809.0175200000001</v>
      </c>
      <c r="F95" s="19"/>
    </row>
    <row r="96" spans="1:6" x14ac:dyDescent="0.2">
      <c r="A96">
        <v>95</v>
      </c>
      <c r="B96" s="19">
        <v>652.78492100000005</v>
      </c>
      <c r="C96" s="19">
        <v>1342.4495199999999</v>
      </c>
      <c r="D96" s="19">
        <v>1828.5305000000001</v>
      </c>
      <c r="E96" s="19">
        <v>972.01339900000005</v>
      </c>
      <c r="F96" s="19"/>
    </row>
    <row r="97" spans="1:6" x14ac:dyDescent="0.2">
      <c r="A97">
        <v>96</v>
      </c>
      <c r="B97" s="19">
        <v>962.21106699999996</v>
      </c>
      <c r="C97" s="19">
        <v>1321.5865899999999</v>
      </c>
      <c r="D97" s="19">
        <v>1131.8258900000001</v>
      </c>
      <c r="E97" s="19">
        <v>1192.57349</v>
      </c>
      <c r="F97" s="19"/>
    </row>
    <row r="98" spans="1:6" x14ac:dyDescent="0.2">
      <c r="A98">
        <v>97</v>
      </c>
      <c r="B98" s="19">
        <v>888.56885</v>
      </c>
      <c r="C98" s="19">
        <v>790.55948000000001</v>
      </c>
      <c r="D98" s="19">
        <v>1231.29151</v>
      </c>
      <c r="E98" s="19">
        <v>1134.0259100000001</v>
      </c>
      <c r="F98" s="19"/>
    </row>
    <row r="99" spans="1:6" x14ac:dyDescent="0.2">
      <c r="A99">
        <v>98</v>
      </c>
      <c r="B99" s="19">
        <v>914.51476400000001</v>
      </c>
      <c r="C99" s="19">
        <v>1812.2574199999999</v>
      </c>
      <c r="D99" s="19">
        <v>1265.3909200000001</v>
      </c>
      <c r="E99" s="19">
        <v>2284.2875399999998</v>
      </c>
      <c r="F99" s="19"/>
    </row>
    <row r="100" spans="1:6" x14ac:dyDescent="0.2">
      <c r="A100">
        <v>99</v>
      </c>
      <c r="B100" s="19">
        <v>945.76001699999995</v>
      </c>
      <c r="C100" s="19">
        <v>1231.89429</v>
      </c>
      <c r="D100" s="19">
        <v>1712.8192799999999</v>
      </c>
      <c r="E100" s="19">
        <v>2212.9387299999999</v>
      </c>
      <c r="F100" s="19"/>
    </row>
    <row r="101" spans="1:6" x14ac:dyDescent="0.2">
      <c r="A101">
        <v>100</v>
      </c>
      <c r="B101" s="19">
        <v>912.98812199999998</v>
      </c>
      <c r="C101" s="19">
        <v>1331.8601699999999</v>
      </c>
      <c r="D101" s="19">
        <v>1245.61223</v>
      </c>
      <c r="E101" s="19">
        <v>989.59450500000003</v>
      </c>
      <c r="F101" s="19"/>
    </row>
    <row r="102" spans="1:6" x14ac:dyDescent="0.2">
      <c r="A102">
        <v>101</v>
      </c>
      <c r="B102" s="19">
        <v>1300.3542399999999</v>
      </c>
      <c r="C102" s="19">
        <v>1702.0928799999999</v>
      </c>
      <c r="D102" s="19">
        <v>2256.24242</v>
      </c>
      <c r="E102" s="19">
        <v>1313.6851899999999</v>
      </c>
      <c r="F102" s="19"/>
    </row>
    <row r="103" spans="1:6" x14ac:dyDescent="0.2">
      <c r="A103">
        <v>102</v>
      </c>
      <c r="B103" s="19">
        <v>1619.4413300000001</v>
      </c>
      <c r="C103" s="19">
        <v>929.94521499999996</v>
      </c>
      <c r="D103" s="19">
        <v>1839.38114</v>
      </c>
      <c r="E103" s="19">
        <v>1958.3987400000001</v>
      </c>
      <c r="F103" s="19"/>
    </row>
    <row r="104" spans="1:6" x14ac:dyDescent="0.2">
      <c r="A104">
        <v>103</v>
      </c>
      <c r="B104" s="19">
        <v>1181.6853799999999</v>
      </c>
      <c r="C104" s="19">
        <v>1259.1598100000001</v>
      </c>
      <c r="D104" s="19">
        <v>1174.19821</v>
      </c>
      <c r="E104" s="19">
        <v>1246.5093899999999</v>
      </c>
      <c r="F104" s="19"/>
    </row>
    <row r="105" spans="1:6" x14ac:dyDescent="0.2">
      <c r="A105">
        <v>104</v>
      </c>
      <c r="B105" s="19">
        <v>1730.90041</v>
      </c>
      <c r="C105" s="19">
        <v>2006.93139</v>
      </c>
      <c r="D105" s="19">
        <v>1363.0372500000001</v>
      </c>
      <c r="E105" s="19">
        <v>1026.8195000000001</v>
      </c>
      <c r="F105" s="19"/>
    </row>
    <row r="106" spans="1:6" x14ac:dyDescent="0.2">
      <c r="A106">
        <v>105</v>
      </c>
      <c r="B106" s="19">
        <v>1134.5573099999999</v>
      </c>
      <c r="C106" s="19">
        <v>720.01722600000005</v>
      </c>
      <c r="D106" s="19">
        <v>1175.70174</v>
      </c>
      <c r="E106" s="19">
        <v>1355.76106</v>
      </c>
      <c r="F106" s="19"/>
    </row>
    <row r="107" spans="1:6" x14ac:dyDescent="0.2">
      <c r="A107">
        <v>106</v>
      </c>
      <c r="B107" s="19">
        <v>909.05683299999998</v>
      </c>
      <c r="C107" s="19">
        <v>1085.1076599999999</v>
      </c>
      <c r="D107" s="19">
        <v>1255.6896999999999</v>
      </c>
      <c r="E107" s="19">
        <v>1052.20216</v>
      </c>
      <c r="F107" s="19"/>
    </row>
    <row r="108" spans="1:6" x14ac:dyDescent="0.2">
      <c r="A108">
        <v>107</v>
      </c>
      <c r="B108" s="19">
        <v>1888.62336</v>
      </c>
      <c r="C108" s="19">
        <v>1309.41941</v>
      </c>
      <c r="D108" s="19">
        <v>1810.9919199999999</v>
      </c>
      <c r="E108" s="19">
        <v>1609.5695900000001</v>
      </c>
      <c r="F108" s="19"/>
    </row>
    <row r="109" spans="1:6" x14ac:dyDescent="0.2">
      <c r="A109">
        <v>108</v>
      </c>
      <c r="B109" s="19">
        <v>860.35803199999998</v>
      </c>
      <c r="C109" s="19">
        <v>1344.59493</v>
      </c>
      <c r="D109" s="19">
        <v>2062.7359900000001</v>
      </c>
      <c r="E109" s="19">
        <v>850.37008100000003</v>
      </c>
      <c r="F109" s="19"/>
    </row>
    <row r="110" spans="1:6" x14ac:dyDescent="0.2">
      <c r="A110">
        <v>109</v>
      </c>
      <c r="B110" s="19">
        <v>663.31602399999997</v>
      </c>
      <c r="C110" s="19">
        <v>1082.2115200000001</v>
      </c>
      <c r="D110" s="19">
        <v>1551.5300400000001</v>
      </c>
      <c r="E110" s="19">
        <v>1754.0920699999999</v>
      </c>
      <c r="F110" s="19"/>
    </row>
    <row r="111" spans="1:6" x14ac:dyDescent="0.2">
      <c r="A111">
        <v>110</v>
      </c>
      <c r="B111" s="19">
        <v>778.95454199999995</v>
      </c>
      <c r="C111" s="19">
        <v>1237.8697500000001</v>
      </c>
      <c r="D111" s="19">
        <v>778.83651299999997</v>
      </c>
      <c r="E111" s="19">
        <v>799.176875</v>
      </c>
      <c r="F111" s="19"/>
    </row>
    <row r="112" spans="1:6" x14ac:dyDescent="0.2">
      <c r="A112">
        <v>111</v>
      </c>
      <c r="B112" s="19">
        <v>672.22696599999995</v>
      </c>
      <c r="C112" s="19">
        <v>1502.40023</v>
      </c>
      <c r="D112" s="19">
        <v>1839.00503</v>
      </c>
      <c r="E112" s="19">
        <v>1560.91551</v>
      </c>
      <c r="F112" s="19"/>
    </row>
    <row r="113" spans="1:6" x14ac:dyDescent="0.2">
      <c r="A113">
        <v>112</v>
      </c>
      <c r="B113" s="19">
        <v>904.42985899999996</v>
      </c>
      <c r="C113" s="19">
        <v>1472.15815</v>
      </c>
      <c r="D113" s="19">
        <v>1779.3875</v>
      </c>
      <c r="E113" s="19">
        <v>1051.9417000000001</v>
      </c>
      <c r="F113" s="19"/>
    </row>
    <row r="114" spans="1:6" x14ac:dyDescent="0.2">
      <c r="A114">
        <v>113</v>
      </c>
      <c r="B114" s="19">
        <v>1327.99316</v>
      </c>
      <c r="C114" s="19">
        <v>1156.3995199999999</v>
      </c>
      <c r="D114" s="19">
        <v>1727.6924799999999</v>
      </c>
      <c r="E114" s="19">
        <v>1005.47532</v>
      </c>
      <c r="F114" s="19"/>
    </row>
    <row r="115" spans="1:6" x14ac:dyDescent="0.2">
      <c r="A115">
        <v>114</v>
      </c>
      <c r="B115" s="19">
        <v>1305.2559100000001</v>
      </c>
      <c r="C115" s="19">
        <v>1376.6535799999999</v>
      </c>
      <c r="D115" s="19">
        <v>1172.4839899999999</v>
      </c>
      <c r="E115" s="19">
        <v>1024.92849</v>
      </c>
      <c r="F115" s="19"/>
    </row>
    <row r="116" spans="1:6" x14ac:dyDescent="0.2">
      <c r="A116">
        <v>115</v>
      </c>
      <c r="B116" s="19">
        <v>1001.76909</v>
      </c>
      <c r="C116" s="19">
        <v>523.74768300000005</v>
      </c>
      <c r="D116" s="19">
        <v>1108.50443</v>
      </c>
      <c r="E116" s="19">
        <v>799.52574900000002</v>
      </c>
      <c r="F116" s="19"/>
    </row>
    <row r="117" spans="1:6" x14ac:dyDescent="0.2">
      <c r="A117">
        <v>116</v>
      </c>
      <c r="B117" s="19">
        <v>656.85028</v>
      </c>
      <c r="C117" s="19">
        <v>1037.46315</v>
      </c>
      <c r="D117" s="19">
        <v>1633.8121000000001</v>
      </c>
      <c r="E117" s="19">
        <v>1959.70119</v>
      </c>
      <c r="F117" s="19"/>
    </row>
    <row r="118" spans="1:6" x14ac:dyDescent="0.2">
      <c r="A118">
        <v>117</v>
      </c>
      <c r="B118" s="19">
        <v>1468.9989499999999</v>
      </c>
      <c r="C118" s="19">
        <v>1734.48019</v>
      </c>
      <c r="D118" s="19">
        <v>1062.6088199999999</v>
      </c>
      <c r="E118" s="19">
        <v>1102.5862999999999</v>
      </c>
      <c r="F118" s="19"/>
    </row>
    <row r="119" spans="1:6" x14ac:dyDescent="0.2">
      <c r="A119">
        <v>118</v>
      </c>
      <c r="B119" s="19">
        <v>1194.89912</v>
      </c>
      <c r="C119" s="19">
        <v>704.68583699999999</v>
      </c>
      <c r="D119" s="19">
        <v>1421.4377099999999</v>
      </c>
      <c r="E119" s="19">
        <v>809.67879400000004</v>
      </c>
      <c r="F119" s="19"/>
    </row>
    <row r="120" spans="1:6" x14ac:dyDescent="0.2">
      <c r="A120">
        <v>119</v>
      </c>
      <c r="B120" s="19">
        <v>711.70904599999994</v>
      </c>
      <c r="C120" s="19">
        <v>1018.95825</v>
      </c>
      <c r="D120" s="19">
        <v>1364.55313</v>
      </c>
      <c r="E120" s="19">
        <v>1032.86644</v>
      </c>
      <c r="F120" s="19"/>
    </row>
    <row r="121" spans="1:6" x14ac:dyDescent="0.2">
      <c r="A121">
        <v>120</v>
      </c>
      <c r="B121" s="19">
        <v>639.17382899999996</v>
      </c>
      <c r="C121" s="19">
        <v>481.28545500000001</v>
      </c>
      <c r="D121" s="19">
        <v>1507.0688</v>
      </c>
      <c r="E121" s="19">
        <v>975.95464900000002</v>
      </c>
      <c r="F121" s="19"/>
    </row>
    <row r="122" spans="1:6" x14ac:dyDescent="0.2">
      <c r="A122">
        <v>121</v>
      </c>
      <c r="B122" s="19">
        <v>662.13492499999995</v>
      </c>
      <c r="C122" s="19">
        <v>1064.3685700000001</v>
      </c>
      <c r="D122" s="19">
        <v>2204.0192200000001</v>
      </c>
      <c r="E122" s="19">
        <v>804.31560899999999</v>
      </c>
      <c r="F122" s="19"/>
    </row>
    <row r="123" spans="1:6" x14ac:dyDescent="0.2">
      <c r="A123">
        <v>122</v>
      </c>
      <c r="B123" s="19">
        <v>1308.5976700000001</v>
      </c>
      <c r="C123" s="19">
        <v>1134.5035</v>
      </c>
      <c r="D123" s="19">
        <v>1685.96939</v>
      </c>
      <c r="E123" s="19">
        <v>839.732845</v>
      </c>
      <c r="F123" s="19"/>
    </row>
    <row r="124" spans="1:6" x14ac:dyDescent="0.2">
      <c r="A124">
        <v>123</v>
      </c>
      <c r="B124" s="19">
        <v>587.93144400000006</v>
      </c>
      <c r="C124" s="19">
        <v>1237.8711800000001</v>
      </c>
      <c r="D124" s="19">
        <v>1592.5462600000001</v>
      </c>
      <c r="E124" s="19">
        <v>1326.3803499999999</v>
      </c>
      <c r="F124" s="19"/>
    </row>
    <row r="125" spans="1:6" x14ac:dyDescent="0.2">
      <c r="A125">
        <v>124</v>
      </c>
      <c r="B125" s="19">
        <v>1971.40841</v>
      </c>
      <c r="C125" s="19">
        <v>471.53341899999998</v>
      </c>
      <c r="D125" s="19">
        <v>1380.8276699999999</v>
      </c>
      <c r="E125" s="19">
        <v>997.45829400000002</v>
      </c>
      <c r="F125" s="19"/>
    </row>
    <row r="126" spans="1:6" x14ac:dyDescent="0.2">
      <c r="A126">
        <v>125</v>
      </c>
      <c r="B126" s="19">
        <v>789.11213099999998</v>
      </c>
      <c r="C126" s="19">
        <v>1419.2117599999999</v>
      </c>
      <c r="D126" s="19">
        <v>1059.7744299999999</v>
      </c>
      <c r="E126" s="19">
        <v>1510.3445899999999</v>
      </c>
      <c r="F126" s="19"/>
    </row>
    <row r="127" spans="1:6" x14ac:dyDescent="0.2">
      <c r="A127">
        <v>126</v>
      </c>
      <c r="B127" s="19">
        <v>639.77677400000005</v>
      </c>
      <c r="C127" s="19">
        <v>1024.2344499999999</v>
      </c>
      <c r="D127" s="19">
        <v>1168.64806</v>
      </c>
      <c r="E127" s="19">
        <v>1772.1770200000001</v>
      </c>
      <c r="F127" s="19"/>
    </row>
    <row r="128" spans="1:6" x14ac:dyDescent="0.2">
      <c r="A128">
        <v>127</v>
      </c>
      <c r="B128" s="19">
        <v>867.11074099999996</v>
      </c>
      <c r="C128" s="19">
        <v>1152.9950799999999</v>
      </c>
      <c r="D128" s="19">
        <v>1578.9306300000001</v>
      </c>
      <c r="E128" s="19">
        <v>1829.0216</v>
      </c>
      <c r="F128" s="19"/>
    </row>
    <row r="129" spans="1:6" x14ac:dyDescent="0.2">
      <c r="A129">
        <v>128</v>
      </c>
      <c r="B129" s="19">
        <v>1264.2674199999999</v>
      </c>
      <c r="C129" s="19">
        <v>1332.2339099999999</v>
      </c>
      <c r="D129" s="19">
        <v>1221.8297299999999</v>
      </c>
      <c r="E129" s="19">
        <v>929.11656400000004</v>
      </c>
      <c r="F129" s="19"/>
    </row>
    <row r="130" spans="1:6" x14ac:dyDescent="0.2">
      <c r="A130">
        <v>129</v>
      </c>
      <c r="B130" s="19">
        <v>1179.0193999999999</v>
      </c>
      <c r="C130" s="19">
        <v>1061.2497800000001</v>
      </c>
      <c r="D130" s="19">
        <v>1542.9387999999999</v>
      </c>
      <c r="E130" s="19">
        <v>1653.9469099999999</v>
      </c>
      <c r="F130" s="19"/>
    </row>
    <row r="131" spans="1:6" x14ac:dyDescent="0.2">
      <c r="A131">
        <v>130</v>
      </c>
      <c r="B131" s="19">
        <v>823.73907099999997</v>
      </c>
      <c r="C131" s="19">
        <v>1265.5343499999999</v>
      </c>
      <c r="D131" s="19">
        <v>1321.7264500000001</v>
      </c>
      <c r="E131" s="19">
        <v>1134.86562</v>
      </c>
      <c r="F131" s="19"/>
    </row>
    <row r="132" spans="1:6" x14ac:dyDescent="0.2">
      <c r="A132">
        <v>131</v>
      </c>
      <c r="B132" s="19">
        <v>936.05211199999997</v>
      </c>
      <c r="C132" s="19">
        <v>1149.8778299999999</v>
      </c>
      <c r="D132" s="19">
        <v>1297.7238400000001</v>
      </c>
      <c r="E132" s="19">
        <v>1131.48919</v>
      </c>
      <c r="F132" s="19"/>
    </row>
    <row r="133" spans="1:6" x14ac:dyDescent="0.2">
      <c r="A133">
        <v>132</v>
      </c>
      <c r="B133" s="19">
        <v>785.364058</v>
      </c>
      <c r="C133" s="19">
        <v>1571.57683</v>
      </c>
      <c r="D133" s="19">
        <v>1463.5947200000001</v>
      </c>
      <c r="E133" s="19">
        <v>1244.5115599999999</v>
      </c>
      <c r="F133" s="19"/>
    </row>
    <row r="134" spans="1:6" x14ac:dyDescent="0.2">
      <c r="A134">
        <v>133</v>
      </c>
      <c r="B134" s="19">
        <v>1396.1454699999999</v>
      </c>
      <c r="C134" s="19">
        <v>1252.6512499999999</v>
      </c>
      <c r="D134" s="19">
        <v>1167.4404</v>
      </c>
      <c r="E134" s="19">
        <v>2053.8651599999998</v>
      </c>
      <c r="F134" s="19"/>
    </row>
    <row r="135" spans="1:6" x14ac:dyDescent="0.2">
      <c r="A135">
        <v>134</v>
      </c>
      <c r="B135" s="19">
        <v>1331.6383699999999</v>
      </c>
      <c r="C135" s="19">
        <v>537.12034800000004</v>
      </c>
      <c r="D135" s="19">
        <v>1462.23784</v>
      </c>
      <c r="E135" s="19">
        <v>1515.22245</v>
      </c>
      <c r="F135" s="19"/>
    </row>
    <row r="136" spans="1:6" x14ac:dyDescent="0.2">
      <c r="A136">
        <v>135</v>
      </c>
      <c r="B136" s="19">
        <v>1256.3273200000001</v>
      </c>
      <c r="C136" s="19">
        <v>518.72154699999999</v>
      </c>
      <c r="D136" s="19">
        <v>1292.2825399999999</v>
      </c>
      <c r="E136" s="19">
        <v>1899.7049</v>
      </c>
      <c r="F136" s="19"/>
    </row>
    <row r="137" spans="1:6" x14ac:dyDescent="0.2">
      <c r="A137">
        <v>136</v>
      </c>
      <c r="B137" s="19">
        <v>873.18247799999995</v>
      </c>
      <c r="C137" s="19">
        <v>1050.21911</v>
      </c>
      <c r="D137" s="19">
        <v>938.00158299999998</v>
      </c>
      <c r="E137" s="19">
        <v>800.07149600000002</v>
      </c>
      <c r="F137" s="19"/>
    </row>
    <row r="138" spans="1:6" x14ac:dyDescent="0.2">
      <c r="A138">
        <v>137</v>
      </c>
      <c r="B138" s="19">
        <v>1513.0087900000001</v>
      </c>
      <c r="C138" s="19">
        <v>965.45358899999997</v>
      </c>
      <c r="D138" s="19">
        <v>1571.0340100000001</v>
      </c>
      <c r="E138" s="19">
        <v>1125.07097</v>
      </c>
      <c r="F138" s="19"/>
    </row>
    <row r="139" spans="1:6" x14ac:dyDescent="0.2">
      <c r="A139">
        <v>138</v>
      </c>
      <c r="B139" s="19">
        <v>817.74560199999996</v>
      </c>
      <c r="C139" s="19">
        <v>966.51903700000003</v>
      </c>
      <c r="D139" s="19">
        <v>1555.51117</v>
      </c>
      <c r="E139" s="19">
        <v>1804.69829</v>
      </c>
      <c r="F139" s="19"/>
    </row>
    <row r="140" spans="1:6" x14ac:dyDescent="0.2">
      <c r="A140">
        <v>139</v>
      </c>
      <c r="B140" s="19">
        <v>1446.2585099999999</v>
      </c>
      <c r="C140" s="19">
        <v>1552.2228600000001</v>
      </c>
      <c r="D140" s="19">
        <v>1578.0361499999999</v>
      </c>
      <c r="E140" s="19">
        <v>1034.17849</v>
      </c>
      <c r="F140" s="19"/>
    </row>
    <row r="141" spans="1:6" x14ac:dyDescent="0.2">
      <c r="A141">
        <v>140</v>
      </c>
      <c r="B141" s="19">
        <v>953.59494199999995</v>
      </c>
      <c r="C141" s="19">
        <v>593.181828</v>
      </c>
      <c r="D141" s="19">
        <v>939.26728900000001</v>
      </c>
      <c r="E141" s="19">
        <v>1058.6289899999999</v>
      </c>
      <c r="F141" s="19"/>
    </row>
    <row r="142" spans="1:6" x14ac:dyDescent="0.2">
      <c r="A142">
        <v>141</v>
      </c>
      <c r="B142" s="19">
        <v>1076.3296800000001</v>
      </c>
      <c r="C142" s="19">
        <v>713.74947699999996</v>
      </c>
      <c r="D142" s="19">
        <v>1053.2304899999999</v>
      </c>
      <c r="E142" s="19">
        <v>1190.4810199999999</v>
      </c>
      <c r="F142" s="19"/>
    </row>
    <row r="143" spans="1:6" x14ac:dyDescent="0.2">
      <c r="A143">
        <v>142</v>
      </c>
      <c r="B143" s="19">
        <v>815.81214299999999</v>
      </c>
      <c r="C143" s="19">
        <v>529.77699299999995</v>
      </c>
      <c r="D143" s="19">
        <v>1684.9071200000001</v>
      </c>
      <c r="E143" s="19">
        <v>753.27472699999998</v>
      </c>
      <c r="F143" s="19"/>
    </row>
    <row r="144" spans="1:6" x14ac:dyDescent="0.2">
      <c r="A144">
        <v>143</v>
      </c>
      <c r="B144" s="19">
        <v>792.69108000000006</v>
      </c>
      <c r="C144" s="19">
        <v>630.67446099999995</v>
      </c>
      <c r="D144" s="19">
        <v>1728.8195800000001</v>
      </c>
      <c r="E144" s="19">
        <v>1554.44631</v>
      </c>
      <c r="F144" s="19"/>
    </row>
    <row r="145" spans="1:6" x14ac:dyDescent="0.2">
      <c r="A145">
        <v>144</v>
      </c>
      <c r="B145" s="19">
        <v>575.52567399999998</v>
      </c>
      <c r="C145" s="19">
        <v>531.06761400000005</v>
      </c>
      <c r="D145" s="19">
        <v>954.384637</v>
      </c>
      <c r="E145" s="19">
        <v>1960.34833</v>
      </c>
      <c r="F145" s="19"/>
    </row>
    <row r="146" spans="1:6" x14ac:dyDescent="0.2">
      <c r="A146">
        <v>145</v>
      </c>
      <c r="B146" s="19">
        <v>1665.1719800000001</v>
      </c>
      <c r="C146" s="19">
        <v>1126.57404</v>
      </c>
      <c r="D146" s="19">
        <v>2000.6317300000001</v>
      </c>
      <c r="E146" s="19">
        <v>1451.53826</v>
      </c>
      <c r="F146" s="19"/>
    </row>
    <row r="147" spans="1:6" x14ac:dyDescent="0.2">
      <c r="A147">
        <v>146</v>
      </c>
      <c r="B147" s="19">
        <v>762.21094300000004</v>
      </c>
      <c r="C147" s="19">
        <v>1059.7171800000001</v>
      </c>
      <c r="D147" s="19">
        <v>962.53150900000003</v>
      </c>
      <c r="E147" s="19">
        <v>727.57487200000003</v>
      </c>
      <c r="F147" s="19"/>
    </row>
    <row r="148" spans="1:6" x14ac:dyDescent="0.2">
      <c r="A148">
        <v>147</v>
      </c>
      <c r="B148" s="19">
        <v>837.69418099999996</v>
      </c>
      <c r="C148" s="19"/>
      <c r="D148" s="19">
        <v>1240.55953</v>
      </c>
      <c r="E148" s="19">
        <v>1990.47903</v>
      </c>
      <c r="F148" s="19"/>
    </row>
    <row r="149" spans="1:6" x14ac:dyDescent="0.2">
      <c r="A149">
        <v>148</v>
      </c>
      <c r="B149" s="19">
        <v>680.28630799999996</v>
      </c>
      <c r="C149" s="19"/>
      <c r="D149" s="19">
        <v>1460.61436</v>
      </c>
      <c r="E149" s="19">
        <v>1431.74919</v>
      </c>
      <c r="F149" s="19"/>
    </row>
    <row r="150" spans="1:6" x14ac:dyDescent="0.2">
      <c r="A150">
        <v>149</v>
      </c>
      <c r="B150" s="19">
        <v>1506.8608099999999</v>
      </c>
      <c r="C150" s="19"/>
      <c r="D150" s="19">
        <v>1720.1091899999999</v>
      </c>
      <c r="E150" s="19">
        <v>1131.82761</v>
      </c>
      <c r="F150" s="19"/>
    </row>
    <row r="151" spans="1:6" x14ac:dyDescent="0.2">
      <c r="A151">
        <v>150</v>
      </c>
      <c r="B151" s="19">
        <v>1433.48118</v>
      </c>
      <c r="C151" s="19"/>
      <c r="D151" s="19">
        <v>1310.72408</v>
      </c>
      <c r="E151" s="19">
        <v>1267.59493</v>
      </c>
      <c r="F151" s="19"/>
    </row>
    <row r="152" spans="1:6" x14ac:dyDescent="0.2">
      <c r="A152">
        <v>151</v>
      </c>
      <c r="B152" s="19">
        <v>915.21153700000002</v>
      </c>
      <c r="C152" s="19"/>
      <c r="D152" s="19">
        <v>1096.7172700000001</v>
      </c>
      <c r="E152" s="19">
        <v>1504.47057</v>
      </c>
      <c r="F152" s="19"/>
    </row>
    <row r="153" spans="1:6" x14ac:dyDescent="0.2">
      <c r="A153">
        <v>152</v>
      </c>
      <c r="B153" s="19">
        <v>1416.6843799999999</v>
      </c>
      <c r="C153" s="19"/>
      <c r="D153" s="19">
        <v>1218.31522</v>
      </c>
      <c r="E153" s="19">
        <v>940.57337900000005</v>
      </c>
      <c r="F153" s="19"/>
    </row>
    <row r="154" spans="1:6" x14ac:dyDescent="0.2">
      <c r="A154">
        <v>153</v>
      </c>
      <c r="B154" s="19">
        <v>1041.34851</v>
      </c>
      <c r="C154" s="19"/>
      <c r="D154" s="19">
        <v>1283.5354</v>
      </c>
      <c r="E154" s="19">
        <v>896.40311399999996</v>
      </c>
      <c r="F154" s="19"/>
    </row>
    <row r="155" spans="1:6" x14ac:dyDescent="0.2">
      <c r="A155">
        <v>154</v>
      </c>
      <c r="B155" s="19">
        <v>864.80988500000001</v>
      </c>
      <c r="C155" s="19"/>
      <c r="D155" s="19">
        <v>1508.12581</v>
      </c>
      <c r="E155" s="19">
        <v>1236.1066800000001</v>
      </c>
      <c r="F155" s="19"/>
    </row>
    <row r="156" spans="1:6" x14ac:dyDescent="0.2">
      <c r="A156">
        <v>155</v>
      </c>
      <c r="B156" s="19">
        <v>1398.08968</v>
      </c>
      <c r="C156" s="19"/>
      <c r="D156" s="19">
        <v>1042.32636</v>
      </c>
      <c r="E156" s="19">
        <v>1628.87096</v>
      </c>
      <c r="F156" s="19"/>
    </row>
    <row r="157" spans="1:6" x14ac:dyDescent="0.2">
      <c r="A157">
        <v>156</v>
      </c>
      <c r="B157" s="19">
        <v>920.80555200000003</v>
      </c>
      <c r="C157" s="19"/>
      <c r="D157" s="19">
        <v>2124.2188200000001</v>
      </c>
      <c r="E157" s="19">
        <v>919.40391</v>
      </c>
      <c r="F157" s="19"/>
    </row>
    <row r="158" spans="1:6" x14ac:dyDescent="0.2">
      <c r="A158">
        <v>157</v>
      </c>
      <c r="B158" s="19">
        <v>1117.6267700000001</v>
      </c>
      <c r="C158" s="19"/>
      <c r="D158" s="19">
        <v>1221.04774</v>
      </c>
      <c r="E158" s="19">
        <v>1194.2877599999999</v>
      </c>
      <c r="F158" s="19"/>
    </row>
    <row r="159" spans="1:6" x14ac:dyDescent="0.2">
      <c r="A159">
        <v>158</v>
      </c>
      <c r="B159" s="19">
        <v>766.66314699999998</v>
      </c>
      <c r="C159" s="19"/>
      <c r="D159" s="19">
        <v>1918.1585299999999</v>
      </c>
      <c r="E159" s="19">
        <v>1082.7129299999999</v>
      </c>
      <c r="F159" s="19"/>
    </row>
    <row r="160" spans="1:6" x14ac:dyDescent="0.2">
      <c r="A160">
        <v>159</v>
      </c>
      <c r="B160" s="19">
        <v>1331.9577200000001</v>
      </c>
      <c r="C160" s="19"/>
      <c r="D160" s="19">
        <v>1071.06159</v>
      </c>
      <c r="E160" s="19">
        <v>1305.0315000000001</v>
      </c>
      <c r="F160" s="19"/>
    </row>
    <row r="161" spans="1:6" x14ac:dyDescent="0.2">
      <c r="A161">
        <v>160</v>
      </c>
      <c r="B161" s="19">
        <v>803.62548900000002</v>
      </c>
      <c r="C161" s="19"/>
      <c r="D161" s="19">
        <v>1163.8921499999999</v>
      </c>
      <c r="E161" s="19">
        <v>2603.7102799999998</v>
      </c>
      <c r="F161" s="19"/>
    </row>
    <row r="162" spans="1:6" x14ac:dyDescent="0.2">
      <c r="A162">
        <v>161</v>
      </c>
      <c r="B162" s="19">
        <v>1262.86177</v>
      </c>
      <c r="C162" s="19"/>
      <c r="D162" s="19">
        <v>1313.1636599999999</v>
      </c>
      <c r="E162" s="19">
        <v>1621.31809</v>
      </c>
      <c r="F162" s="19"/>
    </row>
    <row r="163" spans="1:6" x14ac:dyDescent="0.2">
      <c r="A163">
        <v>162</v>
      </c>
      <c r="B163" s="19">
        <v>988.55859499999997</v>
      </c>
      <c r="C163" s="19"/>
      <c r="D163" s="19">
        <v>1280.67371</v>
      </c>
      <c r="E163" s="19">
        <v>1428.1430600000001</v>
      </c>
      <c r="F163" s="19"/>
    </row>
    <row r="164" spans="1:6" x14ac:dyDescent="0.2">
      <c r="A164">
        <v>163</v>
      </c>
      <c r="B164" s="19">
        <v>1574.1189199999999</v>
      </c>
      <c r="C164" s="19"/>
      <c r="D164" s="19">
        <v>1272.6936000000001</v>
      </c>
      <c r="E164" s="19">
        <v>1527.6062400000001</v>
      </c>
      <c r="F164" s="19"/>
    </row>
    <row r="165" spans="1:6" x14ac:dyDescent="0.2">
      <c r="A165">
        <v>164</v>
      </c>
      <c r="B165" s="19">
        <v>643.23070800000005</v>
      </c>
      <c r="C165" s="19"/>
      <c r="D165" s="19">
        <v>988.36086399999999</v>
      </c>
      <c r="E165" s="19">
        <v>1559.1074000000001</v>
      </c>
      <c r="F165" s="19"/>
    </row>
    <row r="166" spans="1:6" x14ac:dyDescent="0.2">
      <c r="A166">
        <v>165</v>
      </c>
      <c r="B166" s="19">
        <v>717.43853899999999</v>
      </c>
      <c r="C166" s="19"/>
      <c r="D166" s="19">
        <v>1036.2046700000001</v>
      </c>
      <c r="E166" s="19">
        <v>1137.2470800000001</v>
      </c>
      <c r="F166" s="19"/>
    </row>
    <row r="167" spans="1:6" x14ac:dyDescent="0.2">
      <c r="A167">
        <v>166</v>
      </c>
      <c r="B167" s="19">
        <v>656.03701999999998</v>
      </c>
      <c r="C167" s="19"/>
      <c r="D167" s="19">
        <v>994.30718300000001</v>
      </c>
      <c r="E167" s="19">
        <v>1215.3659399999999</v>
      </c>
      <c r="F167" s="19"/>
    </row>
    <row r="168" spans="1:6" x14ac:dyDescent="0.2">
      <c r="A168">
        <v>167</v>
      </c>
      <c r="B168" s="19">
        <v>907.05966599999999</v>
      </c>
      <c r="C168" s="19"/>
      <c r="D168" s="19">
        <v>1432.70805</v>
      </c>
      <c r="E168" s="19">
        <v>1015.42763</v>
      </c>
      <c r="F168" s="19"/>
    </row>
    <row r="169" spans="1:6" x14ac:dyDescent="0.2">
      <c r="A169">
        <v>168</v>
      </c>
      <c r="B169" s="19">
        <v>1195.54774</v>
      </c>
      <c r="C169" s="19"/>
      <c r="D169" s="19">
        <v>1714.58176</v>
      </c>
      <c r="E169" s="19">
        <v>1184.3758499999999</v>
      </c>
      <c r="F169" s="19"/>
    </row>
    <row r="170" spans="1:6" x14ac:dyDescent="0.2">
      <c r="A170">
        <v>169</v>
      </c>
      <c r="B170" s="19">
        <v>1096.3485000000001</v>
      </c>
      <c r="C170" s="19"/>
      <c r="D170" s="19">
        <v>1371.8595700000001</v>
      </c>
      <c r="E170" s="19">
        <v>1171.83602</v>
      </c>
      <c r="F170" s="19"/>
    </row>
    <row r="171" spans="1:6" x14ac:dyDescent="0.2">
      <c r="A171">
        <v>170</v>
      </c>
      <c r="B171" s="19">
        <v>945.28849600000001</v>
      </c>
      <c r="C171" s="19"/>
      <c r="D171" s="19">
        <v>1251.5728799999999</v>
      </c>
      <c r="E171" s="19">
        <v>985.54513899999995</v>
      </c>
      <c r="F171" s="19"/>
    </row>
    <row r="172" spans="1:6" x14ac:dyDescent="0.2">
      <c r="A172">
        <v>171</v>
      </c>
      <c r="B172" s="19">
        <v>744.94924600000002</v>
      </c>
      <c r="C172" s="19"/>
      <c r="D172" s="19">
        <v>1104.00575</v>
      </c>
      <c r="E172" s="19">
        <v>1020.9815599999999</v>
      </c>
      <c r="F172" s="19"/>
    </row>
    <row r="173" spans="1:6" x14ac:dyDescent="0.2">
      <c r="A173">
        <v>172</v>
      </c>
      <c r="B173" s="19">
        <v>585.34971700000006</v>
      </c>
      <c r="C173" s="19"/>
      <c r="D173" s="19">
        <v>1082.65308</v>
      </c>
      <c r="E173" s="19">
        <v>2295.6119699999999</v>
      </c>
      <c r="F173" s="19"/>
    </row>
    <row r="174" spans="1:6" x14ac:dyDescent="0.2">
      <c r="A174">
        <v>173</v>
      </c>
      <c r="B174" s="19"/>
      <c r="C174" s="19"/>
      <c r="D174" s="19">
        <v>1073.9634599999999</v>
      </c>
      <c r="E174" s="19">
        <v>1086.93362</v>
      </c>
      <c r="F174" s="19"/>
    </row>
    <row r="175" spans="1:6" x14ac:dyDescent="0.2">
      <c r="A175">
        <v>174</v>
      </c>
      <c r="B175" s="19"/>
      <c r="C175" s="19"/>
      <c r="D175" s="19">
        <v>831.80768699999999</v>
      </c>
      <c r="E175" s="19">
        <v>783.28324799999996</v>
      </c>
      <c r="F175" s="19"/>
    </row>
    <row r="176" spans="1:6" x14ac:dyDescent="0.2">
      <c r="A176">
        <v>175</v>
      </c>
      <c r="B176" s="19"/>
      <c r="C176" s="19"/>
      <c r="D176" s="19">
        <v>829.87338699999998</v>
      </c>
      <c r="E176" s="19">
        <v>1309.0545300000001</v>
      </c>
      <c r="F176" s="19"/>
    </row>
    <row r="177" spans="1:6" x14ac:dyDescent="0.2">
      <c r="A177">
        <v>176</v>
      </c>
      <c r="B177" s="19"/>
      <c r="C177" s="19"/>
      <c r="D177" s="19">
        <v>1032.03459</v>
      </c>
      <c r="E177" s="19">
        <v>1173.1032700000001</v>
      </c>
      <c r="F177" s="19"/>
    </row>
    <row r="178" spans="1:6" x14ac:dyDescent="0.2">
      <c r="A178">
        <v>177</v>
      </c>
      <c r="B178" s="19"/>
      <c r="C178" s="19"/>
      <c r="D178" s="19">
        <v>1254.04387</v>
      </c>
      <c r="E178" s="19">
        <v>1822.92101</v>
      </c>
      <c r="F178" s="19"/>
    </row>
    <row r="179" spans="1:6" x14ac:dyDescent="0.2">
      <c r="A179">
        <v>178</v>
      </c>
      <c r="B179" s="19"/>
      <c r="C179" s="19"/>
      <c r="D179" s="19">
        <v>1235.5882200000001</v>
      </c>
      <c r="E179" s="19">
        <v>970.15345200000002</v>
      </c>
      <c r="F179" s="19"/>
    </row>
    <row r="180" spans="1:6" x14ac:dyDescent="0.2">
      <c r="A180">
        <v>179</v>
      </c>
      <c r="B180" s="19"/>
      <c r="C180" s="19"/>
      <c r="D180" s="19">
        <v>1028.3146300000001</v>
      </c>
      <c r="E180" s="19">
        <v>897.50314100000003</v>
      </c>
      <c r="F180" s="19"/>
    </row>
    <row r="181" spans="1:6" x14ac:dyDescent="0.2">
      <c r="A181">
        <v>180</v>
      </c>
      <c r="B181" s="19"/>
      <c r="C181" s="19"/>
      <c r="D181" s="19">
        <v>1062.4339299999999</v>
      </c>
      <c r="E181" s="19">
        <v>907.47090300000002</v>
      </c>
      <c r="F181" s="19"/>
    </row>
    <row r="182" spans="1:6" x14ac:dyDescent="0.2">
      <c r="A182">
        <v>181</v>
      </c>
      <c r="B182" s="19"/>
      <c r="C182" s="19"/>
      <c r="D182" s="19">
        <v>1582.14723</v>
      </c>
      <c r="E182" s="19">
        <v>1067.0919100000001</v>
      </c>
      <c r="F182" s="19"/>
    </row>
    <row r="183" spans="1:6" x14ac:dyDescent="0.2">
      <c r="A183">
        <v>182</v>
      </c>
      <c r="B183" s="19"/>
      <c r="C183" s="19"/>
      <c r="D183" s="19">
        <v>876.74526800000001</v>
      </c>
      <c r="E183" s="19">
        <v>1782.10259</v>
      </c>
      <c r="F183" s="19"/>
    </row>
    <row r="184" spans="1:6" x14ac:dyDescent="0.2">
      <c r="A184">
        <v>183</v>
      </c>
      <c r="B184" s="19"/>
      <c r="C184" s="19"/>
      <c r="D184" s="19">
        <v>1246.80591</v>
      </c>
      <c r="E184" s="19">
        <v>1030.0571199999999</v>
      </c>
      <c r="F184" s="19"/>
    </row>
    <row r="185" spans="1:6" x14ac:dyDescent="0.2">
      <c r="A185">
        <v>184</v>
      </c>
      <c r="B185" s="19"/>
      <c r="C185" s="19"/>
      <c r="D185" s="19">
        <v>2206.4611100000002</v>
      </c>
      <c r="E185" s="19">
        <v>1266.38201</v>
      </c>
      <c r="F185" s="19"/>
    </row>
    <row r="186" spans="1:6" x14ac:dyDescent="0.2">
      <c r="A186">
        <v>185</v>
      </c>
      <c r="B186" s="19"/>
      <c r="C186" s="19"/>
      <c r="D186" s="19">
        <v>1333.73837</v>
      </c>
      <c r="E186" s="19">
        <v>1302.47379</v>
      </c>
      <c r="F186" s="19"/>
    </row>
    <row r="187" spans="1:6" x14ac:dyDescent="0.2">
      <c r="A187">
        <v>186</v>
      </c>
      <c r="B187" s="19"/>
      <c r="C187" s="19"/>
      <c r="D187" s="19">
        <v>1083.0117499999999</v>
      </c>
      <c r="E187" s="19">
        <v>917.32431299999996</v>
      </c>
      <c r="F187" s="19"/>
    </row>
    <row r="188" spans="1:6" x14ac:dyDescent="0.2">
      <c r="A188">
        <v>187</v>
      </c>
      <c r="B188" s="19"/>
      <c r="C188" s="19"/>
      <c r="D188" s="19">
        <v>1115.3985499999999</v>
      </c>
      <c r="E188" s="19">
        <v>1400.1422600000001</v>
      </c>
      <c r="F188" s="19"/>
    </row>
    <row r="189" spans="1:6" x14ac:dyDescent="0.2">
      <c r="A189">
        <v>188</v>
      </c>
      <c r="B189" s="19"/>
      <c r="C189" s="19"/>
      <c r="D189" s="19">
        <v>1273.0827200000001</v>
      </c>
      <c r="E189" s="19">
        <v>832.06889999999999</v>
      </c>
      <c r="F189" s="19"/>
    </row>
    <row r="190" spans="1:6" x14ac:dyDescent="0.2">
      <c r="A190">
        <v>189</v>
      </c>
      <c r="B190" s="19"/>
      <c r="C190" s="19"/>
      <c r="D190" s="19">
        <v>1302.11637</v>
      </c>
      <c r="E190" s="19">
        <v>1189.4325200000001</v>
      </c>
      <c r="F190" s="19"/>
    </row>
    <row r="191" spans="1:6" x14ac:dyDescent="0.2">
      <c r="A191">
        <v>190</v>
      </c>
      <c r="B191" s="19"/>
      <c r="C191" s="19"/>
      <c r="D191" s="19">
        <v>1435.87889</v>
      </c>
      <c r="E191" s="19">
        <v>1692.05484</v>
      </c>
      <c r="F191" s="19"/>
    </row>
    <row r="192" spans="1:6" x14ac:dyDescent="0.2">
      <c r="A192">
        <v>191</v>
      </c>
      <c r="B192" s="19"/>
      <c r="C192" s="19"/>
      <c r="D192" s="19">
        <v>1140.0108299999999</v>
      </c>
      <c r="E192" s="19">
        <v>963.52467100000001</v>
      </c>
      <c r="F192" s="19"/>
    </row>
    <row r="193" spans="1:6" x14ac:dyDescent="0.2">
      <c r="A193">
        <v>192</v>
      </c>
      <c r="B193" s="19"/>
      <c r="C193" s="19"/>
      <c r="D193" s="19">
        <v>1225.72189</v>
      </c>
      <c r="E193" s="19">
        <v>1237.78818</v>
      </c>
      <c r="F193" s="19"/>
    </row>
    <row r="194" spans="1:6" x14ac:dyDescent="0.2">
      <c r="A194">
        <v>193</v>
      </c>
      <c r="B194" s="19"/>
      <c r="C194" s="19"/>
      <c r="D194" s="19">
        <v>1119.2689399999999</v>
      </c>
      <c r="E194" s="19">
        <v>1438.79458</v>
      </c>
      <c r="F194" s="19"/>
    </row>
    <row r="195" spans="1:6" x14ac:dyDescent="0.2">
      <c r="A195">
        <v>194</v>
      </c>
      <c r="B195" s="19"/>
      <c r="C195" s="19"/>
      <c r="D195" s="19">
        <v>1321.3169</v>
      </c>
      <c r="E195" s="19">
        <v>1321.2925600000001</v>
      </c>
      <c r="F195" s="19"/>
    </row>
    <row r="196" spans="1:6" x14ac:dyDescent="0.2">
      <c r="A196">
        <v>195</v>
      </c>
      <c r="B196" s="19"/>
      <c r="C196" s="19"/>
      <c r="D196" s="19">
        <v>1363.0347099999999</v>
      </c>
      <c r="E196" s="19">
        <v>820.11313199999995</v>
      </c>
      <c r="F196" s="19"/>
    </row>
    <row r="197" spans="1:6" x14ac:dyDescent="0.2">
      <c r="A197">
        <v>196</v>
      </c>
      <c r="B197" s="19"/>
      <c r="C197" s="19"/>
      <c r="D197" s="19">
        <v>1734.76522</v>
      </c>
      <c r="E197" s="19">
        <v>896.86532399999999</v>
      </c>
      <c r="F197" s="19"/>
    </row>
    <row r="198" spans="1:6" x14ac:dyDescent="0.2">
      <c r="A198">
        <v>197</v>
      </c>
      <c r="B198" s="19"/>
      <c r="C198" s="19"/>
      <c r="D198" s="19">
        <v>1026.70072</v>
      </c>
      <c r="E198" s="19">
        <v>1561.00575</v>
      </c>
      <c r="F198" s="19"/>
    </row>
    <row r="199" spans="1:6" x14ac:dyDescent="0.2">
      <c r="A199">
        <v>198</v>
      </c>
      <c r="B199" s="19"/>
      <c r="C199" s="19"/>
      <c r="D199" s="19">
        <v>1164.1604600000001</v>
      </c>
      <c r="E199" s="19">
        <v>1307.2161100000001</v>
      </c>
      <c r="F199" s="19"/>
    </row>
    <row r="200" spans="1:6" x14ac:dyDescent="0.2">
      <c r="A200">
        <v>199</v>
      </c>
      <c r="B200" s="19"/>
      <c r="C200" s="19"/>
      <c r="D200" s="19">
        <v>1260.19615</v>
      </c>
      <c r="E200" s="19">
        <v>1343.00407</v>
      </c>
      <c r="F200" s="19"/>
    </row>
    <row r="201" spans="1:6" x14ac:dyDescent="0.2">
      <c r="A201">
        <v>200</v>
      </c>
      <c r="B201" s="19"/>
      <c r="C201" s="19"/>
      <c r="D201" s="19">
        <v>1260.5026700000001</v>
      </c>
      <c r="E201" s="19">
        <v>1086.27269</v>
      </c>
      <c r="F201" s="19"/>
    </row>
    <row r="202" spans="1:6" x14ac:dyDescent="0.2">
      <c r="A202">
        <v>201</v>
      </c>
      <c r="B202" s="19"/>
      <c r="C202" s="19"/>
      <c r="D202" s="19">
        <v>956.84886700000004</v>
      </c>
      <c r="E202" s="19">
        <v>1065.39427</v>
      </c>
      <c r="F202" s="19"/>
    </row>
    <row r="203" spans="1:6" x14ac:dyDescent="0.2">
      <c r="A203">
        <v>202</v>
      </c>
      <c r="B203" s="19"/>
      <c r="C203" s="19"/>
      <c r="D203" s="19">
        <v>975.68200200000001</v>
      </c>
      <c r="E203" s="19">
        <v>1067.81106</v>
      </c>
      <c r="F203" s="19"/>
    </row>
    <row r="204" spans="1:6" x14ac:dyDescent="0.2">
      <c r="A204">
        <v>203</v>
      </c>
      <c r="B204" s="19"/>
      <c r="C204" s="19"/>
      <c r="D204" s="19">
        <v>1204.8328100000001</v>
      </c>
      <c r="E204" s="19">
        <v>1432.89435</v>
      </c>
      <c r="F204" s="19"/>
    </row>
    <row r="205" spans="1:6" x14ac:dyDescent="0.2">
      <c r="A205">
        <v>204</v>
      </c>
      <c r="B205" s="19"/>
      <c r="C205" s="19"/>
      <c r="D205" s="19">
        <v>902.56595200000004</v>
      </c>
      <c r="E205" s="19">
        <v>697.61156900000003</v>
      </c>
      <c r="F205" s="19"/>
    </row>
    <row r="206" spans="1:6" x14ac:dyDescent="0.2">
      <c r="A206">
        <v>205</v>
      </c>
      <c r="B206" s="19"/>
      <c r="C206" s="19"/>
      <c r="D206" s="19">
        <v>1011.1884</v>
      </c>
      <c r="E206" s="19">
        <v>965.52379499999995</v>
      </c>
      <c r="F206" s="19"/>
    </row>
    <row r="207" spans="1:6" x14ac:dyDescent="0.2">
      <c r="A207">
        <v>206</v>
      </c>
      <c r="B207" s="19"/>
      <c r="C207" s="19"/>
      <c r="D207" s="19"/>
      <c r="E207" s="19">
        <v>1130.0834299999999</v>
      </c>
      <c r="F207" s="19"/>
    </row>
    <row r="208" spans="1:6" x14ac:dyDescent="0.2">
      <c r="A208">
        <v>207</v>
      </c>
      <c r="B208" s="19"/>
      <c r="C208" s="19"/>
      <c r="D208" s="19"/>
      <c r="E208" s="19">
        <v>1014.86296</v>
      </c>
      <c r="F208" s="19"/>
    </row>
    <row r="209" spans="1:6" x14ac:dyDescent="0.2">
      <c r="A209">
        <v>208</v>
      </c>
      <c r="B209" s="19"/>
      <c r="C209" s="19"/>
      <c r="D209" s="19"/>
      <c r="E209" s="19">
        <v>1058.5255999999999</v>
      </c>
      <c r="F209" s="19"/>
    </row>
    <row r="210" spans="1:6" x14ac:dyDescent="0.2">
      <c r="A210">
        <v>209</v>
      </c>
      <c r="B210" s="19"/>
      <c r="C210" s="19"/>
      <c r="D210" s="19"/>
      <c r="E210" s="19">
        <v>1280.50245</v>
      </c>
      <c r="F210" s="19"/>
    </row>
    <row r="211" spans="1:6" x14ac:dyDescent="0.2">
      <c r="A211">
        <v>210</v>
      </c>
      <c r="B211" s="19"/>
      <c r="C211" s="19"/>
      <c r="D211" s="19"/>
      <c r="E211" s="19">
        <v>1941.7764299999999</v>
      </c>
      <c r="F211" s="19"/>
    </row>
    <row r="212" spans="1:6" x14ac:dyDescent="0.2">
      <c r="A212">
        <v>211</v>
      </c>
      <c r="B212" s="19"/>
      <c r="C212" s="19"/>
      <c r="D212" s="19"/>
      <c r="E212" s="19">
        <v>1390.77667</v>
      </c>
      <c r="F212" s="19"/>
    </row>
    <row r="213" spans="1:6" x14ac:dyDescent="0.2">
      <c r="A213">
        <v>212</v>
      </c>
      <c r="B213" s="19"/>
      <c r="C213" s="19"/>
      <c r="D213" s="19"/>
      <c r="E213" s="19">
        <v>1527.3817899999999</v>
      </c>
      <c r="F213" s="19"/>
    </row>
    <row r="214" spans="1:6" x14ac:dyDescent="0.2">
      <c r="A214">
        <v>213</v>
      </c>
      <c r="B214" s="19"/>
      <c r="C214" s="19"/>
      <c r="D214" s="19"/>
      <c r="E214" s="19">
        <v>1274.3717799999999</v>
      </c>
      <c r="F214" s="19"/>
    </row>
    <row r="215" spans="1:6" x14ac:dyDescent="0.2">
      <c r="A215">
        <v>214</v>
      </c>
      <c r="B215" s="19"/>
      <c r="C215" s="19"/>
      <c r="D215" s="19"/>
      <c r="E215" s="19">
        <v>1588.77721</v>
      </c>
      <c r="F215" s="19"/>
    </row>
    <row r="216" spans="1:6" x14ac:dyDescent="0.2">
      <c r="A216">
        <v>215</v>
      </c>
      <c r="B216" s="19"/>
      <c r="C216" s="19"/>
      <c r="D216" s="19"/>
      <c r="E216" s="19">
        <v>1184.1704099999999</v>
      </c>
      <c r="F216" s="19"/>
    </row>
    <row r="217" spans="1:6" x14ac:dyDescent="0.2">
      <c r="A217">
        <v>216</v>
      </c>
      <c r="B217" s="19"/>
      <c r="C217" s="19"/>
      <c r="D217" s="19"/>
      <c r="E217" s="19">
        <v>1530.4868100000001</v>
      </c>
      <c r="F217" s="19"/>
    </row>
    <row r="218" spans="1:6" x14ac:dyDescent="0.2">
      <c r="A218">
        <v>217</v>
      </c>
      <c r="B218" s="19"/>
      <c r="C218" s="19"/>
      <c r="D218" s="19"/>
      <c r="E218" s="19">
        <v>844.39404200000001</v>
      </c>
      <c r="F218" s="19"/>
    </row>
    <row r="219" spans="1:6" x14ac:dyDescent="0.2">
      <c r="A219">
        <v>218</v>
      </c>
      <c r="B219" s="19"/>
      <c r="C219" s="19"/>
      <c r="D219" s="19"/>
      <c r="E219" s="19">
        <v>1446.87853</v>
      </c>
      <c r="F219" s="19"/>
    </row>
    <row r="220" spans="1:6" x14ac:dyDescent="0.2">
      <c r="A220">
        <v>219</v>
      </c>
      <c r="B220" s="19"/>
      <c r="C220" s="19"/>
      <c r="D220" s="19"/>
      <c r="E220" s="19">
        <v>1881.6436799999999</v>
      </c>
      <c r="F220" s="19"/>
    </row>
    <row r="221" spans="1:6" x14ac:dyDescent="0.2">
      <c r="A221">
        <v>220</v>
      </c>
      <c r="B221" s="19"/>
      <c r="C221" s="19"/>
      <c r="D221" s="19"/>
      <c r="E221" s="19">
        <v>817.26613399999997</v>
      </c>
      <c r="F221" s="19"/>
    </row>
    <row r="222" spans="1:6" x14ac:dyDescent="0.2">
      <c r="A222">
        <v>221</v>
      </c>
      <c r="B222" s="19"/>
      <c r="C222" s="19"/>
      <c r="D222" s="19"/>
      <c r="E222" s="19">
        <v>1577.38634</v>
      </c>
      <c r="F222" s="19"/>
    </row>
    <row r="223" spans="1:6" x14ac:dyDescent="0.2">
      <c r="A223">
        <v>222</v>
      </c>
      <c r="B223" s="19"/>
      <c r="C223" s="19"/>
      <c r="D223" s="19"/>
      <c r="E223" s="19">
        <v>1157.9651799999999</v>
      </c>
      <c r="F223" s="19"/>
    </row>
    <row r="224" spans="1:6" x14ac:dyDescent="0.2">
      <c r="A224">
        <v>223</v>
      </c>
      <c r="B224" s="19"/>
      <c r="C224" s="19"/>
      <c r="D224" s="19"/>
      <c r="E224" s="19">
        <v>1331.0615399999999</v>
      </c>
      <c r="F224" s="19"/>
    </row>
    <row r="225" spans="1:6" x14ac:dyDescent="0.2">
      <c r="A225">
        <v>224</v>
      </c>
      <c r="B225" s="19"/>
      <c r="C225" s="19"/>
      <c r="D225" s="19"/>
      <c r="E225" s="19">
        <v>1073.8049599999999</v>
      </c>
      <c r="F225" s="19"/>
    </row>
    <row r="226" spans="1:6" x14ac:dyDescent="0.2">
      <c r="A226">
        <v>225</v>
      </c>
      <c r="B226" s="19"/>
      <c r="C226" s="19"/>
      <c r="D226" s="19"/>
      <c r="E226" s="19">
        <v>1340.1090300000001</v>
      </c>
      <c r="F226" s="19"/>
    </row>
    <row r="227" spans="1:6" x14ac:dyDescent="0.2">
      <c r="A227">
        <v>226</v>
      </c>
      <c r="B227" s="19"/>
      <c r="C227" s="19"/>
      <c r="D227" s="19"/>
      <c r="E227" s="19">
        <v>927.09218099999998</v>
      </c>
      <c r="F227" s="19"/>
    </row>
    <row r="228" spans="1:6" x14ac:dyDescent="0.2">
      <c r="A228">
        <v>227</v>
      </c>
      <c r="B228" s="19"/>
      <c r="C228" s="19"/>
      <c r="D228" s="19"/>
      <c r="E228" s="19">
        <v>864.01115200000004</v>
      </c>
      <c r="F228" s="19"/>
    </row>
    <row r="229" spans="1:6" x14ac:dyDescent="0.2">
      <c r="A229">
        <v>228</v>
      </c>
      <c r="B229" s="19"/>
      <c r="C229" s="19"/>
      <c r="D229" s="19"/>
      <c r="E229" s="19">
        <v>1418.7970299999999</v>
      </c>
      <c r="F229" s="19"/>
    </row>
    <row r="230" spans="1:6" x14ac:dyDescent="0.2">
      <c r="A230">
        <v>229</v>
      </c>
      <c r="B230" s="19"/>
      <c r="C230" s="19"/>
      <c r="D230" s="19"/>
      <c r="E230" s="19">
        <v>1020.05034</v>
      </c>
      <c r="F230" s="19"/>
    </row>
    <row r="231" spans="1:6" x14ac:dyDescent="0.2">
      <c r="A231">
        <v>230</v>
      </c>
      <c r="B231" s="19"/>
      <c r="C231" s="19"/>
      <c r="D231" s="19"/>
      <c r="E231" s="19">
        <v>1345.01368</v>
      </c>
      <c r="F231" s="19"/>
    </row>
    <row r="232" spans="1:6" x14ac:dyDescent="0.2">
      <c r="A232">
        <v>231</v>
      </c>
      <c r="B232" s="19"/>
      <c r="C232" s="19"/>
      <c r="D232" s="19"/>
      <c r="E232" s="19">
        <v>1488.3049799999999</v>
      </c>
      <c r="F232" s="19"/>
    </row>
    <row r="233" spans="1:6" x14ac:dyDescent="0.2">
      <c r="A233">
        <v>232</v>
      </c>
      <c r="B233" s="19"/>
      <c r="C233" s="19"/>
      <c r="D233" s="19"/>
      <c r="E233" s="19">
        <v>901.559123</v>
      </c>
      <c r="F233" s="19"/>
    </row>
    <row r="234" spans="1:6" x14ac:dyDescent="0.2">
      <c r="A234">
        <v>233</v>
      </c>
      <c r="B234" s="19"/>
      <c r="C234" s="19"/>
      <c r="D234" s="19"/>
      <c r="E234" s="19">
        <v>1039.3429599999999</v>
      </c>
      <c r="F234" s="19"/>
    </row>
    <row r="235" spans="1:6" x14ac:dyDescent="0.2">
      <c r="A235">
        <v>234</v>
      </c>
      <c r="B235" s="19"/>
      <c r="C235" s="19"/>
      <c r="D235" s="19"/>
      <c r="E235" s="19">
        <v>1028.5788</v>
      </c>
      <c r="F235" s="19"/>
    </row>
    <row r="236" spans="1:6" x14ac:dyDescent="0.2">
      <c r="A236">
        <v>235</v>
      </c>
      <c r="B236" s="19"/>
      <c r="C236" s="19"/>
      <c r="D236" s="19"/>
      <c r="E236" s="19">
        <v>1338.9578799999999</v>
      </c>
      <c r="F236" s="19"/>
    </row>
    <row r="237" spans="1:6" x14ac:dyDescent="0.2">
      <c r="A237">
        <v>236</v>
      </c>
      <c r="B237" s="19"/>
      <c r="C237" s="19"/>
      <c r="D237" s="19"/>
      <c r="E237" s="19">
        <v>963.42556200000001</v>
      </c>
      <c r="F237" s="19"/>
    </row>
    <row r="238" spans="1:6" x14ac:dyDescent="0.2">
      <c r="A238">
        <v>237</v>
      </c>
      <c r="B238" s="19"/>
      <c r="C238" s="19"/>
      <c r="D238" s="19"/>
      <c r="E238" s="19">
        <v>1142.1428100000001</v>
      </c>
      <c r="F238" s="19"/>
    </row>
    <row r="239" spans="1:6" x14ac:dyDescent="0.2">
      <c r="A239">
        <v>238</v>
      </c>
      <c r="B239" s="19"/>
      <c r="C239" s="19"/>
      <c r="D239" s="19"/>
      <c r="E239" s="19">
        <v>1251.29135</v>
      </c>
      <c r="F239" s="19"/>
    </row>
    <row r="240" spans="1:6" x14ac:dyDescent="0.2">
      <c r="A240">
        <v>239</v>
      </c>
      <c r="B240" s="19"/>
      <c r="C240" s="19"/>
      <c r="D240" s="19"/>
      <c r="E240" s="19">
        <v>1167.1670799999999</v>
      </c>
      <c r="F240" s="19"/>
    </row>
    <row r="241" spans="1:6" x14ac:dyDescent="0.2">
      <c r="A241">
        <v>240</v>
      </c>
      <c r="B241" s="19"/>
      <c r="C241" s="19"/>
      <c r="D241" s="19"/>
      <c r="E241" s="19">
        <v>1214.7996000000001</v>
      </c>
      <c r="F241" s="19"/>
    </row>
    <row r="242" spans="1:6" x14ac:dyDescent="0.2">
      <c r="A242">
        <v>241</v>
      </c>
      <c r="B242" s="19"/>
      <c r="C242" s="19"/>
      <c r="D242" s="19"/>
      <c r="E242" s="19">
        <v>1838.2064399999999</v>
      </c>
      <c r="F242" s="19"/>
    </row>
    <row r="243" spans="1:6" x14ac:dyDescent="0.2">
      <c r="A243">
        <v>242</v>
      </c>
      <c r="B243" s="19"/>
      <c r="C243" s="19"/>
      <c r="D243" s="19"/>
      <c r="E243" s="19">
        <v>1023.55319</v>
      </c>
      <c r="F243" s="19"/>
    </row>
    <row r="244" spans="1:6" x14ac:dyDescent="0.2">
      <c r="A244">
        <v>243</v>
      </c>
      <c r="B244" s="19"/>
      <c r="C244" s="19"/>
      <c r="D244" s="19"/>
      <c r="E244" s="19">
        <v>869.16707299999996</v>
      </c>
      <c r="F244" s="19"/>
    </row>
    <row r="245" spans="1:6" x14ac:dyDescent="0.2">
      <c r="A245">
        <v>244</v>
      </c>
      <c r="B245" s="19"/>
      <c r="C245" s="19"/>
      <c r="D245" s="19"/>
      <c r="E245" s="19">
        <v>983.10726999999997</v>
      </c>
      <c r="F245" s="19"/>
    </row>
    <row r="246" spans="1:6" x14ac:dyDescent="0.2">
      <c r="A246">
        <v>245</v>
      </c>
      <c r="B246" s="19"/>
      <c r="C246" s="19"/>
      <c r="D246" s="19"/>
      <c r="E246" s="19">
        <v>926.67298300000004</v>
      </c>
      <c r="F246" s="19"/>
    </row>
    <row r="247" spans="1:6" x14ac:dyDescent="0.2">
      <c r="A247">
        <v>246</v>
      </c>
      <c r="B247" s="19"/>
      <c r="C247" s="19"/>
      <c r="D247" s="19"/>
      <c r="E247" s="19">
        <v>955.77956200000006</v>
      </c>
      <c r="F247" s="19"/>
    </row>
    <row r="248" spans="1:6" x14ac:dyDescent="0.2">
      <c r="A248">
        <v>247</v>
      </c>
      <c r="B248" s="19"/>
      <c r="C248" s="19"/>
      <c r="D248" s="19"/>
      <c r="E248" s="19">
        <v>1323.1132399999999</v>
      </c>
      <c r="F248" s="19"/>
    </row>
    <row r="249" spans="1:6" x14ac:dyDescent="0.2">
      <c r="A249">
        <v>248</v>
      </c>
      <c r="B249" s="19"/>
      <c r="C249" s="19"/>
      <c r="D249" s="19"/>
      <c r="E249" s="19">
        <v>1154.3326199999999</v>
      </c>
      <c r="F249" s="19"/>
    </row>
    <row r="250" spans="1:6" x14ac:dyDescent="0.2">
      <c r="A250">
        <v>249</v>
      </c>
      <c r="B250" s="19"/>
      <c r="C250" s="19"/>
      <c r="D250" s="19"/>
      <c r="E250" s="19">
        <v>928.19982400000004</v>
      </c>
      <c r="F250" s="19"/>
    </row>
    <row r="251" spans="1:6" x14ac:dyDescent="0.2">
      <c r="A251">
        <v>250</v>
      </c>
      <c r="B251" s="19"/>
      <c r="C251" s="19"/>
      <c r="D251" s="19"/>
      <c r="E251" s="19">
        <v>1308.29447</v>
      </c>
      <c r="F251" s="19"/>
    </row>
    <row r="252" spans="1:6" x14ac:dyDescent="0.2">
      <c r="A252">
        <v>251</v>
      </c>
      <c r="B252" s="19"/>
      <c r="C252" s="19"/>
      <c r="D252" s="19"/>
      <c r="E252" s="19">
        <v>1269.2486699999999</v>
      </c>
      <c r="F252" s="19"/>
    </row>
    <row r="253" spans="1:6" x14ac:dyDescent="0.2">
      <c r="A253">
        <v>252</v>
      </c>
      <c r="B253" s="19"/>
      <c r="C253" s="19"/>
      <c r="D253" s="19"/>
      <c r="E253" s="19">
        <v>1848.70515</v>
      </c>
      <c r="F253" s="19"/>
    </row>
    <row r="254" spans="1:6" x14ac:dyDescent="0.2">
      <c r="A254">
        <v>253</v>
      </c>
      <c r="B254" s="19"/>
      <c r="C254" s="19"/>
      <c r="D254" s="19"/>
      <c r="E254" s="19">
        <v>1563.2702200000001</v>
      </c>
      <c r="F254" s="19"/>
    </row>
    <row r="255" spans="1:6" x14ac:dyDescent="0.2">
      <c r="A255">
        <v>254</v>
      </c>
      <c r="B255" s="19"/>
      <c r="C255" s="19"/>
      <c r="D255" s="19"/>
      <c r="E255" s="19">
        <v>1364.36537</v>
      </c>
      <c r="F255" s="19"/>
    </row>
    <row r="256" spans="1:6" x14ac:dyDescent="0.2">
      <c r="A256">
        <v>255</v>
      </c>
      <c r="B256" s="19"/>
      <c r="C256" s="19"/>
      <c r="D256" s="19"/>
      <c r="E256" s="19">
        <v>1291.00143</v>
      </c>
      <c r="F256" s="19"/>
    </row>
    <row r="257" spans="1:6" x14ac:dyDescent="0.2">
      <c r="A257">
        <v>256</v>
      </c>
      <c r="B257" s="19"/>
      <c r="C257" s="19"/>
      <c r="D257" s="19"/>
      <c r="E257" s="19">
        <v>1074.9384500000001</v>
      </c>
      <c r="F257" s="19"/>
    </row>
    <row r="258" spans="1:6" x14ac:dyDescent="0.2">
      <c r="A258">
        <v>257</v>
      </c>
      <c r="B258" s="19"/>
      <c r="C258" s="19"/>
      <c r="D258" s="19"/>
      <c r="E258" s="19">
        <v>1240.6115600000001</v>
      </c>
      <c r="F258" s="19"/>
    </row>
    <row r="259" spans="1:6" x14ac:dyDescent="0.2">
      <c r="A259">
        <v>258</v>
      </c>
      <c r="B259" s="19"/>
      <c r="C259" s="19"/>
      <c r="D259" s="19"/>
      <c r="E259" s="19">
        <v>1397.06863</v>
      </c>
      <c r="F259" s="19"/>
    </row>
    <row r="260" spans="1:6" x14ac:dyDescent="0.2">
      <c r="A260">
        <v>259</v>
      </c>
      <c r="B260" s="19"/>
      <c r="C260" s="19"/>
      <c r="D260" s="19"/>
      <c r="E260" s="19">
        <v>768.76884700000005</v>
      </c>
      <c r="F260" s="19"/>
    </row>
    <row r="261" spans="1:6" x14ac:dyDescent="0.2">
      <c r="A261">
        <v>260</v>
      </c>
      <c r="B261" s="19"/>
      <c r="C261" s="19"/>
      <c r="D261" s="19"/>
      <c r="E261" s="19">
        <v>1394.2529199999999</v>
      </c>
      <c r="F261" s="19"/>
    </row>
    <row r="262" spans="1:6" x14ac:dyDescent="0.2">
      <c r="A262">
        <v>261</v>
      </c>
      <c r="B262" s="19"/>
      <c r="C262" s="19"/>
      <c r="D262" s="19"/>
      <c r="E262" s="19">
        <v>1547.14615</v>
      </c>
      <c r="F262" s="19"/>
    </row>
    <row r="263" spans="1:6" x14ac:dyDescent="0.2">
      <c r="A263">
        <v>262</v>
      </c>
      <c r="B263" s="19"/>
      <c r="C263" s="19"/>
      <c r="D263" s="19"/>
      <c r="E263" s="19">
        <v>1550.42517</v>
      </c>
      <c r="F263" s="19"/>
    </row>
    <row r="264" spans="1:6" x14ac:dyDescent="0.2">
      <c r="A264">
        <v>263</v>
      </c>
      <c r="B264" s="19"/>
      <c r="C264" s="19"/>
      <c r="D264" s="19"/>
      <c r="E264" s="19">
        <v>880.12019599999996</v>
      </c>
      <c r="F264" s="19"/>
    </row>
    <row r="265" spans="1:6" x14ac:dyDescent="0.2">
      <c r="A265">
        <v>264</v>
      </c>
      <c r="B265" s="19"/>
      <c r="C265" s="19"/>
      <c r="D265" s="19"/>
      <c r="E265" s="19">
        <v>1170.6358</v>
      </c>
      <c r="F265" s="19"/>
    </row>
    <row r="266" spans="1:6" x14ac:dyDescent="0.2">
      <c r="A266">
        <v>265</v>
      </c>
      <c r="B266" s="19"/>
      <c r="C266" s="19"/>
      <c r="D266" s="19"/>
      <c r="E266" s="19">
        <v>1396.19091</v>
      </c>
      <c r="F266" s="19"/>
    </row>
    <row r="267" spans="1:6" x14ac:dyDescent="0.2">
      <c r="A267">
        <v>266</v>
      </c>
      <c r="B267" s="19"/>
      <c r="C267" s="19"/>
      <c r="D267" s="19"/>
      <c r="E267" s="19">
        <v>1291.29413</v>
      </c>
      <c r="F267" s="19"/>
    </row>
    <row r="268" spans="1:6" x14ac:dyDescent="0.2">
      <c r="A268">
        <v>267</v>
      </c>
      <c r="B268" s="19"/>
      <c r="C268" s="19"/>
      <c r="D268" s="19"/>
      <c r="E268" s="19">
        <v>1290.29955</v>
      </c>
      <c r="F268" s="19"/>
    </row>
    <row r="269" spans="1:6" x14ac:dyDescent="0.2">
      <c r="A269">
        <v>268</v>
      </c>
      <c r="B269" s="19"/>
      <c r="C269" s="19"/>
      <c r="D269" s="19"/>
      <c r="E269" s="19">
        <v>1474.33359</v>
      </c>
      <c r="F269" s="19"/>
    </row>
    <row r="270" spans="1:6" x14ac:dyDescent="0.2">
      <c r="A270">
        <v>269</v>
      </c>
      <c r="B270" s="19"/>
      <c r="C270" s="19"/>
      <c r="D270" s="19"/>
      <c r="E270" s="19">
        <v>944.59842700000002</v>
      </c>
      <c r="F270" s="19"/>
    </row>
    <row r="271" spans="1:6" x14ac:dyDescent="0.2">
      <c r="A271">
        <v>270</v>
      </c>
      <c r="B271" s="19"/>
      <c r="C271" s="19"/>
      <c r="D271" s="19"/>
      <c r="E271" s="19">
        <v>1339.10555</v>
      </c>
      <c r="F271" s="19"/>
    </row>
    <row r="272" spans="1:6" x14ac:dyDescent="0.2">
      <c r="A272">
        <v>271</v>
      </c>
      <c r="B272" s="19"/>
      <c r="C272" s="19"/>
      <c r="D272" s="19"/>
      <c r="E272" s="19">
        <v>1393.4181699999999</v>
      </c>
      <c r="F272" s="19"/>
    </row>
    <row r="273" spans="1:6" x14ac:dyDescent="0.2">
      <c r="A273">
        <v>272</v>
      </c>
      <c r="B273" s="19"/>
      <c r="C273" s="19"/>
      <c r="D273" s="19"/>
      <c r="E273" s="19">
        <v>1253.02755</v>
      </c>
      <c r="F273" s="19"/>
    </row>
    <row r="274" spans="1:6" x14ac:dyDescent="0.2">
      <c r="A274">
        <v>273</v>
      </c>
      <c r="B274" s="19"/>
      <c r="C274" s="19"/>
      <c r="D274" s="19"/>
      <c r="E274" s="19">
        <v>1231.14336</v>
      </c>
      <c r="F274" s="19"/>
    </row>
    <row r="275" spans="1:6" x14ac:dyDescent="0.2">
      <c r="A275">
        <v>274</v>
      </c>
      <c r="B275" s="19"/>
      <c r="C275" s="19"/>
      <c r="D275" s="19"/>
      <c r="E275" s="19">
        <v>734.77665000000002</v>
      </c>
      <c r="F275" s="19"/>
    </row>
    <row r="276" spans="1:6" x14ac:dyDescent="0.2">
      <c r="A276">
        <v>275</v>
      </c>
      <c r="B276" s="19"/>
      <c r="C276" s="19"/>
      <c r="D276" s="19"/>
      <c r="E276" s="19">
        <v>1107.20901</v>
      </c>
      <c r="F276" s="19"/>
    </row>
    <row r="277" spans="1:6" x14ac:dyDescent="0.2">
      <c r="A277">
        <v>276</v>
      </c>
      <c r="B277" s="19"/>
      <c r="C277" s="19"/>
      <c r="D277" s="19"/>
      <c r="E277" s="19">
        <v>788.958575</v>
      </c>
      <c r="F277" s="19"/>
    </row>
    <row r="278" spans="1:6" x14ac:dyDescent="0.2">
      <c r="A278">
        <v>277</v>
      </c>
      <c r="B278" s="19"/>
      <c r="C278" s="19"/>
      <c r="D278" s="19"/>
      <c r="E278" s="19">
        <v>1327.6350399999999</v>
      </c>
      <c r="F278" s="19"/>
    </row>
    <row r="279" spans="1:6" x14ac:dyDescent="0.2">
      <c r="A279">
        <v>278</v>
      </c>
      <c r="B279" s="19"/>
      <c r="C279" s="19"/>
      <c r="D279" s="19"/>
      <c r="E279" s="19">
        <v>2688.8126400000001</v>
      </c>
      <c r="F279" s="19"/>
    </row>
    <row r="280" spans="1:6" x14ac:dyDescent="0.2">
      <c r="A280">
        <v>279</v>
      </c>
      <c r="B280" s="19"/>
      <c r="C280" s="19"/>
      <c r="D280" s="19"/>
      <c r="E280" s="19">
        <v>1251.1892399999999</v>
      </c>
      <c r="F280" s="19"/>
    </row>
    <row r="281" spans="1:6" x14ac:dyDescent="0.2">
      <c r="A281">
        <v>280</v>
      </c>
      <c r="B281" s="19"/>
      <c r="C281" s="19"/>
      <c r="D281" s="19"/>
      <c r="E281" s="19">
        <v>1198.1071899999999</v>
      </c>
      <c r="F281" s="19"/>
    </row>
    <row r="282" spans="1:6" x14ac:dyDescent="0.2">
      <c r="A282">
        <v>281</v>
      </c>
      <c r="B282" s="19"/>
      <c r="C282" s="19"/>
      <c r="D282" s="19"/>
      <c r="E282" s="19">
        <v>1333.01206</v>
      </c>
      <c r="F282" s="19"/>
    </row>
    <row r="283" spans="1:6" x14ac:dyDescent="0.2">
      <c r="A283">
        <v>282</v>
      </c>
      <c r="B283" s="19"/>
      <c r="C283" s="19"/>
      <c r="D283" s="19"/>
      <c r="E283" s="19">
        <v>787.42049599999996</v>
      </c>
      <c r="F283" s="19"/>
    </row>
    <row r="284" spans="1:6" x14ac:dyDescent="0.2">
      <c r="A284">
        <v>283</v>
      </c>
      <c r="B284" s="19"/>
      <c r="C284" s="19"/>
      <c r="D284" s="19"/>
      <c r="E284" s="19">
        <v>1161.15398</v>
      </c>
      <c r="F284" s="19"/>
    </row>
    <row r="285" spans="1:6" x14ac:dyDescent="0.2">
      <c r="A285">
        <v>284</v>
      </c>
      <c r="B285" s="19"/>
      <c r="C285" s="19"/>
      <c r="D285" s="19"/>
      <c r="E285" s="19">
        <v>1099.6954599999999</v>
      </c>
      <c r="F285" s="19"/>
    </row>
    <row r="286" spans="1:6" x14ac:dyDescent="0.2">
      <c r="A286">
        <v>285</v>
      </c>
      <c r="B286" s="19"/>
      <c r="C286" s="19"/>
      <c r="D286" s="19"/>
      <c r="E286" s="19">
        <v>1024.18858</v>
      </c>
      <c r="F286" s="19"/>
    </row>
    <row r="287" spans="1:6" x14ac:dyDescent="0.2">
      <c r="A287">
        <v>286</v>
      </c>
      <c r="B287" s="19"/>
      <c r="C287" s="19"/>
      <c r="D287" s="19"/>
      <c r="E287" s="19">
        <v>676.06586000000004</v>
      </c>
      <c r="F287" s="19"/>
    </row>
    <row r="288" spans="1:6" x14ac:dyDescent="0.2">
      <c r="A288">
        <v>287</v>
      </c>
      <c r="B288" s="19"/>
      <c r="C288" s="19"/>
      <c r="D288" s="19"/>
      <c r="E288" s="19">
        <v>1534.0443700000001</v>
      </c>
      <c r="F288" s="19"/>
    </row>
    <row r="289" spans="1:6" x14ac:dyDescent="0.2">
      <c r="A289">
        <v>288</v>
      </c>
      <c r="B289" s="19"/>
      <c r="C289" s="19"/>
      <c r="D289" s="19"/>
      <c r="E289" s="19">
        <v>1349.6081300000001</v>
      </c>
      <c r="F289" s="19"/>
    </row>
    <row r="290" spans="1:6" x14ac:dyDescent="0.2">
      <c r="A290">
        <v>289</v>
      </c>
      <c r="B290" s="19"/>
      <c r="C290" s="19"/>
      <c r="D290" s="19"/>
      <c r="E290" s="19">
        <v>818.74819200000002</v>
      </c>
      <c r="F290" s="19"/>
    </row>
    <row r="291" spans="1:6" x14ac:dyDescent="0.2">
      <c r="A291">
        <v>290</v>
      </c>
      <c r="B291" s="19"/>
      <c r="C291" s="19"/>
      <c r="D291" s="19"/>
      <c r="E291" s="19">
        <v>1050.0375899999999</v>
      </c>
      <c r="F291" s="19"/>
    </row>
    <row r="292" spans="1:6" x14ac:dyDescent="0.2">
      <c r="A292">
        <v>291</v>
      </c>
      <c r="B292" s="19"/>
      <c r="C292" s="19"/>
      <c r="D292" s="19"/>
      <c r="E292" s="19">
        <v>1371.6435100000001</v>
      </c>
      <c r="F292" s="19"/>
    </row>
    <row r="293" spans="1:6" x14ac:dyDescent="0.2">
      <c r="A293">
        <v>292</v>
      </c>
      <c r="B293" s="19"/>
      <c r="C293" s="19"/>
      <c r="D293" s="19"/>
      <c r="E293" s="19">
        <v>1061.64471</v>
      </c>
      <c r="F293" s="19"/>
    </row>
    <row r="294" spans="1:6" x14ac:dyDescent="0.2">
      <c r="A294">
        <v>293</v>
      </c>
      <c r="B294" s="19"/>
      <c r="C294" s="19"/>
      <c r="D294" s="19"/>
      <c r="E294" s="19">
        <v>1013.60938</v>
      </c>
      <c r="F294" s="19"/>
    </row>
    <row r="295" spans="1:6" x14ac:dyDescent="0.2">
      <c r="A295">
        <v>294</v>
      </c>
      <c r="B295" s="19"/>
      <c r="C295" s="19"/>
      <c r="D295" s="19"/>
      <c r="E295" s="19">
        <v>835.06590600000004</v>
      </c>
      <c r="F295" s="19"/>
    </row>
    <row r="296" spans="1:6" x14ac:dyDescent="0.2">
      <c r="A296">
        <v>295</v>
      </c>
      <c r="B296" s="19"/>
      <c r="C296" s="19"/>
      <c r="D296" s="19"/>
      <c r="E296" s="19">
        <v>991.38262699999996</v>
      </c>
      <c r="F296" s="19"/>
    </row>
    <row r="297" spans="1:6" x14ac:dyDescent="0.2">
      <c r="A297">
        <v>296</v>
      </c>
      <c r="B297" s="19"/>
      <c r="C297" s="19"/>
      <c r="D297" s="19"/>
      <c r="E297" s="19">
        <v>1325.28053</v>
      </c>
      <c r="F297" s="19"/>
    </row>
    <row r="298" spans="1:6" x14ac:dyDescent="0.2">
      <c r="A298">
        <v>297</v>
      </c>
      <c r="B298" s="19"/>
      <c r="C298" s="19"/>
      <c r="D298" s="19"/>
      <c r="E298" s="19">
        <v>3027.6028099999999</v>
      </c>
      <c r="F298" s="19"/>
    </row>
    <row r="299" spans="1:6" x14ac:dyDescent="0.2">
      <c r="A299">
        <v>298</v>
      </c>
      <c r="B299" s="19"/>
      <c r="C299" s="19"/>
      <c r="D299" s="19"/>
      <c r="E299" s="19">
        <v>1758.99172</v>
      </c>
      <c r="F299" s="19"/>
    </row>
    <row r="300" spans="1:6" x14ac:dyDescent="0.2">
      <c r="A300">
        <v>299</v>
      </c>
      <c r="B300" s="19"/>
      <c r="C300" s="19"/>
      <c r="D300" s="19"/>
      <c r="E300" s="19">
        <v>1191.6199899999999</v>
      </c>
      <c r="F300" s="19"/>
    </row>
    <row r="301" spans="1:6" x14ac:dyDescent="0.2">
      <c r="A301">
        <v>300</v>
      </c>
      <c r="B301" s="19"/>
      <c r="C301" s="19"/>
      <c r="D301" s="19"/>
      <c r="E301" s="19">
        <v>1199.21948</v>
      </c>
      <c r="F301" s="19"/>
    </row>
    <row r="302" spans="1:6" x14ac:dyDescent="0.2">
      <c r="A302">
        <v>301</v>
      </c>
      <c r="B302" s="19"/>
      <c r="C302" s="19"/>
      <c r="D302" s="19"/>
      <c r="E302" s="19">
        <v>782.57949299999996</v>
      </c>
      <c r="F302" s="19"/>
    </row>
    <row r="303" spans="1:6" x14ac:dyDescent="0.2">
      <c r="A303">
        <v>302</v>
      </c>
      <c r="B303" s="19"/>
      <c r="C303" s="19"/>
      <c r="D303" s="19"/>
      <c r="E303" s="19">
        <v>1355.79134</v>
      </c>
      <c r="F303" s="19"/>
    </row>
    <row r="304" spans="1:6" x14ac:dyDescent="0.2">
      <c r="A304">
        <v>303</v>
      </c>
      <c r="B304" s="19"/>
      <c r="C304" s="19"/>
      <c r="D304" s="19"/>
      <c r="E304" s="19">
        <v>970.32697099999996</v>
      </c>
      <c r="F304" s="19"/>
    </row>
    <row r="305" spans="1:6" x14ac:dyDescent="0.2">
      <c r="A305">
        <v>304</v>
      </c>
      <c r="B305" s="19"/>
      <c r="C305" s="19"/>
      <c r="D305" s="19"/>
      <c r="E305" s="19">
        <v>1150.8050800000001</v>
      </c>
      <c r="F305" s="19"/>
    </row>
    <row r="306" spans="1:6" x14ac:dyDescent="0.2">
      <c r="A306">
        <v>305</v>
      </c>
      <c r="B306" s="19"/>
      <c r="C306" s="19"/>
      <c r="D306" s="19"/>
      <c r="E306" s="19">
        <v>1194.65029</v>
      </c>
      <c r="F306" s="19"/>
    </row>
    <row r="307" spans="1:6" x14ac:dyDescent="0.2">
      <c r="A307">
        <v>306</v>
      </c>
      <c r="B307" s="19"/>
      <c r="C307" s="19"/>
      <c r="D307" s="19"/>
      <c r="E307" s="19">
        <v>1186.4332899999999</v>
      </c>
      <c r="F307" s="19"/>
    </row>
    <row r="308" spans="1:6" x14ac:dyDescent="0.2">
      <c r="A308">
        <v>307</v>
      </c>
      <c r="B308" s="19"/>
      <c r="C308" s="19"/>
      <c r="D308" s="19"/>
      <c r="E308" s="19">
        <v>911.50208499999997</v>
      </c>
      <c r="F308" s="19"/>
    </row>
    <row r="309" spans="1:6" x14ac:dyDescent="0.2">
      <c r="A309">
        <v>308</v>
      </c>
      <c r="B309" s="19"/>
      <c r="C309" s="19"/>
      <c r="D309" s="19"/>
      <c r="E309" s="19">
        <v>1039.34816</v>
      </c>
      <c r="F309" s="19"/>
    </row>
    <row r="310" spans="1:6" x14ac:dyDescent="0.2">
      <c r="A310">
        <v>309</v>
      </c>
      <c r="B310" s="19"/>
      <c r="C310" s="19"/>
      <c r="D310" s="19"/>
      <c r="E310" s="19">
        <v>1569.67947</v>
      </c>
      <c r="F310" s="19"/>
    </row>
    <row r="311" spans="1:6" x14ac:dyDescent="0.2">
      <c r="A311">
        <v>310</v>
      </c>
      <c r="B311" s="19"/>
      <c r="C311" s="19"/>
      <c r="D311" s="19"/>
      <c r="E311" s="19">
        <v>1564.29864</v>
      </c>
      <c r="F311" s="19"/>
    </row>
    <row r="312" spans="1:6" x14ac:dyDescent="0.2">
      <c r="A312">
        <v>311</v>
      </c>
      <c r="B312" s="19"/>
      <c r="C312" s="19"/>
      <c r="D312" s="19"/>
      <c r="E312" s="19">
        <v>1817.46021</v>
      </c>
      <c r="F312" s="19"/>
    </row>
    <row r="313" spans="1:6" x14ac:dyDescent="0.2">
      <c r="A313">
        <v>312</v>
      </c>
      <c r="B313" s="19"/>
      <c r="C313" s="19"/>
      <c r="D313" s="19"/>
      <c r="E313" s="19">
        <v>1956.9646499999999</v>
      </c>
      <c r="F313" s="19"/>
    </row>
    <row r="314" spans="1:6" x14ac:dyDescent="0.2">
      <c r="A314">
        <v>313</v>
      </c>
      <c r="B314" s="19"/>
      <c r="C314" s="19"/>
      <c r="D314" s="19"/>
      <c r="E314" s="19">
        <v>1736.08412</v>
      </c>
      <c r="F314" s="19"/>
    </row>
    <row r="315" spans="1:6" x14ac:dyDescent="0.2">
      <c r="A315">
        <v>314</v>
      </c>
      <c r="B315" s="19"/>
      <c r="C315" s="19"/>
      <c r="D315" s="19"/>
      <c r="E315" s="19">
        <v>932.50115800000003</v>
      </c>
      <c r="F315" s="19"/>
    </row>
    <row r="316" spans="1:6" x14ac:dyDescent="0.2">
      <c r="A316">
        <v>315</v>
      </c>
      <c r="B316" s="19"/>
      <c r="C316" s="19"/>
      <c r="D316" s="19"/>
      <c r="E316" s="19">
        <v>1090.4064599999999</v>
      </c>
      <c r="F316" s="19"/>
    </row>
    <row r="317" spans="1:6" x14ac:dyDescent="0.2">
      <c r="A317">
        <v>316</v>
      </c>
      <c r="B317" s="19"/>
      <c r="C317" s="19"/>
      <c r="D317" s="19"/>
      <c r="E317" s="19">
        <v>792.22380099999998</v>
      </c>
      <c r="F317" s="19"/>
    </row>
    <row r="318" spans="1:6" x14ac:dyDescent="0.2">
      <c r="A318">
        <v>317</v>
      </c>
      <c r="B318" s="19"/>
      <c r="C318" s="19"/>
      <c r="D318" s="19"/>
      <c r="E318" s="19">
        <v>1038.61754</v>
      </c>
      <c r="F318" s="19"/>
    </row>
    <row r="319" spans="1:6" x14ac:dyDescent="0.2">
      <c r="A319">
        <v>318</v>
      </c>
      <c r="B319" s="19"/>
      <c r="C319" s="19"/>
      <c r="D319" s="19"/>
      <c r="E319" s="19">
        <v>1569.27728</v>
      </c>
      <c r="F319" s="19"/>
    </row>
    <row r="320" spans="1:6" x14ac:dyDescent="0.2">
      <c r="A320">
        <v>319</v>
      </c>
      <c r="B320" s="19"/>
      <c r="C320" s="19"/>
      <c r="D320" s="19"/>
      <c r="E320" s="19">
        <v>1043.97074</v>
      </c>
      <c r="F320" s="19"/>
    </row>
    <row r="321" spans="1:6" x14ac:dyDescent="0.2">
      <c r="A321">
        <v>320</v>
      </c>
      <c r="B321" s="19"/>
      <c r="C321" s="19"/>
      <c r="D321" s="19"/>
      <c r="E321" s="19">
        <v>1019.45189</v>
      </c>
      <c r="F321" s="19"/>
    </row>
    <row r="322" spans="1:6" x14ac:dyDescent="0.2">
      <c r="A322">
        <v>321</v>
      </c>
      <c r="B322" s="19"/>
      <c r="C322" s="19"/>
      <c r="D322" s="19"/>
      <c r="E322" s="19">
        <v>911.435834</v>
      </c>
      <c r="F322" s="19"/>
    </row>
    <row r="323" spans="1:6" x14ac:dyDescent="0.2">
      <c r="A323">
        <v>322</v>
      </c>
      <c r="B323" s="19"/>
      <c r="C323" s="19"/>
      <c r="D323" s="19"/>
      <c r="E323" s="19">
        <v>1481.4532200000001</v>
      </c>
      <c r="F323" s="19"/>
    </row>
    <row r="324" spans="1:6" x14ac:dyDescent="0.2">
      <c r="A324">
        <v>323</v>
      </c>
      <c r="B324" s="19"/>
      <c r="C324" s="19"/>
      <c r="D324" s="19"/>
      <c r="E324" s="19">
        <v>1408.0315000000001</v>
      </c>
      <c r="F324" s="19"/>
    </row>
    <row r="325" spans="1:6" x14ac:dyDescent="0.2">
      <c r="A325">
        <v>324</v>
      </c>
      <c r="B325" s="19"/>
      <c r="C325" s="19"/>
      <c r="D325" s="19"/>
      <c r="E325" s="19">
        <v>1462.2578100000001</v>
      </c>
      <c r="F325" s="19"/>
    </row>
    <row r="326" spans="1:6" x14ac:dyDescent="0.2">
      <c r="A326">
        <v>325</v>
      </c>
      <c r="B326" s="19"/>
      <c r="C326" s="19"/>
      <c r="D326" s="19"/>
      <c r="E326" s="19">
        <v>1650.22353</v>
      </c>
      <c r="F326" s="19"/>
    </row>
    <row r="327" spans="1:6" x14ac:dyDescent="0.2">
      <c r="A327">
        <v>326</v>
      </c>
      <c r="B327" s="19"/>
      <c r="C327" s="19"/>
      <c r="D327" s="19"/>
      <c r="E327" s="19">
        <v>1117.83394</v>
      </c>
      <c r="F327" s="19"/>
    </row>
    <row r="328" spans="1:6" x14ac:dyDescent="0.2">
      <c r="A328">
        <v>327</v>
      </c>
      <c r="B328" s="19"/>
      <c r="C328" s="19"/>
      <c r="D328" s="19"/>
      <c r="E328" s="19">
        <v>1382.0426299999999</v>
      </c>
      <c r="F328" s="19"/>
    </row>
    <row r="329" spans="1:6" x14ac:dyDescent="0.2">
      <c r="A329">
        <v>328</v>
      </c>
      <c r="B329" s="19"/>
      <c r="C329" s="19"/>
      <c r="D329" s="19"/>
      <c r="E329" s="19">
        <v>1076.12381</v>
      </c>
      <c r="F329" s="19"/>
    </row>
    <row r="330" spans="1:6" x14ac:dyDescent="0.2">
      <c r="A330">
        <v>329</v>
      </c>
      <c r="B330" s="19"/>
      <c r="C330" s="19"/>
      <c r="D330" s="19"/>
      <c r="E330" s="19">
        <v>1085.3359499999999</v>
      </c>
      <c r="F330" s="19"/>
    </row>
    <row r="331" spans="1:6" x14ac:dyDescent="0.2">
      <c r="A331">
        <v>330</v>
      </c>
      <c r="B331" s="19"/>
      <c r="C331" s="19"/>
      <c r="D331" s="19"/>
      <c r="E331" s="19">
        <v>974.61132799999996</v>
      </c>
      <c r="F331" s="19"/>
    </row>
    <row r="332" spans="1:6" x14ac:dyDescent="0.2">
      <c r="A332">
        <v>331</v>
      </c>
      <c r="B332" s="19"/>
      <c r="C332" s="19"/>
      <c r="D332" s="19"/>
      <c r="E332" s="19">
        <v>1762.1094599999999</v>
      </c>
      <c r="F332" s="19"/>
    </row>
    <row r="333" spans="1:6" x14ac:dyDescent="0.2">
      <c r="A333">
        <v>332</v>
      </c>
      <c r="B333" s="19"/>
      <c r="C333" s="19"/>
      <c r="D333" s="19"/>
      <c r="E333" s="19">
        <v>1799.17302</v>
      </c>
      <c r="F333" s="19"/>
    </row>
    <row r="334" spans="1:6" x14ac:dyDescent="0.2">
      <c r="A334">
        <v>333</v>
      </c>
      <c r="B334" s="19"/>
      <c r="C334" s="19"/>
      <c r="D334" s="19"/>
      <c r="E334" s="19">
        <v>1600.59944</v>
      </c>
      <c r="F334" s="19"/>
    </row>
    <row r="335" spans="1:6" x14ac:dyDescent="0.2">
      <c r="A335">
        <v>334</v>
      </c>
      <c r="B335" s="19"/>
      <c r="C335" s="19"/>
      <c r="D335" s="19"/>
      <c r="E335" s="19">
        <v>1901.7123099999999</v>
      </c>
      <c r="F335" s="19"/>
    </row>
    <row r="336" spans="1:6" x14ac:dyDescent="0.2">
      <c r="A336">
        <v>335</v>
      </c>
      <c r="B336" s="19"/>
      <c r="C336" s="19"/>
      <c r="D336" s="19"/>
      <c r="E336" s="19">
        <v>1106.75109</v>
      </c>
      <c r="F336" s="19"/>
    </row>
    <row r="337" spans="1:6" x14ac:dyDescent="0.2">
      <c r="A337">
        <v>336</v>
      </c>
      <c r="B337" s="19"/>
      <c r="C337" s="19"/>
      <c r="D337" s="19"/>
      <c r="E337" s="19">
        <v>970.38448800000003</v>
      </c>
      <c r="F337" s="19"/>
    </row>
    <row r="338" spans="1:6" x14ac:dyDescent="0.2">
      <c r="A338">
        <v>337</v>
      </c>
      <c r="B338" s="19"/>
      <c r="C338" s="19"/>
      <c r="D338" s="19"/>
      <c r="E338" s="19">
        <v>2051.7112000000002</v>
      </c>
      <c r="F338" s="19"/>
    </row>
    <row r="339" spans="1:6" x14ac:dyDescent="0.2">
      <c r="A339">
        <v>338</v>
      </c>
      <c r="B339" s="19"/>
      <c r="C339" s="19"/>
      <c r="D339" s="19"/>
      <c r="E339" s="19">
        <v>1307.77619</v>
      </c>
      <c r="F339" s="19"/>
    </row>
    <row r="340" spans="1:6" x14ac:dyDescent="0.2">
      <c r="A340">
        <v>339</v>
      </c>
      <c r="B340" s="19"/>
      <c r="C340" s="19"/>
      <c r="D340" s="19"/>
      <c r="E340" s="19">
        <v>1261.43372</v>
      </c>
      <c r="F340" s="19"/>
    </row>
    <row r="341" spans="1:6" x14ac:dyDescent="0.2">
      <c r="A341">
        <v>340</v>
      </c>
      <c r="B341" s="19"/>
      <c r="C341" s="19"/>
      <c r="D341" s="19"/>
      <c r="E341" s="19">
        <v>1162.7076400000001</v>
      </c>
      <c r="F341" s="19"/>
    </row>
    <row r="342" spans="1:6" x14ac:dyDescent="0.2">
      <c r="A342">
        <v>341</v>
      </c>
      <c r="B342" s="19"/>
      <c r="C342" s="19"/>
      <c r="D342" s="19"/>
      <c r="E342" s="19">
        <v>854.07770700000003</v>
      </c>
      <c r="F342" s="19"/>
    </row>
    <row r="343" spans="1:6" x14ac:dyDescent="0.2">
      <c r="A343">
        <v>342</v>
      </c>
      <c r="B343" s="19"/>
      <c r="C343" s="19"/>
      <c r="D343" s="19"/>
      <c r="E343" s="19">
        <v>1079.56375</v>
      </c>
      <c r="F343" s="19"/>
    </row>
    <row r="344" spans="1:6" x14ac:dyDescent="0.2">
      <c r="A344">
        <v>343</v>
      </c>
      <c r="B344" s="19"/>
      <c r="C344" s="19"/>
      <c r="D344" s="19"/>
      <c r="E344" s="19">
        <v>837.32116599999995</v>
      </c>
      <c r="F344" s="19"/>
    </row>
    <row r="345" spans="1:6" x14ac:dyDescent="0.2">
      <c r="A345">
        <v>344</v>
      </c>
      <c r="B345" s="19"/>
      <c r="C345" s="19"/>
      <c r="D345" s="19"/>
      <c r="E345" s="19">
        <v>757.53601700000002</v>
      </c>
      <c r="F345" s="19"/>
    </row>
    <row r="346" spans="1:6" x14ac:dyDescent="0.2">
      <c r="A346">
        <v>345</v>
      </c>
      <c r="B346" s="19"/>
      <c r="C346" s="19"/>
      <c r="D346" s="19"/>
      <c r="E346" s="19">
        <v>1737.3988999999999</v>
      </c>
      <c r="F346" s="19"/>
    </row>
    <row r="347" spans="1:6" x14ac:dyDescent="0.2">
      <c r="A347">
        <v>346</v>
      </c>
      <c r="B347" s="19"/>
      <c r="C347" s="19"/>
      <c r="D347" s="19"/>
      <c r="E347" s="19">
        <v>1615.9985300000001</v>
      </c>
      <c r="F347" s="19"/>
    </row>
    <row r="348" spans="1:6" x14ac:dyDescent="0.2">
      <c r="A348">
        <v>347</v>
      </c>
      <c r="B348" s="19"/>
      <c r="C348" s="19"/>
      <c r="D348" s="19"/>
      <c r="E348" s="19">
        <v>876.07757300000003</v>
      </c>
      <c r="F348" s="19"/>
    </row>
    <row r="349" spans="1:6" x14ac:dyDescent="0.2">
      <c r="A349">
        <v>348</v>
      </c>
      <c r="B349" s="19"/>
      <c r="C349" s="19"/>
      <c r="D349" s="19"/>
      <c r="E349" s="19">
        <v>1166.09887</v>
      </c>
      <c r="F349" s="19"/>
    </row>
    <row r="350" spans="1:6" x14ac:dyDescent="0.2">
      <c r="A350">
        <v>349</v>
      </c>
      <c r="B350" s="19"/>
      <c r="C350" s="19"/>
      <c r="D350" s="19"/>
      <c r="E350" s="19">
        <v>854.38445100000001</v>
      </c>
      <c r="F350" s="19"/>
    </row>
    <row r="351" spans="1:6" x14ac:dyDescent="0.2">
      <c r="A351">
        <v>350</v>
      </c>
      <c r="B351" s="19"/>
      <c r="C351" s="19"/>
      <c r="D351" s="19"/>
      <c r="E351" s="19">
        <v>1245.3043</v>
      </c>
      <c r="F351" s="19"/>
    </row>
    <row r="352" spans="1:6" x14ac:dyDescent="0.2">
      <c r="A352">
        <v>351</v>
      </c>
      <c r="B352" s="19"/>
      <c r="C352" s="19"/>
      <c r="D352" s="19"/>
      <c r="E352" s="19">
        <v>1507.94505</v>
      </c>
      <c r="F352" s="19"/>
    </row>
    <row r="353" spans="1:6" x14ac:dyDescent="0.2">
      <c r="A353">
        <v>352</v>
      </c>
      <c r="B353" s="19"/>
      <c r="C353" s="19"/>
      <c r="D353" s="19"/>
      <c r="E353" s="19">
        <v>1413.25893</v>
      </c>
      <c r="F353" s="19"/>
    </row>
    <row r="354" spans="1:6" x14ac:dyDescent="0.2">
      <c r="A354">
        <v>353</v>
      </c>
      <c r="B354" s="19"/>
      <c r="C354" s="19"/>
      <c r="D354" s="19"/>
      <c r="E354" s="19">
        <v>874.48776099999998</v>
      </c>
      <c r="F354" s="19"/>
    </row>
    <row r="355" spans="1:6" x14ac:dyDescent="0.2">
      <c r="A355">
        <v>354</v>
      </c>
      <c r="B355" s="19"/>
      <c r="C355" s="19"/>
      <c r="D355" s="19"/>
      <c r="E355" s="19">
        <v>1752.2270699999999</v>
      </c>
      <c r="F355" s="19"/>
    </row>
    <row r="356" spans="1:6" x14ac:dyDescent="0.2">
      <c r="A356">
        <v>355</v>
      </c>
      <c r="B356" s="19"/>
      <c r="C356" s="19"/>
      <c r="D356" s="19"/>
      <c r="E356" s="19">
        <v>1559.1121800000001</v>
      </c>
      <c r="F356" s="19"/>
    </row>
    <row r="357" spans="1:6" x14ac:dyDescent="0.2">
      <c r="A357">
        <v>356</v>
      </c>
      <c r="B357" s="19"/>
      <c r="C357" s="19"/>
      <c r="D357" s="19"/>
      <c r="E357" s="19">
        <v>2037.8077800000001</v>
      </c>
      <c r="F357" s="19"/>
    </row>
    <row r="358" spans="1:6" x14ac:dyDescent="0.2">
      <c r="A358">
        <v>357</v>
      </c>
      <c r="B358" s="19"/>
      <c r="C358" s="19"/>
      <c r="D358" s="19"/>
      <c r="E358" s="19">
        <v>1530.31762</v>
      </c>
      <c r="F358" s="19"/>
    </row>
    <row r="359" spans="1:6" x14ac:dyDescent="0.2">
      <c r="A359">
        <v>358</v>
      </c>
      <c r="B359" s="19"/>
      <c r="C359" s="19"/>
      <c r="D359" s="19"/>
      <c r="E359" s="19">
        <v>1067.0708099999999</v>
      </c>
      <c r="F359" s="19"/>
    </row>
    <row r="360" spans="1:6" x14ac:dyDescent="0.2">
      <c r="A360">
        <v>359</v>
      </c>
      <c r="B360" s="19"/>
      <c r="C360" s="19"/>
      <c r="D360" s="19"/>
      <c r="E360" s="19">
        <v>1473.1891900000001</v>
      </c>
      <c r="F360" s="19"/>
    </row>
    <row r="361" spans="1:6" x14ac:dyDescent="0.2">
      <c r="A361">
        <v>360</v>
      </c>
      <c r="B361" s="19"/>
      <c r="C361" s="19"/>
      <c r="D361" s="19"/>
      <c r="E361" s="19">
        <v>1289.2678900000001</v>
      </c>
      <c r="F361" s="19"/>
    </row>
    <row r="362" spans="1:6" x14ac:dyDescent="0.2">
      <c r="A362">
        <v>361</v>
      </c>
      <c r="B362" s="19"/>
      <c r="C362" s="19"/>
      <c r="D362" s="19"/>
      <c r="E362" s="19">
        <v>1016.33127</v>
      </c>
      <c r="F362" s="19"/>
    </row>
    <row r="363" spans="1:6" x14ac:dyDescent="0.2">
      <c r="A363">
        <v>362</v>
      </c>
      <c r="B363" s="19"/>
      <c r="C363" s="19"/>
      <c r="D363" s="19"/>
      <c r="E363" s="19">
        <v>1023.75237</v>
      </c>
      <c r="F363" s="19"/>
    </row>
    <row r="364" spans="1:6" x14ac:dyDescent="0.2">
      <c r="A364">
        <v>363</v>
      </c>
      <c r="B364" s="19"/>
      <c r="C364" s="19"/>
      <c r="D364" s="19"/>
      <c r="E364" s="19">
        <v>942.96481800000004</v>
      </c>
      <c r="F364" s="19"/>
    </row>
    <row r="365" spans="1:6" x14ac:dyDescent="0.2">
      <c r="A365">
        <v>364</v>
      </c>
      <c r="B365" s="19"/>
      <c r="C365" s="19"/>
      <c r="D365" s="19"/>
      <c r="E365" s="19">
        <v>1604.68048</v>
      </c>
      <c r="F365" s="19"/>
    </row>
    <row r="366" spans="1:6" x14ac:dyDescent="0.2">
      <c r="A366">
        <v>365</v>
      </c>
      <c r="B366" s="19"/>
      <c r="C366" s="19"/>
      <c r="D366" s="19"/>
      <c r="E366" s="19">
        <v>1175.02196</v>
      </c>
      <c r="F366" s="19"/>
    </row>
    <row r="367" spans="1:6" x14ac:dyDescent="0.2">
      <c r="A367">
        <v>366</v>
      </c>
      <c r="B367" s="19"/>
      <c r="C367" s="19"/>
      <c r="D367" s="19"/>
      <c r="E367" s="19">
        <v>1672.6153999999999</v>
      </c>
      <c r="F367" s="19"/>
    </row>
    <row r="368" spans="1:6" x14ac:dyDescent="0.2">
      <c r="A368">
        <v>367</v>
      </c>
      <c r="B368" s="19"/>
      <c r="C368" s="19"/>
      <c r="D368" s="19"/>
      <c r="E368" s="19">
        <v>2208.2109999999998</v>
      </c>
      <c r="F368" s="19"/>
    </row>
    <row r="369" spans="1:6" x14ac:dyDescent="0.2">
      <c r="A369">
        <v>368</v>
      </c>
      <c r="B369" s="19"/>
      <c r="C369" s="19"/>
      <c r="D369" s="19"/>
      <c r="E369" s="19">
        <v>1995.7885100000001</v>
      </c>
      <c r="F369" s="19"/>
    </row>
    <row r="370" spans="1:6" x14ac:dyDescent="0.2">
      <c r="A370">
        <v>369</v>
      </c>
      <c r="B370" s="19"/>
      <c r="C370" s="19"/>
      <c r="D370" s="19"/>
      <c r="E370" s="19">
        <v>1369.2239199999999</v>
      </c>
      <c r="F370" s="19"/>
    </row>
    <row r="371" spans="1:6" x14ac:dyDescent="0.2">
      <c r="A371">
        <v>370</v>
      </c>
      <c r="B371" s="19"/>
      <c r="C371" s="19"/>
      <c r="D371" s="19"/>
      <c r="E371" s="19">
        <v>1276.6975</v>
      </c>
      <c r="F371" s="19"/>
    </row>
    <row r="372" spans="1:6" x14ac:dyDescent="0.2">
      <c r="A372">
        <v>371</v>
      </c>
      <c r="B372" s="19"/>
      <c r="C372" s="19"/>
      <c r="D372" s="19"/>
      <c r="E372" s="19">
        <v>1024.07943</v>
      </c>
      <c r="F372" s="19"/>
    </row>
    <row r="373" spans="1:6" x14ac:dyDescent="0.2">
      <c r="A373">
        <v>372</v>
      </c>
      <c r="B373" s="19"/>
      <c r="C373" s="19"/>
      <c r="D373" s="19"/>
      <c r="E373" s="19">
        <v>1248.1977300000001</v>
      </c>
      <c r="F373" s="19"/>
    </row>
    <row r="374" spans="1:6" x14ac:dyDescent="0.2">
      <c r="A374">
        <v>373</v>
      </c>
      <c r="B374" s="19"/>
      <c r="C374" s="19"/>
      <c r="D374" s="19"/>
      <c r="E374" s="19">
        <v>800.65256899999997</v>
      </c>
      <c r="F374" s="19"/>
    </row>
    <row r="375" spans="1:6" x14ac:dyDescent="0.2">
      <c r="A375">
        <v>374</v>
      </c>
      <c r="B375" s="19"/>
      <c r="C375" s="19"/>
      <c r="D375" s="19"/>
      <c r="E375" s="19">
        <v>896.01027999999997</v>
      </c>
      <c r="F375" s="19"/>
    </row>
    <row r="376" spans="1:6" x14ac:dyDescent="0.2">
      <c r="A376">
        <v>375</v>
      </c>
      <c r="B376" s="19"/>
      <c r="C376" s="19"/>
      <c r="D376" s="19"/>
      <c r="E376" s="19">
        <v>1475.6132299999999</v>
      </c>
      <c r="F376" s="19"/>
    </row>
    <row r="377" spans="1:6" x14ac:dyDescent="0.2">
      <c r="A377">
        <v>376</v>
      </c>
      <c r="B377" s="19"/>
      <c r="C377" s="19"/>
      <c r="D377" s="19"/>
      <c r="E377" s="19">
        <v>1701.1257800000001</v>
      </c>
      <c r="F377" s="19"/>
    </row>
    <row r="378" spans="1:6" x14ac:dyDescent="0.2">
      <c r="A378">
        <v>377</v>
      </c>
      <c r="B378" s="19"/>
      <c r="C378" s="19"/>
      <c r="D378" s="19"/>
      <c r="E378" s="19">
        <v>843.096902</v>
      </c>
      <c r="F378" s="19"/>
    </row>
    <row r="379" spans="1:6" x14ac:dyDescent="0.2">
      <c r="A379">
        <v>378</v>
      </c>
      <c r="B379" s="19"/>
      <c r="C379" s="19"/>
      <c r="D379" s="19"/>
      <c r="E379" s="19">
        <v>1967.9388200000001</v>
      </c>
      <c r="F379" s="19"/>
    </row>
    <row r="380" spans="1:6" x14ac:dyDescent="0.2">
      <c r="A380">
        <v>379</v>
      </c>
      <c r="B380" s="19"/>
      <c r="C380" s="19"/>
      <c r="D380" s="19"/>
      <c r="E380" s="19">
        <v>1378.1221499999999</v>
      </c>
      <c r="F380" s="19"/>
    </row>
    <row r="381" spans="1:6" x14ac:dyDescent="0.2">
      <c r="A381">
        <v>380</v>
      </c>
      <c r="B381" s="19"/>
      <c r="C381" s="19"/>
      <c r="D381" s="19"/>
      <c r="E381" s="19">
        <v>991.78568499999994</v>
      </c>
      <c r="F381" s="19"/>
    </row>
    <row r="382" spans="1:6" x14ac:dyDescent="0.2">
      <c r="A382">
        <v>381</v>
      </c>
      <c r="B382" s="19"/>
      <c r="C382" s="19"/>
      <c r="D382" s="19"/>
      <c r="E382" s="19">
        <v>1305.57401</v>
      </c>
      <c r="F382" s="19"/>
    </row>
    <row r="383" spans="1:6" x14ac:dyDescent="0.2">
      <c r="A383">
        <v>382</v>
      </c>
      <c r="B383" s="19"/>
      <c r="C383" s="19"/>
      <c r="D383" s="19"/>
      <c r="E383" s="19">
        <v>862.85077799999999</v>
      </c>
      <c r="F383" s="19"/>
    </row>
    <row r="384" spans="1:6" x14ac:dyDescent="0.2">
      <c r="A384">
        <v>383</v>
      </c>
      <c r="B384" s="19"/>
      <c r="C384" s="19"/>
      <c r="D384" s="19"/>
      <c r="E384" s="19">
        <v>1561.99856</v>
      </c>
      <c r="F384" s="19"/>
    </row>
    <row r="385" spans="1:6" x14ac:dyDescent="0.2">
      <c r="A385">
        <v>384</v>
      </c>
      <c r="B385" s="19"/>
      <c r="C385" s="19"/>
      <c r="D385" s="19"/>
      <c r="E385" s="19">
        <v>1860.78062</v>
      </c>
      <c r="F385" s="19"/>
    </row>
    <row r="386" spans="1:6" x14ac:dyDescent="0.2">
      <c r="A386">
        <v>385</v>
      </c>
      <c r="B386" s="19"/>
      <c r="C386" s="19"/>
      <c r="D386" s="19"/>
      <c r="E386" s="19">
        <v>1698.3705600000001</v>
      </c>
      <c r="F386" s="19"/>
    </row>
    <row r="387" spans="1:6" x14ac:dyDescent="0.2">
      <c r="A387">
        <v>386</v>
      </c>
      <c r="B387" s="19"/>
      <c r="C387" s="19"/>
      <c r="D387" s="19"/>
      <c r="E387" s="19">
        <v>1644.1831299999999</v>
      </c>
      <c r="F387" s="19"/>
    </row>
    <row r="388" spans="1:6" x14ac:dyDescent="0.2">
      <c r="A388">
        <v>387</v>
      </c>
      <c r="B388" s="19"/>
      <c r="C388" s="19"/>
      <c r="D388" s="19"/>
      <c r="E388" s="19">
        <v>1490.7953</v>
      </c>
      <c r="F388" s="19"/>
    </row>
    <row r="389" spans="1:6" x14ac:dyDescent="0.2">
      <c r="A389">
        <v>388</v>
      </c>
      <c r="B389" s="19"/>
      <c r="C389" s="19"/>
      <c r="D389" s="19"/>
      <c r="E389" s="19">
        <v>1317.62914</v>
      </c>
      <c r="F389" s="19"/>
    </row>
    <row r="390" spans="1:6" x14ac:dyDescent="0.2">
      <c r="A390">
        <v>389</v>
      </c>
      <c r="B390" s="19"/>
      <c r="C390" s="19"/>
      <c r="D390" s="19"/>
      <c r="E390" s="19">
        <v>1011.7559199999999</v>
      </c>
      <c r="F390" s="19"/>
    </row>
    <row r="391" spans="1:6" x14ac:dyDescent="0.2">
      <c r="A391">
        <v>390</v>
      </c>
      <c r="B391" s="19"/>
      <c r="C391" s="19"/>
      <c r="D391" s="19"/>
      <c r="E391" s="19">
        <v>1084.70234</v>
      </c>
      <c r="F391" s="19"/>
    </row>
    <row r="392" spans="1:6" x14ac:dyDescent="0.2">
      <c r="A392">
        <v>391</v>
      </c>
      <c r="B392" s="19"/>
      <c r="C392" s="19"/>
      <c r="D392" s="19"/>
      <c r="E392" s="19">
        <v>1094.3883900000001</v>
      </c>
      <c r="F392" s="19"/>
    </row>
    <row r="393" spans="1:6" x14ac:dyDescent="0.2">
      <c r="A393">
        <v>392</v>
      </c>
      <c r="B393" s="19"/>
      <c r="C393" s="19"/>
      <c r="D393" s="19"/>
      <c r="E393" s="19">
        <v>1312.5941700000001</v>
      </c>
      <c r="F393" s="19"/>
    </row>
    <row r="394" spans="1:6" x14ac:dyDescent="0.2">
      <c r="A394">
        <v>393</v>
      </c>
      <c r="B394" s="19"/>
      <c r="C394" s="19"/>
      <c r="D394" s="19"/>
      <c r="E394" s="19">
        <v>1380.25089</v>
      </c>
      <c r="F394" s="19"/>
    </row>
    <row r="395" spans="1:6" x14ac:dyDescent="0.2">
      <c r="A395">
        <v>394</v>
      </c>
      <c r="B395" s="19"/>
      <c r="C395" s="19"/>
      <c r="D395" s="19"/>
      <c r="E395" s="19">
        <v>1442.81167</v>
      </c>
      <c r="F395" s="19"/>
    </row>
    <row r="396" spans="1:6" x14ac:dyDescent="0.2">
      <c r="A396">
        <v>395</v>
      </c>
      <c r="B396" s="19"/>
      <c r="C396" s="19"/>
      <c r="D396" s="19"/>
      <c r="E396" s="19">
        <v>1570.25575</v>
      </c>
      <c r="F396" s="19"/>
    </row>
    <row r="397" spans="1:6" x14ac:dyDescent="0.2">
      <c r="A397">
        <v>396</v>
      </c>
      <c r="B397" s="19"/>
      <c r="C397" s="19"/>
      <c r="D397" s="19"/>
      <c r="E397" s="19">
        <v>1915.6809499999999</v>
      </c>
      <c r="F397" s="19"/>
    </row>
    <row r="398" spans="1:6" x14ac:dyDescent="0.2">
      <c r="A398">
        <v>397</v>
      </c>
      <c r="B398" s="19"/>
      <c r="C398" s="19"/>
      <c r="D398" s="19"/>
      <c r="E398" s="19">
        <v>1889.1724899999999</v>
      </c>
      <c r="F398" s="19"/>
    </row>
    <row r="399" spans="1:6" x14ac:dyDescent="0.2">
      <c r="A399">
        <v>398</v>
      </c>
      <c r="B399" s="19"/>
      <c r="C399" s="19"/>
      <c r="D399" s="19"/>
      <c r="E399" s="19">
        <v>1658.27197</v>
      </c>
      <c r="F399" s="19"/>
    </row>
    <row r="400" spans="1:6" x14ac:dyDescent="0.2">
      <c r="A400">
        <v>399</v>
      </c>
      <c r="B400" s="19"/>
      <c r="C400" s="19"/>
      <c r="D400" s="19"/>
      <c r="E400" s="19">
        <v>800.318532</v>
      </c>
      <c r="F400" s="19"/>
    </row>
    <row r="401" spans="1:6" x14ac:dyDescent="0.2">
      <c r="A401">
        <v>400</v>
      </c>
      <c r="B401" s="19"/>
      <c r="C401" s="19"/>
      <c r="D401" s="19"/>
      <c r="E401" s="19">
        <v>1052.56961</v>
      </c>
      <c r="F401" s="19"/>
    </row>
    <row r="402" spans="1:6" x14ac:dyDescent="0.2">
      <c r="A402">
        <v>401</v>
      </c>
      <c r="B402" s="19"/>
      <c r="C402" s="19"/>
      <c r="D402" s="19"/>
      <c r="E402" s="19">
        <v>850.23071700000003</v>
      </c>
      <c r="F402" s="19"/>
    </row>
    <row r="403" spans="1:6" x14ac:dyDescent="0.2">
      <c r="A403">
        <v>402</v>
      </c>
      <c r="B403" s="19"/>
      <c r="C403" s="19"/>
      <c r="D403" s="19"/>
      <c r="E403" s="19">
        <v>1199.9373399999999</v>
      </c>
      <c r="F403" s="19"/>
    </row>
    <row r="404" spans="1:6" x14ac:dyDescent="0.2">
      <c r="A404">
        <v>403</v>
      </c>
      <c r="B404" s="19"/>
      <c r="C404" s="19"/>
      <c r="D404" s="19"/>
      <c r="E404" s="19">
        <v>1027.6740199999999</v>
      </c>
      <c r="F404" s="19"/>
    </row>
    <row r="405" spans="1:6" x14ac:dyDescent="0.2">
      <c r="A405">
        <v>404</v>
      </c>
      <c r="B405" s="19"/>
      <c r="C405" s="19"/>
      <c r="D405" s="19"/>
      <c r="E405" s="19">
        <v>1157.79251</v>
      </c>
      <c r="F405" s="19"/>
    </row>
    <row r="406" spans="1:6" x14ac:dyDescent="0.2">
      <c r="A406">
        <v>405</v>
      </c>
      <c r="B406" s="19"/>
      <c r="C406" s="19"/>
      <c r="D406" s="19"/>
      <c r="E406" s="19">
        <v>1135.9875400000001</v>
      </c>
      <c r="F406" s="19"/>
    </row>
    <row r="407" spans="1:6" x14ac:dyDescent="0.2">
      <c r="A407">
        <v>406</v>
      </c>
      <c r="B407" s="19"/>
      <c r="C407" s="19"/>
      <c r="D407" s="19"/>
      <c r="E407" s="19">
        <v>1169.48288</v>
      </c>
      <c r="F407" s="19"/>
    </row>
    <row r="408" spans="1:6" x14ac:dyDescent="0.2">
      <c r="A408">
        <v>407</v>
      </c>
      <c r="B408" s="19"/>
      <c r="C408" s="19"/>
      <c r="D408" s="19"/>
      <c r="E408" s="19">
        <v>911.43888400000003</v>
      </c>
      <c r="F408" s="19"/>
    </row>
    <row r="409" spans="1:6" x14ac:dyDescent="0.2">
      <c r="A409">
        <v>408</v>
      </c>
      <c r="B409" s="19"/>
      <c r="C409" s="19"/>
      <c r="D409" s="19"/>
      <c r="E409" s="19">
        <v>1400.08394</v>
      </c>
      <c r="F409" s="19"/>
    </row>
    <row r="410" spans="1:6" x14ac:dyDescent="0.2">
      <c r="A410">
        <v>409</v>
      </c>
      <c r="B410" s="19"/>
      <c r="C410" s="19"/>
      <c r="D410" s="19"/>
      <c r="E410" s="19">
        <v>1486.8981000000001</v>
      </c>
      <c r="F410" s="19"/>
    </row>
    <row r="411" spans="1:6" x14ac:dyDescent="0.2">
      <c r="A411">
        <v>410</v>
      </c>
      <c r="B411" s="19"/>
      <c r="C411" s="19"/>
      <c r="D411" s="19"/>
      <c r="E411" s="19">
        <v>1434.04332</v>
      </c>
      <c r="F411" s="19"/>
    </row>
    <row r="412" spans="1:6" x14ac:dyDescent="0.2">
      <c r="A412">
        <v>411</v>
      </c>
      <c r="B412" s="19"/>
      <c r="C412" s="19"/>
      <c r="D412" s="19"/>
      <c r="E412" s="19">
        <v>1336.5035700000001</v>
      </c>
      <c r="F412" s="19"/>
    </row>
    <row r="413" spans="1:6" x14ac:dyDescent="0.2">
      <c r="A413">
        <v>412</v>
      </c>
      <c r="B413" s="19"/>
      <c r="C413" s="19"/>
      <c r="D413" s="19"/>
      <c r="E413" s="19">
        <v>1609.4129800000001</v>
      </c>
      <c r="F413" s="19"/>
    </row>
    <row r="414" spans="1:6" x14ac:dyDescent="0.2">
      <c r="A414">
        <v>413</v>
      </c>
      <c r="B414" s="19"/>
      <c r="C414" s="19"/>
      <c r="D414" s="19"/>
      <c r="E414" s="19">
        <v>1111.52116</v>
      </c>
      <c r="F414" s="19"/>
    </row>
    <row r="415" spans="1:6" x14ac:dyDescent="0.2">
      <c r="A415">
        <v>414</v>
      </c>
      <c r="B415" s="19"/>
      <c r="C415" s="19"/>
      <c r="D415" s="19"/>
      <c r="E415" s="19">
        <v>1187.64582</v>
      </c>
      <c r="F415" s="19"/>
    </row>
    <row r="416" spans="1:6" x14ac:dyDescent="0.2">
      <c r="A416">
        <v>415</v>
      </c>
      <c r="B416" s="19"/>
      <c r="C416" s="19"/>
      <c r="D416" s="19"/>
      <c r="E416" s="19">
        <v>1773.6682599999999</v>
      </c>
      <c r="F416" s="19"/>
    </row>
    <row r="417" spans="1:6" x14ac:dyDescent="0.2">
      <c r="A417">
        <v>416</v>
      </c>
      <c r="B417" s="19"/>
      <c r="C417" s="19"/>
      <c r="D417" s="19"/>
      <c r="E417" s="19">
        <v>1395.7260000000001</v>
      </c>
      <c r="F417" s="19"/>
    </row>
    <row r="418" spans="1:6" x14ac:dyDescent="0.2">
      <c r="A418">
        <v>417</v>
      </c>
      <c r="B418" s="19"/>
      <c r="C418" s="19"/>
      <c r="D418" s="19"/>
      <c r="E418" s="19">
        <v>1777.3305399999999</v>
      </c>
      <c r="F418" s="19"/>
    </row>
    <row r="419" spans="1:6" x14ac:dyDescent="0.2">
      <c r="A419">
        <v>418</v>
      </c>
      <c r="B419" s="19"/>
      <c r="C419" s="19"/>
      <c r="D419" s="19"/>
      <c r="E419" s="19">
        <v>1059.67869</v>
      </c>
      <c r="F419" s="19"/>
    </row>
    <row r="420" spans="1:6" x14ac:dyDescent="0.2">
      <c r="A420">
        <v>419</v>
      </c>
      <c r="B420" s="19"/>
      <c r="C420" s="19"/>
      <c r="D420" s="19"/>
      <c r="E420" s="19">
        <v>1363.25854</v>
      </c>
      <c r="F420" s="19"/>
    </row>
    <row r="421" spans="1:6" x14ac:dyDescent="0.2">
      <c r="A421">
        <v>420</v>
      </c>
      <c r="B421" s="19"/>
      <c r="C421" s="19"/>
      <c r="D421" s="19"/>
      <c r="E421" s="19">
        <v>1067.1666299999999</v>
      </c>
      <c r="F421" s="19"/>
    </row>
    <row r="422" spans="1:6" x14ac:dyDescent="0.2">
      <c r="A422">
        <v>421</v>
      </c>
      <c r="B422" s="19"/>
      <c r="C422" s="19"/>
      <c r="D422" s="19"/>
      <c r="E422" s="19">
        <v>1145.26818</v>
      </c>
      <c r="F422" s="19"/>
    </row>
    <row r="423" spans="1:6" x14ac:dyDescent="0.2">
      <c r="A423">
        <v>422</v>
      </c>
      <c r="B423" s="19"/>
      <c r="C423" s="19"/>
      <c r="D423" s="19"/>
      <c r="E423" s="19">
        <v>1095.9648999999999</v>
      </c>
      <c r="F423" s="19"/>
    </row>
    <row r="424" spans="1:6" x14ac:dyDescent="0.2">
      <c r="A424">
        <v>423</v>
      </c>
      <c r="B424" s="19"/>
      <c r="C424" s="19"/>
      <c r="D424" s="19"/>
      <c r="E424" s="19">
        <v>1712.73306</v>
      </c>
      <c r="F424" s="19"/>
    </row>
    <row r="425" spans="1:6" x14ac:dyDescent="0.2">
      <c r="A425">
        <v>424</v>
      </c>
      <c r="B425" s="19"/>
      <c r="C425" s="19"/>
      <c r="D425" s="19"/>
      <c r="E425" s="19">
        <v>933.17375600000003</v>
      </c>
      <c r="F425" s="19"/>
    </row>
    <row r="426" spans="1:6" x14ac:dyDescent="0.2">
      <c r="A426">
        <v>425</v>
      </c>
      <c r="B426" s="19"/>
      <c r="C426" s="19"/>
      <c r="D426" s="19"/>
      <c r="E426" s="19">
        <v>956.37974999999994</v>
      </c>
      <c r="F426" s="19"/>
    </row>
    <row r="427" spans="1:6" x14ac:dyDescent="0.2">
      <c r="A427">
        <v>426</v>
      </c>
      <c r="B427" s="19"/>
      <c r="C427" s="19"/>
      <c r="D427" s="19"/>
      <c r="E427" s="19">
        <v>1041.48027</v>
      </c>
      <c r="F427" s="19"/>
    </row>
    <row r="428" spans="1:6" x14ac:dyDescent="0.2">
      <c r="A428">
        <v>427</v>
      </c>
      <c r="B428" s="19"/>
      <c r="C428" s="19"/>
      <c r="D428" s="19"/>
      <c r="E428" s="19">
        <v>1117.00233</v>
      </c>
      <c r="F428" s="19"/>
    </row>
    <row r="429" spans="1:6" x14ac:dyDescent="0.2">
      <c r="A429">
        <v>428</v>
      </c>
      <c r="B429" s="19"/>
      <c r="C429" s="19"/>
      <c r="D429" s="19"/>
      <c r="E429" s="19">
        <v>1399.13012</v>
      </c>
      <c r="F429" s="19"/>
    </row>
    <row r="430" spans="1:6" x14ac:dyDescent="0.2">
      <c r="A430">
        <v>429</v>
      </c>
      <c r="B430" s="19"/>
      <c r="C430" s="19"/>
      <c r="D430" s="19"/>
      <c r="E430" s="19">
        <v>797.07711500000005</v>
      </c>
      <c r="F430" s="19"/>
    </row>
    <row r="431" spans="1:6" x14ac:dyDescent="0.2">
      <c r="A431">
        <v>430</v>
      </c>
      <c r="B431" s="19"/>
      <c r="C431" s="19"/>
      <c r="D431" s="19"/>
      <c r="E431" s="19">
        <v>825.48760800000002</v>
      </c>
      <c r="F431" s="19"/>
    </row>
    <row r="432" spans="1:6" x14ac:dyDescent="0.2">
      <c r="A432">
        <v>431</v>
      </c>
      <c r="B432" s="19"/>
      <c r="C432" s="19"/>
      <c r="D432" s="19"/>
      <c r="E432" s="19">
        <v>1386.3782699999999</v>
      </c>
      <c r="F432" s="19"/>
    </row>
    <row r="433" spans="1:6" x14ac:dyDescent="0.2">
      <c r="A433">
        <v>432</v>
      </c>
      <c r="B433" s="19"/>
      <c r="C433" s="19"/>
      <c r="D433" s="19"/>
      <c r="E433" s="19">
        <v>1498.0044499999999</v>
      </c>
      <c r="F433" s="19"/>
    </row>
    <row r="434" spans="1:6" x14ac:dyDescent="0.2">
      <c r="A434">
        <v>433</v>
      </c>
      <c r="B434" s="19"/>
      <c r="C434" s="19"/>
      <c r="D434" s="19"/>
      <c r="E434" s="19">
        <v>1272.85187</v>
      </c>
      <c r="F434" s="19"/>
    </row>
    <row r="435" spans="1:6" x14ac:dyDescent="0.2">
      <c r="A435">
        <v>434</v>
      </c>
      <c r="B435" s="19"/>
      <c r="C435" s="19"/>
      <c r="D435" s="19"/>
      <c r="E435" s="19">
        <v>1072.48371</v>
      </c>
      <c r="F435" s="19"/>
    </row>
    <row r="436" spans="1:6" x14ac:dyDescent="0.2">
      <c r="A436">
        <v>435</v>
      </c>
      <c r="B436" s="19"/>
      <c r="C436" s="19"/>
      <c r="D436" s="19"/>
      <c r="E436" s="19">
        <v>1556.04007</v>
      </c>
      <c r="F436" s="19"/>
    </row>
    <row r="437" spans="1:6" x14ac:dyDescent="0.2">
      <c r="A437">
        <v>436</v>
      </c>
      <c r="B437" s="19"/>
      <c r="C437" s="19"/>
      <c r="D437" s="19"/>
      <c r="E437" s="19">
        <v>1407.99702</v>
      </c>
      <c r="F437" s="19"/>
    </row>
    <row r="438" spans="1:6" x14ac:dyDescent="0.2">
      <c r="A438">
        <v>437</v>
      </c>
      <c r="B438" s="19"/>
      <c r="C438" s="19"/>
      <c r="D438" s="19"/>
      <c r="E438" s="19">
        <v>1326.0643299999999</v>
      </c>
      <c r="F438" s="19"/>
    </row>
    <row r="439" spans="1:6" x14ac:dyDescent="0.2">
      <c r="A439">
        <v>438</v>
      </c>
      <c r="B439" s="19"/>
      <c r="C439" s="19"/>
      <c r="D439" s="19"/>
      <c r="E439" s="19">
        <v>1291.2894100000001</v>
      </c>
      <c r="F439" s="19"/>
    </row>
    <row r="440" spans="1:6" x14ac:dyDescent="0.2">
      <c r="A440">
        <v>439</v>
      </c>
      <c r="B440" s="19"/>
      <c r="C440" s="19"/>
      <c r="D440" s="19"/>
      <c r="E440" s="19">
        <v>1007.7075599999999</v>
      </c>
      <c r="F440" s="19"/>
    </row>
    <row r="441" spans="1:6" x14ac:dyDescent="0.2">
      <c r="A441">
        <v>440</v>
      </c>
      <c r="B441" s="19"/>
      <c r="C441" s="19"/>
      <c r="D441" s="19"/>
      <c r="E441" s="19">
        <v>1298.8052399999999</v>
      </c>
      <c r="F441" s="19"/>
    </row>
    <row r="442" spans="1:6" x14ac:dyDescent="0.2">
      <c r="A442">
        <v>441</v>
      </c>
      <c r="B442" s="19"/>
      <c r="C442" s="19"/>
      <c r="D442" s="19"/>
      <c r="E442" s="19">
        <v>1337.96057</v>
      </c>
      <c r="F442" s="19"/>
    </row>
    <row r="443" spans="1:6" x14ac:dyDescent="0.2">
      <c r="A443">
        <v>442</v>
      </c>
      <c r="B443" s="19"/>
      <c r="C443" s="19"/>
      <c r="D443" s="19"/>
      <c r="E443" s="19">
        <v>1720.7320500000001</v>
      </c>
      <c r="F443" s="19"/>
    </row>
    <row r="444" spans="1:6" x14ac:dyDescent="0.2">
      <c r="A444">
        <v>443</v>
      </c>
      <c r="B444" s="19"/>
      <c r="C444" s="19"/>
      <c r="D444" s="19"/>
      <c r="E444" s="19">
        <v>1188.29224</v>
      </c>
      <c r="F444" s="19"/>
    </row>
    <row r="445" spans="1:6" x14ac:dyDescent="0.2">
      <c r="A445">
        <v>444</v>
      </c>
      <c r="B445" s="19"/>
      <c r="C445" s="19"/>
      <c r="D445" s="19"/>
      <c r="E445" s="19">
        <v>1340.97091</v>
      </c>
      <c r="F445" s="19"/>
    </row>
    <row r="446" spans="1:6" x14ac:dyDescent="0.2">
      <c r="A446">
        <v>445</v>
      </c>
      <c r="B446" s="19"/>
      <c r="C446" s="19"/>
      <c r="D446" s="19"/>
      <c r="E446" s="19">
        <v>1187.41526</v>
      </c>
      <c r="F446" s="19"/>
    </row>
    <row r="447" spans="1:6" x14ac:dyDescent="0.2">
      <c r="A447">
        <v>446</v>
      </c>
      <c r="B447" s="19"/>
      <c r="C447" s="19"/>
      <c r="D447" s="19"/>
      <c r="E447" s="19">
        <v>1372.20352</v>
      </c>
      <c r="F447" s="19"/>
    </row>
    <row r="448" spans="1:6" x14ac:dyDescent="0.2">
      <c r="A448">
        <v>447</v>
      </c>
      <c r="B448" s="19"/>
      <c r="C448" s="19"/>
      <c r="D448" s="19"/>
      <c r="E448" s="19">
        <v>1807.8426400000001</v>
      </c>
      <c r="F448" s="19"/>
    </row>
    <row r="449" spans="1:6" x14ac:dyDescent="0.2">
      <c r="A449">
        <v>448</v>
      </c>
      <c r="B449" s="19"/>
      <c r="C449" s="19"/>
      <c r="D449" s="19"/>
      <c r="E449" s="19">
        <v>1755.6284499999999</v>
      </c>
      <c r="F449" s="19"/>
    </row>
    <row r="450" spans="1:6" x14ac:dyDescent="0.2">
      <c r="A450">
        <v>449</v>
      </c>
      <c r="B450" s="19"/>
      <c r="C450" s="19"/>
      <c r="D450" s="19"/>
      <c r="E450" s="19">
        <v>1559.9747400000001</v>
      </c>
      <c r="F450" s="19"/>
    </row>
    <row r="451" spans="1:6" x14ac:dyDescent="0.2">
      <c r="A451">
        <v>450</v>
      </c>
      <c r="B451" s="19"/>
      <c r="C451" s="19"/>
      <c r="D451" s="19"/>
      <c r="E451" s="19">
        <v>932.21670400000005</v>
      </c>
      <c r="F451" s="19"/>
    </row>
    <row r="452" spans="1:6" x14ac:dyDescent="0.2">
      <c r="A452">
        <v>451</v>
      </c>
      <c r="B452" s="19"/>
      <c r="C452" s="19"/>
      <c r="D452" s="19"/>
      <c r="E452" s="19">
        <v>2046.7407700000001</v>
      </c>
      <c r="F452" s="19"/>
    </row>
    <row r="453" spans="1:6" x14ac:dyDescent="0.2">
      <c r="A453">
        <v>452</v>
      </c>
      <c r="B453" s="19"/>
      <c r="C453" s="19"/>
      <c r="D453" s="19"/>
      <c r="E453" s="19">
        <v>1449.8955800000001</v>
      </c>
      <c r="F453" s="19"/>
    </row>
    <row r="454" spans="1:6" x14ac:dyDescent="0.2">
      <c r="A454">
        <v>453</v>
      </c>
      <c r="B454" s="19"/>
      <c r="C454" s="19"/>
      <c r="D454" s="19"/>
      <c r="E454" s="19">
        <v>1058.04621</v>
      </c>
      <c r="F454" s="19"/>
    </row>
    <row r="455" spans="1:6" x14ac:dyDescent="0.2">
      <c r="A455">
        <v>454</v>
      </c>
      <c r="B455" s="19"/>
      <c r="C455" s="19"/>
      <c r="D455" s="19"/>
      <c r="E455" s="19">
        <v>919.25775399999998</v>
      </c>
      <c r="F455" s="19"/>
    </row>
    <row r="456" spans="1:6" x14ac:dyDescent="0.2">
      <c r="A456">
        <v>455</v>
      </c>
      <c r="B456" s="19"/>
      <c r="C456" s="19"/>
      <c r="D456" s="19"/>
      <c r="E456" s="19">
        <v>1357.0163399999999</v>
      </c>
      <c r="F456" s="19"/>
    </row>
    <row r="457" spans="1:6" x14ac:dyDescent="0.2">
      <c r="A457">
        <v>456</v>
      </c>
      <c r="B457" s="19"/>
      <c r="C457" s="19"/>
      <c r="D457" s="19"/>
      <c r="E457" s="19">
        <v>1786.0150699999999</v>
      </c>
      <c r="F457" s="19"/>
    </row>
    <row r="458" spans="1:6" x14ac:dyDescent="0.2">
      <c r="A458">
        <v>457</v>
      </c>
      <c r="B458" s="19"/>
      <c r="C458" s="19"/>
      <c r="D458" s="19"/>
      <c r="E458" s="19">
        <v>1740.58446</v>
      </c>
      <c r="F458" s="19"/>
    </row>
    <row r="459" spans="1:6" x14ac:dyDescent="0.2">
      <c r="A459">
        <v>458</v>
      </c>
      <c r="B459" s="19"/>
      <c r="C459" s="19"/>
      <c r="D459" s="19"/>
      <c r="E459" s="19">
        <v>1832.3655000000001</v>
      </c>
      <c r="F459" s="19"/>
    </row>
    <row r="460" spans="1:6" x14ac:dyDescent="0.2">
      <c r="A460">
        <v>459</v>
      </c>
      <c r="B460" s="19"/>
      <c r="C460" s="19"/>
      <c r="D460" s="19"/>
      <c r="E460" s="19">
        <v>1489.10448</v>
      </c>
      <c r="F460" s="19"/>
    </row>
    <row r="461" spans="1:6" x14ac:dyDescent="0.2">
      <c r="A461">
        <v>460</v>
      </c>
      <c r="B461" s="19"/>
      <c r="C461" s="19"/>
      <c r="D461" s="19"/>
      <c r="E461" s="19">
        <v>785.347219</v>
      </c>
      <c r="F461" s="19"/>
    </row>
    <row r="462" spans="1:6" x14ac:dyDescent="0.2">
      <c r="A462">
        <v>461</v>
      </c>
      <c r="B462" s="19"/>
      <c r="C462" s="19"/>
      <c r="D462" s="19"/>
      <c r="E462" s="19">
        <v>1237.4939300000001</v>
      </c>
      <c r="F462" s="19"/>
    </row>
    <row r="463" spans="1:6" x14ac:dyDescent="0.2">
      <c r="A463">
        <v>462</v>
      </c>
      <c r="B463" s="19"/>
      <c r="C463" s="19"/>
      <c r="D463" s="19"/>
      <c r="E463" s="19">
        <v>1792.9985999999999</v>
      </c>
      <c r="F463" s="19"/>
    </row>
    <row r="464" spans="1:6" x14ac:dyDescent="0.2">
      <c r="A464">
        <v>463</v>
      </c>
      <c r="B464" s="19"/>
      <c r="C464" s="19"/>
      <c r="D464" s="19"/>
      <c r="E464" s="19">
        <v>1376.5146299999999</v>
      </c>
      <c r="F464" s="19"/>
    </row>
    <row r="465" spans="1:6" x14ac:dyDescent="0.2">
      <c r="A465">
        <v>464</v>
      </c>
      <c r="B465" s="19"/>
      <c r="C465" s="19"/>
      <c r="D465" s="19"/>
      <c r="E465" s="19">
        <v>946.14761399999998</v>
      </c>
      <c r="F465" s="19"/>
    </row>
    <row r="466" spans="1:6" x14ac:dyDescent="0.2">
      <c r="A466">
        <v>465</v>
      </c>
      <c r="B466" s="19"/>
      <c r="C466" s="19"/>
      <c r="D466" s="19"/>
      <c r="E466" s="19">
        <v>1404.30412</v>
      </c>
      <c r="F466" s="19"/>
    </row>
    <row r="467" spans="1:6" x14ac:dyDescent="0.2">
      <c r="A467">
        <v>466</v>
      </c>
      <c r="B467" s="19"/>
      <c r="C467" s="19"/>
      <c r="D467" s="19"/>
      <c r="E467" s="19">
        <v>1665.68578</v>
      </c>
      <c r="F467" s="19"/>
    </row>
    <row r="468" spans="1:6" x14ac:dyDescent="0.2">
      <c r="A468">
        <v>467</v>
      </c>
      <c r="B468" s="19"/>
      <c r="C468" s="19"/>
      <c r="D468" s="19"/>
      <c r="E468" s="19">
        <v>1259.10328</v>
      </c>
      <c r="F468" s="19"/>
    </row>
    <row r="469" spans="1:6" x14ac:dyDescent="0.2">
      <c r="A469">
        <v>468</v>
      </c>
      <c r="B469" s="19"/>
      <c r="C469" s="19"/>
      <c r="D469" s="19"/>
      <c r="E469" s="19">
        <v>1695.10178</v>
      </c>
      <c r="F469" s="19"/>
    </row>
    <row r="470" spans="1:6" x14ac:dyDescent="0.2">
      <c r="A470">
        <v>469</v>
      </c>
      <c r="B470" s="19"/>
      <c r="C470" s="19"/>
      <c r="D470" s="19"/>
      <c r="E470" s="19">
        <v>1694.99171</v>
      </c>
      <c r="F470" s="19"/>
    </row>
    <row r="471" spans="1:6" x14ac:dyDescent="0.2">
      <c r="A471">
        <v>470</v>
      </c>
      <c r="B471" s="19"/>
      <c r="C471" s="19"/>
      <c r="D471" s="19"/>
      <c r="E471" s="19">
        <v>1404.9921400000001</v>
      </c>
      <c r="F471" s="19"/>
    </row>
    <row r="472" spans="1:6" x14ac:dyDescent="0.2">
      <c r="A472">
        <v>471</v>
      </c>
      <c r="B472" s="19"/>
      <c r="C472" s="19"/>
      <c r="D472" s="19"/>
      <c r="E472" s="19">
        <v>1293.03709</v>
      </c>
      <c r="F472" s="19"/>
    </row>
    <row r="473" spans="1:6" x14ac:dyDescent="0.2">
      <c r="A473">
        <v>472</v>
      </c>
      <c r="B473" s="19"/>
      <c r="C473" s="19"/>
      <c r="D473" s="19"/>
      <c r="E473" s="19">
        <v>984.93801199999996</v>
      </c>
      <c r="F473" s="19"/>
    </row>
    <row r="474" spans="1:6" x14ac:dyDescent="0.2">
      <c r="A474">
        <v>473</v>
      </c>
      <c r="B474" s="19"/>
      <c r="C474" s="19"/>
      <c r="D474" s="19"/>
      <c r="E474" s="19">
        <v>1269.0881400000001</v>
      </c>
      <c r="F474" s="19"/>
    </row>
    <row r="475" spans="1:6" x14ac:dyDescent="0.2">
      <c r="A475">
        <v>474</v>
      </c>
      <c r="B475" s="19"/>
      <c r="C475" s="19"/>
      <c r="D475" s="19"/>
      <c r="E475" s="19">
        <v>1319.4115099999999</v>
      </c>
      <c r="F475" s="19"/>
    </row>
    <row r="476" spans="1:6" x14ac:dyDescent="0.2">
      <c r="A476">
        <v>475</v>
      </c>
      <c r="B476" s="19"/>
      <c r="C476" s="19"/>
      <c r="D476" s="19"/>
      <c r="E476" s="19">
        <v>2112.2277899999999</v>
      </c>
      <c r="F476" s="19"/>
    </row>
    <row r="477" spans="1:6" x14ac:dyDescent="0.2">
      <c r="A477">
        <v>476</v>
      </c>
      <c r="B477" s="19"/>
      <c r="C477" s="19"/>
      <c r="D477" s="19"/>
      <c r="E477" s="19">
        <v>1057.3627200000001</v>
      </c>
      <c r="F477" s="19"/>
    </row>
    <row r="478" spans="1:6" x14ac:dyDescent="0.2">
      <c r="A478">
        <v>477</v>
      </c>
      <c r="B478" s="19"/>
      <c r="C478" s="19"/>
      <c r="D478" s="19"/>
      <c r="E478" s="19">
        <v>1106.89356</v>
      </c>
      <c r="F478" s="19"/>
    </row>
    <row r="479" spans="1:6" x14ac:dyDescent="0.2">
      <c r="A479">
        <v>478</v>
      </c>
      <c r="B479" s="19"/>
      <c r="C479" s="19"/>
      <c r="D479" s="19"/>
      <c r="E479" s="19">
        <v>1503.1850999999999</v>
      </c>
      <c r="F479" s="19"/>
    </row>
    <row r="480" spans="1:6" x14ac:dyDescent="0.2">
      <c r="A480">
        <v>479</v>
      </c>
      <c r="B480" s="19"/>
      <c r="C480" s="19"/>
      <c r="D480" s="19"/>
      <c r="E480" s="19">
        <v>1508.1559999999999</v>
      </c>
      <c r="F480" s="19"/>
    </row>
    <row r="481" spans="1:6" x14ac:dyDescent="0.2">
      <c r="A481">
        <v>480</v>
      </c>
      <c r="B481" s="19"/>
      <c r="C481" s="19"/>
      <c r="D481" s="19"/>
      <c r="E481" s="19">
        <v>1189.7452699999999</v>
      </c>
      <c r="F481" s="19"/>
    </row>
    <row r="482" spans="1:6" x14ac:dyDescent="0.2">
      <c r="A482">
        <v>481</v>
      </c>
      <c r="B482" s="19"/>
      <c r="C482" s="19"/>
      <c r="D482" s="19"/>
      <c r="E482" s="19">
        <v>1661.4485500000001</v>
      </c>
      <c r="F482" s="19"/>
    </row>
    <row r="483" spans="1:6" x14ac:dyDescent="0.2">
      <c r="A483">
        <v>482</v>
      </c>
      <c r="B483" s="19"/>
      <c r="C483" s="19"/>
      <c r="D483" s="19"/>
      <c r="E483" s="19">
        <v>1139.5663999999999</v>
      </c>
      <c r="F483" s="19"/>
    </row>
    <row r="484" spans="1:6" x14ac:dyDescent="0.2">
      <c r="A484">
        <v>483</v>
      </c>
      <c r="B484" s="19"/>
      <c r="C484" s="19"/>
      <c r="D484" s="19"/>
      <c r="E484" s="19">
        <v>1484.2810199999999</v>
      </c>
      <c r="F484" s="19"/>
    </row>
    <row r="485" spans="1:6" x14ac:dyDescent="0.2">
      <c r="A485">
        <v>484</v>
      </c>
      <c r="B485" s="19"/>
      <c r="C485" s="19"/>
      <c r="D485" s="19"/>
      <c r="E485" s="19">
        <v>2602.7114999999999</v>
      </c>
      <c r="F485" s="19"/>
    </row>
    <row r="486" spans="1:6" x14ac:dyDescent="0.2">
      <c r="A486">
        <v>485</v>
      </c>
      <c r="B486" s="19"/>
      <c r="C486" s="19"/>
      <c r="D486" s="19"/>
      <c r="E486" s="19">
        <v>1383.0999899999999</v>
      </c>
      <c r="F486" s="19"/>
    </row>
    <row r="487" spans="1:6" x14ac:dyDescent="0.2">
      <c r="A487">
        <v>486</v>
      </c>
      <c r="B487" s="19"/>
      <c r="C487" s="19"/>
      <c r="D487" s="19"/>
      <c r="E487" s="19">
        <v>901.07073800000001</v>
      </c>
      <c r="F487" s="19"/>
    </row>
    <row r="488" spans="1:6" x14ac:dyDescent="0.2">
      <c r="A488">
        <v>487</v>
      </c>
      <c r="B488" s="19"/>
      <c r="C488" s="19"/>
      <c r="D488" s="19"/>
      <c r="E488" s="19">
        <v>1041.4460899999999</v>
      </c>
      <c r="F488" s="19"/>
    </row>
    <row r="489" spans="1:6" x14ac:dyDescent="0.2">
      <c r="A489">
        <v>488</v>
      </c>
      <c r="B489" s="19"/>
      <c r="C489" s="19"/>
      <c r="D489" s="19"/>
      <c r="E489" s="19">
        <v>1025.08275</v>
      </c>
      <c r="F489" s="19"/>
    </row>
    <row r="490" spans="1:6" x14ac:dyDescent="0.2">
      <c r="A490">
        <v>489</v>
      </c>
      <c r="B490" s="19"/>
      <c r="C490" s="19"/>
      <c r="D490" s="19"/>
      <c r="E490" s="19">
        <v>747.93291899999997</v>
      </c>
      <c r="F490" s="19"/>
    </row>
    <row r="491" spans="1:6" x14ac:dyDescent="0.2">
      <c r="A491">
        <v>490</v>
      </c>
      <c r="B491" s="19"/>
      <c r="C491" s="19"/>
      <c r="D491" s="19"/>
      <c r="E491" s="19">
        <v>1685.7835600000001</v>
      </c>
      <c r="F491" s="19"/>
    </row>
    <row r="492" spans="1:6" x14ac:dyDescent="0.2">
      <c r="A492">
        <v>491</v>
      </c>
      <c r="B492" s="19"/>
      <c r="C492" s="19"/>
      <c r="D492" s="19"/>
      <c r="E492" s="19">
        <v>1411.4311299999999</v>
      </c>
      <c r="F492" s="19"/>
    </row>
    <row r="493" spans="1:6" x14ac:dyDescent="0.2">
      <c r="A493">
        <v>492</v>
      </c>
      <c r="B493" s="19"/>
      <c r="C493" s="19"/>
      <c r="D493" s="19"/>
      <c r="E493" s="19">
        <v>1931.8146099999999</v>
      </c>
      <c r="F493" s="19"/>
    </row>
    <row r="494" spans="1:6" x14ac:dyDescent="0.2">
      <c r="A494">
        <v>493</v>
      </c>
      <c r="B494" s="19"/>
      <c r="C494" s="19"/>
      <c r="D494" s="19"/>
      <c r="E494" s="19">
        <v>1565.03107</v>
      </c>
      <c r="F494" s="19"/>
    </row>
    <row r="495" spans="1:6" x14ac:dyDescent="0.2">
      <c r="A495">
        <v>494</v>
      </c>
      <c r="B495" s="19"/>
      <c r="C495" s="19"/>
      <c r="D495" s="19"/>
      <c r="E495" s="19">
        <v>1224.01412</v>
      </c>
      <c r="F495" s="19"/>
    </row>
    <row r="496" spans="1:6" x14ac:dyDescent="0.2">
      <c r="A496">
        <v>495</v>
      </c>
      <c r="B496" s="19"/>
      <c r="C496" s="19"/>
      <c r="D496" s="19"/>
      <c r="E496" s="19">
        <v>1305.2213899999999</v>
      </c>
      <c r="F496" s="19"/>
    </row>
    <row r="497" spans="1:6" x14ac:dyDescent="0.2">
      <c r="A497">
        <v>496</v>
      </c>
      <c r="B497" s="19"/>
      <c r="C497" s="19"/>
      <c r="D497" s="19"/>
      <c r="E497" s="19">
        <v>1325.9628700000001</v>
      </c>
      <c r="F497" s="19"/>
    </row>
    <row r="498" spans="1:6" x14ac:dyDescent="0.2">
      <c r="A498">
        <v>497</v>
      </c>
      <c r="B498" s="19"/>
      <c r="C498" s="19"/>
      <c r="D498" s="19"/>
      <c r="E498" s="19">
        <v>1291.5929599999999</v>
      </c>
      <c r="F498" s="19"/>
    </row>
    <row r="499" spans="1:6" x14ac:dyDescent="0.2">
      <c r="A499">
        <v>498</v>
      </c>
      <c r="B499" s="19"/>
      <c r="C499" s="19"/>
      <c r="D499" s="19"/>
      <c r="E499" s="19">
        <v>2526.2411999999999</v>
      </c>
      <c r="F499" s="19"/>
    </row>
    <row r="500" spans="1:6" x14ac:dyDescent="0.2">
      <c r="A500">
        <v>499</v>
      </c>
      <c r="B500" s="19"/>
      <c r="C500" s="19"/>
      <c r="D500" s="19"/>
      <c r="E500" s="19">
        <v>1384.66695</v>
      </c>
      <c r="F500" s="19"/>
    </row>
    <row r="501" spans="1:6" x14ac:dyDescent="0.2">
      <c r="A501">
        <v>500</v>
      </c>
      <c r="B501" s="19"/>
      <c r="C501" s="19"/>
      <c r="D501" s="19"/>
      <c r="E501" s="19">
        <v>742.55440899999996</v>
      </c>
      <c r="F501" s="19"/>
    </row>
    <row r="502" spans="1:6" x14ac:dyDescent="0.2">
      <c r="A502">
        <v>501</v>
      </c>
      <c r="B502" s="19"/>
      <c r="C502" s="19"/>
      <c r="D502" s="19"/>
      <c r="E502" s="19">
        <v>936.21648300000004</v>
      </c>
      <c r="F502" s="19"/>
    </row>
    <row r="503" spans="1:6" x14ac:dyDescent="0.2">
      <c r="A503">
        <v>502</v>
      </c>
      <c r="B503" s="19"/>
      <c r="C503" s="19"/>
      <c r="D503" s="19"/>
      <c r="E503" s="19">
        <v>1049.451</v>
      </c>
      <c r="F503" s="19"/>
    </row>
    <row r="504" spans="1:6" x14ac:dyDescent="0.2">
      <c r="A504">
        <v>503</v>
      </c>
      <c r="B504" s="19"/>
      <c r="C504" s="19"/>
      <c r="D504" s="19"/>
      <c r="E504" s="19">
        <v>1610.0404000000001</v>
      </c>
      <c r="F504" s="19"/>
    </row>
    <row r="505" spans="1:6" x14ac:dyDescent="0.2">
      <c r="A505">
        <v>504</v>
      </c>
      <c r="B505" s="19"/>
      <c r="C505" s="19"/>
      <c r="D505" s="19"/>
      <c r="E505" s="19">
        <v>1315.0413799999999</v>
      </c>
      <c r="F505" s="19"/>
    </row>
    <row r="506" spans="1:6" x14ac:dyDescent="0.2">
      <c r="A506">
        <v>505</v>
      </c>
      <c r="B506" s="19"/>
      <c r="C506" s="19"/>
      <c r="D506" s="19"/>
      <c r="E506" s="19">
        <v>1654.1144899999999</v>
      </c>
      <c r="F506" s="19"/>
    </row>
    <row r="507" spans="1:6" x14ac:dyDescent="0.2">
      <c r="A507">
        <v>506</v>
      </c>
      <c r="B507" s="19"/>
      <c r="C507" s="19"/>
      <c r="D507" s="19"/>
      <c r="E507" s="19">
        <v>1345.5026800000001</v>
      </c>
      <c r="F507" s="19"/>
    </row>
    <row r="508" spans="1:6" x14ac:dyDescent="0.2">
      <c r="A508">
        <v>507</v>
      </c>
      <c r="B508" s="19"/>
      <c r="C508" s="19"/>
      <c r="D508" s="19"/>
      <c r="E508" s="19">
        <v>2084.31558</v>
      </c>
      <c r="F508" s="19"/>
    </row>
    <row r="509" spans="1:6" x14ac:dyDescent="0.2">
      <c r="A509">
        <v>508</v>
      </c>
      <c r="B509" s="19"/>
      <c r="C509" s="19"/>
      <c r="D509" s="19"/>
      <c r="E509" s="19">
        <v>906.001442</v>
      </c>
      <c r="F509" s="19"/>
    </row>
    <row r="510" spans="1:6" x14ac:dyDescent="0.2">
      <c r="A510">
        <v>509</v>
      </c>
      <c r="B510" s="19"/>
      <c r="C510" s="19"/>
      <c r="D510" s="19"/>
      <c r="E510" s="19">
        <v>930.56852100000003</v>
      </c>
      <c r="F510" s="19"/>
    </row>
    <row r="511" spans="1:6" x14ac:dyDescent="0.2">
      <c r="A511">
        <v>510</v>
      </c>
      <c r="B511" s="19"/>
      <c r="C511" s="19"/>
      <c r="D511" s="19"/>
      <c r="E511" s="19">
        <v>1578.5686000000001</v>
      </c>
      <c r="F511" s="19"/>
    </row>
    <row r="512" spans="1:6" x14ac:dyDescent="0.2">
      <c r="A512">
        <v>511</v>
      </c>
      <c r="B512" s="19"/>
      <c r="C512" s="19"/>
      <c r="D512" s="19"/>
      <c r="E512" s="19">
        <v>1058.0448200000001</v>
      </c>
      <c r="F512" s="19"/>
    </row>
    <row r="513" spans="1:6" x14ac:dyDescent="0.2">
      <c r="A513">
        <v>512</v>
      </c>
      <c r="B513" s="19"/>
      <c r="C513" s="19"/>
      <c r="D513" s="19"/>
      <c r="E513" s="19">
        <v>2513.6022800000001</v>
      </c>
      <c r="F513" s="19"/>
    </row>
    <row r="514" spans="1:6" x14ac:dyDescent="0.2">
      <c r="A514">
        <v>513</v>
      </c>
      <c r="B514" s="19"/>
      <c r="C514" s="19"/>
      <c r="D514" s="19"/>
      <c r="E514" s="19">
        <v>1746.06681</v>
      </c>
      <c r="F514" s="19"/>
    </row>
    <row r="515" spans="1:6" x14ac:dyDescent="0.2">
      <c r="A515">
        <v>514</v>
      </c>
      <c r="B515" s="19"/>
      <c r="C515" s="19"/>
      <c r="D515" s="19"/>
      <c r="E515" s="19">
        <v>873.98692400000004</v>
      </c>
      <c r="F515" s="19"/>
    </row>
    <row r="516" spans="1:6" x14ac:dyDescent="0.2">
      <c r="A516">
        <v>515</v>
      </c>
      <c r="B516" s="19"/>
      <c r="C516" s="19"/>
      <c r="D516" s="19"/>
      <c r="E516" s="19">
        <v>992.97404900000004</v>
      </c>
      <c r="F516" s="19"/>
    </row>
    <row r="517" spans="1:6" x14ac:dyDescent="0.2">
      <c r="A517">
        <v>516</v>
      </c>
      <c r="B517" s="19"/>
      <c r="C517" s="19"/>
      <c r="D517" s="19"/>
      <c r="E517" s="19">
        <v>1510.7374</v>
      </c>
      <c r="F517" s="19"/>
    </row>
    <row r="518" spans="1:6" x14ac:dyDescent="0.2">
      <c r="A518">
        <v>517</v>
      </c>
      <c r="B518" s="19"/>
      <c r="C518" s="19"/>
      <c r="D518" s="19"/>
      <c r="E518" s="19">
        <v>978.74674100000004</v>
      </c>
      <c r="F518" s="19"/>
    </row>
    <row r="519" spans="1:6" x14ac:dyDescent="0.2">
      <c r="A519">
        <v>518</v>
      </c>
      <c r="B519" s="19"/>
      <c r="C519" s="19"/>
      <c r="D519" s="19"/>
      <c r="E519" s="19">
        <v>888.641389</v>
      </c>
      <c r="F519" s="19"/>
    </row>
    <row r="520" spans="1:6" x14ac:dyDescent="0.2">
      <c r="A520">
        <v>519</v>
      </c>
      <c r="B520" s="19"/>
      <c r="C520" s="19"/>
      <c r="D520" s="19"/>
      <c r="E520" s="19">
        <v>2032.3107600000001</v>
      </c>
      <c r="F520" s="19"/>
    </row>
    <row r="521" spans="1:6" x14ac:dyDescent="0.2">
      <c r="A521">
        <v>520</v>
      </c>
      <c r="B521" s="19"/>
      <c r="C521" s="19"/>
      <c r="D521" s="19"/>
      <c r="E521" s="19">
        <v>1114.48748</v>
      </c>
      <c r="F521" s="19"/>
    </row>
    <row r="522" spans="1:6" x14ac:dyDescent="0.2">
      <c r="A522">
        <v>521</v>
      </c>
      <c r="B522" s="19"/>
      <c r="C522" s="19"/>
      <c r="D522" s="19"/>
      <c r="E522" s="19">
        <v>848.48402899999996</v>
      </c>
      <c r="F522" s="19"/>
    </row>
    <row r="523" spans="1:6" x14ac:dyDescent="0.2">
      <c r="A523">
        <v>522</v>
      </c>
      <c r="B523" s="19"/>
      <c r="C523" s="19"/>
      <c r="D523" s="19"/>
      <c r="E523" s="19">
        <v>1818.9087999999999</v>
      </c>
      <c r="F523" s="19"/>
    </row>
    <row r="524" spans="1:6" x14ac:dyDescent="0.2">
      <c r="A524">
        <v>523</v>
      </c>
      <c r="B524" s="19"/>
      <c r="C524" s="19"/>
      <c r="D524" s="19"/>
      <c r="E524" s="19">
        <v>999.08951000000002</v>
      </c>
      <c r="F524" s="19"/>
    </row>
    <row r="525" spans="1:6" x14ac:dyDescent="0.2">
      <c r="A525">
        <v>524</v>
      </c>
      <c r="B525" s="19"/>
      <c r="C525" s="19"/>
      <c r="D525" s="19"/>
      <c r="E525" s="19">
        <v>1090.9145599999999</v>
      </c>
      <c r="F525" s="19"/>
    </row>
    <row r="526" spans="1:6" x14ac:dyDescent="0.2">
      <c r="A526">
        <v>525</v>
      </c>
      <c r="B526" s="19"/>
      <c r="C526" s="19"/>
      <c r="D526" s="19"/>
      <c r="E526" s="19">
        <v>1108.7021</v>
      </c>
      <c r="F526" s="19"/>
    </row>
    <row r="527" spans="1:6" x14ac:dyDescent="0.2">
      <c r="A527">
        <v>526</v>
      </c>
      <c r="B527" s="19"/>
      <c r="C527" s="19"/>
      <c r="D527" s="19"/>
      <c r="E527" s="19">
        <v>1459.66407</v>
      </c>
      <c r="F527" s="19"/>
    </row>
    <row r="528" spans="1:6" x14ac:dyDescent="0.2">
      <c r="A528">
        <v>527</v>
      </c>
      <c r="B528" s="19"/>
      <c r="C528" s="19"/>
      <c r="D528" s="19"/>
      <c r="E528" s="19">
        <v>1918.3700100000001</v>
      </c>
      <c r="F528" s="19"/>
    </row>
    <row r="529" spans="1:6" x14ac:dyDescent="0.2">
      <c r="A529">
        <v>528</v>
      </c>
      <c r="B529" s="19"/>
      <c r="C529" s="19"/>
      <c r="D529" s="19"/>
      <c r="E529" s="19">
        <v>1946.7774400000001</v>
      </c>
      <c r="F529" s="19"/>
    </row>
    <row r="530" spans="1:6" x14ac:dyDescent="0.2">
      <c r="A530">
        <v>529</v>
      </c>
      <c r="B530" s="19"/>
      <c r="C530" s="19"/>
      <c r="D530" s="19"/>
      <c r="E530" s="19">
        <v>1648.89545</v>
      </c>
      <c r="F530" s="19"/>
    </row>
    <row r="531" spans="1:6" x14ac:dyDescent="0.2">
      <c r="A531">
        <v>530</v>
      </c>
      <c r="B531" s="19"/>
      <c r="C531" s="19"/>
      <c r="D531" s="19"/>
      <c r="E531" s="19">
        <v>1385.9217699999999</v>
      </c>
      <c r="F531" s="19"/>
    </row>
    <row r="532" spans="1:6" x14ac:dyDescent="0.2">
      <c r="A532">
        <v>531</v>
      </c>
      <c r="B532" s="19"/>
      <c r="C532" s="19"/>
      <c r="D532" s="19"/>
      <c r="E532" s="19">
        <v>1506.79376</v>
      </c>
      <c r="F532" s="19"/>
    </row>
    <row r="533" spans="1:6" x14ac:dyDescent="0.2">
      <c r="A533">
        <v>532</v>
      </c>
      <c r="B533" s="19"/>
      <c r="C533" s="19"/>
      <c r="D533" s="19"/>
      <c r="E533" s="19">
        <v>863.93733799999995</v>
      </c>
      <c r="F533" s="19"/>
    </row>
    <row r="534" spans="1:6" x14ac:dyDescent="0.2">
      <c r="A534">
        <v>533</v>
      </c>
      <c r="B534" s="19"/>
      <c r="C534" s="19"/>
      <c r="D534" s="19"/>
      <c r="E534" s="19">
        <v>912.02840600000002</v>
      </c>
      <c r="F534" s="19"/>
    </row>
    <row r="535" spans="1:6" x14ac:dyDescent="0.2">
      <c r="A535">
        <v>534</v>
      </c>
      <c r="B535" s="19"/>
      <c r="C535" s="19"/>
      <c r="D535" s="19"/>
      <c r="E535" s="19">
        <v>1279.6544699999999</v>
      </c>
      <c r="F535" s="19"/>
    </row>
    <row r="536" spans="1:6" x14ac:dyDescent="0.2">
      <c r="A536">
        <v>535</v>
      </c>
      <c r="B536" s="19"/>
      <c r="C536" s="19"/>
      <c r="D536" s="19"/>
      <c r="E536" s="19">
        <v>1059.0357899999999</v>
      </c>
      <c r="F536" s="19"/>
    </row>
    <row r="537" spans="1:6" x14ac:dyDescent="0.2">
      <c r="A537">
        <v>536</v>
      </c>
      <c r="B537" s="19"/>
      <c r="C537" s="19"/>
      <c r="D537" s="19"/>
      <c r="E537" s="19">
        <v>2224.1354500000002</v>
      </c>
      <c r="F537" s="19"/>
    </row>
    <row r="538" spans="1:6" x14ac:dyDescent="0.2">
      <c r="A538">
        <v>537</v>
      </c>
      <c r="B538" s="19"/>
      <c r="C538" s="19"/>
      <c r="D538" s="19"/>
      <c r="E538" s="19">
        <v>1548.49386</v>
      </c>
      <c r="F538" s="19"/>
    </row>
    <row r="539" spans="1:6" x14ac:dyDescent="0.2">
      <c r="A539">
        <v>538</v>
      </c>
      <c r="B539" s="19"/>
      <c r="C539" s="19"/>
      <c r="D539" s="19"/>
      <c r="E539" s="19">
        <v>2610.0293499999998</v>
      </c>
      <c r="F539" s="19"/>
    </row>
    <row r="540" spans="1:6" x14ac:dyDescent="0.2">
      <c r="A540">
        <v>539</v>
      </c>
      <c r="B540" s="19"/>
      <c r="C540" s="19"/>
      <c r="D540" s="19"/>
      <c r="E540" s="19">
        <v>1444.0880999999999</v>
      </c>
      <c r="F540" s="19"/>
    </row>
    <row r="541" spans="1:6" x14ac:dyDescent="0.2">
      <c r="A541">
        <v>540</v>
      </c>
      <c r="B541" s="19"/>
      <c r="C541" s="19"/>
      <c r="D541" s="19"/>
      <c r="E541" s="19">
        <v>822.476992</v>
      </c>
      <c r="F541" s="19"/>
    </row>
    <row r="542" spans="1:6" x14ac:dyDescent="0.2">
      <c r="A542">
        <v>541</v>
      </c>
      <c r="B542" s="19"/>
      <c r="C542" s="19"/>
      <c r="D542" s="19"/>
      <c r="E542" s="19">
        <v>1269.97732</v>
      </c>
      <c r="F542" s="19"/>
    </row>
    <row r="543" spans="1:6" x14ac:dyDescent="0.2">
      <c r="A543">
        <v>542</v>
      </c>
      <c r="B543" s="19"/>
      <c r="C543" s="19"/>
      <c r="D543" s="19"/>
      <c r="E543" s="19">
        <v>864.37763800000005</v>
      </c>
      <c r="F543" s="19"/>
    </row>
    <row r="544" spans="1:6" x14ac:dyDescent="0.2">
      <c r="A544">
        <v>543</v>
      </c>
      <c r="B544" s="19"/>
      <c r="C544" s="19"/>
      <c r="D544" s="19"/>
      <c r="E544" s="19">
        <v>1003.67977</v>
      </c>
      <c r="F544" s="19"/>
    </row>
    <row r="545" spans="1:6" x14ac:dyDescent="0.2">
      <c r="A545">
        <v>544</v>
      </c>
      <c r="B545" s="19"/>
      <c r="C545" s="19"/>
      <c r="D545" s="19"/>
      <c r="E545" s="19">
        <v>1514.7141999999999</v>
      </c>
      <c r="F545" s="19"/>
    </row>
    <row r="546" spans="1:6" x14ac:dyDescent="0.2">
      <c r="A546">
        <v>545</v>
      </c>
      <c r="B546" s="19"/>
      <c r="C546" s="19"/>
      <c r="D546" s="19"/>
      <c r="E546" s="19">
        <v>1204.26243</v>
      </c>
      <c r="F546" s="19"/>
    </row>
    <row r="547" spans="1:6" x14ac:dyDescent="0.2">
      <c r="A547">
        <v>546</v>
      </c>
      <c r="B547" s="19"/>
      <c r="C547" s="19"/>
      <c r="D547" s="19"/>
      <c r="E547" s="19">
        <v>1955.0594599999999</v>
      </c>
      <c r="F547" s="19"/>
    </row>
    <row r="548" spans="1:6" x14ac:dyDescent="0.2">
      <c r="A548">
        <v>547</v>
      </c>
      <c r="B548" s="19"/>
      <c r="C548" s="19"/>
      <c r="D548" s="19"/>
      <c r="E548" s="19">
        <v>1414.7655</v>
      </c>
      <c r="F548" s="19"/>
    </row>
    <row r="549" spans="1:6" x14ac:dyDescent="0.2">
      <c r="A549">
        <v>548</v>
      </c>
      <c r="B549" s="19"/>
      <c r="C549" s="19"/>
      <c r="D549" s="19"/>
      <c r="E549" s="19">
        <v>1163.66551</v>
      </c>
      <c r="F549" s="19"/>
    </row>
    <row r="550" spans="1:6" x14ac:dyDescent="0.2">
      <c r="A550">
        <v>549</v>
      </c>
      <c r="B550" s="19"/>
      <c r="C550" s="19"/>
      <c r="D550" s="19"/>
      <c r="E550" s="19">
        <v>1188.06359</v>
      </c>
      <c r="F550" s="19"/>
    </row>
    <row r="551" spans="1:6" x14ac:dyDescent="0.2">
      <c r="A551">
        <v>550</v>
      </c>
      <c r="B551" s="19"/>
      <c r="C551" s="19"/>
      <c r="D551" s="19"/>
      <c r="E551" s="19">
        <v>1456.29241</v>
      </c>
      <c r="F551" s="19"/>
    </row>
    <row r="552" spans="1:6" x14ac:dyDescent="0.2">
      <c r="A552">
        <v>551</v>
      </c>
      <c r="B552" s="19"/>
      <c r="C552" s="19"/>
      <c r="D552" s="19"/>
      <c r="E552" s="19">
        <v>1164.2261599999999</v>
      </c>
      <c r="F552" s="19"/>
    </row>
    <row r="553" spans="1:6" x14ac:dyDescent="0.2">
      <c r="A553">
        <v>552</v>
      </c>
      <c r="B553" s="19"/>
      <c r="C553" s="19"/>
      <c r="D553" s="19"/>
      <c r="E553" s="19">
        <v>1600.4444800000001</v>
      </c>
      <c r="F553" s="19"/>
    </row>
    <row r="554" spans="1:6" x14ac:dyDescent="0.2">
      <c r="A554">
        <v>553</v>
      </c>
      <c r="B554" s="19"/>
      <c r="C554" s="19"/>
      <c r="D554" s="19"/>
      <c r="E554" s="19">
        <v>2490.5940300000002</v>
      </c>
      <c r="F554" s="19"/>
    </row>
    <row r="555" spans="1:6" x14ac:dyDescent="0.2">
      <c r="A555">
        <v>554</v>
      </c>
      <c r="B555" s="19"/>
      <c r="C555" s="19"/>
      <c r="D555" s="19"/>
      <c r="E555" s="19">
        <v>868.22968600000002</v>
      </c>
      <c r="F555" s="19"/>
    </row>
    <row r="556" spans="1:6" x14ac:dyDescent="0.2">
      <c r="A556">
        <v>555</v>
      </c>
      <c r="B556" s="19"/>
      <c r="C556" s="19"/>
      <c r="D556" s="19"/>
      <c r="E556" s="19">
        <v>1156.42896</v>
      </c>
      <c r="F556" s="19"/>
    </row>
    <row r="557" spans="1:6" x14ac:dyDescent="0.2">
      <c r="A557">
        <v>556</v>
      </c>
      <c r="B557" s="19"/>
      <c r="C557" s="19"/>
      <c r="D557" s="19"/>
      <c r="E557" s="19">
        <v>1055.8779099999999</v>
      </c>
      <c r="F557" s="19"/>
    </row>
    <row r="558" spans="1:6" x14ac:dyDescent="0.2">
      <c r="A558">
        <v>557</v>
      </c>
      <c r="B558" s="19"/>
      <c r="C558" s="19"/>
      <c r="D558" s="19"/>
      <c r="E558" s="19">
        <v>1819.9242999999999</v>
      </c>
      <c r="F558" s="19"/>
    </row>
    <row r="559" spans="1:6" x14ac:dyDescent="0.2">
      <c r="A559">
        <v>558</v>
      </c>
      <c r="B559" s="19"/>
      <c r="C559" s="19"/>
      <c r="D559" s="19"/>
      <c r="E559" s="19">
        <v>710.14135099999999</v>
      </c>
      <c r="F559" s="19"/>
    </row>
    <row r="560" spans="1:6" x14ac:dyDescent="0.2">
      <c r="A560">
        <v>559</v>
      </c>
      <c r="B560" s="19"/>
      <c r="C560" s="19"/>
      <c r="D560" s="19"/>
      <c r="E560" s="19">
        <v>850.31921</v>
      </c>
      <c r="F560" s="19"/>
    </row>
    <row r="561" spans="1:6" x14ac:dyDescent="0.2">
      <c r="A561">
        <v>560</v>
      </c>
      <c r="B561" s="19"/>
      <c r="C561" s="19"/>
      <c r="D561" s="19"/>
      <c r="E561" s="19">
        <v>1185.9422300000001</v>
      </c>
      <c r="F561" s="19"/>
    </row>
    <row r="562" spans="1:6" x14ac:dyDescent="0.2">
      <c r="A562">
        <v>561</v>
      </c>
      <c r="B562" s="19"/>
      <c r="C562" s="19"/>
      <c r="D562" s="19"/>
      <c r="E562" s="19">
        <v>1737.42965</v>
      </c>
      <c r="F562" s="19"/>
    </row>
    <row r="563" spans="1:6" x14ac:dyDescent="0.2">
      <c r="A563">
        <v>562</v>
      </c>
      <c r="B563" s="19"/>
      <c r="C563" s="19"/>
      <c r="D563" s="19"/>
      <c r="E563" s="19">
        <v>1058.1807799999999</v>
      </c>
      <c r="F563" s="19"/>
    </row>
    <row r="564" spans="1:6" x14ac:dyDescent="0.2">
      <c r="A564">
        <v>563</v>
      </c>
      <c r="B564" s="19"/>
      <c r="C564" s="19"/>
      <c r="D564" s="19"/>
      <c r="E564" s="19">
        <v>1625.50746</v>
      </c>
      <c r="F564" s="19"/>
    </row>
    <row r="565" spans="1:6" x14ac:dyDescent="0.2">
      <c r="A565">
        <v>564</v>
      </c>
      <c r="B565" s="19"/>
      <c r="C565" s="19"/>
      <c r="D565" s="19"/>
      <c r="E565" s="19">
        <v>1184.46174</v>
      </c>
      <c r="F565" s="19"/>
    </row>
    <row r="566" spans="1:6" x14ac:dyDescent="0.2">
      <c r="A566">
        <v>565</v>
      </c>
      <c r="B566" s="19"/>
      <c r="C566" s="19"/>
      <c r="D566" s="19"/>
      <c r="E566" s="19">
        <v>1184.1778099999999</v>
      </c>
      <c r="F566" s="19"/>
    </row>
    <row r="567" spans="1:6" x14ac:dyDescent="0.2">
      <c r="A567">
        <v>566</v>
      </c>
      <c r="B567" s="19"/>
      <c r="C567" s="19"/>
      <c r="D567" s="19"/>
      <c r="E567" s="19">
        <v>856.43261299999995</v>
      </c>
      <c r="F567" s="19"/>
    </row>
    <row r="568" spans="1:6" x14ac:dyDescent="0.2">
      <c r="A568">
        <v>567</v>
      </c>
      <c r="B568" s="19"/>
      <c r="C568" s="19"/>
      <c r="D568" s="19"/>
      <c r="E568" s="19">
        <v>1317.79603</v>
      </c>
      <c r="F568" s="19"/>
    </row>
    <row r="569" spans="1:6" x14ac:dyDescent="0.2">
      <c r="A569">
        <v>568</v>
      </c>
      <c r="B569" s="19"/>
      <c r="C569" s="19"/>
      <c r="D569" s="19"/>
      <c r="E569" s="19">
        <v>1938.1202599999999</v>
      </c>
      <c r="F569" s="19"/>
    </row>
    <row r="570" spans="1:6" x14ac:dyDescent="0.2">
      <c r="A570">
        <v>569</v>
      </c>
      <c r="B570" s="19"/>
      <c r="C570" s="19"/>
      <c r="D570" s="19"/>
      <c r="E570" s="19">
        <v>828.88205100000005</v>
      </c>
      <c r="F570" s="19"/>
    </row>
    <row r="571" spans="1:6" x14ac:dyDescent="0.2">
      <c r="A571">
        <v>570</v>
      </c>
      <c r="B571" s="19"/>
      <c r="C571" s="19"/>
      <c r="D571" s="19"/>
      <c r="E571" s="19">
        <v>1638.82753</v>
      </c>
      <c r="F571" s="19"/>
    </row>
    <row r="572" spans="1:6" x14ac:dyDescent="0.2">
      <c r="A572">
        <v>571</v>
      </c>
      <c r="B572" s="19"/>
      <c r="C572" s="19"/>
      <c r="D572" s="19"/>
      <c r="E572" s="19">
        <v>1499.0955200000001</v>
      </c>
      <c r="F572" s="19"/>
    </row>
    <row r="573" spans="1:6" x14ac:dyDescent="0.2">
      <c r="A573">
        <v>572</v>
      </c>
      <c r="B573" s="19"/>
      <c r="C573" s="19"/>
      <c r="D573" s="19"/>
      <c r="E573" s="19">
        <v>1036.7230500000001</v>
      </c>
      <c r="F573" s="19"/>
    </row>
    <row r="574" spans="1:6" x14ac:dyDescent="0.2">
      <c r="A574">
        <v>573</v>
      </c>
      <c r="B574" s="19"/>
      <c r="C574" s="19"/>
      <c r="D574" s="19"/>
      <c r="E574" s="19">
        <v>1733.74253</v>
      </c>
      <c r="F574" s="19"/>
    </row>
    <row r="575" spans="1:6" x14ac:dyDescent="0.2">
      <c r="A575">
        <v>574</v>
      </c>
      <c r="B575" s="19"/>
      <c r="C575" s="19"/>
      <c r="D575" s="19"/>
      <c r="E575" s="19">
        <v>1089.3834899999999</v>
      </c>
      <c r="F575" s="19"/>
    </row>
    <row r="576" spans="1:6" x14ac:dyDescent="0.2">
      <c r="A576">
        <v>575</v>
      </c>
      <c r="B576" s="19"/>
      <c r="C576" s="19"/>
      <c r="D576" s="19"/>
      <c r="E576" s="19">
        <v>1749.23678</v>
      </c>
      <c r="F576" s="19"/>
    </row>
    <row r="577" spans="1:6" x14ac:dyDescent="0.2">
      <c r="A577">
        <v>576</v>
      </c>
      <c r="B577" s="19"/>
      <c r="C577" s="19"/>
      <c r="D577" s="19"/>
      <c r="E577" s="19">
        <v>1208.3099</v>
      </c>
      <c r="F577" s="19"/>
    </row>
    <row r="578" spans="1:6" x14ac:dyDescent="0.2">
      <c r="A578">
        <v>577</v>
      </c>
      <c r="B578" s="19"/>
      <c r="C578" s="19"/>
      <c r="D578" s="19"/>
      <c r="E578" s="19">
        <v>823.32839300000001</v>
      </c>
      <c r="F578" s="19"/>
    </row>
    <row r="579" spans="1:6" x14ac:dyDescent="0.2">
      <c r="A579">
        <v>578</v>
      </c>
      <c r="B579" s="19"/>
      <c r="C579" s="19"/>
      <c r="D579" s="19"/>
      <c r="E579" s="19">
        <v>937.09525399999995</v>
      </c>
      <c r="F579" s="19"/>
    </row>
    <row r="580" spans="1:6" x14ac:dyDescent="0.2">
      <c r="A580">
        <v>579</v>
      </c>
      <c r="B580" s="19"/>
      <c r="C580" s="19"/>
      <c r="D580" s="19"/>
      <c r="E580" s="19">
        <v>2022.53935</v>
      </c>
      <c r="F580" s="19"/>
    </row>
    <row r="581" spans="1:6" x14ac:dyDescent="0.2">
      <c r="A581">
        <v>580</v>
      </c>
      <c r="B581" s="19"/>
      <c r="C581" s="19"/>
      <c r="D581" s="19"/>
      <c r="E581" s="19">
        <v>1389.6835799999999</v>
      </c>
      <c r="F581" s="19"/>
    </row>
    <row r="582" spans="1:6" x14ac:dyDescent="0.2">
      <c r="A582">
        <v>581</v>
      </c>
      <c r="B582" s="19"/>
      <c r="C582" s="19"/>
      <c r="D582" s="19"/>
      <c r="E582" s="19">
        <v>1192.25613</v>
      </c>
      <c r="F582" s="19"/>
    </row>
    <row r="583" spans="1:6" x14ac:dyDescent="0.2">
      <c r="A583">
        <v>582</v>
      </c>
      <c r="B583" s="19"/>
      <c r="C583" s="19"/>
      <c r="D583" s="19"/>
      <c r="E583" s="19">
        <v>1232.45325</v>
      </c>
      <c r="F583" s="19"/>
    </row>
    <row r="584" spans="1:6" x14ac:dyDescent="0.2">
      <c r="A584">
        <v>583</v>
      </c>
      <c r="B584" s="19"/>
      <c r="C584" s="19"/>
      <c r="D584" s="19"/>
      <c r="E584" s="19">
        <v>997.77694399999996</v>
      </c>
      <c r="F584" s="19"/>
    </row>
    <row r="585" spans="1:6" x14ac:dyDescent="0.2">
      <c r="A585">
        <v>584</v>
      </c>
      <c r="B585" s="19"/>
      <c r="C585" s="19"/>
      <c r="D585" s="19"/>
      <c r="E585" s="19">
        <v>2119.8768799999998</v>
      </c>
      <c r="F585" s="19"/>
    </row>
    <row r="586" spans="1:6" x14ac:dyDescent="0.2">
      <c r="A586">
        <v>585</v>
      </c>
      <c r="B586" s="19"/>
      <c r="C586" s="19"/>
      <c r="D586" s="19"/>
      <c r="E586" s="19">
        <v>1416.1783499999999</v>
      </c>
      <c r="F586" s="19"/>
    </row>
    <row r="587" spans="1:6" x14ac:dyDescent="0.2">
      <c r="A587">
        <v>586</v>
      </c>
      <c r="B587" s="19"/>
      <c r="C587" s="19"/>
      <c r="D587" s="19"/>
      <c r="E587" s="19">
        <v>896.96121700000003</v>
      </c>
      <c r="F587" s="19"/>
    </row>
    <row r="588" spans="1:6" x14ac:dyDescent="0.2">
      <c r="A588">
        <v>587</v>
      </c>
      <c r="B588" s="19"/>
      <c r="C588" s="19"/>
      <c r="D588" s="19"/>
      <c r="E588" s="19">
        <v>1010.22963</v>
      </c>
      <c r="F588" s="19"/>
    </row>
    <row r="589" spans="1:6" x14ac:dyDescent="0.2">
      <c r="A589">
        <v>588</v>
      </c>
      <c r="B589" s="19"/>
      <c r="C589" s="19"/>
      <c r="D589" s="19"/>
      <c r="E589" s="19">
        <v>872.47317299999997</v>
      </c>
      <c r="F589" s="19"/>
    </row>
    <row r="590" spans="1:6" x14ac:dyDescent="0.2">
      <c r="A590">
        <v>589</v>
      </c>
      <c r="B590" s="19"/>
      <c r="C590" s="19"/>
      <c r="D590" s="19"/>
      <c r="E590" s="19">
        <v>871.76425500000005</v>
      </c>
      <c r="F590" s="19"/>
    </row>
    <row r="591" spans="1:6" x14ac:dyDescent="0.2">
      <c r="A591">
        <v>590</v>
      </c>
      <c r="B591" s="19"/>
      <c r="C591" s="19"/>
      <c r="D591" s="19"/>
      <c r="E591" s="19">
        <v>1219.1425099999999</v>
      </c>
      <c r="F591" s="19"/>
    </row>
    <row r="592" spans="1:6" x14ac:dyDescent="0.2">
      <c r="A592">
        <v>591</v>
      </c>
      <c r="B592" s="19"/>
      <c r="C592" s="19"/>
      <c r="D592" s="19"/>
      <c r="E592" s="19">
        <v>1044.4581900000001</v>
      </c>
      <c r="F592" s="19"/>
    </row>
    <row r="593" spans="1:6" x14ac:dyDescent="0.2">
      <c r="A593">
        <v>592</v>
      </c>
      <c r="B593" s="19"/>
      <c r="C593" s="19"/>
      <c r="D593" s="19"/>
      <c r="E593" s="19">
        <v>1636.82106</v>
      </c>
      <c r="F593" s="19"/>
    </row>
    <row r="594" spans="1:6" x14ac:dyDescent="0.2">
      <c r="A594">
        <v>593</v>
      </c>
      <c r="B594" s="19"/>
      <c r="C594" s="19"/>
      <c r="D594" s="19"/>
      <c r="E594" s="19">
        <v>1446.4892</v>
      </c>
      <c r="F594" s="19"/>
    </row>
    <row r="595" spans="1:6" x14ac:dyDescent="0.2">
      <c r="A595">
        <v>594</v>
      </c>
      <c r="B595" s="19"/>
      <c r="C595" s="19"/>
      <c r="D595" s="19"/>
      <c r="E595" s="19">
        <v>850.738696</v>
      </c>
      <c r="F595" s="19"/>
    </row>
    <row r="596" spans="1:6" x14ac:dyDescent="0.2">
      <c r="A596">
        <v>595</v>
      </c>
      <c r="B596" s="19"/>
      <c r="C596" s="19"/>
      <c r="D596" s="19"/>
      <c r="E596" s="19">
        <v>1734.2581600000001</v>
      </c>
      <c r="F596" s="19"/>
    </row>
    <row r="597" spans="1:6" x14ac:dyDescent="0.2">
      <c r="A597">
        <v>596</v>
      </c>
      <c r="B597" s="19"/>
      <c r="C597" s="19"/>
      <c r="D597" s="19"/>
      <c r="E597" s="19">
        <v>1211.04565</v>
      </c>
      <c r="F597" s="19"/>
    </row>
    <row r="598" spans="1:6" x14ac:dyDescent="0.2">
      <c r="A598">
        <v>597</v>
      </c>
      <c r="B598" s="19"/>
      <c r="C598" s="19"/>
      <c r="D598" s="19"/>
      <c r="E598" s="19">
        <v>867.28607699999998</v>
      </c>
      <c r="F598" s="19"/>
    </row>
    <row r="599" spans="1:6" x14ac:dyDescent="0.2">
      <c r="A599">
        <v>598</v>
      </c>
      <c r="B599" s="19"/>
      <c r="C599" s="19"/>
      <c r="D599" s="19"/>
      <c r="E599" s="19">
        <v>1115.0410099999999</v>
      </c>
      <c r="F599" s="19"/>
    </row>
    <row r="600" spans="1:6" x14ac:dyDescent="0.2">
      <c r="A600">
        <v>599</v>
      </c>
      <c r="B600" s="19"/>
      <c r="C600" s="19"/>
      <c r="D600" s="19"/>
      <c r="E600" s="19">
        <v>1339.75647</v>
      </c>
      <c r="F600" s="19"/>
    </row>
    <row r="601" spans="1:6" x14ac:dyDescent="0.2">
      <c r="A601">
        <v>600</v>
      </c>
      <c r="B601" s="19"/>
      <c r="C601" s="19"/>
      <c r="D601" s="19"/>
      <c r="E601" s="19">
        <v>1104.9804099999999</v>
      </c>
      <c r="F601" s="19"/>
    </row>
    <row r="602" spans="1:6" x14ac:dyDescent="0.2">
      <c r="A602">
        <v>601</v>
      </c>
      <c r="B602" s="19"/>
      <c r="C602" s="19"/>
      <c r="D602" s="19"/>
      <c r="E602" s="19">
        <v>1107.1614300000001</v>
      </c>
      <c r="F602" s="19"/>
    </row>
    <row r="603" spans="1:6" x14ac:dyDescent="0.2">
      <c r="A603">
        <v>602</v>
      </c>
      <c r="B603" s="19"/>
      <c r="C603" s="19"/>
      <c r="D603" s="19"/>
      <c r="E603" s="19">
        <v>2051.1027800000002</v>
      </c>
      <c r="F603" s="19"/>
    </row>
    <row r="604" spans="1:6" x14ac:dyDescent="0.2">
      <c r="A604">
        <v>603</v>
      </c>
      <c r="B604" s="19"/>
      <c r="C604" s="19"/>
      <c r="D604" s="19"/>
      <c r="E604" s="19">
        <v>1305.5528999999999</v>
      </c>
      <c r="F604" s="19"/>
    </row>
    <row r="605" spans="1:6" x14ac:dyDescent="0.2">
      <c r="A605">
        <v>604</v>
      </c>
      <c r="B605" s="19"/>
      <c r="C605" s="19"/>
      <c r="D605" s="19"/>
      <c r="E605" s="19">
        <v>1614.8244099999999</v>
      </c>
      <c r="F605" s="19"/>
    </row>
    <row r="606" spans="1:6" x14ac:dyDescent="0.2">
      <c r="A606">
        <v>605</v>
      </c>
      <c r="B606" s="19"/>
      <c r="C606" s="19"/>
      <c r="D606" s="19"/>
      <c r="E606" s="19">
        <v>1643.8093799999999</v>
      </c>
      <c r="F606" s="19"/>
    </row>
    <row r="607" spans="1:6" x14ac:dyDescent="0.2">
      <c r="A607">
        <v>606</v>
      </c>
      <c r="B607" s="19"/>
      <c r="C607" s="19"/>
      <c r="D607" s="19"/>
      <c r="E607" s="19">
        <v>1004.19258</v>
      </c>
      <c r="F607" s="19"/>
    </row>
    <row r="608" spans="1:6" x14ac:dyDescent="0.2">
      <c r="A608">
        <v>607</v>
      </c>
      <c r="B608" s="19"/>
      <c r="C608" s="19"/>
      <c r="D608" s="19"/>
      <c r="E608" s="19">
        <v>1145.43913</v>
      </c>
      <c r="F608" s="19"/>
    </row>
    <row r="609" spans="1:6" x14ac:dyDescent="0.2">
      <c r="A609">
        <v>608</v>
      </c>
      <c r="B609" s="19"/>
      <c r="C609" s="19"/>
      <c r="D609" s="19"/>
      <c r="E609" s="19">
        <v>1622.37843</v>
      </c>
      <c r="F609" s="19"/>
    </row>
    <row r="610" spans="1:6" x14ac:dyDescent="0.2">
      <c r="A610">
        <v>609</v>
      </c>
      <c r="B610" s="19"/>
      <c r="C610" s="19"/>
      <c r="D610" s="19"/>
      <c r="E610" s="19">
        <v>995.96237399999995</v>
      </c>
      <c r="F610" s="19"/>
    </row>
    <row r="611" spans="1:6" x14ac:dyDescent="0.2">
      <c r="A611">
        <v>610</v>
      </c>
      <c r="B611" s="19"/>
      <c r="C611" s="19"/>
      <c r="D611" s="19"/>
      <c r="E611" s="19">
        <v>1131.24917</v>
      </c>
      <c r="F611" s="19"/>
    </row>
    <row r="612" spans="1:6" x14ac:dyDescent="0.2">
      <c r="A612">
        <v>611</v>
      </c>
      <c r="B612" s="19"/>
      <c r="C612" s="19"/>
      <c r="D612" s="19"/>
      <c r="E612" s="19">
        <v>1768.26412</v>
      </c>
      <c r="F612" s="19"/>
    </row>
    <row r="613" spans="1:6" x14ac:dyDescent="0.2">
      <c r="A613">
        <v>612</v>
      </c>
      <c r="B613" s="19"/>
      <c r="C613" s="19"/>
      <c r="D613" s="19"/>
      <c r="E613" s="19">
        <v>1697.2371900000001</v>
      </c>
      <c r="F613" s="19"/>
    </row>
    <row r="614" spans="1:6" x14ac:dyDescent="0.2">
      <c r="A614">
        <v>613</v>
      </c>
      <c r="B614" s="19"/>
      <c r="C614" s="19"/>
      <c r="D614" s="19"/>
      <c r="E614" s="19">
        <v>1431.6223399999999</v>
      </c>
      <c r="F614" s="19"/>
    </row>
    <row r="615" spans="1:6" x14ac:dyDescent="0.2">
      <c r="A615">
        <v>614</v>
      </c>
      <c r="B615" s="19"/>
      <c r="C615" s="19"/>
      <c r="D615" s="19"/>
      <c r="E615" s="19">
        <v>1005.9990299999999</v>
      </c>
      <c r="F615" s="19"/>
    </row>
    <row r="616" spans="1:6" x14ac:dyDescent="0.2">
      <c r="A616">
        <v>615</v>
      </c>
      <c r="B616" s="19"/>
      <c r="C616" s="19"/>
      <c r="D616" s="19"/>
      <c r="E616" s="19">
        <v>943.43066199999998</v>
      </c>
      <c r="F616" s="19"/>
    </row>
    <row r="617" spans="1:6" x14ac:dyDescent="0.2">
      <c r="A617">
        <v>616</v>
      </c>
      <c r="B617" s="19"/>
      <c r="C617" s="19"/>
      <c r="D617" s="19"/>
      <c r="E617" s="19">
        <v>2248.7952</v>
      </c>
      <c r="F617" s="19"/>
    </row>
    <row r="618" spans="1:6" x14ac:dyDescent="0.2">
      <c r="A618">
        <v>617</v>
      </c>
      <c r="B618" s="19"/>
      <c r="C618" s="19"/>
      <c r="D618" s="19"/>
      <c r="E618" s="19">
        <v>2164.4767099999999</v>
      </c>
      <c r="F618" s="19"/>
    </row>
    <row r="619" spans="1:6" x14ac:dyDescent="0.2">
      <c r="A619">
        <v>618</v>
      </c>
      <c r="B619" s="19"/>
      <c r="C619" s="19"/>
      <c r="D619" s="19"/>
      <c r="E619" s="19">
        <v>902.05547999999999</v>
      </c>
      <c r="F619" s="19"/>
    </row>
    <row r="620" spans="1:6" x14ac:dyDescent="0.2">
      <c r="A620">
        <v>619</v>
      </c>
      <c r="B620" s="19"/>
      <c r="C620" s="19"/>
      <c r="D620" s="19"/>
      <c r="E620" s="19">
        <v>1587.2513799999999</v>
      </c>
      <c r="F620" s="19"/>
    </row>
    <row r="621" spans="1:6" x14ac:dyDescent="0.2">
      <c r="A621">
        <v>620</v>
      </c>
      <c r="B621" s="19"/>
      <c r="C621" s="19"/>
      <c r="D621" s="19"/>
      <c r="E621" s="19">
        <v>1355.3045400000001</v>
      </c>
      <c r="F621" s="19"/>
    </row>
    <row r="622" spans="1:6" x14ac:dyDescent="0.2">
      <c r="A622">
        <v>621</v>
      </c>
      <c r="B622" s="19"/>
      <c r="C622" s="19"/>
      <c r="D622" s="19"/>
      <c r="E622" s="19">
        <v>894.71757300000002</v>
      </c>
      <c r="F622" s="19"/>
    </row>
    <row r="623" spans="1:6" x14ac:dyDescent="0.2">
      <c r="A623">
        <v>622</v>
      </c>
      <c r="B623" s="19"/>
      <c r="C623" s="19"/>
      <c r="D623" s="19"/>
      <c r="E623" s="19">
        <v>1585.3891900000001</v>
      </c>
      <c r="F623" s="19"/>
    </row>
    <row r="624" spans="1:6" x14ac:dyDescent="0.2">
      <c r="A624">
        <v>623</v>
      </c>
      <c r="B624" s="19"/>
      <c r="C624" s="19"/>
      <c r="D624" s="19"/>
      <c r="E624" s="19">
        <v>1641.7222899999999</v>
      </c>
      <c r="F624" s="19"/>
    </row>
    <row r="625" spans="1:6" x14ac:dyDescent="0.2">
      <c r="A625">
        <v>624</v>
      </c>
      <c r="B625" s="19"/>
      <c r="C625" s="19"/>
      <c r="D625" s="19"/>
      <c r="E625" s="19">
        <v>1865.8912700000001</v>
      </c>
      <c r="F625" s="19"/>
    </row>
    <row r="626" spans="1:6" x14ac:dyDescent="0.2">
      <c r="A626">
        <v>625</v>
      </c>
      <c r="B626" s="19"/>
      <c r="C626" s="19"/>
      <c r="D626" s="19"/>
      <c r="E626" s="19">
        <v>1382.1486299999999</v>
      </c>
      <c r="F626" s="19"/>
    </row>
    <row r="627" spans="1:6" x14ac:dyDescent="0.2">
      <c r="A627">
        <v>626</v>
      </c>
      <c r="B627" s="19"/>
      <c r="C627" s="19"/>
      <c r="D627" s="19"/>
      <c r="E627" s="19">
        <v>1406.08862</v>
      </c>
      <c r="F627" s="19"/>
    </row>
    <row r="628" spans="1:6" x14ac:dyDescent="0.2">
      <c r="A628">
        <v>627</v>
      </c>
      <c r="B628" s="19"/>
      <c r="C628" s="19"/>
      <c r="D628" s="19"/>
      <c r="E628" s="19">
        <v>1149.5527</v>
      </c>
      <c r="F628" s="19"/>
    </row>
    <row r="629" spans="1:6" x14ac:dyDescent="0.2">
      <c r="A629">
        <v>628</v>
      </c>
      <c r="B629" s="19"/>
      <c r="C629" s="19"/>
      <c r="D629" s="19"/>
      <c r="E629" s="19">
        <v>1882.29873</v>
      </c>
      <c r="F629" s="19"/>
    </row>
    <row r="630" spans="1:6" x14ac:dyDescent="0.2">
      <c r="A630">
        <v>629</v>
      </c>
      <c r="B630" s="19"/>
      <c r="C630" s="19"/>
      <c r="D630" s="19"/>
      <c r="E630" s="19">
        <v>1967.3646900000001</v>
      </c>
      <c r="F630" s="19"/>
    </row>
    <row r="631" spans="1:6" x14ac:dyDescent="0.2">
      <c r="A631">
        <v>630</v>
      </c>
      <c r="B631" s="19"/>
      <c r="C631" s="19"/>
      <c r="D631" s="19"/>
      <c r="E631" s="19">
        <v>1471.3286800000001</v>
      </c>
      <c r="F631" s="19"/>
    </row>
    <row r="632" spans="1:6" x14ac:dyDescent="0.2">
      <c r="A632">
        <v>631</v>
      </c>
      <c r="B632" s="19"/>
      <c r="C632" s="19"/>
      <c r="D632" s="19"/>
      <c r="E632" s="19">
        <v>1001.57749</v>
      </c>
      <c r="F632" s="19"/>
    </row>
    <row r="633" spans="1:6" x14ac:dyDescent="0.2">
      <c r="A633">
        <v>632</v>
      </c>
      <c r="B633" s="19"/>
      <c r="C633" s="19"/>
      <c r="D633" s="19"/>
      <c r="E633" s="19">
        <v>1175.4186400000001</v>
      </c>
      <c r="F633" s="19"/>
    </row>
    <row r="634" spans="1:6" x14ac:dyDescent="0.2">
      <c r="A634">
        <v>633</v>
      </c>
      <c r="B634" s="19"/>
      <c r="C634" s="19"/>
      <c r="D634" s="19"/>
      <c r="E634" s="19">
        <v>1194.0816199999999</v>
      </c>
      <c r="F634" s="19"/>
    </row>
    <row r="635" spans="1:6" x14ac:dyDescent="0.2">
      <c r="A635">
        <v>634</v>
      </c>
      <c r="B635" s="19"/>
      <c r="C635" s="19"/>
      <c r="D635" s="19"/>
      <c r="E635" s="19">
        <v>1379.5075400000001</v>
      </c>
      <c r="F635" s="19"/>
    </row>
    <row r="636" spans="1:6" x14ac:dyDescent="0.2">
      <c r="A636">
        <v>635</v>
      </c>
      <c r="B636" s="19"/>
      <c r="C636" s="19"/>
      <c r="D636" s="19"/>
      <c r="E636" s="19">
        <v>1148.96369</v>
      </c>
      <c r="F636" s="19"/>
    </row>
    <row r="637" spans="1:6" x14ac:dyDescent="0.2">
      <c r="A637">
        <v>636</v>
      </c>
      <c r="B637" s="19"/>
      <c r="C637" s="19"/>
      <c r="D637" s="19"/>
      <c r="E637" s="19">
        <v>1345.64564</v>
      </c>
      <c r="F637" s="19"/>
    </row>
    <row r="638" spans="1:6" x14ac:dyDescent="0.2">
      <c r="A638">
        <v>637</v>
      </c>
      <c r="B638" s="19"/>
      <c r="C638" s="19"/>
      <c r="D638" s="19"/>
      <c r="E638" s="19">
        <v>1638.95435</v>
      </c>
      <c r="F638" s="19"/>
    </row>
    <row r="639" spans="1:6" x14ac:dyDescent="0.2">
      <c r="A639">
        <v>638</v>
      </c>
      <c r="B639" s="19"/>
      <c r="C639" s="19"/>
      <c r="D639" s="19"/>
      <c r="E639" s="19">
        <v>1419.9551799999999</v>
      </c>
      <c r="F639" s="19"/>
    </row>
    <row r="640" spans="1:6" x14ac:dyDescent="0.2">
      <c r="A640">
        <v>639</v>
      </c>
      <c r="B640" s="19"/>
      <c r="C640" s="19"/>
      <c r="D640" s="19"/>
      <c r="E640" s="19">
        <v>1726.473</v>
      </c>
      <c r="F640" s="19"/>
    </row>
    <row r="641" spans="1:6" x14ac:dyDescent="0.2">
      <c r="A641">
        <v>640</v>
      </c>
      <c r="B641" s="19"/>
      <c r="C641" s="19"/>
      <c r="D641" s="19"/>
      <c r="E641" s="19">
        <v>879.64347099999998</v>
      </c>
      <c r="F641" s="19"/>
    </row>
    <row r="642" spans="1:6" x14ac:dyDescent="0.2">
      <c r="A642">
        <v>641</v>
      </c>
      <c r="B642" s="19"/>
      <c r="C642" s="19"/>
      <c r="D642" s="19"/>
      <c r="E642" s="19">
        <v>1376.17175</v>
      </c>
      <c r="F642" s="19"/>
    </row>
    <row r="643" spans="1:6" x14ac:dyDescent="0.2">
      <c r="A643">
        <v>642</v>
      </c>
      <c r="B643" s="19"/>
      <c r="C643" s="19"/>
      <c r="D643" s="19"/>
      <c r="E643" s="19">
        <v>1423.0867599999999</v>
      </c>
      <c r="F643" s="19"/>
    </row>
    <row r="644" spans="1:6" x14ac:dyDescent="0.2">
      <c r="A644">
        <v>643</v>
      </c>
      <c r="B644" s="19"/>
      <c r="C644" s="19"/>
      <c r="D644" s="19"/>
      <c r="E644" s="19">
        <v>1167.49218</v>
      </c>
      <c r="F644" s="19"/>
    </row>
    <row r="645" spans="1:6" x14ac:dyDescent="0.2">
      <c r="A645">
        <v>644</v>
      </c>
      <c r="B645" s="19"/>
      <c r="C645" s="19"/>
      <c r="D645" s="19"/>
      <c r="E645" s="19">
        <v>2442.0143800000001</v>
      </c>
      <c r="F645" s="19"/>
    </row>
    <row r="646" spans="1:6" x14ac:dyDescent="0.2">
      <c r="A646">
        <v>645</v>
      </c>
      <c r="B646" s="19"/>
      <c r="C646" s="19"/>
      <c r="D646" s="19"/>
      <c r="E646" s="19">
        <v>1960.27845</v>
      </c>
      <c r="F646" s="19"/>
    </row>
    <row r="647" spans="1:6" x14ac:dyDescent="0.2">
      <c r="A647">
        <v>646</v>
      </c>
      <c r="B647" s="19"/>
      <c r="C647" s="19"/>
      <c r="D647" s="19"/>
      <c r="E647" s="19">
        <v>3024.3898199999999</v>
      </c>
      <c r="F647" s="19"/>
    </row>
    <row r="648" spans="1:6" x14ac:dyDescent="0.2">
      <c r="A648">
        <v>647</v>
      </c>
      <c r="B648" s="19"/>
      <c r="C648" s="19"/>
      <c r="D648" s="19"/>
      <c r="E648" s="19">
        <v>1408.9691</v>
      </c>
      <c r="F648" s="19"/>
    </row>
    <row r="649" spans="1:6" x14ac:dyDescent="0.2">
      <c r="A649">
        <v>648</v>
      </c>
      <c r="B649" s="19"/>
      <c r="C649" s="19"/>
      <c r="D649" s="19"/>
      <c r="E649" s="19">
        <v>1574.8002899999999</v>
      </c>
      <c r="F649" s="19"/>
    </row>
    <row r="650" spans="1:6" x14ac:dyDescent="0.2">
      <c r="A650">
        <v>649</v>
      </c>
      <c r="B650" s="19"/>
      <c r="C650" s="19"/>
      <c r="D650" s="19"/>
      <c r="E650" s="19">
        <v>1256.7140099999999</v>
      </c>
      <c r="F650" s="19"/>
    </row>
    <row r="651" spans="1:6" x14ac:dyDescent="0.2">
      <c r="A651">
        <v>650</v>
      </c>
      <c r="B651" s="19"/>
      <c r="C651" s="19"/>
      <c r="D651" s="19"/>
      <c r="E651" s="19">
        <v>954.24603400000001</v>
      </c>
      <c r="F651" s="19"/>
    </row>
    <row r="652" spans="1:6" x14ac:dyDescent="0.2">
      <c r="A652">
        <v>651</v>
      </c>
      <c r="B652" s="19"/>
      <c r="C652" s="19"/>
      <c r="D652" s="19"/>
      <c r="E652" s="19">
        <v>846.68694800000003</v>
      </c>
      <c r="F652" s="19"/>
    </row>
    <row r="653" spans="1:6" x14ac:dyDescent="0.2">
      <c r="A653">
        <v>652</v>
      </c>
      <c r="B653" s="19"/>
      <c r="C653" s="19"/>
      <c r="D653" s="19"/>
      <c r="E653" s="19">
        <v>1092.3492100000001</v>
      </c>
      <c r="F653" s="19"/>
    </row>
    <row r="654" spans="1:6" x14ac:dyDescent="0.2">
      <c r="A654">
        <v>653</v>
      </c>
      <c r="B654" s="19"/>
      <c r="C654" s="19"/>
      <c r="D654" s="19"/>
      <c r="E654" s="19">
        <v>1446.41751</v>
      </c>
      <c r="F654" s="19"/>
    </row>
    <row r="655" spans="1:6" x14ac:dyDescent="0.2">
      <c r="A655">
        <v>654</v>
      </c>
      <c r="B655" s="19"/>
      <c r="C655" s="19"/>
      <c r="D655" s="19"/>
      <c r="E655" s="19">
        <v>2053.4188300000001</v>
      </c>
      <c r="F655" s="19"/>
    </row>
    <row r="656" spans="1:6" x14ac:dyDescent="0.2">
      <c r="A656">
        <v>655</v>
      </c>
      <c r="B656" s="19"/>
      <c r="C656" s="19"/>
      <c r="D656" s="19"/>
      <c r="E656" s="19">
        <v>639.90910899999994</v>
      </c>
      <c r="F656" s="19"/>
    </row>
    <row r="657" spans="1:6" x14ac:dyDescent="0.2">
      <c r="A657">
        <v>656</v>
      </c>
      <c r="B657" s="19"/>
      <c r="C657" s="19"/>
      <c r="D657" s="19"/>
      <c r="E657" s="19">
        <v>1332.43481</v>
      </c>
      <c r="F657" s="19"/>
    </row>
    <row r="658" spans="1:6" x14ac:dyDescent="0.2">
      <c r="A658">
        <v>657</v>
      </c>
      <c r="B658" s="19"/>
      <c r="C658" s="19"/>
      <c r="D658" s="19"/>
      <c r="E658" s="19">
        <v>1806.56917</v>
      </c>
      <c r="F658" s="19"/>
    </row>
    <row r="659" spans="1:6" x14ac:dyDescent="0.2">
      <c r="A659">
        <v>658</v>
      </c>
      <c r="B659" s="19"/>
      <c r="C659" s="19"/>
      <c r="D659" s="19"/>
      <c r="E659" s="19">
        <v>1145.8123000000001</v>
      </c>
      <c r="F659" s="19"/>
    </row>
    <row r="660" spans="1:6" x14ac:dyDescent="0.2">
      <c r="A660">
        <v>659</v>
      </c>
      <c r="B660" s="19"/>
      <c r="C660" s="19"/>
      <c r="D660" s="19"/>
      <c r="E660" s="19">
        <v>1804.5593899999999</v>
      </c>
      <c r="F660" s="19"/>
    </row>
    <row r="661" spans="1:6" x14ac:dyDescent="0.2">
      <c r="A661">
        <v>660</v>
      </c>
      <c r="B661" s="19"/>
      <c r="C661" s="19"/>
      <c r="D661" s="19"/>
      <c r="E661" s="19">
        <v>1041.99269</v>
      </c>
      <c r="F661" s="19"/>
    </row>
    <row r="662" spans="1:6" x14ac:dyDescent="0.2">
      <c r="A662">
        <v>661</v>
      </c>
      <c r="B662" s="19"/>
      <c r="C662" s="19"/>
      <c r="D662" s="19"/>
      <c r="E662" s="19">
        <v>1018.204</v>
      </c>
      <c r="F662" s="19"/>
    </row>
    <row r="663" spans="1:6" x14ac:dyDescent="0.2">
      <c r="A663">
        <v>662</v>
      </c>
      <c r="B663" s="19"/>
      <c r="C663" s="19"/>
      <c r="D663" s="19"/>
      <c r="E663" s="19">
        <v>1449.55827</v>
      </c>
      <c r="F663" s="19"/>
    </row>
    <row r="664" spans="1:6" x14ac:dyDescent="0.2">
      <c r="A664">
        <v>663</v>
      </c>
      <c r="B664" s="19"/>
      <c r="C664" s="19"/>
      <c r="D664" s="19"/>
      <c r="E664" s="19">
        <v>1837.47236</v>
      </c>
      <c r="F664" s="19"/>
    </row>
    <row r="665" spans="1:6" x14ac:dyDescent="0.2">
      <c r="A665">
        <v>664</v>
      </c>
      <c r="B665" s="19"/>
      <c r="C665" s="19"/>
      <c r="D665" s="19"/>
      <c r="E665" s="19">
        <v>1002.17026</v>
      </c>
      <c r="F665" s="19"/>
    </row>
    <row r="666" spans="1:6" x14ac:dyDescent="0.2">
      <c r="A666">
        <v>665</v>
      </c>
      <c r="B666" s="19"/>
      <c r="C666" s="19"/>
      <c r="D666" s="19"/>
      <c r="E666" s="19">
        <v>2839.9295999999999</v>
      </c>
      <c r="F666" s="19"/>
    </row>
    <row r="667" spans="1:6" x14ac:dyDescent="0.2">
      <c r="A667">
        <v>666</v>
      </c>
      <c r="B667" s="19"/>
      <c r="C667" s="19"/>
      <c r="D667" s="19"/>
      <c r="E667" s="19">
        <v>1601.5888500000001</v>
      </c>
      <c r="F667" s="19"/>
    </row>
    <row r="668" spans="1:6" x14ac:dyDescent="0.2">
      <c r="A668">
        <v>667</v>
      </c>
      <c r="B668" s="19"/>
      <c r="C668" s="19"/>
      <c r="D668" s="19"/>
      <c r="E668" s="19">
        <v>1374.17867</v>
      </c>
      <c r="F668" s="19"/>
    </row>
    <row r="669" spans="1:6" x14ac:dyDescent="0.2">
      <c r="A669">
        <v>668</v>
      </c>
      <c r="B669" s="19"/>
      <c r="C669" s="19"/>
      <c r="D669" s="19"/>
      <c r="E669" s="19">
        <v>1898.8883000000001</v>
      </c>
      <c r="F669" s="19"/>
    </row>
    <row r="670" spans="1:6" x14ac:dyDescent="0.2">
      <c r="A670">
        <v>669</v>
      </c>
      <c r="B670" s="19"/>
      <c r="C670" s="19"/>
      <c r="D670" s="19"/>
      <c r="E670" s="19">
        <v>1028.8077599999999</v>
      </c>
      <c r="F670" s="19"/>
    </row>
    <row r="671" spans="1:6" x14ac:dyDescent="0.2">
      <c r="A671">
        <v>670</v>
      </c>
      <c r="B671" s="19"/>
      <c r="C671" s="19"/>
      <c r="D671" s="19"/>
      <c r="E671" s="19">
        <v>1617.7009</v>
      </c>
      <c r="F671" s="19"/>
    </row>
    <row r="672" spans="1:6" x14ac:dyDescent="0.2">
      <c r="A672">
        <v>671</v>
      </c>
      <c r="B672" s="19"/>
      <c r="C672" s="19"/>
      <c r="D672" s="19"/>
      <c r="E672" s="19">
        <v>1053.3757499999999</v>
      </c>
      <c r="F672" s="19"/>
    </row>
    <row r="673" spans="1:6" x14ac:dyDescent="0.2">
      <c r="A673">
        <v>672</v>
      </c>
      <c r="B673" s="19"/>
      <c r="C673" s="19"/>
      <c r="D673" s="19"/>
      <c r="E673" s="19">
        <v>1441.6130700000001</v>
      </c>
      <c r="F673" s="19"/>
    </row>
    <row r="674" spans="1:6" x14ac:dyDescent="0.2">
      <c r="A674">
        <v>673</v>
      </c>
      <c r="B674" s="19"/>
      <c r="C674" s="19"/>
      <c r="D674" s="19"/>
      <c r="E674" s="19">
        <v>2173.72028</v>
      </c>
      <c r="F674" s="19"/>
    </row>
    <row r="675" spans="1:6" x14ac:dyDescent="0.2">
      <c r="A675">
        <v>674</v>
      </c>
      <c r="B675" s="19"/>
      <c r="C675" s="19"/>
      <c r="D675" s="19"/>
      <c r="E675" s="19">
        <v>1417.5180600000001</v>
      </c>
      <c r="F675" s="19"/>
    </row>
    <row r="676" spans="1:6" x14ac:dyDescent="0.2">
      <c r="A676">
        <v>675</v>
      </c>
      <c r="B676" s="19"/>
      <c r="C676" s="19"/>
      <c r="D676" s="19"/>
      <c r="E676" s="19">
        <v>1982.3621900000001</v>
      </c>
      <c r="F676" s="19"/>
    </row>
    <row r="677" spans="1:6" x14ac:dyDescent="0.2">
      <c r="A677">
        <v>676</v>
      </c>
      <c r="B677" s="19"/>
      <c r="C677" s="19"/>
      <c r="D677" s="19"/>
      <c r="E677" s="19">
        <v>2578.5720999999999</v>
      </c>
      <c r="F677" s="19"/>
    </row>
    <row r="678" spans="1:6" x14ac:dyDescent="0.2">
      <c r="A678">
        <v>677</v>
      </c>
      <c r="B678" s="19"/>
      <c r="C678" s="19"/>
      <c r="D678" s="19"/>
      <c r="E678" s="19">
        <v>1317.0369599999999</v>
      </c>
      <c r="F678" s="19"/>
    </row>
    <row r="679" spans="1:6" x14ac:dyDescent="0.2">
      <c r="A679">
        <v>678</v>
      </c>
      <c r="B679" s="19"/>
      <c r="C679" s="19"/>
      <c r="D679" s="19"/>
      <c r="E679" s="19">
        <v>1484.8583599999999</v>
      </c>
      <c r="F679" s="19"/>
    </row>
    <row r="680" spans="1:6" x14ac:dyDescent="0.2">
      <c r="A680">
        <v>679</v>
      </c>
      <c r="B680" s="19"/>
      <c r="C680" s="19"/>
      <c r="D680" s="19"/>
      <c r="E680" s="19">
        <v>1081.90734</v>
      </c>
      <c r="F680" s="19"/>
    </row>
    <row r="681" spans="1:6" x14ac:dyDescent="0.2">
      <c r="A681">
        <v>680</v>
      </c>
      <c r="B681" s="19"/>
      <c r="C681" s="19"/>
      <c r="D681" s="19"/>
      <c r="E681" s="19">
        <v>1346.1837800000001</v>
      </c>
      <c r="F681" s="19"/>
    </row>
    <row r="682" spans="1:6" x14ac:dyDescent="0.2">
      <c r="A682">
        <v>681</v>
      </c>
      <c r="B682" s="19"/>
      <c r="C682" s="19"/>
      <c r="D682" s="19"/>
      <c r="E682" s="19">
        <v>1651.1823899999999</v>
      </c>
      <c r="F682" s="19"/>
    </row>
    <row r="683" spans="1:6" x14ac:dyDescent="0.2">
      <c r="A683">
        <v>682</v>
      </c>
      <c r="B683" s="19"/>
      <c r="C683" s="19"/>
      <c r="D683" s="19"/>
      <c r="E683" s="19">
        <v>1205.9711299999999</v>
      </c>
      <c r="F683" s="19"/>
    </row>
    <row r="684" spans="1:6" x14ac:dyDescent="0.2">
      <c r="A684">
        <v>683</v>
      </c>
      <c r="B684" s="19"/>
      <c r="C684" s="19"/>
      <c r="D684" s="19"/>
      <c r="E684" s="19">
        <v>1086.5896700000001</v>
      </c>
      <c r="F684" s="19"/>
    </row>
    <row r="685" spans="1:6" x14ac:dyDescent="0.2">
      <c r="A685">
        <v>684</v>
      </c>
      <c r="B685" s="19"/>
      <c r="C685" s="19"/>
      <c r="D685" s="19"/>
      <c r="E685" s="19">
        <v>934.503424</v>
      </c>
      <c r="F685" s="19"/>
    </row>
    <row r="686" spans="1:6" x14ac:dyDescent="0.2">
      <c r="A686">
        <v>685</v>
      </c>
      <c r="B686" s="19"/>
      <c r="C686" s="19"/>
      <c r="D686" s="19"/>
      <c r="E686" s="19">
        <v>1151.32734</v>
      </c>
      <c r="F686" s="19"/>
    </row>
    <row r="687" spans="1:6" x14ac:dyDescent="0.2">
      <c r="A687">
        <v>686</v>
      </c>
      <c r="B687" s="19"/>
      <c r="C687" s="19"/>
      <c r="D687" s="19"/>
      <c r="E687" s="19">
        <v>1249.29783</v>
      </c>
      <c r="F687" s="19"/>
    </row>
    <row r="688" spans="1:6" x14ac:dyDescent="0.2">
      <c r="A688">
        <v>687</v>
      </c>
      <c r="B688" s="19"/>
      <c r="C688" s="19"/>
      <c r="D688" s="19"/>
      <c r="E688" s="19">
        <v>1484.44551</v>
      </c>
      <c r="F688" s="19"/>
    </row>
    <row r="689" spans="1:6" x14ac:dyDescent="0.2">
      <c r="A689">
        <v>688</v>
      </c>
      <c r="B689" s="19"/>
      <c r="C689" s="19"/>
      <c r="D689" s="19"/>
      <c r="E689" s="19">
        <v>1011.5462</v>
      </c>
      <c r="F689" s="19"/>
    </row>
    <row r="690" spans="1:6" x14ac:dyDescent="0.2">
      <c r="A690">
        <v>689</v>
      </c>
      <c r="B690" s="19"/>
      <c r="C690" s="19"/>
      <c r="D690" s="19"/>
      <c r="E690" s="19">
        <v>1866.0796</v>
      </c>
      <c r="F690" s="19"/>
    </row>
    <row r="691" spans="1:6" x14ac:dyDescent="0.2">
      <c r="A691">
        <v>690</v>
      </c>
      <c r="B691" s="19"/>
      <c r="C691" s="19"/>
      <c r="D691" s="19"/>
      <c r="E691" s="19">
        <v>992.46023200000002</v>
      </c>
      <c r="F691" s="19"/>
    </row>
    <row r="692" spans="1:6" x14ac:dyDescent="0.2">
      <c r="A692">
        <v>691</v>
      </c>
      <c r="B692" s="19"/>
      <c r="C692" s="19"/>
      <c r="D692" s="19"/>
      <c r="E692" s="19">
        <v>1590.8992800000001</v>
      </c>
      <c r="F692" s="19"/>
    </row>
    <row r="693" spans="1:6" x14ac:dyDescent="0.2">
      <c r="A693">
        <v>692</v>
      </c>
      <c r="B693" s="19"/>
      <c r="C693" s="19"/>
      <c r="D693" s="19"/>
      <c r="E693" s="19">
        <v>1282.40104</v>
      </c>
      <c r="F693" s="19"/>
    </row>
    <row r="694" spans="1:6" x14ac:dyDescent="0.2">
      <c r="A694">
        <v>693</v>
      </c>
      <c r="B694" s="19"/>
      <c r="C694" s="19"/>
      <c r="D694" s="19"/>
      <c r="E694" s="19">
        <v>767.09249299999999</v>
      </c>
      <c r="F694" s="19"/>
    </row>
    <row r="695" spans="1:6" x14ac:dyDescent="0.2">
      <c r="A695">
        <v>694</v>
      </c>
      <c r="B695" s="19"/>
      <c r="C695" s="19"/>
      <c r="D695" s="19"/>
      <c r="E695" s="19">
        <v>1408.6524099999999</v>
      </c>
      <c r="F695" s="19"/>
    </row>
    <row r="696" spans="1:6" x14ac:dyDescent="0.2">
      <c r="A696">
        <v>695</v>
      </c>
      <c r="B696" s="19"/>
      <c r="C696" s="19"/>
      <c r="D696" s="19"/>
      <c r="E696" s="19">
        <v>1156.1733099999999</v>
      </c>
      <c r="F696" s="19"/>
    </row>
    <row r="697" spans="1:6" x14ac:dyDescent="0.2">
      <c r="A697">
        <v>696</v>
      </c>
      <c r="B697" s="19"/>
      <c r="C697" s="19"/>
      <c r="D697" s="19"/>
      <c r="E697" s="19">
        <v>1058.8362400000001</v>
      </c>
      <c r="F697" s="19"/>
    </row>
    <row r="698" spans="1:6" x14ac:dyDescent="0.2">
      <c r="A698">
        <v>697</v>
      </c>
      <c r="B698" s="19"/>
      <c r="C698" s="19"/>
      <c r="D698" s="19"/>
      <c r="E698" s="19">
        <v>1320.0669</v>
      </c>
      <c r="F698" s="19"/>
    </row>
    <row r="699" spans="1:6" x14ac:dyDescent="0.2">
      <c r="A699">
        <v>698</v>
      </c>
      <c r="B699" s="19"/>
      <c r="C699" s="19"/>
      <c r="D699" s="19"/>
      <c r="E699" s="19">
        <v>1176.8443500000001</v>
      </c>
      <c r="F699" s="19"/>
    </row>
    <row r="700" spans="1:6" x14ac:dyDescent="0.2">
      <c r="A700">
        <v>699</v>
      </c>
      <c r="B700" s="19"/>
      <c r="C700" s="19"/>
      <c r="D700" s="19"/>
      <c r="E700" s="19">
        <v>1475.18911</v>
      </c>
      <c r="F700" s="19"/>
    </row>
    <row r="701" spans="1:6" x14ac:dyDescent="0.2">
      <c r="A701">
        <v>700</v>
      </c>
      <c r="B701" s="19"/>
      <c r="C701" s="19"/>
      <c r="D701" s="19"/>
      <c r="E701" s="19">
        <v>1059.0974799999999</v>
      </c>
      <c r="F701" s="19"/>
    </row>
    <row r="702" spans="1:6" x14ac:dyDescent="0.2">
      <c r="A702">
        <v>701</v>
      </c>
      <c r="B702" s="19"/>
      <c r="C702" s="19"/>
      <c r="D702" s="19"/>
      <c r="E702" s="19">
        <v>1003.05027</v>
      </c>
      <c r="F702" s="19"/>
    </row>
    <row r="703" spans="1:6" x14ac:dyDescent="0.2">
      <c r="A703">
        <v>702</v>
      </c>
      <c r="B703" s="19"/>
      <c r="C703" s="19"/>
      <c r="D703" s="19"/>
      <c r="E703" s="19">
        <v>1643.1794600000001</v>
      </c>
      <c r="F703" s="19"/>
    </row>
    <row r="704" spans="1:6" x14ac:dyDescent="0.2">
      <c r="A704">
        <v>703</v>
      </c>
      <c r="B704" s="19"/>
      <c r="C704" s="19"/>
      <c r="D704" s="19"/>
      <c r="E704" s="19">
        <v>1164.1238000000001</v>
      </c>
      <c r="F704" s="19"/>
    </row>
    <row r="705" spans="1:6" x14ac:dyDescent="0.2">
      <c r="A705">
        <v>704</v>
      </c>
      <c r="B705" s="19"/>
      <c r="C705" s="19"/>
      <c r="D705" s="19"/>
      <c r="E705" s="19">
        <v>1045.9241500000001</v>
      </c>
      <c r="F705" s="19"/>
    </row>
    <row r="706" spans="1:6" x14ac:dyDescent="0.2">
      <c r="A706">
        <v>705</v>
      </c>
      <c r="B706" s="19"/>
      <c r="C706" s="19"/>
      <c r="D706" s="19"/>
      <c r="E706" s="19">
        <v>1760.53379</v>
      </c>
      <c r="F706" s="19"/>
    </row>
    <row r="707" spans="1:6" x14ac:dyDescent="0.2">
      <c r="A707">
        <v>706</v>
      </c>
      <c r="B707" s="19"/>
      <c r="C707" s="19"/>
      <c r="D707" s="19"/>
      <c r="E707" s="19">
        <v>1073.5354500000001</v>
      </c>
      <c r="F707" s="19"/>
    </row>
    <row r="708" spans="1:6" x14ac:dyDescent="0.2">
      <c r="A708">
        <v>707</v>
      </c>
      <c r="B708" s="19"/>
      <c r="C708" s="19"/>
      <c r="D708" s="19"/>
      <c r="E708" s="19">
        <v>1351.9159400000001</v>
      </c>
      <c r="F708" s="19"/>
    </row>
    <row r="709" spans="1:6" x14ac:dyDescent="0.2">
      <c r="A709">
        <v>708</v>
      </c>
      <c r="B709" s="19"/>
      <c r="C709" s="19"/>
      <c r="D709" s="19"/>
      <c r="E709" s="19">
        <v>1521.5279399999999</v>
      </c>
      <c r="F709" s="19"/>
    </row>
    <row r="710" spans="1:6" x14ac:dyDescent="0.2">
      <c r="A710">
        <v>709</v>
      </c>
      <c r="B710" s="19"/>
      <c r="C710" s="19"/>
      <c r="D710" s="19"/>
      <c r="E710" s="19">
        <v>1421.4893500000001</v>
      </c>
      <c r="F710" s="19"/>
    </row>
    <row r="711" spans="1:6" x14ac:dyDescent="0.2">
      <c r="A711">
        <v>710</v>
      </c>
      <c r="B711" s="19"/>
      <c r="C711" s="19"/>
      <c r="D711" s="19"/>
      <c r="E711" s="19">
        <v>1430.9811</v>
      </c>
      <c r="F711" s="19"/>
    </row>
    <row r="712" spans="1:6" x14ac:dyDescent="0.2">
      <c r="A712">
        <v>711</v>
      </c>
      <c r="B712" s="19"/>
      <c r="C712" s="19"/>
      <c r="D712" s="19"/>
      <c r="E712" s="19">
        <v>1200.9879100000001</v>
      </c>
      <c r="F712" s="19"/>
    </row>
    <row r="713" spans="1:6" x14ac:dyDescent="0.2">
      <c r="A713">
        <v>712</v>
      </c>
      <c r="B713" s="19"/>
      <c r="C713" s="19"/>
      <c r="D713" s="19"/>
      <c r="E713" s="19">
        <v>1750.9253900000001</v>
      </c>
      <c r="F713" s="19"/>
    </row>
    <row r="714" spans="1:6" x14ac:dyDescent="0.2">
      <c r="A714">
        <v>713</v>
      </c>
      <c r="B714" s="19"/>
      <c r="C714" s="19"/>
      <c r="D714" s="19"/>
      <c r="E714" s="19">
        <v>1273.6570999999999</v>
      </c>
      <c r="F714" s="19"/>
    </row>
    <row r="715" spans="1:6" x14ac:dyDescent="0.2">
      <c r="A715">
        <v>714</v>
      </c>
      <c r="B715" s="19"/>
      <c r="C715" s="19"/>
      <c r="D715" s="19"/>
      <c r="E715" s="19">
        <v>1129.81222</v>
      </c>
      <c r="F715" s="19"/>
    </row>
    <row r="716" spans="1:6" x14ac:dyDescent="0.2">
      <c r="A716">
        <v>715</v>
      </c>
      <c r="B716" s="19"/>
      <c r="C716" s="19"/>
      <c r="D716" s="19"/>
      <c r="E716" s="19">
        <v>1032.8050699999999</v>
      </c>
      <c r="F716" s="19"/>
    </row>
    <row r="717" spans="1:6" x14ac:dyDescent="0.2">
      <c r="A717">
        <v>716</v>
      </c>
      <c r="B717" s="19"/>
      <c r="C717" s="19"/>
      <c r="D717" s="19"/>
      <c r="E717" s="19">
        <v>1154.1108200000001</v>
      </c>
      <c r="F717" s="19"/>
    </row>
    <row r="718" spans="1:6" x14ac:dyDescent="0.2">
      <c r="A718">
        <v>717</v>
      </c>
      <c r="B718" s="19"/>
      <c r="C718" s="19"/>
      <c r="D718" s="19"/>
      <c r="E718" s="19">
        <v>1331.85654</v>
      </c>
      <c r="F718" s="19"/>
    </row>
    <row r="719" spans="1:6" x14ac:dyDescent="0.2">
      <c r="A719">
        <v>718</v>
      </c>
      <c r="B719" s="19"/>
      <c r="C719" s="19"/>
      <c r="D719" s="19"/>
      <c r="E719" s="19">
        <v>2331.26892</v>
      </c>
      <c r="F719" s="19"/>
    </row>
    <row r="720" spans="1:6" x14ac:dyDescent="0.2">
      <c r="A720">
        <v>719</v>
      </c>
      <c r="B720" s="19"/>
      <c r="C720" s="19"/>
      <c r="D720" s="19"/>
      <c r="E720" s="19">
        <v>1619.82312</v>
      </c>
      <c r="F720" s="19"/>
    </row>
    <row r="721" spans="1:6" x14ac:dyDescent="0.2">
      <c r="A721">
        <v>720</v>
      </c>
      <c r="B721" s="19"/>
      <c r="C721" s="19"/>
      <c r="D721" s="19"/>
      <c r="E721" s="19">
        <v>843.30069600000002</v>
      </c>
      <c r="F721" s="19"/>
    </row>
    <row r="722" spans="1:6" x14ac:dyDescent="0.2">
      <c r="A722">
        <v>721</v>
      </c>
      <c r="B722" s="19"/>
      <c r="C722" s="19"/>
      <c r="D722" s="19"/>
      <c r="E722" s="19">
        <v>1427.99082</v>
      </c>
      <c r="F722" s="19"/>
    </row>
    <row r="723" spans="1:6" x14ac:dyDescent="0.2">
      <c r="A723">
        <v>722</v>
      </c>
      <c r="B723" s="19"/>
      <c r="C723" s="19"/>
      <c r="D723" s="19"/>
      <c r="E723" s="19">
        <v>1241.82077</v>
      </c>
      <c r="F723" s="19"/>
    </row>
    <row r="724" spans="1:6" x14ac:dyDescent="0.2">
      <c r="A724">
        <v>723</v>
      </c>
      <c r="B724" s="19"/>
      <c r="C724" s="19"/>
      <c r="D724" s="19"/>
      <c r="E724" s="19">
        <v>2601.3388799999998</v>
      </c>
      <c r="F724" s="19"/>
    </row>
    <row r="725" spans="1:6" x14ac:dyDescent="0.2">
      <c r="A725">
        <v>724</v>
      </c>
      <c r="B725" s="19"/>
      <c r="C725" s="19"/>
      <c r="D725" s="19"/>
      <c r="E725" s="19">
        <v>1100.25568</v>
      </c>
      <c r="F725" s="19"/>
    </row>
    <row r="726" spans="1:6" x14ac:dyDescent="0.2">
      <c r="A726">
        <v>725</v>
      </c>
      <c r="B726" s="19"/>
      <c r="C726" s="19"/>
      <c r="D726" s="19"/>
      <c r="E726" s="19">
        <v>1096.9713999999999</v>
      </c>
      <c r="F726" s="19"/>
    </row>
    <row r="727" spans="1:6" x14ac:dyDescent="0.2">
      <c r="A727">
        <v>726</v>
      </c>
      <c r="B727" s="19"/>
      <c r="C727" s="19"/>
      <c r="D727" s="19"/>
      <c r="E727" s="19">
        <v>1561.86509</v>
      </c>
      <c r="F727" s="19"/>
    </row>
    <row r="728" spans="1:6" x14ac:dyDescent="0.2">
      <c r="A728">
        <v>727</v>
      </c>
      <c r="B728" s="19"/>
      <c r="C728" s="19"/>
      <c r="D728" s="19"/>
      <c r="E728" s="19">
        <v>1387.3580199999999</v>
      </c>
      <c r="F728" s="19"/>
    </row>
    <row r="729" spans="1:6" x14ac:dyDescent="0.2">
      <c r="A729">
        <v>728</v>
      </c>
      <c r="B729" s="19"/>
      <c r="C729" s="19"/>
      <c r="D729" s="19"/>
      <c r="E729" s="19">
        <v>1345.05546</v>
      </c>
      <c r="F729" s="19"/>
    </row>
    <row r="730" spans="1:6" x14ac:dyDescent="0.2">
      <c r="A730">
        <v>729</v>
      </c>
      <c r="B730" s="19"/>
      <c r="C730" s="19"/>
      <c r="D730" s="19"/>
      <c r="E730" s="19">
        <v>1614.16651</v>
      </c>
      <c r="F730" s="19"/>
    </row>
    <row r="731" spans="1:6" x14ac:dyDescent="0.2">
      <c r="A731">
        <v>730</v>
      </c>
      <c r="B731" s="19"/>
      <c r="C731" s="19"/>
      <c r="D731" s="19"/>
      <c r="E731" s="19">
        <v>1282.1195600000001</v>
      </c>
      <c r="F731" s="19"/>
    </row>
    <row r="732" spans="1:6" x14ac:dyDescent="0.2">
      <c r="A732">
        <v>731</v>
      </c>
      <c r="B732" s="19"/>
      <c r="C732" s="19"/>
      <c r="D732" s="19"/>
      <c r="E732" s="19">
        <v>1403.60943</v>
      </c>
      <c r="F732" s="19"/>
    </row>
    <row r="733" spans="1:6" x14ac:dyDescent="0.2">
      <c r="A733">
        <v>732</v>
      </c>
      <c r="B733" s="19"/>
      <c r="C733" s="19"/>
      <c r="D733" s="19"/>
      <c r="E733" s="19">
        <v>1182.1676500000001</v>
      </c>
      <c r="F733" s="19"/>
    </row>
    <row r="734" spans="1:6" x14ac:dyDescent="0.2">
      <c r="A734">
        <v>733</v>
      </c>
      <c r="B734" s="19"/>
      <c r="C734" s="19"/>
      <c r="D734" s="19"/>
      <c r="E734" s="19">
        <v>982.94056</v>
      </c>
      <c r="F734" s="19"/>
    </row>
    <row r="735" spans="1:6" x14ac:dyDescent="0.2">
      <c r="A735">
        <v>734</v>
      </c>
      <c r="B735" s="19"/>
      <c r="C735" s="19"/>
      <c r="D735" s="19"/>
      <c r="E735" s="19">
        <v>1005.97786</v>
      </c>
      <c r="F735" s="19"/>
    </row>
    <row r="736" spans="1:6" x14ac:dyDescent="0.2">
      <c r="A736">
        <v>735</v>
      </c>
      <c r="B736" s="19"/>
      <c r="C736" s="19"/>
      <c r="D736" s="19"/>
      <c r="E736" s="19">
        <v>1551.8900100000001</v>
      </c>
      <c r="F736" s="19"/>
    </row>
    <row r="737" spans="1:6" x14ac:dyDescent="0.2">
      <c r="A737">
        <v>736</v>
      </c>
      <c r="B737" s="19"/>
      <c r="C737" s="19"/>
      <c r="D737" s="19"/>
      <c r="E737" s="19">
        <v>1075.24704</v>
      </c>
      <c r="F737" s="19"/>
    </row>
    <row r="738" spans="1:6" x14ac:dyDescent="0.2">
      <c r="A738">
        <v>737</v>
      </c>
      <c r="B738" s="19"/>
      <c r="C738" s="19"/>
      <c r="D738" s="19"/>
      <c r="E738" s="19">
        <v>1201.71822</v>
      </c>
      <c r="F738" s="19"/>
    </row>
    <row r="739" spans="1:6" x14ac:dyDescent="0.2">
      <c r="A739">
        <v>738</v>
      </c>
      <c r="B739" s="19"/>
      <c r="C739" s="19"/>
      <c r="D739" s="19"/>
      <c r="E739" s="19">
        <v>1767.7728999999999</v>
      </c>
      <c r="F739" s="19"/>
    </row>
    <row r="740" spans="1:6" x14ac:dyDescent="0.2">
      <c r="A740">
        <v>739</v>
      </c>
      <c r="B740" s="19"/>
      <c r="C740" s="19"/>
      <c r="D740" s="19"/>
      <c r="E740" s="19">
        <v>1375.8338200000001</v>
      </c>
      <c r="F740" s="19"/>
    </row>
    <row r="741" spans="1:6" x14ac:dyDescent="0.2">
      <c r="A741">
        <v>740</v>
      </c>
      <c r="B741" s="19"/>
      <c r="C741" s="19"/>
      <c r="D741" s="19"/>
      <c r="E741" s="19">
        <v>1200.28079</v>
      </c>
      <c r="F741" s="19"/>
    </row>
    <row r="742" spans="1:6" x14ac:dyDescent="0.2">
      <c r="A742">
        <v>741</v>
      </c>
      <c r="B742" s="19"/>
      <c r="C742" s="19"/>
      <c r="D742" s="19"/>
      <c r="E742" s="19">
        <v>1512.5642399999999</v>
      </c>
      <c r="F742" s="19"/>
    </row>
    <row r="743" spans="1:6" x14ac:dyDescent="0.2">
      <c r="A743">
        <v>742</v>
      </c>
      <c r="B743" s="19"/>
      <c r="C743" s="19"/>
      <c r="D743" s="19"/>
      <c r="E743" s="19">
        <v>1016.42557</v>
      </c>
      <c r="F743" s="19"/>
    </row>
    <row r="744" spans="1:6" x14ac:dyDescent="0.2">
      <c r="A744">
        <v>743</v>
      </c>
      <c r="B744" s="19"/>
      <c r="C744" s="19"/>
      <c r="D744" s="19"/>
      <c r="E744" s="19">
        <v>790.52177700000004</v>
      </c>
      <c r="F744" s="19"/>
    </row>
    <row r="745" spans="1:6" x14ac:dyDescent="0.2">
      <c r="A745">
        <v>744</v>
      </c>
      <c r="B745" s="19"/>
      <c r="C745" s="19"/>
      <c r="D745" s="19"/>
      <c r="E745" s="19">
        <v>1829.1387299999999</v>
      </c>
      <c r="F745" s="19"/>
    </row>
    <row r="746" spans="1:6" x14ac:dyDescent="0.2">
      <c r="A746">
        <v>745</v>
      </c>
      <c r="B746" s="19"/>
      <c r="C746" s="19"/>
      <c r="D746" s="19"/>
      <c r="E746" s="19">
        <v>945.41959999999995</v>
      </c>
      <c r="F746" s="19"/>
    </row>
    <row r="747" spans="1:6" x14ac:dyDescent="0.2">
      <c r="A747">
        <v>746</v>
      </c>
      <c r="B747" s="19"/>
      <c r="C747" s="19"/>
      <c r="D747" s="19"/>
      <c r="E747" s="19">
        <v>2530.6877199999999</v>
      </c>
      <c r="F747" s="19"/>
    </row>
    <row r="748" spans="1:6" x14ac:dyDescent="0.2">
      <c r="A748">
        <v>747</v>
      </c>
      <c r="B748" s="19"/>
      <c r="C748" s="19"/>
      <c r="D748" s="19"/>
      <c r="E748" s="19">
        <v>2040.15716</v>
      </c>
      <c r="F748" s="19"/>
    </row>
    <row r="749" spans="1:6" x14ac:dyDescent="0.2">
      <c r="A749">
        <v>748</v>
      </c>
      <c r="B749" s="19"/>
      <c r="C749" s="19"/>
      <c r="D749" s="19"/>
      <c r="E749" s="19">
        <v>1017.02849</v>
      </c>
      <c r="F749" s="19"/>
    </row>
    <row r="750" spans="1:6" x14ac:dyDescent="0.2">
      <c r="A750">
        <v>749</v>
      </c>
      <c r="B750" s="19"/>
      <c r="C750" s="19"/>
      <c r="D750" s="19"/>
      <c r="E750" s="19">
        <v>1858.4597200000001</v>
      </c>
      <c r="F750" s="19"/>
    </row>
    <row r="751" spans="1:6" x14ac:dyDescent="0.2">
      <c r="A751">
        <v>750</v>
      </c>
      <c r="B751" s="19"/>
      <c r="C751" s="19"/>
      <c r="D751" s="19"/>
      <c r="E751" s="19">
        <v>811.79176700000005</v>
      </c>
      <c r="F751" s="19"/>
    </row>
    <row r="752" spans="1:6" x14ac:dyDescent="0.2">
      <c r="A752">
        <v>751</v>
      </c>
      <c r="B752" s="19"/>
      <c r="C752" s="19"/>
      <c r="D752" s="19"/>
      <c r="E752" s="19">
        <v>1509.37156</v>
      </c>
      <c r="F752" s="19"/>
    </row>
    <row r="753" spans="1:6" x14ac:dyDescent="0.2">
      <c r="A753">
        <v>752</v>
      </c>
      <c r="B753" s="19"/>
      <c r="C753" s="19"/>
      <c r="D753" s="19"/>
      <c r="E753" s="19">
        <v>820.29465500000003</v>
      </c>
      <c r="F753" s="19"/>
    </row>
    <row r="754" spans="1:6" x14ac:dyDescent="0.2">
      <c r="A754">
        <v>753</v>
      </c>
      <c r="B754" s="19"/>
      <c r="C754" s="19"/>
      <c r="D754" s="19"/>
      <c r="E754" s="19">
        <v>815.26323300000001</v>
      </c>
      <c r="F754" s="19"/>
    </row>
    <row r="755" spans="1:6" x14ac:dyDescent="0.2">
      <c r="A755">
        <v>754</v>
      </c>
      <c r="B755" s="19"/>
      <c r="C755" s="19"/>
      <c r="D755" s="19"/>
      <c r="E755" s="19">
        <v>1681.32944</v>
      </c>
      <c r="F755" s="19"/>
    </row>
    <row r="756" spans="1:6" x14ac:dyDescent="0.2">
      <c r="A756">
        <v>755</v>
      </c>
      <c r="B756" s="19"/>
      <c r="C756" s="19"/>
      <c r="D756" s="19"/>
      <c r="E756" s="19">
        <v>1699.3117199999999</v>
      </c>
      <c r="F756" s="19"/>
    </row>
    <row r="757" spans="1:6" x14ac:dyDescent="0.2">
      <c r="A757">
        <v>756</v>
      </c>
      <c r="B757" s="19"/>
      <c r="C757" s="19"/>
      <c r="D757" s="19"/>
      <c r="E757" s="19">
        <v>2052.6899400000002</v>
      </c>
      <c r="F757" s="19"/>
    </row>
    <row r="758" spans="1:6" x14ac:dyDescent="0.2">
      <c r="A758">
        <v>757</v>
      </c>
      <c r="B758" s="19"/>
      <c r="C758" s="19"/>
      <c r="D758" s="19"/>
      <c r="E758" s="19">
        <v>1250.49847</v>
      </c>
      <c r="F758" s="19"/>
    </row>
    <row r="759" spans="1:6" x14ac:dyDescent="0.2">
      <c r="A759">
        <v>758</v>
      </c>
      <c r="B759" s="19"/>
      <c r="C759" s="19"/>
      <c r="D759" s="19"/>
      <c r="E759" s="19">
        <v>1890.0144399999999</v>
      </c>
      <c r="F759" s="19"/>
    </row>
    <row r="760" spans="1:6" x14ac:dyDescent="0.2">
      <c r="A760">
        <v>759</v>
      </c>
      <c r="B760" s="19"/>
      <c r="C760" s="19"/>
      <c r="D760" s="19"/>
      <c r="E760" s="19">
        <v>790.74645399999997</v>
      </c>
      <c r="F760" s="19"/>
    </row>
    <row r="761" spans="1:6" x14ac:dyDescent="0.2">
      <c r="A761">
        <v>760</v>
      </c>
      <c r="B761" s="19"/>
      <c r="C761" s="19"/>
      <c r="D761" s="19"/>
      <c r="E761" s="19">
        <v>1344.28818</v>
      </c>
      <c r="F761" s="19"/>
    </row>
    <row r="762" spans="1:6" x14ac:dyDescent="0.2">
      <c r="A762">
        <v>761</v>
      </c>
      <c r="B762" s="19"/>
      <c r="C762" s="19"/>
      <c r="D762" s="19"/>
      <c r="E762" s="19">
        <v>1516.8346100000001</v>
      </c>
      <c r="F762" s="19"/>
    </row>
    <row r="763" spans="1:6" x14ac:dyDescent="0.2">
      <c r="A763">
        <v>762</v>
      </c>
      <c r="B763" s="19"/>
      <c r="C763" s="19"/>
      <c r="D763" s="19"/>
      <c r="E763" s="19">
        <v>829.748244</v>
      </c>
      <c r="F763" s="19"/>
    </row>
    <row r="764" spans="1:6" x14ac:dyDescent="0.2">
      <c r="A764">
        <v>763</v>
      </c>
      <c r="B764" s="19"/>
      <c r="C764" s="19"/>
      <c r="D764" s="19"/>
      <c r="E764" s="19">
        <v>717.51102900000001</v>
      </c>
      <c r="F764" s="19"/>
    </row>
    <row r="765" spans="1:6" x14ac:dyDescent="0.2">
      <c r="A765">
        <v>764</v>
      </c>
      <c r="B765" s="19"/>
      <c r="C765" s="19"/>
      <c r="D765" s="19"/>
      <c r="E765" s="19">
        <v>1340.4920099999999</v>
      </c>
      <c r="F765" s="19"/>
    </row>
    <row r="766" spans="1:6" x14ac:dyDescent="0.2">
      <c r="A766">
        <v>765</v>
      </c>
      <c r="B766" s="19"/>
      <c r="C766" s="19"/>
      <c r="D766" s="19"/>
      <c r="E766" s="19">
        <v>1846.64762</v>
      </c>
      <c r="F766" s="19"/>
    </row>
    <row r="767" spans="1:6" x14ac:dyDescent="0.2">
      <c r="A767">
        <v>766</v>
      </c>
      <c r="B767" s="19"/>
      <c r="C767" s="19"/>
      <c r="D767" s="19"/>
      <c r="E767" s="19">
        <v>1825.8113800000001</v>
      </c>
      <c r="F767" s="19"/>
    </row>
    <row r="768" spans="1:6" x14ac:dyDescent="0.2">
      <c r="A768">
        <v>767</v>
      </c>
      <c r="B768" s="19"/>
      <c r="C768" s="19"/>
      <c r="D768" s="19"/>
      <c r="E768" s="19">
        <v>1574.2810999999999</v>
      </c>
      <c r="F768" s="19"/>
    </row>
    <row r="769" spans="1:6" x14ac:dyDescent="0.2">
      <c r="A769">
        <v>768</v>
      </c>
      <c r="B769" s="19"/>
      <c r="C769" s="19"/>
      <c r="D769" s="19"/>
      <c r="E769" s="19">
        <v>1914.133</v>
      </c>
      <c r="F769" s="19"/>
    </row>
    <row r="770" spans="1:6" x14ac:dyDescent="0.2">
      <c r="A770">
        <v>769</v>
      </c>
      <c r="B770" s="19"/>
      <c r="C770" s="19"/>
      <c r="D770" s="19"/>
      <c r="E770" s="19">
        <v>1257.95838</v>
      </c>
      <c r="F770" s="19"/>
    </row>
    <row r="771" spans="1:6" x14ac:dyDescent="0.2">
      <c r="A771">
        <v>770</v>
      </c>
      <c r="B771" s="19"/>
      <c r="C771" s="19"/>
      <c r="D771" s="19"/>
      <c r="E771" s="19">
        <v>975.36899400000004</v>
      </c>
      <c r="F771" s="19"/>
    </row>
    <row r="772" spans="1:6" x14ac:dyDescent="0.2">
      <c r="A772">
        <v>771</v>
      </c>
      <c r="B772" s="19"/>
      <c r="C772" s="19"/>
      <c r="D772" s="19"/>
      <c r="E772" s="19">
        <v>1257.4539600000001</v>
      </c>
      <c r="F772" s="19"/>
    </row>
    <row r="773" spans="1:6" x14ac:dyDescent="0.2">
      <c r="A773">
        <v>772</v>
      </c>
      <c r="B773" s="19"/>
      <c r="C773" s="19"/>
      <c r="D773" s="19"/>
      <c r="E773" s="19">
        <v>2728.4078</v>
      </c>
      <c r="F773" s="19"/>
    </row>
    <row r="774" spans="1:6" x14ac:dyDescent="0.2">
      <c r="A774">
        <v>773</v>
      </c>
      <c r="B774" s="19"/>
      <c r="C774" s="19"/>
      <c r="D774" s="19"/>
      <c r="E774" s="19">
        <v>953.20557599999995</v>
      </c>
      <c r="F774" s="19"/>
    </row>
    <row r="775" spans="1:6" x14ac:dyDescent="0.2">
      <c r="A775">
        <v>774</v>
      </c>
      <c r="B775" s="19"/>
      <c r="C775" s="19"/>
      <c r="D775" s="19"/>
      <c r="E775" s="19">
        <v>1492.7895000000001</v>
      </c>
      <c r="F775" s="19"/>
    </row>
    <row r="776" spans="1:6" x14ac:dyDescent="0.2">
      <c r="A776">
        <v>775</v>
      </c>
      <c r="B776" s="19"/>
      <c r="C776" s="19"/>
      <c r="D776" s="19"/>
      <c r="E776" s="19">
        <v>1222.4794300000001</v>
      </c>
      <c r="F776" s="19"/>
    </row>
    <row r="777" spans="1:6" x14ac:dyDescent="0.2">
      <c r="A777">
        <v>776</v>
      </c>
      <c r="B777" s="19"/>
      <c r="C777" s="19"/>
      <c r="D777" s="19"/>
      <c r="E777" s="19">
        <v>2004.8788199999999</v>
      </c>
      <c r="F777" s="19"/>
    </row>
    <row r="778" spans="1:6" x14ac:dyDescent="0.2">
      <c r="A778">
        <v>777</v>
      </c>
      <c r="B778" s="19"/>
      <c r="C778" s="19"/>
      <c r="D778" s="19"/>
      <c r="E778" s="19">
        <v>1247.1338800000001</v>
      </c>
      <c r="F778" s="19"/>
    </row>
    <row r="779" spans="1:6" x14ac:dyDescent="0.2">
      <c r="A779">
        <v>778</v>
      </c>
      <c r="B779" s="19"/>
      <c r="C779" s="19"/>
      <c r="D779" s="19"/>
      <c r="E779" s="19">
        <v>1366.8892499999999</v>
      </c>
      <c r="F779" s="19"/>
    </row>
    <row r="780" spans="1:6" x14ac:dyDescent="0.2">
      <c r="A780">
        <v>779</v>
      </c>
      <c r="B780" s="19"/>
      <c r="C780" s="19"/>
      <c r="D780" s="19"/>
      <c r="E780" s="19">
        <v>1408.8401899999999</v>
      </c>
      <c r="F780" s="19"/>
    </row>
    <row r="781" spans="1:6" x14ac:dyDescent="0.2">
      <c r="A781">
        <v>780</v>
      </c>
      <c r="B781" s="19"/>
      <c r="C781" s="19"/>
      <c r="D781" s="19"/>
      <c r="E781" s="19">
        <v>757.00610500000005</v>
      </c>
      <c r="F781" s="19"/>
    </row>
    <row r="782" spans="1:6" x14ac:dyDescent="0.2">
      <c r="A782">
        <v>781</v>
      </c>
      <c r="B782" s="19"/>
      <c r="C782" s="19"/>
      <c r="D782" s="19"/>
      <c r="E782" s="19">
        <v>1556.3373799999999</v>
      </c>
      <c r="F782" s="19"/>
    </row>
    <row r="783" spans="1:6" x14ac:dyDescent="0.2">
      <c r="A783">
        <v>782</v>
      </c>
      <c r="B783" s="19"/>
      <c r="C783" s="19"/>
      <c r="D783" s="19"/>
      <c r="E783" s="19">
        <v>1445.0099</v>
      </c>
      <c r="F783" s="19"/>
    </row>
    <row r="784" spans="1:6" x14ac:dyDescent="0.2">
      <c r="A784">
        <v>783</v>
      </c>
      <c r="B784" s="19"/>
      <c r="C784" s="19"/>
      <c r="D784" s="19"/>
      <c r="E784" s="19">
        <v>1063.33221</v>
      </c>
      <c r="F784" s="19"/>
    </row>
    <row r="785" spans="1:6" x14ac:dyDescent="0.2">
      <c r="A785">
        <v>784</v>
      </c>
      <c r="B785" s="19"/>
      <c r="C785" s="19"/>
      <c r="D785" s="19"/>
      <c r="E785" s="19">
        <v>1276.93235</v>
      </c>
      <c r="F785" s="19"/>
    </row>
    <row r="786" spans="1:6" x14ac:dyDescent="0.2">
      <c r="A786">
        <v>785</v>
      </c>
      <c r="B786" s="19"/>
      <c r="C786" s="19"/>
      <c r="D786" s="19"/>
      <c r="E786" s="19">
        <v>1305.0746899999999</v>
      </c>
      <c r="F786" s="19"/>
    </row>
    <row r="787" spans="1:6" x14ac:dyDescent="0.2">
      <c r="A787">
        <v>786</v>
      </c>
      <c r="B787" s="19"/>
      <c r="C787" s="19"/>
      <c r="D787" s="19"/>
      <c r="E787" s="19">
        <v>1289.86094</v>
      </c>
      <c r="F787" s="19"/>
    </row>
    <row r="788" spans="1:6" x14ac:dyDescent="0.2">
      <c r="A788">
        <v>787</v>
      </c>
      <c r="B788" s="19"/>
      <c r="C788" s="19"/>
      <c r="D788" s="19"/>
      <c r="E788" s="19">
        <v>1653.3387499999999</v>
      </c>
      <c r="F788" s="19"/>
    </row>
    <row r="789" spans="1:6" x14ac:dyDescent="0.2">
      <c r="A789">
        <v>788</v>
      </c>
      <c r="B789" s="19"/>
      <c r="C789" s="19"/>
      <c r="D789" s="19"/>
      <c r="E789" s="19">
        <v>764.52087700000004</v>
      </c>
      <c r="F789" s="19"/>
    </row>
    <row r="790" spans="1:6" x14ac:dyDescent="0.2">
      <c r="A790">
        <v>789</v>
      </c>
      <c r="B790" s="19"/>
      <c r="C790" s="19"/>
      <c r="D790" s="19"/>
      <c r="E790" s="19">
        <v>1124.82141</v>
      </c>
      <c r="F790" s="19"/>
    </row>
    <row r="791" spans="1:6" x14ac:dyDescent="0.2">
      <c r="A791">
        <v>790</v>
      </c>
      <c r="B791" s="19"/>
      <c r="C791" s="19"/>
      <c r="D791" s="19"/>
      <c r="E791" s="19">
        <v>1187.0924399999999</v>
      </c>
      <c r="F791" s="19"/>
    </row>
    <row r="792" spans="1:6" x14ac:dyDescent="0.2">
      <c r="A792">
        <v>791</v>
      </c>
      <c r="B792" s="19"/>
      <c r="C792" s="19"/>
      <c r="D792" s="19"/>
      <c r="E792" s="19">
        <v>1033.01755</v>
      </c>
      <c r="F792" s="19"/>
    </row>
    <row r="793" spans="1:6" x14ac:dyDescent="0.2">
      <c r="A793">
        <v>792</v>
      </c>
      <c r="B793" s="19"/>
      <c r="C793" s="19"/>
      <c r="D793" s="19"/>
      <c r="E793" s="19">
        <v>1016.54022</v>
      </c>
      <c r="F793" s="19"/>
    </row>
    <row r="794" spans="1:6" x14ac:dyDescent="0.2">
      <c r="A794">
        <v>793</v>
      </c>
      <c r="B794" s="19"/>
      <c r="C794" s="19"/>
      <c r="D794" s="19"/>
      <c r="E794" s="19">
        <v>1444.70949</v>
      </c>
      <c r="F794" s="19"/>
    </row>
    <row r="795" spans="1:6" x14ac:dyDescent="0.2">
      <c r="A795">
        <v>794</v>
      </c>
      <c r="B795" s="19"/>
      <c r="C795" s="19"/>
      <c r="D795" s="19"/>
      <c r="E795" s="19">
        <v>1480.2846199999999</v>
      </c>
      <c r="F795" s="19"/>
    </row>
    <row r="796" spans="1:6" x14ac:dyDescent="0.2">
      <c r="A796">
        <v>795</v>
      </c>
      <c r="B796" s="19"/>
      <c r="C796" s="19"/>
      <c r="D796" s="19"/>
      <c r="E796" s="19">
        <v>1707.1987999999999</v>
      </c>
      <c r="F796" s="19"/>
    </row>
    <row r="797" spans="1:6" x14ac:dyDescent="0.2">
      <c r="A797">
        <v>796</v>
      </c>
      <c r="B797" s="19"/>
      <c r="C797" s="19"/>
      <c r="D797" s="19"/>
      <c r="E797" s="19">
        <v>1366.4411600000001</v>
      </c>
      <c r="F797" s="19"/>
    </row>
    <row r="798" spans="1:6" x14ac:dyDescent="0.2">
      <c r="A798">
        <v>797</v>
      </c>
      <c r="B798" s="19"/>
      <c r="C798" s="19"/>
      <c r="D798" s="19"/>
      <c r="E798" s="19">
        <v>1335.82285</v>
      </c>
      <c r="F798" s="19"/>
    </row>
    <row r="799" spans="1:6" x14ac:dyDescent="0.2">
      <c r="A799">
        <v>798</v>
      </c>
      <c r="B799" s="19"/>
      <c r="C799" s="19"/>
      <c r="D799" s="19"/>
      <c r="E799" s="19">
        <v>1625.81943</v>
      </c>
      <c r="F799" s="19"/>
    </row>
    <row r="800" spans="1:6" x14ac:dyDescent="0.2">
      <c r="A800">
        <v>799</v>
      </c>
      <c r="B800" s="19"/>
      <c r="C800" s="19"/>
      <c r="D800" s="19"/>
      <c r="E800" s="19">
        <v>1740.2279599999999</v>
      </c>
      <c r="F800" s="19"/>
    </row>
    <row r="801" spans="1:6" x14ac:dyDescent="0.2">
      <c r="A801">
        <v>800</v>
      </c>
      <c r="B801" s="19"/>
      <c r="C801" s="19"/>
      <c r="D801" s="19"/>
      <c r="E801" s="19">
        <v>1423.56872</v>
      </c>
      <c r="F801" s="19"/>
    </row>
    <row r="802" spans="1:6" x14ac:dyDescent="0.2">
      <c r="A802">
        <v>801</v>
      </c>
      <c r="B802" s="19"/>
      <c r="C802" s="19"/>
      <c r="D802" s="19"/>
      <c r="E802" s="19">
        <v>1480.67109</v>
      </c>
      <c r="F802" s="19"/>
    </row>
    <row r="803" spans="1:6" x14ac:dyDescent="0.2">
      <c r="A803">
        <v>802</v>
      </c>
      <c r="B803" s="19"/>
      <c r="C803" s="19"/>
      <c r="D803" s="19"/>
      <c r="E803" s="19">
        <v>940.36851000000001</v>
      </c>
      <c r="F803" s="19"/>
    </row>
    <row r="804" spans="1:6" x14ac:dyDescent="0.2">
      <c r="A804">
        <v>803</v>
      </c>
      <c r="B804" s="19"/>
      <c r="C804" s="19"/>
      <c r="D804" s="19"/>
      <c r="E804" s="19">
        <v>1136.0983200000001</v>
      </c>
      <c r="F804" s="19"/>
    </row>
    <row r="805" spans="1:6" x14ac:dyDescent="0.2">
      <c r="A805">
        <v>804</v>
      </c>
      <c r="B805" s="19"/>
      <c r="C805" s="19"/>
      <c r="D805" s="19"/>
      <c r="E805" s="19">
        <v>1153.85745</v>
      </c>
      <c r="F805" s="19"/>
    </row>
    <row r="806" spans="1:6" x14ac:dyDescent="0.2">
      <c r="A806">
        <v>805</v>
      </c>
      <c r="B806" s="19"/>
      <c r="C806" s="19"/>
      <c r="D806" s="19"/>
      <c r="E806" s="19">
        <v>1174.68226</v>
      </c>
      <c r="F806" s="19"/>
    </row>
    <row r="807" spans="1:6" x14ac:dyDescent="0.2">
      <c r="A807">
        <v>806</v>
      </c>
      <c r="B807" s="19"/>
      <c r="C807" s="19"/>
      <c r="D807" s="19"/>
      <c r="E807" s="19">
        <v>2313.0183499999998</v>
      </c>
      <c r="F807" s="19"/>
    </row>
    <row r="808" spans="1:6" x14ac:dyDescent="0.2">
      <c r="A808">
        <v>807</v>
      </c>
      <c r="B808" s="19"/>
      <c r="C808" s="19"/>
      <c r="D808" s="19"/>
      <c r="E808" s="19">
        <v>1882.6478</v>
      </c>
      <c r="F808" s="19"/>
    </row>
    <row r="809" spans="1:6" x14ac:dyDescent="0.2">
      <c r="A809">
        <v>808</v>
      </c>
      <c r="B809" s="19"/>
      <c r="C809" s="19"/>
      <c r="D809" s="19"/>
      <c r="E809" s="19">
        <v>1676.28727</v>
      </c>
      <c r="F809" s="19"/>
    </row>
    <row r="810" spans="1:6" x14ac:dyDescent="0.2">
      <c r="A810">
        <v>809</v>
      </c>
      <c r="B810" s="19"/>
      <c r="C810" s="19"/>
      <c r="D810" s="19"/>
      <c r="E810" s="19">
        <v>872.84796600000004</v>
      </c>
      <c r="F810" s="19"/>
    </row>
    <row r="811" spans="1:6" x14ac:dyDescent="0.2">
      <c r="A811">
        <v>810</v>
      </c>
      <c r="B811" s="19"/>
      <c r="C811" s="19"/>
      <c r="D811" s="19"/>
      <c r="E811" s="19">
        <v>1508.74803</v>
      </c>
      <c r="F811" s="19"/>
    </row>
    <row r="812" spans="1:6" x14ac:dyDescent="0.2">
      <c r="A812">
        <v>811</v>
      </c>
      <c r="B812" s="19"/>
      <c r="C812" s="19"/>
      <c r="D812" s="19"/>
      <c r="E812" s="19">
        <v>1389.2109800000001</v>
      </c>
      <c r="F812" s="19"/>
    </row>
    <row r="813" spans="1:6" x14ac:dyDescent="0.2">
      <c r="A813">
        <v>812</v>
      </c>
      <c r="B813" s="19"/>
      <c r="C813" s="19"/>
      <c r="D813" s="19"/>
      <c r="E813" s="19">
        <v>3426.9480899999999</v>
      </c>
      <c r="F813" s="19"/>
    </row>
    <row r="814" spans="1:6" x14ac:dyDescent="0.2">
      <c r="A814">
        <v>813</v>
      </c>
      <c r="B814" s="19"/>
      <c r="C814" s="19"/>
      <c r="D814" s="19"/>
      <c r="E814" s="19">
        <v>1182.7038500000001</v>
      </c>
      <c r="F814" s="19"/>
    </row>
    <row r="815" spans="1:6" x14ac:dyDescent="0.2">
      <c r="A815">
        <v>814</v>
      </c>
      <c r="B815" s="19"/>
      <c r="C815" s="19"/>
      <c r="D815" s="19"/>
      <c r="E815" s="19">
        <v>1088.9097899999999</v>
      </c>
      <c r="F815" s="19"/>
    </row>
    <row r="816" spans="1:6" x14ac:dyDescent="0.2">
      <c r="A816">
        <v>815</v>
      </c>
      <c r="B816" s="19"/>
      <c r="C816" s="19"/>
      <c r="D816" s="19"/>
      <c r="E816" s="19">
        <v>991.07987300000002</v>
      </c>
      <c r="F816" s="19"/>
    </row>
    <row r="817" spans="1:6" x14ac:dyDescent="0.2">
      <c r="A817">
        <v>816</v>
      </c>
      <c r="B817" s="19"/>
      <c r="C817" s="19"/>
      <c r="D817" s="19"/>
      <c r="E817" s="19">
        <v>957.594247</v>
      </c>
      <c r="F817" s="19"/>
    </row>
    <row r="818" spans="1:6" x14ac:dyDescent="0.2">
      <c r="A818">
        <v>817</v>
      </c>
      <c r="B818" s="19"/>
      <c r="C818" s="19"/>
      <c r="D818" s="19"/>
      <c r="E818" s="19">
        <v>1276.61717</v>
      </c>
      <c r="F818" s="19"/>
    </row>
    <row r="819" spans="1:6" x14ac:dyDescent="0.2">
      <c r="A819">
        <v>818</v>
      </c>
      <c r="B819" s="19"/>
      <c r="C819" s="19"/>
      <c r="D819" s="19"/>
      <c r="E819" s="19">
        <v>1592.07176</v>
      </c>
      <c r="F819" s="19"/>
    </row>
    <row r="820" spans="1:6" x14ac:dyDescent="0.2">
      <c r="A820">
        <v>819</v>
      </c>
      <c r="B820" s="19"/>
      <c r="C820" s="19"/>
      <c r="D820" s="19"/>
      <c r="E820" s="19">
        <v>1522.4114099999999</v>
      </c>
      <c r="F820" s="19"/>
    </row>
    <row r="821" spans="1:6" x14ac:dyDescent="0.2">
      <c r="A821">
        <v>820</v>
      </c>
      <c r="B821" s="19"/>
      <c r="C821" s="19"/>
      <c r="D821" s="19"/>
      <c r="E821" s="19">
        <v>1457.9086500000001</v>
      </c>
      <c r="F821" s="19"/>
    </row>
    <row r="822" spans="1:6" x14ac:dyDescent="0.2">
      <c r="A822">
        <v>821</v>
      </c>
      <c r="B822" s="19"/>
      <c r="C822" s="19"/>
      <c r="D822" s="19"/>
      <c r="E822" s="19">
        <v>1400.2003199999999</v>
      </c>
      <c r="F822" s="19"/>
    </row>
    <row r="823" spans="1:6" x14ac:dyDescent="0.2">
      <c r="A823">
        <v>822</v>
      </c>
      <c r="B823" s="19"/>
      <c r="C823" s="19"/>
      <c r="D823" s="19"/>
      <c r="E823" s="19">
        <v>1170.97399</v>
      </c>
      <c r="F823" s="19"/>
    </row>
    <row r="824" spans="1:6" x14ac:dyDescent="0.2">
      <c r="A824">
        <v>823</v>
      </c>
      <c r="B824" s="19"/>
      <c r="C824" s="19"/>
      <c r="D824" s="19"/>
      <c r="E824" s="19">
        <v>1754.44821</v>
      </c>
      <c r="F824" s="19"/>
    </row>
    <row r="825" spans="1:6" x14ac:dyDescent="0.2">
      <c r="A825">
        <v>824</v>
      </c>
      <c r="B825" s="19"/>
      <c r="C825" s="19"/>
      <c r="D825" s="19"/>
      <c r="E825" s="19">
        <v>2012.4449</v>
      </c>
      <c r="F825" s="19"/>
    </row>
    <row r="826" spans="1:6" x14ac:dyDescent="0.2">
      <c r="A826">
        <v>825</v>
      </c>
      <c r="B826" s="19"/>
      <c r="C826" s="19"/>
      <c r="D826" s="19"/>
      <c r="E826" s="19">
        <v>1125.10286</v>
      </c>
      <c r="F826" s="19"/>
    </row>
    <row r="827" spans="1:6" x14ac:dyDescent="0.2">
      <c r="A827">
        <v>826</v>
      </c>
      <c r="B827" s="19"/>
      <c r="C827" s="19"/>
      <c r="D827" s="19"/>
      <c r="E827" s="19">
        <v>1035.06882</v>
      </c>
      <c r="F827" s="19"/>
    </row>
    <row r="828" spans="1:6" x14ac:dyDescent="0.2">
      <c r="A828">
        <v>827</v>
      </c>
      <c r="B828" s="19"/>
      <c r="C828" s="19"/>
      <c r="D828" s="19"/>
      <c r="E828" s="19">
        <v>1135.9441099999999</v>
      </c>
      <c r="F828" s="19"/>
    </row>
    <row r="829" spans="1:6" x14ac:dyDescent="0.2">
      <c r="A829">
        <v>828</v>
      </c>
      <c r="B829" s="19"/>
      <c r="C829" s="19"/>
      <c r="D829" s="19"/>
      <c r="E829" s="19">
        <v>916.02491999999995</v>
      </c>
      <c r="F829" s="19"/>
    </row>
    <row r="830" spans="1:6" x14ac:dyDescent="0.2">
      <c r="A830">
        <v>829</v>
      </c>
      <c r="B830" s="19"/>
      <c r="C830" s="19"/>
      <c r="D830" s="19"/>
      <c r="E830" s="19">
        <v>1765.3788300000001</v>
      </c>
      <c r="F830" s="19"/>
    </row>
    <row r="831" spans="1:6" x14ac:dyDescent="0.2">
      <c r="A831">
        <v>830</v>
      </c>
      <c r="B831" s="19"/>
      <c r="C831" s="19"/>
      <c r="D831" s="19"/>
      <c r="E831" s="19">
        <v>1156.3605500000001</v>
      </c>
      <c r="F831" s="19"/>
    </row>
    <row r="832" spans="1:6" x14ac:dyDescent="0.2">
      <c r="A832">
        <v>831</v>
      </c>
      <c r="B832" s="19"/>
      <c r="C832" s="19"/>
      <c r="D832" s="19"/>
      <c r="E832" s="19">
        <v>1016.89195</v>
      </c>
      <c r="F832" s="19"/>
    </row>
    <row r="833" spans="1:6" x14ac:dyDescent="0.2">
      <c r="A833">
        <v>832</v>
      </c>
      <c r="B833" s="19"/>
      <c r="C833" s="19"/>
      <c r="D833" s="19"/>
      <c r="E833" s="19">
        <v>1219.70443</v>
      </c>
      <c r="F833" s="19"/>
    </row>
    <row r="834" spans="1:6" x14ac:dyDescent="0.2">
      <c r="A834">
        <v>833</v>
      </c>
      <c r="B834" s="19"/>
      <c r="C834" s="19"/>
      <c r="D834" s="19"/>
      <c r="E834" s="19">
        <v>1105.5803699999999</v>
      </c>
      <c r="F834" s="19"/>
    </row>
    <row r="835" spans="1:6" x14ac:dyDescent="0.2">
      <c r="A835">
        <v>834</v>
      </c>
      <c r="B835" s="19"/>
      <c r="C835" s="19"/>
      <c r="D835" s="19"/>
      <c r="E835" s="19">
        <v>1555.8115399999999</v>
      </c>
      <c r="F835" s="19"/>
    </row>
    <row r="836" spans="1:6" x14ac:dyDescent="0.2">
      <c r="A836">
        <v>835</v>
      </c>
      <c r="B836" s="19"/>
      <c r="C836" s="19"/>
      <c r="D836" s="19"/>
      <c r="E836" s="19">
        <v>1406.9685999999999</v>
      </c>
      <c r="F836" s="19"/>
    </row>
    <row r="837" spans="1:6" x14ac:dyDescent="0.2">
      <c r="A837">
        <v>836</v>
      </c>
      <c r="B837" s="19"/>
      <c r="C837" s="19"/>
      <c r="D837" s="19"/>
      <c r="E837" s="19">
        <v>1363.75638</v>
      </c>
      <c r="F837" s="19"/>
    </row>
    <row r="838" spans="1:6" x14ac:dyDescent="0.2">
      <c r="A838">
        <v>837</v>
      </c>
      <c r="B838" s="19"/>
      <c r="C838" s="19"/>
      <c r="D838" s="19"/>
      <c r="E838" s="19">
        <v>1224.4378099999999</v>
      </c>
      <c r="F838" s="19"/>
    </row>
    <row r="839" spans="1:6" x14ac:dyDescent="0.2">
      <c r="A839">
        <v>838</v>
      </c>
      <c r="B839" s="19"/>
      <c r="C839" s="19"/>
      <c r="D839" s="19"/>
      <c r="E839" s="19">
        <v>1212.00656</v>
      </c>
      <c r="F839" s="19"/>
    </row>
    <row r="840" spans="1:6" x14ac:dyDescent="0.2">
      <c r="A840">
        <v>839</v>
      </c>
      <c r="B840" s="19"/>
      <c r="C840" s="19"/>
      <c r="D840" s="19"/>
      <c r="E840" s="19">
        <v>1331.5434</v>
      </c>
      <c r="F840" s="19"/>
    </row>
    <row r="841" spans="1:6" x14ac:dyDescent="0.2">
      <c r="A841">
        <v>840</v>
      </c>
      <c r="B841" s="19"/>
      <c r="C841" s="19"/>
      <c r="D841" s="19"/>
      <c r="E841" s="19">
        <v>1332.4018100000001</v>
      </c>
      <c r="F841" s="19"/>
    </row>
    <row r="842" spans="1:6" x14ac:dyDescent="0.2">
      <c r="A842">
        <v>841</v>
      </c>
      <c r="B842" s="19"/>
      <c r="C842" s="19"/>
      <c r="D842" s="19"/>
      <c r="E842" s="19">
        <v>856.71706400000005</v>
      </c>
      <c r="F842" s="19"/>
    </row>
    <row r="843" spans="1:6" x14ac:dyDescent="0.2">
      <c r="A843">
        <v>842</v>
      </c>
      <c r="B843" s="19"/>
      <c r="C843" s="19"/>
      <c r="D843" s="19"/>
      <c r="E843" s="19">
        <v>1143.2347</v>
      </c>
      <c r="F843" s="19"/>
    </row>
    <row r="844" spans="1:6" x14ac:dyDescent="0.2">
      <c r="A844">
        <v>843</v>
      </c>
      <c r="B844" s="19"/>
      <c r="C844" s="19"/>
      <c r="D844" s="19"/>
      <c r="E844" s="19">
        <v>1316.32449</v>
      </c>
      <c r="F844" s="19"/>
    </row>
    <row r="845" spans="1:6" x14ac:dyDescent="0.2">
      <c r="A845">
        <v>844</v>
      </c>
      <c r="B845" s="19"/>
      <c r="C845" s="19"/>
      <c r="D845" s="19"/>
      <c r="E845" s="19">
        <v>1383.88229</v>
      </c>
      <c r="F845" s="19"/>
    </row>
    <row r="846" spans="1:6" x14ac:dyDescent="0.2">
      <c r="A846">
        <v>845</v>
      </c>
      <c r="B846" s="19"/>
      <c r="C846" s="19"/>
      <c r="D846" s="19"/>
      <c r="E846" s="19">
        <v>1544.54467</v>
      </c>
      <c r="F846" s="19"/>
    </row>
    <row r="847" spans="1:6" x14ac:dyDescent="0.2">
      <c r="A847">
        <v>846</v>
      </c>
      <c r="B847" s="19"/>
      <c r="C847" s="19"/>
      <c r="D847" s="19"/>
      <c r="E847" s="19">
        <v>1233.9480699999999</v>
      </c>
      <c r="F847" s="19"/>
    </row>
    <row r="848" spans="1:6" x14ac:dyDescent="0.2">
      <c r="A848">
        <v>847</v>
      </c>
      <c r="B848" s="19"/>
      <c r="C848" s="19"/>
      <c r="D848" s="19"/>
      <c r="E848" s="19">
        <v>1444.3800100000001</v>
      </c>
      <c r="F848" s="19"/>
    </row>
    <row r="849" spans="1:6" x14ac:dyDescent="0.2">
      <c r="A849">
        <v>848</v>
      </c>
      <c r="B849" s="19"/>
      <c r="C849" s="19"/>
      <c r="D849" s="19"/>
      <c r="E849" s="19">
        <v>1308.6960200000001</v>
      </c>
      <c r="F849" s="19"/>
    </row>
    <row r="850" spans="1:6" x14ac:dyDescent="0.2">
      <c r="A850">
        <v>849</v>
      </c>
      <c r="B850" s="19"/>
      <c r="C850" s="19"/>
      <c r="D850" s="19"/>
      <c r="E850" s="19">
        <v>1126.2286200000001</v>
      </c>
      <c r="F850" s="19"/>
    </row>
    <row r="851" spans="1:6" x14ac:dyDescent="0.2">
      <c r="A851">
        <v>850</v>
      </c>
      <c r="B851" s="19"/>
      <c r="C851" s="19"/>
      <c r="D851" s="19"/>
      <c r="E851" s="19">
        <v>958.61958400000003</v>
      </c>
      <c r="F851" s="19"/>
    </row>
    <row r="852" spans="1:6" x14ac:dyDescent="0.2">
      <c r="A852">
        <v>851</v>
      </c>
      <c r="B852" s="19"/>
      <c r="C852" s="19"/>
      <c r="D852" s="19"/>
      <c r="E852" s="19">
        <v>724.03107399999999</v>
      </c>
      <c r="F852" s="19"/>
    </row>
    <row r="853" spans="1:6" x14ac:dyDescent="0.2">
      <c r="A853">
        <v>852</v>
      </c>
      <c r="B853" s="19"/>
      <c r="C853" s="19"/>
      <c r="D853" s="19"/>
      <c r="E853" s="19">
        <v>1104.5953400000001</v>
      </c>
      <c r="F853" s="19"/>
    </row>
    <row r="854" spans="1:6" x14ac:dyDescent="0.2">
      <c r="A854">
        <v>853</v>
      </c>
      <c r="B854" s="19"/>
      <c r="C854" s="19"/>
      <c r="D854" s="19"/>
      <c r="E854" s="19">
        <v>1805.3611000000001</v>
      </c>
      <c r="F854" s="19"/>
    </row>
    <row r="855" spans="1:6" x14ac:dyDescent="0.2">
      <c r="A855">
        <v>854</v>
      </c>
      <c r="B855" s="19"/>
      <c r="C855" s="19"/>
      <c r="D855" s="19"/>
      <c r="E855" s="19">
        <v>2054.76971</v>
      </c>
      <c r="F855" s="19"/>
    </row>
    <row r="856" spans="1:6" x14ac:dyDescent="0.2">
      <c r="A856">
        <v>855</v>
      </c>
      <c r="B856" s="19"/>
      <c r="C856" s="19"/>
      <c r="D856" s="19"/>
      <c r="E856" s="19">
        <v>1576.7349999999999</v>
      </c>
      <c r="F856" s="19"/>
    </row>
    <row r="857" spans="1:6" x14ac:dyDescent="0.2">
      <c r="A857">
        <v>856</v>
      </c>
      <c r="B857" s="19"/>
      <c r="C857" s="19"/>
      <c r="D857" s="19"/>
      <c r="E857" s="19">
        <v>1323.74818</v>
      </c>
      <c r="F857" s="19"/>
    </row>
    <row r="858" spans="1:6" x14ac:dyDescent="0.2">
      <c r="A858">
        <v>857</v>
      </c>
      <c r="B858" s="19"/>
      <c r="C858" s="19"/>
      <c r="D858" s="19"/>
      <c r="E858" s="19">
        <v>1798.2132999999999</v>
      </c>
      <c r="F858" s="19"/>
    </row>
    <row r="859" spans="1:6" x14ac:dyDescent="0.2">
      <c r="A859">
        <v>858</v>
      </c>
      <c r="B859" s="19"/>
      <c r="C859" s="19"/>
      <c r="D859" s="19"/>
      <c r="E859" s="19">
        <v>1180.4359400000001</v>
      </c>
      <c r="F859" s="19"/>
    </row>
    <row r="860" spans="1:6" x14ac:dyDescent="0.2">
      <c r="A860">
        <v>859</v>
      </c>
      <c r="B860" s="19"/>
      <c r="C860" s="19"/>
      <c r="D860" s="19"/>
      <c r="E860" s="19">
        <v>1218.8598</v>
      </c>
      <c r="F860" s="19"/>
    </row>
    <row r="861" spans="1:6" x14ac:dyDescent="0.2">
      <c r="A861">
        <v>860</v>
      </c>
      <c r="B861" s="19"/>
      <c r="C861" s="19"/>
      <c r="D861" s="19"/>
      <c r="E861" s="19">
        <v>816.16575899999998</v>
      </c>
      <c r="F861" s="19"/>
    </row>
    <row r="862" spans="1:6" x14ac:dyDescent="0.2">
      <c r="A862">
        <v>861</v>
      </c>
      <c r="B862" s="19"/>
      <c r="C862" s="19"/>
      <c r="D862" s="19"/>
      <c r="E862" s="19">
        <v>2152.9917799999998</v>
      </c>
      <c r="F862" s="19"/>
    </row>
    <row r="863" spans="1:6" x14ac:dyDescent="0.2">
      <c r="A863">
        <v>862</v>
      </c>
      <c r="B863" s="19"/>
      <c r="C863" s="19"/>
      <c r="D863" s="19"/>
      <c r="E863" s="19">
        <v>2305.7892999999999</v>
      </c>
      <c r="F863" s="19"/>
    </row>
    <row r="864" spans="1:6" x14ac:dyDescent="0.2">
      <c r="A864">
        <v>863</v>
      </c>
      <c r="B864" s="19"/>
      <c r="C864" s="19"/>
      <c r="D864" s="19"/>
      <c r="E864" s="19">
        <v>754.01747799999998</v>
      </c>
      <c r="F864" s="19"/>
    </row>
    <row r="865" spans="1:6" x14ac:dyDescent="0.2">
      <c r="A865">
        <v>864</v>
      </c>
      <c r="B865" s="19"/>
      <c r="C865" s="19"/>
      <c r="D865" s="19"/>
      <c r="E865" s="19">
        <v>1810.84536</v>
      </c>
      <c r="F865" s="19"/>
    </row>
    <row r="866" spans="1:6" x14ac:dyDescent="0.2">
      <c r="A866">
        <v>865</v>
      </c>
      <c r="B866" s="19"/>
      <c r="C866" s="19"/>
      <c r="D866" s="19"/>
      <c r="E866" s="19">
        <v>1127.4786300000001</v>
      </c>
      <c r="F866" s="19"/>
    </row>
    <row r="867" spans="1:6" x14ac:dyDescent="0.2">
      <c r="A867">
        <v>866</v>
      </c>
      <c r="B867" s="19"/>
      <c r="C867" s="19"/>
      <c r="D867" s="19"/>
      <c r="E867" s="19">
        <v>2228.0585299999998</v>
      </c>
      <c r="F867" s="19"/>
    </row>
    <row r="868" spans="1:6" x14ac:dyDescent="0.2">
      <c r="A868">
        <v>867</v>
      </c>
      <c r="B868" s="19"/>
      <c r="C868" s="19"/>
      <c r="D868" s="19"/>
      <c r="E868" s="19">
        <v>900.749909</v>
      </c>
      <c r="F868" s="19"/>
    </row>
    <row r="869" spans="1:6" x14ac:dyDescent="0.2">
      <c r="A869">
        <v>868</v>
      </c>
      <c r="B869" s="19"/>
      <c r="C869" s="19"/>
      <c r="D869" s="19"/>
      <c r="E869" s="19">
        <v>1379.0856000000001</v>
      </c>
      <c r="F869" s="19"/>
    </row>
    <row r="870" spans="1:6" x14ac:dyDescent="0.2">
      <c r="A870">
        <v>869</v>
      </c>
      <c r="B870" s="19"/>
      <c r="C870" s="19"/>
      <c r="D870" s="19"/>
      <c r="E870" s="19">
        <v>925.85492699999998</v>
      </c>
      <c r="F870" s="19"/>
    </row>
    <row r="871" spans="1:6" x14ac:dyDescent="0.2">
      <c r="A871">
        <v>870</v>
      </c>
      <c r="B871" s="19"/>
      <c r="C871" s="19"/>
      <c r="D871" s="19"/>
      <c r="E871" s="19">
        <v>1673.27773</v>
      </c>
      <c r="F871" s="19"/>
    </row>
    <row r="872" spans="1:6" x14ac:dyDescent="0.2">
      <c r="A872">
        <v>871</v>
      </c>
      <c r="B872" s="19"/>
      <c r="C872" s="19"/>
      <c r="D872" s="19"/>
      <c r="E872" s="19">
        <v>1559.3794800000001</v>
      </c>
      <c r="F872" s="19"/>
    </row>
    <row r="873" spans="1:6" x14ac:dyDescent="0.2">
      <c r="A873">
        <v>872</v>
      </c>
      <c r="B873" s="19"/>
      <c r="C873" s="19"/>
      <c r="D873" s="19"/>
      <c r="E873" s="19">
        <v>1280.65092</v>
      </c>
      <c r="F873" s="19"/>
    </row>
    <row r="874" spans="1:6" x14ac:dyDescent="0.2">
      <c r="A874">
        <v>873</v>
      </c>
      <c r="B874" s="19"/>
      <c r="C874" s="19"/>
      <c r="D874" s="19"/>
      <c r="E874" s="19">
        <v>1689.40227</v>
      </c>
      <c r="F874" s="19"/>
    </row>
    <row r="875" spans="1:6" x14ac:dyDescent="0.2">
      <c r="A875">
        <v>874</v>
      </c>
      <c r="B875" s="19"/>
      <c r="C875" s="19"/>
      <c r="D875" s="19"/>
      <c r="E875" s="19">
        <v>2935.64498</v>
      </c>
      <c r="F875" s="19"/>
    </row>
    <row r="876" spans="1:6" x14ac:dyDescent="0.2">
      <c r="A876">
        <v>875</v>
      </c>
      <c r="B876" s="19"/>
      <c r="C876" s="19"/>
      <c r="D876" s="19"/>
      <c r="E876" s="19">
        <v>1413.5849700000001</v>
      </c>
      <c r="F876" s="19"/>
    </row>
    <row r="877" spans="1:6" x14ac:dyDescent="0.2">
      <c r="A877">
        <v>876</v>
      </c>
      <c r="B877" s="19"/>
      <c r="C877" s="19"/>
      <c r="D877" s="19"/>
      <c r="E877" s="19">
        <v>1378.47272</v>
      </c>
      <c r="F877" s="19"/>
    </row>
    <row r="878" spans="1:6" x14ac:dyDescent="0.2">
      <c r="A878">
        <v>877</v>
      </c>
      <c r="B878" s="19"/>
      <c r="C878" s="19"/>
      <c r="D878" s="19"/>
      <c r="E878" s="19">
        <v>1719.1404</v>
      </c>
      <c r="F878" s="19"/>
    </row>
    <row r="879" spans="1:6" x14ac:dyDescent="0.2">
      <c r="A879">
        <v>878</v>
      </c>
      <c r="B879" s="19"/>
      <c r="C879" s="19"/>
      <c r="D879" s="19"/>
      <c r="E879" s="19">
        <v>1165.15239</v>
      </c>
      <c r="F879" s="19"/>
    </row>
    <row r="880" spans="1:6" x14ac:dyDescent="0.2">
      <c r="A880">
        <v>879</v>
      </c>
      <c r="B880" s="19"/>
      <c r="C880" s="19"/>
      <c r="D880" s="19"/>
      <c r="E880" s="19">
        <v>1223.28016</v>
      </c>
      <c r="F880" s="19"/>
    </row>
    <row r="881" spans="1:6" x14ac:dyDescent="0.2">
      <c r="A881">
        <v>880</v>
      </c>
      <c r="B881" s="19"/>
      <c r="C881" s="19"/>
      <c r="D881" s="19"/>
      <c r="E881" s="19">
        <v>1321.88923</v>
      </c>
      <c r="F881" s="19"/>
    </row>
    <row r="882" spans="1:6" x14ac:dyDescent="0.2">
      <c r="A882">
        <v>881</v>
      </c>
      <c r="B882" s="19"/>
      <c r="C882" s="19"/>
      <c r="D882" s="19"/>
      <c r="E882" s="19">
        <v>1532.8339699999999</v>
      </c>
      <c r="F882" s="19"/>
    </row>
    <row r="883" spans="1:6" x14ac:dyDescent="0.2">
      <c r="A883">
        <v>882</v>
      </c>
      <c r="B883" s="19"/>
      <c r="C883" s="19"/>
      <c r="D883" s="19"/>
      <c r="E883" s="19">
        <v>1260.86619</v>
      </c>
      <c r="F883" s="19"/>
    </row>
    <row r="884" spans="1:6" x14ac:dyDescent="0.2">
      <c r="A884">
        <v>883</v>
      </c>
      <c r="B884" s="19"/>
      <c r="C884" s="19"/>
      <c r="D884" s="19"/>
      <c r="E884" s="19">
        <v>1172.4699000000001</v>
      </c>
      <c r="F884" s="19"/>
    </row>
    <row r="885" spans="1:6" x14ac:dyDescent="0.2">
      <c r="A885">
        <v>884</v>
      </c>
      <c r="B885" s="19"/>
      <c r="C885" s="19"/>
      <c r="D885" s="19"/>
      <c r="E885" s="19">
        <v>1312.0789500000001</v>
      </c>
      <c r="F885" s="19"/>
    </row>
    <row r="886" spans="1:6" x14ac:dyDescent="0.2">
      <c r="A886">
        <v>885</v>
      </c>
      <c r="B886" s="19"/>
      <c r="C886" s="19"/>
      <c r="D886" s="19"/>
      <c r="E886" s="19">
        <v>769.50498900000002</v>
      </c>
      <c r="F886" s="19"/>
    </row>
    <row r="887" spans="1:6" x14ac:dyDescent="0.2">
      <c r="A887">
        <v>886</v>
      </c>
      <c r="B887" s="19"/>
      <c r="C887" s="19"/>
      <c r="D887" s="19"/>
      <c r="E887" s="19">
        <v>771.96040900000003</v>
      </c>
      <c r="F887" s="19"/>
    </row>
    <row r="888" spans="1:6" x14ac:dyDescent="0.2">
      <c r="A888">
        <v>887</v>
      </c>
      <c r="B888" s="19"/>
      <c r="C888" s="19"/>
      <c r="D888" s="19"/>
      <c r="E888" s="19">
        <v>1136.3185599999999</v>
      </c>
      <c r="F888" s="19"/>
    </row>
    <row r="889" spans="1:6" x14ac:dyDescent="0.2">
      <c r="A889">
        <v>888</v>
      </c>
      <c r="B889" s="19"/>
      <c r="C889" s="19"/>
      <c r="D889" s="19"/>
      <c r="E889" s="19">
        <v>1479.45605</v>
      </c>
      <c r="F889" s="19"/>
    </row>
    <row r="890" spans="1:6" x14ac:dyDescent="0.2">
      <c r="A890">
        <v>889</v>
      </c>
      <c r="B890" s="19"/>
      <c r="C890" s="19"/>
      <c r="D890" s="19"/>
      <c r="E890" s="19">
        <v>1013.13666</v>
      </c>
      <c r="F890" s="19"/>
    </row>
    <row r="891" spans="1:6" x14ac:dyDescent="0.2">
      <c r="A891">
        <v>890</v>
      </c>
      <c r="B891" s="19"/>
      <c r="C891" s="19"/>
      <c r="D891" s="19"/>
      <c r="E891" s="19">
        <v>975.81336799999997</v>
      </c>
      <c r="F891" s="19"/>
    </row>
    <row r="892" spans="1:6" x14ac:dyDescent="0.2">
      <c r="A892">
        <v>891</v>
      </c>
      <c r="B892" s="19"/>
      <c r="C892" s="19"/>
      <c r="D892" s="19"/>
      <c r="E892" s="19">
        <v>1305.47694</v>
      </c>
      <c r="F892" s="19"/>
    </row>
    <row r="893" spans="1:6" x14ac:dyDescent="0.2">
      <c r="A893">
        <v>892</v>
      </c>
      <c r="B893" s="19"/>
      <c r="C893" s="19"/>
      <c r="D893" s="19"/>
      <c r="E893" s="19">
        <v>1400.5966100000001</v>
      </c>
      <c r="F893" s="19"/>
    </row>
    <row r="894" spans="1:6" x14ac:dyDescent="0.2">
      <c r="A894">
        <v>893</v>
      </c>
      <c r="B894" s="19"/>
      <c r="C894" s="19"/>
      <c r="D894" s="19"/>
      <c r="E894" s="19">
        <v>1556.8015</v>
      </c>
      <c r="F894" s="19"/>
    </row>
    <row r="895" spans="1:6" x14ac:dyDescent="0.2">
      <c r="A895">
        <v>894</v>
      </c>
      <c r="B895" s="19"/>
      <c r="C895" s="19"/>
      <c r="D895" s="19"/>
      <c r="E895" s="19">
        <v>1985.5381600000001</v>
      </c>
      <c r="F895" s="19"/>
    </row>
    <row r="896" spans="1:6" x14ac:dyDescent="0.2">
      <c r="A896">
        <v>895</v>
      </c>
      <c r="B896" s="19"/>
      <c r="C896" s="19"/>
      <c r="D896" s="19"/>
      <c r="E896" s="19">
        <v>2921.15407</v>
      </c>
      <c r="F896" s="19"/>
    </row>
    <row r="897" spans="1:6" x14ac:dyDescent="0.2">
      <c r="A897">
        <v>896</v>
      </c>
      <c r="B897" s="19"/>
      <c r="C897" s="19"/>
      <c r="D897" s="19"/>
      <c r="E897" s="19">
        <v>1791.3488</v>
      </c>
      <c r="F897" s="19"/>
    </row>
    <row r="898" spans="1:6" x14ac:dyDescent="0.2">
      <c r="A898">
        <v>897</v>
      </c>
      <c r="B898" s="19"/>
      <c r="C898" s="19"/>
      <c r="D898" s="19"/>
      <c r="E898" s="19">
        <v>1831.73678</v>
      </c>
      <c r="F898" s="19"/>
    </row>
    <row r="899" spans="1:6" x14ac:dyDescent="0.2">
      <c r="A899">
        <v>898</v>
      </c>
      <c r="B899" s="19"/>
      <c r="C899" s="19"/>
      <c r="D899" s="19"/>
      <c r="E899" s="19">
        <v>1516.8678500000001</v>
      </c>
      <c r="F899" s="19"/>
    </row>
    <row r="900" spans="1:6" x14ac:dyDescent="0.2">
      <c r="A900">
        <v>899</v>
      </c>
      <c r="B900" s="19"/>
      <c r="C900" s="19"/>
      <c r="D900" s="19"/>
      <c r="E900" s="19">
        <v>1324.9474399999999</v>
      </c>
      <c r="F900" s="19"/>
    </row>
    <row r="901" spans="1:6" x14ac:dyDescent="0.2">
      <c r="A901">
        <v>900</v>
      </c>
      <c r="B901" s="19"/>
      <c r="C901" s="19"/>
      <c r="D901" s="19"/>
      <c r="E901" s="19">
        <v>1577.5929599999999</v>
      </c>
      <c r="F901" s="19"/>
    </row>
    <row r="902" spans="1:6" x14ac:dyDescent="0.2">
      <c r="A902">
        <v>901</v>
      </c>
      <c r="B902" s="19"/>
      <c r="C902" s="19"/>
      <c r="D902" s="19"/>
      <c r="E902" s="19">
        <v>1699.2972</v>
      </c>
      <c r="F902" s="19"/>
    </row>
    <row r="903" spans="1:6" x14ac:dyDescent="0.2">
      <c r="A903">
        <v>902</v>
      </c>
      <c r="B903" s="19"/>
      <c r="C903" s="19"/>
      <c r="D903" s="19"/>
      <c r="E903" s="19">
        <v>1134.66059</v>
      </c>
      <c r="F903" s="19"/>
    </row>
    <row r="904" spans="1:6" x14ac:dyDescent="0.2">
      <c r="A904">
        <v>903</v>
      </c>
      <c r="B904" s="19"/>
      <c r="C904" s="19"/>
      <c r="D904" s="19"/>
      <c r="E904" s="19">
        <v>2235.0482299999999</v>
      </c>
      <c r="F904" s="19"/>
    </row>
    <row r="905" spans="1:6" x14ac:dyDescent="0.2">
      <c r="A905">
        <v>904</v>
      </c>
      <c r="B905" s="19"/>
      <c r="C905" s="19"/>
      <c r="D905" s="19"/>
      <c r="E905" s="19">
        <v>936.78509299999996</v>
      </c>
      <c r="F905" s="19"/>
    </row>
    <row r="906" spans="1:6" x14ac:dyDescent="0.2">
      <c r="A906">
        <v>905</v>
      </c>
      <c r="B906" s="19"/>
      <c r="C906" s="19"/>
      <c r="D906" s="19"/>
      <c r="E906" s="19">
        <v>1797.19956</v>
      </c>
      <c r="F906" s="19"/>
    </row>
    <row r="907" spans="1:6" x14ac:dyDescent="0.2">
      <c r="A907">
        <v>906</v>
      </c>
      <c r="B907" s="19"/>
      <c r="C907" s="19"/>
      <c r="D907" s="19"/>
      <c r="E907" s="19">
        <v>1685.09051</v>
      </c>
      <c r="F907" s="19"/>
    </row>
    <row r="908" spans="1:6" x14ac:dyDescent="0.2">
      <c r="A908">
        <v>907</v>
      </c>
      <c r="B908" s="19"/>
      <c r="C908" s="19"/>
      <c r="D908" s="19"/>
      <c r="E908" s="19">
        <v>902.33696799999996</v>
      </c>
      <c r="F908" s="19"/>
    </row>
    <row r="909" spans="1:6" x14ac:dyDescent="0.2">
      <c r="A909">
        <v>908</v>
      </c>
      <c r="B909" s="19"/>
      <c r="C909" s="19"/>
      <c r="D909" s="19"/>
      <c r="E909" s="19">
        <v>1940.9115099999999</v>
      </c>
      <c r="F909" s="19"/>
    </row>
    <row r="910" spans="1:6" x14ac:dyDescent="0.2">
      <c r="A910">
        <v>909</v>
      </c>
      <c r="B910" s="19"/>
      <c r="C910" s="19"/>
      <c r="D910" s="19"/>
      <c r="E910" s="19">
        <v>1090.14328</v>
      </c>
      <c r="F910" s="19"/>
    </row>
    <row r="911" spans="1:6" x14ac:dyDescent="0.2">
      <c r="A911">
        <v>910</v>
      </c>
      <c r="B911" s="19"/>
      <c r="C911" s="19"/>
      <c r="D911" s="19"/>
      <c r="E911" s="19">
        <v>1426.39951</v>
      </c>
      <c r="F911" s="19"/>
    </row>
    <row r="912" spans="1:6" x14ac:dyDescent="0.2">
      <c r="A912">
        <v>911</v>
      </c>
      <c r="B912" s="19"/>
      <c r="C912" s="19"/>
      <c r="D912" s="19"/>
      <c r="E912" s="19">
        <v>1000.42435</v>
      </c>
      <c r="F912" s="19"/>
    </row>
    <row r="913" spans="1:6" x14ac:dyDescent="0.2">
      <c r="A913">
        <v>912</v>
      </c>
      <c r="B913" s="19"/>
      <c r="C913" s="19"/>
      <c r="D913" s="19"/>
      <c r="E913" s="19">
        <v>789.84810100000004</v>
      </c>
      <c r="F913" s="19"/>
    </row>
    <row r="914" spans="1:6" x14ac:dyDescent="0.2">
      <c r="A914">
        <v>913</v>
      </c>
      <c r="B914" s="19"/>
      <c r="C914" s="19"/>
      <c r="D914" s="19"/>
      <c r="E914" s="19">
        <v>1737.04702</v>
      </c>
      <c r="F914" s="19"/>
    </row>
    <row r="915" spans="1:6" x14ac:dyDescent="0.2">
      <c r="A915">
        <v>914</v>
      </c>
      <c r="B915" s="19"/>
      <c r="C915" s="19"/>
      <c r="D915" s="19"/>
      <c r="E915" s="19">
        <v>1566.91689</v>
      </c>
      <c r="F915" s="19"/>
    </row>
    <row r="916" spans="1:6" x14ac:dyDescent="0.2">
      <c r="A916">
        <v>915</v>
      </c>
      <c r="B916" s="19"/>
      <c r="C916" s="19"/>
      <c r="D916" s="19"/>
      <c r="E916" s="19">
        <v>935.67535999999996</v>
      </c>
      <c r="F916" s="19"/>
    </row>
    <row r="917" spans="1:6" x14ac:dyDescent="0.2">
      <c r="A917">
        <v>916</v>
      </c>
      <c r="B917" s="19"/>
      <c r="C917" s="19"/>
      <c r="D917" s="19"/>
      <c r="E917" s="19">
        <v>1749.3090500000001</v>
      </c>
      <c r="F917" s="19"/>
    </row>
    <row r="918" spans="1:6" x14ac:dyDescent="0.2">
      <c r="A918">
        <v>917</v>
      </c>
      <c r="B918" s="19"/>
      <c r="C918" s="19"/>
      <c r="D918" s="19"/>
      <c r="E918" s="19">
        <v>1405.8401100000001</v>
      </c>
      <c r="F918" s="19"/>
    </row>
    <row r="919" spans="1:6" x14ac:dyDescent="0.2">
      <c r="A919">
        <v>918</v>
      </c>
      <c r="B919" s="19"/>
      <c r="C919" s="19"/>
      <c r="D919" s="19"/>
      <c r="E919" s="19">
        <v>1432.8095599999999</v>
      </c>
      <c r="F919" s="19"/>
    </row>
    <row r="920" spans="1:6" x14ac:dyDescent="0.2">
      <c r="A920">
        <v>919</v>
      </c>
      <c r="B920" s="19"/>
      <c r="C920" s="19"/>
      <c r="D920" s="19"/>
      <c r="E920" s="19">
        <v>988.30182300000001</v>
      </c>
      <c r="F920" s="19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113B3-25A8-4946-9E44-EC7AE432B17F}">
  <dimension ref="B1:P5781"/>
  <sheetViews>
    <sheetView workbookViewId="0">
      <selection activeCell="O6" sqref="O6"/>
    </sheetView>
  </sheetViews>
  <sheetFormatPr baseColWidth="10" defaultRowHeight="16" x14ac:dyDescent="0.2"/>
  <sheetData>
    <row r="1" spans="2:16" x14ac:dyDescent="0.2">
      <c r="B1" t="s">
        <v>102</v>
      </c>
      <c r="H1" t="s">
        <v>103</v>
      </c>
    </row>
    <row r="2" spans="2:16" x14ac:dyDescent="0.2">
      <c r="B2" s="20" t="s">
        <v>38</v>
      </c>
      <c r="C2" s="20" t="s">
        <v>46</v>
      </c>
      <c r="D2" s="20" t="s">
        <v>47</v>
      </c>
      <c r="E2" s="20" t="s">
        <v>95</v>
      </c>
      <c r="F2" s="20"/>
      <c r="H2" s="20" t="s">
        <v>38</v>
      </c>
      <c r="I2" s="20" t="s">
        <v>46</v>
      </c>
      <c r="J2" s="20" t="s">
        <v>47</v>
      </c>
      <c r="K2" s="20" t="s">
        <v>95</v>
      </c>
      <c r="L2" s="20" t="s">
        <v>2</v>
      </c>
      <c r="M2">
        <f>AVERAGE(H:H)</f>
        <v>2146.3746757374929</v>
      </c>
      <c r="N2">
        <f t="shared" ref="N2:P2" si="0">AVERAGE(I:I)</f>
        <v>2085.4865389013235</v>
      </c>
      <c r="O2">
        <f t="shared" si="0"/>
        <v>2238.186598546748</v>
      </c>
      <c r="P2">
        <f t="shared" si="0"/>
        <v>2565.4459460641933</v>
      </c>
    </row>
    <row r="3" spans="2:16" x14ac:dyDescent="0.2">
      <c r="B3" s="19">
        <v>2588.9319999999998</v>
      </c>
      <c r="C3" s="19">
        <v>2709.547</v>
      </c>
      <c r="D3" s="19">
        <v>2335.4569999999999</v>
      </c>
      <c r="E3" s="19">
        <v>2770.8470000000002</v>
      </c>
      <c r="F3" s="19"/>
      <c r="H3" s="19">
        <v>2482.2665299999999</v>
      </c>
      <c r="I3" s="19">
        <v>2589.6311300000002</v>
      </c>
      <c r="J3" s="19">
        <v>2504.5940300000002</v>
      </c>
      <c r="K3" s="19">
        <v>2925.1682700000001</v>
      </c>
      <c r="L3" t="s">
        <v>3</v>
      </c>
      <c r="M3">
        <f>STDEV(H:H)</f>
        <v>739.14280857281472</v>
      </c>
      <c r="N3">
        <f t="shared" ref="N3:P3" si="1">STDEV(I:I)</f>
        <v>790.39519673166922</v>
      </c>
      <c r="O3">
        <f t="shared" si="1"/>
        <v>658.14770307197944</v>
      </c>
      <c r="P3">
        <f t="shared" si="1"/>
        <v>712.40812734444751</v>
      </c>
    </row>
    <row r="4" spans="2:16" x14ac:dyDescent="0.2">
      <c r="B4" s="19">
        <v>1555.155</v>
      </c>
      <c r="C4" s="19">
        <v>2591.768</v>
      </c>
      <c r="D4" s="19">
        <v>1973.2529999999999</v>
      </c>
      <c r="E4" s="19">
        <v>2935.1640000000002</v>
      </c>
      <c r="F4" s="19"/>
      <c r="H4" s="19">
        <v>1528.65543</v>
      </c>
      <c r="I4" s="19">
        <v>2537.7744699999998</v>
      </c>
      <c r="J4" s="19">
        <v>1995.8236300000001</v>
      </c>
      <c r="K4" s="19">
        <v>3478.1659399999999</v>
      </c>
      <c r="L4" t="s">
        <v>4</v>
      </c>
      <c r="M4">
        <f>COUNT(H:H)</f>
        <v>1459</v>
      </c>
      <c r="N4">
        <f t="shared" ref="N4:P4" si="2">COUNT(I:I)</f>
        <v>831</v>
      </c>
      <c r="O4">
        <f t="shared" si="2"/>
        <v>3016</v>
      </c>
      <c r="P4">
        <f t="shared" si="2"/>
        <v>5779</v>
      </c>
    </row>
    <row r="5" spans="2:16" x14ac:dyDescent="0.2">
      <c r="B5" s="19">
        <v>1482.146</v>
      </c>
      <c r="C5" s="19">
        <v>1642.0250000000001</v>
      </c>
      <c r="D5" s="19">
        <v>2500.3440000000001</v>
      </c>
      <c r="E5" s="19">
        <v>3923.2539999999999</v>
      </c>
      <c r="F5" s="19"/>
      <c r="H5" s="19">
        <v>1529.89699</v>
      </c>
      <c r="I5" s="19">
        <v>1533.6815899999999</v>
      </c>
      <c r="J5" s="19">
        <v>2483.7818499999998</v>
      </c>
      <c r="K5" s="19">
        <v>4185.1628499999997</v>
      </c>
    </row>
    <row r="6" spans="2:16" x14ac:dyDescent="0.2">
      <c r="B6" s="19">
        <v>2337.2950000000001</v>
      </c>
      <c r="C6" s="19">
        <v>3055.2449999999999</v>
      </c>
      <c r="D6" s="19">
        <v>1825.5329999999999</v>
      </c>
      <c r="E6" s="19">
        <v>3516.625</v>
      </c>
      <c r="F6" s="19"/>
      <c r="H6" s="19">
        <v>2360.2820999999999</v>
      </c>
      <c r="I6" s="19">
        <v>2761.0135799999998</v>
      </c>
      <c r="J6" s="19">
        <v>1704.9235900000001</v>
      </c>
      <c r="K6" s="19">
        <v>4256.5859399999999</v>
      </c>
    </row>
    <row r="7" spans="2:16" x14ac:dyDescent="0.2">
      <c r="B7" s="19">
        <v>2480.0990000000002</v>
      </c>
      <c r="C7" s="19">
        <v>1229.249</v>
      </c>
      <c r="D7" s="19">
        <v>1284.6679999999999</v>
      </c>
      <c r="E7" s="19">
        <v>787.67399999999998</v>
      </c>
      <c r="F7" s="19"/>
      <c r="H7" s="19">
        <v>2396.8543199999999</v>
      </c>
      <c r="I7" s="19">
        <v>1185.5229999999999</v>
      </c>
      <c r="J7" s="19">
        <v>1306.8925999999999</v>
      </c>
      <c r="K7" s="19">
        <v>890.63039600000002</v>
      </c>
    </row>
    <row r="8" spans="2:16" x14ac:dyDescent="0.2">
      <c r="B8" s="19">
        <v>2153.6170000000002</v>
      </c>
      <c r="C8" s="19">
        <v>1275.808</v>
      </c>
      <c r="D8" s="19">
        <v>2593.752</v>
      </c>
      <c r="E8" s="19">
        <v>3147.6529999999998</v>
      </c>
      <c r="F8" s="19"/>
      <c r="H8" s="19">
        <v>2640.8885799999998</v>
      </c>
      <c r="I8" s="19">
        <v>1658.86814</v>
      </c>
      <c r="J8" s="19">
        <v>2589.60581</v>
      </c>
      <c r="K8" s="19">
        <v>3243.52081</v>
      </c>
    </row>
    <row r="9" spans="2:16" x14ac:dyDescent="0.2">
      <c r="B9" s="19">
        <v>1485.7339999999999</v>
      </c>
      <c r="C9" s="19">
        <v>1860.8219999999999</v>
      </c>
      <c r="D9" s="19">
        <v>2751.7930000000001</v>
      </c>
      <c r="E9" s="19">
        <v>3982.89</v>
      </c>
      <c r="F9" s="19"/>
      <c r="H9" s="19">
        <v>1531.1901499999999</v>
      </c>
      <c r="I9" s="19">
        <v>1704.1498999999999</v>
      </c>
      <c r="J9" s="19">
        <v>2765.5349200000001</v>
      </c>
      <c r="K9" s="19">
        <v>4922.2211399999997</v>
      </c>
    </row>
    <row r="10" spans="2:16" x14ac:dyDescent="0.2">
      <c r="B10" s="19">
        <v>2219.759</v>
      </c>
      <c r="C10" s="19">
        <v>1896.373</v>
      </c>
      <c r="D10" s="19">
        <v>2531.377</v>
      </c>
      <c r="E10" s="19">
        <v>3201.4879999999998</v>
      </c>
      <c r="F10" s="19"/>
      <c r="H10" s="19">
        <v>2329.5412999999999</v>
      </c>
      <c r="I10" s="19">
        <v>1818.0590400000001</v>
      </c>
      <c r="J10" s="19">
        <v>2730.6950299999999</v>
      </c>
      <c r="K10" s="19">
        <v>3576.4366199999999</v>
      </c>
    </row>
    <row r="11" spans="2:16" x14ac:dyDescent="0.2">
      <c r="B11" s="19">
        <v>2250.3359999999998</v>
      </c>
      <c r="C11" s="19">
        <v>1656.768</v>
      </c>
      <c r="D11" s="19">
        <v>2353.9540000000002</v>
      </c>
      <c r="E11" s="19">
        <v>3436.799</v>
      </c>
      <c r="F11" s="19"/>
      <c r="H11" s="19">
        <v>2359.4082899999999</v>
      </c>
      <c r="I11" s="19">
        <v>1769.5822599999999</v>
      </c>
      <c r="J11" s="19">
        <v>2395.1988799999999</v>
      </c>
      <c r="K11" s="19">
        <v>3512.7758800000001</v>
      </c>
    </row>
    <row r="12" spans="2:16" x14ac:dyDescent="0.2">
      <c r="B12" s="19">
        <v>1605.492</v>
      </c>
      <c r="C12" s="19">
        <v>1817.13</v>
      </c>
      <c r="D12" s="19">
        <v>1931.001</v>
      </c>
      <c r="E12" s="19">
        <v>2966.4920000000002</v>
      </c>
      <c r="F12" s="19"/>
      <c r="H12" s="19">
        <v>1652.80063</v>
      </c>
      <c r="I12" s="19">
        <v>1813.99974</v>
      </c>
      <c r="J12" s="19">
        <v>1901.0408199999999</v>
      </c>
      <c r="K12" s="19">
        <v>3105.3279699999998</v>
      </c>
    </row>
    <row r="13" spans="2:16" x14ac:dyDescent="0.2">
      <c r="B13" s="19">
        <v>640.10199999999998</v>
      </c>
      <c r="C13" s="19">
        <v>1000.951</v>
      </c>
      <c r="D13" s="19">
        <v>2241.297</v>
      </c>
      <c r="E13" s="19">
        <v>2327.0120000000002</v>
      </c>
      <c r="F13" s="19"/>
      <c r="H13" s="19">
        <v>662.38211799999999</v>
      </c>
      <c r="I13" s="19">
        <v>1156.70805</v>
      </c>
      <c r="J13" s="19">
        <v>2518.6001200000001</v>
      </c>
      <c r="K13" s="19">
        <v>2335.3948799999998</v>
      </c>
    </row>
    <row r="14" spans="2:16" x14ac:dyDescent="0.2">
      <c r="B14" s="19">
        <v>2335.819</v>
      </c>
      <c r="C14" s="19">
        <v>1924.7550000000001</v>
      </c>
      <c r="D14" s="19">
        <v>1561.2809999999999</v>
      </c>
      <c r="E14" s="19">
        <v>1836.9059999999999</v>
      </c>
      <c r="F14" s="19"/>
      <c r="H14" s="19">
        <v>2461.5103600000002</v>
      </c>
      <c r="I14" s="19">
        <v>1981.07608</v>
      </c>
      <c r="J14" s="19">
        <v>1714.02224</v>
      </c>
      <c r="K14" s="19">
        <v>1937.3500899999999</v>
      </c>
    </row>
    <row r="15" spans="2:16" x14ac:dyDescent="0.2">
      <c r="B15" s="19">
        <v>2404.7719999999999</v>
      </c>
      <c r="C15" s="19">
        <v>2439.9299999999998</v>
      </c>
      <c r="D15" s="19">
        <v>1919.0650000000001</v>
      </c>
      <c r="E15" s="19">
        <v>3406.14</v>
      </c>
      <c r="F15" s="19"/>
      <c r="H15" s="19">
        <v>2925.9149200000002</v>
      </c>
      <c r="I15" s="19">
        <v>2300.3765699999999</v>
      </c>
      <c r="J15" s="19">
        <v>1960.2367300000001</v>
      </c>
      <c r="K15" s="19">
        <v>3281.9274</v>
      </c>
    </row>
    <row r="16" spans="2:16" x14ac:dyDescent="0.2">
      <c r="B16" s="19">
        <v>2866.1379999999999</v>
      </c>
      <c r="C16" s="19">
        <v>2869.2689999999998</v>
      </c>
      <c r="D16" s="19">
        <v>2330.0140000000001</v>
      </c>
      <c r="E16" s="19">
        <v>2398.9470000000001</v>
      </c>
      <c r="F16" s="19"/>
      <c r="H16" s="19">
        <v>2908.1829400000001</v>
      </c>
      <c r="I16" s="19">
        <v>3613.0388800000001</v>
      </c>
      <c r="J16" s="19">
        <v>2288.7505000000001</v>
      </c>
      <c r="K16" s="19">
        <v>2354.6444700000002</v>
      </c>
    </row>
    <row r="17" spans="2:11" x14ac:dyDescent="0.2">
      <c r="B17" s="19">
        <v>2636.3389999999999</v>
      </c>
      <c r="C17" s="19">
        <v>2464.422</v>
      </c>
      <c r="D17" s="19">
        <v>2093.8870000000002</v>
      </c>
      <c r="E17" s="19">
        <v>2394.6379999999999</v>
      </c>
      <c r="F17" s="19"/>
      <c r="H17" s="19">
        <v>2676.9596799999999</v>
      </c>
      <c r="I17" s="19">
        <v>2516.6570499999998</v>
      </c>
      <c r="J17" s="19">
        <v>2089.6646300000002</v>
      </c>
      <c r="K17" s="19">
        <v>2386.1826299999998</v>
      </c>
    </row>
    <row r="18" spans="2:11" x14ac:dyDescent="0.2">
      <c r="B18" s="19">
        <v>1793.704</v>
      </c>
      <c r="C18" s="19">
        <v>2518.1990000000001</v>
      </c>
      <c r="D18" s="19">
        <v>2009.558</v>
      </c>
      <c r="E18" s="19">
        <v>1587.598</v>
      </c>
      <c r="F18" s="19"/>
      <c r="H18" s="19">
        <v>1688.8889999999999</v>
      </c>
      <c r="I18" s="19">
        <v>2606.6353100000001</v>
      </c>
      <c r="J18" s="19">
        <v>2195.6215699999998</v>
      </c>
      <c r="K18" s="19">
        <v>1626.89652</v>
      </c>
    </row>
    <row r="19" spans="2:11" x14ac:dyDescent="0.2">
      <c r="B19" s="19">
        <v>2281.9789999999998</v>
      </c>
      <c r="C19" s="19">
        <v>1769.771</v>
      </c>
      <c r="D19" s="19">
        <v>1821.99</v>
      </c>
      <c r="E19" s="19">
        <v>2008.2809999999999</v>
      </c>
      <c r="F19" s="19"/>
      <c r="H19" s="19">
        <v>2608.8174199999999</v>
      </c>
      <c r="I19" s="19">
        <v>1785.2845</v>
      </c>
      <c r="J19" s="19">
        <v>2014.83412</v>
      </c>
      <c r="K19" s="19">
        <v>1921.7519299999999</v>
      </c>
    </row>
    <row r="20" spans="2:11" x14ac:dyDescent="0.2">
      <c r="B20" s="19">
        <v>691.29700000000003</v>
      </c>
      <c r="C20" s="19">
        <v>1964.375</v>
      </c>
      <c r="D20" s="19">
        <v>1918.6379999999999</v>
      </c>
      <c r="E20" s="19">
        <v>3034.5410000000002</v>
      </c>
      <c r="F20" s="19"/>
      <c r="H20" s="19">
        <v>688.49575700000003</v>
      </c>
      <c r="I20" s="19">
        <v>1991.6454100000001</v>
      </c>
      <c r="J20" s="19">
        <v>1824.9914799999999</v>
      </c>
      <c r="K20" s="19">
        <v>3032.5899599999998</v>
      </c>
    </row>
    <row r="21" spans="2:11" x14ac:dyDescent="0.2">
      <c r="B21" s="19">
        <v>2222.2809999999999</v>
      </c>
      <c r="C21" s="19">
        <v>2404.6709999999998</v>
      </c>
      <c r="D21" s="19">
        <v>1805.115</v>
      </c>
      <c r="E21" s="19">
        <v>2540.8530000000001</v>
      </c>
      <c r="F21" s="19"/>
      <c r="H21" s="19">
        <v>2199.15924</v>
      </c>
      <c r="I21" s="19">
        <v>2478.3592100000001</v>
      </c>
      <c r="J21" s="19">
        <v>1692.53359</v>
      </c>
      <c r="K21" s="19">
        <v>2478.1819</v>
      </c>
    </row>
    <row r="22" spans="2:11" x14ac:dyDescent="0.2">
      <c r="B22" s="19">
        <v>2371.5079999999998</v>
      </c>
      <c r="C22" s="19">
        <v>2003.5350000000001</v>
      </c>
      <c r="D22" s="19">
        <v>1836.329</v>
      </c>
      <c r="E22" s="19">
        <v>1715.009</v>
      </c>
      <c r="F22" s="19"/>
      <c r="H22" s="19">
        <v>2301.5594299999998</v>
      </c>
      <c r="I22" s="19">
        <v>2017.7907399999999</v>
      </c>
      <c r="J22" s="19">
        <v>2074.4863099999998</v>
      </c>
      <c r="K22" s="19">
        <v>1770.44525</v>
      </c>
    </row>
    <row r="23" spans="2:11" x14ac:dyDescent="0.2">
      <c r="B23" s="19">
        <v>1941.6759999999999</v>
      </c>
      <c r="C23" s="19">
        <v>1457.6990000000001</v>
      </c>
      <c r="D23" s="19">
        <v>1288.7049999999999</v>
      </c>
      <c r="E23" s="19">
        <v>2982.5239999999999</v>
      </c>
      <c r="F23" s="19"/>
      <c r="H23" s="19">
        <v>1868.5945099999999</v>
      </c>
      <c r="I23" s="19">
        <v>1698.1468400000001</v>
      </c>
      <c r="J23" s="19">
        <v>1474.2320999999999</v>
      </c>
      <c r="K23" s="19">
        <v>3030.5160599999999</v>
      </c>
    </row>
    <row r="24" spans="2:11" x14ac:dyDescent="0.2">
      <c r="B24" s="19">
        <v>2286.3000000000002</v>
      </c>
      <c r="C24" s="19">
        <v>1867.482</v>
      </c>
      <c r="D24" s="19">
        <v>2040.6469999999999</v>
      </c>
      <c r="E24" s="19">
        <v>3553.0349999999999</v>
      </c>
      <c r="F24" s="19"/>
      <c r="H24" s="19">
        <v>2394.57782</v>
      </c>
      <c r="I24" s="19">
        <v>1839.51324</v>
      </c>
      <c r="J24" s="19">
        <v>1936.09195</v>
      </c>
      <c r="K24" s="19">
        <v>4200.96738</v>
      </c>
    </row>
    <row r="25" spans="2:11" x14ac:dyDescent="0.2">
      <c r="B25" s="19">
        <v>875.03800000000001</v>
      </c>
      <c r="C25" s="19">
        <v>3400.9769999999999</v>
      </c>
      <c r="D25" s="19">
        <v>2039.2809999999999</v>
      </c>
      <c r="E25" s="19">
        <v>3114.2350000000001</v>
      </c>
      <c r="F25" s="19"/>
      <c r="H25" s="19">
        <v>878.68289300000004</v>
      </c>
      <c r="I25" s="19">
        <v>3574.076</v>
      </c>
      <c r="J25" s="19">
        <v>2245.44407</v>
      </c>
      <c r="K25" s="19">
        <v>3171.41239</v>
      </c>
    </row>
    <row r="26" spans="2:11" x14ac:dyDescent="0.2">
      <c r="B26" s="19">
        <v>2412.0079999999998</v>
      </c>
      <c r="C26" s="19">
        <v>2919.1590000000001</v>
      </c>
      <c r="D26" s="19">
        <v>2329.9560000000001</v>
      </c>
      <c r="E26" s="19">
        <v>2878.5050000000001</v>
      </c>
      <c r="F26" s="19"/>
      <c r="H26" s="19">
        <v>2334.9604199999999</v>
      </c>
      <c r="I26" s="19">
        <v>2785.7113399999998</v>
      </c>
      <c r="J26" s="19">
        <v>2374.2285400000001</v>
      </c>
      <c r="K26" s="19">
        <v>2972.2069499999998</v>
      </c>
    </row>
    <row r="27" spans="2:11" x14ac:dyDescent="0.2">
      <c r="B27" s="19">
        <v>2190.2460000000001</v>
      </c>
      <c r="C27" s="19">
        <v>2095.518</v>
      </c>
      <c r="D27" s="19">
        <v>2364.9050000000002</v>
      </c>
      <c r="E27" s="19">
        <v>2956.8180000000002</v>
      </c>
      <c r="F27" s="19"/>
      <c r="H27" s="19">
        <v>1901.1624400000001</v>
      </c>
      <c r="I27" s="19">
        <v>2509.41959</v>
      </c>
      <c r="J27" s="19">
        <v>2835.32978</v>
      </c>
      <c r="K27" s="19">
        <v>3015.0304299999998</v>
      </c>
    </row>
    <row r="28" spans="2:11" x14ac:dyDescent="0.2">
      <c r="B28" s="19">
        <v>2956.87</v>
      </c>
      <c r="C28" s="19">
        <v>3066.239</v>
      </c>
      <c r="D28" s="19">
        <v>2063.3809999999999</v>
      </c>
      <c r="E28" s="19">
        <v>3285.2959999999998</v>
      </c>
      <c r="F28" s="19"/>
      <c r="H28" s="19">
        <v>3036.9937100000002</v>
      </c>
      <c r="I28" s="19">
        <v>2943.5380300000002</v>
      </c>
      <c r="J28" s="19">
        <v>2036.1521299999999</v>
      </c>
      <c r="K28" s="19">
        <v>3082.3828400000002</v>
      </c>
    </row>
    <row r="29" spans="2:11" x14ac:dyDescent="0.2">
      <c r="B29" s="19">
        <v>1992.2739999999999</v>
      </c>
      <c r="C29" s="19">
        <v>2105.6439999999998</v>
      </c>
      <c r="D29" s="19">
        <v>821.79</v>
      </c>
      <c r="E29" s="19">
        <v>2481.9609999999998</v>
      </c>
      <c r="F29" s="19"/>
      <c r="H29" s="19">
        <v>1822.0467799999999</v>
      </c>
      <c r="I29" s="19">
        <v>2305.453</v>
      </c>
      <c r="J29" s="19">
        <v>874.94217800000001</v>
      </c>
      <c r="K29" s="19">
        <v>2263.6866799999998</v>
      </c>
    </row>
    <row r="30" spans="2:11" x14ac:dyDescent="0.2">
      <c r="B30" s="19">
        <v>1853.6120000000001</v>
      </c>
      <c r="C30" s="19">
        <v>2187.125</v>
      </c>
      <c r="D30" s="19">
        <v>2463.1190000000001</v>
      </c>
      <c r="E30" s="19">
        <v>4238.067</v>
      </c>
      <c r="F30" s="19"/>
      <c r="H30" s="19">
        <v>1801.1957</v>
      </c>
      <c r="I30" s="19">
        <v>2136.9251899999999</v>
      </c>
      <c r="J30" s="19">
        <v>2418.81774</v>
      </c>
      <c r="K30" s="19">
        <v>5181.5520399999996</v>
      </c>
    </row>
    <row r="31" spans="2:11" x14ac:dyDescent="0.2">
      <c r="B31" s="19">
        <v>2517.5340000000001</v>
      </c>
      <c r="C31" s="19">
        <v>2731.6889999999999</v>
      </c>
      <c r="D31" s="19">
        <v>2406.3330000000001</v>
      </c>
      <c r="E31" s="19">
        <v>2982.42</v>
      </c>
      <c r="F31" s="19"/>
      <c r="H31" s="19">
        <v>2342.5381900000002</v>
      </c>
      <c r="I31" s="19">
        <v>2700.6637300000002</v>
      </c>
      <c r="J31" s="19">
        <v>3149.2433599999999</v>
      </c>
      <c r="K31" s="19">
        <v>2865.4227999999998</v>
      </c>
    </row>
    <row r="32" spans="2:11" x14ac:dyDescent="0.2">
      <c r="B32" s="19">
        <v>2422.1570000000002</v>
      </c>
      <c r="C32" s="19">
        <v>2470.2339999999999</v>
      </c>
      <c r="D32" s="19">
        <v>1231.52</v>
      </c>
      <c r="E32" s="19">
        <v>3238.2249999999999</v>
      </c>
      <c r="F32" s="19"/>
      <c r="H32" s="19">
        <v>2343.1086599999999</v>
      </c>
      <c r="I32" s="19">
        <v>2489.5202199999999</v>
      </c>
      <c r="J32" s="19">
        <v>1382.64229</v>
      </c>
      <c r="K32" s="19">
        <v>3195.4168599999998</v>
      </c>
    </row>
    <row r="33" spans="2:11" x14ac:dyDescent="0.2">
      <c r="B33" s="19">
        <v>2094.3490000000002</v>
      </c>
      <c r="C33" s="19">
        <v>1664.403</v>
      </c>
      <c r="D33" s="19">
        <v>3661.1489999999999</v>
      </c>
      <c r="E33" s="19">
        <v>3930.4389999999999</v>
      </c>
      <c r="F33" s="19"/>
      <c r="H33" s="19">
        <v>2400.3254499999998</v>
      </c>
      <c r="I33" s="19">
        <v>1946.29007</v>
      </c>
      <c r="J33" s="19">
        <v>4670.7249899999997</v>
      </c>
      <c r="K33" s="19">
        <v>4705.46875</v>
      </c>
    </row>
    <row r="34" spans="2:11" x14ac:dyDescent="0.2">
      <c r="B34" s="19">
        <v>1115.066</v>
      </c>
      <c r="C34" s="19">
        <v>2604.5680000000002</v>
      </c>
      <c r="D34" s="19">
        <v>2938.0880000000002</v>
      </c>
      <c r="E34" s="19">
        <v>2285.4430000000002</v>
      </c>
      <c r="F34" s="19"/>
      <c r="H34" s="19">
        <v>1152.3321800000001</v>
      </c>
      <c r="I34" s="19">
        <v>2504.3737999999998</v>
      </c>
      <c r="J34" s="19">
        <v>3318.7555299999999</v>
      </c>
      <c r="K34" s="19">
        <v>2156.40708</v>
      </c>
    </row>
    <row r="35" spans="2:11" x14ac:dyDescent="0.2">
      <c r="B35" s="19">
        <v>2884.4580000000001</v>
      </c>
      <c r="C35" s="19">
        <v>988.76900000000001</v>
      </c>
      <c r="D35" s="19">
        <v>2434.4290000000001</v>
      </c>
      <c r="E35" s="19">
        <v>2901.9969999999998</v>
      </c>
      <c r="F35" s="19"/>
      <c r="H35" s="19">
        <v>2762.9137799999999</v>
      </c>
      <c r="I35" s="19">
        <v>1156.26855</v>
      </c>
      <c r="J35" s="19">
        <v>2474.8532300000002</v>
      </c>
      <c r="K35" s="19">
        <v>2832.43361</v>
      </c>
    </row>
    <row r="36" spans="2:11" x14ac:dyDescent="0.2">
      <c r="B36" s="19">
        <v>2172.9740000000002</v>
      </c>
      <c r="C36" s="19">
        <v>2338.971</v>
      </c>
      <c r="D36" s="19">
        <v>2016.4949999999999</v>
      </c>
      <c r="E36" s="19">
        <v>3273.2</v>
      </c>
      <c r="F36" s="19"/>
      <c r="H36" s="19">
        <v>2686.3708000000001</v>
      </c>
      <c r="I36" s="19">
        <v>2443.3619699999999</v>
      </c>
      <c r="J36" s="19">
        <v>2180.0800399999998</v>
      </c>
      <c r="K36" s="19">
        <v>3218.26494</v>
      </c>
    </row>
    <row r="37" spans="2:11" x14ac:dyDescent="0.2">
      <c r="B37" s="19">
        <v>1923.9960000000001</v>
      </c>
      <c r="C37" s="19">
        <v>2226.1030000000001</v>
      </c>
      <c r="D37" s="19">
        <v>1691.105</v>
      </c>
      <c r="E37" s="19">
        <v>3068.415</v>
      </c>
      <c r="F37" s="19"/>
      <c r="H37" s="19">
        <v>1735.9241</v>
      </c>
      <c r="I37" s="19">
        <v>2295.1569399999998</v>
      </c>
      <c r="J37" s="19">
        <v>1719.9317599999999</v>
      </c>
      <c r="K37" s="19">
        <v>2901.5742100000002</v>
      </c>
    </row>
    <row r="38" spans="2:11" x14ac:dyDescent="0.2">
      <c r="B38" s="19">
        <v>1880.519</v>
      </c>
      <c r="C38" s="19">
        <v>2597.4560000000001</v>
      </c>
      <c r="D38" s="19">
        <v>1425.04</v>
      </c>
      <c r="E38" s="19">
        <v>2285.16</v>
      </c>
      <c r="F38" s="19"/>
      <c r="H38" s="19">
        <v>1805.1085499999999</v>
      </c>
      <c r="I38" s="19">
        <v>2871.1394399999999</v>
      </c>
      <c r="J38" s="19">
        <v>1709.8471999999999</v>
      </c>
      <c r="K38" s="19">
        <v>1906.7045700000001</v>
      </c>
    </row>
    <row r="39" spans="2:11" x14ac:dyDescent="0.2">
      <c r="B39" s="19">
        <v>3097.87</v>
      </c>
      <c r="C39" s="19">
        <v>3004.549</v>
      </c>
      <c r="D39" s="19">
        <v>2082.3580000000002</v>
      </c>
      <c r="E39" s="19">
        <v>2620.904</v>
      </c>
      <c r="F39" s="19"/>
      <c r="H39" s="19">
        <v>3101.5268599999999</v>
      </c>
      <c r="I39" s="19">
        <v>3156.2344699999999</v>
      </c>
      <c r="J39" s="19">
        <v>2117.5054799999998</v>
      </c>
      <c r="K39" s="19">
        <v>2335.95057</v>
      </c>
    </row>
    <row r="40" spans="2:11" x14ac:dyDescent="0.2">
      <c r="B40" s="19">
        <v>1840.5540000000001</v>
      </c>
      <c r="C40" s="19">
        <v>1182.2719999999999</v>
      </c>
      <c r="D40" s="19">
        <v>2517.87</v>
      </c>
      <c r="E40" s="19">
        <v>2457.9789999999998</v>
      </c>
      <c r="F40" s="19"/>
      <c r="H40" s="19">
        <v>2045.1409799999999</v>
      </c>
      <c r="I40" s="19">
        <v>1292.52676</v>
      </c>
      <c r="J40" s="19">
        <v>2518.5168899999999</v>
      </c>
      <c r="K40" s="19">
        <v>2317.52457</v>
      </c>
    </row>
    <row r="41" spans="2:11" x14ac:dyDescent="0.2">
      <c r="B41" s="19">
        <v>1149.8589999999999</v>
      </c>
      <c r="C41" s="19">
        <v>2642.0949999999998</v>
      </c>
      <c r="D41" s="19">
        <v>2062.9090000000001</v>
      </c>
      <c r="E41" s="19">
        <v>2167.0010000000002</v>
      </c>
      <c r="F41" s="19"/>
      <c r="H41" s="19">
        <v>1145.0863899999999</v>
      </c>
      <c r="I41" s="19">
        <v>2558.3673899999999</v>
      </c>
      <c r="J41" s="19">
        <v>2208.3557799999999</v>
      </c>
      <c r="K41" s="19">
        <v>1983.27063</v>
      </c>
    </row>
    <row r="42" spans="2:11" x14ac:dyDescent="0.2">
      <c r="B42" s="19">
        <v>3331.127</v>
      </c>
      <c r="C42" s="19">
        <v>1350.502</v>
      </c>
      <c r="D42" s="19">
        <v>2422.6880000000001</v>
      </c>
      <c r="E42" s="19">
        <v>2543.194</v>
      </c>
      <c r="F42" s="19"/>
      <c r="H42" s="19">
        <v>3603.2763100000002</v>
      </c>
      <c r="I42" s="19">
        <v>1371.7353599999999</v>
      </c>
      <c r="J42" s="19">
        <v>2539.1617799999999</v>
      </c>
      <c r="K42" s="19">
        <v>2479.8130099999998</v>
      </c>
    </row>
    <row r="43" spans="2:11" x14ac:dyDescent="0.2">
      <c r="B43" s="19">
        <v>2517.1619999999998</v>
      </c>
      <c r="C43" s="19">
        <v>1438.529</v>
      </c>
      <c r="D43" s="19">
        <v>2387.913</v>
      </c>
      <c r="E43" s="19">
        <v>3065.6480000000001</v>
      </c>
      <c r="F43" s="19"/>
      <c r="H43" s="19">
        <v>2365.1098499999998</v>
      </c>
      <c r="I43" s="19">
        <v>1635.29198</v>
      </c>
      <c r="J43" s="19">
        <v>2227.7266800000002</v>
      </c>
      <c r="K43" s="19">
        <v>2941.4319</v>
      </c>
    </row>
    <row r="44" spans="2:11" x14ac:dyDescent="0.2">
      <c r="B44" s="19">
        <v>1417.819</v>
      </c>
      <c r="C44" s="19">
        <v>2596.547</v>
      </c>
      <c r="D44" s="19">
        <v>2798.9540000000002</v>
      </c>
      <c r="E44" s="19">
        <v>3141.3090000000002</v>
      </c>
      <c r="F44" s="19"/>
      <c r="H44" s="19">
        <v>1599.3102799999999</v>
      </c>
      <c r="I44" s="19">
        <v>2723.9204300000001</v>
      </c>
      <c r="J44" s="19">
        <v>2646.4434799999999</v>
      </c>
      <c r="K44" s="19">
        <v>3138.00666</v>
      </c>
    </row>
    <row r="45" spans="2:11" x14ac:dyDescent="0.2">
      <c r="B45" s="19">
        <v>2586.2660000000001</v>
      </c>
      <c r="C45" s="19">
        <v>2288.8580000000002</v>
      </c>
      <c r="D45" s="19">
        <v>2454.5450000000001</v>
      </c>
      <c r="E45" s="19">
        <v>4042.0920000000001</v>
      </c>
      <c r="F45" s="19"/>
      <c r="H45" s="19">
        <v>2614.5874600000002</v>
      </c>
      <c r="I45" s="19">
        <v>2376.4759899999999</v>
      </c>
      <c r="J45" s="19">
        <v>2530.35799</v>
      </c>
      <c r="K45" s="19">
        <v>3734.80078</v>
      </c>
    </row>
    <row r="46" spans="2:11" x14ac:dyDescent="0.2">
      <c r="B46" s="19">
        <v>1343.8019999999999</v>
      </c>
      <c r="C46" s="19">
        <v>1712.2739999999999</v>
      </c>
      <c r="D46" s="19">
        <v>1398.258</v>
      </c>
      <c r="E46" s="19">
        <v>2637.6880000000001</v>
      </c>
      <c r="F46" s="19"/>
      <c r="H46" s="19">
        <v>1346.3544899999999</v>
      </c>
      <c r="I46" s="19">
        <v>1947.13337</v>
      </c>
      <c r="J46" s="19">
        <v>1469.0491099999999</v>
      </c>
      <c r="K46" s="19">
        <v>2571.0186399999998</v>
      </c>
    </row>
    <row r="47" spans="2:11" x14ac:dyDescent="0.2">
      <c r="B47" s="19">
        <v>688.73400000000004</v>
      </c>
      <c r="C47" s="19">
        <v>2089.8009999999999</v>
      </c>
      <c r="D47" s="19">
        <v>2101.433</v>
      </c>
      <c r="E47" s="19">
        <v>2457.884</v>
      </c>
      <c r="F47" s="19"/>
      <c r="H47" s="19">
        <v>708.90085999999997</v>
      </c>
      <c r="I47" s="19">
        <v>2151.9872500000001</v>
      </c>
      <c r="J47" s="19">
        <v>2165.8612899999998</v>
      </c>
      <c r="K47" s="19">
        <v>2420.29828</v>
      </c>
    </row>
    <row r="48" spans="2:11" x14ac:dyDescent="0.2">
      <c r="B48" s="19">
        <v>2563.549</v>
      </c>
      <c r="C48" s="19">
        <v>2695.5619999999999</v>
      </c>
      <c r="D48" s="19">
        <v>1999.0060000000001</v>
      </c>
      <c r="E48" s="19">
        <v>3054.002</v>
      </c>
      <c r="F48" s="19"/>
      <c r="H48" s="19">
        <v>3140.0098699999999</v>
      </c>
      <c r="I48" s="19">
        <v>2903.10844</v>
      </c>
      <c r="J48" s="19">
        <v>2098.4893999999999</v>
      </c>
      <c r="K48" s="19">
        <v>2969.0279099999998</v>
      </c>
    </row>
    <row r="49" spans="2:11" x14ac:dyDescent="0.2">
      <c r="B49" s="19">
        <v>1997.124</v>
      </c>
      <c r="C49" s="19">
        <v>2382.4070000000002</v>
      </c>
      <c r="D49" s="19">
        <v>2383.2539999999999</v>
      </c>
      <c r="E49" s="19">
        <v>3276.8440000000001</v>
      </c>
      <c r="F49" s="19"/>
      <c r="H49" s="19">
        <v>2337.8718100000001</v>
      </c>
      <c r="I49" s="19">
        <v>2369.4702900000002</v>
      </c>
      <c r="J49" s="19">
        <v>3239.3540200000002</v>
      </c>
      <c r="K49" s="19">
        <v>3332.8392800000001</v>
      </c>
    </row>
    <row r="50" spans="2:11" x14ac:dyDescent="0.2">
      <c r="B50" s="19">
        <v>1355.7909999999999</v>
      </c>
      <c r="C50" s="19">
        <v>2356.0070000000001</v>
      </c>
      <c r="D50" s="19">
        <v>1841.356</v>
      </c>
      <c r="E50" s="19">
        <v>3821.866</v>
      </c>
      <c r="F50" s="19"/>
      <c r="H50" s="19">
        <v>1635.0157999999999</v>
      </c>
      <c r="I50" s="19">
        <v>2734.6247699999999</v>
      </c>
      <c r="J50" s="19">
        <v>1839.0304799999999</v>
      </c>
      <c r="K50" s="19">
        <v>4037.34512</v>
      </c>
    </row>
    <row r="51" spans="2:11" x14ac:dyDescent="0.2">
      <c r="B51" s="19">
        <v>2457.683</v>
      </c>
      <c r="C51" s="19">
        <v>1655.787</v>
      </c>
      <c r="D51" s="19">
        <v>1816.2850000000001</v>
      </c>
      <c r="E51" s="19">
        <v>2259.8620000000001</v>
      </c>
      <c r="F51" s="19"/>
      <c r="H51" s="19">
        <v>2465.9824100000001</v>
      </c>
      <c r="I51" s="19">
        <v>1615.5412200000001</v>
      </c>
      <c r="J51" s="19">
        <v>1756.38831</v>
      </c>
      <c r="K51" s="19">
        <v>3106.8353299999999</v>
      </c>
    </row>
    <row r="52" spans="2:11" x14ac:dyDescent="0.2">
      <c r="B52" s="19">
        <v>1318.7470000000001</v>
      </c>
      <c r="C52" s="19">
        <v>1144.6569999999999</v>
      </c>
      <c r="D52" s="19">
        <v>2180.5909999999999</v>
      </c>
      <c r="E52" s="19">
        <v>2749.2190000000001</v>
      </c>
      <c r="F52" s="19"/>
      <c r="H52" s="19">
        <v>1439.18202</v>
      </c>
      <c r="I52" s="19">
        <v>1409.3275699999999</v>
      </c>
      <c r="J52" s="19">
        <v>2324.8946700000001</v>
      </c>
      <c r="K52" s="19">
        <v>2623.5255099999999</v>
      </c>
    </row>
    <row r="53" spans="2:11" x14ac:dyDescent="0.2">
      <c r="B53" s="19">
        <v>1064.306</v>
      </c>
      <c r="C53" s="19">
        <v>841.70399999999995</v>
      </c>
      <c r="D53" s="19">
        <v>1917.171</v>
      </c>
      <c r="E53" s="19">
        <v>3101.86</v>
      </c>
      <c r="F53" s="19"/>
      <c r="H53" s="19">
        <v>1136.1040499999999</v>
      </c>
      <c r="I53" s="19">
        <v>901.997929</v>
      </c>
      <c r="J53" s="19">
        <v>2259.3543599999998</v>
      </c>
      <c r="K53" s="19">
        <v>3020.50882</v>
      </c>
    </row>
    <row r="54" spans="2:11" x14ac:dyDescent="0.2">
      <c r="B54" s="19">
        <v>2851.0619999999999</v>
      </c>
      <c r="C54" s="19">
        <v>1932.0219999999999</v>
      </c>
      <c r="D54" s="19">
        <v>2134.6889999999999</v>
      </c>
      <c r="E54" s="19">
        <v>1093.3530000000001</v>
      </c>
      <c r="F54" s="19"/>
      <c r="H54" s="19">
        <v>3367.8180200000002</v>
      </c>
      <c r="I54" s="19">
        <v>1944.79883</v>
      </c>
      <c r="J54" s="19">
        <v>2275.46913</v>
      </c>
      <c r="K54" s="19">
        <v>1219.5360499999999</v>
      </c>
    </row>
    <row r="55" spans="2:11" x14ac:dyDescent="0.2">
      <c r="B55" s="19">
        <v>2187.4989999999998</v>
      </c>
      <c r="C55" s="19">
        <v>1837.229</v>
      </c>
      <c r="D55" s="19">
        <v>1408.7809999999999</v>
      </c>
      <c r="E55" s="19">
        <v>2468.4110000000001</v>
      </c>
      <c r="F55" s="19"/>
      <c r="H55" s="19">
        <v>2024.17941</v>
      </c>
      <c r="I55" s="19">
        <v>1829.3675000000001</v>
      </c>
      <c r="J55" s="19">
        <v>1489.00063</v>
      </c>
      <c r="K55" s="19">
        <v>2369.90263</v>
      </c>
    </row>
    <row r="56" spans="2:11" x14ac:dyDescent="0.2">
      <c r="B56" s="19">
        <v>2177.6509999999998</v>
      </c>
      <c r="C56" s="19">
        <v>1158.4680000000001</v>
      </c>
      <c r="D56" s="19">
        <v>1697.655</v>
      </c>
      <c r="E56" s="19">
        <v>2025.9960000000001</v>
      </c>
      <c r="F56" s="19"/>
      <c r="H56" s="19">
        <v>2151.22048</v>
      </c>
      <c r="I56" s="19">
        <v>1151.31891</v>
      </c>
      <c r="J56" s="19">
        <v>1603.86076</v>
      </c>
      <c r="K56" s="19">
        <v>1984.11932</v>
      </c>
    </row>
    <row r="57" spans="2:11" x14ac:dyDescent="0.2">
      <c r="B57" s="19">
        <v>2996.0459999999998</v>
      </c>
      <c r="C57" s="19">
        <v>892.34900000000005</v>
      </c>
      <c r="D57" s="19">
        <v>2194.7489999999998</v>
      </c>
      <c r="E57" s="19">
        <v>3300.0650000000001</v>
      </c>
      <c r="F57" s="19"/>
      <c r="H57" s="19">
        <v>3029.5644900000002</v>
      </c>
      <c r="I57" s="19">
        <v>1041.60265</v>
      </c>
      <c r="J57" s="19">
        <v>2220.67589</v>
      </c>
      <c r="K57" s="19">
        <v>3603.3150599999999</v>
      </c>
    </row>
    <row r="58" spans="2:11" x14ac:dyDescent="0.2">
      <c r="B58" s="19">
        <v>1511.3510000000001</v>
      </c>
      <c r="C58" s="19">
        <v>2136.163</v>
      </c>
      <c r="D58" s="19">
        <v>1558.2529999999999</v>
      </c>
      <c r="E58" s="19">
        <v>3081.6819999999998</v>
      </c>
      <c r="F58" s="19"/>
      <c r="H58" s="19">
        <v>1993.0106900000001</v>
      </c>
      <c r="I58" s="19">
        <v>2118.9366599999998</v>
      </c>
      <c r="J58" s="19">
        <v>1591.9939899999999</v>
      </c>
      <c r="K58" s="19">
        <v>3379.4086299999999</v>
      </c>
    </row>
    <row r="59" spans="2:11" x14ac:dyDescent="0.2">
      <c r="B59" s="19">
        <v>2505.0749999999998</v>
      </c>
      <c r="C59" s="19">
        <v>734.04700000000003</v>
      </c>
      <c r="D59" s="19">
        <v>1288.0540000000001</v>
      </c>
      <c r="E59" s="19">
        <v>2608.556</v>
      </c>
      <c r="F59" s="19"/>
      <c r="H59" s="19">
        <v>2478.5950200000002</v>
      </c>
      <c r="I59" s="19">
        <v>744.71950100000004</v>
      </c>
      <c r="J59" s="19">
        <v>1238.4690900000001</v>
      </c>
      <c r="K59" s="19">
        <v>2590.15319</v>
      </c>
    </row>
    <row r="60" spans="2:11" x14ac:dyDescent="0.2">
      <c r="B60" s="19">
        <v>2382.3589999999999</v>
      </c>
      <c r="C60" s="19">
        <v>2395.3879999999999</v>
      </c>
      <c r="D60" s="19">
        <v>2328.0540000000001</v>
      </c>
      <c r="E60" s="19">
        <v>2875.585</v>
      </c>
      <c r="F60" s="19"/>
      <c r="H60" s="19">
        <v>2095.4814999999999</v>
      </c>
      <c r="I60" s="19">
        <v>2836.6705700000002</v>
      </c>
      <c r="J60" s="19">
        <v>2144.8283700000002</v>
      </c>
      <c r="K60" s="19">
        <v>2532.4331299999999</v>
      </c>
    </row>
    <row r="61" spans="2:11" x14ac:dyDescent="0.2">
      <c r="B61" s="19">
        <v>2337</v>
      </c>
      <c r="C61" s="19">
        <v>963.63099999999997</v>
      </c>
      <c r="D61" s="19">
        <v>2942.277</v>
      </c>
      <c r="E61" s="19">
        <v>2270.7719999999999</v>
      </c>
      <c r="F61" s="19"/>
      <c r="H61" s="19">
        <v>2702.4470299999998</v>
      </c>
      <c r="I61" s="19">
        <v>974.06612099999995</v>
      </c>
      <c r="J61" s="19">
        <v>3117.92175</v>
      </c>
      <c r="K61" s="19">
        <v>2072.31232</v>
      </c>
    </row>
    <row r="62" spans="2:11" x14ac:dyDescent="0.2">
      <c r="B62" s="19">
        <v>1692.8720000000001</v>
      </c>
      <c r="C62" s="19">
        <v>1169.769</v>
      </c>
      <c r="D62" s="19">
        <v>2148.11</v>
      </c>
      <c r="E62" s="19">
        <v>2054.1660000000002</v>
      </c>
      <c r="F62" s="19"/>
      <c r="H62" s="19">
        <v>1809.41795</v>
      </c>
      <c r="I62" s="19">
        <v>1351.15472</v>
      </c>
      <c r="J62" s="19">
        <v>1988.43668</v>
      </c>
      <c r="K62" s="19">
        <v>1935.96883</v>
      </c>
    </row>
    <row r="63" spans="2:11" x14ac:dyDescent="0.2">
      <c r="B63" s="19">
        <v>2934.5210000000002</v>
      </c>
      <c r="C63" s="19">
        <v>2331.6909999999998</v>
      </c>
      <c r="D63" s="19">
        <v>2649.69</v>
      </c>
      <c r="E63" s="19">
        <v>1926.338</v>
      </c>
      <c r="F63" s="19"/>
      <c r="H63" s="19">
        <v>3638.31259</v>
      </c>
      <c r="I63" s="19">
        <v>2245.9108700000002</v>
      </c>
      <c r="J63" s="19">
        <v>2701.4066499999999</v>
      </c>
      <c r="K63" s="19">
        <v>2035.4935499999999</v>
      </c>
    </row>
    <row r="64" spans="2:11" x14ac:dyDescent="0.2">
      <c r="B64" s="19">
        <v>2569.9690000000001</v>
      </c>
      <c r="C64" s="19">
        <v>2847.654</v>
      </c>
      <c r="D64" s="19">
        <v>2226.8310000000001</v>
      </c>
      <c r="E64" s="19">
        <v>3003.8670000000002</v>
      </c>
      <c r="F64" s="19"/>
      <c r="H64" s="19">
        <v>2579.25695</v>
      </c>
      <c r="I64" s="19">
        <v>2943.4204599999998</v>
      </c>
      <c r="J64" s="19">
        <v>2062.8674599999999</v>
      </c>
      <c r="K64" s="19">
        <v>2909.0279099999998</v>
      </c>
    </row>
    <row r="65" spans="2:11" x14ac:dyDescent="0.2">
      <c r="B65" s="19">
        <v>1907.2439999999999</v>
      </c>
      <c r="C65" s="19">
        <v>1515.653</v>
      </c>
      <c r="D65" s="19">
        <v>1977.3240000000001</v>
      </c>
      <c r="E65" s="19">
        <v>2144.5210000000002</v>
      </c>
      <c r="F65" s="19"/>
      <c r="H65" s="19">
        <v>2134.8135699999998</v>
      </c>
      <c r="I65" s="19">
        <v>1543.3341499999999</v>
      </c>
      <c r="J65" s="19">
        <v>1890.85167</v>
      </c>
      <c r="K65" s="19">
        <v>2110.60896</v>
      </c>
    </row>
    <row r="66" spans="2:11" x14ac:dyDescent="0.2">
      <c r="B66" s="19">
        <v>2125.9430000000002</v>
      </c>
      <c r="C66" s="19">
        <v>2554.2660000000001</v>
      </c>
      <c r="D66" s="19">
        <v>2606.7269999999999</v>
      </c>
      <c r="E66" s="19">
        <v>2832.6819999999998</v>
      </c>
      <c r="F66" s="19"/>
      <c r="H66" s="19">
        <v>1934.0433599999999</v>
      </c>
      <c r="I66" s="19">
        <v>2475.4998999999998</v>
      </c>
      <c r="J66" s="19">
        <v>2644.1966400000001</v>
      </c>
      <c r="K66" s="19">
        <v>2794.0837799999999</v>
      </c>
    </row>
    <row r="67" spans="2:11" x14ac:dyDescent="0.2">
      <c r="B67" s="19">
        <v>1969.605</v>
      </c>
      <c r="C67" s="19">
        <v>2296.1570000000002</v>
      </c>
      <c r="D67" s="19">
        <v>2932.1370000000002</v>
      </c>
      <c r="E67" s="19">
        <v>2014.6790000000001</v>
      </c>
      <c r="F67" s="19"/>
      <c r="H67" s="19">
        <v>1996.6910499999999</v>
      </c>
      <c r="I67" s="19">
        <v>2274.4307699999999</v>
      </c>
      <c r="J67" s="19">
        <v>2887.2121499999998</v>
      </c>
      <c r="K67" s="19">
        <v>2161.1632800000002</v>
      </c>
    </row>
    <row r="68" spans="2:11" x14ac:dyDescent="0.2">
      <c r="B68" s="19">
        <v>2408.7130000000002</v>
      </c>
      <c r="C68" s="19">
        <v>2557.5059999999999</v>
      </c>
      <c r="D68" s="19">
        <v>2214.2359999999999</v>
      </c>
      <c r="E68" s="19">
        <v>2774.4</v>
      </c>
      <c r="F68" s="19"/>
      <c r="H68" s="19">
        <v>2712.3008799999998</v>
      </c>
      <c r="I68" s="19">
        <v>2479.17263</v>
      </c>
      <c r="J68" s="19">
        <v>2247.7217799999999</v>
      </c>
      <c r="K68" s="19">
        <v>2896.2723799999999</v>
      </c>
    </row>
    <row r="69" spans="2:11" x14ac:dyDescent="0.2">
      <c r="B69" s="19">
        <v>2815.56</v>
      </c>
      <c r="C69" s="19">
        <v>1751.1849999999999</v>
      </c>
      <c r="D69" s="19">
        <v>1897.95</v>
      </c>
      <c r="E69" s="19">
        <v>1449.741</v>
      </c>
      <c r="F69" s="19"/>
      <c r="H69" s="19">
        <v>2658.5367799999999</v>
      </c>
      <c r="I69" s="19">
        <v>1840.7314200000001</v>
      </c>
      <c r="J69" s="19">
        <v>1818.83592</v>
      </c>
      <c r="K69" s="19">
        <v>1390.67049</v>
      </c>
    </row>
    <row r="70" spans="2:11" x14ac:dyDescent="0.2">
      <c r="B70" s="19">
        <v>3006.6579999999999</v>
      </c>
      <c r="C70" s="19">
        <v>1491.7260000000001</v>
      </c>
      <c r="D70" s="19">
        <v>1957.1969999999999</v>
      </c>
      <c r="E70" s="19">
        <v>2746.9340000000002</v>
      </c>
      <c r="F70" s="19"/>
      <c r="H70" s="19">
        <v>2814.3648800000001</v>
      </c>
      <c r="I70" s="19">
        <v>1501.0446400000001</v>
      </c>
      <c r="J70" s="19">
        <v>2026.28728</v>
      </c>
      <c r="K70" s="19">
        <v>2775.5786600000001</v>
      </c>
    </row>
    <row r="71" spans="2:11" x14ac:dyDescent="0.2">
      <c r="B71" s="19">
        <v>2694.6149999999998</v>
      </c>
      <c r="C71" s="19">
        <v>2096.8020000000001</v>
      </c>
      <c r="D71" s="19">
        <v>1891.77</v>
      </c>
      <c r="E71" s="19">
        <v>2932.922</v>
      </c>
      <c r="F71" s="19"/>
      <c r="H71" s="19">
        <v>2616.22946</v>
      </c>
      <c r="I71" s="19">
        <v>2322.52187</v>
      </c>
      <c r="J71" s="19">
        <v>1686.6018799999999</v>
      </c>
      <c r="K71" s="19">
        <v>2942.0802399999998</v>
      </c>
    </row>
    <row r="72" spans="2:11" x14ac:dyDescent="0.2">
      <c r="B72" s="19">
        <v>3503.1950000000002</v>
      </c>
      <c r="C72" s="19">
        <v>1118.154</v>
      </c>
      <c r="D72" s="19">
        <v>2491.1570000000002</v>
      </c>
      <c r="E72" s="19">
        <v>3159.0590000000002</v>
      </c>
      <c r="F72" s="19"/>
      <c r="H72" s="19">
        <v>4617.1934899999997</v>
      </c>
      <c r="I72" s="19">
        <v>1148.4973299999999</v>
      </c>
      <c r="J72" s="19">
        <v>2534.6325000000002</v>
      </c>
      <c r="K72" s="19">
        <v>2840.9305399999998</v>
      </c>
    </row>
    <row r="73" spans="2:11" x14ac:dyDescent="0.2">
      <c r="B73" s="19">
        <v>2813.1089999999999</v>
      </c>
      <c r="C73" s="19">
        <v>1419.982</v>
      </c>
      <c r="D73" s="19">
        <v>1035.047</v>
      </c>
      <c r="E73" s="19">
        <v>2860.5650000000001</v>
      </c>
      <c r="F73" s="19"/>
      <c r="H73" s="19">
        <v>2836.2035299999998</v>
      </c>
      <c r="I73" s="19">
        <v>1453.02115</v>
      </c>
      <c r="J73" s="19">
        <v>1036.1535799999999</v>
      </c>
      <c r="K73" s="19">
        <v>2912.0926599999998</v>
      </c>
    </row>
    <row r="74" spans="2:11" x14ac:dyDescent="0.2">
      <c r="B74" s="19">
        <v>2203.7570000000001</v>
      </c>
      <c r="C74" s="19">
        <v>2753.509</v>
      </c>
      <c r="D74" s="19">
        <v>2630.1370000000002</v>
      </c>
      <c r="E74" s="19">
        <v>2861.2539999999999</v>
      </c>
      <c r="F74" s="19"/>
      <c r="H74" s="19">
        <v>2259.01991</v>
      </c>
      <c r="I74" s="19">
        <v>2889.9217400000002</v>
      </c>
      <c r="J74" s="19">
        <v>2656.1963099999998</v>
      </c>
      <c r="K74" s="19">
        <v>2614.5288599999999</v>
      </c>
    </row>
    <row r="75" spans="2:11" x14ac:dyDescent="0.2">
      <c r="B75" s="19">
        <v>1722.799</v>
      </c>
      <c r="C75" s="19">
        <v>1551.3720000000001</v>
      </c>
      <c r="D75" s="19">
        <v>1965.432</v>
      </c>
      <c r="E75" s="19">
        <v>2553.4969999999998</v>
      </c>
      <c r="F75" s="19"/>
      <c r="H75" s="19">
        <v>1607.3518200000001</v>
      </c>
      <c r="I75" s="19">
        <v>1549.2383299999999</v>
      </c>
      <c r="J75" s="19">
        <v>2026.5430699999999</v>
      </c>
      <c r="K75" s="19">
        <v>2500.6922800000002</v>
      </c>
    </row>
    <row r="76" spans="2:11" x14ac:dyDescent="0.2">
      <c r="B76" s="19">
        <v>2615.9810000000002</v>
      </c>
      <c r="C76" s="19">
        <v>2220.8470000000002</v>
      </c>
      <c r="D76" s="19">
        <v>2420.424</v>
      </c>
      <c r="E76" s="19">
        <v>2860.9209999999998</v>
      </c>
      <c r="F76" s="19"/>
      <c r="H76" s="19">
        <v>2626.6650500000001</v>
      </c>
      <c r="I76" s="19">
        <v>2174.6259599999998</v>
      </c>
      <c r="J76" s="19">
        <v>2442.5904999999998</v>
      </c>
      <c r="K76" s="19">
        <v>2604.0655700000002</v>
      </c>
    </row>
    <row r="77" spans="2:11" x14ac:dyDescent="0.2">
      <c r="B77" s="19">
        <v>2323.0010000000002</v>
      </c>
      <c r="C77" s="19">
        <v>2069.1689999999999</v>
      </c>
      <c r="D77" s="19">
        <v>2203.279</v>
      </c>
      <c r="E77" s="19">
        <v>2645.413</v>
      </c>
      <c r="F77" s="19"/>
      <c r="H77" s="19">
        <v>2410.4176400000001</v>
      </c>
      <c r="I77" s="19">
        <v>2080.22046</v>
      </c>
      <c r="J77" s="19">
        <v>2194.8133400000002</v>
      </c>
      <c r="K77" s="19">
        <v>2494.2066</v>
      </c>
    </row>
    <row r="78" spans="2:11" x14ac:dyDescent="0.2">
      <c r="B78" s="19">
        <v>1262.0740000000001</v>
      </c>
      <c r="C78" s="19">
        <v>2324.489</v>
      </c>
      <c r="D78" s="19">
        <v>1837.973</v>
      </c>
      <c r="E78" s="19">
        <v>2411.3049999999998</v>
      </c>
      <c r="F78" s="19"/>
      <c r="H78" s="19">
        <v>1299.37763</v>
      </c>
      <c r="I78" s="19">
        <v>2312.0014799999999</v>
      </c>
      <c r="J78" s="19">
        <v>2005.5959600000001</v>
      </c>
      <c r="K78" s="19">
        <v>2422.5266200000001</v>
      </c>
    </row>
    <row r="79" spans="2:11" x14ac:dyDescent="0.2">
      <c r="B79" s="19">
        <v>1941.1780000000001</v>
      </c>
      <c r="C79" s="19">
        <v>2824.32</v>
      </c>
      <c r="D79" s="19">
        <v>1794.028</v>
      </c>
      <c r="E79" s="19">
        <v>3114.2779999999998</v>
      </c>
      <c r="F79" s="19"/>
      <c r="H79" s="19">
        <v>1932.1665700000001</v>
      </c>
      <c r="I79" s="19">
        <v>2872.58511</v>
      </c>
      <c r="J79" s="19">
        <v>1859.0165500000001</v>
      </c>
      <c r="K79" s="19">
        <v>3096.0871299999999</v>
      </c>
    </row>
    <row r="80" spans="2:11" x14ac:dyDescent="0.2">
      <c r="B80" s="19">
        <v>1732.954</v>
      </c>
      <c r="C80" s="19">
        <v>1086.6179999999999</v>
      </c>
      <c r="D80" s="19">
        <v>1505.4269999999999</v>
      </c>
      <c r="E80" s="19">
        <v>3011.6849999999999</v>
      </c>
      <c r="F80" s="19"/>
      <c r="H80" s="19">
        <v>1737.4318599999999</v>
      </c>
      <c r="I80" s="19">
        <v>1144.08528</v>
      </c>
      <c r="J80" s="19">
        <v>1497.5800200000001</v>
      </c>
      <c r="K80" s="19">
        <v>3249.10799</v>
      </c>
    </row>
    <row r="81" spans="2:11" x14ac:dyDescent="0.2">
      <c r="B81" s="19">
        <v>3115.4490000000001</v>
      </c>
      <c r="C81" s="19">
        <v>1481.52</v>
      </c>
      <c r="D81" s="19">
        <v>1522.2750000000001</v>
      </c>
      <c r="E81" s="19">
        <v>2779.223</v>
      </c>
      <c r="F81" s="19"/>
      <c r="H81" s="19">
        <v>2937.6809899999998</v>
      </c>
      <c r="I81" s="19">
        <v>1446.1807100000001</v>
      </c>
      <c r="J81" s="19">
        <v>1706.1043500000001</v>
      </c>
      <c r="K81" s="19">
        <v>2701.5267600000002</v>
      </c>
    </row>
    <row r="82" spans="2:11" x14ac:dyDescent="0.2">
      <c r="B82" s="19">
        <v>1530.1130000000001</v>
      </c>
      <c r="C82" s="19">
        <v>2829.9749999999999</v>
      </c>
      <c r="D82" s="19">
        <v>2476.2330000000002</v>
      </c>
      <c r="E82" s="19">
        <v>2213.1889999999999</v>
      </c>
      <c r="F82" s="19"/>
      <c r="H82" s="19">
        <v>1558.89797</v>
      </c>
      <c r="I82" s="19">
        <v>3145.5619900000002</v>
      </c>
      <c r="J82" s="19">
        <v>2344.1746899999998</v>
      </c>
      <c r="K82" s="19">
        <v>2574.0321300000001</v>
      </c>
    </row>
    <row r="83" spans="2:11" x14ac:dyDescent="0.2">
      <c r="B83" s="19">
        <v>685.19</v>
      </c>
      <c r="C83" s="19">
        <v>1295.0029999999999</v>
      </c>
      <c r="D83" s="19">
        <v>1986.479</v>
      </c>
      <c r="E83" s="19">
        <v>2245.373</v>
      </c>
      <c r="F83" s="19"/>
      <c r="H83" s="19">
        <v>686.683582</v>
      </c>
      <c r="I83" s="19">
        <v>1544.8730399999999</v>
      </c>
      <c r="J83" s="19">
        <v>1931.5650000000001</v>
      </c>
      <c r="K83" s="19">
        <v>2079.0436100000002</v>
      </c>
    </row>
    <row r="84" spans="2:11" x14ac:dyDescent="0.2">
      <c r="B84" s="19">
        <v>2113.5459999999998</v>
      </c>
      <c r="C84" s="19">
        <v>2694.7049999999999</v>
      </c>
      <c r="D84" s="19">
        <v>1857.546</v>
      </c>
      <c r="E84" s="19">
        <v>2465.6619999999998</v>
      </c>
      <c r="F84" s="19"/>
      <c r="H84" s="19">
        <v>2039.86598</v>
      </c>
      <c r="I84" s="19">
        <v>2518.2842900000001</v>
      </c>
      <c r="J84" s="19">
        <v>1754.9243100000001</v>
      </c>
      <c r="K84" s="19">
        <v>2410.9280699999999</v>
      </c>
    </row>
    <row r="85" spans="2:11" x14ac:dyDescent="0.2">
      <c r="B85" s="19">
        <v>2367.306</v>
      </c>
      <c r="C85" s="19">
        <v>1271.3340000000001</v>
      </c>
      <c r="D85" s="19">
        <v>2064.518</v>
      </c>
      <c r="E85" s="19">
        <v>1797.4659999999999</v>
      </c>
      <c r="F85" s="19"/>
      <c r="H85" s="19">
        <v>2594.7479699999999</v>
      </c>
      <c r="I85" s="19">
        <v>1334.3037099999999</v>
      </c>
      <c r="J85" s="19">
        <v>2063.3606399999999</v>
      </c>
      <c r="K85" s="19">
        <v>1826.21002</v>
      </c>
    </row>
    <row r="86" spans="2:11" x14ac:dyDescent="0.2">
      <c r="B86" s="19">
        <v>1955.826</v>
      </c>
      <c r="C86" s="19">
        <v>2708.3139999999999</v>
      </c>
      <c r="D86" s="19">
        <v>1610.3610000000001</v>
      </c>
      <c r="E86" s="19">
        <v>2333.7979999999998</v>
      </c>
      <c r="F86" s="19"/>
      <c r="H86" s="19">
        <v>2110.1680000000001</v>
      </c>
      <c r="I86" s="19">
        <v>2681.1778599999998</v>
      </c>
      <c r="J86" s="19">
        <v>1591.5158799999999</v>
      </c>
      <c r="K86" s="19">
        <v>2168.6068</v>
      </c>
    </row>
    <row r="87" spans="2:11" x14ac:dyDescent="0.2">
      <c r="B87" s="19">
        <v>2118.9270000000001</v>
      </c>
      <c r="C87" s="19">
        <v>1955.299</v>
      </c>
      <c r="D87" s="19">
        <v>2006.9880000000001</v>
      </c>
      <c r="E87" s="19">
        <v>3167.38</v>
      </c>
      <c r="F87" s="19"/>
      <c r="H87" s="19">
        <v>2230.1213400000001</v>
      </c>
      <c r="I87" s="19">
        <v>1883.0079699999999</v>
      </c>
      <c r="J87" s="19">
        <v>2404.9191999999998</v>
      </c>
      <c r="K87" s="19">
        <v>3094.1875199999999</v>
      </c>
    </row>
    <row r="88" spans="2:11" x14ac:dyDescent="0.2">
      <c r="B88" s="19">
        <v>2483.2049999999999</v>
      </c>
      <c r="C88" s="19">
        <v>2702.8270000000002</v>
      </c>
      <c r="D88" s="19">
        <v>2401.0839999999998</v>
      </c>
      <c r="E88" s="19">
        <v>1560.0519999999999</v>
      </c>
      <c r="F88" s="19"/>
      <c r="H88" s="19">
        <v>2846.2080500000002</v>
      </c>
      <c r="I88" s="19">
        <v>3390.3917499999998</v>
      </c>
      <c r="J88" s="19">
        <v>2659.2695100000001</v>
      </c>
      <c r="K88" s="19">
        <v>1456.84492</v>
      </c>
    </row>
    <row r="89" spans="2:11" x14ac:dyDescent="0.2">
      <c r="B89" s="19">
        <v>2239.4380000000001</v>
      </c>
      <c r="C89" s="19">
        <v>2055.848</v>
      </c>
      <c r="D89" s="19">
        <v>2479.9259999999999</v>
      </c>
      <c r="E89" s="19">
        <v>2960.5680000000002</v>
      </c>
      <c r="F89" s="19"/>
      <c r="H89" s="19">
        <v>2264.18417</v>
      </c>
      <c r="I89" s="19">
        <v>2280.7446399999999</v>
      </c>
      <c r="J89" s="19">
        <v>2618.3444199999999</v>
      </c>
      <c r="K89" s="19">
        <v>2839.77693</v>
      </c>
    </row>
    <row r="90" spans="2:11" x14ac:dyDescent="0.2">
      <c r="B90" s="19">
        <v>2076.6619999999998</v>
      </c>
      <c r="C90" s="19">
        <v>1502.241</v>
      </c>
      <c r="D90" s="19">
        <v>1288.6849999999999</v>
      </c>
      <c r="E90" s="19">
        <v>2051.0929999999998</v>
      </c>
      <c r="F90" s="19"/>
      <c r="H90" s="19">
        <v>2061.2186799999999</v>
      </c>
      <c r="I90" s="19">
        <v>1428.1238599999999</v>
      </c>
      <c r="J90" s="19">
        <v>1362.85904</v>
      </c>
      <c r="K90" s="19">
        <v>2123.38526</v>
      </c>
    </row>
    <row r="91" spans="2:11" x14ac:dyDescent="0.2">
      <c r="B91" s="19">
        <v>2036.4480000000001</v>
      </c>
      <c r="C91" s="19">
        <v>2052.0079999999998</v>
      </c>
      <c r="D91" s="19">
        <v>2090.181</v>
      </c>
      <c r="E91" s="19">
        <v>2633.4859999999999</v>
      </c>
      <c r="F91" s="19"/>
      <c r="H91" s="19">
        <v>2028.3200899999999</v>
      </c>
      <c r="I91" s="19">
        <v>2052.6496000000002</v>
      </c>
      <c r="J91" s="19">
        <v>2847.3505300000002</v>
      </c>
      <c r="K91" s="19">
        <v>2418.4356299999999</v>
      </c>
    </row>
    <row r="92" spans="2:11" x14ac:dyDescent="0.2">
      <c r="B92" s="19">
        <v>1946.979</v>
      </c>
      <c r="C92" s="19">
        <v>3212.3139999999999</v>
      </c>
      <c r="D92" s="19">
        <v>2713.44</v>
      </c>
      <c r="E92" s="19">
        <v>2915.74</v>
      </c>
      <c r="F92" s="19"/>
      <c r="H92" s="19">
        <v>1840.4823200000001</v>
      </c>
      <c r="I92" s="19">
        <v>4770.9797799999997</v>
      </c>
      <c r="J92" s="19">
        <v>2722.09798</v>
      </c>
      <c r="K92" s="19">
        <v>2891.3181399999999</v>
      </c>
    </row>
    <row r="93" spans="2:11" x14ac:dyDescent="0.2">
      <c r="B93" s="19">
        <v>823.572</v>
      </c>
      <c r="C93" s="19">
        <v>2644.6219999999998</v>
      </c>
      <c r="D93" s="19">
        <v>1692.6189999999999</v>
      </c>
      <c r="E93" s="19">
        <v>2233.0279999999998</v>
      </c>
      <c r="F93" s="19"/>
      <c r="H93" s="19">
        <v>816.13134600000001</v>
      </c>
      <c r="I93" s="19">
        <v>2986.35547</v>
      </c>
      <c r="J93" s="19">
        <v>1932.5273500000001</v>
      </c>
      <c r="K93" s="19">
        <v>2134.17049</v>
      </c>
    </row>
    <row r="94" spans="2:11" x14ac:dyDescent="0.2">
      <c r="B94" s="19">
        <v>1472.3620000000001</v>
      </c>
      <c r="C94" s="19">
        <v>2648.5549999999998</v>
      </c>
      <c r="D94" s="19">
        <v>2538.3980000000001</v>
      </c>
      <c r="E94" s="19">
        <v>2713.9389999999999</v>
      </c>
      <c r="F94" s="19"/>
      <c r="H94" s="19">
        <v>1443.1551899999999</v>
      </c>
      <c r="I94" s="19">
        <v>2680.1570299999998</v>
      </c>
      <c r="J94" s="19">
        <v>2779.0178299999998</v>
      </c>
      <c r="K94" s="19">
        <v>2491.3278300000002</v>
      </c>
    </row>
    <row r="95" spans="2:11" x14ac:dyDescent="0.2">
      <c r="B95" s="19">
        <v>2342.3270000000002</v>
      </c>
      <c r="C95" s="19">
        <v>2598.8150000000001</v>
      </c>
      <c r="D95" s="19">
        <v>1754.597</v>
      </c>
      <c r="E95" s="19">
        <v>3189.5410000000002</v>
      </c>
      <c r="F95" s="19"/>
      <c r="H95" s="19">
        <v>2436.9529200000002</v>
      </c>
      <c r="I95" s="19">
        <v>2529.8727100000001</v>
      </c>
      <c r="J95" s="19">
        <v>1857.53991</v>
      </c>
      <c r="K95" s="19">
        <v>2970.9137799999999</v>
      </c>
    </row>
    <row r="96" spans="2:11" x14ac:dyDescent="0.2">
      <c r="B96" s="19">
        <v>2018.289</v>
      </c>
      <c r="C96" s="19">
        <v>1093.4739999999999</v>
      </c>
      <c r="D96" s="19">
        <v>857.45500000000004</v>
      </c>
      <c r="E96" s="19">
        <v>2481.413</v>
      </c>
      <c r="F96" s="19"/>
      <c r="H96" s="19">
        <v>1961.3135500000001</v>
      </c>
      <c r="I96" s="19">
        <v>1175.31647</v>
      </c>
      <c r="J96" s="19">
        <v>872.76080100000001</v>
      </c>
      <c r="K96" s="19">
        <v>2320.8180299999999</v>
      </c>
    </row>
    <row r="97" spans="2:11" x14ac:dyDescent="0.2">
      <c r="B97" s="19">
        <v>2094.384</v>
      </c>
      <c r="C97" s="19">
        <v>1093.328</v>
      </c>
      <c r="D97" s="19">
        <v>1281.079</v>
      </c>
      <c r="E97" s="19">
        <v>2795.538</v>
      </c>
      <c r="F97" s="19"/>
      <c r="H97" s="19">
        <v>2083.0416599999999</v>
      </c>
      <c r="I97" s="19">
        <v>1138.8890699999999</v>
      </c>
      <c r="J97" s="19">
        <v>1346.83626</v>
      </c>
      <c r="K97" s="19">
        <v>2603.51739</v>
      </c>
    </row>
    <row r="98" spans="2:11" x14ac:dyDescent="0.2">
      <c r="B98" s="19">
        <v>2603.8270000000002</v>
      </c>
      <c r="C98" s="19">
        <v>3428.8690000000001</v>
      </c>
      <c r="D98" s="19">
        <v>950.63800000000003</v>
      </c>
      <c r="E98" s="19">
        <v>2001.348</v>
      </c>
      <c r="F98" s="19"/>
      <c r="H98" s="19">
        <v>2594.6362800000002</v>
      </c>
      <c r="I98" s="19">
        <v>3235.3432699999998</v>
      </c>
      <c r="J98" s="19">
        <v>994.58133299999997</v>
      </c>
      <c r="K98" s="19">
        <v>1875.1564499999999</v>
      </c>
    </row>
    <row r="99" spans="2:11" x14ac:dyDescent="0.2">
      <c r="B99" s="19">
        <v>2539.828</v>
      </c>
      <c r="C99" s="19">
        <v>2523.0450000000001</v>
      </c>
      <c r="D99" s="19">
        <v>2446.4839999999999</v>
      </c>
      <c r="E99" s="19">
        <v>2578.1120000000001</v>
      </c>
      <c r="F99" s="19"/>
      <c r="H99" s="19">
        <v>3701.2691</v>
      </c>
      <c r="I99" s="19">
        <v>2378.2076699999998</v>
      </c>
      <c r="J99" s="19">
        <v>2569.8454000000002</v>
      </c>
      <c r="K99" s="19">
        <v>3457.1578199999999</v>
      </c>
    </row>
    <row r="100" spans="2:11" x14ac:dyDescent="0.2">
      <c r="B100" s="19">
        <v>1830.3150000000001</v>
      </c>
      <c r="C100" s="19">
        <v>1027.3620000000001</v>
      </c>
      <c r="D100" s="19">
        <v>2112.2559999999999</v>
      </c>
      <c r="E100" s="19">
        <v>2036.393</v>
      </c>
      <c r="F100" s="19"/>
      <c r="H100" s="19">
        <v>1848.1761300000001</v>
      </c>
      <c r="I100" s="19">
        <v>1110.47444</v>
      </c>
      <c r="J100" s="19">
        <v>2054.86292</v>
      </c>
      <c r="K100" s="19">
        <v>1934.07493</v>
      </c>
    </row>
    <row r="101" spans="2:11" x14ac:dyDescent="0.2">
      <c r="B101" s="19">
        <v>2537.317</v>
      </c>
      <c r="C101" s="19">
        <v>2253.5070000000001</v>
      </c>
      <c r="D101" s="19">
        <v>2022.1980000000001</v>
      </c>
      <c r="E101" s="19">
        <v>2462.8679999999999</v>
      </c>
      <c r="F101" s="19"/>
      <c r="H101" s="19">
        <v>2402.5891000000001</v>
      </c>
      <c r="I101" s="19">
        <v>2117.3912500000001</v>
      </c>
      <c r="J101" s="19">
        <v>1999.6078199999999</v>
      </c>
      <c r="K101" s="19">
        <v>2696.3839600000001</v>
      </c>
    </row>
    <row r="102" spans="2:11" x14ac:dyDescent="0.2">
      <c r="B102" s="19">
        <v>2704.748</v>
      </c>
      <c r="C102" s="19">
        <v>2053.1849999999999</v>
      </c>
      <c r="D102" s="19">
        <v>2346.7579999999998</v>
      </c>
      <c r="E102" s="19">
        <v>2195.5639999999999</v>
      </c>
      <c r="F102" s="19"/>
      <c r="H102" s="19">
        <v>2743.9913799999999</v>
      </c>
      <c r="I102" s="19">
        <v>2029.4521500000001</v>
      </c>
      <c r="J102" s="19">
        <v>2378.2212199999999</v>
      </c>
      <c r="K102" s="19">
        <v>2297.2034100000001</v>
      </c>
    </row>
    <row r="103" spans="2:11" x14ac:dyDescent="0.2">
      <c r="B103" s="19">
        <v>1007.623</v>
      </c>
      <c r="C103" s="19">
        <v>2061.9490000000001</v>
      </c>
      <c r="D103" s="19">
        <v>1769.7460000000001</v>
      </c>
      <c r="E103" s="19">
        <v>2802.33</v>
      </c>
      <c r="F103" s="19"/>
      <c r="H103" s="19">
        <v>1117.29089</v>
      </c>
      <c r="I103" s="19">
        <v>2038.0750800000001</v>
      </c>
      <c r="J103" s="19">
        <v>1729.0112899999999</v>
      </c>
      <c r="K103" s="19">
        <v>2755.7340100000001</v>
      </c>
    </row>
    <row r="104" spans="2:11" x14ac:dyDescent="0.2">
      <c r="B104" s="19">
        <v>1456.3240000000001</v>
      </c>
      <c r="C104" s="19">
        <v>1554.8510000000001</v>
      </c>
      <c r="D104" s="19">
        <v>2092.0039999999999</v>
      </c>
      <c r="E104" s="19">
        <v>2247.962</v>
      </c>
      <c r="F104" s="19"/>
      <c r="H104" s="19">
        <v>1516.2149199999999</v>
      </c>
      <c r="I104" s="19">
        <v>1525.33996</v>
      </c>
      <c r="J104" s="19">
        <v>2126.8785200000002</v>
      </c>
      <c r="K104" s="19">
        <v>2036.0247400000001</v>
      </c>
    </row>
    <row r="105" spans="2:11" x14ac:dyDescent="0.2">
      <c r="B105" s="19">
        <v>2549.9319999999998</v>
      </c>
      <c r="C105" s="19">
        <v>1788.616</v>
      </c>
      <c r="D105" s="19">
        <v>2749.8989999999999</v>
      </c>
      <c r="E105" s="19">
        <v>3013.7759999999998</v>
      </c>
      <c r="F105" s="19"/>
      <c r="H105" s="19">
        <v>2543.1849200000001</v>
      </c>
      <c r="I105" s="19">
        <v>1924.14048</v>
      </c>
      <c r="J105" s="19">
        <v>2804.3398299999999</v>
      </c>
      <c r="K105" s="19">
        <v>2699.9374499999999</v>
      </c>
    </row>
    <row r="106" spans="2:11" x14ac:dyDescent="0.2">
      <c r="B106" s="19">
        <v>1995.79</v>
      </c>
      <c r="C106" s="19">
        <v>1561.9939999999999</v>
      </c>
      <c r="D106" s="19">
        <v>1667.463</v>
      </c>
      <c r="E106" s="19">
        <v>2171.0050000000001</v>
      </c>
      <c r="F106" s="19"/>
      <c r="H106" s="19">
        <v>2010.75035</v>
      </c>
      <c r="I106" s="19">
        <v>1511.97191</v>
      </c>
      <c r="J106" s="19">
        <v>1761.5443299999999</v>
      </c>
      <c r="K106" s="19">
        <v>2031.7089800000001</v>
      </c>
    </row>
    <row r="107" spans="2:11" x14ac:dyDescent="0.2">
      <c r="B107" s="19">
        <v>1684.723</v>
      </c>
      <c r="C107" s="19">
        <v>1223.5889999999999</v>
      </c>
      <c r="D107" s="19">
        <v>2626.6849999999999</v>
      </c>
      <c r="E107" s="19">
        <v>2734.5340000000001</v>
      </c>
      <c r="F107" s="19"/>
      <c r="H107" s="19">
        <v>1690.8523</v>
      </c>
      <c r="I107" s="19">
        <v>1357.6980799999999</v>
      </c>
      <c r="J107" s="19">
        <v>2717.5102900000002</v>
      </c>
      <c r="K107" s="19">
        <v>2684.92499</v>
      </c>
    </row>
    <row r="108" spans="2:11" x14ac:dyDescent="0.2">
      <c r="B108" s="19">
        <v>1991.9449999999999</v>
      </c>
      <c r="C108" s="19">
        <v>2063.127</v>
      </c>
      <c r="D108" s="19">
        <v>1526.684</v>
      </c>
      <c r="E108" s="19">
        <v>2217.4079999999999</v>
      </c>
      <c r="F108" s="19"/>
      <c r="H108" s="19">
        <v>2067.5363499999999</v>
      </c>
      <c r="I108" s="19">
        <v>2136.0613699999999</v>
      </c>
      <c r="J108" s="19">
        <v>1591.5533600000001</v>
      </c>
      <c r="K108" s="19">
        <v>2215.2364299999999</v>
      </c>
    </row>
    <row r="109" spans="2:11" x14ac:dyDescent="0.2">
      <c r="B109" s="19">
        <v>2246.8850000000002</v>
      </c>
      <c r="C109" s="19">
        <v>2910.723</v>
      </c>
      <c r="D109" s="19">
        <v>1964.7809999999999</v>
      </c>
      <c r="E109" s="19">
        <v>2379.7959999999998</v>
      </c>
      <c r="F109" s="19"/>
      <c r="H109" s="19">
        <v>2165.9949999999999</v>
      </c>
      <c r="I109" s="19">
        <v>2889.2793900000001</v>
      </c>
      <c r="J109" s="19">
        <v>2188.4370699999999</v>
      </c>
      <c r="K109" s="19">
        <v>2282.8307500000001</v>
      </c>
    </row>
    <row r="110" spans="2:11" x14ac:dyDescent="0.2">
      <c r="B110" s="19">
        <v>2482.1419999999998</v>
      </c>
      <c r="C110" s="19">
        <v>3042.8220000000001</v>
      </c>
      <c r="D110" s="19">
        <v>2348.9450000000002</v>
      </c>
      <c r="E110" s="19">
        <v>2169.221</v>
      </c>
      <c r="F110" s="19"/>
      <c r="H110" s="19">
        <v>3140.2589600000001</v>
      </c>
      <c r="I110" s="19">
        <v>3396.8865999999998</v>
      </c>
      <c r="J110" s="19">
        <v>2442.7466899999999</v>
      </c>
      <c r="K110" s="19">
        <v>2103.1903299999999</v>
      </c>
    </row>
    <row r="111" spans="2:11" x14ac:dyDescent="0.2">
      <c r="B111" s="19">
        <v>1480.817</v>
      </c>
      <c r="C111" s="19">
        <v>1825.8610000000001</v>
      </c>
      <c r="D111" s="19">
        <v>2156.6669999999999</v>
      </c>
      <c r="E111" s="19">
        <v>2599.81</v>
      </c>
      <c r="F111" s="19"/>
      <c r="H111" s="19">
        <v>1630.17374</v>
      </c>
      <c r="I111" s="19">
        <v>2253.6143400000001</v>
      </c>
      <c r="J111" s="19">
        <v>2185.79963</v>
      </c>
      <c r="K111" s="19">
        <v>2717.8024300000002</v>
      </c>
    </row>
    <row r="112" spans="2:11" x14ac:dyDescent="0.2">
      <c r="B112" s="19">
        <v>2741.17</v>
      </c>
      <c r="C112" s="19">
        <v>2147.942</v>
      </c>
      <c r="D112" s="19">
        <v>1968.4760000000001</v>
      </c>
      <c r="E112" s="19">
        <v>3305.2860000000001</v>
      </c>
      <c r="F112" s="19"/>
      <c r="H112" s="19">
        <v>3027.9510599999999</v>
      </c>
      <c r="I112" s="19">
        <v>2183.2981399999999</v>
      </c>
      <c r="J112" s="19">
        <v>2052.4965400000001</v>
      </c>
      <c r="K112" s="19">
        <v>3243.80926</v>
      </c>
    </row>
    <row r="113" spans="2:11" x14ac:dyDescent="0.2">
      <c r="B113" s="19">
        <v>2494.3820000000001</v>
      </c>
      <c r="C113" s="19">
        <v>2716.3130000000001</v>
      </c>
      <c r="D113" s="19">
        <v>1257.519</v>
      </c>
      <c r="E113" s="19">
        <v>2820.9270000000001</v>
      </c>
      <c r="F113" s="19"/>
      <c r="H113" s="19">
        <v>2489.4684200000002</v>
      </c>
      <c r="I113" s="19">
        <v>2807.8294000000001</v>
      </c>
      <c r="J113" s="19">
        <v>1277.64156</v>
      </c>
      <c r="K113" s="19">
        <v>2923.84537</v>
      </c>
    </row>
    <row r="114" spans="2:11" x14ac:dyDescent="0.2">
      <c r="B114" s="19">
        <v>2516.0619999999999</v>
      </c>
      <c r="C114" s="19">
        <v>2154.2910000000002</v>
      </c>
      <c r="D114" s="19">
        <v>1727.2650000000001</v>
      </c>
      <c r="E114" s="19">
        <v>2324.5340000000001</v>
      </c>
      <c r="F114" s="19"/>
      <c r="H114" s="19">
        <v>2575.8833599999998</v>
      </c>
      <c r="I114" s="19">
        <v>2170.61294</v>
      </c>
      <c r="J114" s="19">
        <v>1748.1736000000001</v>
      </c>
      <c r="K114" s="19">
        <v>2252.2614600000002</v>
      </c>
    </row>
    <row r="115" spans="2:11" x14ac:dyDescent="0.2">
      <c r="B115" s="19">
        <v>2556.4360000000001</v>
      </c>
      <c r="C115" s="19">
        <v>1958.91</v>
      </c>
      <c r="D115" s="19">
        <v>2546.7730000000001</v>
      </c>
      <c r="E115" s="19">
        <v>2168.442</v>
      </c>
      <c r="F115" s="19"/>
      <c r="H115" s="19">
        <v>2370.4018099999998</v>
      </c>
      <c r="I115" s="19">
        <v>2129.0348199999999</v>
      </c>
      <c r="J115" s="19">
        <v>2409.11994</v>
      </c>
      <c r="K115" s="19">
        <v>2056.61256</v>
      </c>
    </row>
    <row r="116" spans="2:11" x14ac:dyDescent="0.2">
      <c r="B116" s="19">
        <v>2307.5360000000001</v>
      </c>
      <c r="C116" s="19">
        <v>2668.6669999999999</v>
      </c>
      <c r="D116" s="19">
        <v>2660.915</v>
      </c>
      <c r="E116" s="19">
        <v>2246.1509999999998</v>
      </c>
      <c r="F116" s="19"/>
      <c r="H116" s="19">
        <v>2606.1777400000001</v>
      </c>
      <c r="I116" s="19">
        <v>2563.9441099999999</v>
      </c>
      <c r="J116" s="19">
        <v>2614.71333</v>
      </c>
      <c r="K116" s="19">
        <v>2084.1690699999999</v>
      </c>
    </row>
    <row r="117" spans="2:11" x14ac:dyDescent="0.2">
      <c r="B117" s="19">
        <v>1898.3510000000001</v>
      </c>
      <c r="C117" s="19">
        <v>1744.982</v>
      </c>
      <c r="D117" s="19">
        <v>1656.7860000000001</v>
      </c>
      <c r="E117" s="19">
        <v>2340.8850000000002</v>
      </c>
      <c r="F117" s="19"/>
      <c r="H117" s="19">
        <v>1755.9245900000001</v>
      </c>
      <c r="I117" s="19">
        <v>1809.39942</v>
      </c>
      <c r="J117" s="19">
        <v>1600.67426</v>
      </c>
      <c r="K117" s="19">
        <v>2217.0991800000002</v>
      </c>
    </row>
    <row r="118" spans="2:11" x14ac:dyDescent="0.2">
      <c r="B118" s="19">
        <v>1090.9490000000001</v>
      </c>
      <c r="C118" s="19">
        <v>902.26499999999999</v>
      </c>
      <c r="D118" s="19">
        <v>1832.3040000000001</v>
      </c>
      <c r="E118" s="19">
        <v>2369.7190000000001</v>
      </c>
      <c r="F118" s="19"/>
      <c r="H118" s="19">
        <v>1308.39265</v>
      </c>
      <c r="I118" s="19">
        <v>931.17332899999997</v>
      </c>
      <c r="J118" s="19">
        <v>2228.9394000000002</v>
      </c>
      <c r="K118" s="19">
        <v>2209.56936</v>
      </c>
    </row>
    <row r="119" spans="2:11" x14ac:dyDescent="0.2">
      <c r="B119" s="19">
        <v>2045.711</v>
      </c>
      <c r="C119" s="19">
        <v>2235.0450000000001</v>
      </c>
      <c r="D119" s="19">
        <v>2670.15</v>
      </c>
      <c r="E119" s="19">
        <v>2478.3040000000001</v>
      </c>
      <c r="F119" s="19"/>
      <c r="H119" s="19">
        <v>2038.3806199999999</v>
      </c>
      <c r="I119" s="19">
        <v>2542.2020499999999</v>
      </c>
      <c r="J119" s="19">
        <v>2913.87545</v>
      </c>
      <c r="K119" s="19">
        <v>2357.5640600000002</v>
      </c>
    </row>
    <row r="120" spans="2:11" x14ac:dyDescent="0.2">
      <c r="B120" s="19">
        <v>2019.2550000000001</v>
      </c>
      <c r="C120" s="19">
        <v>758.40300000000002</v>
      </c>
      <c r="D120" s="19">
        <v>2198.7600000000002</v>
      </c>
      <c r="E120" s="19">
        <v>2137.6849999999999</v>
      </c>
      <c r="F120" s="19"/>
      <c r="H120" s="19">
        <v>1998.1811</v>
      </c>
      <c r="I120" s="19">
        <v>778.51603799999998</v>
      </c>
      <c r="J120" s="19">
        <v>2226.0410299999999</v>
      </c>
      <c r="K120" s="19">
        <v>2010.6166900000001</v>
      </c>
    </row>
    <row r="121" spans="2:11" x14ac:dyDescent="0.2">
      <c r="B121" s="19">
        <v>1965.5170000000001</v>
      </c>
      <c r="C121" s="19">
        <v>2141.4679999999998</v>
      </c>
      <c r="D121" s="19">
        <v>2063.3760000000002</v>
      </c>
      <c r="E121" s="19">
        <v>2520.942</v>
      </c>
      <c r="F121" s="19"/>
      <c r="H121" s="19">
        <v>2095.91759</v>
      </c>
      <c r="I121" s="19">
        <v>2117.8296</v>
      </c>
      <c r="J121" s="19">
        <v>2044.9798499999999</v>
      </c>
      <c r="K121" s="19">
        <v>2207.3787600000001</v>
      </c>
    </row>
    <row r="122" spans="2:11" x14ac:dyDescent="0.2">
      <c r="B122" s="19">
        <v>2917.2539999999999</v>
      </c>
      <c r="C122" s="19">
        <v>2375.4679999999998</v>
      </c>
      <c r="D122" s="19">
        <v>2014.3689999999999</v>
      </c>
      <c r="E122" s="19">
        <v>1928.0340000000001</v>
      </c>
      <c r="F122" s="19"/>
      <c r="H122" s="19">
        <v>2778.8638599999999</v>
      </c>
      <c r="I122" s="19">
        <v>2295.7857300000001</v>
      </c>
      <c r="J122" s="19">
        <v>1996.1039499999999</v>
      </c>
      <c r="K122" s="19">
        <v>1802.19433</v>
      </c>
    </row>
    <row r="123" spans="2:11" x14ac:dyDescent="0.2">
      <c r="B123" s="19">
        <v>2255.9960000000001</v>
      </c>
      <c r="C123" s="19">
        <v>2102.8719999999998</v>
      </c>
      <c r="D123" s="19">
        <v>1924.7760000000001</v>
      </c>
      <c r="E123" s="19">
        <v>2101.357</v>
      </c>
      <c r="F123" s="19"/>
      <c r="H123" s="19">
        <v>3066.1945099999998</v>
      </c>
      <c r="I123" s="19">
        <v>2111.2271799999999</v>
      </c>
      <c r="J123" s="19">
        <v>1975.68445</v>
      </c>
      <c r="K123" s="19">
        <v>2028.0037400000001</v>
      </c>
    </row>
    <row r="124" spans="2:11" x14ac:dyDescent="0.2">
      <c r="B124" s="19">
        <v>2427.5059999999999</v>
      </c>
      <c r="C124" s="19">
        <v>1735.021</v>
      </c>
      <c r="D124" s="19">
        <v>2167.02</v>
      </c>
      <c r="E124" s="19">
        <v>1996.88</v>
      </c>
      <c r="F124" s="19"/>
      <c r="H124" s="19">
        <v>2441.1032</v>
      </c>
      <c r="I124" s="19">
        <v>1962.8871899999999</v>
      </c>
      <c r="J124" s="19">
        <v>2078.76332</v>
      </c>
      <c r="K124" s="19">
        <v>1922.2141799999999</v>
      </c>
    </row>
    <row r="125" spans="2:11" x14ac:dyDescent="0.2">
      <c r="B125" s="19">
        <v>2632.346</v>
      </c>
      <c r="C125" s="19">
        <v>2250.962</v>
      </c>
      <c r="D125" s="19">
        <v>2213.3890000000001</v>
      </c>
      <c r="E125" s="19">
        <v>3211.3429999999998</v>
      </c>
      <c r="F125" s="19"/>
      <c r="H125" s="19">
        <v>2716.1518599999999</v>
      </c>
      <c r="I125" s="19">
        <v>2168.4019899999998</v>
      </c>
      <c r="J125" s="19">
        <v>2254.7752</v>
      </c>
      <c r="K125" s="19">
        <v>2965.7998600000001</v>
      </c>
    </row>
    <row r="126" spans="2:11" x14ac:dyDescent="0.2">
      <c r="B126" s="19">
        <v>1365.3720000000001</v>
      </c>
      <c r="C126" s="19">
        <v>1186.8499999999999</v>
      </c>
      <c r="D126" s="19">
        <v>2330.2869999999998</v>
      </c>
      <c r="E126" s="19">
        <v>2933.3789999999999</v>
      </c>
      <c r="F126" s="19"/>
      <c r="H126" s="19">
        <v>1497.56997</v>
      </c>
      <c r="I126" s="19">
        <v>1238.86868</v>
      </c>
      <c r="J126" s="19">
        <v>2373.9562000000001</v>
      </c>
      <c r="K126" s="19">
        <v>2933.0897500000001</v>
      </c>
    </row>
    <row r="127" spans="2:11" x14ac:dyDescent="0.2">
      <c r="B127" s="19">
        <v>2048.5520000000001</v>
      </c>
      <c r="C127" s="19">
        <v>2464.2890000000002</v>
      </c>
      <c r="D127" s="19">
        <v>3185.864</v>
      </c>
      <c r="E127" s="19">
        <v>2443.0680000000002</v>
      </c>
      <c r="F127" s="19"/>
      <c r="H127" s="19">
        <v>1976.6924799999999</v>
      </c>
      <c r="I127" s="19">
        <v>2423.35511</v>
      </c>
      <c r="J127" s="19">
        <v>4873.42706</v>
      </c>
      <c r="K127" s="19">
        <v>2162.2176100000001</v>
      </c>
    </row>
    <row r="128" spans="2:11" x14ac:dyDescent="0.2">
      <c r="B128" s="19">
        <v>2322.4319999999998</v>
      </c>
      <c r="C128" s="19">
        <v>2365.1999999999998</v>
      </c>
      <c r="D128" s="19">
        <v>2253.7339999999999</v>
      </c>
      <c r="E128" s="19">
        <v>1833.3689999999999</v>
      </c>
      <c r="F128" s="19"/>
      <c r="H128" s="19">
        <v>2371.8485700000001</v>
      </c>
      <c r="I128" s="19">
        <v>2553.9398500000002</v>
      </c>
      <c r="J128" s="19">
        <v>2034.3201100000001</v>
      </c>
      <c r="K128" s="19">
        <v>1618.45858</v>
      </c>
    </row>
    <row r="129" spans="2:11" x14ac:dyDescent="0.2">
      <c r="B129" s="19">
        <v>2270.1060000000002</v>
      </c>
      <c r="C129" s="19">
        <v>1783.8240000000001</v>
      </c>
      <c r="D129" s="19">
        <v>2884.1889999999999</v>
      </c>
      <c r="E129" s="19">
        <v>2919.0740000000001</v>
      </c>
      <c r="F129" s="19"/>
      <c r="H129" s="19">
        <v>2280.1057900000001</v>
      </c>
      <c r="I129" s="19">
        <v>1664.38105</v>
      </c>
      <c r="J129" s="19">
        <v>2784.1043399999999</v>
      </c>
      <c r="K129" s="19">
        <v>3089.9950699999999</v>
      </c>
    </row>
    <row r="130" spans="2:11" x14ac:dyDescent="0.2">
      <c r="B130" s="19">
        <v>1150.6179999999999</v>
      </c>
      <c r="C130" s="19">
        <v>2777.0819999999999</v>
      </c>
      <c r="D130" s="19">
        <v>1541.867</v>
      </c>
      <c r="E130" s="19">
        <v>2286.6619999999998</v>
      </c>
      <c r="F130" s="19"/>
      <c r="H130" s="19">
        <v>1365.9658199999999</v>
      </c>
      <c r="I130" s="19">
        <v>2926.1968000000002</v>
      </c>
      <c r="J130" s="19">
        <v>1513.91778</v>
      </c>
      <c r="K130" s="19">
        <v>2119.01838</v>
      </c>
    </row>
    <row r="131" spans="2:11" x14ac:dyDescent="0.2">
      <c r="B131" s="19">
        <v>1631.558</v>
      </c>
      <c r="C131" s="19">
        <v>1814.3610000000001</v>
      </c>
      <c r="D131" s="19">
        <v>1486.404</v>
      </c>
      <c r="E131" s="19">
        <v>3045.9960000000001</v>
      </c>
      <c r="F131" s="19"/>
      <c r="H131" s="19">
        <v>1692.6313600000001</v>
      </c>
      <c r="I131" s="19">
        <v>1773.6997699999999</v>
      </c>
      <c r="J131" s="19">
        <v>1473.76702</v>
      </c>
      <c r="K131" s="19">
        <v>3511.1664099999998</v>
      </c>
    </row>
    <row r="132" spans="2:11" x14ac:dyDescent="0.2">
      <c r="B132" s="19">
        <v>1432.5840000000001</v>
      </c>
      <c r="C132" s="19">
        <v>937.01300000000003</v>
      </c>
      <c r="D132" s="19">
        <v>2382.4670000000001</v>
      </c>
      <c r="E132" s="19">
        <v>2855.232</v>
      </c>
      <c r="F132" s="19"/>
      <c r="H132" s="19">
        <v>1469.318</v>
      </c>
      <c r="I132" s="19">
        <v>976.199298</v>
      </c>
      <c r="J132" s="19">
        <v>2354.7483299999999</v>
      </c>
      <c r="K132" s="19">
        <v>2666.41995</v>
      </c>
    </row>
    <row r="133" spans="2:11" x14ac:dyDescent="0.2">
      <c r="B133" s="19">
        <v>528.25199999999995</v>
      </c>
      <c r="C133" s="19">
        <v>2671.6149999999998</v>
      </c>
      <c r="D133" s="19">
        <v>1904.229</v>
      </c>
      <c r="E133" s="19">
        <v>2531.665</v>
      </c>
      <c r="F133" s="19"/>
      <c r="H133" s="19">
        <v>529.92484200000001</v>
      </c>
      <c r="I133" s="19">
        <v>2771.5317500000001</v>
      </c>
      <c r="J133" s="19">
        <v>1895.7921899999999</v>
      </c>
      <c r="K133" s="19">
        <v>2237.0393399999998</v>
      </c>
    </row>
    <row r="134" spans="2:11" x14ac:dyDescent="0.2">
      <c r="B134" s="19">
        <v>1294.4829999999999</v>
      </c>
      <c r="C134" s="19">
        <v>959.42600000000004</v>
      </c>
      <c r="D134" s="19">
        <v>852.01700000000005</v>
      </c>
      <c r="E134" s="19">
        <v>2269.7539999999999</v>
      </c>
      <c r="F134" s="19"/>
      <c r="H134" s="19">
        <v>1562.71453</v>
      </c>
      <c r="I134" s="19">
        <v>981.49540200000001</v>
      </c>
      <c r="J134" s="19">
        <v>907.919533</v>
      </c>
      <c r="K134" s="19">
        <v>2265.4343100000001</v>
      </c>
    </row>
    <row r="135" spans="2:11" x14ac:dyDescent="0.2">
      <c r="B135" s="19">
        <v>2354.3510000000001</v>
      </c>
      <c r="C135" s="19">
        <v>2340.3409999999999</v>
      </c>
      <c r="D135" s="19">
        <v>2838.6880000000001</v>
      </c>
      <c r="E135" s="19">
        <v>2659.19</v>
      </c>
      <c r="F135" s="19"/>
      <c r="H135" s="19">
        <v>2497.1337199999998</v>
      </c>
      <c r="I135" s="19">
        <v>2488.2018600000001</v>
      </c>
      <c r="J135" s="19">
        <v>2909.3449300000002</v>
      </c>
      <c r="K135" s="19">
        <v>2539.0146399999999</v>
      </c>
    </row>
    <row r="136" spans="2:11" x14ac:dyDescent="0.2">
      <c r="B136" s="19">
        <v>2463.7579999999998</v>
      </c>
      <c r="C136" s="19">
        <v>2364.931</v>
      </c>
      <c r="D136" s="19">
        <v>1614.4010000000001</v>
      </c>
      <c r="E136" s="19">
        <v>2729.35</v>
      </c>
      <c r="F136" s="19"/>
      <c r="H136" s="19">
        <v>2557.27493</v>
      </c>
      <c r="I136" s="19">
        <v>2517.4560999999999</v>
      </c>
      <c r="J136" s="19">
        <v>1836.4480100000001</v>
      </c>
      <c r="K136" s="19">
        <v>2650.6565599999999</v>
      </c>
    </row>
    <row r="137" spans="2:11" x14ac:dyDescent="0.2">
      <c r="B137" s="19">
        <v>2451.5279999999998</v>
      </c>
      <c r="C137" s="19">
        <v>2920.1210000000001</v>
      </c>
      <c r="D137" s="19">
        <v>2426.2489999999998</v>
      </c>
      <c r="E137" s="19">
        <v>2817.6529999999998</v>
      </c>
      <c r="F137" s="19"/>
      <c r="H137" s="19">
        <v>2595.8621400000002</v>
      </c>
      <c r="I137" s="19">
        <v>3048.0498499999999</v>
      </c>
      <c r="J137" s="19">
        <v>2300.6552700000002</v>
      </c>
      <c r="K137" s="19">
        <v>2876.6676000000002</v>
      </c>
    </row>
    <row r="138" spans="2:11" x14ac:dyDescent="0.2">
      <c r="B138" s="19">
        <v>2071.5549999999998</v>
      </c>
      <c r="C138" s="19">
        <v>972.27700000000004</v>
      </c>
      <c r="D138" s="19">
        <v>2178.223</v>
      </c>
      <c r="E138" s="19">
        <v>1518.925</v>
      </c>
      <c r="F138" s="19"/>
      <c r="H138" s="19">
        <v>2125.57915</v>
      </c>
      <c r="I138" s="19">
        <v>1090.9027799999999</v>
      </c>
      <c r="J138" s="19">
        <v>2224.2601100000002</v>
      </c>
      <c r="K138" s="19">
        <v>1416.7324699999999</v>
      </c>
    </row>
    <row r="139" spans="2:11" x14ac:dyDescent="0.2">
      <c r="B139" s="19">
        <v>1426.192</v>
      </c>
      <c r="C139" s="19">
        <v>1374.2660000000001</v>
      </c>
      <c r="D139" s="19">
        <v>2781.319</v>
      </c>
      <c r="E139" s="19">
        <v>2458.1779999999999</v>
      </c>
      <c r="F139" s="19"/>
      <c r="H139" s="19">
        <v>1421.7840100000001</v>
      </c>
      <c r="I139" s="19">
        <v>1391.1855800000001</v>
      </c>
      <c r="J139" s="19">
        <v>3110.8447500000002</v>
      </c>
      <c r="K139" s="19">
        <v>2309.2039599999998</v>
      </c>
    </row>
    <row r="140" spans="2:11" x14ac:dyDescent="0.2">
      <c r="B140" s="19">
        <v>1717.2729999999999</v>
      </c>
      <c r="C140" s="19">
        <v>2530.0790000000002</v>
      </c>
      <c r="D140" s="19">
        <v>2167.8119999999999</v>
      </c>
      <c r="E140" s="19">
        <v>2467.498</v>
      </c>
      <c r="F140" s="19"/>
      <c r="H140" s="19">
        <v>1682.8180400000001</v>
      </c>
      <c r="I140" s="19">
        <v>2669.33484</v>
      </c>
      <c r="J140" s="19">
        <v>2535.98918</v>
      </c>
      <c r="K140" s="19">
        <v>2472.87192</v>
      </c>
    </row>
    <row r="141" spans="2:11" x14ac:dyDescent="0.2">
      <c r="B141" s="19">
        <v>2434.5709999999999</v>
      </c>
      <c r="C141" s="19">
        <v>2912.9009999999998</v>
      </c>
      <c r="D141" s="19">
        <v>2389.96</v>
      </c>
      <c r="E141" s="19">
        <v>2340.6210000000001</v>
      </c>
      <c r="F141" s="19"/>
      <c r="H141" s="19">
        <v>2636.1032300000002</v>
      </c>
      <c r="I141" s="19">
        <v>3139.78269</v>
      </c>
      <c r="J141" s="19">
        <v>2445.8591700000002</v>
      </c>
      <c r="K141" s="19">
        <v>2366.6506599999998</v>
      </c>
    </row>
    <row r="142" spans="2:11" x14ac:dyDescent="0.2">
      <c r="B142" s="19">
        <v>2605.2220000000002</v>
      </c>
      <c r="C142" s="19">
        <v>2628.7260000000001</v>
      </c>
      <c r="D142" s="19">
        <v>1965.748</v>
      </c>
      <c r="E142" s="19">
        <v>2472.5610000000001</v>
      </c>
      <c r="F142" s="19"/>
      <c r="H142" s="19">
        <v>2631.00909</v>
      </c>
      <c r="I142" s="19">
        <v>2689.7326200000002</v>
      </c>
      <c r="J142" s="19">
        <v>2474.8372199999999</v>
      </c>
      <c r="K142" s="19">
        <v>2361.1338599999999</v>
      </c>
    </row>
    <row r="143" spans="2:11" x14ac:dyDescent="0.2">
      <c r="B143" s="19">
        <v>1944.019</v>
      </c>
      <c r="C143" s="19">
        <v>2350.9070000000002</v>
      </c>
      <c r="D143" s="19">
        <v>2688.9029999999998</v>
      </c>
      <c r="E143" s="19">
        <v>2229.4699999999998</v>
      </c>
      <c r="F143" s="19"/>
      <c r="H143" s="19">
        <v>2096.0538799999999</v>
      </c>
      <c r="I143" s="19">
        <v>2872.2982999999999</v>
      </c>
      <c r="J143" s="19">
        <v>2634.9100100000001</v>
      </c>
      <c r="K143" s="19">
        <v>2162.37392</v>
      </c>
    </row>
    <row r="144" spans="2:11" x14ac:dyDescent="0.2">
      <c r="B144" s="19">
        <v>2036.528</v>
      </c>
      <c r="C144" s="19">
        <v>2544.9830000000002</v>
      </c>
      <c r="D144" s="19">
        <v>1888.5920000000001</v>
      </c>
      <c r="E144" s="19">
        <v>2236.8539999999998</v>
      </c>
      <c r="F144" s="19"/>
      <c r="H144" s="19">
        <v>1874.2499399999999</v>
      </c>
      <c r="I144" s="19">
        <v>2636.5747900000001</v>
      </c>
      <c r="J144" s="19">
        <v>1959.5204699999999</v>
      </c>
      <c r="K144" s="19">
        <v>2260.2730000000001</v>
      </c>
    </row>
    <row r="145" spans="2:11" x14ac:dyDescent="0.2">
      <c r="B145" s="19">
        <v>2180.8220000000001</v>
      </c>
      <c r="C145" s="19">
        <v>1094.355</v>
      </c>
      <c r="D145" s="19">
        <v>2549.6819999999998</v>
      </c>
      <c r="E145" s="19">
        <v>3188.8879999999999</v>
      </c>
      <c r="F145" s="19"/>
      <c r="H145" s="19">
        <v>2241.9991799999998</v>
      </c>
      <c r="I145" s="19">
        <v>1191.46991</v>
      </c>
      <c r="J145" s="19">
        <v>2697.0792000000001</v>
      </c>
      <c r="K145" s="19">
        <v>3101.9905199999998</v>
      </c>
    </row>
    <row r="146" spans="2:11" x14ac:dyDescent="0.2">
      <c r="B146" s="19">
        <v>1375.846</v>
      </c>
      <c r="C146" s="19">
        <v>1215.249</v>
      </c>
      <c r="D146" s="19">
        <v>2122.0300000000002</v>
      </c>
      <c r="E146" s="19">
        <v>2749.3409999999999</v>
      </c>
      <c r="F146" s="19"/>
      <c r="H146" s="19">
        <v>1570.2394300000001</v>
      </c>
      <c r="I146" s="19">
        <v>1229.53872</v>
      </c>
      <c r="J146" s="19">
        <v>2162.9755399999999</v>
      </c>
      <c r="K146" s="19">
        <v>2765.7459399999998</v>
      </c>
    </row>
    <row r="147" spans="2:11" x14ac:dyDescent="0.2">
      <c r="B147" s="19">
        <v>3315.8040000000001</v>
      </c>
      <c r="C147" s="19">
        <v>2626.64</v>
      </c>
      <c r="D147" s="19">
        <v>1987.346</v>
      </c>
      <c r="E147" s="19">
        <v>2331.3359999999998</v>
      </c>
      <c r="F147" s="19"/>
      <c r="H147" s="19">
        <v>4086.1389199999999</v>
      </c>
      <c r="I147" s="19">
        <v>2393.83869</v>
      </c>
      <c r="J147" s="19">
        <v>1992.0249100000001</v>
      </c>
      <c r="K147" s="19">
        <v>2137.67083</v>
      </c>
    </row>
    <row r="148" spans="2:11" x14ac:dyDescent="0.2">
      <c r="B148" s="19">
        <v>2387.317</v>
      </c>
      <c r="C148" s="19">
        <v>1333.7139999999999</v>
      </c>
      <c r="D148" s="19">
        <v>2327.6190000000001</v>
      </c>
      <c r="E148" s="19">
        <v>2569.654</v>
      </c>
      <c r="F148" s="19"/>
      <c r="H148" s="19">
        <v>2272.00056</v>
      </c>
      <c r="I148" s="19">
        <v>1366.59753</v>
      </c>
      <c r="J148" s="19">
        <v>2316.1436100000001</v>
      </c>
      <c r="K148" s="19">
        <v>2557.9499300000002</v>
      </c>
    </row>
    <row r="149" spans="2:11" x14ac:dyDescent="0.2">
      <c r="B149" s="19">
        <v>2960.558</v>
      </c>
      <c r="C149" s="19">
        <v>2902.8539999999998</v>
      </c>
      <c r="D149" s="19">
        <v>2123.8020000000001</v>
      </c>
      <c r="E149" s="19">
        <v>2260.357</v>
      </c>
      <c r="F149" s="19"/>
      <c r="H149" s="19">
        <v>3145.1293300000002</v>
      </c>
      <c r="I149" s="19">
        <v>2858.8845000000001</v>
      </c>
      <c r="J149" s="19">
        <v>2090.4694500000001</v>
      </c>
      <c r="K149" s="19">
        <v>2217.53865</v>
      </c>
    </row>
    <row r="150" spans="2:11" x14ac:dyDescent="0.2">
      <c r="B150" s="19">
        <v>818.57500000000005</v>
      </c>
      <c r="C150" s="19">
        <v>3153.06</v>
      </c>
      <c r="D150" s="19">
        <v>2593.1990000000001</v>
      </c>
      <c r="E150" s="19">
        <v>1888.22</v>
      </c>
      <c r="F150" s="19"/>
      <c r="H150" s="19">
        <v>846.58550300000002</v>
      </c>
      <c r="I150" s="19">
        <v>3413.3312900000001</v>
      </c>
      <c r="J150" s="19">
        <v>3100.8288899999998</v>
      </c>
      <c r="K150" s="19">
        <v>1775.05242</v>
      </c>
    </row>
    <row r="151" spans="2:11" x14ac:dyDescent="0.2">
      <c r="B151" s="19">
        <v>1663.6659999999999</v>
      </c>
      <c r="C151" s="19">
        <v>2553.2049999999999</v>
      </c>
      <c r="D151" s="19">
        <v>1982.114</v>
      </c>
      <c r="E151" s="19">
        <v>1617.231</v>
      </c>
      <c r="F151" s="19"/>
      <c r="H151" s="19">
        <v>1936.72363</v>
      </c>
      <c r="I151" s="19">
        <v>2595.9700499999999</v>
      </c>
      <c r="J151" s="19">
        <v>2042.37664</v>
      </c>
      <c r="K151" s="19">
        <v>1736.47973</v>
      </c>
    </row>
    <row r="152" spans="2:11" x14ac:dyDescent="0.2">
      <c r="B152" s="19">
        <v>2756.0149999999999</v>
      </c>
      <c r="C152" s="19">
        <v>1900.7529999999999</v>
      </c>
      <c r="D152" s="19">
        <v>2608.2510000000002</v>
      </c>
      <c r="E152" s="19">
        <v>2382.0210000000002</v>
      </c>
      <c r="F152" s="19"/>
      <c r="H152" s="19">
        <v>2990.9089199999999</v>
      </c>
      <c r="I152" s="19">
        <v>1855.1044099999999</v>
      </c>
      <c r="J152" s="19">
        <v>2720.7599</v>
      </c>
      <c r="K152" s="19">
        <v>2367.0666299999998</v>
      </c>
    </row>
    <row r="153" spans="2:11" x14ac:dyDescent="0.2">
      <c r="B153" s="19">
        <v>2255.89</v>
      </c>
      <c r="C153" s="19">
        <v>1030.8330000000001</v>
      </c>
      <c r="D153" s="19">
        <v>2902.8240000000001</v>
      </c>
      <c r="E153" s="19">
        <v>2316.837</v>
      </c>
      <c r="F153" s="19"/>
      <c r="H153" s="19">
        <v>2101.6657100000002</v>
      </c>
      <c r="I153" s="19">
        <v>1125.36276</v>
      </c>
      <c r="J153" s="19">
        <v>3048.7326699999999</v>
      </c>
      <c r="K153" s="19">
        <v>2334.8137099999999</v>
      </c>
    </row>
    <row r="154" spans="2:11" x14ac:dyDescent="0.2">
      <c r="B154" s="19">
        <v>2942.6779999999999</v>
      </c>
      <c r="C154" s="19">
        <v>2382.2130000000002</v>
      </c>
      <c r="D154" s="19">
        <v>3050.8389999999999</v>
      </c>
      <c r="E154" s="19">
        <v>2049.1</v>
      </c>
      <c r="F154" s="19"/>
      <c r="H154" s="19">
        <v>3982.14507</v>
      </c>
      <c r="I154" s="19">
        <v>2526.3715900000002</v>
      </c>
      <c r="J154" s="19">
        <v>3119.7493399999998</v>
      </c>
      <c r="K154" s="19">
        <v>2032.23253</v>
      </c>
    </row>
    <row r="155" spans="2:11" x14ac:dyDescent="0.2">
      <c r="B155" s="19">
        <v>1978.47</v>
      </c>
      <c r="C155" s="19">
        <v>2907.317</v>
      </c>
      <c r="D155" s="19">
        <v>1438.402</v>
      </c>
      <c r="E155" s="19">
        <v>2463.5659999999998</v>
      </c>
      <c r="F155" s="19"/>
      <c r="H155" s="19">
        <v>1750.68532</v>
      </c>
      <c r="I155" s="19">
        <v>3218.8931600000001</v>
      </c>
      <c r="J155" s="19">
        <v>1425.5237400000001</v>
      </c>
      <c r="K155" s="19">
        <v>2639.4342099999999</v>
      </c>
    </row>
    <row r="156" spans="2:11" x14ac:dyDescent="0.2">
      <c r="B156" s="19">
        <v>1505.357</v>
      </c>
      <c r="C156" s="19">
        <v>3140.2289999999998</v>
      </c>
      <c r="D156" s="19">
        <v>1716.028</v>
      </c>
      <c r="E156" s="19">
        <v>2400.2910000000002</v>
      </c>
      <c r="F156" s="19"/>
      <c r="H156" s="19">
        <v>1501.9803899999999</v>
      </c>
      <c r="I156" s="19">
        <v>3102.6617299999998</v>
      </c>
      <c r="J156" s="19">
        <v>1877.46866</v>
      </c>
      <c r="K156" s="19">
        <v>2374.0448500000002</v>
      </c>
    </row>
    <row r="157" spans="2:11" x14ac:dyDescent="0.2">
      <c r="B157" s="19">
        <v>2364.645</v>
      </c>
      <c r="C157" s="19">
        <v>1192.6479999999999</v>
      </c>
      <c r="D157" s="19">
        <v>1713.35</v>
      </c>
      <c r="E157" s="19">
        <v>2646.799</v>
      </c>
      <c r="F157" s="19"/>
      <c r="H157" s="19">
        <v>2445.3981100000001</v>
      </c>
      <c r="I157" s="19">
        <v>1273.97369</v>
      </c>
      <c r="J157" s="19">
        <v>1803.47253</v>
      </c>
      <c r="K157" s="19">
        <v>2598.5513099999998</v>
      </c>
    </row>
    <row r="158" spans="2:11" x14ac:dyDescent="0.2">
      <c r="B158" s="19">
        <v>2859.77</v>
      </c>
      <c r="C158" s="19">
        <v>2993.415</v>
      </c>
      <c r="D158" s="19">
        <v>2127.6669999999999</v>
      </c>
      <c r="E158" s="19">
        <v>2372.8530000000001</v>
      </c>
      <c r="F158" s="19"/>
      <c r="H158" s="19">
        <v>3665.9267300000001</v>
      </c>
      <c r="I158" s="19">
        <v>2979.4793</v>
      </c>
      <c r="J158" s="19">
        <v>2031.7418</v>
      </c>
      <c r="K158" s="19">
        <v>2306.2136099999998</v>
      </c>
    </row>
    <row r="159" spans="2:11" x14ac:dyDescent="0.2">
      <c r="B159" s="19">
        <v>3214.2860000000001</v>
      </c>
      <c r="C159" s="19">
        <v>1929.0139999999999</v>
      </c>
      <c r="D159" s="19">
        <v>2256.8690000000001</v>
      </c>
      <c r="E159" s="19">
        <v>1933.25</v>
      </c>
      <c r="F159" s="19"/>
      <c r="H159" s="19">
        <v>3593.06727</v>
      </c>
      <c r="I159" s="19">
        <v>2053.8244100000002</v>
      </c>
      <c r="J159" s="19">
        <v>2287.9052700000002</v>
      </c>
      <c r="K159" s="19">
        <v>2055.0379400000002</v>
      </c>
    </row>
    <row r="160" spans="2:11" x14ac:dyDescent="0.2">
      <c r="B160" s="19">
        <v>3384.0279999999998</v>
      </c>
      <c r="C160" s="19">
        <v>2213.2579999999998</v>
      </c>
      <c r="D160" s="19">
        <v>3196.8690000000001</v>
      </c>
      <c r="E160" s="19">
        <v>2102.8829999999998</v>
      </c>
      <c r="F160" s="19"/>
      <c r="H160" s="19">
        <v>3213.6433699999998</v>
      </c>
      <c r="I160" s="19">
        <v>2067.3605600000001</v>
      </c>
      <c r="J160" s="19">
        <v>4818.8685800000003</v>
      </c>
      <c r="K160" s="19">
        <v>2079.99424</v>
      </c>
    </row>
    <row r="161" spans="2:11" x14ac:dyDescent="0.2">
      <c r="B161" s="19">
        <v>2326.8200000000002</v>
      </c>
      <c r="C161" s="19">
        <v>1861.518</v>
      </c>
      <c r="D161" s="19">
        <v>2092.3270000000002</v>
      </c>
      <c r="E161" s="19">
        <v>2359.1869999999999</v>
      </c>
      <c r="F161" s="19"/>
      <c r="H161" s="19">
        <v>2417.6566200000002</v>
      </c>
      <c r="I161" s="19">
        <v>1668.63508</v>
      </c>
      <c r="J161" s="19">
        <v>2112.25641</v>
      </c>
      <c r="K161" s="19">
        <v>2255.8179100000002</v>
      </c>
    </row>
    <row r="162" spans="2:11" x14ac:dyDescent="0.2">
      <c r="B162" s="19">
        <v>939.79700000000003</v>
      </c>
      <c r="C162" s="19">
        <v>1378.162</v>
      </c>
      <c r="D162" s="19">
        <v>1664.9749999999999</v>
      </c>
      <c r="E162" s="19">
        <v>3003.404</v>
      </c>
      <c r="F162" s="19"/>
      <c r="H162" s="19">
        <v>1012.74901</v>
      </c>
      <c r="I162" s="19">
        <v>1422.0364099999999</v>
      </c>
      <c r="J162" s="19">
        <v>1580.4422300000001</v>
      </c>
      <c r="K162" s="19">
        <v>2880.8012600000002</v>
      </c>
    </row>
    <row r="163" spans="2:11" x14ac:dyDescent="0.2">
      <c r="B163" s="19">
        <v>1889.5730000000001</v>
      </c>
      <c r="C163" s="19">
        <v>1077.819</v>
      </c>
      <c r="D163" s="19">
        <v>2584.4389999999999</v>
      </c>
      <c r="E163" s="19">
        <v>2387.654</v>
      </c>
      <c r="F163" s="19"/>
      <c r="H163" s="19">
        <v>1872.59689</v>
      </c>
      <c r="I163" s="19">
        <v>1195.0894900000001</v>
      </c>
      <c r="J163" s="19">
        <v>2525.4486900000002</v>
      </c>
      <c r="K163" s="19">
        <v>2246.72057</v>
      </c>
    </row>
    <row r="164" spans="2:11" x14ac:dyDescent="0.2">
      <c r="B164" s="19">
        <v>1855.2339999999999</v>
      </c>
      <c r="C164" s="19">
        <v>3786.8960000000002</v>
      </c>
      <c r="D164" s="19">
        <v>1779.337</v>
      </c>
      <c r="E164" s="19">
        <v>1974.364</v>
      </c>
      <c r="F164" s="19"/>
      <c r="H164" s="19">
        <v>1982.1346699999999</v>
      </c>
      <c r="I164" s="19">
        <v>4636.8354900000004</v>
      </c>
      <c r="J164" s="19">
        <v>1964.5795499999999</v>
      </c>
      <c r="K164" s="19">
        <v>1829.1811700000001</v>
      </c>
    </row>
    <row r="165" spans="2:11" x14ac:dyDescent="0.2">
      <c r="B165" s="19">
        <v>2276.67</v>
      </c>
      <c r="C165" s="19">
        <v>1865.8320000000001</v>
      </c>
      <c r="D165" s="19">
        <v>1828.6389999999999</v>
      </c>
      <c r="E165" s="19">
        <v>2826.3789999999999</v>
      </c>
      <c r="F165" s="19"/>
      <c r="H165" s="19">
        <v>2461.1205199999999</v>
      </c>
      <c r="I165" s="19">
        <v>1837.0141699999999</v>
      </c>
      <c r="J165" s="19">
        <v>2017.0536500000001</v>
      </c>
      <c r="K165" s="19">
        <v>2533.6888399999998</v>
      </c>
    </row>
    <row r="166" spans="2:11" x14ac:dyDescent="0.2">
      <c r="B166" s="19">
        <v>2379.8110000000001</v>
      </c>
      <c r="C166" s="19">
        <v>1932.01</v>
      </c>
      <c r="D166" s="19">
        <v>2688.6039999999998</v>
      </c>
      <c r="E166" s="19">
        <v>2247.817</v>
      </c>
      <c r="F166" s="19"/>
      <c r="H166" s="19">
        <v>2653.5071699999999</v>
      </c>
      <c r="I166" s="19">
        <v>1969.3878099999999</v>
      </c>
      <c r="J166" s="19">
        <v>2656.3375099999998</v>
      </c>
      <c r="K166" s="19">
        <v>2126.5663500000001</v>
      </c>
    </row>
    <row r="167" spans="2:11" x14ac:dyDescent="0.2">
      <c r="B167" s="19">
        <v>2068.7930000000001</v>
      </c>
      <c r="C167" s="19">
        <v>2193.308</v>
      </c>
      <c r="D167" s="19">
        <v>1866.9670000000001</v>
      </c>
      <c r="E167" s="19">
        <v>3113.3119999999999</v>
      </c>
      <c r="F167" s="19"/>
      <c r="H167" s="19">
        <v>2041.03051</v>
      </c>
      <c r="I167" s="19">
        <v>2138.18649</v>
      </c>
      <c r="J167" s="19">
        <v>1806.89995</v>
      </c>
      <c r="K167" s="19">
        <v>3235.9382500000002</v>
      </c>
    </row>
    <row r="168" spans="2:11" x14ac:dyDescent="0.2">
      <c r="B168" s="19">
        <v>2178.6889999999999</v>
      </c>
      <c r="C168" s="19">
        <v>2479.0329999999999</v>
      </c>
      <c r="D168" s="19">
        <v>2379.0720000000001</v>
      </c>
      <c r="E168" s="19">
        <v>2319.3739999999998</v>
      </c>
      <c r="F168" s="19"/>
      <c r="H168" s="19">
        <v>2175.71297</v>
      </c>
      <c r="I168" s="19">
        <v>2622.7865299999999</v>
      </c>
      <c r="J168" s="19">
        <v>2452.6106100000002</v>
      </c>
      <c r="K168" s="19">
        <v>2202.4367400000001</v>
      </c>
    </row>
    <row r="169" spans="2:11" x14ac:dyDescent="0.2">
      <c r="B169" s="19">
        <v>1987.4690000000001</v>
      </c>
      <c r="C169" s="19">
        <v>3199.5369999999998</v>
      </c>
      <c r="D169" s="19">
        <v>2058.933</v>
      </c>
      <c r="E169" s="19">
        <v>2721.826</v>
      </c>
      <c r="F169" s="19"/>
      <c r="H169" s="19">
        <v>1892.4003399999999</v>
      </c>
      <c r="I169" s="19">
        <v>3354.97631</v>
      </c>
      <c r="J169" s="19">
        <v>2169.3793700000001</v>
      </c>
      <c r="K169" s="19">
        <v>2479.01278</v>
      </c>
    </row>
    <row r="170" spans="2:11" x14ac:dyDescent="0.2">
      <c r="B170" s="19">
        <v>1768.577</v>
      </c>
      <c r="C170" s="19">
        <v>1990.3140000000001</v>
      </c>
      <c r="D170" s="19">
        <v>2354.549</v>
      </c>
      <c r="E170" s="19">
        <v>2434.1379999999999</v>
      </c>
      <c r="F170" s="19"/>
      <c r="H170" s="19">
        <v>1964.16887</v>
      </c>
      <c r="I170" s="19">
        <v>1937.6799699999999</v>
      </c>
      <c r="J170" s="19">
        <v>2526.1792500000001</v>
      </c>
      <c r="K170" s="19">
        <v>2345.3715099999999</v>
      </c>
    </row>
    <row r="171" spans="2:11" x14ac:dyDescent="0.2">
      <c r="B171" s="19">
        <v>1830.0239999999999</v>
      </c>
      <c r="C171" s="19">
        <v>1885.1469999999999</v>
      </c>
      <c r="D171" s="19">
        <v>2005.3320000000001</v>
      </c>
      <c r="E171" s="19">
        <v>2633.348</v>
      </c>
      <c r="F171" s="19"/>
      <c r="H171" s="19">
        <v>1806.2762700000001</v>
      </c>
      <c r="I171" s="19">
        <v>1725.9114199999999</v>
      </c>
      <c r="J171" s="19">
        <v>1952.4395300000001</v>
      </c>
      <c r="K171" s="19">
        <v>2608.5756900000001</v>
      </c>
    </row>
    <row r="172" spans="2:11" x14ac:dyDescent="0.2">
      <c r="B172" s="19">
        <v>1720.2429999999999</v>
      </c>
      <c r="C172" s="19">
        <v>993.36</v>
      </c>
      <c r="D172" s="19">
        <v>2661.0720000000001</v>
      </c>
      <c r="E172" s="19">
        <v>2645.4070000000002</v>
      </c>
      <c r="F172" s="19"/>
      <c r="H172" s="19">
        <v>1815.7624699999999</v>
      </c>
      <c r="I172" s="19">
        <v>1045.92797</v>
      </c>
      <c r="J172" s="19">
        <v>3022.16228</v>
      </c>
      <c r="K172" s="19">
        <v>2651.5955800000002</v>
      </c>
    </row>
    <row r="173" spans="2:11" x14ac:dyDescent="0.2">
      <c r="B173" s="19">
        <v>2848.4830000000002</v>
      </c>
      <c r="C173" s="19">
        <v>2891.7359999999999</v>
      </c>
      <c r="D173" s="19">
        <v>2077.018</v>
      </c>
      <c r="E173" s="19">
        <v>2554.1509999999998</v>
      </c>
      <c r="F173" s="19"/>
      <c r="H173" s="19">
        <v>2801.3856799999999</v>
      </c>
      <c r="I173" s="19">
        <v>3002.8729699999999</v>
      </c>
      <c r="J173" s="19">
        <v>2115.4158900000002</v>
      </c>
      <c r="K173" s="19">
        <v>2537.78352</v>
      </c>
    </row>
    <row r="174" spans="2:11" x14ac:dyDescent="0.2">
      <c r="B174" s="19">
        <v>1969.549</v>
      </c>
      <c r="C174" s="19">
        <v>3068.8440000000001</v>
      </c>
      <c r="D174" s="19">
        <v>2183.2689999999998</v>
      </c>
      <c r="E174" s="19">
        <v>2110.7660000000001</v>
      </c>
      <c r="F174" s="19"/>
      <c r="H174" s="19">
        <v>1929.9375199999999</v>
      </c>
      <c r="I174" s="19">
        <v>3122.6933800000002</v>
      </c>
      <c r="J174" s="19">
        <v>2270.9214499999998</v>
      </c>
      <c r="K174" s="19">
        <v>2094.18039</v>
      </c>
    </row>
    <row r="175" spans="2:11" x14ac:dyDescent="0.2">
      <c r="B175" s="19">
        <v>1698.635</v>
      </c>
      <c r="C175" s="19">
        <v>2493.009</v>
      </c>
      <c r="D175" s="19">
        <v>1902.1880000000001</v>
      </c>
      <c r="E175" s="19">
        <v>1051.3620000000001</v>
      </c>
      <c r="F175" s="19"/>
      <c r="H175" s="19">
        <v>1918.6034099999999</v>
      </c>
      <c r="I175" s="19">
        <v>2516.913</v>
      </c>
      <c r="J175" s="19">
        <v>2198.45804</v>
      </c>
      <c r="K175" s="19">
        <v>1020.802</v>
      </c>
    </row>
    <row r="176" spans="2:11" x14ac:dyDescent="0.2">
      <c r="B176" s="19">
        <v>2515.8470000000002</v>
      </c>
      <c r="C176" s="19">
        <v>2254.0120000000002</v>
      </c>
      <c r="D176" s="19">
        <v>1746.489</v>
      </c>
      <c r="E176" s="19">
        <v>2220.9259999999999</v>
      </c>
      <c r="F176" s="19"/>
      <c r="H176" s="19">
        <v>2379.42013</v>
      </c>
      <c r="I176" s="19">
        <v>2169.2338199999999</v>
      </c>
      <c r="J176" s="19">
        <v>1873.2438</v>
      </c>
      <c r="K176" s="19">
        <v>2053.7551400000002</v>
      </c>
    </row>
    <row r="177" spans="2:11" x14ac:dyDescent="0.2">
      <c r="B177" s="19">
        <v>1708.808</v>
      </c>
      <c r="C177" s="19">
        <v>3517.0749999999998</v>
      </c>
      <c r="D177" s="19">
        <v>2039.0150000000001</v>
      </c>
      <c r="E177" s="19">
        <v>3309.82</v>
      </c>
      <c r="F177" s="19"/>
      <c r="H177" s="19">
        <v>2115.3809900000001</v>
      </c>
      <c r="I177" s="19">
        <v>3545.5063100000002</v>
      </c>
      <c r="J177" s="19">
        <v>2255.6404499999999</v>
      </c>
      <c r="K177" s="19">
        <v>3148.5776099999998</v>
      </c>
    </row>
    <row r="178" spans="2:11" x14ac:dyDescent="0.2">
      <c r="B178" s="19">
        <v>2397.6689999999999</v>
      </c>
      <c r="C178" s="19">
        <v>2554.527</v>
      </c>
      <c r="D178" s="19">
        <v>2253.08</v>
      </c>
      <c r="E178" s="19">
        <v>3153.0320000000002</v>
      </c>
      <c r="F178" s="19"/>
      <c r="H178" s="19">
        <v>2268.6623300000001</v>
      </c>
      <c r="I178" s="19">
        <v>2772.8349899999998</v>
      </c>
      <c r="J178" s="19">
        <v>2761.7450100000001</v>
      </c>
      <c r="K178" s="19">
        <v>3057.93777</v>
      </c>
    </row>
    <row r="179" spans="2:11" x14ac:dyDescent="0.2">
      <c r="B179" s="19">
        <v>2281.1590000000001</v>
      </c>
      <c r="C179" s="19">
        <v>2493.9749999999999</v>
      </c>
      <c r="D179" s="19">
        <v>2505.6759999999999</v>
      </c>
      <c r="E179" s="19">
        <v>3072.3679999999999</v>
      </c>
      <c r="F179" s="19"/>
      <c r="H179" s="19">
        <v>2224.4913799999999</v>
      </c>
      <c r="I179" s="19">
        <v>2587.91966</v>
      </c>
      <c r="J179" s="19">
        <v>2914.4652500000002</v>
      </c>
      <c r="K179" s="19">
        <v>3003.9237199999998</v>
      </c>
    </row>
    <row r="180" spans="2:11" x14ac:dyDescent="0.2">
      <c r="B180" s="19">
        <v>1004.453</v>
      </c>
      <c r="C180" s="19">
        <v>3023.8890000000001</v>
      </c>
      <c r="D180" s="19">
        <v>878.38800000000003</v>
      </c>
      <c r="E180" s="19">
        <v>3077.2849999999999</v>
      </c>
      <c r="F180" s="19"/>
      <c r="H180" s="19">
        <v>1263.4750799999999</v>
      </c>
      <c r="I180" s="19">
        <v>3504.1023599999999</v>
      </c>
      <c r="J180" s="19">
        <v>885.27859000000001</v>
      </c>
      <c r="K180" s="19">
        <v>2821.7905999999998</v>
      </c>
    </row>
    <row r="181" spans="2:11" x14ac:dyDescent="0.2">
      <c r="B181" s="19">
        <v>2379.6329999999998</v>
      </c>
      <c r="C181" s="19">
        <v>3260.23</v>
      </c>
      <c r="D181" s="19">
        <v>2558.4349999999999</v>
      </c>
      <c r="E181" s="19">
        <v>2267.0079999999998</v>
      </c>
      <c r="F181" s="19"/>
      <c r="H181" s="19">
        <v>2336.59755</v>
      </c>
      <c r="I181" s="19">
        <v>3396.0740999999998</v>
      </c>
      <c r="J181" s="19">
        <v>2472.4461900000001</v>
      </c>
      <c r="K181" s="19">
        <v>2234.3639899999998</v>
      </c>
    </row>
    <row r="182" spans="2:11" x14ac:dyDescent="0.2">
      <c r="B182" s="19">
        <v>2792.9679999999998</v>
      </c>
      <c r="C182" s="19">
        <v>2272.855</v>
      </c>
      <c r="D182" s="19">
        <v>1933.6790000000001</v>
      </c>
      <c r="E182" s="19">
        <v>2215.8380000000002</v>
      </c>
      <c r="F182" s="19"/>
      <c r="H182" s="19">
        <v>2618.85421</v>
      </c>
      <c r="I182" s="19">
        <v>2265.2556500000001</v>
      </c>
      <c r="J182" s="19">
        <v>1935.2431899999999</v>
      </c>
      <c r="K182" s="19">
        <v>2161.1236600000002</v>
      </c>
    </row>
    <row r="183" spans="2:11" x14ac:dyDescent="0.2">
      <c r="B183" s="19">
        <v>1952.2260000000001</v>
      </c>
      <c r="C183" s="19">
        <v>2232.6309999999999</v>
      </c>
      <c r="D183" s="19">
        <v>1393.444</v>
      </c>
      <c r="E183" s="19">
        <v>2909.8090000000002</v>
      </c>
      <c r="F183" s="19"/>
      <c r="H183" s="19">
        <v>1974.03415</v>
      </c>
      <c r="I183" s="19">
        <v>2178.39707</v>
      </c>
      <c r="J183" s="19">
        <v>1467.43932</v>
      </c>
      <c r="K183" s="19">
        <v>2816.47496</v>
      </c>
    </row>
    <row r="184" spans="2:11" x14ac:dyDescent="0.2">
      <c r="B184" s="19">
        <v>2404.9229999999998</v>
      </c>
      <c r="C184" s="19">
        <v>1671.3409999999999</v>
      </c>
      <c r="D184" s="19">
        <v>2460.9810000000002</v>
      </c>
      <c r="E184" s="19">
        <v>2575.2429999999999</v>
      </c>
      <c r="F184" s="19"/>
      <c r="H184" s="19">
        <v>2415.7945300000001</v>
      </c>
      <c r="I184" s="19">
        <v>1692.1344099999999</v>
      </c>
      <c r="J184" s="19">
        <v>2812.4796000000001</v>
      </c>
      <c r="K184" s="19">
        <v>2468.1357499999999</v>
      </c>
    </row>
    <row r="185" spans="2:11" x14ac:dyDescent="0.2">
      <c r="B185" s="19">
        <v>2410.1379999999999</v>
      </c>
      <c r="C185" s="19">
        <v>2619.9989999999998</v>
      </c>
      <c r="D185" s="19">
        <v>1269.232</v>
      </c>
      <c r="E185" s="19">
        <v>3018.8609999999999</v>
      </c>
      <c r="F185" s="19"/>
      <c r="H185" s="19">
        <v>2470.90373</v>
      </c>
      <c r="I185" s="19">
        <v>2797.8397199999999</v>
      </c>
      <c r="J185" s="19">
        <v>1256.5010299999999</v>
      </c>
      <c r="K185" s="19">
        <v>3127.7152299999998</v>
      </c>
    </row>
    <row r="186" spans="2:11" x14ac:dyDescent="0.2">
      <c r="B186" s="19">
        <v>2549.8139999999999</v>
      </c>
      <c r="C186" s="19">
        <v>1841.508</v>
      </c>
      <c r="D186" s="19">
        <v>1969.509</v>
      </c>
      <c r="E186" s="19">
        <v>2461.2220000000002</v>
      </c>
      <c r="F186" s="19"/>
      <c r="H186" s="19">
        <v>2760.7341299999998</v>
      </c>
      <c r="I186" s="19">
        <v>1812.3314800000001</v>
      </c>
      <c r="J186" s="19">
        <v>1956.7717</v>
      </c>
      <c r="K186" s="19">
        <v>2422.6047100000001</v>
      </c>
    </row>
    <row r="187" spans="2:11" x14ac:dyDescent="0.2">
      <c r="B187" s="19">
        <v>2821.1529999999998</v>
      </c>
      <c r="C187" s="19">
        <v>842.29499999999996</v>
      </c>
      <c r="D187" s="19">
        <v>1015.298</v>
      </c>
      <c r="E187" s="19">
        <v>2690.4549999999999</v>
      </c>
      <c r="F187" s="19"/>
      <c r="H187" s="19">
        <v>2994.4983499999998</v>
      </c>
      <c r="I187" s="19">
        <v>858.89406399999996</v>
      </c>
      <c r="J187" s="19">
        <v>1150.2923900000001</v>
      </c>
      <c r="K187" s="19">
        <v>2572.1939400000001</v>
      </c>
    </row>
    <row r="188" spans="2:11" x14ac:dyDescent="0.2">
      <c r="B188" s="19">
        <v>2941.2759999999998</v>
      </c>
      <c r="C188" s="19">
        <v>1993.672</v>
      </c>
      <c r="D188" s="19">
        <v>2066.489</v>
      </c>
      <c r="E188" s="19">
        <v>2141.7910000000002</v>
      </c>
      <c r="F188" s="19"/>
      <c r="H188" s="19">
        <v>2735.5623399999999</v>
      </c>
      <c r="I188" s="19">
        <v>1955.4184299999999</v>
      </c>
      <c r="J188" s="19">
        <v>1914.78621</v>
      </c>
      <c r="K188" s="19">
        <v>2082.3666699999999</v>
      </c>
    </row>
    <row r="189" spans="2:11" x14ac:dyDescent="0.2">
      <c r="B189" s="19">
        <v>1688.854</v>
      </c>
      <c r="C189" s="19">
        <v>1118.2739999999999</v>
      </c>
      <c r="D189" s="19">
        <v>2081.4679999999998</v>
      </c>
      <c r="E189" s="19">
        <v>2575.0219999999999</v>
      </c>
      <c r="F189" s="19"/>
      <c r="H189" s="19">
        <v>1798.4562699999999</v>
      </c>
      <c r="I189" s="19">
        <v>1273.4650200000001</v>
      </c>
      <c r="J189" s="19">
        <v>2012.85429</v>
      </c>
      <c r="K189" s="19">
        <v>2459.8397100000002</v>
      </c>
    </row>
    <row r="190" spans="2:11" x14ac:dyDescent="0.2">
      <c r="B190" s="19">
        <v>1853.702</v>
      </c>
      <c r="C190" s="19">
        <v>1563.318</v>
      </c>
      <c r="D190" s="19">
        <v>2537.8820000000001</v>
      </c>
      <c r="E190" s="19">
        <v>2507.1129999999998</v>
      </c>
      <c r="F190" s="19"/>
      <c r="H190" s="19">
        <v>1619.0533700000001</v>
      </c>
      <c r="I190" s="19">
        <v>1860.9358</v>
      </c>
      <c r="J190" s="19">
        <v>2544.9445300000002</v>
      </c>
      <c r="K190" s="19">
        <v>2503.9471400000002</v>
      </c>
    </row>
    <row r="191" spans="2:11" x14ac:dyDescent="0.2">
      <c r="B191" s="19">
        <v>840.37900000000002</v>
      </c>
      <c r="C191" s="19">
        <v>2916.4859999999999</v>
      </c>
      <c r="D191" s="19">
        <v>1900.84</v>
      </c>
      <c r="E191" s="19">
        <v>1439.425</v>
      </c>
      <c r="F191" s="19"/>
      <c r="H191" s="19">
        <v>815.88529000000005</v>
      </c>
      <c r="I191" s="19">
        <v>2850.6585500000001</v>
      </c>
      <c r="J191" s="19">
        <v>1804.75991</v>
      </c>
      <c r="K191" s="19">
        <v>1388.3746900000001</v>
      </c>
    </row>
    <row r="192" spans="2:11" x14ac:dyDescent="0.2">
      <c r="B192" s="19">
        <v>1496.2650000000001</v>
      </c>
      <c r="C192" s="19">
        <v>3155.944</v>
      </c>
      <c r="D192" s="19">
        <v>1665.095</v>
      </c>
      <c r="E192" s="19">
        <v>2883.136</v>
      </c>
      <c r="F192" s="19"/>
      <c r="H192" s="19">
        <v>1384.16904</v>
      </c>
      <c r="I192" s="19">
        <v>3162.8428899999999</v>
      </c>
      <c r="J192" s="19">
        <v>1591.66309</v>
      </c>
      <c r="K192" s="19">
        <v>2637.83511</v>
      </c>
    </row>
    <row r="193" spans="2:11" x14ac:dyDescent="0.2">
      <c r="B193" s="19">
        <v>2397.451</v>
      </c>
      <c r="C193" s="19">
        <v>2560.953</v>
      </c>
      <c r="D193" s="19">
        <v>2864.0680000000002</v>
      </c>
      <c r="E193" s="19">
        <v>2599.4079999999999</v>
      </c>
      <c r="F193" s="19"/>
      <c r="H193" s="19">
        <v>2641.1128199999998</v>
      </c>
      <c r="I193" s="19">
        <v>2596.7753299999999</v>
      </c>
      <c r="J193" s="19">
        <v>2982.4359399999998</v>
      </c>
      <c r="K193" s="19">
        <v>2527.1813900000002</v>
      </c>
    </row>
    <row r="194" spans="2:11" x14ac:dyDescent="0.2">
      <c r="B194" s="19">
        <v>1191.8130000000001</v>
      </c>
      <c r="C194" s="19">
        <v>1840.287</v>
      </c>
      <c r="D194" s="19">
        <v>2268.627</v>
      </c>
      <c r="E194" s="19">
        <v>2989.7249999999999</v>
      </c>
      <c r="F194" s="19"/>
      <c r="H194" s="19">
        <v>1220.5367100000001</v>
      </c>
      <c r="I194" s="19">
        <v>1854.2093500000001</v>
      </c>
      <c r="J194" s="19">
        <v>2216.5000799999998</v>
      </c>
      <c r="K194" s="19">
        <v>2893.24622</v>
      </c>
    </row>
    <row r="195" spans="2:11" x14ac:dyDescent="0.2">
      <c r="B195" s="19">
        <v>2816.9450000000002</v>
      </c>
      <c r="C195" s="19">
        <v>1000.409</v>
      </c>
      <c r="D195" s="19">
        <v>2700.24</v>
      </c>
      <c r="E195" s="19">
        <v>1657.4770000000001</v>
      </c>
      <c r="F195" s="19"/>
      <c r="H195" s="19">
        <v>2812.9534800000001</v>
      </c>
      <c r="I195" s="19">
        <v>1447.29276</v>
      </c>
      <c r="J195" s="19">
        <v>2819.5952900000002</v>
      </c>
      <c r="K195" s="19">
        <v>1550.9435599999999</v>
      </c>
    </row>
    <row r="196" spans="2:11" x14ac:dyDescent="0.2">
      <c r="B196" s="19">
        <v>2332.9929999999999</v>
      </c>
      <c r="C196" s="19">
        <v>1242.7159999999999</v>
      </c>
      <c r="D196" s="19">
        <v>2835.806</v>
      </c>
      <c r="E196" s="19">
        <v>2192.4140000000002</v>
      </c>
      <c r="F196" s="19"/>
      <c r="H196" s="19">
        <v>2459.2814499999999</v>
      </c>
      <c r="I196" s="19">
        <v>1642.87194</v>
      </c>
      <c r="J196" s="19">
        <v>2742.7830100000001</v>
      </c>
      <c r="K196" s="19">
        <v>2171.15308</v>
      </c>
    </row>
    <row r="197" spans="2:11" x14ac:dyDescent="0.2">
      <c r="B197" s="19">
        <v>1903.4280000000001</v>
      </c>
      <c r="C197" s="19">
        <v>2816.9340000000002</v>
      </c>
      <c r="D197" s="19">
        <v>2035.5440000000001</v>
      </c>
      <c r="E197" s="19">
        <v>2154.453</v>
      </c>
      <c r="F197" s="19"/>
      <c r="H197" s="19">
        <v>1721.49073</v>
      </c>
      <c r="I197" s="19">
        <v>2788.6525499999998</v>
      </c>
      <c r="J197" s="19">
        <v>2250.4426899999999</v>
      </c>
      <c r="K197" s="19">
        <v>1962.5548699999999</v>
      </c>
    </row>
    <row r="198" spans="2:11" x14ac:dyDescent="0.2">
      <c r="B198" s="19">
        <v>2187.4090000000001</v>
      </c>
      <c r="C198" s="19">
        <v>2283.5990000000002</v>
      </c>
      <c r="D198" s="19">
        <v>2575.6329999999998</v>
      </c>
      <c r="E198" s="19">
        <v>2145.6779999999999</v>
      </c>
      <c r="F198" s="19"/>
      <c r="H198" s="19">
        <v>2251.1289700000002</v>
      </c>
      <c r="I198" s="19">
        <v>2352.7086800000002</v>
      </c>
      <c r="J198" s="19">
        <v>2629.6083600000002</v>
      </c>
      <c r="K198" s="19">
        <v>2056.9265500000001</v>
      </c>
    </row>
    <row r="199" spans="2:11" x14ac:dyDescent="0.2">
      <c r="B199" s="19">
        <v>3768.76</v>
      </c>
      <c r="C199" s="19">
        <v>2390.0659999999998</v>
      </c>
      <c r="D199" s="19">
        <v>2279.904</v>
      </c>
      <c r="E199" s="19">
        <v>3095.377</v>
      </c>
      <c r="F199" s="19"/>
      <c r="H199" s="19">
        <v>4612.9685600000003</v>
      </c>
      <c r="I199" s="19">
        <v>2316.34683</v>
      </c>
      <c r="J199" s="19">
        <v>2297.0497099999998</v>
      </c>
      <c r="K199" s="19">
        <v>3872.6983300000002</v>
      </c>
    </row>
    <row r="200" spans="2:11" x14ac:dyDescent="0.2">
      <c r="B200" s="19">
        <v>2222.1579999999999</v>
      </c>
      <c r="C200" s="19">
        <v>2384.39</v>
      </c>
      <c r="D200" s="19">
        <v>925.85799999999995</v>
      </c>
      <c r="E200" s="19">
        <v>3005.9380000000001</v>
      </c>
      <c r="F200" s="19"/>
      <c r="H200" s="19">
        <v>2515.4447599999999</v>
      </c>
      <c r="I200" s="19">
        <v>2326.7391200000002</v>
      </c>
      <c r="J200" s="19">
        <v>934.49762999999996</v>
      </c>
      <c r="K200" s="19">
        <v>2763.8426100000001</v>
      </c>
    </row>
    <row r="201" spans="2:11" x14ac:dyDescent="0.2">
      <c r="B201" s="19">
        <v>2628.817</v>
      </c>
      <c r="C201" s="19">
        <v>2103.7159999999999</v>
      </c>
      <c r="D201" s="19">
        <v>2366.4180000000001</v>
      </c>
      <c r="E201" s="19">
        <v>2355.5830000000001</v>
      </c>
      <c r="F201" s="19"/>
      <c r="H201" s="19">
        <v>2627.0283899999999</v>
      </c>
      <c r="I201" s="19">
        <v>1861.7425800000001</v>
      </c>
      <c r="J201" s="19">
        <v>2835.9495200000001</v>
      </c>
      <c r="K201" s="19">
        <v>2324.5239000000001</v>
      </c>
    </row>
    <row r="202" spans="2:11" x14ac:dyDescent="0.2">
      <c r="B202" s="19">
        <v>2478.7820000000002</v>
      </c>
      <c r="C202" s="19">
        <v>1818.3040000000001</v>
      </c>
      <c r="D202" s="19">
        <v>1907.191</v>
      </c>
      <c r="E202" s="19">
        <v>2837.3249999999998</v>
      </c>
      <c r="F202" s="19"/>
      <c r="H202" s="19">
        <v>2353.5496199999998</v>
      </c>
      <c r="I202" s="19">
        <v>1841.5083999999999</v>
      </c>
      <c r="J202" s="19">
        <v>1907.7344399999999</v>
      </c>
      <c r="K202" s="19">
        <v>2592.7368900000001</v>
      </c>
    </row>
    <row r="203" spans="2:11" x14ac:dyDescent="0.2">
      <c r="B203" s="19">
        <v>1314.405</v>
      </c>
      <c r="C203" s="19">
        <v>1795.616</v>
      </c>
      <c r="D203" s="19">
        <v>2084.2080000000001</v>
      </c>
      <c r="E203" s="19">
        <v>2577.7310000000002</v>
      </c>
      <c r="F203" s="19"/>
      <c r="H203" s="19">
        <v>1255.80007</v>
      </c>
      <c r="I203" s="19">
        <v>1786.6513500000001</v>
      </c>
      <c r="J203" s="19">
        <v>2191.2762600000001</v>
      </c>
      <c r="K203" s="19">
        <v>2560.28143</v>
      </c>
    </row>
    <row r="204" spans="2:11" x14ac:dyDescent="0.2">
      <c r="B204" s="19">
        <v>3087.011</v>
      </c>
      <c r="C204" s="19">
        <v>1566.203</v>
      </c>
      <c r="D204" s="19">
        <v>1056.7070000000001</v>
      </c>
      <c r="E204" s="19">
        <v>2814.585</v>
      </c>
      <c r="F204" s="19"/>
      <c r="H204" s="19">
        <v>3504.8508900000002</v>
      </c>
      <c r="I204" s="19">
        <v>1590.2905599999999</v>
      </c>
      <c r="J204" s="19">
        <v>1089.6128000000001</v>
      </c>
      <c r="K204" s="19">
        <v>2807.3701900000001</v>
      </c>
    </row>
    <row r="205" spans="2:11" x14ac:dyDescent="0.2">
      <c r="B205" s="19">
        <v>2689.0859999999998</v>
      </c>
      <c r="C205" s="19">
        <v>1560.9</v>
      </c>
      <c r="D205" s="19">
        <v>2249.4850000000001</v>
      </c>
      <c r="E205" s="19">
        <v>2770.6060000000002</v>
      </c>
      <c r="F205" s="19"/>
      <c r="H205" s="19">
        <v>2759.27882</v>
      </c>
      <c r="I205" s="19">
        <v>1725.16886</v>
      </c>
      <c r="J205" s="19">
        <v>2295.5130399999998</v>
      </c>
      <c r="K205" s="19">
        <v>2719.1292400000002</v>
      </c>
    </row>
    <row r="206" spans="2:11" x14ac:dyDescent="0.2">
      <c r="B206" s="19">
        <v>2114.0479999999998</v>
      </c>
      <c r="C206" s="19">
        <v>1242.8510000000001</v>
      </c>
      <c r="D206" s="19">
        <v>2301.2620000000002</v>
      </c>
      <c r="E206" s="19">
        <v>2051.7649999999999</v>
      </c>
      <c r="F206" s="19"/>
      <c r="H206" s="19">
        <v>2177.7979799999998</v>
      </c>
      <c r="I206" s="19">
        <v>1305.72729</v>
      </c>
      <c r="J206" s="19">
        <v>2370.5956700000002</v>
      </c>
      <c r="K206" s="19">
        <v>1968.1529599999999</v>
      </c>
    </row>
    <row r="207" spans="2:11" x14ac:dyDescent="0.2">
      <c r="B207" s="19">
        <v>2795.232</v>
      </c>
      <c r="C207" s="19">
        <v>2412.4070000000002</v>
      </c>
      <c r="D207" s="19">
        <v>2175.279</v>
      </c>
      <c r="E207" s="19">
        <v>3089.3589999999999</v>
      </c>
      <c r="F207" s="19"/>
      <c r="H207" s="19">
        <v>2810.1686599999998</v>
      </c>
      <c r="I207" s="19">
        <v>2187.3822599999999</v>
      </c>
      <c r="J207" s="19">
        <v>2202.0566600000002</v>
      </c>
      <c r="K207" s="19">
        <v>3005.1604299999999</v>
      </c>
    </row>
    <row r="208" spans="2:11" x14ac:dyDescent="0.2">
      <c r="B208" s="19">
        <v>2547.2310000000002</v>
      </c>
      <c r="C208" s="19">
        <v>1766.2670000000001</v>
      </c>
      <c r="D208" s="19">
        <v>2301.5880000000002</v>
      </c>
      <c r="E208" s="19">
        <v>2914.9470000000001</v>
      </c>
      <c r="F208" s="19"/>
      <c r="H208" s="19">
        <v>2795.05431</v>
      </c>
      <c r="I208" s="19">
        <v>1684.7319199999999</v>
      </c>
      <c r="J208" s="19">
        <v>2306.7263200000002</v>
      </c>
      <c r="K208" s="19">
        <v>2761.5452799999998</v>
      </c>
    </row>
    <row r="209" spans="2:11" x14ac:dyDescent="0.2">
      <c r="B209" s="19">
        <v>2184.8809999999999</v>
      </c>
      <c r="C209" s="19">
        <v>2459.6970000000001</v>
      </c>
      <c r="D209" s="19">
        <v>1604.2170000000001</v>
      </c>
      <c r="E209" s="19">
        <v>929.51599999999996</v>
      </c>
      <c r="F209" s="19"/>
      <c r="H209" s="19">
        <v>2790.3039800000001</v>
      </c>
      <c r="I209" s="19">
        <v>3377.9528300000002</v>
      </c>
      <c r="J209" s="19">
        <v>1878.61402</v>
      </c>
      <c r="K209" s="19">
        <v>937.22912699999995</v>
      </c>
    </row>
    <row r="210" spans="2:11" x14ac:dyDescent="0.2">
      <c r="B210" s="19">
        <v>2497.748</v>
      </c>
      <c r="C210" s="19">
        <v>1833.213</v>
      </c>
      <c r="D210" s="19">
        <v>1914.6969999999999</v>
      </c>
      <c r="E210" s="19">
        <v>2308.0410000000002</v>
      </c>
      <c r="F210" s="19"/>
      <c r="H210" s="19">
        <v>2792.8302199999998</v>
      </c>
      <c r="I210" s="19">
        <v>1783.70245</v>
      </c>
      <c r="J210" s="19">
        <v>2059.86177</v>
      </c>
      <c r="K210" s="19">
        <v>2146.27718</v>
      </c>
    </row>
    <row r="211" spans="2:11" x14ac:dyDescent="0.2">
      <c r="B211" s="19">
        <v>2653.6350000000002</v>
      </c>
      <c r="C211" s="19">
        <v>2487.857</v>
      </c>
      <c r="D211" s="19">
        <v>1911.2619999999999</v>
      </c>
      <c r="E211" s="19">
        <v>2407.5189999999998</v>
      </c>
      <c r="F211" s="19"/>
      <c r="H211" s="19">
        <v>2953.6076400000002</v>
      </c>
      <c r="I211" s="19">
        <v>2526.91</v>
      </c>
      <c r="J211" s="19">
        <v>2786.60977</v>
      </c>
      <c r="K211" s="19">
        <v>2224.3349699999999</v>
      </c>
    </row>
    <row r="212" spans="2:11" x14ac:dyDescent="0.2">
      <c r="B212" s="19">
        <v>1941.316</v>
      </c>
      <c r="C212" s="19">
        <v>948.2</v>
      </c>
      <c r="D212" s="19">
        <v>2674.5189999999998</v>
      </c>
      <c r="E212" s="19">
        <v>3164.6689999999999</v>
      </c>
      <c r="F212" s="19"/>
      <c r="H212" s="19">
        <v>1555.71748</v>
      </c>
      <c r="I212" s="19">
        <v>1165.29036</v>
      </c>
      <c r="J212" s="19">
        <v>2910.33527</v>
      </c>
      <c r="K212" s="19">
        <v>4013.95822</v>
      </c>
    </row>
    <row r="213" spans="2:11" x14ac:dyDescent="0.2">
      <c r="B213" s="19">
        <v>1972.0740000000001</v>
      </c>
      <c r="C213" s="19">
        <v>2928.9859999999999</v>
      </c>
      <c r="D213" s="19">
        <v>1386.723</v>
      </c>
      <c r="E213" s="19">
        <v>2495.7440000000001</v>
      </c>
      <c r="F213" s="19"/>
      <c r="H213" s="19">
        <v>2037.86185</v>
      </c>
      <c r="I213" s="19">
        <v>2834.08619</v>
      </c>
      <c r="J213" s="19">
        <v>1456.0383899999999</v>
      </c>
      <c r="K213" s="19">
        <v>2368.21956</v>
      </c>
    </row>
    <row r="214" spans="2:11" x14ac:dyDescent="0.2">
      <c r="B214" s="19">
        <v>905.21500000000003</v>
      </c>
      <c r="C214" s="19">
        <v>2419.547</v>
      </c>
      <c r="D214" s="19">
        <v>2400.3510000000001</v>
      </c>
      <c r="E214" s="19">
        <v>1748.6780000000001</v>
      </c>
      <c r="F214" s="19"/>
      <c r="H214" s="19">
        <v>917.98785499999997</v>
      </c>
      <c r="I214" s="19">
        <v>2334.241</v>
      </c>
      <c r="J214" s="19">
        <v>2440.11141</v>
      </c>
      <c r="K214" s="19">
        <v>1768.8842999999999</v>
      </c>
    </row>
    <row r="215" spans="2:11" x14ac:dyDescent="0.2">
      <c r="B215" s="19">
        <v>2493.6410000000001</v>
      </c>
      <c r="C215" s="19">
        <v>1795.172</v>
      </c>
      <c r="D215" s="19">
        <v>2025.9159999999999</v>
      </c>
      <c r="E215" s="19">
        <v>2080.5790000000002</v>
      </c>
      <c r="F215" s="19"/>
      <c r="H215" s="19">
        <v>2435.6300200000001</v>
      </c>
      <c r="I215" s="19">
        <v>1758.76676</v>
      </c>
      <c r="J215" s="19">
        <v>2051.9420799999998</v>
      </c>
      <c r="K215" s="19">
        <v>1918.5783300000001</v>
      </c>
    </row>
    <row r="216" spans="2:11" x14ac:dyDescent="0.2">
      <c r="B216" s="19">
        <v>1833.1569999999999</v>
      </c>
      <c r="C216" s="19">
        <v>1930.992</v>
      </c>
      <c r="D216" s="19">
        <v>2584.712</v>
      </c>
      <c r="E216" s="19">
        <v>2268.1619999999998</v>
      </c>
      <c r="F216" s="19"/>
      <c r="H216" s="19">
        <v>1769.8475599999999</v>
      </c>
      <c r="I216" s="19">
        <v>2773.8997599999998</v>
      </c>
      <c r="J216" s="19">
        <v>2694.7107299999998</v>
      </c>
      <c r="K216" s="19">
        <v>2241.3710999999998</v>
      </c>
    </row>
    <row r="217" spans="2:11" x14ac:dyDescent="0.2">
      <c r="B217" s="19">
        <v>684.25599999999997</v>
      </c>
      <c r="C217" s="19">
        <v>1730.9059999999999</v>
      </c>
      <c r="D217" s="19">
        <v>2229.4209999999998</v>
      </c>
      <c r="E217" s="19">
        <v>2179.3780000000002</v>
      </c>
      <c r="F217" s="19"/>
      <c r="H217" s="19">
        <v>716.19216700000004</v>
      </c>
      <c r="I217" s="19">
        <v>1870.82691</v>
      </c>
      <c r="J217" s="19">
        <v>2239.5529499999998</v>
      </c>
      <c r="K217" s="19">
        <v>2085.4707400000002</v>
      </c>
    </row>
    <row r="218" spans="2:11" x14ac:dyDescent="0.2">
      <c r="B218" s="19">
        <v>2121.8130000000001</v>
      </c>
      <c r="C218" s="19">
        <v>2363.922</v>
      </c>
      <c r="D218" s="19">
        <v>2535.4830000000002</v>
      </c>
      <c r="E218" s="19">
        <v>2426.83</v>
      </c>
      <c r="F218" s="19"/>
      <c r="H218" s="19">
        <v>2141.7031000000002</v>
      </c>
      <c r="I218" s="19">
        <v>2260.65985</v>
      </c>
      <c r="J218" s="19">
        <v>2518.8038299999998</v>
      </c>
      <c r="K218" s="19">
        <v>2357.6501600000001</v>
      </c>
    </row>
    <row r="219" spans="2:11" x14ac:dyDescent="0.2">
      <c r="B219" s="19">
        <v>748.53700000000003</v>
      </c>
      <c r="C219" s="19">
        <v>3343.96</v>
      </c>
      <c r="D219" s="19">
        <v>2089.8009999999999</v>
      </c>
      <c r="E219" s="19">
        <v>2074.9299999999998</v>
      </c>
      <c r="F219" s="19"/>
      <c r="H219" s="19">
        <v>763.48150099999998</v>
      </c>
      <c r="I219" s="19">
        <v>3562.82339</v>
      </c>
      <c r="J219" s="19">
        <v>2158.8279000000002</v>
      </c>
      <c r="K219" s="19">
        <v>2026.31439</v>
      </c>
    </row>
    <row r="220" spans="2:11" x14ac:dyDescent="0.2">
      <c r="B220" s="19">
        <v>1609.0889999999999</v>
      </c>
      <c r="C220" s="19">
        <v>2583.4369999999999</v>
      </c>
      <c r="D220" s="19">
        <v>1715.2159999999999</v>
      </c>
      <c r="E220" s="19">
        <v>2302.192</v>
      </c>
      <c r="F220" s="19"/>
      <c r="H220" s="19">
        <v>1545.17471</v>
      </c>
      <c r="I220" s="19">
        <v>5005.0465000000004</v>
      </c>
      <c r="J220" s="19">
        <v>1802.16014</v>
      </c>
      <c r="K220" s="19">
        <v>2187.9981499999999</v>
      </c>
    </row>
    <row r="221" spans="2:11" x14ac:dyDescent="0.2">
      <c r="B221" s="19">
        <v>2318.6320000000001</v>
      </c>
      <c r="C221" s="19">
        <v>1308.096</v>
      </c>
      <c r="D221" s="19">
        <v>2163.3139999999999</v>
      </c>
      <c r="E221" s="19">
        <v>2724.8359999999998</v>
      </c>
      <c r="F221" s="19"/>
      <c r="H221" s="19">
        <v>2318.1610999999998</v>
      </c>
      <c r="I221" s="19">
        <v>1335.1871000000001</v>
      </c>
      <c r="J221" s="19">
        <v>2122.7828</v>
      </c>
      <c r="K221" s="19">
        <v>2736.4645599999999</v>
      </c>
    </row>
    <row r="222" spans="2:11" x14ac:dyDescent="0.2">
      <c r="B222" s="19">
        <v>2164.5929999999998</v>
      </c>
      <c r="C222" s="19">
        <v>974.07899999999995</v>
      </c>
      <c r="D222" s="19">
        <v>2418.7159999999999</v>
      </c>
      <c r="E222" s="19">
        <v>2951.7130000000002</v>
      </c>
      <c r="F222" s="19"/>
      <c r="H222" s="19">
        <v>2141.28512</v>
      </c>
      <c r="I222" s="19">
        <v>1032.6574000000001</v>
      </c>
      <c r="J222" s="19">
        <v>2565.8487399999999</v>
      </c>
      <c r="K222" s="19">
        <v>2692.27747</v>
      </c>
    </row>
    <row r="223" spans="2:11" x14ac:dyDescent="0.2">
      <c r="B223" s="19">
        <v>2905.1509999999998</v>
      </c>
      <c r="C223" s="19">
        <v>3024.4479999999999</v>
      </c>
      <c r="D223" s="19">
        <v>2676.7260000000001</v>
      </c>
      <c r="E223" s="19">
        <v>4441.6670000000004</v>
      </c>
      <c r="F223" s="19"/>
      <c r="H223" s="19">
        <v>2706.63186</v>
      </c>
      <c r="I223" s="19">
        <v>2869.8966300000002</v>
      </c>
      <c r="J223" s="19">
        <v>2683.89023</v>
      </c>
      <c r="K223" s="19">
        <v>6084.5613300000005</v>
      </c>
    </row>
    <row r="224" spans="2:11" x14ac:dyDescent="0.2">
      <c r="B224" s="19">
        <v>1296.7080000000001</v>
      </c>
      <c r="C224" s="19">
        <v>1973.9949999999999</v>
      </c>
      <c r="D224" s="19">
        <v>2213.3620000000001</v>
      </c>
      <c r="E224" s="19">
        <v>3402.1579999999999</v>
      </c>
      <c r="F224" s="19"/>
      <c r="H224" s="19">
        <v>1418.7311299999999</v>
      </c>
      <c r="I224" s="19">
        <v>2060.9012600000001</v>
      </c>
      <c r="J224" s="19">
        <v>2254.3299200000001</v>
      </c>
      <c r="K224" s="19">
        <v>3924.00486</v>
      </c>
    </row>
    <row r="225" spans="2:11" x14ac:dyDescent="0.2">
      <c r="B225" s="19">
        <v>2269.712</v>
      </c>
      <c r="C225" s="19">
        <v>1638.7909999999999</v>
      </c>
      <c r="D225" s="19">
        <v>1514.61</v>
      </c>
      <c r="E225" s="19">
        <v>3677.2559999999999</v>
      </c>
      <c r="F225" s="19"/>
      <c r="H225" s="19">
        <v>2230.9841000000001</v>
      </c>
      <c r="I225" s="19">
        <v>1623.02251</v>
      </c>
      <c r="J225" s="19">
        <v>1604.28649</v>
      </c>
      <c r="K225" s="19">
        <v>4455.6166999999996</v>
      </c>
    </row>
    <row r="226" spans="2:11" x14ac:dyDescent="0.2">
      <c r="B226" s="19">
        <v>3243.306</v>
      </c>
      <c r="C226" s="19">
        <v>2035.0039999999999</v>
      </c>
      <c r="D226" s="19">
        <v>2314.002</v>
      </c>
      <c r="E226" s="19">
        <v>3303.8380000000002</v>
      </c>
      <c r="F226" s="19"/>
      <c r="H226" s="19">
        <v>4540.0700200000001</v>
      </c>
      <c r="I226" s="19">
        <v>2005.9438299999999</v>
      </c>
      <c r="J226" s="19">
        <v>2480.0556900000001</v>
      </c>
      <c r="K226" s="19">
        <v>3267.0189300000002</v>
      </c>
    </row>
    <row r="227" spans="2:11" x14ac:dyDescent="0.2">
      <c r="B227" s="19">
        <v>1440.5940000000001</v>
      </c>
      <c r="C227" s="19">
        <v>3110.6509999999998</v>
      </c>
      <c r="D227" s="19">
        <v>2506.8560000000002</v>
      </c>
      <c r="E227" s="19">
        <v>2870.5459999999998</v>
      </c>
      <c r="F227" s="19"/>
      <c r="H227" s="19">
        <v>1604.70352</v>
      </c>
      <c r="I227" s="19">
        <v>3098.02313</v>
      </c>
      <c r="J227" s="19">
        <v>2818.6880799999999</v>
      </c>
      <c r="K227" s="19">
        <v>2770.9535000000001</v>
      </c>
    </row>
    <row r="228" spans="2:11" x14ac:dyDescent="0.2">
      <c r="B228" s="19">
        <v>3971.7489999999998</v>
      </c>
      <c r="C228" s="19">
        <v>2272.567</v>
      </c>
      <c r="D228" s="19">
        <v>1931.213</v>
      </c>
      <c r="E228" s="19">
        <v>5326.7910000000002</v>
      </c>
      <c r="F228" s="19"/>
      <c r="H228" s="19">
        <v>5167.12932</v>
      </c>
      <c r="I228" s="19">
        <v>2274.0449800000001</v>
      </c>
      <c r="J228" s="19">
        <v>2012.8300400000001</v>
      </c>
      <c r="K228" s="19">
        <v>6272.8063599999996</v>
      </c>
    </row>
    <row r="229" spans="2:11" x14ac:dyDescent="0.2">
      <c r="B229" s="19">
        <v>2148.3679999999999</v>
      </c>
      <c r="C229" s="19">
        <v>2409.9270000000001</v>
      </c>
      <c r="D229" s="19">
        <v>1900.402</v>
      </c>
      <c r="E229" s="19">
        <v>3323.0259999999998</v>
      </c>
      <c r="F229" s="19"/>
      <c r="H229" s="19">
        <v>2165.7715400000002</v>
      </c>
      <c r="I229" s="19">
        <v>3404.3881200000001</v>
      </c>
      <c r="J229" s="19">
        <v>1947.8044</v>
      </c>
      <c r="K229" s="19">
        <v>3594.8387499999999</v>
      </c>
    </row>
    <row r="230" spans="2:11" x14ac:dyDescent="0.2">
      <c r="B230" s="19">
        <v>3439.652</v>
      </c>
      <c r="C230" s="19">
        <v>2272.06</v>
      </c>
      <c r="D230" s="19">
        <v>1926.472</v>
      </c>
      <c r="E230" s="19">
        <v>4006.28</v>
      </c>
      <c r="F230" s="19"/>
      <c r="H230" s="19">
        <v>4097.5852599999998</v>
      </c>
      <c r="I230" s="19">
        <v>2326.40515</v>
      </c>
      <c r="J230" s="19">
        <v>1908.7996000000001</v>
      </c>
      <c r="K230" s="19">
        <v>3928.75747</v>
      </c>
    </row>
    <row r="231" spans="2:11" x14ac:dyDescent="0.2">
      <c r="B231" s="19">
        <v>2361.5369999999998</v>
      </c>
      <c r="C231" s="19">
        <v>2227.4</v>
      </c>
      <c r="D231" s="19">
        <v>2179.5340000000001</v>
      </c>
      <c r="E231" s="19">
        <v>4105.5339999999997</v>
      </c>
      <c r="F231" s="19"/>
      <c r="H231" s="19">
        <v>2353.73434</v>
      </c>
      <c r="I231" s="19">
        <v>2346.6098699999998</v>
      </c>
      <c r="J231" s="19">
        <v>2123.78935</v>
      </c>
      <c r="K231" s="19">
        <v>4372.4222099999997</v>
      </c>
    </row>
    <row r="232" spans="2:11" x14ac:dyDescent="0.2">
      <c r="B232" s="19">
        <v>2854.0279999999998</v>
      </c>
      <c r="C232" s="19">
        <v>1300.8789999999999</v>
      </c>
      <c r="D232" s="19">
        <v>2597.7170000000001</v>
      </c>
      <c r="E232" s="19">
        <v>1288.1400000000001</v>
      </c>
      <c r="F232" s="19"/>
      <c r="H232" s="19">
        <v>3029.9809700000001</v>
      </c>
      <c r="I232" s="19">
        <v>1400.4372599999999</v>
      </c>
      <c r="J232" s="19">
        <v>2769.1504599999998</v>
      </c>
      <c r="K232" s="19">
        <v>1372.8498500000001</v>
      </c>
    </row>
    <row r="233" spans="2:11" x14ac:dyDescent="0.2">
      <c r="B233" s="19">
        <v>2176.2689999999998</v>
      </c>
      <c r="C233" s="19">
        <v>2027.93</v>
      </c>
      <c r="D233" s="19">
        <v>2312.5120000000002</v>
      </c>
      <c r="E233" s="19">
        <v>2685.4389999999999</v>
      </c>
      <c r="F233" s="19"/>
      <c r="H233" s="19">
        <v>2376.96839</v>
      </c>
      <c r="I233" s="19">
        <v>2069.76172</v>
      </c>
      <c r="J233" s="19">
        <v>2227.6637500000002</v>
      </c>
      <c r="K233" s="19">
        <v>2421.2314500000002</v>
      </c>
    </row>
    <row r="234" spans="2:11" x14ac:dyDescent="0.2">
      <c r="B234" s="19">
        <v>2906.8020000000001</v>
      </c>
      <c r="C234" s="19">
        <v>1956.6320000000001</v>
      </c>
      <c r="D234" s="19">
        <v>1870.318</v>
      </c>
      <c r="E234" s="19">
        <v>2938.9209999999998</v>
      </c>
      <c r="F234" s="19"/>
      <c r="H234" s="19">
        <v>3232.67445</v>
      </c>
      <c r="I234" s="19">
        <v>2307.9433199999999</v>
      </c>
      <c r="J234" s="19">
        <v>1819.2884100000001</v>
      </c>
      <c r="K234" s="19">
        <v>3226.3292499999998</v>
      </c>
    </row>
    <row r="235" spans="2:11" x14ac:dyDescent="0.2">
      <c r="B235" s="19">
        <v>2094.0259999999998</v>
      </c>
      <c r="C235" s="19">
        <v>1006.625</v>
      </c>
      <c r="D235" s="19">
        <v>3147.6729999999998</v>
      </c>
      <c r="E235" s="19">
        <v>2780.3739999999998</v>
      </c>
      <c r="F235" s="19"/>
      <c r="H235" s="19">
        <v>2119.4153700000002</v>
      </c>
      <c r="I235" s="19">
        <v>1028.83762</v>
      </c>
      <c r="J235" s="19">
        <v>3293.8913699999998</v>
      </c>
      <c r="K235" s="19">
        <v>2762.7654499999999</v>
      </c>
    </row>
    <row r="236" spans="2:11" x14ac:dyDescent="0.2">
      <c r="B236" s="19">
        <v>3217.973</v>
      </c>
      <c r="C236" s="19">
        <v>2700.8380000000002</v>
      </c>
      <c r="D236" s="19">
        <v>969.04100000000005</v>
      </c>
      <c r="E236" s="19">
        <v>2953.674</v>
      </c>
      <c r="F236" s="19"/>
      <c r="H236" s="19">
        <v>3548.4628600000001</v>
      </c>
      <c r="I236" s="19">
        <v>2568.6517600000002</v>
      </c>
      <c r="J236" s="19">
        <v>1015.25971</v>
      </c>
      <c r="K236" s="19">
        <v>2979.7397999999998</v>
      </c>
    </row>
    <row r="237" spans="2:11" x14ac:dyDescent="0.2">
      <c r="B237" s="19">
        <v>1151.7159999999999</v>
      </c>
      <c r="C237" s="19">
        <v>1404.336</v>
      </c>
      <c r="D237" s="19">
        <v>2452.1260000000002</v>
      </c>
      <c r="E237" s="19">
        <v>2791.759</v>
      </c>
      <c r="F237" s="19"/>
      <c r="H237" s="19">
        <v>1422.43038</v>
      </c>
      <c r="I237" s="19">
        <v>1474.4828600000001</v>
      </c>
      <c r="J237" s="19">
        <v>2517.7736</v>
      </c>
      <c r="K237" s="19">
        <v>2698.5942</v>
      </c>
    </row>
    <row r="238" spans="2:11" x14ac:dyDescent="0.2">
      <c r="B238" s="19">
        <v>2991.5360000000001</v>
      </c>
      <c r="C238" s="19">
        <v>2852.3209999999999</v>
      </c>
      <c r="D238" s="19">
        <v>1816.1279999999999</v>
      </c>
      <c r="E238" s="19">
        <v>2588.4479999999999</v>
      </c>
      <c r="F238" s="19"/>
      <c r="H238" s="19">
        <v>2936.9837000000002</v>
      </c>
      <c r="I238" s="19">
        <v>2522.6849200000001</v>
      </c>
      <c r="J238" s="19">
        <v>1804.0622000000001</v>
      </c>
      <c r="K238" s="19">
        <v>2451.7008099999998</v>
      </c>
    </row>
    <row r="239" spans="2:11" x14ac:dyDescent="0.2">
      <c r="B239" s="19">
        <v>3345.768</v>
      </c>
      <c r="C239" s="19">
        <v>1889.3</v>
      </c>
      <c r="D239" s="19">
        <v>1971.7059999999999</v>
      </c>
      <c r="E239" s="19">
        <v>2076.6990000000001</v>
      </c>
      <c r="F239" s="19"/>
      <c r="H239" s="19">
        <v>3773.3918699999999</v>
      </c>
      <c r="I239" s="19">
        <v>1933.1106600000001</v>
      </c>
      <c r="J239" s="19">
        <v>2043.0242800000001</v>
      </c>
      <c r="K239" s="19">
        <v>2029.79294</v>
      </c>
    </row>
    <row r="240" spans="2:11" x14ac:dyDescent="0.2">
      <c r="B240" s="19">
        <v>3350.4859999999999</v>
      </c>
      <c r="C240" s="19">
        <v>2947.442</v>
      </c>
      <c r="D240" s="19">
        <v>2252.8150000000001</v>
      </c>
      <c r="E240" s="19">
        <v>2578.67</v>
      </c>
      <c r="F240" s="19"/>
      <c r="H240" s="19">
        <v>3491.5574999999999</v>
      </c>
      <c r="I240" s="19">
        <v>2768.56621</v>
      </c>
      <c r="J240" s="19">
        <v>2593.4964799999998</v>
      </c>
      <c r="K240" s="19">
        <v>2227.6330499999999</v>
      </c>
    </row>
    <row r="241" spans="2:11" x14ac:dyDescent="0.2">
      <c r="B241" s="19">
        <v>3000.6950000000002</v>
      </c>
      <c r="C241" s="19">
        <v>1027.3219999999999</v>
      </c>
      <c r="D241" s="19">
        <v>1718.258</v>
      </c>
      <c r="E241" s="19">
        <v>1874.08</v>
      </c>
      <c r="F241" s="19"/>
      <c r="H241" s="19">
        <v>3910.5857799999999</v>
      </c>
      <c r="I241" s="19">
        <v>1025.25521</v>
      </c>
      <c r="J241" s="19">
        <v>1852.63482</v>
      </c>
      <c r="K241" s="19">
        <v>2056.0278400000002</v>
      </c>
    </row>
    <row r="242" spans="2:11" x14ac:dyDescent="0.2">
      <c r="B242" s="19">
        <v>1535.0920000000001</v>
      </c>
      <c r="C242" s="19">
        <v>2570.538</v>
      </c>
      <c r="D242" s="19">
        <v>2403.3560000000002</v>
      </c>
      <c r="E242" s="19">
        <v>2693.3290000000002</v>
      </c>
      <c r="F242" s="19"/>
      <c r="H242" s="19">
        <v>1411.9166600000001</v>
      </c>
      <c r="I242" s="19">
        <v>2651.9978000000001</v>
      </c>
      <c r="J242" s="19">
        <v>2582.8433</v>
      </c>
      <c r="K242" s="19">
        <v>2524.2372599999999</v>
      </c>
    </row>
    <row r="243" spans="2:11" x14ac:dyDescent="0.2">
      <c r="B243" s="19">
        <v>1809.9390000000001</v>
      </c>
      <c r="C243" s="19">
        <v>1769.8820000000001</v>
      </c>
      <c r="D243" s="19">
        <v>2720.777</v>
      </c>
      <c r="E243" s="19">
        <v>2959.944</v>
      </c>
      <c r="F243" s="19"/>
      <c r="H243" s="19">
        <v>1874.36418</v>
      </c>
      <c r="I243" s="19">
        <v>1884.17362</v>
      </c>
      <c r="J243" s="19">
        <v>3069.08608</v>
      </c>
      <c r="K243" s="19">
        <v>2894.5180799999998</v>
      </c>
    </row>
    <row r="244" spans="2:11" x14ac:dyDescent="0.2">
      <c r="B244" s="19">
        <v>2600.6799999999998</v>
      </c>
      <c r="C244" s="19">
        <v>1263.319</v>
      </c>
      <c r="D244" s="19">
        <v>2613.9850000000001</v>
      </c>
      <c r="E244" s="19">
        <v>2833.498</v>
      </c>
      <c r="F244" s="19"/>
      <c r="H244" s="19">
        <v>2932.8516800000002</v>
      </c>
      <c r="I244" s="19">
        <v>1271.57672</v>
      </c>
      <c r="J244" s="19">
        <v>2744.4191500000002</v>
      </c>
      <c r="K244" s="19">
        <v>2593.81322</v>
      </c>
    </row>
    <row r="245" spans="2:11" x14ac:dyDescent="0.2">
      <c r="B245" s="19">
        <v>1848.171</v>
      </c>
      <c r="C245" s="19">
        <v>1864.009</v>
      </c>
      <c r="D245" s="19">
        <v>854.48599999999999</v>
      </c>
      <c r="E245" s="19">
        <v>2684.9549999999999</v>
      </c>
      <c r="F245" s="19"/>
      <c r="H245" s="19">
        <v>2669.3795</v>
      </c>
      <c r="I245" s="19">
        <v>1835.4563800000001</v>
      </c>
      <c r="J245" s="19">
        <v>885.43003099999999</v>
      </c>
      <c r="K245" s="19">
        <v>2736.56999</v>
      </c>
    </row>
    <row r="246" spans="2:11" x14ac:dyDescent="0.2">
      <c r="B246" s="19">
        <v>2617.924</v>
      </c>
      <c r="C246" s="19">
        <v>2457.4189999999999</v>
      </c>
      <c r="D246" s="19">
        <v>2241.8130000000001</v>
      </c>
      <c r="E246" s="19">
        <v>3015.3560000000002</v>
      </c>
      <c r="F246" s="19"/>
      <c r="H246" s="19">
        <v>2797.5138700000002</v>
      </c>
      <c r="I246" s="19">
        <v>2392.9928799999998</v>
      </c>
      <c r="J246" s="19">
        <v>2489.25488</v>
      </c>
      <c r="K246" s="19">
        <v>3239.80485</v>
      </c>
    </row>
    <row r="247" spans="2:11" x14ac:dyDescent="0.2">
      <c r="B247" s="19">
        <v>2748.4259999999999</v>
      </c>
      <c r="C247" s="19">
        <v>766.31500000000005</v>
      </c>
      <c r="D247" s="19">
        <v>2701.7959999999998</v>
      </c>
      <c r="E247" s="19">
        <v>2426.634</v>
      </c>
      <c r="F247" s="19"/>
      <c r="H247" s="19">
        <v>2649.2900800000002</v>
      </c>
      <c r="I247" s="19">
        <v>792.69410200000004</v>
      </c>
      <c r="J247" s="19">
        <v>2952.37446</v>
      </c>
      <c r="K247" s="19">
        <v>3387.5784800000001</v>
      </c>
    </row>
    <row r="248" spans="2:11" x14ac:dyDescent="0.2">
      <c r="B248" s="19">
        <v>697.30100000000004</v>
      </c>
      <c r="C248" s="19">
        <v>941.54100000000005</v>
      </c>
      <c r="D248" s="19">
        <v>1951.6479999999999</v>
      </c>
      <c r="E248" s="19">
        <v>1731.5450000000001</v>
      </c>
      <c r="F248" s="19"/>
      <c r="H248" s="19">
        <v>694.78921700000001</v>
      </c>
      <c r="I248" s="19">
        <v>984.50092700000005</v>
      </c>
      <c r="J248" s="19">
        <v>2064.2151600000002</v>
      </c>
      <c r="K248" s="19">
        <v>1676.5526299999999</v>
      </c>
    </row>
    <row r="249" spans="2:11" x14ac:dyDescent="0.2">
      <c r="B249" s="19">
        <v>2516.0320000000002</v>
      </c>
      <c r="C249" s="19">
        <v>1573.672</v>
      </c>
      <c r="D249" s="19">
        <v>1903.2249999999999</v>
      </c>
      <c r="E249" s="19">
        <v>3113.0729999999999</v>
      </c>
      <c r="F249" s="19"/>
      <c r="H249" s="19">
        <v>2483.6615099999999</v>
      </c>
      <c r="I249" s="19">
        <v>1563.1877400000001</v>
      </c>
      <c r="J249" s="19">
        <v>2095.8437899999999</v>
      </c>
      <c r="K249" s="19">
        <v>2841.85268</v>
      </c>
    </row>
    <row r="250" spans="2:11" x14ac:dyDescent="0.2">
      <c r="B250" s="19">
        <v>3297.4270000000001</v>
      </c>
      <c r="C250" s="19">
        <v>2551.6869999999999</v>
      </c>
      <c r="D250" s="19">
        <v>2586.37</v>
      </c>
      <c r="E250" s="19">
        <v>2952.1660000000002</v>
      </c>
      <c r="F250" s="19"/>
      <c r="H250" s="19">
        <v>3268.0198399999999</v>
      </c>
      <c r="I250" s="19">
        <v>2792.1474899999998</v>
      </c>
      <c r="J250" s="19">
        <v>3187.84494</v>
      </c>
      <c r="K250" s="19">
        <v>2699.4834999999998</v>
      </c>
    </row>
    <row r="251" spans="2:11" x14ac:dyDescent="0.2">
      <c r="B251" s="19">
        <v>3242.18</v>
      </c>
      <c r="C251" s="19">
        <v>2321.1370000000002</v>
      </c>
      <c r="D251" s="19">
        <v>1814.867</v>
      </c>
      <c r="E251" s="19">
        <v>3017.9870000000001</v>
      </c>
      <c r="F251" s="19"/>
      <c r="H251" s="19">
        <v>3147.1356999999998</v>
      </c>
      <c r="I251" s="19">
        <v>2330.2923700000001</v>
      </c>
      <c r="J251" s="19">
        <v>1928.2172499999999</v>
      </c>
      <c r="K251" s="19">
        <v>2871.7508699999998</v>
      </c>
    </row>
    <row r="252" spans="2:11" x14ac:dyDescent="0.2">
      <c r="B252" s="19">
        <v>2539.6419999999998</v>
      </c>
      <c r="C252" s="19">
        <v>1983.7370000000001</v>
      </c>
      <c r="D252" s="19">
        <v>1187.8969999999999</v>
      </c>
      <c r="E252" s="19">
        <v>2902.806</v>
      </c>
      <c r="F252" s="19"/>
      <c r="H252" s="19">
        <v>2426.0673200000001</v>
      </c>
      <c r="I252" s="19">
        <v>1993.2834800000001</v>
      </c>
      <c r="J252" s="19">
        <v>1304.4165</v>
      </c>
      <c r="K252" s="19">
        <v>2596.69488</v>
      </c>
    </row>
    <row r="253" spans="2:11" x14ac:dyDescent="0.2">
      <c r="B253" s="19">
        <v>2395.5509999999999</v>
      </c>
      <c r="C253" s="19">
        <v>2548.3449999999998</v>
      </c>
      <c r="D253" s="19">
        <v>1899.885</v>
      </c>
      <c r="E253" s="19">
        <v>3062.9650000000001</v>
      </c>
      <c r="F253" s="19"/>
      <c r="H253" s="19">
        <v>2359.0100000000002</v>
      </c>
      <c r="I253" s="19">
        <v>3307.6477</v>
      </c>
      <c r="J253" s="19">
        <v>1995.58295</v>
      </c>
      <c r="K253" s="19">
        <v>2935.8279900000002</v>
      </c>
    </row>
    <row r="254" spans="2:11" x14ac:dyDescent="0.2">
      <c r="B254" s="19">
        <v>2052.9209999999998</v>
      </c>
      <c r="C254" s="19">
        <v>2250.5610000000001</v>
      </c>
      <c r="D254" s="19">
        <v>2195.922</v>
      </c>
      <c r="E254" s="19">
        <v>2989.6849999999999</v>
      </c>
      <c r="F254" s="19"/>
      <c r="H254" s="19">
        <v>2022.3707899999999</v>
      </c>
      <c r="I254" s="19">
        <v>2133.6052100000002</v>
      </c>
      <c r="J254" s="19">
        <v>2248.2081199999998</v>
      </c>
      <c r="K254" s="19">
        <v>2938.05528</v>
      </c>
    </row>
    <row r="255" spans="2:11" x14ac:dyDescent="0.2">
      <c r="B255" s="19">
        <v>1314.3879999999999</v>
      </c>
      <c r="C255" s="19">
        <v>783.65</v>
      </c>
      <c r="D255" s="19">
        <v>1905.539</v>
      </c>
      <c r="E255" s="19">
        <v>2882.9050000000002</v>
      </c>
      <c r="F255" s="19"/>
      <c r="H255" s="19">
        <v>1376.25962</v>
      </c>
      <c r="I255" s="19">
        <v>771.65119300000003</v>
      </c>
      <c r="J255" s="19">
        <v>1933.3051499999999</v>
      </c>
      <c r="K255" s="19">
        <v>2808.2600400000001</v>
      </c>
    </row>
    <row r="256" spans="2:11" x14ac:dyDescent="0.2">
      <c r="B256" s="19">
        <v>574.37400000000002</v>
      </c>
      <c r="C256" s="19">
        <v>2586.011</v>
      </c>
      <c r="D256" s="19">
        <v>2727.1239999999998</v>
      </c>
      <c r="E256" s="19">
        <v>2813.4459999999999</v>
      </c>
      <c r="F256" s="19"/>
      <c r="H256" s="19">
        <v>576.62599899999998</v>
      </c>
      <c r="I256" s="19">
        <v>2779.6981799999999</v>
      </c>
      <c r="J256" s="19">
        <v>2616.5387000000001</v>
      </c>
      <c r="K256" s="19">
        <v>2651.8151699999999</v>
      </c>
    </row>
    <row r="257" spans="2:11" x14ac:dyDescent="0.2">
      <c r="B257" s="19">
        <v>2028.1469999999999</v>
      </c>
      <c r="C257" s="19">
        <v>1914.4659999999999</v>
      </c>
      <c r="D257" s="19">
        <v>1561.577</v>
      </c>
      <c r="E257" s="19">
        <v>3018.0740000000001</v>
      </c>
      <c r="F257" s="19"/>
      <c r="H257" s="19">
        <v>2163.5927799999999</v>
      </c>
      <c r="I257" s="19">
        <v>2145.4335999999998</v>
      </c>
      <c r="J257" s="19">
        <v>1690.1590900000001</v>
      </c>
      <c r="K257" s="19">
        <v>2955.5812999999998</v>
      </c>
    </row>
    <row r="258" spans="2:11" x14ac:dyDescent="0.2">
      <c r="B258" s="19">
        <v>2374.1170000000002</v>
      </c>
      <c r="C258" s="19">
        <v>2164.6959999999999</v>
      </c>
      <c r="D258" s="19">
        <v>1478.3889999999999</v>
      </c>
      <c r="E258" s="19">
        <v>2840.5549999999998</v>
      </c>
      <c r="F258" s="19"/>
      <c r="H258" s="19">
        <v>2500.8431700000001</v>
      </c>
      <c r="I258" s="19">
        <v>2243.6634600000002</v>
      </c>
      <c r="J258" s="19">
        <v>1499.0334499999999</v>
      </c>
      <c r="K258" s="19">
        <v>2925.5056300000001</v>
      </c>
    </row>
    <row r="259" spans="2:11" x14ac:dyDescent="0.2">
      <c r="B259" s="19">
        <v>1593.002</v>
      </c>
      <c r="C259" s="19">
        <v>1789.2239999999999</v>
      </c>
      <c r="D259" s="19">
        <v>2112.4090000000001</v>
      </c>
      <c r="E259" s="19">
        <v>3425.6790000000001</v>
      </c>
      <c r="F259" s="19"/>
      <c r="H259" s="19">
        <v>1506.1988799999999</v>
      </c>
      <c r="I259" s="19">
        <v>1779.6316999999999</v>
      </c>
      <c r="J259" s="19">
        <v>2335.87077</v>
      </c>
      <c r="K259" s="19">
        <v>3428.4610200000002</v>
      </c>
    </row>
    <row r="260" spans="2:11" x14ac:dyDescent="0.2">
      <c r="B260" s="19">
        <v>2412.56</v>
      </c>
      <c r="C260" s="19">
        <v>2356.5590000000002</v>
      </c>
      <c r="D260" s="19">
        <v>2058.6179999999999</v>
      </c>
      <c r="E260" s="19">
        <v>2948.8420000000001</v>
      </c>
      <c r="F260" s="19"/>
      <c r="H260" s="19">
        <v>2747.6842499999998</v>
      </c>
      <c r="I260" s="19">
        <v>2239.65362</v>
      </c>
      <c r="J260" s="19">
        <v>2623.2932599999999</v>
      </c>
      <c r="K260" s="19">
        <v>2829.9737500000001</v>
      </c>
    </row>
    <row r="261" spans="2:11" x14ac:dyDescent="0.2">
      <c r="B261" s="19">
        <v>1436.337</v>
      </c>
      <c r="C261" s="19">
        <v>2084.9459999999999</v>
      </c>
      <c r="D261" s="19">
        <v>1710.4649999999999</v>
      </c>
      <c r="E261" s="19">
        <v>2486.1149999999998</v>
      </c>
      <c r="F261" s="19"/>
      <c r="H261" s="19">
        <v>1416.40455</v>
      </c>
      <c r="I261" s="19">
        <v>1982.4256</v>
      </c>
      <c r="J261" s="19">
        <v>1855.9703099999999</v>
      </c>
      <c r="K261" s="19">
        <v>2377.1736799999999</v>
      </c>
    </row>
    <row r="262" spans="2:11" x14ac:dyDescent="0.2">
      <c r="B262" s="19">
        <v>2114.4140000000002</v>
      </c>
      <c r="C262" s="19">
        <v>1977.297</v>
      </c>
      <c r="D262" s="19">
        <v>1125.125</v>
      </c>
      <c r="E262" s="19">
        <v>2640.2719999999999</v>
      </c>
      <c r="F262" s="19"/>
      <c r="H262" s="19">
        <v>2260.6426700000002</v>
      </c>
      <c r="I262" s="19">
        <v>1925.13579</v>
      </c>
      <c r="J262" s="19">
        <v>1040.6136200000001</v>
      </c>
      <c r="K262" s="19">
        <v>2504.1608999999999</v>
      </c>
    </row>
    <row r="263" spans="2:11" x14ac:dyDescent="0.2">
      <c r="B263" s="19">
        <v>2247.5720000000001</v>
      </c>
      <c r="C263" s="19">
        <v>1708.268</v>
      </c>
      <c r="D263" s="19">
        <v>2394.1570000000002</v>
      </c>
      <c r="E263" s="19">
        <v>2238.0459999999998</v>
      </c>
      <c r="F263" s="19"/>
      <c r="H263" s="19">
        <v>2265.3873400000002</v>
      </c>
      <c r="I263" s="19">
        <v>1715.3845200000001</v>
      </c>
      <c r="J263" s="19">
        <v>2885.5009300000002</v>
      </c>
      <c r="K263" s="19">
        <v>2014.07421</v>
      </c>
    </row>
    <row r="264" spans="2:11" x14ac:dyDescent="0.2">
      <c r="B264" s="19">
        <v>2574.846</v>
      </c>
      <c r="C264" s="19">
        <v>2832.172</v>
      </c>
      <c r="D264" s="19">
        <v>2138.3270000000002</v>
      </c>
      <c r="E264" s="19">
        <v>2517.866</v>
      </c>
      <c r="F264" s="19"/>
      <c r="H264" s="19">
        <v>2796.8100800000002</v>
      </c>
      <c r="I264" s="19">
        <v>2827.1867499999998</v>
      </c>
      <c r="J264" s="19">
        <v>2204.1871700000002</v>
      </c>
      <c r="K264" s="19">
        <v>2458.2094400000001</v>
      </c>
    </row>
    <row r="265" spans="2:11" x14ac:dyDescent="0.2">
      <c r="B265" s="19">
        <v>2245.9450000000002</v>
      </c>
      <c r="C265" s="19">
        <v>1256.6379999999999</v>
      </c>
      <c r="D265" s="19">
        <v>1676.9760000000001</v>
      </c>
      <c r="E265" s="19">
        <v>3168.4749999999999</v>
      </c>
      <c r="F265" s="19"/>
      <c r="H265" s="19">
        <v>2290.8057699999999</v>
      </c>
      <c r="I265" s="19">
        <v>1243.57852</v>
      </c>
      <c r="J265" s="19">
        <v>1785.52361</v>
      </c>
      <c r="K265" s="19">
        <v>2869.5023000000001</v>
      </c>
    </row>
    <row r="266" spans="2:11" x14ac:dyDescent="0.2">
      <c r="B266" s="19">
        <v>2292.0569999999998</v>
      </c>
      <c r="C266" s="19">
        <v>2708.6610000000001</v>
      </c>
      <c r="D266" s="19">
        <v>1474.953</v>
      </c>
      <c r="E266" s="19">
        <v>3292.4810000000002</v>
      </c>
      <c r="F266" s="19"/>
      <c r="H266" s="19">
        <v>2767.2250399999998</v>
      </c>
      <c r="I266" s="19">
        <v>2765.7609600000001</v>
      </c>
      <c r="J266" s="19">
        <v>1414.80727</v>
      </c>
      <c r="K266" s="19">
        <v>3087.1118499999998</v>
      </c>
    </row>
    <row r="267" spans="2:11" x14ac:dyDescent="0.2">
      <c r="B267" s="19">
        <v>2020.5119999999999</v>
      </c>
      <c r="C267" s="19">
        <v>3012.4250000000002</v>
      </c>
      <c r="D267" s="19">
        <v>2195</v>
      </c>
      <c r="E267" s="19">
        <v>2531.5940000000001</v>
      </c>
      <c r="F267" s="19"/>
      <c r="H267" s="19">
        <v>2065.2033999999999</v>
      </c>
      <c r="I267" s="19">
        <v>3063.70874</v>
      </c>
      <c r="J267" s="19">
        <v>2262.6752999999999</v>
      </c>
      <c r="K267" s="19">
        <v>3478.0688100000002</v>
      </c>
    </row>
    <row r="268" spans="2:11" x14ac:dyDescent="0.2">
      <c r="B268" s="19">
        <v>1116.7</v>
      </c>
      <c r="C268" s="19">
        <v>932.702</v>
      </c>
      <c r="D268" s="19">
        <v>1273.5909999999999</v>
      </c>
      <c r="E268" s="19">
        <v>2406.27</v>
      </c>
      <c r="F268" s="19"/>
      <c r="H268" s="19">
        <v>1124.9843800000001</v>
      </c>
      <c r="I268" s="19">
        <v>971.98360700000001</v>
      </c>
      <c r="J268" s="19">
        <v>1486.5836400000001</v>
      </c>
      <c r="K268" s="19">
        <v>2550.51163</v>
      </c>
    </row>
    <row r="269" spans="2:11" x14ac:dyDescent="0.2">
      <c r="B269" s="19">
        <v>1388.057</v>
      </c>
      <c r="C269" s="19">
        <v>1965.941</v>
      </c>
      <c r="D269" s="19">
        <v>2073.9989999999998</v>
      </c>
      <c r="E269" s="19">
        <v>2254.4369999999999</v>
      </c>
      <c r="F269" s="19"/>
      <c r="H269" s="19">
        <v>1351.3163500000001</v>
      </c>
      <c r="I269" s="19">
        <v>1885.5215900000001</v>
      </c>
      <c r="J269" s="19">
        <v>2141.0689200000002</v>
      </c>
      <c r="K269" s="19">
        <v>2128.9079700000002</v>
      </c>
    </row>
    <row r="270" spans="2:11" x14ac:dyDescent="0.2">
      <c r="B270" s="19">
        <v>1724.6669999999999</v>
      </c>
      <c r="C270" s="19">
        <v>3023.6950000000002</v>
      </c>
      <c r="D270" s="19">
        <v>1617.4179999999999</v>
      </c>
      <c r="E270" s="19">
        <v>2578.2139999999999</v>
      </c>
      <c r="F270" s="19"/>
      <c r="H270" s="19">
        <v>2330.8050800000001</v>
      </c>
      <c r="I270" s="19">
        <v>3595.4987500000002</v>
      </c>
      <c r="J270" s="19">
        <v>1672.86247</v>
      </c>
      <c r="K270" s="19">
        <v>2789.87239</v>
      </c>
    </row>
    <row r="271" spans="2:11" x14ac:dyDescent="0.2">
      <c r="B271" s="19">
        <v>1769.4639999999999</v>
      </c>
      <c r="C271" s="19">
        <v>1123.5630000000001</v>
      </c>
      <c r="D271" s="19">
        <v>2730.2040000000002</v>
      </c>
      <c r="E271" s="19">
        <v>2351.9050000000002</v>
      </c>
      <c r="F271" s="19"/>
      <c r="H271" s="19">
        <v>1968.8971799999999</v>
      </c>
      <c r="I271" s="19">
        <v>1159.3868500000001</v>
      </c>
      <c r="J271" s="19">
        <v>2867.92011</v>
      </c>
      <c r="K271" s="19">
        <v>2312.8266699999999</v>
      </c>
    </row>
    <row r="272" spans="2:11" x14ac:dyDescent="0.2">
      <c r="B272" s="19">
        <v>2580.8319999999999</v>
      </c>
      <c r="C272" s="19">
        <v>1911.3920000000001</v>
      </c>
      <c r="D272" s="19">
        <v>2105.4479999999999</v>
      </c>
      <c r="E272" s="19">
        <v>2408.7829999999999</v>
      </c>
      <c r="F272" s="19"/>
      <c r="H272" s="19">
        <v>2619.6532299999999</v>
      </c>
      <c r="I272" s="19">
        <v>2012.8342399999999</v>
      </c>
      <c r="J272" s="19">
        <v>2265.8094900000001</v>
      </c>
      <c r="K272" s="19">
        <v>2230.1159400000001</v>
      </c>
    </row>
    <row r="273" spans="2:11" x14ac:dyDescent="0.2">
      <c r="B273" s="19">
        <v>2361.922</v>
      </c>
      <c r="C273" s="19">
        <v>1037.153</v>
      </c>
      <c r="D273" s="19">
        <v>2180.5369999999998</v>
      </c>
      <c r="E273" s="19">
        <v>2284.2130000000002</v>
      </c>
      <c r="F273" s="19"/>
      <c r="H273" s="19">
        <v>2332.60952</v>
      </c>
      <c r="I273" s="19">
        <v>1038.33005</v>
      </c>
      <c r="J273" s="19">
        <v>2131.8615399999999</v>
      </c>
      <c r="K273" s="19">
        <v>2083.9945299999999</v>
      </c>
    </row>
    <row r="274" spans="2:11" x14ac:dyDescent="0.2">
      <c r="B274" s="19">
        <v>1717.2280000000001</v>
      </c>
      <c r="C274" s="19">
        <v>2921.3649999999998</v>
      </c>
      <c r="D274" s="19">
        <v>2342.2350000000001</v>
      </c>
      <c r="E274" s="19">
        <v>2759.9209999999998</v>
      </c>
      <c r="F274" s="19"/>
      <c r="H274" s="19">
        <v>1748.2833000000001</v>
      </c>
      <c r="I274" s="19">
        <v>2834.5758900000001</v>
      </c>
      <c r="J274" s="19">
        <v>2579.0325800000001</v>
      </c>
      <c r="K274" s="19">
        <v>2606.2918</v>
      </c>
    </row>
    <row r="275" spans="2:11" x14ac:dyDescent="0.2">
      <c r="B275" s="19">
        <v>1200.4380000000001</v>
      </c>
      <c r="C275" s="19">
        <v>1013.496</v>
      </c>
      <c r="D275" s="19">
        <v>2981.8069999999998</v>
      </c>
      <c r="E275" s="19">
        <v>2768.1469999999999</v>
      </c>
      <c r="F275" s="19"/>
      <c r="H275" s="19">
        <v>1187.4475299999999</v>
      </c>
      <c r="I275" s="19">
        <v>998.31005500000003</v>
      </c>
      <c r="J275" s="19">
        <v>3314.6527299999998</v>
      </c>
      <c r="K275" s="19">
        <v>2833.99746</v>
      </c>
    </row>
    <row r="276" spans="2:11" x14ac:dyDescent="0.2">
      <c r="B276" s="19">
        <v>2100.6410000000001</v>
      </c>
      <c r="C276" s="19">
        <v>2763.4569999999999</v>
      </c>
      <c r="D276" s="19">
        <v>1297.5319999999999</v>
      </c>
      <c r="E276" s="19">
        <v>2278.4920000000002</v>
      </c>
      <c r="F276" s="19"/>
      <c r="H276" s="19">
        <v>2106.1499699999999</v>
      </c>
      <c r="I276" s="19">
        <v>2636.3195700000001</v>
      </c>
      <c r="J276" s="19">
        <v>1351.4516900000001</v>
      </c>
      <c r="K276" s="19">
        <v>2037.8780300000001</v>
      </c>
    </row>
    <row r="277" spans="2:11" x14ac:dyDescent="0.2">
      <c r="B277" s="19">
        <v>2844.7020000000002</v>
      </c>
      <c r="C277" s="19">
        <v>969.92899999999997</v>
      </c>
      <c r="D277" s="19">
        <v>2133.4360000000001</v>
      </c>
      <c r="E277" s="19">
        <v>2642.5410000000002</v>
      </c>
      <c r="F277" s="19"/>
      <c r="H277" s="19">
        <v>2779.3058500000002</v>
      </c>
      <c r="I277" s="19">
        <v>982.00924699999996</v>
      </c>
      <c r="J277" s="19">
        <v>2233.38724</v>
      </c>
      <c r="K277" s="19">
        <v>3187.2594399999998</v>
      </c>
    </row>
    <row r="278" spans="2:11" x14ac:dyDescent="0.2">
      <c r="B278" s="19">
        <v>669.84900000000005</v>
      </c>
      <c r="C278" s="19">
        <v>3160.8380000000002</v>
      </c>
      <c r="D278" s="19">
        <v>1762.0219999999999</v>
      </c>
      <c r="E278" s="19">
        <v>3204.6309999999999</v>
      </c>
      <c r="F278" s="19"/>
      <c r="H278" s="19">
        <v>665.64123600000005</v>
      </c>
      <c r="I278" s="19">
        <v>3605.8378899999998</v>
      </c>
      <c r="J278" s="19">
        <v>1824.2873300000001</v>
      </c>
      <c r="K278" s="19">
        <v>3162.6805100000001</v>
      </c>
    </row>
    <row r="279" spans="2:11" x14ac:dyDescent="0.2">
      <c r="B279" s="19">
        <v>2114.7449999999999</v>
      </c>
      <c r="C279" s="19">
        <v>2269.674</v>
      </c>
      <c r="D279" s="19">
        <v>1782.1489999999999</v>
      </c>
      <c r="E279" s="19">
        <v>2459.6909999999998</v>
      </c>
      <c r="F279" s="19"/>
      <c r="H279" s="19">
        <v>2282.4282899999998</v>
      </c>
      <c r="I279" s="19">
        <v>1971.3230100000001</v>
      </c>
      <c r="J279" s="19">
        <v>1825.71633</v>
      </c>
      <c r="K279" s="19">
        <v>2422.3512099999998</v>
      </c>
    </row>
    <row r="280" spans="2:11" x14ac:dyDescent="0.2">
      <c r="B280" s="19">
        <v>1895.604</v>
      </c>
      <c r="C280" s="19">
        <v>1355.6890000000001</v>
      </c>
      <c r="D280" s="19">
        <v>2200.3409999999999</v>
      </c>
      <c r="E280" s="19">
        <v>4648.509</v>
      </c>
      <c r="F280" s="19"/>
      <c r="H280" s="19">
        <v>2046.4359099999999</v>
      </c>
      <c r="I280" s="19">
        <v>1445.4232400000001</v>
      </c>
      <c r="J280" s="19">
        <v>2315.1339899999998</v>
      </c>
      <c r="K280" s="19">
        <v>6208.7181600000004</v>
      </c>
    </row>
    <row r="281" spans="2:11" x14ac:dyDescent="0.2">
      <c r="B281" s="19">
        <v>1939.1289999999999</v>
      </c>
      <c r="C281" s="19">
        <v>1067.913</v>
      </c>
      <c r="D281" s="19">
        <v>1897.2159999999999</v>
      </c>
      <c r="E281" s="19">
        <v>3999.6010000000001</v>
      </c>
      <c r="F281" s="19"/>
      <c r="H281" s="19">
        <v>1903.1996999999999</v>
      </c>
      <c r="I281" s="19">
        <v>1112.61689</v>
      </c>
      <c r="J281" s="19">
        <v>2105.23774</v>
      </c>
      <c r="K281" s="19">
        <v>4878.4733999999999</v>
      </c>
    </row>
    <row r="282" spans="2:11" x14ac:dyDescent="0.2">
      <c r="B282" s="19">
        <v>1866.8789999999999</v>
      </c>
      <c r="C282" s="19">
        <v>2630.8020000000001</v>
      </c>
      <c r="D282" s="19">
        <v>1850.1880000000001</v>
      </c>
      <c r="E282" s="19">
        <v>2186.3629999999998</v>
      </c>
      <c r="F282" s="19"/>
      <c r="H282" s="19">
        <v>1883.40643</v>
      </c>
      <c r="I282" s="19">
        <v>2417.7201700000001</v>
      </c>
      <c r="J282" s="19">
        <v>1678.2512099999999</v>
      </c>
      <c r="K282" s="19">
        <v>2155.23578</v>
      </c>
    </row>
    <row r="283" spans="2:11" x14ac:dyDescent="0.2">
      <c r="B283" s="19">
        <v>2043.595</v>
      </c>
      <c r="C283" s="19">
        <v>2866.4940000000001</v>
      </c>
      <c r="D283" s="19">
        <v>1947.5609999999999</v>
      </c>
      <c r="E283" s="19">
        <v>2138.5320000000002</v>
      </c>
      <c r="F283" s="19"/>
      <c r="H283" s="19">
        <v>2092.3853199999999</v>
      </c>
      <c r="I283" s="19">
        <v>2933.74271</v>
      </c>
      <c r="J283" s="19">
        <v>2086.2107799999999</v>
      </c>
      <c r="K283" s="19">
        <v>2182.6959900000002</v>
      </c>
    </row>
    <row r="284" spans="2:11" x14ac:dyDescent="0.2">
      <c r="B284" s="19">
        <v>2195.768</v>
      </c>
      <c r="C284" s="19">
        <v>1200.1769999999999</v>
      </c>
      <c r="D284" s="19">
        <v>2334.779</v>
      </c>
      <c r="E284" s="19">
        <v>2945.91</v>
      </c>
      <c r="F284" s="19"/>
      <c r="H284" s="19">
        <v>1884.2629300000001</v>
      </c>
      <c r="I284" s="19">
        <v>1306.88382</v>
      </c>
      <c r="J284" s="19">
        <v>2464.3574400000002</v>
      </c>
      <c r="K284" s="19">
        <v>2842.4062600000002</v>
      </c>
    </row>
    <row r="285" spans="2:11" x14ac:dyDescent="0.2">
      <c r="B285" s="19">
        <v>2242.2159999999999</v>
      </c>
      <c r="C285" s="19">
        <v>1770.174</v>
      </c>
      <c r="D285" s="19">
        <v>1662.165</v>
      </c>
      <c r="E285" s="19">
        <v>2641.7429999999999</v>
      </c>
      <c r="F285" s="19"/>
      <c r="H285" s="19">
        <v>2414.3637899999999</v>
      </c>
      <c r="I285" s="19">
        <v>1952.9367199999999</v>
      </c>
      <c r="J285" s="19">
        <v>1679.1307400000001</v>
      </c>
      <c r="K285" s="19">
        <v>2581.54421</v>
      </c>
    </row>
    <row r="286" spans="2:11" x14ac:dyDescent="0.2">
      <c r="B286" s="19">
        <v>2281.4830000000002</v>
      </c>
      <c r="C286" s="19">
        <v>2503.502</v>
      </c>
      <c r="D286" s="19">
        <v>2206.8380000000002</v>
      </c>
      <c r="E286" s="19">
        <v>2506.953</v>
      </c>
      <c r="F286" s="19"/>
      <c r="H286" s="19">
        <v>2270.0206699999999</v>
      </c>
      <c r="I286" s="19">
        <v>2723.9503300000001</v>
      </c>
      <c r="J286" s="19">
        <v>2247.9928399999999</v>
      </c>
      <c r="K286" s="19">
        <v>2659.3355499999998</v>
      </c>
    </row>
    <row r="287" spans="2:11" x14ac:dyDescent="0.2">
      <c r="B287" s="19">
        <v>796.14800000000002</v>
      </c>
      <c r="C287" s="19">
        <v>2180.02</v>
      </c>
      <c r="D287" s="19">
        <v>2725.502</v>
      </c>
      <c r="E287" s="19">
        <v>2787.3890000000001</v>
      </c>
      <c r="F287" s="19"/>
      <c r="H287" s="19">
        <v>853.95665699999995</v>
      </c>
      <c r="I287" s="19">
        <v>2267.1592500000002</v>
      </c>
      <c r="J287" s="19">
        <v>2664.75821</v>
      </c>
      <c r="K287" s="19">
        <v>2646.9627399999999</v>
      </c>
    </row>
    <row r="288" spans="2:11" x14ac:dyDescent="0.2">
      <c r="B288" s="19">
        <v>2767.3939999999998</v>
      </c>
      <c r="C288" s="19">
        <v>2459.317</v>
      </c>
      <c r="D288" s="19">
        <v>2096.4989999999998</v>
      </c>
      <c r="E288" s="19">
        <v>3219.9870000000001</v>
      </c>
      <c r="F288" s="19"/>
      <c r="H288" s="19">
        <v>2795.4913299999998</v>
      </c>
      <c r="I288" s="19">
        <v>3457.2150999999999</v>
      </c>
      <c r="J288" s="19">
        <v>1987.8378399999999</v>
      </c>
      <c r="K288" s="19">
        <v>4910.3862300000001</v>
      </c>
    </row>
    <row r="289" spans="2:11" x14ac:dyDescent="0.2">
      <c r="B289" s="19">
        <v>2302.2370000000001</v>
      </c>
      <c r="C289" s="19">
        <v>2209.5340000000001</v>
      </c>
      <c r="D289" s="19">
        <v>2182.721</v>
      </c>
      <c r="E289" s="19">
        <v>2963.41</v>
      </c>
      <c r="F289" s="19"/>
      <c r="H289" s="19">
        <v>2240.3446100000001</v>
      </c>
      <c r="I289" s="19">
        <v>2211.5510399999998</v>
      </c>
      <c r="J289" s="19">
        <v>2480.75477</v>
      </c>
      <c r="K289" s="19">
        <v>2843.4249500000001</v>
      </c>
    </row>
    <row r="290" spans="2:11" x14ac:dyDescent="0.2">
      <c r="B290" s="19">
        <v>1379.299</v>
      </c>
      <c r="C290" s="19">
        <v>989.86800000000005</v>
      </c>
      <c r="D290" s="19">
        <v>2151.9340000000002</v>
      </c>
      <c r="E290" s="19">
        <v>2215.462</v>
      </c>
      <c r="F290" s="19"/>
      <c r="H290" s="19">
        <v>1330.99639</v>
      </c>
      <c r="I290" s="19">
        <v>1029.36796</v>
      </c>
      <c r="J290" s="19">
        <v>2154.4901</v>
      </c>
      <c r="K290" s="19">
        <v>2236.1469999999999</v>
      </c>
    </row>
    <row r="291" spans="2:11" x14ac:dyDescent="0.2">
      <c r="B291" s="19">
        <v>2171.7150000000001</v>
      </c>
      <c r="C291" s="19">
        <v>2067.355</v>
      </c>
      <c r="D291" s="19">
        <v>3385.3939999999998</v>
      </c>
      <c r="E291" s="19">
        <v>1977.752</v>
      </c>
      <c r="F291" s="19"/>
      <c r="H291" s="19">
        <v>2267.56916</v>
      </c>
      <c r="I291" s="19">
        <v>2032.5318</v>
      </c>
      <c r="J291" s="19">
        <v>3985.40742</v>
      </c>
      <c r="K291" s="19">
        <v>2083.0013600000002</v>
      </c>
    </row>
    <row r="292" spans="2:11" x14ac:dyDescent="0.2">
      <c r="B292" s="19">
        <v>2626.422</v>
      </c>
      <c r="C292" s="19">
        <v>2055.85</v>
      </c>
      <c r="D292" s="19">
        <v>1935.7809999999999</v>
      </c>
      <c r="E292" s="19">
        <v>2491.569</v>
      </c>
      <c r="F292" s="19"/>
      <c r="H292" s="19">
        <v>2586.8813700000001</v>
      </c>
      <c r="I292" s="19">
        <v>2238.0178000000001</v>
      </c>
      <c r="J292" s="19">
        <v>1905.1243899999999</v>
      </c>
      <c r="K292" s="19">
        <v>2295.0187000000001</v>
      </c>
    </row>
    <row r="293" spans="2:11" x14ac:dyDescent="0.2">
      <c r="B293" s="19">
        <v>637.50599999999997</v>
      </c>
      <c r="C293" s="19">
        <v>2925.0549999999998</v>
      </c>
      <c r="D293" s="19">
        <v>3278.8649999999998</v>
      </c>
      <c r="E293" s="19">
        <v>1964.74</v>
      </c>
      <c r="F293" s="19"/>
      <c r="H293" s="19">
        <v>731.27039200000002</v>
      </c>
      <c r="I293" s="19">
        <v>2892.7267900000002</v>
      </c>
      <c r="J293" s="19">
        <v>3526.27511</v>
      </c>
      <c r="K293" s="19">
        <v>1986.9156</v>
      </c>
    </row>
    <row r="294" spans="2:11" x14ac:dyDescent="0.2">
      <c r="B294" s="19">
        <v>1635.903</v>
      </c>
      <c r="C294" s="19">
        <v>2134.9380000000001</v>
      </c>
      <c r="D294" s="19">
        <v>2321.569</v>
      </c>
      <c r="E294" s="19">
        <v>2226.1030000000001</v>
      </c>
      <c r="F294" s="19"/>
      <c r="H294" s="19">
        <v>1615.2990299999999</v>
      </c>
      <c r="I294" s="19">
        <v>2366.80719</v>
      </c>
      <c r="J294" s="19">
        <v>2184.4663799999998</v>
      </c>
      <c r="K294" s="19">
        <v>2100.6264799999999</v>
      </c>
    </row>
    <row r="295" spans="2:11" x14ac:dyDescent="0.2">
      <c r="B295" s="19">
        <v>2448.1489999999999</v>
      </c>
      <c r="C295" s="19">
        <v>2191.0030000000002</v>
      </c>
      <c r="D295" s="19">
        <v>1840.8119999999999</v>
      </c>
      <c r="E295" s="19">
        <v>2101.8319999999999</v>
      </c>
      <c r="F295" s="19"/>
      <c r="H295" s="19">
        <v>2335.7764900000002</v>
      </c>
      <c r="I295" s="19">
        <v>2158.2968300000002</v>
      </c>
      <c r="J295" s="19">
        <v>1802.93751</v>
      </c>
      <c r="K295" s="19">
        <v>1947.9193600000001</v>
      </c>
    </row>
    <row r="296" spans="2:11" x14ac:dyDescent="0.2">
      <c r="B296" s="19">
        <v>3094.0039999999999</v>
      </c>
      <c r="C296" s="19">
        <v>1872.777</v>
      </c>
      <c r="D296" s="19">
        <v>2450.5129999999999</v>
      </c>
      <c r="E296" s="19">
        <v>872.75599999999997</v>
      </c>
      <c r="F296" s="19"/>
      <c r="H296" s="19">
        <v>4059.0879199999999</v>
      </c>
      <c r="I296" s="19">
        <v>2319.15497</v>
      </c>
      <c r="J296" s="19">
        <v>2550.8370100000002</v>
      </c>
      <c r="K296" s="19">
        <v>908.463435</v>
      </c>
    </row>
    <row r="297" spans="2:11" x14ac:dyDescent="0.2">
      <c r="B297" s="19">
        <v>2595.654</v>
      </c>
      <c r="C297" s="19">
        <v>2261.7739999999999</v>
      </c>
      <c r="D297" s="19">
        <v>2122.2089999999998</v>
      </c>
      <c r="E297" s="19">
        <v>3000.7730000000001</v>
      </c>
      <c r="F297" s="19"/>
      <c r="H297" s="19">
        <v>2903.8589099999999</v>
      </c>
      <c r="I297" s="19">
        <v>2282.8127300000001</v>
      </c>
      <c r="J297" s="19">
        <v>2211.31837</v>
      </c>
      <c r="K297" s="19">
        <v>3196.5363400000001</v>
      </c>
    </row>
    <row r="298" spans="2:11" x14ac:dyDescent="0.2">
      <c r="B298" s="19">
        <v>2352.0149999999999</v>
      </c>
      <c r="C298" s="19">
        <v>2018.989</v>
      </c>
      <c r="D298" s="19">
        <v>2161.1379999999999</v>
      </c>
      <c r="E298" s="19">
        <v>2543.982</v>
      </c>
      <c r="F298" s="19"/>
      <c r="H298" s="19">
        <v>2357.4776099999999</v>
      </c>
      <c r="I298" s="19">
        <v>2188.1804099999999</v>
      </c>
      <c r="J298" s="19">
        <v>2017.5957699999999</v>
      </c>
      <c r="K298" s="19">
        <v>3098.3119999999999</v>
      </c>
    </row>
    <row r="299" spans="2:11" x14ac:dyDescent="0.2">
      <c r="B299" s="19">
        <v>2361.9140000000002</v>
      </c>
      <c r="C299" s="19">
        <v>2954.2350000000001</v>
      </c>
      <c r="D299" s="19">
        <v>1663.787</v>
      </c>
      <c r="E299" s="19">
        <v>2678.4650000000001</v>
      </c>
      <c r="F299" s="19"/>
      <c r="H299" s="19">
        <v>2149.7033299999998</v>
      </c>
      <c r="I299" s="19">
        <v>2941.9370699999999</v>
      </c>
      <c r="J299" s="19">
        <v>1710.3887199999999</v>
      </c>
      <c r="K299" s="19">
        <v>2521.6206499999998</v>
      </c>
    </row>
    <row r="300" spans="2:11" x14ac:dyDescent="0.2">
      <c r="B300" s="19">
        <v>2660.87</v>
      </c>
      <c r="C300" s="19">
        <v>2404.7669999999998</v>
      </c>
      <c r="D300" s="19">
        <v>2438.69</v>
      </c>
      <c r="E300" s="19">
        <v>3290.3519999999999</v>
      </c>
      <c r="F300" s="19"/>
      <c r="H300" s="19">
        <v>2749.3184299999998</v>
      </c>
      <c r="I300" s="19">
        <v>2353.9052099999999</v>
      </c>
      <c r="J300" s="19">
        <v>2351.64815</v>
      </c>
      <c r="K300" s="19">
        <v>3073.0632799999998</v>
      </c>
    </row>
    <row r="301" spans="2:11" x14ac:dyDescent="0.2">
      <c r="B301" s="19">
        <v>1157.212</v>
      </c>
      <c r="C301" s="19">
        <v>937.77200000000005</v>
      </c>
      <c r="D301" s="19">
        <v>2208.2220000000002</v>
      </c>
      <c r="E301" s="19">
        <v>3117.6219999999998</v>
      </c>
      <c r="F301" s="19"/>
      <c r="H301" s="19">
        <v>1290.01115</v>
      </c>
      <c r="I301" s="19">
        <v>991.417464</v>
      </c>
      <c r="J301" s="19">
        <v>2235.14966</v>
      </c>
      <c r="K301" s="19">
        <v>3104.9347200000002</v>
      </c>
    </row>
    <row r="302" spans="2:11" x14ac:dyDescent="0.2">
      <c r="B302" s="19">
        <v>2450.252</v>
      </c>
      <c r="C302" s="19">
        <v>3025.4870000000001</v>
      </c>
      <c r="D302" s="19">
        <v>1723.6949999999999</v>
      </c>
      <c r="E302" s="19">
        <v>2247.5390000000002</v>
      </c>
      <c r="F302" s="19"/>
      <c r="H302" s="19">
        <v>2558.8726200000001</v>
      </c>
      <c r="I302" s="19">
        <v>2954.0326</v>
      </c>
      <c r="J302" s="19">
        <v>1626.37556</v>
      </c>
      <c r="K302" s="19">
        <v>2102.3517400000001</v>
      </c>
    </row>
    <row r="303" spans="2:11" x14ac:dyDescent="0.2">
      <c r="B303" s="19">
        <v>2737.4470000000001</v>
      </c>
      <c r="C303" s="19">
        <v>3305.1990000000001</v>
      </c>
      <c r="D303" s="19">
        <v>2779.7060000000001</v>
      </c>
      <c r="E303" s="19">
        <v>2726.03</v>
      </c>
      <c r="F303" s="19"/>
      <c r="H303" s="19">
        <v>3278.7680999999998</v>
      </c>
      <c r="I303" s="19">
        <v>3340.9384100000002</v>
      </c>
      <c r="J303" s="19">
        <v>2843.2740899999999</v>
      </c>
      <c r="K303" s="19">
        <v>2788.3217199999999</v>
      </c>
    </row>
    <row r="304" spans="2:11" x14ac:dyDescent="0.2">
      <c r="B304" s="19">
        <v>2765.2089999999998</v>
      </c>
      <c r="C304" s="19">
        <v>1649.2860000000001</v>
      </c>
      <c r="D304" s="19">
        <v>1315.8119999999999</v>
      </c>
      <c r="E304" s="19">
        <v>3259.9929999999999</v>
      </c>
      <c r="F304" s="19"/>
      <c r="H304" s="19">
        <v>2944.4675999999999</v>
      </c>
      <c r="I304" s="19">
        <v>1657.7260000000001</v>
      </c>
      <c r="J304" s="19">
        <v>1270.81377</v>
      </c>
      <c r="K304" s="19">
        <v>3036.1640600000001</v>
      </c>
    </row>
    <row r="305" spans="2:11" x14ac:dyDescent="0.2">
      <c r="B305" s="19">
        <v>1198.173</v>
      </c>
      <c r="C305" s="19">
        <v>1047.01</v>
      </c>
      <c r="D305" s="19">
        <v>2318.2640000000001</v>
      </c>
      <c r="E305" s="19">
        <v>2822.7220000000002</v>
      </c>
      <c r="F305" s="19"/>
      <c r="H305" s="19">
        <v>1265.04502</v>
      </c>
      <c r="I305" s="19">
        <v>1057.67362</v>
      </c>
      <c r="J305" s="19">
        <v>2407.1344800000002</v>
      </c>
      <c r="K305" s="19">
        <v>2833.1849200000001</v>
      </c>
    </row>
    <row r="306" spans="2:11" x14ac:dyDescent="0.2">
      <c r="B306" s="19">
        <v>1364.7439999999999</v>
      </c>
      <c r="C306" s="19">
        <v>1674.3789999999999</v>
      </c>
      <c r="D306" s="19">
        <v>3441.58</v>
      </c>
      <c r="E306" s="19">
        <v>3969.846</v>
      </c>
      <c r="F306" s="19"/>
      <c r="H306" s="19">
        <v>1847.5475100000001</v>
      </c>
      <c r="I306" s="19">
        <v>1639.81755</v>
      </c>
      <c r="J306" s="19">
        <v>3360.4127400000002</v>
      </c>
      <c r="K306" s="19">
        <v>5198.8834500000003</v>
      </c>
    </row>
    <row r="307" spans="2:11" x14ac:dyDescent="0.2">
      <c r="B307" s="19">
        <v>2222.5320000000002</v>
      </c>
      <c r="C307" s="19">
        <v>1671.0550000000001</v>
      </c>
      <c r="D307" s="19">
        <v>2238.2260000000001</v>
      </c>
      <c r="E307" s="19">
        <v>3863.0680000000002</v>
      </c>
      <c r="F307" s="19"/>
      <c r="H307" s="19">
        <v>2359.5736700000002</v>
      </c>
      <c r="I307" s="19">
        <v>1585.9358199999999</v>
      </c>
      <c r="J307" s="19">
        <v>2201.33646</v>
      </c>
      <c r="K307" s="19">
        <v>4627.1467599999996</v>
      </c>
    </row>
    <row r="308" spans="2:11" x14ac:dyDescent="0.2">
      <c r="B308" s="19">
        <v>2199.6849999999999</v>
      </c>
      <c r="C308" s="19">
        <v>1526.606</v>
      </c>
      <c r="D308" s="19">
        <v>2386.6080000000002</v>
      </c>
      <c r="E308" s="19">
        <v>2518.413</v>
      </c>
      <c r="F308" s="19"/>
      <c r="H308" s="19">
        <v>2605.02342</v>
      </c>
      <c r="I308" s="19">
        <v>1513.5850800000001</v>
      </c>
      <c r="J308" s="19">
        <v>2444.7674000000002</v>
      </c>
      <c r="K308" s="19">
        <v>2376.27117</v>
      </c>
    </row>
    <row r="309" spans="2:11" x14ac:dyDescent="0.2">
      <c r="B309" s="19">
        <v>1995.3330000000001</v>
      </c>
      <c r="C309" s="19">
        <v>822.73099999999999</v>
      </c>
      <c r="D309" s="19">
        <v>2727.5140000000001</v>
      </c>
      <c r="E309" s="19">
        <v>2888.95</v>
      </c>
      <c r="F309" s="19"/>
      <c r="H309" s="19">
        <v>1884.10554</v>
      </c>
      <c r="I309" s="19">
        <v>808.99883399999999</v>
      </c>
      <c r="J309" s="19">
        <v>2813.1445600000002</v>
      </c>
      <c r="K309" s="19">
        <v>2904.5597299999999</v>
      </c>
    </row>
    <row r="310" spans="2:11" x14ac:dyDescent="0.2">
      <c r="B310" s="19">
        <v>2506.8040000000001</v>
      </c>
      <c r="C310" s="19">
        <v>1650.9449999999999</v>
      </c>
      <c r="D310" s="19">
        <v>2482.373</v>
      </c>
      <c r="E310" s="19">
        <v>3748.4929999999999</v>
      </c>
      <c r="F310" s="19"/>
      <c r="H310" s="19">
        <v>2766.6471700000002</v>
      </c>
      <c r="I310" s="19">
        <v>1502.30243</v>
      </c>
      <c r="J310" s="19">
        <v>2714.3129600000002</v>
      </c>
      <c r="K310" s="19">
        <v>4321.8378300000004</v>
      </c>
    </row>
    <row r="311" spans="2:11" x14ac:dyDescent="0.2">
      <c r="B311" s="19">
        <v>1554.6890000000001</v>
      </c>
      <c r="C311" s="19">
        <v>856.86400000000003</v>
      </c>
      <c r="D311" s="19">
        <v>2129.6579999999999</v>
      </c>
      <c r="E311" s="19">
        <v>2999.0610000000001</v>
      </c>
      <c r="F311" s="19"/>
      <c r="H311" s="19">
        <v>1818.99559</v>
      </c>
      <c r="I311" s="19">
        <v>925.02288099999998</v>
      </c>
      <c r="J311" s="19">
        <v>2174.2744499999999</v>
      </c>
      <c r="K311" s="19">
        <v>3038.6898500000002</v>
      </c>
    </row>
    <row r="312" spans="2:11" x14ac:dyDescent="0.2">
      <c r="B312" s="19">
        <v>2218.7469999999998</v>
      </c>
      <c r="C312" s="19">
        <v>2162.2510000000002</v>
      </c>
      <c r="D312" s="19">
        <v>2348.8670000000002</v>
      </c>
      <c r="E312" s="19">
        <v>1833.0360000000001</v>
      </c>
      <c r="F312" s="19"/>
      <c r="H312" s="19">
        <v>2289.5398300000002</v>
      </c>
      <c r="I312" s="19">
        <v>2082.85097</v>
      </c>
      <c r="J312" s="19">
        <v>2157.1276800000001</v>
      </c>
      <c r="K312" s="19">
        <v>1592.2595200000001</v>
      </c>
    </row>
    <row r="313" spans="2:11" x14ac:dyDescent="0.2">
      <c r="B313" s="19">
        <v>1653.1020000000001</v>
      </c>
      <c r="C313" s="19">
        <v>2096.2190000000001</v>
      </c>
      <c r="D313" s="19">
        <v>2891.623</v>
      </c>
      <c r="E313" s="19">
        <v>2215.7890000000002</v>
      </c>
      <c r="F313" s="19"/>
      <c r="H313" s="19">
        <v>1949.95947</v>
      </c>
      <c r="I313" s="19">
        <v>2116.67425</v>
      </c>
      <c r="J313" s="19">
        <v>2792.5090599999999</v>
      </c>
      <c r="K313" s="19">
        <v>2143.7775499999998</v>
      </c>
    </row>
    <row r="314" spans="2:11" x14ac:dyDescent="0.2">
      <c r="B314" s="19">
        <v>2043.922</v>
      </c>
      <c r="C314" s="19">
        <v>2386.902</v>
      </c>
      <c r="D314" s="19">
        <v>1298.5229999999999</v>
      </c>
      <c r="E314" s="19">
        <v>2550.6790000000001</v>
      </c>
      <c r="F314" s="19"/>
      <c r="H314" s="19">
        <v>2004.2980500000001</v>
      </c>
      <c r="I314" s="19">
        <v>2356.0654399999999</v>
      </c>
      <c r="J314" s="19">
        <v>1359.7123799999999</v>
      </c>
      <c r="K314" s="19">
        <v>2325.3014199999998</v>
      </c>
    </row>
    <row r="315" spans="2:11" x14ac:dyDescent="0.2">
      <c r="B315" s="19">
        <v>749.94500000000005</v>
      </c>
      <c r="C315" s="19">
        <v>2112.585</v>
      </c>
      <c r="D315" s="19">
        <v>1826.0719999999999</v>
      </c>
      <c r="E315" s="19">
        <v>1960.3</v>
      </c>
      <c r="F315" s="19"/>
      <c r="H315" s="19">
        <v>816.925569</v>
      </c>
      <c r="I315" s="19">
        <v>2021.3546799999999</v>
      </c>
      <c r="J315" s="19">
        <v>1748.8536799999999</v>
      </c>
      <c r="K315" s="19">
        <v>1981.3002899999999</v>
      </c>
    </row>
    <row r="316" spans="2:11" x14ac:dyDescent="0.2">
      <c r="B316" s="19">
        <v>2245.7840000000001</v>
      </c>
      <c r="C316" s="19">
        <v>1889.251</v>
      </c>
      <c r="D316" s="19">
        <v>1551.4870000000001</v>
      </c>
      <c r="E316" s="19">
        <v>3477.0149999999999</v>
      </c>
      <c r="F316" s="19"/>
      <c r="H316" s="19">
        <v>2356.6174299999998</v>
      </c>
      <c r="I316" s="19">
        <v>1922.71264</v>
      </c>
      <c r="J316" s="19">
        <v>1611.67481</v>
      </c>
      <c r="K316" s="19">
        <v>4416.4174000000003</v>
      </c>
    </row>
    <row r="317" spans="2:11" x14ac:dyDescent="0.2">
      <c r="B317" s="19">
        <v>2861.9540000000002</v>
      </c>
      <c r="C317" s="19">
        <v>2241.84</v>
      </c>
      <c r="D317" s="19">
        <v>1605.2049999999999</v>
      </c>
      <c r="E317" s="19">
        <v>2083.64</v>
      </c>
      <c r="F317" s="19"/>
      <c r="H317" s="19">
        <v>3117.62111</v>
      </c>
      <c r="I317" s="19">
        <v>2545.0749300000002</v>
      </c>
      <c r="J317" s="19">
        <v>1766.91759</v>
      </c>
      <c r="K317" s="19">
        <v>2509.29288</v>
      </c>
    </row>
    <row r="318" spans="2:11" x14ac:dyDescent="0.2">
      <c r="B318" s="19">
        <v>1828.902</v>
      </c>
      <c r="C318" s="19">
        <v>1870.2560000000001</v>
      </c>
      <c r="D318" s="19">
        <v>3358.317</v>
      </c>
      <c r="E318" s="19">
        <v>1236.797</v>
      </c>
      <c r="F318" s="19"/>
      <c r="H318" s="19">
        <v>1751.6485499999999</v>
      </c>
      <c r="I318" s="19">
        <v>1841.3353</v>
      </c>
      <c r="J318" s="19">
        <v>3875.4940999999999</v>
      </c>
      <c r="K318" s="19">
        <v>1257.72982</v>
      </c>
    </row>
    <row r="319" spans="2:11" x14ac:dyDescent="0.2">
      <c r="B319" s="19">
        <v>2393.21</v>
      </c>
      <c r="C319" s="19">
        <v>2390.0279999999998</v>
      </c>
      <c r="D319" s="19">
        <v>2297.1309999999999</v>
      </c>
      <c r="E319" s="19">
        <v>3187.8649999999998</v>
      </c>
      <c r="F319" s="19"/>
      <c r="H319" s="19">
        <v>2193.2154700000001</v>
      </c>
      <c r="I319" s="19">
        <v>2705.1044700000002</v>
      </c>
      <c r="J319" s="19">
        <v>2503.95406</v>
      </c>
      <c r="K319" s="19">
        <v>3228.8543399999999</v>
      </c>
    </row>
    <row r="320" spans="2:11" x14ac:dyDescent="0.2">
      <c r="B320" s="19">
        <v>3242.732</v>
      </c>
      <c r="C320" s="19">
        <v>2282.402</v>
      </c>
      <c r="D320" s="19">
        <v>2187.2370000000001</v>
      </c>
      <c r="E320" s="19">
        <v>2698.5459999999998</v>
      </c>
      <c r="F320" s="19"/>
      <c r="H320" s="19">
        <v>4451.8651</v>
      </c>
      <c r="I320" s="19">
        <v>2251.3771400000001</v>
      </c>
      <c r="J320" s="19">
        <v>2371.4047099999998</v>
      </c>
      <c r="K320" s="19">
        <v>2433.8431300000002</v>
      </c>
    </row>
    <row r="321" spans="2:11" x14ac:dyDescent="0.2">
      <c r="B321" s="19">
        <v>1613.7249999999999</v>
      </c>
      <c r="C321" s="19">
        <v>2507.681</v>
      </c>
      <c r="D321" s="19">
        <v>2406.0129999999999</v>
      </c>
      <c r="E321" s="19">
        <v>3092.915</v>
      </c>
      <c r="F321" s="19"/>
      <c r="H321" s="19">
        <v>1602.66761</v>
      </c>
      <c r="I321" s="19">
        <v>2490.5313799999999</v>
      </c>
      <c r="J321" s="19">
        <v>2323.9654</v>
      </c>
      <c r="K321" s="19">
        <v>3145.6862299999998</v>
      </c>
    </row>
    <row r="322" spans="2:11" x14ac:dyDescent="0.2">
      <c r="B322" s="19">
        <v>1498.8869999999999</v>
      </c>
      <c r="C322" s="19">
        <v>2178.62</v>
      </c>
      <c r="D322" s="19">
        <v>1463.0619999999999</v>
      </c>
      <c r="E322" s="19">
        <v>2381.8969999999999</v>
      </c>
      <c r="F322" s="19"/>
      <c r="H322" s="19">
        <v>1513.7862700000001</v>
      </c>
      <c r="I322" s="19">
        <v>2212.7046099999998</v>
      </c>
      <c r="J322" s="19">
        <v>1925.1270400000001</v>
      </c>
      <c r="K322" s="19">
        <v>2232.6969199999999</v>
      </c>
    </row>
    <row r="323" spans="2:11" x14ac:dyDescent="0.2">
      <c r="B323" s="19">
        <v>1621.35</v>
      </c>
      <c r="C323" s="19">
        <v>2573.1990000000001</v>
      </c>
      <c r="D323" s="19">
        <v>1702.9349999999999</v>
      </c>
      <c r="E323" s="19">
        <v>2382.0990000000002</v>
      </c>
      <c r="F323" s="19"/>
      <c r="H323" s="19">
        <v>1876.6488099999999</v>
      </c>
      <c r="I323" s="19">
        <v>2686.6090399999998</v>
      </c>
      <c r="J323" s="19">
        <v>1757.64707</v>
      </c>
      <c r="K323" s="19">
        <v>2329.4187299999999</v>
      </c>
    </row>
    <row r="324" spans="2:11" x14ac:dyDescent="0.2">
      <c r="B324" s="19">
        <v>841.18499999999995</v>
      </c>
      <c r="C324" s="19">
        <v>2271.6640000000002</v>
      </c>
      <c r="D324" s="19">
        <v>2111.6469999999999</v>
      </c>
      <c r="E324" s="19">
        <v>2526.4969999999998</v>
      </c>
      <c r="F324" s="19"/>
      <c r="H324" s="19">
        <v>892.179441</v>
      </c>
      <c r="I324" s="19">
        <v>2230.8132900000001</v>
      </c>
      <c r="J324" s="19">
        <v>2432.0992299999998</v>
      </c>
      <c r="K324" s="19">
        <v>2492.9244699999999</v>
      </c>
    </row>
    <row r="325" spans="2:11" x14ac:dyDescent="0.2">
      <c r="B325" s="19">
        <v>2637.03</v>
      </c>
      <c r="C325" s="19">
        <v>1771.6310000000001</v>
      </c>
      <c r="D325" s="19">
        <v>2208.62</v>
      </c>
      <c r="E325" s="19">
        <v>2497.8380000000002</v>
      </c>
      <c r="F325" s="19"/>
      <c r="H325" s="19">
        <v>2614.7963100000002</v>
      </c>
      <c r="I325" s="19">
        <v>2411.7194</v>
      </c>
      <c r="J325" s="19">
        <v>2974.5114400000002</v>
      </c>
      <c r="K325" s="19">
        <v>2284.22165</v>
      </c>
    </row>
    <row r="326" spans="2:11" x14ac:dyDescent="0.2">
      <c r="B326" s="19">
        <v>1781.3820000000001</v>
      </c>
      <c r="C326" s="19">
        <v>2365.8150000000001</v>
      </c>
      <c r="D326" s="19">
        <v>2724.7089999999998</v>
      </c>
      <c r="E326" s="19">
        <v>2431.366</v>
      </c>
      <c r="F326" s="19"/>
      <c r="H326" s="19">
        <v>1783.12454</v>
      </c>
      <c r="I326" s="19">
        <v>2232.2502599999998</v>
      </c>
      <c r="J326" s="19">
        <v>2818.6559900000002</v>
      </c>
      <c r="K326" s="19">
        <v>2331.4461299999998</v>
      </c>
    </row>
    <row r="327" spans="2:11" x14ac:dyDescent="0.2">
      <c r="B327" s="19">
        <v>2091.3330000000001</v>
      </c>
      <c r="C327" s="19">
        <v>2491.8560000000002</v>
      </c>
      <c r="D327" s="19">
        <v>3054.5590000000002</v>
      </c>
      <c r="E327" s="19">
        <v>2581.1460000000002</v>
      </c>
      <c r="F327" s="19"/>
      <c r="H327" s="19">
        <v>2061.7095599999998</v>
      </c>
      <c r="I327" s="19">
        <v>2571.2168299999998</v>
      </c>
      <c r="J327" s="19">
        <v>3117.0617400000001</v>
      </c>
      <c r="K327" s="19">
        <v>2420.1064200000001</v>
      </c>
    </row>
    <row r="328" spans="2:11" x14ac:dyDescent="0.2">
      <c r="B328" s="19">
        <v>2140.0059999999999</v>
      </c>
      <c r="C328" s="19">
        <v>2085.9639999999999</v>
      </c>
      <c r="D328" s="19">
        <v>2262.7449999999999</v>
      </c>
      <c r="E328" s="19">
        <v>3214.348</v>
      </c>
      <c r="F328" s="19"/>
      <c r="H328" s="19">
        <v>2236.8346799999999</v>
      </c>
      <c r="I328" s="19">
        <v>2045.3909900000001</v>
      </c>
      <c r="J328" s="19">
        <v>2938.6669700000002</v>
      </c>
      <c r="K328" s="19">
        <v>3470.7313399999998</v>
      </c>
    </row>
    <row r="329" spans="2:11" x14ac:dyDescent="0.2">
      <c r="B329" s="19">
        <v>2455.3040000000001</v>
      </c>
      <c r="C329" s="19">
        <v>978.16300000000001</v>
      </c>
      <c r="D329" s="19">
        <v>3512.3530000000001</v>
      </c>
      <c r="E329" s="19">
        <v>3084.0360000000001</v>
      </c>
      <c r="F329" s="19"/>
      <c r="H329" s="19">
        <v>2387.5987100000002</v>
      </c>
      <c r="I329" s="19">
        <v>998.16429200000005</v>
      </c>
      <c r="J329" s="19">
        <v>4036.44022</v>
      </c>
      <c r="K329" s="19">
        <v>3176.9930399999998</v>
      </c>
    </row>
    <row r="330" spans="2:11" x14ac:dyDescent="0.2">
      <c r="B330" s="19">
        <v>2233.6660000000002</v>
      </c>
      <c r="C330" s="19">
        <v>1914.9069999999999</v>
      </c>
      <c r="D330" s="19">
        <v>2165.0810000000001</v>
      </c>
      <c r="E330" s="19">
        <v>2558.3380000000002</v>
      </c>
      <c r="F330" s="19"/>
      <c r="H330" s="19">
        <v>2425.8084899999999</v>
      </c>
      <c r="I330" s="19">
        <v>1829.7666099999999</v>
      </c>
      <c r="J330" s="19">
        <v>2157.3048699999999</v>
      </c>
      <c r="K330" s="19">
        <v>2593.9847100000002</v>
      </c>
    </row>
    <row r="331" spans="2:11" x14ac:dyDescent="0.2">
      <c r="B331" s="19">
        <v>1803.7239999999999</v>
      </c>
      <c r="C331" s="19">
        <v>2839.16</v>
      </c>
      <c r="D331" s="19">
        <v>2392.5859999999998</v>
      </c>
      <c r="E331" s="19">
        <v>2251.748</v>
      </c>
      <c r="F331" s="19"/>
      <c r="H331" s="19">
        <v>1856.0324700000001</v>
      </c>
      <c r="I331" s="19">
        <v>2796.6269699999998</v>
      </c>
      <c r="J331" s="19">
        <v>2247.6247600000002</v>
      </c>
      <c r="K331" s="19">
        <v>2117.7191499999999</v>
      </c>
    </row>
    <row r="332" spans="2:11" x14ac:dyDescent="0.2">
      <c r="B332" s="19">
        <v>2154.721</v>
      </c>
      <c r="C332" s="19">
        <v>2615.578</v>
      </c>
      <c r="D332" s="19">
        <v>2340.6390000000001</v>
      </c>
      <c r="E332" s="19">
        <v>2745.3139999999999</v>
      </c>
      <c r="F332" s="19"/>
      <c r="H332" s="19">
        <v>2136.61193</v>
      </c>
      <c r="I332" s="19">
        <v>2683.3226399999999</v>
      </c>
      <c r="J332" s="19">
        <v>2935.88742</v>
      </c>
      <c r="K332" s="19">
        <v>2561.9998599999999</v>
      </c>
    </row>
    <row r="333" spans="2:11" x14ac:dyDescent="0.2">
      <c r="B333" s="19">
        <v>2735.9319999999998</v>
      </c>
      <c r="C333" s="19">
        <v>2395.2370000000001</v>
      </c>
      <c r="D333" s="19">
        <v>1345.8209999999999</v>
      </c>
      <c r="E333" s="19">
        <v>2156.587</v>
      </c>
      <c r="F333" s="19"/>
      <c r="H333" s="19">
        <v>2490.0484900000001</v>
      </c>
      <c r="I333" s="19">
        <v>2301.6852199999998</v>
      </c>
      <c r="J333" s="19">
        <v>1531.6247800000001</v>
      </c>
      <c r="K333" s="19">
        <v>2031.82483</v>
      </c>
    </row>
    <row r="334" spans="2:11" x14ac:dyDescent="0.2">
      <c r="B334" s="19">
        <v>2652.9870000000001</v>
      </c>
      <c r="C334" s="19">
        <v>1379.9179999999999</v>
      </c>
      <c r="D334" s="19">
        <v>2812.5340000000001</v>
      </c>
      <c r="E334" s="19">
        <v>2407.1640000000002</v>
      </c>
      <c r="F334" s="19"/>
      <c r="H334" s="19">
        <v>2800.3146400000001</v>
      </c>
      <c r="I334" s="19">
        <v>1451.00062</v>
      </c>
      <c r="J334" s="19">
        <v>2913.8817600000002</v>
      </c>
      <c r="K334" s="19">
        <v>2593.5804899999998</v>
      </c>
    </row>
    <row r="335" spans="2:11" x14ac:dyDescent="0.2">
      <c r="B335" s="19">
        <v>2248.5039999999999</v>
      </c>
      <c r="C335" s="19">
        <v>2083.1819999999998</v>
      </c>
      <c r="D335" s="19">
        <v>1990.7560000000001</v>
      </c>
      <c r="E335" s="19">
        <v>3083.43</v>
      </c>
      <c r="F335" s="19"/>
      <c r="H335" s="19">
        <v>2327.6072800000002</v>
      </c>
      <c r="I335" s="19">
        <v>2117.71252</v>
      </c>
      <c r="J335" s="19">
        <v>1900.41785</v>
      </c>
      <c r="K335" s="19">
        <v>3342.6152999999999</v>
      </c>
    </row>
    <row r="336" spans="2:11" x14ac:dyDescent="0.2">
      <c r="B336" s="19">
        <v>1465.319</v>
      </c>
      <c r="C336" s="19">
        <v>2597.5329999999999</v>
      </c>
      <c r="D336" s="19">
        <v>2359.5450000000001</v>
      </c>
      <c r="E336" s="19">
        <v>2632.8780000000002</v>
      </c>
      <c r="F336" s="19"/>
      <c r="H336" s="19">
        <v>1605.8596399999999</v>
      </c>
      <c r="I336" s="19">
        <v>2539.0881800000002</v>
      </c>
      <c r="J336" s="19">
        <v>2251.6759499999998</v>
      </c>
      <c r="K336" s="19">
        <v>2473.2366400000001</v>
      </c>
    </row>
    <row r="337" spans="2:11" x14ac:dyDescent="0.2">
      <c r="B337" s="19">
        <v>3167.6239999999998</v>
      </c>
      <c r="C337" s="19">
        <v>1714.693</v>
      </c>
      <c r="D337" s="19">
        <v>895.71</v>
      </c>
      <c r="E337" s="19">
        <v>2713.8339999999998</v>
      </c>
      <c r="F337" s="19"/>
      <c r="H337" s="19">
        <v>3366.0993199999998</v>
      </c>
      <c r="I337" s="19">
        <v>1680.0269900000001</v>
      </c>
      <c r="J337" s="19">
        <v>911.79418499999997</v>
      </c>
      <c r="K337" s="19">
        <v>2432.51926</v>
      </c>
    </row>
    <row r="338" spans="2:11" x14ac:dyDescent="0.2">
      <c r="B338" s="19">
        <v>1883.963</v>
      </c>
      <c r="C338" s="19">
        <v>2274.0569999999998</v>
      </c>
      <c r="D338" s="19">
        <v>2953.4090000000001</v>
      </c>
      <c r="E338" s="19">
        <v>2868.308</v>
      </c>
      <c r="F338" s="19"/>
      <c r="H338" s="19">
        <v>1894.37995</v>
      </c>
      <c r="I338" s="19">
        <v>2790.2296299999998</v>
      </c>
      <c r="J338" s="19">
        <v>3814.9296399999998</v>
      </c>
      <c r="K338" s="19">
        <v>2834.4095900000002</v>
      </c>
    </row>
    <row r="339" spans="2:11" x14ac:dyDescent="0.2">
      <c r="B339" s="19">
        <v>2122.3739999999998</v>
      </c>
      <c r="C339" s="19">
        <v>1607.33</v>
      </c>
      <c r="D339" s="19">
        <v>2048.8560000000002</v>
      </c>
      <c r="E339" s="19">
        <v>3275.4229999999998</v>
      </c>
      <c r="F339" s="19"/>
      <c r="H339" s="19">
        <v>2083.9450900000002</v>
      </c>
      <c r="I339" s="19">
        <v>1586.99038</v>
      </c>
      <c r="J339" s="19">
        <v>2022.7681700000001</v>
      </c>
      <c r="K339" s="19">
        <v>3964.0144399999999</v>
      </c>
    </row>
    <row r="340" spans="2:11" x14ac:dyDescent="0.2">
      <c r="B340" s="19">
        <v>2059.4609999999998</v>
      </c>
      <c r="C340" s="19">
        <v>1666.1110000000001</v>
      </c>
      <c r="D340" s="19">
        <v>2194.6509999999998</v>
      </c>
      <c r="E340" s="19">
        <v>1361.8869999999999</v>
      </c>
      <c r="F340" s="19"/>
      <c r="H340" s="19">
        <v>2941.50956</v>
      </c>
      <c r="I340" s="19">
        <v>1599.61463</v>
      </c>
      <c r="J340" s="19">
        <v>2172.9404399999999</v>
      </c>
      <c r="K340" s="19">
        <v>1335.92536</v>
      </c>
    </row>
    <row r="341" spans="2:11" x14ac:dyDescent="0.2">
      <c r="B341" s="19">
        <v>1410.8910000000001</v>
      </c>
      <c r="C341" s="19">
        <v>2589.5529999999999</v>
      </c>
      <c r="D341" s="19">
        <v>2135.076</v>
      </c>
      <c r="E341" s="19">
        <v>2683.1010000000001</v>
      </c>
      <c r="F341" s="19"/>
      <c r="H341" s="19">
        <v>1458.60754</v>
      </c>
      <c r="I341" s="19">
        <v>2745.5732600000001</v>
      </c>
      <c r="J341" s="19">
        <v>2099.9723199999999</v>
      </c>
      <c r="K341" s="19">
        <v>2776.61049</v>
      </c>
    </row>
    <row r="342" spans="2:11" x14ac:dyDescent="0.2">
      <c r="B342" s="19">
        <v>2506.6840000000002</v>
      </c>
      <c r="C342" s="19">
        <v>4474.3789999999999</v>
      </c>
      <c r="D342" s="19">
        <v>1511.912</v>
      </c>
      <c r="E342" s="19">
        <v>2259.5720000000001</v>
      </c>
      <c r="F342" s="19"/>
      <c r="H342" s="19">
        <v>2601.4465799999998</v>
      </c>
      <c r="I342" s="19">
        <v>6275.4505900000004</v>
      </c>
      <c r="J342" s="19">
        <v>1772.42651</v>
      </c>
      <c r="K342" s="19">
        <v>2242.9073100000001</v>
      </c>
    </row>
    <row r="343" spans="2:11" x14ac:dyDescent="0.2">
      <c r="B343" s="19">
        <v>2501.5349999999999</v>
      </c>
      <c r="C343" s="19">
        <v>1331.761</v>
      </c>
      <c r="D343" s="19">
        <v>2085.2579999999998</v>
      </c>
      <c r="E343" s="19">
        <v>2671.1469999999999</v>
      </c>
      <c r="F343" s="19"/>
      <c r="H343" s="19">
        <v>2446.2905599999999</v>
      </c>
      <c r="I343" s="19">
        <v>1305.42273</v>
      </c>
      <c r="J343" s="19">
        <v>2126.2989699999998</v>
      </c>
      <c r="K343" s="19">
        <v>2374.88841</v>
      </c>
    </row>
    <row r="344" spans="2:11" x14ac:dyDescent="0.2">
      <c r="B344" s="19">
        <v>1933.5239999999999</v>
      </c>
      <c r="C344" s="19">
        <v>2299.768</v>
      </c>
      <c r="D344" s="19">
        <v>2408.2579999999998</v>
      </c>
      <c r="E344" s="19">
        <v>2310.614</v>
      </c>
      <c r="F344" s="19"/>
      <c r="H344" s="19">
        <v>1733.1752200000001</v>
      </c>
      <c r="I344" s="19">
        <v>2169.2044299999998</v>
      </c>
      <c r="J344" s="19">
        <v>3349.65852</v>
      </c>
      <c r="K344" s="19">
        <v>2230.3311899999999</v>
      </c>
    </row>
    <row r="345" spans="2:11" x14ac:dyDescent="0.2">
      <c r="B345" s="19">
        <v>1094.982</v>
      </c>
      <c r="C345" s="19">
        <v>1188.7860000000001</v>
      </c>
      <c r="D345" s="19">
        <v>1438.537</v>
      </c>
      <c r="E345" s="19">
        <v>2860.346</v>
      </c>
      <c r="F345" s="19"/>
      <c r="H345" s="19">
        <v>1174.06224</v>
      </c>
      <c r="I345" s="19">
        <v>1281.2093500000001</v>
      </c>
      <c r="J345" s="19">
        <v>1680.73793</v>
      </c>
      <c r="K345" s="19">
        <v>2786.53377</v>
      </c>
    </row>
    <row r="346" spans="2:11" x14ac:dyDescent="0.2">
      <c r="B346" s="19">
        <v>1935.5540000000001</v>
      </c>
      <c r="C346" s="19">
        <v>2984.1190000000001</v>
      </c>
      <c r="D346" s="19">
        <v>2544.415</v>
      </c>
      <c r="E346" s="19">
        <v>2312.0120000000002</v>
      </c>
      <c r="F346" s="19"/>
      <c r="H346" s="19">
        <v>1904.9614799999999</v>
      </c>
      <c r="I346" s="19">
        <v>3368.4655299999999</v>
      </c>
      <c r="J346" s="19">
        <v>2702.8430199999998</v>
      </c>
      <c r="K346" s="19">
        <v>2198.1498900000001</v>
      </c>
    </row>
    <row r="347" spans="2:11" x14ac:dyDescent="0.2">
      <c r="B347" s="19">
        <v>2099.8270000000002</v>
      </c>
      <c r="C347" s="19">
        <v>2356.9859999999999</v>
      </c>
      <c r="D347" s="19">
        <v>1749.712</v>
      </c>
      <c r="E347" s="19">
        <v>2170.5810000000001</v>
      </c>
      <c r="F347" s="19"/>
      <c r="H347" s="19">
        <v>2265.8361799999998</v>
      </c>
      <c r="I347" s="19">
        <v>2196.8317499999998</v>
      </c>
      <c r="J347" s="19">
        <v>1823.4835700000001</v>
      </c>
      <c r="K347" s="19">
        <v>2157.0879399999999</v>
      </c>
    </row>
    <row r="348" spans="2:11" x14ac:dyDescent="0.2">
      <c r="B348" s="19">
        <v>1941.3330000000001</v>
      </c>
      <c r="C348" s="19">
        <v>1320.126</v>
      </c>
      <c r="D348" s="19">
        <v>2198.0810000000001</v>
      </c>
      <c r="E348" s="19">
        <v>1804.1890000000001</v>
      </c>
      <c r="F348" s="19"/>
      <c r="H348" s="19">
        <v>2104.2878000000001</v>
      </c>
      <c r="I348" s="19">
        <v>1334.3930800000001</v>
      </c>
      <c r="J348" s="19">
        <v>2318.46369</v>
      </c>
      <c r="K348" s="19">
        <v>1797.72414</v>
      </c>
    </row>
    <row r="349" spans="2:11" x14ac:dyDescent="0.2">
      <c r="B349" s="19">
        <v>2151.9929999999999</v>
      </c>
      <c r="C349" s="19">
        <v>2741.902</v>
      </c>
      <c r="D349" s="19">
        <v>2354.4279999999999</v>
      </c>
      <c r="E349" s="19">
        <v>1942.941</v>
      </c>
      <c r="F349" s="19"/>
      <c r="H349" s="19">
        <v>2084.1506100000001</v>
      </c>
      <c r="I349" s="19">
        <v>2876.81666</v>
      </c>
      <c r="J349" s="19">
        <v>2391.63546</v>
      </c>
      <c r="K349" s="19">
        <v>1783.6498099999999</v>
      </c>
    </row>
    <row r="350" spans="2:11" x14ac:dyDescent="0.2">
      <c r="B350" s="19">
        <v>1527.3240000000001</v>
      </c>
      <c r="C350" s="19">
        <v>1871.923</v>
      </c>
      <c r="D350" s="19">
        <v>2365.1750000000002</v>
      </c>
      <c r="E350" s="19">
        <v>2334.3319999999999</v>
      </c>
      <c r="F350" s="19"/>
      <c r="H350" s="19">
        <v>1624.75314</v>
      </c>
      <c r="I350" s="19">
        <v>2072.7084</v>
      </c>
      <c r="J350" s="19">
        <v>2381.0698699999998</v>
      </c>
      <c r="K350" s="19">
        <v>2140.1812300000001</v>
      </c>
    </row>
    <row r="351" spans="2:11" x14ac:dyDescent="0.2">
      <c r="B351" s="19">
        <v>962.70699999999999</v>
      </c>
      <c r="C351" s="19">
        <v>1348.117</v>
      </c>
      <c r="D351" s="19">
        <v>2045.2380000000001</v>
      </c>
      <c r="E351" s="19">
        <v>2988.2060000000001</v>
      </c>
      <c r="F351" s="19"/>
      <c r="H351" s="19">
        <v>952.70946000000004</v>
      </c>
      <c r="I351" s="19">
        <v>1386.99035</v>
      </c>
      <c r="J351" s="19">
        <v>2044.8894499999999</v>
      </c>
      <c r="K351" s="19">
        <v>2730.85493</v>
      </c>
    </row>
    <row r="352" spans="2:11" x14ac:dyDescent="0.2">
      <c r="B352" s="19">
        <v>2256.9430000000002</v>
      </c>
      <c r="C352" s="19">
        <v>937.73800000000006</v>
      </c>
      <c r="D352" s="19">
        <v>1745.944</v>
      </c>
      <c r="E352" s="19">
        <v>2351.2080000000001</v>
      </c>
      <c r="F352" s="19"/>
      <c r="H352" s="19">
        <v>2186.82512</v>
      </c>
      <c r="I352" s="19">
        <v>1051.2649799999999</v>
      </c>
      <c r="J352" s="19">
        <v>2096.7618200000002</v>
      </c>
      <c r="K352" s="19">
        <v>2188.9765400000001</v>
      </c>
    </row>
    <row r="353" spans="2:11" x14ac:dyDescent="0.2">
      <c r="B353" s="19">
        <v>1376.9960000000001</v>
      </c>
      <c r="C353" s="19">
        <v>1195.421</v>
      </c>
      <c r="D353" s="19">
        <v>1413.4090000000001</v>
      </c>
      <c r="E353" s="19">
        <v>2607.9499999999998</v>
      </c>
      <c r="F353" s="19"/>
      <c r="H353" s="19">
        <v>1475.9464499999999</v>
      </c>
      <c r="I353" s="19">
        <v>1203.6900900000001</v>
      </c>
      <c r="J353" s="19">
        <v>1744.44246</v>
      </c>
      <c r="K353" s="19">
        <v>2804.1121800000001</v>
      </c>
    </row>
    <row r="354" spans="2:11" x14ac:dyDescent="0.2">
      <c r="B354" s="19">
        <v>1917.2239999999999</v>
      </c>
      <c r="C354" s="19">
        <v>2889.8130000000001</v>
      </c>
      <c r="D354" s="19">
        <v>1977.9280000000001</v>
      </c>
      <c r="E354" s="19">
        <v>2375.0749999999998</v>
      </c>
      <c r="F354" s="19"/>
      <c r="H354" s="19">
        <v>2033.9216699999999</v>
      </c>
      <c r="I354" s="19">
        <v>3012.4634999999998</v>
      </c>
      <c r="J354" s="19">
        <v>2398.32096</v>
      </c>
      <c r="K354" s="19">
        <v>2166.7298900000001</v>
      </c>
    </row>
    <row r="355" spans="2:11" x14ac:dyDescent="0.2">
      <c r="B355" s="19">
        <v>1686.3869999999999</v>
      </c>
      <c r="C355" s="19">
        <v>2985.2959999999998</v>
      </c>
      <c r="D355" s="19">
        <v>1835.9110000000001</v>
      </c>
      <c r="E355" s="19">
        <v>2509.806</v>
      </c>
      <c r="F355" s="19"/>
      <c r="H355" s="19">
        <v>1678.7911099999999</v>
      </c>
      <c r="I355" s="19">
        <v>3093.7959500000002</v>
      </c>
      <c r="J355" s="19">
        <v>1881.40915</v>
      </c>
      <c r="K355" s="19">
        <v>2376.04754</v>
      </c>
    </row>
    <row r="356" spans="2:11" x14ac:dyDescent="0.2">
      <c r="B356" s="19">
        <v>2185.7919999999999</v>
      </c>
      <c r="C356" s="19">
        <v>1764.5650000000001</v>
      </c>
      <c r="D356" s="19">
        <v>2285.2800000000002</v>
      </c>
      <c r="E356" s="19">
        <v>3015.424</v>
      </c>
      <c r="F356" s="19"/>
      <c r="H356" s="19">
        <v>2076.06826</v>
      </c>
      <c r="I356" s="19">
        <v>1695.9683299999999</v>
      </c>
      <c r="J356" s="19">
        <v>2414.7262799999999</v>
      </c>
      <c r="K356" s="19">
        <v>2843.0508599999998</v>
      </c>
    </row>
    <row r="357" spans="2:11" x14ac:dyDescent="0.2">
      <c r="B357" s="19">
        <v>2861.2429999999999</v>
      </c>
      <c r="C357" s="19">
        <v>897.53800000000001</v>
      </c>
      <c r="D357" s="19">
        <v>1342.307</v>
      </c>
      <c r="E357" s="19">
        <v>3562.45</v>
      </c>
      <c r="F357" s="19"/>
      <c r="H357" s="19">
        <v>2893.72813</v>
      </c>
      <c r="I357" s="19">
        <v>1015.47045</v>
      </c>
      <c r="J357" s="19">
        <v>1385.9185600000001</v>
      </c>
      <c r="K357" s="19">
        <v>3309.7446199999999</v>
      </c>
    </row>
    <row r="358" spans="2:11" x14ac:dyDescent="0.2">
      <c r="B358" s="19">
        <v>1981.752</v>
      </c>
      <c r="C358" s="19">
        <v>2681.873</v>
      </c>
      <c r="D358" s="19">
        <v>2829.0749999999998</v>
      </c>
      <c r="E358" s="19">
        <v>3702.7739999999999</v>
      </c>
      <c r="F358" s="19"/>
      <c r="H358" s="19">
        <v>1928.6135999999999</v>
      </c>
      <c r="I358" s="19">
        <v>2684.4494199999999</v>
      </c>
      <c r="J358" s="19">
        <v>2865.3129399999998</v>
      </c>
      <c r="K358" s="19">
        <v>4814.0235499999999</v>
      </c>
    </row>
    <row r="359" spans="2:11" x14ac:dyDescent="0.2">
      <c r="B359" s="19">
        <v>1710.731</v>
      </c>
      <c r="C359" s="19">
        <v>3006.4789999999998</v>
      </c>
      <c r="D359" s="19">
        <v>1898.0029999999999</v>
      </c>
      <c r="E359" s="19">
        <v>3000.7919999999999</v>
      </c>
      <c r="F359" s="19"/>
      <c r="H359" s="19">
        <v>1763.33332</v>
      </c>
      <c r="I359" s="19">
        <v>2981.9515299999998</v>
      </c>
      <c r="J359" s="19">
        <v>1914.7186300000001</v>
      </c>
      <c r="K359" s="19">
        <v>3178.0983900000001</v>
      </c>
    </row>
    <row r="360" spans="2:11" x14ac:dyDescent="0.2">
      <c r="B360" s="19">
        <v>2162.35</v>
      </c>
      <c r="C360" s="19">
        <v>1133.385</v>
      </c>
      <c r="D360" s="19">
        <v>1653.068</v>
      </c>
      <c r="E360" s="19">
        <v>2569.6889999999999</v>
      </c>
      <c r="F360" s="19"/>
      <c r="H360" s="19">
        <v>2208.4986600000002</v>
      </c>
      <c r="I360" s="19">
        <v>1175.0994000000001</v>
      </c>
      <c r="J360" s="19">
        <v>1628.7775099999999</v>
      </c>
      <c r="K360" s="19">
        <v>2612.5243099999998</v>
      </c>
    </row>
    <row r="361" spans="2:11" x14ac:dyDescent="0.2">
      <c r="B361" s="19">
        <v>2587.855</v>
      </c>
      <c r="C361" s="19">
        <v>2087.6869999999999</v>
      </c>
      <c r="D361" s="19">
        <v>1947.799</v>
      </c>
      <c r="E361" s="19">
        <v>2228.0459999999998</v>
      </c>
      <c r="F361" s="19"/>
      <c r="H361" s="19">
        <v>2165.3897900000002</v>
      </c>
      <c r="I361" s="19">
        <v>2111.8827799999999</v>
      </c>
      <c r="J361" s="19">
        <v>1896.95075</v>
      </c>
      <c r="K361" s="19">
        <v>2073.5070500000002</v>
      </c>
    </row>
    <row r="362" spans="2:11" x14ac:dyDescent="0.2">
      <c r="B362" s="19">
        <v>1623.96</v>
      </c>
      <c r="C362" s="19">
        <v>2722.098</v>
      </c>
      <c r="D362" s="19">
        <v>1838.2739999999999</v>
      </c>
      <c r="E362" s="19">
        <v>2821.1329999999998</v>
      </c>
      <c r="F362" s="19"/>
      <c r="H362" s="19">
        <v>2048.3825000000002</v>
      </c>
      <c r="I362" s="19">
        <v>2818.6638499999999</v>
      </c>
      <c r="J362" s="19">
        <v>1684.0453299999999</v>
      </c>
      <c r="K362" s="19">
        <v>2737.5070799999999</v>
      </c>
    </row>
    <row r="363" spans="2:11" x14ac:dyDescent="0.2">
      <c r="B363" s="19">
        <v>1648.2280000000001</v>
      </c>
      <c r="C363" s="19">
        <v>2213.808</v>
      </c>
      <c r="D363" s="19">
        <v>1803.17</v>
      </c>
      <c r="E363" s="19">
        <v>2438.4169999999999</v>
      </c>
      <c r="F363" s="19"/>
      <c r="H363" s="19">
        <v>1666.1499899999999</v>
      </c>
      <c r="I363" s="19">
        <v>2151.4001899999998</v>
      </c>
      <c r="J363" s="19">
        <v>1802.90437</v>
      </c>
      <c r="K363" s="19">
        <v>2243.0285800000001</v>
      </c>
    </row>
    <row r="364" spans="2:11" x14ac:dyDescent="0.2">
      <c r="B364" s="19">
        <v>2148.652</v>
      </c>
      <c r="C364" s="19">
        <v>3696.1660000000002</v>
      </c>
      <c r="D364" s="19">
        <v>2498.491</v>
      </c>
      <c r="E364" s="19">
        <v>2661.11</v>
      </c>
      <c r="F364" s="19"/>
      <c r="H364" s="19">
        <v>2015.0832499999999</v>
      </c>
      <c r="I364" s="19">
        <v>5096.7130100000004</v>
      </c>
      <c r="J364" s="19">
        <v>2348.1337899999999</v>
      </c>
      <c r="K364" s="19">
        <v>2610.4729900000002</v>
      </c>
    </row>
    <row r="365" spans="2:11" x14ac:dyDescent="0.2">
      <c r="B365" s="19">
        <v>2012.9590000000001</v>
      </c>
      <c r="C365" s="19">
        <v>2742.4560000000001</v>
      </c>
      <c r="D365" s="19">
        <v>1751.482</v>
      </c>
      <c r="E365" s="19">
        <v>2784.799</v>
      </c>
      <c r="F365" s="19"/>
      <c r="H365" s="19">
        <v>2040.4257399999999</v>
      </c>
      <c r="I365" s="19">
        <v>2958.9047</v>
      </c>
      <c r="J365" s="19">
        <v>2075.3335200000001</v>
      </c>
      <c r="K365" s="19">
        <v>2726.75846</v>
      </c>
    </row>
    <row r="366" spans="2:11" x14ac:dyDescent="0.2">
      <c r="B366" s="19">
        <v>1757.0540000000001</v>
      </c>
      <c r="C366" s="19">
        <v>2666.6460000000002</v>
      </c>
      <c r="D366" s="19">
        <v>1739.4580000000001</v>
      </c>
      <c r="E366" s="19">
        <v>2309.09</v>
      </c>
      <c r="F366" s="19"/>
      <c r="H366" s="19">
        <v>1801.4423200000001</v>
      </c>
      <c r="I366" s="19">
        <v>2865.7539400000001</v>
      </c>
      <c r="J366" s="19">
        <v>1917.4963399999999</v>
      </c>
      <c r="K366" s="19">
        <v>2153.8697999999999</v>
      </c>
    </row>
    <row r="367" spans="2:11" x14ac:dyDescent="0.2">
      <c r="B367" s="19">
        <v>1530.9090000000001</v>
      </c>
      <c r="C367" s="19">
        <v>2484.67</v>
      </c>
      <c r="D367" s="19">
        <v>2062.36</v>
      </c>
      <c r="E367" s="19">
        <v>2346.9960000000001</v>
      </c>
      <c r="F367" s="19"/>
      <c r="H367" s="19">
        <v>1670.2199499999999</v>
      </c>
      <c r="I367" s="19">
        <v>2438.9281500000002</v>
      </c>
      <c r="J367" s="19">
        <v>2122.0577899999998</v>
      </c>
      <c r="K367" s="19">
        <v>2385.2204099999999</v>
      </c>
    </row>
    <row r="368" spans="2:11" x14ac:dyDescent="0.2">
      <c r="B368" s="19">
        <v>1899.944</v>
      </c>
      <c r="C368" s="19">
        <v>2982.9459999999999</v>
      </c>
      <c r="D368" s="19">
        <v>2365.2570000000001</v>
      </c>
      <c r="E368" s="19">
        <v>2661.348</v>
      </c>
      <c r="F368" s="19"/>
      <c r="H368" s="19">
        <v>1908.0378700000001</v>
      </c>
      <c r="I368" s="19">
        <v>3953.0116699999999</v>
      </c>
      <c r="J368" s="19">
        <v>2552.5554699999998</v>
      </c>
      <c r="K368" s="19">
        <v>2568.2936399999999</v>
      </c>
    </row>
    <row r="369" spans="2:11" x14ac:dyDescent="0.2">
      <c r="B369" s="19">
        <v>2737.2730000000001</v>
      </c>
      <c r="C369" s="19">
        <v>2866.8150000000001</v>
      </c>
      <c r="D369" s="19">
        <v>2097.88</v>
      </c>
      <c r="E369" s="19">
        <v>1935.271</v>
      </c>
      <c r="F369" s="19"/>
      <c r="H369" s="19">
        <v>3219.1962699999999</v>
      </c>
      <c r="I369" s="19">
        <v>3077.83914</v>
      </c>
      <c r="J369" s="19">
        <v>2046.1257599999999</v>
      </c>
      <c r="K369" s="19">
        <v>1864.50044</v>
      </c>
    </row>
    <row r="370" spans="2:11" x14ac:dyDescent="0.2">
      <c r="B370" s="19">
        <v>2391.8760000000002</v>
      </c>
      <c r="C370" s="19">
        <v>2379.8879999999999</v>
      </c>
      <c r="D370" s="19">
        <v>1521.076</v>
      </c>
      <c r="E370" s="19">
        <v>2976.9470000000001</v>
      </c>
      <c r="F370" s="19"/>
      <c r="H370" s="19">
        <v>2710.7892200000001</v>
      </c>
      <c r="I370" s="19">
        <v>2421.67074</v>
      </c>
      <c r="J370" s="19">
        <v>1972.89282</v>
      </c>
      <c r="K370" s="19">
        <v>2932.3741599999998</v>
      </c>
    </row>
    <row r="371" spans="2:11" x14ac:dyDescent="0.2">
      <c r="B371" s="19">
        <v>2608.1689999999999</v>
      </c>
      <c r="C371" s="19">
        <v>2609.4839999999999</v>
      </c>
      <c r="D371" s="19">
        <v>2531.7669999999998</v>
      </c>
      <c r="E371" s="19">
        <v>2555.3029999999999</v>
      </c>
      <c r="F371" s="19"/>
      <c r="H371" s="19">
        <v>2672.5258100000001</v>
      </c>
      <c r="I371" s="19">
        <v>2818.9759199999999</v>
      </c>
      <c r="J371" s="19">
        <v>2640.4513099999999</v>
      </c>
      <c r="K371" s="19">
        <v>2979.49892</v>
      </c>
    </row>
    <row r="372" spans="2:11" x14ac:dyDescent="0.2">
      <c r="B372" s="19">
        <v>2369.009</v>
      </c>
      <c r="C372" s="19">
        <v>2936.9580000000001</v>
      </c>
      <c r="D372" s="19">
        <v>2980.2350000000001</v>
      </c>
      <c r="E372" s="19">
        <v>1659.18</v>
      </c>
      <c r="F372" s="19"/>
      <c r="H372" s="19">
        <v>2312.00009</v>
      </c>
      <c r="I372" s="19">
        <v>3154.6653500000002</v>
      </c>
      <c r="J372" s="19">
        <v>3187.30573</v>
      </c>
      <c r="K372" s="19">
        <v>1610.9867300000001</v>
      </c>
    </row>
    <row r="373" spans="2:11" x14ac:dyDescent="0.2">
      <c r="B373" s="19">
        <v>2287.4749999999999</v>
      </c>
      <c r="C373" s="19">
        <v>958.42700000000002</v>
      </c>
      <c r="D373" s="19">
        <v>1105.6179999999999</v>
      </c>
      <c r="E373" s="19">
        <v>2568.3589999999999</v>
      </c>
      <c r="F373" s="19"/>
      <c r="H373" s="19">
        <v>2324.54432</v>
      </c>
      <c r="I373" s="19">
        <v>1031.1745100000001</v>
      </c>
      <c r="J373" s="19">
        <v>1138.7550900000001</v>
      </c>
      <c r="K373" s="19">
        <v>2766.1245600000002</v>
      </c>
    </row>
    <row r="374" spans="2:11" x14ac:dyDescent="0.2">
      <c r="B374" s="19">
        <v>2234.7890000000002</v>
      </c>
      <c r="C374" s="19">
        <v>990.66</v>
      </c>
      <c r="D374" s="19">
        <v>3128.317</v>
      </c>
      <c r="E374" s="19">
        <v>3248.7190000000001</v>
      </c>
      <c r="F374" s="19"/>
      <c r="H374" s="19">
        <v>2176.0924300000001</v>
      </c>
      <c r="I374" s="19">
        <v>1010.02306</v>
      </c>
      <c r="J374" s="19">
        <v>3847.1011699999999</v>
      </c>
      <c r="K374" s="19">
        <v>3379.64608</v>
      </c>
    </row>
    <row r="375" spans="2:11" x14ac:dyDescent="0.2">
      <c r="B375" s="19">
        <v>2371.672</v>
      </c>
      <c r="C375" s="19">
        <v>2828.2570000000001</v>
      </c>
      <c r="D375" s="19">
        <v>3041.6950000000002</v>
      </c>
      <c r="E375" s="19">
        <v>2511.4789999999998</v>
      </c>
      <c r="F375" s="19"/>
      <c r="H375" s="19">
        <v>2189.3030199999998</v>
      </c>
      <c r="I375" s="19">
        <v>2805.2056899999998</v>
      </c>
      <c r="J375" s="19">
        <v>3002.2446399999999</v>
      </c>
      <c r="K375" s="19">
        <v>2378.7603600000002</v>
      </c>
    </row>
    <row r="376" spans="2:11" x14ac:dyDescent="0.2">
      <c r="B376" s="19">
        <v>2689.902</v>
      </c>
      <c r="C376" s="19">
        <v>1804.14</v>
      </c>
      <c r="D376" s="19">
        <v>953.66499999999996</v>
      </c>
      <c r="E376" s="19">
        <v>2920.1219999999998</v>
      </c>
      <c r="F376" s="19"/>
      <c r="H376" s="19">
        <v>2893.2465000000002</v>
      </c>
      <c r="I376" s="19">
        <v>1955.8179399999999</v>
      </c>
      <c r="J376" s="19">
        <v>979.58311300000003</v>
      </c>
      <c r="K376" s="19">
        <v>2877.7423800000001</v>
      </c>
    </row>
    <row r="377" spans="2:11" x14ac:dyDescent="0.2">
      <c r="B377" s="19">
        <v>2696.4</v>
      </c>
      <c r="C377" s="19">
        <v>2207.4430000000002</v>
      </c>
      <c r="D377" s="19">
        <v>1583.627</v>
      </c>
      <c r="E377" s="19">
        <v>2187.7199999999998</v>
      </c>
      <c r="F377" s="19"/>
      <c r="H377" s="19">
        <v>3070.4786800000002</v>
      </c>
      <c r="I377" s="19">
        <v>2056.0969300000002</v>
      </c>
      <c r="J377" s="19">
        <v>1653.4423200000001</v>
      </c>
      <c r="K377" s="19">
        <v>2316.06655</v>
      </c>
    </row>
    <row r="378" spans="2:11" x14ac:dyDescent="0.2">
      <c r="B378" s="19">
        <v>1765.742</v>
      </c>
      <c r="C378" s="19">
        <v>953.85199999999998</v>
      </c>
      <c r="D378" s="19">
        <v>2108.2150000000001</v>
      </c>
      <c r="E378" s="19">
        <v>2515.77</v>
      </c>
      <c r="F378" s="19"/>
      <c r="H378" s="19">
        <v>2016.1390899999999</v>
      </c>
      <c r="I378" s="19">
        <v>1004.6105700000001</v>
      </c>
      <c r="J378" s="19">
        <v>2025.23135</v>
      </c>
      <c r="K378" s="19">
        <v>2467.6613299999999</v>
      </c>
    </row>
    <row r="379" spans="2:11" x14ac:dyDescent="0.2">
      <c r="B379" s="19">
        <v>1964.557</v>
      </c>
      <c r="C379" s="19">
        <v>1054.8219999999999</v>
      </c>
      <c r="D379" s="19">
        <v>1665.625</v>
      </c>
      <c r="E379" s="19">
        <v>2229.239</v>
      </c>
      <c r="F379" s="19"/>
      <c r="H379" s="19">
        <v>2124.5697500000001</v>
      </c>
      <c r="I379" s="19">
        <v>1037.37113</v>
      </c>
      <c r="J379" s="19">
        <v>1636.0782999999999</v>
      </c>
      <c r="K379" s="19">
        <v>2197.6409199999998</v>
      </c>
    </row>
    <row r="380" spans="2:11" x14ac:dyDescent="0.2">
      <c r="B380" s="19">
        <v>3141.5479999999998</v>
      </c>
      <c r="C380" s="19">
        <v>2247.8270000000002</v>
      </c>
      <c r="D380" s="19">
        <v>3028.0529999999999</v>
      </c>
      <c r="E380" s="19">
        <v>2378.837</v>
      </c>
      <c r="F380" s="19"/>
      <c r="H380" s="19">
        <v>3154.7975099999999</v>
      </c>
      <c r="I380" s="19">
        <v>2120.3398400000001</v>
      </c>
      <c r="J380" s="19">
        <v>3246.27862</v>
      </c>
      <c r="K380" s="19">
        <v>2214.7200800000001</v>
      </c>
    </row>
    <row r="381" spans="2:11" x14ac:dyDescent="0.2">
      <c r="B381" s="19">
        <v>2553.16</v>
      </c>
      <c r="C381" s="19">
        <v>2625.857</v>
      </c>
      <c r="D381" s="19">
        <v>2195.3989999999999</v>
      </c>
      <c r="E381" s="19">
        <v>2751.6239999999998</v>
      </c>
      <c r="F381" s="19"/>
      <c r="H381" s="19">
        <v>2563.7672400000001</v>
      </c>
      <c r="I381" s="19">
        <v>2553.0765099999999</v>
      </c>
      <c r="J381" s="19">
        <v>2201.8139900000001</v>
      </c>
      <c r="K381" s="19">
        <v>2591.1012000000001</v>
      </c>
    </row>
    <row r="382" spans="2:11" x14ac:dyDescent="0.2">
      <c r="B382" s="19">
        <v>2148.3290000000002</v>
      </c>
      <c r="C382" s="19">
        <v>2043.9649999999999</v>
      </c>
      <c r="D382" s="19">
        <v>2018.6579999999999</v>
      </c>
      <c r="E382" s="19">
        <v>2098.895</v>
      </c>
      <c r="F382" s="19"/>
      <c r="H382" s="19">
        <v>2060.4872599999999</v>
      </c>
      <c r="I382" s="19">
        <v>2769.5023500000002</v>
      </c>
      <c r="J382" s="19">
        <v>2236.7864300000001</v>
      </c>
      <c r="K382" s="19">
        <v>2039.03973</v>
      </c>
    </row>
    <row r="383" spans="2:11" x14ac:dyDescent="0.2">
      <c r="B383" s="19">
        <v>2372.9050000000002</v>
      </c>
      <c r="C383" s="19">
        <v>1208.9949999999999</v>
      </c>
      <c r="D383" s="19">
        <v>1823.5119999999999</v>
      </c>
      <c r="E383" s="19">
        <v>1601.14</v>
      </c>
      <c r="F383" s="19"/>
      <c r="H383" s="19">
        <v>2425.5497500000001</v>
      </c>
      <c r="I383" s="19">
        <v>1331.22648</v>
      </c>
      <c r="J383" s="19">
        <v>2056.8359</v>
      </c>
      <c r="K383" s="19">
        <v>1728.2880600000001</v>
      </c>
    </row>
    <row r="384" spans="2:11" x14ac:dyDescent="0.2">
      <c r="B384" s="19">
        <v>2235.6840000000002</v>
      </c>
      <c r="C384" s="19">
        <v>1925.9079999999999</v>
      </c>
      <c r="D384" s="19">
        <v>2326.4459999999999</v>
      </c>
      <c r="E384" s="19">
        <v>789.90499999999997</v>
      </c>
      <c r="F384" s="19"/>
      <c r="H384" s="19">
        <v>2366.9181699999999</v>
      </c>
      <c r="I384" s="19">
        <v>2190.6412999999998</v>
      </c>
      <c r="J384" s="19">
        <v>2513.14635</v>
      </c>
      <c r="K384" s="19">
        <v>793.12667099999999</v>
      </c>
    </row>
    <row r="385" spans="2:11" x14ac:dyDescent="0.2">
      <c r="B385" s="19">
        <v>2098.4290000000001</v>
      </c>
      <c r="C385" s="19">
        <v>2306.578</v>
      </c>
      <c r="D385" s="19">
        <v>1581.89</v>
      </c>
      <c r="E385" s="19">
        <v>2760.7660000000001</v>
      </c>
      <c r="F385" s="19"/>
      <c r="H385" s="19">
        <v>2013.75611</v>
      </c>
      <c r="I385" s="19">
        <v>2250.2888800000001</v>
      </c>
      <c r="J385" s="19">
        <v>1726.7362499999999</v>
      </c>
      <c r="K385" s="19">
        <v>2688.0954900000002</v>
      </c>
    </row>
    <row r="386" spans="2:11" x14ac:dyDescent="0.2">
      <c r="B386" s="19">
        <v>2329.8290000000002</v>
      </c>
      <c r="C386" s="19">
        <v>1222.598</v>
      </c>
      <c r="D386" s="19">
        <v>1056.595</v>
      </c>
      <c r="E386" s="19">
        <v>2369.3620000000001</v>
      </c>
      <c r="F386" s="19"/>
      <c r="H386" s="19">
        <v>2235.7090199999998</v>
      </c>
      <c r="I386" s="19">
        <v>1494.7521099999999</v>
      </c>
      <c r="J386" s="19">
        <v>1117.9541999999999</v>
      </c>
      <c r="K386" s="19">
        <v>2357.0787099999998</v>
      </c>
    </row>
    <row r="387" spans="2:11" x14ac:dyDescent="0.2">
      <c r="B387" s="19">
        <v>2623.39</v>
      </c>
      <c r="C387" s="19">
        <v>3149.9810000000002</v>
      </c>
      <c r="D387" s="19">
        <v>3020.3229999999999</v>
      </c>
      <c r="E387" s="19">
        <v>2804.4859999999999</v>
      </c>
      <c r="F387" s="19"/>
      <c r="H387" s="19">
        <v>2632.9905399999998</v>
      </c>
      <c r="I387" s="19">
        <v>3035.3893899999998</v>
      </c>
      <c r="J387" s="19">
        <v>3425.50326</v>
      </c>
      <c r="K387" s="19">
        <v>2904.8582200000001</v>
      </c>
    </row>
    <row r="388" spans="2:11" x14ac:dyDescent="0.2">
      <c r="B388" s="19">
        <v>1034.989</v>
      </c>
      <c r="C388" s="19">
        <v>2027.2919999999999</v>
      </c>
      <c r="D388" s="19">
        <v>970.23</v>
      </c>
      <c r="E388" s="19">
        <v>2252.558</v>
      </c>
      <c r="F388" s="19"/>
      <c r="H388" s="19">
        <v>1081.97273</v>
      </c>
      <c r="I388" s="19">
        <v>2005.9936600000001</v>
      </c>
      <c r="J388" s="19">
        <v>1067.4811099999999</v>
      </c>
      <c r="K388" s="19">
        <v>2383.1526899999999</v>
      </c>
    </row>
    <row r="389" spans="2:11" x14ac:dyDescent="0.2">
      <c r="B389" s="19">
        <v>2626.6550000000002</v>
      </c>
      <c r="C389" s="19">
        <v>1846.2190000000001</v>
      </c>
      <c r="D389" s="19">
        <v>1736.354</v>
      </c>
      <c r="E389" s="19">
        <v>1883.5889999999999</v>
      </c>
      <c r="F389" s="19"/>
      <c r="H389" s="19">
        <v>2594.69065</v>
      </c>
      <c r="I389" s="19">
        <v>1816.75045</v>
      </c>
      <c r="J389" s="19">
        <v>1675.10151</v>
      </c>
      <c r="K389" s="19">
        <v>1822.7872</v>
      </c>
    </row>
    <row r="390" spans="2:11" x14ac:dyDescent="0.2">
      <c r="B390" s="19">
        <v>1880.454</v>
      </c>
      <c r="C390" s="19">
        <v>2471.1120000000001</v>
      </c>
      <c r="D390" s="19">
        <v>2420.1999999999998</v>
      </c>
      <c r="E390" s="19">
        <v>2500.364</v>
      </c>
      <c r="F390" s="19"/>
      <c r="H390" s="19">
        <v>1990.4826499999999</v>
      </c>
      <c r="I390" s="19">
        <v>2371.88465</v>
      </c>
      <c r="J390" s="19">
        <v>2418.3185100000001</v>
      </c>
      <c r="K390" s="19">
        <v>2422.06844</v>
      </c>
    </row>
    <row r="391" spans="2:11" x14ac:dyDescent="0.2">
      <c r="B391" s="19">
        <v>2815.0050000000001</v>
      </c>
      <c r="C391" s="19">
        <v>855.83299999999997</v>
      </c>
      <c r="D391" s="19">
        <v>2354</v>
      </c>
      <c r="E391" s="19">
        <v>3337.2170000000001</v>
      </c>
      <c r="F391" s="19"/>
      <c r="H391" s="19">
        <v>2860.0841</v>
      </c>
      <c r="I391" s="19">
        <v>819.68192199999999</v>
      </c>
      <c r="J391" s="19">
        <v>2344.6372799999999</v>
      </c>
      <c r="K391" s="19">
        <v>3184.6090399999998</v>
      </c>
    </row>
    <row r="392" spans="2:11" x14ac:dyDescent="0.2">
      <c r="B392" s="19">
        <v>2302.7979999999998</v>
      </c>
      <c r="C392" s="19">
        <v>1816.704</v>
      </c>
      <c r="D392" s="19">
        <v>2478.3670000000002</v>
      </c>
      <c r="E392" s="19">
        <v>2571.7359999999999</v>
      </c>
      <c r="F392" s="19"/>
      <c r="H392" s="19">
        <v>3123.34078</v>
      </c>
      <c r="I392" s="19">
        <v>1718.54143</v>
      </c>
      <c r="J392" s="19">
        <v>2506.5084900000002</v>
      </c>
      <c r="K392" s="19">
        <v>2492.6978100000001</v>
      </c>
    </row>
    <row r="393" spans="2:11" x14ac:dyDescent="0.2">
      <c r="B393" s="19">
        <v>2473.6080000000002</v>
      </c>
      <c r="C393" s="19">
        <v>2309.6619999999998</v>
      </c>
      <c r="D393" s="19">
        <v>895.15</v>
      </c>
      <c r="E393" s="19">
        <v>2486.7199999999998</v>
      </c>
      <c r="F393" s="19"/>
      <c r="H393" s="19">
        <v>2642.5357600000002</v>
      </c>
      <c r="I393" s="19">
        <v>2327.09681</v>
      </c>
      <c r="J393" s="19">
        <v>1006.4329</v>
      </c>
      <c r="K393" s="19">
        <v>2435.56358</v>
      </c>
    </row>
    <row r="394" spans="2:11" x14ac:dyDescent="0.2">
      <c r="B394" s="19">
        <v>1312.5550000000001</v>
      </c>
      <c r="C394" s="19">
        <v>3611.1469999999999</v>
      </c>
      <c r="D394" s="19">
        <v>2975.7280000000001</v>
      </c>
      <c r="E394" s="19">
        <v>2727.9380000000001</v>
      </c>
      <c r="F394" s="19"/>
      <c r="H394" s="19">
        <v>1401.99711</v>
      </c>
      <c r="I394" s="19">
        <v>3843.5190499999999</v>
      </c>
      <c r="J394" s="19">
        <v>3219.9006300000001</v>
      </c>
      <c r="K394" s="19">
        <v>3770.2148400000001</v>
      </c>
    </row>
    <row r="395" spans="2:11" x14ac:dyDescent="0.2">
      <c r="B395" s="19">
        <v>1892.3710000000001</v>
      </c>
      <c r="C395" s="19">
        <v>2832.395</v>
      </c>
      <c r="D395" s="19">
        <v>1580.405</v>
      </c>
      <c r="E395" s="19">
        <v>2247.7139999999999</v>
      </c>
      <c r="F395" s="19"/>
      <c r="H395" s="19">
        <v>2011.8578</v>
      </c>
      <c r="I395" s="19">
        <v>3292.7596899999999</v>
      </c>
      <c r="J395" s="19">
        <v>1699.45604</v>
      </c>
      <c r="K395" s="19">
        <v>2123.9710399999999</v>
      </c>
    </row>
    <row r="396" spans="2:11" x14ac:dyDescent="0.2">
      <c r="B396" s="19">
        <v>1949.568</v>
      </c>
      <c r="C396" s="19">
        <v>2028.347</v>
      </c>
      <c r="D396" s="19">
        <v>3153.0320000000002</v>
      </c>
      <c r="E396" s="19">
        <v>2437.2089999999998</v>
      </c>
      <c r="F396" s="19"/>
      <c r="H396" s="19">
        <v>2003.5590099999999</v>
      </c>
      <c r="I396" s="19">
        <v>2026.9631999999999</v>
      </c>
      <c r="J396" s="19">
        <v>3217.2059100000001</v>
      </c>
      <c r="K396" s="19">
        <v>2279.17281</v>
      </c>
    </row>
    <row r="397" spans="2:11" x14ac:dyDescent="0.2">
      <c r="B397" s="19">
        <v>1953.7550000000001</v>
      </c>
      <c r="C397" s="19">
        <v>2680.8090000000002</v>
      </c>
      <c r="D397" s="19">
        <v>1460.2940000000001</v>
      </c>
      <c r="E397" s="19">
        <v>2664.011</v>
      </c>
      <c r="F397" s="19"/>
      <c r="H397" s="19">
        <v>1948.27062</v>
      </c>
      <c r="I397" s="19">
        <v>2625.0338299999999</v>
      </c>
      <c r="J397" s="19">
        <v>1567.5957699999999</v>
      </c>
      <c r="K397" s="19">
        <v>2477.6866500000001</v>
      </c>
    </row>
    <row r="398" spans="2:11" x14ac:dyDescent="0.2">
      <c r="B398" s="19">
        <v>2371.2040000000002</v>
      </c>
      <c r="C398" s="19">
        <v>2336.6060000000002</v>
      </c>
      <c r="D398" s="19">
        <v>2191.5300000000002</v>
      </c>
      <c r="E398" s="19">
        <v>2421.165</v>
      </c>
      <c r="F398" s="19"/>
      <c r="H398" s="19">
        <v>2394.9462699999999</v>
      </c>
      <c r="I398" s="19">
        <v>2230.3280399999999</v>
      </c>
      <c r="J398" s="19">
        <v>2253.3711899999998</v>
      </c>
      <c r="K398" s="19">
        <v>2283.3833199999999</v>
      </c>
    </row>
    <row r="399" spans="2:11" x14ac:dyDescent="0.2">
      <c r="B399" s="19">
        <v>1673.578</v>
      </c>
      <c r="C399" s="19">
        <v>1964.479</v>
      </c>
      <c r="D399" s="19">
        <v>2271.817</v>
      </c>
      <c r="E399" s="19">
        <v>2364.9879999999998</v>
      </c>
      <c r="F399" s="19"/>
      <c r="H399" s="19">
        <v>1593.2611300000001</v>
      </c>
      <c r="I399" s="19">
        <v>1897.94994</v>
      </c>
      <c r="J399" s="19">
        <v>2307.5937600000002</v>
      </c>
      <c r="K399" s="19">
        <v>2172.1647800000001</v>
      </c>
    </row>
    <row r="400" spans="2:11" x14ac:dyDescent="0.2">
      <c r="B400" s="19">
        <v>1648.4829999999999</v>
      </c>
      <c r="C400" s="19">
        <v>2000.61</v>
      </c>
      <c r="D400" s="19">
        <v>2508.5360000000001</v>
      </c>
      <c r="E400" s="19">
        <v>2750.4090000000001</v>
      </c>
      <c r="F400" s="19"/>
      <c r="H400" s="19">
        <v>1612.56906</v>
      </c>
      <c r="I400" s="19">
        <v>2008.7329</v>
      </c>
      <c r="J400" s="19">
        <v>3544.6793699999998</v>
      </c>
      <c r="K400" s="19">
        <v>2631.6300200000001</v>
      </c>
    </row>
    <row r="401" spans="2:11" x14ac:dyDescent="0.2">
      <c r="B401" s="19">
        <v>2891.3969999999999</v>
      </c>
      <c r="C401" s="19">
        <v>1814.539</v>
      </c>
      <c r="D401" s="19">
        <v>2675.538</v>
      </c>
      <c r="E401" s="19">
        <v>2937.1019999999999</v>
      </c>
      <c r="F401" s="19"/>
      <c r="H401" s="19">
        <v>3422.45739</v>
      </c>
      <c r="I401" s="19">
        <v>2264.3194400000002</v>
      </c>
      <c r="J401" s="19">
        <v>2737.58914</v>
      </c>
      <c r="K401" s="19">
        <v>3217.1754999999998</v>
      </c>
    </row>
    <row r="402" spans="2:11" x14ac:dyDescent="0.2">
      <c r="B402" s="19">
        <v>1126.7650000000001</v>
      </c>
      <c r="C402" s="19">
        <v>2801.32</v>
      </c>
      <c r="D402" s="19">
        <v>2113.5189999999998</v>
      </c>
      <c r="E402" s="19">
        <v>2943.42</v>
      </c>
      <c r="F402" s="19"/>
      <c r="H402" s="19">
        <v>1161.65805</v>
      </c>
      <c r="I402" s="19">
        <v>3099.4659799999999</v>
      </c>
      <c r="J402" s="19">
        <v>2173.0068200000001</v>
      </c>
      <c r="K402" s="19">
        <v>3296.2574800000002</v>
      </c>
    </row>
    <row r="403" spans="2:11" x14ac:dyDescent="0.2">
      <c r="B403" s="19">
        <v>2626.9389999999999</v>
      </c>
      <c r="C403" s="19">
        <v>2454.203</v>
      </c>
      <c r="D403" s="19">
        <v>3017.8270000000002</v>
      </c>
      <c r="E403" s="19">
        <v>2631.6880000000001</v>
      </c>
      <c r="F403" s="19"/>
      <c r="H403" s="19">
        <v>2963.34773</v>
      </c>
      <c r="I403" s="19">
        <v>2504.2555000000002</v>
      </c>
      <c r="J403" s="19">
        <v>3127.8404599999999</v>
      </c>
      <c r="K403" s="19">
        <v>2461.8393000000001</v>
      </c>
    </row>
    <row r="404" spans="2:11" x14ac:dyDescent="0.2">
      <c r="B404" s="19">
        <v>1401.328</v>
      </c>
      <c r="C404" s="19">
        <v>642.67499999999995</v>
      </c>
      <c r="D404" s="19">
        <v>3109.13</v>
      </c>
      <c r="E404" s="19">
        <v>3067.067</v>
      </c>
      <c r="F404" s="19"/>
      <c r="H404" s="19">
        <v>1441.1506099999999</v>
      </c>
      <c r="I404" s="19">
        <v>637.41780500000004</v>
      </c>
      <c r="J404" s="19">
        <v>3221.97856</v>
      </c>
      <c r="K404" s="19">
        <v>3461.9533299999998</v>
      </c>
    </row>
    <row r="405" spans="2:11" x14ac:dyDescent="0.2">
      <c r="B405" s="19">
        <v>2884.261</v>
      </c>
      <c r="C405" s="19">
        <v>2878.8890000000001</v>
      </c>
      <c r="D405" s="19">
        <v>1930.3920000000001</v>
      </c>
      <c r="E405" s="19">
        <v>2347.5859999999998</v>
      </c>
      <c r="F405" s="19"/>
      <c r="H405" s="19">
        <v>2960.98486</v>
      </c>
      <c r="I405" s="19">
        <v>3093.1891599999999</v>
      </c>
      <c r="J405" s="19">
        <v>1884.86473</v>
      </c>
      <c r="K405" s="19">
        <v>2241.14635</v>
      </c>
    </row>
    <row r="406" spans="2:11" x14ac:dyDescent="0.2">
      <c r="B406" s="19">
        <v>2165.5839999999998</v>
      </c>
      <c r="C406" s="19">
        <v>1163.8630000000001</v>
      </c>
      <c r="D406" s="19">
        <v>2372.7979999999998</v>
      </c>
      <c r="E406" s="19">
        <v>2466.9</v>
      </c>
      <c r="F406" s="19"/>
      <c r="H406" s="19">
        <v>2128.4678600000002</v>
      </c>
      <c r="I406" s="19">
        <v>1242.5788</v>
      </c>
      <c r="J406" s="19">
        <v>2441.6326899999999</v>
      </c>
      <c r="K406" s="19">
        <v>2409.7091099999998</v>
      </c>
    </row>
    <row r="407" spans="2:11" x14ac:dyDescent="0.2">
      <c r="B407" s="19">
        <v>1959.9490000000001</v>
      </c>
      <c r="C407" s="19">
        <v>2269.8739999999998</v>
      </c>
      <c r="D407" s="19">
        <v>1841.4490000000001</v>
      </c>
      <c r="E407" s="19">
        <v>2403.2510000000002</v>
      </c>
      <c r="F407" s="19"/>
      <c r="H407" s="19">
        <v>2010.9768099999999</v>
      </c>
      <c r="I407" s="19">
        <v>2127.9103500000001</v>
      </c>
      <c r="J407" s="19">
        <v>2268.3782500000002</v>
      </c>
      <c r="K407" s="19">
        <v>2370.75947</v>
      </c>
    </row>
    <row r="408" spans="2:11" x14ac:dyDescent="0.2">
      <c r="B408" s="19">
        <v>1993.1130000000001</v>
      </c>
      <c r="C408" s="19">
        <v>2241.7429999999999</v>
      </c>
      <c r="D408" s="19">
        <v>2758.377</v>
      </c>
      <c r="E408" s="19">
        <v>2420.4699999999998</v>
      </c>
      <c r="F408" s="19"/>
      <c r="H408" s="19">
        <v>2179.5225599999999</v>
      </c>
      <c r="I408" s="19">
        <v>2489.15825</v>
      </c>
      <c r="J408" s="19">
        <v>2780.2613200000001</v>
      </c>
      <c r="K408" s="19">
        <v>2402.5722099999998</v>
      </c>
    </row>
    <row r="409" spans="2:11" x14ac:dyDescent="0.2">
      <c r="B409" s="19">
        <v>1502.6079999999999</v>
      </c>
      <c r="C409" s="19">
        <v>1352.605</v>
      </c>
      <c r="D409" s="19">
        <v>2379.6460000000002</v>
      </c>
      <c r="E409" s="19">
        <v>3336.0329999999999</v>
      </c>
      <c r="F409" s="19"/>
      <c r="H409" s="19">
        <v>1478.7974099999999</v>
      </c>
      <c r="I409" s="19">
        <v>1573.76973</v>
      </c>
      <c r="J409" s="19">
        <v>2376.1065800000001</v>
      </c>
      <c r="K409" s="19">
        <v>3465.7033200000001</v>
      </c>
    </row>
    <row r="410" spans="2:11" x14ac:dyDescent="0.2">
      <c r="B410" s="19">
        <v>2247.7570000000001</v>
      </c>
      <c r="C410" s="19">
        <v>1089.364</v>
      </c>
      <c r="D410" s="19">
        <v>2838.2620000000002</v>
      </c>
      <c r="E410" s="19">
        <v>2122.3229999999999</v>
      </c>
      <c r="F410" s="19"/>
      <c r="H410" s="19">
        <v>2500.6457799999998</v>
      </c>
      <c r="I410" s="19">
        <v>1166.84238</v>
      </c>
      <c r="J410" s="19">
        <v>2800.2214100000001</v>
      </c>
      <c r="K410" s="19">
        <v>1974.39474</v>
      </c>
    </row>
    <row r="411" spans="2:11" x14ac:dyDescent="0.2">
      <c r="B411" s="19">
        <v>2234.9769999999999</v>
      </c>
      <c r="C411" s="19">
        <v>1104.95</v>
      </c>
      <c r="D411" s="19">
        <v>1707.4059999999999</v>
      </c>
      <c r="E411" s="19">
        <v>2817.1930000000002</v>
      </c>
      <c r="F411" s="19"/>
      <c r="H411" s="19">
        <v>2338.1680099999999</v>
      </c>
      <c r="I411" s="19">
        <v>1145.65796</v>
      </c>
      <c r="J411" s="19">
        <v>1764.27908</v>
      </c>
      <c r="K411" s="19">
        <v>2663.5315999999998</v>
      </c>
    </row>
    <row r="412" spans="2:11" x14ac:dyDescent="0.2">
      <c r="B412" s="19">
        <v>2472.9899999999998</v>
      </c>
      <c r="C412" s="19">
        <v>2629.3240000000001</v>
      </c>
      <c r="D412" s="19">
        <v>2064.942</v>
      </c>
      <c r="E412" s="19">
        <v>2777.8620000000001</v>
      </c>
      <c r="F412" s="19"/>
      <c r="H412" s="19">
        <v>2466.6196500000001</v>
      </c>
      <c r="I412" s="19">
        <v>2554.5713599999999</v>
      </c>
      <c r="J412" s="19">
        <v>2313.6105400000001</v>
      </c>
      <c r="K412" s="19">
        <v>2804.6417900000001</v>
      </c>
    </row>
    <row r="413" spans="2:11" x14ac:dyDescent="0.2">
      <c r="B413" s="19">
        <v>1607.539</v>
      </c>
      <c r="C413" s="19">
        <v>1689.53</v>
      </c>
      <c r="D413" s="19">
        <v>1704.183</v>
      </c>
      <c r="E413" s="19">
        <v>3561.2310000000002</v>
      </c>
      <c r="F413" s="19"/>
      <c r="H413" s="19">
        <v>1555.75523</v>
      </c>
      <c r="I413" s="19">
        <v>1820.51214</v>
      </c>
      <c r="J413" s="19">
        <v>1930.6665599999999</v>
      </c>
      <c r="K413" s="19">
        <v>3746.1393400000002</v>
      </c>
    </row>
    <row r="414" spans="2:11" x14ac:dyDescent="0.2">
      <c r="B414" s="19">
        <v>3609.07</v>
      </c>
      <c r="C414" s="19">
        <v>2279.4140000000002</v>
      </c>
      <c r="D414" s="19">
        <v>1730.9059999999999</v>
      </c>
      <c r="E414" s="19">
        <v>2392.364</v>
      </c>
      <c r="F414" s="19"/>
      <c r="H414" s="19">
        <v>4594.0754299999999</v>
      </c>
      <c r="I414" s="19">
        <v>2533.8189900000002</v>
      </c>
      <c r="J414" s="19">
        <v>1766.71072</v>
      </c>
      <c r="K414" s="19">
        <v>2364.19904</v>
      </c>
    </row>
    <row r="415" spans="2:11" x14ac:dyDescent="0.2">
      <c r="B415" s="19">
        <v>3408.616</v>
      </c>
      <c r="C415" s="19">
        <v>1847.6849999999999</v>
      </c>
      <c r="D415" s="19">
        <v>2255.2280000000001</v>
      </c>
      <c r="E415" s="19">
        <v>2557.31</v>
      </c>
      <c r="F415" s="19"/>
      <c r="H415" s="19">
        <v>3916.0358000000001</v>
      </c>
      <c r="I415" s="19">
        <v>1940.35646</v>
      </c>
      <c r="J415" s="19">
        <v>2222.8908999999999</v>
      </c>
      <c r="K415" s="19">
        <v>3129.33808</v>
      </c>
    </row>
    <row r="416" spans="2:11" x14ac:dyDescent="0.2">
      <c r="B416" s="19">
        <v>2280.0030000000002</v>
      </c>
      <c r="C416" s="19">
        <v>1781.5060000000001</v>
      </c>
      <c r="D416" s="19">
        <v>2002.56</v>
      </c>
      <c r="E416" s="19">
        <v>2270.64</v>
      </c>
      <c r="F416" s="19"/>
      <c r="H416" s="19">
        <v>2355.4432000000002</v>
      </c>
      <c r="I416" s="19">
        <v>1587.5653500000001</v>
      </c>
      <c r="J416" s="19">
        <v>2001.3301200000001</v>
      </c>
      <c r="K416" s="19">
        <v>2123.6888300000001</v>
      </c>
    </row>
    <row r="417" spans="2:11" x14ac:dyDescent="0.2">
      <c r="B417" s="19">
        <v>2518.895</v>
      </c>
      <c r="C417" s="19">
        <v>864.73699999999997</v>
      </c>
      <c r="D417" s="19">
        <v>3012.2710000000002</v>
      </c>
      <c r="E417" s="19">
        <v>2016.0329999999999</v>
      </c>
      <c r="F417" s="19"/>
      <c r="H417" s="19">
        <v>2599.9433899999999</v>
      </c>
      <c r="I417" s="19">
        <v>839.18993999999998</v>
      </c>
      <c r="J417" s="19">
        <v>3262.8370599999998</v>
      </c>
      <c r="K417" s="19">
        <v>2069.4943800000001</v>
      </c>
    </row>
    <row r="418" spans="2:11" x14ac:dyDescent="0.2">
      <c r="B418" s="19">
        <v>833.90099999999995</v>
      </c>
      <c r="C418" s="19">
        <v>2435.7260000000001</v>
      </c>
      <c r="D418" s="19">
        <v>3234.645</v>
      </c>
      <c r="E418" s="19">
        <v>2284.9690000000001</v>
      </c>
      <c r="F418" s="19"/>
      <c r="H418" s="19">
        <v>775.82815000000005</v>
      </c>
      <c r="I418" s="19">
        <v>2212.5302200000001</v>
      </c>
      <c r="J418" s="19">
        <v>5009.4986799999997</v>
      </c>
      <c r="K418" s="19">
        <v>2284.0413400000002</v>
      </c>
    </row>
    <row r="419" spans="2:11" x14ac:dyDescent="0.2">
      <c r="B419" s="19">
        <v>2554.8380000000002</v>
      </c>
      <c r="C419" s="19">
        <v>1240.1790000000001</v>
      </c>
      <c r="D419" s="19">
        <v>1902.826</v>
      </c>
      <c r="E419" s="19">
        <v>2252.692</v>
      </c>
      <c r="F419" s="19"/>
      <c r="H419" s="19">
        <v>2940.52943</v>
      </c>
      <c r="I419" s="19">
        <v>1492.2012</v>
      </c>
      <c r="J419" s="19">
        <v>1834.7930200000001</v>
      </c>
      <c r="K419" s="19">
        <v>2214.44004</v>
      </c>
    </row>
    <row r="420" spans="2:11" x14ac:dyDescent="0.2">
      <c r="B420" s="19">
        <v>1702.2639999999999</v>
      </c>
      <c r="C420" s="19">
        <v>2130.7930000000001</v>
      </c>
      <c r="D420" s="19">
        <v>2796.01</v>
      </c>
      <c r="E420" s="19">
        <v>1981.2239999999999</v>
      </c>
      <c r="F420" s="19"/>
      <c r="H420" s="19">
        <v>1756.9496300000001</v>
      </c>
      <c r="I420" s="19">
        <v>2466.83887</v>
      </c>
      <c r="J420" s="19">
        <v>3725.6545500000002</v>
      </c>
      <c r="K420" s="19">
        <v>1940.77766</v>
      </c>
    </row>
    <row r="421" spans="2:11" x14ac:dyDescent="0.2">
      <c r="B421" s="19">
        <v>2303.7249999999999</v>
      </c>
      <c r="C421" s="19">
        <v>1088.4349999999999</v>
      </c>
      <c r="D421" s="19">
        <v>2649.8870000000002</v>
      </c>
      <c r="E421" s="19">
        <v>1964.924</v>
      </c>
      <c r="F421" s="19"/>
      <c r="H421" s="19">
        <v>2415.4079200000001</v>
      </c>
      <c r="I421" s="19">
        <v>1120.6384599999999</v>
      </c>
      <c r="J421" s="19">
        <v>2847.64561</v>
      </c>
      <c r="K421" s="19">
        <v>1803.8903</v>
      </c>
    </row>
    <row r="422" spans="2:11" x14ac:dyDescent="0.2">
      <c r="B422" s="19">
        <v>1723.963</v>
      </c>
      <c r="C422" s="19">
        <v>2253.6819999999998</v>
      </c>
      <c r="D422" s="19">
        <v>2923.0129999999999</v>
      </c>
      <c r="E422" s="19">
        <v>1832.232</v>
      </c>
      <c r="F422" s="19"/>
      <c r="H422" s="19">
        <v>1735.6624200000001</v>
      </c>
      <c r="I422" s="19">
        <v>2261.5486500000002</v>
      </c>
      <c r="J422" s="19">
        <v>3392.6038600000002</v>
      </c>
      <c r="K422" s="19">
        <v>1729.53521</v>
      </c>
    </row>
    <row r="423" spans="2:11" x14ac:dyDescent="0.2">
      <c r="B423" s="19">
        <v>2154.6610000000001</v>
      </c>
      <c r="C423" s="19">
        <v>2348.5619999999999</v>
      </c>
      <c r="D423" s="19">
        <v>2623.44</v>
      </c>
      <c r="E423" s="19">
        <v>2620.348</v>
      </c>
      <c r="F423" s="19"/>
      <c r="H423" s="19">
        <v>2041.6789000000001</v>
      </c>
      <c r="I423" s="19">
        <v>2861.3092200000001</v>
      </c>
      <c r="J423" s="19">
        <v>3180.69094</v>
      </c>
      <c r="K423" s="19">
        <v>2455.2848100000001</v>
      </c>
    </row>
    <row r="424" spans="2:11" x14ac:dyDescent="0.2">
      <c r="B424" s="19">
        <v>2788.5410000000002</v>
      </c>
      <c r="C424" s="19">
        <v>940.96699999999998</v>
      </c>
      <c r="D424" s="19">
        <v>2718.0349999999999</v>
      </c>
      <c r="E424" s="19">
        <v>2142.3809999999999</v>
      </c>
      <c r="F424" s="19"/>
      <c r="H424" s="19">
        <v>2929.8611799999999</v>
      </c>
      <c r="I424" s="19">
        <v>993.77372600000001</v>
      </c>
      <c r="J424" s="19">
        <v>3102.1016300000001</v>
      </c>
      <c r="K424" s="19">
        <v>2051.3055100000001</v>
      </c>
    </row>
    <row r="425" spans="2:11" x14ac:dyDescent="0.2">
      <c r="B425" s="19">
        <v>4630.87</v>
      </c>
      <c r="C425" s="19">
        <v>2136.663</v>
      </c>
      <c r="D425" s="19">
        <v>2562.9070000000002</v>
      </c>
      <c r="E425" s="19">
        <v>2729.203</v>
      </c>
      <c r="F425" s="19"/>
      <c r="H425" s="19">
        <v>5306.4264300000004</v>
      </c>
      <c r="I425" s="19">
        <v>2212.4588399999998</v>
      </c>
      <c r="J425" s="19">
        <v>2489.5563200000001</v>
      </c>
      <c r="K425" s="19">
        <v>2911.9097299999999</v>
      </c>
    </row>
    <row r="426" spans="2:11" x14ac:dyDescent="0.2">
      <c r="B426" s="19">
        <v>3029.2689999999998</v>
      </c>
      <c r="C426" s="19">
        <v>1561.818</v>
      </c>
      <c r="D426" s="19">
        <v>3044.3449999999998</v>
      </c>
      <c r="E426" s="19">
        <v>2329.6799999999998</v>
      </c>
      <c r="F426" s="19"/>
      <c r="H426" s="19">
        <v>3273.8395</v>
      </c>
      <c r="I426" s="19">
        <v>1717.43741</v>
      </c>
      <c r="J426" s="19">
        <v>3063.5048999999999</v>
      </c>
      <c r="K426" s="19">
        <v>2309.99224</v>
      </c>
    </row>
    <row r="427" spans="2:11" x14ac:dyDescent="0.2">
      <c r="B427" s="19">
        <v>2151.4699999999998</v>
      </c>
      <c r="C427" s="19">
        <v>1807.2280000000001</v>
      </c>
      <c r="D427" s="19">
        <v>2867.4679999999998</v>
      </c>
      <c r="E427" s="19">
        <v>2928.6680000000001</v>
      </c>
      <c r="F427" s="19"/>
      <c r="H427" s="19">
        <v>2060.1747999999998</v>
      </c>
      <c r="I427" s="19">
        <v>1989.8773799999999</v>
      </c>
      <c r="J427" s="19">
        <v>2751.7574599999998</v>
      </c>
      <c r="K427" s="19">
        <v>3132.7458700000002</v>
      </c>
    </row>
    <row r="428" spans="2:11" x14ac:dyDescent="0.2">
      <c r="B428" s="19">
        <v>1761.07</v>
      </c>
      <c r="C428" s="19">
        <v>1847.5609999999999</v>
      </c>
      <c r="D428" s="19">
        <v>2792.2280000000001</v>
      </c>
      <c r="E428" s="19">
        <v>2662.2840000000001</v>
      </c>
      <c r="F428" s="19"/>
      <c r="H428" s="19">
        <v>1752.9225200000001</v>
      </c>
      <c r="I428" s="19">
        <v>1717.21551</v>
      </c>
      <c r="J428" s="19">
        <v>2952.4787000000001</v>
      </c>
      <c r="K428" s="19">
        <v>2713.5575399999998</v>
      </c>
    </row>
    <row r="429" spans="2:11" x14ac:dyDescent="0.2">
      <c r="B429" s="19">
        <v>3637.8870000000002</v>
      </c>
      <c r="C429" s="19">
        <v>3144.123</v>
      </c>
      <c r="D429" s="19">
        <v>1844.4939999999999</v>
      </c>
      <c r="E429" s="19">
        <v>2762.0259999999998</v>
      </c>
      <c r="F429" s="19"/>
      <c r="H429" s="19">
        <v>3891.1134200000001</v>
      </c>
      <c r="I429" s="19">
        <v>3618.1955200000002</v>
      </c>
      <c r="J429" s="19">
        <v>2052.4357</v>
      </c>
      <c r="K429" s="19">
        <v>2805.6120299999998</v>
      </c>
    </row>
    <row r="430" spans="2:11" x14ac:dyDescent="0.2">
      <c r="B430" s="19">
        <v>1682.8130000000001</v>
      </c>
      <c r="C430" s="19">
        <v>1607.6859999999999</v>
      </c>
      <c r="D430" s="19">
        <v>2530.0410000000002</v>
      </c>
      <c r="E430" s="19">
        <v>2343.105</v>
      </c>
      <c r="F430" s="19"/>
      <c r="H430" s="19">
        <v>1640.99341</v>
      </c>
      <c r="I430" s="19">
        <v>1695.1525899999999</v>
      </c>
      <c r="J430" s="19">
        <v>3157.0726199999999</v>
      </c>
      <c r="K430" s="19">
        <v>2257.34962</v>
      </c>
    </row>
    <row r="431" spans="2:11" x14ac:dyDescent="0.2">
      <c r="B431" s="19">
        <v>1854.326</v>
      </c>
      <c r="C431" s="19">
        <v>3026.471</v>
      </c>
      <c r="D431" s="19">
        <v>2958.607</v>
      </c>
      <c r="E431" s="19">
        <v>2224.451</v>
      </c>
      <c r="F431" s="19"/>
      <c r="H431" s="19">
        <v>1825.54465</v>
      </c>
      <c r="I431" s="19">
        <v>3282.5628000000002</v>
      </c>
      <c r="J431" s="19">
        <v>3212.26883</v>
      </c>
      <c r="K431" s="19">
        <v>2347.4768399999998</v>
      </c>
    </row>
    <row r="432" spans="2:11" x14ac:dyDescent="0.2">
      <c r="B432" s="19">
        <v>2605.9609999999998</v>
      </c>
      <c r="C432" s="19">
        <v>2593.7449999999999</v>
      </c>
      <c r="D432" s="19">
        <v>3164.817</v>
      </c>
      <c r="E432" s="19">
        <v>2839.703</v>
      </c>
      <c r="F432" s="19"/>
      <c r="H432" s="19">
        <v>2608.9317599999999</v>
      </c>
      <c r="I432" s="19">
        <v>2569.8737900000001</v>
      </c>
      <c r="J432" s="19">
        <v>3587.7844700000001</v>
      </c>
      <c r="K432" s="19">
        <v>3000.6065100000001</v>
      </c>
    </row>
    <row r="433" spans="2:11" x14ac:dyDescent="0.2">
      <c r="B433" s="19">
        <v>1862.4059999999999</v>
      </c>
      <c r="C433" s="19">
        <v>1987.482</v>
      </c>
      <c r="D433" s="19">
        <v>2453.3310000000001</v>
      </c>
      <c r="E433" s="19">
        <v>1858.5940000000001</v>
      </c>
      <c r="F433" s="19"/>
      <c r="H433" s="19">
        <v>1885.7778499999999</v>
      </c>
      <c r="I433" s="19">
        <v>2212.65852</v>
      </c>
      <c r="J433" s="19">
        <v>2670.16777</v>
      </c>
      <c r="K433" s="19">
        <v>1778.8740700000001</v>
      </c>
    </row>
    <row r="434" spans="2:11" x14ac:dyDescent="0.2">
      <c r="B434" s="19">
        <v>2794.82</v>
      </c>
      <c r="C434" s="19">
        <v>1011.55</v>
      </c>
      <c r="D434" s="19">
        <v>2232.277</v>
      </c>
      <c r="E434" s="19">
        <v>2658.3620000000001</v>
      </c>
      <c r="F434" s="19"/>
      <c r="H434" s="19">
        <v>2375.6430099999998</v>
      </c>
      <c r="I434" s="19">
        <v>1264.85915</v>
      </c>
      <c r="J434" s="19">
        <v>2195.4765600000001</v>
      </c>
      <c r="K434" s="19">
        <v>2655.7685900000001</v>
      </c>
    </row>
    <row r="435" spans="2:11" x14ac:dyDescent="0.2">
      <c r="B435" s="19">
        <v>1751.22</v>
      </c>
      <c r="C435" s="19">
        <v>1123.6769999999999</v>
      </c>
      <c r="D435" s="19">
        <v>2628.8270000000002</v>
      </c>
      <c r="E435" s="19">
        <v>2031.7380000000001</v>
      </c>
      <c r="F435" s="19"/>
      <c r="H435" s="19">
        <v>1640.1413600000001</v>
      </c>
      <c r="I435" s="19">
        <v>1212.0180499999999</v>
      </c>
      <c r="J435" s="19">
        <v>3005.9272599999999</v>
      </c>
      <c r="K435" s="19">
        <v>2039.79557</v>
      </c>
    </row>
    <row r="436" spans="2:11" x14ac:dyDescent="0.2">
      <c r="B436" s="19">
        <v>1871.4870000000001</v>
      </c>
      <c r="C436" s="19">
        <v>2434.4459999999999</v>
      </c>
      <c r="D436" s="19">
        <v>2601.7660000000001</v>
      </c>
      <c r="E436" s="19">
        <v>2085.076</v>
      </c>
      <c r="F436" s="19"/>
      <c r="H436" s="19">
        <v>1872.43731</v>
      </c>
      <c r="I436" s="19">
        <v>2464.69904</v>
      </c>
      <c r="J436" s="19">
        <v>3516.6745500000002</v>
      </c>
      <c r="K436" s="19">
        <v>2069.01467</v>
      </c>
    </row>
    <row r="437" spans="2:11" x14ac:dyDescent="0.2">
      <c r="B437" s="19">
        <v>3152.1680000000001</v>
      </c>
      <c r="C437" s="19">
        <v>1371.597</v>
      </c>
      <c r="D437" s="19">
        <v>2764.5839999999998</v>
      </c>
      <c r="E437" s="19">
        <v>3033.078</v>
      </c>
      <c r="F437" s="19"/>
      <c r="H437" s="19">
        <v>3120.1351</v>
      </c>
      <c r="I437" s="19">
        <v>1354.8663300000001</v>
      </c>
      <c r="J437" s="19">
        <v>2729.9098600000002</v>
      </c>
      <c r="K437" s="19">
        <v>2714.9931700000002</v>
      </c>
    </row>
    <row r="438" spans="2:11" x14ac:dyDescent="0.2">
      <c r="B438" s="19">
        <v>899.54499999999996</v>
      </c>
      <c r="C438" s="19">
        <v>2760.029</v>
      </c>
      <c r="D438" s="19">
        <v>2034.4169999999999</v>
      </c>
      <c r="E438" s="19">
        <v>1939.4079999999999</v>
      </c>
      <c r="F438" s="19"/>
      <c r="H438" s="19">
        <v>955.63929700000006</v>
      </c>
      <c r="I438" s="19">
        <v>2931.8375000000001</v>
      </c>
      <c r="J438" s="19">
        <v>1968.68805</v>
      </c>
      <c r="K438" s="19">
        <v>1884.66427</v>
      </c>
    </row>
    <row r="439" spans="2:11" x14ac:dyDescent="0.2">
      <c r="B439" s="19">
        <v>660.06500000000005</v>
      </c>
      <c r="C439" s="19">
        <v>1090.3150000000001</v>
      </c>
      <c r="D439" s="19">
        <v>3133.011</v>
      </c>
      <c r="E439" s="19">
        <v>2397.6709999999998</v>
      </c>
      <c r="F439" s="19"/>
      <c r="H439" s="19">
        <v>661.95446900000002</v>
      </c>
      <c r="I439" s="19">
        <v>1162.8593000000001</v>
      </c>
      <c r="J439" s="19">
        <v>3182.4338400000001</v>
      </c>
      <c r="K439" s="19">
        <v>2545.2137600000001</v>
      </c>
    </row>
    <row r="440" spans="2:11" x14ac:dyDescent="0.2">
      <c r="B440" s="19">
        <v>1860.384</v>
      </c>
      <c r="C440" s="19">
        <v>2332.0549999999998</v>
      </c>
      <c r="D440" s="19">
        <v>3204.732</v>
      </c>
      <c r="E440" s="19">
        <v>2664.5430000000001</v>
      </c>
      <c r="F440" s="19"/>
      <c r="H440" s="19">
        <v>1998.2122099999999</v>
      </c>
      <c r="I440" s="19">
        <v>2242.9328599999999</v>
      </c>
      <c r="J440" s="19">
        <v>3266.95039</v>
      </c>
      <c r="K440" s="19">
        <v>2691.30024</v>
      </c>
    </row>
    <row r="441" spans="2:11" x14ac:dyDescent="0.2">
      <c r="B441" s="19">
        <v>1996.4</v>
      </c>
      <c r="C441" s="19">
        <v>2694.0479999999998</v>
      </c>
      <c r="D441" s="19">
        <v>1642.952</v>
      </c>
      <c r="E441" s="19">
        <v>2325.7930000000001</v>
      </c>
      <c r="F441" s="19"/>
      <c r="H441" s="19">
        <v>1935.779</v>
      </c>
      <c r="I441" s="19">
        <v>3012.70804</v>
      </c>
      <c r="J441" s="19">
        <v>1727.9705799999999</v>
      </c>
      <c r="K441" s="19">
        <v>2315.6941400000001</v>
      </c>
    </row>
    <row r="442" spans="2:11" x14ac:dyDescent="0.2">
      <c r="B442" s="19">
        <v>2357.0120000000002</v>
      </c>
      <c r="C442" s="19">
        <v>2622.4960000000001</v>
      </c>
      <c r="D442" s="19">
        <v>1892.7070000000001</v>
      </c>
      <c r="E442" s="19">
        <v>2534.5839999999998</v>
      </c>
      <c r="F442" s="19"/>
      <c r="H442" s="19">
        <v>2323.7915400000002</v>
      </c>
      <c r="I442" s="19">
        <v>2553.36627</v>
      </c>
      <c r="J442" s="19">
        <v>1890.9739500000001</v>
      </c>
      <c r="K442" s="19">
        <v>2658.2277899999999</v>
      </c>
    </row>
    <row r="443" spans="2:11" x14ac:dyDescent="0.2">
      <c r="B443" s="19">
        <v>1695.2570000000001</v>
      </c>
      <c r="C443" s="19">
        <v>991.15200000000004</v>
      </c>
      <c r="D443" s="19">
        <v>2306.0569999999998</v>
      </c>
      <c r="E443" s="19">
        <v>2965.3180000000002</v>
      </c>
      <c r="F443" s="19"/>
      <c r="H443" s="19">
        <v>1674.5717099999999</v>
      </c>
      <c r="I443" s="19">
        <v>1015.39161</v>
      </c>
      <c r="J443" s="19">
        <v>2382.3631599999999</v>
      </c>
      <c r="K443" s="19">
        <v>2873.2048300000001</v>
      </c>
    </row>
    <row r="444" spans="2:11" x14ac:dyDescent="0.2">
      <c r="B444" s="19">
        <v>2478.5610000000001</v>
      </c>
      <c r="C444" s="19">
        <v>1070.6669999999999</v>
      </c>
      <c r="D444" s="19">
        <v>2089.4789999999998</v>
      </c>
      <c r="E444" s="19">
        <v>2429.6570000000002</v>
      </c>
      <c r="F444" s="19"/>
      <c r="H444" s="19">
        <v>2769.86544</v>
      </c>
      <c r="I444" s="19">
        <v>1112.0590199999999</v>
      </c>
      <c r="J444" s="19">
        <v>2192.38526</v>
      </c>
      <c r="K444" s="19">
        <v>2308.35151</v>
      </c>
    </row>
    <row r="445" spans="2:11" x14ac:dyDescent="0.2">
      <c r="B445" s="19">
        <v>2784.8470000000002</v>
      </c>
      <c r="C445" s="19">
        <v>2083.6</v>
      </c>
      <c r="D445" s="19">
        <v>2946.8020000000001</v>
      </c>
      <c r="E445" s="19">
        <v>2532.8130000000001</v>
      </c>
      <c r="F445" s="19"/>
      <c r="H445" s="19">
        <v>2814.5765799999999</v>
      </c>
      <c r="I445" s="19">
        <v>2122.21956</v>
      </c>
      <c r="J445" s="19">
        <v>2852.9490300000002</v>
      </c>
      <c r="K445" s="19">
        <v>2416.4085599999999</v>
      </c>
    </row>
    <row r="446" spans="2:11" x14ac:dyDescent="0.2">
      <c r="B446" s="19">
        <v>2808.6060000000002</v>
      </c>
      <c r="C446" s="19">
        <v>2067.2689999999998</v>
      </c>
      <c r="D446" s="19">
        <v>1897.578</v>
      </c>
      <c r="E446" s="19">
        <v>3017.085</v>
      </c>
      <c r="F446" s="19"/>
      <c r="H446" s="19">
        <v>2730.6595299999999</v>
      </c>
      <c r="I446" s="19">
        <v>2096.8376400000002</v>
      </c>
      <c r="J446" s="19">
        <v>1899.84375</v>
      </c>
      <c r="K446" s="19">
        <v>2796.4082400000002</v>
      </c>
    </row>
    <row r="447" spans="2:11" x14ac:dyDescent="0.2">
      <c r="B447" s="19">
        <v>2104.6999999999998</v>
      </c>
      <c r="C447" s="19">
        <v>1630.672</v>
      </c>
      <c r="D447" s="19">
        <v>2465.288</v>
      </c>
      <c r="E447" s="19">
        <v>3242.105</v>
      </c>
      <c r="F447" s="19"/>
      <c r="H447" s="19">
        <v>2118.3353400000001</v>
      </c>
      <c r="I447" s="19">
        <v>1748.84295</v>
      </c>
      <c r="J447" s="19">
        <v>2476.6976</v>
      </c>
      <c r="K447" s="19">
        <v>2794.9298800000001</v>
      </c>
    </row>
    <row r="448" spans="2:11" x14ac:dyDescent="0.2">
      <c r="B448" s="19">
        <v>1648.18</v>
      </c>
      <c r="C448" s="19">
        <v>2609.0889999999999</v>
      </c>
      <c r="D448" s="19">
        <v>2196.17</v>
      </c>
      <c r="E448" s="19">
        <v>4197.3909999999996</v>
      </c>
      <c r="F448" s="19"/>
      <c r="H448" s="19">
        <v>1650.79946</v>
      </c>
      <c r="I448" s="19">
        <v>2724.7641199999998</v>
      </c>
      <c r="J448" s="19">
        <v>2253.8977599999998</v>
      </c>
      <c r="K448" s="19">
        <v>5258.3875399999997</v>
      </c>
    </row>
    <row r="449" spans="2:11" x14ac:dyDescent="0.2">
      <c r="B449" s="19">
        <v>1936.9190000000001</v>
      </c>
      <c r="C449" s="19">
        <v>2558.96</v>
      </c>
      <c r="D449" s="19">
        <v>1886.8130000000001</v>
      </c>
      <c r="E449" s="19">
        <v>3183.6550000000002</v>
      </c>
      <c r="F449" s="19"/>
      <c r="H449" s="19">
        <v>1991.05098</v>
      </c>
      <c r="I449" s="19">
        <v>2518.35428</v>
      </c>
      <c r="J449" s="19">
        <v>1910.74315</v>
      </c>
      <c r="K449" s="19">
        <v>3552.0516600000001</v>
      </c>
    </row>
    <row r="450" spans="2:11" x14ac:dyDescent="0.2">
      <c r="B450" s="19">
        <v>880.46199999999999</v>
      </c>
      <c r="C450" s="19">
        <v>2176.0700000000002</v>
      </c>
      <c r="D450" s="19">
        <v>1952.5219999999999</v>
      </c>
      <c r="E450" s="19">
        <v>3083.9409999999998</v>
      </c>
      <c r="F450" s="19"/>
      <c r="H450" s="19">
        <v>913.75484100000006</v>
      </c>
      <c r="I450" s="19">
        <v>2172.9725199999998</v>
      </c>
      <c r="J450" s="19">
        <v>1967.4054699999999</v>
      </c>
      <c r="K450" s="19">
        <v>2857.2961100000002</v>
      </c>
    </row>
    <row r="451" spans="2:11" x14ac:dyDescent="0.2">
      <c r="B451" s="19">
        <v>2410.9180000000001</v>
      </c>
      <c r="C451" s="19">
        <v>2799.0920000000001</v>
      </c>
      <c r="D451" s="19">
        <v>2558.3629999999998</v>
      </c>
      <c r="E451" s="19">
        <v>2309.116</v>
      </c>
      <c r="F451" s="19"/>
      <c r="H451" s="19">
        <v>2352.5485199999998</v>
      </c>
      <c r="I451" s="19">
        <v>2703.4296199999999</v>
      </c>
      <c r="J451" s="19">
        <v>2487.0524099999998</v>
      </c>
      <c r="K451" s="19">
        <v>2205.0357399999998</v>
      </c>
    </row>
    <row r="452" spans="2:11" x14ac:dyDescent="0.2">
      <c r="B452" s="19">
        <v>1084.075</v>
      </c>
      <c r="C452" s="19">
        <v>1212.953</v>
      </c>
      <c r="D452" s="19">
        <v>2527.5120000000002</v>
      </c>
      <c r="E452" s="19">
        <v>2827.145</v>
      </c>
      <c r="F452" s="19"/>
      <c r="H452" s="19">
        <v>1107.3014900000001</v>
      </c>
      <c r="I452" s="19">
        <v>1289.625</v>
      </c>
      <c r="J452" s="19">
        <v>2752.6610999999998</v>
      </c>
      <c r="K452" s="19">
        <v>2575.46441</v>
      </c>
    </row>
    <row r="453" spans="2:11" x14ac:dyDescent="0.2">
      <c r="B453" s="19">
        <v>1861.7429999999999</v>
      </c>
      <c r="C453" s="19">
        <v>3533.877</v>
      </c>
      <c r="D453" s="19">
        <v>2556.2130000000002</v>
      </c>
      <c r="E453" s="19">
        <v>2779.5169999999998</v>
      </c>
      <c r="F453" s="19"/>
      <c r="H453" s="19">
        <v>1940.21801</v>
      </c>
      <c r="I453" s="19">
        <v>3597.92436</v>
      </c>
      <c r="J453" s="19">
        <v>2768.43291</v>
      </c>
      <c r="K453" s="19">
        <v>2639.40542</v>
      </c>
    </row>
    <row r="454" spans="2:11" x14ac:dyDescent="0.2">
      <c r="B454" s="19">
        <v>3064.3539999999998</v>
      </c>
      <c r="C454" s="19">
        <v>1388.0640000000001</v>
      </c>
      <c r="D454" s="19">
        <v>2356.1329999999998</v>
      </c>
      <c r="E454" s="19">
        <v>2809.1729999999998</v>
      </c>
      <c r="F454" s="19"/>
      <c r="H454" s="19">
        <v>3459.2274699999998</v>
      </c>
      <c r="I454" s="19">
        <v>1447.05997</v>
      </c>
      <c r="J454" s="19">
        <v>2860.0934900000002</v>
      </c>
      <c r="K454" s="19">
        <v>2605.6686399999999</v>
      </c>
    </row>
    <row r="455" spans="2:11" x14ac:dyDescent="0.2">
      <c r="B455" s="19">
        <v>1823.2650000000001</v>
      </c>
      <c r="C455" s="19">
        <v>1989.867</v>
      </c>
      <c r="D455" s="19">
        <v>2482.567</v>
      </c>
      <c r="E455" s="19">
        <v>2734.2089999999998</v>
      </c>
      <c r="F455" s="19"/>
      <c r="H455" s="19">
        <v>1814.2199000000001</v>
      </c>
      <c r="I455" s="19">
        <v>2340.85014</v>
      </c>
      <c r="J455" s="19">
        <v>2462.4234799999999</v>
      </c>
      <c r="K455" s="19">
        <v>2649.9387700000002</v>
      </c>
    </row>
    <row r="456" spans="2:11" x14ac:dyDescent="0.2">
      <c r="B456" s="19">
        <v>1433.422</v>
      </c>
      <c r="C456" s="19">
        <v>2828.761</v>
      </c>
      <c r="D456" s="19">
        <v>2249.502</v>
      </c>
      <c r="E456" s="19">
        <v>3257.616</v>
      </c>
      <c r="F456" s="19"/>
      <c r="H456" s="19">
        <v>1382.6314500000001</v>
      </c>
      <c r="I456" s="19">
        <v>2787.80665</v>
      </c>
      <c r="J456" s="19">
        <v>2293.43111</v>
      </c>
      <c r="K456" s="19">
        <v>3493.6898999999999</v>
      </c>
    </row>
    <row r="457" spans="2:11" x14ac:dyDescent="0.2">
      <c r="B457" s="19">
        <v>2617.9290000000001</v>
      </c>
      <c r="C457" s="19">
        <v>2780.6489999999999</v>
      </c>
      <c r="D457" s="19">
        <v>2837.6260000000002</v>
      </c>
      <c r="E457" s="19">
        <v>2529.0340000000001</v>
      </c>
      <c r="F457" s="19"/>
      <c r="H457" s="19">
        <v>2516.9198900000001</v>
      </c>
      <c r="I457" s="19">
        <v>3030.9590600000001</v>
      </c>
      <c r="J457" s="19">
        <v>2929.7891100000002</v>
      </c>
      <c r="K457" s="19">
        <v>2365.7698599999999</v>
      </c>
    </row>
    <row r="458" spans="2:11" x14ac:dyDescent="0.2">
      <c r="B458" s="19">
        <v>1248.412</v>
      </c>
      <c r="C458" s="19">
        <v>1102.1990000000001</v>
      </c>
      <c r="D458" s="19">
        <v>1204.0060000000001</v>
      </c>
      <c r="E458" s="19">
        <v>1345.6320000000001</v>
      </c>
      <c r="F458" s="19"/>
      <c r="H458" s="19">
        <v>1326.34104</v>
      </c>
      <c r="I458" s="19">
        <v>1134.10113</v>
      </c>
      <c r="J458" s="19">
        <v>1386.1138699999999</v>
      </c>
      <c r="K458" s="19">
        <v>1512.43317</v>
      </c>
    </row>
    <row r="459" spans="2:11" x14ac:dyDescent="0.2">
      <c r="B459" s="19">
        <v>778.34400000000005</v>
      </c>
      <c r="C459" s="19">
        <v>2402.0360000000001</v>
      </c>
      <c r="D459" s="19">
        <v>2926.0859999999998</v>
      </c>
      <c r="E459" s="19">
        <v>3729.991</v>
      </c>
      <c r="F459" s="19"/>
      <c r="H459" s="19">
        <v>732.74767499999996</v>
      </c>
      <c r="I459" s="19">
        <v>2256.4418799999999</v>
      </c>
      <c r="J459" s="19">
        <v>3008.6248700000001</v>
      </c>
      <c r="K459" s="19">
        <v>4737.8510500000002</v>
      </c>
    </row>
    <row r="460" spans="2:11" x14ac:dyDescent="0.2">
      <c r="B460" s="19">
        <v>3329.4830000000002</v>
      </c>
      <c r="C460" s="19">
        <v>2465.56</v>
      </c>
      <c r="D460" s="19">
        <v>1147.3530000000001</v>
      </c>
      <c r="E460" s="19">
        <v>2365.5680000000002</v>
      </c>
      <c r="F460" s="19"/>
      <c r="H460" s="19">
        <v>4377.8047100000003</v>
      </c>
      <c r="I460" s="19">
        <v>2681.29259</v>
      </c>
      <c r="J460" s="19">
        <v>1152.6127799999999</v>
      </c>
      <c r="K460" s="19">
        <v>2216.55845</v>
      </c>
    </row>
    <row r="461" spans="2:11" x14ac:dyDescent="0.2">
      <c r="B461" s="19">
        <v>3413.8470000000002</v>
      </c>
      <c r="C461" s="19">
        <v>1131.989</v>
      </c>
      <c r="D461" s="19">
        <v>1414.3910000000001</v>
      </c>
      <c r="E461" s="19">
        <v>3341.1860000000001</v>
      </c>
      <c r="F461" s="19"/>
      <c r="H461" s="19">
        <v>2982.8518399999998</v>
      </c>
      <c r="I461" s="19">
        <v>1220.1253300000001</v>
      </c>
      <c r="J461" s="19">
        <v>1609.90923</v>
      </c>
      <c r="K461" s="19">
        <v>3171.3772899999999</v>
      </c>
    </row>
    <row r="462" spans="2:11" x14ac:dyDescent="0.2">
      <c r="B462" s="19">
        <v>796.10799999999995</v>
      </c>
      <c r="C462" s="19">
        <v>746.404</v>
      </c>
      <c r="D462" s="19">
        <v>1162.663</v>
      </c>
      <c r="E462" s="19">
        <v>3667.6370000000002</v>
      </c>
      <c r="F462" s="19"/>
      <c r="H462" s="19">
        <v>798.06796999999995</v>
      </c>
      <c r="I462" s="19">
        <v>767.84618899999998</v>
      </c>
      <c r="J462" s="19">
        <v>1237.4197099999999</v>
      </c>
      <c r="K462" s="19">
        <v>3607.6792700000001</v>
      </c>
    </row>
    <row r="463" spans="2:11" x14ac:dyDescent="0.2">
      <c r="B463" s="19">
        <v>2587.4290000000001</v>
      </c>
      <c r="C463" s="19">
        <v>2536.8620000000001</v>
      </c>
      <c r="D463" s="19">
        <v>932.85299999999995</v>
      </c>
      <c r="E463" s="19">
        <v>3044.9459999999999</v>
      </c>
      <c r="F463" s="19"/>
      <c r="H463" s="19">
        <v>2775.8672200000001</v>
      </c>
      <c r="I463" s="19">
        <v>2947.4942299999998</v>
      </c>
      <c r="J463" s="19">
        <v>961.25440600000002</v>
      </c>
      <c r="K463" s="19">
        <v>2859.71648</v>
      </c>
    </row>
    <row r="464" spans="2:11" x14ac:dyDescent="0.2">
      <c r="B464" s="19">
        <v>1345.962</v>
      </c>
      <c r="C464" s="19">
        <v>2381.886</v>
      </c>
      <c r="D464" s="19">
        <v>2373.6709999999998</v>
      </c>
      <c r="E464" s="19">
        <v>2852.5659999999998</v>
      </c>
      <c r="F464" s="19"/>
      <c r="H464" s="19">
        <v>1378.85445</v>
      </c>
      <c r="I464" s="19">
        <v>2532.19418</v>
      </c>
      <c r="J464" s="19">
        <v>2481.8305300000002</v>
      </c>
      <c r="K464" s="19">
        <v>3016.0003099999999</v>
      </c>
    </row>
    <row r="465" spans="2:11" x14ac:dyDescent="0.2">
      <c r="B465" s="19">
        <v>2348.788</v>
      </c>
      <c r="C465" s="19">
        <v>2094.7220000000002</v>
      </c>
      <c r="D465" s="19">
        <v>2260.799</v>
      </c>
      <c r="E465" s="19">
        <v>2093.3919999999998</v>
      </c>
      <c r="F465" s="19"/>
      <c r="H465" s="19">
        <v>2318.9023499999998</v>
      </c>
      <c r="I465" s="19">
        <v>2284.0061599999999</v>
      </c>
      <c r="J465" s="19">
        <v>2303.5550899999998</v>
      </c>
      <c r="K465" s="19">
        <v>2429.2404000000001</v>
      </c>
    </row>
    <row r="466" spans="2:11" x14ac:dyDescent="0.2">
      <c r="B466" s="19">
        <v>3738.7820000000002</v>
      </c>
      <c r="C466" s="19">
        <v>2193.7429999999999</v>
      </c>
      <c r="D466" s="19">
        <v>1331.5830000000001</v>
      </c>
      <c r="E466" s="19">
        <v>2667.83</v>
      </c>
      <c r="F466" s="19"/>
      <c r="H466" s="19">
        <v>4133.5890600000002</v>
      </c>
      <c r="I466" s="19">
        <v>2067.77745</v>
      </c>
      <c r="J466" s="19">
        <v>1369.09638</v>
      </c>
      <c r="K466" s="19">
        <v>2532.5293999999999</v>
      </c>
    </row>
    <row r="467" spans="2:11" x14ac:dyDescent="0.2">
      <c r="B467" s="19">
        <v>3549.0320000000002</v>
      </c>
      <c r="C467" s="19">
        <v>1353.5930000000001</v>
      </c>
      <c r="D467" s="19">
        <v>1891.3150000000001</v>
      </c>
      <c r="E467" s="19">
        <v>3419.4459999999999</v>
      </c>
      <c r="F467" s="19"/>
      <c r="H467" s="19">
        <v>3342.3604500000001</v>
      </c>
      <c r="I467" s="19">
        <v>1364.82419</v>
      </c>
      <c r="J467" s="19">
        <v>2031.7111500000001</v>
      </c>
      <c r="K467" s="19">
        <v>3235.0959400000002</v>
      </c>
    </row>
    <row r="468" spans="2:11" x14ac:dyDescent="0.2">
      <c r="B468" s="19">
        <v>797.10500000000002</v>
      </c>
      <c r="C468" s="19">
        <v>1841.9880000000001</v>
      </c>
      <c r="D468" s="19">
        <v>2103.7469999999998</v>
      </c>
      <c r="E468" s="19">
        <v>2717.433</v>
      </c>
      <c r="F468" s="19"/>
      <c r="H468" s="19">
        <v>801.224287</v>
      </c>
      <c r="I468" s="19">
        <v>1899.5700200000001</v>
      </c>
      <c r="J468" s="19">
        <v>2125.1030099999998</v>
      </c>
      <c r="K468" s="19">
        <v>2625.5004199999998</v>
      </c>
    </row>
    <row r="469" spans="2:11" x14ac:dyDescent="0.2">
      <c r="B469" s="19">
        <v>1737.4179999999999</v>
      </c>
      <c r="C469" s="19">
        <v>3443.5880000000002</v>
      </c>
      <c r="D469" s="19">
        <v>2306.9369999999999</v>
      </c>
      <c r="E469" s="19">
        <v>2469.6039999999998</v>
      </c>
      <c r="F469" s="19"/>
      <c r="H469" s="19">
        <v>1931.3720800000001</v>
      </c>
      <c r="I469" s="19">
        <v>3952.4087500000001</v>
      </c>
      <c r="J469" s="19">
        <v>2366.0589399999999</v>
      </c>
      <c r="K469" s="19">
        <v>2155.9119099999998</v>
      </c>
    </row>
    <row r="470" spans="2:11" x14ac:dyDescent="0.2">
      <c r="B470" s="19">
        <v>4081.2460000000001</v>
      </c>
      <c r="C470" s="19">
        <v>2513.817</v>
      </c>
      <c r="D470" s="19">
        <v>2693.5740000000001</v>
      </c>
      <c r="E470" s="19">
        <v>2287.1819999999998</v>
      </c>
      <c r="F470" s="19"/>
      <c r="H470" s="19">
        <v>4952.6080099999999</v>
      </c>
      <c r="I470" s="19">
        <v>2412.3490299999999</v>
      </c>
      <c r="J470" s="19">
        <v>3880.2116599999999</v>
      </c>
      <c r="K470" s="19">
        <v>2138.0032000000001</v>
      </c>
    </row>
    <row r="471" spans="2:11" x14ac:dyDescent="0.2">
      <c r="B471" s="19">
        <v>1150.9880000000001</v>
      </c>
      <c r="C471" s="19">
        <v>2478.2040000000002</v>
      </c>
      <c r="D471" s="19">
        <v>2759.8119999999999</v>
      </c>
      <c r="E471" s="19">
        <v>3061.471</v>
      </c>
      <c r="F471" s="19"/>
      <c r="H471" s="19">
        <v>1289.37239</v>
      </c>
      <c r="I471" s="19">
        <v>2733.34636</v>
      </c>
      <c r="J471" s="19">
        <v>2928.3883599999999</v>
      </c>
      <c r="K471" s="19">
        <v>3387.8965199999998</v>
      </c>
    </row>
    <row r="472" spans="2:11" x14ac:dyDescent="0.2">
      <c r="B472" s="19">
        <v>2189.779</v>
      </c>
      <c r="C472" s="19">
        <v>2135.6469999999999</v>
      </c>
      <c r="D472" s="19">
        <v>2695.0880000000002</v>
      </c>
      <c r="E472" s="19">
        <v>2366.6210000000001</v>
      </c>
      <c r="F472" s="19"/>
      <c r="H472" s="19">
        <v>2220.0989800000002</v>
      </c>
      <c r="I472" s="19">
        <v>2080.6786099999999</v>
      </c>
      <c r="J472" s="19">
        <v>2661.5211199999999</v>
      </c>
      <c r="K472" s="19">
        <v>2275.7748900000001</v>
      </c>
    </row>
    <row r="473" spans="2:11" x14ac:dyDescent="0.2">
      <c r="B473" s="19">
        <v>2743.8020000000001</v>
      </c>
      <c r="C473" s="19">
        <v>2504.4</v>
      </c>
      <c r="D473" s="19">
        <v>2064.2959999999998</v>
      </c>
      <c r="E473" s="19">
        <v>2606.8330000000001</v>
      </c>
      <c r="F473" s="19"/>
      <c r="H473" s="19">
        <v>2605.38456</v>
      </c>
      <c r="I473" s="19">
        <v>2546.0734200000002</v>
      </c>
      <c r="J473" s="19">
        <v>2409.5625199999999</v>
      </c>
      <c r="K473" s="19">
        <v>2324.6063199999999</v>
      </c>
    </row>
    <row r="474" spans="2:11" x14ac:dyDescent="0.2">
      <c r="B474" s="19">
        <v>1950.146</v>
      </c>
      <c r="C474" s="19">
        <v>1742.903</v>
      </c>
      <c r="D474" s="19">
        <v>2756.585</v>
      </c>
      <c r="E474" s="19">
        <v>2691.03</v>
      </c>
      <c r="F474" s="19"/>
      <c r="H474" s="19">
        <v>2177.5760100000002</v>
      </c>
      <c r="I474" s="19">
        <v>1830.8847699999999</v>
      </c>
      <c r="J474" s="19">
        <v>2820.90969</v>
      </c>
      <c r="K474" s="19">
        <v>2940.3342899999998</v>
      </c>
    </row>
    <row r="475" spans="2:11" x14ac:dyDescent="0.2">
      <c r="B475" s="19">
        <v>1736.7360000000001</v>
      </c>
      <c r="C475" s="19">
        <v>1881.3340000000001</v>
      </c>
      <c r="D475" s="19">
        <v>2231.8820000000001</v>
      </c>
      <c r="E475" s="19">
        <v>3487.1840000000002</v>
      </c>
      <c r="F475" s="19"/>
      <c r="H475" s="19">
        <v>1671.1596199999999</v>
      </c>
      <c r="I475" s="19">
        <v>1873.09854</v>
      </c>
      <c r="J475" s="19">
        <v>2289.6812799999998</v>
      </c>
      <c r="K475" s="19">
        <v>3316.44787</v>
      </c>
    </row>
    <row r="476" spans="2:11" x14ac:dyDescent="0.2">
      <c r="B476" s="19">
        <v>1980.8710000000001</v>
      </c>
      <c r="C476" s="19">
        <v>1673.085</v>
      </c>
      <c r="D476" s="19">
        <v>2332.7890000000002</v>
      </c>
      <c r="E476" s="19">
        <v>3520.2170000000001</v>
      </c>
      <c r="F476" s="19"/>
      <c r="H476" s="19">
        <v>2076.21351</v>
      </c>
      <c r="I476" s="19">
        <v>1670.23037</v>
      </c>
      <c r="J476" s="19">
        <v>2386.1644099999999</v>
      </c>
      <c r="K476" s="19">
        <v>3555.0866900000001</v>
      </c>
    </row>
    <row r="477" spans="2:11" x14ac:dyDescent="0.2">
      <c r="B477" s="19">
        <v>3200.05</v>
      </c>
      <c r="C477" s="19">
        <v>2805.3670000000002</v>
      </c>
      <c r="D477" s="19">
        <v>2752.7779999999998</v>
      </c>
      <c r="E477" s="19">
        <v>2690.9059999999999</v>
      </c>
      <c r="F477" s="19"/>
      <c r="H477" s="19">
        <v>2977.2266500000001</v>
      </c>
      <c r="I477" s="19">
        <v>2634.3740499999999</v>
      </c>
      <c r="J477" s="19">
        <v>2947.41795</v>
      </c>
      <c r="K477" s="19">
        <v>2530.7527300000002</v>
      </c>
    </row>
    <row r="478" spans="2:11" x14ac:dyDescent="0.2">
      <c r="B478" s="19">
        <v>2461.8119999999999</v>
      </c>
      <c r="C478" s="19">
        <v>3088.232</v>
      </c>
      <c r="D478" s="19">
        <v>1534.8140000000001</v>
      </c>
      <c r="E478" s="19">
        <v>2998.5039999999999</v>
      </c>
      <c r="F478" s="19"/>
      <c r="H478" s="19">
        <v>2267.3321299999998</v>
      </c>
      <c r="I478" s="19">
        <v>3211.6438899999998</v>
      </c>
      <c r="J478" s="19">
        <v>1686.7311999999999</v>
      </c>
      <c r="K478" s="19">
        <v>2914.7255500000001</v>
      </c>
    </row>
    <row r="479" spans="2:11" x14ac:dyDescent="0.2">
      <c r="B479" s="19">
        <v>2155.2330000000002</v>
      </c>
      <c r="C479" s="19">
        <v>2697.5830000000001</v>
      </c>
      <c r="D479" s="19">
        <v>2462.6550000000002</v>
      </c>
      <c r="E479" s="19">
        <v>2625.9609999999998</v>
      </c>
      <c r="F479" s="19"/>
      <c r="H479" s="19">
        <v>2211.8788</v>
      </c>
      <c r="I479" s="19">
        <v>2792.0183900000002</v>
      </c>
      <c r="J479" s="19">
        <v>2341.7031900000002</v>
      </c>
      <c r="K479" s="19">
        <v>2531.97876</v>
      </c>
    </row>
    <row r="480" spans="2:11" x14ac:dyDescent="0.2">
      <c r="B480" s="19">
        <v>1876.29</v>
      </c>
      <c r="C480" s="19">
        <v>2362.5819999999999</v>
      </c>
      <c r="D480" s="19">
        <v>1757.8620000000001</v>
      </c>
      <c r="E480" s="19">
        <v>2664.366</v>
      </c>
      <c r="F480" s="19"/>
      <c r="H480" s="19">
        <v>1942.9933000000001</v>
      </c>
      <c r="I480" s="19">
        <v>2384.4203299999999</v>
      </c>
      <c r="J480" s="19">
        <v>1857.3312100000001</v>
      </c>
      <c r="K480" s="19">
        <v>2634.4326900000001</v>
      </c>
    </row>
    <row r="481" spans="2:11" x14ac:dyDescent="0.2">
      <c r="B481" s="19">
        <v>1748.8989999999999</v>
      </c>
      <c r="C481" s="19">
        <v>737.79300000000001</v>
      </c>
      <c r="D481" s="19">
        <v>962.66</v>
      </c>
      <c r="E481" s="19">
        <v>2214.2890000000002</v>
      </c>
      <c r="F481" s="19"/>
      <c r="H481" s="19">
        <v>1697.78243</v>
      </c>
      <c r="I481" s="19">
        <v>733.14369199999999</v>
      </c>
      <c r="J481" s="19">
        <v>959.34846900000002</v>
      </c>
      <c r="K481" s="19">
        <v>2206.9876899999999</v>
      </c>
    </row>
    <row r="482" spans="2:11" x14ac:dyDescent="0.2">
      <c r="B482" s="19">
        <v>2177.7829999999999</v>
      </c>
      <c r="C482" s="19">
        <v>2579.069</v>
      </c>
      <c r="D482" s="19">
        <v>2858.7089999999998</v>
      </c>
      <c r="E482" s="19">
        <v>2231.6460000000002</v>
      </c>
      <c r="F482" s="19"/>
      <c r="H482" s="19">
        <v>2224.4421299999999</v>
      </c>
      <c r="I482" s="19">
        <v>2498.8016899999998</v>
      </c>
      <c r="J482" s="19">
        <v>2986.2726499999999</v>
      </c>
      <c r="K482" s="19">
        <v>2145.3078300000002</v>
      </c>
    </row>
    <row r="483" spans="2:11" x14ac:dyDescent="0.2">
      <c r="B483" s="19">
        <v>2392.136</v>
      </c>
      <c r="C483" s="19">
        <v>2090.2199999999998</v>
      </c>
      <c r="D483" s="19">
        <v>1348.403</v>
      </c>
      <c r="E483" s="19">
        <v>2996.1030000000001</v>
      </c>
      <c r="F483" s="19"/>
      <c r="H483" s="19">
        <v>2436.20957</v>
      </c>
      <c r="I483" s="19">
        <v>2122.34465</v>
      </c>
      <c r="J483" s="19">
        <v>1325.68508</v>
      </c>
      <c r="K483" s="19">
        <v>3132.2373200000002</v>
      </c>
    </row>
    <row r="484" spans="2:11" x14ac:dyDescent="0.2">
      <c r="B484" s="19">
        <v>1623.7639999999999</v>
      </c>
      <c r="C484" s="19">
        <v>2691.1909999999998</v>
      </c>
      <c r="D484" s="19">
        <v>2091.6959999999999</v>
      </c>
      <c r="E484" s="19">
        <v>2577.2489999999998</v>
      </c>
      <c r="F484" s="19"/>
      <c r="H484" s="19">
        <v>1845.71252</v>
      </c>
      <c r="I484" s="19">
        <v>2907.68408</v>
      </c>
      <c r="J484" s="19">
        <v>2100.8639199999998</v>
      </c>
      <c r="K484" s="19">
        <v>2624.3021199999998</v>
      </c>
    </row>
    <row r="485" spans="2:11" x14ac:dyDescent="0.2">
      <c r="B485" s="19">
        <v>2984.1179999999999</v>
      </c>
      <c r="C485" s="19">
        <v>1837.0609999999999</v>
      </c>
      <c r="D485" s="19">
        <v>3752.6010000000001</v>
      </c>
      <c r="E485" s="19">
        <v>2838.7750000000001</v>
      </c>
      <c r="F485" s="19"/>
      <c r="H485" s="19">
        <v>3221.4113299999999</v>
      </c>
      <c r="I485" s="19">
        <v>2123.8468200000002</v>
      </c>
      <c r="J485" s="19">
        <v>4558.9846699999998</v>
      </c>
      <c r="K485" s="19">
        <v>2928.9432900000002</v>
      </c>
    </row>
    <row r="486" spans="2:11" x14ac:dyDescent="0.2">
      <c r="B486" s="19">
        <v>2511.473</v>
      </c>
      <c r="C486" s="19">
        <v>3041.0819999999999</v>
      </c>
      <c r="D486" s="19">
        <v>1603.65</v>
      </c>
      <c r="E486" s="19">
        <v>3173.57</v>
      </c>
      <c r="F486" s="19"/>
      <c r="H486" s="19">
        <v>2293.57737</v>
      </c>
      <c r="I486" s="19">
        <v>3504.1442200000001</v>
      </c>
      <c r="J486" s="19">
        <v>1632.8124700000001</v>
      </c>
      <c r="K486" s="19">
        <v>3317.2628300000001</v>
      </c>
    </row>
    <row r="487" spans="2:11" x14ac:dyDescent="0.2">
      <c r="B487" s="19">
        <v>3022.5140000000001</v>
      </c>
      <c r="C487" s="19">
        <v>2152.0410000000002</v>
      </c>
      <c r="D487" s="19">
        <v>1923.26</v>
      </c>
      <c r="E487" s="19">
        <v>2665.3939999999998</v>
      </c>
      <c r="F487" s="19"/>
      <c r="H487" s="19">
        <v>3423.5891999999999</v>
      </c>
      <c r="I487" s="19">
        <v>2180.9987799999999</v>
      </c>
      <c r="J487" s="19">
        <v>1821.38392</v>
      </c>
      <c r="K487" s="19">
        <v>2854.8931299999999</v>
      </c>
    </row>
    <row r="488" spans="2:11" x14ac:dyDescent="0.2">
      <c r="B488" s="19">
        <v>2092.8670000000002</v>
      </c>
      <c r="C488" s="19">
        <v>3010.28</v>
      </c>
      <c r="D488" s="19">
        <v>2342.319</v>
      </c>
      <c r="E488" s="19">
        <v>3249.31</v>
      </c>
      <c r="F488" s="19"/>
      <c r="H488" s="19">
        <v>2056.2164899999998</v>
      </c>
      <c r="I488" s="19">
        <v>3025.2987800000001</v>
      </c>
      <c r="J488" s="19">
        <v>2260.9336800000001</v>
      </c>
      <c r="K488" s="19">
        <v>3245.5212200000001</v>
      </c>
    </row>
    <row r="489" spans="2:11" x14ac:dyDescent="0.2">
      <c r="B489" s="19">
        <v>644.11900000000003</v>
      </c>
      <c r="C489" s="19">
        <v>2526.6329999999998</v>
      </c>
      <c r="D489" s="19">
        <v>2368.3330000000001</v>
      </c>
      <c r="E489" s="19">
        <v>3658.55</v>
      </c>
      <c r="F489" s="19"/>
      <c r="H489" s="19">
        <v>627.99115800000004</v>
      </c>
      <c r="I489" s="19">
        <v>2908.8023899999998</v>
      </c>
      <c r="J489" s="19">
        <v>2351.2493199999999</v>
      </c>
      <c r="K489" s="19">
        <v>3425.9194600000001</v>
      </c>
    </row>
    <row r="490" spans="2:11" x14ac:dyDescent="0.2">
      <c r="B490" s="19">
        <v>2951.2049999999999</v>
      </c>
      <c r="C490" s="19">
        <v>2791.9650000000001</v>
      </c>
      <c r="D490" s="19">
        <v>2751.6370000000002</v>
      </c>
      <c r="E490" s="19">
        <v>3083.6370000000002</v>
      </c>
      <c r="F490" s="19"/>
      <c r="H490" s="19">
        <v>2938.7141099999999</v>
      </c>
      <c r="I490" s="19">
        <v>2793.9106700000002</v>
      </c>
      <c r="J490" s="19">
        <v>2762.8617599999998</v>
      </c>
      <c r="K490" s="19">
        <v>3114.6477</v>
      </c>
    </row>
    <row r="491" spans="2:11" x14ac:dyDescent="0.2">
      <c r="B491" s="19">
        <v>1803.05</v>
      </c>
      <c r="C491" s="19">
        <v>2346.6329999999998</v>
      </c>
      <c r="D491" s="19">
        <v>2890.154</v>
      </c>
      <c r="E491" s="19">
        <v>3464.123</v>
      </c>
      <c r="F491" s="19"/>
      <c r="H491" s="19">
        <v>1648.6928</v>
      </c>
      <c r="I491" s="19">
        <v>2495.4884099999999</v>
      </c>
      <c r="J491" s="19">
        <v>3137.01638</v>
      </c>
      <c r="K491" s="19">
        <v>3335.0996100000002</v>
      </c>
    </row>
    <row r="492" spans="2:11" x14ac:dyDescent="0.2">
      <c r="B492" s="19">
        <v>2452.9989999999998</v>
      </c>
      <c r="C492" s="19">
        <v>2055.6309999999999</v>
      </c>
      <c r="D492" s="19">
        <v>2361.509</v>
      </c>
      <c r="E492" s="19">
        <v>2318.8069999999998</v>
      </c>
      <c r="F492" s="19"/>
      <c r="H492" s="19">
        <v>2954.4341800000002</v>
      </c>
      <c r="I492" s="19">
        <v>2063.2032399999998</v>
      </c>
      <c r="J492" s="19">
        <v>2460.0527900000002</v>
      </c>
      <c r="K492" s="19">
        <v>2237.5299100000002</v>
      </c>
    </row>
    <row r="493" spans="2:11" x14ac:dyDescent="0.2">
      <c r="B493" s="19">
        <v>2810.5729999999999</v>
      </c>
      <c r="C493" s="19">
        <v>2861.105</v>
      </c>
      <c r="D493" s="19">
        <v>2387.5970000000002</v>
      </c>
      <c r="E493" s="19">
        <v>984.26700000000005</v>
      </c>
      <c r="F493" s="19"/>
      <c r="H493" s="19">
        <v>2743.17076</v>
      </c>
      <c r="I493" s="19">
        <v>3198.2415799999999</v>
      </c>
      <c r="J493" s="19">
        <v>2535.5151300000002</v>
      </c>
      <c r="K493" s="19">
        <v>1024.9092800000001</v>
      </c>
    </row>
    <row r="494" spans="2:11" x14ac:dyDescent="0.2">
      <c r="B494" s="19">
        <v>2574.183</v>
      </c>
      <c r="C494" s="19">
        <v>1873.6890000000001</v>
      </c>
      <c r="D494" s="19">
        <v>931.9</v>
      </c>
      <c r="E494" s="19">
        <v>2727.9180000000001</v>
      </c>
      <c r="F494" s="19"/>
      <c r="H494" s="19">
        <v>2688.6962100000001</v>
      </c>
      <c r="I494" s="19">
        <v>1944.30099</v>
      </c>
      <c r="J494" s="19">
        <v>984.23207500000001</v>
      </c>
      <c r="K494" s="19">
        <v>2671.4307199999998</v>
      </c>
    </row>
    <row r="495" spans="2:11" x14ac:dyDescent="0.2">
      <c r="B495" s="19">
        <v>1962.5930000000001</v>
      </c>
      <c r="C495" s="19">
        <v>2281.7669999999998</v>
      </c>
      <c r="D495" s="19">
        <v>1833.1469999999999</v>
      </c>
      <c r="E495" s="19">
        <v>2346.5100000000002</v>
      </c>
      <c r="F495" s="19"/>
      <c r="H495" s="19">
        <v>1880.1384499999999</v>
      </c>
      <c r="I495" s="19">
        <v>2219.33439</v>
      </c>
      <c r="J495" s="19">
        <v>1895.31621</v>
      </c>
      <c r="K495" s="19">
        <v>2250.6340599999999</v>
      </c>
    </row>
    <row r="496" spans="2:11" x14ac:dyDescent="0.2">
      <c r="B496" s="19">
        <v>822.93100000000004</v>
      </c>
      <c r="C496" s="19">
        <v>2853.1970000000001</v>
      </c>
      <c r="D496" s="19">
        <v>3508.1909999999998</v>
      </c>
      <c r="E496" s="19">
        <v>2609.2820000000002</v>
      </c>
      <c r="F496" s="19"/>
      <c r="H496" s="19">
        <v>862.41311399999995</v>
      </c>
      <c r="I496" s="19">
        <v>3080.7374199999999</v>
      </c>
      <c r="J496" s="19">
        <v>3653.6198100000001</v>
      </c>
      <c r="K496" s="19">
        <v>2662.2811400000001</v>
      </c>
    </row>
    <row r="497" spans="2:11" x14ac:dyDescent="0.2">
      <c r="B497" s="19">
        <v>933.65</v>
      </c>
      <c r="C497" s="19">
        <v>2502.9960000000001</v>
      </c>
      <c r="D497" s="19">
        <v>2642.9650000000001</v>
      </c>
      <c r="E497" s="19">
        <v>2100.723</v>
      </c>
      <c r="F497" s="19"/>
      <c r="H497" s="19">
        <v>934.98295199999995</v>
      </c>
      <c r="I497" s="19">
        <v>2407.40805</v>
      </c>
      <c r="J497" s="19">
        <v>3001.0238199999999</v>
      </c>
      <c r="K497" s="19">
        <v>2027.48055</v>
      </c>
    </row>
    <row r="498" spans="2:11" x14ac:dyDescent="0.2">
      <c r="B498" s="19">
        <v>2291.4369999999999</v>
      </c>
      <c r="C498" s="19">
        <v>1355.778</v>
      </c>
      <c r="D498" s="19">
        <v>2389.797</v>
      </c>
      <c r="E498" s="19">
        <v>2757.6970000000001</v>
      </c>
      <c r="F498" s="19"/>
      <c r="H498" s="19">
        <v>2226.6374099999998</v>
      </c>
      <c r="I498" s="19">
        <v>1456.33537</v>
      </c>
      <c r="J498" s="19">
        <v>2295.30987</v>
      </c>
      <c r="K498" s="19">
        <v>2732.6132200000002</v>
      </c>
    </row>
    <row r="499" spans="2:11" x14ac:dyDescent="0.2">
      <c r="B499" s="19">
        <v>2205.6849999999999</v>
      </c>
      <c r="C499" s="19">
        <v>1415.232</v>
      </c>
      <c r="D499" s="19">
        <v>2913.1759999999999</v>
      </c>
      <c r="E499" s="19">
        <v>3391.3290000000002</v>
      </c>
      <c r="F499" s="19"/>
      <c r="H499" s="19">
        <v>2433.2161999999998</v>
      </c>
      <c r="I499" s="19">
        <v>1460.64029</v>
      </c>
      <c r="J499" s="19">
        <v>3338.0401299999999</v>
      </c>
      <c r="K499" s="19">
        <v>3349.6776799999998</v>
      </c>
    </row>
    <row r="500" spans="2:11" x14ac:dyDescent="0.2">
      <c r="B500" s="19">
        <v>2416.277</v>
      </c>
      <c r="C500" s="19">
        <v>2216.5830000000001</v>
      </c>
      <c r="D500" s="19">
        <v>2439.0100000000002</v>
      </c>
      <c r="E500" s="19">
        <v>2787.2269999999999</v>
      </c>
      <c r="F500" s="19"/>
      <c r="H500" s="19">
        <v>2471.6745299999998</v>
      </c>
      <c r="I500" s="19">
        <v>2810.66347</v>
      </c>
      <c r="J500" s="19">
        <v>2426.9770100000001</v>
      </c>
      <c r="K500" s="19">
        <v>2693.4920000000002</v>
      </c>
    </row>
    <row r="501" spans="2:11" x14ac:dyDescent="0.2">
      <c r="B501" s="19">
        <v>868.38599999999997</v>
      </c>
      <c r="C501" s="19">
        <v>2033.104</v>
      </c>
      <c r="D501" s="19">
        <v>2042.8420000000001</v>
      </c>
      <c r="E501" s="19">
        <v>3162.3919999999998</v>
      </c>
      <c r="F501" s="19"/>
      <c r="H501" s="19">
        <v>873.98742900000002</v>
      </c>
      <c r="I501" s="19">
        <v>2233.2119200000002</v>
      </c>
      <c r="J501" s="19">
        <v>2179.66986</v>
      </c>
      <c r="K501" s="19">
        <v>3040.5368699999999</v>
      </c>
    </row>
    <row r="502" spans="2:11" x14ac:dyDescent="0.2">
      <c r="B502" s="19">
        <v>2140.076</v>
      </c>
      <c r="C502" s="19">
        <v>2664.87</v>
      </c>
      <c r="D502" s="19">
        <v>2643.8910000000001</v>
      </c>
      <c r="E502" s="19">
        <v>2802.3789999999999</v>
      </c>
      <c r="F502" s="19"/>
      <c r="H502" s="19">
        <v>2020.6479300000001</v>
      </c>
      <c r="I502" s="19">
        <v>2671.5207799999998</v>
      </c>
      <c r="J502" s="19">
        <v>2583.9317900000001</v>
      </c>
      <c r="K502" s="19">
        <v>3007.87374</v>
      </c>
    </row>
    <row r="503" spans="2:11" x14ac:dyDescent="0.2">
      <c r="B503" s="19">
        <v>1977.9849999999999</v>
      </c>
      <c r="C503" s="19">
        <v>2328.721</v>
      </c>
      <c r="D503" s="19">
        <v>3210.7759999999998</v>
      </c>
      <c r="E503" s="19">
        <v>3168.18</v>
      </c>
      <c r="F503" s="19"/>
      <c r="H503" s="19">
        <v>2125.8890500000002</v>
      </c>
      <c r="I503" s="19">
        <v>2445.6456400000002</v>
      </c>
      <c r="J503" s="19">
        <v>3289.5758799999999</v>
      </c>
      <c r="K503" s="19">
        <v>3022.96171</v>
      </c>
    </row>
    <row r="504" spans="2:11" x14ac:dyDescent="0.2">
      <c r="B504" s="19">
        <v>2332.8780000000002</v>
      </c>
      <c r="C504" s="19">
        <v>2767.2150000000001</v>
      </c>
      <c r="D504" s="19">
        <v>1931.5139999999999</v>
      </c>
      <c r="E504" s="19">
        <v>2793.9229999999998</v>
      </c>
      <c r="F504" s="19"/>
      <c r="H504" s="19">
        <v>2561.5400500000001</v>
      </c>
      <c r="I504" s="19">
        <v>2942.91446</v>
      </c>
      <c r="J504" s="19">
        <v>1886.8514399999999</v>
      </c>
      <c r="K504" s="19">
        <v>2977.8426100000001</v>
      </c>
    </row>
    <row r="505" spans="2:11" x14ac:dyDescent="0.2">
      <c r="B505" s="19">
        <v>1373.981</v>
      </c>
      <c r="C505" s="19">
        <v>3375.0459999999998</v>
      </c>
      <c r="D505" s="19">
        <v>967.7</v>
      </c>
      <c r="E505" s="19">
        <v>2771.6460000000002</v>
      </c>
      <c r="F505" s="19"/>
      <c r="H505" s="19">
        <v>1342.8857</v>
      </c>
      <c r="I505" s="19">
        <v>3527.7135800000001</v>
      </c>
      <c r="J505" s="19">
        <v>979.82410700000003</v>
      </c>
      <c r="K505" s="19">
        <v>2662.0038100000002</v>
      </c>
    </row>
    <row r="506" spans="2:11" x14ac:dyDescent="0.2">
      <c r="B506" s="19">
        <v>2228.7159999999999</v>
      </c>
      <c r="C506" s="19">
        <v>2039.4369999999999</v>
      </c>
      <c r="D506" s="19">
        <v>3061.9369999999999</v>
      </c>
      <c r="E506" s="19">
        <v>3208.9479999999999</v>
      </c>
      <c r="F506" s="19"/>
      <c r="H506" s="19">
        <v>2367.3762700000002</v>
      </c>
      <c r="I506" s="19">
        <v>2360.3823699999998</v>
      </c>
      <c r="J506" s="19">
        <v>2947.0934200000002</v>
      </c>
      <c r="K506" s="19">
        <v>3158.4381400000002</v>
      </c>
    </row>
    <row r="507" spans="2:11" x14ac:dyDescent="0.2">
      <c r="B507" s="19">
        <v>1917.08</v>
      </c>
      <c r="C507" s="19">
        <v>2296.2570000000001</v>
      </c>
      <c r="D507" s="19">
        <v>2352.1799999999998</v>
      </c>
      <c r="E507" s="19">
        <v>1091.1030000000001</v>
      </c>
      <c r="F507" s="19"/>
      <c r="H507" s="19">
        <v>1970.5407600000001</v>
      </c>
      <c r="I507" s="19">
        <v>2387.3417599999998</v>
      </c>
      <c r="J507" s="19">
        <v>2150.7824799999999</v>
      </c>
      <c r="K507" s="19">
        <v>1091.83754</v>
      </c>
    </row>
    <row r="508" spans="2:11" x14ac:dyDescent="0.2">
      <c r="B508" s="19">
        <v>2217.221</v>
      </c>
      <c r="C508" s="19">
        <v>2254.4630000000002</v>
      </c>
      <c r="D508" s="19">
        <v>2466.123</v>
      </c>
      <c r="E508" s="19">
        <v>2675.482</v>
      </c>
      <c r="F508" s="19"/>
      <c r="H508" s="19">
        <v>2498.3829000000001</v>
      </c>
      <c r="I508" s="19">
        <v>2364.96011</v>
      </c>
      <c r="J508" s="19">
        <v>2429.5796099999998</v>
      </c>
      <c r="K508" s="19">
        <v>2452.27765</v>
      </c>
    </row>
    <row r="509" spans="2:11" x14ac:dyDescent="0.2">
      <c r="B509" s="19">
        <v>2184.5259999999998</v>
      </c>
      <c r="C509" s="19">
        <v>1618.7909999999999</v>
      </c>
      <c r="D509" s="19">
        <v>2661.5039999999999</v>
      </c>
      <c r="E509" s="19">
        <v>3281.0010000000002</v>
      </c>
      <c r="F509" s="19"/>
      <c r="H509" s="19">
        <v>2441.7892000000002</v>
      </c>
      <c r="I509" s="19">
        <v>1681.8042800000001</v>
      </c>
      <c r="J509" s="19">
        <v>2607.4443999999999</v>
      </c>
      <c r="K509" s="19">
        <v>3275.1309099999999</v>
      </c>
    </row>
    <row r="510" spans="2:11" x14ac:dyDescent="0.2">
      <c r="B510" s="19">
        <v>1574.2750000000001</v>
      </c>
      <c r="C510" s="19">
        <v>1307.546</v>
      </c>
      <c r="D510" s="19">
        <v>2684.0129999999999</v>
      </c>
      <c r="E510" s="19">
        <v>1717.2090000000001</v>
      </c>
      <c r="F510" s="19"/>
      <c r="H510" s="19">
        <v>1720.9506799999999</v>
      </c>
      <c r="I510" s="19">
        <v>1435.8330000000001</v>
      </c>
      <c r="J510" s="19">
        <v>2789.7607899999998</v>
      </c>
      <c r="K510" s="19">
        <v>1616.31431</v>
      </c>
    </row>
    <row r="511" spans="2:11" x14ac:dyDescent="0.2">
      <c r="B511" s="19">
        <v>837.16</v>
      </c>
      <c r="C511" s="19">
        <v>1482.249</v>
      </c>
      <c r="D511" s="19">
        <v>2799.569</v>
      </c>
      <c r="E511" s="19">
        <v>2695.078</v>
      </c>
      <c r="F511" s="19"/>
      <c r="H511" s="19">
        <v>859.14212199999997</v>
      </c>
      <c r="I511" s="19">
        <v>1466.8029799999999</v>
      </c>
      <c r="J511" s="19">
        <v>2884.8164900000002</v>
      </c>
      <c r="K511" s="19">
        <v>2444.8742699999998</v>
      </c>
    </row>
    <row r="512" spans="2:11" x14ac:dyDescent="0.2">
      <c r="B512" s="19">
        <v>2107.453</v>
      </c>
      <c r="C512" s="19">
        <v>3094.0630000000001</v>
      </c>
      <c r="D512" s="19">
        <v>2520.7800000000002</v>
      </c>
      <c r="E512" s="19">
        <v>3072.44</v>
      </c>
      <c r="F512" s="19"/>
      <c r="H512" s="19">
        <v>2198.73362</v>
      </c>
      <c r="I512" s="19">
        <v>3332.2690899999998</v>
      </c>
      <c r="J512" s="19">
        <v>2806.3051399999999</v>
      </c>
      <c r="K512" s="19">
        <v>2967.64039</v>
      </c>
    </row>
    <row r="513" spans="2:11" x14ac:dyDescent="0.2">
      <c r="B513" s="19">
        <v>2414.6170000000002</v>
      </c>
      <c r="C513" s="19">
        <v>3144.2220000000002</v>
      </c>
      <c r="D513" s="19">
        <v>2693.55</v>
      </c>
      <c r="E513" s="19">
        <v>2793.4360000000001</v>
      </c>
      <c r="F513" s="19"/>
      <c r="H513" s="19">
        <v>2202.5611800000001</v>
      </c>
      <c r="I513" s="19">
        <v>3143.6744199999998</v>
      </c>
      <c r="J513" s="19">
        <v>2807.0079099999998</v>
      </c>
      <c r="K513" s="19">
        <v>4133.0133699999997</v>
      </c>
    </row>
    <row r="514" spans="2:11" x14ac:dyDescent="0.2">
      <c r="B514" s="19">
        <v>2153.66</v>
      </c>
      <c r="C514" s="19">
        <v>2003.7460000000001</v>
      </c>
      <c r="D514" s="19">
        <v>2587.2849999999999</v>
      </c>
      <c r="E514" s="19">
        <v>2474.6669999999999</v>
      </c>
      <c r="F514" s="19"/>
      <c r="H514" s="19">
        <v>2109.1030500000002</v>
      </c>
      <c r="I514" s="19">
        <v>2010.59771</v>
      </c>
      <c r="J514" s="19">
        <v>2565.6094499999999</v>
      </c>
      <c r="K514" s="19">
        <v>2343.4508099999998</v>
      </c>
    </row>
    <row r="515" spans="2:11" x14ac:dyDescent="0.2">
      <c r="B515" s="19">
        <v>2826.1689999999999</v>
      </c>
      <c r="C515" s="19">
        <v>2750.0590000000002</v>
      </c>
      <c r="D515" s="19">
        <v>2671.5680000000002</v>
      </c>
      <c r="E515" s="19">
        <v>2392.71</v>
      </c>
      <c r="F515" s="19"/>
      <c r="H515" s="19">
        <v>3001.42931</v>
      </c>
      <c r="I515" s="19">
        <v>3191.7337600000001</v>
      </c>
      <c r="J515" s="19">
        <v>2740.41239</v>
      </c>
      <c r="K515" s="19">
        <v>2068.4726900000001</v>
      </c>
    </row>
    <row r="516" spans="2:11" x14ac:dyDescent="0.2">
      <c r="B516" s="19">
        <v>2194.81</v>
      </c>
      <c r="C516" s="19">
        <v>1851.2159999999999</v>
      </c>
      <c r="D516" s="19">
        <v>2382.4450000000002</v>
      </c>
      <c r="E516" s="19">
        <v>2733.5120000000002</v>
      </c>
      <c r="F516" s="19"/>
      <c r="H516" s="19">
        <v>2225.8708499999998</v>
      </c>
      <c r="I516" s="19">
        <v>1918.8807999999999</v>
      </c>
      <c r="J516" s="19">
        <v>2382.10284</v>
      </c>
      <c r="K516" s="19">
        <v>2532.0669499999999</v>
      </c>
    </row>
    <row r="517" spans="2:11" x14ac:dyDescent="0.2">
      <c r="B517" s="19">
        <v>1664.7170000000001</v>
      </c>
      <c r="C517" s="19">
        <v>3027.6610000000001</v>
      </c>
      <c r="D517" s="19">
        <v>2192.67</v>
      </c>
      <c r="E517" s="19">
        <v>2325.4</v>
      </c>
      <c r="F517" s="19"/>
      <c r="H517" s="19">
        <v>1704.5639000000001</v>
      </c>
      <c r="I517" s="19">
        <v>3365.2261199999998</v>
      </c>
      <c r="J517" s="19">
        <v>2537.6816600000002</v>
      </c>
      <c r="K517" s="19">
        <v>2216.68352</v>
      </c>
    </row>
    <row r="518" spans="2:11" x14ac:dyDescent="0.2">
      <c r="B518" s="19">
        <v>2071.8270000000002</v>
      </c>
      <c r="C518" s="19">
        <v>1757.7090000000001</v>
      </c>
      <c r="D518" s="19">
        <v>2935.172</v>
      </c>
      <c r="E518" s="19">
        <v>2184.2449999999999</v>
      </c>
      <c r="F518" s="19"/>
      <c r="H518" s="19">
        <v>2519.47804</v>
      </c>
      <c r="I518" s="19">
        <v>2199.83736</v>
      </c>
      <c r="J518" s="19">
        <v>3049.5206499999999</v>
      </c>
      <c r="K518" s="19">
        <v>2095.13321</v>
      </c>
    </row>
    <row r="519" spans="2:11" x14ac:dyDescent="0.2">
      <c r="B519" s="19">
        <v>2244.0630000000001</v>
      </c>
      <c r="C519" s="19">
        <v>1397.22</v>
      </c>
      <c r="D519" s="19">
        <v>854.68899999999996</v>
      </c>
      <c r="E519" s="19">
        <v>2611.998</v>
      </c>
      <c r="F519" s="19"/>
      <c r="H519" s="19">
        <v>2498.2429699999998</v>
      </c>
      <c r="I519" s="19">
        <v>1392.6654599999999</v>
      </c>
      <c r="J519" s="19">
        <v>893.12573999999995</v>
      </c>
      <c r="K519" s="19">
        <v>2369.1579099999999</v>
      </c>
    </row>
    <row r="520" spans="2:11" x14ac:dyDescent="0.2">
      <c r="B520" s="19">
        <v>1655.5360000000001</v>
      </c>
      <c r="C520" s="19">
        <v>2416.587</v>
      </c>
      <c r="D520" s="19">
        <v>2247.1529999999998</v>
      </c>
      <c r="E520" s="19">
        <v>1597.373</v>
      </c>
      <c r="F520" s="19"/>
      <c r="H520" s="19">
        <v>1620.0545099999999</v>
      </c>
      <c r="I520" s="19">
        <v>2288.0339100000001</v>
      </c>
      <c r="J520" s="19">
        <v>2250.6563599999999</v>
      </c>
      <c r="K520" s="19">
        <v>1364.1935100000001</v>
      </c>
    </row>
    <row r="521" spans="2:11" x14ac:dyDescent="0.2">
      <c r="B521" s="19">
        <v>2847.3829999999998</v>
      </c>
      <c r="C521" s="19">
        <v>2745.4229999999998</v>
      </c>
      <c r="D521" s="19">
        <v>2221.6930000000002</v>
      </c>
      <c r="E521" s="19">
        <v>2845.2759999999998</v>
      </c>
      <c r="F521" s="19"/>
      <c r="H521" s="19">
        <v>3131.66716</v>
      </c>
      <c r="I521" s="19">
        <v>2728.7528299999999</v>
      </c>
      <c r="J521" s="19">
        <v>2397.7736100000002</v>
      </c>
      <c r="K521" s="19">
        <v>3146.6436199999998</v>
      </c>
    </row>
    <row r="522" spans="2:11" x14ac:dyDescent="0.2">
      <c r="B522" s="19">
        <v>2663.7429999999999</v>
      </c>
      <c r="C522" s="19">
        <v>2071.355</v>
      </c>
      <c r="D522" s="19">
        <v>2429.643</v>
      </c>
      <c r="E522" s="19">
        <v>3034.83</v>
      </c>
      <c r="F522" s="19"/>
      <c r="H522" s="19">
        <v>2455.2896300000002</v>
      </c>
      <c r="I522" s="19">
        <v>2034.9175700000001</v>
      </c>
      <c r="J522" s="19">
        <v>2604.5294100000001</v>
      </c>
      <c r="K522" s="19">
        <v>3182.1382699999999</v>
      </c>
    </row>
    <row r="523" spans="2:11" x14ac:dyDescent="0.2">
      <c r="B523" s="19">
        <v>1793.577</v>
      </c>
      <c r="C523" s="19">
        <v>2273.5430000000001</v>
      </c>
      <c r="D523" s="19">
        <v>1962.8230000000001</v>
      </c>
      <c r="E523" s="19">
        <v>2459.058</v>
      </c>
      <c r="F523" s="19"/>
      <c r="H523" s="19">
        <v>1783.7927400000001</v>
      </c>
      <c r="I523" s="19">
        <v>2434.5648500000002</v>
      </c>
      <c r="J523" s="19">
        <v>2170.43777</v>
      </c>
      <c r="K523" s="19">
        <v>2311.60934</v>
      </c>
    </row>
    <row r="524" spans="2:11" x14ac:dyDescent="0.2">
      <c r="B524" s="19">
        <v>3019.0349999999999</v>
      </c>
      <c r="C524" s="19">
        <v>3131.3310000000001</v>
      </c>
      <c r="D524" s="19">
        <v>1816.751</v>
      </c>
      <c r="E524" s="19">
        <v>3043.9389999999999</v>
      </c>
      <c r="F524" s="19"/>
      <c r="H524" s="19">
        <v>3165.3001199999999</v>
      </c>
      <c r="I524" s="19">
        <v>4086.8006099999998</v>
      </c>
      <c r="J524" s="19">
        <v>1902.48153</v>
      </c>
      <c r="K524" s="19">
        <v>3502.1494200000002</v>
      </c>
    </row>
    <row r="525" spans="2:11" x14ac:dyDescent="0.2">
      <c r="B525" s="19">
        <v>1312.5809999999999</v>
      </c>
      <c r="C525" s="19">
        <v>2810.2440000000001</v>
      </c>
      <c r="D525" s="19">
        <v>1833.4970000000001</v>
      </c>
      <c r="E525" s="19">
        <v>2911.2069999999999</v>
      </c>
      <c r="F525" s="19"/>
      <c r="H525" s="19">
        <v>1296.4977799999999</v>
      </c>
      <c r="I525" s="19">
        <v>3062.2099800000001</v>
      </c>
      <c r="J525" s="19">
        <v>1844.62078</v>
      </c>
      <c r="K525" s="19">
        <v>3453.7230599999998</v>
      </c>
    </row>
    <row r="526" spans="2:11" x14ac:dyDescent="0.2">
      <c r="B526" s="19">
        <v>1987.9860000000001</v>
      </c>
      <c r="C526" s="19">
        <v>1669.961</v>
      </c>
      <c r="D526" s="19">
        <v>1591.643</v>
      </c>
      <c r="E526" s="19">
        <v>3097.605</v>
      </c>
      <c r="F526" s="19"/>
      <c r="H526" s="19">
        <v>1972.8126</v>
      </c>
      <c r="I526" s="19">
        <v>1767.6324199999999</v>
      </c>
      <c r="J526" s="19">
        <v>1633.47039</v>
      </c>
      <c r="K526" s="19">
        <v>3187.83079</v>
      </c>
    </row>
    <row r="527" spans="2:11" x14ac:dyDescent="0.2">
      <c r="B527" s="19">
        <v>1794.329</v>
      </c>
      <c r="C527" s="19">
        <v>1974.4359999999999</v>
      </c>
      <c r="D527" s="19">
        <v>1938.479</v>
      </c>
      <c r="E527" s="19">
        <v>3412.837</v>
      </c>
      <c r="F527" s="19"/>
      <c r="H527" s="19">
        <v>1756.97345</v>
      </c>
      <c r="I527" s="19">
        <v>1901.90345</v>
      </c>
      <c r="J527" s="19">
        <v>2087.4187299999999</v>
      </c>
      <c r="K527" s="19">
        <v>3576.8057800000001</v>
      </c>
    </row>
    <row r="528" spans="2:11" x14ac:dyDescent="0.2">
      <c r="B528" s="19">
        <v>2742.4349999999999</v>
      </c>
      <c r="C528" s="19">
        <v>1521.1179999999999</v>
      </c>
      <c r="D528" s="19">
        <v>2385.6840000000002</v>
      </c>
      <c r="E528" s="19">
        <v>2621.607</v>
      </c>
      <c r="F528" s="19"/>
      <c r="H528" s="19">
        <v>2769.9829399999999</v>
      </c>
      <c r="I528" s="19">
        <v>2203.8650699999998</v>
      </c>
      <c r="J528" s="19">
        <v>2936.9890399999999</v>
      </c>
      <c r="K528" s="19">
        <v>2546.5382800000002</v>
      </c>
    </row>
    <row r="529" spans="2:11" x14ac:dyDescent="0.2">
      <c r="B529" s="19">
        <v>2656.3989999999999</v>
      </c>
      <c r="C529" s="19">
        <v>1968.8330000000001</v>
      </c>
      <c r="D529" s="19">
        <v>2696.7220000000002</v>
      </c>
      <c r="E529" s="19">
        <v>2449.0419999999999</v>
      </c>
      <c r="F529" s="19"/>
      <c r="H529" s="19">
        <v>2475.7558199999999</v>
      </c>
      <c r="I529" s="19">
        <v>1952.5209199999999</v>
      </c>
      <c r="J529" s="19">
        <v>3152.18977</v>
      </c>
      <c r="K529" s="19">
        <v>2593.44803</v>
      </c>
    </row>
    <row r="530" spans="2:11" x14ac:dyDescent="0.2">
      <c r="B530" s="19">
        <v>2258.5140000000001</v>
      </c>
      <c r="C530" s="19">
        <v>690.57500000000005</v>
      </c>
      <c r="D530" s="19">
        <v>2296.0659999999998</v>
      </c>
      <c r="E530" s="19">
        <v>2240.7280000000001</v>
      </c>
      <c r="F530" s="19"/>
      <c r="H530" s="19">
        <v>2268.4773700000001</v>
      </c>
      <c r="I530" s="19">
        <v>688.65109600000005</v>
      </c>
      <c r="J530" s="19">
        <v>2494.9668200000001</v>
      </c>
      <c r="K530" s="19">
        <v>2482.6025500000001</v>
      </c>
    </row>
    <row r="531" spans="2:11" x14ac:dyDescent="0.2">
      <c r="B531" s="19">
        <v>1252.9259999999999</v>
      </c>
      <c r="C531" s="19">
        <v>2548.248</v>
      </c>
      <c r="D531" s="19">
        <v>2576.261</v>
      </c>
      <c r="E531" s="19">
        <v>2738.2469999999998</v>
      </c>
      <c r="F531" s="19"/>
      <c r="H531" s="19">
        <v>1328.5554199999999</v>
      </c>
      <c r="I531" s="19">
        <v>2695.9363199999998</v>
      </c>
      <c r="J531" s="19">
        <v>2709.97109</v>
      </c>
      <c r="K531" s="19">
        <v>2980.19092</v>
      </c>
    </row>
    <row r="532" spans="2:11" x14ac:dyDescent="0.2">
      <c r="B532" s="19">
        <v>1830.3430000000001</v>
      </c>
      <c r="C532" s="19">
        <v>2261.6680000000001</v>
      </c>
      <c r="D532" s="19">
        <v>1283.6469999999999</v>
      </c>
      <c r="E532" s="19">
        <v>3025.86</v>
      </c>
      <c r="F532" s="19"/>
      <c r="H532" s="19">
        <v>1772.3810100000001</v>
      </c>
      <c r="I532" s="19">
        <v>2324.14932</v>
      </c>
      <c r="J532" s="19">
        <v>1274.6061</v>
      </c>
      <c r="K532" s="19">
        <v>2991.9343600000002</v>
      </c>
    </row>
    <row r="533" spans="2:11" x14ac:dyDescent="0.2">
      <c r="B533" s="19">
        <v>931.61800000000005</v>
      </c>
      <c r="C533" s="19">
        <v>1090.357</v>
      </c>
      <c r="D533" s="19">
        <v>1454.855</v>
      </c>
      <c r="E533" s="19">
        <v>1959.2719999999999</v>
      </c>
      <c r="F533" s="19"/>
      <c r="H533" s="19">
        <v>945.90581199999997</v>
      </c>
      <c r="I533" s="19">
        <v>1161.32374</v>
      </c>
      <c r="J533" s="19">
        <v>1579.6193699999999</v>
      </c>
      <c r="K533" s="19">
        <v>1852.00659</v>
      </c>
    </row>
    <row r="534" spans="2:11" x14ac:dyDescent="0.2">
      <c r="B534" s="19">
        <v>3541.444</v>
      </c>
      <c r="C534" s="19">
        <v>2159.2840000000001</v>
      </c>
      <c r="D534" s="19">
        <v>2116.578</v>
      </c>
      <c r="E534" s="19">
        <v>2619.15</v>
      </c>
      <c r="F534" s="19"/>
      <c r="H534" s="19">
        <v>4035.4285799999998</v>
      </c>
      <c r="I534" s="19">
        <v>2034.0801200000001</v>
      </c>
      <c r="J534" s="19">
        <v>2214.7395900000001</v>
      </c>
      <c r="K534" s="19">
        <v>2446.6428900000001</v>
      </c>
    </row>
    <row r="535" spans="2:11" x14ac:dyDescent="0.2">
      <c r="B535" s="19">
        <v>2619.34</v>
      </c>
      <c r="C535" s="19">
        <v>1311.558</v>
      </c>
      <c r="D535" s="19">
        <v>1656.3510000000001</v>
      </c>
      <c r="E535" s="19">
        <v>882.84500000000003</v>
      </c>
      <c r="F535" s="19"/>
      <c r="H535" s="19">
        <v>3017.9124200000001</v>
      </c>
      <c r="I535" s="19">
        <v>1365.6008099999999</v>
      </c>
      <c r="J535" s="19">
        <v>1897.3441</v>
      </c>
      <c r="K535" s="19">
        <v>921.65007400000002</v>
      </c>
    </row>
    <row r="536" spans="2:11" x14ac:dyDescent="0.2">
      <c r="B536" s="19">
        <v>2328.328</v>
      </c>
      <c r="C536" s="19">
        <v>2649.1869999999999</v>
      </c>
      <c r="D536" s="19">
        <v>2293.9140000000002</v>
      </c>
      <c r="E536" s="19">
        <v>660.65899999999999</v>
      </c>
      <c r="F536" s="19"/>
      <c r="H536" s="19">
        <v>2259.7895800000001</v>
      </c>
      <c r="I536" s="19">
        <v>2665.28172</v>
      </c>
      <c r="J536" s="19">
        <v>2468.4705199999999</v>
      </c>
      <c r="K536" s="19">
        <v>657.03180199999997</v>
      </c>
    </row>
    <row r="537" spans="2:11" x14ac:dyDescent="0.2">
      <c r="B537" s="19">
        <v>834.721</v>
      </c>
      <c r="C537" s="19">
        <v>2157.0160000000001</v>
      </c>
      <c r="D537" s="19">
        <v>2684.1669999999999</v>
      </c>
      <c r="E537" s="19">
        <v>2528.2069999999999</v>
      </c>
      <c r="F537" s="19"/>
      <c r="H537" s="19">
        <v>993.94541800000002</v>
      </c>
      <c r="I537" s="19">
        <v>2385.0871699999998</v>
      </c>
      <c r="J537" s="19">
        <v>2821.2019100000002</v>
      </c>
      <c r="K537" s="19">
        <v>2561.3871600000002</v>
      </c>
    </row>
    <row r="538" spans="2:11" x14ac:dyDescent="0.2">
      <c r="B538" s="19">
        <v>1956.0609999999999</v>
      </c>
      <c r="C538" s="19">
        <v>1981.893</v>
      </c>
      <c r="D538" s="19">
        <v>1466.509</v>
      </c>
      <c r="E538" s="19">
        <v>2891.8470000000002</v>
      </c>
      <c r="F538" s="19"/>
      <c r="H538" s="19">
        <v>1912.51216</v>
      </c>
      <c r="I538" s="19">
        <v>1979.3969199999999</v>
      </c>
      <c r="J538" s="19">
        <v>1559.7922599999999</v>
      </c>
      <c r="K538" s="19">
        <v>3334.09915</v>
      </c>
    </row>
    <row r="539" spans="2:11" x14ac:dyDescent="0.2">
      <c r="B539" s="19">
        <v>2823.8739999999998</v>
      </c>
      <c r="C539" s="19">
        <v>2954.3620000000001</v>
      </c>
      <c r="D539" s="19">
        <v>2166.3910000000001</v>
      </c>
      <c r="E539" s="19">
        <v>1121.9490000000001</v>
      </c>
      <c r="F539" s="19"/>
      <c r="H539" s="19">
        <v>3286.21801</v>
      </c>
      <c r="I539" s="19">
        <v>2913.9571999999998</v>
      </c>
      <c r="J539" s="19">
        <v>2223.5390000000002</v>
      </c>
      <c r="K539" s="19">
        <v>1377.9610700000001</v>
      </c>
    </row>
    <row r="540" spans="2:11" x14ac:dyDescent="0.2">
      <c r="B540" s="19">
        <v>2373.5320000000002</v>
      </c>
      <c r="C540" s="19">
        <v>1288.682</v>
      </c>
      <c r="D540" s="19">
        <v>2239.384</v>
      </c>
      <c r="E540" s="19">
        <v>2617.9140000000002</v>
      </c>
      <c r="F540" s="19"/>
      <c r="H540" s="19">
        <v>2535.3173700000002</v>
      </c>
      <c r="I540" s="19">
        <v>1676.12978</v>
      </c>
      <c r="J540" s="19">
        <v>2185.3411099999998</v>
      </c>
      <c r="K540" s="19">
        <v>2591.06943</v>
      </c>
    </row>
    <row r="541" spans="2:11" x14ac:dyDescent="0.2">
      <c r="B541" s="19">
        <v>2549.989</v>
      </c>
      <c r="C541" s="19">
        <v>910.23900000000003</v>
      </c>
      <c r="D541" s="19">
        <v>2559.672</v>
      </c>
      <c r="E541" s="19">
        <v>2888.078</v>
      </c>
      <c r="F541" s="19"/>
      <c r="H541" s="19">
        <v>3308.4439900000002</v>
      </c>
      <c r="I541" s="19">
        <v>952.28268800000001</v>
      </c>
      <c r="J541" s="19">
        <v>2788.3485000000001</v>
      </c>
      <c r="K541" s="19">
        <v>2959.4750600000002</v>
      </c>
    </row>
    <row r="542" spans="2:11" x14ac:dyDescent="0.2">
      <c r="B542" s="19">
        <v>2185.5680000000002</v>
      </c>
      <c r="C542" s="19">
        <v>823.54200000000003</v>
      </c>
      <c r="D542" s="19">
        <v>2004.126</v>
      </c>
      <c r="E542" s="19">
        <v>2312.5160000000001</v>
      </c>
      <c r="F542" s="19"/>
      <c r="H542" s="19">
        <v>2374.8548300000002</v>
      </c>
      <c r="I542" s="19">
        <v>862.09123199999999</v>
      </c>
      <c r="J542" s="19">
        <v>2028.3248699999999</v>
      </c>
      <c r="K542" s="19">
        <v>2286.0129900000002</v>
      </c>
    </row>
    <row r="543" spans="2:11" x14ac:dyDescent="0.2">
      <c r="B543" s="19">
        <v>2034.4110000000001</v>
      </c>
      <c r="C543" s="19">
        <v>1051.201</v>
      </c>
      <c r="D543" s="19">
        <v>1815.9480000000001</v>
      </c>
      <c r="E543" s="19">
        <v>3059.299</v>
      </c>
      <c r="F543" s="19"/>
      <c r="H543" s="19">
        <v>2054.3219899999999</v>
      </c>
      <c r="I543" s="19">
        <v>1081.1261</v>
      </c>
      <c r="J543" s="19">
        <v>1873.5808999999999</v>
      </c>
      <c r="K543" s="19">
        <v>2883.5774000000001</v>
      </c>
    </row>
    <row r="544" spans="2:11" x14ac:dyDescent="0.2">
      <c r="B544" s="19">
        <v>2123.2179999999998</v>
      </c>
      <c r="C544" s="19">
        <v>2293.1640000000002</v>
      </c>
      <c r="D544" s="19">
        <v>2562.7809999999999</v>
      </c>
      <c r="E544" s="19">
        <v>2663.6990000000001</v>
      </c>
      <c r="F544" s="19"/>
      <c r="H544" s="19">
        <v>2252.1722300000001</v>
      </c>
      <c r="I544" s="19">
        <v>2233.3164200000001</v>
      </c>
      <c r="J544" s="19">
        <v>2810.5388899999998</v>
      </c>
      <c r="K544" s="19">
        <v>2564.5994300000002</v>
      </c>
    </row>
    <row r="545" spans="2:11" x14ac:dyDescent="0.2">
      <c r="B545" s="19">
        <v>3931.6060000000002</v>
      </c>
      <c r="C545" s="19">
        <v>2916.4870000000001</v>
      </c>
      <c r="D545" s="19">
        <v>1899.6189999999999</v>
      </c>
      <c r="E545" s="19">
        <v>3038.415</v>
      </c>
      <c r="F545" s="19"/>
      <c r="H545" s="19">
        <v>4297.2151999999996</v>
      </c>
      <c r="I545" s="19">
        <v>2879.8193900000001</v>
      </c>
      <c r="J545" s="19">
        <v>2035.06242</v>
      </c>
      <c r="K545" s="19">
        <v>3446.0417200000002</v>
      </c>
    </row>
    <row r="546" spans="2:11" x14ac:dyDescent="0.2">
      <c r="B546" s="19">
        <v>3412.0210000000002</v>
      </c>
      <c r="C546" s="19">
        <v>1231.037</v>
      </c>
      <c r="D546" s="19">
        <v>2680.828</v>
      </c>
      <c r="E546" s="19">
        <v>1534.89</v>
      </c>
      <c r="F546" s="19"/>
      <c r="H546" s="19">
        <v>4249.8893200000002</v>
      </c>
      <c r="I546" s="19">
        <v>1314.9872399999999</v>
      </c>
      <c r="J546" s="19">
        <v>2673.2320500000001</v>
      </c>
      <c r="K546" s="19">
        <v>1488.4260200000001</v>
      </c>
    </row>
    <row r="547" spans="2:11" x14ac:dyDescent="0.2">
      <c r="B547" s="19">
        <v>2491.808</v>
      </c>
      <c r="C547" s="19">
        <v>1017.696</v>
      </c>
      <c r="D547" s="19">
        <v>2638.1439999999998</v>
      </c>
      <c r="E547" s="19">
        <v>3313.453</v>
      </c>
      <c r="F547" s="19"/>
      <c r="H547" s="19">
        <v>2494.0783000000001</v>
      </c>
      <c r="I547" s="19">
        <v>1011.5406400000001</v>
      </c>
      <c r="J547" s="19">
        <v>2623.03172</v>
      </c>
      <c r="K547" s="19">
        <v>3303.7315600000002</v>
      </c>
    </row>
    <row r="548" spans="2:11" x14ac:dyDescent="0.2">
      <c r="B548" s="19">
        <v>2296.866</v>
      </c>
      <c r="C548" s="19">
        <v>2063.5230000000001</v>
      </c>
      <c r="D548" s="19">
        <v>758.51700000000005</v>
      </c>
      <c r="E548" s="19">
        <v>2808.712</v>
      </c>
      <c r="F548" s="19"/>
      <c r="H548" s="19">
        <v>2353.8367899999998</v>
      </c>
      <c r="I548" s="19">
        <v>2073.91977</v>
      </c>
      <c r="J548" s="19">
        <v>782.17236600000001</v>
      </c>
      <c r="K548" s="19">
        <v>2775.4442199999999</v>
      </c>
    </row>
    <row r="549" spans="2:11" x14ac:dyDescent="0.2">
      <c r="B549" s="19">
        <v>2596.0929999999998</v>
      </c>
      <c r="C549" s="19">
        <v>3360.4079999999999</v>
      </c>
      <c r="D549" s="19">
        <v>1576.1220000000001</v>
      </c>
      <c r="E549" s="19">
        <v>2042.5409999999999</v>
      </c>
      <c r="F549" s="19"/>
      <c r="H549" s="19">
        <v>2911.4094</v>
      </c>
      <c r="I549" s="19">
        <v>3558.3770599999998</v>
      </c>
      <c r="J549" s="19">
        <v>1574.55709</v>
      </c>
      <c r="K549" s="19">
        <v>2024.3155899999999</v>
      </c>
    </row>
    <row r="550" spans="2:11" x14ac:dyDescent="0.2">
      <c r="B550" s="19">
        <v>3993.2379999999998</v>
      </c>
      <c r="C550" s="19">
        <v>3691.5650000000001</v>
      </c>
      <c r="D550" s="19">
        <v>2022.7339999999999</v>
      </c>
      <c r="E550" s="19">
        <v>3114.2829999999999</v>
      </c>
      <c r="F550" s="19"/>
      <c r="H550" s="19">
        <v>5353.15013</v>
      </c>
      <c r="I550" s="19">
        <v>5137.6057799999999</v>
      </c>
      <c r="J550" s="19">
        <v>1999.03539</v>
      </c>
      <c r="K550" s="19">
        <v>2723.0731099999998</v>
      </c>
    </row>
    <row r="551" spans="2:11" x14ac:dyDescent="0.2">
      <c r="B551" s="19">
        <v>2698.2350000000001</v>
      </c>
      <c r="C551" s="19">
        <v>1362.1179999999999</v>
      </c>
      <c r="D551" s="19">
        <v>1880.463</v>
      </c>
      <c r="E551" s="19">
        <v>2873.1950000000002</v>
      </c>
      <c r="F551" s="19"/>
      <c r="H551" s="19">
        <v>2875.0813499999999</v>
      </c>
      <c r="I551" s="19">
        <v>1550.355</v>
      </c>
      <c r="J551" s="19">
        <v>1834.36814</v>
      </c>
      <c r="K551" s="19">
        <v>2682.5384600000002</v>
      </c>
    </row>
    <row r="552" spans="2:11" x14ac:dyDescent="0.2">
      <c r="B552" s="19">
        <v>2605.623</v>
      </c>
      <c r="C552" s="19">
        <v>3086.576</v>
      </c>
      <c r="D552" s="19">
        <v>2090.2660000000001</v>
      </c>
      <c r="E552" s="19">
        <v>2800.1120000000001</v>
      </c>
      <c r="F552" s="19"/>
      <c r="H552" s="19">
        <v>2370.11348</v>
      </c>
      <c r="I552" s="19">
        <v>2851.5022199999999</v>
      </c>
      <c r="J552" s="19">
        <v>2054.5507400000001</v>
      </c>
      <c r="K552" s="19">
        <v>2784.3922200000002</v>
      </c>
    </row>
    <row r="553" spans="2:11" x14ac:dyDescent="0.2">
      <c r="B553" s="19">
        <v>1905.471</v>
      </c>
      <c r="C553" s="19">
        <v>3456.2159999999999</v>
      </c>
      <c r="D553" s="19">
        <v>1936.0170000000001</v>
      </c>
      <c r="E553" s="19">
        <v>3341.1060000000002</v>
      </c>
      <c r="F553" s="19"/>
      <c r="H553" s="19">
        <v>1839.21723</v>
      </c>
      <c r="I553" s="19">
        <v>4310.3337600000004</v>
      </c>
      <c r="J553" s="19">
        <v>2055.1729799999998</v>
      </c>
      <c r="K553" s="19">
        <v>3169.92463</v>
      </c>
    </row>
    <row r="554" spans="2:11" x14ac:dyDescent="0.2">
      <c r="B554" s="19">
        <v>2392.8879999999999</v>
      </c>
      <c r="C554" s="19">
        <v>974.37300000000005</v>
      </c>
      <c r="D554" s="19">
        <v>2219.1379999999999</v>
      </c>
      <c r="E554" s="19">
        <v>2870.6840000000002</v>
      </c>
      <c r="F554" s="19"/>
      <c r="H554" s="19">
        <v>2882.2253000000001</v>
      </c>
      <c r="I554" s="19">
        <v>999.95325700000001</v>
      </c>
      <c r="J554" s="19">
        <v>2252.7036199999998</v>
      </c>
      <c r="K554" s="19">
        <v>2764.4850200000001</v>
      </c>
    </row>
    <row r="555" spans="2:11" x14ac:dyDescent="0.2">
      <c r="B555" s="19">
        <v>2608.6550000000002</v>
      </c>
      <c r="C555" s="19">
        <v>1140.9680000000001</v>
      </c>
      <c r="D555" s="19">
        <v>2305.308</v>
      </c>
      <c r="E555" s="19">
        <v>3011.08</v>
      </c>
      <c r="F555" s="19"/>
      <c r="H555" s="19">
        <v>2745.1887900000002</v>
      </c>
      <c r="I555" s="19">
        <v>1144.2109800000001</v>
      </c>
      <c r="J555" s="19">
        <v>2426.3306400000001</v>
      </c>
      <c r="K555" s="19">
        <v>3220.9781400000002</v>
      </c>
    </row>
    <row r="556" spans="2:11" x14ac:dyDescent="0.2">
      <c r="B556" s="19">
        <v>2107.0459999999998</v>
      </c>
      <c r="C556" s="19">
        <v>828.476</v>
      </c>
      <c r="D556" s="19">
        <v>2837.0050000000001</v>
      </c>
      <c r="E556" s="19">
        <v>1947.74</v>
      </c>
      <c r="F556" s="19"/>
      <c r="H556" s="19">
        <v>2162.3690299999998</v>
      </c>
      <c r="I556" s="19">
        <v>854.90475900000001</v>
      </c>
      <c r="J556" s="19">
        <v>3261.6126199999999</v>
      </c>
      <c r="K556" s="19">
        <v>1824.1950200000001</v>
      </c>
    </row>
    <row r="557" spans="2:11" x14ac:dyDescent="0.2">
      <c r="B557" s="19">
        <v>2007.309</v>
      </c>
      <c r="C557" s="19">
        <v>2263.56</v>
      </c>
      <c r="D557" s="19">
        <v>1942.4649999999999</v>
      </c>
      <c r="E557" s="19">
        <v>2563.6610000000001</v>
      </c>
      <c r="F557" s="19"/>
      <c r="H557" s="19">
        <v>2202.2096200000001</v>
      </c>
      <c r="I557" s="19">
        <v>2286.4223099999999</v>
      </c>
      <c r="J557" s="19">
        <v>1885.94094</v>
      </c>
      <c r="K557" s="19">
        <v>2537.9611199999999</v>
      </c>
    </row>
    <row r="558" spans="2:11" x14ac:dyDescent="0.2">
      <c r="B558" s="19">
        <v>703.59199999999998</v>
      </c>
      <c r="C558" s="19">
        <v>3298.4470000000001</v>
      </c>
      <c r="D558" s="19">
        <v>2633.1390000000001</v>
      </c>
      <c r="E558" s="19">
        <v>2998.6379999999999</v>
      </c>
      <c r="F558" s="19"/>
      <c r="H558" s="19">
        <v>697.87782000000004</v>
      </c>
      <c r="I558" s="19">
        <v>3155.7237700000001</v>
      </c>
      <c r="J558" s="19">
        <v>2587.1713199999999</v>
      </c>
      <c r="K558" s="19">
        <v>3068.1987399999998</v>
      </c>
    </row>
    <row r="559" spans="2:11" x14ac:dyDescent="0.2">
      <c r="B559" s="19">
        <v>1908.723</v>
      </c>
      <c r="C559" s="19">
        <v>1301.819</v>
      </c>
      <c r="D559" s="19">
        <v>3310.2739999999999</v>
      </c>
      <c r="E559" s="19">
        <v>2342.7750000000001</v>
      </c>
      <c r="F559" s="19"/>
      <c r="H559" s="19">
        <v>1967.8802800000001</v>
      </c>
      <c r="I559" s="19">
        <v>1561.66902</v>
      </c>
      <c r="J559" s="19">
        <v>2992.5454199999999</v>
      </c>
      <c r="K559" s="19">
        <v>2294.4211100000002</v>
      </c>
    </row>
    <row r="560" spans="2:11" x14ac:dyDescent="0.2">
      <c r="B560" s="19">
        <v>2948.3670000000002</v>
      </c>
      <c r="C560" s="19">
        <v>1712.444</v>
      </c>
      <c r="D560" s="19">
        <v>1796.614</v>
      </c>
      <c r="E560" s="19">
        <v>2576.3969999999999</v>
      </c>
      <c r="F560" s="19"/>
      <c r="H560" s="19">
        <v>3418.0178700000001</v>
      </c>
      <c r="I560" s="19">
        <v>1735.39528</v>
      </c>
      <c r="J560" s="19">
        <v>2047.4119700000001</v>
      </c>
      <c r="K560" s="19">
        <v>2643.3663999999999</v>
      </c>
    </row>
    <row r="561" spans="2:11" x14ac:dyDescent="0.2">
      <c r="B561" s="19">
        <v>3944.0949999999998</v>
      </c>
      <c r="C561" s="19">
        <v>2400.1080000000002</v>
      </c>
      <c r="D561" s="19">
        <v>2638.5810000000001</v>
      </c>
      <c r="E561" s="19">
        <v>2767.8629999999998</v>
      </c>
      <c r="F561" s="19"/>
      <c r="H561" s="19">
        <v>5050.0210699999998</v>
      </c>
      <c r="I561" s="19">
        <v>2813.4811199999999</v>
      </c>
      <c r="J561" s="19">
        <v>2859.57926</v>
      </c>
      <c r="K561" s="19">
        <v>2676.5489899999998</v>
      </c>
    </row>
    <row r="562" spans="2:11" x14ac:dyDescent="0.2">
      <c r="B562" s="19">
        <v>2180.0410000000002</v>
      </c>
      <c r="C562" s="19">
        <v>2156.201</v>
      </c>
      <c r="D562" s="19">
        <v>2896.973</v>
      </c>
      <c r="E562" s="19">
        <v>2028.8879999999999</v>
      </c>
      <c r="F562" s="19"/>
      <c r="H562" s="19">
        <v>2262.06007</v>
      </c>
      <c r="I562" s="19">
        <v>2049.9291899999998</v>
      </c>
      <c r="J562" s="19">
        <v>2879.4225099999999</v>
      </c>
      <c r="K562" s="19">
        <v>2040.8031000000001</v>
      </c>
    </row>
    <row r="563" spans="2:11" x14ac:dyDescent="0.2">
      <c r="B563" s="19">
        <v>3308.68</v>
      </c>
      <c r="C563" s="19">
        <v>2053.8319999999999</v>
      </c>
      <c r="D563" s="19">
        <v>2154.9299999999998</v>
      </c>
      <c r="E563" s="19">
        <v>2512.761</v>
      </c>
      <c r="F563" s="19"/>
      <c r="H563" s="19">
        <v>3485.6982600000001</v>
      </c>
      <c r="I563" s="19">
        <v>2201.69283</v>
      </c>
      <c r="J563" s="19">
        <v>2568.01991</v>
      </c>
      <c r="K563" s="19">
        <v>2430.4645599999999</v>
      </c>
    </row>
    <row r="564" spans="2:11" x14ac:dyDescent="0.2">
      <c r="B564" s="19">
        <v>2785.2750000000001</v>
      </c>
      <c r="C564" s="19">
        <v>2444.8589999999999</v>
      </c>
      <c r="D564" s="19">
        <v>2570.7440000000001</v>
      </c>
      <c r="E564" s="19">
        <v>2064.511</v>
      </c>
      <c r="F564" s="19"/>
      <c r="H564" s="19">
        <v>2717.51748</v>
      </c>
      <c r="I564" s="19">
        <v>2645.7824099999998</v>
      </c>
      <c r="J564" s="19">
        <v>2404.65904</v>
      </c>
      <c r="K564" s="19">
        <v>1959.84681</v>
      </c>
    </row>
    <row r="565" spans="2:11" x14ac:dyDescent="0.2">
      <c r="B565" s="19">
        <v>2079.6570000000002</v>
      </c>
      <c r="C565" s="19">
        <v>1680.931</v>
      </c>
      <c r="D565" s="19">
        <v>3058.1909999999998</v>
      </c>
      <c r="E565" s="19">
        <v>2164.672</v>
      </c>
      <c r="F565" s="19"/>
      <c r="H565" s="19">
        <v>2314.1572299999998</v>
      </c>
      <c r="I565" s="19">
        <v>1744.4572000000001</v>
      </c>
      <c r="J565" s="19">
        <v>3033.62817</v>
      </c>
      <c r="K565" s="19">
        <v>2045.4045699999999</v>
      </c>
    </row>
    <row r="566" spans="2:11" x14ac:dyDescent="0.2">
      <c r="B566" s="19">
        <v>2001.8489999999999</v>
      </c>
      <c r="C566" s="19">
        <v>2589.9479999999999</v>
      </c>
      <c r="D566" s="19">
        <v>2739.3229999999999</v>
      </c>
      <c r="E566" s="19">
        <v>3002.2620000000002</v>
      </c>
      <c r="F566" s="19"/>
      <c r="H566" s="19">
        <v>2161.8235500000001</v>
      </c>
      <c r="I566" s="19">
        <v>2735.2311</v>
      </c>
      <c r="J566" s="19">
        <v>2561.42236</v>
      </c>
      <c r="K566" s="19">
        <v>3040.79583</v>
      </c>
    </row>
    <row r="567" spans="2:11" x14ac:dyDescent="0.2">
      <c r="B567" s="19">
        <v>691.71400000000006</v>
      </c>
      <c r="C567" s="19">
        <v>2959.1880000000001</v>
      </c>
      <c r="D567" s="19">
        <v>2315.373</v>
      </c>
      <c r="E567" s="19">
        <v>2493.2669999999998</v>
      </c>
      <c r="F567" s="19"/>
      <c r="H567" s="19">
        <v>695.72124499999995</v>
      </c>
      <c r="I567" s="19">
        <v>2895.8997199999999</v>
      </c>
      <c r="J567" s="19">
        <v>2274.8934399999998</v>
      </c>
      <c r="K567" s="19">
        <v>2381.567</v>
      </c>
    </row>
    <row r="568" spans="2:11" x14ac:dyDescent="0.2">
      <c r="B568" s="19">
        <v>2407.3209999999999</v>
      </c>
      <c r="C568" s="19">
        <v>2513.6840000000002</v>
      </c>
      <c r="D568" s="19">
        <v>2838.136</v>
      </c>
      <c r="E568" s="19">
        <v>1100.521</v>
      </c>
      <c r="F568" s="19"/>
      <c r="H568" s="19">
        <v>2266.8275600000002</v>
      </c>
      <c r="I568" s="19">
        <v>2792.20021</v>
      </c>
      <c r="J568" s="19">
        <v>2671.3849</v>
      </c>
      <c r="K568" s="19">
        <v>1125.1152500000001</v>
      </c>
    </row>
    <row r="569" spans="2:11" x14ac:dyDescent="0.2">
      <c r="B569" s="19">
        <v>1922.4960000000001</v>
      </c>
      <c r="C569" s="19">
        <v>1746.943</v>
      </c>
      <c r="D569" s="19">
        <v>2630.8420000000001</v>
      </c>
      <c r="E569" s="19">
        <v>1364.1579999999999</v>
      </c>
      <c r="F569" s="19"/>
      <c r="H569" s="19">
        <v>1822.77781</v>
      </c>
      <c r="I569" s="19">
        <v>1828.39084</v>
      </c>
      <c r="J569" s="19">
        <v>2592.2320300000001</v>
      </c>
      <c r="K569" s="19">
        <v>1576.9099000000001</v>
      </c>
    </row>
    <row r="570" spans="2:11" x14ac:dyDescent="0.2">
      <c r="B570" s="19">
        <v>2046.452</v>
      </c>
      <c r="C570" s="19">
        <v>1620.4110000000001</v>
      </c>
      <c r="D570" s="19">
        <v>2494.5219999999999</v>
      </c>
      <c r="E570" s="19">
        <v>2871.8679999999999</v>
      </c>
      <c r="F570" s="19"/>
      <c r="H570" s="19">
        <v>2056.0235400000001</v>
      </c>
      <c r="I570" s="19">
        <v>1711.8160700000001</v>
      </c>
      <c r="J570" s="19">
        <v>2524.8541300000002</v>
      </c>
      <c r="K570" s="19">
        <v>3155.3676399999999</v>
      </c>
    </row>
    <row r="571" spans="2:11" x14ac:dyDescent="0.2">
      <c r="B571" s="19">
        <v>1909.7670000000001</v>
      </c>
      <c r="C571" s="19">
        <v>2002.9059999999999</v>
      </c>
      <c r="D571" s="19">
        <v>709.43799999999999</v>
      </c>
      <c r="E571" s="19">
        <v>2468.3159999999998</v>
      </c>
      <c r="F571" s="19"/>
      <c r="H571" s="19">
        <v>1856.3387399999999</v>
      </c>
      <c r="I571" s="19">
        <v>1935.4326699999999</v>
      </c>
      <c r="J571" s="19">
        <v>712.17785500000002</v>
      </c>
      <c r="K571" s="19">
        <v>2452.7183399999999</v>
      </c>
    </row>
    <row r="572" spans="2:11" x14ac:dyDescent="0.2">
      <c r="B572" s="19">
        <v>593.41600000000005</v>
      </c>
      <c r="C572" s="19">
        <v>827.72199999999998</v>
      </c>
      <c r="D572" s="19">
        <v>1135.76</v>
      </c>
      <c r="E572" s="19">
        <v>3131.703</v>
      </c>
      <c r="F572" s="19"/>
      <c r="H572" s="19">
        <v>593.17608700000005</v>
      </c>
      <c r="I572" s="19">
        <v>860.09602400000006</v>
      </c>
      <c r="J572" s="19">
        <v>1120.7735399999999</v>
      </c>
      <c r="K572" s="19">
        <v>3497.9787700000002</v>
      </c>
    </row>
    <row r="573" spans="2:11" x14ac:dyDescent="0.2">
      <c r="B573" s="19">
        <v>2503.9920000000002</v>
      </c>
      <c r="C573" s="19">
        <v>2294.1179999999999</v>
      </c>
      <c r="D573" s="19">
        <v>1568.8420000000001</v>
      </c>
      <c r="E573" s="19">
        <v>2597.2269999999999</v>
      </c>
      <c r="F573" s="19"/>
      <c r="H573" s="19">
        <v>2558.55177</v>
      </c>
      <c r="I573" s="19">
        <v>2400.9924000000001</v>
      </c>
      <c r="J573" s="19">
        <v>1693.98137</v>
      </c>
      <c r="K573" s="19">
        <v>2782.3398400000001</v>
      </c>
    </row>
    <row r="574" spans="2:11" x14ac:dyDescent="0.2">
      <c r="B574" s="19">
        <v>1563.8320000000001</v>
      </c>
      <c r="C574" s="19">
        <v>2732.8989999999999</v>
      </c>
      <c r="D574" s="19">
        <v>2277.0459999999998</v>
      </c>
      <c r="E574" s="19">
        <v>2202.6849999999999</v>
      </c>
      <c r="F574" s="19"/>
      <c r="H574" s="19">
        <v>1703.8634199999999</v>
      </c>
      <c r="I574" s="19">
        <v>2872.1755699999999</v>
      </c>
      <c r="J574" s="19">
        <v>2118.2708200000002</v>
      </c>
      <c r="K574" s="19">
        <v>2187.6796599999998</v>
      </c>
    </row>
    <row r="575" spans="2:11" x14ac:dyDescent="0.2">
      <c r="B575" s="19">
        <v>3031.355</v>
      </c>
      <c r="C575" s="19">
        <v>2013.087</v>
      </c>
      <c r="D575" s="19">
        <v>3126.4569999999999</v>
      </c>
      <c r="E575" s="19">
        <v>2437.4969999999998</v>
      </c>
      <c r="F575" s="19"/>
      <c r="H575" s="19">
        <v>3667.6972599999999</v>
      </c>
      <c r="I575" s="19">
        <v>2034.5749699999999</v>
      </c>
      <c r="J575" s="19">
        <v>3690.1787800000002</v>
      </c>
      <c r="K575" s="19">
        <v>2283.4578799999999</v>
      </c>
    </row>
    <row r="576" spans="2:11" x14ac:dyDescent="0.2">
      <c r="B576" s="19">
        <v>2302.2809999999999</v>
      </c>
      <c r="C576" s="19">
        <v>3133.9560000000001</v>
      </c>
      <c r="D576" s="19">
        <v>1963.9860000000001</v>
      </c>
      <c r="E576" s="19">
        <v>2638.9279999999999</v>
      </c>
      <c r="F576" s="19"/>
      <c r="H576" s="19">
        <v>2443.42841</v>
      </c>
      <c r="I576" s="19">
        <v>3109.9239400000001</v>
      </c>
      <c r="J576" s="19">
        <v>2107.25045</v>
      </c>
      <c r="K576" s="19">
        <v>2585.12266</v>
      </c>
    </row>
    <row r="577" spans="2:11" x14ac:dyDescent="0.2">
      <c r="B577" s="19">
        <v>1928.154</v>
      </c>
      <c r="C577" s="19">
        <v>1043.194</v>
      </c>
      <c r="D577" s="19">
        <v>2789.4520000000002</v>
      </c>
      <c r="E577" s="19">
        <v>2649.6889999999999</v>
      </c>
      <c r="F577" s="19"/>
      <c r="H577" s="19">
        <v>1983.2806</v>
      </c>
      <c r="I577" s="19">
        <v>1075.83449</v>
      </c>
      <c r="J577" s="19">
        <v>2856.1681600000002</v>
      </c>
      <c r="K577" s="19">
        <v>2469.9087800000002</v>
      </c>
    </row>
    <row r="578" spans="2:11" x14ac:dyDescent="0.2">
      <c r="B578" s="19">
        <v>2501.915</v>
      </c>
      <c r="C578" s="19">
        <v>2964.8969999999999</v>
      </c>
      <c r="D578" s="19">
        <v>2476.1370000000002</v>
      </c>
      <c r="E578" s="19">
        <v>2376.4</v>
      </c>
      <c r="F578" s="19"/>
      <c r="H578" s="19">
        <v>2538.5992200000001</v>
      </c>
      <c r="I578" s="19">
        <v>3083.99602</v>
      </c>
      <c r="J578" s="19">
        <v>2605.00452</v>
      </c>
      <c r="K578" s="19">
        <v>2331.2608700000001</v>
      </c>
    </row>
    <row r="579" spans="2:11" x14ac:dyDescent="0.2">
      <c r="B579" s="19">
        <v>2485.9839999999999</v>
      </c>
      <c r="C579" s="19">
        <v>2882.7130000000002</v>
      </c>
      <c r="D579" s="19">
        <v>1210.252</v>
      </c>
      <c r="E579" s="19">
        <v>2338.7570000000001</v>
      </c>
      <c r="F579" s="19"/>
      <c r="H579" s="19">
        <v>2520.3303500000002</v>
      </c>
      <c r="I579" s="19">
        <v>3238.02666</v>
      </c>
      <c r="J579" s="19">
        <v>1324.8512599999999</v>
      </c>
      <c r="K579" s="19">
        <v>2192.1474800000001</v>
      </c>
    </row>
    <row r="580" spans="2:11" x14ac:dyDescent="0.2">
      <c r="B580" s="19">
        <v>2273.3879999999999</v>
      </c>
      <c r="C580" s="19">
        <v>1977.7080000000001</v>
      </c>
      <c r="D580" s="19">
        <v>2102.7820000000002</v>
      </c>
      <c r="E580" s="19">
        <v>2167.7829999999999</v>
      </c>
      <c r="F580" s="19"/>
      <c r="H580" s="19">
        <v>2269.9793399999999</v>
      </c>
      <c r="I580" s="19">
        <v>2074.3769499999999</v>
      </c>
      <c r="J580" s="19">
        <v>2103.9339500000001</v>
      </c>
      <c r="K580" s="19">
        <v>2296.5663599999998</v>
      </c>
    </row>
    <row r="581" spans="2:11" x14ac:dyDescent="0.2">
      <c r="B581" s="19">
        <v>1648.87</v>
      </c>
      <c r="C581" s="19">
        <v>2002.9880000000001</v>
      </c>
      <c r="D581" s="19">
        <v>1822.3689999999999</v>
      </c>
      <c r="E581" s="19">
        <v>2329.3470000000002</v>
      </c>
      <c r="F581" s="19"/>
      <c r="H581" s="19">
        <v>1638.8339100000001</v>
      </c>
      <c r="I581" s="19">
        <v>2136.6799700000001</v>
      </c>
      <c r="J581" s="19">
        <v>1801.4390800000001</v>
      </c>
      <c r="K581" s="19">
        <v>2270.9665</v>
      </c>
    </row>
    <row r="582" spans="2:11" x14ac:dyDescent="0.2">
      <c r="B582" s="19">
        <v>1481.9390000000001</v>
      </c>
      <c r="C582" s="19">
        <v>2499.3009999999999</v>
      </c>
      <c r="D582" s="19">
        <v>2666.7660000000001</v>
      </c>
      <c r="E582" s="19">
        <v>2590.2249999999999</v>
      </c>
      <c r="F582" s="19"/>
      <c r="H582" s="19">
        <v>1561.5831499999999</v>
      </c>
      <c r="I582" s="19">
        <v>2652.2031499999998</v>
      </c>
      <c r="J582" s="19">
        <v>2716.9500899999998</v>
      </c>
      <c r="K582" s="19">
        <v>2884.9875400000001</v>
      </c>
    </row>
    <row r="583" spans="2:11" x14ac:dyDescent="0.2">
      <c r="B583" s="19">
        <v>2128.5839999999998</v>
      </c>
      <c r="C583" s="19">
        <v>647.29200000000003</v>
      </c>
      <c r="D583" s="19">
        <v>3383.2570000000001</v>
      </c>
      <c r="E583" s="19">
        <v>2887.2950000000001</v>
      </c>
      <c r="F583" s="19"/>
      <c r="H583" s="19">
        <v>1984.1776600000001</v>
      </c>
      <c r="I583" s="19">
        <v>688.15815199999997</v>
      </c>
      <c r="J583" s="19">
        <v>3356.1397499999998</v>
      </c>
      <c r="K583" s="19">
        <v>2773.1168400000001</v>
      </c>
    </row>
    <row r="584" spans="2:11" x14ac:dyDescent="0.2">
      <c r="B584" s="19">
        <v>1532.9369999999999</v>
      </c>
      <c r="C584" s="19">
        <v>2260.8130000000001</v>
      </c>
      <c r="D584" s="19">
        <v>2394.3910000000001</v>
      </c>
      <c r="E584" s="19">
        <v>2147.2550000000001</v>
      </c>
      <c r="F584" s="19"/>
      <c r="H584" s="19">
        <v>1755.1091300000001</v>
      </c>
      <c r="I584" s="19">
        <v>2337.7091999999998</v>
      </c>
      <c r="J584" s="19">
        <v>2921.90717</v>
      </c>
      <c r="K584" s="19">
        <v>2130.6423799999998</v>
      </c>
    </row>
    <row r="585" spans="2:11" x14ac:dyDescent="0.2">
      <c r="B585" s="19">
        <v>2245.1959999999999</v>
      </c>
      <c r="C585" s="19">
        <v>786.87800000000004</v>
      </c>
      <c r="D585" s="19">
        <v>2305.5300000000002</v>
      </c>
      <c r="E585" s="19">
        <v>2905.5129999999999</v>
      </c>
      <c r="F585" s="19"/>
      <c r="H585" s="19">
        <v>2162.4425999999999</v>
      </c>
      <c r="I585" s="19">
        <v>834.80962699999998</v>
      </c>
      <c r="J585" s="19">
        <v>2437.1528499999999</v>
      </c>
      <c r="K585" s="19">
        <v>2696.3160600000001</v>
      </c>
    </row>
    <row r="586" spans="2:11" x14ac:dyDescent="0.2">
      <c r="B586" s="19">
        <v>2044.6289999999999</v>
      </c>
      <c r="C586" s="19">
        <v>2713.2240000000002</v>
      </c>
      <c r="D586" s="19">
        <v>1735.992</v>
      </c>
      <c r="E586" s="19">
        <v>2349.346</v>
      </c>
      <c r="F586" s="19"/>
      <c r="H586" s="19">
        <v>1991.96838</v>
      </c>
      <c r="I586" s="19">
        <v>3042.3498300000001</v>
      </c>
      <c r="J586" s="19">
        <v>1776.0479</v>
      </c>
      <c r="K586" s="19">
        <v>2254.3409000000001</v>
      </c>
    </row>
    <row r="587" spans="2:11" x14ac:dyDescent="0.2">
      <c r="B587" s="19">
        <v>2509.7220000000002</v>
      </c>
      <c r="C587" s="19">
        <v>2023.364</v>
      </c>
      <c r="D587" s="19">
        <v>1127.827</v>
      </c>
      <c r="E587" s="19">
        <v>3042.07</v>
      </c>
      <c r="F587" s="19"/>
      <c r="H587" s="19">
        <v>2702.0015100000001</v>
      </c>
      <c r="I587" s="19">
        <v>2043.8065300000001</v>
      </c>
      <c r="J587" s="19">
        <v>1212.7966699999999</v>
      </c>
      <c r="K587" s="19">
        <v>3135.7769800000001</v>
      </c>
    </row>
    <row r="588" spans="2:11" x14ac:dyDescent="0.2">
      <c r="B588" s="19">
        <v>1592.37</v>
      </c>
      <c r="C588" s="19">
        <v>1657.818</v>
      </c>
      <c r="D588" s="19">
        <v>1857.421</v>
      </c>
      <c r="E588" s="19">
        <v>2463.64</v>
      </c>
      <c r="F588" s="19"/>
      <c r="H588" s="19">
        <v>1637.9627599999999</v>
      </c>
      <c r="I588" s="19">
        <v>1607.10977</v>
      </c>
      <c r="J588" s="19">
        <v>1736.53478</v>
      </c>
      <c r="K588" s="19">
        <v>2617.47559</v>
      </c>
    </row>
    <row r="589" spans="2:11" x14ac:dyDescent="0.2">
      <c r="B589" s="19">
        <v>2957.1019999999999</v>
      </c>
      <c r="C589" s="19">
        <v>714.96699999999998</v>
      </c>
      <c r="D589" s="19">
        <v>1990.386</v>
      </c>
      <c r="E589" s="19">
        <v>2764.09</v>
      </c>
      <c r="F589" s="19"/>
      <c r="H589" s="19">
        <v>3284.5799299999999</v>
      </c>
      <c r="I589" s="19">
        <v>721.30122500000004</v>
      </c>
      <c r="J589" s="19">
        <v>1976.8269399999999</v>
      </c>
      <c r="K589" s="19">
        <v>3408.5807799999998</v>
      </c>
    </row>
    <row r="590" spans="2:11" x14ac:dyDescent="0.2">
      <c r="B590" s="19">
        <v>2582.0520000000001</v>
      </c>
      <c r="C590" s="19">
        <v>2273.3850000000002</v>
      </c>
      <c r="D590" s="19">
        <v>1965.127</v>
      </c>
      <c r="E590" s="19">
        <v>3063.77</v>
      </c>
      <c r="F590" s="19"/>
      <c r="H590" s="19">
        <v>2542.07089</v>
      </c>
      <c r="I590" s="19">
        <v>2389.0337199999999</v>
      </c>
      <c r="J590" s="19">
        <v>1939.0549799999999</v>
      </c>
      <c r="K590" s="19">
        <v>3057.3411999999998</v>
      </c>
    </row>
    <row r="591" spans="2:11" x14ac:dyDescent="0.2">
      <c r="B591" s="19">
        <v>1804.8889999999999</v>
      </c>
      <c r="C591" s="19">
        <v>1935.6610000000001</v>
      </c>
      <c r="D591" s="19">
        <v>1986.895</v>
      </c>
      <c r="E591" s="19">
        <v>2517.808</v>
      </c>
      <c r="F591" s="19"/>
      <c r="H591" s="19">
        <v>1896.17671</v>
      </c>
      <c r="I591" s="19">
        <v>2392.70937</v>
      </c>
      <c r="J591" s="19">
        <v>1997.16743</v>
      </c>
      <c r="K591" s="19">
        <v>2465.32051</v>
      </c>
    </row>
    <row r="592" spans="2:11" x14ac:dyDescent="0.2">
      <c r="B592" s="19">
        <v>3187.3040000000001</v>
      </c>
      <c r="C592" s="19">
        <v>2428.5619999999999</v>
      </c>
      <c r="D592" s="19">
        <v>3163.8850000000002</v>
      </c>
      <c r="E592" s="19">
        <v>2384.6469999999999</v>
      </c>
      <c r="F592" s="19"/>
      <c r="H592" s="19">
        <v>3290.9781499999999</v>
      </c>
      <c r="I592" s="19">
        <v>2439.8903599999999</v>
      </c>
      <c r="J592" s="19">
        <v>3264.3064599999998</v>
      </c>
      <c r="K592" s="19">
        <v>2284.0134200000002</v>
      </c>
    </row>
    <row r="593" spans="2:11" x14ac:dyDescent="0.2">
      <c r="B593" s="19">
        <v>3341.0340000000001</v>
      </c>
      <c r="C593" s="19">
        <v>2173.6669999999999</v>
      </c>
      <c r="D593" s="19">
        <v>2192.69</v>
      </c>
      <c r="E593" s="19">
        <v>2443.1689999999999</v>
      </c>
      <c r="F593" s="19"/>
      <c r="H593" s="19">
        <v>4013.0710399999998</v>
      </c>
      <c r="I593" s="19">
        <v>2220.17814</v>
      </c>
      <c r="J593" s="19">
        <v>2252.9185400000001</v>
      </c>
      <c r="K593" s="19">
        <v>2348.8220299999998</v>
      </c>
    </row>
    <row r="594" spans="2:11" x14ac:dyDescent="0.2">
      <c r="B594" s="19">
        <v>1399.432</v>
      </c>
      <c r="C594" s="19">
        <v>2262.7550000000001</v>
      </c>
      <c r="D594" s="19">
        <v>1883.5840000000001</v>
      </c>
      <c r="E594" s="19">
        <v>2303.5619999999999</v>
      </c>
      <c r="F594" s="19"/>
      <c r="H594" s="19">
        <v>1427.5265099999999</v>
      </c>
      <c r="I594" s="19">
        <v>3005.3398699999998</v>
      </c>
      <c r="J594" s="19">
        <v>1792.1620700000001</v>
      </c>
      <c r="K594" s="19">
        <v>2259.0508100000002</v>
      </c>
    </row>
    <row r="595" spans="2:11" x14ac:dyDescent="0.2">
      <c r="B595" s="19">
        <v>2755.261</v>
      </c>
      <c r="C595" s="19">
        <v>729.20699999999999</v>
      </c>
      <c r="D595" s="19">
        <v>2382.4189999999999</v>
      </c>
      <c r="E595" s="19">
        <v>2735.5740000000001</v>
      </c>
      <c r="F595" s="19"/>
      <c r="H595" s="19">
        <v>2606.09375</v>
      </c>
      <c r="I595" s="19">
        <v>732.22635300000002</v>
      </c>
      <c r="J595" s="19">
        <v>2442.1841899999999</v>
      </c>
      <c r="K595" s="19">
        <v>2995.2954800000002</v>
      </c>
    </row>
    <row r="596" spans="2:11" x14ac:dyDescent="0.2">
      <c r="B596" s="19">
        <v>1710.42</v>
      </c>
      <c r="C596" s="19">
        <v>830.09799999999996</v>
      </c>
      <c r="D596" s="19">
        <v>1840.537</v>
      </c>
      <c r="E596" s="19">
        <v>1970.652</v>
      </c>
      <c r="F596" s="19"/>
      <c r="H596" s="19">
        <v>1728.8548599999999</v>
      </c>
      <c r="I596" s="19">
        <v>854.03491799999995</v>
      </c>
      <c r="J596" s="19">
        <v>1748.9546399999999</v>
      </c>
      <c r="K596" s="19">
        <v>1895.4552100000001</v>
      </c>
    </row>
    <row r="597" spans="2:11" x14ac:dyDescent="0.2">
      <c r="B597" s="19">
        <v>2050.7809999999999</v>
      </c>
      <c r="C597" s="19">
        <v>2453.5529999999999</v>
      </c>
      <c r="D597" s="19">
        <v>1821.703</v>
      </c>
      <c r="E597" s="19">
        <v>2372.7190000000001</v>
      </c>
      <c r="F597" s="19"/>
      <c r="H597" s="19">
        <v>2002.5348200000001</v>
      </c>
      <c r="I597" s="19">
        <v>1895.7738099999999</v>
      </c>
      <c r="J597" s="19">
        <v>1804.15506</v>
      </c>
      <c r="K597" s="19">
        <v>2412.80197</v>
      </c>
    </row>
    <row r="598" spans="2:11" x14ac:dyDescent="0.2">
      <c r="B598" s="19">
        <v>1971.55</v>
      </c>
      <c r="C598" s="19">
        <v>1741.9369999999999</v>
      </c>
      <c r="D598" s="19">
        <v>1878.403</v>
      </c>
      <c r="E598" s="19">
        <v>3320.6350000000002</v>
      </c>
      <c r="F598" s="19"/>
      <c r="H598" s="19">
        <v>1904.96567</v>
      </c>
      <c r="I598" s="19">
        <v>1844.05016</v>
      </c>
      <c r="J598" s="19">
        <v>2289.7463200000002</v>
      </c>
      <c r="K598" s="19">
        <v>3161.33149</v>
      </c>
    </row>
    <row r="599" spans="2:11" x14ac:dyDescent="0.2">
      <c r="B599" s="19">
        <v>2288.5889999999999</v>
      </c>
      <c r="C599" s="19">
        <v>1910.0540000000001</v>
      </c>
      <c r="D599" s="19">
        <v>2606.6419999999998</v>
      </c>
      <c r="E599" s="19">
        <v>1849.297</v>
      </c>
      <c r="F599" s="19"/>
      <c r="H599" s="19">
        <v>2293.0845300000001</v>
      </c>
      <c r="I599" s="19">
        <v>1951.90326</v>
      </c>
      <c r="J599" s="19">
        <v>2699.3566900000001</v>
      </c>
      <c r="K599" s="19">
        <v>1810.5300299999999</v>
      </c>
    </row>
    <row r="600" spans="2:11" x14ac:dyDescent="0.2">
      <c r="B600" s="19">
        <v>2452.701</v>
      </c>
      <c r="C600" s="19">
        <v>1504.134</v>
      </c>
      <c r="D600" s="19">
        <v>2729.7919999999999</v>
      </c>
      <c r="E600" s="19">
        <v>2340.002</v>
      </c>
      <c r="F600" s="19"/>
      <c r="H600" s="19">
        <v>2597.17931</v>
      </c>
      <c r="I600" s="19">
        <v>1559.21136</v>
      </c>
      <c r="J600" s="19">
        <v>2718.4928199999999</v>
      </c>
      <c r="K600" s="19">
        <v>2310.15933</v>
      </c>
    </row>
    <row r="601" spans="2:11" x14ac:dyDescent="0.2">
      <c r="B601" s="19">
        <v>2178.0990000000002</v>
      </c>
      <c r="C601" s="19">
        <v>3135.674</v>
      </c>
      <c r="D601" s="19">
        <v>2632.1660000000002</v>
      </c>
      <c r="E601" s="19">
        <v>1774.2139999999999</v>
      </c>
      <c r="F601" s="19"/>
      <c r="H601" s="19">
        <v>2646.6970700000002</v>
      </c>
      <c r="I601" s="19">
        <v>3429.33941</v>
      </c>
      <c r="J601" s="19">
        <v>2617.2390500000001</v>
      </c>
      <c r="K601" s="19">
        <v>1678.09431</v>
      </c>
    </row>
    <row r="602" spans="2:11" x14ac:dyDescent="0.2">
      <c r="B602" s="19">
        <v>2302.5129999999999</v>
      </c>
      <c r="C602" s="19">
        <v>1793.395</v>
      </c>
      <c r="D602" s="19">
        <v>2092.7579999999998</v>
      </c>
      <c r="E602" s="19">
        <v>2539.0859999999998</v>
      </c>
      <c r="F602" s="19"/>
      <c r="H602" s="19">
        <v>2710.80852</v>
      </c>
      <c r="I602" s="19">
        <v>1767.3494800000001</v>
      </c>
      <c r="J602" s="19">
        <v>1999.8675499999999</v>
      </c>
      <c r="K602" s="19">
        <v>2607.5494699999999</v>
      </c>
    </row>
    <row r="603" spans="2:11" x14ac:dyDescent="0.2">
      <c r="B603" s="19">
        <v>800.22199999999998</v>
      </c>
      <c r="C603" s="19">
        <v>2246.9859999999999</v>
      </c>
      <c r="D603" s="19">
        <v>2440.5880000000002</v>
      </c>
      <c r="E603" s="19">
        <v>1976.827</v>
      </c>
      <c r="F603" s="19"/>
      <c r="H603" s="19">
        <v>836.89119300000004</v>
      </c>
      <c r="I603" s="19">
        <v>2286.6145900000001</v>
      </c>
      <c r="J603" s="19">
        <v>2353.62021</v>
      </c>
      <c r="K603" s="19">
        <v>1867.15165</v>
      </c>
    </row>
    <row r="604" spans="2:11" x14ac:dyDescent="0.2">
      <c r="B604" s="19">
        <v>2839.78</v>
      </c>
      <c r="C604" s="19">
        <v>2945.2860000000001</v>
      </c>
      <c r="D604" s="19">
        <v>880.68600000000004</v>
      </c>
      <c r="E604" s="19">
        <v>1903.8309999999999</v>
      </c>
      <c r="F604" s="19"/>
      <c r="H604" s="19">
        <v>2748.6909300000002</v>
      </c>
      <c r="I604" s="19">
        <v>2992.4235699999999</v>
      </c>
      <c r="J604" s="19">
        <v>967.17904599999997</v>
      </c>
      <c r="K604" s="19">
        <v>1837.17659</v>
      </c>
    </row>
    <row r="605" spans="2:11" x14ac:dyDescent="0.2">
      <c r="B605" s="19">
        <v>2361.8870000000002</v>
      </c>
      <c r="C605" s="19">
        <v>1020.268</v>
      </c>
      <c r="D605" s="19">
        <v>2910.4380000000001</v>
      </c>
      <c r="E605" s="19">
        <v>1631.8030000000001</v>
      </c>
      <c r="F605" s="19"/>
      <c r="H605" s="19">
        <v>2242.23504</v>
      </c>
      <c r="I605" s="19">
        <v>1058.0091199999999</v>
      </c>
      <c r="J605" s="19">
        <v>2880.1403100000002</v>
      </c>
      <c r="K605" s="19">
        <v>1692.7721200000001</v>
      </c>
    </row>
    <row r="606" spans="2:11" x14ac:dyDescent="0.2">
      <c r="B606" s="19">
        <v>2746.607</v>
      </c>
      <c r="C606" s="19">
        <v>2518.0050000000001</v>
      </c>
      <c r="D606" s="19">
        <v>2820.3919999999998</v>
      </c>
      <c r="E606" s="19">
        <v>2889.585</v>
      </c>
      <c r="F606" s="19"/>
      <c r="H606" s="19">
        <v>2662.84247</v>
      </c>
      <c r="I606" s="19">
        <v>2424.2918800000002</v>
      </c>
      <c r="J606" s="19">
        <v>2878.35781</v>
      </c>
      <c r="K606" s="19">
        <v>2726.7132099999999</v>
      </c>
    </row>
    <row r="607" spans="2:11" x14ac:dyDescent="0.2">
      <c r="B607" s="19">
        <v>791.69500000000005</v>
      </c>
      <c r="C607" s="19">
        <v>1770.931</v>
      </c>
      <c r="D607" s="19">
        <v>1940.1690000000001</v>
      </c>
      <c r="E607" s="19">
        <v>2814.9769999999999</v>
      </c>
      <c r="F607" s="19"/>
      <c r="H607" s="19">
        <v>772.44151899999997</v>
      </c>
      <c r="I607" s="19">
        <v>1837.08482</v>
      </c>
      <c r="J607" s="19">
        <v>1979.9936</v>
      </c>
      <c r="K607" s="19">
        <v>2703.3598099999999</v>
      </c>
    </row>
    <row r="608" spans="2:11" x14ac:dyDescent="0.2">
      <c r="B608" s="19">
        <v>2282.665</v>
      </c>
      <c r="C608" s="19">
        <v>2416.02</v>
      </c>
      <c r="D608" s="19">
        <v>1431.9</v>
      </c>
      <c r="E608" s="19">
        <v>2367.6129999999998</v>
      </c>
      <c r="F608" s="19"/>
      <c r="H608" s="19">
        <v>2511.7045899999998</v>
      </c>
      <c r="I608" s="19">
        <v>2333.5253200000002</v>
      </c>
      <c r="J608" s="19">
        <v>1553.6506999999999</v>
      </c>
      <c r="K608" s="19">
        <v>3284.1669499999998</v>
      </c>
    </row>
    <row r="609" spans="2:11" x14ac:dyDescent="0.2">
      <c r="B609" s="19">
        <v>2880.1660000000002</v>
      </c>
      <c r="C609" s="19">
        <v>873.81600000000003</v>
      </c>
      <c r="D609" s="19">
        <v>1958.3</v>
      </c>
      <c r="E609" s="19">
        <v>3343.8820000000001</v>
      </c>
      <c r="F609" s="19"/>
      <c r="H609" s="19">
        <v>2971.1987600000002</v>
      </c>
      <c r="I609" s="19">
        <v>916.47037399999999</v>
      </c>
      <c r="J609" s="19">
        <v>2015.3168900000001</v>
      </c>
      <c r="K609" s="19">
        <v>3402.7908200000002</v>
      </c>
    </row>
    <row r="610" spans="2:11" x14ac:dyDescent="0.2">
      <c r="B610" s="19">
        <v>1133.2460000000001</v>
      </c>
      <c r="C610" s="19">
        <v>1132.2</v>
      </c>
      <c r="D610" s="19">
        <v>2838.596</v>
      </c>
      <c r="E610" s="19">
        <v>3177.0369999999998</v>
      </c>
      <c r="F610" s="19"/>
      <c r="H610" s="19">
        <v>1294.24215</v>
      </c>
      <c r="I610" s="19">
        <v>1266.2338099999999</v>
      </c>
      <c r="J610" s="19">
        <v>2869.2083200000002</v>
      </c>
      <c r="K610" s="19">
        <v>3115.9050499999998</v>
      </c>
    </row>
    <row r="611" spans="2:11" x14ac:dyDescent="0.2">
      <c r="B611" s="19">
        <v>2636.5790000000002</v>
      </c>
      <c r="C611" s="19">
        <v>1828.1610000000001</v>
      </c>
      <c r="D611" s="19">
        <v>3215.759</v>
      </c>
      <c r="E611" s="19">
        <v>2803.5320000000002</v>
      </c>
      <c r="F611" s="19"/>
      <c r="H611" s="19">
        <v>2726.0201999999999</v>
      </c>
      <c r="I611" s="19">
        <v>1850.4980399999999</v>
      </c>
      <c r="J611" s="19">
        <v>3854.48416</v>
      </c>
      <c r="K611" s="19">
        <v>2726.5146800000002</v>
      </c>
    </row>
    <row r="612" spans="2:11" x14ac:dyDescent="0.2">
      <c r="B612" s="19">
        <v>2594.306</v>
      </c>
      <c r="C612" s="19">
        <v>1810.9749999999999</v>
      </c>
      <c r="D612" s="19">
        <v>2957.415</v>
      </c>
      <c r="E612" s="19">
        <v>2452.8850000000002</v>
      </c>
      <c r="F612" s="19"/>
      <c r="H612" s="19">
        <v>2915.4081900000001</v>
      </c>
      <c r="I612" s="19">
        <v>1763.3225199999999</v>
      </c>
      <c r="J612" s="19">
        <v>5750.2102000000004</v>
      </c>
      <c r="K612" s="19">
        <v>2329.3165100000001</v>
      </c>
    </row>
    <row r="613" spans="2:11" x14ac:dyDescent="0.2">
      <c r="B613" s="19">
        <v>3558.0120000000002</v>
      </c>
      <c r="C613" s="19">
        <v>1096.712</v>
      </c>
      <c r="D613" s="19">
        <v>2605.6039999999998</v>
      </c>
      <c r="E613" s="19">
        <v>2440.143</v>
      </c>
      <c r="F613" s="19"/>
      <c r="H613" s="19">
        <v>4402.4535900000001</v>
      </c>
      <c r="I613" s="19">
        <v>1145.3330800000001</v>
      </c>
      <c r="J613" s="19">
        <v>2968.6977000000002</v>
      </c>
      <c r="K613" s="19">
        <v>2303.6523499999998</v>
      </c>
    </row>
    <row r="614" spans="2:11" x14ac:dyDescent="0.2">
      <c r="B614" s="19">
        <v>1864.096</v>
      </c>
      <c r="C614" s="19">
        <v>2843.018</v>
      </c>
      <c r="D614" s="19">
        <v>2717.9430000000002</v>
      </c>
      <c r="E614" s="19">
        <v>2627.616</v>
      </c>
      <c r="F614" s="19"/>
      <c r="H614" s="19">
        <v>1787.70345</v>
      </c>
      <c r="I614" s="19">
        <v>2874.9317799999999</v>
      </c>
      <c r="J614" s="19">
        <v>2734.1643899999999</v>
      </c>
      <c r="K614" s="19">
        <v>2490.0792700000002</v>
      </c>
    </row>
    <row r="615" spans="2:11" x14ac:dyDescent="0.2">
      <c r="B615" s="19">
        <v>2327.1179999999999</v>
      </c>
      <c r="C615" s="19">
        <v>2122.3670000000002</v>
      </c>
      <c r="D615" s="19">
        <v>1254.5830000000001</v>
      </c>
      <c r="E615" s="19">
        <v>2483.8310000000001</v>
      </c>
      <c r="F615" s="19"/>
      <c r="H615" s="19">
        <v>2210.0806699999998</v>
      </c>
      <c r="I615" s="19">
        <v>2218.1309799999999</v>
      </c>
      <c r="J615" s="19">
        <v>1283.52235</v>
      </c>
      <c r="K615" s="19">
        <v>2894.21794</v>
      </c>
    </row>
    <row r="616" spans="2:11" x14ac:dyDescent="0.2">
      <c r="B616" s="19">
        <v>2760.9340000000002</v>
      </c>
      <c r="C616" s="19">
        <v>2696.0349999999999</v>
      </c>
      <c r="D616" s="19">
        <v>1469.3040000000001</v>
      </c>
      <c r="E616" s="19">
        <v>2462.8049999999998</v>
      </c>
      <c r="F616" s="19"/>
      <c r="H616" s="19">
        <v>3163.5005700000002</v>
      </c>
      <c r="I616" s="19">
        <v>2692.94092</v>
      </c>
      <c r="J616" s="19">
        <v>1690.22993</v>
      </c>
      <c r="K616" s="19">
        <v>2398.60851</v>
      </c>
    </row>
    <row r="617" spans="2:11" x14ac:dyDescent="0.2">
      <c r="B617" s="19">
        <v>1750.2529999999999</v>
      </c>
      <c r="C617" s="19">
        <v>2373.942</v>
      </c>
      <c r="D617" s="19">
        <v>1239.4490000000001</v>
      </c>
      <c r="E617" s="19">
        <v>2038.885</v>
      </c>
      <c r="F617" s="19"/>
      <c r="H617" s="19">
        <v>1808.0451800000001</v>
      </c>
      <c r="I617" s="19">
        <v>2591.5133799999999</v>
      </c>
      <c r="J617" s="19">
        <v>1261.9094700000001</v>
      </c>
      <c r="K617" s="19">
        <v>1969.3514399999999</v>
      </c>
    </row>
    <row r="618" spans="2:11" x14ac:dyDescent="0.2">
      <c r="B618" s="19">
        <v>1792.896</v>
      </c>
      <c r="C618" s="19">
        <v>2554.2289999999998</v>
      </c>
      <c r="D618" s="19">
        <v>2291.1680000000001</v>
      </c>
      <c r="E618" s="19">
        <v>2547.1329999999998</v>
      </c>
      <c r="F618" s="19"/>
      <c r="H618" s="19">
        <v>1838.94857</v>
      </c>
      <c r="I618" s="19">
        <v>3168.61994</v>
      </c>
      <c r="J618" s="19">
        <v>2329.7530700000002</v>
      </c>
      <c r="K618" s="19">
        <v>2534.2053799999999</v>
      </c>
    </row>
    <row r="619" spans="2:11" x14ac:dyDescent="0.2">
      <c r="B619" s="19">
        <v>2073.0329999999999</v>
      </c>
      <c r="C619" s="19">
        <v>1328.4929999999999</v>
      </c>
      <c r="D619" s="19">
        <v>2105.7649999999999</v>
      </c>
      <c r="E619" s="19">
        <v>1538.527</v>
      </c>
      <c r="F619" s="19"/>
      <c r="H619" s="19">
        <v>2045.89273</v>
      </c>
      <c r="I619" s="19">
        <v>1337.70012</v>
      </c>
      <c r="J619" s="19">
        <v>2189.3496</v>
      </c>
      <c r="K619" s="19">
        <v>1477.6028100000001</v>
      </c>
    </row>
    <row r="620" spans="2:11" x14ac:dyDescent="0.2">
      <c r="B620" s="19">
        <v>3028.7040000000002</v>
      </c>
      <c r="C620" s="19">
        <v>2378.8780000000002</v>
      </c>
      <c r="D620" s="19">
        <v>1945.0440000000001</v>
      </c>
      <c r="E620" s="19">
        <v>2629.51</v>
      </c>
      <c r="F620" s="19"/>
      <c r="H620" s="19">
        <v>2978.9115000000002</v>
      </c>
      <c r="I620" s="19">
        <v>2326.7945100000002</v>
      </c>
      <c r="J620" s="19">
        <v>2031.44543</v>
      </c>
      <c r="K620" s="19">
        <v>2546.4941199999998</v>
      </c>
    </row>
    <row r="621" spans="2:11" x14ac:dyDescent="0.2">
      <c r="B621" s="19">
        <v>1614.769</v>
      </c>
      <c r="C621" s="19">
        <v>979.66399999999999</v>
      </c>
      <c r="D621" s="19">
        <v>2706.36</v>
      </c>
      <c r="E621" s="19">
        <v>3065.9940000000001</v>
      </c>
      <c r="F621" s="19"/>
      <c r="H621" s="19">
        <v>1702.2852800000001</v>
      </c>
      <c r="I621" s="19">
        <v>1068.76548</v>
      </c>
      <c r="J621" s="19">
        <v>3062.4988600000001</v>
      </c>
      <c r="K621" s="19">
        <v>2787.8780200000001</v>
      </c>
    </row>
    <row r="622" spans="2:11" x14ac:dyDescent="0.2">
      <c r="B622" s="19">
        <v>1763.211</v>
      </c>
      <c r="C622" s="19">
        <v>1512.3119999999999</v>
      </c>
      <c r="D622" s="19">
        <v>2332.3939999999998</v>
      </c>
      <c r="E622" s="19">
        <v>3258.4540000000002</v>
      </c>
      <c r="F622" s="19"/>
      <c r="H622" s="19">
        <v>2563.0047100000002</v>
      </c>
      <c r="I622" s="19">
        <v>1495.77106</v>
      </c>
      <c r="J622" s="19">
        <v>2393.6166699999999</v>
      </c>
      <c r="K622" s="19">
        <v>3209.5347999999999</v>
      </c>
    </row>
    <row r="623" spans="2:11" x14ac:dyDescent="0.2">
      <c r="B623" s="19">
        <v>2092.962</v>
      </c>
      <c r="C623" s="19">
        <v>1218.76</v>
      </c>
      <c r="D623" s="19">
        <v>892.36099999999999</v>
      </c>
      <c r="E623" s="19">
        <v>2706.8809999999999</v>
      </c>
      <c r="F623" s="19"/>
      <c r="H623" s="19">
        <v>2007.2347500000001</v>
      </c>
      <c r="I623" s="19">
        <v>1245.87068</v>
      </c>
      <c r="J623" s="19">
        <v>948.32047699999998</v>
      </c>
      <c r="K623" s="19">
        <v>2404.4517900000001</v>
      </c>
    </row>
    <row r="624" spans="2:11" x14ac:dyDescent="0.2">
      <c r="B624" s="19">
        <v>2419.5050000000001</v>
      </c>
      <c r="C624" s="19">
        <v>3065.4920000000002</v>
      </c>
      <c r="D624" s="19">
        <v>1908.7760000000001</v>
      </c>
      <c r="E624" s="19">
        <v>3179.7660000000001</v>
      </c>
      <c r="F624" s="19"/>
      <c r="H624" s="19">
        <v>3101.3446300000001</v>
      </c>
      <c r="I624" s="19">
        <v>2952.2221599999998</v>
      </c>
      <c r="J624" s="19">
        <v>2169.8061400000001</v>
      </c>
      <c r="K624" s="19">
        <v>2992.63688</v>
      </c>
    </row>
    <row r="625" spans="2:11" x14ac:dyDescent="0.2">
      <c r="B625" s="19">
        <v>2194.538</v>
      </c>
      <c r="C625" s="19">
        <v>2077.3589999999999</v>
      </c>
      <c r="D625" s="19">
        <v>2590.7959999999998</v>
      </c>
      <c r="E625" s="19">
        <v>4254.4650000000001</v>
      </c>
      <c r="F625" s="19"/>
      <c r="H625" s="19">
        <v>2057.2894700000002</v>
      </c>
      <c r="I625" s="19">
        <v>2512.9499599999999</v>
      </c>
      <c r="J625" s="19">
        <v>2617.19353</v>
      </c>
      <c r="K625" s="19">
        <v>6011.2766300000003</v>
      </c>
    </row>
    <row r="626" spans="2:11" x14ac:dyDescent="0.2">
      <c r="B626" s="19">
        <v>2607.913</v>
      </c>
      <c r="C626" s="19">
        <v>2082.7910000000002</v>
      </c>
      <c r="D626" s="19">
        <v>2778.596</v>
      </c>
      <c r="E626" s="19">
        <v>2312.8209999999999</v>
      </c>
      <c r="F626" s="19"/>
      <c r="H626" s="19">
        <v>3003.8078599999999</v>
      </c>
      <c r="I626" s="19">
        <v>2152.4752199999998</v>
      </c>
      <c r="J626" s="19">
        <v>2799.1320300000002</v>
      </c>
      <c r="K626" s="19">
        <v>2544.7129199999999</v>
      </c>
    </row>
    <row r="627" spans="2:11" x14ac:dyDescent="0.2">
      <c r="B627" s="19">
        <v>792.71500000000003</v>
      </c>
      <c r="C627" s="19">
        <v>2430.672</v>
      </c>
      <c r="D627" s="19">
        <v>3120.9679999999998</v>
      </c>
      <c r="E627" s="19">
        <v>3044.5149999999999</v>
      </c>
      <c r="F627" s="19"/>
      <c r="H627" s="19">
        <v>824.01587400000005</v>
      </c>
      <c r="I627" s="19">
        <v>2400.6761499999998</v>
      </c>
      <c r="J627" s="19">
        <v>3231.5758999999998</v>
      </c>
      <c r="K627" s="19">
        <v>2924.5672100000002</v>
      </c>
    </row>
    <row r="628" spans="2:11" x14ac:dyDescent="0.2">
      <c r="B628" s="19">
        <v>2198.998</v>
      </c>
      <c r="C628" s="19">
        <v>2226.5039999999999</v>
      </c>
      <c r="D628" s="19">
        <v>3276.1889999999999</v>
      </c>
      <c r="E628" s="19">
        <v>2875.5329999999999</v>
      </c>
      <c r="F628" s="19"/>
      <c r="H628" s="19">
        <v>2351.19965</v>
      </c>
      <c r="I628" s="19">
        <v>2165.7813000000001</v>
      </c>
      <c r="J628" s="19">
        <v>3628.68433</v>
      </c>
      <c r="K628" s="19">
        <v>2805.2978400000002</v>
      </c>
    </row>
    <row r="629" spans="2:11" x14ac:dyDescent="0.2">
      <c r="B629" s="19">
        <v>2057.5839999999998</v>
      </c>
      <c r="C629" s="19">
        <v>2456.8609999999999</v>
      </c>
      <c r="D629" s="19">
        <v>2939.442</v>
      </c>
      <c r="E629" s="19">
        <v>3200.3290000000002</v>
      </c>
      <c r="F629" s="19"/>
      <c r="H629" s="19">
        <v>1928.58268</v>
      </c>
      <c r="I629" s="19">
        <v>2822.4850200000001</v>
      </c>
      <c r="J629" s="19">
        <v>2882.9902400000001</v>
      </c>
      <c r="K629" s="19">
        <v>3153.5764100000001</v>
      </c>
    </row>
    <row r="630" spans="2:11" x14ac:dyDescent="0.2">
      <c r="B630" s="19">
        <v>2627.556</v>
      </c>
      <c r="C630" s="19">
        <v>1717.5450000000001</v>
      </c>
      <c r="D630" s="19">
        <v>2851.8939999999998</v>
      </c>
      <c r="E630" s="19">
        <v>3930.5439999999999</v>
      </c>
      <c r="F630" s="19"/>
      <c r="H630" s="19">
        <v>2627.3805200000002</v>
      </c>
      <c r="I630" s="19">
        <v>1640.2428500000001</v>
      </c>
      <c r="J630" s="19">
        <v>2731.1966400000001</v>
      </c>
      <c r="K630" s="19">
        <v>4272.3492399999996</v>
      </c>
    </row>
    <row r="631" spans="2:11" x14ac:dyDescent="0.2">
      <c r="B631" s="19">
        <v>1410.384</v>
      </c>
      <c r="C631" s="19">
        <v>2744.0839999999998</v>
      </c>
      <c r="D631" s="19">
        <v>2401.038</v>
      </c>
      <c r="E631" s="19">
        <v>2579.4940000000001</v>
      </c>
      <c r="F631" s="19"/>
      <c r="H631" s="19">
        <v>1471.88067</v>
      </c>
      <c r="I631" s="19">
        <v>3046.3648699999999</v>
      </c>
      <c r="J631" s="19">
        <v>2427.6635700000002</v>
      </c>
      <c r="K631" s="19">
        <v>2511.8225900000002</v>
      </c>
    </row>
    <row r="632" spans="2:11" x14ac:dyDescent="0.2">
      <c r="B632" s="19">
        <v>1092.104</v>
      </c>
      <c r="C632" s="19">
        <v>1185.3119999999999</v>
      </c>
      <c r="D632" s="19">
        <v>2271.4749999999999</v>
      </c>
      <c r="E632" s="19">
        <v>2081.7280000000001</v>
      </c>
      <c r="F632" s="19"/>
      <c r="H632" s="19">
        <v>1301.58394</v>
      </c>
      <c r="I632" s="19">
        <v>1338.4777099999999</v>
      </c>
      <c r="J632" s="19">
        <v>2316.4351900000001</v>
      </c>
      <c r="K632" s="19">
        <v>2016.6668299999999</v>
      </c>
    </row>
    <row r="633" spans="2:11" x14ac:dyDescent="0.2">
      <c r="B633" s="19">
        <v>2315.482</v>
      </c>
      <c r="C633" s="19">
        <v>1705.893</v>
      </c>
      <c r="D633" s="19">
        <v>2299.56</v>
      </c>
      <c r="E633" s="19">
        <v>3284.681</v>
      </c>
      <c r="F633" s="19"/>
      <c r="H633" s="19">
        <v>2271.1902</v>
      </c>
      <c r="I633" s="19">
        <v>1848.72018</v>
      </c>
      <c r="J633" s="19">
        <v>2413.8446300000001</v>
      </c>
      <c r="K633" s="19">
        <v>3226.2963500000001</v>
      </c>
    </row>
    <row r="634" spans="2:11" x14ac:dyDescent="0.2">
      <c r="B634" s="19">
        <v>2427.9270000000001</v>
      </c>
      <c r="C634" s="19">
        <v>2188.076</v>
      </c>
      <c r="D634" s="19">
        <v>2486.34</v>
      </c>
      <c r="E634" s="19">
        <v>2999.174</v>
      </c>
      <c r="F634" s="19"/>
      <c r="H634" s="19">
        <v>2345.8772100000001</v>
      </c>
      <c r="I634" s="19">
        <v>2201.1106300000001</v>
      </c>
      <c r="J634" s="19">
        <v>2549.0647399999998</v>
      </c>
      <c r="K634" s="19">
        <v>2801.7567600000002</v>
      </c>
    </row>
    <row r="635" spans="2:11" x14ac:dyDescent="0.2">
      <c r="B635" s="19">
        <v>2056.3890000000001</v>
      </c>
      <c r="C635" s="19">
        <v>1986.171</v>
      </c>
      <c r="D635" s="19">
        <v>2813.8449999999998</v>
      </c>
      <c r="E635" s="19">
        <v>3355.6840000000002</v>
      </c>
      <c r="F635" s="19"/>
      <c r="H635" s="19">
        <v>2218.6054399999998</v>
      </c>
      <c r="I635" s="19">
        <v>1996.4727399999999</v>
      </c>
      <c r="J635" s="19">
        <v>2805.0671900000002</v>
      </c>
      <c r="K635" s="19">
        <v>3165.3584799999999</v>
      </c>
    </row>
    <row r="636" spans="2:11" x14ac:dyDescent="0.2">
      <c r="B636" s="19">
        <v>2166.7759999999998</v>
      </c>
      <c r="C636" s="19">
        <v>783.80700000000002</v>
      </c>
      <c r="D636" s="19">
        <v>1570.577</v>
      </c>
      <c r="E636" s="19">
        <v>3235.8519999999999</v>
      </c>
      <c r="F636" s="19"/>
      <c r="H636" s="19">
        <v>2176.5027599999999</v>
      </c>
      <c r="I636" s="19">
        <v>791.31073100000003</v>
      </c>
      <c r="J636" s="19">
        <v>1863.8369499999999</v>
      </c>
      <c r="K636" s="19">
        <v>3383.4289100000001</v>
      </c>
    </row>
    <row r="637" spans="2:11" x14ac:dyDescent="0.2">
      <c r="B637" s="19">
        <v>2340.6109999999999</v>
      </c>
      <c r="C637" s="19">
        <v>2434.8000000000002</v>
      </c>
      <c r="D637" s="19">
        <v>3901.924</v>
      </c>
      <c r="E637" s="19">
        <v>2810.72</v>
      </c>
      <c r="F637" s="19"/>
      <c r="H637" s="19">
        <v>2498.7004099999999</v>
      </c>
      <c r="I637" s="19">
        <v>2373.3203600000002</v>
      </c>
      <c r="J637" s="19">
        <v>3799.7363</v>
      </c>
      <c r="K637" s="19">
        <v>2782.0267199999998</v>
      </c>
    </row>
    <row r="638" spans="2:11" x14ac:dyDescent="0.2">
      <c r="B638" s="19">
        <v>1957.191</v>
      </c>
      <c r="C638" s="19">
        <v>1749.08</v>
      </c>
      <c r="D638" s="19">
        <v>1800.566</v>
      </c>
      <c r="E638" s="19">
        <v>1196.992</v>
      </c>
      <c r="F638" s="19"/>
      <c r="H638" s="19">
        <v>2068.5234399999999</v>
      </c>
      <c r="I638" s="19">
        <v>1898.02198</v>
      </c>
      <c r="J638" s="19">
        <v>1826.63652</v>
      </c>
      <c r="K638" s="19">
        <v>1146.91678</v>
      </c>
    </row>
    <row r="639" spans="2:11" x14ac:dyDescent="0.2">
      <c r="B639" s="19">
        <v>2063.96</v>
      </c>
      <c r="C639" s="19">
        <v>2440.317</v>
      </c>
      <c r="D639" s="19">
        <v>1076.2650000000001</v>
      </c>
      <c r="E639" s="19">
        <v>2576.989</v>
      </c>
      <c r="F639" s="19"/>
      <c r="H639" s="19">
        <v>2247.7431200000001</v>
      </c>
      <c r="I639" s="19">
        <v>2480.64246</v>
      </c>
      <c r="J639" s="19">
        <v>1179.2989399999999</v>
      </c>
      <c r="K639" s="19">
        <v>2429.5981700000002</v>
      </c>
    </row>
    <row r="640" spans="2:11" x14ac:dyDescent="0.2">
      <c r="B640" s="19">
        <v>2295.4749999999999</v>
      </c>
      <c r="C640" s="19">
        <v>1532.5039999999999</v>
      </c>
      <c r="D640" s="19">
        <v>2279.9409999999998</v>
      </c>
      <c r="E640" s="19">
        <v>2115.5450000000001</v>
      </c>
      <c r="F640" s="19"/>
      <c r="H640" s="19">
        <v>2400.3076500000002</v>
      </c>
      <c r="I640" s="19">
        <v>1513.50414</v>
      </c>
      <c r="J640" s="19">
        <v>2235.8691699999999</v>
      </c>
      <c r="K640" s="19">
        <v>2721.5691000000002</v>
      </c>
    </row>
    <row r="641" spans="2:11" x14ac:dyDescent="0.2">
      <c r="B641" s="19">
        <v>1697.5229999999999</v>
      </c>
      <c r="C641" s="19">
        <v>2054.9920000000002</v>
      </c>
      <c r="D641" s="19">
        <v>2544.3739999999998</v>
      </c>
      <c r="E641" s="19">
        <v>2765.9870000000001</v>
      </c>
      <c r="F641" s="19"/>
      <c r="H641" s="19">
        <v>1626.8487</v>
      </c>
      <c r="I641" s="19">
        <v>2045.66526</v>
      </c>
      <c r="J641" s="19">
        <v>2497.7054400000002</v>
      </c>
      <c r="K641" s="19">
        <v>2685.4192699999999</v>
      </c>
    </row>
    <row r="642" spans="2:11" x14ac:dyDescent="0.2">
      <c r="B642" s="19">
        <v>2832.4110000000001</v>
      </c>
      <c r="C642" s="19">
        <v>2146.433</v>
      </c>
      <c r="D642" s="19">
        <v>1991.941</v>
      </c>
      <c r="E642" s="19">
        <v>3411.3820000000001</v>
      </c>
      <c r="F642" s="19"/>
      <c r="H642" s="19">
        <v>2889.8559500000001</v>
      </c>
      <c r="I642" s="19">
        <v>2324.8599599999998</v>
      </c>
      <c r="J642" s="19">
        <v>2013.6437800000001</v>
      </c>
      <c r="K642" s="19">
        <v>3233.9761100000001</v>
      </c>
    </row>
    <row r="643" spans="2:11" x14ac:dyDescent="0.2">
      <c r="B643" s="19">
        <v>1767.5630000000001</v>
      </c>
      <c r="C643" s="19">
        <v>998.94200000000001</v>
      </c>
      <c r="D643" s="19">
        <v>875.50199999999995</v>
      </c>
      <c r="E643" s="19">
        <v>2128.3910000000001</v>
      </c>
      <c r="F643" s="19"/>
      <c r="H643" s="19">
        <v>1503.99811</v>
      </c>
      <c r="I643" s="19">
        <v>1028.4770799999999</v>
      </c>
      <c r="J643" s="19">
        <v>901.55114400000002</v>
      </c>
      <c r="K643" s="19">
        <v>2581.4804800000002</v>
      </c>
    </row>
    <row r="644" spans="2:11" x14ac:dyDescent="0.2">
      <c r="B644" s="19">
        <v>1397.8040000000001</v>
      </c>
      <c r="C644" s="19">
        <v>2298.893</v>
      </c>
      <c r="D644" s="19">
        <v>2455.5369999999998</v>
      </c>
      <c r="E644" s="19">
        <v>2376.277</v>
      </c>
      <c r="F644" s="19"/>
      <c r="H644" s="19">
        <v>1371.31313</v>
      </c>
      <c r="I644" s="19">
        <v>2370.06149</v>
      </c>
      <c r="J644" s="19">
        <v>2696.39122</v>
      </c>
      <c r="K644" s="19">
        <v>2257.3510099999999</v>
      </c>
    </row>
    <row r="645" spans="2:11" x14ac:dyDescent="0.2">
      <c r="B645" s="19">
        <v>2076.8029999999999</v>
      </c>
      <c r="C645" s="19">
        <v>3074.3339999999998</v>
      </c>
      <c r="D645" s="19">
        <v>1812.36</v>
      </c>
      <c r="E645" s="19">
        <v>2633.335</v>
      </c>
      <c r="F645" s="19"/>
      <c r="H645" s="19">
        <v>1962.2597699999999</v>
      </c>
      <c r="I645" s="19">
        <v>3190.86636</v>
      </c>
      <c r="J645" s="19">
        <v>1895.28115</v>
      </c>
      <c r="K645" s="19">
        <v>2235.4965099999999</v>
      </c>
    </row>
    <row r="646" spans="2:11" x14ac:dyDescent="0.2">
      <c r="B646" s="19">
        <v>1898.1489999999999</v>
      </c>
      <c r="C646" s="19">
        <v>1576.8520000000001</v>
      </c>
      <c r="D646" s="19">
        <v>2640.6930000000002</v>
      </c>
      <c r="E646" s="19">
        <v>2215.0419999999999</v>
      </c>
      <c r="F646" s="19"/>
      <c r="H646" s="19">
        <v>2511.3415</v>
      </c>
      <c r="I646" s="19">
        <v>1765.82474</v>
      </c>
      <c r="J646" s="19">
        <v>2668.9856500000001</v>
      </c>
      <c r="K646" s="19">
        <v>3000.2171499999999</v>
      </c>
    </row>
    <row r="647" spans="2:11" x14ac:dyDescent="0.2">
      <c r="B647" s="19">
        <v>1547.92</v>
      </c>
      <c r="C647" s="19">
        <v>1820.6089999999999</v>
      </c>
      <c r="D647" s="19">
        <v>2012.883</v>
      </c>
      <c r="E647" s="19">
        <v>2351.223</v>
      </c>
      <c r="F647" s="19"/>
      <c r="H647" s="19">
        <v>1437.15777</v>
      </c>
      <c r="I647" s="19">
        <v>1744.8056799999999</v>
      </c>
      <c r="J647" s="19">
        <v>2144.1922300000001</v>
      </c>
      <c r="K647" s="19">
        <v>2148.2581599999999</v>
      </c>
    </row>
    <row r="648" spans="2:11" x14ac:dyDescent="0.2">
      <c r="B648" s="19">
        <v>2333.7530000000002</v>
      </c>
      <c r="C648" s="19">
        <v>1953.7850000000001</v>
      </c>
      <c r="D648" s="19">
        <v>2940.1039999999998</v>
      </c>
      <c r="E648" s="19">
        <v>2674.0940000000001</v>
      </c>
      <c r="F648" s="19"/>
      <c r="H648" s="19">
        <v>2193.44884</v>
      </c>
      <c r="I648" s="19">
        <v>2106.69245</v>
      </c>
      <c r="J648" s="19">
        <v>3004.6550499999998</v>
      </c>
      <c r="K648" s="19">
        <v>2599.7753499999999</v>
      </c>
    </row>
    <row r="649" spans="2:11" x14ac:dyDescent="0.2">
      <c r="B649" s="19">
        <v>2551.8679999999999</v>
      </c>
      <c r="C649" s="19">
        <v>1936.1949999999999</v>
      </c>
      <c r="D649" s="19">
        <v>2055.6889999999999</v>
      </c>
      <c r="E649" s="19">
        <v>2852.0369999999998</v>
      </c>
      <c r="F649" s="19"/>
      <c r="H649" s="19">
        <v>2569.6291999999999</v>
      </c>
      <c r="I649" s="19">
        <v>1837.80198</v>
      </c>
      <c r="J649" s="19">
        <v>2065.6855599999999</v>
      </c>
      <c r="K649" s="19">
        <v>2813.7077300000001</v>
      </c>
    </row>
    <row r="650" spans="2:11" x14ac:dyDescent="0.2">
      <c r="B650" s="19">
        <v>1569.37</v>
      </c>
      <c r="C650" s="19">
        <v>1870.0070000000001</v>
      </c>
      <c r="D650" s="19">
        <v>1534.114</v>
      </c>
      <c r="E650" s="19">
        <v>2571.239</v>
      </c>
      <c r="F650" s="19"/>
      <c r="H650" s="19">
        <v>1485.3028400000001</v>
      </c>
      <c r="I650" s="19">
        <v>2144.4629799999998</v>
      </c>
      <c r="J650" s="19">
        <v>1924.7362900000001</v>
      </c>
      <c r="K650" s="19">
        <v>2511.9264499999999</v>
      </c>
    </row>
    <row r="651" spans="2:11" x14ac:dyDescent="0.2">
      <c r="B651" s="19">
        <v>2583.69</v>
      </c>
      <c r="C651" s="19">
        <v>2222.4659999999999</v>
      </c>
      <c r="D651" s="19">
        <v>1235.8230000000001</v>
      </c>
      <c r="E651" s="19">
        <v>3248.7570000000001</v>
      </c>
      <c r="F651" s="19"/>
      <c r="H651" s="19">
        <v>2629.2839399999998</v>
      </c>
      <c r="I651" s="19">
        <v>2425.7262799999999</v>
      </c>
      <c r="J651" s="19">
        <v>1198.7511300000001</v>
      </c>
      <c r="K651" s="19">
        <v>3328.7281600000001</v>
      </c>
    </row>
    <row r="652" spans="2:11" x14ac:dyDescent="0.2">
      <c r="B652" s="19">
        <v>3099.4490000000001</v>
      </c>
      <c r="C652" s="19">
        <v>1601.57</v>
      </c>
      <c r="D652" s="19">
        <v>1502.393</v>
      </c>
      <c r="E652" s="19">
        <v>2992.3049999999998</v>
      </c>
      <c r="F652" s="19"/>
      <c r="H652" s="19">
        <v>3666.3941</v>
      </c>
      <c r="I652" s="19">
        <v>1682.93202</v>
      </c>
      <c r="J652" s="19">
        <v>1529.5495100000001</v>
      </c>
      <c r="K652" s="19">
        <v>2999.11463</v>
      </c>
    </row>
    <row r="653" spans="2:11" x14ac:dyDescent="0.2">
      <c r="B653" s="19">
        <v>3181.0729999999999</v>
      </c>
      <c r="C653" s="19">
        <v>1977.2429999999999</v>
      </c>
      <c r="D653" s="19">
        <v>2251.3879999999999</v>
      </c>
      <c r="E653" s="19">
        <v>2804.1129999999998</v>
      </c>
      <c r="F653" s="19"/>
      <c r="H653" s="19">
        <v>3090.4793599999998</v>
      </c>
      <c r="I653" s="19">
        <v>2061.6631299999999</v>
      </c>
      <c r="J653" s="19">
        <v>2176.9401600000001</v>
      </c>
      <c r="K653" s="19">
        <v>2699.1205500000001</v>
      </c>
    </row>
    <row r="654" spans="2:11" x14ac:dyDescent="0.2">
      <c r="B654" s="19">
        <v>1684.0840000000001</v>
      </c>
      <c r="C654" s="19">
        <v>2050.623</v>
      </c>
      <c r="D654" s="19">
        <v>2671.9360000000001</v>
      </c>
      <c r="E654" s="19">
        <v>2040.8589999999999</v>
      </c>
      <c r="F654" s="19"/>
      <c r="H654" s="19">
        <v>1623.8333399999999</v>
      </c>
      <c r="I654" s="19">
        <v>2395.10673</v>
      </c>
      <c r="J654" s="19">
        <v>3062.5515700000001</v>
      </c>
      <c r="K654" s="19">
        <v>1971.91056</v>
      </c>
    </row>
    <row r="655" spans="2:11" x14ac:dyDescent="0.2">
      <c r="B655" s="19">
        <v>2122.1790000000001</v>
      </c>
      <c r="C655" s="19">
        <v>938.07299999999998</v>
      </c>
      <c r="D655" s="19">
        <v>2329.9639999999999</v>
      </c>
      <c r="E655" s="19">
        <v>2831.672</v>
      </c>
      <c r="F655" s="19"/>
      <c r="H655" s="19">
        <v>2284.6625800000002</v>
      </c>
      <c r="I655" s="19">
        <v>970.44252300000005</v>
      </c>
      <c r="J655" s="19">
        <v>2407.9137300000002</v>
      </c>
      <c r="K655" s="19">
        <v>2696.81142</v>
      </c>
    </row>
    <row r="656" spans="2:11" x14ac:dyDescent="0.2">
      <c r="B656" s="19">
        <v>2399.319</v>
      </c>
      <c r="C656" s="19">
        <v>2620.0349999999999</v>
      </c>
      <c r="D656" s="19">
        <v>1904.665</v>
      </c>
      <c r="E656" s="19">
        <v>3084.529</v>
      </c>
      <c r="F656" s="19"/>
      <c r="H656" s="19">
        <v>2782.5412900000001</v>
      </c>
      <c r="I656" s="19">
        <v>2746.5130800000002</v>
      </c>
      <c r="J656" s="19">
        <v>1821.06548</v>
      </c>
      <c r="K656" s="19">
        <v>2944.5625399999999</v>
      </c>
    </row>
    <row r="657" spans="2:11" x14ac:dyDescent="0.2">
      <c r="B657" s="19">
        <v>1800.4949999999999</v>
      </c>
      <c r="C657" s="19">
        <v>1668.444</v>
      </c>
      <c r="D657" s="19">
        <v>1751.894</v>
      </c>
      <c r="E657" s="19">
        <v>2380.1610000000001</v>
      </c>
      <c r="F657" s="19"/>
      <c r="H657" s="19">
        <v>1770.2469599999999</v>
      </c>
      <c r="I657" s="19">
        <v>1688.8100199999999</v>
      </c>
      <c r="J657" s="19">
        <v>1738.6808799999999</v>
      </c>
      <c r="K657" s="19">
        <v>2311.4798099999998</v>
      </c>
    </row>
    <row r="658" spans="2:11" x14ac:dyDescent="0.2">
      <c r="B658" s="19">
        <v>1710.902</v>
      </c>
      <c r="C658" s="19">
        <v>2780.069</v>
      </c>
      <c r="D658" s="19">
        <v>2709.5459999999998</v>
      </c>
      <c r="E658" s="19">
        <v>2027.3389999999999</v>
      </c>
      <c r="F658" s="19"/>
      <c r="H658" s="19">
        <v>1689.1755800000001</v>
      </c>
      <c r="I658" s="19">
        <v>3154.1455799999999</v>
      </c>
      <c r="J658" s="19">
        <v>2584.79801</v>
      </c>
      <c r="K658" s="19">
        <v>1873.10329</v>
      </c>
    </row>
    <row r="659" spans="2:11" x14ac:dyDescent="0.2">
      <c r="B659" s="19">
        <v>1362.84</v>
      </c>
      <c r="C659" s="19">
        <v>1757.2950000000001</v>
      </c>
      <c r="D659" s="19">
        <v>1258.7059999999999</v>
      </c>
      <c r="E659" s="19">
        <v>2934.0790000000002</v>
      </c>
      <c r="F659" s="19"/>
      <c r="H659" s="19">
        <v>1358.4164000000001</v>
      </c>
      <c r="I659" s="19">
        <v>1799.93037</v>
      </c>
      <c r="J659" s="19">
        <v>1285.3985399999999</v>
      </c>
      <c r="K659" s="19">
        <v>2839.1888100000001</v>
      </c>
    </row>
    <row r="660" spans="2:11" x14ac:dyDescent="0.2">
      <c r="B660" s="19">
        <v>1547.4939999999999</v>
      </c>
      <c r="C660" s="19">
        <v>1145.492</v>
      </c>
      <c r="D660" s="19">
        <v>2019.742</v>
      </c>
      <c r="E660" s="19">
        <v>1451.0809999999999</v>
      </c>
      <c r="F660" s="19"/>
      <c r="H660" s="19">
        <v>1657.4083599999999</v>
      </c>
      <c r="I660" s="19">
        <v>1131.71127</v>
      </c>
      <c r="J660" s="19">
        <v>2044.21516</v>
      </c>
      <c r="K660" s="19">
        <v>1402.21731</v>
      </c>
    </row>
    <row r="661" spans="2:11" x14ac:dyDescent="0.2">
      <c r="B661" s="19">
        <v>2115.1149999999998</v>
      </c>
      <c r="C661" s="19">
        <v>2465.1579999999999</v>
      </c>
      <c r="D661" s="19">
        <v>2254.5680000000002</v>
      </c>
      <c r="E661" s="19">
        <v>2227.7620000000002</v>
      </c>
      <c r="F661" s="19"/>
      <c r="H661" s="19">
        <v>2501.80753</v>
      </c>
      <c r="I661" s="19">
        <v>2521.2223800000002</v>
      </c>
      <c r="J661" s="19">
        <v>2268.7865900000002</v>
      </c>
      <c r="K661" s="19">
        <v>2343.7376300000001</v>
      </c>
    </row>
    <row r="662" spans="2:11" x14ac:dyDescent="0.2">
      <c r="B662" s="19">
        <v>1922.1</v>
      </c>
      <c r="C662" s="19">
        <v>3188.6460000000002</v>
      </c>
      <c r="D662" s="19">
        <v>2265.009</v>
      </c>
      <c r="E662" s="19">
        <v>1201.4059999999999</v>
      </c>
      <c r="F662" s="19"/>
      <c r="H662" s="19">
        <v>1893.2968499999999</v>
      </c>
      <c r="I662" s="19">
        <v>3217.2953400000001</v>
      </c>
      <c r="J662" s="19">
        <v>2635.5538099999999</v>
      </c>
      <c r="K662" s="19">
        <v>1227.2304799999999</v>
      </c>
    </row>
    <row r="663" spans="2:11" x14ac:dyDescent="0.2">
      <c r="B663" s="19">
        <v>1606.222</v>
      </c>
      <c r="C663" s="19">
        <v>3079.8609999999999</v>
      </c>
      <c r="D663" s="19">
        <v>3845.9479999999999</v>
      </c>
      <c r="E663" s="19">
        <v>2791.7750000000001</v>
      </c>
      <c r="F663" s="19"/>
      <c r="H663" s="19">
        <v>1898.35835</v>
      </c>
      <c r="I663" s="19">
        <v>3138.5142999999998</v>
      </c>
      <c r="J663" s="19">
        <v>5050.6529700000001</v>
      </c>
      <c r="K663" s="19">
        <v>2766.45847</v>
      </c>
    </row>
    <row r="664" spans="2:11" x14ac:dyDescent="0.2">
      <c r="B664" s="19">
        <v>2608.788</v>
      </c>
      <c r="C664" s="19">
        <v>1697.741</v>
      </c>
      <c r="D664" s="19">
        <v>1715.298</v>
      </c>
      <c r="E664" s="19">
        <v>2909.6060000000002</v>
      </c>
      <c r="F664" s="19"/>
      <c r="H664" s="19">
        <v>2529.30933</v>
      </c>
      <c r="I664" s="19">
        <v>1770.2113300000001</v>
      </c>
      <c r="J664" s="19">
        <v>1951.05178</v>
      </c>
      <c r="K664" s="19">
        <v>2627.45784</v>
      </c>
    </row>
    <row r="665" spans="2:11" x14ac:dyDescent="0.2">
      <c r="B665" s="19">
        <v>1452.462</v>
      </c>
      <c r="C665" s="19">
        <v>2466.1379999999999</v>
      </c>
      <c r="D665" s="19">
        <v>1542.443</v>
      </c>
      <c r="E665" s="19">
        <v>1940.7950000000001</v>
      </c>
      <c r="F665" s="19"/>
      <c r="H665" s="19">
        <v>1532.77484</v>
      </c>
      <c r="I665" s="19">
        <v>3204.7118799999998</v>
      </c>
      <c r="J665" s="19">
        <v>1732.34319</v>
      </c>
      <c r="K665" s="19">
        <v>2480.6550099999999</v>
      </c>
    </row>
    <row r="666" spans="2:11" x14ac:dyDescent="0.2">
      <c r="B666" s="19">
        <v>1486.7829999999999</v>
      </c>
      <c r="C666" s="19">
        <v>788.89599999999996</v>
      </c>
      <c r="D666" s="19">
        <v>1667.0820000000001</v>
      </c>
      <c r="E666" s="19">
        <v>678.61099999999999</v>
      </c>
      <c r="F666" s="19"/>
      <c r="H666" s="19">
        <v>1415.79377</v>
      </c>
      <c r="I666" s="19">
        <v>823.67790600000001</v>
      </c>
      <c r="J666" s="19">
        <v>1841.88759</v>
      </c>
      <c r="K666" s="19">
        <v>682.51467400000001</v>
      </c>
    </row>
    <row r="667" spans="2:11" x14ac:dyDescent="0.2">
      <c r="B667" s="19">
        <v>1638.3119999999999</v>
      </c>
      <c r="C667" s="19">
        <v>1850.912</v>
      </c>
      <c r="D667" s="19">
        <v>2288.4560000000001</v>
      </c>
      <c r="E667" s="19">
        <v>3855.4470000000001</v>
      </c>
      <c r="F667" s="19"/>
      <c r="H667" s="19">
        <v>1713.1160299999999</v>
      </c>
      <c r="I667" s="19">
        <v>2093.5829699999999</v>
      </c>
      <c r="J667" s="19">
        <v>2648.5252300000002</v>
      </c>
      <c r="K667" s="19">
        <v>3534.4330199999999</v>
      </c>
    </row>
    <row r="668" spans="2:11" x14ac:dyDescent="0.2">
      <c r="B668" s="19">
        <v>2402.3609999999999</v>
      </c>
      <c r="C668" s="19">
        <v>1939.202</v>
      </c>
      <c r="D668" s="19">
        <v>2445.3130000000001</v>
      </c>
      <c r="E668" s="19">
        <v>2897.5770000000002</v>
      </c>
      <c r="F668" s="19"/>
      <c r="H668" s="19">
        <v>2433.1378599999998</v>
      </c>
      <c r="I668" s="19">
        <v>1858.72326</v>
      </c>
      <c r="J668" s="19">
        <v>2415.24269</v>
      </c>
      <c r="K668" s="19">
        <v>2887.7426700000001</v>
      </c>
    </row>
    <row r="669" spans="2:11" x14ac:dyDescent="0.2">
      <c r="B669" s="19">
        <v>2721.3690000000001</v>
      </c>
      <c r="C669" s="19">
        <v>1712.248</v>
      </c>
      <c r="D669" s="19">
        <v>2536.163</v>
      </c>
      <c r="E669" s="19">
        <v>2762.627</v>
      </c>
      <c r="F669" s="19"/>
      <c r="H669" s="19">
        <v>3434.95498</v>
      </c>
      <c r="I669" s="19">
        <v>1844.2061699999999</v>
      </c>
      <c r="J669" s="19">
        <v>2529.8524200000002</v>
      </c>
      <c r="K669" s="19">
        <v>2618.7739099999999</v>
      </c>
    </row>
    <row r="670" spans="2:11" x14ac:dyDescent="0.2">
      <c r="B670" s="19">
        <v>2044.595</v>
      </c>
      <c r="C670" s="19">
        <v>1905.921</v>
      </c>
      <c r="D670" s="19">
        <v>2849.4050000000002</v>
      </c>
      <c r="E670" s="19">
        <v>1935.079</v>
      </c>
      <c r="F670" s="19"/>
      <c r="H670" s="19">
        <v>2191.22228</v>
      </c>
      <c r="I670" s="19">
        <v>1985.08878</v>
      </c>
      <c r="J670" s="19">
        <v>2892.6506899999999</v>
      </c>
      <c r="K670" s="19">
        <v>1935.6066599999999</v>
      </c>
    </row>
    <row r="671" spans="2:11" x14ac:dyDescent="0.2">
      <c r="B671" s="19">
        <v>1584.011</v>
      </c>
      <c r="C671" s="19">
        <v>2195.5189999999998</v>
      </c>
      <c r="D671" s="19">
        <v>3014.3530000000001</v>
      </c>
      <c r="E671" s="19">
        <v>2976.4050000000002</v>
      </c>
      <c r="F671" s="19"/>
      <c r="H671" s="19">
        <v>1695.9390599999999</v>
      </c>
      <c r="I671" s="19">
        <v>2339.0160599999999</v>
      </c>
      <c r="J671" s="19">
        <v>4560.57665</v>
      </c>
      <c r="K671" s="19">
        <v>2916.2604799999999</v>
      </c>
    </row>
    <row r="672" spans="2:11" x14ac:dyDescent="0.2">
      <c r="B672" s="19">
        <v>2522.136</v>
      </c>
      <c r="C672" s="19">
        <v>2736.1889999999999</v>
      </c>
      <c r="D672" s="19">
        <v>2547.721</v>
      </c>
      <c r="E672" s="19">
        <v>3048.5079999999998</v>
      </c>
      <c r="F672" s="19"/>
      <c r="H672" s="19">
        <v>2941.60266</v>
      </c>
      <c r="I672" s="19">
        <v>2730.83446</v>
      </c>
      <c r="J672" s="19">
        <v>2549.8299299999999</v>
      </c>
      <c r="K672" s="19">
        <v>3120.5304000000001</v>
      </c>
    </row>
    <row r="673" spans="2:11" x14ac:dyDescent="0.2">
      <c r="B673" s="19">
        <v>1781.4169999999999</v>
      </c>
      <c r="C673" s="19">
        <v>3042.8029999999999</v>
      </c>
      <c r="D673" s="19">
        <v>1362.8689999999999</v>
      </c>
      <c r="E673" s="19">
        <v>2413.4760000000001</v>
      </c>
      <c r="F673" s="19"/>
      <c r="H673" s="19">
        <v>2129.8083299999998</v>
      </c>
      <c r="I673" s="19">
        <v>2925.1380100000001</v>
      </c>
      <c r="J673" s="19">
        <v>1304.4510600000001</v>
      </c>
      <c r="K673" s="19">
        <v>2047.4019800000001</v>
      </c>
    </row>
    <row r="674" spans="2:11" x14ac:dyDescent="0.2">
      <c r="B674" s="19">
        <v>1797.962</v>
      </c>
      <c r="C674" s="19">
        <v>874.47500000000002</v>
      </c>
      <c r="D674" s="19">
        <v>1766.9269999999999</v>
      </c>
      <c r="E674" s="19">
        <v>3856.788</v>
      </c>
      <c r="F674" s="19"/>
      <c r="H674" s="19">
        <v>1781.0677900000001</v>
      </c>
      <c r="I674" s="19">
        <v>884.89306599999998</v>
      </c>
      <c r="J674" s="19">
        <v>1769.73821</v>
      </c>
      <c r="K674" s="19">
        <v>3843.8166299999998</v>
      </c>
    </row>
    <row r="675" spans="2:11" x14ac:dyDescent="0.2">
      <c r="B675" s="19">
        <v>1752.076</v>
      </c>
      <c r="C675" s="19">
        <v>2394.1289999999999</v>
      </c>
      <c r="D675" s="19">
        <v>2037.0619999999999</v>
      </c>
      <c r="E675" s="19">
        <v>3324.79</v>
      </c>
      <c r="F675" s="19"/>
      <c r="H675" s="19">
        <v>1787.9076299999999</v>
      </c>
      <c r="I675" s="19">
        <v>2367.41687</v>
      </c>
      <c r="J675" s="19">
        <v>2054.4034499999998</v>
      </c>
      <c r="K675" s="19">
        <v>3325.4300899999998</v>
      </c>
    </row>
    <row r="676" spans="2:11" x14ac:dyDescent="0.2">
      <c r="B676" s="19">
        <v>1827.107</v>
      </c>
      <c r="C676" s="19">
        <v>2539.7959999999998</v>
      </c>
      <c r="D676" s="19">
        <v>2693.9340000000002</v>
      </c>
      <c r="E676" s="19">
        <v>3061.8989999999999</v>
      </c>
      <c r="F676" s="19"/>
      <c r="H676" s="19">
        <v>1623.5915</v>
      </c>
      <c r="I676" s="19">
        <v>2675.5843799999998</v>
      </c>
      <c r="J676" s="19">
        <v>2722.3100399999998</v>
      </c>
      <c r="K676" s="19">
        <v>2943.0489600000001</v>
      </c>
    </row>
    <row r="677" spans="2:11" x14ac:dyDescent="0.2">
      <c r="B677" s="19">
        <v>1680.672</v>
      </c>
      <c r="C677" s="19">
        <v>1753.6320000000001</v>
      </c>
      <c r="D677" s="19">
        <v>1817.989</v>
      </c>
      <c r="E677" s="19">
        <v>2554.029</v>
      </c>
      <c r="F677" s="19"/>
      <c r="H677" s="19">
        <v>1737.2018399999999</v>
      </c>
      <c r="I677" s="19">
        <v>1679.69119</v>
      </c>
      <c r="J677" s="19">
        <v>1708.94542</v>
      </c>
      <c r="K677" s="19">
        <v>2303.4579600000002</v>
      </c>
    </row>
    <row r="678" spans="2:11" x14ac:dyDescent="0.2">
      <c r="B678" s="19">
        <v>1750.066</v>
      </c>
      <c r="C678" s="19">
        <v>2097.605</v>
      </c>
      <c r="D678" s="19">
        <v>2738.7240000000002</v>
      </c>
      <c r="E678" s="19">
        <v>909.61300000000006</v>
      </c>
      <c r="F678" s="19"/>
      <c r="H678" s="19">
        <v>1862.7920799999999</v>
      </c>
      <c r="I678" s="19">
        <v>2512.0338999999999</v>
      </c>
      <c r="J678" s="19">
        <v>2549.4548500000001</v>
      </c>
      <c r="K678" s="19">
        <v>953.08054100000004</v>
      </c>
    </row>
    <row r="679" spans="2:11" x14ac:dyDescent="0.2">
      <c r="B679" s="19">
        <v>2222.2379999999998</v>
      </c>
      <c r="C679" s="19">
        <v>947.87</v>
      </c>
      <c r="D679" s="19">
        <v>3587.0650000000001</v>
      </c>
      <c r="E679" s="19">
        <v>2691.0309999999999</v>
      </c>
      <c r="F679" s="19"/>
      <c r="H679" s="19">
        <v>2357.6694400000001</v>
      </c>
      <c r="I679" s="19">
        <v>1031.0348200000001</v>
      </c>
      <c r="J679" s="19">
        <v>4764.9306800000004</v>
      </c>
      <c r="K679" s="19">
        <v>2531.04063</v>
      </c>
    </row>
    <row r="680" spans="2:11" x14ac:dyDescent="0.2">
      <c r="B680" s="19">
        <v>1650.413</v>
      </c>
      <c r="C680" s="19">
        <v>2148.652</v>
      </c>
      <c r="D680" s="19">
        <v>971.53300000000002</v>
      </c>
      <c r="E680" s="19">
        <v>2270.0949999999998</v>
      </c>
      <c r="F680" s="19"/>
      <c r="H680" s="19">
        <v>1644.54673</v>
      </c>
      <c r="I680" s="19">
        <v>2112.1283699999999</v>
      </c>
      <c r="J680" s="19">
        <v>1118.2639200000001</v>
      </c>
      <c r="K680" s="19">
        <v>2213.5212000000001</v>
      </c>
    </row>
    <row r="681" spans="2:11" x14ac:dyDescent="0.2">
      <c r="B681" s="19">
        <v>2221.9450000000002</v>
      </c>
      <c r="C681" s="19">
        <v>2925.1559999999999</v>
      </c>
      <c r="D681" s="19">
        <v>2558.6469999999999</v>
      </c>
      <c r="E681" s="19">
        <v>2594.7420000000002</v>
      </c>
      <c r="F681" s="19"/>
      <c r="H681" s="19">
        <v>2694.1299899999999</v>
      </c>
      <c r="I681" s="19">
        <v>3158.2354500000001</v>
      </c>
      <c r="J681" s="19">
        <v>2535.8948999999998</v>
      </c>
      <c r="K681" s="19">
        <v>2543.9038300000002</v>
      </c>
    </row>
    <row r="682" spans="2:11" x14ac:dyDescent="0.2">
      <c r="B682" s="19">
        <v>2575.8389999999999</v>
      </c>
      <c r="C682" s="19">
        <v>2133.0970000000002</v>
      </c>
      <c r="D682" s="19">
        <v>1776.403</v>
      </c>
      <c r="E682" s="19">
        <v>3794.4409999999998</v>
      </c>
      <c r="F682" s="19"/>
      <c r="H682" s="19">
        <v>2427.7608399999999</v>
      </c>
      <c r="I682" s="19">
        <v>2262.5073499999999</v>
      </c>
      <c r="J682" s="19">
        <v>2035.3584800000001</v>
      </c>
      <c r="K682" s="19">
        <v>3947.7486199999998</v>
      </c>
    </row>
    <row r="683" spans="2:11" x14ac:dyDescent="0.2">
      <c r="B683" s="19">
        <v>2187.6170000000002</v>
      </c>
      <c r="C683" s="19">
        <v>2895.3420000000001</v>
      </c>
      <c r="D683" s="19">
        <v>2940.1790000000001</v>
      </c>
      <c r="E683" s="19">
        <v>3026.54</v>
      </c>
      <c r="F683" s="19"/>
      <c r="H683" s="19">
        <v>2207.1678099999999</v>
      </c>
      <c r="I683" s="19">
        <v>2989.8640700000001</v>
      </c>
      <c r="J683" s="19">
        <v>2720.7568200000001</v>
      </c>
      <c r="K683" s="19">
        <v>2916.9546999999998</v>
      </c>
    </row>
    <row r="684" spans="2:11" x14ac:dyDescent="0.2">
      <c r="B684" s="19">
        <v>2397.9360000000001</v>
      </c>
      <c r="C684" s="19">
        <v>1923.99</v>
      </c>
      <c r="D684" s="19">
        <v>1270.605</v>
      </c>
      <c r="E684" s="19">
        <v>2246.8049999999998</v>
      </c>
      <c r="F684" s="19"/>
      <c r="H684" s="19">
        <v>2361.8204300000002</v>
      </c>
      <c r="I684" s="19">
        <v>2018.68705</v>
      </c>
      <c r="J684" s="19">
        <v>1258.3846100000001</v>
      </c>
      <c r="K684" s="19">
        <v>2190.0866799999999</v>
      </c>
    </row>
    <row r="685" spans="2:11" x14ac:dyDescent="0.2">
      <c r="B685" s="19">
        <v>1637.0909999999999</v>
      </c>
      <c r="C685" s="19">
        <v>2207.2779999999998</v>
      </c>
      <c r="D685" s="19">
        <v>3298.79</v>
      </c>
      <c r="E685" s="19">
        <v>2398.7420000000002</v>
      </c>
      <c r="F685" s="19"/>
      <c r="H685" s="19">
        <v>1610.83097</v>
      </c>
      <c r="I685" s="19">
        <v>2167.7492400000001</v>
      </c>
      <c r="J685" s="19">
        <v>3014.32024</v>
      </c>
      <c r="K685" s="19">
        <v>2292.09285</v>
      </c>
    </row>
    <row r="686" spans="2:11" x14ac:dyDescent="0.2">
      <c r="B686" s="19">
        <v>2221.0250000000001</v>
      </c>
      <c r="C686" s="19">
        <v>1673.9349999999999</v>
      </c>
      <c r="D686" s="19">
        <v>2483.2910000000002</v>
      </c>
      <c r="E686" s="19">
        <v>2726.067</v>
      </c>
      <c r="F686" s="19"/>
      <c r="H686" s="19">
        <v>2142.07987</v>
      </c>
      <c r="I686" s="19">
        <v>2470.98974</v>
      </c>
      <c r="J686" s="19">
        <v>2255.9080800000002</v>
      </c>
      <c r="K686" s="19">
        <v>2634.3375799999999</v>
      </c>
    </row>
    <row r="687" spans="2:11" x14ac:dyDescent="0.2">
      <c r="B687" s="19">
        <v>1827.8430000000001</v>
      </c>
      <c r="C687" s="19">
        <v>2384.5169999999998</v>
      </c>
      <c r="D687" s="19">
        <v>3007.03</v>
      </c>
      <c r="E687" s="19">
        <v>3308.4569999999999</v>
      </c>
      <c r="F687" s="19"/>
      <c r="H687" s="19">
        <v>1842.79772</v>
      </c>
      <c r="I687" s="19">
        <v>2539.9604300000001</v>
      </c>
      <c r="J687" s="19">
        <v>3035.0403500000002</v>
      </c>
      <c r="K687" s="19">
        <v>3071.6949199999999</v>
      </c>
    </row>
    <row r="688" spans="2:11" x14ac:dyDescent="0.2">
      <c r="B688" s="19">
        <v>1377.3589999999999</v>
      </c>
      <c r="C688" s="19">
        <v>2061.3249999999998</v>
      </c>
      <c r="D688" s="19">
        <v>2612.2249999999999</v>
      </c>
      <c r="E688" s="19">
        <v>2751.779</v>
      </c>
      <c r="F688" s="19"/>
      <c r="H688" s="19">
        <v>1430.5194300000001</v>
      </c>
      <c r="I688" s="19">
        <v>2176.4359100000001</v>
      </c>
      <c r="J688" s="19">
        <v>2430.3690099999999</v>
      </c>
      <c r="K688" s="19">
        <v>2889.9817600000001</v>
      </c>
    </row>
    <row r="689" spans="2:11" x14ac:dyDescent="0.2">
      <c r="B689" s="19">
        <v>2572.297</v>
      </c>
      <c r="C689" s="19">
        <v>967.52</v>
      </c>
      <c r="D689" s="19">
        <v>2805.0630000000001</v>
      </c>
      <c r="E689" s="19">
        <v>2865.8530000000001</v>
      </c>
      <c r="F689" s="19"/>
      <c r="H689" s="19">
        <v>2797.8634900000002</v>
      </c>
      <c r="I689" s="19">
        <v>991.97645699999998</v>
      </c>
      <c r="J689" s="19">
        <v>2725.0905299999999</v>
      </c>
      <c r="K689" s="19">
        <v>2825.7009499999999</v>
      </c>
    </row>
    <row r="690" spans="2:11" x14ac:dyDescent="0.2">
      <c r="B690" s="19">
        <v>2417.3980000000001</v>
      </c>
      <c r="C690" s="19">
        <v>2928.616</v>
      </c>
      <c r="D690" s="19">
        <v>2356.5790000000002</v>
      </c>
      <c r="E690" s="19">
        <v>2346.252</v>
      </c>
      <c r="F690" s="19"/>
      <c r="H690" s="19">
        <v>2497.0551500000001</v>
      </c>
      <c r="I690" s="19">
        <v>2870.0736900000002</v>
      </c>
      <c r="J690" s="19">
        <v>2317.3518600000002</v>
      </c>
      <c r="K690" s="19">
        <v>2923.8802700000001</v>
      </c>
    </row>
    <row r="691" spans="2:11" x14ac:dyDescent="0.2">
      <c r="B691" s="19">
        <v>2740.8150000000001</v>
      </c>
      <c r="C691" s="19">
        <v>2032.471</v>
      </c>
      <c r="D691" s="19">
        <v>1717.405</v>
      </c>
      <c r="E691" s="19">
        <v>785.72699999999998</v>
      </c>
      <c r="F691" s="19"/>
      <c r="H691" s="19">
        <v>2953.1519699999999</v>
      </c>
      <c r="I691" s="19">
        <v>1987.5988299999999</v>
      </c>
      <c r="J691" s="19">
        <v>1704.2260699999999</v>
      </c>
      <c r="K691" s="19">
        <v>861.55150800000001</v>
      </c>
    </row>
    <row r="692" spans="2:11" x14ac:dyDescent="0.2">
      <c r="B692" s="19">
        <v>1769.181</v>
      </c>
      <c r="C692" s="19">
        <v>3120.13</v>
      </c>
      <c r="D692" s="19">
        <v>2804.174</v>
      </c>
      <c r="E692" s="19">
        <v>2267.422</v>
      </c>
      <c r="F692" s="19"/>
      <c r="H692" s="19">
        <v>1715.0052800000001</v>
      </c>
      <c r="I692" s="19">
        <v>3134.0318499999998</v>
      </c>
      <c r="J692" s="19">
        <v>2881.9996299999998</v>
      </c>
      <c r="K692" s="19">
        <v>2122.9458500000001</v>
      </c>
    </row>
    <row r="693" spans="2:11" x14ac:dyDescent="0.2">
      <c r="B693" s="19">
        <v>2775.386</v>
      </c>
      <c r="C693" s="19">
        <v>2153.6570000000002</v>
      </c>
      <c r="D693" s="19">
        <v>2046.018</v>
      </c>
      <c r="E693" s="19">
        <v>2066.5430000000001</v>
      </c>
      <c r="F693" s="19"/>
      <c r="H693" s="19">
        <v>2959.4442199999999</v>
      </c>
      <c r="I693" s="19">
        <v>2439.1868800000002</v>
      </c>
      <c r="J693" s="19">
        <v>2157.19254</v>
      </c>
      <c r="K693" s="19">
        <v>1892.09629</v>
      </c>
    </row>
    <row r="694" spans="2:11" x14ac:dyDescent="0.2">
      <c r="B694" s="19">
        <v>1590.124</v>
      </c>
      <c r="C694" s="19">
        <v>1818.3309999999999</v>
      </c>
      <c r="D694" s="19">
        <v>2987.4850000000001</v>
      </c>
      <c r="E694" s="19">
        <v>1044.904</v>
      </c>
      <c r="F694" s="19"/>
      <c r="H694" s="19">
        <v>1780.24794</v>
      </c>
      <c r="I694" s="19">
        <v>1849.5482</v>
      </c>
      <c r="J694" s="19">
        <v>3292.2248100000002</v>
      </c>
      <c r="K694" s="19">
        <v>1088.55153</v>
      </c>
    </row>
    <row r="695" spans="2:11" x14ac:dyDescent="0.2">
      <c r="B695" s="19">
        <v>2627.3789999999999</v>
      </c>
      <c r="C695" s="19">
        <v>1816.751</v>
      </c>
      <c r="D695" s="19">
        <v>1867.1479999999999</v>
      </c>
      <c r="E695" s="19">
        <v>2476.011</v>
      </c>
      <c r="F695" s="19"/>
      <c r="H695" s="19">
        <v>2750.71711</v>
      </c>
      <c r="I695" s="19">
        <v>1835.5263399999999</v>
      </c>
      <c r="J695" s="19">
        <v>1865.75344</v>
      </c>
      <c r="K695" s="19">
        <v>2340.3312000000001</v>
      </c>
    </row>
    <row r="696" spans="2:11" x14ac:dyDescent="0.2">
      <c r="B696" s="19">
        <v>1827.6659999999999</v>
      </c>
      <c r="C696" s="19">
        <v>3166.9389999999999</v>
      </c>
      <c r="D696" s="19">
        <v>1944.329</v>
      </c>
      <c r="E696" s="19">
        <v>1626.4349999999999</v>
      </c>
      <c r="F696" s="19"/>
      <c r="H696" s="19">
        <v>2243.9166599999999</v>
      </c>
      <c r="I696" s="19">
        <v>2814.95757</v>
      </c>
      <c r="J696" s="19">
        <v>1904.1064200000001</v>
      </c>
      <c r="K696" s="19">
        <v>1793.5938100000001</v>
      </c>
    </row>
    <row r="697" spans="2:11" x14ac:dyDescent="0.2">
      <c r="B697" s="19">
        <v>1712.595</v>
      </c>
      <c r="C697" s="19">
        <v>1778.201</v>
      </c>
      <c r="D697" s="19">
        <v>2413.7049999999999</v>
      </c>
      <c r="E697" s="19">
        <v>2176.683</v>
      </c>
      <c r="F697" s="19"/>
      <c r="H697" s="19">
        <v>1986.3464300000001</v>
      </c>
      <c r="I697" s="19">
        <v>1775.7142699999999</v>
      </c>
      <c r="J697" s="19">
        <v>2252.3161300000002</v>
      </c>
      <c r="K697" s="19">
        <v>2001.32981</v>
      </c>
    </row>
    <row r="698" spans="2:11" x14ac:dyDescent="0.2">
      <c r="B698" s="19">
        <v>2862.3789999999999</v>
      </c>
      <c r="C698" s="19">
        <v>2891.8710000000001</v>
      </c>
      <c r="D698" s="19">
        <v>1994.357</v>
      </c>
      <c r="E698" s="19">
        <v>2349.1469999999999</v>
      </c>
      <c r="F698" s="19"/>
      <c r="H698" s="19">
        <v>2863.9835200000002</v>
      </c>
      <c r="I698" s="19">
        <v>3013.6290199999999</v>
      </c>
      <c r="J698" s="19">
        <v>2031.78206</v>
      </c>
      <c r="K698" s="19">
        <v>2461.0179699999999</v>
      </c>
    </row>
    <row r="699" spans="2:11" x14ac:dyDescent="0.2">
      <c r="B699" s="19">
        <v>1851.7280000000001</v>
      </c>
      <c r="C699" s="19">
        <v>2728.232</v>
      </c>
      <c r="D699" s="19">
        <v>2334.7260000000001</v>
      </c>
      <c r="E699" s="19">
        <v>2043.5050000000001</v>
      </c>
      <c r="F699" s="19"/>
      <c r="H699" s="19">
        <v>1839.54766</v>
      </c>
      <c r="I699" s="19">
        <v>2713.9380000000001</v>
      </c>
      <c r="J699" s="19">
        <v>2371.27484</v>
      </c>
      <c r="K699" s="19">
        <v>1916.8239100000001</v>
      </c>
    </row>
    <row r="700" spans="2:11" x14ac:dyDescent="0.2">
      <c r="B700" s="19">
        <v>1846.423</v>
      </c>
      <c r="C700" s="19">
        <v>2286.5010000000002</v>
      </c>
      <c r="D700" s="19">
        <v>2406.652</v>
      </c>
      <c r="E700" s="19">
        <v>2452.5030000000002</v>
      </c>
      <c r="F700" s="19"/>
      <c r="H700" s="19">
        <v>1822.3799300000001</v>
      </c>
      <c r="I700" s="19">
        <v>2573.82377</v>
      </c>
      <c r="J700" s="19">
        <v>2444.4250999999999</v>
      </c>
      <c r="K700" s="19">
        <v>2344.4821200000001</v>
      </c>
    </row>
    <row r="701" spans="2:11" x14ac:dyDescent="0.2">
      <c r="B701" s="19">
        <v>2622.9639999999999</v>
      </c>
      <c r="C701" s="19">
        <v>2409.627</v>
      </c>
      <c r="D701" s="19">
        <v>2122.9189999999999</v>
      </c>
      <c r="E701" s="19">
        <v>3166.8739999999998</v>
      </c>
      <c r="F701" s="19"/>
      <c r="H701" s="19">
        <v>2801.9978999999998</v>
      </c>
      <c r="I701" s="19">
        <v>2308.3953799999999</v>
      </c>
      <c r="J701" s="19">
        <v>2163.9098199999999</v>
      </c>
      <c r="K701" s="19">
        <v>3026.6650100000002</v>
      </c>
    </row>
    <row r="702" spans="2:11" x14ac:dyDescent="0.2">
      <c r="B702" s="19">
        <v>1975.577</v>
      </c>
      <c r="C702" s="19">
        <v>1393.5029999999999</v>
      </c>
      <c r="D702" s="19">
        <v>3417.7910000000002</v>
      </c>
      <c r="E702" s="19">
        <v>2415.6370000000002</v>
      </c>
      <c r="F702" s="19"/>
      <c r="H702" s="19">
        <v>2015.67085</v>
      </c>
      <c r="I702" s="19">
        <v>1418.22909</v>
      </c>
      <c r="J702" s="19">
        <v>3802.7500100000002</v>
      </c>
      <c r="K702" s="19">
        <v>2355.0867899999998</v>
      </c>
    </row>
    <row r="703" spans="2:11" x14ac:dyDescent="0.2">
      <c r="B703" s="19">
        <v>2243.5790000000002</v>
      </c>
      <c r="C703" s="19">
        <v>1277.29</v>
      </c>
      <c r="D703" s="19">
        <v>2084.7640000000001</v>
      </c>
      <c r="E703" s="19">
        <v>2914.375</v>
      </c>
      <c r="F703" s="19"/>
      <c r="H703" s="19">
        <v>2428.9411300000002</v>
      </c>
      <c r="I703" s="19">
        <v>1316.1228900000001</v>
      </c>
      <c r="J703" s="19">
        <v>2061.13382</v>
      </c>
      <c r="K703" s="19">
        <v>2946.7813299999998</v>
      </c>
    </row>
    <row r="704" spans="2:11" x14ac:dyDescent="0.2">
      <c r="B704" s="19">
        <v>545.47</v>
      </c>
      <c r="C704" s="19">
        <v>2430.0369999999998</v>
      </c>
      <c r="D704" s="19">
        <v>2176.4059999999999</v>
      </c>
      <c r="E704" s="19">
        <v>2767.857</v>
      </c>
      <c r="F704" s="19"/>
      <c r="H704" s="19">
        <v>530.64151500000003</v>
      </c>
      <c r="I704" s="19">
        <v>2829.0013199999999</v>
      </c>
      <c r="J704" s="19">
        <v>2180.3438599999999</v>
      </c>
      <c r="K704" s="19">
        <v>2695.4285500000001</v>
      </c>
    </row>
    <row r="705" spans="2:11" x14ac:dyDescent="0.2">
      <c r="B705" s="19">
        <v>854.19100000000003</v>
      </c>
      <c r="C705" s="19">
        <v>1206.836</v>
      </c>
      <c r="D705" s="19">
        <v>1949.9659999999999</v>
      </c>
      <c r="E705" s="19">
        <v>2570.8710000000001</v>
      </c>
      <c r="F705" s="19"/>
      <c r="H705" s="19">
        <v>974.78571199999999</v>
      </c>
      <c r="I705" s="19">
        <v>1365.2895100000001</v>
      </c>
      <c r="J705" s="19">
        <v>2042.7792899999999</v>
      </c>
      <c r="K705" s="19">
        <v>2494.3679900000002</v>
      </c>
    </row>
    <row r="706" spans="2:11" x14ac:dyDescent="0.2">
      <c r="B706" s="19">
        <v>1136.8610000000001</v>
      </c>
      <c r="C706" s="19">
        <v>1360.079</v>
      </c>
      <c r="D706" s="19">
        <v>2550.8910000000001</v>
      </c>
      <c r="E706" s="19">
        <v>3155.569</v>
      </c>
      <c r="F706" s="19"/>
      <c r="H706" s="19">
        <v>1164.11329</v>
      </c>
      <c r="I706" s="19">
        <v>1398.8511100000001</v>
      </c>
      <c r="J706" s="19">
        <v>2762.3145500000001</v>
      </c>
      <c r="K706" s="19">
        <v>2872.5685199999998</v>
      </c>
    </row>
    <row r="707" spans="2:11" x14ac:dyDescent="0.2">
      <c r="B707" s="19">
        <v>1116.7529999999999</v>
      </c>
      <c r="C707" s="19">
        <v>1154.1559999999999</v>
      </c>
      <c r="D707" s="19">
        <v>3833.15</v>
      </c>
      <c r="E707" s="19">
        <v>2370.3710000000001</v>
      </c>
      <c r="F707" s="19"/>
      <c r="H707" s="19">
        <v>1185.3222599999999</v>
      </c>
      <c r="I707" s="19">
        <v>1301.6490899999999</v>
      </c>
      <c r="J707" s="19">
        <v>4334.6070499999996</v>
      </c>
      <c r="K707" s="19">
        <v>2385.0954700000002</v>
      </c>
    </row>
    <row r="708" spans="2:11" x14ac:dyDescent="0.2">
      <c r="B708" s="19">
        <v>2197.7020000000002</v>
      </c>
      <c r="C708" s="19">
        <v>673.84</v>
      </c>
      <c r="D708" s="19">
        <v>2582.848</v>
      </c>
      <c r="E708" s="19">
        <v>1867.366</v>
      </c>
      <c r="F708" s="19"/>
      <c r="H708" s="19">
        <v>2359.5758599999999</v>
      </c>
      <c r="I708" s="19">
        <v>698.06229199999996</v>
      </c>
      <c r="J708" s="19">
        <v>2583.4539500000001</v>
      </c>
      <c r="K708" s="19">
        <v>1930.25614</v>
      </c>
    </row>
    <row r="709" spans="2:11" x14ac:dyDescent="0.2">
      <c r="B709" s="19">
        <v>1306.3920000000001</v>
      </c>
      <c r="C709" s="19">
        <v>950.18899999999996</v>
      </c>
      <c r="D709" s="19">
        <v>2636.9960000000001</v>
      </c>
      <c r="E709" s="19">
        <v>2400.2440000000001</v>
      </c>
      <c r="F709" s="19"/>
      <c r="H709" s="19">
        <v>1477.90996</v>
      </c>
      <c r="I709" s="19">
        <v>1051.0204799999999</v>
      </c>
      <c r="J709" s="19">
        <v>2697.75659</v>
      </c>
      <c r="K709" s="19">
        <v>2324.7127599999999</v>
      </c>
    </row>
    <row r="710" spans="2:11" x14ac:dyDescent="0.2">
      <c r="B710" s="19">
        <v>2140.076</v>
      </c>
      <c r="C710" s="19">
        <v>2119.4720000000002</v>
      </c>
      <c r="D710" s="19">
        <v>2846.0610000000001</v>
      </c>
      <c r="E710" s="19">
        <v>2378.5880000000002</v>
      </c>
      <c r="F710" s="19"/>
      <c r="H710" s="19">
        <v>2154.5205999999998</v>
      </c>
      <c r="I710" s="19">
        <v>2229.5378099999998</v>
      </c>
      <c r="J710" s="19">
        <v>2901.0822800000001</v>
      </c>
      <c r="K710" s="19">
        <v>2228.06612</v>
      </c>
    </row>
    <row r="711" spans="2:11" x14ac:dyDescent="0.2">
      <c r="B711" s="19">
        <v>2001.471</v>
      </c>
      <c r="C711" s="19">
        <v>2418.8159999999998</v>
      </c>
      <c r="D711" s="19">
        <v>3294.4450000000002</v>
      </c>
      <c r="E711" s="19">
        <v>2899.0940000000001</v>
      </c>
      <c r="F711" s="19"/>
      <c r="H711" s="19">
        <v>2002.0655200000001</v>
      </c>
      <c r="I711" s="19">
        <v>2554.3589499999998</v>
      </c>
      <c r="J711" s="19">
        <v>3562.21623</v>
      </c>
      <c r="K711" s="19">
        <v>2866.8317299999999</v>
      </c>
    </row>
    <row r="712" spans="2:11" x14ac:dyDescent="0.2">
      <c r="B712" s="19">
        <v>3020.4540000000002</v>
      </c>
      <c r="C712" s="19">
        <v>2837.0940000000001</v>
      </c>
      <c r="D712" s="19">
        <v>2489.7869999999998</v>
      </c>
      <c r="E712" s="19">
        <v>3068.2669999999998</v>
      </c>
      <c r="F712" s="19"/>
      <c r="H712" s="19">
        <v>3075.6537800000001</v>
      </c>
      <c r="I712" s="19">
        <v>3536.3652699999998</v>
      </c>
      <c r="J712" s="19">
        <v>2595.24073</v>
      </c>
      <c r="K712" s="19">
        <v>3207.68433</v>
      </c>
    </row>
    <row r="713" spans="2:11" x14ac:dyDescent="0.2">
      <c r="B713" s="19">
        <v>2988.0740000000001</v>
      </c>
      <c r="C713" s="19">
        <v>2278.136</v>
      </c>
      <c r="D713" s="19">
        <v>2518.2649999999999</v>
      </c>
      <c r="E713" s="19">
        <v>2558.8589999999999</v>
      </c>
      <c r="F713" s="19"/>
      <c r="H713" s="19">
        <v>3121.7813599999999</v>
      </c>
      <c r="I713" s="19">
        <v>2472.34384</v>
      </c>
      <c r="J713" s="19">
        <v>2725.5153799999998</v>
      </c>
      <c r="K713" s="19">
        <v>2341.6357400000002</v>
      </c>
    </row>
    <row r="714" spans="2:11" x14ac:dyDescent="0.2">
      <c r="B714" s="19">
        <v>1571.684</v>
      </c>
      <c r="C714" s="19">
        <v>3208.277</v>
      </c>
      <c r="D714" s="19">
        <v>2702.1880000000001</v>
      </c>
      <c r="E714" s="19">
        <v>2174.192</v>
      </c>
      <c r="F714" s="19"/>
      <c r="H714" s="19">
        <v>1574.9948999999999</v>
      </c>
      <c r="I714" s="19">
        <v>3189.81133</v>
      </c>
      <c r="J714" s="19">
        <v>2878.70487</v>
      </c>
      <c r="K714" s="19">
        <v>2067.7235000000001</v>
      </c>
    </row>
    <row r="715" spans="2:11" x14ac:dyDescent="0.2">
      <c r="B715" s="19">
        <v>2295.1660000000002</v>
      </c>
      <c r="C715" s="19">
        <v>2435.4780000000001</v>
      </c>
      <c r="D715" s="19">
        <v>2107.5149999999999</v>
      </c>
      <c r="E715" s="19">
        <v>2974.585</v>
      </c>
      <c r="F715" s="19"/>
      <c r="H715" s="19">
        <v>2298.5285699999999</v>
      </c>
      <c r="I715" s="19">
        <v>2590.62995</v>
      </c>
      <c r="J715" s="19">
        <v>2122.9900200000002</v>
      </c>
      <c r="K715" s="19">
        <v>3695.03548</v>
      </c>
    </row>
    <row r="716" spans="2:11" x14ac:dyDescent="0.2">
      <c r="B716" s="19">
        <v>1702.8219999999999</v>
      </c>
      <c r="C716" s="19">
        <v>909.86699999999996</v>
      </c>
      <c r="D716" s="19">
        <v>2414.1120000000001</v>
      </c>
      <c r="E716" s="19">
        <v>2556.8240000000001</v>
      </c>
      <c r="F716" s="19"/>
      <c r="H716" s="19">
        <v>1855.2796699999999</v>
      </c>
      <c r="I716" s="19">
        <v>1037.8054500000001</v>
      </c>
      <c r="J716" s="19">
        <v>2411.6140399999999</v>
      </c>
      <c r="K716" s="19">
        <v>2603.1386499999999</v>
      </c>
    </row>
    <row r="717" spans="2:11" x14ac:dyDescent="0.2">
      <c r="B717" s="19">
        <v>984.57</v>
      </c>
      <c r="C717" s="19">
        <v>969.43799999999999</v>
      </c>
      <c r="D717" s="19">
        <v>2546.741</v>
      </c>
      <c r="E717" s="19">
        <v>2363.9490000000001</v>
      </c>
      <c r="F717" s="19"/>
      <c r="H717" s="19">
        <v>1161.1769999999999</v>
      </c>
      <c r="I717" s="19">
        <v>1029.5595800000001</v>
      </c>
      <c r="J717" s="19">
        <v>2627.2298999999998</v>
      </c>
      <c r="K717" s="19">
        <v>2405.9950100000001</v>
      </c>
    </row>
    <row r="718" spans="2:11" x14ac:dyDescent="0.2">
      <c r="B718" s="19">
        <v>976.23199999999997</v>
      </c>
      <c r="C718" s="19">
        <v>1503.31</v>
      </c>
      <c r="D718" s="19">
        <v>1582.7760000000001</v>
      </c>
      <c r="E718" s="19">
        <v>3374.0309999999999</v>
      </c>
      <c r="F718" s="19"/>
      <c r="H718" s="19">
        <v>1022.31291</v>
      </c>
      <c r="I718" s="19">
        <v>1628.1282799999999</v>
      </c>
      <c r="J718" s="19">
        <v>1945.3243399999999</v>
      </c>
      <c r="K718" s="19">
        <v>3401.8625499999998</v>
      </c>
    </row>
    <row r="719" spans="2:11" x14ac:dyDescent="0.2">
      <c r="B719" s="19">
        <v>2374.2559999999999</v>
      </c>
      <c r="C719" s="19">
        <v>971.69799999999998</v>
      </c>
      <c r="D719" s="19">
        <v>2598.1320000000001</v>
      </c>
      <c r="E719" s="19">
        <v>2988.942</v>
      </c>
      <c r="F719" s="19"/>
      <c r="H719" s="19">
        <v>2542.8883700000001</v>
      </c>
      <c r="I719" s="19">
        <v>1056.5708299999999</v>
      </c>
      <c r="J719" s="19">
        <v>2504.5342799999999</v>
      </c>
      <c r="K719" s="19">
        <v>3047.1121400000002</v>
      </c>
    </row>
    <row r="720" spans="2:11" x14ac:dyDescent="0.2">
      <c r="B720" s="19">
        <v>1914.0889999999999</v>
      </c>
      <c r="C720" s="19">
        <v>2906.2179999999998</v>
      </c>
      <c r="D720" s="19">
        <v>2512.9989999999998</v>
      </c>
      <c r="E720" s="19">
        <v>2708.2750000000001</v>
      </c>
      <c r="F720" s="19"/>
      <c r="H720" s="19">
        <v>2180.3607900000002</v>
      </c>
      <c r="I720" s="19">
        <v>3007.26953</v>
      </c>
      <c r="J720" s="19">
        <v>2691.1101899999999</v>
      </c>
      <c r="K720" s="19">
        <v>2743.4218300000002</v>
      </c>
    </row>
    <row r="721" spans="2:11" x14ac:dyDescent="0.2">
      <c r="B721" s="19">
        <v>2017.932</v>
      </c>
      <c r="C721" s="19">
        <v>1170.098</v>
      </c>
      <c r="D721" s="19">
        <v>1819.69</v>
      </c>
      <c r="E721" s="19">
        <v>2701.5859999999998</v>
      </c>
      <c r="F721" s="19"/>
      <c r="H721" s="19">
        <v>1835.5311300000001</v>
      </c>
      <c r="I721" s="19">
        <v>1262.0333599999999</v>
      </c>
      <c r="J721" s="19">
        <v>1941.7621300000001</v>
      </c>
      <c r="K721" s="19">
        <v>2669.7070199999998</v>
      </c>
    </row>
    <row r="722" spans="2:11" x14ac:dyDescent="0.2">
      <c r="B722" s="19">
        <v>2055.9250000000002</v>
      </c>
      <c r="C722" s="19">
        <v>724.21199999999999</v>
      </c>
      <c r="D722" s="19">
        <v>1745.0519999999999</v>
      </c>
      <c r="E722" s="19">
        <v>2125.3429999999998</v>
      </c>
      <c r="F722" s="19"/>
      <c r="H722" s="19">
        <v>1992.87417</v>
      </c>
      <c r="I722" s="19">
        <v>738.68634899999995</v>
      </c>
      <c r="J722" s="19">
        <v>1889.508</v>
      </c>
      <c r="K722" s="19">
        <v>2137.5273400000001</v>
      </c>
    </row>
    <row r="723" spans="2:11" x14ac:dyDescent="0.2">
      <c r="B723" s="19">
        <v>2822.8420000000001</v>
      </c>
      <c r="C723" s="19">
        <v>709.24199999999996</v>
      </c>
      <c r="D723" s="19">
        <v>1947.19</v>
      </c>
      <c r="E723" s="19">
        <v>2405.3150000000001</v>
      </c>
      <c r="F723" s="19"/>
      <c r="H723" s="19">
        <v>3151.8437600000002</v>
      </c>
      <c r="I723" s="19">
        <v>716.25352899999996</v>
      </c>
      <c r="J723" s="19">
        <v>2047.7765999999999</v>
      </c>
      <c r="K723" s="19">
        <v>2184.2866600000002</v>
      </c>
    </row>
    <row r="724" spans="2:11" x14ac:dyDescent="0.2">
      <c r="B724" s="19">
        <v>668.08900000000006</v>
      </c>
      <c r="C724" s="19">
        <v>642.07299999999998</v>
      </c>
      <c r="D724" s="19">
        <v>919.37300000000005</v>
      </c>
      <c r="E724" s="19">
        <v>2712.558</v>
      </c>
      <c r="F724" s="19"/>
      <c r="H724" s="19">
        <v>685.25627199999997</v>
      </c>
      <c r="I724" s="19">
        <v>652.64910499999996</v>
      </c>
      <c r="J724" s="19">
        <v>953.45424500000001</v>
      </c>
      <c r="K724" s="19">
        <v>2800.6430099999998</v>
      </c>
    </row>
    <row r="725" spans="2:11" x14ac:dyDescent="0.2">
      <c r="B725" s="19">
        <v>2487.413</v>
      </c>
      <c r="C725" s="19">
        <v>1011.049</v>
      </c>
      <c r="D725" s="19">
        <v>2207.1410000000001</v>
      </c>
      <c r="E725" s="19">
        <v>2871.4319999999998</v>
      </c>
      <c r="F725" s="19"/>
      <c r="H725" s="19">
        <v>2416.31241</v>
      </c>
      <c r="I725" s="19">
        <v>1127.93724</v>
      </c>
      <c r="J725" s="19">
        <v>2432.0181200000002</v>
      </c>
      <c r="K725" s="19">
        <v>2619.8402099999998</v>
      </c>
    </row>
    <row r="726" spans="2:11" x14ac:dyDescent="0.2">
      <c r="B726" s="19">
        <v>2670.9560000000001</v>
      </c>
      <c r="C726" s="19">
        <v>1966.318</v>
      </c>
      <c r="D726" s="19">
        <v>1924.329</v>
      </c>
      <c r="E726" s="19">
        <v>2104.6979999999999</v>
      </c>
      <c r="F726" s="19"/>
      <c r="H726" s="19">
        <v>2614.2557099999999</v>
      </c>
      <c r="I726" s="19">
        <v>2222.0002300000001</v>
      </c>
      <c r="J726" s="19">
        <v>2001.69156</v>
      </c>
      <c r="K726" s="19">
        <v>2111.2649500000002</v>
      </c>
    </row>
    <row r="727" spans="2:11" x14ac:dyDescent="0.2">
      <c r="B727" s="19">
        <v>1006.937</v>
      </c>
      <c r="C727" s="19">
        <v>760.21199999999999</v>
      </c>
      <c r="D727" s="19">
        <v>2645.5619999999999</v>
      </c>
      <c r="E727" s="19">
        <v>1923.144</v>
      </c>
      <c r="F727" s="19"/>
      <c r="H727" s="19">
        <v>1173.4562000000001</v>
      </c>
      <c r="I727" s="19">
        <v>785.66479600000002</v>
      </c>
      <c r="J727" s="19">
        <v>2610.7242900000001</v>
      </c>
      <c r="K727" s="19">
        <v>1955.8028999999999</v>
      </c>
    </row>
    <row r="728" spans="2:11" x14ac:dyDescent="0.2">
      <c r="B728" s="19">
        <v>1232.0340000000001</v>
      </c>
      <c r="C728" s="19">
        <v>917.65800000000002</v>
      </c>
      <c r="D728" s="19">
        <v>916.77800000000002</v>
      </c>
      <c r="E728" s="19">
        <v>2326.9580000000001</v>
      </c>
      <c r="F728" s="19"/>
      <c r="H728" s="19">
        <v>1212.8641399999999</v>
      </c>
      <c r="I728" s="19">
        <v>962.857122</v>
      </c>
      <c r="J728" s="19">
        <v>1033.08293</v>
      </c>
      <c r="K728" s="19">
        <v>2330.3680899999999</v>
      </c>
    </row>
    <row r="729" spans="2:11" x14ac:dyDescent="0.2">
      <c r="B729" s="19">
        <v>1853.8679999999999</v>
      </c>
      <c r="C729" s="19">
        <v>903.07899999999995</v>
      </c>
      <c r="D729" s="19">
        <v>1953.1130000000001</v>
      </c>
      <c r="E729" s="19">
        <v>2956.22</v>
      </c>
      <c r="F729" s="19"/>
      <c r="H729" s="19">
        <v>1830.0365099999999</v>
      </c>
      <c r="I729" s="19">
        <v>1040.4844499999999</v>
      </c>
      <c r="J729" s="19">
        <v>2013.7343000000001</v>
      </c>
      <c r="K729" s="19">
        <v>2842.8550300000002</v>
      </c>
    </row>
    <row r="730" spans="2:11" x14ac:dyDescent="0.2">
      <c r="B730" s="19">
        <v>1247.441</v>
      </c>
      <c r="C730" s="19">
        <v>1014.048</v>
      </c>
      <c r="D730" s="19">
        <v>2095.9609999999998</v>
      </c>
      <c r="E730" s="19">
        <v>2564.7649999999999</v>
      </c>
      <c r="F730" s="19"/>
      <c r="H730" s="19">
        <v>1300.54234</v>
      </c>
      <c r="I730" s="19">
        <v>1043.28234</v>
      </c>
      <c r="J730" s="19">
        <v>2236.1031200000002</v>
      </c>
      <c r="K730" s="19">
        <v>2476.03017</v>
      </c>
    </row>
    <row r="731" spans="2:11" x14ac:dyDescent="0.2">
      <c r="B731" s="19">
        <v>2197.9360000000001</v>
      </c>
      <c r="C731" s="19">
        <v>1574.26</v>
      </c>
      <c r="D731" s="19">
        <v>2678.2330000000002</v>
      </c>
      <c r="E731" s="19">
        <v>3126.1849999999999</v>
      </c>
      <c r="F731" s="19"/>
      <c r="H731" s="19">
        <v>2264.3055199999999</v>
      </c>
      <c r="I731" s="19">
        <v>1628.8519799999999</v>
      </c>
      <c r="J731" s="19">
        <v>2552.7820499999998</v>
      </c>
      <c r="K731" s="19">
        <v>3915.9351200000001</v>
      </c>
    </row>
    <row r="732" spans="2:11" x14ac:dyDescent="0.2">
      <c r="B732" s="19">
        <v>2306.828</v>
      </c>
      <c r="C732" s="19">
        <v>916.11699999999996</v>
      </c>
      <c r="D732" s="19">
        <v>1096.904</v>
      </c>
      <c r="E732" s="19">
        <v>2335.5160000000001</v>
      </c>
      <c r="F732" s="19"/>
      <c r="H732" s="19">
        <v>2271.8511699999999</v>
      </c>
      <c r="I732" s="19">
        <v>940.01928799999996</v>
      </c>
      <c r="J732" s="19">
        <v>1191.3331599999999</v>
      </c>
      <c r="K732" s="19">
        <v>2315.1626799999999</v>
      </c>
    </row>
    <row r="733" spans="2:11" x14ac:dyDescent="0.2">
      <c r="B733" s="19">
        <v>2643.0129999999999</v>
      </c>
      <c r="C733" s="19">
        <v>2202.3339999999998</v>
      </c>
      <c r="D733" s="19">
        <v>2387.9369999999999</v>
      </c>
      <c r="E733" s="19">
        <v>3022.5749999999998</v>
      </c>
      <c r="F733" s="19"/>
      <c r="H733" s="19">
        <v>2855.7811799999999</v>
      </c>
      <c r="I733" s="19">
        <v>2712.61454</v>
      </c>
      <c r="J733" s="19">
        <v>2379.1020400000002</v>
      </c>
      <c r="K733" s="19">
        <v>2827.44508</v>
      </c>
    </row>
    <row r="734" spans="2:11" x14ac:dyDescent="0.2">
      <c r="B734" s="19">
        <v>2290.3850000000002</v>
      </c>
      <c r="C734" s="19">
        <v>1976.0630000000001</v>
      </c>
      <c r="D734" s="19">
        <v>1660.847</v>
      </c>
      <c r="E734" s="19">
        <v>2412.5010000000002</v>
      </c>
      <c r="F734" s="19"/>
      <c r="H734" s="19">
        <v>2472.7018200000002</v>
      </c>
      <c r="I734" s="19">
        <v>2342.3530900000001</v>
      </c>
      <c r="J734" s="19">
        <v>1657.87292</v>
      </c>
      <c r="K734" s="19">
        <v>2345.46155</v>
      </c>
    </row>
    <row r="735" spans="2:11" x14ac:dyDescent="0.2">
      <c r="B735" s="19">
        <v>1951.297</v>
      </c>
      <c r="C735" s="19">
        <v>808.28700000000003</v>
      </c>
      <c r="D735" s="19">
        <v>2135.1390000000001</v>
      </c>
      <c r="E735" s="19">
        <v>2940.7779999999998</v>
      </c>
      <c r="F735" s="19"/>
      <c r="H735" s="19">
        <v>1883.9626699999999</v>
      </c>
      <c r="I735" s="19">
        <v>877.21347200000002</v>
      </c>
      <c r="J735" s="19">
        <v>2028.51767</v>
      </c>
      <c r="K735" s="19">
        <v>2744.4861799999999</v>
      </c>
    </row>
    <row r="736" spans="2:11" x14ac:dyDescent="0.2">
      <c r="B736" s="19">
        <v>826.58799999999997</v>
      </c>
      <c r="C736" s="19">
        <v>1469.7380000000001</v>
      </c>
      <c r="D736" s="19">
        <v>2249.4580000000001</v>
      </c>
      <c r="E736" s="19">
        <v>3023.922</v>
      </c>
      <c r="F736" s="19"/>
      <c r="H736" s="19">
        <v>843.10295699999995</v>
      </c>
      <c r="I736" s="19">
        <v>1552.9977100000001</v>
      </c>
      <c r="J736" s="19">
        <v>2502.20039</v>
      </c>
      <c r="K736" s="19">
        <v>3061.8357099999998</v>
      </c>
    </row>
    <row r="737" spans="2:11" x14ac:dyDescent="0.2">
      <c r="B737" s="19">
        <v>699.53499999999997</v>
      </c>
      <c r="C737" s="19">
        <v>1721.1610000000001</v>
      </c>
      <c r="D737" s="19">
        <v>2614.009</v>
      </c>
      <c r="E737" s="19">
        <v>2877.45</v>
      </c>
      <c r="F737" s="19"/>
      <c r="H737" s="19">
        <v>731.43109900000002</v>
      </c>
      <c r="I737" s="19">
        <v>1911.4169999999999</v>
      </c>
      <c r="J737" s="19">
        <v>2455.2340399999998</v>
      </c>
      <c r="K737" s="19">
        <v>3347.4164999999998</v>
      </c>
    </row>
    <row r="738" spans="2:11" x14ac:dyDescent="0.2">
      <c r="B738" s="19">
        <v>2554.92</v>
      </c>
      <c r="C738" s="19">
        <v>1044.9259999999999</v>
      </c>
      <c r="D738" s="19">
        <v>4302.9189999999999</v>
      </c>
      <c r="E738" s="19">
        <v>3199.317</v>
      </c>
      <c r="F738" s="19"/>
      <c r="H738" s="19">
        <v>2586.8483700000002</v>
      </c>
      <c r="I738" s="19">
        <v>1103.61761</v>
      </c>
      <c r="J738" s="19">
        <v>5479.9279399999996</v>
      </c>
      <c r="K738" s="19">
        <v>4153.8279400000001</v>
      </c>
    </row>
    <row r="739" spans="2:11" x14ac:dyDescent="0.2">
      <c r="B739" s="19">
        <v>3640.596</v>
      </c>
      <c r="C739" s="19">
        <v>1449.46</v>
      </c>
      <c r="D739" s="19">
        <v>2853.7429999999999</v>
      </c>
      <c r="E739" s="19">
        <v>2813.2460000000001</v>
      </c>
      <c r="F739" s="19"/>
      <c r="H739" s="19">
        <v>4583.4709700000003</v>
      </c>
      <c r="I739" s="19">
        <v>1543.7720400000001</v>
      </c>
      <c r="J739" s="19">
        <v>2958.3404599999999</v>
      </c>
      <c r="K739" s="19">
        <v>2855.1325999999999</v>
      </c>
    </row>
    <row r="740" spans="2:11" x14ac:dyDescent="0.2">
      <c r="B740" s="19">
        <v>2392.5390000000002</v>
      </c>
      <c r="C740" s="19">
        <v>1316.201</v>
      </c>
      <c r="D740" s="19">
        <v>2396.7489999999998</v>
      </c>
      <c r="E740" s="19">
        <v>2646.5610000000001</v>
      </c>
      <c r="F740" s="19"/>
      <c r="H740" s="19">
        <v>2368.66255</v>
      </c>
      <c r="I740" s="19">
        <v>1443.31729</v>
      </c>
      <c r="J740" s="19">
        <v>2332.39788</v>
      </c>
      <c r="K740" s="19">
        <v>2754.1077599999999</v>
      </c>
    </row>
    <row r="741" spans="2:11" x14ac:dyDescent="0.2">
      <c r="B741" s="19">
        <v>1106.6310000000001</v>
      </c>
      <c r="C741" s="19">
        <v>677.173</v>
      </c>
      <c r="D741" s="19">
        <v>2880.0650000000001</v>
      </c>
      <c r="E741" s="19">
        <v>2851.7469999999998</v>
      </c>
      <c r="F741" s="19"/>
      <c r="H741" s="19">
        <v>1259.14471</v>
      </c>
      <c r="I741" s="19">
        <v>693.30737299999998</v>
      </c>
      <c r="J741" s="19">
        <v>3296.6131099999998</v>
      </c>
      <c r="K741" s="19">
        <v>2818.2087099999999</v>
      </c>
    </row>
    <row r="742" spans="2:11" x14ac:dyDescent="0.2">
      <c r="B742" s="19">
        <v>2612.6990000000001</v>
      </c>
      <c r="C742" s="19">
        <v>1196.982</v>
      </c>
      <c r="D742" s="19">
        <v>2596.8389999999999</v>
      </c>
      <c r="E742" s="19">
        <v>2901.8150000000001</v>
      </c>
      <c r="F742" s="19"/>
      <c r="H742" s="19">
        <v>2581.8835300000001</v>
      </c>
      <c r="I742" s="19">
        <v>1251.0428099999999</v>
      </c>
      <c r="J742" s="19">
        <v>2865.5983799999999</v>
      </c>
      <c r="K742" s="19">
        <v>2663.23927</v>
      </c>
    </row>
    <row r="743" spans="2:11" x14ac:dyDescent="0.2">
      <c r="B743" s="19">
        <v>2916.6959999999999</v>
      </c>
      <c r="C743" s="19">
        <v>1203.4280000000001</v>
      </c>
      <c r="D743" s="19">
        <v>1405.173</v>
      </c>
      <c r="E743" s="19">
        <v>3050.61</v>
      </c>
      <c r="F743" s="19"/>
      <c r="H743" s="19">
        <v>2942.8552</v>
      </c>
      <c r="I743" s="19">
        <v>1296.0197700000001</v>
      </c>
      <c r="J743" s="19">
        <v>1506.52088</v>
      </c>
      <c r="K743" s="19">
        <v>2954.1204299999999</v>
      </c>
    </row>
    <row r="744" spans="2:11" x14ac:dyDescent="0.2">
      <c r="B744" s="19">
        <v>1833.816</v>
      </c>
      <c r="C744" s="19">
        <v>735.17499999999995</v>
      </c>
      <c r="D744" s="19">
        <v>2447.308</v>
      </c>
      <c r="E744" s="19">
        <v>2345.6880000000001</v>
      </c>
      <c r="F744" s="19"/>
      <c r="H744" s="19">
        <v>1631.9367299999999</v>
      </c>
      <c r="I744" s="19">
        <v>778.91096600000003</v>
      </c>
      <c r="J744" s="19">
        <v>2879.8110999999999</v>
      </c>
      <c r="K744" s="19">
        <v>2222.9639099999999</v>
      </c>
    </row>
    <row r="745" spans="2:11" x14ac:dyDescent="0.2">
      <c r="B745" s="19">
        <v>2015.76</v>
      </c>
      <c r="C745" s="19">
        <v>740.91899999999998</v>
      </c>
      <c r="D745" s="19">
        <v>2151.5700000000002</v>
      </c>
      <c r="E745" s="19">
        <v>1936.2819999999999</v>
      </c>
      <c r="F745" s="19"/>
      <c r="H745" s="19">
        <v>1966.0336500000001</v>
      </c>
      <c r="I745" s="19">
        <v>788.52666699999997</v>
      </c>
      <c r="J745" s="19">
        <v>2233.8719599999999</v>
      </c>
      <c r="K745" s="19">
        <v>1736.8677499999999</v>
      </c>
    </row>
    <row r="746" spans="2:11" x14ac:dyDescent="0.2">
      <c r="B746" s="19">
        <v>1597.703</v>
      </c>
      <c r="C746" s="19">
        <v>2158.5770000000002</v>
      </c>
      <c r="D746" s="19">
        <v>1317.364</v>
      </c>
      <c r="E746" s="19">
        <v>2438.6089999999999</v>
      </c>
      <c r="F746" s="19"/>
      <c r="H746" s="19">
        <v>1580.2927999999999</v>
      </c>
      <c r="I746" s="19">
        <v>2531.8177900000001</v>
      </c>
      <c r="J746" s="19">
        <v>1422.4679699999999</v>
      </c>
      <c r="K746" s="19">
        <v>2957.7831099999999</v>
      </c>
    </row>
    <row r="747" spans="2:11" x14ac:dyDescent="0.2">
      <c r="B747" s="19">
        <v>2334.145</v>
      </c>
      <c r="C747" s="19">
        <v>1339.355</v>
      </c>
      <c r="D747" s="19">
        <v>2000.8579999999999</v>
      </c>
      <c r="E747" s="19">
        <v>2698.4989999999998</v>
      </c>
      <c r="F747" s="19"/>
      <c r="H747" s="19">
        <v>2174.7119200000002</v>
      </c>
      <c r="I747" s="19">
        <v>1419.9899</v>
      </c>
      <c r="J747" s="19">
        <v>2013.9396899999999</v>
      </c>
      <c r="K747" s="19">
        <v>2622.80773</v>
      </c>
    </row>
    <row r="748" spans="2:11" x14ac:dyDescent="0.2">
      <c r="B748" s="19">
        <v>2452.2510000000002</v>
      </c>
      <c r="C748" s="19">
        <v>1134.508</v>
      </c>
      <c r="D748" s="19">
        <v>2187.5549999999998</v>
      </c>
      <c r="E748" s="19">
        <v>2739.27</v>
      </c>
      <c r="F748" s="19"/>
      <c r="H748" s="19">
        <v>2681.2195999999999</v>
      </c>
      <c r="I748" s="19">
        <v>1727.2197799999999</v>
      </c>
      <c r="J748" s="19">
        <v>2216.15218</v>
      </c>
      <c r="K748" s="19">
        <v>2493.7575000000002</v>
      </c>
    </row>
    <row r="749" spans="2:11" x14ac:dyDescent="0.2">
      <c r="B749" s="19">
        <v>2739.2469999999998</v>
      </c>
      <c r="C749" s="19">
        <v>1123.117</v>
      </c>
      <c r="D749" s="19">
        <v>2016.94</v>
      </c>
      <c r="E749" s="19">
        <v>1805.797</v>
      </c>
      <c r="F749" s="19"/>
      <c r="H749" s="19">
        <v>2696.7406700000001</v>
      </c>
      <c r="I749" s="19">
        <v>1304.1911700000001</v>
      </c>
      <c r="J749" s="19">
        <v>2073.30593</v>
      </c>
      <c r="K749" s="19">
        <v>1716.97767</v>
      </c>
    </row>
    <row r="750" spans="2:11" x14ac:dyDescent="0.2">
      <c r="B750" s="19">
        <v>2322.297</v>
      </c>
      <c r="C750" s="19">
        <v>599.46199999999999</v>
      </c>
      <c r="D750" s="19">
        <v>3104.2809999999999</v>
      </c>
      <c r="E750" s="19">
        <v>2253.0210000000002</v>
      </c>
      <c r="F750" s="19"/>
      <c r="H750" s="19">
        <v>2412.4415399999998</v>
      </c>
      <c r="I750" s="19">
        <v>607.51621299999999</v>
      </c>
      <c r="J750" s="19">
        <v>3123.9932699999999</v>
      </c>
      <c r="K750" s="19">
        <v>2244.8486899999998</v>
      </c>
    </row>
    <row r="751" spans="2:11" x14ac:dyDescent="0.2">
      <c r="B751" s="19">
        <v>2244.4050000000002</v>
      </c>
      <c r="C751" s="19">
        <v>953.67200000000003</v>
      </c>
      <c r="D751" s="19">
        <v>1585.107</v>
      </c>
      <c r="E751" s="19">
        <v>3105.569</v>
      </c>
      <c r="F751" s="19"/>
      <c r="H751" s="19">
        <v>2277.0071600000001</v>
      </c>
      <c r="I751" s="19">
        <v>1133.53801</v>
      </c>
      <c r="J751" s="19">
        <v>1752.7345</v>
      </c>
      <c r="K751" s="19">
        <v>2931.2064599999999</v>
      </c>
    </row>
    <row r="752" spans="2:11" x14ac:dyDescent="0.2">
      <c r="B752" s="19">
        <v>2818.846</v>
      </c>
      <c r="C752" s="19">
        <v>1869.434</v>
      </c>
      <c r="D752" s="19">
        <v>1230.1659999999999</v>
      </c>
      <c r="E752" s="19">
        <v>2431.826</v>
      </c>
      <c r="F752" s="19"/>
      <c r="H752" s="19">
        <v>2917.87302</v>
      </c>
      <c r="I752" s="19">
        <v>1723.9107200000001</v>
      </c>
      <c r="J752" s="19">
        <v>1215.01954</v>
      </c>
      <c r="K752" s="19">
        <v>2338.6622900000002</v>
      </c>
    </row>
    <row r="753" spans="2:11" x14ac:dyDescent="0.2">
      <c r="B753" s="19">
        <v>2102.5970000000002</v>
      </c>
      <c r="C753" s="19">
        <v>868.81700000000001</v>
      </c>
      <c r="D753" s="19">
        <v>1866.29</v>
      </c>
      <c r="E753" s="19">
        <v>2603.8290000000002</v>
      </c>
      <c r="F753" s="19"/>
      <c r="H753" s="19">
        <v>2726.5266700000002</v>
      </c>
      <c r="I753" s="19">
        <v>970.37178600000004</v>
      </c>
      <c r="J753" s="19">
        <v>1704.4776999999999</v>
      </c>
      <c r="K753" s="19">
        <v>2445.96542</v>
      </c>
    </row>
    <row r="754" spans="2:11" x14ac:dyDescent="0.2">
      <c r="B754" s="19">
        <v>819.41700000000003</v>
      </c>
      <c r="C754" s="19">
        <v>1966.046</v>
      </c>
      <c r="D754" s="19">
        <v>2218.7849999999999</v>
      </c>
      <c r="E754" s="19">
        <v>2217.4360000000001</v>
      </c>
      <c r="F754" s="19"/>
      <c r="H754" s="19">
        <v>816.36064499999998</v>
      </c>
      <c r="I754" s="19">
        <v>1886.6589899999999</v>
      </c>
      <c r="J754" s="19">
        <v>2212.9945899999998</v>
      </c>
      <c r="K754" s="19">
        <v>2472.2985100000001</v>
      </c>
    </row>
    <row r="755" spans="2:11" x14ac:dyDescent="0.2">
      <c r="B755" s="19">
        <v>3680.9050000000002</v>
      </c>
      <c r="C755" s="19">
        <v>2832.43</v>
      </c>
      <c r="D755" s="19">
        <v>2005.316</v>
      </c>
      <c r="E755" s="19">
        <v>2145.1790000000001</v>
      </c>
      <c r="F755" s="19"/>
      <c r="H755" s="19">
        <v>4686.3148600000004</v>
      </c>
      <c r="I755" s="19">
        <v>3141.6955600000001</v>
      </c>
      <c r="J755" s="19">
        <v>2166.2724400000002</v>
      </c>
      <c r="K755" s="19">
        <v>2168.0463300000001</v>
      </c>
    </row>
    <row r="756" spans="2:11" x14ac:dyDescent="0.2">
      <c r="B756" s="19">
        <v>2065.319</v>
      </c>
      <c r="C756" s="19">
        <v>826.39300000000003</v>
      </c>
      <c r="D756" s="19">
        <v>2541.7339999999999</v>
      </c>
      <c r="E756" s="19">
        <v>2362.1010000000001</v>
      </c>
      <c r="F756" s="19"/>
      <c r="H756" s="19">
        <v>2255.4464200000002</v>
      </c>
      <c r="I756" s="19">
        <v>847.75210500000003</v>
      </c>
      <c r="J756" s="19">
        <v>2484.0381400000001</v>
      </c>
      <c r="K756" s="19">
        <v>2376.4800799999998</v>
      </c>
    </row>
    <row r="757" spans="2:11" x14ac:dyDescent="0.2">
      <c r="B757" s="19">
        <v>2561.0839999999998</v>
      </c>
      <c r="C757" s="19">
        <v>666.56799999999998</v>
      </c>
      <c r="D757" s="19">
        <v>1891.1759999999999</v>
      </c>
      <c r="E757" s="19">
        <v>995.84799999999996</v>
      </c>
      <c r="F757" s="19"/>
      <c r="H757" s="19">
        <v>2521.1143000000002</v>
      </c>
      <c r="I757" s="19">
        <v>702.06984899999998</v>
      </c>
      <c r="J757" s="19">
        <v>1887.5107800000001</v>
      </c>
      <c r="K757" s="19">
        <v>969.89403200000004</v>
      </c>
    </row>
    <row r="758" spans="2:11" x14ac:dyDescent="0.2">
      <c r="B758" s="19">
        <v>2042.865</v>
      </c>
      <c r="C758" s="19">
        <v>2003.1020000000001</v>
      </c>
      <c r="D758" s="19">
        <v>3169.7840000000001</v>
      </c>
      <c r="E758" s="19">
        <v>1806.35</v>
      </c>
      <c r="F758" s="19"/>
      <c r="H758" s="19">
        <v>1879.28451</v>
      </c>
      <c r="I758" s="19">
        <v>2028.91363</v>
      </c>
      <c r="J758" s="19">
        <v>3240.7179799999999</v>
      </c>
      <c r="K758" s="19">
        <v>1629.1505999999999</v>
      </c>
    </row>
    <row r="759" spans="2:11" x14ac:dyDescent="0.2">
      <c r="B759" s="19">
        <v>1432.1890000000001</v>
      </c>
      <c r="C759" s="19">
        <v>1849.24</v>
      </c>
      <c r="D759" s="19">
        <v>2436.0239999999999</v>
      </c>
      <c r="E759" s="19">
        <v>1877.9490000000001</v>
      </c>
      <c r="F759" s="19"/>
      <c r="H759" s="19">
        <v>1989.6019899999999</v>
      </c>
      <c r="I759" s="19">
        <v>1902.40824</v>
      </c>
      <c r="J759" s="19">
        <v>2728.4828000000002</v>
      </c>
      <c r="K759" s="19">
        <v>1891.7220500000001</v>
      </c>
    </row>
    <row r="760" spans="2:11" x14ac:dyDescent="0.2">
      <c r="B760" s="19">
        <v>2530.4189999999999</v>
      </c>
      <c r="C760" s="19">
        <v>1827.384</v>
      </c>
      <c r="D760" s="19">
        <v>3200.6669999999999</v>
      </c>
      <c r="E760" s="19">
        <v>2415.9499999999998</v>
      </c>
      <c r="F760" s="19"/>
      <c r="H760" s="19">
        <v>2493.0117500000001</v>
      </c>
      <c r="I760" s="19">
        <v>1829.42154</v>
      </c>
      <c r="J760" s="19">
        <v>3683.424</v>
      </c>
      <c r="K760" s="19">
        <v>2603.8059800000001</v>
      </c>
    </row>
    <row r="761" spans="2:11" x14ac:dyDescent="0.2">
      <c r="B761" s="19">
        <v>2557.6109999999999</v>
      </c>
      <c r="C761" s="19">
        <v>2491.4839999999999</v>
      </c>
      <c r="D761" s="19">
        <v>1670.883</v>
      </c>
      <c r="E761" s="19">
        <v>2274.5819999999999</v>
      </c>
      <c r="F761" s="19"/>
      <c r="H761" s="19">
        <v>2354.4737500000001</v>
      </c>
      <c r="I761" s="19">
        <v>2587.5217200000002</v>
      </c>
      <c r="J761" s="19">
        <v>1725.8936000000001</v>
      </c>
      <c r="K761" s="19">
        <v>2070.6275300000002</v>
      </c>
    </row>
    <row r="762" spans="2:11" x14ac:dyDescent="0.2">
      <c r="B762" s="19">
        <v>1458.4659999999999</v>
      </c>
      <c r="C762" s="19">
        <v>1179.6880000000001</v>
      </c>
      <c r="D762" s="19">
        <v>2551.0889999999999</v>
      </c>
      <c r="E762" s="19">
        <v>1694.443</v>
      </c>
      <c r="F762" s="19"/>
      <c r="H762" s="19">
        <v>1415.11968</v>
      </c>
      <c r="I762" s="19">
        <v>1370.6518000000001</v>
      </c>
      <c r="J762" s="19">
        <v>2550.77396</v>
      </c>
      <c r="K762" s="19">
        <v>1626.39633</v>
      </c>
    </row>
    <row r="763" spans="2:11" x14ac:dyDescent="0.2">
      <c r="B763" s="19">
        <v>2229.748</v>
      </c>
      <c r="C763" s="19">
        <v>1697.837</v>
      </c>
      <c r="D763" s="19">
        <v>2428.9009999999998</v>
      </c>
      <c r="E763" s="19">
        <v>2301.6959999999999</v>
      </c>
      <c r="F763" s="19"/>
      <c r="H763" s="19">
        <v>2368.1833700000002</v>
      </c>
      <c r="I763" s="19">
        <v>1778.11572</v>
      </c>
      <c r="J763" s="19">
        <v>2341.0950800000001</v>
      </c>
      <c r="K763" s="19">
        <v>2305.6974500000001</v>
      </c>
    </row>
    <row r="764" spans="2:11" x14ac:dyDescent="0.2">
      <c r="B764" s="19">
        <v>2114.989</v>
      </c>
      <c r="C764" s="19">
        <v>937.31100000000004</v>
      </c>
      <c r="D764" s="19">
        <v>3274.7109999999998</v>
      </c>
      <c r="E764" s="19">
        <v>2475.221</v>
      </c>
      <c r="F764" s="19"/>
      <c r="H764" s="19">
        <v>2479.42263</v>
      </c>
      <c r="I764" s="19">
        <v>1028.27757</v>
      </c>
      <c r="J764" s="19">
        <v>3256.96056</v>
      </c>
      <c r="K764" s="19">
        <v>2490.8106200000002</v>
      </c>
    </row>
    <row r="765" spans="2:11" x14ac:dyDescent="0.2">
      <c r="B765" s="19">
        <v>1931.9480000000001</v>
      </c>
      <c r="C765" s="19">
        <v>1548.5319999999999</v>
      </c>
      <c r="D765" s="19">
        <v>3934.7530000000002</v>
      </c>
      <c r="E765" s="19">
        <v>2984.2139999999999</v>
      </c>
      <c r="F765" s="19"/>
      <c r="H765" s="19">
        <v>1865.1799100000001</v>
      </c>
      <c r="I765" s="19">
        <v>1474.0431000000001</v>
      </c>
      <c r="J765" s="19">
        <v>4707.6808499999997</v>
      </c>
      <c r="K765" s="19">
        <v>2958.29963</v>
      </c>
    </row>
    <row r="766" spans="2:11" x14ac:dyDescent="0.2">
      <c r="B766" s="19">
        <v>3098.087</v>
      </c>
      <c r="C766" s="19">
        <v>2082.96</v>
      </c>
      <c r="D766" s="19">
        <v>2784.7829999999999</v>
      </c>
      <c r="E766" s="19">
        <v>2661.7730000000001</v>
      </c>
      <c r="F766" s="19"/>
      <c r="H766" s="19">
        <v>2932.87626</v>
      </c>
      <c r="I766" s="19">
        <v>1905.12483</v>
      </c>
      <c r="J766" s="19">
        <v>2743.4636300000002</v>
      </c>
      <c r="K766" s="19">
        <v>2543.6276800000001</v>
      </c>
    </row>
    <row r="767" spans="2:11" x14ac:dyDescent="0.2">
      <c r="B767" s="19">
        <v>3190.8539999999998</v>
      </c>
      <c r="C767" s="19">
        <v>801.77499999999998</v>
      </c>
      <c r="D767" s="19">
        <v>2550.491</v>
      </c>
      <c r="E767" s="19">
        <v>3236.9810000000002</v>
      </c>
      <c r="F767" s="19"/>
      <c r="H767" s="19">
        <v>3729.0209500000001</v>
      </c>
      <c r="I767" s="19">
        <v>787.41548499999999</v>
      </c>
      <c r="J767" s="19">
        <v>2715.49109</v>
      </c>
      <c r="K767" s="19">
        <v>3236.6813999999999</v>
      </c>
    </row>
    <row r="768" spans="2:11" x14ac:dyDescent="0.2">
      <c r="B768" s="19">
        <v>1514.5909999999999</v>
      </c>
      <c r="C768" s="19">
        <v>1417.9849999999999</v>
      </c>
      <c r="D768" s="19">
        <v>2658.8829999999998</v>
      </c>
      <c r="E768" s="19">
        <v>2965.4810000000002</v>
      </c>
      <c r="F768" s="19"/>
      <c r="H768" s="19">
        <v>1371.84176</v>
      </c>
      <c r="I768" s="19">
        <v>1552.4611399999999</v>
      </c>
      <c r="J768" s="19">
        <v>2694.8361</v>
      </c>
      <c r="K768" s="19">
        <v>3024.386</v>
      </c>
    </row>
    <row r="769" spans="2:11" x14ac:dyDescent="0.2">
      <c r="B769" s="19">
        <v>1402.77</v>
      </c>
      <c r="C769" s="19">
        <v>1462.2059999999999</v>
      </c>
      <c r="D769" s="19">
        <v>1889.164</v>
      </c>
      <c r="E769" s="19">
        <v>3011.0169999999998</v>
      </c>
      <c r="F769" s="19"/>
      <c r="H769" s="19">
        <v>1454.5494900000001</v>
      </c>
      <c r="I769" s="19">
        <v>1634.0654400000001</v>
      </c>
      <c r="J769" s="19">
        <v>2326.3684800000001</v>
      </c>
      <c r="K769" s="19">
        <v>2752.4492700000001</v>
      </c>
    </row>
    <row r="770" spans="2:11" x14ac:dyDescent="0.2">
      <c r="B770" s="19">
        <v>1745.704</v>
      </c>
      <c r="C770" s="19">
        <v>759.36199999999997</v>
      </c>
      <c r="D770" s="19">
        <v>2283.5920000000001</v>
      </c>
      <c r="E770" s="19">
        <v>2990.6190000000001</v>
      </c>
      <c r="F770" s="19"/>
      <c r="H770" s="19">
        <v>1661.0112099999999</v>
      </c>
      <c r="I770" s="19">
        <v>850.23145999999997</v>
      </c>
      <c r="J770" s="19">
        <v>2763.6662799999999</v>
      </c>
      <c r="K770" s="19">
        <v>3111.3487799999998</v>
      </c>
    </row>
    <row r="771" spans="2:11" x14ac:dyDescent="0.2">
      <c r="B771" s="19">
        <v>2033.9390000000001</v>
      </c>
      <c r="C771" s="19">
        <v>1863.4680000000001</v>
      </c>
      <c r="D771" s="19">
        <v>2412.2199999999998</v>
      </c>
      <c r="E771" s="19">
        <v>2155.2750000000001</v>
      </c>
      <c r="F771" s="19"/>
      <c r="H771" s="19">
        <v>2005.91875</v>
      </c>
      <c r="I771" s="19">
        <v>1952.3995500000001</v>
      </c>
      <c r="J771" s="19">
        <v>2457.3269399999999</v>
      </c>
      <c r="K771" s="19">
        <v>1960.71967</v>
      </c>
    </row>
    <row r="772" spans="2:11" x14ac:dyDescent="0.2">
      <c r="B772" s="19">
        <v>1642.452</v>
      </c>
      <c r="C772" s="19">
        <v>1723.481</v>
      </c>
      <c r="D772" s="19">
        <v>1664.6210000000001</v>
      </c>
      <c r="E772" s="19">
        <v>2370.5540000000001</v>
      </c>
      <c r="F772" s="19"/>
      <c r="H772" s="19">
        <v>1758.27441</v>
      </c>
      <c r="I772" s="19">
        <v>1776.5699199999999</v>
      </c>
      <c r="J772" s="19">
        <v>1688.5024800000001</v>
      </c>
      <c r="K772" s="19">
        <v>2330.71407</v>
      </c>
    </row>
    <row r="773" spans="2:11" x14ac:dyDescent="0.2">
      <c r="B773" s="19">
        <v>2891.8969999999999</v>
      </c>
      <c r="C773" s="19">
        <v>1817.91</v>
      </c>
      <c r="D773" s="19">
        <v>1383.002</v>
      </c>
      <c r="E773" s="19">
        <v>2151.13</v>
      </c>
      <c r="F773" s="19"/>
      <c r="H773" s="19">
        <v>2908.0318000000002</v>
      </c>
      <c r="I773" s="19">
        <v>1905.7350899999999</v>
      </c>
      <c r="J773" s="19">
        <v>1465.2938200000001</v>
      </c>
      <c r="K773" s="19">
        <v>2329.2344699999999</v>
      </c>
    </row>
    <row r="774" spans="2:11" x14ac:dyDescent="0.2">
      <c r="B774" s="19">
        <v>1949.423</v>
      </c>
      <c r="C774" s="19">
        <v>1896.5260000000001</v>
      </c>
      <c r="D774" s="19">
        <v>2160.3249999999998</v>
      </c>
      <c r="E774" s="19">
        <v>2461.6559999999999</v>
      </c>
      <c r="F774" s="19"/>
      <c r="H774" s="19">
        <v>1891.61031</v>
      </c>
      <c r="I774" s="19">
        <v>2098.54954</v>
      </c>
      <c r="J774" s="19">
        <v>2323.1154499999998</v>
      </c>
      <c r="K774" s="19">
        <v>2193.1716799999999</v>
      </c>
    </row>
    <row r="775" spans="2:11" x14ac:dyDescent="0.2">
      <c r="B775" s="19">
        <v>2635.7539999999999</v>
      </c>
      <c r="C775" s="19">
        <v>836.88699999999994</v>
      </c>
      <c r="D775" s="19">
        <v>1703.5830000000001</v>
      </c>
      <c r="E775" s="19">
        <v>2351.5369999999998</v>
      </c>
      <c r="F775" s="19"/>
      <c r="H775" s="19">
        <v>2883.9317999999998</v>
      </c>
      <c r="I775" s="19">
        <v>855.99011399999995</v>
      </c>
      <c r="J775" s="19">
        <v>1954.6967299999999</v>
      </c>
      <c r="K775" s="19">
        <v>2212.93075</v>
      </c>
    </row>
    <row r="776" spans="2:11" x14ac:dyDescent="0.2">
      <c r="B776" s="19">
        <v>1475.5830000000001</v>
      </c>
      <c r="C776" s="19">
        <v>1105.1559999999999</v>
      </c>
      <c r="D776" s="19">
        <v>2800.1089999999999</v>
      </c>
      <c r="E776" s="19">
        <v>2626.5</v>
      </c>
      <c r="F776" s="19"/>
      <c r="H776" s="19">
        <v>1937.44724</v>
      </c>
      <c r="I776" s="19">
        <v>1186.21279</v>
      </c>
      <c r="J776" s="19">
        <v>2949.1977200000001</v>
      </c>
      <c r="K776" s="19">
        <v>2634.3033999999998</v>
      </c>
    </row>
    <row r="777" spans="2:11" x14ac:dyDescent="0.2">
      <c r="B777" s="19">
        <v>1137.614</v>
      </c>
      <c r="C777" s="19">
        <v>2767.7130000000002</v>
      </c>
      <c r="D777" s="19">
        <v>2672.5659999999998</v>
      </c>
      <c r="E777" s="19">
        <v>2186.5749999999998</v>
      </c>
      <c r="F777" s="19"/>
      <c r="H777" s="19">
        <v>1178.6862699999999</v>
      </c>
      <c r="I777" s="19">
        <v>2732.0040300000001</v>
      </c>
      <c r="J777" s="19">
        <v>2771.9949999999999</v>
      </c>
      <c r="K777" s="19">
        <v>2167.2980200000002</v>
      </c>
    </row>
    <row r="778" spans="2:11" x14ac:dyDescent="0.2">
      <c r="B778" s="19">
        <v>1614.605</v>
      </c>
      <c r="C778" s="19">
        <v>681.53099999999995</v>
      </c>
      <c r="D778" s="19">
        <v>1984.2639999999999</v>
      </c>
      <c r="E778" s="19">
        <v>3321.6219999999998</v>
      </c>
      <c r="F778" s="19"/>
      <c r="H778" s="19">
        <v>1696.9513099999999</v>
      </c>
      <c r="I778" s="19">
        <v>686.54398400000002</v>
      </c>
      <c r="J778" s="19">
        <v>2013.9390599999999</v>
      </c>
      <c r="K778" s="19">
        <v>3703.8757599999999</v>
      </c>
    </row>
    <row r="779" spans="2:11" x14ac:dyDescent="0.2">
      <c r="B779" s="19">
        <v>2621.027</v>
      </c>
      <c r="C779" s="19">
        <v>1080.7539999999999</v>
      </c>
      <c r="D779" s="19">
        <v>3290.87</v>
      </c>
      <c r="E779" s="19">
        <v>2434.1579999999999</v>
      </c>
      <c r="F779" s="19"/>
      <c r="H779" s="19">
        <v>2630.6447899999998</v>
      </c>
      <c r="I779" s="19">
        <v>1100.64868</v>
      </c>
      <c r="J779" s="19">
        <v>3314.9753300000002</v>
      </c>
      <c r="K779" s="19">
        <v>2426.9175</v>
      </c>
    </row>
    <row r="780" spans="2:11" x14ac:dyDescent="0.2">
      <c r="B780" s="19">
        <v>2393.1219999999998</v>
      </c>
      <c r="C780" s="19">
        <v>1319.498</v>
      </c>
      <c r="D780" s="19">
        <v>2326.9270000000001</v>
      </c>
      <c r="E780" s="19">
        <v>3196.9490000000001</v>
      </c>
      <c r="F780" s="19"/>
      <c r="H780" s="19">
        <v>2482.95775</v>
      </c>
      <c r="I780" s="19">
        <v>1338.83248</v>
      </c>
      <c r="J780" s="19">
        <v>2407.5392700000002</v>
      </c>
      <c r="K780" s="19">
        <v>3048.5967599999999</v>
      </c>
    </row>
    <row r="781" spans="2:11" x14ac:dyDescent="0.2">
      <c r="B781" s="19">
        <v>2088.6419999999998</v>
      </c>
      <c r="C781" s="19">
        <v>626.00199999999995</v>
      </c>
      <c r="D781" s="19">
        <v>2673.6419999999998</v>
      </c>
      <c r="E781" s="19">
        <v>2482.5639999999999</v>
      </c>
      <c r="F781" s="19"/>
      <c r="H781" s="19">
        <v>1964.37545</v>
      </c>
      <c r="I781" s="19">
        <v>664.70764199999996</v>
      </c>
      <c r="J781" s="19">
        <v>3148.7015000000001</v>
      </c>
      <c r="K781" s="19">
        <v>2494.5223099999998</v>
      </c>
    </row>
    <row r="782" spans="2:11" x14ac:dyDescent="0.2">
      <c r="B782" s="19">
        <v>2934.3389999999999</v>
      </c>
      <c r="C782" s="19">
        <v>2267.2930000000001</v>
      </c>
      <c r="D782" s="19">
        <v>2419.527</v>
      </c>
      <c r="E782" s="19">
        <v>2511.9740000000002</v>
      </c>
      <c r="F782" s="19"/>
      <c r="H782" s="19">
        <v>2683.2775700000002</v>
      </c>
      <c r="I782" s="19">
        <v>2570.9807099999998</v>
      </c>
      <c r="J782" s="19">
        <v>2587.1917100000001</v>
      </c>
      <c r="K782" s="19">
        <v>2444.7832600000002</v>
      </c>
    </row>
    <row r="783" spans="2:11" x14ac:dyDescent="0.2">
      <c r="B783" s="19">
        <v>1797.7429999999999</v>
      </c>
      <c r="C783" s="19">
        <v>1892.59</v>
      </c>
      <c r="D783" s="19">
        <v>2260.6680000000001</v>
      </c>
      <c r="E783" s="19">
        <v>3723.8560000000002</v>
      </c>
      <c r="F783" s="19"/>
      <c r="H783" s="19">
        <v>1901.4274600000001</v>
      </c>
      <c r="I783" s="19">
        <v>2549.4425500000002</v>
      </c>
      <c r="J783" s="19">
        <v>2405.8075600000002</v>
      </c>
      <c r="K783" s="19">
        <v>4692.7335199999998</v>
      </c>
    </row>
    <row r="784" spans="2:11" x14ac:dyDescent="0.2">
      <c r="B784" s="19">
        <v>2381.7449999999999</v>
      </c>
      <c r="C784" s="19">
        <v>1829.075</v>
      </c>
      <c r="D784" s="19">
        <v>1574.877</v>
      </c>
      <c r="E784" s="19">
        <v>3569.3</v>
      </c>
      <c r="F784" s="19"/>
      <c r="H784" s="19">
        <v>2593.3721700000001</v>
      </c>
      <c r="I784" s="19">
        <v>1879.62231</v>
      </c>
      <c r="J784" s="19">
        <v>1622.6880000000001</v>
      </c>
      <c r="K784" s="19">
        <v>4334.4305599999998</v>
      </c>
    </row>
    <row r="785" spans="2:11" x14ac:dyDescent="0.2">
      <c r="B785" s="19">
        <v>1880.6510000000001</v>
      </c>
      <c r="C785" s="19">
        <v>824.74800000000005</v>
      </c>
      <c r="D785" s="19">
        <v>2766.1860000000001</v>
      </c>
      <c r="E785" s="19">
        <v>2648.3209999999999</v>
      </c>
      <c r="F785" s="19"/>
      <c r="H785" s="19">
        <v>2069.65065</v>
      </c>
      <c r="I785" s="19">
        <v>891.04985799999997</v>
      </c>
      <c r="J785" s="19">
        <v>3112.2977999999998</v>
      </c>
      <c r="K785" s="19">
        <v>2473.90434</v>
      </c>
    </row>
    <row r="786" spans="2:11" x14ac:dyDescent="0.2">
      <c r="B786" s="19">
        <v>1394.94</v>
      </c>
      <c r="C786" s="19">
        <v>1932.818</v>
      </c>
      <c r="D786" s="19">
        <v>2946.4589999999998</v>
      </c>
      <c r="E786" s="19">
        <v>2000.779</v>
      </c>
      <c r="F786" s="19"/>
      <c r="H786" s="19">
        <v>1378.57846</v>
      </c>
      <c r="I786" s="19">
        <v>1965.04766</v>
      </c>
      <c r="J786" s="19">
        <v>3648.3705799999998</v>
      </c>
      <c r="K786" s="19">
        <v>1964.7171000000001</v>
      </c>
    </row>
    <row r="787" spans="2:11" x14ac:dyDescent="0.2">
      <c r="B787" s="19">
        <v>2461.3589999999999</v>
      </c>
      <c r="C787" s="19">
        <v>1922.0360000000001</v>
      </c>
      <c r="D787" s="19">
        <v>2283.942</v>
      </c>
      <c r="E787" s="19">
        <v>3212.6950000000002</v>
      </c>
      <c r="F787" s="19"/>
      <c r="H787" s="19">
        <v>2465.1664700000001</v>
      </c>
      <c r="I787" s="19">
        <v>1866.4476199999999</v>
      </c>
      <c r="J787" s="19">
        <v>2233.1619700000001</v>
      </c>
      <c r="K787" s="19">
        <v>3157.0975699999999</v>
      </c>
    </row>
    <row r="788" spans="2:11" x14ac:dyDescent="0.2">
      <c r="B788" s="19">
        <v>867.14800000000002</v>
      </c>
      <c r="C788" s="19">
        <v>2427.1570000000002</v>
      </c>
      <c r="D788" s="19">
        <v>2670.86</v>
      </c>
      <c r="E788" s="19">
        <v>2057.029</v>
      </c>
      <c r="F788" s="19"/>
      <c r="H788" s="19">
        <v>911.53885000000002</v>
      </c>
      <c r="I788" s="19">
        <v>2477.4006100000001</v>
      </c>
      <c r="J788" s="19">
        <v>2724.2833099999998</v>
      </c>
      <c r="K788" s="19">
        <v>2366.2417399999999</v>
      </c>
    </row>
    <row r="789" spans="2:11" x14ac:dyDescent="0.2">
      <c r="B789" s="19">
        <v>2818.4940000000001</v>
      </c>
      <c r="C789" s="19">
        <v>718.49199999999996</v>
      </c>
      <c r="D789" s="19">
        <v>2585.5369999999998</v>
      </c>
      <c r="E789" s="19">
        <v>2456.7339999999999</v>
      </c>
      <c r="F789" s="19"/>
      <c r="H789" s="19">
        <v>2819.2871500000001</v>
      </c>
      <c r="I789" s="19">
        <v>698.16754200000003</v>
      </c>
      <c r="J789" s="19">
        <v>2572.0786600000001</v>
      </c>
      <c r="K789" s="19">
        <v>2698.6678900000002</v>
      </c>
    </row>
    <row r="790" spans="2:11" x14ac:dyDescent="0.2">
      <c r="B790" s="19">
        <v>3393.0120000000002</v>
      </c>
      <c r="C790" s="19">
        <v>920.87800000000004</v>
      </c>
      <c r="D790" s="19">
        <v>1713.5060000000001</v>
      </c>
      <c r="E790" s="19">
        <v>3139.7890000000002</v>
      </c>
      <c r="F790" s="19"/>
      <c r="H790" s="19">
        <v>3663.84915</v>
      </c>
      <c r="I790" s="19">
        <v>994.70244300000002</v>
      </c>
      <c r="J790" s="19">
        <v>1666.60457</v>
      </c>
      <c r="K790" s="19">
        <v>3136.8930700000001</v>
      </c>
    </row>
    <row r="791" spans="2:11" x14ac:dyDescent="0.2">
      <c r="B791" s="19">
        <v>1242.4349999999999</v>
      </c>
      <c r="C791" s="19">
        <v>1700.41</v>
      </c>
      <c r="D791" s="19">
        <v>822.923</v>
      </c>
      <c r="E791" s="19">
        <v>2964.4470000000001</v>
      </c>
      <c r="F791" s="19"/>
      <c r="H791" s="19">
        <v>1212.57627</v>
      </c>
      <c r="I791" s="19">
        <v>1944.5855100000001</v>
      </c>
      <c r="J791" s="19">
        <v>837.33945200000005</v>
      </c>
      <c r="K791" s="19">
        <v>2849.6886</v>
      </c>
    </row>
    <row r="792" spans="2:11" x14ac:dyDescent="0.2">
      <c r="B792" s="19">
        <v>1378.1969999999999</v>
      </c>
      <c r="C792" s="19">
        <v>2806.8510000000001</v>
      </c>
      <c r="D792" s="19">
        <v>1116.7750000000001</v>
      </c>
      <c r="E792" s="19">
        <v>2516.8969999999999</v>
      </c>
      <c r="F792" s="19"/>
      <c r="H792" s="19">
        <v>1393.6771799999999</v>
      </c>
      <c r="I792" s="19">
        <v>3067.8698399999998</v>
      </c>
      <c r="J792" s="19">
        <v>1177.3599300000001</v>
      </c>
      <c r="K792" s="19">
        <v>2266.2469700000001</v>
      </c>
    </row>
    <row r="793" spans="2:11" x14ac:dyDescent="0.2">
      <c r="B793" s="19">
        <v>1215.5909999999999</v>
      </c>
      <c r="C793" s="19">
        <v>2145.3939999999998</v>
      </c>
      <c r="D793" s="19">
        <v>2865.3870000000002</v>
      </c>
      <c r="E793" s="19">
        <v>2254.6909999999998</v>
      </c>
      <c r="F793" s="19"/>
      <c r="H793" s="19">
        <v>1369.8137999999999</v>
      </c>
      <c r="I793" s="19">
        <v>2226.84789</v>
      </c>
      <c r="J793" s="19">
        <v>2909.2143900000001</v>
      </c>
      <c r="K793" s="19">
        <v>2173.0585700000001</v>
      </c>
    </row>
    <row r="794" spans="2:11" x14ac:dyDescent="0.2">
      <c r="B794" s="19">
        <v>2949.16</v>
      </c>
      <c r="C794" s="19">
        <v>1157.3810000000001</v>
      </c>
      <c r="D794" s="19">
        <v>2464.4180000000001</v>
      </c>
      <c r="E794" s="19">
        <v>3380.39</v>
      </c>
      <c r="F794" s="19"/>
      <c r="H794" s="19">
        <v>2797.0230000000001</v>
      </c>
      <c r="I794" s="19">
        <v>1321.75665</v>
      </c>
      <c r="J794" s="19">
        <v>2614.0590099999999</v>
      </c>
      <c r="K794" s="19">
        <v>3299.6111700000001</v>
      </c>
    </row>
    <row r="795" spans="2:11" x14ac:dyDescent="0.2">
      <c r="B795" s="19">
        <v>2674.3939999999998</v>
      </c>
      <c r="C795" s="19">
        <v>3298.759</v>
      </c>
      <c r="D795" s="19">
        <v>1678.6579999999999</v>
      </c>
      <c r="E795" s="19">
        <v>2661.6579999999999</v>
      </c>
      <c r="F795" s="19"/>
      <c r="H795" s="19">
        <v>2793.3573500000002</v>
      </c>
      <c r="I795" s="19">
        <v>3966.3081099999999</v>
      </c>
      <c r="J795" s="19">
        <v>1811.68154</v>
      </c>
      <c r="K795" s="19">
        <v>2445.2799399999999</v>
      </c>
    </row>
    <row r="796" spans="2:11" x14ac:dyDescent="0.2">
      <c r="B796" s="19">
        <v>2174.8789999999999</v>
      </c>
      <c r="C796" s="19">
        <v>1110.4010000000001</v>
      </c>
      <c r="D796" s="19">
        <v>2228.5070000000001</v>
      </c>
      <c r="E796" s="19">
        <v>2938.5949999999998</v>
      </c>
      <c r="F796" s="19"/>
      <c r="H796" s="19">
        <v>2153.2336799999998</v>
      </c>
      <c r="I796" s="19">
        <v>1268.8196600000001</v>
      </c>
      <c r="J796" s="19">
        <v>2209.43156</v>
      </c>
      <c r="K796" s="19">
        <v>2667.5838699999999</v>
      </c>
    </row>
    <row r="797" spans="2:11" x14ac:dyDescent="0.2">
      <c r="B797" s="19">
        <v>2093.6660000000002</v>
      </c>
      <c r="C797" s="19">
        <v>1638.329</v>
      </c>
      <c r="D797" s="19">
        <v>1893.211</v>
      </c>
      <c r="E797" s="19">
        <v>2982.6280000000002</v>
      </c>
      <c r="F797" s="19"/>
      <c r="H797" s="19">
        <v>2093.6214300000001</v>
      </c>
      <c r="I797" s="19">
        <v>1683.46074</v>
      </c>
      <c r="J797" s="19">
        <v>1888.7484999999999</v>
      </c>
      <c r="K797" s="19">
        <v>3131.1057799999999</v>
      </c>
    </row>
    <row r="798" spans="2:11" x14ac:dyDescent="0.2">
      <c r="B798" s="19">
        <v>1171.991</v>
      </c>
      <c r="C798" s="19">
        <v>965.45899999999995</v>
      </c>
      <c r="D798" s="19">
        <v>2510.0340000000001</v>
      </c>
      <c r="E798" s="19">
        <v>2298.3890000000001</v>
      </c>
      <c r="F798" s="19"/>
      <c r="H798" s="19">
        <v>1369.54657</v>
      </c>
      <c r="I798" s="19">
        <v>1055.12446</v>
      </c>
      <c r="J798" s="19">
        <v>2590.7570599999999</v>
      </c>
      <c r="K798" s="19">
        <v>2060.33851</v>
      </c>
    </row>
    <row r="799" spans="2:11" x14ac:dyDescent="0.2">
      <c r="B799" s="19">
        <v>1172.1880000000001</v>
      </c>
      <c r="C799" s="19">
        <v>1990.836</v>
      </c>
      <c r="D799" s="19">
        <v>2003.644</v>
      </c>
      <c r="E799" s="19">
        <v>3243.7429999999999</v>
      </c>
      <c r="F799" s="19"/>
      <c r="H799" s="19">
        <v>1194.62943</v>
      </c>
      <c r="I799" s="19">
        <v>2046.6828800000001</v>
      </c>
      <c r="J799" s="19">
        <v>2128.4185299999999</v>
      </c>
      <c r="K799" s="19">
        <v>3226.48524</v>
      </c>
    </row>
    <row r="800" spans="2:11" x14ac:dyDescent="0.2">
      <c r="B800" s="19">
        <v>2254.2130000000002</v>
      </c>
      <c r="C800" s="19">
        <v>1305.962</v>
      </c>
      <c r="D800" s="19">
        <v>2126.8110000000001</v>
      </c>
      <c r="E800" s="19">
        <v>2555.2339999999999</v>
      </c>
      <c r="F800" s="19"/>
      <c r="H800" s="19">
        <v>2162.2095100000001</v>
      </c>
      <c r="I800" s="19">
        <v>1462.5958499999999</v>
      </c>
      <c r="J800" s="19">
        <v>2089.78379</v>
      </c>
      <c r="K800" s="19">
        <v>2410.3061200000002</v>
      </c>
    </row>
    <row r="801" spans="2:11" x14ac:dyDescent="0.2">
      <c r="B801" s="19">
        <v>1125.454</v>
      </c>
      <c r="C801" s="19">
        <v>2540.5830000000001</v>
      </c>
      <c r="D801" s="19">
        <v>1727.5309999999999</v>
      </c>
      <c r="E801" s="19">
        <v>1842.1980000000001</v>
      </c>
      <c r="F801" s="19"/>
      <c r="H801" s="19">
        <v>1089.7919300000001</v>
      </c>
      <c r="I801" s="19">
        <v>2951.0176299999998</v>
      </c>
      <c r="J801" s="19">
        <v>1911.441</v>
      </c>
      <c r="K801" s="19">
        <v>1796.3500799999999</v>
      </c>
    </row>
    <row r="802" spans="2:11" x14ac:dyDescent="0.2">
      <c r="B802" s="19">
        <v>1728.0129999999999</v>
      </c>
      <c r="C802" s="19">
        <v>1405.181</v>
      </c>
      <c r="D802" s="19">
        <v>1880.3320000000001</v>
      </c>
      <c r="E802" s="19">
        <v>2018.75</v>
      </c>
      <c r="F802" s="19"/>
      <c r="H802" s="19">
        <v>1822.0840599999999</v>
      </c>
      <c r="I802" s="19">
        <v>1378.30953</v>
      </c>
      <c r="J802" s="19">
        <v>1900.6123500000001</v>
      </c>
      <c r="K802" s="19">
        <v>1949.4379100000001</v>
      </c>
    </row>
    <row r="803" spans="2:11" x14ac:dyDescent="0.2">
      <c r="B803" s="19">
        <v>1518.385</v>
      </c>
      <c r="C803" s="19">
        <v>2781.11</v>
      </c>
      <c r="D803" s="19">
        <v>1680.758</v>
      </c>
      <c r="E803" s="19">
        <v>2229.8409999999999</v>
      </c>
      <c r="F803" s="19"/>
      <c r="H803" s="19">
        <v>1559.00992</v>
      </c>
      <c r="I803" s="19">
        <v>3220.99494</v>
      </c>
      <c r="J803" s="19">
        <v>1731.35907</v>
      </c>
      <c r="K803" s="19">
        <v>1940.4632200000001</v>
      </c>
    </row>
    <row r="804" spans="2:11" x14ac:dyDescent="0.2">
      <c r="B804" s="19">
        <v>1846.9280000000001</v>
      </c>
      <c r="C804" s="19">
        <v>2892.5709999999999</v>
      </c>
      <c r="D804" s="19">
        <v>2344.6689999999999</v>
      </c>
      <c r="E804" s="19">
        <v>2776.5639999999999</v>
      </c>
      <c r="F804" s="19"/>
      <c r="H804" s="19">
        <v>1863.83393</v>
      </c>
      <c r="I804" s="19">
        <v>3410.7387199999998</v>
      </c>
      <c r="J804" s="19">
        <v>2401.9114500000001</v>
      </c>
      <c r="K804" s="19">
        <v>2901.2572500000001</v>
      </c>
    </row>
    <row r="805" spans="2:11" x14ac:dyDescent="0.2">
      <c r="B805" s="19">
        <v>2025.1010000000001</v>
      </c>
      <c r="C805" s="19">
        <v>581.80799999999999</v>
      </c>
      <c r="D805" s="19">
        <v>2498.424</v>
      </c>
      <c r="E805" s="19">
        <v>2781.8339999999998</v>
      </c>
      <c r="F805" s="19"/>
      <c r="H805" s="19">
        <v>1841.34771</v>
      </c>
      <c r="I805" s="19">
        <v>584.35213199999998</v>
      </c>
      <c r="J805" s="19">
        <v>3065.4592200000002</v>
      </c>
      <c r="K805" s="19">
        <v>2598.1472399999998</v>
      </c>
    </row>
    <row r="806" spans="2:11" x14ac:dyDescent="0.2">
      <c r="B806" s="19">
        <v>1901.047</v>
      </c>
      <c r="C806" s="19">
        <v>834.45399999999995</v>
      </c>
      <c r="D806" s="19">
        <v>1885.38</v>
      </c>
      <c r="E806" s="19">
        <v>2569.326</v>
      </c>
      <c r="F806" s="19"/>
      <c r="H806" s="19">
        <v>2009.3793800000001</v>
      </c>
      <c r="I806" s="19">
        <v>878.94326699999999</v>
      </c>
      <c r="J806" s="19">
        <v>1989.1463799999999</v>
      </c>
      <c r="K806" s="19">
        <v>2397.45433</v>
      </c>
    </row>
    <row r="807" spans="2:11" x14ac:dyDescent="0.2">
      <c r="B807" s="19">
        <v>688.58299999999997</v>
      </c>
      <c r="C807" s="19">
        <v>811.28099999999995</v>
      </c>
      <c r="D807" s="19">
        <v>2526.261</v>
      </c>
      <c r="E807" s="19">
        <v>3157.4960000000001</v>
      </c>
      <c r="F807" s="19"/>
      <c r="H807" s="19">
        <v>651.96045900000001</v>
      </c>
      <c r="I807" s="19">
        <v>814.675838</v>
      </c>
      <c r="J807" s="19">
        <v>2621.0555800000002</v>
      </c>
      <c r="K807" s="19">
        <v>2777.82476</v>
      </c>
    </row>
    <row r="808" spans="2:11" x14ac:dyDescent="0.2">
      <c r="B808" s="19">
        <v>2437.0520000000001</v>
      </c>
      <c r="C808" s="19">
        <v>1543.2860000000001</v>
      </c>
      <c r="D808" s="19">
        <v>1587.3889999999999</v>
      </c>
      <c r="E808" s="19">
        <v>2527.2739999999999</v>
      </c>
      <c r="F808" s="19"/>
      <c r="H808" s="19">
        <v>2429.4315900000001</v>
      </c>
      <c r="I808" s="19">
        <v>1639.6114399999999</v>
      </c>
      <c r="J808" s="19">
        <v>1623.3769600000001</v>
      </c>
      <c r="K808" s="19">
        <v>2572.7362699999999</v>
      </c>
    </row>
    <row r="809" spans="2:11" x14ac:dyDescent="0.2">
      <c r="B809" s="19">
        <v>1810.2239999999999</v>
      </c>
      <c r="C809" s="19">
        <v>3272.3820000000001</v>
      </c>
      <c r="D809" s="19">
        <v>2629.9920000000002</v>
      </c>
      <c r="E809" s="19">
        <v>1967.4690000000001</v>
      </c>
      <c r="F809" s="19"/>
      <c r="H809" s="19">
        <v>1733.28505</v>
      </c>
      <c r="I809" s="19">
        <v>4089.6804400000001</v>
      </c>
      <c r="J809" s="19">
        <v>2701.2190300000002</v>
      </c>
      <c r="K809" s="19">
        <v>1926.4086400000001</v>
      </c>
    </row>
    <row r="810" spans="2:11" x14ac:dyDescent="0.2">
      <c r="B810" s="19">
        <v>2674.9760000000001</v>
      </c>
      <c r="C810" s="19">
        <v>3272.4380000000001</v>
      </c>
      <c r="D810" s="19">
        <v>2145.6</v>
      </c>
      <c r="E810" s="19">
        <v>2228.2359999999999</v>
      </c>
      <c r="F810" s="19"/>
      <c r="H810" s="19">
        <v>2831.1864700000001</v>
      </c>
      <c r="I810" s="19">
        <v>4225.0930099999996</v>
      </c>
      <c r="J810" s="19">
        <v>2353.65762</v>
      </c>
      <c r="K810" s="19">
        <v>2095.0224699999999</v>
      </c>
    </row>
    <row r="811" spans="2:11" x14ac:dyDescent="0.2">
      <c r="B811" s="19">
        <v>1855.3630000000001</v>
      </c>
      <c r="C811" s="19">
        <v>2158.2199999999998</v>
      </c>
      <c r="D811" s="19">
        <v>2535.1219999999998</v>
      </c>
      <c r="E811" s="19">
        <v>3183.3879999999999</v>
      </c>
      <c r="F811" s="19"/>
      <c r="H811" s="19">
        <v>1896.82215</v>
      </c>
      <c r="I811" s="19">
        <v>2156.1414</v>
      </c>
      <c r="J811" s="19">
        <v>3064.3381899999999</v>
      </c>
      <c r="K811" s="19">
        <v>3039.7824099999998</v>
      </c>
    </row>
    <row r="812" spans="2:11" x14ac:dyDescent="0.2">
      <c r="B812" s="19">
        <v>1154.4090000000001</v>
      </c>
      <c r="C812" s="19">
        <v>747.17</v>
      </c>
      <c r="D812" s="19">
        <v>2000.5170000000001</v>
      </c>
      <c r="E812" s="19">
        <v>2803.0540000000001</v>
      </c>
      <c r="F812" s="19"/>
      <c r="H812" s="19">
        <v>1193.5004200000001</v>
      </c>
      <c r="I812" s="19">
        <v>749.00791400000003</v>
      </c>
      <c r="J812" s="19">
        <v>2157.8018200000001</v>
      </c>
      <c r="K812" s="19">
        <v>2638.3172</v>
      </c>
    </row>
    <row r="813" spans="2:11" x14ac:dyDescent="0.2">
      <c r="B813" s="19">
        <v>2049.5680000000002</v>
      </c>
      <c r="C813" s="19">
        <v>884.28300000000002</v>
      </c>
      <c r="D813" s="19">
        <v>2350.893</v>
      </c>
      <c r="E813" s="19">
        <v>3329.2669999999998</v>
      </c>
      <c r="F813" s="19"/>
      <c r="H813" s="19">
        <v>1889.4397899999999</v>
      </c>
      <c r="I813" s="19">
        <v>929.24569299999996</v>
      </c>
      <c r="J813" s="19">
        <v>2401.35448</v>
      </c>
      <c r="K813" s="19">
        <v>3311.5016300000002</v>
      </c>
    </row>
    <row r="814" spans="2:11" x14ac:dyDescent="0.2">
      <c r="B814" s="19">
        <v>1923.865</v>
      </c>
      <c r="C814" s="19">
        <v>951.22500000000002</v>
      </c>
      <c r="D814" s="19">
        <v>2025.0070000000001</v>
      </c>
      <c r="E814" s="19">
        <v>3361.2109999999998</v>
      </c>
      <c r="F814" s="19"/>
      <c r="H814" s="19">
        <v>1801.7672500000001</v>
      </c>
      <c r="I814" s="19">
        <v>1058.26145</v>
      </c>
      <c r="J814" s="19">
        <v>2060.2777900000001</v>
      </c>
      <c r="K814" s="19">
        <v>3211.5203299999998</v>
      </c>
    </row>
    <row r="815" spans="2:11" x14ac:dyDescent="0.2">
      <c r="B815" s="19">
        <v>1999.6949999999999</v>
      </c>
      <c r="C815" s="19">
        <v>1538.277</v>
      </c>
      <c r="D815" s="19">
        <v>2992.9090000000001</v>
      </c>
      <c r="E815" s="19">
        <v>2808.8119999999999</v>
      </c>
      <c r="F815" s="19"/>
      <c r="H815" s="19">
        <v>2161.1016</v>
      </c>
      <c r="I815" s="19">
        <v>1576.67923</v>
      </c>
      <c r="J815" s="19">
        <v>3448.2876799999999</v>
      </c>
      <c r="K815" s="19">
        <v>2919.9994799999999</v>
      </c>
    </row>
    <row r="816" spans="2:11" x14ac:dyDescent="0.2">
      <c r="B816" s="19">
        <v>2138.9050000000002</v>
      </c>
      <c r="C816" s="19">
        <v>922.47</v>
      </c>
      <c r="D816" s="19">
        <v>2749.549</v>
      </c>
      <c r="E816" s="19">
        <v>2383.9360000000001</v>
      </c>
      <c r="F816" s="19"/>
      <c r="H816" s="19">
        <v>2388.0387900000001</v>
      </c>
      <c r="I816" s="19">
        <v>942.83407399999999</v>
      </c>
      <c r="J816" s="19">
        <v>3139.9588199999998</v>
      </c>
      <c r="K816" s="19">
        <v>2467.81475</v>
      </c>
    </row>
    <row r="817" spans="2:11" x14ac:dyDescent="0.2">
      <c r="B817" s="19">
        <v>2400.5390000000002</v>
      </c>
      <c r="C817" s="19">
        <v>1971.5920000000001</v>
      </c>
      <c r="D817" s="19">
        <v>2049.9430000000002</v>
      </c>
      <c r="E817" s="19">
        <v>2256.116</v>
      </c>
      <c r="F817" s="19"/>
      <c r="H817" s="19">
        <v>2470.66057</v>
      </c>
      <c r="I817" s="19">
        <v>2131.8050199999998</v>
      </c>
      <c r="J817" s="19">
        <v>2329.17004</v>
      </c>
      <c r="K817" s="19">
        <v>2203.42524</v>
      </c>
    </row>
    <row r="818" spans="2:11" x14ac:dyDescent="0.2">
      <c r="B818" s="19">
        <v>1068.8620000000001</v>
      </c>
      <c r="C818" s="19">
        <v>2280.5250000000001</v>
      </c>
      <c r="D818" s="19">
        <v>1605.67</v>
      </c>
      <c r="E818" s="19">
        <v>2494.11</v>
      </c>
      <c r="F818" s="19"/>
      <c r="H818" s="19">
        <v>1074.6106400000001</v>
      </c>
      <c r="I818" s="19">
        <v>2343.6562800000002</v>
      </c>
      <c r="J818" s="19">
        <v>1655.55762</v>
      </c>
      <c r="K818" s="19">
        <v>2348.0153300000002</v>
      </c>
    </row>
    <row r="819" spans="2:11" x14ac:dyDescent="0.2">
      <c r="B819" s="19">
        <v>1533.499</v>
      </c>
      <c r="C819" s="19">
        <v>1714.71</v>
      </c>
      <c r="D819" s="19">
        <v>2519.1590000000001</v>
      </c>
      <c r="E819" s="19">
        <v>2384.0100000000002</v>
      </c>
      <c r="F819" s="19"/>
      <c r="H819" s="19">
        <v>1450.7691199999999</v>
      </c>
      <c r="I819" s="19">
        <v>1933.98749</v>
      </c>
      <c r="J819" s="19">
        <v>2545.62896</v>
      </c>
      <c r="K819" s="19">
        <v>2251.0629600000002</v>
      </c>
    </row>
    <row r="820" spans="2:11" x14ac:dyDescent="0.2">
      <c r="B820" s="19">
        <v>2374.2310000000002</v>
      </c>
      <c r="C820" s="19">
        <v>889.40300000000002</v>
      </c>
      <c r="D820" s="19">
        <v>2399.6759999999999</v>
      </c>
      <c r="E820" s="19">
        <v>2412.65</v>
      </c>
      <c r="F820" s="19"/>
      <c r="H820" s="19">
        <v>2480.6193199999998</v>
      </c>
      <c r="I820" s="19">
        <v>910.34807899999998</v>
      </c>
      <c r="J820" s="19">
        <v>2187.3883999999998</v>
      </c>
      <c r="K820" s="19">
        <v>2316.0496199999998</v>
      </c>
    </row>
    <row r="821" spans="2:11" x14ac:dyDescent="0.2">
      <c r="B821" s="19">
        <v>1483.998</v>
      </c>
      <c r="C821" s="19">
        <v>3307.201</v>
      </c>
      <c r="D821" s="19">
        <v>3250.9459999999999</v>
      </c>
      <c r="E821" s="19">
        <v>2705.5419999999999</v>
      </c>
      <c r="F821" s="19"/>
      <c r="H821" s="19">
        <v>1589.68759</v>
      </c>
      <c r="I821" s="19">
        <v>3646.40717</v>
      </c>
      <c r="J821" s="19">
        <v>3347.3739</v>
      </c>
      <c r="K821" s="19">
        <v>2955.31691</v>
      </c>
    </row>
    <row r="822" spans="2:11" x14ac:dyDescent="0.2">
      <c r="B822" s="19">
        <v>1836.9580000000001</v>
      </c>
      <c r="C822" s="19">
        <v>2234.5830000000001</v>
      </c>
      <c r="D822" s="19">
        <v>3425.1309999999999</v>
      </c>
      <c r="E822" s="19">
        <v>2295.1709999999998</v>
      </c>
      <c r="F822" s="19"/>
      <c r="H822" s="19">
        <v>1887.6045200000001</v>
      </c>
      <c r="I822" s="19">
        <v>2619.5983000000001</v>
      </c>
      <c r="J822" s="19">
        <v>3631.2832800000001</v>
      </c>
      <c r="K822" s="19">
        <v>2247.1570700000002</v>
      </c>
    </row>
    <row r="823" spans="2:11" x14ac:dyDescent="0.2">
      <c r="B823" s="19">
        <v>1411.877</v>
      </c>
      <c r="C823" s="19">
        <v>889.346</v>
      </c>
      <c r="D823" s="19">
        <v>2845.0920000000001</v>
      </c>
      <c r="E823" s="19">
        <v>2631.1970000000001</v>
      </c>
      <c r="F823" s="19"/>
      <c r="H823" s="19">
        <v>1434.2507700000001</v>
      </c>
      <c r="I823" s="19">
        <v>950.71620499999995</v>
      </c>
      <c r="J823" s="19">
        <v>2660.0315500000002</v>
      </c>
      <c r="K823" s="19">
        <v>2616.9854999999998</v>
      </c>
    </row>
    <row r="824" spans="2:11" x14ac:dyDescent="0.2">
      <c r="B824" s="19">
        <v>2599.2060000000001</v>
      </c>
      <c r="C824" s="19">
        <v>658.54200000000003</v>
      </c>
      <c r="D824" s="19">
        <v>1955.087</v>
      </c>
      <c r="E824" s="19">
        <v>2562.7449999999999</v>
      </c>
      <c r="F824" s="19"/>
      <c r="H824" s="19">
        <v>2505.64804</v>
      </c>
      <c r="I824" s="19">
        <v>683.18087000000003</v>
      </c>
      <c r="J824" s="19">
        <v>1990.2221400000001</v>
      </c>
      <c r="K824" s="19">
        <v>2425.1358100000002</v>
      </c>
    </row>
    <row r="825" spans="2:11" x14ac:dyDescent="0.2">
      <c r="B825" s="19">
        <v>3049.127</v>
      </c>
      <c r="C825" s="19">
        <v>2539.1489999999999</v>
      </c>
      <c r="D825" s="19">
        <v>1897.4280000000001</v>
      </c>
      <c r="E825" s="19">
        <v>2372.0390000000002</v>
      </c>
      <c r="F825" s="19"/>
      <c r="H825" s="19">
        <v>3023.69353</v>
      </c>
      <c r="I825" s="19">
        <v>3218.0410400000001</v>
      </c>
      <c r="J825" s="19">
        <v>1992.9545700000001</v>
      </c>
      <c r="K825" s="19">
        <v>2240.5658199999998</v>
      </c>
    </row>
    <row r="826" spans="2:11" x14ac:dyDescent="0.2">
      <c r="B826" s="19">
        <v>1488.5229999999999</v>
      </c>
      <c r="C826" s="19">
        <v>878.27200000000005</v>
      </c>
      <c r="D826" s="19">
        <v>3683.5740000000001</v>
      </c>
      <c r="E826" s="19">
        <v>2589.9929999999999</v>
      </c>
      <c r="F826" s="19"/>
      <c r="H826" s="19">
        <v>1601.6423199999999</v>
      </c>
      <c r="I826" s="19">
        <v>1031.4448</v>
      </c>
      <c r="J826" s="19">
        <v>3957.5440199999998</v>
      </c>
      <c r="K826" s="19">
        <v>2366.4877099999999</v>
      </c>
    </row>
    <row r="827" spans="2:11" x14ac:dyDescent="0.2">
      <c r="B827" s="19">
        <v>1620.354</v>
      </c>
      <c r="C827" s="19">
        <v>864.13</v>
      </c>
      <c r="D827" s="19">
        <v>2879.3389999999999</v>
      </c>
      <c r="E827" s="19">
        <v>2617.3609999999999</v>
      </c>
      <c r="F827" s="19"/>
      <c r="H827" s="19">
        <v>1635.3589999999999</v>
      </c>
      <c r="I827" s="19">
        <v>987.25990400000001</v>
      </c>
      <c r="J827" s="19">
        <v>2892.4139300000002</v>
      </c>
      <c r="K827" s="19">
        <v>2641.75695</v>
      </c>
    </row>
    <row r="828" spans="2:11" x14ac:dyDescent="0.2">
      <c r="B828" s="19">
        <v>2354.2530000000002</v>
      </c>
      <c r="C828" s="19">
        <v>1967.8920000000001</v>
      </c>
      <c r="D828" s="19">
        <v>1369.624</v>
      </c>
      <c r="E828" s="19">
        <v>1617.2950000000001</v>
      </c>
      <c r="F828" s="19"/>
      <c r="H828" s="19">
        <v>2847.7814600000002</v>
      </c>
      <c r="I828" s="19">
        <v>1929.5335700000001</v>
      </c>
      <c r="J828" s="19">
        <v>1336.12752</v>
      </c>
      <c r="K828" s="19">
        <v>1621.44443</v>
      </c>
    </row>
    <row r="829" spans="2:11" x14ac:dyDescent="0.2">
      <c r="B829" s="19">
        <v>1633.67</v>
      </c>
      <c r="C829" s="19">
        <v>2515.1959999999999</v>
      </c>
      <c r="D829" s="19">
        <v>2377.9110000000001</v>
      </c>
      <c r="E829" s="19">
        <v>2451.2640000000001</v>
      </c>
      <c r="F829" s="19"/>
      <c r="H829" s="19">
        <v>1669.5150000000001</v>
      </c>
      <c r="I829" s="19">
        <v>2422.69472</v>
      </c>
      <c r="J829" s="19">
        <v>2364.0336000000002</v>
      </c>
      <c r="K829" s="19">
        <v>2259.7759700000001</v>
      </c>
    </row>
    <row r="830" spans="2:11" x14ac:dyDescent="0.2">
      <c r="B830" s="19">
        <v>2074.3789999999999</v>
      </c>
      <c r="C830" s="19">
        <v>725.15599999999995</v>
      </c>
      <c r="D830" s="19">
        <v>1827.633</v>
      </c>
      <c r="E830" s="19">
        <v>2885.4929999999999</v>
      </c>
      <c r="F830" s="19"/>
      <c r="H830" s="19">
        <v>1915.56088</v>
      </c>
      <c r="I830" s="19">
        <v>744.52389000000005</v>
      </c>
      <c r="J830" s="19">
        <v>1845.9838299999999</v>
      </c>
      <c r="K830" s="19">
        <v>2936.7741700000001</v>
      </c>
    </row>
    <row r="831" spans="2:11" x14ac:dyDescent="0.2">
      <c r="B831" s="19">
        <v>1027.8309999999999</v>
      </c>
      <c r="C831" s="19">
        <v>2169.201</v>
      </c>
      <c r="D831" s="19">
        <v>1249.183</v>
      </c>
      <c r="E831" s="19">
        <v>2644.7159999999999</v>
      </c>
      <c r="F831" s="19"/>
      <c r="H831" s="19">
        <v>1133.6634200000001</v>
      </c>
      <c r="I831" s="19">
        <v>2429.2840500000002</v>
      </c>
      <c r="J831" s="19">
        <v>1346.7258099999999</v>
      </c>
      <c r="K831" s="19">
        <v>2645.2681200000002</v>
      </c>
    </row>
    <row r="832" spans="2:11" x14ac:dyDescent="0.2">
      <c r="B832" s="19">
        <v>1605.2719999999999</v>
      </c>
      <c r="C832" s="19">
        <v>2564.5810000000001</v>
      </c>
      <c r="D832" s="19">
        <v>2224.8530000000001</v>
      </c>
      <c r="E832" s="19">
        <v>2804.34</v>
      </c>
      <c r="F832" s="19"/>
      <c r="H832" s="19">
        <v>1875.94874</v>
      </c>
      <c r="I832" s="19">
        <v>3115.2331100000001</v>
      </c>
      <c r="J832" s="19">
        <v>2144.4780799999999</v>
      </c>
      <c r="K832" s="19">
        <v>2744.41552</v>
      </c>
    </row>
    <row r="833" spans="2:11" x14ac:dyDescent="0.2">
      <c r="B833" s="19">
        <v>2923.1410000000001</v>
      </c>
      <c r="C833" s="19">
        <v>778.57299999999998</v>
      </c>
      <c r="D833" s="19">
        <v>1769.0219999999999</v>
      </c>
      <c r="E833" s="19">
        <v>3363.6759999999999</v>
      </c>
      <c r="F833" s="19"/>
      <c r="H833" s="19">
        <v>2924.9087199999999</v>
      </c>
      <c r="I833" s="19">
        <v>857.03241500000001</v>
      </c>
      <c r="J833" s="19">
        <v>1850.81539</v>
      </c>
      <c r="K833" s="19">
        <v>3570.9695700000002</v>
      </c>
    </row>
    <row r="834" spans="2:11" x14ac:dyDescent="0.2">
      <c r="B834" s="19">
        <v>2639.9490000000001</v>
      </c>
      <c r="C834" s="19"/>
      <c r="D834" s="19">
        <v>2430.8519999999999</v>
      </c>
      <c r="E834" s="19">
        <v>3437.9</v>
      </c>
      <c r="F834" s="19"/>
      <c r="H834" s="19">
        <v>2513.7908600000001</v>
      </c>
      <c r="I834" s="19"/>
      <c r="J834" s="19">
        <v>2270.52583</v>
      </c>
      <c r="K834" s="19">
        <v>3569.20586</v>
      </c>
    </row>
    <row r="835" spans="2:11" x14ac:dyDescent="0.2">
      <c r="B835" s="19">
        <v>845.78599999999994</v>
      </c>
      <c r="C835" s="19"/>
      <c r="D835" s="19">
        <v>1621.3140000000001</v>
      </c>
      <c r="E835" s="19">
        <v>4038.9720000000002</v>
      </c>
      <c r="F835" s="19"/>
      <c r="H835" s="19">
        <v>900.37405000000001</v>
      </c>
      <c r="I835" s="19"/>
      <c r="J835" s="19">
        <v>1637.88067</v>
      </c>
      <c r="K835" s="19">
        <v>4115.7791399999996</v>
      </c>
    </row>
    <row r="836" spans="2:11" x14ac:dyDescent="0.2">
      <c r="B836" s="19">
        <v>2419.0520000000001</v>
      </c>
      <c r="C836" s="19"/>
      <c r="D836" s="19">
        <v>2844.2730000000001</v>
      </c>
      <c r="E836" s="19">
        <v>3089.9380000000001</v>
      </c>
      <c r="F836" s="19"/>
      <c r="H836" s="19">
        <v>2327.2787199999998</v>
      </c>
      <c r="I836" s="19"/>
      <c r="J836" s="19">
        <v>3405.25056</v>
      </c>
      <c r="K836" s="19">
        <v>3212.8277699999999</v>
      </c>
    </row>
    <row r="837" spans="2:11" x14ac:dyDescent="0.2">
      <c r="B837" s="19">
        <v>3545.4490000000001</v>
      </c>
      <c r="C837" s="19"/>
      <c r="D837" s="19">
        <v>2924.8519999999999</v>
      </c>
      <c r="E837" s="19">
        <v>3284.4589999999998</v>
      </c>
      <c r="F837" s="19"/>
      <c r="H837" s="19">
        <v>3448.1165000000001</v>
      </c>
      <c r="I837" s="19"/>
      <c r="J837" s="19">
        <v>3402.00317</v>
      </c>
      <c r="K837" s="19">
        <v>3305.0197800000001</v>
      </c>
    </row>
    <row r="838" spans="2:11" x14ac:dyDescent="0.2">
      <c r="B838" s="19">
        <v>1995.643</v>
      </c>
      <c r="C838" s="19"/>
      <c r="D838" s="19">
        <v>1035.2360000000001</v>
      </c>
      <c r="E838" s="19">
        <v>2470.5970000000002</v>
      </c>
      <c r="F838" s="19"/>
      <c r="H838" s="19">
        <v>1914.1685199999999</v>
      </c>
      <c r="I838" s="19"/>
      <c r="J838" s="19">
        <v>1170.1440399999999</v>
      </c>
      <c r="K838" s="19">
        <v>2353.32267</v>
      </c>
    </row>
    <row r="839" spans="2:11" x14ac:dyDescent="0.2">
      <c r="B839" s="19">
        <v>1365.895</v>
      </c>
      <c r="C839" s="19"/>
      <c r="D839" s="19">
        <v>1527.751</v>
      </c>
      <c r="E839" s="19">
        <v>2709.4650000000001</v>
      </c>
      <c r="F839" s="19"/>
      <c r="H839" s="19">
        <v>1392.1716899999999</v>
      </c>
      <c r="I839" s="19"/>
      <c r="J839" s="19">
        <v>1579.31287</v>
      </c>
      <c r="K839" s="19">
        <v>2508.7391600000001</v>
      </c>
    </row>
    <row r="840" spans="2:11" x14ac:dyDescent="0.2">
      <c r="B840" s="19">
        <v>1913.896</v>
      </c>
      <c r="C840" s="19"/>
      <c r="D840" s="19">
        <v>2282.5929999999998</v>
      </c>
      <c r="E840" s="19">
        <v>3708.8009999999999</v>
      </c>
      <c r="F840" s="19"/>
      <c r="H840" s="19">
        <v>2003.4200800000001</v>
      </c>
      <c r="I840" s="19"/>
      <c r="J840" s="19">
        <v>2469.36006</v>
      </c>
      <c r="K840" s="19">
        <v>3435.7030399999999</v>
      </c>
    </row>
    <row r="841" spans="2:11" x14ac:dyDescent="0.2">
      <c r="B841" s="19">
        <v>864.33199999999999</v>
      </c>
      <c r="C841" s="19"/>
      <c r="D841" s="19">
        <v>2145.1080000000002</v>
      </c>
      <c r="E841" s="19">
        <v>1215.9290000000001</v>
      </c>
      <c r="F841" s="19"/>
      <c r="H841" s="19">
        <v>939.65789400000006</v>
      </c>
      <c r="I841" s="19"/>
      <c r="J841" s="19">
        <v>2112.53998</v>
      </c>
      <c r="K841" s="19">
        <v>1343.2360699999999</v>
      </c>
    </row>
    <row r="842" spans="2:11" x14ac:dyDescent="0.2">
      <c r="B842" s="19">
        <v>2407.5300000000002</v>
      </c>
      <c r="C842" s="19"/>
      <c r="D842" s="19">
        <v>1113.973</v>
      </c>
      <c r="E842" s="19">
        <v>3208.605</v>
      </c>
      <c r="F842" s="19"/>
      <c r="H842" s="19">
        <v>2256.2245200000002</v>
      </c>
      <c r="I842" s="19"/>
      <c r="J842" s="19">
        <v>1270.8020100000001</v>
      </c>
      <c r="K842" s="19">
        <v>3530.47786</v>
      </c>
    </row>
    <row r="843" spans="2:11" x14ac:dyDescent="0.2">
      <c r="B843" s="19">
        <v>2337.5749999999998</v>
      </c>
      <c r="C843" s="19"/>
      <c r="D843" s="19">
        <v>2677.424</v>
      </c>
      <c r="E843" s="19">
        <v>2872.1329999999998</v>
      </c>
      <c r="F843" s="19"/>
      <c r="H843" s="19">
        <v>2275.6627199999998</v>
      </c>
      <c r="I843" s="19"/>
      <c r="J843" s="19">
        <v>2759.5614300000002</v>
      </c>
      <c r="K843" s="19">
        <v>2773.5374999999999</v>
      </c>
    </row>
    <row r="844" spans="2:11" x14ac:dyDescent="0.2">
      <c r="B844" s="19">
        <v>1060.5119999999999</v>
      </c>
      <c r="C844" s="19"/>
      <c r="D844" s="19">
        <v>2167.6419999999998</v>
      </c>
      <c r="E844" s="19">
        <v>3309.817</v>
      </c>
      <c r="F844" s="19"/>
      <c r="H844" s="19">
        <v>1070.38284</v>
      </c>
      <c r="I844" s="19"/>
      <c r="J844" s="19">
        <v>2188.4889400000002</v>
      </c>
      <c r="K844" s="19">
        <v>3435.3030600000002</v>
      </c>
    </row>
    <row r="845" spans="2:11" x14ac:dyDescent="0.2">
      <c r="B845" s="19">
        <v>3267.8249999999998</v>
      </c>
      <c r="C845" s="19"/>
      <c r="D845" s="19">
        <v>1975.0239999999999</v>
      </c>
      <c r="E845" s="19">
        <v>2982.97</v>
      </c>
      <c r="F845" s="19"/>
      <c r="H845" s="19">
        <v>3741.67949</v>
      </c>
      <c r="I845" s="19"/>
      <c r="J845" s="19">
        <v>1982.7605900000001</v>
      </c>
      <c r="K845" s="19">
        <v>3034.0870599999998</v>
      </c>
    </row>
    <row r="846" spans="2:11" x14ac:dyDescent="0.2">
      <c r="B846" s="19">
        <v>1575.96</v>
      </c>
      <c r="C846" s="19"/>
      <c r="D846" s="19">
        <v>2355.64</v>
      </c>
      <c r="E846" s="19">
        <v>2529.1210000000001</v>
      </c>
      <c r="F846" s="19"/>
      <c r="H846" s="19">
        <v>1725.6780799999999</v>
      </c>
      <c r="I846" s="19"/>
      <c r="J846" s="19">
        <v>2528.8181</v>
      </c>
      <c r="K846" s="19">
        <v>2331.7040699999998</v>
      </c>
    </row>
    <row r="847" spans="2:11" x14ac:dyDescent="0.2">
      <c r="B847" s="19">
        <v>3324.6379999999999</v>
      </c>
      <c r="C847" s="19"/>
      <c r="D847" s="19">
        <v>2431.518</v>
      </c>
      <c r="E847" s="19">
        <v>3109.5770000000002</v>
      </c>
      <c r="F847" s="19"/>
      <c r="H847" s="19">
        <v>3578.2699400000001</v>
      </c>
      <c r="I847" s="19"/>
      <c r="J847" s="19">
        <v>2649.4540999999999</v>
      </c>
      <c r="K847" s="19">
        <v>3015.7744899999998</v>
      </c>
    </row>
    <row r="848" spans="2:11" x14ac:dyDescent="0.2">
      <c r="B848" s="19">
        <v>2544.8910000000001</v>
      </c>
      <c r="C848" s="19"/>
      <c r="D848" s="19">
        <v>1872.9380000000001</v>
      </c>
      <c r="E848" s="19">
        <v>5546.098</v>
      </c>
      <c r="F848" s="19"/>
      <c r="H848" s="19">
        <v>2931.3177799999999</v>
      </c>
      <c r="I848" s="19"/>
      <c r="J848" s="19">
        <v>1937.4178199999999</v>
      </c>
      <c r="K848" s="19">
        <v>6274.7272499999999</v>
      </c>
    </row>
    <row r="849" spans="2:11" x14ac:dyDescent="0.2">
      <c r="B849" s="19">
        <v>2726.4679999999998</v>
      </c>
      <c r="C849" s="19"/>
      <c r="D849" s="19">
        <v>1908.4770000000001</v>
      </c>
      <c r="E849" s="19">
        <v>3047.65</v>
      </c>
      <c r="F849" s="19"/>
      <c r="H849" s="19">
        <v>3453.7426300000002</v>
      </c>
      <c r="I849" s="19"/>
      <c r="J849" s="19">
        <v>1939.20497</v>
      </c>
      <c r="K849" s="19">
        <v>2832.09548</v>
      </c>
    </row>
    <row r="850" spans="2:11" x14ac:dyDescent="0.2">
      <c r="B850" s="19">
        <v>2251.1410000000001</v>
      </c>
      <c r="C850" s="19"/>
      <c r="D850" s="19">
        <v>3036.306</v>
      </c>
      <c r="E850" s="19">
        <v>2666.1640000000002</v>
      </c>
      <c r="F850" s="19"/>
      <c r="H850" s="19">
        <v>2415.3863999999999</v>
      </c>
      <c r="I850" s="19"/>
      <c r="J850" s="19">
        <v>3645.68217</v>
      </c>
      <c r="K850" s="19">
        <v>2721.10725</v>
      </c>
    </row>
    <row r="851" spans="2:11" x14ac:dyDescent="0.2">
      <c r="B851" s="19">
        <v>3264.4360000000001</v>
      </c>
      <c r="C851" s="19"/>
      <c r="D851" s="19">
        <v>2570.9969999999998</v>
      </c>
      <c r="E851" s="19">
        <v>949.10599999999999</v>
      </c>
      <c r="F851" s="19"/>
      <c r="H851" s="19">
        <v>3516.4184300000002</v>
      </c>
      <c r="I851" s="19"/>
      <c r="J851" s="19">
        <v>2650.3636299999998</v>
      </c>
      <c r="K851" s="19">
        <v>920.18746299999998</v>
      </c>
    </row>
    <row r="852" spans="2:11" x14ac:dyDescent="0.2">
      <c r="B852" s="19">
        <v>2867.4169999999999</v>
      </c>
      <c r="C852" s="19"/>
      <c r="D852" s="19">
        <v>1539.654</v>
      </c>
      <c r="E852" s="19">
        <v>2951.2910000000002</v>
      </c>
      <c r="F852" s="19"/>
      <c r="H852" s="19">
        <v>3497.5214999999998</v>
      </c>
      <c r="I852" s="19"/>
      <c r="J852" s="19">
        <v>1493.14111</v>
      </c>
      <c r="K852" s="19">
        <v>2892.8941300000001</v>
      </c>
    </row>
    <row r="853" spans="2:11" x14ac:dyDescent="0.2">
      <c r="B853" s="19">
        <v>2087.3919999999998</v>
      </c>
      <c r="C853" s="19"/>
      <c r="D853" s="19">
        <v>1784.008</v>
      </c>
      <c r="E853" s="19">
        <v>2590.1729999999998</v>
      </c>
      <c r="F853" s="19"/>
      <c r="H853" s="19">
        <v>2217.5598</v>
      </c>
      <c r="I853" s="19"/>
      <c r="J853" s="19">
        <v>1707.13914</v>
      </c>
      <c r="K853" s="19">
        <v>2571.6120500000002</v>
      </c>
    </row>
    <row r="854" spans="2:11" x14ac:dyDescent="0.2">
      <c r="B854" s="19">
        <v>2267.8789999999999</v>
      </c>
      <c r="C854" s="19"/>
      <c r="D854" s="19">
        <v>2374.8180000000002</v>
      </c>
      <c r="E854" s="19">
        <v>2110.1149999999998</v>
      </c>
      <c r="F854" s="19"/>
      <c r="H854" s="19">
        <v>2084.9528399999999</v>
      </c>
      <c r="I854" s="19"/>
      <c r="J854" s="19">
        <v>2610.6536700000001</v>
      </c>
      <c r="K854" s="19">
        <v>1849.3261600000001</v>
      </c>
    </row>
    <row r="855" spans="2:11" x14ac:dyDescent="0.2">
      <c r="B855" s="19">
        <v>3455.6460000000002</v>
      </c>
      <c r="C855" s="19"/>
      <c r="D855" s="19">
        <v>2348.7860000000001</v>
      </c>
      <c r="E855" s="19">
        <v>2349.0590000000002</v>
      </c>
      <c r="F855" s="19"/>
      <c r="H855" s="19">
        <v>3489.9121700000001</v>
      </c>
      <c r="I855" s="19"/>
      <c r="J855" s="19">
        <v>2196.4659799999999</v>
      </c>
      <c r="K855" s="19">
        <v>2332.4967099999999</v>
      </c>
    </row>
    <row r="856" spans="2:11" x14ac:dyDescent="0.2">
      <c r="B856" s="19">
        <v>1556.605</v>
      </c>
      <c r="C856" s="19"/>
      <c r="D856" s="19">
        <v>2501.616</v>
      </c>
      <c r="E856" s="19">
        <v>2607.5749999999998</v>
      </c>
      <c r="F856" s="19"/>
      <c r="H856" s="19">
        <v>1750.3521599999999</v>
      </c>
      <c r="I856" s="19"/>
      <c r="J856" s="19">
        <v>2713.3326999999999</v>
      </c>
      <c r="K856" s="19">
        <v>2547.9369999999999</v>
      </c>
    </row>
    <row r="857" spans="2:11" x14ac:dyDescent="0.2">
      <c r="B857" s="19">
        <v>2130.3380000000002</v>
      </c>
      <c r="C857" s="19"/>
      <c r="D857" s="19">
        <v>900.94500000000005</v>
      </c>
      <c r="E857" s="19">
        <v>2610.7930000000001</v>
      </c>
      <c r="F857" s="19"/>
      <c r="H857" s="19">
        <v>2447.5642800000001</v>
      </c>
      <c r="I857" s="19"/>
      <c r="J857" s="19">
        <v>966.26969399999996</v>
      </c>
      <c r="K857" s="19">
        <v>2470.7381300000002</v>
      </c>
    </row>
    <row r="858" spans="2:11" x14ac:dyDescent="0.2">
      <c r="B858" s="19">
        <v>1637.1279999999999</v>
      </c>
      <c r="C858" s="19"/>
      <c r="D858" s="19">
        <v>2165.1559999999999</v>
      </c>
      <c r="E858" s="19">
        <v>1633.624</v>
      </c>
      <c r="F858" s="19"/>
      <c r="H858" s="19">
        <v>2344.6334099999999</v>
      </c>
      <c r="I858" s="19"/>
      <c r="J858" s="19">
        <v>2442.7505799999999</v>
      </c>
      <c r="K858" s="19">
        <v>1633.47614</v>
      </c>
    </row>
    <row r="859" spans="2:11" x14ac:dyDescent="0.2">
      <c r="B859" s="19">
        <v>795.45</v>
      </c>
      <c r="C859" s="19"/>
      <c r="D859" s="19">
        <v>720.49300000000005</v>
      </c>
      <c r="E859" s="19">
        <v>3289.5129999999999</v>
      </c>
      <c r="F859" s="19"/>
      <c r="H859" s="19">
        <v>857.81532100000004</v>
      </c>
      <c r="I859" s="19"/>
      <c r="J859" s="19">
        <v>742.84653800000001</v>
      </c>
      <c r="K859" s="19">
        <v>3181.4683100000002</v>
      </c>
    </row>
    <row r="860" spans="2:11" x14ac:dyDescent="0.2">
      <c r="B860" s="19">
        <v>1813.1679999999999</v>
      </c>
      <c r="C860" s="19"/>
      <c r="D860" s="19">
        <v>1883.3989999999999</v>
      </c>
      <c r="E860" s="19">
        <v>3371.248</v>
      </c>
      <c r="F860" s="19"/>
      <c r="H860" s="19">
        <v>1810.41833</v>
      </c>
      <c r="I860" s="19"/>
      <c r="J860" s="19">
        <v>1807.0529300000001</v>
      </c>
      <c r="K860" s="19">
        <v>3319.2134099999998</v>
      </c>
    </row>
    <row r="861" spans="2:11" x14ac:dyDescent="0.2">
      <c r="B861" s="19">
        <v>1981.883</v>
      </c>
      <c r="C861" s="19"/>
      <c r="D861" s="19">
        <v>4272.6859999999997</v>
      </c>
      <c r="E861" s="19">
        <v>2016.5229999999999</v>
      </c>
      <c r="F861" s="19"/>
      <c r="H861" s="19">
        <v>1974.24056</v>
      </c>
      <c r="I861" s="19"/>
      <c r="J861" s="19">
        <v>6376.63904</v>
      </c>
      <c r="K861" s="19">
        <v>1890.9252200000001</v>
      </c>
    </row>
    <row r="862" spans="2:11" x14ac:dyDescent="0.2">
      <c r="B862" s="19">
        <v>2378.1039999999998</v>
      </c>
      <c r="C862" s="19"/>
      <c r="D862" s="19">
        <v>1664.296</v>
      </c>
      <c r="E862" s="19">
        <v>3595.8319999999999</v>
      </c>
      <c r="F862" s="19"/>
      <c r="H862" s="19">
        <v>2504.03881</v>
      </c>
      <c r="I862" s="19"/>
      <c r="J862" s="19">
        <v>2074.5641099999998</v>
      </c>
      <c r="K862" s="19">
        <v>4501.1874600000001</v>
      </c>
    </row>
    <row r="863" spans="2:11" x14ac:dyDescent="0.2">
      <c r="B863" s="19">
        <v>1569.442</v>
      </c>
      <c r="C863" s="19"/>
      <c r="D863" s="19">
        <v>1553.279</v>
      </c>
      <c r="E863" s="19">
        <v>1172.2339999999999</v>
      </c>
      <c r="F863" s="19"/>
      <c r="H863" s="19">
        <v>1687.4341300000001</v>
      </c>
      <c r="I863" s="19"/>
      <c r="J863" s="19">
        <v>1669.27505</v>
      </c>
      <c r="K863" s="19">
        <v>1319.68659</v>
      </c>
    </row>
    <row r="864" spans="2:11" x14ac:dyDescent="0.2">
      <c r="B864" s="19">
        <v>2058.422</v>
      </c>
      <c r="C864" s="19"/>
      <c r="D864" s="19">
        <v>2056.241</v>
      </c>
      <c r="E864" s="19">
        <v>2555.8620000000001</v>
      </c>
      <c r="F864" s="19"/>
      <c r="H864" s="19">
        <v>2168.68642</v>
      </c>
      <c r="I864" s="19"/>
      <c r="J864" s="19">
        <v>2065.0041500000002</v>
      </c>
      <c r="K864" s="19">
        <v>2339.7293300000001</v>
      </c>
    </row>
    <row r="865" spans="2:11" x14ac:dyDescent="0.2">
      <c r="B865" s="19">
        <v>2512.4380000000001</v>
      </c>
      <c r="C865" s="19"/>
      <c r="D865" s="19">
        <v>2368.826</v>
      </c>
      <c r="E865" s="19">
        <v>2824.0549999999998</v>
      </c>
      <c r="F865" s="19"/>
      <c r="H865" s="19">
        <v>2488.3716800000002</v>
      </c>
      <c r="I865" s="19"/>
      <c r="J865" s="19">
        <v>2488.0185700000002</v>
      </c>
      <c r="K865" s="19">
        <v>2725.6195400000001</v>
      </c>
    </row>
    <row r="866" spans="2:11" x14ac:dyDescent="0.2">
      <c r="B866" s="19">
        <v>2104.2939999999999</v>
      </c>
      <c r="C866" s="19"/>
      <c r="D866" s="19">
        <v>3019.509</v>
      </c>
      <c r="E866" s="19">
        <v>3152.4870000000001</v>
      </c>
      <c r="F866" s="19"/>
      <c r="H866" s="19">
        <v>2091.4143199999999</v>
      </c>
      <c r="I866" s="19"/>
      <c r="J866" s="19">
        <v>2967.6575499999999</v>
      </c>
      <c r="K866" s="19">
        <v>3016.2776399999998</v>
      </c>
    </row>
    <row r="867" spans="2:11" x14ac:dyDescent="0.2">
      <c r="B867" s="19">
        <v>818.31399999999996</v>
      </c>
      <c r="C867" s="19"/>
      <c r="D867" s="19">
        <v>3327.596</v>
      </c>
      <c r="E867" s="19">
        <v>2622.7139999999999</v>
      </c>
      <c r="F867" s="19"/>
      <c r="H867" s="19">
        <v>836.10569499999997</v>
      </c>
      <c r="I867" s="19"/>
      <c r="J867" s="19">
        <v>3665.1698299999998</v>
      </c>
      <c r="K867" s="19">
        <v>2568.8906200000001</v>
      </c>
    </row>
    <row r="868" spans="2:11" x14ac:dyDescent="0.2">
      <c r="B868" s="19">
        <v>2237.1559999999999</v>
      </c>
      <c r="C868" s="19"/>
      <c r="D868" s="19">
        <v>1972.374</v>
      </c>
      <c r="E868" s="19">
        <v>2410.17</v>
      </c>
      <c r="F868" s="19"/>
      <c r="H868" s="19">
        <v>2311.8775500000002</v>
      </c>
      <c r="I868" s="19"/>
      <c r="J868" s="19">
        <v>2048.8015</v>
      </c>
      <c r="K868" s="19">
        <v>2328.1995400000001</v>
      </c>
    </row>
    <row r="869" spans="2:11" x14ac:dyDescent="0.2">
      <c r="B869" s="19">
        <v>2015.42</v>
      </c>
      <c r="C869" s="19"/>
      <c r="D869" s="19">
        <v>3363.0619999999999</v>
      </c>
      <c r="E869" s="19">
        <v>2599.8319999999999</v>
      </c>
      <c r="F869" s="19"/>
      <c r="H869" s="19">
        <v>1947.1424099999999</v>
      </c>
      <c r="I869" s="19"/>
      <c r="J869" s="19">
        <v>3524.8321799999999</v>
      </c>
      <c r="K869" s="19">
        <v>2360.7692200000001</v>
      </c>
    </row>
    <row r="870" spans="2:11" x14ac:dyDescent="0.2">
      <c r="B870" s="19">
        <v>2375.8739999999998</v>
      </c>
      <c r="C870" s="19"/>
      <c r="D870" s="19">
        <v>1133.654</v>
      </c>
      <c r="E870" s="19">
        <v>3239.915</v>
      </c>
      <c r="F870" s="19"/>
      <c r="H870" s="19">
        <v>2328.7637399999999</v>
      </c>
      <c r="I870" s="19"/>
      <c r="J870" s="19">
        <v>1216.5468000000001</v>
      </c>
      <c r="K870" s="19">
        <v>3135.0549500000002</v>
      </c>
    </row>
    <row r="871" spans="2:11" x14ac:dyDescent="0.2">
      <c r="B871" s="19">
        <v>972.99599999999998</v>
      </c>
      <c r="C871" s="19"/>
      <c r="D871" s="19">
        <v>2625.5549999999998</v>
      </c>
      <c r="E871" s="19">
        <v>2791.8130000000001</v>
      </c>
      <c r="F871" s="19"/>
      <c r="H871" s="19">
        <v>1094.2733800000001</v>
      </c>
      <c r="I871" s="19"/>
      <c r="J871" s="19">
        <v>2628.98684</v>
      </c>
      <c r="K871" s="19">
        <v>2519.3473100000001</v>
      </c>
    </row>
    <row r="872" spans="2:11" x14ac:dyDescent="0.2">
      <c r="B872" s="19">
        <v>2464.627</v>
      </c>
      <c r="C872" s="19"/>
      <c r="D872" s="19">
        <v>2006.502</v>
      </c>
      <c r="E872" s="19">
        <v>2268.0680000000002</v>
      </c>
      <c r="F872" s="19"/>
      <c r="H872" s="19">
        <v>2650.5117100000002</v>
      </c>
      <c r="I872" s="19"/>
      <c r="J872" s="19">
        <v>2178.2167199999999</v>
      </c>
      <c r="K872" s="19">
        <v>2116.9508700000001</v>
      </c>
    </row>
    <row r="873" spans="2:11" x14ac:dyDescent="0.2">
      <c r="B873" s="19">
        <v>681.803</v>
      </c>
      <c r="C873" s="19"/>
      <c r="D873" s="19">
        <v>1389.904</v>
      </c>
      <c r="E873" s="19">
        <v>2387.944</v>
      </c>
      <c r="F873" s="19"/>
      <c r="H873" s="19">
        <v>701.58631700000001</v>
      </c>
      <c r="I873" s="19"/>
      <c r="J873" s="19">
        <v>1691.1567700000001</v>
      </c>
      <c r="K873" s="19">
        <v>2131.6427199999998</v>
      </c>
    </row>
    <row r="874" spans="2:11" x14ac:dyDescent="0.2">
      <c r="B874" s="19">
        <v>3182.8359999999998</v>
      </c>
      <c r="C874" s="19"/>
      <c r="D874" s="19">
        <v>1979.087</v>
      </c>
      <c r="E874" s="19">
        <v>2801.087</v>
      </c>
      <c r="F874" s="19"/>
      <c r="H874" s="19">
        <v>3210.4564399999999</v>
      </c>
      <c r="I874" s="19"/>
      <c r="J874" s="19">
        <v>2798.82276</v>
      </c>
      <c r="K874" s="19">
        <v>2560.5459300000002</v>
      </c>
    </row>
    <row r="875" spans="2:11" x14ac:dyDescent="0.2">
      <c r="B875" s="19">
        <v>3338.0250000000001</v>
      </c>
      <c r="C875" s="19"/>
      <c r="D875" s="19">
        <v>2266.482</v>
      </c>
      <c r="E875" s="19">
        <v>2650.759</v>
      </c>
      <c r="F875" s="19"/>
      <c r="H875" s="19">
        <v>3527.3736699999999</v>
      </c>
      <c r="I875" s="19"/>
      <c r="J875" s="19">
        <v>2309.9351000000001</v>
      </c>
      <c r="K875" s="19">
        <v>2506.2963399999999</v>
      </c>
    </row>
    <row r="876" spans="2:11" x14ac:dyDescent="0.2">
      <c r="B876" s="19">
        <v>2617.386</v>
      </c>
      <c r="C876" s="19"/>
      <c r="D876" s="19">
        <v>2394.46</v>
      </c>
      <c r="E876" s="19">
        <v>2239.1669999999999</v>
      </c>
      <c r="F876" s="19"/>
      <c r="H876" s="19">
        <v>2653.1966499999999</v>
      </c>
      <c r="I876" s="19"/>
      <c r="J876" s="19">
        <v>2716.01044</v>
      </c>
      <c r="K876" s="19">
        <v>2014.95939</v>
      </c>
    </row>
    <row r="877" spans="2:11" x14ac:dyDescent="0.2">
      <c r="B877" s="19">
        <v>1567.4739999999999</v>
      </c>
      <c r="C877" s="19"/>
      <c r="D877" s="19">
        <v>2214.8209999999999</v>
      </c>
      <c r="E877" s="19">
        <v>2995.3580000000002</v>
      </c>
      <c r="F877" s="19"/>
      <c r="H877" s="19">
        <v>1475.61841</v>
      </c>
      <c r="I877" s="19"/>
      <c r="J877" s="19">
        <v>2371.2005899999999</v>
      </c>
      <c r="K877" s="19">
        <v>3405.0329200000001</v>
      </c>
    </row>
    <row r="878" spans="2:11" x14ac:dyDescent="0.2">
      <c r="B878" s="19">
        <v>2712.2269999999999</v>
      </c>
      <c r="C878" s="19"/>
      <c r="D878" s="19">
        <v>1164.837</v>
      </c>
      <c r="E878" s="19">
        <v>2994.348</v>
      </c>
      <c r="F878" s="19"/>
      <c r="H878" s="19">
        <v>3964.0219000000002</v>
      </c>
      <c r="I878" s="19"/>
      <c r="J878" s="19">
        <v>1202.0125700000001</v>
      </c>
      <c r="K878" s="19">
        <v>2989.4075600000001</v>
      </c>
    </row>
    <row r="879" spans="2:11" x14ac:dyDescent="0.2">
      <c r="B879" s="19">
        <v>2573.8879999999999</v>
      </c>
      <c r="C879" s="19"/>
      <c r="D879" s="19">
        <v>2195.3850000000002</v>
      </c>
      <c r="E879" s="19">
        <v>2455.364</v>
      </c>
      <c r="F879" s="19"/>
      <c r="H879" s="19">
        <v>2340.39129</v>
      </c>
      <c r="I879" s="19"/>
      <c r="J879" s="19">
        <v>2197.41842</v>
      </c>
      <c r="K879" s="19">
        <v>2412.2389400000002</v>
      </c>
    </row>
    <row r="880" spans="2:11" x14ac:dyDescent="0.2">
      <c r="B880" s="19">
        <v>1400.306</v>
      </c>
      <c r="C880" s="19"/>
      <c r="D880" s="19">
        <v>2446.2849999999999</v>
      </c>
      <c r="E880" s="19">
        <v>2217.223</v>
      </c>
      <c r="F880" s="19"/>
      <c r="H880" s="19">
        <v>1428.36941</v>
      </c>
      <c r="I880" s="19"/>
      <c r="J880" s="19">
        <v>2495.7601300000001</v>
      </c>
      <c r="K880" s="19">
        <v>1857.3085699999999</v>
      </c>
    </row>
    <row r="881" spans="2:11" x14ac:dyDescent="0.2">
      <c r="B881" s="19">
        <v>1499.9570000000001</v>
      </c>
      <c r="C881" s="19"/>
      <c r="D881" s="19">
        <v>1221.107</v>
      </c>
      <c r="E881" s="19">
        <v>2406.5459999999998</v>
      </c>
      <c r="F881" s="19"/>
      <c r="H881" s="19">
        <v>1554.1112900000001</v>
      </c>
      <c r="I881" s="19"/>
      <c r="J881" s="19">
        <v>1250.85104</v>
      </c>
      <c r="K881" s="19">
        <v>2457.2911199999999</v>
      </c>
    </row>
    <row r="882" spans="2:11" x14ac:dyDescent="0.2">
      <c r="B882" s="19">
        <v>2094.7170000000001</v>
      </c>
      <c r="C882" s="19"/>
      <c r="D882" s="19">
        <v>2815.4090000000001</v>
      </c>
      <c r="E882" s="19">
        <v>2738.6909999999998</v>
      </c>
      <c r="F882" s="19"/>
      <c r="H882" s="19">
        <v>2053.2484100000001</v>
      </c>
      <c r="I882" s="19"/>
      <c r="J882" s="19">
        <v>3418.3693199999998</v>
      </c>
      <c r="K882" s="19">
        <v>2492.4987500000002</v>
      </c>
    </row>
    <row r="883" spans="2:11" x14ac:dyDescent="0.2">
      <c r="B883" s="19">
        <v>2028.8119999999999</v>
      </c>
      <c r="C883" s="19"/>
      <c r="D883" s="19">
        <v>2764.8719999999998</v>
      </c>
      <c r="E883" s="19">
        <v>2212.8389999999999</v>
      </c>
      <c r="F883" s="19"/>
      <c r="H883" s="19">
        <v>2042.83726</v>
      </c>
      <c r="I883" s="19"/>
      <c r="J883" s="19">
        <v>3326.8485999999998</v>
      </c>
      <c r="K883" s="19">
        <v>2152.9981600000001</v>
      </c>
    </row>
    <row r="884" spans="2:11" x14ac:dyDescent="0.2">
      <c r="B884" s="19">
        <v>2689.721</v>
      </c>
      <c r="C884" s="19"/>
      <c r="D884" s="19">
        <v>2145.7849999999999</v>
      </c>
      <c r="E884" s="19">
        <v>1887.385</v>
      </c>
      <c r="F884" s="19"/>
      <c r="H884" s="19">
        <v>2651.34123</v>
      </c>
      <c r="I884" s="19"/>
      <c r="J884" s="19">
        <v>1979.6279500000001</v>
      </c>
      <c r="K884" s="19">
        <v>1865.88859</v>
      </c>
    </row>
    <row r="885" spans="2:11" x14ac:dyDescent="0.2">
      <c r="B885" s="19">
        <v>2162.8679999999999</v>
      </c>
      <c r="C885" s="19"/>
      <c r="D885" s="19">
        <v>2405.7829999999999</v>
      </c>
      <c r="E885" s="19">
        <v>2395.864</v>
      </c>
      <c r="F885" s="19"/>
      <c r="H885" s="19">
        <v>2099.5080600000001</v>
      </c>
      <c r="I885" s="19"/>
      <c r="J885" s="19">
        <v>2522.1232199999999</v>
      </c>
      <c r="K885" s="19">
        <v>2285.33394</v>
      </c>
    </row>
    <row r="886" spans="2:11" x14ac:dyDescent="0.2">
      <c r="B886" s="19">
        <v>1809.3910000000001</v>
      </c>
      <c r="C886" s="19"/>
      <c r="D886" s="19">
        <v>1583.9949999999999</v>
      </c>
      <c r="E886" s="19">
        <v>2830.4839999999999</v>
      </c>
      <c r="F886" s="19"/>
      <c r="H886" s="19">
        <v>1792.78413</v>
      </c>
      <c r="I886" s="19"/>
      <c r="J886" s="19">
        <v>1519.94092</v>
      </c>
      <c r="K886" s="19">
        <v>2681.7924800000001</v>
      </c>
    </row>
    <row r="887" spans="2:11" x14ac:dyDescent="0.2">
      <c r="B887" s="19">
        <v>2244.1869999999999</v>
      </c>
      <c r="C887" s="19"/>
      <c r="D887" s="19">
        <v>1615.9110000000001</v>
      </c>
      <c r="E887" s="19">
        <v>2736.8020000000001</v>
      </c>
      <c r="F887" s="19"/>
      <c r="H887" s="19">
        <v>3202.9964</v>
      </c>
      <c r="I887" s="19"/>
      <c r="J887" s="19">
        <v>1721.1997899999999</v>
      </c>
      <c r="K887" s="19">
        <v>2648.3603400000002</v>
      </c>
    </row>
    <row r="888" spans="2:11" x14ac:dyDescent="0.2">
      <c r="B888" s="19">
        <v>1929.454</v>
      </c>
      <c r="C888" s="19"/>
      <c r="D888" s="19">
        <v>2002.8820000000001</v>
      </c>
      <c r="E888" s="19">
        <v>3113.52</v>
      </c>
      <c r="F888" s="19"/>
      <c r="H888" s="19">
        <v>2314.0919399999998</v>
      </c>
      <c r="I888" s="19"/>
      <c r="J888" s="19">
        <v>2079.1145799999999</v>
      </c>
      <c r="K888" s="19">
        <v>3203.2297800000001</v>
      </c>
    </row>
    <row r="889" spans="2:11" x14ac:dyDescent="0.2">
      <c r="B889" s="19">
        <v>1146.5129999999999</v>
      </c>
      <c r="C889" s="19"/>
      <c r="D889" s="19">
        <v>2033.335</v>
      </c>
      <c r="E889" s="19">
        <v>2482.5219999999999</v>
      </c>
      <c r="F889" s="19"/>
      <c r="H889" s="19">
        <v>1158.80225</v>
      </c>
      <c r="I889" s="19"/>
      <c r="J889" s="19">
        <v>2116.21837</v>
      </c>
      <c r="K889" s="19">
        <v>2513.0538900000001</v>
      </c>
    </row>
    <row r="890" spans="2:11" x14ac:dyDescent="0.2">
      <c r="B890" s="19">
        <v>1396.8130000000001</v>
      </c>
      <c r="C890" s="19"/>
      <c r="D890" s="19">
        <v>2840.4270000000001</v>
      </c>
      <c r="E890" s="19">
        <v>2924.364</v>
      </c>
      <c r="F890" s="19"/>
      <c r="H890" s="19">
        <v>1541.9603400000001</v>
      </c>
      <c r="I890" s="19"/>
      <c r="J890" s="19">
        <v>2810.8998999999999</v>
      </c>
      <c r="K890" s="19">
        <v>3018.9382900000001</v>
      </c>
    </row>
    <row r="891" spans="2:11" x14ac:dyDescent="0.2">
      <c r="B891" s="19">
        <v>1694.511</v>
      </c>
      <c r="C891" s="19"/>
      <c r="D891" s="19">
        <v>2775.9540000000002</v>
      </c>
      <c r="E891" s="19">
        <v>3067.2</v>
      </c>
      <c r="F891" s="19"/>
      <c r="H891" s="19">
        <v>1823.7057600000001</v>
      </c>
      <c r="I891" s="19"/>
      <c r="J891" s="19">
        <v>3000.32179</v>
      </c>
      <c r="K891" s="19">
        <v>2848.2392100000002</v>
      </c>
    </row>
    <row r="892" spans="2:11" x14ac:dyDescent="0.2">
      <c r="B892" s="19">
        <v>1053.0650000000001</v>
      </c>
      <c r="C892" s="19"/>
      <c r="D892" s="19">
        <v>1634.6590000000001</v>
      </c>
      <c r="E892" s="19">
        <v>1821.8879999999999</v>
      </c>
      <c r="F892" s="19"/>
      <c r="H892" s="19">
        <v>1124.0971099999999</v>
      </c>
      <c r="I892" s="19"/>
      <c r="J892" s="19">
        <v>1744.5286100000001</v>
      </c>
      <c r="K892" s="19">
        <v>2190.2470499999999</v>
      </c>
    </row>
    <row r="893" spans="2:11" x14ac:dyDescent="0.2">
      <c r="B893" s="19">
        <v>1796.9929999999999</v>
      </c>
      <c r="C893" s="19"/>
      <c r="D893" s="19">
        <v>2634.386</v>
      </c>
      <c r="E893" s="19">
        <v>3625.252</v>
      </c>
      <c r="F893" s="19"/>
      <c r="H893" s="19">
        <v>1695.73723</v>
      </c>
      <c r="I893" s="19"/>
      <c r="J893" s="19">
        <v>2671.95201</v>
      </c>
      <c r="K893" s="19">
        <v>4151.9893199999997</v>
      </c>
    </row>
    <row r="894" spans="2:11" x14ac:dyDescent="0.2">
      <c r="B894" s="19">
        <v>951.67700000000002</v>
      </c>
      <c r="C894" s="19"/>
      <c r="D894" s="19">
        <v>2782.585</v>
      </c>
      <c r="E894" s="19">
        <v>2618.8490000000002</v>
      </c>
      <c r="F894" s="19"/>
      <c r="H894" s="19">
        <v>967.67352700000004</v>
      </c>
      <c r="I894" s="19"/>
      <c r="J894" s="19">
        <v>2722.3441400000002</v>
      </c>
      <c r="K894" s="19">
        <v>2602.4848099999999</v>
      </c>
    </row>
    <row r="895" spans="2:11" x14ac:dyDescent="0.2">
      <c r="B895" s="19">
        <v>2033.1780000000001</v>
      </c>
      <c r="C895" s="19"/>
      <c r="D895" s="19">
        <v>3175.8679999999999</v>
      </c>
      <c r="E895" s="19">
        <v>2672.92</v>
      </c>
      <c r="F895" s="19"/>
      <c r="H895" s="19">
        <v>2307.71994</v>
      </c>
      <c r="I895" s="19"/>
      <c r="J895" s="19">
        <v>3229.83581</v>
      </c>
      <c r="K895" s="19">
        <v>2712.9669699999999</v>
      </c>
    </row>
    <row r="896" spans="2:11" x14ac:dyDescent="0.2">
      <c r="B896" s="19">
        <v>1415.9880000000001</v>
      </c>
      <c r="C896" s="19"/>
      <c r="D896" s="19">
        <v>2693.3939999999998</v>
      </c>
      <c r="E896" s="19">
        <v>3488.28</v>
      </c>
      <c r="F896" s="19"/>
      <c r="H896" s="19">
        <v>1737.85799</v>
      </c>
      <c r="I896" s="19"/>
      <c r="J896" s="19">
        <v>2871.4495999999999</v>
      </c>
      <c r="K896" s="19">
        <v>3204.44652</v>
      </c>
    </row>
    <row r="897" spans="2:11" x14ac:dyDescent="0.2">
      <c r="B897" s="19">
        <v>2719.402</v>
      </c>
      <c r="C897" s="19"/>
      <c r="D897" s="19">
        <v>2541.0709999999999</v>
      </c>
      <c r="E897" s="19">
        <v>2128.2240000000002</v>
      </c>
      <c r="F897" s="19"/>
      <c r="H897" s="19">
        <v>2910.9319399999999</v>
      </c>
      <c r="I897" s="19"/>
      <c r="J897" s="19">
        <v>2813.9346</v>
      </c>
      <c r="K897" s="19">
        <v>2427.67362</v>
      </c>
    </row>
    <row r="898" spans="2:11" x14ac:dyDescent="0.2">
      <c r="B898" s="19">
        <v>955.06899999999996</v>
      </c>
      <c r="C898" s="19"/>
      <c r="D898" s="19">
        <v>2544.5309999999999</v>
      </c>
      <c r="E898" s="19">
        <v>2909.3020000000001</v>
      </c>
      <c r="F898" s="19"/>
      <c r="H898" s="19">
        <v>1010.72599</v>
      </c>
      <c r="I898" s="19"/>
      <c r="J898" s="19">
        <v>3004.49413</v>
      </c>
      <c r="K898" s="19">
        <v>3500.34222</v>
      </c>
    </row>
    <row r="899" spans="2:11" x14ac:dyDescent="0.2">
      <c r="B899" s="19">
        <v>2736.5120000000002</v>
      </c>
      <c r="C899" s="19"/>
      <c r="D899" s="19">
        <v>3212.895</v>
      </c>
      <c r="E899" s="19">
        <v>2538.4110000000001</v>
      </c>
      <c r="F899" s="19"/>
      <c r="H899" s="19">
        <v>2840.7939000000001</v>
      </c>
      <c r="I899" s="19"/>
      <c r="J899" s="19">
        <v>3197.58779</v>
      </c>
      <c r="K899" s="19">
        <v>2614.1753199999998</v>
      </c>
    </row>
    <row r="900" spans="2:11" x14ac:dyDescent="0.2">
      <c r="B900" s="19">
        <v>1333.2560000000001</v>
      </c>
      <c r="C900" s="19"/>
      <c r="D900" s="19">
        <v>1939.6479999999999</v>
      </c>
      <c r="E900" s="19">
        <v>2218.5140000000001</v>
      </c>
      <c r="F900" s="19"/>
      <c r="H900" s="19">
        <v>1712.50386</v>
      </c>
      <c r="I900" s="19"/>
      <c r="J900" s="19">
        <v>2015.72837</v>
      </c>
      <c r="K900" s="19">
        <v>2159.5744800000002</v>
      </c>
    </row>
    <row r="901" spans="2:11" x14ac:dyDescent="0.2">
      <c r="B901" s="19">
        <v>1442.6389999999999</v>
      </c>
      <c r="C901" s="19"/>
      <c r="D901" s="19">
        <v>2565.1970000000001</v>
      </c>
      <c r="E901" s="19">
        <v>2189.39</v>
      </c>
      <c r="F901" s="19"/>
      <c r="H901" s="19">
        <v>1819.67093</v>
      </c>
      <c r="I901" s="19"/>
      <c r="J901" s="19">
        <v>2449.8801699999999</v>
      </c>
      <c r="K901" s="19">
        <v>2306.5080600000001</v>
      </c>
    </row>
    <row r="902" spans="2:11" x14ac:dyDescent="0.2">
      <c r="B902" s="19">
        <v>2242.13</v>
      </c>
      <c r="C902" s="19"/>
      <c r="D902" s="19">
        <v>1032.4559999999999</v>
      </c>
      <c r="E902" s="19">
        <v>2396.9859999999999</v>
      </c>
      <c r="F902" s="19"/>
      <c r="H902" s="19">
        <v>2260.00828</v>
      </c>
      <c r="I902" s="19"/>
      <c r="J902" s="19">
        <v>1087.0239099999999</v>
      </c>
      <c r="K902" s="19">
        <v>2490.5340500000002</v>
      </c>
    </row>
    <row r="903" spans="2:11" x14ac:dyDescent="0.2">
      <c r="B903" s="19">
        <v>2910.1390000000001</v>
      </c>
      <c r="C903" s="19"/>
      <c r="D903" s="19">
        <v>2393.067</v>
      </c>
      <c r="E903" s="19">
        <v>3809.0680000000002</v>
      </c>
      <c r="F903" s="19"/>
      <c r="H903" s="19">
        <v>3060.04621</v>
      </c>
      <c r="I903" s="19"/>
      <c r="J903" s="19">
        <v>2666.6107200000001</v>
      </c>
      <c r="K903" s="19">
        <v>4376.3755600000004</v>
      </c>
    </row>
    <row r="904" spans="2:11" x14ac:dyDescent="0.2">
      <c r="B904" s="19">
        <v>1397.114</v>
      </c>
      <c r="C904" s="19"/>
      <c r="D904" s="19">
        <v>2275.3679999999999</v>
      </c>
      <c r="E904" s="19">
        <v>3123.64</v>
      </c>
      <c r="F904" s="19"/>
      <c r="H904" s="19">
        <v>1396.4108100000001</v>
      </c>
      <c r="I904" s="19"/>
      <c r="J904" s="19">
        <v>2403.4935099999998</v>
      </c>
      <c r="K904" s="19">
        <v>2916.8382200000001</v>
      </c>
    </row>
    <row r="905" spans="2:11" x14ac:dyDescent="0.2">
      <c r="B905" s="19">
        <v>2607.6509999999998</v>
      </c>
      <c r="C905" s="19"/>
      <c r="D905" s="19">
        <v>2644.25</v>
      </c>
      <c r="E905" s="19">
        <v>2064.2919999999999</v>
      </c>
      <c r="F905" s="19"/>
      <c r="H905" s="19">
        <v>3000.7823199999998</v>
      </c>
      <c r="I905" s="19"/>
      <c r="J905" s="19">
        <v>2669.62194</v>
      </c>
      <c r="K905" s="19">
        <v>2025.41292</v>
      </c>
    </row>
    <row r="906" spans="2:11" x14ac:dyDescent="0.2">
      <c r="B906" s="19">
        <v>2250.6280000000002</v>
      </c>
      <c r="C906" s="19"/>
      <c r="D906" s="19">
        <v>2490.1060000000002</v>
      </c>
      <c r="E906" s="19">
        <v>3670.5050000000001</v>
      </c>
      <c r="F906" s="19"/>
      <c r="H906" s="19">
        <v>2612.0942100000002</v>
      </c>
      <c r="I906" s="19"/>
      <c r="J906" s="19">
        <v>2732.4270299999998</v>
      </c>
      <c r="K906" s="19">
        <v>4002.4355599999999</v>
      </c>
    </row>
    <row r="907" spans="2:11" x14ac:dyDescent="0.2">
      <c r="B907" s="19">
        <v>2292.4760000000001</v>
      </c>
      <c r="C907" s="19"/>
      <c r="D907" s="19">
        <v>1804.912</v>
      </c>
      <c r="E907" s="19">
        <v>2392.0219999999999</v>
      </c>
      <c r="F907" s="19"/>
      <c r="H907" s="19">
        <v>2452.8606300000001</v>
      </c>
      <c r="I907" s="19"/>
      <c r="J907" s="19">
        <v>2001.5582899999999</v>
      </c>
      <c r="K907" s="19">
        <v>2357.4278599999998</v>
      </c>
    </row>
    <row r="908" spans="2:11" x14ac:dyDescent="0.2">
      <c r="B908" s="19">
        <v>2617.9319999999998</v>
      </c>
      <c r="C908" s="19"/>
      <c r="D908" s="19">
        <v>2040.038</v>
      </c>
      <c r="E908" s="19">
        <v>2765.8040000000001</v>
      </c>
      <c r="F908" s="19"/>
      <c r="H908" s="19">
        <v>2766.14552</v>
      </c>
      <c r="I908" s="19"/>
      <c r="J908" s="19">
        <v>2110.57503</v>
      </c>
      <c r="K908" s="19">
        <v>3184.1024600000001</v>
      </c>
    </row>
    <row r="909" spans="2:11" x14ac:dyDescent="0.2">
      <c r="B909" s="19">
        <v>1935.4169999999999</v>
      </c>
      <c r="C909" s="19"/>
      <c r="D909" s="19">
        <v>3640.3580000000002</v>
      </c>
      <c r="E909" s="19">
        <v>1638.809</v>
      </c>
      <c r="F909" s="19"/>
      <c r="H909" s="19">
        <v>2201.1499800000001</v>
      </c>
      <c r="I909" s="19"/>
      <c r="J909" s="19">
        <v>4194.3741799999998</v>
      </c>
      <c r="K909" s="19">
        <v>1619.68388</v>
      </c>
    </row>
    <row r="910" spans="2:11" x14ac:dyDescent="0.2">
      <c r="B910" s="19">
        <v>1695.374</v>
      </c>
      <c r="C910" s="19"/>
      <c r="D910" s="19">
        <v>3266.8380000000002</v>
      </c>
      <c r="E910" s="19">
        <v>2009.8040000000001</v>
      </c>
      <c r="F910" s="19"/>
      <c r="H910" s="19">
        <v>1570.6888799999999</v>
      </c>
      <c r="I910" s="19"/>
      <c r="J910" s="19">
        <v>3399.6427899999999</v>
      </c>
      <c r="K910" s="19">
        <v>1899.48018</v>
      </c>
    </row>
    <row r="911" spans="2:11" x14ac:dyDescent="0.2">
      <c r="B911" s="19">
        <v>1030.165</v>
      </c>
      <c r="C911" s="19"/>
      <c r="D911" s="19">
        <v>3821.7289999999998</v>
      </c>
      <c r="E911" s="19">
        <v>1866.441</v>
      </c>
      <c r="F911" s="19"/>
      <c r="H911" s="19">
        <v>943.45668699999999</v>
      </c>
      <c r="I911" s="19"/>
      <c r="J911" s="19">
        <v>4251.0309299999999</v>
      </c>
      <c r="K911" s="19">
        <v>1897.07997</v>
      </c>
    </row>
    <row r="912" spans="2:11" x14ac:dyDescent="0.2">
      <c r="B912" s="19">
        <v>2930.3780000000002</v>
      </c>
      <c r="C912" s="19"/>
      <c r="D912" s="19">
        <v>3770.1370000000002</v>
      </c>
      <c r="E912" s="19">
        <v>2351.48</v>
      </c>
      <c r="F912" s="19"/>
      <c r="H912" s="19">
        <v>2898.93435</v>
      </c>
      <c r="I912" s="19"/>
      <c r="J912" s="19">
        <v>4488.9454999999998</v>
      </c>
      <c r="K912" s="19">
        <v>2299.9400999999998</v>
      </c>
    </row>
    <row r="913" spans="2:11" x14ac:dyDescent="0.2">
      <c r="B913" s="19">
        <v>2076.9160000000002</v>
      </c>
      <c r="C913" s="19"/>
      <c r="D913" s="19">
        <v>2459.9250000000002</v>
      </c>
      <c r="E913" s="19">
        <v>2885.585</v>
      </c>
      <c r="F913" s="19"/>
      <c r="H913" s="19">
        <v>1986.4064800000001</v>
      </c>
      <c r="I913" s="19"/>
      <c r="J913" s="19">
        <v>2418.8492999999999</v>
      </c>
      <c r="K913" s="19">
        <v>2789.3375500000002</v>
      </c>
    </row>
    <row r="914" spans="2:11" x14ac:dyDescent="0.2">
      <c r="B914" s="19">
        <v>1885.4549999999999</v>
      </c>
      <c r="C914" s="19"/>
      <c r="D914" s="19">
        <v>2027.9090000000001</v>
      </c>
      <c r="E914" s="19">
        <v>2349.5990000000002</v>
      </c>
      <c r="F914" s="19"/>
      <c r="H914" s="19">
        <v>1877.9869000000001</v>
      </c>
      <c r="I914" s="19"/>
      <c r="J914" s="19">
        <v>1982.6128100000001</v>
      </c>
      <c r="K914" s="19">
        <v>2278.1116000000002</v>
      </c>
    </row>
    <row r="915" spans="2:11" x14ac:dyDescent="0.2">
      <c r="B915" s="19">
        <v>1640.586</v>
      </c>
      <c r="C915" s="19"/>
      <c r="D915" s="19">
        <v>2900.3589999999999</v>
      </c>
      <c r="E915" s="19">
        <v>2311.8359999999998</v>
      </c>
      <c r="F915" s="19"/>
      <c r="H915" s="19">
        <v>1768.5481199999999</v>
      </c>
      <c r="I915" s="19"/>
      <c r="J915" s="19">
        <v>2962.0105699999999</v>
      </c>
      <c r="K915" s="19">
        <v>2140.1754799999999</v>
      </c>
    </row>
    <row r="916" spans="2:11" x14ac:dyDescent="0.2">
      <c r="B916" s="19">
        <v>2891.8589999999999</v>
      </c>
      <c r="C916" s="19"/>
      <c r="D916" s="19">
        <v>2861.8870000000002</v>
      </c>
      <c r="E916" s="19">
        <v>2617.1239999999998</v>
      </c>
      <c r="F916" s="19"/>
      <c r="H916" s="19">
        <v>3276.7606000000001</v>
      </c>
      <c r="I916" s="19"/>
      <c r="J916" s="19">
        <v>3085.3571700000002</v>
      </c>
      <c r="K916" s="19">
        <v>3144.2126800000001</v>
      </c>
    </row>
    <row r="917" spans="2:11" x14ac:dyDescent="0.2">
      <c r="B917" s="19">
        <v>2089.19</v>
      </c>
      <c r="C917" s="19"/>
      <c r="D917" s="19">
        <v>4541.75</v>
      </c>
      <c r="E917" s="19">
        <v>2240.0479999999998</v>
      </c>
      <c r="F917" s="19"/>
      <c r="H917" s="19">
        <v>2165.4570100000001</v>
      </c>
      <c r="I917" s="19"/>
      <c r="J917" s="19">
        <v>4731.01685</v>
      </c>
      <c r="K917" s="19">
        <v>2068.5082299999999</v>
      </c>
    </row>
    <row r="918" spans="2:11" x14ac:dyDescent="0.2">
      <c r="B918" s="19">
        <v>2422.3159999999998</v>
      </c>
      <c r="C918" s="19"/>
      <c r="D918" s="19">
        <v>2510.4929999999999</v>
      </c>
      <c r="E918" s="19">
        <v>2747.0340000000001</v>
      </c>
      <c r="F918" s="19"/>
      <c r="H918" s="19">
        <v>2495.92344</v>
      </c>
      <c r="I918" s="19"/>
      <c r="J918" s="19">
        <v>2584.8209200000001</v>
      </c>
      <c r="K918" s="19">
        <v>2714.9367900000002</v>
      </c>
    </row>
    <row r="919" spans="2:11" x14ac:dyDescent="0.2">
      <c r="B919" s="19">
        <v>927.37699999999995</v>
      </c>
      <c r="C919" s="19"/>
      <c r="D919" s="19">
        <v>2459.1840000000002</v>
      </c>
      <c r="E919" s="19">
        <v>2223.0300000000002</v>
      </c>
      <c r="F919" s="19"/>
      <c r="H919" s="19">
        <v>995.07967599999995</v>
      </c>
      <c r="I919" s="19"/>
      <c r="J919" s="19">
        <v>2567.9112500000001</v>
      </c>
      <c r="K919" s="19">
        <v>2071.7417599999999</v>
      </c>
    </row>
    <row r="920" spans="2:11" x14ac:dyDescent="0.2">
      <c r="B920" s="19">
        <v>1326.2180000000001</v>
      </c>
      <c r="C920" s="19"/>
      <c r="D920" s="19">
        <v>1714.7950000000001</v>
      </c>
      <c r="E920" s="19">
        <v>3247.2139999999999</v>
      </c>
      <c r="F920" s="19"/>
      <c r="H920" s="19">
        <v>1425.10509</v>
      </c>
      <c r="I920" s="19"/>
      <c r="J920" s="19">
        <v>1807.16032</v>
      </c>
      <c r="K920" s="19">
        <v>3259.9840800000002</v>
      </c>
    </row>
    <row r="921" spans="2:11" x14ac:dyDescent="0.2">
      <c r="B921" s="19">
        <v>2342.9839999999999</v>
      </c>
      <c r="C921" s="19"/>
      <c r="D921" s="19">
        <v>2719.4189999999999</v>
      </c>
      <c r="E921" s="19">
        <v>2761.761</v>
      </c>
      <c r="F921" s="19"/>
      <c r="H921" s="19">
        <v>2328.50353</v>
      </c>
      <c r="I921" s="19"/>
      <c r="J921" s="19">
        <v>2569.1961900000001</v>
      </c>
      <c r="K921" s="19">
        <v>2626.6870199999998</v>
      </c>
    </row>
    <row r="922" spans="2:11" x14ac:dyDescent="0.2">
      <c r="B922" s="19">
        <v>1952.1669999999999</v>
      </c>
      <c r="C922" s="19"/>
      <c r="D922" s="19">
        <v>2572.703</v>
      </c>
      <c r="E922" s="19">
        <v>4327.4279999999999</v>
      </c>
      <c r="F922" s="19"/>
      <c r="H922" s="19">
        <v>2013.2255</v>
      </c>
      <c r="I922" s="19"/>
      <c r="J922" s="19">
        <v>2689.3863200000001</v>
      </c>
      <c r="K922" s="19">
        <v>5148.1382800000001</v>
      </c>
    </row>
    <row r="923" spans="2:11" x14ac:dyDescent="0.2">
      <c r="B923" s="19">
        <v>1896.27</v>
      </c>
      <c r="C923" s="19"/>
      <c r="D923" s="19">
        <v>2768.0329999999999</v>
      </c>
      <c r="E923" s="19">
        <v>3580.482</v>
      </c>
      <c r="F923" s="19"/>
      <c r="H923" s="19">
        <v>1892.7215000000001</v>
      </c>
      <c r="I923" s="19"/>
      <c r="J923" s="19">
        <v>3193.92857</v>
      </c>
      <c r="K923" s="19">
        <v>3396.2849000000001</v>
      </c>
    </row>
    <row r="924" spans="2:11" x14ac:dyDescent="0.2">
      <c r="B924" s="19">
        <v>911.36300000000006</v>
      </c>
      <c r="C924" s="19"/>
      <c r="D924" s="19">
        <v>3490.2280000000001</v>
      </c>
      <c r="E924" s="19">
        <v>2399.337</v>
      </c>
      <c r="F924" s="19"/>
      <c r="H924" s="19">
        <v>981.82400800000005</v>
      </c>
      <c r="I924" s="19"/>
      <c r="J924" s="19">
        <v>3569.9663099999998</v>
      </c>
      <c r="K924" s="19">
        <v>2090.0506300000002</v>
      </c>
    </row>
    <row r="925" spans="2:11" x14ac:dyDescent="0.2">
      <c r="B925" s="19">
        <v>3093.8290000000002</v>
      </c>
      <c r="C925" s="19"/>
      <c r="D925" s="19">
        <v>3219.1759999999999</v>
      </c>
      <c r="E925" s="19">
        <v>2620.904</v>
      </c>
      <c r="F925" s="19"/>
      <c r="H925" s="19">
        <v>2968.3086499999999</v>
      </c>
      <c r="I925" s="19"/>
      <c r="J925" s="19">
        <v>3489.4317599999999</v>
      </c>
      <c r="K925" s="19">
        <v>2450.9401600000001</v>
      </c>
    </row>
    <row r="926" spans="2:11" x14ac:dyDescent="0.2">
      <c r="B926" s="19">
        <v>2355.7049999999999</v>
      </c>
      <c r="C926" s="19"/>
      <c r="D926" s="19">
        <v>2507.373</v>
      </c>
      <c r="E926" s="19">
        <v>2762.7089999999998</v>
      </c>
      <c r="F926" s="19"/>
      <c r="H926" s="19">
        <v>2474.8405699999998</v>
      </c>
      <c r="I926" s="19"/>
      <c r="J926" s="19">
        <v>3324.25603</v>
      </c>
      <c r="K926" s="19">
        <v>2687.0081399999999</v>
      </c>
    </row>
    <row r="927" spans="2:11" x14ac:dyDescent="0.2">
      <c r="B927" s="19">
        <v>2133.2750000000001</v>
      </c>
      <c r="C927" s="19"/>
      <c r="D927" s="19">
        <v>3096.04</v>
      </c>
      <c r="E927" s="19">
        <v>3048.5610000000001</v>
      </c>
      <c r="F927" s="19"/>
      <c r="H927" s="19">
        <v>2105.8322899999998</v>
      </c>
      <c r="I927" s="19"/>
      <c r="J927" s="19">
        <v>3101.4241999999999</v>
      </c>
      <c r="K927" s="19">
        <v>3115.72595</v>
      </c>
    </row>
    <row r="928" spans="2:11" x14ac:dyDescent="0.2">
      <c r="B928" s="19">
        <v>1802.5930000000001</v>
      </c>
      <c r="C928" s="19"/>
      <c r="D928" s="19">
        <v>2677.5740000000001</v>
      </c>
      <c r="E928" s="19">
        <v>3348.4720000000002</v>
      </c>
      <c r="F928" s="19"/>
      <c r="H928" s="19">
        <v>2000.7327600000001</v>
      </c>
      <c r="I928" s="19"/>
      <c r="J928" s="19">
        <v>2787.9256599999999</v>
      </c>
      <c r="K928" s="19">
        <v>3468.6089499999998</v>
      </c>
    </row>
    <row r="929" spans="2:11" x14ac:dyDescent="0.2">
      <c r="B929" s="19">
        <v>2799.58</v>
      </c>
      <c r="C929" s="19"/>
      <c r="D929" s="19">
        <v>1754.03</v>
      </c>
      <c r="E929" s="19">
        <v>2987.7170000000001</v>
      </c>
      <c r="F929" s="19"/>
      <c r="H929" s="19">
        <v>2680.9290000000001</v>
      </c>
      <c r="I929" s="19"/>
      <c r="J929" s="19">
        <v>1655.9477400000001</v>
      </c>
      <c r="K929" s="19">
        <v>3265.3447799999999</v>
      </c>
    </row>
    <row r="930" spans="2:11" x14ac:dyDescent="0.2">
      <c r="B930" s="19">
        <v>2532.2559999999999</v>
      </c>
      <c r="C930" s="19"/>
      <c r="D930" s="19">
        <v>1309.914</v>
      </c>
      <c r="E930" s="19">
        <v>2583.1060000000002</v>
      </c>
      <c r="F930" s="19"/>
      <c r="H930" s="19">
        <v>2598.39984</v>
      </c>
      <c r="I930" s="19"/>
      <c r="J930" s="19">
        <v>1290.4033999999999</v>
      </c>
      <c r="K930" s="19">
        <v>2526.6414</v>
      </c>
    </row>
    <row r="931" spans="2:11" x14ac:dyDescent="0.2">
      <c r="B931" s="19">
        <v>1298.8620000000001</v>
      </c>
      <c r="C931" s="19"/>
      <c r="D931" s="19">
        <v>2614.9560000000001</v>
      </c>
      <c r="E931" s="19">
        <v>2613.1379999999999</v>
      </c>
      <c r="F931" s="19"/>
      <c r="H931" s="19">
        <v>1543.01764</v>
      </c>
      <c r="I931" s="19"/>
      <c r="J931" s="19">
        <v>2869.13915</v>
      </c>
      <c r="K931" s="19">
        <v>2352.2163500000001</v>
      </c>
    </row>
    <row r="932" spans="2:11" x14ac:dyDescent="0.2">
      <c r="B932" s="19">
        <v>1982.9939999999999</v>
      </c>
      <c r="C932" s="19"/>
      <c r="D932" s="19">
        <v>2509.761</v>
      </c>
      <c r="E932" s="19">
        <v>2195.4229999999998</v>
      </c>
      <c r="F932" s="19"/>
      <c r="H932" s="19">
        <v>2500.0669499999999</v>
      </c>
      <c r="I932" s="19"/>
      <c r="J932" s="19">
        <v>2507.1885200000002</v>
      </c>
      <c r="K932" s="19">
        <v>2144.3281499999998</v>
      </c>
    </row>
    <row r="933" spans="2:11" x14ac:dyDescent="0.2">
      <c r="B933" s="19">
        <v>2172.002</v>
      </c>
      <c r="C933" s="19"/>
      <c r="D933" s="19">
        <v>2556.1469999999999</v>
      </c>
      <c r="E933" s="19">
        <v>2687.1149999999998</v>
      </c>
      <c r="F933" s="19"/>
      <c r="H933" s="19">
        <v>2365.6761999999999</v>
      </c>
      <c r="I933" s="19"/>
      <c r="J933" s="19">
        <v>2658.7514799999999</v>
      </c>
      <c r="K933" s="19">
        <v>2401.1079100000002</v>
      </c>
    </row>
    <row r="934" spans="2:11" x14ac:dyDescent="0.2">
      <c r="B934" s="19">
        <v>1728.604</v>
      </c>
      <c r="C934" s="19"/>
      <c r="D934" s="19">
        <v>1947.7439999999999</v>
      </c>
      <c r="E934" s="19">
        <v>1931.961</v>
      </c>
      <c r="F934" s="19"/>
      <c r="H934" s="19">
        <v>1649.6954599999999</v>
      </c>
      <c r="I934" s="19"/>
      <c r="J934" s="19">
        <v>3355.3629000000001</v>
      </c>
      <c r="K934" s="19">
        <v>1805.2706900000001</v>
      </c>
    </row>
    <row r="935" spans="2:11" x14ac:dyDescent="0.2">
      <c r="B935" s="19">
        <v>929.29600000000005</v>
      </c>
      <c r="C935" s="19"/>
      <c r="D935" s="19">
        <v>1063.567</v>
      </c>
      <c r="E935" s="19">
        <v>2471.0369999999998</v>
      </c>
      <c r="F935" s="19"/>
      <c r="H935" s="19">
        <v>971.21361400000001</v>
      </c>
      <c r="I935" s="19"/>
      <c r="J935" s="19">
        <v>1106.8293900000001</v>
      </c>
      <c r="K935" s="19">
        <v>2332.9499000000001</v>
      </c>
    </row>
    <row r="936" spans="2:11" x14ac:dyDescent="0.2">
      <c r="B936" s="19">
        <v>2053.7800000000002</v>
      </c>
      <c r="C936" s="19"/>
      <c r="D936" s="19">
        <v>2170.7600000000002</v>
      </c>
      <c r="E936" s="19">
        <v>2327.6840000000002</v>
      </c>
      <c r="F936" s="19"/>
      <c r="H936" s="19">
        <v>2253.7094200000001</v>
      </c>
      <c r="I936" s="19"/>
      <c r="J936" s="19">
        <v>2187.0977699999999</v>
      </c>
      <c r="K936" s="19">
        <v>2594.7344699999999</v>
      </c>
    </row>
    <row r="937" spans="2:11" x14ac:dyDescent="0.2">
      <c r="B937" s="19">
        <v>1581.07</v>
      </c>
      <c r="C937" s="19"/>
      <c r="D937" s="19">
        <v>2177.8620000000001</v>
      </c>
      <c r="E937" s="19">
        <v>1169.452</v>
      </c>
      <c r="F937" s="19"/>
      <c r="H937" s="19">
        <v>1521.3183300000001</v>
      </c>
      <c r="I937" s="19"/>
      <c r="J937" s="19">
        <v>2211.9203499999999</v>
      </c>
      <c r="K937" s="19">
        <v>1238.8483200000001</v>
      </c>
    </row>
    <row r="938" spans="2:11" x14ac:dyDescent="0.2">
      <c r="B938" s="19">
        <v>1324.068</v>
      </c>
      <c r="C938" s="19"/>
      <c r="D938" s="19">
        <v>3026.9929999999999</v>
      </c>
      <c r="E938" s="19">
        <v>1848.915</v>
      </c>
      <c r="F938" s="19"/>
      <c r="H938" s="19">
        <v>1395.5356899999999</v>
      </c>
      <c r="I938" s="19"/>
      <c r="J938" s="19">
        <v>2997.4258799999998</v>
      </c>
      <c r="K938" s="19">
        <v>1702.7927</v>
      </c>
    </row>
    <row r="939" spans="2:11" x14ac:dyDescent="0.2">
      <c r="B939" s="19">
        <v>2389.6030000000001</v>
      </c>
      <c r="C939" s="19"/>
      <c r="D939" s="19">
        <v>1528.93</v>
      </c>
      <c r="E939" s="19">
        <v>3006.6509999999998</v>
      </c>
      <c r="F939" s="19"/>
      <c r="H939" s="19">
        <v>2803.9693900000002</v>
      </c>
      <c r="I939" s="19"/>
      <c r="J939" s="19">
        <v>1580.5697</v>
      </c>
      <c r="K939" s="19">
        <v>3208.39491</v>
      </c>
    </row>
    <row r="940" spans="2:11" x14ac:dyDescent="0.2">
      <c r="B940" s="19">
        <v>2096.7330000000002</v>
      </c>
      <c r="C940" s="19"/>
      <c r="D940" s="19">
        <v>2552.0390000000002</v>
      </c>
      <c r="E940" s="19">
        <v>2638.5439999999999</v>
      </c>
      <c r="F940" s="19"/>
      <c r="H940" s="19">
        <v>2133.1939600000001</v>
      </c>
      <c r="I940" s="19"/>
      <c r="J940" s="19">
        <v>2694.5949300000002</v>
      </c>
      <c r="K940" s="19">
        <v>2463.2667299999998</v>
      </c>
    </row>
    <row r="941" spans="2:11" x14ac:dyDescent="0.2">
      <c r="B941" s="19">
        <v>1401.1959999999999</v>
      </c>
      <c r="C941" s="19"/>
      <c r="D941" s="19">
        <v>2203.2069999999999</v>
      </c>
      <c r="E941" s="19">
        <v>2529.7820000000002</v>
      </c>
      <c r="F941" s="19"/>
      <c r="H941" s="19">
        <v>1592.84565</v>
      </c>
      <c r="I941" s="19"/>
      <c r="J941" s="19">
        <v>2288.58637</v>
      </c>
      <c r="K941" s="19">
        <v>2443.36031</v>
      </c>
    </row>
    <row r="942" spans="2:11" x14ac:dyDescent="0.2">
      <c r="B942" s="19">
        <v>2947.5720000000001</v>
      </c>
      <c r="C942" s="19"/>
      <c r="D942" s="19">
        <v>2217.8679999999999</v>
      </c>
      <c r="E942" s="19">
        <v>2779.8049999999998</v>
      </c>
      <c r="F942" s="19"/>
      <c r="H942" s="19">
        <v>2931.76197</v>
      </c>
      <c r="I942" s="19"/>
      <c r="J942" s="19">
        <v>2381.13825</v>
      </c>
      <c r="K942" s="19">
        <v>2704.43352</v>
      </c>
    </row>
    <row r="943" spans="2:11" x14ac:dyDescent="0.2">
      <c r="B943" s="19">
        <v>1646.502</v>
      </c>
      <c r="C943" s="19"/>
      <c r="D943" s="19">
        <v>1393.2570000000001</v>
      </c>
      <c r="E943" s="19">
        <v>2836.2550000000001</v>
      </c>
      <c r="F943" s="19"/>
      <c r="H943" s="19">
        <v>1564.8936699999999</v>
      </c>
      <c r="I943" s="19"/>
      <c r="J943" s="19">
        <v>1498.7157500000001</v>
      </c>
      <c r="K943" s="19">
        <v>2960.42785</v>
      </c>
    </row>
    <row r="944" spans="2:11" x14ac:dyDescent="0.2">
      <c r="B944" s="19">
        <v>2780.4</v>
      </c>
      <c r="C944" s="19"/>
      <c r="D944" s="19">
        <v>2126.3319999999999</v>
      </c>
      <c r="E944" s="19">
        <v>2426.7539999999999</v>
      </c>
      <c r="F944" s="19"/>
      <c r="H944" s="19">
        <v>3384.48947</v>
      </c>
      <c r="I944" s="19"/>
      <c r="J944" s="19">
        <v>2095.0728399999998</v>
      </c>
      <c r="K944" s="19">
        <v>2374.7906800000001</v>
      </c>
    </row>
    <row r="945" spans="2:11" x14ac:dyDescent="0.2">
      <c r="B945" s="19">
        <v>786.61500000000001</v>
      </c>
      <c r="C945" s="19"/>
      <c r="D945" s="19">
        <v>2774.3530000000001</v>
      </c>
      <c r="E945" s="19">
        <v>2872.163</v>
      </c>
      <c r="F945" s="19"/>
      <c r="H945" s="19">
        <v>827.57667500000002</v>
      </c>
      <c r="I945" s="19"/>
      <c r="J945" s="19">
        <v>2746.9881700000001</v>
      </c>
      <c r="K945" s="19">
        <v>2818.8714399999999</v>
      </c>
    </row>
    <row r="946" spans="2:11" x14ac:dyDescent="0.2">
      <c r="B946" s="19">
        <v>1236.5319999999999</v>
      </c>
      <c r="C946" s="19"/>
      <c r="D946" s="19">
        <v>1859.4390000000001</v>
      </c>
      <c r="E946" s="19">
        <v>3375.5419999999999</v>
      </c>
      <c r="F946" s="19"/>
      <c r="H946" s="19">
        <v>1256.8352299999999</v>
      </c>
      <c r="I946" s="19"/>
      <c r="J946" s="19">
        <v>1830.0808500000001</v>
      </c>
      <c r="K946" s="19">
        <v>4117.3934099999997</v>
      </c>
    </row>
    <row r="947" spans="2:11" x14ac:dyDescent="0.2">
      <c r="B947" s="19">
        <v>2868.4549999999999</v>
      </c>
      <c r="C947" s="19"/>
      <c r="D947" s="19">
        <v>2159.6909999999998</v>
      </c>
      <c r="E947" s="19">
        <v>1807.816</v>
      </c>
      <c r="F947" s="19"/>
      <c r="H947" s="19">
        <v>2625.0610299999998</v>
      </c>
      <c r="I947" s="19"/>
      <c r="J947" s="19">
        <v>2088.3586500000001</v>
      </c>
      <c r="K947" s="19">
        <v>1889.8560299999999</v>
      </c>
    </row>
    <row r="948" spans="2:11" x14ac:dyDescent="0.2">
      <c r="B948" s="19">
        <v>1602.1690000000001</v>
      </c>
      <c r="C948" s="19"/>
      <c r="D948" s="19">
        <v>1713.1969999999999</v>
      </c>
      <c r="E948" s="19">
        <v>2205.886</v>
      </c>
      <c r="F948" s="19"/>
      <c r="H948" s="19">
        <v>1651.8891900000001</v>
      </c>
      <c r="I948" s="19"/>
      <c r="J948" s="19">
        <v>1881.78079</v>
      </c>
      <c r="K948" s="19">
        <v>2385.8930300000002</v>
      </c>
    </row>
    <row r="949" spans="2:11" x14ac:dyDescent="0.2">
      <c r="B949" s="19">
        <v>3098.0920000000001</v>
      </c>
      <c r="C949" s="19"/>
      <c r="D949" s="19">
        <v>2515.395</v>
      </c>
      <c r="E949" s="19">
        <v>2274.9369999999999</v>
      </c>
      <c r="F949" s="19"/>
      <c r="H949" s="19">
        <v>2998.6318799999999</v>
      </c>
      <c r="I949" s="19"/>
      <c r="J949" s="19">
        <v>2630.7797</v>
      </c>
      <c r="K949" s="19">
        <v>2096.11472</v>
      </c>
    </row>
    <row r="950" spans="2:11" x14ac:dyDescent="0.2">
      <c r="B950" s="19">
        <v>1610.24</v>
      </c>
      <c r="C950" s="19"/>
      <c r="D950" s="19">
        <v>2023.1410000000001</v>
      </c>
      <c r="E950" s="19">
        <v>2144.5680000000002</v>
      </c>
      <c r="F950" s="19"/>
      <c r="H950" s="19">
        <v>1894.74045</v>
      </c>
      <c r="I950" s="19"/>
      <c r="J950" s="19">
        <v>2006.9131500000001</v>
      </c>
      <c r="K950" s="19">
        <v>2056.8656900000001</v>
      </c>
    </row>
    <row r="951" spans="2:11" x14ac:dyDescent="0.2">
      <c r="B951" s="19">
        <v>3017.1080000000002</v>
      </c>
      <c r="C951" s="19"/>
      <c r="D951" s="19">
        <v>2403.442</v>
      </c>
      <c r="E951" s="19">
        <v>2026.837</v>
      </c>
      <c r="F951" s="19"/>
      <c r="H951" s="19">
        <v>3543.84645</v>
      </c>
      <c r="I951" s="19"/>
      <c r="J951" s="19">
        <v>2171.3309300000001</v>
      </c>
      <c r="K951" s="19">
        <v>1890.67066</v>
      </c>
    </row>
    <row r="952" spans="2:11" x14ac:dyDescent="0.2">
      <c r="B952" s="19">
        <v>1249.2370000000001</v>
      </c>
      <c r="C952" s="19"/>
      <c r="D952" s="19">
        <v>2477.71</v>
      </c>
      <c r="E952" s="19">
        <v>2508.433</v>
      </c>
      <c r="F952" s="19"/>
      <c r="H952" s="19">
        <v>1217.0066899999999</v>
      </c>
      <c r="I952" s="19"/>
      <c r="J952" s="19">
        <v>2307.5165000000002</v>
      </c>
      <c r="K952" s="19">
        <v>2525.2348999999999</v>
      </c>
    </row>
    <row r="953" spans="2:11" x14ac:dyDescent="0.2">
      <c r="B953" s="19">
        <v>1883.473</v>
      </c>
      <c r="C953" s="19"/>
      <c r="D953" s="19">
        <v>1278.4480000000001</v>
      </c>
      <c r="E953" s="19">
        <v>2321.7939999999999</v>
      </c>
      <c r="F953" s="19"/>
      <c r="H953" s="19">
        <v>1914.0670500000001</v>
      </c>
      <c r="I953" s="19"/>
      <c r="J953" s="19">
        <v>1322.3280099999999</v>
      </c>
      <c r="K953" s="19">
        <v>2068.47795</v>
      </c>
    </row>
    <row r="954" spans="2:11" x14ac:dyDescent="0.2">
      <c r="B954" s="19">
        <v>1250.04</v>
      </c>
      <c r="C954" s="19"/>
      <c r="D954" s="19">
        <v>1095.904</v>
      </c>
      <c r="E954" s="19">
        <v>2389.6309999999999</v>
      </c>
      <c r="F954" s="19"/>
      <c r="H954" s="19">
        <v>1259.03369</v>
      </c>
      <c r="I954" s="19"/>
      <c r="J954" s="19">
        <v>1403.7788</v>
      </c>
      <c r="K954" s="19">
        <v>2324.6338000000001</v>
      </c>
    </row>
    <row r="955" spans="2:11" x14ac:dyDescent="0.2">
      <c r="B955" s="19">
        <v>3781.7919999999999</v>
      </c>
      <c r="C955" s="19"/>
      <c r="D955" s="19">
        <v>1187.124</v>
      </c>
      <c r="E955" s="19">
        <v>3267.6779999999999</v>
      </c>
      <c r="F955" s="19"/>
      <c r="H955" s="19">
        <v>3776.7785100000001</v>
      </c>
      <c r="I955" s="19"/>
      <c r="J955" s="19">
        <v>1260.9609800000001</v>
      </c>
      <c r="K955" s="19">
        <v>2822.5503100000001</v>
      </c>
    </row>
    <row r="956" spans="2:11" x14ac:dyDescent="0.2">
      <c r="B956" s="19">
        <v>2018.56</v>
      </c>
      <c r="C956" s="19"/>
      <c r="D956" s="19">
        <v>1854.837</v>
      </c>
      <c r="E956" s="19">
        <v>2894.5909999999999</v>
      </c>
      <c r="F956" s="19"/>
      <c r="H956" s="19">
        <v>2006.5222200000001</v>
      </c>
      <c r="I956" s="19"/>
      <c r="J956" s="19">
        <v>1971.31231</v>
      </c>
      <c r="K956" s="19">
        <v>2990.16003</v>
      </c>
    </row>
    <row r="957" spans="2:11" x14ac:dyDescent="0.2">
      <c r="B957" s="19">
        <v>1485.0440000000001</v>
      </c>
      <c r="C957" s="19"/>
      <c r="D957" s="19">
        <v>2440.2809999999999</v>
      </c>
      <c r="E957" s="19">
        <v>2610.3029999999999</v>
      </c>
      <c r="F957" s="19"/>
      <c r="H957" s="19">
        <v>1941.5243499999999</v>
      </c>
      <c r="I957" s="19"/>
      <c r="J957" s="19">
        <v>2465.7545300000002</v>
      </c>
      <c r="K957" s="19">
        <v>2681.62626</v>
      </c>
    </row>
    <row r="958" spans="2:11" x14ac:dyDescent="0.2">
      <c r="B958" s="19">
        <v>783.31500000000005</v>
      </c>
      <c r="C958" s="19"/>
      <c r="D958" s="19">
        <v>2613.4920000000002</v>
      </c>
      <c r="E958" s="19">
        <v>3284.4609999999998</v>
      </c>
      <c r="F958" s="19"/>
      <c r="H958" s="19">
        <v>808.68002200000001</v>
      </c>
      <c r="I958" s="19"/>
      <c r="J958" s="19">
        <v>2504.41752</v>
      </c>
      <c r="K958" s="19">
        <v>3196.9008600000002</v>
      </c>
    </row>
    <row r="959" spans="2:11" x14ac:dyDescent="0.2">
      <c r="B959" s="19">
        <v>2804.9250000000002</v>
      </c>
      <c r="C959" s="19"/>
      <c r="D959" s="19">
        <v>2261.8310000000001</v>
      </c>
      <c r="E959" s="19">
        <v>2777.6909999999998</v>
      </c>
      <c r="F959" s="19"/>
      <c r="H959" s="19">
        <v>2910.7262000000001</v>
      </c>
      <c r="I959" s="19"/>
      <c r="J959" s="19">
        <v>2584.5363299999999</v>
      </c>
      <c r="K959" s="19">
        <v>2757.16149</v>
      </c>
    </row>
    <row r="960" spans="2:11" x14ac:dyDescent="0.2">
      <c r="B960" s="19">
        <v>2334.942</v>
      </c>
      <c r="C960" s="19"/>
      <c r="D960" s="19">
        <v>3144.8510000000001</v>
      </c>
      <c r="E960" s="19">
        <v>2936.056</v>
      </c>
      <c r="F960" s="19"/>
      <c r="H960" s="19">
        <v>2431.5539699999999</v>
      </c>
      <c r="I960" s="19"/>
      <c r="J960" s="19">
        <v>3125.3530999999998</v>
      </c>
      <c r="K960" s="19">
        <v>2929.3223400000002</v>
      </c>
    </row>
    <row r="961" spans="2:11" x14ac:dyDescent="0.2">
      <c r="B961" s="19">
        <v>2366.7919999999999</v>
      </c>
      <c r="C961" s="19"/>
      <c r="D961" s="19">
        <v>2280.54</v>
      </c>
      <c r="E961" s="19">
        <v>2052.326</v>
      </c>
      <c r="F961" s="19"/>
      <c r="H961" s="19">
        <v>2433.9083900000001</v>
      </c>
      <c r="I961" s="19"/>
      <c r="J961" s="19">
        <v>2208.2556300000001</v>
      </c>
      <c r="K961" s="19">
        <v>2147.3734199999999</v>
      </c>
    </row>
    <row r="962" spans="2:11" x14ac:dyDescent="0.2">
      <c r="B962" s="19">
        <v>1794.95</v>
      </c>
      <c r="C962" s="19"/>
      <c r="D962" s="19">
        <v>3096.87</v>
      </c>
      <c r="E962" s="19">
        <v>2788.9479999999999</v>
      </c>
      <c r="F962" s="19"/>
      <c r="H962" s="19">
        <v>1692.09926</v>
      </c>
      <c r="I962" s="19"/>
      <c r="J962" s="19">
        <v>2985.7179099999998</v>
      </c>
      <c r="K962" s="19">
        <v>2754.1625600000002</v>
      </c>
    </row>
    <row r="963" spans="2:11" x14ac:dyDescent="0.2">
      <c r="B963" s="19">
        <v>879.76700000000005</v>
      </c>
      <c r="C963" s="19"/>
      <c r="D963" s="19">
        <v>2159.4119999999998</v>
      </c>
      <c r="E963" s="19">
        <v>3058.2719999999999</v>
      </c>
      <c r="F963" s="19"/>
      <c r="H963" s="19">
        <v>1050.44841</v>
      </c>
      <c r="I963" s="19"/>
      <c r="J963" s="19">
        <v>2143.3332300000002</v>
      </c>
      <c r="K963" s="19">
        <v>2777.97235</v>
      </c>
    </row>
    <row r="964" spans="2:11" x14ac:dyDescent="0.2">
      <c r="B964" s="19">
        <v>2426.9160000000002</v>
      </c>
      <c r="C964" s="19"/>
      <c r="D964" s="19">
        <v>3127.9929999999999</v>
      </c>
      <c r="E964" s="19">
        <v>2626.3879999999999</v>
      </c>
      <c r="F964" s="19"/>
      <c r="H964" s="19">
        <v>2413.1388200000001</v>
      </c>
      <c r="I964" s="19"/>
      <c r="J964" s="19">
        <v>3381.3342699999998</v>
      </c>
      <c r="K964" s="19">
        <v>2662.2027899999998</v>
      </c>
    </row>
    <row r="965" spans="2:11" x14ac:dyDescent="0.2">
      <c r="B965" s="19">
        <v>1842.194</v>
      </c>
      <c r="C965" s="19"/>
      <c r="D965" s="19">
        <v>2436.7910000000002</v>
      </c>
      <c r="E965" s="19">
        <v>3049.3890000000001</v>
      </c>
      <c r="F965" s="19"/>
      <c r="H965" s="19">
        <v>1744.12183</v>
      </c>
      <c r="I965" s="19"/>
      <c r="J965" s="19">
        <v>2396.8667799999998</v>
      </c>
      <c r="K965" s="19">
        <v>2868.1781500000002</v>
      </c>
    </row>
    <row r="966" spans="2:11" x14ac:dyDescent="0.2">
      <c r="B966" s="19">
        <v>994.92899999999997</v>
      </c>
      <c r="C966" s="19"/>
      <c r="D966" s="19">
        <v>2211.857</v>
      </c>
      <c r="E966" s="19">
        <v>3264.297</v>
      </c>
      <c r="F966" s="19"/>
      <c r="H966" s="19">
        <v>1026.3325600000001</v>
      </c>
      <c r="I966" s="19"/>
      <c r="J966" s="19">
        <v>2198.5637900000002</v>
      </c>
      <c r="K966" s="19">
        <v>3707.17994</v>
      </c>
    </row>
    <row r="967" spans="2:11" x14ac:dyDescent="0.2">
      <c r="B967" s="19">
        <v>1928.7629999999999</v>
      </c>
      <c r="C967" s="19"/>
      <c r="D967" s="19">
        <v>2533.8620000000001</v>
      </c>
      <c r="E967" s="19">
        <v>3360.5859999999998</v>
      </c>
      <c r="F967" s="19"/>
      <c r="H967" s="19">
        <v>1925.0118399999999</v>
      </c>
      <c r="I967" s="19"/>
      <c r="J967" s="19">
        <v>2520.40994</v>
      </c>
      <c r="K967" s="19">
        <v>3920.1089299999999</v>
      </c>
    </row>
    <row r="968" spans="2:11" x14ac:dyDescent="0.2">
      <c r="B968" s="19">
        <v>1337.4929999999999</v>
      </c>
      <c r="C968" s="19"/>
      <c r="D968" s="19">
        <v>1409.1690000000001</v>
      </c>
      <c r="E968" s="19">
        <v>2493.319</v>
      </c>
      <c r="F968" s="19"/>
      <c r="H968" s="19">
        <v>1265.8516099999999</v>
      </c>
      <c r="I968" s="19"/>
      <c r="J968" s="19">
        <v>1521.75692</v>
      </c>
      <c r="K968" s="19">
        <v>2475.2409699999998</v>
      </c>
    </row>
    <row r="969" spans="2:11" x14ac:dyDescent="0.2">
      <c r="B969" s="19">
        <v>1534.239</v>
      </c>
      <c r="C969" s="19"/>
      <c r="D969" s="19">
        <v>2491.8490000000002</v>
      </c>
      <c r="E969" s="19">
        <v>2895.8530000000001</v>
      </c>
      <c r="F969" s="19"/>
      <c r="H969" s="19">
        <v>1714.86869</v>
      </c>
      <c r="I969" s="19"/>
      <c r="J969" s="19">
        <v>2443.3233399999999</v>
      </c>
      <c r="K969" s="19">
        <v>2716.6911500000001</v>
      </c>
    </row>
    <row r="970" spans="2:11" x14ac:dyDescent="0.2">
      <c r="B970" s="19">
        <v>2178.0500000000002</v>
      </c>
      <c r="C970" s="19"/>
      <c r="D970" s="19">
        <v>1584.307</v>
      </c>
      <c r="E970" s="19">
        <v>3301.2159999999999</v>
      </c>
      <c r="F970" s="19"/>
      <c r="H970" s="19">
        <v>2062.4035699999999</v>
      </c>
      <c r="I970" s="19"/>
      <c r="J970" s="19">
        <v>1645.92345</v>
      </c>
      <c r="K970" s="19">
        <v>3187.9708300000002</v>
      </c>
    </row>
    <row r="971" spans="2:11" x14ac:dyDescent="0.2">
      <c r="B971" s="19">
        <v>2292.3119999999999</v>
      </c>
      <c r="C971" s="19"/>
      <c r="D971" s="19">
        <v>6101.335</v>
      </c>
      <c r="E971" s="19">
        <v>2261.788</v>
      </c>
      <c r="F971" s="19"/>
      <c r="H971" s="19">
        <v>2275.7528299999999</v>
      </c>
      <c r="I971" s="19"/>
      <c r="J971" s="19">
        <v>6103.3765199999998</v>
      </c>
      <c r="K971" s="19">
        <v>2135.2418400000001</v>
      </c>
    </row>
    <row r="972" spans="2:11" x14ac:dyDescent="0.2">
      <c r="B972" s="19">
        <v>2807.473</v>
      </c>
      <c r="C972" s="19"/>
      <c r="D972" s="19">
        <v>3112.3159999999998</v>
      </c>
      <c r="E972" s="19">
        <v>2510.6999999999998</v>
      </c>
      <c r="F972" s="19"/>
      <c r="H972" s="19">
        <v>2627.4636300000002</v>
      </c>
      <c r="I972" s="19"/>
      <c r="J972" s="19">
        <v>2821.9293600000001</v>
      </c>
      <c r="K972" s="19">
        <v>2210.5865800000001</v>
      </c>
    </row>
    <row r="973" spans="2:11" x14ac:dyDescent="0.2">
      <c r="B973" s="19">
        <v>1875.5719999999999</v>
      </c>
      <c r="C973" s="19"/>
      <c r="D973" s="19">
        <v>2508.8580000000002</v>
      </c>
      <c r="E973" s="19">
        <v>2600.9090000000001</v>
      </c>
      <c r="F973" s="19"/>
      <c r="H973" s="19">
        <v>1850.54638</v>
      </c>
      <c r="I973" s="19"/>
      <c r="J973" s="19">
        <v>2606.1283100000001</v>
      </c>
      <c r="K973" s="19">
        <v>2474.8353299999999</v>
      </c>
    </row>
    <row r="974" spans="2:11" x14ac:dyDescent="0.2">
      <c r="B974" s="19">
        <v>1216.481</v>
      </c>
      <c r="C974" s="19"/>
      <c r="D974" s="19">
        <v>1453.8320000000001</v>
      </c>
      <c r="E974" s="19">
        <v>2696.7429999999999</v>
      </c>
      <c r="F974" s="19"/>
      <c r="H974" s="19">
        <v>1182.3867399999999</v>
      </c>
      <c r="I974" s="19"/>
      <c r="J974" s="19">
        <v>1457.7114899999999</v>
      </c>
      <c r="K974" s="19">
        <v>2518.2896099999998</v>
      </c>
    </row>
    <row r="975" spans="2:11" x14ac:dyDescent="0.2">
      <c r="B975" s="19">
        <v>1940.3989999999999</v>
      </c>
      <c r="C975" s="19"/>
      <c r="D975" s="19">
        <v>2299.8649999999998</v>
      </c>
      <c r="E975" s="19">
        <v>2641.2860000000001</v>
      </c>
      <c r="F975" s="19"/>
      <c r="H975" s="19">
        <v>1993.36186</v>
      </c>
      <c r="I975" s="19"/>
      <c r="J975" s="19">
        <v>2213.2542199999998</v>
      </c>
      <c r="K975" s="19">
        <v>2502.9653499999999</v>
      </c>
    </row>
    <row r="976" spans="2:11" x14ac:dyDescent="0.2">
      <c r="B976" s="19">
        <v>2588.0419999999999</v>
      </c>
      <c r="C976" s="19"/>
      <c r="D976" s="19">
        <v>2279.6999999999998</v>
      </c>
      <c r="E976" s="19">
        <v>2863.0320000000002</v>
      </c>
      <c r="F976" s="19"/>
      <c r="H976" s="19">
        <v>2303.6123699999998</v>
      </c>
      <c r="I976" s="19"/>
      <c r="J976" s="19">
        <v>2358.4498899999999</v>
      </c>
      <c r="K976" s="19">
        <v>2740.1329099999998</v>
      </c>
    </row>
    <row r="977" spans="2:11" x14ac:dyDescent="0.2">
      <c r="B977" s="19">
        <v>1946.7560000000001</v>
      </c>
      <c r="C977" s="19"/>
      <c r="D977" s="19">
        <v>2060.0700000000002</v>
      </c>
      <c r="E977" s="19">
        <v>2497.366</v>
      </c>
      <c r="F977" s="19"/>
      <c r="H977" s="19">
        <v>2015.44174</v>
      </c>
      <c r="I977" s="19"/>
      <c r="J977" s="19">
        <v>2016.4266500000001</v>
      </c>
      <c r="K977" s="19">
        <v>2364.06828</v>
      </c>
    </row>
    <row r="978" spans="2:11" x14ac:dyDescent="0.2">
      <c r="B978" s="19">
        <v>2072.1</v>
      </c>
      <c r="C978" s="19"/>
      <c r="D978" s="19">
        <v>2056.527</v>
      </c>
      <c r="E978" s="19">
        <v>2235.5729999999999</v>
      </c>
      <c r="F978" s="19"/>
      <c r="H978" s="19">
        <v>2078.7511199999999</v>
      </c>
      <c r="I978" s="19"/>
      <c r="J978" s="19">
        <v>2054.6023</v>
      </c>
      <c r="K978" s="19">
        <v>2214.3661699999998</v>
      </c>
    </row>
    <row r="979" spans="2:11" x14ac:dyDescent="0.2">
      <c r="B979" s="19">
        <v>1698.4580000000001</v>
      </c>
      <c r="C979" s="19"/>
      <c r="D979" s="19">
        <v>3573.877</v>
      </c>
      <c r="E979" s="19">
        <v>2398.4119999999998</v>
      </c>
      <c r="F979" s="19"/>
      <c r="H979" s="19">
        <v>1839.855</v>
      </c>
      <c r="I979" s="19"/>
      <c r="J979" s="19">
        <v>3560.3214200000002</v>
      </c>
      <c r="K979" s="19">
        <v>2383.5317700000001</v>
      </c>
    </row>
    <row r="980" spans="2:11" x14ac:dyDescent="0.2">
      <c r="B980" s="19">
        <v>2391.913</v>
      </c>
      <c r="C980" s="19"/>
      <c r="D980" s="19">
        <v>2379.1579999999999</v>
      </c>
      <c r="E980" s="19">
        <v>3104.9670000000001</v>
      </c>
      <c r="F980" s="19"/>
      <c r="H980" s="19">
        <v>2484.5619200000001</v>
      </c>
      <c r="I980" s="19"/>
      <c r="J980" s="19">
        <v>2412.8754600000002</v>
      </c>
      <c r="K980" s="19">
        <v>3129.2891199999999</v>
      </c>
    </row>
    <row r="981" spans="2:11" x14ac:dyDescent="0.2">
      <c r="B981" s="19">
        <v>1662.299</v>
      </c>
      <c r="C981" s="19"/>
      <c r="D981" s="19">
        <v>2456.4259999999999</v>
      </c>
      <c r="E981" s="19">
        <v>2528.9940000000001</v>
      </c>
      <c r="F981" s="19"/>
      <c r="H981" s="19">
        <v>1932.07628</v>
      </c>
      <c r="I981" s="19"/>
      <c r="J981" s="19">
        <v>3216.5850799999998</v>
      </c>
      <c r="K981" s="19">
        <v>2276.0423799999999</v>
      </c>
    </row>
    <row r="982" spans="2:11" x14ac:dyDescent="0.2">
      <c r="B982" s="19">
        <v>2318.4520000000002</v>
      </c>
      <c r="C982" s="19"/>
      <c r="D982" s="19">
        <v>1899.921</v>
      </c>
      <c r="E982" s="19">
        <v>3638.4079999999999</v>
      </c>
      <c r="F982" s="19"/>
      <c r="H982" s="19">
        <v>2125.8602099999998</v>
      </c>
      <c r="I982" s="19"/>
      <c r="J982" s="19">
        <v>1903.7312400000001</v>
      </c>
      <c r="K982" s="19">
        <v>3600.3649</v>
      </c>
    </row>
    <row r="983" spans="2:11" x14ac:dyDescent="0.2">
      <c r="B983" s="19">
        <v>1799.134</v>
      </c>
      <c r="C983" s="19"/>
      <c r="D983" s="19">
        <v>2686.6570000000002</v>
      </c>
      <c r="E983" s="19">
        <v>3015.9670000000001</v>
      </c>
      <c r="F983" s="19"/>
      <c r="H983" s="19">
        <v>1681.20216</v>
      </c>
      <c r="I983" s="19"/>
      <c r="J983" s="19">
        <v>2905.1145200000001</v>
      </c>
      <c r="K983" s="19">
        <v>2973.50848</v>
      </c>
    </row>
    <row r="984" spans="2:11" x14ac:dyDescent="0.2">
      <c r="B984" s="19">
        <v>2823.7080000000001</v>
      </c>
      <c r="C984" s="19"/>
      <c r="D984" s="19">
        <v>1977.7539999999999</v>
      </c>
      <c r="E984" s="19">
        <v>3475.0149999999999</v>
      </c>
      <c r="F984" s="19"/>
      <c r="H984" s="19">
        <v>2440.33304</v>
      </c>
      <c r="I984" s="19"/>
      <c r="J984" s="19">
        <v>2545.2598899999998</v>
      </c>
      <c r="K984" s="19">
        <v>3623.6801700000001</v>
      </c>
    </row>
    <row r="985" spans="2:11" x14ac:dyDescent="0.2">
      <c r="B985" s="19">
        <v>2625.7339999999999</v>
      </c>
      <c r="C985" s="19"/>
      <c r="D985" s="19">
        <v>2041.2059999999999</v>
      </c>
      <c r="E985" s="19">
        <v>1999.2070000000001</v>
      </c>
      <c r="F985" s="19"/>
      <c r="H985" s="19">
        <v>3042.1073200000001</v>
      </c>
      <c r="I985" s="19"/>
      <c r="J985" s="19">
        <v>2061.0540900000001</v>
      </c>
      <c r="K985" s="19">
        <v>1998.1415999999999</v>
      </c>
    </row>
    <row r="986" spans="2:11" x14ac:dyDescent="0.2">
      <c r="B986" s="19">
        <v>2424.89</v>
      </c>
      <c r="C986" s="19"/>
      <c r="D986" s="19">
        <v>2709.4630000000002</v>
      </c>
      <c r="E986" s="19">
        <v>2681.261</v>
      </c>
      <c r="F986" s="19"/>
      <c r="H986" s="19">
        <v>2395.0367999999999</v>
      </c>
      <c r="I986" s="19"/>
      <c r="J986" s="19">
        <v>3049.7136099999998</v>
      </c>
      <c r="K986" s="19">
        <v>2742.77655</v>
      </c>
    </row>
    <row r="987" spans="2:11" x14ac:dyDescent="0.2">
      <c r="B987" s="19">
        <v>1476.694</v>
      </c>
      <c r="C987" s="19"/>
      <c r="D987" s="19">
        <v>2978.9589999999998</v>
      </c>
      <c r="E987" s="19">
        <v>3044.9180000000001</v>
      </c>
      <c r="F987" s="19"/>
      <c r="H987" s="19">
        <v>1481.07368</v>
      </c>
      <c r="I987" s="19"/>
      <c r="J987" s="19">
        <v>2837.4976200000001</v>
      </c>
      <c r="K987" s="19">
        <v>2967.1604299999999</v>
      </c>
    </row>
    <row r="988" spans="2:11" x14ac:dyDescent="0.2">
      <c r="B988" s="19">
        <v>2195.9920000000002</v>
      </c>
      <c r="C988" s="19"/>
      <c r="D988" s="19">
        <v>3110.6019999999999</v>
      </c>
      <c r="E988" s="19">
        <v>1266.3520000000001</v>
      </c>
      <c r="F988" s="19"/>
      <c r="H988" s="19">
        <v>2230.9315799999999</v>
      </c>
      <c r="I988" s="19"/>
      <c r="J988" s="19">
        <v>3738.5964899999999</v>
      </c>
      <c r="K988" s="19">
        <v>1421.4268199999999</v>
      </c>
    </row>
    <row r="989" spans="2:11" x14ac:dyDescent="0.2">
      <c r="B989" s="19">
        <v>1625.9870000000001</v>
      </c>
      <c r="C989" s="19"/>
      <c r="D989" s="19">
        <v>2551.2800000000002</v>
      </c>
      <c r="E989" s="19">
        <v>3466.85</v>
      </c>
      <c r="F989" s="19"/>
      <c r="H989" s="19">
        <v>1797.963</v>
      </c>
      <c r="I989" s="19"/>
      <c r="J989" s="19">
        <v>2488.6781999999998</v>
      </c>
      <c r="K989" s="19">
        <v>3464.3036099999999</v>
      </c>
    </row>
    <row r="990" spans="2:11" x14ac:dyDescent="0.2">
      <c r="B990" s="19">
        <v>2644.0880000000002</v>
      </c>
      <c r="C990" s="19"/>
      <c r="D990" s="19">
        <v>3391.7469999999998</v>
      </c>
      <c r="E990" s="19">
        <v>2760.4459999999999</v>
      </c>
      <c r="F990" s="19"/>
      <c r="H990" s="19">
        <v>2640.2299499999999</v>
      </c>
      <c r="I990" s="19"/>
      <c r="J990" s="19">
        <v>3631.4041400000001</v>
      </c>
      <c r="K990" s="19">
        <v>2676.48749</v>
      </c>
    </row>
    <row r="991" spans="2:11" x14ac:dyDescent="0.2">
      <c r="B991" s="19">
        <v>1608.8589999999999</v>
      </c>
      <c r="C991" s="19"/>
      <c r="D991" s="19">
        <v>1145.3689999999999</v>
      </c>
      <c r="E991" s="19">
        <v>2305.373</v>
      </c>
      <c r="F991" s="19"/>
      <c r="H991" s="19">
        <v>1792.58671</v>
      </c>
      <c r="I991" s="19"/>
      <c r="J991" s="19">
        <v>1167.0313200000001</v>
      </c>
      <c r="K991" s="19">
        <v>2207.8624100000002</v>
      </c>
    </row>
    <row r="992" spans="2:11" x14ac:dyDescent="0.2">
      <c r="B992" s="19">
        <v>1756.5530000000001</v>
      </c>
      <c r="C992" s="19"/>
      <c r="D992" s="19">
        <v>2180.7469999999998</v>
      </c>
      <c r="E992" s="19">
        <v>2141.7840000000001</v>
      </c>
      <c r="F992" s="19"/>
      <c r="H992" s="19">
        <v>1829.59637</v>
      </c>
      <c r="I992" s="19"/>
      <c r="J992" s="19">
        <v>2045.15662</v>
      </c>
      <c r="K992" s="19">
        <v>2559.4724700000002</v>
      </c>
    </row>
    <row r="993" spans="2:11" x14ac:dyDescent="0.2">
      <c r="B993" s="19">
        <v>1745.1959999999999</v>
      </c>
      <c r="C993" s="19"/>
      <c r="D993" s="19">
        <v>2746.0259999999998</v>
      </c>
      <c r="E993" s="19">
        <v>2604.0630000000001</v>
      </c>
      <c r="F993" s="19"/>
      <c r="H993" s="19">
        <v>1792.8217</v>
      </c>
      <c r="I993" s="19"/>
      <c r="J993" s="19">
        <v>2799.9527800000001</v>
      </c>
      <c r="K993" s="19">
        <v>2696.6088399999999</v>
      </c>
    </row>
    <row r="994" spans="2:11" x14ac:dyDescent="0.2">
      <c r="B994" s="19">
        <v>2569.9839999999999</v>
      </c>
      <c r="C994" s="19"/>
      <c r="D994" s="19">
        <v>2689.0250000000001</v>
      </c>
      <c r="E994" s="19">
        <v>1980.125</v>
      </c>
      <c r="F994" s="19"/>
      <c r="H994" s="19">
        <v>2667.9093499999999</v>
      </c>
      <c r="I994" s="19"/>
      <c r="J994" s="19">
        <v>2872.2085699999998</v>
      </c>
      <c r="K994" s="19">
        <v>1859.55312</v>
      </c>
    </row>
    <row r="995" spans="2:11" x14ac:dyDescent="0.2">
      <c r="B995" s="19">
        <v>1791.537</v>
      </c>
      <c r="C995" s="19"/>
      <c r="D995" s="19">
        <v>2380.6999999999998</v>
      </c>
      <c r="E995" s="19">
        <v>2270.7939999999999</v>
      </c>
      <c r="F995" s="19"/>
      <c r="H995" s="19">
        <v>1677.6145300000001</v>
      </c>
      <c r="I995" s="19"/>
      <c r="J995" s="19">
        <v>2385.2870600000001</v>
      </c>
      <c r="K995" s="19">
        <v>2160.3167800000001</v>
      </c>
    </row>
    <row r="996" spans="2:11" x14ac:dyDescent="0.2">
      <c r="B996" s="19">
        <v>1695.4559999999999</v>
      </c>
      <c r="C996" s="19"/>
      <c r="D996" s="19">
        <v>2504.7190000000001</v>
      </c>
      <c r="E996" s="19">
        <v>2753.7289999999998</v>
      </c>
      <c r="F996" s="19"/>
      <c r="H996" s="19">
        <v>1617.8212900000001</v>
      </c>
      <c r="I996" s="19"/>
      <c r="J996" s="19">
        <v>3204.10997</v>
      </c>
      <c r="K996" s="19">
        <v>3116.6180199999999</v>
      </c>
    </row>
    <row r="997" spans="2:11" x14ac:dyDescent="0.2">
      <c r="B997" s="19">
        <v>2004.231</v>
      </c>
      <c r="C997" s="19"/>
      <c r="D997" s="19">
        <v>3241.4989999999998</v>
      </c>
      <c r="E997" s="19">
        <v>1459.3489999999999</v>
      </c>
      <c r="F997" s="19"/>
      <c r="H997" s="19">
        <v>2188.7379799999999</v>
      </c>
      <c r="I997" s="19"/>
      <c r="J997" s="19">
        <v>3515.7365599999998</v>
      </c>
      <c r="K997" s="19">
        <v>1378.74684</v>
      </c>
    </row>
    <row r="998" spans="2:11" x14ac:dyDescent="0.2">
      <c r="B998" s="19">
        <v>1350.365</v>
      </c>
      <c r="C998" s="19"/>
      <c r="D998" s="19">
        <v>2783.5659999999998</v>
      </c>
      <c r="E998" s="19">
        <v>2043.8610000000001</v>
      </c>
      <c r="F998" s="19"/>
      <c r="H998" s="19">
        <v>1536.97902</v>
      </c>
      <c r="I998" s="19"/>
      <c r="J998" s="19">
        <v>3886.2742600000001</v>
      </c>
      <c r="K998" s="19">
        <v>1944.5938699999999</v>
      </c>
    </row>
    <row r="999" spans="2:11" x14ac:dyDescent="0.2">
      <c r="B999" s="19">
        <v>1592.2950000000001</v>
      </c>
      <c r="C999" s="19"/>
      <c r="D999" s="19">
        <v>2968.6379999999999</v>
      </c>
      <c r="E999" s="19">
        <v>2701.0140000000001</v>
      </c>
      <c r="F999" s="19"/>
      <c r="H999" s="19">
        <v>1772.40896</v>
      </c>
      <c r="I999" s="19"/>
      <c r="J999" s="19">
        <v>3317.4594999999999</v>
      </c>
      <c r="K999" s="19">
        <v>2725.6042900000002</v>
      </c>
    </row>
    <row r="1000" spans="2:11" x14ac:dyDescent="0.2">
      <c r="B1000" s="19">
        <v>2259.3890000000001</v>
      </c>
      <c r="C1000" s="19"/>
      <c r="D1000" s="19">
        <v>1663.8389999999999</v>
      </c>
      <c r="E1000" s="19">
        <v>2682.9380000000001</v>
      </c>
      <c r="F1000" s="19"/>
      <c r="H1000" s="19">
        <v>2366.0306700000001</v>
      </c>
      <c r="I1000" s="19"/>
      <c r="J1000" s="19">
        <v>1657.2864300000001</v>
      </c>
      <c r="K1000" s="19">
        <v>2656.3451</v>
      </c>
    </row>
    <row r="1001" spans="2:11" x14ac:dyDescent="0.2">
      <c r="B1001" s="19">
        <v>707.197</v>
      </c>
      <c r="C1001" s="19"/>
      <c r="D1001" s="19">
        <v>1995.3440000000001</v>
      </c>
      <c r="E1001" s="19">
        <v>2460.5590000000002</v>
      </c>
      <c r="F1001" s="19"/>
      <c r="H1001" s="19">
        <v>862.77019700000005</v>
      </c>
      <c r="I1001" s="19"/>
      <c r="J1001" s="19">
        <v>1962.2614699999999</v>
      </c>
      <c r="K1001" s="19">
        <v>2358.9744700000001</v>
      </c>
    </row>
    <row r="1002" spans="2:11" x14ac:dyDescent="0.2">
      <c r="B1002" s="19">
        <v>2151.3290000000002</v>
      </c>
      <c r="C1002" s="19"/>
      <c r="D1002" s="19">
        <v>2666.5659999999998</v>
      </c>
      <c r="E1002" s="19">
        <v>3677.3130000000001</v>
      </c>
      <c r="F1002" s="19"/>
      <c r="H1002" s="19">
        <v>1994.0758800000001</v>
      </c>
      <c r="I1002" s="19"/>
      <c r="J1002" s="19">
        <v>2927.77009</v>
      </c>
      <c r="K1002" s="19">
        <v>3454.8148200000001</v>
      </c>
    </row>
    <row r="1003" spans="2:11" x14ac:dyDescent="0.2">
      <c r="B1003" s="19">
        <v>1939.729</v>
      </c>
      <c r="C1003" s="19"/>
      <c r="D1003" s="19">
        <v>2887.1460000000002</v>
      </c>
      <c r="E1003" s="19">
        <v>2664.5149999999999</v>
      </c>
      <c r="F1003" s="19"/>
      <c r="H1003" s="19">
        <v>2230.4956900000002</v>
      </c>
      <c r="I1003" s="19"/>
      <c r="J1003" s="19">
        <v>3182.3505700000001</v>
      </c>
      <c r="K1003" s="19">
        <v>2578.53919</v>
      </c>
    </row>
    <row r="1004" spans="2:11" x14ac:dyDescent="0.2">
      <c r="B1004" s="19">
        <v>3206.7150000000001</v>
      </c>
      <c r="C1004" s="19"/>
      <c r="D1004" s="19">
        <v>2516.6320000000001</v>
      </c>
      <c r="E1004" s="19">
        <v>1879.5350000000001</v>
      </c>
      <c r="F1004" s="19"/>
      <c r="H1004" s="19">
        <v>3411.5785599999999</v>
      </c>
      <c r="I1004" s="19"/>
      <c r="J1004" s="19">
        <v>2539.20028</v>
      </c>
      <c r="K1004" s="19">
        <v>1805.7324900000001</v>
      </c>
    </row>
    <row r="1005" spans="2:11" x14ac:dyDescent="0.2">
      <c r="B1005" s="19">
        <v>1643.963</v>
      </c>
      <c r="C1005" s="19"/>
      <c r="D1005" s="19">
        <v>2052.7139999999999</v>
      </c>
      <c r="E1005" s="19">
        <v>3206.8229999999999</v>
      </c>
      <c r="F1005" s="19"/>
      <c r="H1005" s="19">
        <v>1624.78944</v>
      </c>
      <c r="I1005" s="19"/>
      <c r="J1005" s="19">
        <v>1919.6025099999999</v>
      </c>
      <c r="K1005" s="19">
        <v>3159.0115799999999</v>
      </c>
    </row>
    <row r="1006" spans="2:11" x14ac:dyDescent="0.2">
      <c r="B1006" s="19">
        <v>2349.6970000000001</v>
      </c>
      <c r="C1006" s="19"/>
      <c r="D1006" s="19">
        <v>1898.2819999999999</v>
      </c>
      <c r="E1006" s="19">
        <v>2716.0650000000001</v>
      </c>
      <c r="F1006" s="19"/>
      <c r="H1006" s="19">
        <v>2335.8315699999998</v>
      </c>
      <c r="I1006" s="19"/>
      <c r="J1006" s="19">
        <v>1920.84141</v>
      </c>
      <c r="K1006" s="19">
        <v>2711.83896</v>
      </c>
    </row>
    <row r="1007" spans="2:11" x14ac:dyDescent="0.2">
      <c r="B1007" s="19">
        <v>1745.251</v>
      </c>
      <c r="C1007" s="19"/>
      <c r="D1007" s="19">
        <v>2875.8719999999998</v>
      </c>
      <c r="E1007" s="19">
        <v>2702.7420000000002</v>
      </c>
      <c r="F1007" s="19"/>
      <c r="H1007" s="19">
        <v>1982.73885</v>
      </c>
      <c r="I1007" s="19"/>
      <c r="J1007" s="19">
        <v>2722.8513800000001</v>
      </c>
      <c r="K1007" s="19">
        <v>2920.8635599999998</v>
      </c>
    </row>
    <row r="1008" spans="2:11" x14ac:dyDescent="0.2">
      <c r="B1008" s="19">
        <v>2323.451</v>
      </c>
      <c r="C1008" s="19"/>
      <c r="D1008" s="19">
        <v>1578.174</v>
      </c>
      <c r="E1008" s="19">
        <v>1712.3420000000001</v>
      </c>
      <c r="F1008" s="19"/>
      <c r="H1008" s="19">
        <v>2373.1815099999999</v>
      </c>
      <c r="I1008" s="19"/>
      <c r="J1008" s="19">
        <v>1604.61095</v>
      </c>
      <c r="K1008" s="19">
        <v>1517.5839599999999</v>
      </c>
    </row>
    <row r="1009" spans="2:11" x14ac:dyDescent="0.2">
      <c r="B1009" s="19">
        <v>994.69200000000001</v>
      </c>
      <c r="C1009" s="19"/>
      <c r="D1009" s="19">
        <v>2862.4789999999998</v>
      </c>
      <c r="E1009" s="19">
        <v>2325.4360000000001</v>
      </c>
      <c r="F1009" s="19"/>
      <c r="H1009" s="19">
        <v>1088.9617900000001</v>
      </c>
      <c r="I1009" s="19"/>
      <c r="J1009" s="19">
        <v>3059.30251</v>
      </c>
      <c r="K1009" s="19">
        <v>2124.5799699999998</v>
      </c>
    </row>
    <row r="1010" spans="2:11" x14ac:dyDescent="0.2">
      <c r="B1010" s="19">
        <v>1671.048</v>
      </c>
      <c r="C1010" s="19"/>
      <c r="D1010" s="19">
        <v>1331.2270000000001</v>
      </c>
      <c r="E1010" s="19">
        <v>2419.6329999999998</v>
      </c>
      <c r="F1010" s="19"/>
      <c r="H1010" s="19">
        <v>1616.6369099999999</v>
      </c>
      <c r="I1010" s="19"/>
      <c r="J1010" s="19">
        <v>1349.64895</v>
      </c>
      <c r="K1010" s="19">
        <v>2251.2198400000002</v>
      </c>
    </row>
    <row r="1011" spans="2:11" x14ac:dyDescent="0.2">
      <c r="B1011" s="19">
        <v>2002.3409999999999</v>
      </c>
      <c r="C1011" s="19"/>
      <c r="D1011" s="19">
        <v>1930.125</v>
      </c>
      <c r="E1011" s="19">
        <v>2345.2159999999999</v>
      </c>
      <c r="F1011" s="19"/>
      <c r="H1011" s="19">
        <v>2013.03088</v>
      </c>
      <c r="I1011" s="19"/>
      <c r="J1011" s="19">
        <v>1973.1078600000001</v>
      </c>
      <c r="K1011" s="19">
        <v>2449.5416700000001</v>
      </c>
    </row>
    <row r="1012" spans="2:11" x14ac:dyDescent="0.2">
      <c r="B1012" s="19">
        <v>2469.8679999999999</v>
      </c>
      <c r="C1012" s="19"/>
      <c r="D1012" s="19">
        <v>2122.2739999999999</v>
      </c>
      <c r="E1012" s="19">
        <v>2188.0859999999998</v>
      </c>
      <c r="F1012" s="19"/>
      <c r="H1012" s="19">
        <v>2641.9651199999998</v>
      </c>
      <c r="I1012" s="19"/>
      <c r="J1012" s="19">
        <v>2100.4488099999999</v>
      </c>
      <c r="K1012" s="19">
        <v>2253.2732500000002</v>
      </c>
    </row>
    <row r="1013" spans="2:11" x14ac:dyDescent="0.2">
      <c r="B1013" s="19">
        <v>1950.2729999999999</v>
      </c>
      <c r="C1013" s="19"/>
      <c r="D1013" s="19">
        <v>1863.2909999999999</v>
      </c>
      <c r="E1013" s="19">
        <v>1107.154</v>
      </c>
      <c r="F1013" s="19"/>
      <c r="H1013" s="19">
        <v>2502.37201</v>
      </c>
      <c r="I1013" s="19"/>
      <c r="J1013" s="19">
        <v>2273.1060499999999</v>
      </c>
      <c r="K1013" s="19">
        <v>1138.5279800000001</v>
      </c>
    </row>
    <row r="1014" spans="2:11" x14ac:dyDescent="0.2">
      <c r="B1014" s="19">
        <v>2637.7689999999998</v>
      </c>
      <c r="C1014" s="19"/>
      <c r="D1014" s="19">
        <v>2428.4490000000001</v>
      </c>
      <c r="E1014" s="19">
        <v>2060.1129999999998</v>
      </c>
      <c r="F1014" s="19"/>
      <c r="H1014" s="19">
        <v>2441.3189200000002</v>
      </c>
      <c r="I1014" s="19"/>
      <c r="J1014" s="19">
        <v>2407.1381299999998</v>
      </c>
      <c r="K1014" s="19">
        <v>2053.3923799999998</v>
      </c>
    </row>
    <row r="1015" spans="2:11" x14ac:dyDescent="0.2">
      <c r="B1015" s="19">
        <v>709.44</v>
      </c>
      <c r="C1015" s="19"/>
      <c r="D1015" s="19">
        <v>2135.0479999999998</v>
      </c>
      <c r="E1015" s="19">
        <v>2843.5949999999998</v>
      </c>
      <c r="F1015" s="19"/>
      <c r="H1015" s="19">
        <v>693.35536500000001</v>
      </c>
      <c r="I1015" s="19"/>
      <c r="J1015" s="19">
        <v>2179.40553</v>
      </c>
      <c r="K1015" s="19">
        <v>3011.4937599999998</v>
      </c>
    </row>
    <row r="1016" spans="2:11" x14ac:dyDescent="0.2">
      <c r="B1016" s="19">
        <v>2329.431</v>
      </c>
      <c r="C1016" s="19"/>
      <c r="D1016" s="19">
        <v>2435.9839999999999</v>
      </c>
      <c r="E1016" s="19">
        <v>2826.1979999999999</v>
      </c>
      <c r="F1016" s="19"/>
      <c r="H1016" s="19">
        <v>2257.5007599999999</v>
      </c>
      <c r="I1016" s="19"/>
      <c r="J1016" s="19">
        <v>2536.98083</v>
      </c>
      <c r="K1016" s="19">
        <v>2866.8827799999999</v>
      </c>
    </row>
    <row r="1017" spans="2:11" x14ac:dyDescent="0.2">
      <c r="B1017" s="19">
        <v>2261.6930000000002</v>
      </c>
      <c r="C1017" s="19"/>
      <c r="D1017" s="19">
        <v>2780.0360000000001</v>
      </c>
      <c r="E1017" s="19">
        <v>2545.5120000000002</v>
      </c>
      <c r="F1017" s="19"/>
      <c r="H1017" s="19">
        <v>2153.4323300000001</v>
      </c>
      <c r="I1017" s="19"/>
      <c r="J1017" s="19">
        <v>2750.4540200000001</v>
      </c>
      <c r="K1017" s="19">
        <v>2538.2118399999999</v>
      </c>
    </row>
    <row r="1018" spans="2:11" x14ac:dyDescent="0.2">
      <c r="B1018" s="19">
        <v>2524.8620000000001</v>
      </c>
      <c r="C1018" s="19"/>
      <c r="D1018" s="19">
        <v>1935.2329999999999</v>
      </c>
      <c r="E1018" s="19">
        <v>2417.1280000000002</v>
      </c>
      <c r="F1018" s="19"/>
      <c r="H1018" s="19">
        <v>2442.9134399999998</v>
      </c>
      <c r="I1018" s="19"/>
      <c r="J1018" s="19">
        <v>1930.3835099999999</v>
      </c>
      <c r="K1018" s="19">
        <v>2593.12176</v>
      </c>
    </row>
    <row r="1019" spans="2:11" x14ac:dyDescent="0.2">
      <c r="B1019" s="19">
        <v>1736.2329999999999</v>
      </c>
      <c r="C1019" s="19"/>
      <c r="D1019" s="19">
        <v>2816.6060000000002</v>
      </c>
      <c r="E1019" s="19">
        <v>3301.8519999999999</v>
      </c>
      <c r="F1019" s="19"/>
      <c r="H1019" s="19">
        <v>1719.0270499999999</v>
      </c>
      <c r="I1019" s="19"/>
      <c r="J1019" s="19">
        <v>2790.1312499999999</v>
      </c>
      <c r="K1019" s="19">
        <v>3273.8492700000002</v>
      </c>
    </row>
    <row r="1020" spans="2:11" x14ac:dyDescent="0.2">
      <c r="B1020" s="19">
        <v>2014.1890000000001</v>
      </c>
      <c r="C1020" s="19"/>
      <c r="D1020" s="19">
        <v>2203.9940000000001</v>
      </c>
      <c r="E1020" s="19">
        <v>2788.607</v>
      </c>
      <c r="F1020" s="19"/>
      <c r="H1020" s="19">
        <v>1923.28943</v>
      </c>
      <c r="I1020" s="19"/>
      <c r="J1020" s="19">
        <v>2377.2657599999998</v>
      </c>
      <c r="K1020" s="19">
        <v>2815.1466500000001</v>
      </c>
    </row>
    <row r="1021" spans="2:11" x14ac:dyDescent="0.2">
      <c r="B1021" s="19">
        <v>2458.2660000000001</v>
      </c>
      <c r="C1021" s="19"/>
      <c r="D1021" s="19">
        <v>2134.259</v>
      </c>
      <c r="E1021" s="19">
        <v>2774.8020000000001</v>
      </c>
      <c r="F1021" s="19"/>
      <c r="H1021" s="19">
        <v>2325.4596499999998</v>
      </c>
      <c r="I1021" s="19"/>
      <c r="J1021" s="19">
        <v>2151.1913300000001</v>
      </c>
      <c r="K1021" s="19">
        <v>2851.8116</v>
      </c>
    </row>
    <row r="1022" spans="2:11" x14ac:dyDescent="0.2">
      <c r="B1022" s="19">
        <v>2293.8850000000002</v>
      </c>
      <c r="C1022" s="19"/>
      <c r="D1022" s="19">
        <v>2082.0859999999998</v>
      </c>
      <c r="E1022" s="19">
        <v>2965.5540000000001</v>
      </c>
      <c r="F1022" s="19"/>
      <c r="H1022" s="19">
        <v>2912.25837</v>
      </c>
      <c r="I1022" s="19"/>
      <c r="J1022" s="19">
        <v>2077.63094</v>
      </c>
      <c r="K1022" s="19">
        <v>2923.31196</v>
      </c>
    </row>
    <row r="1023" spans="2:11" x14ac:dyDescent="0.2">
      <c r="B1023" s="19">
        <v>2549.36</v>
      </c>
      <c r="C1023" s="19"/>
      <c r="D1023" s="19">
        <v>1591.633</v>
      </c>
      <c r="E1023" s="19">
        <v>2110.14</v>
      </c>
      <c r="F1023" s="19"/>
      <c r="H1023" s="19">
        <v>2514.0170699999999</v>
      </c>
      <c r="I1023" s="19"/>
      <c r="J1023" s="19">
        <v>2055.2530999999999</v>
      </c>
      <c r="K1023" s="19">
        <v>2165.1341200000002</v>
      </c>
    </row>
    <row r="1024" spans="2:11" x14ac:dyDescent="0.2">
      <c r="B1024" s="19">
        <v>2722.6289999999999</v>
      </c>
      <c r="C1024" s="19"/>
      <c r="D1024" s="19">
        <v>3041.0340000000001</v>
      </c>
      <c r="E1024" s="19">
        <v>2237.1280000000002</v>
      </c>
      <c r="F1024" s="19"/>
      <c r="H1024" s="19">
        <v>3047.7236400000002</v>
      </c>
      <c r="I1024" s="19"/>
      <c r="J1024" s="19">
        <v>3388.51044</v>
      </c>
      <c r="K1024" s="19">
        <v>2252.8516100000002</v>
      </c>
    </row>
    <row r="1025" spans="2:11" x14ac:dyDescent="0.2">
      <c r="B1025" s="19">
        <v>2207.837</v>
      </c>
      <c r="C1025" s="19"/>
      <c r="D1025" s="19">
        <v>2570.2420000000002</v>
      </c>
      <c r="E1025" s="19">
        <v>2194.7310000000002</v>
      </c>
      <c r="F1025" s="19"/>
      <c r="H1025" s="19">
        <v>2193.0659599999999</v>
      </c>
      <c r="I1025" s="19"/>
      <c r="J1025" s="19">
        <v>2540.2055300000002</v>
      </c>
      <c r="K1025" s="19">
        <v>2350.3423400000001</v>
      </c>
    </row>
    <row r="1026" spans="2:11" x14ac:dyDescent="0.2">
      <c r="B1026" s="19">
        <v>869.86699999999996</v>
      </c>
      <c r="C1026" s="19"/>
      <c r="D1026" s="19">
        <v>2776.181</v>
      </c>
      <c r="E1026" s="19">
        <v>2159.6970000000001</v>
      </c>
      <c r="F1026" s="19"/>
      <c r="H1026" s="19">
        <v>964.20356400000003</v>
      </c>
      <c r="I1026" s="19"/>
      <c r="J1026" s="19">
        <v>3104.9962399999999</v>
      </c>
      <c r="K1026" s="19">
        <v>2326.0543899999998</v>
      </c>
    </row>
    <row r="1027" spans="2:11" x14ac:dyDescent="0.2">
      <c r="B1027" s="19">
        <v>1203.8030000000001</v>
      </c>
      <c r="C1027" s="19"/>
      <c r="D1027" s="19">
        <v>1724.317</v>
      </c>
      <c r="E1027" s="19">
        <v>1715.9459999999999</v>
      </c>
      <c r="F1027" s="19"/>
      <c r="H1027" s="19">
        <v>1256.1982</v>
      </c>
      <c r="I1027" s="19"/>
      <c r="J1027" s="19">
        <v>1764.6722400000001</v>
      </c>
      <c r="K1027" s="19">
        <v>1730.1481100000001</v>
      </c>
    </row>
    <row r="1028" spans="2:11" x14ac:dyDescent="0.2">
      <c r="B1028" s="19">
        <v>1448.9870000000001</v>
      </c>
      <c r="C1028" s="19"/>
      <c r="D1028" s="19">
        <v>2202.3470000000002</v>
      </c>
      <c r="E1028" s="19">
        <v>2189.3319999999999</v>
      </c>
      <c r="F1028" s="19"/>
      <c r="H1028" s="19">
        <v>1317.3716300000001</v>
      </c>
      <c r="I1028" s="19"/>
      <c r="J1028" s="19">
        <v>2326.7884100000001</v>
      </c>
      <c r="K1028" s="19">
        <v>2223.6215099999999</v>
      </c>
    </row>
    <row r="1029" spans="2:11" x14ac:dyDescent="0.2">
      <c r="B1029" s="19">
        <v>2493.3809999999999</v>
      </c>
      <c r="C1029" s="19"/>
      <c r="D1029" s="19">
        <v>2624.5680000000002</v>
      </c>
      <c r="E1029" s="19">
        <v>2235.576</v>
      </c>
      <c r="F1029" s="19"/>
      <c r="H1029" s="19">
        <v>2411.6198399999998</v>
      </c>
      <c r="I1029" s="19"/>
      <c r="J1029" s="19">
        <v>2980.3621400000002</v>
      </c>
      <c r="K1029" s="19">
        <v>2244.7995599999999</v>
      </c>
    </row>
    <row r="1030" spans="2:11" x14ac:dyDescent="0.2">
      <c r="B1030" s="19">
        <v>1942.29</v>
      </c>
      <c r="C1030" s="19"/>
      <c r="D1030" s="19">
        <v>3468.2449999999999</v>
      </c>
      <c r="E1030" s="19">
        <v>2347.3560000000002</v>
      </c>
      <c r="F1030" s="19"/>
      <c r="H1030" s="19">
        <v>2692.8543100000002</v>
      </c>
      <c r="I1030" s="19"/>
      <c r="J1030" s="19">
        <v>3427.5919899999999</v>
      </c>
      <c r="K1030" s="19">
        <v>2291.2783899999999</v>
      </c>
    </row>
    <row r="1031" spans="2:11" x14ac:dyDescent="0.2">
      <c r="B1031" s="19">
        <v>1975.816</v>
      </c>
      <c r="C1031" s="19"/>
      <c r="D1031" s="19">
        <v>2701.9209999999998</v>
      </c>
      <c r="E1031" s="19">
        <v>2245.1559999999999</v>
      </c>
      <c r="F1031" s="19"/>
      <c r="H1031" s="19">
        <v>1906.377</v>
      </c>
      <c r="I1031" s="19"/>
      <c r="J1031" s="19">
        <v>3032.96063</v>
      </c>
      <c r="K1031" s="19">
        <v>2325.1208700000002</v>
      </c>
    </row>
    <row r="1032" spans="2:11" x14ac:dyDescent="0.2">
      <c r="B1032" s="19">
        <v>2766.7730000000001</v>
      </c>
      <c r="C1032" s="19"/>
      <c r="D1032" s="19">
        <v>3094.9090000000001</v>
      </c>
      <c r="E1032" s="19">
        <v>1287.3779999999999</v>
      </c>
      <c r="F1032" s="19"/>
      <c r="H1032" s="19">
        <v>2913.1867200000002</v>
      </c>
      <c r="I1032" s="19"/>
      <c r="J1032" s="19">
        <v>3145.5979400000001</v>
      </c>
      <c r="K1032" s="19">
        <v>1410.51674</v>
      </c>
    </row>
    <row r="1033" spans="2:11" x14ac:dyDescent="0.2">
      <c r="B1033" s="19">
        <v>2063.5010000000002</v>
      </c>
      <c r="C1033" s="19"/>
      <c r="D1033" s="19">
        <v>1723.3910000000001</v>
      </c>
      <c r="E1033" s="19">
        <v>2119.5259999999998</v>
      </c>
      <c r="F1033" s="19"/>
      <c r="H1033" s="19">
        <v>2228.7916</v>
      </c>
      <c r="I1033" s="19"/>
      <c r="J1033" s="19">
        <v>1956.69865</v>
      </c>
      <c r="K1033" s="19">
        <v>2119.2020299999999</v>
      </c>
    </row>
    <row r="1034" spans="2:11" x14ac:dyDescent="0.2">
      <c r="B1034" s="19">
        <v>2163.9079999999999</v>
      </c>
      <c r="C1034" s="19"/>
      <c r="D1034" s="19">
        <v>2407.7489999999998</v>
      </c>
      <c r="E1034" s="19">
        <v>1862.136</v>
      </c>
      <c r="F1034" s="19"/>
      <c r="H1034" s="19">
        <v>2520.13411</v>
      </c>
      <c r="I1034" s="19"/>
      <c r="J1034" s="19">
        <v>2422.17859</v>
      </c>
      <c r="K1034" s="19">
        <v>1937.50521</v>
      </c>
    </row>
    <row r="1035" spans="2:11" x14ac:dyDescent="0.2">
      <c r="B1035" s="19">
        <v>1903.492</v>
      </c>
      <c r="C1035" s="19"/>
      <c r="D1035" s="19">
        <v>3163.2640000000001</v>
      </c>
      <c r="E1035" s="19">
        <v>2024.2049999999999</v>
      </c>
      <c r="F1035" s="19"/>
      <c r="H1035" s="19">
        <v>2425.6645699999999</v>
      </c>
      <c r="I1035" s="19"/>
      <c r="J1035" s="19">
        <v>3666.5620399999998</v>
      </c>
      <c r="K1035" s="19">
        <v>2177.1146100000001</v>
      </c>
    </row>
    <row r="1036" spans="2:11" x14ac:dyDescent="0.2">
      <c r="B1036" s="19">
        <v>3046.8879999999999</v>
      </c>
      <c r="C1036" s="19"/>
      <c r="D1036" s="19">
        <v>1501.78</v>
      </c>
      <c r="E1036" s="19">
        <v>3089.7910000000002</v>
      </c>
      <c r="F1036" s="19"/>
      <c r="H1036" s="19">
        <v>3908.4594400000001</v>
      </c>
      <c r="I1036" s="19"/>
      <c r="J1036" s="19">
        <v>1590.71226</v>
      </c>
      <c r="K1036" s="19">
        <v>3030.1856699999998</v>
      </c>
    </row>
    <row r="1037" spans="2:11" x14ac:dyDescent="0.2">
      <c r="B1037" s="19">
        <v>2574.7330000000002</v>
      </c>
      <c r="C1037" s="19"/>
      <c r="D1037" s="19">
        <v>2308.44</v>
      </c>
      <c r="E1037" s="19">
        <v>3187.02</v>
      </c>
      <c r="F1037" s="19"/>
      <c r="H1037" s="19">
        <v>2483.8189699999998</v>
      </c>
      <c r="I1037" s="19"/>
      <c r="J1037" s="19">
        <v>2415.2174</v>
      </c>
      <c r="K1037" s="19">
        <v>3426.7860300000002</v>
      </c>
    </row>
    <row r="1038" spans="2:11" x14ac:dyDescent="0.2">
      <c r="B1038" s="19">
        <v>2347.748</v>
      </c>
      <c r="C1038" s="19"/>
      <c r="D1038" s="19">
        <v>1027.538</v>
      </c>
      <c r="E1038" s="19">
        <v>2854.9560000000001</v>
      </c>
      <c r="F1038" s="19"/>
      <c r="H1038" s="19">
        <v>2334.3617100000001</v>
      </c>
      <c r="I1038" s="19"/>
      <c r="J1038" s="19">
        <v>1003.92392</v>
      </c>
      <c r="K1038" s="19">
        <v>3432.95127</v>
      </c>
    </row>
    <row r="1039" spans="2:11" x14ac:dyDescent="0.2">
      <c r="B1039" s="19">
        <v>2522.4090000000001</v>
      </c>
      <c r="C1039" s="19"/>
      <c r="D1039" s="19">
        <v>3031.1039999999998</v>
      </c>
      <c r="E1039" s="19">
        <v>3126.5680000000002</v>
      </c>
      <c r="F1039" s="19"/>
      <c r="H1039" s="19">
        <v>2399.56232</v>
      </c>
      <c r="I1039" s="19"/>
      <c r="J1039" s="19">
        <v>3421.0642499999999</v>
      </c>
      <c r="K1039" s="19">
        <v>2969.3060500000001</v>
      </c>
    </row>
    <row r="1040" spans="2:11" x14ac:dyDescent="0.2">
      <c r="B1040" s="19">
        <v>3084.9740000000002</v>
      </c>
      <c r="C1040" s="19"/>
      <c r="D1040" s="19">
        <v>1689.4269999999999</v>
      </c>
      <c r="E1040" s="19">
        <v>3602.85</v>
      </c>
      <c r="F1040" s="19"/>
      <c r="H1040" s="19">
        <v>3836.7352900000001</v>
      </c>
      <c r="I1040" s="19"/>
      <c r="J1040" s="19">
        <v>1694.9214899999999</v>
      </c>
      <c r="K1040" s="19">
        <v>3747.7994199999998</v>
      </c>
    </row>
    <row r="1041" spans="2:11" x14ac:dyDescent="0.2">
      <c r="B1041" s="19">
        <v>1848.2670000000001</v>
      </c>
      <c r="C1041" s="19"/>
      <c r="D1041" s="19">
        <v>1905.723</v>
      </c>
      <c r="E1041" s="19">
        <v>3087.1019999999999</v>
      </c>
      <c r="F1041" s="19"/>
      <c r="H1041" s="19">
        <v>1792.97128</v>
      </c>
      <c r="I1041" s="19"/>
      <c r="J1041" s="19">
        <v>1883.45733</v>
      </c>
      <c r="K1041" s="19">
        <v>3044.1863699999999</v>
      </c>
    </row>
    <row r="1042" spans="2:11" x14ac:dyDescent="0.2">
      <c r="B1042" s="19">
        <v>2032.884</v>
      </c>
      <c r="C1042" s="19"/>
      <c r="D1042" s="19">
        <v>2055.0479999999998</v>
      </c>
      <c r="E1042" s="19">
        <v>3149.7089999999998</v>
      </c>
      <c r="F1042" s="19"/>
      <c r="H1042" s="19">
        <v>2307.25686</v>
      </c>
      <c r="I1042" s="19"/>
      <c r="J1042" s="19">
        <v>2054.2648399999998</v>
      </c>
      <c r="K1042" s="19">
        <v>3107.9992000000002</v>
      </c>
    </row>
    <row r="1043" spans="2:11" x14ac:dyDescent="0.2">
      <c r="B1043" s="19">
        <v>1084.624</v>
      </c>
      <c r="C1043" s="19"/>
      <c r="D1043" s="19">
        <v>2148.7829999999999</v>
      </c>
      <c r="E1043" s="19">
        <v>2326.1819999999998</v>
      </c>
      <c r="F1043" s="19"/>
      <c r="H1043" s="19">
        <v>1066.2905000000001</v>
      </c>
      <c r="I1043" s="19"/>
      <c r="J1043" s="19">
        <v>2254.7180899999998</v>
      </c>
      <c r="K1043" s="19">
        <v>2653.54315</v>
      </c>
    </row>
    <row r="1044" spans="2:11" x14ac:dyDescent="0.2">
      <c r="B1044" s="19">
        <v>1645.691</v>
      </c>
      <c r="C1044" s="19"/>
      <c r="D1044" s="19">
        <v>2349.2759999999998</v>
      </c>
      <c r="E1044" s="19">
        <v>2142.0079999999998</v>
      </c>
      <c r="F1044" s="19"/>
      <c r="H1044" s="19">
        <v>1634.7049</v>
      </c>
      <c r="I1044" s="19"/>
      <c r="J1044" s="19">
        <v>3207.8503500000002</v>
      </c>
      <c r="K1044" s="19">
        <v>2059.4426800000001</v>
      </c>
    </row>
    <row r="1045" spans="2:11" x14ac:dyDescent="0.2">
      <c r="B1045" s="19">
        <v>3135.4609999999998</v>
      </c>
      <c r="C1045" s="19"/>
      <c r="D1045" s="19">
        <v>2403.5349999999999</v>
      </c>
      <c r="E1045" s="19">
        <v>2774.9450000000002</v>
      </c>
      <c r="F1045" s="19"/>
      <c r="H1045" s="19">
        <v>4056.3292999999999</v>
      </c>
      <c r="I1045" s="19"/>
      <c r="J1045" s="19">
        <v>2572.3400999999999</v>
      </c>
      <c r="K1045" s="19">
        <v>2549.0376099999999</v>
      </c>
    </row>
    <row r="1046" spans="2:11" x14ac:dyDescent="0.2">
      <c r="B1046" s="19">
        <v>2082.4059999999999</v>
      </c>
      <c r="C1046" s="19"/>
      <c r="D1046" s="19">
        <v>2552.6239999999998</v>
      </c>
      <c r="E1046" s="19">
        <v>2283.2930000000001</v>
      </c>
      <c r="F1046" s="19"/>
      <c r="H1046" s="19">
        <v>2566.4792200000002</v>
      </c>
      <c r="I1046" s="19"/>
      <c r="J1046" s="19">
        <v>2700.8125100000002</v>
      </c>
      <c r="K1046" s="19">
        <v>2192.94625</v>
      </c>
    </row>
    <row r="1047" spans="2:11" x14ac:dyDescent="0.2">
      <c r="B1047" s="19">
        <v>1898.277</v>
      </c>
      <c r="C1047" s="19"/>
      <c r="D1047" s="19">
        <v>1458.904</v>
      </c>
      <c r="E1047" s="19">
        <v>1764.847</v>
      </c>
      <c r="F1047" s="19"/>
      <c r="H1047" s="19">
        <v>1853.38582</v>
      </c>
      <c r="I1047" s="19"/>
      <c r="J1047" s="19">
        <v>1726.3671899999999</v>
      </c>
      <c r="K1047" s="19">
        <v>1674.7378200000001</v>
      </c>
    </row>
    <row r="1048" spans="2:11" x14ac:dyDescent="0.2">
      <c r="B1048" s="19">
        <v>1319.1279999999999</v>
      </c>
      <c r="C1048" s="19"/>
      <c r="D1048" s="19">
        <v>2134.384</v>
      </c>
      <c r="E1048" s="19">
        <v>2050.529</v>
      </c>
      <c r="F1048" s="19"/>
      <c r="H1048" s="19">
        <v>1341.22226</v>
      </c>
      <c r="I1048" s="19"/>
      <c r="J1048" s="19">
        <v>2162.9594900000002</v>
      </c>
      <c r="K1048" s="19">
        <v>1889.34085</v>
      </c>
    </row>
    <row r="1049" spans="2:11" x14ac:dyDescent="0.2">
      <c r="B1049" s="19">
        <v>2819.3130000000001</v>
      </c>
      <c r="C1049" s="19"/>
      <c r="D1049" s="19">
        <v>2855.0740000000001</v>
      </c>
      <c r="E1049" s="19">
        <v>2590.971</v>
      </c>
      <c r="F1049" s="19"/>
      <c r="H1049" s="19">
        <v>2902.1155699999999</v>
      </c>
      <c r="I1049" s="19"/>
      <c r="J1049" s="19">
        <v>3480.2944299999999</v>
      </c>
      <c r="K1049" s="19">
        <v>2412.1393800000001</v>
      </c>
    </row>
    <row r="1050" spans="2:11" x14ac:dyDescent="0.2">
      <c r="B1050" s="19">
        <v>1439.2950000000001</v>
      </c>
      <c r="C1050" s="19"/>
      <c r="D1050" s="19">
        <v>1659.6780000000001</v>
      </c>
      <c r="E1050" s="19">
        <v>2386.5010000000002</v>
      </c>
      <c r="F1050" s="19"/>
      <c r="H1050" s="19">
        <v>1517.5280700000001</v>
      </c>
      <c r="I1050" s="19"/>
      <c r="J1050" s="19">
        <v>1787.8815199999999</v>
      </c>
      <c r="K1050" s="19">
        <v>2309.3693199999998</v>
      </c>
    </row>
    <row r="1051" spans="2:11" x14ac:dyDescent="0.2">
      <c r="B1051" s="19">
        <v>3126.125</v>
      </c>
      <c r="C1051" s="19"/>
      <c r="D1051" s="19">
        <v>3720.556</v>
      </c>
      <c r="E1051" s="19">
        <v>2682.721</v>
      </c>
      <c r="F1051" s="19"/>
      <c r="H1051" s="19">
        <v>3348.9514899999999</v>
      </c>
      <c r="I1051" s="19"/>
      <c r="J1051" s="19">
        <v>3847.9629399999999</v>
      </c>
      <c r="K1051" s="19">
        <v>2487.4563400000002</v>
      </c>
    </row>
    <row r="1052" spans="2:11" x14ac:dyDescent="0.2">
      <c r="B1052" s="19">
        <v>1252.2249999999999</v>
      </c>
      <c r="C1052" s="19"/>
      <c r="D1052" s="19">
        <v>2706.5059999999999</v>
      </c>
      <c r="E1052" s="19">
        <v>3346.8110000000001</v>
      </c>
      <c r="F1052" s="19"/>
      <c r="H1052" s="19">
        <v>1257.4260899999999</v>
      </c>
      <c r="I1052" s="19"/>
      <c r="J1052" s="19">
        <v>2951.1572900000001</v>
      </c>
      <c r="K1052" s="19">
        <v>3005.05852</v>
      </c>
    </row>
    <row r="1053" spans="2:11" x14ac:dyDescent="0.2">
      <c r="B1053" s="19">
        <v>1170.345</v>
      </c>
      <c r="C1053" s="19"/>
      <c r="D1053" s="19">
        <v>3255.1419999999998</v>
      </c>
      <c r="E1053" s="19">
        <v>2273.3960000000002</v>
      </c>
      <c r="F1053" s="19"/>
      <c r="H1053" s="19">
        <v>1423.31378</v>
      </c>
      <c r="I1053" s="19"/>
      <c r="J1053" s="19">
        <v>3367.31052</v>
      </c>
      <c r="K1053" s="19">
        <v>2148.8826399999998</v>
      </c>
    </row>
    <row r="1054" spans="2:11" x14ac:dyDescent="0.2">
      <c r="B1054" s="19">
        <v>1606.2760000000001</v>
      </c>
      <c r="C1054" s="19"/>
      <c r="D1054" s="19">
        <v>2799.5360000000001</v>
      </c>
      <c r="E1054" s="19">
        <v>3076.7550000000001</v>
      </c>
      <c r="F1054" s="19"/>
      <c r="H1054" s="19">
        <v>1536.4636800000001</v>
      </c>
      <c r="I1054" s="19"/>
      <c r="J1054" s="19">
        <v>2843.32078</v>
      </c>
      <c r="K1054" s="19">
        <v>2969.0959200000002</v>
      </c>
    </row>
    <row r="1055" spans="2:11" x14ac:dyDescent="0.2">
      <c r="B1055" s="19">
        <v>2140.893</v>
      </c>
      <c r="C1055" s="19"/>
      <c r="D1055" s="19">
        <v>2500.491</v>
      </c>
      <c r="E1055" s="19">
        <v>2299.3939999999998</v>
      </c>
      <c r="F1055" s="19"/>
      <c r="H1055" s="19">
        <v>2042.9338399999999</v>
      </c>
      <c r="I1055" s="19"/>
      <c r="J1055" s="19">
        <v>2588.4874100000002</v>
      </c>
      <c r="K1055" s="19">
        <v>2179.0782300000001</v>
      </c>
    </row>
    <row r="1056" spans="2:11" x14ac:dyDescent="0.2">
      <c r="B1056" s="19">
        <v>3404.89</v>
      </c>
      <c r="C1056" s="19"/>
      <c r="D1056" s="19">
        <v>2686.2750000000001</v>
      </c>
      <c r="E1056" s="19">
        <v>3255.36</v>
      </c>
      <c r="F1056" s="19"/>
      <c r="H1056" s="19">
        <v>4565.6493700000001</v>
      </c>
      <c r="I1056" s="19"/>
      <c r="J1056" s="19">
        <v>2876.8187800000001</v>
      </c>
      <c r="K1056" s="19">
        <v>3093.3641499999999</v>
      </c>
    </row>
    <row r="1057" spans="2:11" x14ac:dyDescent="0.2">
      <c r="B1057" s="19">
        <v>2783.835</v>
      </c>
      <c r="C1057" s="19"/>
      <c r="D1057" s="19">
        <v>2034.7429999999999</v>
      </c>
      <c r="E1057" s="19">
        <v>3248.3980000000001</v>
      </c>
      <c r="F1057" s="19"/>
      <c r="H1057" s="19">
        <v>2769.3224</v>
      </c>
      <c r="I1057" s="19"/>
      <c r="J1057" s="19">
        <v>2140.8521500000002</v>
      </c>
      <c r="K1057" s="19">
        <v>3223.1429699999999</v>
      </c>
    </row>
    <row r="1058" spans="2:11" x14ac:dyDescent="0.2">
      <c r="B1058" s="19">
        <v>1844.0239999999999</v>
      </c>
      <c r="C1058" s="19"/>
      <c r="D1058" s="19">
        <v>2348.5859999999998</v>
      </c>
      <c r="E1058" s="19">
        <v>2774.1869999999999</v>
      </c>
      <c r="F1058" s="19"/>
      <c r="H1058" s="19">
        <v>2119.42659</v>
      </c>
      <c r="I1058" s="19"/>
      <c r="J1058" s="19">
        <v>2298.1808000000001</v>
      </c>
      <c r="K1058" s="19">
        <v>2717.74413</v>
      </c>
    </row>
    <row r="1059" spans="2:11" x14ac:dyDescent="0.2">
      <c r="B1059" s="19">
        <v>1418.883</v>
      </c>
      <c r="C1059" s="19"/>
      <c r="D1059" s="19">
        <v>1301.1600000000001</v>
      </c>
      <c r="E1059" s="19">
        <v>2766.2959999999998</v>
      </c>
      <c r="F1059" s="19"/>
      <c r="H1059" s="19">
        <v>1610.8764900000001</v>
      </c>
      <c r="I1059" s="19"/>
      <c r="J1059" s="19">
        <v>1321.0254199999999</v>
      </c>
      <c r="K1059" s="19">
        <v>2715.8117400000001</v>
      </c>
    </row>
    <row r="1060" spans="2:11" x14ac:dyDescent="0.2">
      <c r="B1060" s="19">
        <v>1913.519</v>
      </c>
      <c r="C1060" s="19"/>
      <c r="D1060" s="19">
        <v>1611.308</v>
      </c>
      <c r="E1060" s="19">
        <v>3632.029</v>
      </c>
      <c r="F1060" s="19"/>
      <c r="H1060" s="19">
        <v>2294.3272099999999</v>
      </c>
      <c r="I1060" s="19"/>
      <c r="J1060" s="19">
        <v>1810.4445700000001</v>
      </c>
      <c r="K1060" s="19">
        <v>3963.4061799999999</v>
      </c>
    </row>
    <row r="1061" spans="2:11" x14ac:dyDescent="0.2">
      <c r="B1061" s="19">
        <v>2213.8440000000001</v>
      </c>
      <c r="C1061" s="19"/>
      <c r="D1061" s="19">
        <v>3347.654</v>
      </c>
      <c r="E1061" s="19">
        <v>3346.0859999999998</v>
      </c>
      <c r="F1061" s="19"/>
      <c r="H1061" s="19">
        <v>2176.6147900000001</v>
      </c>
      <c r="I1061" s="19"/>
      <c r="J1061" s="19">
        <v>4539.4507199999998</v>
      </c>
      <c r="K1061" s="19">
        <v>3359.6999700000001</v>
      </c>
    </row>
    <row r="1062" spans="2:11" x14ac:dyDescent="0.2">
      <c r="B1062" s="19">
        <v>3218.9009999999998</v>
      </c>
      <c r="C1062" s="19"/>
      <c r="D1062" s="19">
        <v>3299.9659999999999</v>
      </c>
      <c r="E1062" s="19">
        <v>2317.7660000000001</v>
      </c>
      <c r="F1062" s="19"/>
      <c r="H1062" s="19">
        <v>3093.42058</v>
      </c>
      <c r="I1062" s="19"/>
      <c r="J1062" s="19">
        <v>3600.3706499999998</v>
      </c>
      <c r="K1062" s="19">
        <v>2344.8696599999998</v>
      </c>
    </row>
    <row r="1063" spans="2:11" x14ac:dyDescent="0.2">
      <c r="B1063" s="19">
        <v>2376.319</v>
      </c>
      <c r="C1063" s="19"/>
      <c r="D1063" s="19">
        <v>2723.97</v>
      </c>
      <c r="E1063" s="19">
        <v>2634.7710000000002</v>
      </c>
      <c r="F1063" s="19"/>
      <c r="H1063" s="19">
        <v>2260.1542899999999</v>
      </c>
      <c r="I1063" s="19"/>
      <c r="J1063" s="19">
        <v>2808.73695</v>
      </c>
      <c r="K1063" s="19">
        <v>2547.2891399999999</v>
      </c>
    </row>
    <row r="1064" spans="2:11" x14ac:dyDescent="0.2">
      <c r="B1064" s="19">
        <v>2241.8339999999998</v>
      </c>
      <c r="C1064" s="19"/>
      <c r="D1064" s="19">
        <v>2607.3029999999999</v>
      </c>
      <c r="E1064" s="19">
        <v>2586.9589999999998</v>
      </c>
      <c r="F1064" s="19"/>
      <c r="H1064" s="19">
        <v>2459.3988300000001</v>
      </c>
      <c r="I1064" s="19"/>
      <c r="J1064" s="19">
        <v>2752.3177700000001</v>
      </c>
      <c r="K1064" s="19">
        <v>2588.64311</v>
      </c>
    </row>
    <row r="1065" spans="2:11" x14ac:dyDescent="0.2">
      <c r="B1065" s="19">
        <v>3444.8470000000002</v>
      </c>
      <c r="C1065" s="19"/>
      <c r="D1065" s="19">
        <v>1905.4559999999999</v>
      </c>
      <c r="E1065" s="19">
        <v>2619.0630000000001</v>
      </c>
      <c r="F1065" s="19"/>
      <c r="H1065" s="19">
        <v>4681.0806000000002</v>
      </c>
      <c r="I1065" s="19"/>
      <c r="J1065" s="19">
        <v>1916.5324700000001</v>
      </c>
      <c r="K1065" s="19">
        <v>2477.1203599999999</v>
      </c>
    </row>
    <row r="1066" spans="2:11" x14ac:dyDescent="0.2">
      <c r="B1066" s="19">
        <v>1270.1020000000001</v>
      </c>
      <c r="C1066" s="19"/>
      <c r="D1066" s="19">
        <v>1740.49</v>
      </c>
      <c r="E1066" s="19">
        <v>2841.6480000000001</v>
      </c>
      <c r="F1066" s="19"/>
      <c r="H1066" s="19">
        <v>1316.7418600000001</v>
      </c>
      <c r="I1066" s="19"/>
      <c r="J1066" s="19">
        <v>1921.5483999999999</v>
      </c>
      <c r="K1066" s="19">
        <v>3012.1191199999998</v>
      </c>
    </row>
    <row r="1067" spans="2:11" x14ac:dyDescent="0.2">
      <c r="B1067" s="19">
        <v>3030.1379999999999</v>
      </c>
      <c r="C1067" s="19"/>
      <c r="D1067" s="19">
        <v>1889.6189999999999</v>
      </c>
      <c r="E1067" s="19">
        <v>2263.3490000000002</v>
      </c>
      <c r="F1067" s="19"/>
      <c r="H1067" s="19">
        <v>2955.0934900000002</v>
      </c>
      <c r="I1067" s="19"/>
      <c r="J1067" s="19">
        <v>1986.51135</v>
      </c>
      <c r="K1067" s="19">
        <v>2099.28935</v>
      </c>
    </row>
    <row r="1068" spans="2:11" x14ac:dyDescent="0.2">
      <c r="B1068" s="19">
        <v>2980.8290000000002</v>
      </c>
      <c r="C1068" s="19"/>
      <c r="D1068" s="19">
        <v>2344.4430000000002</v>
      </c>
      <c r="E1068" s="19">
        <v>2596.136</v>
      </c>
      <c r="F1068" s="19"/>
      <c r="H1068" s="19">
        <v>3277.4330399999999</v>
      </c>
      <c r="I1068" s="19"/>
      <c r="J1068" s="19">
        <v>2395.2292699999998</v>
      </c>
      <c r="K1068" s="19">
        <v>2409.6024299999999</v>
      </c>
    </row>
    <row r="1069" spans="2:11" x14ac:dyDescent="0.2">
      <c r="B1069" s="19">
        <v>1820.4960000000001</v>
      </c>
      <c r="C1069" s="19"/>
      <c r="D1069" s="19">
        <v>1846.172</v>
      </c>
      <c r="E1069" s="19">
        <v>3251.2890000000002</v>
      </c>
      <c r="F1069" s="19"/>
      <c r="H1069" s="19">
        <v>1776.2186099999999</v>
      </c>
      <c r="I1069" s="19"/>
      <c r="J1069" s="19">
        <v>1812.63588</v>
      </c>
      <c r="K1069" s="19">
        <v>3548.50639</v>
      </c>
    </row>
    <row r="1070" spans="2:11" x14ac:dyDescent="0.2">
      <c r="B1070" s="19">
        <v>1047.07</v>
      </c>
      <c r="C1070" s="19"/>
      <c r="D1070" s="19">
        <v>2740.83</v>
      </c>
      <c r="E1070" s="19">
        <v>2850.873</v>
      </c>
      <c r="F1070" s="19"/>
      <c r="H1070" s="19">
        <v>1091.7810300000001</v>
      </c>
      <c r="I1070" s="19"/>
      <c r="J1070" s="19">
        <v>2677.80897</v>
      </c>
      <c r="K1070" s="19">
        <v>2687.1237700000001</v>
      </c>
    </row>
    <row r="1071" spans="2:11" x14ac:dyDescent="0.2">
      <c r="B1071" s="19">
        <v>1902.7249999999999</v>
      </c>
      <c r="C1071" s="19"/>
      <c r="D1071" s="19">
        <v>1969.87</v>
      </c>
      <c r="E1071" s="19">
        <v>1640.2729999999999</v>
      </c>
      <c r="F1071" s="19"/>
      <c r="H1071" s="19">
        <v>2022.51478</v>
      </c>
      <c r="I1071" s="19"/>
      <c r="J1071" s="19">
        <v>2154.5852</v>
      </c>
      <c r="K1071" s="19">
        <v>1709.42254</v>
      </c>
    </row>
    <row r="1072" spans="2:11" x14ac:dyDescent="0.2">
      <c r="B1072" s="19">
        <v>1148.1020000000001</v>
      </c>
      <c r="C1072" s="19"/>
      <c r="D1072" s="19">
        <v>2336.819</v>
      </c>
      <c r="E1072" s="19">
        <v>2595.375</v>
      </c>
      <c r="F1072" s="19"/>
      <c r="H1072" s="19">
        <v>1197.1135400000001</v>
      </c>
      <c r="I1072" s="19"/>
      <c r="J1072" s="19">
        <v>2451.1681699999999</v>
      </c>
      <c r="K1072" s="19">
        <v>2491.8001800000002</v>
      </c>
    </row>
    <row r="1073" spans="2:11" x14ac:dyDescent="0.2">
      <c r="B1073" s="19">
        <v>1668.096</v>
      </c>
      <c r="C1073" s="19"/>
      <c r="D1073" s="19">
        <v>1911.6420000000001</v>
      </c>
      <c r="E1073" s="19">
        <v>2351.3409999999999</v>
      </c>
      <c r="F1073" s="19"/>
      <c r="H1073" s="19">
        <v>1781.0494200000001</v>
      </c>
      <c r="I1073" s="19"/>
      <c r="J1073" s="19">
        <v>2109.7887799999999</v>
      </c>
      <c r="K1073" s="19">
        <v>2265.9808499999999</v>
      </c>
    </row>
    <row r="1074" spans="2:11" x14ac:dyDescent="0.2">
      <c r="B1074" s="19">
        <v>1934.7670000000001</v>
      </c>
      <c r="C1074" s="19"/>
      <c r="D1074" s="19">
        <v>2513.1529999999998</v>
      </c>
      <c r="E1074" s="19">
        <v>2181.4160000000002</v>
      </c>
      <c r="F1074" s="19"/>
      <c r="H1074" s="19">
        <v>2270.4441499999998</v>
      </c>
      <c r="I1074" s="19"/>
      <c r="J1074" s="19">
        <v>2476.3817600000002</v>
      </c>
      <c r="K1074" s="19">
        <v>2038.13914</v>
      </c>
    </row>
    <row r="1075" spans="2:11" x14ac:dyDescent="0.2">
      <c r="B1075" s="19">
        <v>1942.9280000000001</v>
      </c>
      <c r="C1075" s="19"/>
      <c r="D1075" s="19">
        <v>2201.0430000000001</v>
      </c>
      <c r="E1075" s="19">
        <v>2323.1790000000001</v>
      </c>
      <c r="F1075" s="19"/>
      <c r="H1075" s="19">
        <v>2103.6559900000002</v>
      </c>
      <c r="I1075" s="19"/>
      <c r="J1075" s="19">
        <v>2320.1988000000001</v>
      </c>
      <c r="K1075" s="19">
        <v>2467.00335</v>
      </c>
    </row>
    <row r="1076" spans="2:11" x14ac:dyDescent="0.2">
      <c r="B1076" s="19">
        <v>1758.8340000000001</v>
      </c>
      <c r="C1076" s="19"/>
      <c r="D1076" s="19">
        <v>2145.4560000000001</v>
      </c>
      <c r="E1076" s="19">
        <v>2256.2109999999998</v>
      </c>
      <c r="F1076" s="19"/>
      <c r="H1076" s="19">
        <v>1801.9748500000001</v>
      </c>
      <c r="I1076" s="19"/>
      <c r="J1076" s="19">
        <v>2304.6928600000001</v>
      </c>
      <c r="K1076" s="19">
        <v>2188.8526900000002</v>
      </c>
    </row>
    <row r="1077" spans="2:11" x14ac:dyDescent="0.2">
      <c r="B1077" s="19">
        <v>2472.6909999999998</v>
      </c>
      <c r="C1077" s="19"/>
      <c r="D1077" s="19">
        <v>2660.9830000000002</v>
      </c>
      <c r="E1077" s="19">
        <v>1541.3530000000001</v>
      </c>
      <c r="F1077" s="19"/>
      <c r="H1077" s="19">
        <v>2520.1395600000001</v>
      </c>
      <c r="I1077" s="19"/>
      <c r="J1077" s="19">
        <v>2809.54682</v>
      </c>
      <c r="K1077" s="19">
        <v>1630.5057999999999</v>
      </c>
    </row>
    <row r="1078" spans="2:11" x14ac:dyDescent="0.2">
      <c r="B1078" s="19">
        <v>2833.9760000000001</v>
      </c>
      <c r="C1078" s="19"/>
      <c r="D1078" s="19">
        <v>2285.6179999999999</v>
      </c>
      <c r="E1078" s="19">
        <v>2246.866</v>
      </c>
      <c r="F1078" s="19"/>
      <c r="H1078" s="19">
        <v>2917.0479099999998</v>
      </c>
      <c r="I1078" s="19"/>
      <c r="J1078" s="19">
        <v>2464.67947</v>
      </c>
      <c r="K1078" s="19">
        <v>2073.7852200000002</v>
      </c>
    </row>
    <row r="1079" spans="2:11" x14ac:dyDescent="0.2">
      <c r="B1079" s="19">
        <v>1980.08</v>
      </c>
      <c r="C1079" s="19"/>
      <c r="D1079" s="19">
        <v>2842.5810000000001</v>
      </c>
      <c r="E1079" s="19">
        <v>1983.91</v>
      </c>
      <c r="F1079" s="19"/>
      <c r="H1079" s="19">
        <v>2445.39993</v>
      </c>
      <c r="I1079" s="19"/>
      <c r="J1079" s="19">
        <v>3237.4515999999999</v>
      </c>
      <c r="K1079" s="19">
        <v>1989.4419600000001</v>
      </c>
    </row>
    <row r="1080" spans="2:11" x14ac:dyDescent="0.2">
      <c r="B1080" s="19">
        <v>2082.4380000000001</v>
      </c>
      <c r="C1080" s="19"/>
      <c r="D1080" s="19">
        <v>2635.029</v>
      </c>
      <c r="E1080" s="19">
        <v>2464.1370000000002</v>
      </c>
      <c r="F1080" s="19"/>
      <c r="H1080" s="19">
        <v>2258.8380299999999</v>
      </c>
      <c r="I1080" s="19"/>
      <c r="J1080" s="19">
        <v>3008.7238299999999</v>
      </c>
      <c r="K1080" s="19">
        <v>2413.0721800000001</v>
      </c>
    </row>
    <row r="1081" spans="2:11" x14ac:dyDescent="0.2">
      <c r="B1081" s="19">
        <v>2219.442</v>
      </c>
      <c r="C1081" s="19"/>
      <c r="D1081" s="19">
        <v>2604.2710000000002</v>
      </c>
      <c r="E1081" s="19">
        <v>2077.433</v>
      </c>
      <c r="F1081" s="19"/>
      <c r="H1081" s="19">
        <v>2283.6701400000002</v>
      </c>
      <c r="I1081" s="19"/>
      <c r="J1081" s="19">
        <v>2723.5406899999998</v>
      </c>
      <c r="K1081" s="19">
        <v>1988.4603</v>
      </c>
    </row>
    <row r="1082" spans="2:11" x14ac:dyDescent="0.2">
      <c r="B1082" s="19">
        <v>2397.6869999999999</v>
      </c>
      <c r="C1082" s="19"/>
      <c r="D1082" s="19">
        <v>1370.921</v>
      </c>
      <c r="E1082" s="19">
        <v>1904.578</v>
      </c>
      <c r="F1082" s="19"/>
      <c r="H1082" s="19">
        <v>2185.46567</v>
      </c>
      <c r="I1082" s="19"/>
      <c r="J1082" s="19">
        <v>1491.2275299999999</v>
      </c>
      <c r="K1082" s="19">
        <v>1941.9732100000001</v>
      </c>
    </row>
    <row r="1083" spans="2:11" x14ac:dyDescent="0.2">
      <c r="B1083" s="19">
        <v>1531.2439999999999</v>
      </c>
      <c r="C1083" s="19"/>
      <c r="D1083" s="19">
        <v>1846.973</v>
      </c>
      <c r="E1083" s="19">
        <v>1818.7560000000001</v>
      </c>
      <c r="F1083" s="19"/>
      <c r="H1083" s="19">
        <v>1738.11895</v>
      </c>
      <c r="I1083" s="19"/>
      <c r="J1083" s="19">
        <v>1872.0545199999999</v>
      </c>
      <c r="K1083" s="19">
        <v>1827.09256</v>
      </c>
    </row>
    <row r="1084" spans="2:11" x14ac:dyDescent="0.2">
      <c r="B1084" s="19">
        <v>1643.85</v>
      </c>
      <c r="C1084" s="19"/>
      <c r="D1084" s="19">
        <v>2169.66</v>
      </c>
      <c r="E1084" s="19">
        <v>2268.3989999999999</v>
      </c>
      <c r="F1084" s="19"/>
      <c r="H1084" s="19">
        <v>1806.24189</v>
      </c>
      <c r="I1084" s="19"/>
      <c r="J1084" s="19">
        <v>2084.0395800000001</v>
      </c>
      <c r="K1084" s="19">
        <v>2322.6519499999999</v>
      </c>
    </row>
    <row r="1085" spans="2:11" x14ac:dyDescent="0.2">
      <c r="B1085" s="19">
        <v>767.98</v>
      </c>
      <c r="C1085" s="19"/>
      <c r="D1085" s="19">
        <v>2170.0659999999998</v>
      </c>
      <c r="E1085" s="19">
        <v>2687.8760000000002</v>
      </c>
      <c r="F1085" s="19"/>
      <c r="H1085" s="19">
        <v>778.069883</v>
      </c>
      <c r="I1085" s="19"/>
      <c r="J1085" s="19">
        <v>2081.7792899999999</v>
      </c>
      <c r="K1085" s="19">
        <v>2784.42506</v>
      </c>
    </row>
    <row r="1086" spans="2:11" x14ac:dyDescent="0.2">
      <c r="B1086" s="19">
        <v>517.55600000000004</v>
      </c>
      <c r="C1086" s="19"/>
      <c r="D1086" s="19">
        <v>2198.4780000000001</v>
      </c>
      <c r="E1086" s="19">
        <v>2704.89</v>
      </c>
      <c r="F1086" s="19"/>
      <c r="H1086" s="19">
        <v>535.50487199999998</v>
      </c>
      <c r="I1086" s="19"/>
      <c r="J1086" s="19">
        <v>2075.212</v>
      </c>
      <c r="K1086" s="19">
        <v>2813.66554</v>
      </c>
    </row>
    <row r="1087" spans="2:11" x14ac:dyDescent="0.2">
      <c r="B1087" s="19">
        <v>2301.9720000000002</v>
      </c>
      <c r="C1087" s="19"/>
      <c r="D1087" s="19">
        <v>2250.4389999999999</v>
      </c>
      <c r="E1087" s="19">
        <v>3283.18</v>
      </c>
      <c r="F1087" s="19"/>
      <c r="H1087" s="19">
        <v>2227.48639</v>
      </c>
      <c r="I1087" s="19"/>
      <c r="J1087" s="19">
        <v>1998.923</v>
      </c>
      <c r="K1087" s="19">
        <v>4309.7729300000001</v>
      </c>
    </row>
    <row r="1088" spans="2:11" x14ac:dyDescent="0.2">
      <c r="B1088" s="19">
        <v>1270.57</v>
      </c>
      <c r="C1088" s="19"/>
      <c r="D1088" s="19">
        <v>2328.4870000000001</v>
      </c>
      <c r="E1088" s="19">
        <v>2901.866</v>
      </c>
      <c r="F1088" s="19"/>
      <c r="H1088" s="19">
        <v>1353.5403899999999</v>
      </c>
      <c r="I1088" s="19"/>
      <c r="J1088" s="19">
        <v>2383.7438400000001</v>
      </c>
      <c r="K1088" s="19">
        <v>3060.7145799999998</v>
      </c>
    </row>
    <row r="1089" spans="2:11" x14ac:dyDescent="0.2">
      <c r="B1089" s="19">
        <v>1832.5029999999999</v>
      </c>
      <c r="C1089" s="19"/>
      <c r="D1089" s="19">
        <v>2290.8490000000002</v>
      </c>
      <c r="E1089" s="19">
        <v>2820.8829999999998</v>
      </c>
      <c r="F1089" s="19"/>
      <c r="H1089" s="19">
        <v>1655.3520699999999</v>
      </c>
      <c r="I1089" s="19"/>
      <c r="J1089" s="19">
        <v>2486.2754199999999</v>
      </c>
      <c r="K1089" s="19">
        <v>2955.5892899999999</v>
      </c>
    </row>
    <row r="1090" spans="2:11" x14ac:dyDescent="0.2">
      <c r="B1090" s="19">
        <v>1527.135</v>
      </c>
      <c r="C1090" s="19"/>
      <c r="D1090" s="19">
        <v>1836.095</v>
      </c>
      <c r="E1090" s="19">
        <v>2618.4430000000002</v>
      </c>
      <c r="F1090" s="19"/>
      <c r="H1090" s="19">
        <v>2111.3020999999999</v>
      </c>
      <c r="I1090" s="19"/>
      <c r="J1090" s="19">
        <v>2017.4836299999999</v>
      </c>
      <c r="K1090" s="19">
        <v>2626.7682</v>
      </c>
    </row>
    <row r="1091" spans="2:11" x14ac:dyDescent="0.2">
      <c r="B1091" s="19">
        <v>2029.202</v>
      </c>
      <c r="C1091" s="19"/>
      <c r="D1091" s="19">
        <v>1009.746</v>
      </c>
      <c r="E1091" s="19">
        <v>2330.4</v>
      </c>
      <c r="F1091" s="19"/>
      <c r="H1091" s="19">
        <v>2213.4615600000002</v>
      </c>
      <c r="I1091" s="19"/>
      <c r="J1091" s="19">
        <v>1100.66606</v>
      </c>
      <c r="K1091" s="19">
        <v>2345.27718</v>
      </c>
    </row>
    <row r="1092" spans="2:11" x14ac:dyDescent="0.2">
      <c r="B1092" s="19">
        <v>1015.079</v>
      </c>
      <c r="C1092" s="19"/>
      <c r="D1092" s="19">
        <v>763.06200000000001</v>
      </c>
      <c r="E1092" s="19">
        <v>2485.8339999999998</v>
      </c>
      <c r="F1092" s="19"/>
      <c r="H1092" s="19">
        <v>1050.0723399999999</v>
      </c>
      <c r="I1092" s="19"/>
      <c r="J1092" s="19">
        <v>771.98597400000006</v>
      </c>
      <c r="K1092" s="19">
        <v>2470.5418599999998</v>
      </c>
    </row>
    <row r="1093" spans="2:11" x14ac:dyDescent="0.2">
      <c r="B1093" s="19">
        <v>2431.9940000000001</v>
      </c>
      <c r="C1093" s="19"/>
      <c r="D1093" s="19">
        <v>1684.7719999999999</v>
      </c>
      <c r="E1093" s="19">
        <v>2848.4209999999998</v>
      </c>
      <c r="F1093" s="19"/>
      <c r="H1093" s="19">
        <v>2843.9664200000002</v>
      </c>
      <c r="I1093" s="19"/>
      <c r="J1093" s="19">
        <v>1687.5579</v>
      </c>
      <c r="K1093" s="19">
        <v>3758.5966100000001</v>
      </c>
    </row>
    <row r="1094" spans="2:11" x14ac:dyDescent="0.2">
      <c r="B1094" s="19">
        <v>3342.37</v>
      </c>
      <c r="C1094" s="19"/>
      <c r="D1094" s="19">
        <v>2498.3040000000001</v>
      </c>
      <c r="E1094" s="19">
        <v>1802.7860000000001</v>
      </c>
      <c r="F1094" s="19"/>
      <c r="H1094" s="19">
        <v>3739.5225300000002</v>
      </c>
      <c r="I1094" s="19"/>
      <c r="J1094" s="19">
        <v>2363.75209</v>
      </c>
      <c r="K1094" s="19">
        <v>1868.79847</v>
      </c>
    </row>
    <row r="1095" spans="2:11" x14ac:dyDescent="0.2">
      <c r="B1095" s="19">
        <v>2156.011</v>
      </c>
      <c r="C1095" s="19"/>
      <c r="D1095" s="19">
        <v>2706.2860000000001</v>
      </c>
      <c r="E1095" s="19">
        <v>2731.6460000000002</v>
      </c>
      <c r="F1095" s="19"/>
      <c r="H1095" s="19">
        <v>2318.6036800000002</v>
      </c>
      <c r="I1095" s="19"/>
      <c r="J1095" s="19">
        <v>2809.5064400000001</v>
      </c>
      <c r="K1095" s="19">
        <v>2917.1334200000001</v>
      </c>
    </row>
    <row r="1096" spans="2:11" x14ac:dyDescent="0.2">
      <c r="B1096" s="19">
        <v>1430.3920000000001</v>
      </c>
      <c r="C1096" s="19"/>
      <c r="D1096" s="19">
        <v>2361.8180000000002</v>
      </c>
      <c r="E1096" s="19">
        <v>2083.0250000000001</v>
      </c>
      <c r="F1096" s="19"/>
      <c r="H1096" s="19">
        <v>1517.4723100000001</v>
      </c>
      <c r="I1096" s="19"/>
      <c r="J1096" s="19">
        <v>2356.1580600000002</v>
      </c>
      <c r="K1096" s="19">
        <v>2065.4014499999998</v>
      </c>
    </row>
    <row r="1097" spans="2:11" x14ac:dyDescent="0.2">
      <c r="B1097" s="19">
        <v>2249.7779999999998</v>
      </c>
      <c r="C1097" s="19"/>
      <c r="D1097" s="19">
        <v>2418.9540000000002</v>
      </c>
      <c r="E1097" s="19">
        <v>2928.0439999999999</v>
      </c>
      <c r="F1097" s="19"/>
      <c r="H1097" s="19">
        <v>2260.8733000000002</v>
      </c>
      <c r="I1097" s="19"/>
      <c r="J1097" s="19">
        <v>2377.09575</v>
      </c>
      <c r="K1097" s="19">
        <v>2899.6093700000001</v>
      </c>
    </row>
    <row r="1098" spans="2:11" x14ac:dyDescent="0.2">
      <c r="B1098" s="19">
        <v>2475.5610000000001</v>
      </c>
      <c r="C1098" s="19"/>
      <c r="D1098" s="19">
        <v>2760.2910000000002</v>
      </c>
      <c r="E1098" s="19">
        <v>3077.355</v>
      </c>
      <c r="F1098" s="19"/>
      <c r="H1098" s="19">
        <v>2589.4170199999999</v>
      </c>
      <c r="I1098" s="19"/>
      <c r="J1098" s="19">
        <v>2649.2708200000002</v>
      </c>
      <c r="K1098" s="19">
        <v>2978.1027899999999</v>
      </c>
    </row>
    <row r="1099" spans="2:11" x14ac:dyDescent="0.2">
      <c r="B1099" s="19">
        <v>2380.1709999999998</v>
      </c>
      <c r="C1099" s="19"/>
      <c r="D1099" s="19">
        <v>2487.9090000000001</v>
      </c>
      <c r="E1099" s="19">
        <v>3345.8629999999998</v>
      </c>
      <c r="F1099" s="19"/>
      <c r="H1099" s="19">
        <v>2355.5932899999998</v>
      </c>
      <c r="I1099" s="19"/>
      <c r="J1099" s="19">
        <v>2460.3029099999999</v>
      </c>
      <c r="K1099" s="19">
        <v>3226.5335399999999</v>
      </c>
    </row>
    <row r="1100" spans="2:11" x14ac:dyDescent="0.2">
      <c r="B1100" s="19">
        <v>950.80899999999997</v>
      </c>
      <c r="C1100" s="19"/>
      <c r="D1100" s="19">
        <v>1553.59</v>
      </c>
      <c r="E1100" s="19">
        <v>3522.51</v>
      </c>
      <c r="F1100" s="19"/>
      <c r="H1100" s="19">
        <v>884.89491699999996</v>
      </c>
      <c r="I1100" s="19"/>
      <c r="J1100" s="19">
        <v>1618.39184</v>
      </c>
      <c r="K1100" s="19">
        <v>3493.7404700000002</v>
      </c>
    </row>
    <row r="1101" spans="2:11" x14ac:dyDescent="0.2">
      <c r="B1101" s="19">
        <v>1716.289</v>
      </c>
      <c r="C1101" s="19"/>
      <c r="D1101" s="19">
        <v>2426.6979999999999</v>
      </c>
      <c r="E1101" s="19">
        <v>2701.9830000000002</v>
      </c>
      <c r="F1101" s="19"/>
      <c r="H1101" s="19">
        <v>1858.6898900000001</v>
      </c>
      <c r="I1101" s="19"/>
      <c r="J1101" s="19">
        <v>2348.5938900000001</v>
      </c>
      <c r="K1101" s="19">
        <v>2661.3820300000002</v>
      </c>
    </row>
    <row r="1102" spans="2:11" x14ac:dyDescent="0.2">
      <c r="B1102" s="19">
        <v>3230.223</v>
      </c>
      <c r="C1102" s="19"/>
      <c r="D1102" s="19">
        <v>2271.0549999999998</v>
      </c>
      <c r="E1102" s="19">
        <v>2411.1640000000002</v>
      </c>
      <c r="F1102" s="19"/>
      <c r="H1102" s="19">
        <v>3206.80114</v>
      </c>
      <c r="I1102" s="19"/>
      <c r="J1102" s="19">
        <v>2111.6452800000002</v>
      </c>
      <c r="K1102" s="19">
        <v>2149.9753799999999</v>
      </c>
    </row>
    <row r="1103" spans="2:11" x14ac:dyDescent="0.2">
      <c r="B1103" s="19">
        <v>1904.36</v>
      </c>
      <c r="C1103" s="19"/>
      <c r="D1103" s="19">
        <v>2621.3739999999998</v>
      </c>
      <c r="E1103" s="19">
        <v>2734.7840000000001</v>
      </c>
      <c r="F1103" s="19"/>
      <c r="H1103" s="19">
        <v>2012.0949700000001</v>
      </c>
      <c r="I1103" s="19"/>
      <c r="J1103" s="19">
        <v>2648.33203</v>
      </c>
      <c r="K1103" s="19">
        <v>2673.54448</v>
      </c>
    </row>
    <row r="1104" spans="2:11" x14ac:dyDescent="0.2">
      <c r="B1104" s="19">
        <v>2811.511</v>
      </c>
      <c r="C1104" s="19"/>
      <c r="D1104" s="19">
        <v>1998.4280000000001</v>
      </c>
      <c r="E1104" s="19">
        <v>3334.9960000000001</v>
      </c>
      <c r="F1104" s="19"/>
      <c r="H1104" s="19">
        <v>3112.76181</v>
      </c>
      <c r="I1104" s="19"/>
      <c r="J1104" s="19">
        <v>2129.4301599999999</v>
      </c>
      <c r="K1104" s="19">
        <v>3598.2454200000002</v>
      </c>
    </row>
    <row r="1105" spans="2:11" x14ac:dyDescent="0.2">
      <c r="B1105" s="19">
        <v>2300.8040000000001</v>
      </c>
      <c r="C1105" s="19"/>
      <c r="D1105" s="19">
        <v>1646.373</v>
      </c>
      <c r="E1105" s="19">
        <v>2492.1419999999998</v>
      </c>
      <c r="F1105" s="19"/>
      <c r="H1105" s="19">
        <v>2492.4121799999998</v>
      </c>
      <c r="I1105" s="19"/>
      <c r="J1105" s="19">
        <v>1568.6801700000001</v>
      </c>
      <c r="K1105" s="19">
        <v>2732.19929</v>
      </c>
    </row>
    <row r="1106" spans="2:11" x14ac:dyDescent="0.2">
      <c r="B1106" s="19">
        <v>538.94799999999998</v>
      </c>
      <c r="C1106" s="19"/>
      <c r="D1106" s="19">
        <v>2353.96</v>
      </c>
      <c r="E1106" s="19">
        <v>2957.654</v>
      </c>
      <c r="F1106" s="19"/>
      <c r="H1106" s="19">
        <v>546.331726</v>
      </c>
      <c r="I1106" s="19"/>
      <c r="J1106" s="19">
        <v>2439.7662999999998</v>
      </c>
      <c r="K1106" s="19">
        <v>2584.8550799999998</v>
      </c>
    </row>
    <row r="1107" spans="2:11" x14ac:dyDescent="0.2">
      <c r="B1107" s="19">
        <v>2407.6179999999999</v>
      </c>
      <c r="C1107" s="19"/>
      <c r="D1107" s="19">
        <v>2075.8939999999998</v>
      </c>
      <c r="E1107" s="19">
        <v>3618.991</v>
      </c>
      <c r="F1107" s="19"/>
      <c r="H1107" s="19">
        <v>2543.1518299999998</v>
      </c>
      <c r="I1107" s="19"/>
      <c r="J1107" s="19">
        <v>2040.2957699999999</v>
      </c>
      <c r="K1107" s="19">
        <v>3759.1622499999999</v>
      </c>
    </row>
    <row r="1108" spans="2:11" x14ac:dyDescent="0.2">
      <c r="B1108" s="19">
        <v>1644.5809999999999</v>
      </c>
      <c r="C1108" s="19"/>
      <c r="D1108" s="19">
        <v>2284.9949999999999</v>
      </c>
      <c r="E1108" s="19">
        <v>2710.808</v>
      </c>
      <c r="F1108" s="19"/>
      <c r="H1108" s="19">
        <v>1651.9600800000001</v>
      </c>
      <c r="I1108" s="19"/>
      <c r="J1108" s="19">
        <v>2257.1906899999999</v>
      </c>
      <c r="K1108" s="19">
        <v>3410.7216400000002</v>
      </c>
    </row>
    <row r="1109" spans="2:11" x14ac:dyDescent="0.2">
      <c r="B1109" s="19">
        <v>2168.9009999999998</v>
      </c>
      <c r="C1109" s="19"/>
      <c r="D1109" s="19">
        <v>952.27200000000005</v>
      </c>
      <c r="E1109" s="19">
        <v>2437.232</v>
      </c>
      <c r="F1109" s="19"/>
      <c r="H1109" s="19">
        <v>2170.47309</v>
      </c>
      <c r="I1109" s="19"/>
      <c r="J1109" s="19">
        <v>978.22891400000003</v>
      </c>
      <c r="K1109" s="19">
        <v>2238.49611</v>
      </c>
    </row>
    <row r="1110" spans="2:11" x14ac:dyDescent="0.2">
      <c r="B1110" s="19">
        <v>1692.77</v>
      </c>
      <c r="C1110" s="19"/>
      <c r="D1110" s="19">
        <v>1222.329</v>
      </c>
      <c r="E1110" s="19">
        <v>2215.2829999999999</v>
      </c>
      <c r="F1110" s="19"/>
      <c r="H1110" s="19">
        <v>1833.90707</v>
      </c>
      <c r="I1110" s="19"/>
      <c r="J1110" s="19">
        <v>1315.14984</v>
      </c>
      <c r="K1110" s="19">
        <v>2131.2350000000001</v>
      </c>
    </row>
    <row r="1111" spans="2:11" x14ac:dyDescent="0.2">
      <c r="B1111" s="19">
        <v>1791.374</v>
      </c>
      <c r="C1111" s="19"/>
      <c r="D1111" s="19">
        <v>2506.893</v>
      </c>
      <c r="E1111" s="19">
        <v>2671.4690000000001</v>
      </c>
      <c r="F1111" s="19"/>
      <c r="H1111" s="19">
        <v>1874.06682</v>
      </c>
      <c r="I1111" s="19"/>
      <c r="J1111" s="19">
        <v>2586.0299199999999</v>
      </c>
      <c r="K1111" s="19">
        <v>2620.99395</v>
      </c>
    </row>
    <row r="1112" spans="2:11" x14ac:dyDescent="0.2">
      <c r="B1112" s="19">
        <v>2300.6039999999998</v>
      </c>
      <c r="C1112" s="19"/>
      <c r="D1112" s="19">
        <v>1179.76</v>
      </c>
      <c r="E1112" s="19">
        <v>1883.104</v>
      </c>
      <c r="F1112" s="19"/>
      <c r="H1112" s="19">
        <v>2404.4340499999998</v>
      </c>
      <c r="I1112" s="19"/>
      <c r="J1112" s="19">
        <v>1182.28774</v>
      </c>
      <c r="K1112" s="19">
        <v>1844.7636199999999</v>
      </c>
    </row>
    <row r="1113" spans="2:11" x14ac:dyDescent="0.2">
      <c r="B1113" s="19">
        <v>1844.5250000000001</v>
      </c>
      <c r="C1113" s="19"/>
      <c r="D1113" s="19">
        <v>1680.768</v>
      </c>
      <c r="E1113" s="19">
        <v>2271.3000000000002</v>
      </c>
      <c r="F1113" s="19"/>
      <c r="H1113" s="19">
        <v>1732.9892199999999</v>
      </c>
      <c r="I1113" s="19"/>
      <c r="J1113" s="19">
        <v>1621.40491</v>
      </c>
      <c r="K1113" s="19">
        <v>2133.8437399999998</v>
      </c>
    </row>
    <row r="1114" spans="2:11" x14ac:dyDescent="0.2">
      <c r="B1114" s="19">
        <v>1095.519</v>
      </c>
      <c r="C1114" s="19"/>
      <c r="D1114" s="19">
        <v>1823.126</v>
      </c>
      <c r="E1114" s="19">
        <v>2527.1010000000001</v>
      </c>
      <c r="F1114" s="19"/>
      <c r="H1114" s="19">
        <v>1137.7097900000001</v>
      </c>
      <c r="I1114" s="19"/>
      <c r="J1114" s="19">
        <v>1800.0102400000001</v>
      </c>
      <c r="K1114" s="19">
        <v>2550.2120300000001</v>
      </c>
    </row>
    <row r="1115" spans="2:11" x14ac:dyDescent="0.2">
      <c r="B1115" s="19">
        <v>2262.36</v>
      </c>
      <c r="C1115" s="19"/>
      <c r="D1115" s="19">
        <v>1679.134</v>
      </c>
      <c r="E1115" s="19">
        <v>2533.7869999999998</v>
      </c>
      <c r="F1115" s="19"/>
      <c r="H1115" s="19">
        <v>2327.0490199999999</v>
      </c>
      <c r="I1115" s="19"/>
      <c r="J1115" s="19">
        <v>1684.0678600000001</v>
      </c>
      <c r="K1115" s="19">
        <v>2483.5150800000001</v>
      </c>
    </row>
    <row r="1116" spans="2:11" x14ac:dyDescent="0.2">
      <c r="B1116" s="19">
        <v>1236.3330000000001</v>
      </c>
      <c r="C1116" s="19"/>
      <c r="D1116" s="19">
        <v>1594.383</v>
      </c>
      <c r="E1116" s="19">
        <v>2231.1729999999998</v>
      </c>
      <c r="F1116" s="19"/>
      <c r="H1116" s="19">
        <v>1169.90473</v>
      </c>
      <c r="I1116" s="19"/>
      <c r="J1116" s="19">
        <v>1532.80358</v>
      </c>
      <c r="K1116" s="19">
        <v>2112.3605699999998</v>
      </c>
    </row>
    <row r="1117" spans="2:11" x14ac:dyDescent="0.2">
      <c r="B1117" s="19">
        <v>1694.482</v>
      </c>
      <c r="C1117" s="19"/>
      <c r="D1117" s="19">
        <v>2168.6529999999998</v>
      </c>
      <c r="E1117" s="19">
        <v>2020.508</v>
      </c>
      <c r="F1117" s="19"/>
      <c r="H1117" s="19">
        <v>1717.9265399999999</v>
      </c>
      <c r="I1117" s="19"/>
      <c r="J1117" s="19">
        <v>2373.7736799999998</v>
      </c>
      <c r="K1117" s="19">
        <v>1896.3139900000001</v>
      </c>
    </row>
    <row r="1118" spans="2:11" x14ac:dyDescent="0.2">
      <c r="B1118" s="19">
        <v>2161.6860000000001</v>
      </c>
      <c r="C1118" s="19"/>
      <c r="D1118" s="19">
        <v>2654.913</v>
      </c>
      <c r="E1118" s="19">
        <v>2244.3530000000001</v>
      </c>
      <c r="F1118" s="19"/>
      <c r="H1118" s="19">
        <v>2344.98657</v>
      </c>
      <c r="I1118" s="19"/>
      <c r="J1118" s="19">
        <v>2786.9735700000001</v>
      </c>
      <c r="K1118" s="19">
        <v>2073.07701</v>
      </c>
    </row>
    <row r="1119" spans="2:11" x14ac:dyDescent="0.2">
      <c r="B1119" s="19">
        <v>2889.201</v>
      </c>
      <c r="C1119" s="19"/>
      <c r="D1119" s="19">
        <v>2594.7840000000001</v>
      </c>
      <c r="E1119" s="19">
        <v>2716.7170000000001</v>
      </c>
      <c r="F1119" s="19"/>
      <c r="H1119" s="19">
        <v>2841.5028499999999</v>
      </c>
      <c r="I1119" s="19"/>
      <c r="J1119" s="19">
        <v>2929.8998200000001</v>
      </c>
      <c r="K1119" s="19">
        <v>2510.6253499999998</v>
      </c>
    </row>
    <row r="1120" spans="2:11" x14ac:dyDescent="0.2">
      <c r="B1120" s="19">
        <v>806.35900000000004</v>
      </c>
      <c r="C1120" s="19"/>
      <c r="D1120" s="19">
        <v>2438.6370000000002</v>
      </c>
      <c r="E1120" s="19">
        <v>2836.5459999999998</v>
      </c>
      <c r="F1120" s="19"/>
      <c r="H1120" s="19">
        <v>876.19951400000002</v>
      </c>
      <c r="I1120" s="19"/>
      <c r="J1120" s="19">
        <v>2710.16509</v>
      </c>
      <c r="K1120" s="19">
        <v>2997.7809499999998</v>
      </c>
    </row>
    <row r="1121" spans="2:11" x14ac:dyDescent="0.2">
      <c r="B1121" s="19">
        <v>3176.8809999999999</v>
      </c>
      <c r="C1121" s="19"/>
      <c r="D1121" s="19">
        <v>2054.9470000000001</v>
      </c>
      <c r="E1121" s="19">
        <v>2552.9229999999998</v>
      </c>
      <c r="F1121" s="19"/>
      <c r="H1121" s="19">
        <v>3382.6911</v>
      </c>
      <c r="I1121" s="19"/>
      <c r="J1121" s="19">
        <v>2138.28791</v>
      </c>
      <c r="K1121" s="19">
        <v>2471.7360100000001</v>
      </c>
    </row>
    <row r="1122" spans="2:11" x14ac:dyDescent="0.2">
      <c r="B1122" s="19">
        <v>2006.3689999999999</v>
      </c>
      <c r="C1122" s="19"/>
      <c r="D1122" s="19">
        <v>2645.9830000000002</v>
      </c>
      <c r="E1122" s="19">
        <v>3024.5529999999999</v>
      </c>
      <c r="F1122" s="19"/>
      <c r="H1122" s="19">
        <v>1994.0481</v>
      </c>
      <c r="I1122" s="19"/>
      <c r="J1122" s="19">
        <v>2607.4332399999998</v>
      </c>
      <c r="K1122" s="19">
        <v>2970.8495800000001</v>
      </c>
    </row>
    <row r="1123" spans="2:11" x14ac:dyDescent="0.2">
      <c r="B1123" s="19">
        <v>2615.6480000000001</v>
      </c>
      <c r="C1123" s="19"/>
      <c r="D1123" s="19">
        <v>2163.8209999999999</v>
      </c>
      <c r="E1123" s="19">
        <v>2678.096</v>
      </c>
      <c r="F1123" s="19"/>
      <c r="H1123" s="19">
        <v>2858.3253399999999</v>
      </c>
      <c r="I1123" s="19"/>
      <c r="J1123" s="19">
        <v>2159.7714900000001</v>
      </c>
      <c r="K1123" s="19">
        <v>2538.9168800000002</v>
      </c>
    </row>
    <row r="1124" spans="2:11" x14ac:dyDescent="0.2">
      <c r="B1124" s="19">
        <v>2764.8330000000001</v>
      </c>
      <c r="C1124" s="19"/>
      <c r="D1124" s="19">
        <v>1137.0160000000001</v>
      </c>
      <c r="E1124" s="19">
        <v>2287.66</v>
      </c>
      <c r="F1124" s="19"/>
      <c r="H1124" s="19">
        <v>3284.7951699999999</v>
      </c>
      <c r="I1124" s="19"/>
      <c r="J1124" s="19">
        <v>1177.2590700000001</v>
      </c>
      <c r="K1124" s="19">
        <v>2421.24244</v>
      </c>
    </row>
    <row r="1125" spans="2:11" x14ac:dyDescent="0.2">
      <c r="B1125" s="19">
        <v>2525.136</v>
      </c>
      <c r="C1125" s="19"/>
      <c r="D1125" s="19">
        <v>1931.2080000000001</v>
      </c>
      <c r="E1125" s="19">
        <v>3082.3389999999999</v>
      </c>
      <c r="F1125" s="19"/>
      <c r="H1125" s="19">
        <v>2762.6665200000002</v>
      </c>
      <c r="I1125" s="19"/>
      <c r="J1125" s="19">
        <v>1776.43128</v>
      </c>
      <c r="K1125" s="19">
        <v>3053.04853</v>
      </c>
    </row>
    <row r="1126" spans="2:11" x14ac:dyDescent="0.2">
      <c r="B1126" s="19">
        <v>2589.9650000000001</v>
      </c>
      <c r="C1126" s="19"/>
      <c r="D1126" s="19">
        <v>1932.9580000000001</v>
      </c>
      <c r="E1126" s="19">
        <v>1800.33</v>
      </c>
      <c r="F1126" s="19"/>
      <c r="H1126" s="19">
        <v>3253.27943</v>
      </c>
      <c r="I1126" s="19"/>
      <c r="J1126" s="19">
        <v>2338.85329</v>
      </c>
      <c r="K1126" s="19">
        <v>1914.75326</v>
      </c>
    </row>
    <row r="1127" spans="2:11" x14ac:dyDescent="0.2">
      <c r="B1127" s="19">
        <v>2315.759</v>
      </c>
      <c r="C1127" s="19"/>
      <c r="D1127" s="19">
        <v>2148.7550000000001</v>
      </c>
      <c r="E1127" s="19">
        <v>2603.5259999999998</v>
      </c>
      <c r="F1127" s="19"/>
      <c r="H1127" s="19">
        <v>2506.9236700000001</v>
      </c>
      <c r="I1127" s="19"/>
      <c r="J1127" s="19">
        <v>2483.70037</v>
      </c>
      <c r="K1127" s="19">
        <v>2567.9717300000002</v>
      </c>
    </row>
    <row r="1128" spans="2:11" x14ac:dyDescent="0.2">
      <c r="B1128" s="19">
        <v>2330.5</v>
      </c>
      <c r="C1128" s="19"/>
      <c r="D1128" s="19">
        <v>2266.5529999999999</v>
      </c>
      <c r="E1128" s="19">
        <v>2388.9609999999998</v>
      </c>
      <c r="F1128" s="19"/>
      <c r="H1128" s="19">
        <v>2332.84942</v>
      </c>
      <c r="I1128" s="19"/>
      <c r="J1128" s="19">
        <v>2498.1816199999998</v>
      </c>
      <c r="K1128" s="19">
        <v>2400.7224299999998</v>
      </c>
    </row>
    <row r="1129" spans="2:11" x14ac:dyDescent="0.2">
      <c r="B1129" s="19">
        <v>1339.921</v>
      </c>
      <c r="C1129" s="19"/>
      <c r="D1129" s="19">
        <v>2394.92</v>
      </c>
      <c r="E1129" s="19">
        <v>2825.3829999999998</v>
      </c>
      <c r="F1129" s="19"/>
      <c r="H1129" s="19">
        <v>1458.7611899999999</v>
      </c>
      <c r="I1129" s="19"/>
      <c r="J1129" s="19">
        <v>2392.28712</v>
      </c>
      <c r="K1129" s="19">
        <v>2694.7470699999999</v>
      </c>
    </row>
    <row r="1130" spans="2:11" x14ac:dyDescent="0.2">
      <c r="B1130" s="19">
        <v>2528.4839999999999</v>
      </c>
      <c r="C1130" s="19"/>
      <c r="D1130" s="19">
        <v>2817.19</v>
      </c>
      <c r="E1130" s="19">
        <v>2474.933</v>
      </c>
      <c r="F1130" s="19"/>
      <c r="H1130" s="19">
        <v>2599.4419899999998</v>
      </c>
      <c r="I1130" s="19"/>
      <c r="J1130" s="19">
        <v>2681.3431999999998</v>
      </c>
      <c r="K1130" s="19">
        <v>2447.0507400000001</v>
      </c>
    </row>
    <row r="1131" spans="2:11" x14ac:dyDescent="0.2">
      <c r="B1131" s="19">
        <v>2785.7</v>
      </c>
      <c r="C1131" s="19"/>
      <c r="D1131" s="19">
        <v>2666.6990000000001</v>
      </c>
      <c r="E1131" s="19">
        <v>2478.2820000000002</v>
      </c>
      <c r="F1131" s="19"/>
      <c r="H1131" s="19">
        <v>3069.4291199999998</v>
      </c>
      <c r="I1131" s="19"/>
      <c r="J1131" s="19">
        <v>2762.7019700000001</v>
      </c>
      <c r="K1131" s="19">
        <v>2245.2593000000002</v>
      </c>
    </row>
    <row r="1132" spans="2:11" x14ac:dyDescent="0.2">
      <c r="B1132" s="19">
        <v>1872.7660000000001</v>
      </c>
      <c r="C1132" s="19"/>
      <c r="D1132" s="19">
        <v>2059.5880000000002</v>
      </c>
      <c r="E1132" s="19">
        <v>2852.4769999999999</v>
      </c>
      <c r="F1132" s="19"/>
      <c r="H1132" s="19">
        <v>1277.3791100000001</v>
      </c>
      <c r="I1132" s="19"/>
      <c r="J1132" s="19">
        <v>2102.3710500000002</v>
      </c>
      <c r="K1132" s="19">
        <v>2967.4288000000001</v>
      </c>
    </row>
    <row r="1133" spans="2:11" x14ac:dyDescent="0.2">
      <c r="B1133" s="19">
        <v>1272.1790000000001</v>
      </c>
      <c r="C1133" s="19"/>
      <c r="D1133" s="19">
        <v>4042.3789999999999</v>
      </c>
      <c r="E1133" s="19">
        <v>2889.4859999999999</v>
      </c>
      <c r="F1133" s="19"/>
      <c r="H1133" s="19">
        <v>1354.6045300000001</v>
      </c>
      <c r="I1133" s="19"/>
      <c r="J1133" s="19">
        <v>4656.2941899999996</v>
      </c>
      <c r="K1133" s="19">
        <v>2903.83664</v>
      </c>
    </row>
    <row r="1134" spans="2:11" x14ac:dyDescent="0.2">
      <c r="B1134" s="19">
        <v>1465.0509999999999</v>
      </c>
      <c r="C1134" s="19"/>
      <c r="D1134" s="19">
        <v>1383.8589999999999</v>
      </c>
      <c r="E1134" s="19">
        <v>3103.2620000000002</v>
      </c>
      <c r="F1134" s="19"/>
      <c r="H1134" s="19">
        <v>1603.0944099999999</v>
      </c>
      <c r="I1134" s="19"/>
      <c r="J1134" s="19">
        <v>1319.35511</v>
      </c>
      <c r="K1134" s="19">
        <v>3532.03404</v>
      </c>
    </row>
    <row r="1135" spans="2:11" x14ac:dyDescent="0.2">
      <c r="B1135" s="19">
        <v>2643.4920000000002</v>
      </c>
      <c r="C1135" s="19"/>
      <c r="D1135" s="19">
        <v>2385.89</v>
      </c>
      <c r="E1135" s="19">
        <v>2906.0169999999998</v>
      </c>
      <c r="F1135" s="19"/>
      <c r="H1135" s="19">
        <v>2643.03442</v>
      </c>
      <c r="I1135" s="19"/>
      <c r="J1135" s="19">
        <v>2574.07141</v>
      </c>
      <c r="K1135" s="19">
        <v>2894.2902300000001</v>
      </c>
    </row>
    <row r="1136" spans="2:11" x14ac:dyDescent="0.2">
      <c r="B1136" s="19">
        <v>1189.847</v>
      </c>
      <c r="C1136" s="19"/>
      <c r="D1136" s="19">
        <v>2670.64</v>
      </c>
      <c r="E1136" s="19">
        <v>2567.3580000000002</v>
      </c>
      <c r="F1136" s="19"/>
      <c r="H1136" s="19">
        <v>1200.4180100000001</v>
      </c>
      <c r="I1136" s="19"/>
      <c r="J1136" s="19">
        <v>2591.7027499999999</v>
      </c>
      <c r="K1136" s="19">
        <v>2553.8293100000001</v>
      </c>
    </row>
    <row r="1137" spans="2:11" x14ac:dyDescent="0.2">
      <c r="B1137" s="19">
        <v>1633.0550000000001</v>
      </c>
      <c r="C1137" s="19"/>
      <c r="D1137" s="19">
        <v>2585.2510000000002</v>
      </c>
      <c r="E1137" s="19">
        <v>2154.2220000000002</v>
      </c>
      <c r="F1137" s="19"/>
      <c r="H1137" s="19">
        <v>1682.25062</v>
      </c>
      <c r="I1137" s="19"/>
      <c r="J1137" s="19">
        <v>2928.0109299999999</v>
      </c>
      <c r="K1137" s="19">
        <v>1998.45354</v>
      </c>
    </row>
    <row r="1138" spans="2:11" x14ac:dyDescent="0.2">
      <c r="B1138" s="19">
        <v>2050.2350000000001</v>
      </c>
      <c r="C1138" s="19"/>
      <c r="D1138" s="19">
        <v>2506.4839999999999</v>
      </c>
      <c r="E1138" s="19">
        <v>2386.46</v>
      </c>
      <c r="F1138" s="19"/>
      <c r="H1138" s="19">
        <v>1991.1118200000001</v>
      </c>
      <c r="I1138" s="19"/>
      <c r="J1138" s="19">
        <v>2407.5137100000002</v>
      </c>
      <c r="K1138" s="19">
        <v>2307.1447199999998</v>
      </c>
    </row>
    <row r="1139" spans="2:11" x14ac:dyDescent="0.2">
      <c r="B1139" s="19">
        <v>3034.7</v>
      </c>
      <c r="C1139" s="19"/>
      <c r="D1139" s="19">
        <v>2177.306</v>
      </c>
      <c r="E1139" s="19">
        <v>2187.9969999999998</v>
      </c>
      <c r="F1139" s="19"/>
      <c r="H1139" s="19">
        <v>3127.75092</v>
      </c>
      <c r="I1139" s="19"/>
      <c r="J1139" s="19">
        <v>2112.38078</v>
      </c>
      <c r="K1139" s="19">
        <v>2565.4434299999998</v>
      </c>
    </row>
    <row r="1140" spans="2:11" x14ac:dyDescent="0.2">
      <c r="B1140" s="19">
        <v>2947.8910000000001</v>
      </c>
      <c r="C1140" s="19"/>
      <c r="D1140" s="19">
        <v>3437.7510000000002</v>
      </c>
      <c r="E1140" s="19">
        <v>2368.288</v>
      </c>
      <c r="F1140" s="19"/>
      <c r="H1140" s="19">
        <v>2847.9460100000001</v>
      </c>
      <c r="I1140" s="19"/>
      <c r="J1140" s="19">
        <v>3540.46922</v>
      </c>
      <c r="K1140" s="19">
        <v>2378.9023099999999</v>
      </c>
    </row>
    <row r="1141" spans="2:11" x14ac:dyDescent="0.2">
      <c r="B1141" s="19">
        <v>1541.375</v>
      </c>
      <c r="C1141" s="19"/>
      <c r="D1141" s="19">
        <v>751.87199999999996</v>
      </c>
      <c r="E1141" s="19">
        <v>2081.7280000000001</v>
      </c>
      <c r="F1141" s="19"/>
      <c r="H1141" s="19">
        <v>1827.53006</v>
      </c>
      <c r="I1141" s="19"/>
      <c r="J1141" s="19">
        <v>786.82244400000002</v>
      </c>
      <c r="K1141" s="19">
        <v>2006.43272</v>
      </c>
    </row>
    <row r="1142" spans="2:11" x14ac:dyDescent="0.2">
      <c r="B1142" s="19">
        <v>1983.7670000000001</v>
      </c>
      <c r="C1142" s="19"/>
      <c r="D1142" s="19">
        <v>1923.415</v>
      </c>
      <c r="E1142" s="19">
        <v>2273.5430000000001</v>
      </c>
      <c r="F1142" s="19"/>
      <c r="H1142" s="19">
        <v>2015.8937800000001</v>
      </c>
      <c r="I1142" s="19"/>
      <c r="J1142" s="19">
        <v>1795.8726300000001</v>
      </c>
      <c r="K1142" s="19">
        <v>2423.3323999999998</v>
      </c>
    </row>
    <row r="1143" spans="2:11" x14ac:dyDescent="0.2">
      <c r="B1143" s="19">
        <v>1756.3579999999999</v>
      </c>
      <c r="C1143" s="19"/>
      <c r="D1143" s="19">
        <v>2438.5010000000002</v>
      </c>
      <c r="E1143" s="19">
        <v>2432.8290000000002</v>
      </c>
      <c r="F1143" s="19"/>
      <c r="H1143" s="19">
        <v>1740.51719</v>
      </c>
      <c r="I1143" s="19"/>
      <c r="J1143" s="19">
        <v>2459.7443400000002</v>
      </c>
      <c r="K1143" s="19">
        <v>2342.6659100000002</v>
      </c>
    </row>
    <row r="1144" spans="2:11" x14ac:dyDescent="0.2">
      <c r="B1144" s="19">
        <v>2667.6869999999999</v>
      </c>
      <c r="C1144" s="19"/>
      <c r="D1144" s="19">
        <v>2536.549</v>
      </c>
      <c r="E1144" s="19">
        <v>2905.9389999999999</v>
      </c>
      <c r="F1144" s="19"/>
      <c r="H1144" s="19">
        <v>2559.6818800000001</v>
      </c>
      <c r="I1144" s="19"/>
      <c r="J1144" s="19">
        <v>2431.51181</v>
      </c>
      <c r="K1144" s="19">
        <v>3006.9976099999999</v>
      </c>
    </row>
    <row r="1145" spans="2:11" x14ac:dyDescent="0.2">
      <c r="B1145" s="19">
        <v>997.80399999999997</v>
      </c>
      <c r="C1145" s="19"/>
      <c r="D1145" s="19">
        <v>2925.759</v>
      </c>
      <c r="E1145" s="19">
        <v>2902.5709999999999</v>
      </c>
      <c r="F1145" s="19"/>
      <c r="H1145" s="19">
        <v>1074.0938599999999</v>
      </c>
      <c r="I1145" s="19"/>
      <c r="J1145" s="19">
        <v>2869.8876100000002</v>
      </c>
      <c r="K1145" s="19">
        <v>2585.8300599999998</v>
      </c>
    </row>
    <row r="1146" spans="2:11" x14ac:dyDescent="0.2">
      <c r="B1146" s="19">
        <v>4112.7749999999996</v>
      </c>
      <c r="C1146" s="19"/>
      <c r="D1146" s="19">
        <v>2926.4140000000002</v>
      </c>
      <c r="E1146" s="19">
        <v>2754.2750000000001</v>
      </c>
      <c r="F1146" s="19"/>
      <c r="H1146" s="19">
        <v>4400.9371799999999</v>
      </c>
      <c r="I1146" s="19"/>
      <c r="J1146" s="19">
        <v>3055.38823</v>
      </c>
      <c r="K1146" s="19">
        <v>3340.89113</v>
      </c>
    </row>
    <row r="1147" spans="2:11" x14ac:dyDescent="0.2">
      <c r="B1147" s="19">
        <v>2497.7550000000001</v>
      </c>
      <c r="C1147" s="19"/>
      <c r="D1147" s="19">
        <v>4619.9430000000002</v>
      </c>
      <c r="E1147" s="19">
        <v>3103.1370000000002</v>
      </c>
      <c r="F1147" s="19"/>
      <c r="H1147" s="19">
        <v>2671.4775500000001</v>
      </c>
      <c r="I1147" s="19"/>
      <c r="J1147" s="19">
        <v>5147.6473699999997</v>
      </c>
      <c r="K1147" s="19">
        <v>2874.3232899999998</v>
      </c>
    </row>
    <row r="1148" spans="2:11" x14ac:dyDescent="0.2">
      <c r="B1148" s="19">
        <v>791.94200000000001</v>
      </c>
      <c r="C1148" s="19"/>
      <c r="D1148" s="19">
        <v>2328.7550000000001</v>
      </c>
      <c r="E1148" s="19">
        <v>2751.3789999999999</v>
      </c>
      <c r="F1148" s="19"/>
      <c r="H1148" s="19">
        <v>819.91662499999995</v>
      </c>
      <c r="I1148" s="19"/>
      <c r="J1148" s="19">
        <v>2490.4545400000002</v>
      </c>
      <c r="K1148" s="19">
        <v>2672.93833</v>
      </c>
    </row>
    <row r="1149" spans="2:11" x14ac:dyDescent="0.2">
      <c r="B1149" s="19">
        <v>1550.3969999999999</v>
      </c>
      <c r="C1149" s="19"/>
      <c r="D1149" s="19">
        <v>2784.7330000000002</v>
      </c>
      <c r="E1149" s="19">
        <v>2414.1619999999998</v>
      </c>
      <c r="F1149" s="19"/>
      <c r="H1149" s="19">
        <v>1439.28727</v>
      </c>
      <c r="I1149" s="19"/>
      <c r="J1149" s="19">
        <v>2851.1937200000002</v>
      </c>
      <c r="K1149" s="19">
        <v>2246.13492</v>
      </c>
    </row>
    <row r="1150" spans="2:11" x14ac:dyDescent="0.2">
      <c r="B1150" s="19">
        <v>607.601</v>
      </c>
      <c r="C1150" s="19"/>
      <c r="D1150" s="19">
        <v>2186.2060000000001</v>
      </c>
      <c r="E1150" s="19">
        <v>2530.953</v>
      </c>
      <c r="F1150" s="19"/>
      <c r="H1150" s="19">
        <v>624.42496300000005</v>
      </c>
      <c r="I1150" s="19"/>
      <c r="J1150" s="19">
        <v>2149.951</v>
      </c>
      <c r="K1150" s="19">
        <v>2454.74271</v>
      </c>
    </row>
    <row r="1151" spans="2:11" x14ac:dyDescent="0.2">
      <c r="B1151" s="19">
        <v>2393.973</v>
      </c>
      <c r="C1151" s="19"/>
      <c r="D1151" s="19">
        <v>2044.933</v>
      </c>
      <c r="E1151" s="19">
        <v>2739.9639999999999</v>
      </c>
      <c r="F1151" s="19"/>
      <c r="H1151" s="19">
        <v>2202.2436899999998</v>
      </c>
      <c r="I1151" s="19"/>
      <c r="J1151" s="19">
        <v>2070.2984900000001</v>
      </c>
      <c r="K1151" s="19">
        <v>2592.70201</v>
      </c>
    </row>
    <row r="1152" spans="2:11" x14ac:dyDescent="0.2">
      <c r="B1152" s="19">
        <v>1428.682</v>
      </c>
      <c r="C1152" s="19"/>
      <c r="D1152" s="19">
        <v>1728.8109999999999</v>
      </c>
      <c r="E1152" s="19">
        <v>2998.7739999999999</v>
      </c>
      <c r="F1152" s="19"/>
      <c r="H1152" s="19">
        <v>1567.9732300000001</v>
      </c>
      <c r="I1152" s="19"/>
      <c r="J1152" s="19">
        <v>1791.7371800000001</v>
      </c>
      <c r="K1152" s="19">
        <v>3029.4982</v>
      </c>
    </row>
    <row r="1153" spans="2:11" x14ac:dyDescent="0.2">
      <c r="B1153" s="19">
        <v>2472.864</v>
      </c>
      <c r="C1153" s="19"/>
      <c r="D1153" s="19">
        <v>1696.1679999999999</v>
      </c>
      <c r="E1153" s="19">
        <v>1820.2670000000001</v>
      </c>
      <c r="F1153" s="19"/>
      <c r="H1153" s="19">
        <v>2941.08608</v>
      </c>
      <c r="I1153" s="19"/>
      <c r="J1153" s="19">
        <v>1720.2687100000001</v>
      </c>
      <c r="K1153" s="19">
        <v>1782.7519299999999</v>
      </c>
    </row>
    <row r="1154" spans="2:11" x14ac:dyDescent="0.2">
      <c r="B1154" s="19">
        <v>1491.9639999999999</v>
      </c>
      <c r="C1154" s="19"/>
      <c r="D1154" s="19">
        <v>1765.9929999999999</v>
      </c>
      <c r="E1154" s="19">
        <v>1087.3599999999999</v>
      </c>
      <c r="F1154" s="19"/>
      <c r="H1154" s="19">
        <v>1437.76683</v>
      </c>
      <c r="I1154" s="19"/>
      <c r="J1154" s="19">
        <v>1753.1628499999999</v>
      </c>
      <c r="K1154" s="19">
        <v>1166.2230999999999</v>
      </c>
    </row>
    <row r="1155" spans="2:11" x14ac:dyDescent="0.2">
      <c r="B1155" s="19">
        <v>2181.5320000000002</v>
      </c>
      <c r="C1155" s="19"/>
      <c r="D1155" s="19">
        <v>2272.1999999999998</v>
      </c>
      <c r="E1155" s="19">
        <v>2139.1460000000002</v>
      </c>
      <c r="F1155" s="19"/>
      <c r="H1155" s="19">
        <v>2282.05933</v>
      </c>
      <c r="I1155" s="19"/>
      <c r="J1155" s="19">
        <v>2065.0665399999998</v>
      </c>
      <c r="K1155" s="19">
        <v>2062.3527100000001</v>
      </c>
    </row>
    <row r="1156" spans="2:11" x14ac:dyDescent="0.2">
      <c r="B1156" s="19">
        <v>925.02200000000005</v>
      </c>
      <c r="C1156" s="19"/>
      <c r="D1156" s="19">
        <v>2905.0909999999999</v>
      </c>
      <c r="E1156" s="19">
        <v>3359.57</v>
      </c>
      <c r="F1156" s="19"/>
      <c r="H1156" s="19">
        <v>1023.74483</v>
      </c>
      <c r="I1156" s="19"/>
      <c r="J1156" s="19">
        <v>2757.5049199999999</v>
      </c>
      <c r="K1156" s="19">
        <v>3339.02565</v>
      </c>
    </row>
    <row r="1157" spans="2:11" x14ac:dyDescent="0.2">
      <c r="B1157" s="19">
        <v>2091.4119999999998</v>
      </c>
      <c r="C1157" s="19"/>
      <c r="D1157" s="19">
        <v>3029.9780000000001</v>
      </c>
      <c r="E1157" s="19">
        <v>2831.7530000000002</v>
      </c>
      <c r="F1157" s="19"/>
      <c r="H1157" s="19">
        <v>2102.45739</v>
      </c>
      <c r="I1157" s="19"/>
      <c r="J1157" s="19">
        <v>3275.4582</v>
      </c>
      <c r="K1157" s="19">
        <v>3629.9530599999998</v>
      </c>
    </row>
    <row r="1158" spans="2:11" x14ac:dyDescent="0.2">
      <c r="B1158" s="19">
        <v>521.12400000000002</v>
      </c>
      <c r="C1158" s="19"/>
      <c r="D1158" s="19">
        <v>3151.1289999999999</v>
      </c>
      <c r="E1158" s="19">
        <v>2539.5479999999998</v>
      </c>
      <c r="F1158" s="19"/>
      <c r="H1158" s="19">
        <v>522.33823500000005</v>
      </c>
      <c r="I1158" s="19"/>
      <c r="J1158" s="19">
        <v>3128.4448600000001</v>
      </c>
      <c r="K1158" s="19">
        <v>2417.77702</v>
      </c>
    </row>
    <row r="1159" spans="2:11" x14ac:dyDescent="0.2">
      <c r="B1159" s="19">
        <v>1194.1600000000001</v>
      </c>
      <c r="C1159" s="19"/>
      <c r="D1159" s="19">
        <v>2707.8589999999999</v>
      </c>
      <c r="E1159" s="19">
        <v>2970.4789999999998</v>
      </c>
      <c r="F1159" s="19"/>
      <c r="H1159" s="19">
        <v>1364.4827299999999</v>
      </c>
      <c r="I1159" s="19"/>
      <c r="J1159" s="19">
        <v>2695.9198799999999</v>
      </c>
      <c r="K1159" s="19">
        <v>2740.5395400000002</v>
      </c>
    </row>
    <row r="1160" spans="2:11" x14ac:dyDescent="0.2">
      <c r="B1160" s="19">
        <v>1879.556</v>
      </c>
      <c r="C1160" s="19"/>
      <c r="D1160" s="19">
        <v>2252.152</v>
      </c>
      <c r="E1160" s="19">
        <v>3096.683</v>
      </c>
      <c r="F1160" s="19"/>
      <c r="H1160" s="19">
        <v>1850.9110800000001</v>
      </c>
      <c r="I1160" s="19"/>
      <c r="J1160" s="19">
        <v>2282.8743399999998</v>
      </c>
      <c r="K1160" s="19">
        <v>2816.6848100000002</v>
      </c>
    </row>
    <row r="1161" spans="2:11" x14ac:dyDescent="0.2">
      <c r="B1161" s="19">
        <v>2323.6660000000002</v>
      </c>
      <c r="C1161" s="19"/>
      <c r="D1161" s="19">
        <v>3084.491</v>
      </c>
      <c r="E1161" s="19">
        <v>3020.9279999999999</v>
      </c>
      <c r="F1161" s="19"/>
      <c r="H1161" s="19">
        <v>2561.2807499999999</v>
      </c>
      <c r="I1161" s="19"/>
      <c r="J1161" s="19">
        <v>3279.6860900000001</v>
      </c>
      <c r="K1161" s="19">
        <v>2898.6610000000001</v>
      </c>
    </row>
    <row r="1162" spans="2:11" x14ac:dyDescent="0.2">
      <c r="B1162" s="19">
        <v>1410.2919999999999</v>
      </c>
      <c r="C1162" s="19"/>
      <c r="D1162" s="19">
        <v>2818.2440000000001</v>
      </c>
      <c r="E1162" s="19">
        <v>2961.3620000000001</v>
      </c>
      <c r="F1162" s="19"/>
      <c r="H1162" s="19">
        <v>1397.63805</v>
      </c>
      <c r="I1162" s="19"/>
      <c r="J1162" s="19">
        <v>3162.5266499999998</v>
      </c>
      <c r="K1162" s="19">
        <v>2826.4888299999998</v>
      </c>
    </row>
    <row r="1163" spans="2:11" x14ac:dyDescent="0.2">
      <c r="B1163" s="19">
        <v>844.79700000000003</v>
      </c>
      <c r="C1163" s="19"/>
      <c r="D1163" s="19">
        <v>1683.749</v>
      </c>
      <c r="E1163" s="19">
        <v>2664.181</v>
      </c>
      <c r="F1163" s="19"/>
      <c r="H1163" s="19">
        <v>856.67908499999999</v>
      </c>
      <c r="I1163" s="19"/>
      <c r="J1163" s="19">
        <v>1944.4203299999999</v>
      </c>
      <c r="K1163" s="19">
        <v>2592.8200999999999</v>
      </c>
    </row>
    <row r="1164" spans="2:11" x14ac:dyDescent="0.2">
      <c r="B1164" s="19">
        <v>1959.9739999999999</v>
      </c>
      <c r="C1164" s="19"/>
      <c r="D1164" s="19">
        <v>1974.7439999999999</v>
      </c>
      <c r="E1164" s="19">
        <v>2928.1469999999999</v>
      </c>
      <c r="F1164" s="19"/>
      <c r="H1164" s="19">
        <v>1909.3090199999999</v>
      </c>
      <c r="I1164" s="19"/>
      <c r="J1164" s="19">
        <v>1795.8797999999999</v>
      </c>
      <c r="K1164" s="19">
        <v>2830.02142</v>
      </c>
    </row>
    <row r="1165" spans="2:11" x14ac:dyDescent="0.2">
      <c r="B1165" s="19">
        <v>1906.5530000000001</v>
      </c>
      <c r="C1165" s="19"/>
      <c r="D1165" s="19">
        <v>1981.8040000000001</v>
      </c>
      <c r="E1165" s="19">
        <v>1987.152</v>
      </c>
      <c r="F1165" s="19"/>
      <c r="H1165" s="19">
        <v>1923.9718499999999</v>
      </c>
      <c r="I1165" s="19"/>
      <c r="J1165" s="19">
        <v>1959.30216</v>
      </c>
      <c r="K1165" s="19">
        <v>1991.61463</v>
      </c>
    </row>
    <row r="1166" spans="2:11" x14ac:dyDescent="0.2">
      <c r="B1166" s="19">
        <v>1523.8530000000001</v>
      </c>
      <c r="C1166" s="19"/>
      <c r="D1166" s="19">
        <v>1963.12</v>
      </c>
      <c r="E1166" s="19">
        <v>3042.8789999999999</v>
      </c>
      <c r="F1166" s="19"/>
      <c r="H1166" s="19">
        <v>1542.28962</v>
      </c>
      <c r="I1166" s="19"/>
      <c r="J1166" s="19">
        <v>2109.7166499999998</v>
      </c>
      <c r="K1166" s="19">
        <v>2806.91111</v>
      </c>
    </row>
    <row r="1167" spans="2:11" x14ac:dyDescent="0.2">
      <c r="B1167" s="19">
        <v>787.476</v>
      </c>
      <c r="C1167" s="19"/>
      <c r="D1167" s="19">
        <v>1895.4110000000001</v>
      </c>
      <c r="E1167" s="19">
        <v>2844.056</v>
      </c>
      <c r="F1167" s="19"/>
      <c r="H1167" s="19">
        <v>865.68531199999995</v>
      </c>
      <c r="I1167" s="19"/>
      <c r="J1167" s="19">
        <v>1946.14762</v>
      </c>
      <c r="K1167" s="19">
        <v>2828.84989</v>
      </c>
    </row>
    <row r="1168" spans="2:11" x14ac:dyDescent="0.2">
      <c r="B1168" s="19">
        <v>2562.654</v>
      </c>
      <c r="C1168" s="19"/>
      <c r="D1168" s="19">
        <v>2146.422</v>
      </c>
      <c r="E1168" s="19">
        <v>2813.8609999999999</v>
      </c>
      <c r="F1168" s="19"/>
      <c r="H1168" s="19">
        <v>2529.97435</v>
      </c>
      <c r="I1168" s="19"/>
      <c r="J1168" s="19">
        <v>2061.52835</v>
      </c>
      <c r="K1168" s="19">
        <v>2530.8584799999999</v>
      </c>
    </row>
    <row r="1169" spans="2:11" x14ac:dyDescent="0.2">
      <c r="B1169" s="19">
        <v>2023.59</v>
      </c>
      <c r="C1169" s="19"/>
      <c r="D1169" s="19">
        <v>2285.8580000000002</v>
      </c>
      <c r="E1169" s="19">
        <v>2846.9450000000002</v>
      </c>
      <c r="F1169" s="19"/>
      <c r="H1169" s="19">
        <v>2220.9925800000001</v>
      </c>
      <c r="I1169" s="19"/>
      <c r="J1169" s="19">
        <v>2135.6129700000001</v>
      </c>
      <c r="K1169" s="19">
        <v>3394.5767999999998</v>
      </c>
    </row>
    <row r="1170" spans="2:11" x14ac:dyDescent="0.2">
      <c r="B1170" s="19">
        <v>832.75599999999997</v>
      </c>
      <c r="C1170" s="19"/>
      <c r="D1170" s="19">
        <v>2238.866</v>
      </c>
      <c r="E1170" s="19">
        <v>2484.9899999999998</v>
      </c>
      <c r="F1170" s="19"/>
      <c r="H1170" s="19">
        <v>832.79377999999997</v>
      </c>
      <c r="I1170" s="19"/>
      <c r="J1170" s="19">
        <v>2194.0678400000002</v>
      </c>
      <c r="K1170" s="19">
        <v>2411.4754499999999</v>
      </c>
    </row>
    <row r="1171" spans="2:11" x14ac:dyDescent="0.2">
      <c r="B1171" s="19">
        <v>1601.402</v>
      </c>
      <c r="C1171" s="19"/>
      <c r="D1171" s="19">
        <v>1967.2719999999999</v>
      </c>
      <c r="E1171" s="19">
        <v>1602.7239999999999</v>
      </c>
      <c r="F1171" s="19"/>
      <c r="H1171" s="19">
        <v>1538.3066100000001</v>
      </c>
      <c r="I1171" s="19"/>
      <c r="J1171" s="19">
        <v>2163.3755999999998</v>
      </c>
      <c r="K1171" s="19">
        <v>1542.87228</v>
      </c>
    </row>
    <row r="1172" spans="2:11" x14ac:dyDescent="0.2">
      <c r="B1172" s="19">
        <v>2003.079</v>
      </c>
      <c r="C1172" s="19"/>
      <c r="D1172" s="19">
        <v>2569.0239999999999</v>
      </c>
      <c r="E1172" s="19">
        <v>1805.627</v>
      </c>
      <c r="F1172" s="19"/>
      <c r="H1172" s="19">
        <v>2057.9321599999998</v>
      </c>
      <c r="I1172" s="19"/>
      <c r="J1172" s="19">
        <v>2608.8629900000001</v>
      </c>
      <c r="K1172" s="19">
        <v>1797.8772200000001</v>
      </c>
    </row>
    <row r="1173" spans="2:11" x14ac:dyDescent="0.2">
      <c r="B1173" s="19">
        <v>1914.8779999999999</v>
      </c>
      <c r="C1173" s="19"/>
      <c r="D1173" s="19">
        <v>2367.933</v>
      </c>
      <c r="E1173" s="19">
        <v>2751.482</v>
      </c>
      <c r="F1173" s="19"/>
      <c r="H1173" s="19">
        <v>1846.7553499999999</v>
      </c>
      <c r="I1173" s="19"/>
      <c r="J1173" s="19">
        <v>2513.2859699999999</v>
      </c>
      <c r="K1173" s="19">
        <v>2722.7314500000002</v>
      </c>
    </row>
    <row r="1174" spans="2:11" x14ac:dyDescent="0.2">
      <c r="B1174" s="19">
        <v>1488.2629999999999</v>
      </c>
      <c r="C1174" s="19"/>
      <c r="D1174" s="19">
        <v>2339.9389999999999</v>
      </c>
      <c r="E1174" s="19">
        <v>3315.7179999999998</v>
      </c>
      <c r="F1174" s="19"/>
      <c r="H1174" s="19">
        <v>1572.58843</v>
      </c>
      <c r="I1174" s="19"/>
      <c r="J1174" s="19">
        <v>2177.7818299999999</v>
      </c>
      <c r="K1174" s="19">
        <v>3079.34683</v>
      </c>
    </row>
    <row r="1175" spans="2:11" x14ac:dyDescent="0.2">
      <c r="B1175" s="19">
        <v>1123.2950000000001</v>
      </c>
      <c r="C1175" s="19"/>
      <c r="D1175" s="19">
        <v>2162.5529999999999</v>
      </c>
      <c r="E1175" s="19">
        <v>2183.252</v>
      </c>
      <c r="F1175" s="19"/>
      <c r="H1175" s="19">
        <v>1127.91166</v>
      </c>
      <c r="I1175" s="19"/>
      <c r="J1175" s="19">
        <v>2098.0346</v>
      </c>
      <c r="K1175" s="19">
        <v>2186.6898500000002</v>
      </c>
    </row>
    <row r="1176" spans="2:11" x14ac:dyDescent="0.2">
      <c r="B1176" s="19">
        <v>785.69</v>
      </c>
      <c r="C1176" s="19"/>
      <c r="D1176" s="19">
        <v>3123.5349999999999</v>
      </c>
      <c r="E1176" s="19">
        <v>2156.933</v>
      </c>
      <c r="F1176" s="19"/>
      <c r="H1176" s="19">
        <v>921.92496200000005</v>
      </c>
      <c r="I1176" s="19"/>
      <c r="J1176" s="19">
        <v>3224.5972200000001</v>
      </c>
      <c r="K1176" s="19">
        <v>2102.0108100000002</v>
      </c>
    </row>
    <row r="1177" spans="2:11" x14ac:dyDescent="0.2">
      <c r="B1177" s="19">
        <v>2104.7449999999999</v>
      </c>
      <c r="C1177" s="19"/>
      <c r="D1177" s="19">
        <v>1582.6479999999999</v>
      </c>
      <c r="E1177" s="19">
        <v>3291.692</v>
      </c>
      <c r="F1177" s="19"/>
      <c r="H1177" s="19">
        <v>2286.60077</v>
      </c>
      <c r="I1177" s="19"/>
      <c r="J1177" s="19">
        <v>1698.26162</v>
      </c>
      <c r="K1177" s="19">
        <v>3204.5867499999999</v>
      </c>
    </row>
    <row r="1178" spans="2:11" x14ac:dyDescent="0.2">
      <c r="B1178" s="19">
        <v>2149.4050000000002</v>
      </c>
      <c r="C1178" s="19"/>
      <c r="D1178" s="19">
        <v>2640.4110000000001</v>
      </c>
      <c r="E1178" s="19">
        <v>3058.0410000000002</v>
      </c>
      <c r="F1178" s="19"/>
      <c r="H1178" s="19">
        <v>2224.2272699999999</v>
      </c>
      <c r="I1178" s="19"/>
      <c r="J1178" s="19">
        <v>2628.9604800000002</v>
      </c>
      <c r="K1178" s="19">
        <v>3016.99296</v>
      </c>
    </row>
    <row r="1179" spans="2:11" x14ac:dyDescent="0.2">
      <c r="B1179" s="19">
        <v>1542.6420000000001</v>
      </c>
      <c r="C1179" s="19"/>
      <c r="D1179" s="19">
        <v>2499.498</v>
      </c>
      <c r="E1179" s="19">
        <v>3436.0230000000001</v>
      </c>
      <c r="F1179" s="19"/>
      <c r="H1179" s="19">
        <v>1804.7346199999999</v>
      </c>
      <c r="I1179" s="19"/>
      <c r="J1179" s="19">
        <v>2507.5663399999999</v>
      </c>
      <c r="K1179" s="19">
        <v>3338.0240899999999</v>
      </c>
    </row>
    <row r="1180" spans="2:11" x14ac:dyDescent="0.2">
      <c r="B1180" s="19">
        <v>2733.788</v>
      </c>
      <c r="C1180" s="19"/>
      <c r="D1180" s="19">
        <v>2759.2750000000001</v>
      </c>
      <c r="E1180" s="19">
        <v>3358.7629999999999</v>
      </c>
      <c r="F1180" s="19"/>
      <c r="H1180" s="19">
        <v>2865.8734100000001</v>
      </c>
      <c r="I1180" s="19"/>
      <c r="J1180" s="19">
        <v>2965.5531900000001</v>
      </c>
      <c r="K1180" s="19">
        <v>3413.4106700000002</v>
      </c>
    </row>
    <row r="1181" spans="2:11" x14ac:dyDescent="0.2">
      <c r="B1181" s="19">
        <v>1745.4169999999999</v>
      </c>
      <c r="C1181" s="19"/>
      <c r="D1181" s="19">
        <v>2002.2070000000001</v>
      </c>
      <c r="E1181" s="19">
        <v>2515.4070000000002</v>
      </c>
      <c r="F1181" s="19"/>
      <c r="H1181" s="19">
        <v>1746.54982</v>
      </c>
      <c r="I1181" s="19"/>
      <c r="J1181" s="19">
        <v>1933.6479099999999</v>
      </c>
      <c r="K1181" s="19">
        <v>2516.6474800000001</v>
      </c>
    </row>
    <row r="1182" spans="2:11" x14ac:dyDescent="0.2">
      <c r="B1182" s="19">
        <v>2840.884</v>
      </c>
      <c r="C1182" s="19"/>
      <c r="D1182" s="19">
        <v>2609.9989999999998</v>
      </c>
      <c r="E1182" s="19">
        <v>1869.028</v>
      </c>
      <c r="F1182" s="19"/>
      <c r="H1182" s="19">
        <v>3141.65128</v>
      </c>
      <c r="I1182" s="19"/>
      <c r="J1182" s="19">
        <v>2445.7783399999998</v>
      </c>
      <c r="K1182" s="19">
        <v>1884.5221300000001</v>
      </c>
    </row>
    <row r="1183" spans="2:11" x14ac:dyDescent="0.2">
      <c r="B1183" s="19">
        <v>2601.3150000000001</v>
      </c>
      <c r="C1183" s="19"/>
      <c r="D1183" s="19">
        <v>1555.3520000000001</v>
      </c>
      <c r="E1183" s="19">
        <v>2212.4299999999998</v>
      </c>
      <c r="F1183" s="19"/>
      <c r="H1183" s="19">
        <v>3106.2735699999998</v>
      </c>
      <c r="I1183" s="19"/>
      <c r="J1183" s="19">
        <v>1722.01253</v>
      </c>
      <c r="K1183" s="19">
        <v>2155.8571700000002</v>
      </c>
    </row>
    <row r="1184" spans="2:11" x14ac:dyDescent="0.2">
      <c r="B1184" s="19">
        <v>1492.24</v>
      </c>
      <c r="C1184" s="19"/>
      <c r="D1184" s="19">
        <v>1680.585</v>
      </c>
      <c r="E1184" s="19">
        <v>2843.442</v>
      </c>
      <c r="F1184" s="19"/>
      <c r="H1184" s="19">
        <v>1521.7646</v>
      </c>
      <c r="I1184" s="19"/>
      <c r="J1184" s="19">
        <v>1631.66713</v>
      </c>
      <c r="K1184" s="19">
        <v>3064.44146</v>
      </c>
    </row>
    <row r="1185" spans="2:11" x14ac:dyDescent="0.2">
      <c r="B1185" s="19">
        <v>2754.0419999999999</v>
      </c>
      <c r="C1185" s="19"/>
      <c r="D1185" s="19">
        <v>1510.354</v>
      </c>
      <c r="E1185" s="19">
        <v>2340.91</v>
      </c>
      <c r="F1185" s="19"/>
      <c r="H1185" s="19">
        <v>3515.3098799999998</v>
      </c>
      <c r="I1185" s="19"/>
      <c r="J1185" s="19">
        <v>1505.2627600000001</v>
      </c>
      <c r="K1185" s="19">
        <v>2158.5265399999998</v>
      </c>
    </row>
    <row r="1186" spans="2:11" x14ac:dyDescent="0.2">
      <c r="B1186" s="19">
        <v>1745.559</v>
      </c>
      <c r="C1186" s="19"/>
      <c r="D1186" s="19">
        <v>1693.89</v>
      </c>
      <c r="E1186" s="19">
        <v>2805.578</v>
      </c>
      <c r="F1186" s="19"/>
      <c r="H1186" s="19">
        <v>1814.2326499999999</v>
      </c>
      <c r="I1186" s="19"/>
      <c r="J1186" s="19">
        <v>1919.9703199999999</v>
      </c>
      <c r="K1186" s="19">
        <v>2631.2028399999999</v>
      </c>
    </row>
    <row r="1187" spans="2:11" x14ac:dyDescent="0.2">
      <c r="B1187" s="19">
        <v>2140.5309999999999</v>
      </c>
      <c r="C1187" s="19"/>
      <c r="D1187" s="19">
        <v>1972.5170000000001</v>
      </c>
      <c r="E1187" s="19">
        <v>2117.4119999999998</v>
      </c>
      <c r="F1187" s="19"/>
      <c r="H1187" s="19">
        <v>2142.6544800000001</v>
      </c>
      <c r="I1187" s="19"/>
      <c r="J1187" s="19">
        <v>1935.8433500000001</v>
      </c>
      <c r="K1187" s="19">
        <v>2587.1561499999998</v>
      </c>
    </row>
    <row r="1188" spans="2:11" x14ac:dyDescent="0.2">
      <c r="B1188" s="19">
        <v>1967.6189999999999</v>
      </c>
      <c r="C1188" s="19"/>
      <c r="D1188" s="19">
        <v>2829.029</v>
      </c>
      <c r="E1188" s="19">
        <v>2095.0300000000002</v>
      </c>
      <c r="F1188" s="19"/>
      <c r="H1188" s="19">
        <v>1967.4068400000001</v>
      </c>
      <c r="I1188" s="19"/>
      <c r="J1188" s="19">
        <v>2763.3175200000001</v>
      </c>
      <c r="K1188" s="19">
        <v>2018.9495400000001</v>
      </c>
    </row>
    <row r="1189" spans="2:11" x14ac:dyDescent="0.2">
      <c r="B1189" s="19">
        <v>945.91700000000003</v>
      </c>
      <c r="C1189" s="19"/>
      <c r="D1189" s="19">
        <v>2680.0659999999998</v>
      </c>
      <c r="E1189" s="19">
        <v>2486.768</v>
      </c>
      <c r="F1189" s="19"/>
      <c r="H1189" s="19">
        <v>996.89395000000002</v>
      </c>
      <c r="I1189" s="19"/>
      <c r="J1189" s="19">
        <v>2636.8741799999998</v>
      </c>
      <c r="K1189" s="19">
        <v>2347.2324699999999</v>
      </c>
    </row>
    <row r="1190" spans="2:11" x14ac:dyDescent="0.2">
      <c r="B1190" s="19">
        <v>1335.4670000000001</v>
      </c>
      <c r="C1190" s="19"/>
      <c r="D1190" s="19">
        <v>3200.0239999999999</v>
      </c>
      <c r="E1190" s="19">
        <v>1934.8510000000001</v>
      </c>
      <c r="F1190" s="19"/>
      <c r="H1190" s="19">
        <v>1404.13473</v>
      </c>
      <c r="I1190" s="19"/>
      <c r="J1190" s="19">
        <v>3200.6438400000002</v>
      </c>
      <c r="K1190" s="19">
        <v>1862.4186500000001</v>
      </c>
    </row>
    <row r="1191" spans="2:11" x14ac:dyDescent="0.2">
      <c r="B1191" s="19">
        <v>2235.2860000000001</v>
      </c>
      <c r="C1191" s="19"/>
      <c r="D1191" s="19">
        <v>2387.8240000000001</v>
      </c>
      <c r="E1191" s="19">
        <v>2189.9360000000001</v>
      </c>
      <c r="F1191" s="19"/>
      <c r="H1191" s="19">
        <v>2390.8298</v>
      </c>
      <c r="I1191" s="19"/>
      <c r="J1191" s="19">
        <v>2224.5905400000001</v>
      </c>
      <c r="K1191" s="19">
        <v>2285.8134599999998</v>
      </c>
    </row>
    <row r="1192" spans="2:11" x14ac:dyDescent="0.2">
      <c r="B1192" s="19">
        <v>1304.692</v>
      </c>
      <c r="C1192" s="19"/>
      <c r="D1192" s="19">
        <v>2481.9009999999998</v>
      </c>
      <c r="E1192" s="19">
        <v>2227.3530000000001</v>
      </c>
      <c r="F1192" s="19"/>
      <c r="H1192" s="19">
        <v>1646.0293200000001</v>
      </c>
      <c r="I1192" s="19"/>
      <c r="J1192" s="19">
        <v>2510.7736599999998</v>
      </c>
      <c r="K1192" s="19">
        <v>2195.3762200000001</v>
      </c>
    </row>
    <row r="1193" spans="2:11" x14ac:dyDescent="0.2">
      <c r="B1193" s="19">
        <v>2018.31</v>
      </c>
      <c r="C1193" s="19"/>
      <c r="D1193" s="19">
        <v>1226.2370000000001</v>
      </c>
      <c r="E1193" s="19">
        <v>2383.19</v>
      </c>
      <c r="F1193" s="19"/>
      <c r="H1193" s="19">
        <v>2159.3489599999998</v>
      </c>
      <c r="I1193" s="19"/>
      <c r="J1193" s="19">
        <v>1331.83375</v>
      </c>
      <c r="K1193" s="19">
        <v>2450.1775400000001</v>
      </c>
    </row>
    <row r="1194" spans="2:11" x14ac:dyDescent="0.2">
      <c r="B1194" s="19">
        <v>1909.537</v>
      </c>
      <c r="C1194" s="19"/>
      <c r="D1194" s="19">
        <v>2480.7289999999998</v>
      </c>
      <c r="E1194" s="19">
        <v>2119.8040000000001</v>
      </c>
      <c r="F1194" s="19"/>
      <c r="H1194" s="19">
        <v>2400.79439</v>
      </c>
      <c r="I1194" s="19"/>
      <c r="J1194" s="19">
        <v>2559.8825099999999</v>
      </c>
      <c r="K1194" s="19">
        <v>2056.5761600000001</v>
      </c>
    </row>
    <row r="1195" spans="2:11" x14ac:dyDescent="0.2">
      <c r="B1195" s="19">
        <v>2085.8249999999998</v>
      </c>
      <c r="C1195" s="19"/>
      <c r="D1195" s="19">
        <v>2231.7559999999999</v>
      </c>
      <c r="E1195" s="19">
        <v>3075.0219999999999</v>
      </c>
      <c r="F1195" s="19"/>
      <c r="H1195" s="19">
        <v>1986.16191</v>
      </c>
      <c r="I1195" s="19"/>
      <c r="J1195" s="19">
        <v>2228.5228699999998</v>
      </c>
      <c r="K1195" s="19">
        <v>2990.6646000000001</v>
      </c>
    </row>
    <row r="1196" spans="2:11" x14ac:dyDescent="0.2">
      <c r="B1196" s="19">
        <v>2014.806</v>
      </c>
      <c r="C1196" s="19"/>
      <c r="D1196" s="19">
        <v>2146.0529999999999</v>
      </c>
      <c r="E1196" s="19">
        <v>2452.9810000000002</v>
      </c>
      <c r="F1196" s="19"/>
      <c r="H1196" s="19">
        <v>2257.5385099999999</v>
      </c>
      <c r="I1196" s="19"/>
      <c r="J1196" s="19">
        <v>2230.86391</v>
      </c>
      <c r="K1196" s="19">
        <v>2346.0245</v>
      </c>
    </row>
    <row r="1197" spans="2:11" x14ac:dyDescent="0.2">
      <c r="B1197" s="19">
        <v>566.75400000000002</v>
      </c>
      <c r="C1197" s="19"/>
      <c r="D1197" s="19">
        <v>2368.2820000000002</v>
      </c>
      <c r="E1197" s="19">
        <v>2355.4760000000001</v>
      </c>
      <c r="F1197" s="19"/>
      <c r="H1197" s="19">
        <v>570.05155500000001</v>
      </c>
      <c r="I1197" s="19"/>
      <c r="J1197" s="19">
        <v>2288.8457800000001</v>
      </c>
      <c r="K1197" s="19">
        <v>2078.2661899999998</v>
      </c>
    </row>
    <row r="1198" spans="2:11" x14ac:dyDescent="0.2">
      <c r="B1198" s="19">
        <v>1203.57</v>
      </c>
      <c r="C1198" s="19"/>
      <c r="D1198" s="19">
        <v>1822.288</v>
      </c>
      <c r="E1198" s="19">
        <v>2959.5940000000001</v>
      </c>
      <c r="F1198" s="19"/>
      <c r="H1198" s="19">
        <v>1193.97459</v>
      </c>
      <c r="I1198" s="19"/>
      <c r="J1198" s="19">
        <v>1785.9726599999999</v>
      </c>
      <c r="K1198" s="19">
        <v>2866.90461</v>
      </c>
    </row>
    <row r="1199" spans="2:11" x14ac:dyDescent="0.2">
      <c r="B1199" s="19">
        <v>2286.9870000000001</v>
      </c>
      <c r="C1199" s="19"/>
      <c r="D1199" s="19">
        <v>1534.288</v>
      </c>
      <c r="E1199" s="19">
        <v>3441.4270000000001</v>
      </c>
      <c r="F1199" s="19"/>
      <c r="H1199" s="19">
        <v>2728.7480399999999</v>
      </c>
      <c r="I1199" s="19"/>
      <c r="J1199" s="19">
        <v>1527.6279400000001</v>
      </c>
      <c r="K1199" s="19">
        <v>3467.2015000000001</v>
      </c>
    </row>
    <row r="1200" spans="2:11" x14ac:dyDescent="0.2">
      <c r="B1200" s="19">
        <v>1530.0989999999999</v>
      </c>
      <c r="C1200" s="19"/>
      <c r="D1200" s="19">
        <v>2066.9520000000002</v>
      </c>
      <c r="E1200" s="19">
        <v>2558.4259999999999</v>
      </c>
      <c r="F1200" s="19"/>
      <c r="H1200" s="19">
        <v>1741.61907</v>
      </c>
      <c r="I1200" s="19"/>
      <c r="J1200" s="19">
        <v>2033.1569999999999</v>
      </c>
      <c r="K1200" s="19">
        <v>2370.0575399999998</v>
      </c>
    </row>
    <row r="1201" spans="2:11" x14ac:dyDescent="0.2">
      <c r="B1201" s="19">
        <v>1844.1189999999999</v>
      </c>
      <c r="C1201" s="19"/>
      <c r="D1201" s="19">
        <v>2817.27</v>
      </c>
      <c r="E1201" s="19">
        <v>2334.3879999999999</v>
      </c>
      <c r="F1201" s="19"/>
      <c r="H1201" s="19">
        <v>2001.1911700000001</v>
      </c>
      <c r="I1201" s="19"/>
      <c r="J1201" s="19">
        <v>2934.6763999999998</v>
      </c>
      <c r="K1201" s="19">
        <v>2215.22057</v>
      </c>
    </row>
    <row r="1202" spans="2:11" x14ac:dyDescent="0.2">
      <c r="B1202" s="19">
        <v>2298.7040000000002</v>
      </c>
      <c r="C1202" s="19"/>
      <c r="D1202" s="19">
        <v>2232.9349999999999</v>
      </c>
      <c r="E1202" s="19">
        <v>2294.7060000000001</v>
      </c>
      <c r="F1202" s="19"/>
      <c r="H1202" s="19">
        <v>2763.5531999999998</v>
      </c>
      <c r="I1202" s="19"/>
      <c r="J1202" s="19">
        <v>2197.9804100000001</v>
      </c>
      <c r="K1202" s="19">
        <v>2184.8630699999999</v>
      </c>
    </row>
    <row r="1203" spans="2:11" x14ac:dyDescent="0.2">
      <c r="B1203" s="19">
        <v>2372.1489999999999</v>
      </c>
      <c r="C1203" s="19"/>
      <c r="D1203" s="19">
        <v>2467.7449999999999</v>
      </c>
      <c r="E1203" s="19">
        <v>2696.337</v>
      </c>
      <c r="F1203" s="19"/>
      <c r="H1203" s="19">
        <v>2855.88447</v>
      </c>
      <c r="I1203" s="19"/>
      <c r="J1203" s="19">
        <v>2530.2373899999998</v>
      </c>
      <c r="K1203" s="19">
        <v>2531.13607</v>
      </c>
    </row>
    <row r="1204" spans="2:11" x14ac:dyDescent="0.2">
      <c r="B1204" s="19">
        <v>2346.634</v>
      </c>
      <c r="C1204" s="19"/>
      <c r="D1204" s="19">
        <v>2303.1</v>
      </c>
      <c r="E1204" s="19">
        <v>2628.252</v>
      </c>
      <c r="F1204" s="19"/>
      <c r="H1204" s="19">
        <v>2789.42785</v>
      </c>
      <c r="I1204" s="19"/>
      <c r="J1204" s="19">
        <v>2151.2891500000001</v>
      </c>
      <c r="K1204" s="19">
        <v>2413.9594699999998</v>
      </c>
    </row>
    <row r="1205" spans="2:11" x14ac:dyDescent="0.2">
      <c r="B1205" s="19">
        <v>2364.4140000000002</v>
      </c>
      <c r="C1205" s="19"/>
      <c r="D1205" s="19">
        <v>2288.2240000000002</v>
      </c>
      <c r="E1205" s="19">
        <v>2457.0520000000001</v>
      </c>
      <c r="F1205" s="19"/>
      <c r="H1205" s="19">
        <v>2722.3242100000002</v>
      </c>
      <c r="I1205" s="19"/>
      <c r="J1205" s="19">
        <v>2121.82618</v>
      </c>
      <c r="K1205" s="19">
        <v>2342.4670900000001</v>
      </c>
    </row>
    <row r="1206" spans="2:11" x14ac:dyDescent="0.2">
      <c r="B1206" s="19">
        <v>1353.328</v>
      </c>
      <c r="C1206" s="19"/>
      <c r="D1206" s="19">
        <v>2362.04</v>
      </c>
      <c r="E1206" s="19">
        <v>3228.3690000000001</v>
      </c>
      <c r="F1206" s="19"/>
      <c r="H1206" s="19">
        <v>1318.14723</v>
      </c>
      <c r="I1206" s="19"/>
      <c r="J1206" s="19">
        <v>2312.9922499999998</v>
      </c>
      <c r="K1206" s="19">
        <v>3209.1595499999999</v>
      </c>
    </row>
    <row r="1207" spans="2:11" x14ac:dyDescent="0.2">
      <c r="B1207" s="19">
        <v>2097.8440000000001</v>
      </c>
      <c r="C1207" s="19"/>
      <c r="D1207" s="19">
        <v>2516.2289999999998</v>
      </c>
      <c r="E1207" s="19">
        <v>2046.779</v>
      </c>
      <c r="F1207" s="19"/>
      <c r="H1207" s="19">
        <v>2202.009</v>
      </c>
      <c r="I1207" s="19"/>
      <c r="J1207" s="19">
        <v>2836.63094</v>
      </c>
      <c r="K1207" s="19">
        <v>1835.8980899999999</v>
      </c>
    </row>
    <row r="1208" spans="2:11" x14ac:dyDescent="0.2">
      <c r="B1208" s="19">
        <v>1406.201</v>
      </c>
      <c r="C1208" s="19"/>
      <c r="D1208" s="19">
        <v>2710.9769999999999</v>
      </c>
      <c r="E1208" s="19">
        <v>2636.627</v>
      </c>
      <c r="F1208" s="19"/>
      <c r="H1208" s="19">
        <v>1478.7285099999999</v>
      </c>
      <c r="I1208" s="19"/>
      <c r="J1208" s="19">
        <v>2881.7810399999998</v>
      </c>
      <c r="K1208" s="19">
        <v>3215.2149199999999</v>
      </c>
    </row>
    <row r="1209" spans="2:11" x14ac:dyDescent="0.2">
      <c r="B1209" s="19">
        <v>1156.1659999999999</v>
      </c>
      <c r="C1209" s="19"/>
      <c r="D1209" s="19">
        <v>2292.1289999999999</v>
      </c>
      <c r="E1209" s="19">
        <v>3566.96</v>
      </c>
      <c r="F1209" s="19"/>
      <c r="H1209" s="19">
        <v>1463.9017699999999</v>
      </c>
      <c r="I1209" s="19"/>
      <c r="J1209" s="19">
        <v>2345.2821800000002</v>
      </c>
      <c r="K1209" s="19">
        <v>4172.3874999999998</v>
      </c>
    </row>
    <row r="1210" spans="2:11" x14ac:dyDescent="0.2">
      <c r="B1210" s="19">
        <v>1595.692</v>
      </c>
      <c r="C1210" s="19"/>
      <c r="D1210" s="19">
        <v>2858.6990000000001</v>
      </c>
      <c r="E1210" s="19">
        <v>3231.9369999999999</v>
      </c>
      <c r="F1210" s="19"/>
      <c r="H1210" s="19">
        <v>1539.1673800000001</v>
      </c>
      <c r="I1210" s="19"/>
      <c r="J1210" s="19">
        <v>2892.16453</v>
      </c>
      <c r="K1210" s="19">
        <v>3241.4996599999999</v>
      </c>
    </row>
    <row r="1211" spans="2:11" x14ac:dyDescent="0.2">
      <c r="B1211" s="19">
        <v>2182.364</v>
      </c>
      <c r="C1211" s="19"/>
      <c r="D1211" s="19">
        <v>1481.9860000000001</v>
      </c>
      <c r="E1211" s="19">
        <v>2751.4879999999998</v>
      </c>
      <c r="F1211" s="19"/>
      <c r="H1211" s="19">
        <v>2808.34683</v>
      </c>
      <c r="I1211" s="19"/>
      <c r="J1211" s="19">
        <v>1535.91202</v>
      </c>
      <c r="K1211" s="19">
        <v>2800.0839999999998</v>
      </c>
    </row>
    <row r="1212" spans="2:11" x14ac:dyDescent="0.2">
      <c r="B1212" s="19">
        <v>1559.653</v>
      </c>
      <c r="C1212" s="19"/>
      <c r="D1212" s="19">
        <v>1552.17</v>
      </c>
      <c r="E1212" s="19">
        <v>2781.5079999999998</v>
      </c>
      <c r="F1212" s="19"/>
      <c r="H1212" s="19">
        <v>1467.32728</v>
      </c>
      <c r="I1212" s="19"/>
      <c r="J1212" s="19">
        <v>1585.18031</v>
      </c>
      <c r="K1212" s="19">
        <v>2668.3930500000001</v>
      </c>
    </row>
    <row r="1213" spans="2:11" x14ac:dyDescent="0.2">
      <c r="B1213" s="19">
        <v>2315.4960000000001</v>
      </c>
      <c r="C1213" s="19"/>
      <c r="D1213" s="19">
        <v>2711.0309999999999</v>
      </c>
      <c r="E1213" s="19">
        <v>862.28399999999999</v>
      </c>
      <c r="F1213" s="19"/>
      <c r="H1213" s="19">
        <v>2165.6908199999998</v>
      </c>
      <c r="I1213" s="19"/>
      <c r="J1213" s="19">
        <v>2777.9559899999999</v>
      </c>
      <c r="K1213" s="19">
        <v>916.713436</v>
      </c>
    </row>
    <row r="1214" spans="2:11" x14ac:dyDescent="0.2">
      <c r="B1214" s="19">
        <v>1970.8140000000001</v>
      </c>
      <c r="C1214" s="19"/>
      <c r="D1214" s="19">
        <v>3208.5770000000002</v>
      </c>
      <c r="E1214" s="19">
        <v>1168.6949999999999</v>
      </c>
      <c r="F1214" s="19"/>
      <c r="H1214" s="19">
        <v>2036.24379</v>
      </c>
      <c r="I1214" s="19"/>
      <c r="J1214" s="19">
        <v>4071.2817399999999</v>
      </c>
      <c r="K1214" s="19">
        <v>1180.4393</v>
      </c>
    </row>
    <row r="1215" spans="2:11" x14ac:dyDescent="0.2">
      <c r="B1215" s="19">
        <v>1877.78</v>
      </c>
      <c r="C1215" s="19"/>
      <c r="D1215" s="19">
        <v>2382.5610000000001</v>
      </c>
      <c r="E1215" s="19">
        <v>2661.9670000000001</v>
      </c>
      <c r="F1215" s="19"/>
      <c r="H1215" s="19">
        <v>2021.48534</v>
      </c>
      <c r="I1215" s="19"/>
      <c r="J1215" s="19">
        <v>2302.40661</v>
      </c>
      <c r="K1215" s="19">
        <v>2431.99739</v>
      </c>
    </row>
    <row r="1216" spans="2:11" x14ac:dyDescent="0.2">
      <c r="B1216" s="19">
        <v>2337.6370000000002</v>
      </c>
      <c r="C1216" s="19"/>
      <c r="D1216" s="19">
        <v>2448.096</v>
      </c>
      <c r="E1216" s="19">
        <v>2878.3009999999999</v>
      </c>
      <c r="F1216" s="19"/>
      <c r="H1216" s="19">
        <v>3244.9417699999999</v>
      </c>
      <c r="I1216" s="19"/>
      <c r="J1216" s="19">
        <v>2676.0130199999999</v>
      </c>
      <c r="K1216" s="19">
        <v>2873.41293</v>
      </c>
    </row>
    <row r="1217" spans="2:11" x14ac:dyDescent="0.2">
      <c r="B1217" s="19">
        <v>2486.3409999999999</v>
      </c>
      <c r="C1217" s="19"/>
      <c r="D1217" s="19">
        <v>2001.143</v>
      </c>
      <c r="E1217" s="19">
        <v>3190.1309999999999</v>
      </c>
      <c r="F1217" s="19"/>
      <c r="H1217" s="19">
        <v>2457.9395800000002</v>
      </c>
      <c r="I1217" s="19"/>
      <c r="J1217" s="19">
        <v>1887.4350099999999</v>
      </c>
      <c r="K1217" s="19">
        <v>3290.5751300000002</v>
      </c>
    </row>
    <row r="1218" spans="2:11" x14ac:dyDescent="0.2">
      <c r="B1218" s="19">
        <v>1190.144</v>
      </c>
      <c r="C1218" s="19"/>
      <c r="D1218" s="19">
        <v>2004.7180000000001</v>
      </c>
      <c r="E1218" s="19">
        <v>2944.163</v>
      </c>
      <c r="F1218" s="19"/>
      <c r="H1218" s="19">
        <v>1197.5221300000001</v>
      </c>
      <c r="I1218" s="19"/>
      <c r="J1218" s="19">
        <v>1876.6149600000001</v>
      </c>
      <c r="K1218" s="19">
        <v>2815.2655300000001</v>
      </c>
    </row>
    <row r="1219" spans="2:11" x14ac:dyDescent="0.2">
      <c r="B1219" s="19">
        <v>1795.758</v>
      </c>
      <c r="C1219" s="19"/>
      <c r="D1219" s="19">
        <v>2261.8339999999998</v>
      </c>
      <c r="E1219" s="19">
        <v>2353.1680000000001</v>
      </c>
      <c r="F1219" s="19"/>
      <c r="H1219" s="19">
        <v>1772.0375100000001</v>
      </c>
      <c r="I1219" s="19"/>
      <c r="J1219" s="19">
        <v>2537.7557299999999</v>
      </c>
      <c r="K1219" s="19">
        <v>2197.00054</v>
      </c>
    </row>
    <row r="1220" spans="2:11" x14ac:dyDescent="0.2">
      <c r="B1220" s="19">
        <v>981.74599999999998</v>
      </c>
      <c r="C1220" s="19"/>
      <c r="D1220" s="19">
        <v>1924.16</v>
      </c>
      <c r="E1220" s="19">
        <v>2037.126</v>
      </c>
      <c r="F1220" s="19"/>
      <c r="H1220" s="19">
        <v>1013.78358</v>
      </c>
      <c r="I1220" s="19"/>
      <c r="J1220" s="19">
        <v>2095.0914899999998</v>
      </c>
      <c r="K1220" s="19">
        <v>1904.2215799999999</v>
      </c>
    </row>
    <row r="1221" spans="2:11" x14ac:dyDescent="0.2">
      <c r="B1221" s="19">
        <v>720.18100000000004</v>
      </c>
      <c r="C1221" s="19"/>
      <c r="D1221" s="19">
        <v>2243.6239999999998</v>
      </c>
      <c r="E1221" s="19">
        <v>2462.2310000000002</v>
      </c>
      <c r="F1221" s="19"/>
      <c r="H1221" s="19">
        <v>738.62141099999997</v>
      </c>
      <c r="I1221" s="19"/>
      <c r="J1221" s="19">
        <v>2390.8777</v>
      </c>
      <c r="K1221" s="19">
        <v>2330.8928900000001</v>
      </c>
    </row>
    <row r="1222" spans="2:11" x14ac:dyDescent="0.2">
      <c r="B1222" s="19">
        <v>2661.3</v>
      </c>
      <c r="C1222" s="19"/>
      <c r="D1222" s="19">
        <v>1647.8969999999999</v>
      </c>
      <c r="E1222" s="19">
        <v>860.69600000000003</v>
      </c>
      <c r="F1222" s="19"/>
      <c r="H1222" s="19">
        <v>2641.1809600000001</v>
      </c>
      <c r="I1222" s="19"/>
      <c r="J1222" s="19">
        <v>1485.2132999999999</v>
      </c>
      <c r="K1222" s="19">
        <v>875.26403800000003</v>
      </c>
    </row>
    <row r="1223" spans="2:11" x14ac:dyDescent="0.2">
      <c r="B1223" s="19">
        <v>608.43899999999996</v>
      </c>
      <c r="C1223" s="19"/>
      <c r="D1223" s="19">
        <v>1443.0260000000001</v>
      </c>
      <c r="E1223" s="19">
        <v>1660.5340000000001</v>
      </c>
      <c r="F1223" s="19"/>
      <c r="H1223" s="19">
        <v>603.20871799999998</v>
      </c>
      <c r="I1223" s="19"/>
      <c r="J1223" s="19">
        <v>1483.7044599999999</v>
      </c>
      <c r="K1223" s="19">
        <v>1947.3595800000001</v>
      </c>
    </row>
    <row r="1224" spans="2:11" x14ac:dyDescent="0.2">
      <c r="B1224" s="19">
        <v>2522.5189999999998</v>
      </c>
      <c r="C1224" s="19"/>
      <c r="D1224" s="19">
        <v>2151.1350000000002</v>
      </c>
      <c r="E1224" s="19">
        <v>3064.5520000000001</v>
      </c>
      <c r="F1224" s="19"/>
      <c r="H1224" s="19">
        <v>2680.4825500000002</v>
      </c>
      <c r="I1224" s="19"/>
      <c r="J1224" s="19">
        <v>2196.0805599999999</v>
      </c>
      <c r="K1224" s="19">
        <v>2921.1840699999998</v>
      </c>
    </row>
    <row r="1225" spans="2:11" x14ac:dyDescent="0.2">
      <c r="B1225" s="19">
        <v>1934.4780000000001</v>
      </c>
      <c r="C1225" s="19"/>
      <c r="D1225" s="19">
        <v>1918.1510000000001</v>
      </c>
      <c r="E1225" s="19">
        <v>3282.7420000000002</v>
      </c>
      <c r="F1225" s="19"/>
      <c r="H1225" s="19">
        <v>1975.51794</v>
      </c>
      <c r="I1225" s="19"/>
      <c r="J1225" s="19">
        <v>1850.64831</v>
      </c>
      <c r="K1225" s="19">
        <v>3226.03935</v>
      </c>
    </row>
    <row r="1226" spans="2:11" x14ac:dyDescent="0.2">
      <c r="B1226" s="19">
        <v>1953.9770000000001</v>
      </c>
      <c r="C1226" s="19"/>
      <c r="D1226" s="19">
        <v>945.404</v>
      </c>
      <c r="E1226" s="19">
        <v>3343.13</v>
      </c>
      <c r="F1226" s="19"/>
      <c r="H1226" s="19">
        <v>2072.66237</v>
      </c>
      <c r="I1226" s="19"/>
      <c r="J1226" s="19">
        <v>923.84451799999999</v>
      </c>
      <c r="K1226" s="19">
        <v>3143.9031199999999</v>
      </c>
    </row>
    <row r="1227" spans="2:11" x14ac:dyDescent="0.2">
      <c r="B1227" s="19">
        <v>1848.231</v>
      </c>
      <c r="C1227" s="19"/>
      <c r="D1227" s="19">
        <v>2739.8389999999999</v>
      </c>
      <c r="E1227" s="19">
        <v>2461.654</v>
      </c>
      <c r="F1227" s="19"/>
      <c r="H1227" s="19">
        <v>1900.33429</v>
      </c>
      <c r="I1227" s="19"/>
      <c r="J1227" s="19">
        <v>3198.18253</v>
      </c>
      <c r="K1227" s="19">
        <v>3322.7784900000001</v>
      </c>
    </row>
    <row r="1228" spans="2:11" x14ac:dyDescent="0.2">
      <c r="B1228" s="19">
        <v>1543.3610000000001</v>
      </c>
      <c r="C1228" s="19"/>
      <c r="D1228" s="19">
        <v>2138.2370000000001</v>
      </c>
      <c r="E1228" s="19">
        <v>2277.748</v>
      </c>
      <c r="F1228" s="19"/>
      <c r="H1228" s="19">
        <v>1611.69865</v>
      </c>
      <c r="I1228" s="19"/>
      <c r="J1228" s="19">
        <v>2238.1439700000001</v>
      </c>
      <c r="K1228" s="19">
        <v>2208.66255</v>
      </c>
    </row>
    <row r="1229" spans="2:11" x14ac:dyDescent="0.2">
      <c r="B1229" s="19">
        <v>2661.239</v>
      </c>
      <c r="C1229" s="19"/>
      <c r="D1229" s="19">
        <v>1552.0070000000001</v>
      </c>
      <c r="E1229" s="19">
        <v>3131.6469999999999</v>
      </c>
      <c r="F1229" s="19"/>
      <c r="H1229" s="19">
        <v>2957.8369699999998</v>
      </c>
      <c r="I1229" s="19"/>
      <c r="J1229" s="19">
        <v>1600.5522599999999</v>
      </c>
      <c r="K1229" s="19">
        <v>3923.7798699999998</v>
      </c>
    </row>
    <row r="1230" spans="2:11" x14ac:dyDescent="0.2">
      <c r="B1230" s="19">
        <v>2386.9989999999998</v>
      </c>
      <c r="C1230" s="19"/>
      <c r="D1230" s="19">
        <v>2037.788</v>
      </c>
      <c r="E1230" s="19">
        <v>2153.5610000000001</v>
      </c>
      <c r="F1230" s="19"/>
      <c r="H1230" s="19">
        <v>2125.3735999999999</v>
      </c>
      <c r="I1230" s="19"/>
      <c r="J1230" s="19">
        <v>2126.44832</v>
      </c>
      <c r="K1230" s="19">
        <v>2072.7803100000001</v>
      </c>
    </row>
    <row r="1231" spans="2:11" x14ac:dyDescent="0.2">
      <c r="B1231" s="19">
        <v>1607.433</v>
      </c>
      <c r="C1231" s="19"/>
      <c r="D1231" s="19">
        <v>1203.1099999999999</v>
      </c>
      <c r="E1231" s="19">
        <v>2486.3820000000001</v>
      </c>
      <c r="F1231" s="19"/>
      <c r="H1231" s="19">
        <v>1667.1239800000001</v>
      </c>
      <c r="I1231" s="19"/>
      <c r="J1231" s="19">
        <v>1304.08401</v>
      </c>
      <c r="K1231" s="19">
        <v>2439.3398699999998</v>
      </c>
    </row>
    <row r="1232" spans="2:11" x14ac:dyDescent="0.2">
      <c r="B1232" s="19">
        <v>1621.021</v>
      </c>
      <c r="C1232" s="19"/>
      <c r="D1232" s="19">
        <v>2038.441</v>
      </c>
      <c r="E1232" s="19">
        <v>1970.8219999999999</v>
      </c>
      <c r="F1232" s="19"/>
      <c r="H1232" s="19">
        <v>1727.2396000000001</v>
      </c>
      <c r="I1232" s="19"/>
      <c r="J1232" s="19">
        <v>2061.4147200000002</v>
      </c>
      <c r="K1232" s="19">
        <v>1883.8773799999999</v>
      </c>
    </row>
    <row r="1233" spans="2:11" x14ac:dyDescent="0.2">
      <c r="B1233" s="19">
        <v>2182.4360000000001</v>
      </c>
      <c r="C1233" s="19"/>
      <c r="D1233" s="19">
        <v>2307.0439999999999</v>
      </c>
      <c r="E1233" s="19">
        <v>2689.7460000000001</v>
      </c>
      <c r="F1233" s="19"/>
      <c r="H1233" s="19">
        <v>2497.6396599999998</v>
      </c>
      <c r="I1233" s="19"/>
      <c r="J1233" s="19">
        <v>2326.2399399999999</v>
      </c>
      <c r="K1233" s="19">
        <v>2459.2145399999999</v>
      </c>
    </row>
    <row r="1234" spans="2:11" x14ac:dyDescent="0.2">
      <c r="B1234" s="19">
        <v>2711.087</v>
      </c>
      <c r="C1234" s="19"/>
      <c r="D1234" s="19">
        <v>2338.605</v>
      </c>
      <c r="E1234" s="19">
        <v>2346.3470000000002</v>
      </c>
      <c r="F1234" s="19"/>
      <c r="H1234" s="19">
        <v>2768.0145400000001</v>
      </c>
      <c r="I1234" s="19"/>
      <c r="J1234" s="19">
        <v>2275.2313800000002</v>
      </c>
      <c r="K1234" s="19">
        <v>2250.3606100000002</v>
      </c>
    </row>
    <row r="1235" spans="2:11" x14ac:dyDescent="0.2">
      <c r="B1235" s="19">
        <v>2676.2640000000001</v>
      </c>
      <c r="C1235" s="19"/>
      <c r="D1235" s="19">
        <v>2133.181</v>
      </c>
      <c r="E1235" s="19">
        <v>2452.5770000000002</v>
      </c>
      <c r="F1235" s="19"/>
      <c r="H1235" s="19">
        <v>2899.25938</v>
      </c>
      <c r="I1235" s="19"/>
      <c r="J1235" s="19">
        <v>2154.9270200000001</v>
      </c>
      <c r="K1235" s="19">
        <v>2496.0468999999998</v>
      </c>
    </row>
    <row r="1236" spans="2:11" x14ac:dyDescent="0.2">
      <c r="B1236" s="19">
        <v>1804.1210000000001</v>
      </c>
      <c r="C1236" s="19"/>
      <c r="D1236" s="19">
        <v>1661.7660000000001</v>
      </c>
      <c r="E1236" s="19">
        <v>2522.88</v>
      </c>
      <c r="F1236" s="19"/>
      <c r="H1236" s="19">
        <v>1784.4030499999999</v>
      </c>
      <c r="I1236" s="19"/>
      <c r="J1236" s="19">
        <v>1695.7737299999999</v>
      </c>
      <c r="K1236" s="19">
        <v>2396.0776500000002</v>
      </c>
    </row>
    <row r="1237" spans="2:11" x14ac:dyDescent="0.2">
      <c r="B1237" s="19">
        <v>1887.1569999999999</v>
      </c>
      <c r="C1237" s="19"/>
      <c r="D1237" s="19">
        <v>2044.3889999999999</v>
      </c>
      <c r="E1237" s="19">
        <v>1578.4390000000001</v>
      </c>
      <c r="F1237" s="19"/>
      <c r="H1237" s="19">
        <v>1961.90886</v>
      </c>
      <c r="I1237" s="19"/>
      <c r="J1237" s="19">
        <v>2115.2800400000001</v>
      </c>
      <c r="K1237" s="19">
        <v>1923.75117</v>
      </c>
    </row>
    <row r="1238" spans="2:11" x14ac:dyDescent="0.2">
      <c r="B1238" s="19">
        <v>1126.8820000000001</v>
      </c>
      <c r="C1238" s="19"/>
      <c r="D1238" s="19">
        <v>2201.8980000000001</v>
      </c>
      <c r="E1238" s="19">
        <v>1823.5029999999999</v>
      </c>
      <c r="F1238" s="19"/>
      <c r="H1238" s="19">
        <v>1116.09825</v>
      </c>
      <c r="I1238" s="19"/>
      <c r="J1238" s="19">
        <v>2164.1496200000001</v>
      </c>
      <c r="K1238" s="19">
        <v>1674.6252300000001</v>
      </c>
    </row>
    <row r="1239" spans="2:11" x14ac:dyDescent="0.2">
      <c r="B1239" s="19">
        <v>1581.384</v>
      </c>
      <c r="C1239" s="19"/>
      <c r="D1239" s="19">
        <v>3040.8960000000002</v>
      </c>
      <c r="E1239" s="19">
        <v>2144.5250000000001</v>
      </c>
      <c r="F1239" s="19"/>
      <c r="H1239" s="19">
        <v>1661.97459</v>
      </c>
      <c r="I1239" s="19"/>
      <c r="J1239" s="19">
        <v>3126.3436299999998</v>
      </c>
      <c r="K1239" s="19">
        <v>2047.2030999999999</v>
      </c>
    </row>
    <row r="1240" spans="2:11" x14ac:dyDescent="0.2">
      <c r="B1240" s="19">
        <v>756.91099999999994</v>
      </c>
      <c r="C1240" s="19"/>
      <c r="D1240" s="19">
        <v>2055.2539999999999</v>
      </c>
      <c r="E1240" s="19">
        <v>2615.1109999999999</v>
      </c>
      <c r="F1240" s="19"/>
      <c r="H1240" s="19">
        <v>765.09087899999997</v>
      </c>
      <c r="I1240" s="19"/>
      <c r="J1240" s="19">
        <v>2023.6691599999999</v>
      </c>
      <c r="K1240" s="19">
        <v>2542.4652700000001</v>
      </c>
    </row>
    <row r="1241" spans="2:11" x14ac:dyDescent="0.2">
      <c r="B1241" s="19">
        <v>2227.7060000000001</v>
      </c>
      <c r="C1241" s="19"/>
      <c r="D1241" s="19">
        <v>1856.1859999999999</v>
      </c>
      <c r="E1241" s="19">
        <v>2166.357</v>
      </c>
      <c r="F1241" s="19"/>
      <c r="H1241" s="19">
        <v>2342.5174900000002</v>
      </c>
      <c r="I1241" s="19"/>
      <c r="J1241" s="19">
        <v>1765.19714</v>
      </c>
      <c r="K1241" s="19">
        <v>2071.3955099999998</v>
      </c>
    </row>
    <row r="1242" spans="2:11" x14ac:dyDescent="0.2">
      <c r="B1242" s="19">
        <v>1791.751</v>
      </c>
      <c r="C1242" s="19"/>
      <c r="D1242" s="19">
        <v>837.52599999999995</v>
      </c>
      <c r="E1242" s="19">
        <v>2722.837</v>
      </c>
      <c r="F1242" s="19"/>
      <c r="H1242" s="19">
        <v>1757.40896</v>
      </c>
      <c r="I1242" s="19"/>
      <c r="J1242" s="19">
        <v>887.64933099999996</v>
      </c>
      <c r="K1242" s="19">
        <v>2486.3496</v>
      </c>
    </row>
    <row r="1243" spans="2:11" x14ac:dyDescent="0.2">
      <c r="B1243" s="19">
        <v>2026.838</v>
      </c>
      <c r="C1243" s="19"/>
      <c r="D1243" s="19">
        <v>2624.9540000000002</v>
      </c>
      <c r="E1243" s="19">
        <v>2216.174</v>
      </c>
      <c r="F1243" s="19"/>
      <c r="H1243" s="19">
        <v>2002.87365</v>
      </c>
      <c r="I1243" s="19"/>
      <c r="J1243" s="19">
        <v>2638.5847899999999</v>
      </c>
      <c r="K1243" s="19">
        <v>2126.0477999999998</v>
      </c>
    </row>
    <row r="1244" spans="2:11" x14ac:dyDescent="0.2">
      <c r="B1244" s="19">
        <v>1931.963</v>
      </c>
      <c r="C1244" s="19"/>
      <c r="D1244" s="19">
        <v>2414.3789999999999</v>
      </c>
      <c r="E1244" s="19">
        <v>2990.1080000000002</v>
      </c>
      <c r="F1244" s="19"/>
      <c r="H1244" s="19">
        <v>1949.43805</v>
      </c>
      <c r="I1244" s="19"/>
      <c r="J1244" s="19">
        <v>2308.6149599999999</v>
      </c>
      <c r="K1244" s="19">
        <v>3196.6213899999998</v>
      </c>
    </row>
    <row r="1245" spans="2:11" x14ac:dyDescent="0.2">
      <c r="B1245" s="19">
        <v>2076.2539999999999</v>
      </c>
      <c r="C1245" s="19"/>
      <c r="D1245" s="19">
        <v>1794.13</v>
      </c>
      <c r="E1245" s="19">
        <v>3585.5909999999999</v>
      </c>
      <c r="F1245" s="19"/>
      <c r="H1245" s="19">
        <v>2010.6106600000001</v>
      </c>
      <c r="I1245" s="19"/>
      <c r="J1245" s="19">
        <v>1689.6926599999999</v>
      </c>
      <c r="K1245" s="19">
        <v>3348.6997799999999</v>
      </c>
    </row>
    <row r="1246" spans="2:11" x14ac:dyDescent="0.2">
      <c r="B1246" s="19">
        <v>3437.549</v>
      </c>
      <c r="C1246" s="19"/>
      <c r="D1246" s="19">
        <v>2598.819</v>
      </c>
      <c r="E1246" s="19">
        <v>2323.4690000000001</v>
      </c>
      <c r="F1246" s="19"/>
      <c r="H1246" s="19">
        <v>3815.5378099999998</v>
      </c>
      <c r="I1246" s="19"/>
      <c r="J1246" s="19">
        <v>2522.0730100000001</v>
      </c>
      <c r="K1246" s="19">
        <v>2680.5201900000002</v>
      </c>
    </row>
    <row r="1247" spans="2:11" x14ac:dyDescent="0.2">
      <c r="B1247" s="19">
        <v>1674.4690000000001</v>
      </c>
      <c r="C1247" s="19"/>
      <c r="D1247" s="19">
        <v>2378.9229999999998</v>
      </c>
      <c r="E1247" s="19">
        <v>3313.89</v>
      </c>
      <c r="F1247" s="19"/>
      <c r="H1247" s="19">
        <v>1718.44785</v>
      </c>
      <c r="I1247" s="19"/>
      <c r="J1247" s="19">
        <v>2496.9947099999999</v>
      </c>
      <c r="K1247" s="19">
        <v>3583.0654399999999</v>
      </c>
    </row>
    <row r="1248" spans="2:11" x14ac:dyDescent="0.2">
      <c r="B1248" s="19">
        <v>1915.7260000000001</v>
      </c>
      <c r="C1248" s="19"/>
      <c r="D1248" s="19">
        <v>2541.2660000000001</v>
      </c>
      <c r="E1248" s="19">
        <v>2949.8560000000002</v>
      </c>
      <c r="F1248" s="19"/>
      <c r="H1248" s="19">
        <v>1798.7100399999999</v>
      </c>
      <c r="I1248" s="19"/>
      <c r="J1248" s="19">
        <v>2910.9819600000001</v>
      </c>
      <c r="K1248" s="19">
        <v>2941.80188</v>
      </c>
    </row>
    <row r="1249" spans="2:11" x14ac:dyDescent="0.2">
      <c r="B1249" s="19">
        <v>1452.1320000000001</v>
      </c>
      <c r="C1249" s="19"/>
      <c r="D1249" s="19">
        <v>2501.94</v>
      </c>
      <c r="E1249" s="19">
        <v>3180.76</v>
      </c>
      <c r="F1249" s="19"/>
      <c r="H1249" s="19">
        <v>1510.60753</v>
      </c>
      <c r="I1249" s="19"/>
      <c r="J1249" s="19">
        <v>2879.46119</v>
      </c>
      <c r="K1249" s="19">
        <v>3028.5425100000002</v>
      </c>
    </row>
    <row r="1250" spans="2:11" x14ac:dyDescent="0.2">
      <c r="B1250" s="19">
        <v>2314.4050000000002</v>
      </c>
      <c r="C1250" s="19"/>
      <c r="D1250" s="19">
        <v>2371.0410000000002</v>
      </c>
      <c r="E1250" s="19">
        <v>3268.973</v>
      </c>
      <c r="F1250" s="19"/>
      <c r="H1250" s="19">
        <v>2546.9805700000002</v>
      </c>
      <c r="I1250" s="19"/>
      <c r="J1250" s="19">
        <v>2262.3749499999999</v>
      </c>
      <c r="K1250" s="19">
        <v>3596.41336</v>
      </c>
    </row>
    <row r="1251" spans="2:11" x14ac:dyDescent="0.2">
      <c r="B1251" s="19">
        <v>2332.63</v>
      </c>
      <c r="C1251" s="19"/>
      <c r="D1251" s="19">
        <v>2232.6439999999998</v>
      </c>
      <c r="E1251" s="19">
        <v>1372.393</v>
      </c>
      <c r="F1251" s="19"/>
      <c r="H1251" s="19">
        <v>2944.0329299999999</v>
      </c>
      <c r="I1251" s="19"/>
      <c r="J1251" s="19">
        <v>2322.6823199999999</v>
      </c>
      <c r="K1251" s="19">
        <v>1441.96578</v>
      </c>
    </row>
    <row r="1252" spans="2:11" x14ac:dyDescent="0.2">
      <c r="B1252" s="19">
        <v>2286.319</v>
      </c>
      <c r="C1252" s="19"/>
      <c r="D1252" s="19">
        <v>3066.1320000000001</v>
      </c>
      <c r="E1252" s="19">
        <v>2262.34</v>
      </c>
      <c r="F1252" s="19"/>
      <c r="H1252" s="19">
        <v>2429.0209799999998</v>
      </c>
      <c r="I1252" s="19"/>
      <c r="J1252" s="19">
        <v>3149.8647700000001</v>
      </c>
      <c r="K1252" s="19">
        <v>2236.0735300000001</v>
      </c>
    </row>
    <row r="1253" spans="2:11" x14ac:dyDescent="0.2">
      <c r="B1253" s="19">
        <v>1372.18</v>
      </c>
      <c r="C1253" s="19"/>
      <c r="D1253" s="19">
        <v>2454.69</v>
      </c>
      <c r="E1253" s="19">
        <v>2397.5459999999998</v>
      </c>
      <c r="F1253" s="19"/>
      <c r="H1253" s="19">
        <v>1344.35104</v>
      </c>
      <c r="I1253" s="19"/>
      <c r="J1253" s="19">
        <v>2448.5392900000002</v>
      </c>
      <c r="K1253" s="19">
        <v>2382.1168600000001</v>
      </c>
    </row>
    <row r="1254" spans="2:11" x14ac:dyDescent="0.2">
      <c r="B1254" s="19">
        <v>2134.6759999999999</v>
      </c>
      <c r="C1254" s="19"/>
      <c r="D1254" s="19">
        <v>1892.827</v>
      </c>
      <c r="E1254" s="19">
        <v>2639.27</v>
      </c>
      <c r="F1254" s="19"/>
      <c r="H1254" s="19">
        <v>2256.6910400000002</v>
      </c>
      <c r="I1254" s="19"/>
      <c r="J1254" s="19">
        <v>1769.18769</v>
      </c>
      <c r="K1254" s="19">
        <v>2586.81963</v>
      </c>
    </row>
    <row r="1255" spans="2:11" x14ac:dyDescent="0.2">
      <c r="B1255" s="19">
        <v>2256.643</v>
      </c>
      <c r="C1255" s="19"/>
      <c r="D1255" s="19">
        <v>2252.3820000000001</v>
      </c>
      <c r="E1255" s="19">
        <v>2698.1619999999998</v>
      </c>
      <c r="F1255" s="19"/>
      <c r="H1255" s="19">
        <v>2033.07449</v>
      </c>
      <c r="I1255" s="19"/>
      <c r="J1255" s="19">
        <v>2152.80782</v>
      </c>
      <c r="K1255" s="19">
        <v>2771.6202899999998</v>
      </c>
    </row>
    <row r="1256" spans="2:11" x14ac:dyDescent="0.2">
      <c r="B1256" s="19">
        <v>1823.395</v>
      </c>
      <c r="C1256" s="19"/>
      <c r="D1256" s="19">
        <v>3023.2460000000001</v>
      </c>
      <c r="E1256" s="19">
        <v>2923.645</v>
      </c>
      <c r="F1256" s="19"/>
      <c r="H1256" s="19">
        <v>2140.8807200000001</v>
      </c>
      <c r="I1256" s="19"/>
      <c r="J1256" s="19">
        <v>3563.0946800000002</v>
      </c>
      <c r="K1256" s="19">
        <v>3061.1113</v>
      </c>
    </row>
    <row r="1257" spans="2:11" x14ac:dyDescent="0.2">
      <c r="B1257" s="19">
        <v>1453.4090000000001</v>
      </c>
      <c r="C1257" s="19"/>
      <c r="D1257" s="19">
        <v>2148.453</v>
      </c>
      <c r="E1257" s="19">
        <v>2392.1950000000002</v>
      </c>
      <c r="F1257" s="19"/>
      <c r="H1257" s="19">
        <v>1855.7746099999999</v>
      </c>
      <c r="I1257" s="19"/>
      <c r="J1257" s="19">
        <v>2109.9568599999998</v>
      </c>
      <c r="K1257" s="19">
        <v>2320.5781400000001</v>
      </c>
    </row>
    <row r="1258" spans="2:11" x14ac:dyDescent="0.2">
      <c r="B1258" s="19">
        <v>2349.1419999999998</v>
      </c>
      <c r="C1258" s="19"/>
      <c r="D1258" s="19">
        <v>2921.59</v>
      </c>
      <c r="E1258" s="19">
        <v>3079.5430000000001</v>
      </c>
      <c r="F1258" s="19"/>
      <c r="H1258" s="19">
        <v>2402.1825800000001</v>
      </c>
      <c r="I1258" s="19"/>
      <c r="J1258" s="19">
        <v>2745.7914900000001</v>
      </c>
      <c r="K1258" s="19">
        <v>3030.68523</v>
      </c>
    </row>
    <row r="1259" spans="2:11" x14ac:dyDescent="0.2">
      <c r="B1259" s="19">
        <v>2283.3159999999998</v>
      </c>
      <c r="C1259" s="19"/>
      <c r="D1259" s="19">
        <v>1917.2360000000001</v>
      </c>
      <c r="E1259" s="19">
        <v>4111.6319999999996</v>
      </c>
      <c r="F1259" s="19"/>
      <c r="H1259" s="19">
        <v>2647.5181299999999</v>
      </c>
      <c r="I1259" s="19"/>
      <c r="J1259" s="19">
        <v>3002.45714</v>
      </c>
      <c r="K1259" s="19">
        <v>4448.4184500000001</v>
      </c>
    </row>
    <row r="1260" spans="2:11" x14ac:dyDescent="0.2">
      <c r="B1260" s="19">
        <v>2361.4630000000002</v>
      </c>
      <c r="C1260" s="19"/>
      <c r="D1260" s="19">
        <v>1488.0170000000001</v>
      </c>
      <c r="E1260" s="19">
        <v>2285.9639999999999</v>
      </c>
      <c r="F1260" s="19"/>
      <c r="H1260" s="19">
        <v>2779.9692300000002</v>
      </c>
      <c r="I1260" s="19"/>
      <c r="J1260" s="19">
        <v>1359.29178</v>
      </c>
      <c r="K1260" s="19">
        <v>2271.3246399999998</v>
      </c>
    </row>
    <row r="1261" spans="2:11" x14ac:dyDescent="0.2">
      <c r="B1261" s="19">
        <v>1999.922</v>
      </c>
      <c r="C1261" s="19"/>
      <c r="D1261" s="19">
        <v>2262.6350000000002</v>
      </c>
      <c r="E1261" s="19">
        <v>3810.8</v>
      </c>
      <c r="F1261" s="19"/>
      <c r="H1261" s="19">
        <v>2152.0783299999998</v>
      </c>
      <c r="I1261" s="19"/>
      <c r="J1261" s="19">
        <v>1950.7968800000001</v>
      </c>
      <c r="K1261" s="19">
        <v>3940.3060700000001</v>
      </c>
    </row>
    <row r="1262" spans="2:11" x14ac:dyDescent="0.2">
      <c r="B1262" s="19">
        <v>2150.1779999999999</v>
      </c>
      <c r="C1262" s="19"/>
      <c r="D1262" s="19">
        <v>1479.7660000000001</v>
      </c>
      <c r="E1262" s="19">
        <v>2464.06</v>
      </c>
      <c r="F1262" s="19"/>
      <c r="H1262" s="19">
        <v>2169.1649299999999</v>
      </c>
      <c r="I1262" s="19"/>
      <c r="J1262" s="19">
        <v>1604.2914000000001</v>
      </c>
      <c r="K1262" s="19">
        <v>2420.2232199999999</v>
      </c>
    </row>
    <row r="1263" spans="2:11" x14ac:dyDescent="0.2">
      <c r="B1263" s="19">
        <v>2374.7260000000001</v>
      </c>
      <c r="C1263" s="19"/>
      <c r="D1263" s="19">
        <v>2485.9960000000001</v>
      </c>
      <c r="E1263" s="19">
        <v>2565.9780000000001</v>
      </c>
      <c r="F1263" s="19"/>
      <c r="H1263" s="19">
        <v>2328.5380300000002</v>
      </c>
      <c r="I1263" s="19"/>
      <c r="J1263" s="19">
        <v>2400.3644199999999</v>
      </c>
      <c r="K1263" s="19">
        <v>2380.9924299999998</v>
      </c>
    </row>
    <row r="1264" spans="2:11" x14ac:dyDescent="0.2">
      <c r="B1264" s="19">
        <v>1770.2639999999999</v>
      </c>
      <c r="C1264" s="19"/>
      <c r="D1264" s="19">
        <v>1894.18</v>
      </c>
      <c r="E1264" s="19">
        <v>2489.0650000000001</v>
      </c>
      <c r="F1264" s="19"/>
      <c r="H1264" s="19">
        <v>1744.91247</v>
      </c>
      <c r="I1264" s="19"/>
      <c r="J1264" s="19">
        <v>1919.5480600000001</v>
      </c>
      <c r="K1264" s="19">
        <v>2289.9685399999998</v>
      </c>
    </row>
    <row r="1265" spans="2:11" x14ac:dyDescent="0.2">
      <c r="B1265" s="19">
        <v>2940.8159999999998</v>
      </c>
      <c r="C1265" s="19"/>
      <c r="D1265" s="19">
        <v>2069.4879999999998</v>
      </c>
      <c r="E1265" s="19">
        <v>1969.136</v>
      </c>
      <c r="F1265" s="19"/>
      <c r="H1265" s="19">
        <v>3418.87844</v>
      </c>
      <c r="I1265" s="19"/>
      <c r="J1265" s="19">
        <v>1954.1905300000001</v>
      </c>
      <c r="K1265" s="19">
        <v>2011.81395</v>
      </c>
    </row>
    <row r="1266" spans="2:11" x14ac:dyDescent="0.2">
      <c r="B1266" s="19">
        <v>1975.82</v>
      </c>
      <c r="C1266" s="19"/>
      <c r="D1266" s="19">
        <v>2373.77</v>
      </c>
      <c r="E1266" s="19">
        <v>3834.6260000000002</v>
      </c>
      <c r="F1266" s="19"/>
      <c r="H1266" s="19">
        <v>1821.4340099999999</v>
      </c>
      <c r="I1266" s="19"/>
      <c r="J1266" s="19">
        <v>2597.2181099999998</v>
      </c>
      <c r="K1266" s="19">
        <v>6133.8949000000002</v>
      </c>
    </row>
    <row r="1267" spans="2:11" x14ac:dyDescent="0.2">
      <c r="B1267" s="19">
        <v>1547.616</v>
      </c>
      <c r="C1267" s="19"/>
      <c r="D1267" s="19">
        <v>2236.9699999999998</v>
      </c>
      <c r="E1267" s="19">
        <v>2944.85</v>
      </c>
      <c r="F1267" s="19"/>
      <c r="H1267" s="19">
        <v>1632.0815299999999</v>
      </c>
      <c r="I1267" s="19"/>
      <c r="J1267" s="19">
        <v>2793.6755400000002</v>
      </c>
      <c r="K1267" s="19">
        <v>2918.8065999999999</v>
      </c>
    </row>
    <row r="1268" spans="2:11" x14ac:dyDescent="0.2">
      <c r="B1268" s="19">
        <v>2405.5309999999999</v>
      </c>
      <c r="C1268" s="19"/>
      <c r="D1268" s="19">
        <v>2375.27</v>
      </c>
      <c r="E1268" s="19">
        <v>2640.21</v>
      </c>
      <c r="F1268" s="19"/>
      <c r="H1268" s="19">
        <v>2558.21362</v>
      </c>
      <c r="I1268" s="19"/>
      <c r="J1268" s="19">
        <v>2205.98945</v>
      </c>
      <c r="K1268" s="19">
        <v>2656.83887</v>
      </c>
    </row>
    <row r="1269" spans="2:11" x14ac:dyDescent="0.2">
      <c r="B1269" s="19">
        <v>2085.9810000000002</v>
      </c>
      <c r="C1269" s="19"/>
      <c r="D1269" s="19">
        <v>3031.2289999999998</v>
      </c>
      <c r="E1269" s="19">
        <v>3198.8470000000002</v>
      </c>
      <c r="F1269" s="19"/>
      <c r="H1269" s="19">
        <v>2277.7122300000001</v>
      </c>
      <c r="I1269" s="19"/>
      <c r="J1269" s="19">
        <v>3113.6506399999998</v>
      </c>
      <c r="K1269" s="19">
        <v>2993.2188799999999</v>
      </c>
    </row>
    <row r="1270" spans="2:11" x14ac:dyDescent="0.2">
      <c r="B1270" s="19">
        <v>1798.2570000000001</v>
      </c>
      <c r="C1270" s="19"/>
      <c r="D1270" s="19">
        <v>2500.6089999999999</v>
      </c>
      <c r="E1270" s="19">
        <v>2737.3989999999999</v>
      </c>
      <c r="F1270" s="19"/>
      <c r="H1270" s="19">
        <v>1882.0060800000001</v>
      </c>
      <c r="I1270" s="19"/>
      <c r="J1270" s="19">
        <v>2627.53087</v>
      </c>
      <c r="K1270" s="19">
        <v>2900.9944500000001</v>
      </c>
    </row>
    <row r="1271" spans="2:11" x14ac:dyDescent="0.2">
      <c r="B1271" s="19">
        <v>2099.2820000000002</v>
      </c>
      <c r="C1271" s="19"/>
      <c r="D1271" s="19">
        <v>1576.223</v>
      </c>
      <c r="E1271" s="19">
        <v>3327.933</v>
      </c>
      <c r="F1271" s="19"/>
      <c r="H1271" s="19">
        <v>2140.4442800000002</v>
      </c>
      <c r="I1271" s="19"/>
      <c r="J1271" s="19">
        <v>1650.20721</v>
      </c>
      <c r="K1271" s="19">
        <v>3084.2524600000002</v>
      </c>
    </row>
    <row r="1272" spans="2:11" x14ac:dyDescent="0.2">
      <c r="B1272" s="19">
        <v>1239.2149999999999</v>
      </c>
      <c r="C1272" s="19"/>
      <c r="D1272" s="19">
        <v>1052.182</v>
      </c>
      <c r="E1272" s="19">
        <v>2786.652</v>
      </c>
      <c r="F1272" s="19"/>
      <c r="H1272" s="19">
        <v>1364.8208400000001</v>
      </c>
      <c r="I1272" s="19"/>
      <c r="J1272" s="19">
        <v>1173.91607</v>
      </c>
      <c r="K1272" s="19">
        <v>3472.9453899999999</v>
      </c>
    </row>
    <row r="1273" spans="2:11" x14ac:dyDescent="0.2">
      <c r="B1273" s="19">
        <v>1385.933</v>
      </c>
      <c r="C1273" s="19"/>
      <c r="D1273" s="19">
        <v>1768.741</v>
      </c>
      <c r="E1273" s="19">
        <v>3507.2750000000001</v>
      </c>
      <c r="F1273" s="19"/>
      <c r="H1273" s="19">
        <v>1523.7490700000001</v>
      </c>
      <c r="I1273" s="19"/>
      <c r="J1273" s="19">
        <v>1749.9125200000001</v>
      </c>
      <c r="K1273" s="19">
        <v>3320.0717399999999</v>
      </c>
    </row>
    <row r="1274" spans="2:11" x14ac:dyDescent="0.2">
      <c r="B1274" s="19">
        <v>2326.183</v>
      </c>
      <c r="C1274" s="19"/>
      <c r="D1274" s="19">
        <v>2216.6219999999998</v>
      </c>
      <c r="E1274" s="19">
        <v>2479.6849999999999</v>
      </c>
      <c r="F1274" s="19"/>
      <c r="H1274" s="19">
        <v>2371.29196</v>
      </c>
      <c r="I1274" s="19"/>
      <c r="J1274" s="19">
        <v>2186.7064300000002</v>
      </c>
      <c r="K1274" s="19">
        <v>2976.8128700000002</v>
      </c>
    </row>
    <row r="1275" spans="2:11" x14ac:dyDescent="0.2">
      <c r="B1275" s="19">
        <v>2093.9499999999998</v>
      </c>
      <c r="C1275" s="19"/>
      <c r="D1275" s="19">
        <v>2129.98</v>
      </c>
      <c r="E1275" s="19">
        <v>2352.4279999999999</v>
      </c>
      <c r="F1275" s="19"/>
      <c r="H1275" s="19">
        <v>2077.9020500000001</v>
      </c>
      <c r="I1275" s="19"/>
      <c r="J1275" s="19">
        <v>2386.2691</v>
      </c>
      <c r="K1275" s="19">
        <v>2086.6394399999999</v>
      </c>
    </row>
    <row r="1276" spans="2:11" x14ac:dyDescent="0.2">
      <c r="B1276" s="19">
        <v>2020.0319999999999</v>
      </c>
      <c r="C1276" s="19"/>
      <c r="D1276" s="19">
        <v>2093.1210000000001</v>
      </c>
      <c r="E1276" s="19">
        <v>3234.15</v>
      </c>
      <c r="F1276" s="19"/>
      <c r="H1276" s="19">
        <v>2150.6738799999998</v>
      </c>
      <c r="I1276" s="19"/>
      <c r="J1276" s="19">
        <v>2117.07044</v>
      </c>
      <c r="K1276" s="19">
        <v>4296.54162</v>
      </c>
    </row>
    <row r="1277" spans="2:11" x14ac:dyDescent="0.2">
      <c r="B1277" s="19">
        <v>1883.0319999999999</v>
      </c>
      <c r="C1277" s="19"/>
      <c r="D1277" s="19">
        <v>1998.85</v>
      </c>
      <c r="E1277" s="19">
        <v>2801.6329999999998</v>
      </c>
      <c r="F1277" s="19"/>
      <c r="H1277" s="19">
        <v>1936.1107099999999</v>
      </c>
      <c r="I1277" s="19"/>
      <c r="J1277" s="19">
        <v>2010.64264</v>
      </c>
      <c r="K1277" s="19">
        <v>2738.56466</v>
      </c>
    </row>
    <row r="1278" spans="2:11" x14ac:dyDescent="0.2">
      <c r="B1278" s="19">
        <v>1990.972</v>
      </c>
      <c r="C1278" s="19"/>
      <c r="D1278" s="19">
        <v>2042.95</v>
      </c>
      <c r="E1278" s="19">
        <v>2288.748</v>
      </c>
      <c r="F1278" s="19"/>
      <c r="H1278" s="19">
        <v>1908.13861</v>
      </c>
      <c r="I1278" s="19"/>
      <c r="J1278" s="19">
        <v>2078.9256</v>
      </c>
      <c r="K1278" s="19">
        <v>1990.0464999999999</v>
      </c>
    </row>
    <row r="1279" spans="2:11" x14ac:dyDescent="0.2">
      <c r="B1279" s="19">
        <v>1331.3789999999999</v>
      </c>
      <c r="C1279" s="19"/>
      <c r="D1279" s="19">
        <v>2249.4949999999999</v>
      </c>
      <c r="E1279" s="19">
        <v>2905.884</v>
      </c>
      <c r="F1279" s="19"/>
      <c r="H1279" s="19">
        <v>1368.0652399999999</v>
      </c>
      <c r="I1279" s="19"/>
      <c r="J1279" s="19">
        <v>2405.6716799999999</v>
      </c>
      <c r="K1279" s="19">
        <v>2749.8830899999998</v>
      </c>
    </row>
    <row r="1280" spans="2:11" x14ac:dyDescent="0.2">
      <c r="B1280" s="19">
        <v>2248.413</v>
      </c>
      <c r="C1280" s="19"/>
      <c r="D1280" s="19">
        <v>941.76900000000001</v>
      </c>
      <c r="E1280" s="19">
        <v>2927.9920000000002</v>
      </c>
      <c r="F1280" s="19"/>
      <c r="H1280" s="19">
        <v>2395.8350599999999</v>
      </c>
      <c r="I1280" s="19"/>
      <c r="J1280" s="19">
        <v>963.42705799999999</v>
      </c>
      <c r="K1280" s="19">
        <v>2548.4596299999998</v>
      </c>
    </row>
    <row r="1281" spans="2:11" x14ac:dyDescent="0.2">
      <c r="B1281" s="19">
        <v>1150.624</v>
      </c>
      <c r="C1281" s="19"/>
      <c r="D1281" s="19">
        <v>2715.6849999999999</v>
      </c>
      <c r="E1281" s="19">
        <v>875.625</v>
      </c>
      <c r="F1281" s="19"/>
      <c r="H1281" s="19">
        <v>1282.6196299999999</v>
      </c>
      <c r="I1281" s="19"/>
      <c r="J1281" s="19">
        <v>3265.7781399999999</v>
      </c>
      <c r="K1281" s="19">
        <v>925.63003500000002</v>
      </c>
    </row>
    <row r="1282" spans="2:11" x14ac:dyDescent="0.2">
      <c r="B1282" s="19">
        <v>2497.1439999999998</v>
      </c>
      <c r="C1282" s="19"/>
      <c r="D1282" s="19">
        <v>2230.152</v>
      </c>
      <c r="E1282" s="19">
        <v>2831.471</v>
      </c>
      <c r="F1282" s="19"/>
      <c r="H1282" s="19">
        <v>2669.6844799999999</v>
      </c>
      <c r="I1282" s="19"/>
      <c r="J1282" s="19">
        <v>2345.5954299999999</v>
      </c>
      <c r="K1282" s="19">
        <v>2689.83016</v>
      </c>
    </row>
    <row r="1283" spans="2:11" x14ac:dyDescent="0.2">
      <c r="B1283" s="19">
        <v>2541.2350000000001</v>
      </c>
      <c r="C1283" s="19"/>
      <c r="D1283" s="19">
        <v>2186.8939999999998</v>
      </c>
      <c r="E1283" s="19">
        <v>3298.0410000000002</v>
      </c>
      <c r="F1283" s="19"/>
      <c r="H1283" s="19">
        <v>2498.69335</v>
      </c>
      <c r="I1283" s="19"/>
      <c r="J1283" s="19">
        <v>2358.77826</v>
      </c>
      <c r="K1283" s="19">
        <v>3074.4023099999999</v>
      </c>
    </row>
    <row r="1284" spans="2:11" x14ac:dyDescent="0.2">
      <c r="B1284" s="19">
        <v>1519.2180000000001</v>
      </c>
      <c r="C1284" s="19"/>
      <c r="D1284" s="19">
        <v>2639.05</v>
      </c>
      <c r="E1284" s="19">
        <v>2591.7959999999998</v>
      </c>
      <c r="F1284" s="19"/>
      <c r="H1284" s="19">
        <v>1666.80528</v>
      </c>
      <c r="I1284" s="19"/>
      <c r="J1284" s="19">
        <v>3451.9999200000002</v>
      </c>
      <c r="K1284" s="19">
        <v>2368.65771</v>
      </c>
    </row>
    <row r="1285" spans="2:11" x14ac:dyDescent="0.2">
      <c r="B1285" s="19">
        <v>2800.0079999999998</v>
      </c>
      <c r="C1285" s="19"/>
      <c r="D1285" s="19">
        <v>2719.7280000000001</v>
      </c>
      <c r="E1285" s="19">
        <v>2752.7620000000002</v>
      </c>
      <c r="F1285" s="19"/>
      <c r="H1285" s="19">
        <v>2849.1311300000002</v>
      </c>
      <c r="I1285" s="19"/>
      <c r="J1285" s="19">
        <v>2904.53935</v>
      </c>
      <c r="K1285" s="19">
        <v>2972.3872799999999</v>
      </c>
    </row>
    <row r="1286" spans="2:11" x14ac:dyDescent="0.2">
      <c r="B1286" s="19">
        <v>2216.902</v>
      </c>
      <c r="C1286" s="19"/>
      <c r="D1286" s="19">
        <v>2056.9459999999999</v>
      </c>
      <c r="E1286" s="19">
        <v>2798.7890000000002</v>
      </c>
      <c r="F1286" s="19"/>
      <c r="H1286" s="19">
        <v>2172.85473</v>
      </c>
      <c r="I1286" s="19"/>
      <c r="J1286" s="19">
        <v>2038.1997100000001</v>
      </c>
      <c r="K1286" s="19">
        <v>2673.1329500000002</v>
      </c>
    </row>
    <row r="1287" spans="2:11" x14ac:dyDescent="0.2">
      <c r="B1287" s="19">
        <v>2561.1289999999999</v>
      </c>
      <c r="C1287" s="19"/>
      <c r="D1287" s="19">
        <v>2963.9169999999999</v>
      </c>
      <c r="E1287" s="19">
        <v>3136.712</v>
      </c>
      <c r="F1287" s="19"/>
      <c r="H1287" s="19">
        <v>2701.3891899999999</v>
      </c>
      <c r="I1287" s="19"/>
      <c r="J1287" s="19">
        <v>3138.8324600000001</v>
      </c>
      <c r="K1287" s="19">
        <v>2944.29673</v>
      </c>
    </row>
    <row r="1288" spans="2:11" x14ac:dyDescent="0.2">
      <c r="B1288" s="19">
        <v>795.50900000000001</v>
      </c>
      <c r="C1288" s="19"/>
      <c r="D1288" s="19">
        <v>923.20799999999997</v>
      </c>
      <c r="E1288" s="19">
        <v>3331.4810000000002</v>
      </c>
      <c r="F1288" s="19"/>
      <c r="H1288" s="19">
        <v>784.57813399999998</v>
      </c>
      <c r="I1288" s="19"/>
      <c r="J1288" s="19">
        <v>931.48652500000003</v>
      </c>
      <c r="K1288" s="19">
        <v>3341.9112700000001</v>
      </c>
    </row>
    <row r="1289" spans="2:11" x14ac:dyDescent="0.2">
      <c r="B1289" s="19">
        <v>1258.588</v>
      </c>
      <c r="C1289" s="19"/>
      <c r="D1289" s="19">
        <v>1212.3530000000001</v>
      </c>
      <c r="E1289" s="19">
        <v>2644.8789999999999</v>
      </c>
      <c r="F1289" s="19"/>
      <c r="H1289" s="19">
        <v>1423.05879</v>
      </c>
      <c r="I1289" s="19"/>
      <c r="J1289" s="19">
        <v>1223.4176600000001</v>
      </c>
      <c r="K1289" s="19">
        <v>2412.8030699999999</v>
      </c>
    </row>
    <row r="1290" spans="2:11" x14ac:dyDescent="0.2">
      <c r="B1290" s="19">
        <v>2748.8969999999999</v>
      </c>
      <c r="C1290" s="19"/>
      <c r="D1290" s="19">
        <v>2505.6849999999999</v>
      </c>
      <c r="E1290" s="19">
        <v>3153.6590000000001</v>
      </c>
      <c r="F1290" s="19"/>
      <c r="H1290" s="19">
        <v>2752.5301800000002</v>
      </c>
      <c r="I1290" s="19"/>
      <c r="J1290" s="19">
        <v>3015.4059000000002</v>
      </c>
      <c r="K1290" s="19">
        <v>2843.9774600000001</v>
      </c>
    </row>
    <row r="1291" spans="2:11" x14ac:dyDescent="0.2">
      <c r="B1291" s="19">
        <v>2515.1149999999998</v>
      </c>
      <c r="C1291" s="19"/>
      <c r="D1291" s="19">
        <v>1758.5820000000001</v>
      </c>
      <c r="E1291" s="19">
        <v>3382.7109999999998</v>
      </c>
      <c r="F1291" s="19"/>
      <c r="H1291" s="19">
        <v>2579.75738</v>
      </c>
      <c r="I1291" s="19"/>
      <c r="J1291" s="19">
        <v>1800.52846</v>
      </c>
      <c r="K1291" s="19">
        <v>3359.0646299999999</v>
      </c>
    </row>
    <row r="1292" spans="2:11" x14ac:dyDescent="0.2">
      <c r="B1292" s="19">
        <v>1888.6579999999999</v>
      </c>
      <c r="C1292" s="19"/>
      <c r="D1292" s="19">
        <v>1900.096</v>
      </c>
      <c r="E1292" s="19">
        <v>2253.152</v>
      </c>
      <c r="F1292" s="19"/>
      <c r="H1292" s="19">
        <v>2126.3618999999999</v>
      </c>
      <c r="I1292" s="19"/>
      <c r="J1292" s="19">
        <v>1942.8393599999999</v>
      </c>
      <c r="K1292" s="19">
        <v>2148.0288500000001</v>
      </c>
    </row>
    <row r="1293" spans="2:11" x14ac:dyDescent="0.2">
      <c r="B1293" s="19">
        <v>2675.2310000000002</v>
      </c>
      <c r="C1293" s="19"/>
      <c r="D1293" s="19">
        <v>2704.2890000000002</v>
      </c>
      <c r="E1293" s="19">
        <v>3053.2820000000002</v>
      </c>
      <c r="F1293" s="19"/>
      <c r="H1293" s="19">
        <v>2627.2704899999999</v>
      </c>
      <c r="I1293" s="19"/>
      <c r="J1293" s="19">
        <v>2677.2377099999999</v>
      </c>
      <c r="K1293" s="19">
        <v>2736.4998500000002</v>
      </c>
    </row>
    <row r="1294" spans="2:11" x14ac:dyDescent="0.2">
      <c r="B1294" s="19">
        <v>3267.5680000000002</v>
      </c>
      <c r="C1294" s="19"/>
      <c r="D1294" s="19">
        <v>2385.875</v>
      </c>
      <c r="E1294" s="19">
        <v>3205.7860000000001</v>
      </c>
      <c r="F1294" s="19"/>
      <c r="H1294" s="19">
        <v>3787.3307500000001</v>
      </c>
      <c r="I1294" s="19"/>
      <c r="J1294" s="19">
        <v>2291.7683400000001</v>
      </c>
      <c r="K1294" s="19">
        <v>3291.19038</v>
      </c>
    </row>
    <row r="1295" spans="2:11" x14ac:dyDescent="0.2">
      <c r="B1295" s="19">
        <v>2527.2109999999998</v>
      </c>
      <c r="C1295" s="19"/>
      <c r="D1295" s="19">
        <v>2438.2240000000002</v>
      </c>
      <c r="E1295" s="19">
        <v>2852.739</v>
      </c>
      <c r="F1295" s="19"/>
      <c r="H1295" s="19">
        <v>2440.1531799999998</v>
      </c>
      <c r="I1295" s="19"/>
      <c r="J1295" s="19">
        <v>2563.8004999999998</v>
      </c>
      <c r="K1295" s="19">
        <v>2613.0128</v>
      </c>
    </row>
    <row r="1296" spans="2:11" x14ac:dyDescent="0.2">
      <c r="B1296" s="19">
        <v>2076.3510000000001</v>
      </c>
      <c r="C1296" s="19"/>
      <c r="D1296" s="19">
        <v>1765.701</v>
      </c>
      <c r="E1296" s="19">
        <v>2742.9209999999998</v>
      </c>
      <c r="F1296" s="19"/>
      <c r="H1296" s="19">
        <v>1942.08195</v>
      </c>
      <c r="I1296" s="19"/>
      <c r="J1296" s="19">
        <v>1670.38507</v>
      </c>
      <c r="K1296" s="19">
        <v>2547.5931599999999</v>
      </c>
    </row>
    <row r="1297" spans="2:11" x14ac:dyDescent="0.2">
      <c r="B1297" s="19">
        <v>1081.3030000000001</v>
      </c>
      <c r="C1297" s="19"/>
      <c r="D1297" s="19">
        <v>3060.1190000000001</v>
      </c>
      <c r="E1297" s="19">
        <v>2139.962</v>
      </c>
      <c r="F1297" s="19"/>
      <c r="H1297" s="19">
        <v>1302.25648</v>
      </c>
      <c r="I1297" s="19"/>
      <c r="J1297" s="19">
        <v>3056.86276</v>
      </c>
      <c r="K1297" s="19">
        <v>2066.7454499999999</v>
      </c>
    </row>
    <row r="1298" spans="2:11" x14ac:dyDescent="0.2">
      <c r="B1298" s="19">
        <v>1600.549</v>
      </c>
      <c r="C1298" s="19"/>
      <c r="D1298" s="19">
        <v>2838.9290000000001</v>
      </c>
      <c r="E1298" s="19">
        <v>2579.9929999999999</v>
      </c>
      <c r="F1298" s="19"/>
      <c r="H1298" s="19">
        <v>1614.63346</v>
      </c>
      <c r="I1298" s="19"/>
      <c r="J1298" s="19">
        <v>2948.5871200000001</v>
      </c>
      <c r="K1298" s="19">
        <v>2521.7349399999998</v>
      </c>
    </row>
    <row r="1299" spans="2:11" x14ac:dyDescent="0.2">
      <c r="B1299" s="19">
        <v>2234.33</v>
      </c>
      <c r="C1299" s="19"/>
      <c r="D1299" s="19">
        <v>1709.528</v>
      </c>
      <c r="E1299" s="19">
        <v>2500.777</v>
      </c>
      <c r="F1299" s="19"/>
      <c r="H1299" s="19">
        <v>2139.79484</v>
      </c>
      <c r="I1299" s="19"/>
      <c r="J1299" s="19">
        <v>1797.4597100000001</v>
      </c>
      <c r="K1299" s="19">
        <v>2253.9488299999998</v>
      </c>
    </row>
    <row r="1300" spans="2:11" x14ac:dyDescent="0.2">
      <c r="B1300" s="19">
        <v>844.44200000000001</v>
      </c>
      <c r="C1300" s="19"/>
      <c r="D1300" s="19">
        <v>2467.509</v>
      </c>
      <c r="E1300" s="19">
        <v>2856.0940000000001</v>
      </c>
      <c r="F1300" s="19"/>
      <c r="H1300" s="19">
        <v>887.44311300000004</v>
      </c>
      <c r="I1300" s="19"/>
      <c r="J1300" s="19">
        <v>2549.9263700000001</v>
      </c>
      <c r="K1300" s="19">
        <v>2842.03935</v>
      </c>
    </row>
    <row r="1301" spans="2:11" x14ac:dyDescent="0.2">
      <c r="B1301" s="19">
        <v>1461.03</v>
      </c>
      <c r="C1301" s="19"/>
      <c r="D1301" s="19">
        <v>2184.855</v>
      </c>
      <c r="E1301" s="19">
        <v>2661.54</v>
      </c>
      <c r="F1301" s="19"/>
      <c r="H1301" s="19">
        <v>1537.1839600000001</v>
      </c>
      <c r="I1301" s="19"/>
      <c r="J1301" s="19">
        <v>2095.78685</v>
      </c>
      <c r="K1301" s="19">
        <v>2745.8191499999998</v>
      </c>
    </row>
    <row r="1302" spans="2:11" x14ac:dyDescent="0.2">
      <c r="B1302" s="19">
        <v>2205.8809999999999</v>
      </c>
      <c r="C1302" s="19"/>
      <c r="D1302" s="19">
        <v>2269.3789999999999</v>
      </c>
      <c r="E1302" s="19">
        <v>2475.9209999999998</v>
      </c>
      <c r="F1302" s="19"/>
      <c r="H1302" s="19">
        <v>2321.9566799999998</v>
      </c>
      <c r="I1302" s="19"/>
      <c r="J1302" s="19">
        <v>2101.3389400000001</v>
      </c>
      <c r="K1302" s="19">
        <v>2544.7919400000001</v>
      </c>
    </row>
    <row r="1303" spans="2:11" x14ac:dyDescent="0.2">
      <c r="B1303" s="19">
        <v>1134.837</v>
      </c>
      <c r="C1303" s="19"/>
      <c r="D1303" s="19">
        <v>2043.88</v>
      </c>
      <c r="E1303" s="19">
        <v>3324.7139999999999</v>
      </c>
      <c r="F1303" s="19"/>
      <c r="H1303" s="19">
        <v>1237.0224499999999</v>
      </c>
      <c r="I1303" s="19"/>
      <c r="J1303" s="19">
        <v>1949.12264</v>
      </c>
      <c r="K1303" s="19">
        <v>3527.2417999999998</v>
      </c>
    </row>
    <row r="1304" spans="2:11" x14ac:dyDescent="0.2">
      <c r="B1304" s="19">
        <v>1091.819</v>
      </c>
      <c r="C1304" s="19"/>
      <c r="D1304" s="19">
        <v>2590.759</v>
      </c>
      <c r="E1304" s="19">
        <v>3602.64</v>
      </c>
      <c r="F1304" s="19"/>
      <c r="H1304" s="19">
        <v>1110.76773</v>
      </c>
      <c r="I1304" s="19"/>
      <c r="J1304" s="19">
        <v>2996.4008800000001</v>
      </c>
      <c r="K1304" s="19">
        <v>3912.6619500000002</v>
      </c>
    </row>
    <row r="1305" spans="2:11" x14ac:dyDescent="0.2">
      <c r="B1305" s="19">
        <v>1902.7460000000001</v>
      </c>
      <c r="C1305" s="19"/>
      <c r="D1305" s="19">
        <v>2965.8209999999999</v>
      </c>
      <c r="E1305" s="19">
        <v>2204.6579999999999</v>
      </c>
      <c r="F1305" s="19"/>
      <c r="H1305" s="19">
        <v>1861.0689</v>
      </c>
      <c r="I1305" s="19"/>
      <c r="J1305" s="19">
        <v>3371.9875699999998</v>
      </c>
      <c r="K1305" s="19">
        <v>2240.9961800000001</v>
      </c>
    </row>
    <row r="1306" spans="2:11" x14ac:dyDescent="0.2">
      <c r="B1306" s="19">
        <v>2205.5909999999999</v>
      </c>
      <c r="C1306" s="19"/>
      <c r="D1306" s="19">
        <v>2722.2130000000002</v>
      </c>
      <c r="E1306" s="19">
        <v>3051.87</v>
      </c>
      <c r="F1306" s="19"/>
      <c r="H1306" s="19">
        <v>2103.5993199999998</v>
      </c>
      <c r="I1306" s="19"/>
      <c r="J1306" s="19">
        <v>2537.8172100000002</v>
      </c>
      <c r="K1306" s="19">
        <v>2818.4980099999998</v>
      </c>
    </row>
    <row r="1307" spans="2:11" x14ac:dyDescent="0.2">
      <c r="B1307" s="19">
        <v>1594.8409999999999</v>
      </c>
      <c r="C1307" s="19"/>
      <c r="D1307" s="19">
        <v>1252.165</v>
      </c>
      <c r="E1307" s="19">
        <v>3504.6759999999999</v>
      </c>
      <c r="F1307" s="19"/>
      <c r="H1307" s="19">
        <v>1490.38291</v>
      </c>
      <c r="I1307" s="19"/>
      <c r="J1307" s="19">
        <v>1238.0393099999999</v>
      </c>
      <c r="K1307" s="19">
        <v>3246.7953299999999</v>
      </c>
    </row>
    <row r="1308" spans="2:11" x14ac:dyDescent="0.2">
      <c r="B1308" s="19">
        <v>2450.652</v>
      </c>
      <c r="C1308" s="19"/>
      <c r="D1308" s="19">
        <v>1094.184</v>
      </c>
      <c r="E1308" s="19">
        <v>2230.3670000000002</v>
      </c>
      <c r="F1308" s="19"/>
      <c r="H1308" s="19">
        <v>2699.5050999999999</v>
      </c>
      <c r="I1308" s="19"/>
      <c r="J1308" s="19">
        <v>1079.6693299999999</v>
      </c>
      <c r="K1308" s="19">
        <v>2054.8535000000002</v>
      </c>
    </row>
    <row r="1309" spans="2:11" x14ac:dyDescent="0.2">
      <c r="B1309" s="19">
        <v>3308.6640000000002</v>
      </c>
      <c r="C1309" s="19"/>
      <c r="D1309" s="19">
        <v>2382.7260000000001</v>
      </c>
      <c r="E1309" s="19">
        <v>2542.1439999999998</v>
      </c>
      <c r="F1309" s="19"/>
      <c r="H1309" s="19">
        <v>3899.9881799999998</v>
      </c>
      <c r="I1309" s="19"/>
      <c r="J1309" s="19">
        <v>2361.75405</v>
      </c>
      <c r="K1309" s="19">
        <v>2341.31403</v>
      </c>
    </row>
    <row r="1310" spans="2:11" x14ac:dyDescent="0.2">
      <c r="B1310" s="19">
        <v>2108.3809999999999</v>
      </c>
      <c r="C1310" s="19"/>
      <c r="D1310" s="19">
        <v>3047.3359999999998</v>
      </c>
      <c r="E1310" s="19">
        <v>3161.2020000000002</v>
      </c>
      <c r="F1310" s="19"/>
      <c r="H1310" s="19">
        <v>2336.5527099999999</v>
      </c>
      <c r="I1310" s="19"/>
      <c r="J1310" s="19">
        <v>2884.6312200000002</v>
      </c>
      <c r="K1310" s="19">
        <v>2866.85259</v>
      </c>
    </row>
    <row r="1311" spans="2:11" x14ac:dyDescent="0.2">
      <c r="B1311" s="19">
        <v>967.779</v>
      </c>
      <c r="C1311" s="19"/>
      <c r="D1311" s="19">
        <v>2636.1329999999998</v>
      </c>
      <c r="E1311" s="19">
        <v>2648.3539999999998</v>
      </c>
      <c r="F1311" s="19"/>
      <c r="H1311" s="19">
        <v>975.74211500000001</v>
      </c>
      <c r="I1311" s="19"/>
      <c r="J1311" s="19">
        <v>2725.0694899999999</v>
      </c>
      <c r="K1311" s="19">
        <v>2479.1902300000002</v>
      </c>
    </row>
    <row r="1312" spans="2:11" x14ac:dyDescent="0.2">
      <c r="B1312" s="19">
        <v>1268.9110000000001</v>
      </c>
      <c r="C1312" s="19"/>
      <c r="D1312" s="19">
        <v>1417.5530000000001</v>
      </c>
      <c r="E1312" s="19">
        <v>2389.9169999999999</v>
      </c>
      <c r="F1312" s="19"/>
      <c r="H1312" s="19">
        <v>1267.7488000000001</v>
      </c>
      <c r="I1312" s="19"/>
      <c r="J1312" s="19">
        <v>1389.5541900000001</v>
      </c>
      <c r="K1312" s="19">
        <v>2308.7157299999999</v>
      </c>
    </row>
    <row r="1313" spans="2:11" x14ac:dyDescent="0.2">
      <c r="B1313" s="19">
        <v>2309.5140000000001</v>
      </c>
      <c r="C1313" s="19"/>
      <c r="D1313" s="19">
        <v>2514.6329999999998</v>
      </c>
      <c r="E1313" s="19">
        <v>3122.326</v>
      </c>
      <c r="F1313" s="19"/>
      <c r="H1313" s="19">
        <v>2442.3820700000001</v>
      </c>
      <c r="I1313" s="19"/>
      <c r="J1313" s="19">
        <v>2633.56016</v>
      </c>
      <c r="K1313" s="19">
        <v>2797.9157500000001</v>
      </c>
    </row>
    <row r="1314" spans="2:11" x14ac:dyDescent="0.2">
      <c r="B1314" s="19">
        <v>2731.027</v>
      </c>
      <c r="C1314" s="19"/>
      <c r="D1314" s="19">
        <v>2800.049</v>
      </c>
      <c r="E1314" s="19">
        <v>2293.1579999999999</v>
      </c>
      <c r="F1314" s="19"/>
      <c r="H1314" s="19">
        <v>2727.3243499999999</v>
      </c>
      <c r="I1314" s="19"/>
      <c r="J1314" s="19">
        <v>3106.9031599999998</v>
      </c>
      <c r="K1314" s="19">
        <v>2090.3250699999999</v>
      </c>
    </row>
    <row r="1315" spans="2:11" x14ac:dyDescent="0.2">
      <c r="B1315" s="19">
        <v>2398.1529999999998</v>
      </c>
      <c r="C1315" s="19"/>
      <c r="D1315" s="19">
        <v>2652.0410000000002</v>
      </c>
      <c r="E1315" s="19">
        <v>2927.2689999999998</v>
      </c>
      <c r="F1315" s="19"/>
      <c r="H1315" s="19">
        <v>2328.68111</v>
      </c>
      <c r="I1315" s="19"/>
      <c r="J1315" s="19">
        <v>2732.99262</v>
      </c>
      <c r="K1315" s="19">
        <v>2810.9296100000001</v>
      </c>
    </row>
    <row r="1316" spans="2:11" x14ac:dyDescent="0.2">
      <c r="B1316" s="19">
        <v>1390.4380000000001</v>
      </c>
      <c r="C1316" s="19"/>
      <c r="D1316" s="19">
        <v>1777.2729999999999</v>
      </c>
      <c r="E1316" s="19">
        <v>2605.259</v>
      </c>
      <c r="F1316" s="19"/>
      <c r="H1316" s="19">
        <v>1441.57601</v>
      </c>
      <c r="I1316" s="19"/>
      <c r="J1316" s="19">
        <v>1760.57098</v>
      </c>
      <c r="K1316" s="19">
        <v>2442.6451999999999</v>
      </c>
    </row>
    <row r="1317" spans="2:11" x14ac:dyDescent="0.2">
      <c r="B1317" s="19">
        <v>1162.8119999999999</v>
      </c>
      <c r="C1317" s="19"/>
      <c r="D1317" s="19">
        <v>1705.527</v>
      </c>
      <c r="E1317" s="19">
        <v>2876.2469999999998</v>
      </c>
      <c r="F1317" s="19"/>
      <c r="H1317" s="19">
        <v>1262.58932</v>
      </c>
      <c r="I1317" s="19"/>
      <c r="J1317" s="19">
        <v>1760.65202</v>
      </c>
      <c r="K1317" s="19">
        <v>2805.82647</v>
      </c>
    </row>
    <row r="1318" spans="2:11" x14ac:dyDescent="0.2">
      <c r="B1318" s="19">
        <v>1036.06</v>
      </c>
      <c r="C1318" s="19"/>
      <c r="D1318" s="19">
        <v>1702.8209999999999</v>
      </c>
      <c r="E1318" s="19">
        <v>2927.1179999999999</v>
      </c>
      <c r="F1318" s="19"/>
      <c r="H1318" s="19">
        <v>1254.4320600000001</v>
      </c>
      <c r="I1318" s="19"/>
      <c r="J1318" s="19">
        <v>1826.4997800000001</v>
      </c>
      <c r="K1318" s="19">
        <v>2779.2231400000001</v>
      </c>
    </row>
    <row r="1319" spans="2:11" x14ac:dyDescent="0.2">
      <c r="B1319" s="19">
        <v>769.81799999999998</v>
      </c>
      <c r="C1319" s="19"/>
      <c r="D1319" s="19">
        <v>1879.36</v>
      </c>
      <c r="E1319" s="19">
        <v>2559.7979999999998</v>
      </c>
      <c r="F1319" s="19"/>
      <c r="H1319" s="19">
        <v>729.31982400000004</v>
      </c>
      <c r="I1319" s="19"/>
      <c r="J1319" s="19">
        <v>1950.01079</v>
      </c>
      <c r="K1319" s="19">
        <v>2335.2879600000001</v>
      </c>
    </row>
    <row r="1320" spans="2:11" x14ac:dyDescent="0.2">
      <c r="B1320" s="19">
        <v>1742.9</v>
      </c>
      <c r="C1320" s="19"/>
      <c r="D1320" s="19">
        <v>962.19799999999998</v>
      </c>
      <c r="E1320" s="19">
        <v>2928.107</v>
      </c>
      <c r="F1320" s="19"/>
      <c r="H1320" s="19">
        <v>1694.64193</v>
      </c>
      <c r="I1320" s="19"/>
      <c r="J1320" s="19">
        <v>1101.2455299999999</v>
      </c>
      <c r="K1320" s="19">
        <v>2823.1338799999999</v>
      </c>
    </row>
    <row r="1321" spans="2:11" x14ac:dyDescent="0.2">
      <c r="B1321" s="19">
        <v>1188.229</v>
      </c>
      <c r="C1321" s="19"/>
      <c r="D1321" s="19">
        <v>2015.2190000000001</v>
      </c>
      <c r="E1321" s="19">
        <v>2826.777</v>
      </c>
      <c r="F1321" s="19"/>
      <c r="H1321" s="19">
        <v>1368.9455800000001</v>
      </c>
      <c r="I1321" s="19"/>
      <c r="J1321" s="19">
        <v>1823.0334700000001</v>
      </c>
      <c r="K1321" s="19">
        <v>2516.3805900000002</v>
      </c>
    </row>
    <row r="1322" spans="2:11" x14ac:dyDescent="0.2">
      <c r="B1322" s="19">
        <v>2023.7860000000001</v>
      </c>
      <c r="C1322" s="19"/>
      <c r="D1322" s="19">
        <v>1883.914</v>
      </c>
      <c r="E1322" s="19">
        <v>2720.076</v>
      </c>
      <c r="F1322" s="19"/>
      <c r="H1322" s="19">
        <v>2025.40969</v>
      </c>
      <c r="I1322" s="19"/>
      <c r="J1322" s="19">
        <v>1761.49369</v>
      </c>
      <c r="K1322" s="19">
        <v>2410.5530899999999</v>
      </c>
    </row>
    <row r="1323" spans="2:11" x14ac:dyDescent="0.2">
      <c r="B1323" s="19">
        <v>1463.9490000000001</v>
      </c>
      <c r="C1323" s="19"/>
      <c r="D1323" s="19">
        <v>2032.2819999999999</v>
      </c>
      <c r="E1323" s="19">
        <v>2519.2649999999999</v>
      </c>
      <c r="F1323" s="19"/>
      <c r="H1323" s="19">
        <v>1513.7340099999999</v>
      </c>
      <c r="I1323" s="19"/>
      <c r="J1323" s="19">
        <v>1943.3582100000001</v>
      </c>
      <c r="K1323" s="19">
        <v>3325.42758</v>
      </c>
    </row>
    <row r="1324" spans="2:11" x14ac:dyDescent="0.2">
      <c r="B1324" s="19">
        <v>2141.2739999999999</v>
      </c>
      <c r="C1324" s="19"/>
      <c r="D1324" s="19">
        <v>2582.9949999999999</v>
      </c>
      <c r="E1324" s="19">
        <v>2937.3780000000002</v>
      </c>
      <c r="F1324" s="19"/>
      <c r="H1324" s="19">
        <v>2377.8432400000002</v>
      </c>
      <c r="I1324" s="19"/>
      <c r="J1324" s="19">
        <v>2575.4373799999998</v>
      </c>
      <c r="K1324" s="19">
        <v>2717.29162</v>
      </c>
    </row>
    <row r="1325" spans="2:11" x14ac:dyDescent="0.2">
      <c r="B1325" s="19">
        <v>2303.319</v>
      </c>
      <c r="C1325" s="19"/>
      <c r="D1325" s="19">
        <v>1727.7719999999999</v>
      </c>
      <c r="E1325" s="19">
        <v>2046.29</v>
      </c>
      <c r="F1325" s="19"/>
      <c r="H1325" s="19">
        <v>2475.4092500000002</v>
      </c>
      <c r="I1325" s="19"/>
      <c r="J1325" s="19">
        <v>1902.76974</v>
      </c>
      <c r="K1325" s="19">
        <v>1914.9926599999999</v>
      </c>
    </row>
    <row r="1326" spans="2:11" x14ac:dyDescent="0.2">
      <c r="B1326" s="19">
        <v>2252.2429999999999</v>
      </c>
      <c r="C1326" s="19"/>
      <c r="D1326" s="19">
        <v>1674.3109999999999</v>
      </c>
      <c r="E1326" s="19">
        <v>1889.125</v>
      </c>
      <c r="F1326" s="19"/>
      <c r="H1326" s="19">
        <v>2127.88328</v>
      </c>
      <c r="I1326" s="19"/>
      <c r="J1326" s="19">
        <v>1703.0232800000001</v>
      </c>
      <c r="K1326" s="19">
        <v>1762.2876699999999</v>
      </c>
    </row>
    <row r="1327" spans="2:11" x14ac:dyDescent="0.2">
      <c r="B1327" s="19">
        <v>1334.0239999999999</v>
      </c>
      <c r="C1327" s="19"/>
      <c r="D1327" s="19">
        <v>1318.0129999999999</v>
      </c>
      <c r="E1327" s="19">
        <v>2570.0250000000001</v>
      </c>
      <c r="F1327" s="19"/>
      <c r="H1327" s="19">
        <v>1321.74604</v>
      </c>
      <c r="I1327" s="19"/>
      <c r="J1327" s="19">
        <v>1674.67445</v>
      </c>
      <c r="K1327" s="19">
        <v>2624.3341599999999</v>
      </c>
    </row>
    <row r="1328" spans="2:11" x14ac:dyDescent="0.2">
      <c r="B1328" s="19">
        <v>2118.027</v>
      </c>
      <c r="C1328" s="19"/>
      <c r="D1328" s="19">
        <v>2146.3229999999999</v>
      </c>
      <c r="E1328" s="19">
        <v>2548.5839999999998</v>
      </c>
      <c r="F1328" s="19"/>
      <c r="H1328" s="19">
        <v>2112.1318799999999</v>
      </c>
      <c r="I1328" s="19"/>
      <c r="J1328" s="19">
        <v>2152.1034800000002</v>
      </c>
      <c r="K1328" s="19">
        <v>2435.2334799999999</v>
      </c>
    </row>
    <row r="1329" spans="2:11" x14ac:dyDescent="0.2">
      <c r="B1329" s="19">
        <v>1955.854</v>
      </c>
      <c r="C1329" s="19"/>
      <c r="D1329" s="19">
        <v>2201.319</v>
      </c>
      <c r="E1329" s="19">
        <v>2910.8249999999998</v>
      </c>
      <c r="F1329" s="19"/>
      <c r="H1329" s="19">
        <v>2061.29432</v>
      </c>
      <c r="I1329" s="19"/>
      <c r="J1329" s="19">
        <v>2150.54423</v>
      </c>
      <c r="K1329" s="19">
        <v>2897.6399900000001</v>
      </c>
    </row>
    <row r="1330" spans="2:11" x14ac:dyDescent="0.2">
      <c r="B1330" s="19">
        <v>1791.751</v>
      </c>
      <c r="C1330" s="19"/>
      <c r="D1330" s="19">
        <v>1128.2650000000001</v>
      </c>
      <c r="E1330" s="19">
        <v>2137.0219999999999</v>
      </c>
      <c r="F1330" s="19"/>
      <c r="H1330" s="19">
        <v>2038.2672500000001</v>
      </c>
      <c r="I1330" s="19"/>
      <c r="J1330" s="19">
        <v>1168.1083699999999</v>
      </c>
      <c r="K1330" s="19">
        <v>2055.7264599999999</v>
      </c>
    </row>
    <row r="1331" spans="2:11" x14ac:dyDescent="0.2">
      <c r="B1331" s="19">
        <v>2067.9360000000001</v>
      </c>
      <c r="C1331" s="19"/>
      <c r="D1331" s="19">
        <v>1826.769</v>
      </c>
      <c r="E1331" s="19">
        <v>2189.375</v>
      </c>
      <c r="F1331" s="19"/>
      <c r="H1331" s="19">
        <v>2356.7712200000001</v>
      </c>
      <c r="I1331" s="19"/>
      <c r="J1331" s="19">
        <v>1690.5644</v>
      </c>
      <c r="K1331" s="19">
        <v>2273.4247700000001</v>
      </c>
    </row>
    <row r="1332" spans="2:11" x14ac:dyDescent="0.2">
      <c r="B1332" s="19">
        <v>2072.239</v>
      </c>
      <c r="C1332" s="19"/>
      <c r="D1332" s="19">
        <v>2078.598</v>
      </c>
      <c r="E1332" s="19">
        <v>2518.7730000000001</v>
      </c>
      <c r="F1332" s="19"/>
      <c r="H1332" s="19">
        <v>2151.88834</v>
      </c>
      <c r="I1332" s="19"/>
      <c r="J1332" s="19">
        <v>2090.5547700000002</v>
      </c>
      <c r="K1332" s="19">
        <v>2386.7754199999999</v>
      </c>
    </row>
    <row r="1333" spans="2:11" x14ac:dyDescent="0.2">
      <c r="B1333" s="19">
        <v>2369.5079999999998</v>
      </c>
      <c r="C1333" s="19"/>
      <c r="D1333" s="19">
        <v>1950.422</v>
      </c>
      <c r="E1333" s="19">
        <v>2301.0639999999999</v>
      </c>
      <c r="F1333" s="19"/>
      <c r="H1333" s="19">
        <v>2566.8652999999999</v>
      </c>
      <c r="I1333" s="19"/>
      <c r="J1333" s="19">
        <v>1949.86797</v>
      </c>
      <c r="K1333" s="19">
        <v>2306.3522699999999</v>
      </c>
    </row>
    <row r="1334" spans="2:11" x14ac:dyDescent="0.2">
      <c r="B1334" s="19">
        <v>2042.587</v>
      </c>
      <c r="C1334" s="19"/>
      <c r="D1334" s="19">
        <v>1931.127</v>
      </c>
      <c r="E1334" s="19">
        <v>3147.491</v>
      </c>
      <c r="F1334" s="19"/>
      <c r="H1334" s="19">
        <v>2125.3684499999999</v>
      </c>
      <c r="I1334" s="19"/>
      <c r="J1334" s="19">
        <v>1887.7229400000001</v>
      </c>
      <c r="K1334" s="19">
        <v>2936.8336399999998</v>
      </c>
    </row>
    <row r="1335" spans="2:11" x14ac:dyDescent="0.2">
      <c r="B1335" s="19">
        <v>2962.4929999999999</v>
      </c>
      <c r="C1335" s="19"/>
      <c r="D1335" s="19">
        <v>2430.491</v>
      </c>
      <c r="E1335" s="19">
        <v>3448.1489999999999</v>
      </c>
      <c r="F1335" s="19"/>
      <c r="H1335" s="19">
        <v>3008.5160599999999</v>
      </c>
      <c r="I1335" s="19"/>
      <c r="J1335" s="19">
        <v>2525.7993700000002</v>
      </c>
      <c r="K1335" s="19">
        <v>3497.1441300000001</v>
      </c>
    </row>
    <row r="1336" spans="2:11" x14ac:dyDescent="0.2">
      <c r="B1336" s="19">
        <v>1659.6959999999999</v>
      </c>
      <c r="C1336" s="19"/>
      <c r="D1336" s="19">
        <v>2118.9180000000001</v>
      </c>
      <c r="E1336" s="19">
        <v>2756.7080000000001</v>
      </c>
      <c r="F1336" s="19"/>
      <c r="H1336" s="19">
        <v>1934.6030699999999</v>
      </c>
      <c r="I1336" s="19"/>
      <c r="J1336" s="19">
        <v>2231.0065</v>
      </c>
      <c r="K1336" s="19">
        <v>2736.6708199999998</v>
      </c>
    </row>
    <row r="1337" spans="2:11" x14ac:dyDescent="0.2">
      <c r="B1337" s="19">
        <v>800.86699999999996</v>
      </c>
      <c r="C1337" s="19"/>
      <c r="D1337" s="19">
        <v>2573.61</v>
      </c>
      <c r="E1337" s="19">
        <v>3032.4760000000001</v>
      </c>
      <c r="F1337" s="19"/>
      <c r="H1337" s="19">
        <v>825.99994100000004</v>
      </c>
      <c r="I1337" s="19"/>
      <c r="J1337" s="19">
        <v>2674.6855</v>
      </c>
      <c r="K1337" s="19">
        <v>3187.60538</v>
      </c>
    </row>
    <row r="1338" spans="2:11" x14ac:dyDescent="0.2">
      <c r="B1338" s="19">
        <v>3864.35</v>
      </c>
      <c r="C1338" s="19"/>
      <c r="D1338" s="19">
        <v>3262.4110000000001</v>
      </c>
      <c r="E1338" s="19">
        <v>3084.0349999999999</v>
      </c>
      <c r="F1338" s="19"/>
      <c r="H1338" s="19">
        <v>4375.6934799999999</v>
      </c>
      <c r="I1338" s="19"/>
      <c r="J1338" s="19">
        <v>3633.00992</v>
      </c>
      <c r="K1338" s="19">
        <v>3170.4049100000002</v>
      </c>
    </row>
    <row r="1339" spans="2:11" x14ac:dyDescent="0.2">
      <c r="B1339" s="19">
        <v>4123.5379999999996</v>
      </c>
      <c r="C1339" s="19"/>
      <c r="D1339" s="19">
        <v>2570.625</v>
      </c>
      <c r="E1339" s="19">
        <v>2026.912</v>
      </c>
      <c r="F1339" s="19"/>
      <c r="H1339" s="19">
        <v>4694.3175700000002</v>
      </c>
      <c r="I1339" s="19"/>
      <c r="J1339" s="19">
        <v>2581.2286600000002</v>
      </c>
      <c r="K1339" s="19">
        <v>2014.15951</v>
      </c>
    </row>
    <row r="1340" spans="2:11" x14ac:dyDescent="0.2">
      <c r="B1340" s="19">
        <v>2406.616</v>
      </c>
      <c r="C1340" s="19"/>
      <c r="D1340" s="19">
        <v>3427.654</v>
      </c>
      <c r="E1340" s="19">
        <v>825.01400000000001</v>
      </c>
      <c r="F1340" s="19"/>
      <c r="H1340" s="19">
        <v>2587.92184</v>
      </c>
      <c r="I1340" s="19"/>
      <c r="J1340" s="19">
        <v>3712.6282000000001</v>
      </c>
      <c r="K1340" s="19">
        <v>915.19673299999999</v>
      </c>
    </row>
    <row r="1341" spans="2:11" x14ac:dyDescent="0.2">
      <c r="B1341" s="19">
        <v>2018.4670000000001</v>
      </c>
      <c r="C1341" s="19"/>
      <c r="D1341" s="19">
        <v>2719.3040000000001</v>
      </c>
      <c r="E1341" s="19">
        <v>2975.2310000000002</v>
      </c>
      <c r="F1341" s="19"/>
      <c r="H1341" s="19">
        <v>1931.0779600000001</v>
      </c>
      <c r="I1341" s="19"/>
      <c r="J1341" s="19">
        <v>2715.3937999999998</v>
      </c>
      <c r="K1341" s="19">
        <v>2867.52279</v>
      </c>
    </row>
    <row r="1342" spans="2:11" x14ac:dyDescent="0.2">
      <c r="B1342" s="19">
        <v>919.47699999999998</v>
      </c>
      <c r="C1342" s="19"/>
      <c r="D1342" s="19">
        <v>2499.7570000000001</v>
      </c>
      <c r="E1342" s="19">
        <v>2807.194</v>
      </c>
      <c r="F1342" s="19"/>
      <c r="H1342" s="19">
        <v>1048.5017600000001</v>
      </c>
      <c r="I1342" s="19"/>
      <c r="J1342" s="19">
        <v>2423.1097799999998</v>
      </c>
      <c r="K1342" s="19">
        <v>2680.9043999999999</v>
      </c>
    </row>
    <row r="1343" spans="2:11" x14ac:dyDescent="0.2">
      <c r="B1343" s="19">
        <v>2065.9160000000002</v>
      </c>
      <c r="C1343" s="19"/>
      <c r="D1343" s="19">
        <v>2652.2510000000002</v>
      </c>
      <c r="E1343" s="19">
        <v>2041.454</v>
      </c>
      <c r="F1343" s="19"/>
      <c r="H1343" s="19">
        <v>2064.2016899999999</v>
      </c>
      <c r="I1343" s="19"/>
      <c r="J1343" s="19">
        <v>2922.1924399999998</v>
      </c>
      <c r="K1343" s="19">
        <v>1894.1530499999999</v>
      </c>
    </row>
    <row r="1344" spans="2:11" x14ac:dyDescent="0.2">
      <c r="B1344" s="19">
        <v>1724.704</v>
      </c>
      <c r="C1344" s="19"/>
      <c r="D1344" s="19">
        <v>2871.1419999999998</v>
      </c>
      <c r="E1344" s="19">
        <v>2232.5360000000001</v>
      </c>
      <c r="F1344" s="19"/>
      <c r="H1344" s="19">
        <v>1983.03999</v>
      </c>
      <c r="I1344" s="19"/>
      <c r="J1344" s="19">
        <v>3409.2923599999999</v>
      </c>
      <c r="K1344" s="19">
        <v>2335.7290899999998</v>
      </c>
    </row>
    <row r="1345" spans="2:11" x14ac:dyDescent="0.2">
      <c r="B1345" s="19">
        <v>1429.07</v>
      </c>
      <c r="C1345" s="19"/>
      <c r="D1345" s="19">
        <v>3470.069</v>
      </c>
      <c r="E1345" s="19">
        <v>2596.0680000000002</v>
      </c>
      <c r="F1345" s="19"/>
      <c r="H1345" s="19">
        <v>1361.90077</v>
      </c>
      <c r="I1345" s="19"/>
      <c r="J1345" s="19">
        <v>4138.7484899999999</v>
      </c>
      <c r="K1345" s="19">
        <v>3003.2451999999998</v>
      </c>
    </row>
    <row r="1346" spans="2:11" x14ac:dyDescent="0.2">
      <c r="B1346" s="19">
        <v>1366.7270000000001</v>
      </c>
      <c r="C1346" s="19"/>
      <c r="D1346" s="19">
        <v>3175.3679999999999</v>
      </c>
      <c r="E1346" s="19">
        <v>1589.2439999999999</v>
      </c>
      <c r="F1346" s="19"/>
      <c r="H1346" s="19">
        <v>1644.912</v>
      </c>
      <c r="I1346" s="19"/>
      <c r="J1346" s="19">
        <v>3600.5105899999999</v>
      </c>
      <c r="K1346" s="19">
        <v>1556.2795100000001</v>
      </c>
    </row>
    <row r="1347" spans="2:11" x14ac:dyDescent="0.2">
      <c r="B1347" s="19">
        <v>1948.317</v>
      </c>
      <c r="C1347" s="19"/>
      <c r="D1347" s="19">
        <v>1668.9649999999999</v>
      </c>
      <c r="E1347" s="19">
        <v>2124.0070000000001</v>
      </c>
      <c r="F1347" s="19"/>
      <c r="H1347" s="19">
        <v>1964.2739300000001</v>
      </c>
      <c r="I1347" s="19"/>
      <c r="J1347" s="19">
        <v>1802.25072</v>
      </c>
      <c r="K1347" s="19">
        <v>2058.6053499999998</v>
      </c>
    </row>
    <row r="1348" spans="2:11" x14ac:dyDescent="0.2">
      <c r="B1348" s="19">
        <v>1585.9749999999999</v>
      </c>
      <c r="C1348" s="19"/>
      <c r="D1348" s="19">
        <v>2262.4459999999999</v>
      </c>
      <c r="E1348" s="19">
        <v>2721.8119999999999</v>
      </c>
      <c r="F1348" s="19"/>
      <c r="H1348" s="19">
        <v>1610.5029099999999</v>
      </c>
      <c r="I1348" s="19"/>
      <c r="J1348" s="19">
        <v>2216.0706</v>
      </c>
      <c r="K1348" s="19">
        <v>3104.9129200000002</v>
      </c>
    </row>
    <row r="1349" spans="2:11" x14ac:dyDescent="0.2">
      <c r="B1349" s="19">
        <v>1737.8389999999999</v>
      </c>
      <c r="C1349" s="19"/>
      <c r="D1349" s="19">
        <v>3011.74</v>
      </c>
      <c r="E1349" s="19">
        <v>2204.0410000000002</v>
      </c>
      <c r="F1349" s="19"/>
      <c r="H1349" s="19">
        <v>1759.4242400000001</v>
      </c>
      <c r="I1349" s="19"/>
      <c r="J1349" s="19">
        <v>3225.2477199999998</v>
      </c>
      <c r="K1349" s="19">
        <v>2105.78665</v>
      </c>
    </row>
    <row r="1350" spans="2:11" x14ac:dyDescent="0.2">
      <c r="B1350" s="19">
        <v>1897.8440000000001</v>
      </c>
      <c r="C1350" s="19"/>
      <c r="D1350" s="19">
        <v>2182.0920000000001</v>
      </c>
      <c r="E1350" s="19">
        <v>2482.1019999999999</v>
      </c>
      <c r="F1350" s="19"/>
      <c r="H1350" s="19">
        <v>1873.5318199999999</v>
      </c>
      <c r="I1350" s="19"/>
      <c r="J1350" s="19">
        <v>2303.2957999999999</v>
      </c>
      <c r="K1350" s="19">
        <v>2512.9761400000002</v>
      </c>
    </row>
    <row r="1351" spans="2:11" x14ac:dyDescent="0.2">
      <c r="B1351" s="19">
        <v>1189.2670000000001</v>
      </c>
      <c r="C1351" s="19"/>
      <c r="D1351" s="19">
        <v>2458.6019999999999</v>
      </c>
      <c r="E1351" s="19">
        <v>2480.5259999999998</v>
      </c>
      <c r="F1351" s="19"/>
      <c r="H1351" s="19">
        <v>1305.14948</v>
      </c>
      <c r="I1351" s="19"/>
      <c r="J1351" s="19">
        <v>2486.6787199999999</v>
      </c>
      <c r="K1351" s="19">
        <v>2554.81014</v>
      </c>
    </row>
    <row r="1352" spans="2:11" x14ac:dyDescent="0.2">
      <c r="B1352" s="19">
        <v>1446.1320000000001</v>
      </c>
      <c r="C1352" s="19"/>
      <c r="D1352" s="19">
        <v>3010.5889999999999</v>
      </c>
      <c r="E1352" s="19">
        <v>2512.4659999999999</v>
      </c>
      <c r="F1352" s="19"/>
      <c r="H1352" s="19">
        <v>1488.87021</v>
      </c>
      <c r="I1352" s="19"/>
      <c r="J1352" s="19">
        <v>3100.23072</v>
      </c>
      <c r="K1352" s="19">
        <v>3617.3938699999999</v>
      </c>
    </row>
    <row r="1353" spans="2:11" x14ac:dyDescent="0.2">
      <c r="B1353" s="19">
        <v>1697.1020000000001</v>
      </c>
      <c r="C1353" s="19"/>
      <c r="D1353" s="19">
        <v>2928.0230000000001</v>
      </c>
      <c r="E1353" s="19">
        <v>3246.299</v>
      </c>
      <c r="F1353" s="19"/>
      <c r="H1353" s="19">
        <v>1959.3885399999999</v>
      </c>
      <c r="I1353" s="19"/>
      <c r="J1353" s="19">
        <v>3258.6004400000002</v>
      </c>
      <c r="K1353" s="19">
        <v>3101.9038099999998</v>
      </c>
    </row>
    <row r="1354" spans="2:11" x14ac:dyDescent="0.2">
      <c r="B1354" s="19">
        <v>1747.825</v>
      </c>
      <c r="C1354" s="19"/>
      <c r="D1354" s="19">
        <v>2013.98</v>
      </c>
      <c r="E1354" s="19">
        <v>1813.11</v>
      </c>
      <c r="F1354" s="19"/>
      <c r="H1354" s="19">
        <v>1706.7352900000001</v>
      </c>
      <c r="I1354" s="19"/>
      <c r="J1354" s="19">
        <v>1849.3420900000001</v>
      </c>
      <c r="K1354" s="19">
        <v>1886.08338</v>
      </c>
    </row>
    <row r="1355" spans="2:11" x14ac:dyDescent="0.2">
      <c r="B1355" s="19">
        <v>1520.4970000000001</v>
      </c>
      <c r="C1355" s="19"/>
      <c r="D1355" s="19">
        <v>1922.3050000000001</v>
      </c>
      <c r="E1355" s="19">
        <v>2439.4639999999999</v>
      </c>
      <c r="F1355" s="19"/>
      <c r="H1355" s="19">
        <v>1691.5755200000001</v>
      </c>
      <c r="I1355" s="19"/>
      <c r="J1355" s="19">
        <v>1822.6718699999999</v>
      </c>
      <c r="K1355" s="19">
        <v>2175.0508199999999</v>
      </c>
    </row>
    <row r="1356" spans="2:11" x14ac:dyDescent="0.2">
      <c r="B1356" s="19">
        <v>1676.191</v>
      </c>
      <c r="C1356" s="19"/>
      <c r="D1356" s="19">
        <v>2716.8470000000002</v>
      </c>
      <c r="E1356" s="19">
        <v>2579.7719999999999</v>
      </c>
      <c r="F1356" s="19"/>
      <c r="H1356" s="19">
        <v>1726.9988800000001</v>
      </c>
      <c r="I1356" s="19"/>
      <c r="J1356" s="19">
        <v>3125.01064</v>
      </c>
      <c r="K1356" s="19">
        <v>2436.4833800000001</v>
      </c>
    </row>
    <row r="1357" spans="2:11" x14ac:dyDescent="0.2">
      <c r="B1357" s="19">
        <v>2503.163</v>
      </c>
      <c r="C1357" s="19"/>
      <c r="D1357" s="19">
        <v>2262.8649999999998</v>
      </c>
      <c r="E1357" s="19">
        <v>2521.83</v>
      </c>
      <c r="F1357" s="19"/>
      <c r="H1357" s="19">
        <v>2818.5437900000002</v>
      </c>
      <c r="I1357" s="19"/>
      <c r="J1357" s="19">
        <v>2277.74872</v>
      </c>
      <c r="K1357" s="19">
        <v>2541.6144199999999</v>
      </c>
    </row>
    <row r="1358" spans="2:11" x14ac:dyDescent="0.2">
      <c r="B1358" s="19">
        <v>2529.9699999999998</v>
      </c>
      <c r="C1358" s="19"/>
      <c r="D1358" s="19">
        <v>1579.818</v>
      </c>
      <c r="E1358" s="19">
        <v>3360.95</v>
      </c>
      <c r="F1358" s="19"/>
      <c r="H1358" s="19">
        <v>2537.4728399999999</v>
      </c>
      <c r="I1358" s="19"/>
      <c r="J1358" s="19">
        <v>1556.53442</v>
      </c>
      <c r="K1358" s="19">
        <v>3653.5668300000002</v>
      </c>
    </row>
    <row r="1359" spans="2:11" x14ac:dyDescent="0.2">
      <c r="B1359" s="19">
        <v>1927.4480000000001</v>
      </c>
      <c r="C1359" s="19"/>
      <c r="D1359" s="19">
        <v>3152.5459999999998</v>
      </c>
      <c r="E1359" s="19">
        <v>1922.7270000000001</v>
      </c>
      <c r="F1359" s="19"/>
      <c r="H1359" s="19">
        <v>1927.15587</v>
      </c>
      <c r="I1359" s="19"/>
      <c r="J1359" s="19">
        <v>2996.7583599999998</v>
      </c>
      <c r="K1359" s="19">
        <v>1856.6399899999999</v>
      </c>
    </row>
    <row r="1360" spans="2:11" x14ac:dyDescent="0.2">
      <c r="B1360" s="19">
        <v>1718.5150000000001</v>
      </c>
      <c r="C1360" s="19"/>
      <c r="D1360" s="19">
        <v>2961.4870000000001</v>
      </c>
      <c r="E1360" s="19">
        <v>2613.0369999999998</v>
      </c>
      <c r="F1360" s="19"/>
      <c r="H1360" s="19">
        <v>1723.721</v>
      </c>
      <c r="I1360" s="19"/>
      <c r="J1360" s="19">
        <v>3097.2325700000001</v>
      </c>
      <c r="K1360" s="19">
        <v>2613.9380500000002</v>
      </c>
    </row>
    <row r="1361" spans="2:11" x14ac:dyDescent="0.2">
      <c r="B1361" s="19">
        <v>693.64400000000001</v>
      </c>
      <c r="C1361" s="19"/>
      <c r="D1361" s="19">
        <v>2250.8679999999999</v>
      </c>
      <c r="E1361" s="19">
        <v>3008.1970000000001</v>
      </c>
      <c r="F1361" s="19"/>
      <c r="H1361" s="19">
        <v>707.92556100000002</v>
      </c>
      <c r="I1361" s="19"/>
      <c r="J1361" s="19">
        <v>2153.5487699999999</v>
      </c>
      <c r="K1361" s="19">
        <v>2708.8257100000001</v>
      </c>
    </row>
    <row r="1362" spans="2:11" x14ac:dyDescent="0.2">
      <c r="B1362" s="19">
        <v>1236.366</v>
      </c>
      <c r="C1362" s="19"/>
      <c r="D1362" s="19">
        <v>1703.905</v>
      </c>
      <c r="E1362" s="19">
        <v>2195.5569999999998</v>
      </c>
      <c r="F1362" s="19"/>
      <c r="H1362" s="19">
        <v>1365.6916699999999</v>
      </c>
      <c r="I1362" s="19"/>
      <c r="J1362" s="19">
        <v>1642.6659500000001</v>
      </c>
      <c r="K1362" s="19">
        <v>2237.9860100000001</v>
      </c>
    </row>
    <row r="1363" spans="2:11" x14ac:dyDescent="0.2">
      <c r="B1363" s="19">
        <v>1750.0070000000001</v>
      </c>
      <c r="C1363" s="19"/>
      <c r="D1363" s="19">
        <v>2286.748</v>
      </c>
      <c r="E1363" s="19">
        <v>2986.2570000000001</v>
      </c>
      <c r="F1363" s="19"/>
      <c r="H1363" s="19">
        <v>1785.36842</v>
      </c>
      <c r="I1363" s="19"/>
      <c r="J1363" s="19">
        <v>2257.0034700000001</v>
      </c>
      <c r="K1363" s="19">
        <v>2936.4243499999998</v>
      </c>
    </row>
    <row r="1364" spans="2:11" x14ac:dyDescent="0.2">
      <c r="B1364" s="19">
        <v>2065.4250000000002</v>
      </c>
      <c r="C1364" s="19"/>
      <c r="D1364" s="19">
        <v>1899.1880000000001</v>
      </c>
      <c r="E1364" s="19">
        <v>3101.0590000000002</v>
      </c>
      <c r="F1364" s="19"/>
      <c r="H1364" s="19">
        <v>2044.3779400000001</v>
      </c>
      <c r="I1364" s="19"/>
      <c r="J1364" s="19">
        <v>2048.12059</v>
      </c>
      <c r="K1364" s="19">
        <v>3133.7483400000001</v>
      </c>
    </row>
    <row r="1365" spans="2:11" x14ac:dyDescent="0.2">
      <c r="B1365" s="19">
        <v>2642.9380000000001</v>
      </c>
      <c r="C1365" s="19"/>
      <c r="D1365" s="19">
        <v>2344.33</v>
      </c>
      <c r="E1365" s="19">
        <v>2427.2979999999998</v>
      </c>
      <c r="F1365" s="19"/>
      <c r="H1365" s="19">
        <v>2832.0909099999999</v>
      </c>
      <c r="I1365" s="19"/>
      <c r="J1365" s="19">
        <v>2198.7577799999999</v>
      </c>
      <c r="K1365" s="19">
        <v>2277.4344999999998</v>
      </c>
    </row>
    <row r="1366" spans="2:11" x14ac:dyDescent="0.2">
      <c r="B1366" s="19">
        <v>2504.7750000000001</v>
      </c>
      <c r="C1366" s="19"/>
      <c r="D1366" s="19">
        <v>1599.6669999999999</v>
      </c>
      <c r="E1366" s="19">
        <v>2995.587</v>
      </c>
      <c r="F1366" s="19"/>
      <c r="H1366" s="19">
        <v>2823.0768800000001</v>
      </c>
      <c r="I1366" s="19"/>
      <c r="J1366" s="19">
        <v>1417.9098200000001</v>
      </c>
      <c r="K1366" s="19">
        <v>2879.1606200000001</v>
      </c>
    </row>
    <row r="1367" spans="2:11" x14ac:dyDescent="0.2">
      <c r="B1367" s="19">
        <v>2252.1060000000002</v>
      </c>
      <c r="C1367" s="19"/>
      <c r="D1367" s="19">
        <v>2772.3249999999998</v>
      </c>
      <c r="E1367" s="19">
        <v>2945.87</v>
      </c>
      <c r="F1367" s="19"/>
      <c r="H1367" s="19">
        <v>2189.1362899999999</v>
      </c>
      <c r="I1367" s="19"/>
      <c r="J1367" s="19">
        <v>2725.4868099999999</v>
      </c>
      <c r="K1367" s="19">
        <v>2775.82557</v>
      </c>
    </row>
    <row r="1368" spans="2:11" x14ac:dyDescent="0.2">
      <c r="B1368" s="19">
        <v>1341.6120000000001</v>
      </c>
      <c r="C1368" s="19"/>
      <c r="D1368" s="19">
        <v>1771.828</v>
      </c>
      <c r="E1368" s="19">
        <v>3083.931</v>
      </c>
      <c r="F1368" s="19"/>
      <c r="H1368" s="19">
        <v>1485.09465</v>
      </c>
      <c r="I1368" s="19"/>
      <c r="J1368" s="19">
        <v>1611.3292200000001</v>
      </c>
      <c r="K1368" s="19">
        <v>2982.3198900000002</v>
      </c>
    </row>
    <row r="1369" spans="2:11" x14ac:dyDescent="0.2">
      <c r="B1369" s="19">
        <v>1844.6790000000001</v>
      </c>
      <c r="C1369" s="19"/>
      <c r="D1369" s="19">
        <v>1596.8489999999999</v>
      </c>
      <c r="E1369" s="19">
        <v>3246.45</v>
      </c>
      <c r="F1369" s="19"/>
      <c r="H1369" s="19">
        <v>1870.4150400000001</v>
      </c>
      <c r="I1369" s="19"/>
      <c r="J1369" s="19">
        <v>1537.53207</v>
      </c>
      <c r="K1369" s="19">
        <v>3433.2242799999999</v>
      </c>
    </row>
    <row r="1370" spans="2:11" x14ac:dyDescent="0.2">
      <c r="B1370" s="19">
        <v>1148.7180000000001</v>
      </c>
      <c r="C1370" s="19"/>
      <c r="D1370" s="19">
        <v>2090.672</v>
      </c>
      <c r="E1370" s="19">
        <v>3038.3969999999999</v>
      </c>
      <c r="F1370" s="19"/>
      <c r="H1370" s="19">
        <v>1194.75191</v>
      </c>
      <c r="I1370" s="19"/>
      <c r="J1370" s="19">
        <v>1925.59006</v>
      </c>
      <c r="K1370" s="19">
        <v>3188.4540900000002</v>
      </c>
    </row>
    <row r="1371" spans="2:11" x14ac:dyDescent="0.2">
      <c r="B1371" s="19">
        <v>2127.174</v>
      </c>
      <c r="C1371" s="19"/>
      <c r="D1371" s="19">
        <v>1133.8989999999999</v>
      </c>
      <c r="E1371" s="19">
        <v>2751.8119999999999</v>
      </c>
      <c r="F1371" s="19"/>
      <c r="H1371" s="19">
        <v>2400.5882099999999</v>
      </c>
      <c r="I1371" s="19"/>
      <c r="J1371" s="19">
        <v>1316.3669400000001</v>
      </c>
      <c r="K1371" s="19">
        <v>2674.07429</v>
      </c>
    </row>
    <row r="1372" spans="2:11" x14ac:dyDescent="0.2">
      <c r="B1372" s="19">
        <v>2481.3389999999999</v>
      </c>
      <c r="C1372" s="19"/>
      <c r="D1372" s="19">
        <v>2111.587</v>
      </c>
      <c r="E1372" s="19">
        <v>2334.636</v>
      </c>
      <c r="F1372" s="19"/>
      <c r="H1372" s="19">
        <v>2480.60788</v>
      </c>
      <c r="I1372" s="19"/>
      <c r="J1372" s="19">
        <v>2052.1854699999999</v>
      </c>
      <c r="K1372" s="19">
        <v>2245.9135999999999</v>
      </c>
    </row>
    <row r="1373" spans="2:11" x14ac:dyDescent="0.2">
      <c r="B1373" s="19">
        <v>2944.136</v>
      </c>
      <c r="C1373" s="19"/>
      <c r="D1373" s="19">
        <v>2497.8560000000002</v>
      </c>
      <c r="E1373" s="19">
        <v>2691.971</v>
      </c>
      <c r="F1373" s="19"/>
      <c r="H1373" s="19">
        <v>2977.33745</v>
      </c>
      <c r="I1373" s="19"/>
      <c r="J1373" s="19">
        <v>2340.6134299999999</v>
      </c>
      <c r="K1373" s="19">
        <v>2668.7286300000001</v>
      </c>
    </row>
    <row r="1374" spans="2:11" x14ac:dyDescent="0.2">
      <c r="B1374" s="19">
        <v>669.85799999999995</v>
      </c>
      <c r="C1374" s="19"/>
      <c r="D1374" s="19">
        <v>2804.846</v>
      </c>
      <c r="E1374" s="19">
        <v>2567.9969999999998</v>
      </c>
      <c r="F1374" s="19"/>
      <c r="H1374" s="19">
        <v>691.98283400000003</v>
      </c>
      <c r="I1374" s="19"/>
      <c r="J1374" s="19">
        <v>2717.2967400000002</v>
      </c>
      <c r="K1374" s="19">
        <v>2620.54981</v>
      </c>
    </row>
    <row r="1375" spans="2:11" x14ac:dyDescent="0.2">
      <c r="B1375" s="19">
        <v>1922.886</v>
      </c>
      <c r="C1375" s="19"/>
      <c r="D1375" s="19">
        <v>1112.8520000000001</v>
      </c>
      <c r="E1375" s="19">
        <v>1658.61</v>
      </c>
      <c r="F1375" s="19"/>
      <c r="H1375" s="19">
        <v>2011.0833</v>
      </c>
      <c r="I1375" s="19"/>
      <c r="J1375" s="19">
        <v>1089.8327400000001</v>
      </c>
      <c r="K1375" s="19">
        <v>1563.11142</v>
      </c>
    </row>
    <row r="1376" spans="2:11" x14ac:dyDescent="0.2">
      <c r="B1376" s="19">
        <v>2545.0300000000002</v>
      </c>
      <c r="C1376" s="19"/>
      <c r="D1376" s="19">
        <v>2162.6019999999999</v>
      </c>
      <c r="E1376" s="19">
        <v>2406.2379999999998</v>
      </c>
      <c r="F1376" s="19"/>
      <c r="H1376" s="19">
        <v>2558.0296699999999</v>
      </c>
      <c r="I1376" s="19"/>
      <c r="J1376" s="19">
        <v>2062.2736599999998</v>
      </c>
      <c r="K1376" s="19">
        <v>2425.9218300000002</v>
      </c>
    </row>
    <row r="1377" spans="2:11" x14ac:dyDescent="0.2">
      <c r="B1377" s="19">
        <v>2626.2280000000001</v>
      </c>
      <c r="C1377" s="19"/>
      <c r="D1377" s="19">
        <v>3255.5610000000001</v>
      </c>
      <c r="E1377" s="19">
        <v>2078.6849999999999</v>
      </c>
      <c r="F1377" s="19"/>
      <c r="H1377" s="19">
        <v>2583.5131299999998</v>
      </c>
      <c r="I1377" s="19"/>
      <c r="J1377" s="19">
        <v>2992.27322</v>
      </c>
      <c r="K1377" s="19">
        <v>2265.8672900000001</v>
      </c>
    </row>
    <row r="1378" spans="2:11" x14ac:dyDescent="0.2">
      <c r="B1378" s="19">
        <v>1511.6559999999999</v>
      </c>
      <c r="C1378" s="19"/>
      <c r="D1378" s="19">
        <v>1884.364</v>
      </c>
      <c r="E1378" s="19">
        <v>2308.8420000000001</v>
      </c>
      <c r="F1378" s="19"/>
      <c r="H1378" s="19">
        <v>1750.05366</v>
      </c>
      <c r="I1378" s="19"/>
      <c r="J1378" s="19">
        <v>1858.6774800000001</v>
      </c>
      <c r="K1378" s="19">
        <v>2211.40407</v>
      </c>
    </row>
    <row r="1379" spans="2:11" x14ac:dyDescent="0.2">
      <c r="B1379" s="19">
        <v>2026.327</v>
      </c>
      <c r="C1379" s="19"/>
      <c r="D1379" s="19">
        <v>2026.2180000000001</v>
      </c>
      <c r="E1379" s="19">
        <v>2815.0140000000001</v>
      </c>
      <c r="F1379" s="19"/>
      <c r="H1379" s="19">
        <v>2461.6734700000002</v>
      </c>
      <c r="I1379" s="19"/>
      <c r="J1379" s="19">
        <v>1985.27325</v>
      </c>
      <c r="K1379" s="19">
        <v>2680.9712800000002</v>
      </c>
    </row>
    <row r="1380" spans="2:11" x14ac:dyDescent="0.2">
      <c r="B1380" s="19">
        <v>2635.2510000000002</v>
      </c>
      <c r="C1380" s="19"/>
      <c r="D1380" s="19">
        <v>3220.1320000000001</v>
      </c>
      <c r="E1380" s="19">
        <v>2058.19</v>
      </c>
      <c r="F1380" s="19"/>
      <c r="H1380" s="19">
        <v>2709.23558</v>
      </c>
      <c r="I1380" s="19"/>
      <c r="J1380" s="19">
        <v>3559.5899800000002</v>
      </c>
      <c r="K1380" s="19">
        <v>1894.202</v>
      </c>
    </row>
    <row r="1381" spans="2:11" x14ac:dyDescent="0.2">
      <c r="B1381" s="19">
        <v>2219.7730000000001</v>
      </c>
      <c r="C1381" s="19"/>
      <c r="D1381" s="19">
        <v>2951.9490000000001</v>
      </c>
      <c r="E1381" s="19">
        <v>2014.04</v>
      </c>
      <c r="F1381" s="19"/>
      <c r="H1381" s="19">
        <v>2296.2551899999999</v>
      </c>
      <c r="I1381" s="19"/>
      <c r="J1381" s="19">
        <v>3086.5569700000001</v>
      </c>
      <c r="K1381" s="19">
        <v>1852.9138600000001</v>
      </c>
    </row>
    <row r="1382" spans="2:11" x14ac:dyDescent="0.2">
      <c r="B1382" s="19">
        <v>2139.5450000000001</v>
      </c>
      <c r="C1382" s="19"/>
      <c r="D1382" s="19">
        <v>1761.748</v>
      </c>
      <c r="E1382" s="19">
        <v>2334.8969999999999</v>
      </c>
      <c r="F1382" s="19"/>
      <c r="H1382" s="19">
        <v>2228.4499300000002</v>
      </c>
      <c r="I1382" s="19"/>
      <c r="J1382" s="19">
        <v>1722.53709</v>
      </c>
      <c r="K1382" s="19">
        <v>2427.0291699999998</v>
      </c>
    </row>
    <row r="1383" spans="2:11" x14ac:dyDescent="0.2">
      <c r="B1383" s="19">
        <v>826.18</v>
      </c>
      <c r="C1383" s="19"/>
      <c r="D1383" s="19">
        <v>2414.4580000000001</v>
      </c>
      <c r="E1383" s="19">
        <v>2548.0970000000002</v>
      </c>
      <c r="F1383" s="19"/>
      <c r="H1383" s="19">
        <v>889.94757000000004</v>
      </c>
      <c r="I1383" s="19"/>
      <c r="J1383" s="19">
        <v>2366.5644900000002</v>
      </c>
      <c r="K1383" s="19">
        <v>2438.47946</v>
      </c>
    </row>
    <row r="1384" spans="2:11" x14ac:dyDescent="0.2">
      <c r="B1384" s="19">
        <v>2397.7539999999999</v>
      </c>
      <c r="C1384" s="19"/>
      <c r="D1384" s="19">
        <v>1462.2829999999999</v>
      </c>
      <c r="E1384" s="19">
        <v>2242.2710000000002</v>
      </c>
      <c r="F1384" s="19"/>
      <c r="H1384" s="19">
        <v>2542.67589</v>
      </c>
      <c r="I1384" s="19"/>
      <c r="J1384" s="19">
        <v>1542.79549</v>
      </c>
      <c r="K1384" s="19">
        <v>2211.9913700000002</v>
      </c>
    </row>
    <row r="1385" spans="2:11" x14ac:dyDescent="0.2">
      <c r="B1385" s="19">
        <v>2572.6309999999999</v>
      </c>
      <c r="C1385" s="19"/>
      <c r="D1385" s="19">
        <v>1551.856</v>
      </c>
      <c r="E1385" s="19">
        <v>2075.7629999999999</v>
      </c>
      <c r="F1385" s="19"/>
      <c r="H1385" s="19">
        <v>2557.99037</v>
      </c>
      <c r="I1385" s="19"/>
      <c r="J1385" s="19">
        <v>1573.58185</v>
      </c>
      <c r="K1385" s="19">
        <v>1888.0819100000001</v>
      </c>
    </row>
    <row r="1386" spans="2:11" x14ac:dyDescent="0.2">
      <c r="B1386" s="19">
        <v>1677.48</v>
      </c>
      <c r="C1386" s="19"/>
      <c r="D1386" s="19">
        <v>804.48299999999995</v>
      </c>
      <c r="E1386" s="19">
        <v>2565.9180000000001</v>
      </c>
      <c r="F1386" s="19"/>
      <c r="H1386" s="19">
        <v>1745.0896499999999</v>
      </c>
      <c r="I1386" s="19"/>
      <c r="J1386" s="19">
        <v>843.44699800000001</v>
      </c>
      <c r="K1386" s="19">
        <v>2563.95757</v>
      </c>
    </row>
    <row r="1387" spans="2:11" x14ac:dyDescent="0.2">
      <c r="B1387" s="19">
        <v>1527.1110000000001</v>
      </c>
      <c r="C1387" s="19"/>
      <c r="D1387" s="19">
        <v>2083.0659999999998</v>
      </c>
      <c r="E1387" s="19">
        <v>2588.7130000000002</v>
      </c>
      <c r="F1387" s="19"/>
      <c r="H1387" s="19">
        <v>1522.25038</v>
      </c>
      <c r="I1387" s="19"/>
      <c r="J1387" s="19">
        <v>2188.68858</v>
      </c>
      <c r="K1387" s="19">
        <v>2567.6218699999999</v>
      </c>
    </row>
    <row r="1388" spans="2:11" x14ac:dyDescent="0.2">
      <c r="B1388" s="19">
        <v>1596.4</v>
      </c>
      <c r="C1388" s="19"/>
      <c r="D1388" s="19">
        <v>1759.4059999999999</v>
      </c>
      <c r="E1388" s="19">
        <v>2543.4859999999999</v>
      </c>
      <c r="F1388" s="19"/>
      <c r="H1388" s="19">
        <v>1594.68578</v>
      </c>
      <c r="I1388" s="19"/>
      <c r="J1388" s="19">
        <v>1801.6658500000001</v>
      </c>
      <c r="K1388" s="19">
        <v>2324.8458900000001</v>
      </c>
    </row>
    <row r="1389" spans="2:11" x14ac:dyDescent="0.2">
      <c r="B1389" s="19">
        <v>1244.944</v>
      </c>
      <c r="C1389" s="19"/>
      <c r="D1389" s="19">
        <v>2759.931</v>
      </c>
      <c r="E1389" s="19">
        <v>3069.5740000000001</v>
      </c>
      <c r="F1389" s="19"/>
      <c r="H1389" s="19">
        <v>1303.4930199999999</v>
      </c>
      <c r="I1389" s="19"/>
      <c r="J1389" s="19">
        <v>3414.8405899999998</v>
      </c>
      <c r="K1389" s="19">
        <v>3104.8600099999999</v>
      </c>
    </row>
    <row r="1390" spans="2:11" x14ac:dyDescent="0.2">
      <c r="B1390" s="19">
        <v>1520.39</v>
      </c>
      <c r="C1390" s="19"/>
      <c r="D1390" s="19">
        <v>2316.5219999999999</v>
      </c>
      <c r="E1390" s="19">
        <v>1629.5</v>
      </c>
      <c r="F1390" s="19"/>
      <c r="H1390" s="19">
        <v>1445.4800499999999</v>
      </c>
      <c r="I1390" s="19"/>
      <c r="J1390" s="19">
        <v>2534.5929299999998</v>
      </c>
      <c r="K1390" s="19">
        <v>1622.85553</v>
      </c>
    </row>
    <row r="1391" spans="2:11" x14ac:dyDescent="0.2">
      <c r="B1391" s="19">
        <v>2125.473</v>
      </c>
      <c r="C1391" s="19"/>
      <c r="D1391" s="19">
        <v>2064.1309999999999</v>
      </c>
      <c r="E1391" s="19">
        <v>3429.6790000000001</v>
      </c>
      <c r="F1391" s="19"/>
      <c r="H1391" s="19">
        <v>2376.3208300000001</v>
      </c>
      <c r="I1391" s="19"/>
      <c r="J1391" s="19">
        <v>2366.9716899999999</v>
      </c>
      <c r="K1391" s="19">
        <v>4236.8060999999998</v>
      </c>
    </row>
    <row r="1392" spans="2:11" x14ac:dyDescent="0.2">
      <c r="B1392" s="19">
        <v>1508.6210000000001</v>
      </c>
      <c r="C1392" s="19"/>
      <c r="D1392" s="19">
        <v>2933.2060000000001</v>
      </c>
      <c r="E1392" s="19">
        <v>2546.0819999999999</v>
      </c>
      <c r="F1392" s="19"/>
      <c r="H1392" s="19">
        <v>1571.97444</v>
      </c>
      <c r="I1392" s="19"/>
      <c r="J1392" s="19">
        <v>3080.8348599999999</v>
      </c>
      <c r="K1392" s="19">
        <v>2472.6753399999998</v>
      </c>
    </row>
    <row r="1393" spans="2:11" x14ac:dyDescent="0.2">
      <c r="B1393" s="19">
        <v>1343.4490000000001</v>
      </c>
      <c r="C1393" s="19"/>
      <c r="D1393" s="19">
        <v>2787.817</v>
      </c>
      <c r="E1393" s="19">
        <v>3088.3319999999999</v>
      </c>
      <c r="F1393" s="19"/>
      <c r="H1393" s="19">
        <v>1403.3192899999999</v>
      </c>
      <c r="I1393" s="19"/>
      <c r="J1393" s="19">
        <v>2749.91804</v>
      </c>
      <c r="K1393" s="19">
        <v>3081.7516300000002</v>
      </c>
    </row>
    <row r="1394" spans="2:11" x14ac:dyDescent="0.2">
      <c r="B1394" s="19">
        <v>2188.5349999999999</v>
      </c>
      <c r="C1394" s="19"/>
      <c r="D1394" s="19">
        <v>1080.117</v>
      </c>
      <c r="E1394" s="19">
        <v>1822.5360000000001</v>
      </c>
      <c r="F1394" s="19"/>
      <c r="H1394" s="19">
        <v>2086.3147199999999</v>
      </c>
      <c r="I1394" s="19"/>
      <c r="J1394" s="19">
        <v>1096.60239</v>
      </c>
      <c r="K1394" s="19">
        <v>1785.26837</v>
      </c>
    </row>
    <row r="1395" spans="2:11" x14ac:dyDescent="0.2">
      <c r="B1395" s="19">
        <v>2565.1759999999999</v>
      </c>
      <c r="C1395" s="19"/>
      <c r="D1395" s="19">
        <v>3063.6019999999999</v>
      </c>
      <c r="E1395" s="19">
        <v>2683.1849999999999</v>
      </c>
      <c r="F1395" s="19"/>
      <c r="H1395" s="19">
        <v>2481.5182599999998</v>
      </c>
      <c r="I1395" s="19"/>
      <c r="J1395" s="19">
        <v>3170.6874899999998</v>
      </c>
      <c r="K1395" s="19">
        <v>2560.4177300000001</v>
      </c>
    </row>
    <row r="1396" spans="2:11" x14ac:dyDescent="0.2">
      <c r="B1396" s="19">
        <v>2823.2249999999999</v>
      </c>
      <c r="C1396" s="19"/>
      <c r="D1396" s="19">
        <v>3037.6660000000002</v>
      </c>
      <c r="E1396" s="19">
        <v>2354.8420000000001</v>
      </c>
      <c r="F1396" s="19"/>
      <c r="H1396" s="19">
        <v>3340.2742899999998</v>
      </c>
      <c r="I1396" s="19"/>
      <c r="J1396" s="19">
        <v>3124.36294</v>
      </c>
      <c r="K1396" s="19">
        <v>2313.6158</v>
      </c>
    </row>
    <row r="1397" spans="2:11" x14ac:dyDescent="0.2">
      <c r="B1397" s="19">
        <v>1284.2139999999999</v>
      </c>
      <c r="C1397" s="19"/>
      <c r="D1397" s="19">
        <v>2780.9589999999998</v>
      </c>
      <c r="E1397" s="19">
        <v>2699.1390000000001</v>
      </c>
      <c r="F1397" s="19"/>
      <c r="H1397" s="19">
        <v>1261.1941999999999</v>
      </c>
      <c r="I1397" s="19"/>
      <c r="J1397" s="19">
        <v>2719.8867399999999</v>
      </c>
      <c r="K1397" s="19">
        <v>2755.20784</v>
      </c>
    </row>
    <row r="1398" spans="2:11" x14ac:dyDescent="0.2">
      <c r="B1398" s="19">
        <v>2034.779</v>
      </c>
      <c r="C1398" s="19"/>
      <c r="D1398" s="19">
        <v>1667.396</v>
      </c>
      <c r="E1398" s="19">
        <v>2772.2620000000002</v>
      </c>
      <c r="F1398" s="19"/>
      <c r="H1398" s="19">
        <v>2166.5402100000001</v>
      </c>
      <c r="I1398" s="19"/>
      <c r="J1398" s="19">
        <v>1735.2163399999999</v>
      </c>
      <c r="K1398" s="19">
        <v>2543.3518300000001</v>
      </c>
    </row>
    <row r="1399" spans="2:11" x14ac:dyDescent="0.2">
      <c r="B1399" s="19">
        <v>2710.6819999999998</v>
      </c>
      <c r="C1399" s="19"/>
      <c r="D1399" s="19">
        <v>2964.65</v>
      </c>
      <c r="E1399" s="19">
        <v>795.601</v>
      </c>
      <c r="F1399" s="19"/>
      <c r="H1399" s="19">
        <v>2662.2775999999999</v>
      </c>
      <c r="I1399" s="19"/>
      <c r="J1399" s="19">
        <v>3214.4344599999999</v>
      </c>
      <c r="K1399" s="19">
        <v>809.35619899999995</v>
      </c>
    </row>
    <row r="1400" spans="2:11" x14ac:dyDescent="0.2">
      <c r="B1400" s="19">
        <v>2056.1819999999998</v>
      </c>
      <c r="C1400" s="19"/>
      <c r="D1400" s="19">
        <v>2877.0160000000001</v>
      </c>
      <c r="E1400" s="19">
        <v>1980.42</v>
      </c>
      <c r="F1400" s="19"/>
      <c r="H1400" s="19">
        <v>1992.75918</v>
      </c>
      <c r="I1400" s="19"/>
      <c r="J1400" s="19">
        <v>3296.2841800000001</v>
      </c>
      <c r="K1400" s="19">
        <v>1954.8271999999999</v>
      </c>
    </row>
    <row r="1401" spans="2:11" x14ac:dyDescent="0.2">
      <c r="B1401" s="19">
        <v>1517.441</v>
      </c>
      <c r="C1401" s="19"/>
      <c r="D1401" s="19">
        <v>1684.528</v>
      </c>
      <c r="E1401" s="19">
        <v>2104.2489999999998</v>
      </c>
      <c r="F1401" s="19"/>
      <c r="H1401" s="19">
        <v>1476.2610099999999</v>
      </c>
      <c r="I1401" s="19"/>
      <c r="J1401" s="19">
        <v>1798.5949499999999</v>
      </c>
      <c r="K1401" s="19">
        <v>2094.5568600000001</v>
      </c>
    </row>
    <row r="1402" spans="2:11" x14ac:dyDescent="0.2">
      <c r="B1402" s="19">
        <v>2272.643</v>
      </c>
      <c r="C1402" s="19"/>
      <c r="D1402" s="19">
        <v>2151.8470000000002</v>
      </c>
      <c r="E1402" s="19">
        <v>2613.7260000000001</v>
      </c>
      <c r="F1402" s="19"/>
      <c r="H1402" s="19">
        <v>2475.77144</v>
      </c>
      <c r="I1402" s="19"/>
      <c r="J1402" s="19">
        <v>2163.6882000000001</v>
      </c>
      <c r="K1402" s="19">
        <v>2639.3449500000002</v>
      </c>
    </row>
    <row r="1403" spans="2:11" x14ac:dyDescent="0.2">
      <c r="B1403" s="19">
        <v>1885.27</v>
      </c>
      <c r="C1403" s="19"/>
      <c r="D1403" s="19">
        <v>2527.5720000000001</v>
      </c>
      <c r="E1403" s="19">
        <v>2096.0659999999998</v>
      </c>
      <c r="F1403" s="19"/>
      <c r="H1403" s="19">
        <v>1969.6502499999999</v>
      </c>
      <c r="I1403" s="19"/>
      <c r="J1403" s="19">
        <v>2967.8117299999999</v>
      </c>
      <c r="K1403" s="19">
        <v>2059.1871000000001</v>
      </c>
    </row>
    <row r="1404" spans="2:11" x14ac:dyDescent="0.2">
      <c r="B1404" s="19">
        <v>1822.252</v>
      </c>
      <c r="C1404" s="19"/>
      <c r="D1404" s="19">
        <v>3269.451</v>
      </c>
      <c r="E1404" s="19">
        <v>2866.4879999999998</v>
      </c>
      <c r="F1404" s="19"/>
      <c r="H1404" s="19">
        <v>2063.72325</v>
      </c>
      <c r="I1404" s="19"/>
      <c r="J1404" s="19">
        <v>3256.11303</v>
      </c>
      <c r="K1404" s="19">
        <v>3059.1376</v>
      </c>
    </row>
    <row r="1405" spans="2:11" x14ac:dyDescent="0.2">
      <c r="B1405" s="19">
        <v>1886.0029999999999</v>
      </c>
      <c r="C1405" s="19"/>
      <c r="D1405" s="19">
        <v>2821.232</v>
      </c>
      <c r="E1405" s="19">
        <v>2218.2199999999998</v>
      </c>
      <c r="F1405" s="19"/>
      <c r="H1405" s="19">
        <v>1962.5975000000001</v>
      </c>
      <c r="I1405" s="19"/>
      <c r="J1405" s="19">
        <v>2753.59627</v>
      </c>
      <c r="K1405" s="19">
        <v>2087.4059699999998</v>
      </c>
    </row>
    <row r="1406" spans="2:11" x14ac:dyDescent="0.2">
      <c r="B1406" s="19">
        <v>1060.982</v>
      </c>
      <c r="C1406" s="19"/>
      <c r="D1406" s="19">
        <v>2157.3180000000002</v>
      </c>
      <c r="E1406" s="19">
        <v>3215.3580000000002</v>
      </c>
      <c r="F1406" s="19"/>
      <c r="H1406" s="19">
        <v>1211.64544</v>
      </c>
      <c r="I1406" s="19"/>
      <c r="J1406" s="19">
        <v>2415.6469299999999</v>
      </c>
      <c r="K1406" s="19">
        <v>2811.9222</v>
      </c>
    </row>
    <row r="1407" spans="2:11" x14ac:dyDescent="0.2">
      <c r="B1407" s="19">
        <v>2089.9259999999999</v>
      </c>
      <c r="C1407" s="19"/>
      <c r="D1407" s="19">
        <v>1924.194</v>
      </c>
      <c r="E1407" s="19">
        <v>2571.0439999999999</v>
      </c>
      <c r="F1407" s="19"/>
      <c r="H1407" s="19">
        <v>1999.01668</v>
      </c>
      <c r="I1407" s="19"/>
      <c r="J1407" s="19">
        <v>1945.8626099999999</v>
      </c>
      <c r="K1407" s="19">
        <v>2753.0187999999998</v>
      </c>
    </row>
    <row r="1408" spans="2:11" x14ac:dyDescent="0.2">
      <c r="B1408" s="19">
        <v>693.74900000000002</v>
      </c>
      <c r="C1408" s="19"/>
      <c r="D1408" s="19">
        <v>1528.5070000000001</v>
      </c>
      <c r="E1408" s="19">
        <v>2768.029</v>
      </c>
      <c r="F1408" s="19"/>
      <c r="H1408" s="19">
        <v>746.47417600000006</v>
      </c>
      <c r="I1408" s="19"/>
      <c r="J1408" s="19">
        <v>1603.1711499999999</v>
      </c>
      <c r="K1408" s="19">
        <v>2757.20435</v>
      </c>
    </row>
    <row r="1409" spans="2:11" x14ac:dyDescent="0.2">
      <c r="B1409" s="19">
        <v>2308.7370000000001</v>
      </c>
      <c r="C1409" s="19"/>
      <c r="D1409" s="19">
        <v>2351.712</v>
      </c>
      <c r="E1409" s="19">
        <v>2536.4299999999998</v>
      </c>
      <c r="F1409" s="19"/>
      <c r="H1409" s="19">
        <v>2826.5989599999998</v>
      </c>
      <c r="I1409" s="19"/>
      <c r="J1409" s="19">
        <v>2359.8127300000001</v>
      </c>
      <c r="K1409" s="19">
        <v>2333.6180800000002</v>
      </c>
    </row>
    <row r="1410" spans="2:11" x14ac:dyDescent="0.2">
      <c r="B1410" s="19">
        <v>2366.7750000000001</v>
      </c>
      <c r="C1410" s="19"/>
      <c r="D1410" s="19">
        <v>3432.0059999999999</v>
      </c>
      <c r="E1410" s="19">
        <v>3124.3809999999999</v>
      </c>
      <c r="F1410" s="19"/>
      <c r="H1410" s="19">
        <v>2385.1560500000001</v>
      </c>
      <c r="I1410" s="19"/>
      <c r="J1410" s="19">
        <v>3625.79657</v>
      </c>
      <c r="K1410" s="19">
        <v>3021.9847100000002</v>
      </c>
    </row>
    <row r="1411" spans="2:11" x14ac:dyDescent="0.2">
      <c r="B1411" s="19">
        <v>1285.643</v>
      </c>
      <c r="C1411" s="19"/>
      <c r="D1411" s="19">
        <v>2399.2510000000002</v>
      </c>
      <c r="E1411" s="19">
        <v>1801.6</v>
      </c>
      <c r="F1411" s="19"/>
      <c r="H1411" s="19">
        <v>1474.7809400000001</v>
      </c>
      <c r="I1411" s="19"/>
      <c r="J1411" s="19">
        <v>2355.9932199999998</v>
      </c>
      <c r="K1411" s="19">
        <v>2175.7930900000001</v>
      </c>
    </row>
    <row r="1412" spans="2:11" x14ac:dyDescent="0.2">
      <c r="B1412" s="19">
        <v>2568.6179999999999</v>
      </c>
      <c r="C1412" s="19"/>
      <c r="D1412" s="19">
        <v>3066.26</v>
      </c>
      <c r="E1412" s="19">
        <v>2910.7040000000002</v>
      </c>
      <c r="F1412" s="19"/>
      <c r="H1412" s="19">
        <v>2799.3678799999998</v>
      </c>
      <c r="I1412" s="19"/>
      <c r="J1412" s="19">
        <v>3050.6592900000001</v>
      </c>
      <c r="K1412" s="19">
        <v>3483.46144</v>
      </c>
    </row>
    <row r="1413" spans="2:11" x14ac:dyDescent="0.2">
      <c r="B1413" s="19">
        <v>2538.4699999999998</v>
      </c>
      <c r="C1413" s="19"/>
      <c r="D1413" s="19">
        <v>3372.1030000000001</v>
      </c>
      <c r="E1413" s="19">
        <v>3477.5819999999999</v>
      </c>
      <c r="F1413" s="19"/>
      <c r="H1413" s="19">
        <v>2694.38024</v>
      </c>
      <c r="I1413" s="19"/>
      <c r="J1413" s="19">
        <v>3411.1702799999998</v>
      </c>
      <c r="K1413" s="19">
        <v>3511.0911099999998</v>
      </c>
    </row>
    <row r="1414" spans="2:11" x14ac:dyDescent="0.2">
      <c r="B1414" s="19">
        <v>2395.7930000000001</v>
      </c>
      <c r="C1414" s="19"/>
      <c r="D1414" s="19">
        <v>3454.598</v>
      </c>
      <c r="E1414" s="19">
        <v>2220.8490000000002</v>
      </c>
      <c r="F1414" s="19"/>
      <c r="H1414" s="19">
        <v>2651.84204</v>
      </c>
      <c r="I1414" s="19"/>
      <c r="J1414" s="19">
        <v>3563.11139</v>
      </c>
      <c r="K1414" s="19">
        <v>2341.4784399999999</v>
      </c>
    </row>
    <row r="1415" spans="2:11" x14ac:dyDescent="0.2">
      <c r="B1415" s="19">
        <v>1565.943</v>
      </c>
      <c r="C1415" s="19"/>
      <c r="D1415" s="19">
        <v>2207.058</v>
      </c>
      <c r="E1415" s="19">
        <v>1189.231</v>
      </c>
      <c r="F1415" s="19"/>
      <c r="H1415" s="19">
        <v>1669.0876900000001</v>
      </c>
      <c r="I1415" s="19"/>
      <c r="J1415" s="19">
        <v>2223.3034200000002</v>
      </c>
      <c r="K1415" s="19">
        <v>1178.85961</v>
      </c>
    </row>
    <row r="1416" spans="2:11" x14ac:dyDescent="0.2">
      <c r="B1416" s="19">
        <v>2105.9569999999999</v>
      </c>
      <c r="C1416" s="19"/>
      <c r="D1416" s="19">
        <v>2665.672</v>
      </c>
      <c r="E1416" s="19">
        <v>2426.2939999999999</v>
      </c>
      <c r="F1416" s="19"/>
      <c r="H1416" s="19">
        <v>2201.7067000000002</v>
      </c>
      <c r="I1416" s="19"/>
      <c r="J1416" s="19">
        <v>2759.2087299999998</v>
      </c>
      <c r="K1416" s="19">
        <v>2448.3323799999998</v>
      </c>
    </row>
    <row r="1417" spans="2:11" x14ac:dyDescent="0.2">
      <c r="B1417" s="19">
        <v>2128.451</v>
      </c>
      <c r="C1417" s="19"/>
      <c r="D1417" s="19">
        <v>1753.1110000000001</v>
      </c>
      <c r="E1417" s="19">
        <v>3315.192</v>
      </c>
      <c r="F1417" s="19"/>
      <c r="H1417" s="19">
        <v>2075.26404</v>
      </c>
      <c r="I1417" s="19"/>
      <c r="J1417" s="19">
        <v>1704.1782599999999</v>
      </c>
      <c r="K1417" s="19">
        <v>3277.9289199999998</v>
      </c>
    </row>
    <row r="1418" spans="2:11" x14ac:dyDescent="0.2">
      <c r="B1418" s="19">
        <v>3068.9369999999999</v>
      </c>
      <c r="C1418" s="19"/>
      <c r="D1418" s="19">
        <v>654.50300000000004</v>
      </c>
      <c r="E1418" s="19">
        <v>2664.491</v>
      </c>
      <c r="F1418" s="19"/>
      <c r="H1418" s="19">
        <v>3275.7594300000001</v>
      </c>
      <c r="I1418" s="19"/>
      <c r="J1418" s="19">
        <v>674.8981</v>
      </c>
      <c r="K1418" s="19">
        <v>2368.35322</v>
      </c>
    </row>
    <row r="1419" spans="2:11" x14ac:dyDescent="0.2">
      <c r="B1419" s="19">
        <v>2441.297</v>
      </c>
      <c r="C1419" s="19"/>
      <c r="D1419" s="19">
        <v>1438.396</v>
      </c>
      <c r="E1419" s="19">
        <v>4297.3580000000002</v>
      </c>
      <c r="F1419" s="19"/>
      <c r="H1419" s="19">
        <v>2543.2319200000002</v>
      </c>
      <c r="I1419" s="19"/>
      <c r="J1419" s="19">
        <v>1440.69112</v>
      </c>
      <c r="K1419" s="19">
        <v>4591.4314000000004</v>
      </c>
    </row>
    <row r="1420" spans="2:11" x14ac:dyDescent="0.2">
      <c r="B1420" s="19">
        <v>2870.6170000000002</v>
      </c>
      <c r="C1420" s="19"/>
      <c r="D1420" s="19">
        <v>2037.7270000000001</v>
      </c>
      <c r="E1420" s="19">
        <v>2156.2269999999999</v>
      </c>
      <c r="F1420" s="19"/>
      <c r="H1420" s="19">
        <v>3024.88393</v>
      </c>
      <c r="I1420" s="19"/>
      <c r="J1420" s="19">
        <v>1935.12841</v>
      </c>
      <c r="K1420" s="19">
        <v>2150.9275899999998</v>
      </c>
    </row>
    <row r="1421" spans="2:11" x14ac:dyDescent="0.2">
      <c r="B1421" s="19">
        <v>3056.1210000000001</v>
      </c>
      <c r="C1421" s="19"/>
      <c r="D1421" s="19">
        <v>1757.3869999999999</v>
      </c>
      <c r="E1421" s="19">
        <v>2941.3510000000001</v>
      </c>
      <c r="F1421" s="19"/>
      <c r="H1421" s="19">
        <v>3306.1253200000001</v>
      </c>
      <c r="I1421" s="19"/>
      <c r="J1421" s="19">
        <v>1668.04052</v>
      </c>
      <c r="K1421" s="19">
        <v>2714.0817099999999</v>
      </c>
    </row>
    <row r="1422" spans="2:11" x14ac:dyDescent="0.2">
      <c r="B1422" s="19">
        <v>1685.1679999999999</v>
      </c>
      <c r="C1422" s="19"/>
      <c r="D1422" s="19">
        <v>2496.2600000000002</v>
      </c>
      <c r="E1422" s="19">
        <v>3813.4409999999998</v>
      </c>
      <c r="F1422" s="19"/>
      <c r="H1422" s="19">
        <v>1658.5737300000001</v>
      </c>
      <c r="I1422" s="19"/>
      <c r="J1422" s="19">
        <v>2538.9319500000001</v>
      </c>
      <c r="K1422" s="19">
        <v>4826.3043399999997</v>
      </c>
    </row>
    <row r="1423" spans="2:11" x14ac:dyDescent="0.2">
      <c r="B1423" s="19">
        <v>2037.4480000000001</v>
      </c>
      <c r="C1423" s="19"/>
      <c r="D1423" s="19">
        <v>1922.837</v>
      </c>
      <c r="E1423" s="19">
        <v>3535.9050000000002</v>
      </c>
      <c r="F1423" s="19"/>
      <c r="H1423" s="19">
        <v>2036.8041800000001</v>
      </c>
      <c r="I1423" s="19"/>
      <c r="J1423" s="19">
        <v>1881.2093</v>
      </c>
      <c r="K1423" s="19">
        <v>4054.6442000000002</v>
      </c>
    </row>
    <row r="1424" spans="2:11" x14ac:dyDescent="0.2">
      <c r="B1424" s="19">
        <v>1252.9090000000001</v>
      </c>
      <c r="C1424" s="19"/>
      <c r="D1424" s="19">
        <v>1542.6489999999999</v>
      </c>
      <c r="E1424" s="19">
        <v>2317.2060000000001</v>
      </c>
      <c r="F1424" s="19"/>
      <c r="H1424" s="19">
        <v>1317.82447</v>
      </c>
      <c r="I1424" s="19"/>
      <c r="J1424" s="19">
        <v>1439.16625</v>
      </c>
      <c r="K1424" s="19">
        <v>2122.68219</v>
      </c>
    </row>
    <row r="1425" spans="2:11" x14ac:dyDescent="0.2">
      <c r="B1425" s="19">
        <v>2689.3879999999999</v>
      </c>
      <c r="C1425" s="19"/>
      <c r="D1425" s="19">
        <v>1149.444</v>
      </c>
      <c r="E1425" s="19">
        <v>2484.6619999999998</v>
      </c>
      <c r="F1425" s="19"/>
      <c r="H1425" s="19">
        <v>2843.7270800000001</v>
      </c>
      <c r="I1425" s="19"/>
      <c r="J1425" s="19">
        <v>1143.7548899999999</v>
      </c>
      <c r="K1425" s="19">
        <v>2582.4030899999998</v>
      </c>
    </row>
    <row r="1426" spans="2:11" x14ac:dyDescent="0.2">
      <c r="B1426" s="19">
        <v>1984.001</v>
      </c>
      <c r="C1426" s="19"/>
      <c r="D1426" s="19">
        <v>2188.607</v>
      </c>
      <c r="E1426" s="19">
        <v>2649.0630000000001</v>
      </c>
      <c r="F1426" s="19"/>
      <c r="H1426" s="19">
        <v>2047.6884399999999</v>
      </c>
      <c r="I1426" s="19"/>
      <c r="J1426" s="19">
        <v>2182.2896900000001</v>
      </c>
      <c r="K1426" s="19">
        <v>2596.9996900000001</v>
      </c>
    </row>
    <row r="1427" spans="2:11" x14ac:dyDescent="0.2">
      <c r="B1427" s="19">
        <v>1665.125</v>
      </c>
      <c r="C1427" s="19"/>
      <c r="D1427" s="19">
        <v>1075.365</v>
      </c>
      <c r="E1427" s="19">
        <v>3334.3380000000002</v>
      </c>
      <c r="F1427" s="19"/>
      <c r="H1427" s="19">
        <v>1805.62526</v>
      </c>
      <c r="I1427" s="19"/>
      <c r="J1427" s="19">
        <v>1054.6692399999999</v>
      </c>
      <c r="K1427" s="19">
        <v>3637.2250800000002</v>
      </c>
    </row>
    <row r="1428" spans="2:11" x14ac:dyDescent="0.2">
      <c r="B1428" s="19">
        <v>1984.7560000000001</v>
      </c>
      <c r="C1428" s="19"/>
      <c r="D1428" s="19">
        <v>2540.5590000000002</v>
      </c>
      <c r="E1428" s="19">
        <v>2806.1190000000001</v>
      </c>
      <c r="F1428" s="19"/>
      <c r="H1428" s="19">
        <v>2042.29287</v>
      </c>
      <c r="I1428" s="19"/>
      <c r="J1428" s="19">
        <v>2478.93253</v>
      </c>
      <c r="K1428" s="19">
        <v>2594.5460800000001</v>
      </c>
    </row>
    <row r="1429" spans="2:11" x14ac:dyDescent="0.2">
      <c r="B1429" s="19">
        <v>2667.9180000000001</v>
      </c>
      <c r="C1429" s="19"/>
      <c r="D1429" s="19">
        <v>2481.6970000000001</v>
      </c>
      <c r="E1429" s="19">
        <v>2296.6570000000002</v>
      </c>
      <c r="F1429" s="19"/>
      <c r="H1429" s="19">
        <v>2859.5784399999998</v>
      </c>
      <c r="I1429" s="19"/>
      <c r="J1429" s="19">
        <v>2296.9467399999999</v>
      </c>
      <c r="K1429" s="19">
        <v>2325.4422199999999</v>
      </c>
    </row>
    <row r="1430" spans="2:11" x14ac:dyDescent="0.2">
      <c r="B1430" s="19">
        <v>718.73800000000006</v>
      </c>
      <c r="C1430" s="19"/>
      <c r="D1430" s="19">
        <v>1758.13</v>
      </c>
      <c r="E1430" s="19">
        <v>2452.6779999999999</v>
      </c>
      <c r="F1430" s="19"/>
      <c r="H1430" s="19">
        <v>723.64088700000002</v>
      </c>
      <c r="I1430" s="19"/>
      <c r="J1430" s="19">
        <v>1857.77313</v>
      </c>
      <c r="K1430" s="19">
        <v>2240.2514799999999</v>
      </c>
    </row>
    <row r="1431" spans="2:11" x14ac:dyDescent="0.2">
      <c r="B1431" s="19">
        <v>745.37300000000005</v>
      </c>
      <c r="C1431" s="19"/>
      <c r="D1431" s="19">
        <v>2744.5479999999998</v>
      </c>
      <c r="E1431" s="19">
        <v>2771.7539999999999</v>
      </c>
      <c r="F1431" s="19"/>
      <c r="H1431" s="19">
        <v>726.71986600000002</v>
      </c>
      <c r="I1431" s="19"/>
      <c r="J1431" s="19">
        <v>3217.3042999999998</v>
      </c>
      <c r="K1431" s="19">
        <v>2906.41599</v>
      </c>
    </row>
    <row r="1432" spans="2:11" x14ac:dyDescent="0.2">
      <c r="B1432" s="19">
        <v>1861.2619999999999</v>
      </c>
      <c r="C1432" s="19"/>
      <c r="D1432" s="19">
        <v>1522.58</v>
      </c>
      <c r="E1432" s="19">
        <v>2909.8870000000002</v>
      </c>
      <c r="F1432" s="19"/>
      <c r="H1432" s="19">
        <v>1956.61808</v>
      </c>
      <c r="I1432" s="19"/>
      <c r="J1432" s="19">
        <v>1680.05276</v>
      </c>
      <c r="K1432" s="19">
        <v>2879.9651699999999</v>
      </c>
    </row>
    <row r="1433" spans="2:11" x14ac:dyDescent="0.2">
      <c r="B1433" s="19">
        <v>1196.867</v>
      </c>
      <c r="C1433" s="19"/>
      <c r="D1433" s="19">
        <v>2070.6770000000001</v>
      </c>
      <c r="E1433" s="19">
        <v>3168.63</v>
      </c>
      <c r="F1433" s="19"/>
      <c r="H1433" s="19">
        <v>1244.3989300000001</v>
      </c>
      <c r="I1433" s="19"/>
      <c r="J1433" s="19">
        <v>2307.2656299999999</v>
      </c>
      <c r="K1433" s="19">
        <v>3497.3663499999998</v>
      </c>
    </row>
    <row r="1434" spans="2:11" x14ac:dyDescent="0.2">
      <c r="B1434" s="19">
        <v>1979.865</v>
      </c>
      <c r="C1434" s="19"/>
      <c r="D1434" s="19">
        <v>1812.0250000000001</v>
      </c>
      <c r="E1434" s="19">
        <v>3409.1889999999999</v>
      </c>
      <c r="F1434" s="19"/>
      <c r="H1434" s="19">
        <v>2015.5783699999999</v>
      </c>
      <c r="I1434" s="19"/>
      <c r="J1434" s="19">
        <v>1698.9416900000001</v>
      </c>
      <c r="K1434" s="19">
        <v>3838.6175699999999</v>
      </c>
    </row>
    <row r="1435" spans="2:11" x14ac:dyDescent="0.2">
      <c r="B1435" s="19">
        <v>2393.991</v>
      </c>
      <c r="C1435" s="19"/>
      <c r="D1435" s="19">
        <v>1901.482</v>
      </c>
      <c r="E1435" s="19">
        <v>3734.9789999999998</v>
      </c>
      <c r="F1435" s="19"/>
      <c r="H1435" s="19">
        <v>2617.1607899999999</v>
      </c>
      <c r="I1435" s="19"/>
      <c r="J1435" s="19">
        <v>1727.41212</v>
      </c>
      <c r="K1435" s="19">
        <v>4653.1438099999996</v>
      </c>
    </row>
    <row r="1436" spans="2:11" x14ac:dyDescent="0.2">
      <c r="B1436" s="19">
        <v>959.29700000000003</v>
      </c>
      <c r="C1436" s="19"/>
      <c r="D1436" s="19">
        <v>2064.346</v>
      </c>
      <c r="E1436" s="19">
        <v>3328.134</v>
      </c>
      <c r="F1436" s="19"/>
      <c r="H1436" s="19">
        <v>1076.73992</v>
      </c>
      <c r="I1436" s="19"/>
      <c r="J1436" s="19">
        <v>2447.4670500000002</v>
      </c>
      <c r="K1436" s="19">
        <v>3407.4265999999998</v>
      </c>
    </row>
    <row r="1437" spans="2:11" x14ac:dyDescent="0.2">
      <c r="B1437" s="19">
        <v>3069.12</v>
      </c>
      <c r="C1437" s="19"/>
      <c r="D1437" s="19">
        <v>2975.0619999999999</v>
      </c>
      <c r="E1437" s="19">
        <v>3003.2370000000001</v>
      </c>
      <c r="F1437" s="19"/>
      <c r="H1437" s="19">
        <v>3384.6982699999999</v>
      </c>
      <c r="I1437" s="19"/>
      <c r="J1437" s="19">
        <v>3042.8703399999999</v>
      </c>
      <c r="K1437" s="19">
        <v>2903.1055299999998</v>
      </c>
    </row>
    <row r="1438" spans="2:11" x14ac:dyDescent="0.2">
      <c r="B1438" s="19">
        <v>2646.11</v>
      </c>
      <c r="C1438" s="19"/>
      <c r="D1438" s="19">
        <v>3246.511</v>
      </c>
      <c r="E1438" s="19">
        <v>2933.498</v>
      </c>
      <c r="F1438" s="19"/>
      <c r="H1438" s="19">
        <v>2772.5217400000001</v>
      </c>
      <c r="I1438" s="19"/>
      <c r="J1438" s="19">
        <v>3340.3938699999999</v>
      </c>
      <c r="K1438" s="19">
        <v>2685.6643600000002</v>
      </c>
    </row>
    <row r="1439" spans="2:11" x14ac:dyDescent="0.2">
      <c r="B1439" s="19">
        <v>2390.91</v>
      </c>
      <c r="C1439" s="19"/>
      <c r="D1439" s="19">
        <v>645.52499999999998</v>
      </c>
      <c r="E1439" s="19">
        <v>2641.569</v>
      </c>
      <c r="F1439" s="19"/>
      <c r="H1439" s="19">
        <v>2730.8427299999998</v>
      </c>
      <c r="I1439" s="19"/>
      <c r="J1439" s="19">
        <v>665.72360100000003</v>
      </c>
      <c r="K1439" s="19">
        <v>2498.24154</v>
      </c>
    </row>
    <row r="1440" spans="2:11" x14ac:dyDescent="0.2">
      <c r="B1440" s="19">
        <v>622.45399999999995</v>
      </c>
      <c r="C1440" s="19"/>
      <c r="D1440" s="19">
        <v>2792.857</v>
      </c>
      <c r="E1440" s="19">
        <v>4821.4610000000002</v>
      </c>
      <c r="F1440" s="19"/>
      <c r="H1440" s="19">
        <v>658.40083400000003</v>
      </c>
      <c r="I1440" s="19"/>
      <c r="J1440" s="19">
        <v>2883.6601700000001</v>
      </c>
      <c r="K1440" s="19">
        <v>5845.62291</v>
      </c>
    </row>
    <row r="1441" spans="2:11" x14ac:dyDescent="0.2">
      <c r="B1441" s="19">
        <v>928.31399999999996</v>
      </c>
      <c r="C1441" s="19"/>
      <c r="D1441" s="19">
        <v>2268.3919999999998</v>
      </c>
      <c r="E1441" s="19">
        <v>2837.0309999999999</v>
      </c>
      <c r="F1441" s="19"/>
      <c r="H1441" s="19">
        <v>985.18136300000003</v>
      </c>
      <c r="I1441" s="19"/>
      <c r="J1441" s="19">
        <v>2278.7466199999999</v>
      </c>
      <c r="K1441" s="19">
        <v>2707.1839399999999</v>
      </c>
    </row>
    <row r="1442" spans="2:11" x14ac:dyDescent="0.2">
      <c r="B1442" s="19">
        <v>2632.5030000000002</v>
      </c>
      <c r="C1442" s="19"/>
      <c r="D1442" s="19">
        <v>1966.296</v>
      </c>
      <c r="E1442" s="19">
        <v>3340.6959999999999</v>
      </c>
      <c r="F1442" s="19"/>
      <c r="H1442" s="19">
        <v>2823.2338399999999</v>
      </c>
      <c r="I1442" s="19"/>
      <c r="J1442" s="19">
        <v>2033.1838299999999</v>
      </c>
      <c r="K1442" s="19">
        <v>3552.6301100000001</v>
      </c>
    </row>
    <row r="1443" spans="2:11" x14ac:dyDescent="0.2">
      <c r="B1443" s="19">
        <v>2644.4969999999998</v>
      </c>
      <c r="C1443" s="19"/>
      <c r="D1443" s="19">
        <v>2801.279</v>
      </c>
      <c r="E1443" s="19">
        <v>2261.9899999999998</v>
      </c>
      <c r="F1443" s="19"/>
      <c r="H1443" s="19">
        <v>2732.9647100000002</v>
      </c>
      <c r="I1443" s="19"/>
      <c r="J1443" s="19">
        <v>2924.2078299999998</v>
      </c>
      <c r="K1443" s="19">
        <v>2084.4659299999998</v>
      </c>
    </row>
    <row r="1444" spans="2:11" x14ac:dyDescent="0.2">
      <c r="B1444" s="19">
        <v>2199.5639999999999</v>
      </c>
      <c r="C1444" s="19"/>
      <c r="D1444" s="19">
        <v>2416.1480000000001</v>
      </c>
      <c r="E1444" s="19">
        <v>2591.817</v>
      </c>
      <c r="F1444" s="19"/>
      <c r="H1444" s="19">
        <v>2287.2377299999998</v>
      </c>
      <c r="I1444" s="19"/>
      <c r="J1444" s="19">
        <v>2401.3856500000002</v>
      </c>
      <c r="K1444" s="19">
        <v>2496.15978</v>
      </c>
    </row>
    <row r="1445" spans="2:11" x14ac:dyDescent="0.2">
      <c r="B1445" s="19">
        <v>2392.3870000000002</v>
      </c>
      <c r="C1445" s="19"/>
      <c r="D1445" s="19">
        <v>1088.606</v>
      </c>
      <c r="E1445" s="19">
        <v>2963.4859999999999</v>
      </c>
      <c r="F1445" s="19"/>
      <c r="H1445" s="19">
        <v>2650.2583300000001</v>
      </c>
      <c r="I1445" s="19"/>
      <c r="J1445" s="19">
        <v>1117.6642400000001</v>
      </c>
      <c r="K1445" s="19">
        <v>2744.9684099999999</v>
      </c>
    </row>
    <row r="1446" spans="2:11" x14ac:dyDescent="0.2">
      <c r="B1446" s="19">
        <v>2194.5650000000001</v>
      </c>
      <c r="C1446" s="19"/>
      <c r="D1446" s="19">
        <v>1858.248</v>
      </c>
      <c r="E1446" s="19">
        <v>2530.67</v>
      </c>
      <c r="F1446" s="19"/>
      <c r="H1446" s="19">
        <v>2094.6253700000002</v>
      </c>
      <c r="I1446" s="19"/>
      <c r="J1446" s="19">
        <v>1783.28322</v>
      </c>
      <c r="K1446" s="19">
        <v>2489.1635999999999</v>
      </c>
    </row>
    <row r="1447" spans="2:11" x14ac:dyDescent="0.2">
      <c r="B1447" s="19">
        <v>1154.2460000000001</v>
      </c>
      <c r="C1447" s="19"/>
      <c r="D1447" s="19">
        <v>2998.6689999999999</v>
      </c>
      <c r="E1447" s="19">
        <v>2622.192</v>
      </c>
      <c r="F1447" s="19"/>
      <c r="H1447" s="19">
        <v>1281.4125100000001</v>
      </c>
      <c r="I1447" s="19"/>
      <c r="J1447" s="19">
        <v>2904.2525999999998</v>
      </c>
      <c r="K1447" s="19">
        <v>2566.8548799999999</v>
      </c>
    </row>
    <row r="1448" spans="2:11" x14ac:dyDescent="0.2">
      <c r="B1448" s="19">
        <v>2310.6840000000002</v>
      </c>
      <c r="C1448" s="19"/>
      <c r="D1448" s="19">
        <v>1133.6559999999999</v>
      </c>
      <c r="E1448" s="19">
        <v>2383.2649999999999</v>
      </c>
      <c r="F1448" s="19"/>
      <c r="H1448" s="19">
        <v>2595.8268499999999</v>
      </c>
      <c r="I1448" s="19"/>
      <c r="J1448" s="19">
        <v>1197.1045799999999</v>
      </c>
      <c r="K1448" s="19">
        <v>2338.8692900000001</v>
      </c>
    </row>
    <row r="1449" spans="2:11" x14ac:dyDescent="0.2">
      <c r="B1449" s="19">
        <v>798.92700000000002</v>
      </c>
      <c r="C1449" s="19"/>
      <c r="D1449" s="19">
        <v>1333.097</v>
      </c>
      <c r="E1449" s="19">
        <v>2771.5839999999998</v>
      </c>
      <c r="F1449" s="19"/>
      <c r="H1449" s="19">
        <v>804.33267599999999</v>
      </c>
      <c r="I1449" s="19"/>
      <c r="J1449" s="19">
        <v>1330.6654799999999</v>
      </c>
      <c r="K1449" s="19">
        <v>2646.9429300000002</v>
      </c>
    </row>
    <row r="1450" spans="2:11" x14ac:dyDescent="0.2">
      <c r="B1450" s="19">
        <v>2249.404</v>
      </c>
      <c r="C1450" s="19"/>
      <c r="D1450" s="19">
        <v>2095.4789999999998</v>
      </c>
      <c r="E1450" s="19">
        <v>2735.627</v>
      </c>
      <c r="F1450" s="19"/>
      <c r="H1450" s="19">
        <v>2323.9604800000002</v>
      </c>
      <c r="I1450" s="19"/>
      <c r="J1450" s="19">
        <v>2208.2525599999999</v>
      </c>
      <c r="K1450" s="19">
        <v>2908.2236699999999</v>
      </c>
    </row>
    <row r="1451" spans="2:11" x14ac:dyDescent="0.2">
      <c r="B1451" s="19">
        <v>1655.454</v>
      </c>
      <c r="C1451" s="19"/>
      <c r="D1451" s="19">
        <v>1979.2850000000001</v>
      </c>
      <c r="E1451" s="19">
        <v>2908.8589999999999</v>
      </c>
      <c r="F1451" s="19"/>
      <c r="H1451" s="19">
        <v>1656.6575600000001</v>
      </c>
      <c r="I1451" s="19"/>
      <c r="J1451" s="19">
        <v>2187.5990499999998</v>
      </c>
      <c r="K1451" s="19">
        <v>2928.47894</v>
      </c>
    </row>
    <row r="1452" spans="2:11" x14ac:dyDescent="0.2">
      <c r="B1452" s="19">
        <v>2243.848</v>
      </c>
      <c r="C1452" s="19"/>
      <c r="D1452" s="19">
        <v>2677.076</v>
      </c>
      <c r="E1452" s="19">
        <v>2346.355</v>
      </c>
      <c r="F1452" s="19"/>
      <c r="H1452" s="19">
        <v>2321.9734199999998</v>
      </c>
      <c r="I1452" s="19"/>
      <c r="J1452" s="19">
        <v>2631.61348</v>
      </c>
      <c r="K1452" s="19">
        <v>2158.5732499999999</v>
      </c>
    </row>
    <row r="1453" spans="2:11" x14ac:dyDescent="0.2">
      <c r="B1453" s="19">
        <v>836.96</v>
      </c>
      <c r="C1453" s="19"/>
      <c r="D1453" s="19">
        <v>1709.1980000000001</v>
      </c>
      <c r="E1453" s="19">
        <v>2406.6019999999999</v>
      </c>
      <c r="F1453" s="19"/>
      <c r="H1453" s="19">
        <v>899.00367200000005</v>
      </c>
      <c r="I1453" s="19"/>
      <c r="J1453" s="19">
        <v>1682.1995099999999</v>
      </c>
      <c r="K1453" s="19">
        <v>2407.63375</v>
      </c>
    </row>
    <row r="1454" spans="2:11" x14ac:dyDescent="0.2">
      <c r="B1454" s="19">
        <v>3222.5149999999999</v>
      </c>
      <c r="C1454" s="19"/>
      <c r="D1454" s="19">
        <v>1996.81</v>
      </c>
      <c r="E1454" s="19">
        <v>2483.8029999999999</v>
      </c>
      <c r="F1454" s="19"/>
      <c r="H1454" s="19">
        <v>3176.7057199999999</v>
      </c>
      <c r="I1454" s="19"/>
      <c r="J1454" s="19">
        <v>2069.94967</v>
      </c>
      <c r="K1454" s="19">
        <v>2443.3299200000001</v>
      </c>
    </row>
    <row r="1455" spans="2:11" x14ac:dyDescent="0.2">
      <c r="B1455" s="19">
        <v>2052.7919999999999</v>
      </c>
      <c r="C1455" s="19"/>
      <c r="D1455" s="19">
        <v>3045.596</v>
      </c>
      <c r="E1455" s="19">
        <v>2861.97</v>
      </c>
      <c r="F1455" s="19"/>
      <c r="H1455" s="19">
        <v>2315.3460700000001</v>
      </c>
      <c r="I1455" s="19"/>
      <c r="J1455" s="19">
        <v>3095.8690999999999</v>
      </c>
      <c r="K1455" s="19">
        <v>2877.2696799999999</v>
      </c>
    </row>
    <row r="1456" spans="2:11" x14ac:dyDescent="0.2">
      <c r="B1456" s="19">
        <v>1881.5409999999999</v>
      </c>
      <c r="C1456" s="19"/>
      <c r="D1456" s="19">
        <v>1544.4059999999999</v>
      </c>
      <c r="E1456" s="19">
        <v>2329.761</v>
      </c>
      <c r="F1456" s="19"/>
      <c r="H1456" s="19">
        <v>1815.77124</v>
      </c>
      <c r="I1456" s="19"/>
      <c r="J1456" s="19">
        <v>1563.54015</v>
      </c>
      <c r="K1456" s="19">
        <v>2170.9549699999998</v>
      </c>
    </row>
    <row r="1457" spans="2:11" x14ac:dyDescent="0.2">
      <c r="B1457" s="19">
        <v>1443.271</v>
      </c>
      <c r="C1457" s="19"/>
      <c r="D1457" s="19">
        <v>3025.3159999999998</v>
      </c>
      <c r="E1457" s="19">
        <v>2426.5160000000001</v>
      </c>
      <c r="F1457" s="19"/>
      <c r="H1457" s="19">
        <v>1431.05008</v>
      </c>
      <c r="I1457" s="19"/>
      <c r="J1457" s="19">
        <v>3081.8217800000002</v>
      </c>
      <c r="K1457" s="19">
        <v>2422.8806399999999</v>
      </c>
    </row>
    <row r="1458" spans="2:11" x14ac:dyDescent="0.2">
      <c r="B1458" s="19">
        <v>2652.6729999999998</v>
      </c>
      <c r="C1458" s="19"/>
      <c r="D1458" s="19">
        <v>2099.3440000000001</v>
      </c>
      <c r="E1458" s="19">
        <v>2664.63</v>
      </c>
      <c r="F1458" s="19"/>
      <c r="H1458" s="19">
        <v>2576.6491599999999</v>
      </c>
      <c r="I1458" s="19"/>
      <c r="J1458" s="19">
        <v>2532.3624799999998</v>
      </c>
      <c r="K1458" s="19">
        <v>2432.7003399999999</v>
      </c>
    </row>
    <row r="1459" spans="2:11" x14ac:dyDescent="0.2">
      <c r="B1459" s="19">
        <v>2172.3739999999998</v>
      </c>
      <c r="C1459" s="19"/>
      <c r="D1459" s="19">
        <v>1936.355</v>
      </c>
      <c r="E1459" s="19">
        <v>3204.8939999999998</v>
      </c>
      <c r="F1459" s="19"/>
      <c r="H1459" s="19">
        <v>2197.9121500000001</v>
      </c>
      <c r="I1459" s="19"/>
      <c r="J1459" s="19">
        <v>1789.47729</v>
      </c>
      <c r="K1459" s="19">
        <v>3162.13652</v>
      </c>
    </row>
    <row r="1460" spans="2:11" x14ac:dyDescent="0.2">
      <c r="B1460" s="19">
        <v>2090.538</v>
      </c>
      <c r="C1460" s="19"/>
      <c r="D1460" s="19">
        <v>1967.0419999999999</v>
      </c>
      <c r="E1460" s="19">
        <v>2337.9079999999999</v>
      </c>
      <c r="F1460" s="19"/>
      <c r="H1460" s="19">
        <v>2195.19049</v>
      </c>
      <c r="I1460" s="19"/>
      <c r="J1460" s="19">
        <v>1843.13294</v>
      </c>
      <c r="K1460" s="19">
        <v>2391.13229</v>
      </c>
    </row>
    <row r="1461" spans="2:11" x14ac:dyDescent="0.2">
      <c r="B1461" s="19">
        <v>2568.35</v>
      </c>
      <c r="C1461" s="19"/>
      <c r="D1461" s="19">
        <v>1567.884</v>
      </c>
      <c r="E1461" s="19">
        <v>2591.6260000000002</v>
      </c>
      <c r="F1461" s="19"/>
      <c r="H1461" s="19">
        <v>2647.0261399999999</v>
      </c>
      <c r="I1461" s="19"/>
      <c r="J1461" s="19">
        <v>1643.28701</v>
      </c>
      <c r="K1461" s="19">
        <v>2503.3081900000002</v>
      </c>
    </row>
    <row r="1462" spans="2:11" x14ac:dyDescent="0.2">
      <c r="B1462" s="19"/>
      <c r="C1462" s="19"/>
      <c r="D1462" s="19">
        <v>2475.19</v>
      </c>
      <c r="E1462" s="19">
        <v>3011.5720000000001</v>
      </c>
      <c r="F1462" s="19"/>
      <c r="H1462" s="19"/>
      <c r="I1462" s="19"/>
      <c r="J1462" s="19">
        <v>2828.18858</v>
      </c>
      <c r="K1462" s="19">
        <v>2839.8712500000001</v>
      </c>
    </row>
    <row r="1463" spans="2:11" x14ac:dyDescent="0.2">
      <c r="B1463" s="19"/>
      <c r="C1463" s="19"/>
      <c r="D1463" s="19">
        <v>1910.931</v>
      </c>
      <c r="E1463" s="19">
        <v>1952.354</v>
      </c>
      <c r="F1463" s="19"/>
      <c r="H1463" s="19"/>
      <c r="I1463" s="19"/>
      <c r="J1463" s="19">
        <v>2308.5643799999998</v>
      </c>
      <c r="K1463" s="19">
        <v>1952.6796099999999</v>
      </c>
    </row>
    <row r="1464" spans="2:11" x14ac:dyDescent="0.2">
      <c r="B1464" s="19"/>
      <c r="C1464" s="19"/>
      <c r="D1464" s="19">
        <v>2148.3339999999998</v>
      </c>
      <c r="E1464" s="19">
        <v>2150.748</v>
      </c>
      <c r="F1464" s="19"/>
      <c r="H1464" s="19"/>
      <c r="I1464" s="19"/>
      <c r="J1464" s="19">
        <v>2170.3463200000001</v>
      </c>
      <c r="K1464" s="19">
        <v>2058.4423000000002</v>
      </c>
    </row>
    <row r="1465" spans="2:11" x14ac:dyDescent="0.2">
      <c r="B1465" s="19"/>
      <c r="C1465" s="19"/>
      <c r="D1465" s="19">
        <v>2692.9830000000002</v>
      </c>
      <c r="E1465" s="19">
        <v>2300.3850000000002</v>
      </c>
      <c r="F1465" s="19"/>
      <c r="H1465" s="19"/>
      <c r="I1465" s="19"/>
      <c r="J1465" s="19">
        <v>2507.70156</v>
      </c>
      <c r="K1465" s="19">
        <v>2235.4443999999999</v>
      </c>
    </row>
    <row r="1466" spans="2:11" x14ac:dyDescent="0.2">
      <c r="B1466" s="19"/>
      <c r="C1466" s="19"/>
      <c r="D1466" s="19">
        <v>2319.8440000000001</v>
      </c>
      <c r="E1466" s="19">
        <v>1881.2760000000001</v>
      </c>
      <c r="F1466" s="19"/>
      <c r="H1466" s="19"/>
      <c r="I1466" s="19"/>
      <c r="J1466" s="19">
        <v>2773.9334899999999</v>
      </c>
      <c r="K1466" s="19">
        <v>1779.9138399999999</v>
      </c>
    </row>
    <row r="1467" spans="2:11" x14ac:dyDescent="0.2">
      <c r="B1467" s="19"/>
      <c r="C1467" s="19"/>
      <c r="D1467" s="19">
        <v>2269.8359999999998</v>
      </c>
      <c r="E1467" s="19">
        <v>3228.998</v>
      </c>
      <c r="F1467" s="19"/>
      <c r="H1467" s="19"/>
      <c r="I1467" s="19"/>
      <c r="J1467" s="19">
        <v>2095.4792200000002</v>
      </c>
      <c r="K1467" s="19">
        <v>3289.7529</v>
      </c>
    </row>
    <row r="1468" spans="2:11" x14ac:dyDescent="0.2">
      <c r="B1468" s="19"/>
      <c r="C1468" s="19"/>
      <c r="D1468" s="19">
        <v>3055.962</v>
      </c>
      <c r="E1468" s="19">
        <v>2581.3980000000001</v>
      </c>
      <c r="F1468" s="19"/>
      <c r="H1468" s="19"/>
      <c r="I1468" s="19"/>
      <c r="J1468" s="19">
        <v>2973.3578499999999</v>
      </c>
      <c r="K1468" s="19">
        <v>2489.6819300000002</v>
      </c>
    </row>
    <row r="1469" spans="2:11" x14ac:dyDescent="0.2">
      <c r="B1469" s="19"/>
      <c r="C1469" s="19"/>
      <c r="D1469" s="19">
        <v>2829.1089999999999</v>
      </c>
      <c r="E1469" s="19">
        <v>2249.645</v>
      </c>
      <c r="F1469" s="19"/>
      <c r="H1469" s="19"/>
      <c r="I1469" s="19"/>
      <c r="J1469" s="19">
        <v>2601.1354099999999</v>
      </c>
      <c r="K1469" s="19">
        <v>2147.5201999999999</v>
      </c>
    </row>
    <row r="1470" spans="2:11" x14ac:dyDescent="0.2">
      <c r="B1470" s="19"/>
      <c r="C1470" s="19"/>
      <c r="D1470" s="19">
        <v>2579.5079999999998</v>
      </c>
      <c r="E1470" s="19">
        <v>2701.1750000000002</v>
      </c>
      <c r="F1470" s="19"/>
      <c r="H1470" s="19"/>
      <c r="I1470" s="19"/>
      <c r="J1470" s="19">
        <v>2775.3502800000001</v>
      </c>
      <c r="K1470" s="19">
        <v>2792.9225799999999</v>
      </c>
    </row>
    <row r="1471" spans="2:11" x14ac:dyDescent="0.2">
      <c r="B1471" s="19"/>
      <c r="C1471" s="19"/>
      <c r="D1471" s="19">
        <v>2810.9160000000002</v>
      </c>
      <c r="E1471" s="19">
        <v>2828.4349999999999</v>
      </c>
      <c r="F1471" s="19"/>
      <c r="H1471" s="19"/>
      <c r="I1471" s="19"/>
      <c r="J1471" s="19">
        <v>2740.3349699999999</v>
      </c>
      <c r="K1471" s="19">
        <v>3157.5273099999999</v>
      </c>
    </row>
    <row r="1472" spans="2:11" x14ac:dyDescent="0.2">
      <c r="B1472" s="19"/>
      <c r="C1472" s="19"/>
      <c r="D1472" s="19">
        <v>2851.0880000000002</v>
      </c>
      <c r="E1472" s="19">
        <v>2894.7550000000001</v>
      </c>
      <c r="F1472" s="19"/>
      <c r="H1472" s="19"/>
      <c r="I1472" s="19"/>
      <c r="J1472" s="19">
        <v>2664.09566</v>
      </c>
      <c r="K1472" s="19">
        <v>2619.94292</v>
      </c>
    </row>
    <row r="1473" spans="2:11" x14ac:dyDescent="0.2">
      <c r="B1473" s="19"/>
      <c r="C1473" s="19"/>
      <c r="D1473" s="19">
        <v>2733.8620000000001</v>
      </c>
      <c r="E1473" s="19">
        <v>2369.9969999999998</v>
      </c>
      <c r="F1473" s="19"/>
      <c r="H1473" s="19"/>
      <c r="I1473" s="19"/>
      <c r="J1473" s="19">
        <v>2893.1892800000001</v>
      </c>
      <c r="K1473" s="19">
        <v>2429.0316200000002</v>
      </c>
    </row>
    <row r="1474" spans="2:11" x14ac:dyDescent="0.2">
      <c r="B1474" s="19"/>
      <c r="C1474" s="19"/>
      <c r="D1474" s="19">
        <v>2155.23</v>
      </c>
      <c r="E1474" s="19">
        <v>2752.4349999999999</v>
      </c>
      <c r="F1474" s="19"/>
      <c r="H1474" s="19"/>
      <c r="I1474" s="19"/>
      <c r="J1474" s="19">
        <v>2262.3143</v>
      </c>
      <c r="K1474" s="19">
        <v>2784.3601899999999</v>
      </c>
    </row>
    <row r="1475" spans="2:11" x14ac:dyDescent="0.2">
      <c r="B1475" s="19"/>
      <c r="C1475" s="19"/>
      <c r="D1475" s="19">
        <v>2784.0529999999999</v>
      </c>
      <c r="E1475" s="19">
        <v>3417.6370000000002</v>
      </c>
      <c r="F1475" s="19"/>
      <c r="H1475" s="19"/>
      <c r="I1475" s="19"/>
      <c r="J1475" s="19">
        <v>3070.8133400000002</v>
      </c>
      <c r="K1475" s="19">
        <v>3458.27376</v>
      </c>
    </row>
    <row r="1476" spans="2:11" x14ac:dyDescent="0.2">
      <c r="B1476" s="19"/>
      <c r="C1476" s="19"/>
      <c r="D1476" s="19">
        <v>3534.741</v>
      </c>
      <c r="E1476" s="19">
        <v>3114.163</v>
      </c>
      <c r="F1476" s="19"/>
      <c r="H1476" s="19"/>
      <c r="I1476" s="19"/>
      <c r="J1476" s="19">
        <v>4099.4696000000004</v>
      </c>
      <c r="K1476" s="19">
        <v>3055.9865300000001</v>
      </c>
    </row>
    <row r="1477" spans="2:11" x14ac:dyDescent="0.2">
      <c r="B1477" s="19"/>
      <c r="C1477" s="19"/>
      <c r="D1477" s="19">
        <v>2027.1559999999999</v>
      </c>
      <c r="E1477" s="19">
        <v>2868.8069999999998</v>
      </c>
      <c r="F1477" s="19"/>
      <c r="H1477" s="19"/>
      <c r="I1477" s="19"/>
      <c r="J1477" s="19">
        <v>2013.2081499999999</v>
      </c>
      <c r="K1477" s="19">
        <v>2822.82654</v>
      </c>
    </row>
    <row r="1478" spans="2:11" x14ac:dyDescent="0.2">
      <c r="B1478" s="19"/>
      <c r="C1478" s="19"/>
      <c r="D1478" s="19">
        <v>2062.5219999999999</v>
      </c>
      <c r="E1478" s="19">
        <v>3216.739</v>
      </c>
      <c r="F1478" s="19"/>
      <c r="H1478" s="19"/>
      <c r="I1478" s="19"/>
      <c r="J1478" s="19">
        <v>2017.9104199999999</v>
      </c>
      <c r="K1478" s="19">
        <v>3095.2368799999999</v>
      </c>
    </row>
    <row r="1479" spans="2:11" x14ac:dyDescent="0.2">
      <c r="B1479" s="19"/>
      <c r="C1479" s="19"/>
      <c r="D1479" s="19">
        <v>1980.232</v>
      </c>
      <c r="E1479" s="19">
        <v>2296.9140000000002</v>
      </c>
      <c r="F1479" s="19"/>
      <c r="H1479" s="19"/>
      <c r="I1479" s="19"/>
      <c r="J1479" s="19">
        <v>1981.8882900000001</v>
      </c>
      <c r="K1479" s="19">
        <v>2514.3769600000001</v>
      </c>
    </row>
    <row r="1480" spans="2:11" x14ac:dyDescent="0.2">
      <c r="B1480" s="19"/>
      <c r="C1480" s="19"/>
      <c r="D1480" s="19">
        <v>2135.2060000000001</v>
      </c>
      <c r="E1480" s="19">
        <v>2521.1129999999998</v>
      </c>
      <c r="F1480" s="19"/>
      <c r="H1480" s="19"/>
      <c r="I1480" s="19"/>
      <c r="J1480" s="19">
        <v>2698.3206700000001</v>
      </c>
      <c r="K1480" s="19">
        <v>2494.3979100000001</v>
      </c>
    </row>
    <row r="1481" spans="2:11" x14ac:dyDescent="0.2">
      <c r="B1481" s="19"/>
      <c r="C1481" s="19"/>
      <c r="D1481" s="19">
        <v>1279.8599999999999</v>
      </c>
      <c r="E1481" s="19">
        <v>2906.4679999999998</v>
      </c>
      <c r="F1481" s="19"/>
      <c r="H1481" s="19"/>
      <c r="I1481" s="19"/>
      <c r="J1481" s="19">
        <v>1219.55727</v>
      </c>
      <c r="K1481" s="19">
        <v>2969.9858800000002</v>
      </c>
    </row>
    <row r="1482" spans="2:11" x14ac:dyDescent="0.2">
      <c r="B1482" s="19"/>
      <c r="C1482" s="19"/>
      <c r="D1482" s="19">
        <v>2535.0709999999999</v>
      </c>
      <c r="E1482" s="19">
        <v>2687.5450000000001</v>
      </c>
      <c r="F1482" s="19"/>
      <c r="H1482" s="19"/>
      <c r="I1482" s="19"/>
      <c r="J1482" s="19">
        <v>2552.2460000000001</v>
      </c>
      <c r="K1482" s="19">
        <v>2407.5138099999999</v>
      </c>
    </row>
    <row r="1483" spans="2:11" x14ac:dyDescent="0.2">
      <c r="B1483" s="19"/>
      <c r="C1483" s="19"/>
      <c r="D1483" s="19">
        <v>2063.7620000000002</v>
      </c>
      <c r="E1483" s="19">
        <v>2421.35</v>
      </c>
      <c r="F1483" s="19"/>
      <c r="H1483" s="19"/>
      <c r="I1483" s="19"/>
      <c r="J1483" s="19">
        <v>2211.3243200000002</v>
      </c>
      <c r="K1483" s="19">
        <v>2597.1723299999999</v>
      </c>
    </row>
    <row r="1484" spans="2:11" x14ac:dyDescent="0.2">
      <c r="B1484" s="19"/>
      <c r="C1484" s="19"/>
      <c r="D1484" s="19">
        <v>2295.924</v>
      </c>
      <c r="E1484" s="19">
        <v>2268.1979999999999</v>
      </c>
      <c r="F1484" s="19"/>
      <c r="H1484" s="19"/>
      <c r="I1484" s="19"/>
      <c r="J1484" s="19">
        <v>2402.7580899999998</v>
      </c>
      <c r="K1484" s="19">
        <v>2259.8585800000001</v>
      </c>
    </row>
    <row r="1485" spans="2:11" x14ac:dyDescent="0.2">
      <c r="B1485" s="19"/>
      <c r="C1485" s="19"/>
      <c r="D1485" s="19">
        <v>1977.2570000000001</v>
      </c>
      <c r="E1485" s="19">
        <v>2409.6680000000001</v>
      </c>
      <c r="F1485" s="19"/>
      <c r="H1485" s="19"/>
      <c r="I1485" s="19"/>
      <c r="J1485" s="19">
        <v>1911.53053</v>
      </c>
      <c r="K1485" s="19">
        <v>2368.4580000000001</v>
      </c>
    </row>
    <row r="1486" spans="2:11" x14ac:dyDescent="0.2">
      <c r="B1486" s="19"/>
      <c r="C1486" s="19"/>
      <c r="D1486" s="19">
        <v>2280.9229999999998</v>
      </c>
      <c r="E1486" s="19">
        <v>1728.8009999999999</v>
      </c>
      <c r="F1486" s="19"/>
      <c r="H1486" s="19"/>
      <c r="I1486" s="19"/>
      <c r="J1486" s="19">
        <v>2262.0539399999998</v>
      </c>
      <c r="K1486" s="19">
        <v>1729.93894</v>
      </c>
    </row>
    <row r="1487" spans="2:11" x14ac:dyDescent="0.2">
      <c r="B1487" s="19"/>
      <c r="C1487" s="19"/>
      <c r="D1487" s="19">
        <v>1483.643</v>
      </c>
      <c r="E1487" s="19">
        <v>2693.2809999999999</v>
      </c>
      <c r="F1487" s="19"/>
      <c r="H1487" s="19"/>
      <c r="I1487" s="19"/>
      <c r="J1487" s="19">
        <v>1532.89634</v>
      </c>
      <c r="K1487" s="19">
        <v>2749.4988699999999</v>
      </c>
    </row>
    <row r="1488" spans="2:11" x14ac:dyDescent="0.2">
      <c r="B1488" s="19"/>
      <c r="C1488" s="19"/>
      <c r="D1488" s="19">
        <v>2953.498</v>
      </c>
      <c r="E1488" s="19">
        <v>1889.55</v>
      </c>
      <c r="F1488" s="19"/>
      <c r="H1488" s="19"/>
      <c r="I1488" s="19"/>
      <c r="J1488" s="19">
        <v>3503.49154</v>
      </c>
      <c r="K1488" s="19">
        <v>1303.34023</v>
      </c>
    </row>
    <row r="1489" spans="2:11" x14ac:dyDescent="0.2">
      <c r="B1489" s="19"/>
      <c r="C1489" s="19"/>
      <c r="D1489" s="19">
        <v>1590.202</v>
      </c>
      <c r="E1489" s="19">
        <v>2033.877</v>
      </c>
      <c r="F1489" s="19"/>
      <c r="H1489" s="19"/>
      <c r="I1489" s="19"/>
      <c r="J1489" s="19">
        <v>1590.8079299999999</v>
      </c>
      <c r="K1489" s="19">
        <v>2066.0890199999999</v>
      </c>
    </row>
    <row r="1490" spans="2:11" x14ac:dyDescent="0.2">
      <c r="B1490" s="19"/>
      <c r="C1490" s="19"/>
      <c r="D1490" s="19">
        <v>1907.5129999999999</v>
      </c>
      <c r="E1490" s="19">
        <v>2009.9680000000001</v>
      </c>
      <c r="F1490" s="19"/>
      <c r="H1490" s="19"/>
      <c r="I1490" s="19"/>
      <c r="J1490" s="19">
        <v>1860.99731</v>
      </c>
      <c r="K1490" s="19">
        <v>1964.64618</v>
      </c>
    </row>
    <row r="1491" spans="2:11" x14ac:dyDescent="0.2">
      <c r="B1491" s="19"/>
      <c r="C1491" s="19"/>
      <c r="D1491" s="19">
        <v>1999.0989999999999</v>
      </c>
      <c r="E1491" s="19">
        <v>2946.9079999999999</v>
      </c>
      <c r="F1491" s="19"/>
      <c r="H1491" s="19"/>
      <c r="I1491" s="19"/>
      <c r="J1491" s="19">
        <v>1968.8026199999999</v>
      </c>
      <c r="K1491" s="19">
        <v>3678.8527600000002</v>
      </c>
    </row>
    <row r="1492" spans="2:11" x14ac:dyDescent="0.2">
      <c r="B1492" s="19"/>
      <c r="C1492" s="19"/>
      <c r="D1492" s="19">
        <v>1611.731</v>
      </c>
      <c r="E1492" s="19">
        <v>3289.9490000000001</v>
      </c>
      <c r="F1492" s="19"/>
      <c r="H1492" s="19"/>
      <c r="I1492" s="19"/>
      <c r="J1492" s="19">
        <v>1646.7175999999999</v>
      </c>
      <c r="K1492" s="19">
        <v>3236.3121700000002</v>
      </c>
    </row>
    <row r="1493" spans="2:11" x14ac:dyDescent="0.2">
      <c r="B1493" s="19"/>
      <c r="C1493" s="19"/>
      <c r="D1493" s="19">
        <v>1608.16</v>
      </c>
      <c r="E1493" s="19">
        <v>2545.471</v>
      </c>
      <c r="F1493" s="19"/>
      <c r="H1493" s="19"/>
      <c r="I1493" s="19"/>
      <c r="J1493" s="19">
        <v>1584.13329</v>
      </c>
      <c r="K1493" s="19">
        <v>2449.7813200000001</v>
      </c>
    </row>
    <row r="1494" spans="2:11" x14ac:dyDescent="0.2">
      <c r="B1494" s="19"/>
      <c r="C1494" s="19"/>
      <c r="D1494" s="19">
        <v>2194.0500000000002</v>
      </c>
      <c r="E1494" s="19">
        <v>3568.4560000000001</v>
      </c>
      <c r="F1494" s="19"/>
      <c r="H1494" s="19"/>
      <c r="I1494" s="19"/>
      <c r="J1494" s="19">
        <v>2195.1912900000002</v>
      </c>
      <c r="K1494" s="19">
        <v>3897.6875799999998</v>
      </c>
    </row>
    <row r="1495" spans="2:11" x14ac:dyDescent="0.2">
      <c r="B1495" s="19"/>
      <c r="C1495" s="19"/>
      <c r="D1495" s="19">
        <v>2624.1179999999999</v>
      </c>
      <c r="E1495" s="19">
        <v>3369.259</v>
      </c>
      <c r="F1495" s="19"/>
      <c r="H1495" s="19"/>
      <c r="I1495" s="19"/>
      <c r="J1495" s="19">
        <v>2813.4193399999999</v>
      </c>
      <c r="K1495" s="19">
        <v>3350.32593</v>
      </c>
    </row>
    <row r="1496" spans="2:11" x14ac:dyDescent="0.2">
      <c r="B1496" s="19"/>
      <c r="C1496" s="19"/>
      <c r="D1496" s="19">
        <v>3029.5540000000001</v>
      </c>
      <c r="E1496" s="19">
        <v>2874.44</v>
      </c>
      <c r="F1496" s="19"/>
      <c r="H1496" s="19"/>
      <c r="I1496" s="19"/>
      <c r="J1496" s="19">
        <v>3363.58212</v>
      </c>
      <c r="K1496" s="19">
        <v>2902.6865699999998</v>
      </c>
    </row>
    <row r="1497" spans="2:11" x14ac:dyDescent="0.2">
      <c r="B1497" s="19"/>
      <c r="C1497" s="19"/>
      <c r="D1497" s="19">
        <v>1428.8889999999999</v>
      </c>
      <c r="E1497" s="19">
        <v>3489.8739999999998</v>
      </c>
      <c r="F1497" s="19"/>
      <c r="H1497" s="19"/>
      <c r="I1497" s="19"/>
      <c r="J1497" s="19">
        <v>1409.63186</v>
      </c>
      <c r="K1497" s="19">
        <v>3655.3081999999999</v>
      </c>
    </row>
    <row r="1498" spans="2:11" x14ac:dyDescent="0.2">
      <c r="B1498" s="19"/>
      <c r="C1498" s="19"/>
      <c r="D1498" s="19">
        <v>2951.6129999999998</v>
      </c>
      <c r="E1498" s="19">
        <v>3439.91</v>
      </c>
      <c r="F1498" s="19"/>
      <c r="H1498" s="19"/>
      <c r="I1498" s="19"/>
      <c r="J1498" s="19">
        <v>3031.8601199999998</v>
      </c>
      <c r="K1498" s="19">
        <v>3555.0139300000001</v>
      </c>
    </row>
    <row r="1499" spans="2:11" x14ac:dyDescent="0.2">
      <c r="B1499" s="19"/>
      <c r="C1499" s="19"/>
      <c r="D1499" s="19">
        <v>1670.9359999999999</v>
      </c>
      <c r="E1499" s="19">
        <v>4242.1580000000004</v>
      </c>
      <c r="F1499" s="19"/>
      <c r="H1499" s="19"/>
      <c r="I1499" s="19"/>
      <c r="J1499" s="19">
        <v>1669.2002600000001</v>
      </c>
      <c r="K1499" s="19">
        <v>4740.9073099999996</v>
      </c>
    </row>
    <row r="1500" spans="2:11" x14ac:dyDescent="0.2">
      <c r="B1500" s="19"/>
      <c r="C1500" s="19"/>
      <c r="D1500" s="19">
        <v>1829.866</v>
      </c>
      <c r="E1500" s="19">
        <v>3532.248</v>
      </c>
      <c r="F1500" s="19"/>
      <c r="H1500" s="19"/>
      <c r="I1500" s="19"/>
      <c r="J1500" s="19">
        <v>1889.2499800000001</v>
      </c>
      <c r="K1500" s="19">
        <v>3471.2066399999999</v>
      </c>
    </row>
    <row r="1501" spans="2:11" x14ac:dyDescent="0.2">
      <c r="B1501" s="19"/>
      <c r="C1501" s="19"/>
      <c r="D1501" s="19">
        <v>1781.2439999999999</v>
      </c>
      <c r="E1501" s="19">
        <v>2756.7040000000002</v>
      </c>
      <c r="F1501" s="19"/>
      <c r="H1501" s="19"/>
      <c r="I1501" s="19"/>
      <c r="J1501" s="19">
        <v>1749.5194300000001</v>
      </c>
      <c r="K1501" s="19">
        <v>2567.2165599999998</v>
      </c>
    </row>
    <row r="1502" spans="2:11" x14ac:dyDescent="0.2">
      <c r="B1502" s="19"/>
      <c r="C1502" s="19"/>
      <c r="D1502" s="19">
        <v>1634.019</v>
      </c>
      <c r="E1502" s="19">
        <v>2950.8040000000001</v>
      </c>
      <c r="F1502" s="19"/>
      <c r="H1502" s="19"/>
      <c r="I1502" s="19"/>
      <c r="J1502" s="19">
        <v>1691.95542</v>
      </c>
      <c r="K1502" s="19">
        <v>2727.2687599999999</v>
      </c>
    </row>
    <row r="1503" spans="2:11" x14ac:dyDescent="0.2">
      <c r="B1503" s="19"/>
      <c r="C1503" s="19"/>
      <c r="D1503" s="19">
        <v>2170.5520000000001</v>
      </c>
      <c r="E1503" s="19">
        <v>4004.3409999999999</v>
      </c>
      <c r="F1503" s="19"/>
      <c r="H1503" s="19"/>
      <c r="I1503" s="19"/>
      <c r="J1503" s="19">
        <v>2157.0158900000001</v>
      </c>
      <c r="K1503" s="19">
        <v>4368.1402699999999</v>
      </c>
    </row>
    <row r="1504" spans="2:11" x14ac:dyDescent="0.2">
      <c r="B1504" s="19"/>
      <c r="C1504" s="19"/>
      <c r="D1504" s="19">
        <v>1027.549</v>
      </c>
      <c r="E1504" s="19">
        <v>2184.8229999999999</v>
      </c>
      <c r="F1504" s="19"/>
      <c r="H1504" s="19"/>
      <c r="I1504" s="19"/>
      <c r="J1504" s="19">
        <v>1013.13677</v>
      </c>
      <c r="K1504" s="19">
        <v>2195.68127</v>
      </c>
    </row>
    <row r="1505" spans="2:11" x14ac:dyDescent="0.2">
      <c r="B1505" s="19"/>
      <c r="C1505" s="19"/>
      <c r="D1505" s="19">
        <v>3674.3090000000002</v>
      </c>
      <c r="E1505" s="19">
        <v>1772.961</v>
      </c>
      <c r="F1505" s="19"/>
      <c r="H1505" s="19"/>
      <c r="I1505" s="19"/>
      <c r="J1505" s="19">
        <v>3651.3325799999998</v>
      </c>
      <c r="K1505" s="19">
        <v>2042.06222</v>
      </c>
    </row>
    <row r="1506" spans="2:11" x14ac:dyDescent="0.2">
      <c r="B1506" s="19"/>
      <c r="C1506" s="19"/>
      <c r="D1506" s="19">
        <v>1615.422</v>
      </c>
      <c r="E1506" s="19">
        <v>2371.8339999999998</v>
      </c>
      <c r="F1506" s="19"/>
      <c r="H1506" s="19"/>
      <c r="I1506" s="19"/>
      <c r="J1506" s="19">
        <v>1610.5363400000001</v>
      </c>
      <c r="K1506" s="19">
        <v>2008.86968</v>
      </c>
    </row>
    <row r="1507" spans="2:11" x14ac:dyDescent="0.2">
      <c r="B1507" s="19"/>
      <c r="C1507" s="19"/>
      <c r="D1507" s="19">
        <v>1569.0940000000001</v>
      </c>
      <c r="E1507" s="19">
        <v>2083.1799999999998</v>
      </c>
      <c r="F1507" s="19"/>
      <c r="H1507" s="19"/>
      <c r="I1507" s="19"/>
      <c r="J1507" s="19">
        <v>1427.2429</v>
      </c>
      <c r="K1507" s="19">
        <v>2206.0668599999999</v>
      </c>
    </row>
    <row r="1508" spans="2:11" x14ac:dyDescent="0.2">
      <c r="B1508" s="19"/>
      <c r="C1508" s="19"/>
      <c r="D1508" s="19">
        <v>1912.32</v>
      </c>
      <c r="E1508" s="19">
        <v>2488.8710000000001</v>
      </c>
      <c r="F1508" s="19"/>
      <c r="H1508" s="19"/>
      <c r="I1508" s="19"/>
      <c r="J1508" s="19">
        <v>2006.4836299999999</v>
      </c>
      <c r="K1508" s="19">
        <v>2392.6711599999999</v>
      </c>
    </row>
    <row r="1509" spans="2:11" x14ac:dyDescent="0.2">
      <c r="B1509" s="19"/>
      <c r="C1509" s="19"/>
      <c r="D1509" s="19">
        <v>2005.489</v>
      </c>
      <c r="E1509" s="19">
        <v>3215.3119999999999</v>
      </c>
      <c r="F1509" s="19"/>
      <c r="H1509" s="19"/>
      <c r="I1509" s="19"/>
      <c r="J1509" s="19">
        <v>1918.27297</v>
      </c>
      <c r="K1509" s="19">
        <v>3112.7851099999998</v>
      </c>
    </row>
    <row r="1510" spans="2:11" x14ac:dyDescent="0.2">
      <c r="B1510" s="19"/>
      <c r="C1510" s="19"/>
      <c r="D1510" s="19">
        <v>2107.3589999999999</v>
      </c>
      <c r="E1510" s="19">
        <v>2435.5309999999999</v>
      </c>
      <c r="F1510" s="19"/>
      <c r="H1510" s="19"/>
      <c r="I1510" s="19"/>
      <c r="J1510" s="19">
        <v>2154.1997700000002</v>
      </c>
      <c r="K1510" s="19">
        <v>2505.1215900000002</v>
      </c>
    </row>
    <row r="1511" spans="2:11" x14ac:dyDescent="0.2">
      <c r="B1511" s="19"/>
      <c r="C1511" s="19"/>
      <c r="D1511" s="19">
        <v>1920.1590000000001</v>
      </c>
      <c r="E1511" s="19">
        <v>2192.4169999999999</v>
      </c>
      <c r="F1511" s="19"/>
      <c r="H1511" s="19"/>
      <c r="I1511" s="19"/>
      <c r="J1511" s="19">
        <v>1842.5861</v>
      </c>
      <c r="K1511" s="19">
        <v>2108.7294700000002</v>
      </c>
    </row>
    <row r="1512" spans="2:11" x14ac:dyDescent="0.2">
      <c r="B1512" s="19"/>
      <c r="C1512" s="19"/>
      <c r="D1512" s="19">
        <v>2393.3960000000002</v>
      </c>
      <c r="E1512" s="19">
        <v>3277.201</v>
      </c>
      <c r="F1512" s="19"/>
      <c r="H1512" s="19"/>
      <c r="I1512" s="19"/>
      <c r="J1512" s="19">
        <v>2372.1833700000002</v>
      </c>
      <c r="K1512" s="19">
        <v>4317.6034600000003</v>
      </c>
    </row>
    <row r="1513" spans="2:11" x14ac:dyDescent="0.2">
      <c r="B1513" s="19"/>
      <c r="C1513" s="19"/>
      <c r="D1513" s="19">
        <v>1821.6</v>
      </c>
      <c r="E1513" s="19">
        <v>2629.0059999999999</v>
      </c>
      <c r="F1513" s="19"/>
      <c r="H1513" s="19"/>
      <c r="I1513" s="19"/>
      <c r="J1513" s="19">
        <v>1886.7982199999999</v>
      </c>
      <c r="K1513" s="19">
        <v>3111.6685400000001</v>
      </c>
    </row>
    <row r="1514" spans="2:11" x14ac:dyDescent="0.2">
      <c r="B1514" s="19"/>
      <c r="C1514" s="19"/>
      <c r="D1514" s="19">
        <v>1497.537</v>
      </c>
      <c r="E1514" s="19">
        <v>2403.1979999999999</v>
      </c>
      <c r="F1514" s="19"/>
      <c r="H1514" s="19"/>
      <c r="I1514" s="19"/>
      <c r="J1514" s="19">
        <v>1736.75803</v>
      </c>
      <c r="K1514" s="19">
        <v>2324.1170099999999</v>
      </c>
    </row>
    <row r="1515" spans="2:11" x14ac:dyDescent="0.2">
      <c r="B1515" s="19"/>
      <c r="C1515" s="19"/>
      <c r="D1515" s="19">
        <v>1424.837</v>
      </c>
      <c r="E1515" s="19">
        <v>2771.7190000000001</v>
      </c>
      <c r="F1515" s="19"/>
      <c r="H1515" s="19"/>
      <c r="I1515" s="19"/>
      <c r="J1515" s="19">
        <v>1503.8434099999999</v>
      </c>
      <c r="K1515" s="19">
        <v>2577.5812599999999</v>
      </c>
    </row>
    <row r="1516" spans="2:11" x14ac:dyDescent="0.2">
      <c r="B1516" s="19"/>
      <c r="C1516" s="19"/>
      <c r="D1516" s="19">
        <v>1428.0630000000001</v>
      </c>
      <c r="E1516" s="19">
        <v>1881.847</v>
      </c>
      <c r="F1516" s="19"/>
      <c r="H1516" s="19"/>
      <c r="I1516" s="19"/>
      <c r="J1516" s="19">
        <v>1481.76926</v>
      </c>
      <c r="K1516" s="19">
        <v>1856.2519</v>
      </c>
    </row>
    <row r="1517" spans="2:11" x14ac:dyDescent="0.2">
      <c r="B1517" s="19"/>
      <c r="C1517" s="19"/>
      <c r="D1517" s="19">
        <v>1872.5530000000001</v>
      </c>
      <c r="E1517" s="19">
        <v>2323.1790000000001</v>
      </c>
      <c r="F1517" s="19"/>
      <c r="H1517" s="19"/>
      <c r="I1517" s="19"/>
      <c r="J1517" s="19">
        <v>1888.2676100000001</v>
      </c>
      <c r="K1517" s="19">
        <v>2142.24404</v>
      </c>
    </row>
    <row r="1518" spans="2:11" x14ac:dyDescent="0.2">
      <c r="B1518" s="19"/>
      <c r="C1518" s="19"/>
      <c r="D1518" s="19">
        <v>2582.6460000000002</v>
      </c>
      <c r="E1518" s="19">
        <v>1238.0250000000001</v>
      </c>
      <c r="F1518" s="19"/>
      <c r="H1518" s="19"/>
      <c r="I1518" s="19"/>
      <c r="J1518" s="19">
        <v>2409.7078900000001</v>
      </c>
      <c r="K1518" s="19">
        <v>1310.5215499999999</v>
      </c>
    </row>
    <row r="1519" spans="2:11" x14ac:dyDescent="0.2">
      <c r="B1519" s="19"/>
      <c r="C1519" s="19"/>
      <c r="D1519" s="19">
        <v>2493.7240000000002</v>
      </c>
      <c r="E1519" s="19">
        <v>2593.3789999999999</v>
      </c>
      <c r="F1519" s="19"/>
      <c r="H1519" s="19"/>
      <c r="I1519" s="19"/>
      <c r="J1519" s="19">
        <v>2555.4807999999998</v>
      </c>
      <c r="K1519" s="19">
        <v>2383.4945699999998</v>
      </c>
    </row>
    <row r="1520" spans="2:11" x14ac:dyDescent="0.2">
      <c r="B1520" s="19"/>
      <c r="C1520" s="19"/>
      <c r="D1520" s="19">
        <v>1795.6780000000001</v>
      </c>
      <c r="E1520" s="19">
        <v>3361.636</v>
      </c>
      <c r="F1520" s="19"/>
      <c r="H1520" s="19"/>
      <c r="I1520" s="19"/>
      <c r="J1520" s="19">
        <v>1717.1330499999999</v>
      </c>
      <c r="K1520" s="19">
        <v>2876.6855099999998</v>
      </c>
    </row>
    <row r="1521" spans="2:11" x14ac:dyDescent="0.2">
      <c r="B1521" s="19"/>
      <c r="C1521" s="19"/>
      <c r="D1521" s="19">
        <v>2992.7420000000002</v>
      </c>
      <c r="E1521" s="19">
        <v>3047.7759999999998</v>
      </c>
      <c r="F1521" s="19"/>
      <c r="H1521" s="19"/>
      <c r="I1521" s="19"/>
      <c r="J1521" s="19">
        <v>2879.1914900000002</v>
      </c>
      <c r="K1521" s="19">
        <v>2910.4621400000001</v>
      </c>
    </row>
    <row r="1522" spans="2:11" x14ac:dyDescent="0.2">
      <c r="B1522" s="19"/>
      <c r="C1522" s="19"/>
      <c r="D1522" s="19">
        <v>1901.643</v>
      </c>
      <c r="E1522" s="19">
        <v>2349.3270000000002</v>
      </c>
      <c r="F1522" s="19"/>
      <c r="H1522" s="19"/>
      <c r="I1522" s="19"/>
      <c r="J1522" s="19">
        <v>1861.1430600000001</v>
      </c>
      <c r="K1522" s="19">
        <v>2305.9062399999998</v>
      </c>
    </row>
    <row r="1523" spans="2:11" x14ac:dyDescent="0.2">
      <c r="B1523" s="19"/>
      <c r="C1523" s="19"/>
      <c r="D1523" s="19">
        <v>2757.1219999999998</v>
      </c>
      <c r="E1523" s="19">
        <v>2663.1579999999999</v>
      </c>
      <c r="F1523" s="19"/>
      <c r="H1523" s="19"/>
      <c r="I1523" s="19"/>
      <c r="J1523" s="19">
        <v>2793.0942</v>
      </c>
      <c r="K1523" s="19">
        <v>2504.1207199999999</v>
      </c>
    </row>
    <row r="1524" spans="2:11" x14ac:dyDescent="0.2">
      <c r="B1524" s="19"/>
      <c r="C1524" s="19"/>
      <c r="D1524" s="19">
        <v>1406.3420000000001</v>
      </c>
      <c r="E1524" s="19">
        <v>2329.4360000000001</v>
      </c>
      <c r="F1524" s="19"/>
      <c r="H1524" s="19"/>
      <c r="I1524" s="19"/>
      <c r="J1524" s="19">
        <v>1396.22426</v>
      </c>
      <c r="K1524" s="19">
        <v>2314.0520000000001</v>
      </c>
    </row>
    <row r="1525" spans="2:11" x14ac:dyDescent="0.2">
      <c r="B1525" s="19"/>
      <c r="C1525" s="19"/>
      <c r="D1525" s="19">
        <v>2762.105</v>
      </c>
      <c r="E1525" s="19">
        <v>2821.5529999999999</v>
      </c>
      <c r="F1525" s="19"/>
      <c r="H1525" s="19"/>
      <c r="I1525" s="19"/>
      <c r="J1525" s="19">
        <v>2702.8088899999998</v>
      </c>
      <c r="K1525" s="19">
        <v>2739.1229199999998</v>
      </c>
    </row>
    <row r="1526" spans="2:11" x14ac:dyDescent="0.2">
      <c r="B1526" s="19"/>
      <c r="C1526" s="19"/>
      <c r="D1526" s="19">
        <v>1238.4000000000001</v>
      </c>
      <c r="E1526" s="19">
        <v>2566.538</v>
      </c>
      <c r="F1526" s="19"/>
      <c r="H1526" s="19"/>
      <c r="I1526" s="19"/>
      <c r="J1526" s="19">
        <v>1259.66707</v>
      </c>
      <c r="K1526" s="19">
        <v>2496.4654700000001</v>
      </c>
    </row>
    <row r="1527" spans="2:11" x14ac:dyDescent="0.2">
      <c r="B1527" s="19"/>
      <c r="C1527" s="19"/>
      <c r="D1527" s="19">
        <v>2905.6239999999998</v>
      </c>
      <c r="E1527" s="19">
        <v>1984.8989999999999</v>
      </c>
      <c r="F1527" s="19"/>
      <c r="H1527" s="19"/>
      <c r="I1527" s="19"/>
      <c r="J1527" s="19">
        <v>2931.2855</v>
      </c>
      <c r="K1527" s="19">
        <v>1944.5142000000001</v>
      </c>
    </row>
    <row r="1528" spans="2:11" x14ac:dyDescent="0.2">
      <c r="B1528" s="19"/>
      <c r="C1528" s="19"/>
      <c r="D1528" s="19">
        <v>2751.55</v>
      </c>
      <c r="E1528" s="19">
        <v>2999.598</v>
      </c>
      <c r="F1528" s="19"/>
      <c r="H1528" s="19"/>
      <c r="I1528" s="19"/>
      <c r="J1528" s="19">
        <v>2622.4464200000002</v>
      </c>
      <c r="K1528" s="19">
        <v>2801.0896600000001</v>
      </c>
    </row>
    <row r="1529" spans="2:11" x14ac:dyDescent="0.2">
      <c r="B1529" s="19"/>
      <c r="C1529" s="19"/>
      <c r="D1529" s="19">
        <v>1654.8530000000001</v>
      </c>
      <c r="E1529" s="19">
        <v>2536.7649999999999</v>
      </c>
      <c r="F1529" s="19"/>
      <c r="H1529" s="19"/>
      <c r="I1529" s="19"/>
      <c r="J1529" s="19">
        <v>1978.7918</v>
      </c>
      <c r="K1529" s="19">
        <v>2514.0401900000002</v>
      </c>
    </row>
    <row r="1530" spans="2:11" x14ac:dyDescent="0.2">
      <c r="B1530" s="19"/>
      <c r="C1530" s="19"/>
      <c r="D1530" s="19">
        <v>2155.366</v>
      </c>
      <c r="E1530" s="19">
        <v>2292.114</v>
      </c>
      <c r="F1530" s="19"/>
      <c r="H1530" s="19"/>
      <c r="I1530" s="19"/>
      <c r="J1530" s="19">
        <v>2229.8072699999998</v>
      </c>
      <c r="K1530" s="19">
        <v>2174.2952399999999</v>
      </c>
    </row>
    <row r="1531" spans="2:11" x14ac:dyDescent="0.2">
      <c r="B1531" s="19"/>
      <c r="C1531" s="19"/>
      <c r="D1531" s="19">
        <v>2157.8229999999999</v>
      </c>
      <c r="E1531" s="19">
        <v>2185.0700000000002</v>
      </c>
      <c r="F1531" s="19"/>
      <c r="H1531" s="19"/>
      <c r="I1531" s="19"/>
      <c r="J1531" s="19">
        <v>2076.6709999999998</v>
      </c>
      <c r="K1531" s="19">
        <v>2055.9606899999999</v>
      </c>
    </row>
    <row r="1532" spans="2:11" x14ac:dyDescent="0.2">
      <c r="B1532" s="19"/>
      <c r="C1532" s="19"/>
      <c r="D1532" s="19">
        <v>1206.8689999999999</v>
      </c>
      <c r="E1532" s="19">
        <v>4149.3500000000004</v>
      </c>
      <c r="F1532" s="19"/>
      <c r="H1532" s="19"/>
      <c r="I1532" s="19"/>
      <c r="J1532" s="19">
        <v>1171.66083</v>
      </c>
      <c r="K1532" s="19">
        <v>5705.6724800000002</v>
      </c>
    </row>
    <row r="1533" spans="2:11" x14ac:dyDescent="0.2">
      <c r="B1533" s="19"/>
      <c r="C1533" s="19"/>
      <c r="D1533" s="19">
        <v>3030.2220000000002</v>
      </c>
      <c r="E1533" s="19">
        <v>2585.0239999999999</v>
      </c>
      <c r="F1533" s="19"/>
      <c r="H1533" s="19"/>
      <c r="I1533" s="19"/>
      <c r="J1533" s="19">
        <v>3057.8110099999999</v>
      </c>
      <c r="K1533" s="19">
        <v>2712.5297500000001</v>
      </c>
    </row>
    <row r="1534" spans="2:11" x14ac:dyDescent="0.2">
      <c r="B1534" s="19"/>
      <c r="C1534" s="19"/>
      <c r="D1534" s="19">
        <v>2202.66</v>
      </c>
      <c r="E1534" s="19">
        <v>2667.7629999999999</v>
      </c>
      <c r="F1534" s="19"/>
      <c r="H1534" s="19"/>
      <c r="I1534" s="19"/>
      <c r="J1534" s="19">
        <v>2499.8684600000001</v>
      </c>
      <c r="K1534" s="19">
        <v>2508.5013300000001</v>
      </c>
    </row>
    <row r="1535" spans="2:11" x14ac:dyDescent="0.2">
      <c r="B1535" s="19"/>
      <c r="C1535" s="19"/>
      <c r="D1535" s="19">
        <v>2435.886</v>
      </c>
      <c r="E1535" s="19">
        <v>1835.287</v>
      </c>
      <c r="F1535" s="19"/>
      <c r="H1535" s="19"/>
      <c r="I1535" s="19"/>
      <c r="J1535" s="19">
        <v>3118.56747</v>
      </c>
      <c r="K1535" s="19">
        <v>2162.8933299999999</v>
      </c>
    </row>
    <row r="1536" spans="2:11" x14ac:dyDescent="0.2">
      <c r="B1536" s="19"/>
      <c r="C1536" s="19"/>
      <c r="D1536" s="19">
        <v>2113.9409999999998</v>
      </c>
      <c r="E1536" s="19">
        <v>2224.9270000000001</v>
      </c>
      <c r="F1536" s="19"/>
      <c r="H1536" s="19"/>
      <c r="I1536" s="19"/>
      <c r="J1536" s="19">
        <v>2177.9058599999998</v>
      </c>
      <c r="K1536" s="19">
        <v>2231.4283500000001</v>
      </c>
    </row>
    <row r="1537" spans="2:11" x14ac:dyDescent="0.2">
      <c r="B1537" s="19"/>
      <c r="C1537" s="19"/>
      <c r="D1537" s="19">
        <v>1593.663</v>
      </c>
      <c r="E1537" s="19">
        <v>2900.5360000000001</v>
      </c>
      <c r="F1537" s="19"/>
      <c r="H1537" s="19"/>
      <c r="I1537" s="19"/>
      <c r="J1537" s="19">
        <v>1676.2433799999999</v>
      </c>
      <c r="K1537" s="19">
        <v>2955.6186899999998</v>
      </c>
    </row>
    <row r="1538" spans="2:11" x14ac:dyDescent="0.2">
      <c r="B1538" s="19"/>
      <c r="C1538" s="19"/>
      <c r="D1538" s="19">
        <v>2080.0219999999999</v>
      </c>
      <c r="E1538" s="19">
        <v>2624.0650000000001</v>
      </c>
      <c r="F1538" s="19"/>
      <c r="H1538" s="19"/>
      <c r="I1538" s="19"/>
      <c r="J1538" s="19">
        <v>2205.7471999999998</v>
      </c>
      <c r="K1538" s="19">
        <v>2578.70505</v>
      </c>
    </row>
    <row r="1539" spans="2:11" x14ac:dyDescent="0.2">
      <c r="B1539" s="19"/>
      <c r="C1539" s="19"/>
      <c r="D1539" s="19">
        <v>3431.2260000000001</v>
      </c>
      <c r="E1539" s="19">
        <v>2945.1190000000001</v>
      </c>
      <c r="F1539" s="19"/>
      <c r="H1539" s="19"/>
      <c r="I1539" s="19"/>
      <c r="J1539" s="19">
        <v>4190.2652799999996</v>
      </c>
      <c r="K1539" s="19">
        <v>2903.8105</v>
      </c>
    </row>
    <row r="1540" spans="2:11" x14ac:dyDescent="0.2">
      <c r="B1540" s="19"/>
      <c r="C1540" s="19"/>
      <c r="D1540" s="19">
        <v>2513.076</v>
      </c>
      <c r="E1540" s="19">
        <v>3144.085</v>
      </c>
      <c r="F1540" s="19"/>
      <c r="H1540" s="19"/>
      <c r="I1540" s="19"/>
      <c r="J1540" s="19">
        <v>2701.8194600000002</v>
      </c>
      <c r="K1540" s="19">
        <v>2964.7451500000002</v>
      </c>
    </row>
    <row r="1541" spans="2:11" x14ac:dyDescent="0.2">
      <c r="B1541" s="19"/>
      <c r="C1541" s="19"/>
      <c r="D1541" s="19">
        <v>2230.5259999999998</v>
      </c>
      <c r="E1541" s="19">
        <v>2766.8119999999999</v>
      </c>
      <c r="F1541" s="19"/>
      <c r="H1541" s="19"/>
      <c r="I1541" s="19"/>
      <c r="J1541" s="19">
        <v>2469.9202799999998</v>
      </c>
      <c r="K1541" s="19">
        <v>2830.2852499999999</v>
      </c>
    </row>
    <row r="1542" spans="2:11" x14ac:dyDescent="0.2">
      <c r="B1542" s="19"/>
      <c r="C1542" s="19"/>
      <c r="D1542" s="19">
        <v>1490.9159999999999</v>
      </c>
      <c r="E1542" s="19">
        <v>2775.0230000000001</v>
      </c>
      <c r="F1542" s="19"/>
      <c r="H1542" s="19"/>
      <c r="I1542" s="19"/>
      <c r="J1542" s="19">
        <v>1581.6289899999999</v>
      </c>
      <c r="K1542" s="19">
        <v>2675.2966200000001</v>
      </c>
    </row>
    <row r="1543" spans="2:11" x14ac:dyDescent="0.2">
      <c r="B1543" s="19"/>
      <c r="C1543" s="19"/>
      <c r="D1543" s="19">
        <v>2579.4589999999998</v>
      </c>
      <c r="E1543" s="19">
        <v>2285.2130000000002</v>
      </c>
      <c r="F1543" s="19"/>
      <c r="H1543" s="19"/>
      <c r="I1543" s="19"/>
      <c r="J1543" s="19">
        <v>2589.0514400000002</v>
      </c>
      <c r="K1543" s="19">
        <v>2317.6998400000002</v>
      </c>
    </row>
    <row r="1544" spans="2:11" x14ac:dyDescent="0.2">
      <c r="B1544" s="19"/>
      <c r="C1544" s="19"/>
      <c r="D1544" s="19">
        <v>1536.6610000000001</v>
      </c>
      <c r="E1544" s="19">
        <v>2612.0430000000001</v>
      </c>
      <c r="F1544" s="19"/>
      <c r="H1544" s="19"/>
      <c r="I1544" s="19"/>
      <c r="J1544" s="19">
        <v>1521.62267</v>
      </c>
      <c r="K1544" s="19">
        <v>2864.7775299999998</v>
      </c>
    </row>
    <row r="1545" spans="2:11" x14ac:dyDescent="0.2">
      <c r="B1545" s="19"/>
      <c r="C1545" s="19"/>
      <c r="D1545" s="19">
        <v>2581.067</v>
      </c>
      <c r="E1545" s="19">
        <v>2361.9050000000002</v>
      </c>
      <c r="F1545" s="19"/>
      <c r="H1545" s="19"/>
      <c r="I1545" s="19"/>
      <c r="J1545" s="19">
        <v>2494.07008</v>
      </c>
      <c r="K1545" s="19">
        <v>2432.3623200000002</v>
      </c>
    </row>
    <row r="1546" spans="2:11" x14ac:dyDescent="0.2">
      <c r="B1546" s="19"/>
      <c r="C1546" s="19"/>
      <c r="D1546" s="19">
        <v>1645.3130000000001</v>
      </c>
      <c r="E1546" s="19">
        <v>2414.87</v>
      </c>
      <c r="F1546" s="19"/>
      <c r="H1546" s="19"/>
      <c r="I1546" s="19"/>
      <c r="J1546" s="19">
        <v>1564.3922</v>
      </c>
      <c r="K1546" s="19">
        <v>2360.4576000000002</v>
      </c>
    </row>
    <row r="1547" spans="2:11" x14ac:dyDescent="0.2">
      <c r="B1547" s="19"/>
      <c r="C1547" s="19"/>
      <c r="D1547" s="19">
        <v>1579.8130000000001</v>
      </c>
      <c r="E1547" s="19">
        <v>2668.9690000000001</v>
      </c>
      <c r="F1547" s="19"/>
      <c r="H1547" s="19"/>
      <c r="I1547" s="19"/>
      <c r="J1547" s="19">
        <v>1822.2439300000001</v>
      </c>
      <c r="K1547" s="19">
        <v>2653.4080800000002</v>
      </c>
    </row>
    <row r="1548" spans="2:11" x14ac:dyDescent="0.2">
      <c r="B1548" s="19"/>
      <c r="C1548" s="19"/>
      <c r="D1548" s="19">
        <v>2366.8229999999999</v>
      </c>
      <c r="E1548" s="19">
        <v>1713.6220000000001</v>
      </c>
      <c r="F1548" s="19"/>
      <c r="H1548" s="19"/>
      <c r="I1548" s="19"/>
      <c r="J1548" s="19">
        <v>2396.6185999999998</v>
      </c>
      <c r="K1548" s="19">
        <v>1768.06981</v>
      </c>
    </row>
    <row r="1549" spans="2:11" x14ac:dyDescent="0.2">
      <c r="B1549" s="19"/>
      <c r="C1549" s="19"/>
      <c r="D1549" s="19">
        <v>1845.73</v>
      </c>
      <c r="E1549" s="19">
        <v>2756.4549999999999</v>
      </c>
      <c r="F1549" s="19"/>
      <c r="H1549" s="19"/>
      <c r="I1549" s="19"/>
      <c r="J1549" s="19">
        <v>1751.59979</v>
      </c>
      <c r="K1549" s="19">
        <v>2745.9583600000001</v>
      </c>
    </row>
    <row r="1550" spans="2:11" x14ac:dyDescent="0.2">
      <c r="B1550" s="19"/>
      <c r="C1550" s="19"/>
      <c r="D1550" s="19">
        <v>2076.5349999999999</v>
      </c>
      <c r="E1550" s="19">
        <v>2976.37</v>
      </c>
      <c r="F1550" s="19"/>
      <c r="H1550" s="19"/>
      <c r="I1550" s="19"/>
      <c r="J1550" s="19">
        <v>2041.4050500000001</v>
      </c>
      <c r="K1550" s="19">
        <v>3189.8439600000002</v>
      </c>
    </row>
    <row r="1551" spans="2:11" x14ac:dyDescent="0.2">
      <c r="B1551" s="19"/>
      <c r="C1551" s="19"/>
      <c r="D1551" s="19">
        <v>2991.3490000000002</v>
      </c>
      <c r="E1551" s="19">
        <v>2727.2440000000001</v>
      </c>
      <c r="F1551" s="19"/>
      <c r="H1551" s="19"/>
      <c r="I1551" s="19"/>
      <c r="J1551" s="19">
        <v>3012.3197599999999</v>
      </c>
      <c r="K1551" s="19">
        <v>2618.9949299999998</v>
      </c>
    </row>
    <row r="1552" spans="2:11" x14ac:dyDescent="0.2">
      <c r="B1552" s="19"/>
      <c r="C1552" s="19"/>
      <c r="D1552" s="19">
        <v>2295.549</v>
      </c>
      <c r="E1552" s="19">
        <v>3240.3969999999999</v>
      </c>
      <c r="F1552" s="19"/>
      <c r="H1552" s="19"/>
      <c r="I1552" s="19"/>
      <c r="J1552" s="19">
        <v>2478.3058299999998</v>
      </c>
      <c r="K1552" s="19">
        <v>3310.0059000000001</v>
      </c>
    </row>
    <row r="1553" spans="2:11" x14ac:dyDescent="0.2">
      <c r="B1553" s="19"/>
      <c r="C1553" s="19"/>
      <c r="D1553" s="19">
        <v>1512.818</v>
      </c>
      <c r="E1553" s="19">
        <v>1967.4369999999999</v>
      </c>
      <c r="F1553" s="19"/>
      <c r="H1553" s="19"/>
      <c r="I1553" s="19"/>
      <c r="J1553" s="19">
        <v>1526.7614100000001</v>
      </c>
      <c r="K1553" s="19">
        <v>1958.25938</v>
      </c>
    </row>
    <row r="1554" spans="2:11" x14ac:dyDescent="0.2">
      <c r="B1554" s="19"/>
      <c r="C1554" s="19"/>
      <c r="D1554" s="19">
        <v>2437.1190000000001</v>
      </c>
      <c r="E1554" s="19">
        <v>2218.9850000000001</v>
      </c>
      <c r="F1554" s="19"/>
      <c r="H1554" s="19"/>
      <c r="I1554" s="19"/>
      <c r="J1554" s="19">
        <v>2543.6968200000001</v>
      </c>
      <c r="K1554" s="19">
        <v>2118.8962799999999</v>
      </c>
    </row>
    <row r="1555" spans="2:11" x14ac:dyDescent="0.2">
      <c r="B1555" s="19"/>
      <c r="C1555" s="19"/>
      <c r="D1555" s="19">
        <v>3053.384</v>
      </c>
      <c r="E1555" s="19">
        <v>2434.56</v>
      </c>
      <c r="F1555" s="19"/>
      <c r="H1555" s="19"/>
      <c r="I1555" s="19"/>
      <c r="J1555" s="19">
        <v>3326.7423100000001</v>
      </c>
      <c r="K1555" s="19">
        <v>2418.2483200000001</v>
      </c>
    </row>
    <row r="1556" spans="2:11" x14ac:dyDescent="0.2">
      <c r="B1556" s="19"/>
      <c r="C1556" s="19"/>
      <c r="D1556" s="19">
        <v>2408.9360000000001</v>
      </c>
      <c r="E1556" s="19">
        <v>2796.5749999999998</v>
      </c>
      <c r="F1556" s="19"/>
      <c r="H1556" s="19"/>
      <c r="I1556" s="19"/>
      <c r="J1556" s="19">
        <v>2753.96074</v>
      </c>
      <c r="K1556" s="19">
        <v>3102.46711</v>
      </c>
    </row>
    <row r="1557" spans="2:11" x14ac:dyDescent="0.2">
      <c r="B1557" s="19"/>
      <c r="C1557" s="19"/>
      <c r="D1557" s="19">
        <v>1933.3689999999999</v>
      </c>
      <c r="E1557" s="19">
        <v>2512.83</v>
      </c>
      <c r="F1557" s="19"/>
      <c r="H1557" s="19"/>
      <c r="I1557" s="19"/>
      <c r="J1557" s="19">
        <v>1795.22352</v>
      </c>
      <c r="K1557" s="19">
        <v>2380.5902999999998</v>
      </c>
    </row>
    <row r="1558" spans="2:11" x14ac:dyDescent="0.2">
      <c r="B1558" s="19"/>
      <c r="C1558" s="19"/>
      <c r="D1558" s="19">
        <v>759.30200000000002</v>
      </c>
      <c r="E1558" s="19">
        <v>2799.136</v>
      </c>
      <c r="F1558" s="19"/>
      <c r="H1558" s="19"/>
      <c r="I1558" s="19"/>
      <c r="J1558" s="19">
        <v>823.87574700000005</v>
      </c>
      <c r="K1558" s="19">
        <v>2830.1680999999999</v>
      </c>
    </row>
    <row r="1559" spans="2:11" x14ac:dyDescent="0.2">
      <c r="B1559" s="19"/>
      <c r="C1559" s="19"/>
      <c r="D1559" s="19">
        <v>1923.94</v>
      </c>
      <c r="E1559" s="19">
        <v>2485.9969999999998</v>
      </c>
      <c r="F1559" s="19"/>
      <c r="H1559" s="19"/>
      <c r="I1559" s="19"/>
      <c r="J1559" s="19">
        <v>1842.6540299999999</v>
      </c>
      <c r="K1559" s="19">
        <v>2435.4971099999998</v>
      </c>
    </row>
    <row r="1560" spans="2:11" x14ac:dyDescent="0.2">
      <c r="B1560" s="19"/>
      <c r="C1560" s="19"/>
      <c r="D1560" s="19">
        <v>2509.9720000000002</v>
      </c>
      <c r="E1560" s="19">
        <v>2262.4989999999998</v>
      </c>
      <c r="F1560" s="19"/>
      <c r="H1560" s="19"/>
      <c r="I1560" s="19"/>
      <c r="J1560" s="19">
        <v>2506.0000799999998</v>
      </c>
      <c r="K1560" s="19">
        <v>2735.9306700000002</v>
      </c>
    </row>
    <row r="1561" spans="2:11" x14ac:dyDescent="0.2">
      <c r="B1561" s="19"/>
      <c r="C1561" s="19"/>
      <c r="D1561" s="19">
        <v>934.59900000000005</v>
      </c>
      <c r="E1561" s="19">
        <v>1994.8520000000001</v>
      </c>
      <c r="F1561" s="19"/>
      <c r="H1561" s="19"/>
      <c r="I1561" s="19"/>
      <c r="J1561" s="19">
        <v>1054.9232400000001</v>
      </c>
      <c r="K1561" s="19">
        <v>1680.0568599999999</v>
      </c>
    </row>
    <row r="1562" spans="2:11" x14ac:dyDescent="0.2">
      <c r="B1562" s="19"/>
      <c r="C1562" s="19"/>
      <c r="D1562" s="19">
        <v>3212.6819999999998</v>
      </c>
      <c r="E1562" s="19">
        <v>2351.0790000000002</v>
      </c>
      <c r="F1562" s="19"/>
      <c r="H1562" s="19"/>
      <c r="I1562" s="19"/>
      <c r="J1562" s="19">
        <v>3121.2676900000001</v>
      </c>
      <c r="K1562" s="19">
        <v>2173.1982400000002</v>
      </c>
    </row>
    <row r="1563" spans="2:11" x14ac:dyDescent="0.2">
      <c r="B1563" s="19"/>
      <c r="C1563" s="19"/>
      <c r="D1563" s="19">
        <v>2783.4459999999999</v>
      </c>
      <c r="E1563" s="19">
        <v>3188.4</v>
      </c>
      <c r="F1563" s="19"/>
      <c r="H1563" s="19"/>
      <c r="I1563" s="19"/>
      <c r="J1563" s="19">
        <v>2636.9247</v>
      </c>
      <c r="K1563" s="19">
        <v>2959.7431499999998</v>
      </c>
    </row>
    <row r="1564" spans="2:11" x14ac:dyDescent="0.2">
      <c r="B1564" s="19"/>
      <c r="C1564" s="19"/>
      <c r="D1564" s="19">
        <v>1016.333</v>
      </c>
      <c r="E1564" s="19">
        <v>1636.145</v>
      </c>
      <c r="F1564" s="19"/>
      <c r="H1564" s="19"/>
      <c r="I1564" s="19"/>
      <c r="J1564" s="19">
        <v>1166.5584200000001</v>
      </c>
      <c r="K1564" s="19">
        <v>1658.85259</v>
      </c>
    </row>
    <row r="1565" spans="2:11" x14ac:dyDescent="0.2">
      <c r="B1565" s="19"/>
      <c r="C1565" s="19"/>
      <c r="D1565" s="19">
        <v>2316.7310000000002</v>
      </c>
      <c r="E1565" s="19">
        <v>1629.3340000000001</v>
      </c>
      <c r="F1565" s="19"/>
      <c r="H1565" s="19"/>
      <c r="I1565" s="19"/>
      <c r="J1565" s="19">
        <v>2282.2768500000002</v>
      </c>
      <c r="K1565" s="19">
        <v>1521.08431</v>
      </c>
    </row>
    <row r="1566" spans="2:11" x14ac:dyDescent="0.2">
      <c r="B1566" s="19"/>
      <c r="C1566" s="19"/>
      <c r="D1566" s="19">
        <v>2641.4450000000002</v>
      </c>
      <c r="E1566" s="19">
        <v>3262.0189999999998</v>
      </c>
      <c r="F1566" s="19"/>
      <c r="H1566" s="19"/>
      <c r="I1566" s="19"/>
      <c r="J1566" s="19">
        <v>2530.9406199999999</v>
      </c>
      <c r="K1566" s="19">
        <v>3238.4497799999999</v>
      </c>
    </row>
    <row r="1567" spans="2:11" x14ac:dyDescent="0.2">
      <c r="B1567" s="19"/>
      <c r="C1567" s="19"/>
      <c r="D1567" s="19">
        <v>1786.5840000000001</v>
      </c>
      <c r="E1567" s="19">
        <v>3065.3490000000002</v>
      </c>
      <c r="F1567" s="19"/>
      <c r="H1567" s="19"/>
      <c r="I1567" s="19"/>
      <c r="J1567" s="19">
        <v>2073.1575600000001</v>
      </c>
      <c r="K1567" s="19">
        <v>3040.47192</v>
      </c>
    </row>
    <row r="1568" spans="2:11" x14ac:dyDescent="0.2">
      <c r="B1568" s="19"/>
      <c r="C1568" s="19"/>
      <c r="D1568" s="19">
        <v>3292.3040000000001</v>
      </c>
      <c r="E1568" s="19">
        <v>3176.14</v>
      </c>
      <c r="F1568" s="19"/>
      <c r="H1568" s="19"/>
      <c r="I1568" s="19"/>
      <c r="J1568" s="19">
        <v>3813.8638700000001</v>
      </c>
      <c r="K1568" s="19">
        <v>3783.3237199999999</v>
      </c>
    </row>
    <row r="1569" spans="2:11" x14ac:dyDescent="0.2">
      <c r="B1569" s="19"/>
      <c r="C1569" s="19"/>
      <c r="D1569" s="19">
        <v>2819.7689999999998</v>
      </c>
      <c r="E1569" s="19">
        <v>2975.288</v>
      </c>
      <c r="F1569" s="19"/>
      <c r="H1569" s="19"/>
      <c r="I1569" s="19"/>
      <c r="J1569" s="19">
        <v>2656.9559800000002</v>
      </c>
      <c r="K1569" s="19">
        <v>2910.5271200000002</v>
      </c>
    </row>
    <row r="1570" spans="2:11" x14ac:dyDescent="0.2">
      <c r="B1570" s="19"/>
      <c r="C1570" s="19"/>
      <c r="D1570" s="19">
        <v>2485.6869999999999</v>
      </c>
      <c r="E1570" s="19">
        <v>2735.3249999999998</v>
      </c>
      <c r="F1570" s="19"/>
      <c r="H1570" s="19"/>
      <c r="I1570" s="19"/>
      <c r="J1570" s="19">
        <v>2395.3792400000002</v>
      </c>
      <c r="K1570" s="19">
        <v>2761.7687099999998</v>
      </c>
    </row>
    <row r="1571" spans="2:11" x14ac:dyDescent="0.2">
      <c r="B1571" s="19"/>
      <c r="C1571" s="19"/>
      <c r="D1571" s="19">
        <v>1274.163</v>
      </c>
      <c r="E1571" s="19">
        <v>2857.9749999999999</v>
      </c>
      <c r="F1571" s="19"/>
      <c r="H1571" s="19"/>
      <c r="I1571" s="19"/>
      <c r="J1571" s="19">
        <v>1238.2314799999999</v>
      </c>
      <c r="K1571" s="19">
        <v>3070.73065</v>
      </c>
    </row>
    <row r="1572" spans="2:11" x14ac:dyDescent="0.2">
      <c r="B1572" s="19"/>
      <c r="C1572" s="19"/>
      <c r="D1572" s="19">
        <v>2302.3380000000002</v>
      </c>
      <c r="E1572" s="19">
        <v>2501.9929999999999</v>
      </c>
      <c r="F1572" s="19"/>
      <c r="H1572" s="19"/>
      <c r="I1572" s="19"/>
      <c r="J1572" s="19">
        <v>2225.29063</v>
      </c>
      <c r="K1572" s="19">
        <v>2255.6831499999998</v>
      </c>
    </row>
    <row r="1573" spans="2:11" x14ac:dyDescent="0.2">
      <c r="B1573" s="19"/>
      <c r="C1573" s="19"/>
      <c r="D1573" s="19">
        <v>2124.4279999999999</v>
      </c>
      <c r="E1573" s="19">
        <v>2047.751</v>
      </c>
      <c r="F1573" s="19"/>
      <c r="H1573" s="19"/>
      <c r="I1573" s="19"/>
      <c r="J1573" s="19">
        <v>2508.3544900000002</v>
      </c>
      <c r="K1573" s="19">
        <v>1985.2881</v>
      </c>
    </row>
    <row r="1574" spans="2:11" x14ac:dyDescent="0.2">
      <c r="B1574" s="19"/>
      <c r="C1574" s="19"/>
      <c r="D1574" s="19">
        <v>1016.415</v>
      </c>
      <c r="E1574" s="19">
        <v>2071.1260000000002</v>
      </c>
      <c r="F1574" s="19"/>
      <c r="H1574" s="19"/>
      <c r="I1574" s="19"/>
      <c r="J1574" s="19">
        <v>1065.6348800000001</v>
      </c>
      <c r="K1574" s="19">
        <v>2145.94985</v>
      </c>
    </row>
    <row r="1575" spans="2:11" x14ac:dyDescent="0.2">
      <c r="B1575" s="19"/>
      <c r="C1575" s="19"/>
      <c r="D1575" s="19">
        <v>2120.7829999999999</v>
      </c>
      <c r="E1575" s="19">
        <v>2678.011</v>
      </c>
      <c r="F1575" s="19"/>
      <c r="H1575" s="19"/>
      <c r="I1575" s="19"/>
      <c r="J1575" s="19">
        <v>2018.81747</v>
      </c>
      <c r="K1575" s="19">
        <v>2598.7937099999999</v>
      </c>
    </row>
    <row r="1576" spans="2:11" x14ac:dyDescent="0.2">
      <c r="B1576" s="19"/>
      <c r="C1576" s="19"/>
      <c r="D1576" s="19">
        <v>1161.664</v>
      </c>
      <c r="E1576" s="19">
        <v>2442.248</v>
      </c>
      <c r="F1576" s="19"/>
      <c r="H1576" s="19"/>
      <c r="I1576" s="19"/>
      <c r="J1576" s="19">
        <v>1237.5248899999999</v>
      </c>
      <c r="K1576" s="19">
        <v>2290.8473600000002</v>
      </c>
    </row>
    <row r="1577" spans="2:11" x14ac:dyDescent="0.2">
      <c r="B1577" s="19"/>
      <c r="C1577" s="19"/>
      <c r="D1577" s="19">
        <v>2706.8670000000002</v>
      </c>
      <c r="E1577" s="19">
        <v>2055.058</v>
      </c>
      <c r="F1577" s="19"/>
      <c r="H1577" s="19"/>
      <c r="I1577" s="19"/>
      <c r="J1577" s="19">
        <v>2775.61357</v>
      </c>
      <c r="K1577" s="19">
        <v>1963.3508400000001</v>
      </c>
    </row>
    <row r="1578" spans="2:11" x14ac:dyDescent="0.2">
      <c r="B1578" s="19"/>
      <c r="C1578" s="19"/>
      <c r="D1578" s="19">
        <v>1887.5239999999999</v>
      </c>
      <c r="E1578" s="19">
        <v>2053.8249999999998</v>
      </c>
      <c r="F1578" s="19"/>
      <c r="H1578" s="19"/>
      <c r="I1578" s="19"/>
      <c r="J1578" s="19">
        <v>1867.0202999999999</v>
      </c>
      <c r="K1578" s="19">
        <v>1968.0841</v>
      </c>
    </row>
    <row r="1579" spans="2:11" x14ac:dyDescent="0.2">
      <c r="B1579" s="19"/>
      <c r="C1579" s="19"/>
      <c r="D1579" s="19">
        <v>1193.306</v>
      </c>
      <c r="E1579" s="19">
        <v>2159.0740000000001</v>
      </c>
      <c r="F1579" s="19"/>
      <c r="H1579" s="19"/>
      <c r="I1579" s="19"/>
      <c r="J1579" s="19">
        <v>1267.63347</v>
      </c>
      <c r="K1579" s="19">
        <v>2096.2659800000001</v>
      </c>
    </row>
    <row r="1580" spans="2:11" x14ac:dyDescent="0.2">
      <c r="B1580" s="19"/>
      <c r="C1580" s="19"/>
      <c r="D1580" s="19">
        <v>2290.4690000000001</v>
      </c>
      <c r="E1580" s="19">
        <v>2380.16</v>
      </c>
      <c r="F1580" s="19"/>
      <c r="H1580" s="19"/>
      <c r="I1580" s="19"/>
      <c r="J1580" s="19">
        <v>2355.1644500000002</v>
      </c>
      <c r="K1580" s="19">
        <v>2373.8472900000002</v>
      </c>
    </row>
    <row r="1581" spans="2:11" x14ac:dyDescent="0.2">
      <c r="B1581" s="19"/>
      <c r="C1581" s="19"/>
      <c r="D1581" s="19">
        <v>2414.4940000000001</v>
      </c>
      <c r="E1581" s="19">
        <v>3136.7809999999999</v>
      </c>
      <c r="F1581" s="19"/>
      <c r="H1581" s="19"/>
      <c r="I1581" s="19"/>
      <c r="J1581" s="19">
        <v>2356.63193</v>
      </c>
      <c r="K1581" s="19">
        <v>3924.9371999999998</v>
      </c>
    </row>
    <row r="1582" spans="2:11" x14ac:dyDescent="0.2">
      <c r="B1582" s="19"/>
      <c r="C1582" s="19"/>
      <c r="D1582" s="19">
        <v>1988.6310000000001</v>
      </c>
      <c r="E1582" s="19">
        <v>2525.0540000000001</v>
      </c>
      <c r="F1582" s="19"/>
      <c r="H1582" s="19"/>
      <c r="I1582" s="19"/>
      <c r="J1582" s="19">
        <v>1952.25989</v>
      </c>
      <c r="K1582" s="19">
        <v>3206.96056</v>
      </c>
    </row>
    <row r="1583" spans="2:11" x14ac:dyDescent="0.2">
      <c r="B1583" s="19"/>
      <c r="C1583" s="19"/>
      <c r="D1583" s="19">
        <v>2683.0590000000002</v>
      </c>
      <c r="E1583" s="19">
        <v>1974.0519999999999</v>
      </c>
      <c r="F1583" s="19"/>
      <c r="H1583" s="19"/>
      <c r="I1583" s="19"/>
      <c r="J1583" s="19">
        <v>2571.9445799999999</v>
      </c>
      <c r="K1583" s="19">
        <v>1876.9521199999999</v>
      </c>
    </row>
    <row r="1584" spans="2:11" x14ac:dyDescent="0.2">
      <c r="B1584" s="19"/>
      <c r="C1584" s="19"/>
      <c r="D1584" s="19">
        <v>2461.864</v>
      </c>
      <c r="E1584" s="19">
        <v>2637.6660000000002</v>
      </c>
      <c r="F1584" s="19"/>
      <c r="H1584" s="19"/>
      <c r="I1584" s="19"/>
      <c r="J1584" s="19">
        <v>2444.29036</v>
      </c>
      <c r="K1584" s="19">
        <v>2692.07717</v>
      </c>
    </row>
    <row r="1585" spans="2:11" x14ac:dyDescent="0.2">
      <c r="B1585" s="19"/>
      <c r="C1585" s="19"/>
      <c r="D1585" s="19">
        <v>2937.8879999999999</v>
      </c>
      <c r="E1585" s="19">
        <v>2644.4079999999999</v>
      </c>
      <c r="F1585" s="19"/>
      <c r="H1585" s="19"/>
      <c r="I1585" s="19"/>
      <c r="J1585" s="19">
        <v>2888.7442099999998</v>
      </c>
      <c r="K1585" s="19">
        <v>2540.7628500000001</v>
      </c>
    </row>
    <row r="1586" spans="2:11" x14ac:dyDescent="0.2">
      <c r="B1586" s="19"/>
      <c r="C1586" s="19"/>
      <c r="D1586" s="19">
        <v>4292.277</v>
      </c>
      <c r="E1586" s="19">
        <v>3101.0830000000001</v>
      </c>
      <c r="F1586" s="19"/>
      <c r="H1586" s="19"/>
      <c r="I1586" s="19"/>
      <c r="J1586" s="19">
        <v>4528.3401599999997</v>
      </c>
      <c r="K1586" s="19">
        <v>3064.4951000000001</v>
      </c>
    </row>
    <row r="1587" spans="2:11" x14ac:dyDescent="0.2">
      <c r="B1587" s="19"/>
      <c r="C1587" s="19"/>
      <c r="D1587" s="19">
        <v>3153.866</v>
      </c>
      <c r="E1587" s="19">
        <v>2127.9659999999999</v>
      </c>
      <c r="F1587" s="19"/>
      <c r="H1587" s="19"/>
      <c r="I1587" s="19"/>
      <c r="J1587" s="19">
        <v>3217.69398</v>
      </c>
      <c r="K1587" s="19">
        <v>2076.9827700000001</v>
      </c>
    </row>
    <row r="1588" spans="2:11" x14ac:dyDescent="0.2">
      <c r="B1588" s="19"/>
      <c r="C1588" s="19"/>
      <c r="D1588" s="19">
        <v>1143.454</v>
      </c>
      <c r="E1588" s="19">
        <v>2928.7750000000001</v>
      </c>
      <c r="F1588" s="19"/>
      <c r="H1588" s="19"/>
      <c r="I1588" s="19"/>
      <c r="J1588" s="19">
        <v>1239.00818</v>
      </c>
      <c r="K1588" s="19">
        <v>3097.3224700000001</v>
      </c>
    </row>
    <row r="1589" spans="2:11" x14ac:dyDescent="0.2">
      <c r="B1589" s="19"/>
      <c r="C1589" s="19"/>
      <c r="D1589" s="19">
        <v>3167.748</v>
      </c>
      <c r="E1589" s="19">
        <v>2139.69</v>
      </c>
      <c r="F1589" s="19"/>
      <c r="H1589" s="19"/>
      <c r="I1589" s="19"/>
      <c r="J1589" s="19">
        <v>3233.3427999999999</v>
      </c>
      <c r="K1589" s="19">
        <v>1942.4220299999999</v>
      </c>
    </row>
    <row r="1590" spans="2:11" x14ac:dyDescent="0.2">
      <c r="B1590" s="19"/>
      <c r="C1590" s="19"/>
      <c r="D1590" s="19">
        <v>3340.7579999999998</v>
      </c>
      <c r="E1590" s="19">
        <v>2040.7349999999999</v>
      </c>
      <c r="F1590" s="19"/>
      <c r="H1590" s="19"/>
      <c r="I1590" s="19"/>
      <c r="J1590" s="19">
        <v>3211.4678100000001</v>
      </c>
      <c r="K1590" s="19">
        <v>2114.7042299999998</v>
      </c>
    </row>
    <row r="1591" spans="2:11" x14ac:dyDescent="0.2">
      <c r="B1591" s="19"/>
      <c r="C1591" s="19"/>
      <c r="D1591" s="19">
        <v>2520.15</v>
      </c>
      <c r="E1591" s="19">
        <v>2963.73</v>
      </c>
      <c r="F1591" s="19"/>
      <c r="H1591" s="19"/>
      <c r="I1591" s="19"/>
      <c r="J1591" s="19">
        <v>2748.7603399999998</v>
      </c>
      <c r="K1591" s="19">
        <v>3115.3221400000002</v>
      </c>
    </row>
    <row r="1592" spans="2:11" x14ac:dyDescent="0.2">
      <c r="B1592" s="19"/>
      <c r="C1592" s="19"/>
      <c r="D1592" s="19">
        <v>2887.741</v>
      </c>
      <c r="E1592" s="19">
        <v>2835.8960000000002</v>
      </c>
      <c r="F1592" s="19"/>
      <c r="H1592" s="19"/>
      <c r="I1592" s="19"/>
      <c r="J1592" s="19">
        <v>2864.9375100000002</v>
      </c>
      <c r="K1592" s="19">
        <v>2665.6094699999999</v>
      </c>
    </row>
    <row r="1593" spans="2:11" x14ac:dyDescent="0.2">
      <c r="B1593" s="19"/>
      <c r="C1593" s="19"/>
      <c r="D1593" s="19">
        <v>1069.5340000000001</v>
      </c>
      <c r="E1593" s="19">
        <v>2864.3560000000002</v>
      </c>
      <c r="F1593" s="19"/>
      <c r="H1593" s="19"/>
      <c r="I1593" s="19"/>
      <c r="J1593" s="19">
        <v>1233.6600599999999</v>
      </c>
      <c r="K1593" s="19">
        <v>2878.8311199999998</v>
      </c>
    </row>
    <row r="1594" spans="2:11" x14ac:dyDescent="0.2">
      <c r="B1594" s="19"/>
      <c r="C1594" s="19"/>
      <c r="D1594" s="19">
        <v>815.06100000000004</v>
      </c>
      <c r="E1594" s="19">
        <v>1969.578</v>
      </c>
      <c r="F1594" s="19"/>
      <c r="H1594" s="19"/>
      <c r="I1594" s="19"/>
      <c r="J1594" s="19">
        <v>853.000947</v>
      </c>
      <c r="K1594" s="19">
        <v>1793.27782</v>
      </c>
    </row>
    <row r="1595" spans="2:11" x14ac:dyDescent="0.2">
      <c r="B1595" s="19"/>
      <c r="C1595" s="19"/>
      <c r="D1595" s="19">
        <v>1692.252</v>
      </c>
      <c r="E1595" s="19">
        <v>3192.7959999999998</v>
      </c>
      <c r="F1595" s="19"/>
      <c r="H1595" s="19"/>
      <c r="I1595" s="19"/>
      <c r="J1595" s="19">
        <v>1876.62418</v>
      </c>
      <c r="K1595" s="19">
        <v>3089.6543099999999</v>
      </c>
    </row>
    <row r="1596" spans="2:11" x14ac:dyDescent="0.2">
      <c r="B1596" s="19"/>
      <c r="C1596" s="19"/>
      <c r="D1596" s="19">
        <v>1457.982</v>
      </c>
      <c r="E1596" s="19">
        <v>2438.0149999999999</v>
      </c>
      <c r="F1596" s="19"/>
      <c r="H1596" s="19"/>
      <c r="I1596" s="19"/>
      <c r="J1596" s="19">
        <v>1535.05909</v>
      </c>
      <c r="K1596" s="19">
        <v>2236.8410699999999</v>
      </c>
    </row>
    <row r="1597" spans="2:11" x14ac:dyDescent="0.2">
      <c r="B1597" s="19"/>
      <c r="C1597" s="19"/>
      <c r="D1597" s="19">
        <v>2199.3809999999999</v>
      </c>
      <c r="E1597" s="19">
        <v>2153.0790000000002</v>
      </c>
      <c r="F1597" s="19"/>
      <c r="H1597" s="19"/>
      <c r="I1597" s="19"/>
      <c r="J1597" s="19">
        <v>2256.5758700000001</v>
      </c>
      <c r="K1597" s="19">
        <v>1987.2937400000001</v>
      </c>
    </row>
    <row r="1598" spans="2:11" x14ac:dyDescent="0.2">
      <c r="B1598" s="19"/>
      <c r="C1598" s="19"/>
      <c r="D1598" s="19">
        <v>1005</v>
      </c>
      <c r="E1598" s="19">
        <v>3507.7750000000001</v>
      </c>
      <c r="F1598" s="19"/>
      <c r="H1598" s="19"/>
      <c r="I1598" s="19"/>
      <c r="J1598" s="19">
        <v>1051.15768</v>
      </c>
      <c r="K1598" s="19">
        <v>3433.0234300000002</v>
      </c>
    </row>
    <row r="1599" spans="2:11" x14ac:dyDescent="0.2">
      <c r="B1599" s="19"/>
      <c r="C1599" s="19"/>
      <c r="D1599" s="19">
        <v>2608.404</v>
      </c>
      <c r="E1599" s="19">
        <v>2352.27</v>
      </c>
      <c r="F1599" s="19"/>
      <c r="H1599" s="19"/>
      <c r="I1599" s="19"/>
      <c r="J1599" s="19">
        <v>2759.62772</v>
      </c>
      <c r="K1599" s="19">
        <v>2189.90335</v>
      </c>
    </row>
    <row r="1600" spans="2:11" x14ac:dyDescent="0.2">
      <c r="B1600" s="19"/>
      <c r="C1600" s="19"/>
      <c r="D1600" s="19">
        <v>2728.6309999999999</v>
      </c>
      <c r="E1600" s="19">
        <v>2182.424</v>
      </c>
      <c r="F1600" s="19"/>
      <c r="H1600" s="19"/>
      <c r="I1600" s="19"/>
      <c r="J1600" s="19">
        <v>2773.6036600000002</v>
      </c>
      <c r="K1600" s="19">
        <v>2302.4383699999998</v>
      </c>
    </row>
    <row r="1601" spans="2:11" x14ac:dyDescent="0.2">
      <c r="B1601" s="19"/>
      <c r="C1601" s="19"/>
      <c r="D1601" s="19">
        <v>2544.6529999999998</v>
      </c>
      <c r="E1601" s="19">
        <v>3005.6770000000001</v>
      </c>
      <c r="F1601" s="19"/>
      <c r="H1601" s="19"/>
      <c r="I1601" s="19"/>
      <c r="J1601" s="19">
        <v>2677.24028</v>
      </c>
      <c r="K1601" s="19">
        <v>2972.4778799999999</v>
      </c>
    </row>
    <row r="1602" spans="2:11" x14ac:dyDescent="0.2">
      <c r="B1602" s="19"/>
      <c r="C1602" s="19"/>
      <c r="D1602" s="19">
        <v>2517.8220000000001</v>
      </c>
      <c r="E1602" s="19">
        <v>1723.6659999999999</v>
      </c>
      <c r="F1602" s="19"/>
      <c r="H1602" s="19"/>
      <c r="I1602" s="19"/>
      <c r="J1602" s="19">
        <v>2371.6332900000002</v>
      </c>
      <c r="K1602" s="19">
        <v>1773.23252</v>
      </c>
    </row>
    <row r="1603" spans="2:11" x14ac:dyDescent="0.2">
      <c r="B1603" s="19"/>
      <c r="C1603" s="19"/>
      <c r="D1603" s="19">
        <v>2475.933</v>
      </c>
      <c r="E1603" s="19">
        <v>2026.1030000000001</v>
      </c>
      <c r="F1603" s="19"/>
      <c r="H1603" s="19"/>
      <c r="I1603" s="19"/>
      <c r="J1603" s="19">
        <v>2876.9643099999998</v>
      </c>
      <c r="K1603" s="19">
        <v>1899.9252300000001</v>
      </c>
    </row>
    <row r="1604" spans="2:11" x14ac:dyDescent="0.2">
      <c r="B1604" s="19"/>
      <c r="C1604" s="19"/>
      <c r="D1604" s="19">
        <v>3521.9380000000001</v>
      </c>
      <c r="E1604" s="19">
        <v>2716.0430000000001</v>
      </c>
      <c r="F1604" s="19"/>
      <c r="H1604" s="19"/>
      <c r="I1604" s="19"/>
      <c r="J1604" s="19">
        <v>3820.3390899999999</v>
      </c>
      <c r="K1604" s="19">
        <v>2613.3388100000002</v>
      </c>
    </row>
    <row r="1605" spans="2:11" x14ac:dyDescent="0.2">
      <c r="B1605" s="19"/>
      <c r="C1605" s="19"/>
      <c r="D1605" s="19">
        <v>1366.905</v>
      </c>
      <c r="E1605" s="19">
        <v>2811.2779999999998</v>
      </c>
      <c r="F1605" s="19"/>
      <c r="H1605" s="19"/>
      <c r="I1605" s="19"/>
      <c r="J1605" s="19">
        <v>1384.4122199999999</v>
      </c>
      <c r="K1605" s="19">
        <v>3096.1437599999999</v>
      </c>
    </row>
    <row r="1606" spans="2:11" x14ac:dyDescent="0.2">
      <c r="B1606" s="19"/>
      <c r="C1606" s="19"/>
      <c r="D1606" s="19">
        <v>1681.5530000000001</v>
      </c>
      <c r="E1606" s="19">
        <v>3286.5140000000001</v>
      </c>
      <c r="F1606" s="19"/>
      <c r="H1606" s="19"/>
      <c r="I1606" s="19"/>
      <c r="J1606" s="19">
        <v>1762.3232800000001</v>
      </c>
      <c r="K1606" s="19">
        <v>4931.2456700000002</v>
      </c>
    </row>
    <row r="1607" spans="2:11" x14ac:dyDescent="0.2">
      <c r="B1607" s="19"/>
      <c r="C1607" s="19"/>
      <c r="D1607" s="19">
        <v>2609.404</v>
      </c>
      <c r="E1607" s="19">
        <v>3037.3969999999999</v>
      </c>
      <c r="F1607" s="19"/>
      <c r="H1607" s="19"/>
      <c r="I1607" s="19"/>
      <c r="J1607" s="19">
        <v>3140.73353</v>
      </c>
      <c r="K1607" s="19">
        <v>3058.7295399999998</v>
      </c>
    </row>
    <row r="1608" spans="2:11" x14ac:dyDescent="0.2">
      <c r="B1608" s="19"/>
      <c r="C1608" s="19"/>
      <c r="D1608" s="19">
        <v>2427.1610000000001</v>
      </c>
      <c r="E1608" s="19">
        <v>2238.569</v>
      </c>
      <c r="F1608" s="19"/>
      <c r="H1608" s="19"/>
      <c r="I1608" s="19"/>
      <c r="J1608" s="19">
        <v>2440.9728399999999</v>
      </c>
      <c r="K1608" s="19">
        <v>2234.5461399999999</v>
      </c>
    </row>
    <row r="1609" spans="2:11" x14ac:dyDescent="0.2">
      <c r="B1609" s="19"/>
      <c r="C1609" s="19"/>
      <c r="D1609" s="19">
        <v>2516.7069999999999</v>
      </c>
      <c r="E1609" s="19">
        <v>2412.8589999999999</v>
      </c>
      <c r="F1609" s="19"/>
      <c r="H1609" s="19"/>
      <c r="I1609" s="19"/>
      <c r="J1609" s="19">
        <v>2792.43858</v>
      </c>
      <c r="K1609" s="19">
        <v>2910.4568800000002</v>
      </c>
    </row>
    <row r="1610" spans="2:11" x14ac:dyDescent="0.2">
      <c r="B1610" s="19"/>
      <c r="C1610" s="19"/>
      <c r="D1610" s="19">
        <v>2997.6289999999999</v>
      </c>
      <c r="E1610" s="19">
        <v>2484.1559999999999</v>
      </c>
      <c r="F1610" s="19"/>
      <c r="H1610" s="19"/>
      <c r="I1610" s="19"/>
      <c r="J1610" s="19">
        <v>3393.9830999999999</v>
      </c>
      <c r="K1610" s="19">
        <v>2471.3244800000002</v>
      </c>
    </row>
    <row r="1611" spans="2:11" x14ac:dyDescent="0.2">
      <c r="B1611" s="19"/>
      <c r="C1611" s="19"/>
      <c r="D1611" s="19">
        <v>1645.7360000000001</v>
      </c>
      <c r="E1611" s="19">
        <v>2559.3530000000001</v>
      </c>
      <c r="F1611" s="19"/>
      <c r="H1611" s="19"/>
      <c r="I1611" s="19"/>
      <c r="J1611" s="19">
        <v>1663.4802500000001</v>
      </c>
      <c r="K1611" s="19">
        <v>2531.21207</v>
      </c>
    </row>
    <row r="1612" spans="2:11" x14ac:dyDescent="0.2">
      <c r="B1612" s="19"/>
      <c r="C1612" s="19"/>
      <c r="D1612" s="19">
        <v>3212.7849999999999</v>
      </c>
      <c r="E1612" s="19">
        <v>2406.2109999999998</v>
      </c>
      <c r="F1612" s="19"/>
      <c r="H1612" s="19"/>
      <c r="I1612" s="19"/>
      <c r="J1612" s="19">
        <v>3755.7638000000002</v>
      </c>
      <c r="K1612" s="19">
        <v>2333.6433400000001</v>
      </c>
    </row>
    <row r="1613" spans="2:11" x14ac:dyDescent="0.2">
      <c r="B1613" s="19"/>
      <c r="C1613" s="19"/>
      <c r="D1613" s="19">
        <v>1006.208</v>
      </c>
      <c r="E1613" s="19">
        <v>2924.7820000000002</v>
      </c>
      <c r="F1613" s="19"/>
      <c r="H1613" s="19"/>
      <c r="I1613" s="19"/>
      <c r="J1613" s="19">
        <v>976.27092600000003</v>
      </c>
      <c r="K1613" s="19">
        <v>2900.5295500000002</v>
      </c>
    </row>
    <row r="1614" spans="2:11" x14ac:dyDescent="0.2">
      <c r="B1614" s="19"/>
      <c r="C1614" s="19"/>
      <c r="D1614" s="19">
        <v>3485.5360000000001</v>
      </c>
      <c r="E1614" s="19">
        <v>2922.8519999999999</v>
      </c>
      <c r="F1614" s="19"/>
      <c r="H1614" s="19"/>
      <c r="I1614" s="19"/>
      <c r="J1614" s="19">
        <v>3251.8054200000001</v>
      </c>
      <c r="K1614" s="19">
        <v>2804.95579</v>
      </c>
    </row>
    <row r="1615" spans="2:11" x14ac:dyDescent="0.2">
      <c r="B1615" s="19"/>
      <c r="C1615" s="19"/>
      <c r="D1615" s="19">
        <v>2177.6970000000001</v>
      </c>
      <c r="E1615" s="19">
        <v>2209.23</v>
      </c>
      <c r="F1615" s="19"/>
      <c r="H1615" s="19"/>
      <c r="I1615" s="19"/>
      <c r="J1615" s="19">
        <v>2256.4818500000001</v>
      </c>
      <c r="K1615" s="19">
        <v>2012.74991</v>
      </c>
    </row>
    <row r="1616" spans="2:11" x14ac:dyDescent="0.2">
      <c r="B1616" s="19"/>
      <c r="C1616" s="19"/>
      <c r="D1616" s="19">
        <v>1994.742</v>
      </c>
      <c r="E1616" s="19">
        <v>2539.1950000000002</v>
      </c>
      <c r="F1616" s="19"/>
      <c r="H1616" s="19"/>
      <c r="I1616" s="19"/>
      <c r="J1616" s="19">
        <v>2361.98549</v>
      </c>
      <c r="K1616" s="19">
        <v>3082.5784699999999</v>
      </c>
    </row>
    <row r="1617" spans="2:11" x14ac:dyDescent="0.2">
      <c r="B1617" s="19"/>
      <c r="C1617" s="19"/>
      <c r="D1617" s="19">
        <v>2573.6280000000002</v>
      </c>
      <c r="E1617" s="19">
        <v>3305.5430000000001</v>
      </c>
      <c r="F1617" s="19"/>
      <c r="H1617" s="19"/>
      <c r="I1617" s="19"/>
      <c r="J1617" s="19">
        <v>2552.21243</v>
      </c>
      <c r="K1617" s="19">
        <v>3216.2940800000001</v>
      </c>
    </row>
    <row r="1618" spans="2:11" x14ac:dyDescent="0.2">
      <c r="B1618" s="19"/>
      <c r="C1618" s="19"/>
      <c r="D1618" s="19">
        <v>2156.0149999999999</v>
      </c>
      <c r="E1618" s="19">
        <v>2210.8150000000001</v>
      </c>
      <c r="F1618" s="19"/>
      <c r="H1618" s="19"/>
      <c r="I1618" s="19"/>
      <c r="J1618" s="19">
        <v>2167.45813</v>
      </c>
      <c r="K1618" s="19">
        <v>2327.4092099999998</v>
      </c>
    </row>
    <row r="1619" spans="2:11" x14ac:dyDescent="0.2">
      <c r="B1619" s="19"/>
      <c r="C1619" s="19"/>
      <c r="D1619" s="19">
        <v>2316.9929999999999</v>
      </c>
      <c r="E1619" s="19">
        <v>2481.0590000000002</v>
      </c>
      <c r="F1619" s="19"/>
      <c r="H1619" s="19"/>
      <c r="I1619" s="19"/>
      <c r="J1619" s="19">
        <v>2358.7435599999999</v>
      </c>
      <c r="K1619" s="19">
        <v>3024.8136599999998</v>
      </c>
    </row>
    <row r="1620" spans="2:11" x14ac:dyDescent="0.2">
      <c r="B1620" s="19"/>
      <c r="C1620" s="19"/>
      <c r="D1620" s="19">
        <v>2965.5659999999998</v>
      </c>
      <c r="E1620" s="19">
        <v>3506.7069999999999</v>
      </c>
      <c r="F1620" s="19"/>
      <c r="H1620" s="19"/>
      <c r="I1620" s="19"/>
      <c r="J1620" s="19">
        <v>2802.2883499999998</v>
      </c>
      <c r="K1620" s="19">
        <v>3354.1008099999999</v>
      </c>
    </row>
    <row r="1621" spans="2:11" x14ac:dyDescent="0.2">
      <c r="B1621" s="19"/>
      <c r="C1621" s="19"/>
      <c r="D1621" s="19">
        <v>3202.806</v>
      </c>
      <c r="E1621" s="19">
        <v>3106.0529999999999</v>
      </c>
      <c r="F1621" s="19"/>
      <c r="H1621" s="19"/>
      <c r="I1621" s="19"/>
      <c r="J1621" s="19">
        <v>3143.76341</v>
      </c>
      <c r="K1621" s="19">
        <v>2884.5355300000001</v>
      </c>
    </row>
    <row r="1622" spans="2:11" x14ac:dyDescent="0.2">
      <c r="B1622" s="19"/>
      <c r="C1622" s="19"/>
      <c r="D1622" s="19">
        <v>3172.7840000000001</v>
      </c>
      <c r="E1622" s="19">
        <v>3458.482</v>
      </c>
      <c r="F1622" s="19"/>
      <c r="H1622" s="19"/>
      <c r="I1622" s="19"/>
      <c r="J1622" s="19">
        <v>3174.96353</v>
      </c>
      <c r="K1622" s="19">
        <v>3477.2434800000001</v>
      </c>
    </row>
    <row r="1623" spans="2:11" x14ac:dyDescent="0.2">
      <c r="B1623" s="19"/>
      <c r="C1623" s="19"/>
      <c r="D1623" s="19">
        <v>2675.0639999999999</v>
      </c>
      <c r="E1623" s="19">
        <v>3123.6759999999999</v>
      </c>
      <c r="F1623" s="19"/>
      <c r="H1623" s="19"/>
      <c r="I1623" s="19"/>
      <c r="J1623" s="19">
        <v>2730.90994</v>
      </c>
      <c r="K1623" s="19">
        <v>3064.0159199999998</v>
      </c>
    </row>
    <row r="1624" spans="2:11" x14ac:dyDescent="0.2">
      <c r="B1624" s="19"/>
      <c r="C1624" s="19"/>
      <c r="D1624" s="19">
        <v>2878.0050000000001</v>
      </c>
      <c r="E1624" s="19">
        <v>3179.36</v>
      </c>
      <c r="F1624" s="19"/>
      <c r="H1624" s="19"/>
      <c r="I1624" s="19"/>
      <c r="J1624" s="19">
        <v>3158.0946300000001</v>
      </c>
      <c r="K1624" s="19">
        <v>2864.33421</v>
      </c>
    </row>
    <row r="1625" spans="2:11" x14ac:dyDescent="0.2">
      <c r="B1625" s="19"/>
      <c r="C1625" s="19"/>
      <c r="D1625" s="19">
        <v>2334.7660000000001</v>
      </c>
      <c r="E1625" s="19">
        <v>3233.154</v>
      </c>
      <c r="F1625" s="19"/>
      <c r="H1625" s="19"/>
      <c r="I1625" s="19"/>
      <c r="J1625" s="19">
        <v>2299.66975</v>
      </c>
      <c r="K1625" s="19">
        <v>3134.7752999999998</v>
      </c>
    </row>
    <row r="1626" spans="2:11" x14ac:dyDescent="0.2">
      <c r="B1626" s="19"/>
      <c r="C1626" s="19"/>
      <c r="D1626" s="19">
        <v>2007.0060000000001</v>
      </c>
      <c r="E1626" s="19">
        <v>3025.5010000000002</v>
      </c>
      <c r="F1626" s="19"/>
      <c r="H1626" s="19"/>
      <c r="I1626" s="19"/>
      <c r="J1626" s="19">
        <v>1918.81862</v>
      </c>
      <c r="K1626" s="19">
        <v>3032.3126400000001</v>
      </c>
    </row>
    <row r="1627" spans="2:11" x14ac:dyDescent="0.2">
      <c r="B1627" s="19"/>
      <c r="C1627" s="19"/>
      <c r="D1627" s="19">
        <v>1546.261</v>
      </c>
      <c r="E1627" s="19">
        <v>2913.8539999999998</v>
      </c>
      <c r="F1627" s="19"/>
      <c r="H1627" s="19"/>
      <c r="I1627" s="19"/>
      <c r="J1627" s="19">
        <v>1694.2280900000001</v>
      </c>
      <c r="K1627" s="19">
        <v>2885.2965100000001</v>
      </c>
    </row>
    <row r="1628" spans="2:11" x14ac:dyDescent="0.2">
      <c r="B1628" s="19"/>
      <c r="C1628" s="19"/>
      <c r="D1628" s="19">
        <v>2318.7640000000001</v>
      </c>
      <c r="E1628" s="19">
        <v>3586.8229999999999</v>
      </c>
      <c r="F1628" s="19"/>
      <c r="H1628" s="19"/>
      <c r="I1628" s="19"/>
      <c r="J1628" s="19">
        <v>2492.377</v>
      </c>
      <c r="K1628" s="19">
        <v>3338.7755999999999</v>
      </c>
    </row>
    <row r="1629" spans="2:11" x14ac:dyDescent="0.2">
      <c r="B1629" s="19"/>
      <c r="C1629" s="19"/>
      <c r="D1629" s="19">
        <v>2748.1309999999999</v>
      </c>
      <c r="E1629" s="19">
        <v>3084.366</v>
      </c>
      <c r="F1629" s="19"/>
      <c r="H1629" s="19"/>
      <c r="I1629" s="19"/>
      <c r="J1629" s="19">
        <v>2691.7632699999999</v>
      </c>
      <c r="K1629" s="19">
        <v>2939.5711099999999</v>
      </c>
    </row>
    <row r="1630" spans="2:11" x14ac:dyDescent="0.2">
      <c r="B1630" s="19"/>
      <c r="C1630" s="19"/>
      <c r="D1630" s="19">
        <v>3477.3589999999999</v>
      </c>
      <c r="E1630" s="19">
        <v>2930.9430000000002</v>
      </c>
      <c r="F1630" s="19"/>
      <c r="H1630" s="19"/>
      <c r="I1630" s="19"/>
      <c r="J1630" s="19">
        <v>3299.45867</v>
      </c>
      <c r="K1630" s="19">
        <v>2783.71938</v>
      </c>
    </row>
    <row r="1631" spans="2:11" x14ac:dyDescent="0.2">
      <c r="B1631" s="19"/>
      <c r="C1631" s="19"/>
      <c r="D1631" s="19">
        <v>2471.683</v>
      </c>
      <c r="E1631" s="19">
        <v>2358.5369999999998</v>
      </c>
      <c r="F1631" s="19"/>
      <c r="H1631" s="19"/>
      <c r="I1631" s="19"/>
      <c r="J1631" s="19">
        <v>2221.2863499999999</v>
      </c>
      <c r="K1631" s="19">
        <v>2271.0805300000002</v>
      </c>
    </row>
    <row r="1632" spans="2:11" x14ac:dyDescent="0.2">
      <c r="B1632" s="19"/>
      <c r="C1632" s="19"/>
      <c r="D1632" s="19">
        <v>1939.9480000000001</v>
      </c>
      <c r="E1632" s="19">
        <v>1842.377</v>
      </c>
      <c r="F1632" s="19"/>
      <c r="H1632" s="19"/>
      <c r="I1632" s="19"/>
      <c r="J1632" s="19">
        <v>1907.37968</v>
      </c>
      <c r="K1632" s="19">
        <v>1787.1562799999999</v>
      </c>
    </row>
    <row r="1633" spans="2:11" x14ac:dyDescent="0.2">
      <c r="B1633" s="19"/>
      <c r="C1633" s="19"/>
      <c r="D1633" s="19">
        <v>3260.0439999999999</v>
      </c>
      <c r="E1633" s="19">
        <v>2274.0189999999998</v>
      </c>
      <c r="F1633" s="19"/>
      <c r="H1633" s="19"/>
      <c r="I1633" s="19"/>
      <c r="J1633" s="19">
        <v>3245.7503999999999</v>
      </c>
      <c r="K1633" s="19">
        <v>2388.5720900000001</v>
      </c>
    </row>
    <row r="1634" spans="2:11" x14ac:dyDescent="0.2">
      <c r="B1634" s="19"/>
      <c r="C1634" s="19"/>
      <c r="D1634" s="19">
        <v>1349.635</v>
      </c>
      <c r="E1634" s="19">
        <v>2035.27</v>
      </c>
      <c r="F1634" s="19"/>
      <c r="H1634" s="19"/>
      <c r="I1634" s="19"/>
      <c r="J1634" s="19">
        <v>1336.6422600000001</v>
      </c>
      <c r="K1634" s="19">
        <v>1914.3719699999999</v>
      </c>
    </row>
    <row r="1635" spans="2:11" x14ac:dyDescent="0.2">
      <c r="B1635" s="19"/>
      <c r="C1635" s="19"/>
      <c r="D1635" s="19">
        <v>3229.6390000000001</v>
      </c>
      <c r="E1635" s="19">
        <v>3496.1950000000002</v>
      </c>
      <c r="F1635" s="19"/>
      <c r="H1635" s="19"/>
      <c r="I1635" s="19"/>
      <c r="J1635" s="19">
        <v>3314.4223499999998</v>
      </c>
      <c r="K1635" s="19">
        <v>4733.1305700000003</v>
      </c>
    </row>
    <row r="1636" spans="2:11" x14ac:dyDescent="0.2">
      <c r="B1636" s="19"/>
      <c r="C1636" s="19"/>
      <c r="D1636" s="19">
        <v>2559.4549999999999</v>
      </c>
      <c r="E1636" s="19">
        <v>3295.0709999999999</v>
      </c>
      <c r="F1636" s="19"/>
      <c r="H1636" s="19"/>
      <c r="I1636" s="19"/>
      <c r="J1636" s="19">
        <v>2798.7166900000002</v>
      </c>
      <c r="K1636" s="19">
        <v>3349.53593</v>
      </c>
    </row>
    <row r="1637" spans="2:11" x14ac:dyDescent="0.2">
      <c r="B1637" s="19"/>
      <c r="C1637" s="19"/>
      <c r="D1637" s="19">
        <v>1172.626</v>
      </c>
      <c r="E1637" s="19">
        <v>2568.2020000000002</v>
      </c>
      <c r="F1637" s="19"/>
      <c r="H1637" s="19"/>
      <c r="I1637" s="19"/>
      <c r="J1637" s="19">
        <v>1135.2185899999999</v>
      </c>
      <c r="K1637" s="19">
        <v>3452.7122300000001</v>
      </c>
    </row>
    <row r="1638" spans="2:11" x14ac:dyDescent="0.2">
      <c r="B1638" s="19"/>
      <c r="C1638" s="19"/>
      <c r="D1638" s="19">
        <v>2639.2890000000002</v>
      </c>
      <c r="E1638" s="19">
        <v>3335.3220000000001</v>
      </c>
      <c r="F1638" s="19"/>
      <c r="H1638" s="19"/>
      <c r="I1638" s="19"/>
      <c r="J1638" s="19">
        <v>2649.5934600000001</v>
      </c>
      <c r="K1638" s="19">
        <v>3219.1466999999998</v>
      </c>
    </row>
    <row r="1639" spans="2:11" x14ac:dyDescent="0.2">
      <c r="B1639" s="19"/>
      <c r="C1639" s="19"/>
      <c r="D1639" s="19">
        <v>4010.2809999999999</v>
      </c>
      <c r="E1639" s="19">
        <v>2647.1840000000002</v>
      </c>
      <c r="F1639" s="19"/>
      <c r="H1639" s="19"/>
      <c r="I1639" s="19"/>
      <c r="J1639" s="19">
        <v>4765.5817699999998</v>
      </c>
      <c r="K1639" s="19">
        <v>2641.6877199999999</v>
      </c>
    </row>
    <row r="1640" spans="2:11" x14ac:dyDescent="0.2">
      <c r="B1640" s="19"/>
      <c r="C1640" s="19"/>
      <c r="D1640" s="19">
        <v>2437.0819999999999</v>
      </c>
      <c r="E1640" s="19">
        <v>2978.6979999999999</v>
      </c>
      <c r="F1640" s="19"/>
      <c r="H1640" s="19"/>
      <c r="I1640" s="19"/>
      <c r="J1640" s="19">
        <v>2427.4120699999999</v>
      </c>
      <c r="K1640" s="19">
        <v>2914.6866100000002</v>
      </c>
    </row>
    <row r="1641" spans="2:11" x14ac:dyDescent="0.2">
      <c r="B1641" s="19"/>
      <c r="C1641" s="19"/>
      <c r="D1641" s="19">
        <v>2269.0059999999999</v>
      </c>
      <c r="E1641" s="19">
        <v>2830.3789999999999</v>
      </c>
      <c r="F1641" s="19"/>
      <c r="H1641" s="19"/>
      <c r="I1641" s="19"/>
      <c r="J1641" s="19">
        <v>2249.1845199999998</v>
      </c>
      <c r="K1641" s="19">
        <v>2764.2130000000002</v>
      </c>
    </row>
    <row r="1642" spans="2:11" x14ac:dyDescent="0.2">
      <c r="B1642" s="19"/>
      <c r="C1642" s="19"/>
      <c r="D1642" s="19">
        <v>2606.63</v>
      </c>
      <c r="E1642" s="19">
        <v>3120.4969999999998</v>
      </c>
      <c r="F1642" s="19"/>
      <c r="H1642" s="19"/>
      <c r="I1642" s="19"/>
      <c r="J1642" s="19">
        <v>2731.2335800000001</v>
      </c>
      <c r="K1642" s="19">
        <v>2988.81817</v>
      </c>
    </row>
    <row r="1643" spans="2:11" x14ac:dyDescent="0.2">
      <c r="B1643" s="19"/>
      <c r="C1643" s="19"/>
      <c r="D1643" s="19">
        <v>1204.491</v>
      </c>
      <c r="E1643" s="19">
        <v>2981.3029999999999</v>
      </c>
      <c r="F1643" s="19"/>
      <c r="H1643" s="19"/>
      <c r="I1643" s="19"/>
      <c r="J1643" s="19">
        <v>1196.6694399999999</v>
      </c>
      <c r="K1643" s="19">
        <v>2891.2713699999999</v>
      </c>
    </row>
    <row r="1644" spans="2:11" x14ac:dyDescent="0.2">
      <c r="B1644" s="19"/>
      <c r="C1644" s="19"/>
      <c r="D1644" s="19">
        <v>2077.0410000000002</v>
      </c>
      <c r="E1644" s="19">
        <v>3185.7069999999999</v>
      </c>
      <c r="F1644" s="19"/>
      <c r="H1644" s="19"/>
      <c r="I1644" s="19"/>
      <c r="J1644" s="19">
        <v>1996.2302400000001</v>
      </c>
      <c r="K1644" s="19">
        <v>2922.6635000000001</v>
      </c>
    </row>
    <row r="1645" spans="2:11" x14ac:dyDescent="0.2">
      <c r="B1645" s="19"/>
      <c r="C1645" s="19"/>
      <c r="D1645" s="19">
        <v>2493.527</v>
      </c>
      <c r="E1645" s="19">
        <v>1555.854</v>
      </c>
      <c r="F1645" s="19"/>
      <c r="H1645" s="19"/>
      <c r="I1645" s="19"/>
      <c r="J1645" s="19">
        <v>2530.9680199999998</v>
      </c>
      <c r="K1645" s="19">
        <v>1746.8607199999999</v>
      </c>
    </row>
    <row r="1646" spans="2:11" x14ac:dyDescent="0.2">
      <c r="B1646" s="19"/>
      <c r="C1646" s="19"/>
      <c r="D1646" s="19">
        <v>2065.1019999999999</v>
      </c>
      <c r="E1646" s="19">
        <v>2335.0129999999999</v>
      </c>
      <c r="F1646" s="19"/>
      <c r="H1646" s="19"/>
      <c r="I1646" s="19"/>
      <c r="J1646" s="19">
        <v>2110.5201499999998</v>
      </c>
      <c r="K1646" s="19">
        <v>2265.0038199999999</v>
      </c>
    </row>
    <row r="1647" spans="2:11" x14ac:dyDescent="0.2">
      <c r="B1647" s="19"/>
      <c r="C1647" s="19"/>
      <c r="D1647" s="19">
        <v>2472.0940000000001</v>
      </c>
      <c r="E1647" s="19">
        <v>2459.5140000000001</v>
      </c>
      <c r="F1647" s="19"/>
      <c r="H1647" s="19"/>
      <c r="I1647" s="19"/>
      <c r="J1647" s="19">
        <v>2524.8434999999999</v>
      </c>
      <c r="K1647" s="19">
        <v>2750.9282600000001</v>
      </c>
    </row>
    <row r="1648" spans="2:11" x14ac:dyDescent="0.2">
      <c r="B1648" s="19"/>
      <c r="C1648" s="19"/>
      <c r="D1648" s="19">
        <v>3094.15</v>
      </c>
      <c r="E1648" s="19">
        <v>2808.4079999999999</v>
      </c>
      <c r="F1648" s="19"/>
      <c r="H1648" s="19"/>
      <c r="I1648" s="19"/>
      <c r="J1648" s="19">
        <v>3702.0023500000002</v>
      </c>
      <c r="K1648" s="19">
        <v>2801.28494</v>
      </c>
    </row>
    <row r="1649" spans="2:11" x14ac:dyDescent="0.2">
      <c r="B1649" s="19"/>
      <c r="C1649" s="19"/>
      <c r="D1649" s="19">
        <v>2180.5219999999999</v>
      </c>
      <c r="E1649" s="19">
        <v>2907.527</v>
      </c>
      <c r="F1649" s="19"/>
      <c r="H1649" s="19"/>
      <c r="I1649" s="19"/>
      <c r="J1649" s="19">
        <v>2307.7640799999999</v>
      </c>
      <c r="K1649" s="19">
        <v>3966.2142600000002</v>
      </c>
    </row>
    <row r="1650" spans="2:11" x14ac:dyDescent="0.2">
      <c r="B1650" s="19"/>
      <c r="C1650" s="19"/>
      <c r="D1650" s="19">
        <v>2648.1559999999999</v>
      </c>
      <c r="E1650" s="19">
        <v>935.85699999999997</v>
      </c>
      <c r="F1650" s="19"/>
      <c r="H1650" s="19"/>
      <c r="I1650" s="19"/>
      <c r="J1650" s="19">
        <v>3014.1716299999998</v>
      </c>
      <c r="K1650" s="19">
        <v>958.85808599999996</v>
      </c>
    </row>
    <row r="1651" spans="2:11" x14ac:dyDescent="0.2">
      <c r="B1651" s="19"/>
      <c r="C1651" s="19"/>
      <c r="D1651" s="19">
        <v>1312.434</v>
      </c>
      <c r="E1651" s="19">
        <v>2768.13</v>
      </c>
      <c r="F1651" s="19"/>
      <c r="H1651" s="19"/>
      <c r="I1651" s="19"/>
      <c r="J1651" s="19">
        <v>1188.36592</v>
      </c>
      <c r="K1651" s="19">
        <v>2651.2390500000001</v>
      </c>
    </row>
    <row r="1652" spans="2:11" x14ac:dyDescent="0.2">
      <c r="B1652" s="19"/>
      <c r="C1652" s="19"/>
      <c r="D1652" s="19">
        <v>2122.5680000000002</v>
      </c>
      <c r="E1652" s="19">
        <v>2601.1550000000002</v>
      </c>
      <c r="F1652" s="19"/>
      <c r="H1652" s="19"/>
      <c r="I1652" s="19"/>
      <c r="J1652" s="19">
        <v>2126.5675999999999</v>
      </c>
      <c r="K1652" s="19">
        <v>2417.8045900000002</v>
      </c>
    </row>
    <row r="1653" spans="2:11" x14ac:dyDescent="0.2">
      <c r="B1653" s="19"/>
      <c r="C1653" s="19"/>
      <c r="D1653" s="19">
        <v>2880.848</v>
      </c>
      <c r="E1653" s="19">
        <v>2772.0329999999999</v>
      </c>
      <c r="F1653" s="19"/>
      <c r="H1653" s="19"/>
      <c r="I1653" s="19"/>
      <c r="J1653" s="19">
        <v>2973.5586800000001</v>
      </c>
      <c r="K1653" s="19">
        <v>2581.4562099999998</v>
      </c>
    </row>
    <row r="1654" spans="2:11" x14ac:dyDescent="0.2">
      <c r="B1654" s="19"/>
      <c r="C1654" s="19"/>
      <c r="D1654" s="19">
        <v>2040.595</v>
      </c>
      <c r="E1654" s="19">
        <v>3238.4560000000001</v>
      </c>
      <c r="F1654" s="19"/>
      <c r="H1654" s="19"/>
      <c r="I1654" s="19"/>
      <c r="J1654" s="19">
        <v>2487.1924600000002</v>
      </c>
      <c r="K1654" s="19">
        <v>3134.3772199999999</v>
      </c>
    </row>
    <row r="1655" spans="2:11" x14ac:dyDescent="0.2">
      <c r="B1655" s="19"/>
      <c r="C1655" s="19"/>
      <c r="D1655" s="19">
        <v>1967.8140000000001</v>
      </c>
      <c r="E1655" s="19">
        <v>3858.3629999999998</v>
      </c>
      <c r="F1655" s="19"/>
      <c r="H1655" s="19"/>
      <c r="I1655" s="19"/>
      <c r="J1655" s="19">
        <v>1904.8774100000001</v>
      </c>
      <c r="K1655" s="19">
        <v>5029.4335799999999</v>
      </c>
    </row>
    <row r="1656" spans="2:11" x14ac:dyDescent="0.2">
      <c r="B1656" s="19"/>
      <c r="C1656" s="19"/>
      <c r="D1656" s="19">
        <v>2380.1439999999998</v>
      </c>
      <c r="E1656" s="19">
        <v>2789.2069999999999</v>
      </c>
      <c r="F1656" s="19"/>
      <c r="H1656" s="19"/>
      <c r="I1656" s="19"/>
      <c r="J1656" s="19">
        <v>2297.4340099999999</v>
      </c>
      <c r="K1656" s="19">
        <v>2712.0175199999999</v>
      </c>
    </row>
    <row r="1657" spans="2:11" x14ac:dyDescent="0.2">
      <c r="B1657" s="19"/>
      <c r="C1657" s="19"/>
      <c r="D1657" s="19">
        <v>1466.02</v>
      </c>
      <c r="E1657" s="19">
        <v>2831.645</v>
      </c>
      <c r="F1657" s="19"/>
      <c r="H1657" s="19"/>
      <c r="I1657" s="19"/>
      <c r="J1657" s="19">
        <v>1395.6256699999999</v>
      </c>
      <c r="K1657" s="19">
        <v>2835.3086800000001</v>
      </c>
    </row>
    <row r="1658" spans="2:11" x14ac:dyDescent="0.2">
      <c r="B1658" s="19"/>
      <c r="C1658" s="19"/>
      <c r="D1658" s="19">
        <v>2170.5369999999998</v>
      </c>
      <c r="E1658" s="19">
        <v>2713.087</v>
      </c>
      <c r="F1658" s="19"/>
      <c r="H1658" s="19"/>
      <c r="I1658" s="19"/>
      <c r="J1658" s="19">
        <v>2142.0268299999998</v>
      </c>
      <c r="K1658" s="19">
        <v>2621.3485799999999</v>
      </c>
    </row>
    <row r="1659" spans="2:11" x14ac:dyDescent="0.2">
      <c r="B1659" s="19"/>
      <c r="C1659" s="19"/>
      <c r="D1659" s="19">
        <v>1343.3489999999999</v>
      </c>
      <c r="E1659" s="19">
        <v>2900.165</v>
      </c>
      <c r="F1659" s="19"/>
      <c r="H1659" s="19"/>
      <c r="I1659" s="19"/>
      <c r="J1659" s="19">
        <v>1928.32051</v>
      </c>
      <c r="K1659" s="19">
        <v>2851.87275</v>
      </c>
    </row>
    <row r="1660" spans="2:11" x14ac:dyDescent="0.2">
      <c r="B1660" s="19"/>
      <c r="C1660" s="19"/>
      <c r="D1660" s="19">
        <v>1669.93</v>
      </c>
      <c r="E1660" s="19">
        <v>3480.567</v>
      </c>
      <c r="F1660" s="19"/>
      <c r="H1660" s="19"/>
      <c r="I1660" s="19"/>
      <c r="J1660" s="19">
        <v>1566.64553</v>
      </c>
      <c r="K1660" s="19">
        <v>3938.03388</v>
      </c>
    </row>
    <row r="1661" spans="2:11" x14ac:dyDescent="0.2">
      <c r="B1661" s="19"/>
      <c r="C1661" s="19"/>
      <c r="D1661" s="19">
        <v>2472.067</v>
      </c>
      <c r="E1661" s="19">
        <v>4128.6090000000004</v>
      </c>
      <c r="F1661" s="19"/>
      <c r="H1661" s="19"/>
      <c r="I1661" s="19"/>
      <c r="J1661" s="19">
        <v>2505.3836999999999</v>
      </c>
      <c r="K1661" s="19">
        <v>4745.7436600000001</v>
      </c>
    </row>
    <row r="1662" spans="2:11" x14ac:dyDescent="0.2">
      <c r="B1662" s="19"/>
      <c r="C1662" s="19"/>
      <c r="D1662" s="19">
        <v>2270.9549999999999</v>
      </c>
      <c r="E1662" s="19">
        <v>3098.0839999999998</v>
      </c>
      <c r="F1662" s="19"/>
      <c r="H1662" s="19"/>
      <c r="I1662" s="19"/>
      <c r="J1662" s="19">
        <v>2266.3971900000001</v>
      </c>
      <c r="K1662" s="19">
        <v>2930.13913</v>
      </c>
    </row>
    <row r="1663" spans="2:11" x14ac:dyDescent="0.2">
      <c r="B1663" s="19"/>
      <c r="C1663" s="19"/>
      <c r="D1663" s="19">
        <v>1355.69</v>
      </c>
      <c r="E1663" s="19">
        <v>2705.9769999999999</v>
      </c>
      <c r="F1663" s="19"/>
      <c r="H1663" s="19"/>
      <c r="I1663" s="19"/>
      <c r="J1663" s="19">
        <v>1284.1298099999999</v>
      </c>
      <c r="K1663" s="19">
        <v>3444.61195</v>
      </c>
    </row>
    <row r="1664" spans="2:11" x14ac:dyDescent="0.2">
      <c r="B1664" s="19"/>
      <c r="C1664" s="19"/>
      <c r="D1664" s="19">
        <v>1408.8579999999999</v>
      </c>
      <c r="E1664" s="19">
        <v>1173.0840000000001</v>
      </c>
      <c r="F1664" s="19"/>
      <c r="H1664" s="19"/>
      <c r="I1664" s="19"/>
      <c r="J1664" s="19">
        <v>1334.2271699999999</v>
      </c>
      <c r="K1664" s="19">
        <v>1182.19004</v>
      </c>
    </row>
    <row r="1665" spans="2:11" x14ac:dyDescent="0.2">
      <c r="B1665" s="19"/>
      <c r="C1665" s="19"/>
      <c r="D1665" s="19">
        <v>2525.7710000000002</v>
      </c>
      <c r="E1665" s="19">
        <v>2846.0140000000001</v>
      </c>
      <c r="F1665" s="19"/>
      <c r="H1665" s="19"/>
      <c r="I1665" s="19"/>
      <c r="J1665" s="19">
        <v>3055.3069700000001</v>
      </c>
      <c r="K1665" s="19">
        <v>2686.7894900000001</v>
      </c>
    </row>
    <row r="1666" spans="2:11" x14ac:dyDescent="0.2">
      <c r="B1666" s="19"/>
      <c r="C1666" s="19"/>
      <c r="D1666" s="19">
        <v>2149.7060000000001</v>
      </c>
      <c r="E1666" s="19">
        <v>3297.962</v>
      </c>
      <c r="F1666" s="19"/>
      <c r="H1666" s="19"/>
      <c r="I1666" s="19"/>
      <c r="J1666" s="19">
        <v>2307.0245100000002</v>
      </c>
      <c r="K1666" s="19">
        <v>3301.2748499999998</v>
      </c>
    </row>
    <row r="1667" spans="2:11" x14ac:dyDescent="0.2">
      <c r="B1667" s="19"/>
      <c r="C1667" s="19"/>
      <c r="D1667" s="19">
        <v>2516.4250000000002</v>
      </c>
      <c r="E1667" s="19">
        <v>2880.48</v>
      </c>
      <c r="F1667" s="19"/>
      <c r="H1667" s="19"/>
      <c r="I1667" s="19"/>
      <c r="J1667" s="19">
        <v>2489.3102100000001</v>
      </c>
      <c r="K1667" s="19">
        <v>2849.23243</v>
      </c>
    </row>
    <row r="1668" spans="2:11" x14ac:dyDescent="0.2">
      <c r="B1668" s="19"/>
      <c r="C1668" s="19"/>
      <c r="D1668" s="19">
        <v>2912.239</v>
      </c>
      <c r="E1668" s="19">
        <v>1979.08</v>
      </c>
      <c r="F1668" s="19"/>
      <c r="H1668" s="19"/>
      <c r="I1668" s="19"/>
      <c r="J1668" s="19">
        <v>2735.0693700000002</v>
      </c>
      <c r="K1668" s="19">
        <v>1909.7968699999999</v>
      </c>
    </row>
    <row r="1669" spans="2:11" x14ac:dyDescent="0.2">
      <c r="B1669" s="19"/>
      <c r="C1669" s="19"/>
      <c r="D1669" s="19">
        <v>2951.8890000000001</v>
      </c>
      <c r="E1669" s="19">
        <v>2791.232</v>
      </c>
      <c r="F1669" s="19"/>
      <c r="H1669" s="19"/>
      <c r="I1669" s="19"/>
      <c r="J1669" s="19">
        <v>2959.21495</v>
      </c>
      <c r="K1669" s="19">
        <v>2680.8560299999999</v>
      </c>
    </row>
    <row r="1670" spans="2:11" x14ac:dyDescent="0.2">
      <c r="B1670" s="19"/>
      <c r="C1670" s="19"/>
      <c r="D1670" s="19">
        <v>3053.2840000000001</v>
      </c>
      <c r="E1670" s="19">
        <v>1097.7180000000001</v>
      </c>
      <c r="F1670" s="19"/>
      <c r="H1670" s="19"/>
      <c r="I1670" s="19"/>
      <c r="J1670" s="19">
        <v>3504.5644000000002</v>
      </c>
      <c r="K1670" s="19">
        <v>1088.7840000000001</v>
      </c>
    </row>
    <row r="1671" spans="2:11" x14ac:dyDescent="0.2">
      <c r="B1671" s="19"/>
      <c r="C1671" s="19"/>
      <c r="D1671" s="19">
        <v>1461.471</v>
      </c>
      <c r="E1671" s="19">
        <v>2489.2260000000001</v>
      </c>
      <c r="F1671" s="19"/>
      <c r="H1671" s="19"/>
      <c r="I1671" s="19"/>
      <c r="J1671" s="19">
        <v>1461.0856699999999</v>
      </c>
      <c r="K1671" s="19">
        <v>2498.64615</v>
      </c>
    </row>
    <row r="1672" spans="2:11" x14ac:dyDescent="0.2">
      <c r="B1672" s="19"/>
      <c r="C1672" s="19"/>
      <c r="D1672" s="19">
        <v>2981.73</v>
      </c>
      <c r="E1672" s="19">
        <v>2092.0129999999999</v>
      </c>
      <c r="F1672" s="19"/>
      <c r="H1672" s="19"/>
      <c r="I1672" s="19"/>
      <c r="J1672" s="19">
        <v>3011.80917</v>
      </c>
      <c r="K1672" s="19">
        <v>2131.5000500000001</v>
      </c>
    </row>
    <row r="1673" spans="2:11" x14ac:dyDescent="0.2">
      <c r="B1673" s="19"/>
      <c r="C1673" s="19"/>
      <c r="D1673" s="19">
        <v>3662.9119999999998</v>
      </c>
      <c r="E1673" s="19">
        <v>2673.5970000000002</v>
      </c>
      <c r="F1673" s="19"/>
      <c r="H1673" s="19"/>
      <c r="I1673" s="19"/>
      <c r="J1673" s="19">
        <v>3548.1234399999998</v>
      </c>
      <c r="K1673" s="19">
        <v>2517.4751999999999</v>
      </c>
    </row>
    <row r="1674" spans="2:11" x14ac:dyDescent="0.2">
      <c r="B1674" s="19"/>
      <c r="C1674" s="19"/>
      <c r="D1674" s="19">
        <v>2434.4459999999999</v>
      </c>
      <c r="E1674" s="19">
        <v>3335.6579999999999</v>
      </c>
      <c r="F1674" s="19"/>
      <c r="H1674" s="19"/>
      <c r="I1674" s="19"/>
      <c r="J1674" s="19">
        <v>2699.2600600000001</v>
      </c>
      <c r="K1674" s="19">
        <v>3447.66419</v>
      </c>
    </row>
    <row r="1675" spans="2:11" x14ac:dyDescent="0.2">
      <c r="B1675" s="19"/>
      <c r="C1675" s="19"/>
      <c r="D1675" s="19">
        <v>1596.08</v>
      </c>
      <c r="E1675" s="19">
        <v>3174.5720000000001</v>
      </c>
      <c r="F1675" s="19"/>
      <c r="H1675" s="19"/>
      <c r="I1675" s="19"/>
      <c r="J1675" s="19">
        <v>1572.4052799999999</v>
      </c>
      <c r="K1675" s="19">
        <v>3044.3311100000001</v>
      </c>
    </row>
    <row r="1676" spans="2:11" x14ac:dyDescent="0.2">
      <c r="B1676" s="19"/>
      <c r="C1676" s="19"/>
      <c r="D1676" s="19">
        <v>2760.701</v>
      </c>
      <c r="E1676" s="19">
        <v>3058.5819999999999</v>
      </c>
      <c r="F1676" s="19"/>
      <c r="H1676" s="19"/>
      <c r="I1676" s="19"/>
      <c r="J1676" s="19">
        <v>2671.6889000000001</v>
      </c>
      <c r="K1676" s="19">
        <v>2887.4256999999998</v>
      </c>
    </row>
    <row r="1677" spans="2:11" x14ac:dyDescent="0.2">
      <c r="B1677" s="19"/>
      <c r="C1677" s="19"/>
      <c r="D1677" s="19">
        <v>3216.9369999999999</v>
      </c>
      <c r="E1677" s="19">
        <v>2684.326</v>
      </c>
      <c r="F1677" s="19"/>
      <c r="H1677" s="19"/>
      <c r="I1677" s="19"/>
      <c r="J1677" s="19">
        <v>3122.3857600000001</v>
      </c>
      <c r="K1677" s="19">
        <v>2910.75603</v>
      </c>
    </row>
    <row r="1678" spans="2:11" x14ac:dyDescent="0.2">
      <c r="B1678" s="19"/>
      <c r="C1678" s="19"/>
      <c r="D1678" s="19">
        <v>1210.0039999999999</v>
      </c>
      <c r="E1678" s="19">
        <v>2636.2750000000001</v>
      </c>
      <c r="F1678" s="19"/>
      <c r="H1678" s="19"/>
      <c r="I1678" s="19"/>
      <c r="J1678" s="19">
        <v>1205.3493599999999</v>
      </c>
      <c r="K1678" s="19">
        <v>2802.9445500000002</v>
      </c>
    </row>
    <row r="1679" spans="2:11" x14ac:dyDescent="0.2">
      <c r="B1679" s="19"/>
      <c r="C1679" s="19"/>
      <c r="D1679" s="19">
        <v>2339.6179999999999</v>
      </c>
      <c r="E1679" s="19">
        <v>2408.2510000000002</v>
      </c>
      <c r="F1679" s="19"/>
      <c r="H1679" s="19"/>
      <c r="I1679" s="19"/>
      <c r="J1679" s="19">
        <v>2232.6236600000002</v>
      </c>
      <c r="K1679" s="19">
        <v>2386.5849800000001</v>
      </c>
    </row>
    <row r="1680" spans="2:11" x14ac:dyDescent="0.2">
      <c r="B1680" s="19"/>
      <c r="C1680" s="19"/>
      <c r="D1680" s="19">
        <v>3208.06</v>
      </c>
      <c r="E1680" s="19">
        <v>2457.011</v>
      </c>
      <c r="F1680" s="19"/>
      <c r="H1680" s="19"/>
      <c r="I1680" s="19"/>
      <c r="J1680" s="19">
        <v>3343.3296099999998</v>
      </c>
      <c r="K1680" s="19">
        <v>2441.8104800000001</v>
      </c>
    </row>
    <row r="1681" spans="2:11" x14ac:dyDescent="0.2">
      <c r="B1681" s="19"/>
      <c r="C1681" s="19"/>
      <c r="D1681" s="19">
        <v>794.39300000000003</v>
      </c>
      <c r="E1681" s="19">
        <v>2299.752</v>
      </c>
      <c r="F1681" s="19"/>
      <c r="H1681" s="19"/>
      <c r="I1681" s="19"/>
      <c r="J1681" s="19">
        <v>872.22925999999995</v>
      </c>
      <c r="K1681" s="19">
        <v>2317.4637200000002</v>
      </c>
    </row>
    <row r="1682" spans="2:11" x14ac:dyDescent="0.2">
      <c r="B1682" s="19"/>
      <c r="C1682" s="19"/>
      <c r="D1682" s="19">
        <v>3107.8090000000002</v>
      </c>
      <c r="E1682" s="19">
        <v>3068.739</v>
      </c>
      <c r="F1682" s="19"/>
      <c r="H1682" s="19"/>
      <c r="I1682" s="19"/>
      <c r="J1682" s="19">
        <v>3007.7372799999998</v>
      </c>
      <c r="K1682" s="19">
        <v>3003.63985</v>
      </c>
    </row>
    <row r="1683" spans="2:11" x14ac:dyDescent="0.2">
      <c r="B1683" s="19"/>
      <c r="C1683" s="19"/>
      <c r="D1683" s="19">
        <v>2708.335</v>
      </c>
      <c r="E1683" s="19">
        <v>2568.85</v>
      </c>
      <c r="F1683" s="19"/>
      <c r="H1683" s="19"/>
      <c r="I1683" s="19"/>
      <c r="J1683" s="19">
        <v>2883.1829600000001</v>
      </c>
      <c r="K1683" s="19">
        <v>2463.8054400000001</v>
      </c>
    </row>
    <row r="1684" spans="2:11" x14ac:dyDescent="0.2">
      <c r="B1684" s="19"/>
      <c r="C1684" s="19"/>
      <c r="D1684" s="19">
        <v>1532.9860000000001</v>
      </c>
      <c r="E1684" s="19">
        <v>2232.5520000000001</v>
      </c>
      <c r="F1684" s="19"/>
      <c r="H1684" s="19"/>
      <c r="I1684" s="19"/>
      <c r="J1684" s="19">
        <v>2011.3907200000001</v>
      </c>
      <c r="K1684" s="19">
        <v>1912.3645899999999</v>
      </c>
    </row>
    <row r="1685" spans="2:11" x14ac:dyDescent="0.2">
      <c r="B1685" s="19"/>
      <c r="C1685" s="19"/>
      <c r="D1685" s="19">
        <v>3323.1640000000002</v>
      </c>
      <c r="E1685" s="19">
        <v>2661.732</v>
      </c>
      <c r="F1685" s="19"/>
      <c r="H1685" s="19"/>
      <c r="I1685" s="19"/>
      <c r="J1685" s="19">
        <v>3553.9523800000002</v>
      </c>
      <c r="K1685" s="19">
        <v>2649.1841199999999</v>
      </c>
    </row>
    <row r="1686" spans="2:11" x14ac:dyDescent="0.2">
      <c r="B1686" s="19"/>
      <c r="C1686" s="19"/>
      <c r="D1686" s="19">
        <v>1317.5360000000001</v>
      </c>
      <c r="E1686" s="19">
        <v>3225.3519999999999</v>
      </c>
      <c r="F1686" s="19"/>
      <c r="H1686" s="19"/>
      <c r="I1686" s="19"/>
      <c r="J1686" s="19">
        <v>1449.3273300000001</v>
      </c>
      <c r="K1686" s="19">
        <v>3123.9165400000002</v>
      </c>
    </row>
    <row r="1687" spans="2:11" x14ac:dyDescent="0.2">
      <c r="B1687" s="19"/>
      <c r="C1687" s="19"/>
      <c r="D1687" s="19">
        <v>1429.67</v>
      </c>
      <c r="E1687" s="19">
        <v>3024.9459999999999</v>
      </c>
      <c r="F1687" s="19"/>
      <c r="H1687" s="19"/>
      <c r="I1687" s="19"/>
      <c r="J1687" s="19">
        <v>1610.0502200000001</v>
      </c>
      <c r="K1687" s="19">
        <v>3006.3279299999999</v>
      </c>
    </row>
    <row r="1688" spans="2:11" x14ac:dyDescent="0.2">
      <c r="B1688" s="19"/>
      <c r="C1688" s="19"/>
      <c r="D1688" s="19">
        <v>1879.761</v>
      </c>
      <c r="E1688" s="19">
        <v>2199.6239999999998</v>
      </c>
      <c r="F1688" s="19"/>
      <c r="H1688" s="19"/>
      <c r="I1688" s="19"/>
      <c r="J1688" s="19">
        <v>1814.78539</v>
      </c>
      <c r="K1688" s="19">
        <v>2009.9786999999999</v>
      </c>
    </row>
    <row r="1689" spans="2:11" x14ac:dyDescent="0.2">
      <c r="B1689" s="19"/>
      <c r="C1689" s="19"/>
      <c r="D1689" s="19">
        <v>2640.7130000000002</v>
      </c>
      <c r="E1689" s="19">
        <v>2920.9</v>
      </c>
      <c r="F1689" s="19"/>
      <c r="H1689" s="19"/>
      <c r="I1689" s="19"/>
      <c r="J1689" s="19">
        <v>2611.5338200000001</v>
      </c>
      <c r="K1689" s="19">
        <v>2910.0769700000001</v>
      </c>
    </row>
    <row r="1690" spans="2:11" x14ac:dyDescent="0.2">
      <c r="B1690" s="19"/>
      <c r="C1690" s="19"/>
      <c r="D1690" s="19">
        <v>1946.3240000000001</v>
      </c>
      <c r="E1690" s="19">
        <v>2329.0920000000001</v>
      </c>
      <c r="F1690" s="19"/>
      <c r="H1690" s="19"/>
      <c r="I1690" s="19"/>
      <c r="J1690" s="19">
        <v>2084.96949</v>
      </c>
      <c r="K1690" s="19">
        <v>2279.67274</v>
      </c>
    </row>
    <row r="1691" spans="2:11" x14ac:dyDescent="0.2">
      <c r="B1691" s="19"/>
      <c r="C1691" s="19"/>
      <c r="D1691" s="19">
        <v>2145.6350000000002</v>
      </c>
      <c r="E1691" s="19">
        <v>2260.0459999999998</v>
      </c>
      <c r="F1691" s="19"/>
      <c r="H1691" s="19"/>
      <c r="I1691" s="19"/>
      <c r="J1691" s="19">
        <v>2018.18382</v>
      </c>
      <c r="K1691" s="19">
        <v>2050.0246200000001</v>
      </c>
    </row>
    <row r="1692" spans="2:11" x14ac:dyDescent="0.2">
      <c r="B1692" s="19"/>
      <c r="C1692" s="19"/>
      <c r="D1692" s="19">
        <v>1939.6980000000001</v>
      </c>
      <c r="E1692" s="19">
        <v>1729.0440000000001</v>
      </c>
      <c r="F1692" s="19"/>
      <c r="H1692" s="19"/>
      <c r="I1692" s="19"/>
      <c r="J1692" s="19">
        <v>1922.83152</v>
      </c>
      <c r="K1692" s="19">
        <v>1680.72129</v>
      </c>
    </row>
    <row r="1693" spans="2:11" x14ac:dyDescent="0.2">
      <c r="B1693" s="19"/>
      <c r="C1693" s="19"/>
      <c r="D1693" s="19">
        <v>2638.7469999999998</v>
      </c>
      <c r="E1693" s="19">
        <v>2098.415</v>
      </c>
      <c r="F1693" s="19"/>
      <c r="H1693" s="19"/>
      <c r="I1693" s="19"/>
      <c r="J1693" s="19">
        <v>2560.5165000000002</v>
      </c>
      <c r="K1693" s="19">
        <v>1961.38057</v>
      </c>
    </row>
    <row r="1694" spans="2:11" x14ac:dyDescent="0.2">
      <c r="B1694" s="19"/>
      <c r="C1694" s="19"/>
      <c r="D1694" s="19">
        <v>3222.4870000000001</v>
      </c>
      <c r="E1694" s="19">
        <v>1916.837</v>
      </c>
      <c r="F1694" s="19"/>
      <c r="H1694" s="19"/>
      <c r="I1694" s="19"/>
      <c r="J1694" s="19">
        <v>3279.6568600000001</v>
      </c>
      <c r="K1694" s="19">
        <v>1914.39418</v>
      </c>
    </row>
    <row r="1695" spans="2:11" x14ac:dyDescent="0.2">
      <c r="B1695" s="19"/>
      <c r="C1695" s="19"/>
      <c r="D1695" s="19">
        <v>2939.7979999999998</v>
      </c>
      <c r="E1695" s="19">
        <v>2866.453</v>
      </c>
      <c r="F1695" s="19"/>
      <c r="H1695" s="19"/>
      <c r="I1695" s="19"/>
      <c r="J1695" s="19">
        <v>2681.8737500000002</v>
      </c>
      <c r="K1695" s="19">
        <v>2967.4399400000002</v>
      </c>
    </row>
    <row r="1696" spans="2:11" x14ac:dyDescent="0.2">
      <c r="B1696" s="19"/>
      <c r="C1696" s="19"/>
      <c r="D1696" s="19">
        <v>2688.326</v>
      </c>
      <c r="E1696" s="19">
        <v>2707.4270000000001</v>
      </c>
      <c r="F1696" s="19"/>
      <c r="H1696" s="19"/>
      <c r="I1696" s="19"/>
      <c r="J1696" s="19">
        <v>2874.8460799999998</v>
      </c>
      <c r="K1696" s="19">
        <v>2525.4421299999999</v>
      </c>
    </row>
    <row r="1697" spans="2:11" x14ac:dyDescent="0.2">
      <c r="B1697" s="19"/>
      <c r="C1697" s="19"/>
      <c r="D1697" s="19">
        <v>1581.6</v>
      </c>
      <c r="E1697" s="19">
        <v>2831.7190000000001</v>
      </c>
      <c r="F1697" s="19"/>
      <c r="H1697" s="19"/>
      <c r="I1697" s="19"/>
      <c r="J1697" s="19">
        <v>1608.17237</v>
      </c>
      <c r="K1697" s="19">
        <v>2587.9805299999998</v>
      </c>
    </row>
    <row r="1698" spans="2:11" x14ac:dyDescent="0.2">
      <c r="B1698" s="19"/>
      <c r="C1698" s="19"/>
      <c r="D1698" s="19">
        <v>3922.5050000000001</v>
      </c>
      <c r="E1698" s="19">
        <v>2611.7620000000002</v>
      </c>
      <c r="F1698" s="19"/>
      <c r="H1698" s="19"/>
      <c r="I1698" s="19"/>
      <c r="J1698" s="19">
        <v>4849.5676700000004</v>
      </c>
      <c r="K1698" s="19">
        <v>2461.3665299999998</v>
      </c>
    </row>
    <row r="1699" spans="2:11" x14ac:dyDescent="0.2">
      <c r="B1699" s="19"/>
      <c r="C1699" s="19"/>
      <c r="D1699" s="19">
        <v>3152.9720000000002</v>
      </c>
      <c r="E1699" s="19">
        <v>2320.3139999999999</v>
      </c>
      <c r="F1699" s="19"/>
      <c r="H1699" s="19"/>
      <c r="I1699" s="19"/>
      <c r="J1699" s="19">
        <v>3056.7506100000001</v>
      </c>
      <c r="K1699" s="19">
        <v>2318.1138700000001</v>
      </c>
    </row>
    <row r="1700" spans="2:11" x14ac:dyDescent="0.2">
      <c r="B1700" s="19"/>
      <c r="C1700" s="19"/>
      <c r="D1700" s="19">
        <v>843.78800000000001</v>
      </c>
      <c r="E1700" s="19">
        <v>2419.19</v>
      </c>
      <c r="F1700" s="19"/>
      <c r="H1700" s="19"/>
      <c r="I1700" s="19"/>
      <c r="J1700" s="19">
        <v>904.88411299999996</v>
      </c>
      <c r="K1700" s="19">
        <v>2458.8775999999998</v>
      </c>
    </row>
    <row r="1701" spans="2:11" x14ac:dyDescent="0.2">
      <c r="B1701" s="19"/>
      <c r="C1701" s="19"/>
      <c r="D1701" s="19">
        <v>1815.7370000000001</v>
      </c>
      <c r="E1701" s="19">
        <v>2757.0430000000001</v>
      </c>
      <c r="F1701" s="19"/>
      <c r="H1701" s="19"/>
      <c r="I1701" s="19"/>
      <c r="J1701" s="19">
        <v>1925.1497199999999</v>
      </c>
      <c r="K1701" s="19">
        <v>2671.7918500000001</v>
      </c>
    </row>
    <row r="1702" spans="2:11" x14ac:dyDescent="0.2">
      <c r="B1702" s="19"/>
      <c r="C1702" s="19"/>
      <c r="D1702" s="19">
        <v>1283.251</v>
      </c>
      <c r="E1702" s="19">
        <v>2510.0129999999999</v>
      </c>
      <c r="F1702" s="19"/>
      <c r="H1702" s="19"/>
      <c r="I1702" s="19"/>
      <c r="J1702" s="19">
        <v>1443.30006</v>
      </c>
      <c r="K1702" s="19">
        <v>2520.16588</v>
      </c>
    </row>
    <row r="1703" spans="2:11" x14ac:dyDescent="0.2">
      <c r="B1703" s="19"/>
      <c r="C1703" s="19"/>
      <c r="D1703" s="19">
        <v>2954.3490000000002</v>
      </c>
      <c r="E1703" s="19">
        <v>3434.7719999999999</v>
      </c>
      <c r="F1703" s="19"/>
      <c r="H1703" s="19"/>
      <c r="I1703" s="19"/>
      <c r="J1703" s="19">
        <v>2932.61537</v>
      </c>
      <c r="K1703" s="19">
        <v>3739.0058100000001</v>
      </c>
    </row>
    <row r="1704" spans="2:11" x14ac:dyDescent="0.2">
      <c r="B1704" s="19"/>
      <c r="C1704" s="19"/>
      <c r="D1704" s="19">
        <v>3832.5079999999998</v>
      </c>
      <c r="E1704" s="19">
        <v>1946.8140000000001</v>
      </c>
      <c r="F1704" s="19"/>
      <c r="H1704" s="19"/>
      <c r="I1704" s="19"/>
      <c r="J1704" s="19">
        <v>5116.2622799999999</v>
      </c>
      <c r="K1704" s="19">
        <v>1999.82161</v>
      </c>
    </row>
    <row r="1705" spans="2:11" x14ac:dyDescent="0.2">
      <c r="B1705" s="19"/>
      <c r="C1705" s="19"/>
      <c r="D1705" s="19">
        <v>1623.001</v>
      </c>
      <c r="E1705" s="19">
        <v>2297.1039999999998</v>
      </c>
      <c r="F1705" s="19"/>
      <c r="H1705" s="19"/>
      <c r="I1705" s="19"/>
      <c r="J1705" s="19">
        <v>1614.4532999999999</v>
      </c>
      <c r="K1705" s="19">
        <v>2219.2458299999998</v>
      </c>
    </row>
    <row r="1706" spans="2:11" x14ac:dyDescent="0.2">
      <c r="B1706" s="19"/>
      <c r="C1706" s="19"/>
      <c r="D1706" s="19">
        <v>1849.107</v>
      </c>
      <c r="E1706" s="19">
        <v>2559.3150000000001</v>
      </c>
      <c r="F1706" s="19"/>
      <c r="H1706" s="19"/>
      <c r="I1706" s="19"/>
      <c r="J1706" s="19">
        <v>1658.5614399999999</v>
      </c>
      <c r="K1706" s="19">
        <v>2418.99415</v>
      </c>
    </row>
    <row r="1707" spans="2:11" x14ac:dyDescent="0.2">
      <c r="B1707" s="19"/>
      <c r="C1707" s="19"/>
      <c r="D1707" s="19">
        <v>1923.454</v>
      </c>
      <c r="E1707" s="19">
        <v>2946.904</v>
      </c>
      <c r="F1707" s="19"/>
      <c r="H1707" s="19"/>
      <c r="I1707" s="19"/>
      <c r="J1707" s="19">
        <v>2021.8656699999999</v>
      </c>
      <c r="K1707" s="19">
        <v>2927.51845</v>
      </c>
    </row>
    <row r="1708" spans="2:11" x14ac:dyDescent="0.2">
      <c r="B1708" s="19"/>
      <c r="C1708" s="19"/>
      <c r="D1708" s="19">
        <v>2291.3470000000002</v>
      </c>
      <c r="E1708" s="19">
        <v>2309.848</v>
      </c>
      <c r="F1708" s="19"/>
      <c r="H1708" s="19"/>
      <c r="I1708" s="19"/>
      <c r="J1708" s="19">
        <v>2268.98315</v>
      </c>
      <c r="K1708" s="19">
        <v>2247.8361300000001</v>
      </c>
    </row>
    <row r="1709" spans="2:11" x14ac:dyDescent="0.2">
      <c r="B1709" s="19"/>
      <c r="C1709" s="19"/>
      <c r="D1709" s="19">
        <v>1998.251</v>
      </c>
      <c r="E1709" s="19">
        <v>2863.4960000000001</v>
      </c>
      <c r="F1709" s="19"/>
      <c r="H1709" s="19"/>
      <c r="I1709" s="19"/>
      <c r="J1709" s="19">
        <v>1986.82789</v>
      </c>
      <c r="K1709" s="19">
        <v>2764.9628400000001</v>
      </c>
    </row>
    <row r="1710" spans="2:11" x14ac:dyDescent="0.2">
      <c r="B1710" s="19"/>
      <c r="C1710" s="19"/>
      <c r="D1710" s="19">
        <v>2499.4560000000001</v>
      </c>
      <c r="E1710" s="19">
        <v>2198.4720000000002</v>
      </c>
      <c r="F1710" s="19"/>
      <c r="H1710" s="19"/>
      <c r="I1710" s="19"/>
      <c r="J1710" s="19">
        <v>2473.3274700000002</v>
      </c>
      <c r="K1710" s="19">
        <v>2292.4911699999998</v>
      </c>
    </row>
    <row r="1711" spans="2:11" x14ac:dyDescent="0.2">
      <c r="B1711" s="19"/>
      <c r="C1711" s="19"/>
      <c r="D1711" s="19">
        <v>3609.13</v>
      </c>
      <c r="E1711" s="19">
        <v>2544.4470000000001</v>
      </c>
      <c r="F1711" s="19"/>
      <c r="H1711" s="19"/>
      <c r="I1711" s="19"/>
      <c r="J1711" s="19">
        <v>4020.1231200000002</v>
      </c>
      <c r="K1711" s="19">
        <v>2440.72354</v>
      </c>
    </row>
    <row r="1712" spans="2:11" x14ac:dyDescent="0.2">
      <c r="B1712" s="19"/>
      <c r="C1712" s="19"/>
      <c r="D1712" s="19">
        <v>3237.192</v>
      </c>
      <c r="E1712" s="19">
        <v>1986.45</v>
      </c>
      <c r="F1712" s="19"/>
      <c r="H1712" s="19"/>
      <c r="I1712" s="19"/>
      <c r="J1712" s="19">
        <v>3390.21866</v>
      </c>
      <c r="K1712" s="19">
        <v>1866.6463799999999</v>
      </c>
    </row>
    <row r="1713" spans="2:11" x14ac:dyDescent="0.2">
      <c r="B1713" s="19"/>
      <c r="C1713" s="19"/>
      <c r="D1713" s="19">
        <v>2795.1529999999998</v>
      </c>
      <c r="E1713" s="19">
        <v>2339.3850000000002</v>
      </c>
      <c r="F1713" s="19"/>
      <c r="H1713" s="19"/>
      <c r="I1713" s="19"/>
      <c r="J1713" s="19">
        <v>2770.9660600000002</v>
      </c>
      <c r="K1713" s="19">
        <v>2317.6421399999999</v>
      </c>
    </row>
    <row r="1714" spans="2:11" x14ac:dyDescent="0.2">
      <c r="B1714" s="19"/>
      <c r="C1714" s="19"/>
      <c r="D1714" s="19">
        <v>1060.748</v>
      </c>
      <c r="E1714" s="19">
        <v>3102.5830000000001</v>
      </c>
      <c r="F1714" s="19"/>
      <c r="H1714" s="19"/>
      <c r="I1714" s="19"/>
      <c r="J1714" s="19">
        <v>1157.7866300000001</v>
      </c>
      <c r="K1714" s="19">
        <v>3151.1208299999998</v>
      </c>
    </row>
    <row r="1715" spans="2:11" x14ac:dyDescent="0.2">
      <c r="B1715" s="19"/>
      <c r="C1715" s="19"/>
      <c r="D1715" s="19">
        <v>1256.31</v>
      </c>
      <c r="E1715" s="19">
        <v>2878.6489999999999</v>
      </c>
      <c r="F1715" s="19"/>
      <c r="H1715" s="19"/>
      <c r="I1715" s="19"/>
      <c r="J1715" s="19">
        <v>1283.6021699999999</v>
      </c>
      <c r="K1715" s="19">
        <v>2749.7889100000002</v>
      </c>
    </row>
    <row r="1716" spans="2:11" x14ac:dyDescent="0.2">
      <c r="B1716" s="19"/>
      <c r="C1716" s="19"/>
      <c r="D1716" s="19">
        <v>3241.875</v>
      </c>
      <c r="E1716" s="19">
        <v>2605.3110000000001</v>
      </c>
      <c r="F1716" s="19"/>
      <c r="H1716" s="19"/>
      <c r="I1716" s="19"/>
      <c r="J1716" s="19">
        <v>3052.2871399999999</v>
      </c>
      <c r="K1716" s="19">
        <v>2648.4916199999998</v>
      </c>
    </row>
    <row r="1717" spans="2:11" x14ac:dyDescent="0.2">
      <c r="B1717" s="19"/>
      <c r="C1717" s="19"/>
      <c r="D1717" s="19">
        <v>2709.6060000000002</v>
      </c>
      <c r="E1717" s="19">
        <v>2277.3470000000002</v>
      </c>
      <c r="F1717" s="19"/>
      <c r="H1717" s="19"/>
      <c r="I1717" s="19"/>
      <c r="J1717" s="19">
        <v>2520.9525400000002</v>
      </c>
      <c r="K1717" s="19">
        <v>2194.0519599999998</v>
      </c>
    </row>
    <row r="1718" spans="2:11" x14ac:dyDescent="0.2">
      <c r="B1718" s="19"/>
      <c r="C1718" s="19"/>
      <c r="D1718" s="19">
        <v>3109.2849999999999</v>
      </c>
      <c r="E1718" s="19">
        <v>2997.1970000000001</v>
      </c>
      <c r="F1718" s="19"/>
      <c r="H1718" s="19"/>
      <c r="I1718" s="19"/>
      <c r="J1718" s="19">
        <v>2976.3495899999998</v>
      </c>
      <c r="K1718" s="19">
        <v>2821.8105399999999</v>
      </c>
    </row>
    <row r="1719" spans="2:11" x14ac:dyDescent="0.2">
      <c r="B1719" s="19"/>
      <c r="C1719" s="19"/>
      <c r="D1719" s="19">
        <v>3486.6660000000002</v>
      </c>
      <c r="E1719" s="19">
        <v>3127.8220000000001</v>
      </c>
      <c r="F1719" s="19"/>
      <c r="H1719" s="19"/>
      <c r="I1719" s="19"/>
      <c r="J1719" s="19">
        <v>3577.2563300000002</v>
      </c>
      <c r="K1719" s="19">
        <v>3199.9696199999998</v>
      </c>
    </row>
    <row r="1720" spans="2:11" x14ac:dyDescent="0.2">
      <c r="B1720" s="19"/>
      <c r="C1720" s="19"/>
      <c r="D1720" s="19">
        <v>2986.8760000000002</v>
      </c>
      <c r="E1720" s="19">
        <v>2461.0140000000001</v>
      </c>
      <c r="F1720" s="19"/>
      <c r="H1720" s="19"/>
      <c r="I1720" s="19"/>
      <c r="J1720" s="19">
        <v>3057.9574499999999</v>
      </c>
      <c r="K1720" s="19">
        <v>2138.6351100000002</v>
      </c>
    </row>
    <row r="1721" spans="2:11" x14ac:dyDescent="0.2">
      <c r="B1721" s="19"/>
      <c r="C1721" s="19"/>
      <c r="D1721" s="19">
        <v>3618.49</v>
      </c>
      <c r="E1721" s="19">
        <v>3508.0239999999999</v>
      </c>
      <c r="F1721" s="19"/>
      <c r="H1721" s="19"/>
      <c r="I1721" s="19"/>
      <c r="J1721" s="19">
        <v>4155.0615399999997</v>
      </c>
      <c r="K1721" s="19">
        <v>3819.7142899999999</v>
      </c>
    </row>
    <row r="1722" spans="2:11" x14ac:dyDescent="0.2">
      <c r="B1722" s="19"/>
      <c r="C1722" s="19"/>
      <c r="D1722" s="19">
        <v>1623.75</v>
      </c>
      <c r="E1722" s="19">
        <v>2957.337</v>
      </c>
      <c r="F1722" s="19"/>
      <c r="H1722" s="19"/>
      <c r="I1722" s="19"/>
      <c r="J1722" s="19">
        <v>1774.1133</v>
      </c>
      <c r="K1722" s="19">
        <v>2789.6010299999998</v>
      </c>
    </row>
    <row r="1723" spans="2:11" x14ac:dyDescent="0.2">
      <c r="B1723" s="19"/>
      <c r="C1723" s="19"/>
      <c r="D1723" s="19">
        <v>1804.855</v>
      </c>
      <c r="E1723" s="19">
        <v>2808.1089999999999</v>
      </c>
      <c r="F1723" s="19"/>
      <c r="H1723" s="19"/>
      <c r="I1723" s="19"/>
      <c r="J1723" s="19">
        <v>2325.31106</v>
      </c>
      <c r="K1723" s="19">
        <v>2691.2705000000001</v>
      </c>
    </row>
    <row r="1724" spans="2:11" x14ac:dyDescent="0.2">
      <c r="B1724" s="19"/>
      <c r="C1724" s="19"/>
      <c r="D1724" s="19">
        <v>2889.1019999999999</v>
      </c>
      <c r="E1724" s="19">
        <v>2446.3049999999998</v>
      </c>
      <c r="F1724" s="19"/>
      <c r="H1724" s="19"/>
      <c r="I1724" s="19"/>
      <c r="J1724" s="19">
        <v>2761.88391</v>
      </c>
      <c r="K1724" s="19">
        <v>2235.1680999999999</v>
      </c>
    </row>
    <row r="1725" spans="2:11" x14ac:dyDescent="0.2">
      <c r="B1725" s="19"/>
      <c r="C1725" s="19"/>
      <c r="D1725" s="19">
        <v>1418.6980000000001</v>
      </c>
      <c r="E1725" s="19">
        <v>2488.0149999999999</v>
      </c>
      <c r="F1725" s="19"/>
      <c r="H1725" s="19"/>
      <c r="I1725" s="19"/>
      <c r="J1725" s="19">
        <v>1330.8587199999999</v>
      </c>
      <c r="K1725" s="19">
        <v>2319.5623399999999</v>
      </c>
    </row>
    <row r="1726" spans="2:11" x14ac:dyDescent="0.2">
      <c r="B1726" s="19"/>
      <c r="C1726" s="19"/>
      <c r="D1726" s="19">
        <v>2812.9789999999998</v>
      </c>
      <c r="E1726" s="19">
        <v>2384.2629999999999</v>
      </c>
      <c r="F1726" s="19"/>
      <c r="H1726" s="19"/>
      <c r="I1726" s="19"/>
      <c r="J1726" s="19">
        <v>2507.2001</v>
      </c>
      <c r="K1726" s="19">
        <v>2538.3335499999998</v>
      </c>
    </row>
    <row r="1727" spans="2:11" x14ac:dyDescent="0.2">
      <c r="B1727" s="19"/>
      <c r="C1727" s="19"/>
      <c r="D1727" s="19">
        <v>3727.7750000000001</v>
      </c>
      <c r="E1727" s="19">
        <v>2696.48</v>
      </c>
      <c r="F1727" s="19"/>
      <c r="H1727" s="19"/>
      <c r="I1727" s="19"/>
      <c r="J1727" s="19">
        <v>3440.7016100000001</v>
      </c>
      <c r="K1727" s="19">
        <v>2566.7646199999999</v>
      </c>
    </row>
    <row r="1728" spans="2:11" x14ac:dyDescent="0.2">
      <c r="B1728" s="19"/>
      <c r="C1728" s="19"/>
      <c r="D1728" s="19">
        <v>3011.424</v>
      </c>
      <c r="E1728" s="19">
        <v>2642.5129999999999</v>
      </c>
      <c r="F1728" s="19"/>
      <c r="H1728" s="19"/>
      <c r="I1728" s="19"/>
      <c r="J1728" s="19">
        <v>2933.1962100000001</v>
      </c>
      <c r="K1728" s="19">
        <v>2571.04855</v>
      </c>
    </row>
    <row r="1729" spans="2:11" x14ac:dyDescent="0.2">
      <c r="B1729" s="19"/>
      <c r="C1729" s="19"/>
      <c r="D1729" s="19">
        <v>3229.63</v>
      </c>
      <c r="E1729" s="19">
        <v>3093.1559999999999</v>
      </c>
      <c r="F1729" s="19"/>
      <c r="H1729" s="19"/>
      <c r="I1729" s="19"/>
      <c r="J1729" s="19">
        <v>3152.17</v>
      </c>
      <c r="K1729" s="19">
        <v>3057.6438899999998</v>
      </c>
    </row>
    <row r="1730" spans="2:11" x14ac:dyDescent="0.2">
      <c r="B1730" s="19"/>
      <c r="C1730" s="19"/>
      <c r="D1730" s="19">
        <v>3596.616</v>
      </c>
      <c r="E1730" s="19">
        <v>2659.5309999999999</v>
      </c>
      <c r="F1730" s="19"/>
      <c r="H1730" s="19"/>
      <c r="I1730" s="19"/>
      <c r="J1730" s="19">
        <v>3398.0458100000001</v>
      </c>
      <c r="K1730" s="19">
        <v>2481.83178</v>
      </c>
    </row>
    <row r="1731" spans="2:11" x14ac:dyDescent="0.2">
      <c r="B1731" s="19"/>
      <c r="C1731" s="19"/>
      <c r="D1731" s="19">
        <v>1350.172</v>
      </c>
      <c r="E1731" s="19">
        <v>2068.4540000000002</v>
      </c>
      <c r="F1731" s="19"/>
      <c r="H1731" s="19"/>
      <c r="I1731" s="19"/>
      <c r="J1731" s="19">
        <v>1289.6046100000001</v>
      </c>
      <c r="K1731" s="19">
        <v>2024.5043800000001</v>
      </c>
    </row>
    <row r="1732" spans="2:11" x14ac:dyDescent="0.2">
      <c r="B1732" s="19"/>
      <c r="C1732" s="19"/>
      <c r="D1732" s="19">
        <v>3615.748</v>
      </c>
      <c r="E1732" s="19">
        <v>2935.5790000000002</v>
      </c>
      <c r="F1732" s="19"/>
      <c r="H1732" s="19"/>
      <c r="I1732" s="19"/>
      <c r="J1732" s="19">
        <v>3351.6461800000002</v>
      </c>
      <c r="K1732" s="19">
        <v>2836.2684599999998</v>
      </c>
    </row>
    <row r="1733" spans="2:11" x14ac:dyDescent="0.2">
      <c r="B1733" s="19"/>
      <c r="C1733" s="19"/>
      <c r="D1733" s="19">
        <v>1594.7449999999999</v>
      </c>
      <c r="E1733" s="19">
        <v>2330.9540000000002</v>
      </c>
      <c r="F1733" s="19"/>
      <c r="H1733" s="19"/>
      <c r="I1733" s="19"/>
      <c r="J1733" s="19">
        <v>1654.12192</v>
      </c>
      <c r="K1733" s="19">
        <v>2186.6399700000002</v>
      </c>
    </row>
    <row r="1734" spans="2:11" x14ac:dyDescent="0.2">
      <c r="B1734" s="19"/>
      <c r="C1734" s="19"/>
      <c r="D1734" s="19">
        <v>2332.578</v>
      </c>
      <c r="E1734" s="19">
        <v>2473.2060000000001</v>
      </c>
      <c r="F1734" s="19"/>
      <c r="H1734" s="19"/>
      <c r="I1734" s="19"/>
      <c r="J1734" s="19">
        <v>2412.3780299999999</v>
      </c>
      <c r="K1734" s="19">
        <v>2451.7593299999999</v>
      </c>
    </row>
    <row r="1735" spans="2:11" x14ac:dyDescent="0.2">
      <c r="B1735" s="19"/>
      <c r="C1735" s="19"/>
      <c r="D1735" s="19">
        <v>2459.047</v>
      </c>
      <c r="E1735" s="19">
        <v>2468.7820000000002</v>
      </c>
      <c r="F1735" s="19"/>
      <c r="H1735" s="19"/>
      <c r="I1735" s="19"/>
      <c r="J1735" s="19">
        <v>2271.5686900000001</v>
      </c>
      <c r="K1735" s="19">
        <v>2484.1377400000001</v>
      </c>
    </row>
    <row r="1736" spans="2:11" x14ac:dyDescent="0.2">
      <c r="B1736" s="19"/>
      <c r="C1736" s="19"/>
      <c r="D1736" s="19">
        <v>3205.2060000000001</v>
      </c>
      <c r="E1736" s="19">
        <v>2138.73</v>
      </c>
      <c r="F1736" s="19"/>
      <c r="H1736" s="19"/>
      <c r="I1736" s="19"/>
      <c r="J1736" s="19">
        <v>3357.0453299999999</v>
      </c>
      <c r="K1736" s="19">
        <v>2169.6226700000002</v>
      </c>
    </row>
    <row r="1737" spans="2:11" x14ac:dyDescent="0.2">
      <c r="B1737" s="19"/>
      <c r="C1737" s="19"/>
      <c r="D1737" s="19">
        <v>2825.3560000000002</v>
      </c>
      <c r="E1737" s="19">
        <v>2074.6280000000002</v>
      </c>
      <c r="F1737" s="19"/>
      <c r="H1737" s="19"/>
      <c r="I1737" s="19"/>
      <c r="J1737" s="19">
        <v>2883.6376500000001</v>
      </c>
      <c r="K1737" s="19">
        <v>1894.29567</v>
      </c>
    </row>
    <row r="1738" spans="2:11" x14ac:dyDescent="0.2">
      <c r="B1738" s="19"/>
      <c r="C1738" s="19"/>
      <c r="D1738" s="19">
        <v>2198.6819999999998</v>
      </c>
      <c r="E1738" s="19">
        <v>2235.6640000000002</v>
      </c>
      <c r="F1738" s="19"/>
      <c r="H1738" s="19"/>
      <c r="I1738" s="19"/>
      <c r="J1738" s="19">
        <v>2211.7674499999998</v>
      </c>
      <c r="K1738" s="19">
        <v>2217.6557699999998</v>
      </c>
    </row>
    <row r="1739" spans="2:11" x14ac:dyDescent="0.2">
      <c r="B1739" s="19"/>
      <c r="C1739" s="19"/>
      <c r="D1739" s="19">
        <v>2738.9780000000001</v>
      </c>
      <c r="E1739" s="19">
        <v>1910.76</v>
      </c>
      <c r="F1739" s="19"/>
      <c r="H1739" s="19"/>
      <c r="I1739" s="19"/>
      <c r="J1739" s="19">
        <v>2845.20219</v>
      </c>
      <c r="K1739" s="19">
        <v>1829.3088399999999</v>
      </c>
    </row>
    <row r="1740" spans="2:11" x14ac:dyDescent="0.2">
      <c r="B1740" s="19"/>
      <c r="C1740" s="19"/>
      <c r="D1740" s="19">
        <v>2216.7579999999998</v>
      </c>
      <c r="E1740" s="19">
        <v>3250.8989999999999</v>
      </c>
      <c r="F1740" s="19"/>
      <c r="H1740" s="19"/>
      <c r="I1740" s="19"/>
      <c r="J1740" s="19">
        <v>2638.0619700000002</v>
      </c>
      <c r="K1740" s="19">
        <v>3131.71144</v>
      </c>
    </row>
    <row r="1741" spans="2:11" x14ac:dyDescent="0.2">
      <c r="B1741" s="19"/>
      <c r="C1741" s="19"/>
      <c r="D1741" s="19">
        <v>2413.3649999999998</v>
      </c>
      <c r="E1741" s="19">
        <v>2081.37</v>
      </c>
      <c r="F1741" s="19"/>
      <c r="H1741" s="19"/>
      <c r="I1741" s="19"/>
      <c r="J1741" s="19">
        <v>2304.6603500000001</v>
      </c>
      <c r="K1741" s="19">
        <v>2081.39491</v>
      </c>
    </row>
    <row r="1742" spans="2:11" x14ac:dyDescent="0.2">
      <c r="B1742" s="19"/>
      <c r="C1742" s="19"/>
      <c r="D1742" s="19">
        <v>2942.8789999999999</v>
      </c>
      <c r="E1742" s="19">
        <v>2531.9340000000002</v>
      </c>
      <c r="F1742" s="19"/>
      <c r="H1742" s="19"/>
      <c r="I1742" s="19"/>
      <c r="J1742" s="19">
        <v>2945.5288500000001</v>
      </c>
      <c r="K1742" s="19">
        <v>2393.4285199999999</v>
      </c>
    </row>
    <row r="1743" spans="2:11" x14ac:dyDescent="0.2">
      <c r="B1743" s="19"/>
      <c r="C1743" s="19"/>
      <c r="D1743" s="19">
        <v>3773.8180000000002</v>
      </c>
      <c r="E1743" s="19">
        <v>2809.3130000000001</v>
      </c>
      <c r="F1743" s="19"/>
      <c r="H1743" s="19"/>
      <c r="I1743" s="19"/>
      <c r="J1743" s="19">
        <v>3730.1766899999998</v>
      </c>
      <c r="K1743" s="19">
        <v>2663.9797199999998</v>
      </c>
    </row>
    <row r="1744" spans="2:11" x14ac:dyDescent="0.2">
      <c r="B1744" s="19"/>
      <c r="C1744" s="19"/>
      <c r="D1744" s="19">
        <v>2045.691</v>
      </c>
      <c r="E1744" s="19">
        <v>2331.4360000000001</v>
      </c>
      <c r="F1744" s="19"/>
      <c r="H1744" s="19"/>
      <c r="I1744" s="19"/>
      <c r="J1744" s="19">
        <v>2148.52963</v>
      </c>
      <c r="K1744" s="19">
        <v>2361.92479</v>
      </c>
    </row>
    <row r="1745" spans="2:11" x14ac:dyDescent="0.2">
      <c r="B1745" s="19"/>
      <c r="C1745" s="19"/>
      <c r="D1745" s="19">
        <v>2054.06</v>
      </c>
      <c r="E1745" s="19">
        <v>2851.6990000000001</v>
      </c>
      <c r="F1745" s="19"/>
      <c r="H1745" s="19"/>
      <c r="I1745" s="19"/>
      <c r="J1745" s="19">
        <v>2235.5193899999999</v>
      </c>
      <c r="K1745" s="19">
        <v>2743.8062</v>
      </c>
    </row>
    <row r="1746" spans="2:11" x14ac:dyDescent="0.2">
      <c r="B1746" s="19"/>
      <c r="C1746" s="19"/>
      <c r="D1746" s="19">
        <v>1867.758</v>
      </c>
      <c r="E1746" s="19">
        <v>2911.2249999999999</v>
      </c>
      <c r="F1746" s="19"/>
      <c r="H1746" s="19"/>
      <c r="I1746" s="19"/>
      <c r="J1746" s="19">
        <v>1875.12004</v>
      </c>
      <c r="K1746" s="19">
        <v>2958.2828599999998</v>
      </c>
    </row>
    <row r="1747" spans="2:11" x14ac:dyDescent="0.2">
      <c r="B1747" s="19"/>
      <c r="C1747" s="19"/>
      <c r="D1747" s="19">
        <v>1050.9359999999999</v>
      </c>
      <c r="E1747" s="19">
        <v>1796.2439999999999</v>
      </c>
      <c r="F1747" s="19"/>
      <c r="H1747" s="19"/>
      <c r="I1747" s="19"/>
      <c r="J1747" s="19">
        <v>1143.15789</v>
      </c>
      <c r="K1747" s="19">
        <v>1630.0651399999999</v>
      </c>
    </row>
    <row r="1748" spans="2:11" x14ac:dyDescent="0.2">
      <c r="B1748" s="19"/>
      <c r="C1748" s="19"/>
      <c r="D1748" s="19">
        <v>1068.0550000000001</v>
      </c>
      <c r="E1748" s="19">
        <v>2256.9079999999999</v>
      </c>
      <c r="F1748" s="19"/>
      <c r="H1748" s="19"/>
      <c r="I1748" s="19"/>
      <c r="J1748" s="19">
        <v>1121.93208</v>
      </c>
      <c r="K1748" s="19">
        <v>2374.5188699999999</v>
      </c>
    </row>
    <row r="1749" spans="2:11" x14ac:dyDescent="0.2">
      <c r="B1749" s="19"/>
      <c r="C1749" s="19"/>
      <c r="D1749" s="19">
        <v>1799.2159999999999</v>
      </c>
      <c r="E1749" s="19">
        <v>2212.7660000000001</v>
      </c>
      <c r="F1749" s="19"/>
      <c r="H1749" s="19"/>
      <c r="I1749" s="19"/>
      <c r="J1749" s="19">
        <v>1703.6473100000001</v>
      </c>
      <c r="K1749" s="19">
        <v>2278.8389699999998</v>
      </c>
    </row>
    <row r="1750" spans="2:11" x14ac:dyDescent="0.2">
      <c r="B1750" s="19"/>
      <c r="C1750" s="19"/>
      <c r="D1750" s="19">
        <v>2596.2049999999999</v>
      </c>
      <c r="E1750" s="19">
        <v>2299.7629999999999</v>
      </c>
      <c r="F1750" s="19"/>
      <c r="H1750" s="19"/>
      <c r="I1750" s="19"/>
      <c r="J1750" s="19">
        <v>2526.5365900000002</v>
      </c>
      <c r="K1750" s="19">
        <v>2085.3011099999999</v>
      </c>
    </row>
    <row r="1751" spans="2:11" x14ac:dyDescent="0.2">
      <c r="B1751" s="19"/>
      <c r="C1751" s="19"/>
      <c r="D1751" s="19">
        <v>2523.6529999999998</v>
      </c>
      <c r="E1751" s="19">
        <v>2510.0160000000001</v>
      </c>
      <c r="F1751" s="19"/>
      <c r="H1751" s="19"/>
      <c r="I1751" s="19"/>
      <c r="J1751" s="19">
        <v>2573.3385199999998</v>
      </c>
      <c r="K1751" s="19">
        <v>2315.6405300000001</v>
      </c>
    </row>
    <row r="1752" spans="2:11" x14ac:dyDescent="0.2">
      <c r="B1752" s="19"/>
      <c r="C1752" s="19"/>
      <c r="D1752" s="19">
        <v>1783.1869999999999</v>
      </c>
      <c r="E1752" s="19">
        <v>2695.4940000000001</v>
      </c>
      <c r="F1752" s="19"/>
      <c r="H1752" s="19"/>
      <c r="I1752" s="19"/>
      <c r="J1752" s="19">
        <v>1929.0576599999999</v>
      </c>
      <c r="K1752" s="19">
        <v>2468.2867200000001</v>
      </c>
    </row>
    <row r="1753" spans="2:11" x14ac:dyDescent="0.2">
      <c r="B1753" s="19"/>
      <c r="C1753" s="19"/>
      <c r="D1753" s="19">
        <v>842.48500000000001</v>
      </c>
      <c r="E1753" s="19">
        <v>2835.038</v>
      </c>
      <c r="F1753" s="19"/>
      <c r="H1753" s="19"/>
      <c r="I1753" s="19"/>
      <c r="J1753" s="19">
        <v>966.52531399999998</v>
      </c>
      <c r="K1753" s="19">
        <v>2737.4138499999999</v>
      </c>
    </row>
    <row r="1754" spans="2:11" x14ac:dyDescent="0.2">
      <c r="B1754" s="19"/>
      <c r="C1754" s="19"/>
      <c r="D1754" s="19">
        <v>2737.3220000000001</v>
      </c>
      <c r="E1754" s="19">
        <v>2542.9389999999999</v>
      </c>
      <c r="F1754" s="19"/>
      <c r="H1754" s="19"/>
      <c r="I1754" s="19"/>
      <c r="J1754" s="19">
        <v>2732.8134399999999</v>
      </c>
      <c r="K1754" s="19">
        <v>2435.5211300000001</v>
      </c>
    </row>
    <row r="1755" spans="2:11" x14ac:dyDescent="0.2">
      <c r="B1755" s="19"/>
      <c r="C1755" s="19"/>
      <c r="D1755" s="19">
        <v>1320.4880000000001</v>
      </c>
      <c r="E1755" s="19">
        <v>2357.3870000000002</v>
      </c>
      <c r="F1755" s="19"/>
      <c r="H1755" s="19"/>
      <c r="I1755" s="19"/>
      <c r="J1755" s="19">
        <v>1316.0920799999999</v>
      </c>
      <c r="K1755" s="19">
        <v>2169.42733</v>
      </c>
    </row>
    <row r="1756" spans="2:11" x14ac:dyDescent="0.2">
      <c r="B1756" s="19"/>
      <c r="C1756" s="19"/>
      <c r="D1756" s="19">
        <v>1083.5309999999999</v>
      </c>
      <c r="E1756" s="19">
        <v>1601.557</v>
      </c>
      <c r="F1756" s="19"/>
      <c r="H1756" s="19"/>
      <c r="I1756" s="19"/>
      <c r="J1756" s="19">
        <v>1150.50324</v>
      </c>
      <c r="K1756" s="19">
        <v>1922.43399</v>
      </c>
    </row>
    <row r="1757" spans="2:11" x14ac:dyDescent="0.2">
      <c r="B1757" s="19"/>
      <c r="C1757" s="19"/>
      <c r="D1757" s="19">
        <v>1456.3779999999999</v>
      </c>
      <c r="E1757" s="19">
        <v>2632.2420000000002</v>
      </c>
      <c r="F1757" s="19"/>
      <c r="H1757" s="19"/>
      <c r="I1757" s="19"/>
      <c r="J1757" s="19">
        <v>1450.5182</v>
      </c>
      <c r="K1757" s="19">
        <v>2648.6087400000001</v>
      </c>
    </row>
    <row r="1758" spans="2:11" x14ac:dyDescent="0.2">
      <c r="B1758" s="19"/>
      <c r="C1758" s="19"/>
      <c r="D1758" s="19">
        <v>1718.309</v>
      </c>
      <c r="E1758" s="19">
        <v>3896.895</v>
      </c>
      <c r="F1758" s="19"/>
      <c r="H1758" s="19"/>
      <c r="I1758" s="19"/>
      <c r="J1758" s="19">
        <v>1672.0684799999999</v>
      </c>
      <c r="K1758" s="19">
        <v>5057.7809900000002</v>
      </c>
    </row>
    <row r="1759" spans="2:11" x14ac:dyDescent="0.2">
      <c r="B1759" s="19"/>
      <c r="C1759" s="19"/>
      <c r="D1759" s="19">
        <v>2636.6880000000001</v>
      </c>
      <c r="E1759" s="19">
        <v>2703.549</v>
      </c>
      <c r="F1759" s="19"/>
      <c r="H1759" s="19"/>
      <c r="I1759" s="19"/>
      <c r="J1759" s="19">
        <v>2744.1561999999999</v>
      </c>
      <c r="K1759" s="19">
        <v>2659.6118900000001</v>
      </c>
    </row>
    <row r="1760" spans="2:11" x14ac:dyDescent="0.2">
      <c r="B1760" s="19"/>
      <c r="C1760" s="19"/>
      <c r="D1760" s="19">
        <v>2985.5439999999999</v>
      </c>
      <c r="E1760" s="19">
        <v>3054.0450000000001</v>
      </c>
      <c r="F1760" s="19"/>
      <c r="H1760" s="19"/>
      <c r="I1760" s="19"/>
      <c r="J1760" s="19">
        <v>3141.9158600000001</v>
      </c>
      <c r="K1760" s="19">
        <v>2860.4731900000002</v>
      </c>
    </row>
    <row r="1761" spans="2:11" x14ac:dyDescent="0.2">
      <c r="B1761" s="19"/>
      <c r="C1761" s="19"/>
      <c r="D1761" s="19">
        <v>1666.086</v>
      </c>
      <c r="E1761" s="19">
        <v>2205.1149999999998</v>
      </c>
      <c r="F1761" s="19"/>
      <c r="H1761" s="19"/>
      <c r="I1761" s="19"/>
      <c r="J1761" s="19">
        <v>1724.9189799999999</v>
      </c>
      <c r="K1761" s="19">
        <v>2238.4928799999998</v>
      </c>
    </row>
    <row r="1762" spans="2:11" x14ac:dyDescent="0.2">
      <c r="B1762" s="19"/>
      <c r="C1762" s="19"/>
      <c r="D1762" s="19">
        <v>2569.848</v>
      </c>
      <c r="E1762" s="19">
        <v>2705.0070000000001</v>
      </c>
      <c r="F1762" s="19"/>
      <c r="H1762" s="19"/>
      <c r="I1762" s="19"/>
      <c r="J1762" s="19">
        <v>2383.2992199999999</v>
      </c>
      <c r="K1762" s="19">
        <v>2502.1546899999998</v>
      </c>
    </row>
    <row r="1763" spans="2:11" x14ac:dyDescent="0.2">
      <c r="B1763" s="19"/>
      <c r="C1763" s="19"/>
      <c r="D1763" s="19">
        <v>2149.194</v>
      </c>
      <c r="E1763" s="19">
        <v>791.62699999999995</v>
      </c>
      <c r="F1763" s="19"/>
      <c r="H1763" s="19"/>
      <c r="I1763" s="19"/>
      <c r="J1763" s="19">
        <v>2154.4842199999998</v>
      </c>
      <c r="K1763" s="19">
        <v>836.26183300000002</v>
      </c>
    </row>
    <row r="1764" spans="2:11" x14ac:dyDescent="0.2">
      <c r="B1764" s="19"/>
      <c r="C1764" s="19"/>
      <c r="D1764" s="19">
        <v>2027.2270000000001</v>
      </c>
      <c r="E1764" s="19">
        <v>1702.0940000000001</v>
      </c>
      <c r="F1764" s="19"/>
      <c r="H1764" s="19"/>
      <c r="I1764" s="19"/>
      <c r="J1764" s="19">
        <v>1863.6872900000001</v>
      </c>
      <c r="K1764" s="19">
        <v>1554.3285900000001</v>
      </c>
    </row>
    <row r="1765" spans="2:11" x14ac:dyDescent="0.2">
      <c r="B1765" s="19"/>
      <c r="C1765" s="19"/>
      <c r="D1765" s="19">
        <v>2090.9580000000001</v>
      </c>
      <c r="E1765" s="19">
        <v>2269.0140000000001</v>
      </c>
      <c r="F1765" s="19"/>
      <c r="H1765" s="19"/>
      <c r="I1765" s="19"/>
      <c r="J1765" s="19">
        <v>2087.6583300000002</v>
      </c>
      <c r="K1765" s="19">
        <v>2184.4967299999998</v>
      </c>
    </row>
    <row r="1766" spans="2:11" x14ac:dyDescent="0.2">
      <c r="B1766" s="19"/>
      <c r="C1766" s="19"/>
      <c r="D1766" s="19">
        <v>1722.421</v>
      </c>
      <c r="E1766" s="19">
        <v>2195.8119999999999</v>
      </c>
      <c r="F1766" s="19"/>
      <c r="H1766" s="19"/>
      <c r="I1766" s="19"/>
      <c r="J1766" s="19">
        <v>1864.91966</v>
      </c>
      <c r="K1766" s="19">
        <v>2169.1974799999998</v>
      </c>
    </row>
    <row r="1767" spans="2:11" x14ac:dyDescent="0.2">
      <c r="B1767" s="19"/>
      <c r="C1767" s="19"/>
      <c r="D1767" s="19">
        <v>2221.212</v>
      </c>
      <c r="E1767" s="19">
        <v>2023.7840000000001</v>
      </c>
      <c r="F1767" s="19"/>
      <c r="H1767" s="19"/>
      <c r="I1767" s="19"/>
      <c r="J1767" s="19">
        <v>2258.7538300000001</v>
      </c>
      <c r="K1767" s="19">
        <v>1961.30133</v>
      </c>
    </row>
    <row r="1768" spans="2:11" x14ac:dyDescent="0.2">
      <c r="B1768" s="19"/>
      <c r="C1768" s="19"/>
      <c r="D1768" s="19">
        <v>1969.489</v>
      </c>
      <c r="E1768" s="19">
        <v>3370.8879999999999</v>
      </c>
      <c r="F1768" s="19"/>
      <c r="H1768" s="19"/>
      <c r="I1768" s="19"/>
      <c r="J1768" s="19">
        <v>2594.4922999999999</v>
      </c>
      <c r="K1768" s="19">
        <v>3309.7037700000001</v>
      </c>
    </row>
    <row r="1769" spans="2:11" x14ac:dyDescent="0.2">
      <c r="B1769" s="19"/>
      <c r="C1769" s="19"/>
      <c r="D1769" s="19">
        <v>1696.134</v>
      </c>
      <c r="E1769" s="19">
        <v>3375.8220000000001</v>
      </c>
      <c r="F1769" s="19"/>
      <c r="H1769" s="19"/>
      <c r="I1769" s="19"/>
      <c r="J1769" s="19">
        <v>1644.67482</v>
      </c>
      <c r="K1769" s="19">
        <v>3421.54313</v>
      </c>
    </row>
    <row r="1770" spans="2:11" x14ac:dyDescent="0.2">
      <c r="B1770" s="19"/>
      <c r="C1770" s="19"/>
      <c r="D1770" s="19">
        <v>2265.1109999999999</v>
      </c>
      <c r="E1770" s="19">
        <v>3012.931</v>
      </c>
      <c r="F1770" s="19"/>
      <c r="H1770" s="19"/>
      <c r="I1770" s="19"/>
      <c r="J1770" s="19">
        <v>2183.5965500000002</v>
      </c>
      <c r="K1770" s="19">
        <v>3017.7385199999999</v>
      </c>
    </row>
    <row r="1771" spans="2:11" x14ac:dyDescent="0.2">
      <c r="B1771" s="19"/>
      <c r="C1771" s="19"/>
      <c r="D1771" s="19">
        <v>2066.614</v>
      </c>
      <c r="E1771" s="19">
        <v>959.36099999999999</v>
      </c>
      <c r="F1771" s="19"/>
      <c r="H1771" s="19"/>
      <c r="I1771" s="19"/>
      <c r="J1771" s="19">
        <v>2059.2191400000002</v>
      </c>
      <c r="K1771" s="19">
        <v>953.26342099999999</v>
      </c>
    </row>
    <row r="1772" spans="2:11" x14ac:dyDescent="0.2">
      <c r="B1772" s="19"/>
      <c r="C1772" s="19"/>
      <c r="D1772" s="19">
        <v>1571.4749999999999</v>
      </c>
      <c r="E1772" s="19">
        <v>3045.7910000000002</v>
      </c>
      <c r="F1772" s="19"/>
      <c r="H1772" s="19"/>
      <c r="I1772" s="19"/>
      <c r="J1772" s="19">
        <v>1555.6450400000001</v>
      </c>
      <c r="K1772" s="19">
        <v>3099.87005</v>
      </c>
    </row>
    <row r="1773" spans="2:11" x14ac:dyDescent="0.2">
      <c r="B1773" s="19"/>
      <c r="C1773" s="19"/>
      <c r="D1773" s="19">
        <v>1962.915</v>
      </c>
      <c r="E1773" s="19">
        <v>3410.2240000000002</v>
      </c>
      <c r="F1773" s="19"/>
      <c r="H1773" s="19"/>
      <c r="I1773" s="19"/>
      <c r="J1773" s="19">
        <v>1920.2277799999999</v>
      </c>
      <c r="K1773" s="19">
        <v>3265.5807599999998</v>
      </c>
    </row>
    <row r="1774" spans="2:11" x14ac:dyDescent="0.2">
      <c r="B1774" s="19"/>
      <c r="C1774" s="19"/>
      <c r="D1774" s="19">
        <v>1964.943</v>
      </c>
      <c r="E1774" s="19">
        <v>2911.3760000000002</v>
      </c>
      <c r="F1774" s="19"/>
      <c r="H1774" s="19"/>
      <c r="I1774" s="19"/>
      <c r="J1774" s="19">
        <v>1976.23784</v>
      </c>
      <c r="K1774" s="19">
        <v>2896.8812400000002</v>
      </c>
    </row>
    <row r="1775" spans="2:11" x14ac:dyDescent="0.2">
      <c r="B1775" s="19"/>
      <c r="C1775" s="19"/>
      <c r="D1775" s="19">
        <v>2234.2849999999999</v>
      </c>
      <c r="E1775" s="19">
        <v>2211.5160000000001</v>
      </c>
      <c r="F1775" s="19"/>
      <c r="H1775" s="19"/>
      <c r="I1775" s="19"/>
      <c r="J1775" s="19">
        <v>2209.1372200000001</v>
      </c>
      <c r="K1775" s="19">
        <v>2038.88402</v>
      </c>
    </row>
    <row r="1776" spans="2:11" x14ac:dyDescent="0.2">
      <c r="B1776" s="19"/>
      <c r="C1776" s="19"/>
      <c r="D1776" s="19">
        <v>2017.1869999999999</v>
      </c>
      <c r="E1776" s="19">
        <v>2388.8119999999999</v>
      </c>
      <c r="F1776" s="19"/>
      <c r="H1776" s="19"/>
      <c r="I1776" s="19"/>
      <c r="J1776" s="19">
        <v>2114.5890399999998</v>
      </c>
      <c r="K1776" s="19">
        <v>2771.3479600000001</v>
      </c>
    </row>
    <row r="1777" spans="2:11" x14ac:dyDescent="0.2">
      <c r="B1777" s="19"/>
      <c r="C1777" s="19"/>
      <c r="D1777" s="19">
        <v>2114.9319999999998</v>
      </c>
      <c r="E1777" s="19">
        <v>3017.4520000000002</v>
      </c>
      <c r="F1777" s="19"/>
      <c r="H1777" s="19"/>
      <c r="I1777" s="19"/>
      <c r="J1777" s="19">
        <v>2066.85068</v>
      </c>
      <c r="K1777" s="19">
        <v>3077.1710499999999</v>
      </c>
    </row>
    <row r="1778" spans="2:11" x14ac:dyDescent="0.2">
      <c r="B1778" s="19"/>
      <c r="C1778" s="19"/>
      <c r="D1778" s="19">
        <v>2309.0619999999999</v>
      </c>
      <c r="E1778" s="19">
        <v>2654.6309999999999</v>
      </c>
      <c r="F1778" s="19"/>
      <c r="H1778" s="19"/>
      <c r="I1778" s="19"/>
      <c r="J1778" s="19">
        <v>2195.6029899999999</v>
      </c>
      <c r="K1778" s="19">
        <v>2875.0093299999999</v>
      </c>
    </row>
    <row r="1779" spans="2:11" x14ac:dyDescent="0.2">
      <c r="B1779" s="19"/>
      <c r="C1779" s="19"/>
      <c r="D1779" s="19">
        <v>2446.5889999999999</v>
      </c>
      <c r="E1779" s="19">
        <v>2621.683</v>
      </c>
      <c r="F1779" s="19"/>
      <c r="H1779" s="19"/>
      <c r="I1779" s="19"/>
      <c r="J1779" s="19">
        <v>2393.7688800000001</v>
      </c>
      <c r="K1779" s="19">
        <v>2742.4169400000001</v>
      </c>
    </row>
    <row r="1780" spans="2:11" x14ac:dyDescent="0.2">
      <c r="B1780" s="19"/>
      <c r="C1780" s="19"/>
      <c r="D1780" s="19">
        <v>2241.89</v>
      </c>
      <c r="E1780" s="19">
        <v>2408.0549999999998</v>
      </c>
      <c r="F1780" s="19"/>
      <c r="H1780" s="19"/>
      <c r="I1780" s="19"/>
      <c r="J1780" s="19">
        <v>2122.9366399999999</v>
      </c>
      <c r="K1780" s="19">
        <v>2434.6491999999998</v>
      </c>
    </row>
    <row r="1781" spans="2:11" x14ac:dyDescent="0.2">
      <c r="B1781" s="19"/>
      <c r="C1781" s="19"/>
      <c r="D1781" s="19">
        <v>2230.145</v>
      </c>
      <c r="E1781" s="19">
        <v>2053.8330000000001</v>
      </c>
      <c r="F1781" s="19"/>
      <c r="H1781" s="19"/>
      <c r="I1781" s="19"/>
      <c r="J1781" s="19">
        <v>2187.8990399999998</v>
      </c>
      <c r="K1781" s="19">
        <v>2069.1486799999998</v>
      </c>
    </row>
    <row r="1782" spans="2:11" x14ac:dyDescent="0.2">
      <c r="B1782" s="19"/>
      <c r="C1782" s="19"/>
      <c r="D1782" s="19">
        <v>1679.2950000000001</v>
      </c>
      <c r="E1782" s="19">
        <v>2896.5590000000002</v>
      </c>
      <c r="F1782" s="19"/>
      <c r="H1782" s="19"/>
      <c r="I1782" s="19"/>
      <c r="J1782" s="19">
        <v>1772.3862899999999</v>
      </c>
      <c r="K1782" s="19">
        <v>2779.7234600000002</v>
      </c>
    </row>
    <row r="1783" spans="2:11" x14ac:dyDescent="0.2">
      <c r="B1783" s="19"/>
      <c r="C1783" s="19"/>
      <c r="D1783" s="19">
        <v>2104.096</v>
      </c>
      <c r="E1783" s="19">
        <v>2865.6010000000001</v>
      </c>
      <c r="F1783" s="19"/>
      <c r="H1783" s="19"/>
      <c r="I1783" s="19"/>
      <c r="J1783" s="19">
        <v>2548.77108</v>
      </c>
      <c r="K1783" s="19">
        <v>2842.08637</v>
      </c>
    </row>
    <row r="1784" spans="2:11" x14ac:dyDescent="0.2">
      <c r="B1784" s="19"/>
      <c r="C1784" s="19"/>
      <c r="D1784" s="19">
        <v>2040.838</v>
      </c>
      <c r="E1784" s="19">
        <v>2962.2109999999998</v>
      </c>
      <c r="F1784" s="19"/>
      <c r="H1784" s="19"/>
      <c r="I1784" s="19"/>
      <c r="J1784" s="19">
        <v>2048.8861700000002</v>
      </c>
      <c r="K1784" s="19">
        <v>2787.9897700000001</v>
      </c>
    </row>
    <row r="1785" spans="2:11" x14ac:dyDescent="0.2">
      <c r="B1785" s="19"/>
      <c r="C1785" s="19"/>
      <c r="D1785" s="19">
        <v>1986.884</v>
      </c>
      <c r="E1785" s="19">
        <v>2394.6889999999999</v>
      </c>
      <c r="F1785" s="19"/>
      <c r="H1785" s="19"/>
      <c r="I1785" s="19"/>
      <c r="J1785" s="19">
        <v>2084.37437</v>
      </c>
      <c r="K1785" s="19">
        <v>2277.9778299999998</v>
      </c>
    </row>
    <row r="1786" spans="2:11" x14ac:dyDescent="0.2">
      <c r="B1786" s="19"/>
      <c r="C1786" s="19"/>
      <c r="D1786" s="19">
        <v>2292.61</v>
      </c>
      <c r="E1786" s="19">
        <v>3092.154</v>
      </c>
      <c r="F1786" s="19"/>
      <c r="H1786" s="19"/>
      <c r="I1786" s="19"/>
      <c r="J1786" s="19">
        <v>2302.9070999999999</v>
      </c>
      <c r="K1786" s="19">
        <v>3228.97102</v>
      </c>
    </row>
    <row r="1787" spans="2:11" x14ac:dyDescent="0.2">
      <c r="B1787" s="19"/>
      <c r="C1787" s="19"/>
      <c r="D1787" s="19">
        <v>2154.7620000000002</v>
      </c>
      <c r="E1787" s="19">
        <v>2159.8609999999999</v>
      </c>
      <c r="F1787" s="19"/>
      <c r="H1787" s="19"/>
      <c r="I1787" s="19"/>
      <c r="J1787" s="19">
        <v>2141.5410999999999</v>
      </c>
      <c r="K1787" s="19">
        <v>2020.53703</v>
      </c>
    </row>
    <row r="1788" spans="2:11" x14ac:dyDescent="0.2">
      <c r="B1788" s="19"/>
      <c r="C1788" s="19"/>
      <c r="D1788" s="19">
        <v>2332.7710000000002</v>
      </c>
      <c r="E1788" s="19">
        <v>2748.165</v>
      </c>
      <c r="F1788" s="19"/>
      <c r="H1788" s="19"/>
      <c r="I1788" s="19"/>
      <c r="J1788" s="19">
        <v>2430.2430199999999</v>
      </c>
      <c r="K1788" s="19">
        <v>2521.5849800000001</v>
      </c>
    </row>
    <row r="1789" spans="2:11" x14ac:dyDescent="0.2">
      <c r="B1789" s="19"/>
      <c r="C1789" s="19"/>
      <c r="D1789" s="19">
        <v>2961.0070000000001</v>
      </c>
      <c r="E1789" s="19">
        <v>2859.9650000000001</v>
      </c>
      <c r="F1789" s="19"/>
      <c r="H1789" s="19"/>
      <c r="I1789" s="19"/>
      <c r="J1789" s="19">
        <v>2891.5775899999999</v>
      </c>
      <c r="K1789" s="19">
        <v>2489.61033</v>
      </c>
    </row>
    <row r="1790" spans="2:11" x14ac:dyDescent="0.2">
      <c r="B1790" s="19"/>
      <c r="C1790" s="19"/>
      <c r="D1790" s="19">
        <v>2045.547</v>
      </c>
      <c r="E1790" s="19">
        <v>2252.1260000000002</v>
      </c>
      <c r="F1790" s="19"/>
      <c r="H1790" s="19"/>
      <c r="I1790" s="19"/>
      <c r="J1790" s="19">
        <v>2386.4775300000001</v>
      </c>
      <c r="K1790" s="19">
        <v>2226.8042500000001</v>
      </c>
    </row>
    <row r="1791" spans="2:11" x14ac:dyDescent="0.2">
      <c r="B1791" s="19"/>
      <c r="C1791" s="19"/>
      <c r="D1791" s="19">
        <v>835.09299999999996</v>
      </c>
      <c r="E1791" s="19">
        <v>2823.8150000000001</v>
      </c>
      <c r="F1791" s="19"/>
      <c r="H1791" s="19"/>
      <c r="I1791" s="19"/>
      <c r="J1791" s="19">
        <v>852.80450699999994</v>
      </c>
      <c r="K1791" s="19">
        <v>2746.4305399999998</v>
      </c>
    </row>
    <row r="1792" spans="2:11" x14ac:dyDescent="0.2">
      <c r="B1792" s="19"/>
      <c r="C1792" s="19"/>
      <c r="D1792" s="19">
        <v>2212.3069999999998</v>
      </c>
      <c r="E1792" s="19">
        <v>3455.7420000000002</v>
      </c>
      <c r="F1792" s="19"/>
      <c r="H1792" s="19"/>
      <c r="I1792" s="19"/>
      <c r="J1792" s="19">
        <v>2019.6898799999999</v>
      </c>
      <c r="K1792" s="19">
        <v>3402.0921600000001</v>
      </c>
    </row>
    <row r="1793" spans="2:11" x14ac:dyDescent="0.2">
      <c r="B1793" s="19"/>
      <c r="C1793" s="19"/>
      <c r="D1793" s="19">
        <v>2201.6570000000002</v>
      </c>
      <c r="E1793" s="19">
        <v>2803.0369999999998</v>
      </c>
      <c r="F1793" s="19"/>
      <c r="H1793" s="19"/>
      <c r="I1793" s="19"/>
      <c r="J1793" s="19">
        <v>2195.34683</v>
      </c>
      <c r="K1793" s="19">
        <v>2746.2516999999998</v>
      </c>
    </row>
    <row r="1794" spans="2:11" x14ac:dyDescent="0.2">
      <c r="B1794" s="19"/>
      <c r="C1794" s="19"/>
      <c r="D1794" s="19">
        <v>955.03700000000003</v>
      </c>
      <c r="E1794" s="19">
        <v>2200.3290000000002</v>
      </c>
      <c r="F1794" s="19"/>
      <c r="H1794" s="19"/>
      <c r="I1794" s="19"/>
      <c r="J1794" s="19">
        <v>1108.6908900000001</v>
      </c>
      <c r="K1794" s="19">
        <v>2094.72019</v>
      </c>
    </row>
    <row r="1795" spans="2:11" x14ac:dyDescent="0.2">
      <c r="B1795" s="19"/>
      <c r="C1795" s="19"/>
      <c r="D1795" s="19">
        <v>1971.528</v>
      </c>
      <c r="E1795" s="19">
        <v>2015.692</v>
      </c>
      <c r="F1795" s="19"/>
      <c r="H1795" s="19"/>
      <c r="I1795" s="19"/>
      <c r="J1795" s="19">
        <v>2133.1677500000001</v>
      </c>
      <c r="K1795" s="19">
        <v>1923.93759</v>
      </c>
    </row>
    <row r="1796" spans="2:11" x14ac:dyDescent="0.2">
      <c r="B1796" s="19"/>
      <c r="C1796" s="19"/>
      <c r="D1796" s="19">
        <v>1733.991</v>
      </c>
      <c r="E1796" s="19">
        <v>3214.2469999999998</v>
      </c>
      <c r="F1796" s="19"/>
      <c r="H1796" s="19"/>
      <c r="I1796" s="19"/>
      <c r="J1796" s="19">
        <v>1681.8869299999999</v>
      </c>
      <c r="K1796" s="19">
        <v>3242.8515900000002</v>
      </c>
    </row>
    <row r="1797" spans="2:11" x14ac:dyDescent="0.2">
      <c r="B1797" s="19"/>
      <c r="C1797" s="19"/>
      <c r="D1797" s="19">
        <v>2697.5549999999998</v>
      </c>
      <c r="E1797" s="19">
        <v>2068.8670000000002</v>
      </c>
      <c r="F1797" s="19"/>
      <c r="H1797" s="19"/>
      <c r="I1797" s="19"/>
      <c r="J1797" s="19">
        <v>2854.1730299999999</v>
      </c>
      <c r="K1797" s="19">
        <v>2062.01494</v>
      </c>
    </row>
    <row r="1798" spans="2:11" x14ac:dyDescent="0.2">
      <c r="B1798" s="19"/>
      <c r="C1798" s="19"/>
      <c r="D1798" s="19">
        <v>1966.393</v>
      </c>
      <c r="E1798" s="19">
        <v>2086.6239999999998</v>
      </c>
      <c r="F1798" s="19"/>
      <c r="H1798" s="19"/>
      <c r="I1798" s="19"/>
      <c r="J1798" s="19">
        <v>1805.94667</v>
      </c>
      <c r="K1798" s="19">
        <v>1931.0213200000001</v>
      </c>
    </row>
    <row r="1799" spans="2:11" x14ac:dyDescent="0.2">
      <c r="B1799" s="19"/>
      <c r="C1799" s="19"/>
      <c r="D1799" s="19">
        <v>1954.5989999999999</v>
      </c>
      <c r="E1799" s="19">
        <v>2618.2809999999999</v>
      </c>
      <c r="F1799" s="19"/>
      <c r="H1799" s="19"/>
      <c r="I1799" s="19"/>
      <c r="J1799" s="19">
        <v>2233.0629600000002</v>
      </c>
      <c r="K1799" s="19">
        <v>2432.73981</v>
      </c>
    </row>
    <row r="1800" spans="2:11" x14ac:dyDescent="0.2">
      <c r="B1800" s="19"/>
      <c r="C1800" s="19"/>
      <c r="D1800" s="19">
        <v>1822.652</v>
      </c>
      <c r="E1800" s="19">
        <v>3234.8330000000001</v>
      </c>
      <c r="F1800" s="19"/>
      <c r="H1800" s="19"/>
      <c r="I1800" s="19"/>
      <c r="J1800" s="19">
        <v>1928.06494</v>
      </c>
      <c r="K1800" s="19">
        <v>3026.63078</v>
      </c>
    </row>
    <row r="1801" spans="2:11" x14ac:dyDescent="0.2">
      <c r="B1801" s="19"/>
      <c r="C1801" s="19"/>
      <c r="D1801" s="19">
        <v>1235.9880000000001</v>
      </c>
      <c r="E1801" s="19">
        <v>2629.6709999999998</v>
      </c>
      <c r="F1801" s="19"/>
      <c r="H1801" s="19"/>
      <c r="I1801" s="19"/>
      <c r="J1801" s="19">
        <v>1194.3808300000001</v>
      </c>
      <c r="K1801" s="19">
        <v>2587.5675299999998</v>
      </c>
    </row>
    <row r="1802" spans="2:11" x14ac:dyDescent="0.2">
      <c r="B1802" s="19"/>
      <c r="C1802" s="19"/>
      <c r="D1802" s="19">
        <v>2396.3939999999998</v>
      </c>
      <c r="E1802" s="19">
        <v>2426.7220000000002</v>
      </c>
      <c r="F1802" s="19"/>
      <c r="H1802" s="19"/>
      <c r="I1802" s="19"/>
      <c r="J1802" s="19">
        <v>2442.9432000000002</v>
      </c>
      <c r="K1802" s="19">
        <v>2364.8715999999999</v>
      </c>
    </row>
    <row r="1803" spans="2:11" x14ac:dyDescent="0.2">
      <c r="B1803" s="19"/>
      <c r="C1803" s="19"/>
      <c r="D1803" s="19">
        <v>2299.5250000000001</v>
      </c>
      <c r="E1803" s="19">
        <v>2050.2669999999998</v>
      </c>
      <c r="F1803" s="19"/>
      <c r="H1803" s="19"/>
      <c r="I1803" s="19"/>
      <c r="J1803" s="19">
        <v>2206.9606600000002</v>
      </c>
      <c r="K1803" s="19">
        <v>1933.0906299999999</v>
      </c>
    </row>
    <row r="1804" spans="2:11" x14ac:dyDescent="0.2">
      <c r="B1804" s="19"/>
      <c r="C1804" s="19"/>
      <c r="D1804" s="19">
        <v>2633.52</v>
      </c>
      <c r="E1804" s="19">
        <v>2380.16</v>
      </c>
      <c r="F1804" s="19"/>
      <c r="H1804" s="19"/>
      <c r="I1804" s="19"/>
      <c r="J1804" s="19">
        <v>2664.4064400000002</v>
      </c>
      <c r="K1804" s="19">
        <v>2333.1670600000002</v>
      </c>
    </row>
    <row r="1805" spans="2:11" x14ac:dyDescent="0.2">
      <c r="B1805" s="19"/>
      <c r="C1805" s="19"/>
      <c r="D1805" s="19">
        <v>1760.269</v>
      </c>
      <c r="E1805" s="19">
        <v>3356.232</v>
      </c>
      <c r="F1805" s="19"/>
      <c r="H1805" s="19"/>
      <c r="I1805" s="19"/>
      <c r="J1805" s="19">
        <v>1816.7888800000001</v>
      </c>
      <c r="K1805" s="19">
        <v>3005.9428600000001</v>
      </c>
    </row>
    <row r="1806" spans="2:11" x14ac:dyDescent="0.2">
      <c r="B1806" s="19"/>
      <c r="C1806" s="19"/>
      <c r="D1806" s="19">
        <v>1944.5509999999999</v>
      </c>
      <c r="E1806" s="19">
        <v>3410.7959999999998</v>
      </c>
      <c r="F1806" s="19"/>
      <c r="H1806" s="19"/>
      <c r="I1806" s="19"/>
      <c r="J1806" s="19">
        <v>1794.71082</v>
      </c>
      <c r="K1806" s="19">
        <v>3287.1499800000001</v>
      </c>
    </row>
    <row r="1807" spans="2:11" x14ac:dyDescent="0.2">
      <c r="B1807" s="19"/>
      <c r="C1807" s="19"/>
      <c r="D1807" s="19">
        <v>2176.6320000000001</v>
      </c>
      <c r="E1807" s="19">
        <v>3406.5940000000001</v>
      </c>
      <c r="F1807" s="19"/>
      <c r="H1807" s="19"/>
      <c r="I1807" s="19"/>
      <c r="J1807" s="19">
        <v>2132.2750500000002</v>
      </c>
      <c r="K1807" s="19">
        <v>3434.6708899999999</v>
      </c>
    </row>
    <row r="1808" spans="2:11" x14ac:dyDescent="0.2">
      <c r="B1808" s="19"/>
      <c r="C1808" s="19"/>
      <c r="D1808" s="19">
        <v>1509.145</v>
      </c>
      <c r="E1808" s="19">
        <v>1916.0889999999999</v>
      </c>
      <c r="F1808" s="19"/>
      <c r="H1808" s="19"/>
      <c r="I1808" s="19"/>
      <c r="J1808" s="19">
        <v>1674.3898899999999</v>
      </c>
      <c r="K1808" s="19">
        <v>1820.6121599999999</v>
      </c>
    </row>
    <row r="1809" spans="2:11" x14ac:dyDescent="0.2">
      <c r="B1809" s="19"/>
      <c r="C1809" s="19"/>
      <c r="D1809" s="19">
        <v>1686.146</v>
      </c>
      <c r="E1809" s="19">
        <v>3349.0360000000001</v>
      </c>
      <c r="F1809" s="19"/>
      <c r="H1809" s="19"/>
      <c r="I1809" s="19"/>
      <c r="J1809" s="19">
        <v>1672.6975500000001</v>
      </c>
      <c r="K1809" s="19">
        <v>3198.1059700000001</v>
      </c>
    </row>
    <row r="1810" spans="2:11" x14ac:dyDescent="0.2">
      <c r="B1810" s="19"/>
      <c r="C1810" s="19"/>
      <c r="D1810" s="19">
        <v>2870.2860000000001</v>
      </c>
      <c r="E1810" s="19">
        <v>2764.7829999999999</v>
      </c>
      <c r="F1810" s="19"/>
      <c r="H1810" s="19"/>
      <c r="I1810" s="19"/>
      <c r="J1810" s="19">
        <v>2903.52745</v>
      </c>
      <c r="K1810" s="19">
        <v>2714.8948500000001</v>
      </c>
    </row>
    <row r="1811" spans="2:11" x14ac:dyDescent="0.2">
      <c r="B1811" s="19"/>
      <c r="C1811" s="19"/>
      <c r="D1811" s="19">
        <v>1582.5409999999999</v>
      </c>
      <c r="E1811" s="19">
        <v>2783.7429999999999</v>
      </c>
      <c r="F1811" s="19"/>
      <c r="H1811" s="19"/>
      <c r="I1811" s="19"/>
      <c r="J1811" s="19">
        <v>1691.7117599999999</v>
      </c>
      <c r="K1811" s="19">
        <v>2769.2141700000002</v>
      </c>
    </row>
    <row r="1812" spans="2:11" x14ac:dyDescent="0.2">
      <c r="B1812" s="19"/>
      <c r="C1812" s="19"/>
      <c r="D1812" s="19">
        <v>1956.21</v>
      </c>
      <c r="E1812" s="19">
        <v>2148.9119999999998</v>
      </c>
      <c r="F1812" s="19"/>
      <c r="H1812" s="19"/>
      <c r="I1812" s="19"/>
      <c r="J1812" s="19">
        <v>1782.41417</v>
      </c>
      <c r="K1812" s="19">
        <v>2061.2772300000001</v>
      </c>
    </row>
    <row r="1813" spans="2:11" x14ac:dyDescent="0.2">
      <c r="B1813" s="19"/>
      <c r="C1813" s="19"/>
      <c r="D1813" s="19">
        <v>1341.999</v>
      </c>
      <c r="E1813" s="19">
        <v>2947.5329999999999</v>
      </c>
      <c r="F1813" s="19"/>
      <c r="H1813" s="19"/>
      <c r="I1813" s="19"/>
      <c r="J1813" s="19">
        <v>1563.4626499999999</v>
      </c>
      <c r="K1813" s="19">
        <v>3026.2636400000001</v>
      </c>
    </row>
    <row r="1814" spans="2:11" x14ac:dyDescent="0.2">
      <c r="B1814" s="19"/>
      <c r="C1814" s="19"/>
      <c r="D1814" s="19">
        <v>1509.8620000000001</v>
      </c>
      <c r="E1814" s="19">
        <v>1668.2950000000001</v>
      </c>
      <c r="F1814" s="19"/>
      <c r="H1814" s="19"/>
      <c r="I1814" s="19"/>
      <c r="J1814" s="19">
        <v>1473.4593500000001</v>
      </c>
      <c r="K1814" s="19">
        <v>1716.5607399999999</v>
      </c>
    </row>
    <row r="1815" spans="2:11" x14ac:dyDescent="0.2">
      <c r="B1815" s="19"/>
      <c r="C1815" s="19"/>
      <c r="D1815" s="19">
        <v>2369.0349999999999</v>
      </c>
      <c r="E1815" s="19">
        <v>2704.2739999999999</v>
      </c>
      <c r="F1815" s="19"/>
      <c r="H1815" s="19"/>
      <c r="I1815" s="19"/>
      <c r="J1815" s="19">
        <v>2348.44742</v>
      </c>
      <c r="K1815" s="19">
        <v>2756.3195700000001</v>
      </c>
    </row>
    <row r="1816" spans="2:11" x14ac:dyDescent="0.2">
      <c r="B1816" s="19"/>
      <c r="C1816" s="19"/>
      <c r="D1816" s="19">
        <v>1236.9169999999999</v>
      </c>
      <c r="E1816" s="19">
        <v>2352.14</v>
      </c>
      <c r="F1816" s="19"/>
      <c r="H1816" s="19"/>
      <c r="I1816" s="19"/>
      <c r="J1816" s="19">
        <v>1256.2839100000001</v>
      </c>
      <c r="K1816" s="19">
        <v>3558.4330199999999</v>
      </c>
    </row>
    <row r="1817" spans="2:11" x14ac:dyDescent="0.2">
      <c r="B1817" s="19"/>
      <c r="C1817" s="19"/>
      <c r="D1817" s="19">
        <v>2113.7040000000002</v>
      </c>
      <c r="E1817" s="19">
        <v>2752.1770000000001</v>
      </c>
      <c r="F1817" s="19"/>
      <c r="H1817" s="19"/>
      <c r="I1817" s="19"/>
      <c r="J1817" s="19">
        <v>2159.94967</v>
      </c>
      <c r="K1817" s="19">
        <v>2612.6166699999999</v>
      </c>
    </row>
    <row r="1818" spans="2:11" x14ac:dyDescent="0.2">
      <c r="B1818" s="19"/>
      <c r="C1818" s="19"/>
      <c r="D1818" s="19">
        <v>2490.6280000000002</v>
      </c>
      <c r="E1818" s="19">
        <v>2747.1379999999999</v>
      </c>
      <c r="F1818" s="19"/>
      <c r="H1818" s="19"/>
      <c r="I1818" s="19"/>
      <c r="J1818" s="19">
        <v>2464.0814099999998</v>
      </c>
      <c r="K1818" s="19">
        <v>2568.8861200000001</v>
      </c>
    </row>
    <row r="1819" spans="2:11" x14ac:dyDescent="0.2">
      <c r="B1819" s="19"/>
      <c r="C1819" s="19"/>
      <c r="D1819" s="19">
        <v>2578.7890000000002</v>
      </c>
      <c r="E1819" s="19">
        <v>2155.85</v>
      </c>
      <c r="F1819" s="19"/>
      <c r="H1819" s="19"/>
      <c r="I1819" s="19"/>
      <c r="J1819" s="19">
        <v>2309.65452</v>
      </c>
      <c r="K1819" s="19">
        <v>1958.0520200000001</v>
      </c>
    </row>
    <row r="1820" spans="2:11" x14ac:dyDescent="0.2">
      <c r="B1820" s="19"/>
      <c r="C1820" s="19"/>
      <c r="D1820" s="19">
        <v>2711.2069999999999</v>
      </c>
      <c r="E1820" s="19">
        <v>1665.287</v>
      </c>
      <c r="F1820" s="19"/>
      <c r="H1820" s="19"/>
      <c r="I1820" s="19"/>
      <c r="J1820" s="19">
        <v>2598.81783</v>
      </c>
      <c r="K1820" s="19">
        <v>1671.98324</v>
      </c>
    </row>
    <row r="1821" spans="2:11" x14ac:dyDescent="0.2">
      <c r="B1821" s="19"/>
      <c r="C1821" s="19"/>
      <c r="D1821" s="19">
        <v>983.92600000000004</v>
      </c>
      <c r="E1821" s="19">
        <v>2605.7429999999999</v>
      </c>
      <c r="F1821" s="19"/>
      <c r="H1821" s="19"/>
      <c r="I1821" s="19"/>
      <c r="J1821" s="19">
        <v>1001.06971</v>
      </c>
      <c r="K1821" s="19">
        <v>2316.6155800000001</v>
      </c>
    </row>
    <row r="1822" spans="2:11" x14ac:dyDescent="0.2">
      <c r="B1822" s="19"/>
      <c r="C1822" s="19"/>
      <c r="D1822" s="19">
        <v>2570.4679999999998</v>
      </c>
      <c r="E1822" s="19">
        <v>2721.38</v>
      </c>
      <c r="F1822" s="19"/>
      <c r="H1822" s="19"/>
      <c r="I1822" s="19"/>
      <c r="J1822" s="19">
        <v>2512.73522</v>
      </c>
      <c r="K1822" s="19">
        <v>2643.0599099999999</v>
      </c>
    </row>
    <row r="1823" spans="2:11" x14ac:dyDescent="0.2">
      <c r="B1823" s="19"/>
      <c r="C1823" s="19"/>
      <c r="D1823" s="19">
        <v>2506.9389999999999</v>
      </c>
      <c r="E1823" s="19">
        <v>3237.6570000000002</v>
      </c>
      <c r="F1823" s="19"/>
      <c r="H1823" s="19"/>
      <c r="I1823" s="19"/>
      <c r="J1823" s="19">
        <v>2507.1042299999999</v>
      </c>
      <c r="K1823" s="19">
        <v>3102.8814900000002</v>
      </c>
    </row>
    <row r="1824" spans="2:11" x14ac:dyDescent="0.2">
      <c r="B1824" s="19"/>
      <c r="C1824" s="19"/>
      <c r="D1824" s="19">
        <v>2529.8739999999998</v>
      </c>
      <c r="E1824" s="19">
        <v>2355.5279999999998</v>
      </c>
      <c r="F1824" s="19"/>
      <c r="H1824" s="19"/>
      <c r="I1824" s="19"/>
      <c r="J1824" s="19">
        <v>2346.2005399999998</v>
      </c>
      <c r="K1824" s="19">
        <v>2130.8221699999999</v>
      </c>
    </row>
    <row r="1825" spans="2:11" x14ac:dyDescent="0.2">
      <c r="B1825" s="19"/>
      <c r="C1825" s="19"/>
      <c r="D1825" s="19">
        <v>2420.8139999999999</v>
      </c>
      <c r="E1825" s="19">
        <v>1899.104</v>
      </c>
      <c r="F1825" s="19"/>
      <c r="H1825" s="19"/>
      <c r="I1825" s="19"/>
      <c r="J1825" s="19">
        <v>2348.1599900000001</v>
      </c>
      <c r="K1825" s="19">
        <v>1835.3102200000001</v>
      </c>
    </row>
    <row r="1826" spans="2:11" x14ac:dyDescent="0.2">
      <c r="B1826" s="19"/>
      <c r="C1826" s="19"/>
      <c r="D1826" s="19">
        <v>1602.4110000000001</v>
      </c>
      <c r="E1826" s="19">
        <v>2622.3679999999999</v>
      </c>
      <c r="F1826" s="19"/>
      <c r="H1826" s="19"/>
      <c r="I1826" s="19"/>
      <c r="J1826" s="19">
        <v>1583.8413599999999</v>
      </c>
      <c r="K1826" s="19">
        <v>2608.0001600000001</v>
      </c>
    </row>
    <row r="1827" spans="2:11" x14ac:dyDescent="0.2">
      <c r="B1827" s="19"/>
      <c r="C1827" s="19"/>
      <c r="D1827" s="19">
        <v>1667.9079999999999</v>
      </c>
      <c r="E1827" s="19">
        <v>3678.3020000000001</v>
      </c>
      <c r="F1827" s="19"/>
      <c r="H1827" s="19"/>
      <c r="I1827" s="19"/>
      <c r="J1827" s="19">
        <v>1766.1414500000001</v>
      </c>
      <c r="K1827" s="19">
        <v>3632.6015299999999</v>
      </c>
    </row>
    <row r="1828" spans="2:11" x14ac:dyDescent="0.2">
      <c r="B1828" s="19"/>
      <c r="C1828" s="19"/>
      <c r="D1828" s="19">
        <v>2016.1880000000001</v>
      </c>
      <c r="E1828" s="19">
        <v>2522.5320000000002</v>
      </c>
      <c r="F1828" s="19"/>
      <c r="H1828" s="19"/>
      <c r="I1828" s="19"/>
      <c r="J1828" s="19">
        <v>2179.43127</v>
      </c>
      <c r="K1828" s="19">
        <v>2336.69839</v>
      </c>
    </row>
    <row r="1829" spans="2:11" x14ac:dyDescent="0.2">
      <c r="B1829" s="19"/>
      <c r="C1829" s="19"/>
      <c r="D1829" s="19">
        <v>3321.0569999999998</v>
      </c>
      <c r="E1829" s="19">
        <v>4144.5600000000004</v>
      </c>
      <c r="F1829" s="19"/>
      <c r="H1829" s="19"/>
      <c r="I1829" s="19"/>
      <c r="J1829" s="19">
        <v>4828.9354800000001</v>
      </c>
      <c r="K1829" s="19">
        <v>5473.2358899999999</v>
      </c>
    </row>
    <row r="1830" spans="2:11" x14ac:dyDescent="0.2">
      <c r="B1830" s="19"/>
      <c r="C1830" s="19"/>
      <c r="D1830" s="19">
        <v>1890.0070000000001</v>
      </c>
      <c r="E1830" s="19">
        <v>3200.614</v>
      </c>
      <c r="F1830" s="19"/>
      <c r="H1830" s="19"/>
      <c r="I1830" s="19"/>
      <c r="J1830" s="19">
        <v>1798.4975899999999</v>
      </c>
      <c r="K1830" s="19">
        <v>3177.2778800000001</v>
      </c>
    </row>
    <row r="1831" spans="2:11" x14ac:dyDescent="0.2">
      <c r="B1831" s="19"/>
      <c r="C1831" s="19"/>
      <c r="D1831" s="19">
        <v>2542.4520000000002</v>
      </c>
      <c r="E1831" s="19">
        <v>2747.5509999999999</v>
      </c>
      <c r="F1831" s="19"/>
      <c r="H1831" s="19"/>
      <c r="I1831" s="19"/>
      <c r="J1831" s="19">
        <v>2284.63544</v>
      </c>
      <c r="K1831" s="19">
        <v>2530.2947300000001</v>
      </c>
    </row>
    <row r="1832" spans="2:11" x14ac:dyDescent="0.2">
      <c r="B1832" s="19"/>
      <c r="C1832" s="19"/>
      <c r="D1832" s="19">
        <v>1826.3389999999999</v>
      </c>
      <c r="E1832" s="19">
        <v>1428.05</v>
      </c>
      <c r="F1832" s="19"/>
      <c r="H1832" s="19"/>
      <c r="I1832" s="19"/>
      <c r="J1832" s="19">
        <v>1950.51098</v>
      </c>
      <c r="K1832" s="19">
        <v>1440.87158</v>
      </c>
    </row>
    <row r="1833" spans="2:11" x14ac:dyDescent="0.2">
      <c r="B1833" s="19"/>
      <c r="C1833" s="19"/>
      <c r="D1833" s="19">
        <v>1687.0039999999999</v>
      </c>
      <c r="E1833" s="19">
        <v>1971.8119999999999</v>
      </c>
      <c r="F1833" s="19"/>
      <c r="H1833" s="19"/>
      <c r="I1833" s="19"/>
      <c r="J1833" s="19">
        <v>1672.58986</v>
      </c>
      <c r="K1833" s="19">
        <v>1960.6573599999999</v>
      </c>
    </row>
    <row r="1834" spans="2:11" x14ac:dyDescent="0.2">
      <c r="B1834" s="19"/>
      <c r="C1834" s="19"/>
      <c r="D1834" s="19">
        <v>1356.098</v>
      </c>
      <c r="E1834" s="19">
        <v>3197.9769999999999</v>
      </c>
      <c r="F1834" s="19"/>
      <c r="H1834" s="19"/>
      <c r="I1834" s="19"/>
      <c r="J1834" s="19">
        <v>1470.0380500000001</v>
      </c>
      <c r="K1834" s="19">
        <v>3056.0083500000001</v>
      </c>
    </row>
    <row r="1835" spans="2:11" x14ac:dyDescent="0.2">
      <c r="B1835" s="19"/>
      <c r="C1835" s="19"/>
      <c r="D1835" s="19">
        <v>2383.4369999999999</v>
      </c>
      <c r="E1835" s="19">
        <v>2830.07</v>
      </c>
      <c r="F1835" s="19"/>
      <c r="H1835" s="19"/>
      <c r="I1835" s="19"/>
      <c r="J1835" s="19">
        <v>2159.3809900000001</v>
      </c>
      <c r="K1835" s="19">
        <v>2732.886</v>
      </c>
    </row>
    <row r="1836" spans="2:11" x14ac:dyDescent="0.2">
      <c r="B1836" s="19"/>
      <c r="C1836" s="19"/>
      <c r="D1836" s="19">
        <v>2485.5569999999998</v>
      </c>
      <c r="E1836" s="19">
        <v>2917.2559999999999</v>
      </c>
      <c r="F1836" s="19"/>
      <c r="H1836" s="19"/>
      <c r="I1836" s="19"/>
      <c r="J1836" s="19">
        <v>2779.6411800000001</v>
      </c>
      <c r="K1836" s="19">
        <v>2688.98965</v>
      </c>
    </row>
    <row r="1837" spans="2:11" x14ac:dyDescent="0.2">
      <c r="B1837" s="19"/>
      <c r="C1837" s="19"/>
      <c r="D1837" s="19">
        <v>2017.9259999999999</v>
      </c>
      <c r="E1837" s="19">
        <v>2991.3</v>
      </c>
      <c r="F1837" s="19"/>
      <c r="H1837" s="19"/>
      <c r="I1837" s="19"/>
      <c r="J1837" s="19">
        <v>1860.9226200000001</v>
      </c>
      <c r="K1837" s="19">
        <v>2822.1083699999999</v>
      </c>
    </row>
    <row r="1838" spans="2:11" x14ac:dyDescent="0.2">
      <c r="B1838" s="19"/>
      <c r="C1838" s="19"/>
      <c r="D1838" s="19">
        <v>2270.1010000000001</v>
      </c>
      <c r="E1838" s="19">
        <v>2224.1080000000002</v>
      </c>
      <c r="F1838" s="19"/>
      <c r="H1838" s="19"/>
      <c r="I1838" s="19"/>
      <c r="J1838" s="19">
        <v>2253.9804899999999</v>
      </c>
      <c r="K1838" s="19">
        <v>2078.9916699999999</v>
      </c>
    </row>
    <row r="1839" spans="2:11" x14ac:dyDescent="0.2">
      <c r="B1839" s="19"/>
      <c r="C1839" s="19"/>
      <c r="D1839" s="19">
        <v>2369.6080000000002</v>
      </c>
      <c r="E1839" s="19">
        <v>3040.9830000000002</v>
      </c>
      <c r="F1839" s="19"/>
      <c r="H1839" s="19"/>
      <c r="I1839" s="19"/>
      <c r="J1839" s="19">
        <v>2358.98108</v>
      </c>
      <c r="K1839" s="19">
        <v>2954.4455800000001</v>
      </c>
    </row>
    <row r="1840" spans="2:11" x14ac:dyDescent="0.2">
      <c r="B1840" s="19"/>
      <c r="C1840" s="19"/>
      <c r="D1840" s="19">
        <v>2279.5349999999999</v>
      </c>
      <c r="E1840" s="19">
        <v>2499.9850000000001</v>
      </c>
      <c r="F1840" s="19"/>
      <c r="H1840" s="19"/>
      <c r="I1840" s="19"/>
      <c r="J1840" s="19">
        <v>2405.5300099999999</v>
      </c>
      <c r="K1840" s="19">
        <v>2641.5935899999999</v>
      </c>
    </row>
    <row r="1841" spans="2:11" x14ac:dyDescent="0.2">
      <c r="B1841" s="19"/>
      <c r="C1841" s="19"/>
      <c r="D1841" s="19">
        <v>2374.2869999999998</v>
      </c>
      <c r="E1841" s="19">
        <v>2286.9540000000002</v>
      </c>
      <c r="F1841" s="19"/>
      <c r="H1841" s="19"/>
      <c r="I1841" s="19"/>
      <c r="J1841" s="19">
        <v>2399.3837400000002</v>
      </c>
      <c r="K1841" s="19">
        <v>2117.5782899999999</v>
      </c>
    </row>
    <row r="1842" spans="2:11" x14ac:dyDescent="0.2">
      <c r="B1842" s="19"/>
      <c r="C1842" s="19"/>
      <c r="D1842" s="19">
        <v>1616.8679999999999</v>
      </c>
      <c r="E1842" s="19">
        <v>1949.9449999999999</v>
      </c>
      <c r="F1842" s="19"/>
      <c r="H1842" s="19"/>
      <c r="I1842" s="19"/>
      <c r="J1842" s="19">
        <v>1618.4614300000001</v>
      </c>
      <c r="K1842" s="19">
        <v>1851.01774</v>
      </c>
    </row>
    <row r="1843" spans="2:11" x14ac:dyDescent="0.2">
      <c r="B1843" s="19"/>
      <c r="C1843" s="19"/>
      <c r="D1843" s="19">
        <v>2138.9229999999998</v>
      </c>
      <c r="E1843" s="19">
        <v>2926.1529999999998</v>
      </c>
      <c r="F1843" s="19"/>
      <c r="H1843" s="19"/>
      <c r="I1843" s="19"/>
      <c r="J1843" s="19">
        <v>2115.0528199999999</v>
      </c>
      <c r="K1843" s="19">
        <v>2709.1068799999998</v>
      </c>
    </row>
    <row r="1844" spans="2:11" x14ac:dyDescent="0.2">
      <c r="B1844" s="19"/>
      <c r="C1844" s="19"/>
      <c r="D1844" s="19">
        <v>1789.77</v>
      </c>
      <c r="E1844" s="19">
        <v>3218.9589999999998</v>
      </c>
      <c r="F1844" s="19"/>
      <c r="H1844" s="19"/>
      <c r="I1844" s="19"/>
      <c r="J1844" s="19">
        <v>1735.20553</v>
      </c>
      <c r="K1844" s="19">
        <v>3154.0159699999999</v>
      </c>
    </row>
    <row r="1845" spans="2:11" x14ac:dyDescent="0.2">
      <c r="B1845" s="19"/>
      <c r="C1845" s="19"/>
      <c r="D1845" s="19">
        <v>2011.2660000000001</v>
      </c>
      <c r="E1845" s="19">
        <v>2416.4589999999998</v>
      </c>
      <c r="F1845" s="19"/>
      <c r="H1845" s="19"/>
      <c r="I1845" s="19"/>
      <c r="J1845" s="19">
        <v>2031.5270399999999</v>
      </c>
      <c r="K1845" s="19">
        <v>2196.2688199999998</v>
      </c>
    </row>
    <row r="1846" spans="2:11" x14ac:dyDescent="0.2">
      <c r="B1846" s="19"/>
      <c r="C1846" s="19"/>
      <c r="D1846" s="19">
        <v>2042.8510000000001</v>
      </c>
      <c r="E1846" s="19">
        <v>2887.6689999999999</v>
      </c>
      <c r="F1846" s="19"/>
      <c r="H1846" s="19"/>
      <c r="I1846" s="19"/>
      <c r="J1846" s="19">
        <v>1802.00719</v>
      </c>
      <c r="K1846" s="19">
        <v>2738.7947199999999</v>
      </c>
    </row>
    <row r="1847" spans="2:11" x14ac:dyDescent="0.2">
      <c r="B1847" s="19"/>
      <c r="C1847" s="19"/>
      <c r="D1847" s="19">
        <v>2511.0839999999998</v>
      </c>
      <c r="E1847" s="19">
        <v>2625.5929999999998</v>
      </c>
      <c r="F1847" s="19"/>
      <c r="H1847" s="19"/>
      <c r="I1847" s="19"/>
      <c r="J1847" s="19">
        <v>2328.6044400000001</v>
      </c>
      <c r="K1847" s="19">
        <v>3010.4460600000002</v>
      </c>
    </row>
    <row r="1848" spans="2:11" x14ac:dyDescent="0.2">
      <c r="B1848" s="19"/>
      <c r="C1848" s="19"/>
      <c r="D1848" s="19">
        <v>2557.9459999999999</v>
      </c>
      <c r="E1848" s="19">
        <v>2172.16</v>
      </c>
      <c r="F1848" s="19"/>
      <c r="H1848" s="19"/>
      <c r="I1848" s="19"/>
      <c r="J1848" s="19">
        <v>2322.0184100000001</v>
      </c>
      <c r="K1848" s="19">
        <v>2155.4089300000001</v>
      </c>
    </row>
    <row r="1849" spans="2:11" x14ac:dyDescent="0.2">
      <c r="B1849" s="19"/>
      <c r="C1849" s="19"/>
      <c r="D1849" s="19">
        <v>1531.7950000000001</v>
      </c>
      <c r="E1849" s="19">
        <v>3123.5189999999998</v>
      </c>
      <c r="F1849" s="19"/>
      <c r="H1849" s="19"/>
      <c r="I1849" s="19"/>
      <c r="J1849" s="19">
        <v>1569.56772</v>
      </c>
      <c r="K1849" s="19">
        <v>3086.66482</v>
      </c>
    </row>
    <row r="1850" spans="2:11" x14ac:dyDescent="0.2">
      <c r="B1850" s="19"/>
      <c r="C1850" s="19"/>
      <c r="D1850" s="19">
        <v>1703.7360000000001</v>
      </c>
      <c r="E1850" s="19">
        <v>3377.4189999999999</v>
      </c>
      <c r="F1850" s="19"/>
      <c r="H1850" s="19"/>
      <c r="I1850" s="19"/>
      <c r="J1850" s="19">
        <v>1627.3370399999999</v>
      </c>
      <c r="K1850" s="19">
        <v>3185.4114199999999</v>
      </c>
    </row>
    <row r="1851" spans="2:11" x14ac:dyDescent="0.2">
      <c r="B1851" s="19"/>
      <c r="C1851" s="19"/>
      <c r="D1851" s="19">
        <v>2842.7330000000002</v>
      </c>
      <c r="E1851" s="19">
        <v>2591.9029999999998</v>
      </c>
      <c r="F1851" s="19"/>
      <c r="H1851" s="19"/>
      <c r="I1851" s="19"/>
      <c r="J1851" s="19">
        <v>3189.5123100000001</v>
      </c>
      <c r="K1851" s="19">
        <v>2420.0020100000002</v>
      </c>
    </row>
    <row r="1852" spans="2:11" x14ac:dyDescent="0.2">
      <c r="B1852" s="19"/>
      <c r="C1852" s="19"/>
      <c r="D1852" s="19">
        <v>2273.2809999999999</v>
      </c>
      <c r="E1852" s="19">
        <v>2673.1239999999998</v>
      </c>
      <c r="F1852" s="19"/>
      <c r="H1852" s="19"/>
      <c r="I1852" s="19"/>
      <c r="J1852" s="19">
        <v>2240.51208</v>
      </c>
      <c r="K1852" s="19">
        <v>2507.7890000000002</v>
      </c>
    </row>
    <row r="1853" spans="2:11" x14ac:dyDescent="0.2">
      <c r="B1853" s="19"/>
      <c r="C1853" s="19"/>
      <c r="D1853" s="19">
        <v>2577.5309999999999</v>
      </c>
      <c r="E1853" s="19">
        <v>3165.1669999999999</v>
      </c>
      <c r="F1853" s="19"/>
      <c r="H1853" s="19"/>
      <c r="I1853" s="19"/>
      <c r="J1853" s="19">
        <v>2589.8279200000002</v>
      </c>
      <c r="K1853" s="19">
        <v>3059.8890700000002</v>
      </c>
    </row>
    <row r="1854" spans="2:11" x14ac:dyDescent="0.2">
      <c r="B1854" s="19"/>
      <c r="C1854" s="19"/>
      <c r="D1854" s="19">
        <v>2198.7249999999999</v>
      </c>
      <c r="E1854" s="19">
        <v>2510.5880000000002</v>
      </c>
      <c r="F1854" s="19"/>
      <c r="H1854" s="19"/>
      <c r="I1854" s="19"/>
      <c r="J1854" s="19">
        <v>2194.2112299999999</v>
      </c>
      <c r="K1854" s="19">
        <v>2281.5577800000001</v>
      </c>
    </row>
    <row r="1855" spans="2:11" x14ac:dyDescent="0.2">
      <c r="B1855" s="19"/>
      <c r="C1855" s="19"/>
      <c r="D1855" s="19">
        <v>2173.7020000000002</v>
      </c>
      <c r="E1855" s="19">
        <v>3218.56</v>
      </c>
      <c r="F1855" s="19"/>
      <c r="H1855" s="19"/>
      <c r="I1855" s="19"/>
      <c r="J1855" s="19">
        <v>2287.7626799999998</v>
      </c>
      <c r="K1855" s="19">
        <v>3012.3831399999999</v>
      </c>
    </row>
    <row r="1856" spans="2:11" x14ac:dyDescent="0.2">
      <c r="B1856" s="19"/>
      <c r="C1856" s="19"/>
      <c r="D1856" s="19">
        <v>2044.462</v>
      </c>
      <c r="E1856" s="19">
        <v>2735.2060000000001</v>
      </c>
      <c r="F1856" s="19"/>
      <c r="H1856" s="19"/>
      <c r="I1856" s="19"/>
      <c r="J1856" s="19">
        <v>2105.75882</v>
      </c>
      <c r="K1856" s="19">
        <v>2610.0623799999998</v>
      </c>
    </row>
    <row r="1857" spans="2:11" x14ac:dyDescent="0.2">
      <c r="B1857" s="19"/>
      <c r="C1857" s="19"/>
      <c r="D1857" s="19">
        <v>2206.2170000000001</v>
      </c>
      <c r="E1857" s="19">
        <v>2182.431</v>
      </c>
      <c r="F1857" s="19"/>
      <c r="H1857" s="19"/>
      <c r="I1857" s="19"/>
      <c r="J1857" s="19">
        <v>2265.4681099999998</v>
      </c>
      <c r="K1857" s="19">
        <v>1967.66832</v>
      </c>
    </row>
    <row r="1858" spans="2:11" x14ac:dyDescent="0.2">
      <c r="B1858" s="19"/>
      <c r="C1858" s="19"/>
      <c r="D1858" s="19">
        <v>1957.242</v>
      </c>
      <c r="E1858" s="19">
        <v>1326.423</v>
      </c>
      <c r="F1858" s="19"/>
      <c r="H1858" s="19"/>
      <c r="I1858" s="19"/>
      <c r="J1858" s="19">
        <v>1923.8348699999999</v>
      </c>
      <c r="K1858" s="19">
        <v>1562.9064499999999</v>
      </c>
    </row>
    <row r="1859" spans="2:11" x14ac:dyDescent="0.2">
      <c r="B1859" s="19"/>
      <c r="C1859" s="19"/>
      <c r="D1859" s="19">
        <v>1740.5070000000001</v>
      </c>
      <c r="E1859" s="19">
        <v>1980.356</v>
      </c>
      <c r="F1859" s="19"/>
      <c r="H1859" s="19"/>
      <c r="I1859" s="19"/>
      <c r="J1859" s="19">
        <v>1847.26295</v>
      </c>
      <c r="K1859" s="19">
        <v>1920.8060800000001</v>
      </c>
    </row>
    <row r="1860" spans="2:11" x14ac:dyDescent="0.2">
      <c r="B1860" s="19"/>
      <c r="C1860" s="19"/>
      <c r="D1860" s="19">
        <v>1908.8710000000001</v>
      </c>
      <c r="E1860" s="19">
        <v>2952.4</v>
      </c>
      <c r="F1860" s="19"/>
      <c r="H1860" s="19"/>
      <c r="I1860" s="19"/>
      <c r="J1860" s="19">
        <v>1826.86223</v>
      </c>
      <c r="K1860" s="19">
        <v>2766.5804199999998</v>
      </c>
    </row>
    <row r="1861" spans="2:11" x14ac:dyDescent="0.2">
      <c r="B1861" s="19"/>
      <c r="C1861" s="19"/>
      <c r="D1861" s="19">
        <v>1172.1510000000001</v>
      </c>
      <c r="E1861" s="19">
        <v>3277.982</v>
      </c>
      <c r="F1861" s="19"/>
      <c r="H1861" s="19"/>
      <c r="I1861" s="19"/>
      <c r="J1861" s="19">
        <v>1246.72605</v>
      </c>
      <c r="K1861" s="19">
        <v>3260.2645499999999</v>
      </c>
    </row>
    <row r="1862" spans="2:11" x14ac:dyDescent="0.2">
      <c r="B1862" s="19"/>
      <c r="C1862" s="19"/>
      <c r="D1862" s="19">
        <v>2068.125</v>
      </c>
      <c r="E1862" s="19">
        <v>3508.9490000000001</v>
      </c>
      <c r="F1862" s="19"/>
      <c r="H1862" s="19"/>
      <c r="I1862" s="19"/>
      <c r="J1862" s="19">
        <v>1984.2803200000001</v>
      </c>
      <c r="K1862" s="19">
        <v>3477.5883800000001</v>
      </c>
    </row>
    <row r="1863" spans="2:11" x14ac:dyDescent="0.2">
      <c r="B1863" s="19"/>
      <c r="C1863" s="19"/>
      <c r="D1863" s="19">
        <v>2562.0479999999998</v>
      </c>
      <c r="E1863" s="19">
        <v>1399.0920000000001</v>
      </c>
      <c r="F1863" s="19"/>
      <c r="H1863" s="19"/>
      <c r="I1863" s="19"/>
      <c r="J1863" s="19">
        <v>2525.1935899999999</v>
      </c>
      <c r="K1863" s="19">
        <v>1323.8510699999999</v>
      </c>
    </row>
    <row r="1864" spans="2:11" x14ac:dyDescent="0.2">
      <c r="B1864" s="19"/>
      <c r="C1864" s="19"/>
      <c r="D1864" s="19">
        <v>1601.597</v>
      </c>
      <c r="E1864" s="19">
        <v>3055.8760000000002</v>
      </c>
      <c r="F1864" s="19"/>
      <c r="H1864" s="19"/>
      <c r="I1864" s="19"/>
      <c r="J1864" s="19">
        <v>1556.3929000000001</v>
      </c>
      <c r="K1864" s="19">
        <v>3375.6060299999999</v>
      </c>
    </row>
    <row r="1865" spans="2:11" x14ac:dyDescent="0.2">
      <c r="B1865" s="19"/>
      <c r="C1865" s="19"/>
      <c r="D1865" s="19">
        <v>2332.6680000000001</v>
      </c>
      <c r="E1865" s="19">
        <v>1908.492</v>
      </c>
      <c r="F1865" s="19"/>
      <c r="H1865" s="19"/>
      <c r="I1865" s="19"/>
      <c r="J1865" s="19">
        <v>2237.65942</v>
      </c>
      <c r="K1865" s="19">
        <v>1876.6743300000001</v>
      </c>
    </row>
    <row r="1866" spans="2:11" x14ac:dyDescent="0.2">
      <c r="B1866" s="19"/>
      <c r="C1866" s="19"/>
      <c r="D1866" s="19">
        <v>2627.57</v>
      </c>
      <c r="E1866" s="19">
        <v>1840.7470000000001</v>
      </c>
      <c r="F1866" s="19"/>
      <c r="H1866" s="19"/>
      <c r="I1866" s="19"/>
      <c r="J1866" s="19">
        <v>3169.7675899999999</v>
      </c>
      <c r="K1866" s="19">
        <v>1852.1588300000001</v>
      </c>
    </row>
    <row r="1867" spans="2:11" x14ac:dyDescent="0.2">
      <c r="B1867" s="19"/>
      <c r="C1867" s="19"/>
      <c r="D1867" s="19">
        <v>2284.3679999999999</v>
      </c>
      <c r="E1867" s="19">
        <v>3819.6019999999999</v>
      </c>
      <c r="F1867" s="19"/>
      <c r="H1867" s="19"/>
      <c r="I1867" s="19"/>
      <c r="J1867" s="19">
        <v>2142.69497</v>
      </c>
      <c r="K1867" s="19">
        <v>5345.0691100000004</v>
      </c>
    </row>
    <row r="1868" spans="2:11" x14ac:dyDescent="0.2">
      <c r="B1868" s="19"/>
      <c r="C1868" s="19"/>
      <c r="D1868" s="19">
        <v>2214.799</v>
      </c>
      <c r="E1868" s="19">
        <v>3037.8009999999999</v>
      </c>
      <c r="F1868" s="19"/>
      <c r="H1868" s="19"/>
      <c r="I1868" s="19"/>
      <c r="J1868" s="19">
        <v>2048.8213500000002</v>
      </c>
      <c r="K1868" s="19">
        <v>2990.7423399999998</v>
      </c>
    </row>
    <row r="1869" spans="2:11" x14ac:dyDescent="0.2">
      <c r="B1869" s="19"/>
      <c r="C1869" s="19"/>
      <c r="D1869" s="19">
        <v>1767.2670000000001</v>
      </c>
      <c r="E1869" s="19">
        <v>3191.547</v>
      </c>
      <c r="F1869" s="19"/>
      <c r="H1869" s="19"/>
      <c r="I1869" s="19"/>
      <c r="J1869" s="19">
        <v>1643.81737</v>
      </c>
      <c r="K1869" s="19">
        <v>3378.3522499999999</v>
      </c>
    </row>
    <row r="1870" spans="2:11" x14ac:dyDescent="0.2">
      <c r="B1870" s="19"/>
      <c r="C1870" s="19"/>
      <c r="D1870" s="19">
        <v>1373.86</v>
      </c>
      <c r="E1870" s="19">
        <v>1396.91</v>
      </c>
      <c r="F1870" s="19"/>
      <c r="H1870" s="19"/>
      <c r="I1870" s="19"/>
      <c r="J1870" s="19">
        <v>1321.4212199999999</v>
      </c>
      <c r="K1870" s="19">
        <v>1478.93362</v>
      </c>
    </row>
    <row r="1871" spans="2:11" x14ac:dyDescent="0.2">
      <c r="B1871" s="19"/>
      <c r="C1871" s="19"/>
      <c r="D1871" s="19">
        <v>916.18200000000002</v>
      </c>
      <c r="E1871" s="19">
        <v>3021.0729999999999</v>
      </c>
      <c r="F1871" s="19"/>
      <c r="H1871" s="19"/>
      <c r="I1871" s="19"/>
      <c r="J1871" s="19">
        <v>971.70382800000004</v>
      </c>
      <c r="K1871" s="19">
        <v>2993.9603000000002</v>
      </c>
    </row>
    <row r="1872" spans="2:11" x14ac:dyDescent="0.2">
      <c r="B1872" s="19"/>
      <c r="C1872" s="19"/>
      <c r="D1872" s="19">
        <v>2079.4050000000002</v>
      </c>
      <c r="E1872" s="19">
        <v>2244.8139999999999</v>
      </c>
      <c r="F1872" s="19"/>
      <c r="H1872" s="19"/>
      <c r="I1872" s="19"/>
      <c r="J1872" s="19">
        <v>2002.9789699999999</v>
      </c>
      <c r="K1872" s="19">
        <v>2885.4303599999998</v>
      </c>
    </row>
    <row r="1873" spans="2:11" x14ac:dyDescent="0.2">
      <c r="B1873" s="19"/>
      <c r="C1873" s="19"/>
      <c r="D1873" s="19">
        <v>2119.6320000000001</v>
      </c>
      <c r="E1873" s="19">
        <v>2727.2620000000002</v>
      </c>
      <c r="F1873" s="19"/>
      <c r="H1873" s="19"/>
      <c r="I1873" s="19"/>
      <c r="J1873" s="19">
        <v>2207.1563500000002</v>
      </c>
      <c r="K1873" s="19">
        <v>2614.7398800000001</v>
      </c>
    </row>
    <row r="1874" spans="2:11" x14ac:dyDescent="0.2">
      <c r="B1874" s="19"/>
      <c r="C1874" s="19"/>
      <c r="D1874" s="19">
        <v>1569.384</v>
      </c>
      <c r="E1874" s="19">
        <v>2771.7</v>
      </c>
      <c r="F1874" s="19"/>
      <c r="H1874" s="19"/>
      <c r="I1874" s="19"/>
      <c r="J1874" s="19">
        <v>1546.4961000000001</v>
      </c>
      <c r="K1874" s="19">
        <v>2710.4227700000001</v>
      </c>
    </row>
    <row r="1875" spans="2:11" x14ac:dyDescent="0.2">
      <c r="B1875" s="19"/>
      <c r="C1875" s="19"/>
      <c r="D1875" s="19">
        <v>2354.585</v>
      </c>
      <c r="E1875" s="19">
        <v>3664.0309999999999</v>
      </c>
      <c r="F1875" s="19"/>
      <c r="H1875" s="19"/>
      <c r="I1875" s="19"/>
      <c r="J1875" s="19">
        <v>2446.0655999999999</v>
      </c>
      <c r="K1875" s="19">
        <v>3761.13193</v>
      </c>
    </row>
    <row r="1876" spans="2:11" x14ac:dyDescent="0.2">
      <c r="B1876" s="19"/>
      <c r="C1876" s="19"/>
      <c r="D1876" s="19">
        <v>739.33100000000002</v>
      </c>
      <c r="E1876" s="19">
        <v>2762.2260000000001</v>
      </c>
      <c r="F1876" s="19"/>
      <c r="H1876" s="19"/>
      <c r="I1876" s="19"/>
      <c r="J1876" s="19">
        <v>757.57588899999996</v>
      </c>
      <c r="K1876" s="19">
        <v>2719.5959800000001</v>
      </c>
    </row>
    <row r="1877" spans="2:11" x14ac:dyDescent="0.2">
      <c r="B1877" s="19"/>
      <c r="C1877" s="19"/>
      <c r="D1877" s="19">
        <v>2572.31</v>
      </c>
      <c r="E1877" s="19">
        <v>2991.1480000000001</v>
      </c>
      <c r="F1877" s="19"/>
      <c r="H1877" s="19"/>
      <c r="I1877" s="19"/>
      <c r="J1877" s="19">
        <v>2566.2161999999998</v>
      </c>
      <c r="K1877" s="19">
        <v>3036.2692000000002</v>
      </c>
    </row>
    <row r="1878" spans="2:11" x14ac:dyDescent="0.2">
      <c r="B1878" s="19"/>
      <c r="C1878" s="19"/>
      <c r="D1878" s="19">
        <v>1360.915</v>
      </c>
      <c r="E1878" s="19">
        <v>2351.2379999999998</v>
      </c>
      <c r="F1878" s="19"/>
      <c r="H1878" s="19"/>
      <c r="I1878" s="19"/>
      <c r="J1878" s="19">
        <v>1472.44931</v>
      </c>
      <c r="K1878" s="19">
        <v>2363.1200800000001</v>
      </c>
    </row>
    <row r="1879" spans="2:11" x14ac:dyDescent="0.2">
      <c r="B1879" s="19"/>
      <c r="C1879" s="19"/>
      <c r="D1879" s="19">
        <v>2081.8969999999999</v>
      </c>
      <c r="E1879" s="19">
        <v>2450.5259999999998</v>
      </c>
      <c r="F1879" s="19"/>
      <c r="H1879" s="19"/>
      <c r="I1879" s="19"/>
      <c r="J1879" s="19">
        <v>1978.29207</v>
      </c>
      <c r="K1879" s="19">
        <v>2537.9115499999998</v>
      </c>
    </row>
    <row r="1880" spans="2:11" x14ac:dyDescent="0.2">
      <c r="B1880" s="19"/>
      <c r="C1880" s="19"/>
      <c r="D1880" s="19">
        <v>2064.0749999999998</v>
      </c>
      <c r="E1880" s="19">
        <v>2353.3789999999999</v>
      </c>
      <c r="F1880" s="19"/>
      <c r="H1880" s="19"/>
      <c r="I1880" s="19"/>
      <c r="J1880" s="19">
        <v>2221.7523200000001</v>
      </c>
      <c r="K1880" s="19">
        <v>2251.6169199999999</v>
      </c>
    </row>
    <row r="1881" spans="2:11" x14ac:dyDescent="0.2">
      <c r="B1881" s="19"/>
      <c r="C1881" s="19"/>
      <c r="D1881" s="19">
        <v>1372.3389999999999</v>
      </c>
      <c r="E1881" s="19">
        <v>2076.6190000000001</v>
      </c>
      <c r="F1881" s="19"/>
      <c r="H1881" s="19"/>
      <c r="I1881" s="19"/>
      <c r="J1881" s="19">
        <v>1394.9346800000001</v>
      </c>
      <c r="K1881" s="19">
        <v>1978.30845</v>
      </c>
    </row>
    <row r="1882" spans="2:11" x14ac:dyDescent="0.2">
      <c r="B1882" s="19"/>
      <c r="C1882" s="19"/>
      <c r="D1882" s="19">
        <v>1944.5050000000001</v>
      </c>
      <c r="E1882" s="19">
        <v>2013.4259999999999</v>
      </c>
      <c r="F1882" s="19"/>
      <c r="H1882" s="19"/>
      <c r="I1882" s="19"/>
      <c r="J1882" s="19">
        <v>1797.5990200000001</v>
      </c>
      <c r="K1882" s="19">
        <v>1934.4511</v>
      </c>
    </row>
    <row r="1883" spans="2:11" x14ac:dyDescent="0.2">
      <c r="B1883" s="19"/>
      <c r="C1883" s="19"/>
      <c r="D1883" s="19">
        <v>2060.0189999999998</v>
      </c>
      <c r="E1883" s="19">
        <v>2400.6640000000002</v>
      </c>
      <c r="F1883" s="19"/>
      <c r="H1883" s="19"/>
      <c r="I1883" s="19"/>
      <c r="J1883" s="19">
        <v>1939.65237</v>
      </c>
      <c r="K1883" s="19">
        <v>2469.0754999999999</v>
      </c>
    </row>
    <row r="1884" spans="2:11" x14ac:dyDescent="0.2">
      <c r="B1884" s="19"/>
      <c r="C1884" s="19"/>
      <c r="D1884" s="19">
        <v>2124.6039999999998</v>
      </c>
      <c r="E1884" s="19">
        <v>3567.768</v>
      </c>
      <c r="F1884" s="19"/>
      <c r="H1884" s="19"/>
      <c r="I1884" s="19"/>
      <c r="J1884" s="19">
        <v>2120.1970999999999</v>
      </c>
      <c r="K1884" s="19">
        <v>4629.5672699999996</v>
      </c>
    </row>
    <row r="1885" spans="2:11" x14ac:dyDescent="0.2">
      <c r="B1885" s="19"/>
      <c r="C1885" s="19"/>
      <c r="D1885" s="19">
        <v>2272.3389999999999</v>
      </c>
      <c r="E1885" s="19">
        <v>1912.086</v>
      </c>
      <c r="F1885" s="19"/>
      <c r="H1885" s="19"/>
      <c r="I1885" s="19"/>
      <c r="J1885" s="19">
        <v>2826.82015</v>
      </c>
      <c r="K1885" s="19">
        <v>1851.8475900000001</v>
      </c>
    </row>
    <row r="1886" spans="2:11" x14ac:dyDescent="0.2">
      <c r="B1886" s="19"/>
      <c r="C1886" s="19"/>
      <c r="D1886" s="19">
        <v>2513.0410000000002</v>
      </c>
      <c r="E1886" s="19">
        <v>2475.1010000000001</v>
      </c>
      <c r="F1886" s="19"/>
      <c r="H1886" s="19"/>
      <c r="I1886" s="19"/>
      <c r="J1886" s="19">
        <v>2381.3287399999999</v>
      </c>
      <c r="K1886" s="19">
        <v>2413.76082</v>
      </c>
    </row>
    <row r="1887" spans="2:11" x14ac:dyDescent="0.2">
      <c r="B1887" s="19"/>
      <c r="C1887" s="19"/>
      <c r="D1887" s="19">
        <v>1685.1690000000001</v>
      </c>
      <c r="E1887" s="19">
        <v>2190.0619999999999</v>
      </c>
      <c r="F1887" s="19"/>
      <c r="H1887" s="19"/>
      <c r="I1887" s="19"/>
      <c r="J1887" s="19">
        <v>1952.5538200000001</v>
      </c>
      <c r="K1887" s="19">
        <v>2150.9035100000001</v>
      </c>
    </row>
    <row r="1888" spans="2:11" x14ac:dyDescent="0.2">
      <c r="B1888" s="19"/>
      <c r="C1888" s="19"/>
      <c r="D1888" s="19">
        <v>1825.171</v>
      </c>
      <c r="E1888" s="19">
        <v>2416.3159999999998</v>
      </c>
      <c r="F1888" s="19"/>
      <c r="H1888" s="19"/>
      <c r="I1888" s="19"/>
      <c r="J1888" s="19">
        <v>1710.8164999999999</v>
      </c>
      <c r="K1888" s="19">
        <v>2371.1867099999999</v>
      </c>
    </row>
    <row r="1889" spans="2:11" x14ac:dyDescent="0.2">
      <c r="B1889" s="19"/>
      <c r="C1889" s="19"/>
      <c r="D1889" s="19">
        <v>2211.9490000000001</v>
      </c>
      <c r="E1889" s="19">
        <v>2611.5630000000001</v>
      </c>
      <c r="F1889" s="19"/>
      <c r="H1889" s="19"/>
      <c r="I1889" s="19"/>
      <c r="J1889" s="19">
        <v>2030.9852599999999</v>
      </c>
      <c r="K1889" s="19">
        <v>2487.7650400000002</v>
      </c>
    </row>
    <row r="1890" spans="2:11" x14ac:dyDescent="0.2">
      <c r="B1890" s="19"/>
      <c r="C1890" s="19"/>
      <c r="D1890" s="19">
        <v>1373.681</v>
      </c>
      <c r="E1890" s="19">
        <v>3117.248</v>
      </c>
      <c r="F1890" s="19"/>
      <c r="H1890" s="19"/>
      <c r="I1890" s="19"/>
      <c r="J1890" s="19">
        <v>1379.0700200000001</v>
      </c>
      <c r="K1890" s="19">
        <v>2862.1148899999998</v>
      </c>
    </row>
    <row r="1891" spans="2:11" x14ac:dyDescent="0.2">
      <c r="B1891" s="19"/>
      <c r="C1891" s="19"/>
      <c r="D1891" s="19">
        <v>2088.9839999999999</v>
      </c>
      <c r="E1891" s="19">
        <v>2579.5830000000001</v>
      </c>
      <c r="F1891" s="19"/>
      <c r="H1891" s="19"/>
      <c r="I1891" s="19"/>
      <c r="J1891" s="19">
        <v>2086.9962500000001</v>
      </c>
      <c r="K1891" s="19">
        <v>2420.8953999999999</v>
      </c>
    </row>
    <row r="1892" spans="2:11" x14ac:dyDescent="0.2">
      <c r="B1892" s="19"/>
      <c r="C1892" s="19"/>
      <c r="D1892" s="19">
        <v>1719.498</v>
      </c>
      <c r="E1892" s="19">
        <v>3056.134</v>
      </c>
      <c r="F1892" s="19"/>
      <c r="H1892" s="19"/>
      <c r="I1892" s="19"/>
      <c r="J1892" s="19">
        <v>1898.72747</v>
      </c>
      <c r="K1892" s="19">
        <v>3054.64948</v>
      </c>
    </row>
    <row r="1893" spans="2:11" x14ac:dyDescent="0.2">
      <c r="B1893" s="19"/>
      <c r="C1893" s="19"/>
      <c r="D1893" s="19">
        <v>1834.846</v>
      </c>
      <c r="E1893" s="19">
        <v>2187.4029999999998</v>
      </c>
      <c r="F1893" s="19"/>
      <c r="H1893" s="19"/>
      <c r="I1893" s="19"/>
      <c r="J1893" s="19">
        <v>1925.08743</v>
      </c>
      <c r="K1893" s="19">
        <v>2109.1203</v>
      </c>
    </row>
    <row r="1894" spans="2:11" x14ac:dyDescent="0.2">
      <c r="B1894" s="19"/>
      <c r="C1894" s="19"/>
      <c r="D1894" s="19">
        <v>1788.979</v>
      </c>
      <c r="E1894" s="19">
        <v>3047.578</v>
      </c>
      <c r="F1894" s="19"/>
      <c r="H1894" s="19"/>
      <c r="I1894" s="19"/>
      <c r="J1894" s="19">
        <v>1771.4821400000001</v>
      </c>
      <c r="K1894" s="19">
        <v>3000.9786100000001</v>
      </c>
    </row>
    <row r="1895" spans="2:11" x14ac:dyDescent="0.2">
      <c r="B1895" s="19"/>
      <c r="C1895" s="19"/>
      <c r="D1895" s="19">
        <v>2096.2190000000001</v>
      </c>
      <c r="E1895" s="19">
        <v>2944.3719999999998</v>
      </c>
      <c r="F1895" s="19"/>
      <c r="H1895" s="19"/>
      <c r="I1895" s="19"/>
      <c r="J1895" s="19">
        <v>2016.2360000000001</v>
      </c>
      <c r="K1895" s="19">
        <v>2776.8805499999999</v>
      </c>
    </row>
    <row r="1896" spans="2:11" x14ac:dyDescent="0.2">
      <c r="B1896" s="19"/>
      <c r="C1896" s="19"/>
      <c r="D1896" s="19">
        <v>2034.6579999999999</v>
      </c>
      <c r="E1896" s="19">
        <v>2229.9389999999999</v>
      </c>
      <c r="F1896" s="19"/>
      <c r="H1896" s="19"/>
      <c r="I1896" s="19"/>
      <c r="J1896" s="19">
        <v>2166.7040400000001</v>
      </c>
      <c r="K1896" s="19">
        <v>2263.3347199999998</v>
      </c>
    </row>
    <row r="1897" spans="2:11" x14ac:dyDescent="0.2">
      <c r="B1897" s="19"/>
      <c r="C1897" s="19"/>
      <c r="D1897" s="19">
        <v>2564.1190000000001</v>
      </c>
      <c r="E1897" s="19">
        <v>2752.5349999999999</v>
      </c>
      <c r="F1897" s="19"/>
      <c r="H1897" s="19"/>
      <c r="I1897" s="19"/>
      <c r="J1897" s="19">
        <v>2815.2385800000002</v>
      </c>
      <c r="K1897" s="19">
        <v>2721.7855</v>
      </c>
    </row>
    <row r="1898" spans="2:11" x14ac:dyDescent="0.2">
      <c r="B1898" s="19"/>
      <c r="C1898" s="19"/>
      <c r="D1898" s="19">
        <v>739.245</v>
      </c>
      <c r="E1898" s="19">
        <v>2972.0039999999999</v>
      </c>
      <c r="F1898" s="19"/>
      <c r="H1898" s="19"/>
      <c r="I1898" s="19"/>
      <c r="J1898" s="19">
        <v>746.27829699999995</v>
      </c>
      <c r="K1898" s="19">
        <v>2721.5660600000001</v>
      </c>
    </row>
    <row r="1899" spans="2:11" x14ac:dyDescent="0.2">
      <c r="B1899" s="19"/>
      <c r="C1899" s="19"/>
      <c r="D1899" s="19">
        <v>1531.9829999999999</v>
      </c>
      <c r="E1899" s="19">
        <v>2622.0889999999999</v>
      </c>
      <c r="F1899" s="19"/>
      <c r="H1899" s="19"/>
      <c r="I1899" s="19"/>
      <c r="J1899" s="19">
        <v>1611.8119899999999</v>
      </c>
      <c r="K1899" s="19">
        <v>2451.3373900000001</v>
      </c>
    </row>
    <row r="1900" spans="2:11" x14ac:dyDescent="0.2">
      <c r="B1900" s="19"/>
      <c r="C1900" s="19"/>
      <c r="D1900" s="19">
        <v>1634.7260000000001</v>
      </c>
      <c r="E1900" s="19">
        <v>2373.6579999999999</v>
      </c>
      <c r="F1900" s="19"/>
      <c r="H1900" s="19"/>
      <c r="I1900" s="19"/>
      <c r="J1900" s="19">
        <v>1608.66356</v>
      </c>
      <c r="K1900" s="19">
        <v>2351.5927999999999</v>
      </c>
    </row>
    <row r="1901" spans="2:11" x14ac:dyDescent="0.2">
      <c r="B1901" s="19"/>
      <c r="C1901" s="19"/>
      <c r="D1901" s="19">
        <v>2894.5630000000001</v>
      </c>
      <c r="E1901" s="19">
        <v>2286.5700000000002</v>
      </c>
      <c r="F1901" s="19"/>
      <c r="H1901" s="19"/>
      <c r="I1901" s="19"/>
      <c r="J1901" s="19">
        <v>3210.0127200000002</v>
      </c>
      <c r="K1901" s="19">
        <v>2238.67166</v>
      </c>
    </row>
    <row r="1902" spans="2:11" x14ac:dyDescent="0.2">
      <c r="B1902" s="19"/>
      <c r="C1902" s="19"/>
      <c r="D1902" s="19">
        <v>2676.567</v>
      </c>
      <c r="E1902" s="19">
        <v>2632.0909999999999</v>
      </c>
      <c r="F1902" s="19"/>
      <c r="H1902" s="19"/>
      <c r="I1902" s="19"/>
      <c r="J1902" s="19">
        <v>2513.70723</v>
      </c>
      <c r="K1902" s="19">
        <v>2589.7641400000002</v>
      </c>
    </row>
    <row r="1903" spans="2:11" x14ac:dyDescent="0.2">
      <c r="B1903" s="19"/>
      <c r="C1903" s="19"/>
      <c r="D1903" s="19">
        <v>1817.8510000000001</v>
      </c>
      <c r="E1903" s="19">
        <v>3044.1379999999999</v>
      </c>
      <c r="F1903" s="19"/>
      <c r="H1903" s="19"/>
      <c r="I1903" s="19"/>
      <c r="J1903" s="19">
        <v>1647.0078100000001</v>
      </c>
      <c r="K1903" s="19">
        <v>3337.4339</v>
      </c>
    </row>
    <row r="1904" spans="2:11" x14ac:dyDescent="0.2">
      <c r="B1904" s="19"/>
      <c r="C1904" s="19"/>
      <c r="D1904" s="19">
        <v>1636.729</v>
      </c>
      <c r="E1904" s="19">
        <v>1911.2850000000001</v>
      </c>
      <c r="F1904" s="19"/>
      <c r="H1904" s="19"/>
      <c r="I1904" s="19"/>
      <c r="J1904" s="19">
        <v>1525.24244</v>
      </c>
      <c r="K1904" s="19">
        <v>1760.88049</v>
      </c>
    </row>
    <row r="1905" spans="2:11" x14ac:dyDescent="0.2">
      <c r="B1905" s="19"/>
      <c r="C1905" s="19"/>
      <c r="D1905" s="19">
        <v>2047.337</v>
      </c>
      <c r="E1905" s="19">
        <v>2462.018</v>
      </c>
      <c r="F1905" s="19"/>
      <c r="H1905" s="19"/>
      <c r="I1905" s="19"/>
      <c r="J1905" s="19">
        <v>1902.8526400000001</v>
      </c>
      <c r="K1905" s="19">
        <v>2293.2880100000002</v>
      </c>
    </row>
    <row r="1906" spans="2:11" x14ac:dyDescent="0.2">
      <c r="B1906" s="19"/>
      <c r="C1906" s="19"/>
      <c r="D1906" s="19">
        <v>1763.9159999999999</v>
      </c>
      <c r="E1906" s="19">
        <v>2514.6860000000001</v>
      </c>
      <c r="F1906" s="19"/>
      <c r="H1906" s="19"/>
      <c r="I1906" s="19"/>
      <c r="J1906" s="19">
        <v>1726.56907</v>
      </c>
      <c r="K1906" s="19">
        <v>2371.50729</v>
      </c>
    </row>
    <row r="1907" spans="2:11" x14ac:dyDescent="0.2">
      <c r="B1907" s="19"/>
      <c r="C1907" s="19"/>
      <c r="D1907" s="19">
        <v>844.86599999999999</v>
      </c>
      <c r="E1907" s="19">
        <v>2719.7640000000001</v>
      </c>
      <c r="F1907" s="19"/>
      <c r="H1907" s="19"/>
      <c r="I1907" s="19"/>
      <c r="J1907" s="19">
        <v>989.277377</v>
      </c>
      <c r="K1907" s="19">
        <v>2615.7011499999999</v>
      </c>
    </row>
    <row r="1908" spans="2:11" x14ac:dyDescent="0.2">
      <c r="B1908" s="19"/>
      <c r="C1908" s="19"/>
      <c r="D1908" s="19">
        <v>1520.297</v>
      </c>
      <c r="E1908" s="19">
        <v>2631.2429999999999</v>
      </c>
      <c r="F1908" s="19"/>
      <c r="H1908" s="19"/>
      <c r="I1908" s="19"/>
      <c r="J1908" s="19">
        <v>1570.52145</v>
      </c>
      <c r="K1908" s="19">
        <v>2415.37129</v>
      </c>
    </row>
    <row r="1909" spans="2:11" x14ac:dyDescent="0.2">
      <c r="B1909" s="19"/>
      <c r="C1909" s="19"/>
      <c r="D1909" s="19">
        <v>1273.3789999999999</v>
      </c>
      <c r="E1909" s="19">
        <v>2587.2959999999998</v>
      </c>
      <c r="F1909" s="19"/>
      <c r="H1909" s="19"/>
      <c r="I1909" s="19"/>
      <c r="J1909" s="19">
        <v>1236.6183100000001</v>
      </c>
      <c r="K1909" s="19">
        <v>2638.42551</v>
      </c>
    </row>
    <row r="1910" spans="2:11" x14ac:dyDescent="0.2">
      <c r="B1910" s="19"/>
      <c r="C1910" s="19"/>
      <c r="D1910" s="19">
        <v>2859.8290000000002</v>
      </c>
      <c r="E1910" s="19">
        <v>2761.4830000000002</v>
      </c>
      <c r="F1910" s="19"/>
      <c r="H1910" s="19"/>
      <c r="I1910" s="19"/>
      <c r="J1910" s="19">
        <v>2777.6053000000002</v>
      </c>
      <c r="K1910" s="19">
        <v>2833.6057700000001</v>
      </c>
    </row>
    <row r="1911" spans="2:11" x14ac:dyDescent="0.2">
      <c r="B1911" s="19"/>
      <c r="C1911" s="19"/>
      <c r="D1911" s="19">
        <v>3167.694</v>
      </c>
      <c r="E1911" s="19">
        <v>2565.1849999999999</v>
      </c>
      <c r="F1911" s="19"/>
      <c r="H1911" s="19"/>
      <c r="I1911" s="19"/>
      <c r="J1911" s="19">
        <v>3315.0522299999998</v>
      </c>
      <c r="K1911" s="19">
        <v>3254.96146</v>
      </c>
    </row>
    <row r="1912" spans="2:11" x14ac:dyDescent="0.2">
      <c r="B1912" s="19"/>
      <c r="C1912" s="19"/>
      <c r="D1912" s="19">
        <v>2161.152</v>
      </c>
      <c r="E1912" s="19">
        <v>2043.982</v>
      </c>
      <c r="F1912" s="19"/>
      <c r="H1912" s="19"/>
      <c r="I1912" s="19"/>
      <c r="J1912" s="19">
        <v>2194.3549400000002</v>
      </c>
      <c r="K1912" s="19">
        <v>1843.3351299999999</v>
      </c>
    </row>
    <row r="1913" spans="2:11" x14ac:dyDescent="0.2">
      <c r="B1913" s="19"/>
      <c r="C1913" s="19"/>
      <c r="D1913" s="19">
        <v>2309.5059999999999</v>
      </c>
      <c r="E1913" s="19">
        <v>2375.259</v>
      </c>
      <c r="F1913" s="19"/>
      <c r="H1913" s="19"/>
      <c r="I1913" s="19"/>
      <c r="J1913" s="19">
        <v>2160.2945800000002</v>
      </c>
      <c r="K1913" s="19">
        <v>2297.5060400000002</v>
      </c>
    </row>
    <row r="1914" spans="2:11" x14ac:dyDescent="0.2">
      <c r="B1914" s="19"/>
      <c r="C1914" s="19"/>
      <c r="D1914" s="19">
        <v>2233.864</v>
      </c>
      <c r="E1914" s="19">
        <v>4292.384</v>
      </c>
      <c r="F1914" s="19"/>
      <c r="H1914" s="19"/>
      <c r="I1914" s="19"/>
      <c r="J1914" s="19">
        <v>2189.46218</v>
      </c>
      <c r="K1914" s="19">
        <v>4240.03251</v>
      </c>
    </row>
    <row r="1915" spans="2:11" x14ac:dyDescent="0.2">
      <c r="B1915" s="19"/>
      <c r="C1915" s="19"/>
      <c r="D1915" s="19">
        <v>2057.8629999999998</v>
      </c>
      <c r="E1915" s="19">
        <v>1955.441</v>
      </c>
      <c r="F1915" s="19"/>
      <c r="H1915" s="19"/>
      <c r="I1915" s="19"/>
      <c r="J1915" s="19">
        <v>1995.7498800000001</v>
      </c>
      <c r="K1915" s="19">
        <v>1788.9542100000001</v>
      </c>
    </row>
    <row r="1916" spans="2:11" x14ac:dyDescent="0.2">
      <c r="B1916" s="19"/>
      <c r="C1916" s="19"/>
      <c r="D1916" s="19">
        <v>1832.9670000000001</v>
      </c>
      <c r="E1916" s="19">
        <v>2063.9679999999998</v>
      </c>
      <c r="F1916" s="19"/>
      <c r="H1916" s="19"/>
      <c r="I1916" s="19"/>
      <c r="J1916" s="19">
        <v>2024.62328</v>
      </c>
      <c r="K1916" s="19">
        <v>2045.07395</v>
      </c>
    </row>
    <row r="1917" spans="2:11" x14ac:dyDescent="0.2">
      <c r="B1917" s="19"/>
      <c r="C1917" s="19"/>
      <c r="D1917" s="19">
        <v>2302.64</v>
      </c>
      <c r="E1917" s="19">
        <v>2094.0149999999999</v>
      </c>
      <c r="F1917" s="19"/>
      <c r="H1917" s="19"/>
      <c r="I1917" s="19"/>
      <c r="J1917" s="19">
        <v>2472.0858400000002</v>
      </c>
      <c r="K1917" s="19">
        <v>2037.9318499999999</v>
      </c>
    </row>
    <row r="1918" spans="2:11" x14ac:dyDescent="0.2">
      <c r="B1918" s="19"/>
      <c r="C1918" s="19"/>
      <c r="D1918" s="19">
        <v>2767.116</v>
      </c>
      <c r="E1918" s="19">
        <v>2588.4409999999998</v>
      </c>
      <c r="F1918" s="19"/>
      <c r="H1918" s="19"/>
      <c r="I1918" s="19"/>
      <c r="J1918" s="19">
        <v>3185.9802500000001</v>
      </c>
      <c r="K1918" s="19">
        <v>2569.2074699999998</v>
      </c>
    </row>
    <row r="1919" spans="2:11" x14ac:dyDescent="0.2">
      <c r="B1919" s="19"/>
      <c r="C1919" s="19"/>
      <c r="D1919" s="19">
        <v>2073.377</v>
      </c>
      <c r="E1919" s="19">
        <v>4244.2839999999997</v>
      </c>
      <c r="F1919" s="19"/>
      <c r="H1919" s="19"/>
      <c r="I1919" s="19"/>
      <c r="J1919" s="19">
        <v>1977.95108</v>
      </c>
      <c r="K1919" s="19">
        <v>4704.3301700000002</v>
      </c>
    </row>
    <row r="1920" spans="2:11" x14ac:dyDescent="0.2">
      <c r="B1920" s="19"/>
      <c r="C1920" s="19"/>
      <c r="D1920" s="19">
        <v>2059.268</v>
      </c>
      <c r="E1920" s="19">
        <v>4542.8370000000004</v>
      </c>
      <c r="F1920" s="19"/>
      <c r="H1920" s="19"/>
      <c r="I1920" s="19"/>
      <c r="J1920" s="19">
        <v>1878.5051900000001</v>
      </c>
      <c r="K1920" s="19">
        <v>5757.1906399999998</v>
      </c>
    </row>
    <row r="1921" spans="2:11" x14ac:dyDescent="0.2">
      <c r="B1921" s="19"/>
      <c r="C1921" s="19"/>
      <c r="D1921" s="19">
        <v>1213.4549999999999</v>
      </c>
      <c r="E1921" s="19">
        <v>3361.4059999999999</v>
      </c>
      <c r="F1921" s="19"/>
      <c r="H1921" s="19"/>
      <c r="I1921" s="19"/>
      <c r="J1921" s="19">
        <v>1167.99524</v>
      </c>
      <c r="K1921" s="19">
        <v>3284.1891599999999</v>
      </c>
    </row>
    <row r="1922" spans="2:11" x14ac:dyDescent="0.2">
      <c r="B1922" s="19"/>
      <c r="C1922" s="19"/>
      <c r="D1922" s="19">
        <v>2682.7339999999999</v>
      </c>
      <c r="E1922" s="19">
        <v>3419.0030000000002</v>
      </c>
      <c r="F1922" s="19"/>
      <c r="H1922" s="19"/>
      <c r="I1922" s="19"/>
      <c r="J1922" s="19">
        <v>3032.35259</v>
      </c>
      <c r="K1922" s="19">
        <v>3437.0183400000001</v>
      </c>
    </row>
    <row r="1923" spans="2:11" x14ac:dyDescent="0.2">
      <c r="B1923" s="19"/>
      <c r="C1923" s="19"/>
      <c r="D1923" s="19">
        <v>2461.2469999999998</v>
      </c>
      <c r="E1923" s="19">
        <v>2046.1610000000001</v>
      </c>
      <c r="F1923" s="19"/>
      <c r="H1923" s="19"/>
      <c r="I1923" s="19"/>
      <c r="J1923" s="19">
        <v>2333.4667399999998</v>
      </c>
      <c r="K1923" s="19">
        <v>1933.95445</v>
      </c>
    </row>
    <row r="1924" spans="2:11" x14ac:dyDescent="0.2">
      <c r="B1924" s="19"/>
      <c r="C1924" s="19"/>
      <c r="D1924" s="19">
        <v>1738.011</v>
      </c>
      <c r="E1924" s="19">
        <v>3004.4459999999999</v>
      </c>
      <c r="F1924" s="19"/>
      <c r="H1924" s="19"/>
      <c r="I1924" s="19"/>
      <c r="J1924" s="19">
        <v>1725.2632599999999</v>
      </c>
      <c r="K1924" s="19">
        <v>3061.5722799999999</v>
      </c>
    </row>
    <row r="1925" spans="2:11" x14ac:dyDescent="0.2">
      <c r="B1925" s="19"/>
      <c r="C1925" s="19"/>
      <c r="D1925" s="19">
        <v>2031.443</v>
      </c>
      <c r="E1925" s="19">
        <v>1323.136</v>
      </c>
      <c r="F1925" s="19"/>
      <c r="H1925" s="19"/>
      <c r="I1925" s="19"/>
      <c r="J1925" s="19">
        <v>1931.2847099999999</v>
      </c>
      <c r="K1925" s="19">
        <v>1350.8484900000001</v>
      </c>
    </row>
    <row r="1926" spans="2:11" x14ac:dyDescent="0.2">
      <c r="B1926" s="19"/>
      <c r="C1926" s="19"/>
      <c r="D1926" s="19">
        <v>1921.6959999999999</v>
      </c>
      <c r="E1926" s="19">
        <v>2874.6550000000002</v>
      </c>
      <c r="F1926" s="19"/>
      <c r="H1926" s="19"/>
      <c r="I1926" s="19"/>
      <c r="J1926" s="19">
        <v>1863.89903</v>
      </c>
      <c r="K1926" s="19">
        <v>2622.3556800000001</v>
      </c>
    </row>
    <row r="1927" spans="2:11" x14ac:dyDescent="0.2">
      <c r="B1927" s="19"/>
      <c r="C1927" s="19"/>
      <c r="D1927" s="19">
        <v>1833.5719999999999</v>
      </c>
      <c r="E1927" s="19">
        <v>2597.8159999999998</v>
      </c>
      <c r="F1927" s="19"/>
      <c r="H1927" s="19"/>
      <c r="I1927" s="19"/>
      <c r="J1927" s="19">
        <v>2115.4931799999999</v>
      </c>
      <c r="K1927" s="19">
        <v>2373.2872699999998</v>
      </c>
    </row>
    <row r="1928" spans="2:11" x14ac:dyDescent="0.2">
      <c r="B1928" s="19"/>
      <c r="C1928" s="19"/>
      <c r="D1928" s="19">
        <v>1648.6210000000001</v>
      </c>
      <c r="E1928" s="19">
        <v>2354.3380000000002</v>
      </c>
      <c r="F1928" s="19"/>
      <c r="H1928" s="19"/>
      <c r="I1928" s="19"/>
      <c r="J1928" s="19">
        <v>1776.9804099999999</v>
      </c>
      <c r="K1928" s="19">
        <v>2275.7448399999998</v>
      </c>
    </row>
    <row r="1929" spans="2:11" x14ac:dyDescent="0.2">
      <c r="B1929" s="19"/>
      <c r="C1929" s="19"/>
      <c r="D1929" s="19">
        <v>1966.6</v>
      </c>
      <c r="E1929" s="19">
        <v>2289.7800000000002</v>
      </c>
      <c r="F1929" s="19"/>
      <c r="H1929" s="19"/>
      <c r="I1929" s="19"/>
      <c r="J1929" s="19">
        <v>1865.1379899999999</v>
      </c>
      <c r="K1929" s="19">
        <v>2135.89084</v>
      </c>
    </row>
    <row r="1930" spans="2:11" x14ac:dyDescent="0.2">
      <c r="B1930" s="19"/>
      <c r="C1930" s="19"/>
      <c r="D1930" s="19">
        <v>2429.12</v>
      </c>
      <c r="E1930" s="19">
        <v>2391.4540000000002</v>
      </c>
      <c r="F1930" s="19"/>
      <c r="H1930" s="19"/>
      <c r="I1930" s="19"/>
      <c r="J1930" s="19">
        <v>2658.04529</v>
      </c>
      <c r="K1930" s="19">
        <v>2222.59438</v>
      </c>
    </row>
    <row r="1931" spans="2:11" x14ac:dyDescent="0.2">
      <c r="B1931" s="19"/>
      <c r="C1931" s="19"/>
      <c r="D1931" s="19">
        <v>2094.0920000000001</v>
      </c>
      <c r="E1931" s="19">
        <v>2546.297</v>
      </c>
      <c r="F1931" s="19"/>
      <c r="H1931" s="19"/>
      <c r="I1931" s="19"/>
      <c r="J1931" s="19">
        <v>2189.7547100000002</v>
      </c>
      <c r="K1931" s="19">
        <v>2420.1708800000001</v>
      </c>
    </row>
    <row r="1932" spans="2:11" x14ac:dyDescent="0.2">
      <c r="B1932" s="19"/>
      <c r="C1932" s="19"/>
      <c r="D1932" s="19">
        <v>1880.328</v>
      </c>
      <c r="E1932" s="19">
        <v>2748.8789999999999</v>
      </c>
      <c r="F1932" s="19"/>
      <c r="H1932" s="19"/>
      <c r="I1932" s="19"/>
      <c r="J1932" s="19">
        <v>1850.79034</v>
      </c>
      <c r="K1932" s="19">
        <v>2596.14428</v>
      </c>
    </row>
    <row r="1933" spans="2:11" x14ac:dyDescent="0.2">
      <c r="B1933" s="19"/>
      <c r="C1933" s="19"/>
      <c r="D1933" s="19">
        <v>1794.4069999999999</v>
      </c>
      <c r="E1933" s="19">
        <v>1940.116</v>
      </c>
      <c r="F1933" s="19"/>
      <c r="H1933" s="19"/>
      <c r="I1933" s="19"/>
      <c r="J1933" s="19">
        <v>1690.61069</v>
      </c>
      <c r="K1933" s="19">
        <v>1954.8549399999999</v>
      </c>
    </row>
    <row r="1934" spans="2:11" x14ac:dyDescent="0.2">
      <c r="B1934" s="19"/>
      <c r="C1934" s="19"/>
      <c r="D1934" s="19">
        <v>1707.1130000000001</v>
      </c>
      <c r="E1934" s="19">
        <v>2026.454</v>
      </c>
      <c r="F1934" s="19"/>
      <c r="H1934" s="19"/>
      <c r="I1934" s="19"/>
      <c r="J1934" s="19">
        <v>1705.53847</v>
      </c>
      <c r="K1934" s="19">
        <v>1948.2875899999999</v>
      </c>
    </row>
    <row r="1935" spans="2:11" x14ac:dyDescent="0.2">
      <c r="B1935" s="19"/>
      <c r="C1935" s="19"/>
      <c r="D1935" s="19">
        <v>1737.203</v>
      </c>
      <c r="E1935" s="19">
        <v>2125.96</v>
      </c>
      <c r="F1935" s="19"/>
      <c r="H1935" s="19"/>
      <c r="I1935" s="19"/>
      <c r="J1935" s="19">
        <v>1646.92461</v>
      </c>
      <c r="K1935" s="19">
        <v>2087.5981400000001</v>
      </c>
    </row>
    <row r="1936" spans="2:11" x14ac:dyDescent="0.2">
      <c r="B1936" s="19"/>
      <c r="C1936" s="19"/>
      <c r="D1936" s="19">
        <v>1569.7</v>
      </c>
      <c r="E1936" s="19">
        <v>3443.1509999999998</v>
      </c>
      <c r="F1936" s="19"/>
      <c r="H1936" s="19"/>
      <c r="I1936" s="19"/>
      <c r="J1936" s="19">
        <v>1557.6137000000001</v>
      </c>
      <c r="K1936" s="19">
        <v>3246.0252999999998</v>
      </c>
    </row>
    <row r="1937" spans="2:11" x14ac:dyDescent="0.2">
      <c r="B1937" s="19"/>
      <c r="C1937" s="19"/>
      <c r="D1937" s="19">
        <v>2276.377</v>
      </c>
      <c r="E1937" s="19">
        <v>3179.261</v>
      </c>
      <c r="F1937" s="19"/>
      <c r="H1937" s="19"/>
      <c r="I1937" s="19"/>
      <c r="J1937" s="19">
        <v>2102.3841200000002</v>
      </c>
      <c r="K1937" s="19">
        <v>3347.45397</v>
      </c>
    </row>
    <row r="1938" spans="2:11" x14ac:dyDescent="0.2">
      <c r="B1938" s="19"/>
      <c r="C1938" s="19"/>
      <c r="D1938" s="19">
        <v>1806.08</v>
      </c>
      <c r="E1938" s="19">
        <v>2569.5430000000001</v>
      </c>
      <c r="F1938" s="19"/>
      <c r="H1938" s="19"/>
      <c r="I1938" s="19"/>
      <c r="J1938" s="19">
        <v>1623.70605</v>
      </c>
      <c r="K1938" s="19">
        <v>2535.9507400000002</v>
      </c>
    </row>
    <row r="1939" spans="2:11" x14ac:dyDescent="0.2">
      <c r="B1939" s="19"/>
      <c r="C1939" s="19"/>
      <c r="D1939" s="19">
        <v>2039.39</v>
      </c>
      <c r="E1939" s="19">
        <v>2951.7730000000001</v>
      </c>
      <c r="F1939" s="19"/>
      <c r="H1939" s="19"/>
      <c r="I1939" s="19"/>
      <c r="J1939" s="19">
        <v>1832.0002500000001</v>
      </c>
      <c r="K1939" s="19">
        <v>2820.7926699999998</v>
      </c>
    </row>
    <row r="1940" spans="2:11" x14ac:dyDescent="0.2">
      <c r="B1940" s="19"/>
      <c r="C1940" s="19"/>
      <c r="D1940" s="19">
        <v>2082.029</v>
      </c>
      <c r="E1940" s="19">
        <v>2016.29</v>
      </c>
      <c r="F1940" s="19"/>
      <c r="H1940" s="19"/>
      <c r="I1940" s="19"/>
      <c r="J1940" s="19">
        <v>2056.4867100000001</v>
      </c>
      <c r="K1940" s="19">
        <v>1918.8187800000001</v>
      </c>
    </row>
    <row r="1941" spans="2:11" x14ac:dyDescent="0.2">
      <c r="B1941" s="19"/>
      <c r="C1941" s="19"/>
      <c r="D1941" s="19">
        <v>2272.4859999999999</v>
      </c>
      <c r="E1941" s="19">
        <v>2663.1390000000001</v>
      </c>
      <c r="F1941" s="19"/>
      <c r="H1941" s="19"/>
      <c r="I1941" s="19"/>
      <c r="J1941" s="19">
        <v>2277.1768699999998</v>
      </c>
      <c r="K1941" s="19">
        <v>2480.70822</v>
      </c>
    </row>
    <row r="1942" spans="2:11" x14ac:dyDescent="0.2">
      <c r="B1942" s="19"/>
      <c r="C1942" s="19"/>
      <c r="D1942" s="19">
        <v>2160.5709999999999</v>
      </c>
      <c r="E1942" s="19">
        <v>2805.0189999999998</v>
      </c>
      <c r="F1942" s="19"/>
      <c r="H1942" s="19"/>
      <c r="I1942" s="19"/>
      <c r="J1942" s="19">
        <v>2025.12483</v>
      </c>
      <c r="K1942" s="19">
        <v>2909.1788200000001</v>
      </c>
    </row>
    <row r="1943" spans="2:11" x14ac:dyDescent="0.2">
      <c r="B1943" s="19"/>
      <c r="C1943" s="19"/>
      <c r="D1943" s="19">
        <v>884.22799999999995</v>
      </c>
      <c r="E1943" s="19">
        <v>2429.0439999999999</v>
      </c>
      <c r="F1943" s="19"/>
      <c r="H1943" s="19"/>
      <c r="I1943" s="19"/>
      <c r="J1943" s="19">
        <v>968.29101900000001</v>
      </c>
      <c r="K1943" s="19">
        <v>2615.0206899999998</v>
      </c>
    </row>
    <row r="1944" spans="2:11" x14ac:dyDescent="0.2">
      <c r="B1944" s="19"/>
      <c r="C1944" s="19"/>
      <c r="D1944" s="19">
        <v>1631.2840000000001</v>
      </c>
      <c r="E1944" s="19">
        <v>2916.4070000000002</v>
      </c>
      <c r="F1944" s="19"/>
      <c r="H1944" s="19"/>
      <c r="I1944" s="19"/>
      <c r="J1944" s="19">
        <v>1641.8417300000001</v>
      </c>
      <c r="K1944" s="19">
        <v>2803.9049500000001</v>
      </c>
    </row>
    <row r="1945" spans="2:11" x14ac:dyDescent="0.2">
      <c r="B1945" s="19"/>
      <c r="C1945" s="19"/>
      <c r="D1945" s="19">
        <v>2382.7420000000002</v>
      </c>
      <c r="E1945" s="19">
        <v>1498.8150000000001</v>
      </c>
      <c r="F1945" s="19"/>
      <c r="H1945" s="19"/>
      <c r="I1945" s="19"/>
      <c r="J1945" s="19">
        <v>2524.1329599999999</v>
      </c>
      <c r="K1945" s="19">
        <v>1554.4721300000001</v>
      </c>
    </row>
    <row r="1946" spans="2:11" x14ac:dyDescent="0.2">
      <c r="B1946" s="19"/>
      <c r="C1946" s="19"/>
      <c r="D1946" s="19">
        <v>2706.201</v>
      </c>
      <c r="E1946" s="19">
        <v>2154.4349999999999</v>
      </c>
      <c r="F1946" s="19"/>
      <c r="H1946" s="19"/>
      <c r="I1946" s="19"/>
      <c r="J1946" s="19">
        <v>2565.4677999999999</v>
      </c>
      <c r="K1946" s="19">
        <v>2477.0257200000001</v>
      </c>
    </row>
    <row r="1947" spans="2:11" x14ac:dyDescent="0.2">
      <c r="B1947" s="19"/>
      <c r="C1947" s="19"/>
      <c r="D1947" s="19">
        <v>2060.8229999999999</v>
      </c>
      <c r="E1947" s="19">
        <v>2295.33</v>
      </c>
      <c r="F1947" s="19"/>
      <c r="H1947" s="19"/>
      <c r="I1947" s="19"/>
      <c r="J1947" s="19">
        <v>2160.5067100000001</v>
      </c>
      <c r="K1947" s="19">
        <v>2092.6857500000001</v>
      </c>
    </row>
    <row r="1948" spans="2:11" x14ac:dyDescent="0.2">
      <c r="B1948" s="19"/>
      <c r="C1948" s="19"/>
      <c r="D1948" s="19">
        <v>2566.1579999999999</v>
      </c>
      <c r="E1948" s="19">
        <v>1942.106</v>
      </c>
      <c r="F1948" s="19"/>
      <c r="H1948" s="19"/>
      <c r="I1948" s="19"/>
      <c r="J1948" s="19">
        <v>2550.7858900000001</v>
      </c>
      <c r="K1948" s="19">
        <v>1847.0468800000001</v>
      </c>
    </row>
    <row r="1949" spans="2:11" x14ac:dyDescent="0.2">
      <c r="B1949" s="19"/>
      <c r="C1949" s="19"/>
      <c r="D1949" s="19">
        <v>2379.0990000000002</v>
      </c>
      <c r="E1949" s="19">
        <v>2504.9969999999998</v>
      </c>
      <c r="F1949" s="19"/>
      <c r="H1949" s="19"/>
      <c r="I1949" s="19"/>
      <c r="J1949" s="19">
        <v>2323.8242599999999</v>
      </c>
      <c r="K1949" s="19">
        <v>2501.0375800000002</v>
      </c>
    </row>
    <row r="1950" spans="2:11" x14ac:dyDescent="0.2">
      <c r="B1950" s="19"/>
      <c r="C1950" s="19"/>
      <c r="D1950" s="19">
        <v>2304.614</v>
      </c>
      <c r="E1950" s="19">
        <v>1830.357</v>
      </c>
      <c r="F1950" s="19"/>
      <c r="H1950" s="19"/>
      <c r="I1950" s="19"/>
      <c r="J1950" s="19">
        <v>2321.8121500000002</v>
      </c>
      <c r="K1950" s="19">
        <v>1896.39255</v>
      </c>
    </row>
    <row r="1951" spans="2:11" x14ac:dyDescent="0.2">
      <c r="B1951" s="19"/>
      <c r="C1951" s="19"/>
      <c r="D1951" s="19">
        <v>2643.9989999999998</v>
      </c>
      <c r="E1951" s="19">
        <v>3119.9009999999998</v>
      </c>
      <c r="F1951" s="19"/>
      <c r="H1951" s="19"/>
      <c r="I1951" s="19"/>
      <c r="J1951" s="19">
        <v>2498.5554000000002</v>
      </c>
      <c r="K1951" s="19">
        <v>3233.3753000000002</v>
      </c>
    </row>
    <row r="1952" spans="2:11" x14ac:dyDescent="0.2">
      <c r="B1952" s="19"/>
      <c r="C1952" s="19"/>
      <c r="D1952" s="19">
        <v>1289.7329999999999</v>
      </c>
      <c r="E1952" s="19">
        <v>2015.9849999999999</v>
      </c>
      <c r="F1952" s="19"/>
      <c r="H1952" s="19"/>
      <c r="I1952" s="19"/>
      <c r="J1952" s="19">
        <v>1183.45812</v>
      </c>
      <c r="K1952" s="19">
        <v>1915.01901</v>
      </c>
    </row>
    <row r="1953" spans="2:11" x14ac:dyDescent="0.2">
      <c r="B1953" s="19"/>
      <c r="C1953" s="19"/>
      <c r="D1953" s="19">
        <v>2858.57</v>
      </c>
      <c r="E1953" s="19">
        <v>2019.6089999999999</v>
      </c>
      <c r="F1953" s="19"/>
      <c r="H1953" s="19"/>
      <c r="I1953" s="19"/>
      <c r="J1953" s="19">
        <v>3129.8838999999998</v>
      </c>
      <c r="K1953" s="19">
        <v>1874.5397599999999</v>
      </c>
    </row>
    <row r="1954" spans="2:11" x14ac:dyDescent="0.2">
      <c r="B1954" s="19"/>
      <c r="C1954" s="19"/>
      <c r="D1954" s="19">
        <v>2023.3530000000001</v>
      </c>
      <c r="E1954" s="19">
        <v>2501.0920000000001</v>
      </c>
      <c r="F1954" s="19"/>
      <c r="H1954" s="19"/>
      <c r="I1954" s="19"/>
      <c r="J1954" s="19">
        <v>1957.0377100000001</v>
      </c>
      <c r="K1954" s="19">
        <v>2486.0178099999998</v>
      </c>
    </row>
    <row r="1955" spans="2:11" x14ac:dyDescent="0.2">
      <c r="B1955" s="19"/>
      <c r="C1955" s="19"/>
      <c r="D1955" s="19">
        <v>857.077</v>
      </c>
      <c r="E1955" s="19">
        <v>1942.905</v>
      </c>
      <c r="F1955" s="19"/>
      <c r="H1955" s="19"/>
      <c r="I1955" s="19"/>
      <c r="J1955" s="19">
        <v>832.09522300000003</v>
      </c>
      <c r="K1955" s="19">
        <v>1825.04865</v>
      </c>
    </row>
    <row r="1956" spans="2:11" x14ac:dyDescent="0.2">
      <c r="B1956" s="19"/>
      <c r="C1956" s="19"/>
      <c r="D1956" s="19">
        <v>1372.9469999999999</v>
      </c>
      <c r="E1956" s="19">
        <v>2143.5990000000002</v>
      </c>
      <c r="F1956" s="19"/>
      <c r="H1956" s="19"/>
      <c r="I1956" s="19"/>
      <c r="J1956" s="19">
        <v>1560.8356100000001</v>
      </c>
      <c r="K1956" s="19">
        <v>2033.4558500000001</v>
      </c>
    </row>
    <row r="1957" spans="2:11" x14ac:dyDescent="0.2">
      <c r="B1957" s="19"/>
      <c r="C1957" s="19"/>
      <c r="D1957" s="19">
        <v>2299.107</v>
      </c>
      <c r="E1957" s="19">
        <v>2445.6149999999998</v>
      </c>
      <c r="F1957" s="19"/>
      <c r="H1957" s="19"/>
      <c r="I1957" s="19"/>
      <c r="J1957" s="19">
        <v>2307.30395</v>
      </c>
      <c r="K1957" s="19">
        <v>2337.8992400000002</v>
      </c>
    </row>
    <row r="1958" spans="2:11" x14ac:dyDescent="0.2">
      <c r="B1958" s="19"/>
      <c r="C1958" s="19"/>
      <c r="D1958" s="19">
        <v>2740.6480000000001</v>
      </c>
      <c r="E1958" s="19">
        <v>2039.2139999999999</v>
      </c>
      <c r="F1958" s="19"/>
      <c r="H1958" s="19"/>
      <c r="I1958" s="19"/>
      <c r="J1958" s="19">
        <v>3148.5783900000001</v>
      </c>
      <c r="K1958" s="19">
        <v>1886.47399</v>
      </c>
    </row>
    <row r="1959" spans="2:11" x14ac:dyDescent="0.2">
      <c r="B1959" s="19"/>
      <c r="C1959" s="19"/>
      <c r="D1959" s="19">
        <v>838.57600000000002</v>
      </c>
      <c r="E1959" s="19">
        <v>2498.5050000000001</v>
      </c>
      <c r="F1959" s="19"/>
      <c r="H1959" s="19"/>
      <c r="I1959" s="19"/>
      <c r="J1959" s="19">
        <v>823.72369400000002</v>
      </c>
      <c r="K1959" s="19">
        <v>2496.9604599999998</v>
      </c>
    </row>
    <row r="1960" spans="2:11" x14ac:dyDescent="0.2">
      <c r="B1960" s="19"/>
      <c r="C1960" s="19"/>
      <c r="D1960" s="19">
        <v>2693.3029999999999</v>
      </c>
      <c r="E1960" s="19">
        <v>2692.2440000000001</v>
      </c>
      <c r="F1960" s="19"/>
      <c r="H1960" s="19"/>
      <c r="I1960" s="19"/>
      <c r="J1960" s="19">
        <v>2560.4915700000001</v>
      </c>
      <c r="K1960" s="19">
        <v>2885.3719700000001</v>
      </c>
    </row>
    <row r="1961" spans="2:11" x14ac:dyDescent="0.2">
      <c r="B1961" s="19"/>
      <c r="C1961" s="19"/>
      <c r="D1961" s="19">
        <v>3121.1280000000002</v>
      </c>
      <c r="E1961" s="19">
        <v>2253.2539999999999</v>
      </c>
      <c r="F1961" s="19"/>
      <c r="H1961" s="19"/>
      <c r="I1961" s="19"/>
      <c r="J1961" s="19">
        <v>2958.7759599999999</v>
      </c>
      <c r="K1961" s="19">
        <v>2431.6199099999999</v>
      </c>
    </row>
    <row r="1962" spans="2:11" x14ac:dyDescent="0.2">
      <c r="B1962" s="19"/>
      <c r="C1962" s="19"/>
      <c r="D1962" s="19">
        <v>1779.076</v>
      </c>
      <c r="E1962" s="19">
        <v>2763.8980000000001</v>
      </c>
      <c r="F1962" s="19"/>
      <c r="H1962" s="19"/>
      <c r="I1962" s="19"/>
      <c r="J1962" s="19">
        <v>1920.74521</v>
      </c>
      <c r="K1962" s="19">
        <v>2660.36778</v>
      </c>
    </row>
    <row r="1963" spans="2:11" x14ac:dyDescent="0.2">
      <c r="B1963" s="19"/>
      <c r="C1963" s="19"/>
      <c r="D1963" s="19">
        <v>1895.855</v>
      </c>
      <c r="E1963" s="19">
        <v>2859.962</v>
      </c>
      <c r="F1963" s="19"/>
      <c r="H1963" s="19"/>
      <c r="I1963" s="19"/>
      <c r="J1963" s="19">
        <v>2165.0932499999999</v>
      </c>
      <c r="K1963" s="19">
        <v>2886.82186</v>
      </c>
    </row>
    <row r="1964" spans="2:11" x14ac:dyDescent="0.2">
      <c r="B1964" s="19"/>
      <c r="C1964" s="19"/>
      <c r="D1964" s="19">
        <v>2207.8879999999999</v>
      </c>
      <c r="E1964" s="19">
        <v>3041.6190000000001</v>
      </c>
      <c r="F1964" s="19"/>
      <c r="H1964" s="19"/>
      <c r="I1964" s="19"/>
      <c r="J1964" s="19">
        <v>2217.1971800000001</v>
      </c>
      <c r="K1964" s="19">
        <v>2721.5006400000002</v>
      </c>
    </row>
    <row r="1965" spans="2:11" x14ac:dyDescent="0.2">
      <c r="B1965" s="19"/>
      <c r="C1965" s="19"/>
      <c r="D1965" s="19">
        <v>1784.672</v>
      </c>
      <c r="E1965" s="19">
        <v>2509.2660000000001</v>
      </c>
      <c r="F1965" s="19"/>
      <c r="H1965" s="19"/>
      <c r="I1965" s="19"/>
      <c r="J1965" s="19">
        <v>1848.0750399999999</v>
      </c>
      <c r="K1965" s="19">
        <v>2383.0217200000002</v>
      </c>
    </row>
    <row r="1966" spans="2:11" x14ac:dyDescent="0.2">
      <c r="B1966" s="19"/>
      <c r="C1966" s="19"/>
      <c r="D1966" s="19">
        <v>2066.37</v>
      </c>
      <c r="E1966" s="19">
        <v>2838.3620000000001</v>
      </c>
      <c r="F1966" s="19"/>
      <c r="H1966" s="19"/>
      <c r="I1966" s="19"/>
      <c r="J1966" s="19">
        <v>1954.58528</v>
      </c>
      <c r="K1966" s="19">
        <v>3468.1821</v>
      </c>
    </row>
    <row r="1967" spans="2:11" x14ac:dyDescent="0.2">
      <c r="B1967" s="19"/>
      <c r="C1967" s="19"/>
      <c r="D1967" s="19">
        <v>2742.431</v>
      </c>
      <c r="E1967" s="19">
        <v>2998.6370000000002</v>
      </c>
      <c r="F1967" s="19"/>
      <c r="H1967" s="19"/>
      <c r="I1967" s="19"/>
      <c r="J1967" s="19">
        <v>2706.0021299999999</v>
      </c>
      <c r="K1967" s="19">
        <v>2821.92812</v>
      </c>
    </row>
    <row r="1968" spans="2:11" x14ac:dyDescent="0.2">
      <c r="B1968" s="19"/>
      <c r="C1968" s="19"/>
      <c r="D1968" s="19">
        <v>2654.8090000000002</v>
      </c>
      <c r="E1968" s="19">
        <v>3075.442</v>
      </c>
      <c r="F1968" s="19"/>
      <c r="H1968" s="19"/>
      <c r="I1968" s="19"/>
      <c r="J1968" s="19">
        <v>2612.0718999999999</v>
      </c>
      <c r="K1968" s="19">
        <v>2880.6862000000001</v>
      </c>
    </row>
    <row r="1969" spans="2:11" x14ac:dyDescent="0.2">
      <c r="B1969" s="19"/>
      <c r="C1969" s="19"/>
      <c r="D1969" s="19">
        <v>2309.2080000000001</v>
      </c>
      <c r="E1969" s="19">
        <v>2137.8969999999999</v>
      </c>
      <c r="F1969" s="19"/>
      <c r="H1969" s="19"/>
      <c r="I1969" s="19"/>
      <c r="J1969" s="19">
        <v>2108.47352</v>
      </c>
      <c r="K1969" s="19">
        <v>2676.0716900000002</v>
      </c>
    </row>
    <row r="1970" spans="2:11" x14ac:dyDescent="0.2">
      <c r="B1970" s="19"/>
      <c r="C1970" s="19"/>
      <c r="D1970" s="19">
        <v>2057.0450000000001</v>
      </c>
      <c r="E1970" s="19">
        <v>2008.3910000000001</v>
      </c>
      <c r="F1970" s="19"/>
      <c r="H1970" s="19"/>
      <c r="I1970" s="19"/>
      <c r="J1970" s="19">
        <v>1935.7532900000001</v>
      </c>
      <c r="K1970" s="19">
        <v>1876.83251</v>
      </c>
    </row>
    <row r="1971" spans="2:11" x14ac:dyDescent="0.2">
      <c r="B1971" s="19"/>
      <c r="C1971" s="19"/>
      <c r="D1971" s="19">
        <v>2332.8589999999999</v>
      </c>
      <c r="E1971" s="19">
        <v>2153.855</v>
      </c>
      <c r="F1971" s="19"/>
      <c r="H1971" s="19"/>
      <c r="I1971" s="19"/>
      <c r="J1971" s="19">
        <v>2262.0644499999999</v>
      </c>
      <c r="K1971" s="19">
        <v>2082.07044</v>
      </c>
    </row>
    <row r="1972" spans="2:11" x14ac:dyDescent="0.2">
      <c r="B1972" s="19"/>
      <c r="C1972" s="19"/>
      <c r="D1972" s="19">
        <v>1736.069</v>
      </c>
      <c r="E1972" s="19">
        <v>3067.114</v>
      </c>
      <c r="F1972" s="19"/>
      <c r="H1972" s="19"/>
      <c r="I1972" s="19"/>
      <c r="J1972" s="19">
        <v>1679.30153</v>
      </c>
      <c r="K1972" s="19">
        <v>2844.0448999999999</v>
      </c>
    </row>
    <row r="1973" spans="2:11" x14ac:dyDescent="0.2">
      <c r="B1973" s="19"/>
      <c r="C1973" s="19"/>
      <c r="D1973" s="19">
        <v>1760.116</v>
      </c>
      <c r="E1973" s="19">
        <v>2218.69</v>
      </c>
      <c r="F1973" s="19"/>
      <c r="H1973" s="19"/>
      <c r="I1973" s="19"/>
      <c r="J1973" s="19">
        <v>1792.5645</v>
      </c>
      <c r="K1973" s="19">
        <v>2125.96306</v>
      </c>
    </row>
    <row r="1974" spans="2:11" x14ac:dyDescent="0.2">
      <c r="B1974" s="19"/>
      <c r="C1974" s="19"/>
      <c r="D1974" s="19">
        <v>2021.4549999999999</v>
      </c>
      <c r="E1974" s="19">
        <v>2038.0070000000001</v>
      </c>
      <c r="F1974" s="19"/>
      <c r="H1974" s="19"/>
      <c r="I1974" s="19"/>
      <c r="J1974" s="19">
        <v>2057.2894500000002</v>
      </c>
      <c r="K1974" s="19">
        <v>1997.8908300000001</v>
      </c>
    </row>
    <row r="1975" spans="2:11" x14ac:dyDescent="0.2">
      <c r="B1975" s="19"/>
      <c r="C1975" s="19"/>
      <c r="D1975" s="19">
        <v>2272.7890000000002</v>
      </c>
      <c r="E1975" s="19">
        <v>2183.739</v>
      </c>
      <c r="F1975" s="19"/>
      <c r="H1975" s="19"/>
      <c r="I1975" s="19"/>
      <c r="J1975" s="19">
        <v>2489.9902200000001</v>
      </c>
      <c r="K1975" s="19">
        <v>2100.71173</v>
      </c>
    </row>
    <row r="1976" spans="2:11" x14ac:dyDescent="0.2">
      <c r="B1976" s="19"/>
      <c r="C1976" s="19"/>
      <c r="D1976" s="19">
        <v>2431.288</v>
      </c>
      <c r="E1976" s="19">
        <v>3748.19</v>
      </c>
      <c r="F1976" s="19"/>
      <c r="H1976" s="19"/>
      <c r="I1976" s="19"/>
      <c r="J1976" s="19">
        <v>2420.8653899999999</v>
      </c>
      <c r="K1976" s="19">
        <v>3969.3094299999998</v>
      </c>
    </row>
    <row r="1977" spans="2:11" x14ac:dyDescent="0.2">
      <c r="B1977" s="19"/>
      <c r="C1977" s="19"/>
      <c r="D1977" s="19">
        <v>2328.37</v>
      </c>
      <c r="E1977" s="19">
        <v>2797.9360000000001</v>
      </c>
      <c r="F1977" s="19"/>
      <c r="H1977" s="19"/>
      <c r="I1977" s="19"/>
      <c r="J1977" s="19">
        <v>2340.49388</v>
      </c>
      <c r="K1977" s="19">
        <v>2624.9065999999998</v>
      </c>
    </row>
    <row r="1978" spans="2:11" x14ac:dyDescent="0.2">
      <c r="B1978" s="19"/>
      <c r="C1978" s="19"/>
      <c r="D1978" s="19">
        <v>2699.9459999999999</v>
      </c>
      <c r="E1978" s="19">
        <v>2879.4679999999998</v>
      </c>
      <c r="F1978" s="19"/>
      <c r="H1978" s="19"/>
      <c r="I1978" s="19"/>
      <c r="J1978" s="19">
        <v>2744.4984800000002</v>
      </c>
      <c r="K1978" s="19">
        <v>2873.9923800000001</v>
      </c>
    </row>
    <row r="1979" spans="2:11" x14ac:dyDescent="0.2">
      <c r="B1979" s="19"/>
      <c r="C1979" s="19"/>
      <c r="D1979" s="19">
        <v>1887.202</v>
      </c>
      <c r="E1979" s="19">
        <v>2689.2370000000001</v>
      </c>
      <c r="F1979" s="19"/>
      <c r="H1979" s="19"/>
      <c r="I1979" s="19"/>
      <c r="J1979" s="19">
        <v>2017.1994999999999</v>
      </c>
      <c r="K1979" s="19">
        <v>2631.5315700000001</v>
      </c>
    </row>
    <row r="1980" spans="2:11" x14ac:dyDescent="0.2">
      <c r="B1980" s="19"/>
      <c r="C1980" s="19"/>
      <c r="D1980" s="19">
        <v>2377.1790000000001</v>
      </c>
      <c r="E1980" s="19">
        <v>2838.5680000000002</v>
      </c>
      <c r="F1980" s="19"/>
      <c r="H1980" s="19"/>
      <c r="I1980" s="19"/>
      <c r="J1980" s="19">
        <v>2343.6785500000001</v>
      </c>
      <c r="K1980" s="19">
        <v>3087.5393399999998</v>
      </c>
    </row>
    <row r="1981" spans="2:11" x14ac:dyDescent="0.2">
      <c r="B1981" s="19"/>
      <c r="C1981" s="19"/>
      <c r="D1981" s="19">
        <v>831.78200000000004</v>
      </c>
      <c r="E1981" s="19">
        <v>2607.7600000000002</v>
      </c>
      <c r="F1981" s="19"/>
      <c r="H1981" s="19"/>
      <c r="I1981" s="19"/>
      <c r="J1981" s="19">
        <v>841.93511699999999</v>
      </c>
      <c r="K1981" s="19">
        <v>2600.25756</v>
      </c>
    </row>
    <row r="1982" spans="2:11" x14ac:dyDescent="0.2">
      <c r="B1982" s="19"/>
      <c r="C1982" s="19"/>
      <c r="D1982" s="19">
        <v>1858.4960000000001</v>
      </c>
      <c r="E1982" s="19">
        <v>2770.2779999999998</v>
      </c>
      <c r="F1982" s="19"/>
      <c r="H1982" s="19"/>
      <c r="I1982" s="19"/>
      <c r="J1982" s="19">
        <v>1906.4377999999999</v>
      </c>
      <c r="K1982" s="19">
        <v>2522.6848599999998</v>
      </c>
    </row>
    <row r="1983" spans="2:11" x14ac:dyDescent="0.2">
      <c r="B1983" s="19"/>
      <c r="C1983" s="19"/>
      <c r="D1983" s="19">
        <v>1732.4870000000001</v>
      </c>
      <c r="E1983" s="19">
        <v>2218.4899999999998</v>
      </c>
      <c r="F1983" s="19"/>
      <c r="H1983" s="19"/>
      <c r="I1983" s="19"/>
      <c r="J1983" s="19">
        <v>1628.9961599999999</v>
      </c>
      <c r="K1983" s="19">
        <v>2344.48378</v>
      </c>
    </row>
    <row r="1984" spans="2:11" x14ac:dyDescent="0.2">
      <c r="B1984" s="19"/>
      <c r="C1984" s="19"/>
      <c r="D1984" s="19">
        <v>2385.5140000000001</v>
      </c>
      <c r="E1984" s="19">
        <v>2347.8180000000002</v>
      </c>
      <c r="F1984" s="19"/>
      <c r="H1984" s="19"/>
      <c r="I1984" s="19"/>
      <c r="J1984" s="19">
        <v>2425.6526600000002</v>
      </c>
      <c r="K1984" s="19">
        <v>2211.3485700000001</v>
      </c>
    </row>
    <row r="1985" spans="2:11" x14ac:dyDescent="0.2">
      <c r="B1985" s="19"/>
      <c r="C1985" s="19"/>
      <c r="D1985" s="19">
        <v>2092.1419999999998</v>
      </c>
      <c r="E1985" s="19">
        <v>2473.3290000000002</v>
      </c>
      <c r="F1985" s="19"/>
      <c r="H1985" s="19"/>
      <c r="I1985" s="19"/>
      <c r="J1985" s="19">
        <v>1889.45156</v>
      </c>
      <c r="K1985" s="19">
        <v>2396.5065500000001</v>
      </c>
    </row>
    <row r="1986" spans="2:11" x14ac:dyDescent="0.2">
      <c r="B1986" s="19"/>
      <c r="C1986" s="19"/>
      <c r="D1986" s="19">
        <v>1258.47</v>
      </c>
      <c r="E1986" s="19">
        <v>2964.3969999999999</v>
      </c>
      <c r="F1986" s="19"/>
      <c r="H1986" s="19"/>
      <c r="I1986" s="19"/>
      <c r="J1986" s="19">
        <v>1217.2904100000001</v>
      </c>
      <c r="K1986" s="19">
        <v>2761.2527799999998</v>
      </c>
    </row>
    <row r="1987" spans="2:11" x14ac:dyDescent="0.2">
      <c r="B1987" s="19"/>
      <c r="C1987" s="19"/>
      <c r="D1987" s="19">
        <v>2737.6579999999999</v>
      </c>
      <c r="E1987" s="19">
        <v>2796.2359999999999</v>
      </c>
      <c r="F1987" s="19"/>
      <c r="H1987" s="19"/>
      <c r="I1987" s="19"/>
      <c r="J1987" s="19">
        <v>2692.0406899999998</v>
      </c>
      <c r="K1987" s="19">
        <v>2482.8214200000002</v>
      </c>
    </row>
    <row r="1988" spans="2:11" x14ac:dyDescent="0.2">
      <c r="B1988" s="19"/>
      <c r="C1988" s="19"/>
      <c r="D1988" s="19">
        <v>2351.1370000000002</v>
      </c>
      <c r="E1988" s="19">
        <v>1876.13</v>
      </c>
      <c r="F1988" s="19"/>
      <c r="H1988" s="19"/>
      <c r="I1988" s="19"/>
      <c r="J1988" s="19">
        <v>2415.7963100000002</v>
      </c>
      <c r="K1988" s="19">
        <v>1813.15346</v>
      </c>
    </row>
    <row r="1989" spans="2:11" x14ac:dyDescent="0.2">
      <c r="B1989" s="19"/>
      <c r="C1989" s="19"/>
      <c r="D1989" s="19">
        <v>2494.3449999999998</v>
      </c>
      <c r="E1989" s="19">
        <v>2802.2550000000001</v>
      </c>
      <c r="F1989" s="19"/>
      <c r="H1989" s="19"/>
      <c r="I1989" s="19"/>
      <c r="J1989" s="19">
        <v>2212.7552799999999</v>
      </c>
      <c r="K1989" s="19">
        <v>3257.58158</v>
      </c>
    </row>
    <row r="1990" spans="2:11" x14ac:dyDescent="0.2">
      <c r="B1990" s="19"/>
      <c r="C1990" s="19"/>
      <c r="D1990" s="19">
        <v>2173.7020000000002</v>
      </c>
      <c r="E1990" s="19">
        <v>3419.5430000000001</v>
      </c>
      <c r="F1990" s="19"/>
      <c r="H1990" s="19"/>
      <c r="I1990" s="19"/>
      <c r="J1990" s="19">
        <v>2109.70372</v>
      </c>
      <c r="K1990" s="19">
        <v>3282.3066600000002</v>
      </c>
    </row>
    <row r="1991" spans="2:11" x14ac:dyDescent="0.2">
      <c r="B1991" s="19"/>
      <c r="C1991" s="19"/>
      <c r="D1991" s="19">
        <v>3671.7979999999998</v>
      </c>
      <c r="E1991" s="19">
        <v>3666.1840000000002</v>
      </c>
      <c r="F1991" s="19"/>
      <c r="H1991" s="19"/>
      <c r="I1991" s="19"/>
      <c r="J1991" s="19">
        <v>4162.7880400000004</v>
      </c>
      <c r="K1991" s="19">
        <v>3927.3546700000002</v>
      </c>
    </row>
    <row r="1992" spans="2:11" x14ac:dyDescent="0.2">
      <c r="B1992" s="19"/>
      <c r="C1992" s="19"/>
      <c r="D1992" s="19">
        <v>2212.3939999999998</v>
      </c>
      <c r="E1992" s="19">
        <v>2271.241</v>
      </c>
      <c r="F1992" s="19"/>
      <c r="H1992" s="19"/>
      <c r="I1992" s="19"/>
      <c r="J1992" s="19">
        <v>2182.9342099999999</v>
      </c>
      <c r="K1992" s="19">
        <v>2303.3065999999999</v>
      </c>
    </row>
    <row r="1993" spans="2:11" x14ac:dyDescent="0.2">
      <c r="B1993" s="19"/>
      <c r="C1993" s="19"/>
      <c r="D1993" s="19">
        <v>1019.843</v>
      </c>
      <c r="E1993" s="19">
        <v>2039.3430000000001</v>
      </c>
      <c r="F1993" s="19"/>
      <c r="H1993" s="19"/>
      <c r="I1993" s="19"/>
      <c r="J1993" s="19">
        <v>1119.1699799999999</v>
      </c>
      <c r="K1993" s="19">
        <v>1972.1694600000001</v>
      </c>
    </row>
    <row r="1994" spans="2:11" x14ac:dyDescent="0.2">
      <c r="B1994" s="19"/>
      <c r="C1994" s="19"/>
      <c r="D1994" s="19">
        <v>1697.884</v>
      </c>
      <c r="E1994" s="19">
        <v>2805.587</v>
      </c>
      <c r="F1994" s="19"/>
      <c r="H1994" s="19"/>
      <c r="I1994" s="19"/>
      <c r="J1994" s="19">
        <v>1582.50314</v>
      </c>
      <c r="K1994" s="19">
        <v>2807.8647000000001</v>
      </c>
    </row>
    <row r="1995" spans="2:11" x14ac:dyDescent="0.2">
      <c r="B1995" s="19"/>
      <c r="C1995" s="19"/>
      <c r="D1995" s="19">
        <v>2393.1379999999999</v>
      </c>
      <c r="E1995" s="19">
        <v>2196.6120000000001</v>
      </c>
      <c r="F1995" s="19"/>
      <c r="H1995" s="19"/>
      <c r="I1995" s="19"/>
      <c r="J1995" s="19">
        <v>2456.3695899999998</v>
      </c>
      <c r="K1995" s="19">
        <v>2160.4186199999999</v>
      </c>
    </row>
    <row r="1996" spans="2:11" x14ac:dyDescent="0.2">
      <c r="B1996" s="19"/>
      <c r="C1996" s="19"/>
      <c r="D1996" s="19">
        <v>2116.866</v>
      </c>
      <c r="E1996" s="19">
        <v>2733.8330000000001</v>
      </c>
      <c r="F1996" s="19"/>
      <c r="H1996" s="19"/>
      <c r="I1996" s="19"/>
      <c r="J1996" s="19">
        <v>2168.1792500000001</v>
      </c>
      <c r="K1996" s="19">
        <v>2607.0746800000002</v>
      </c>
    </row>
    <row r="1997" spans="2:11" x14ac:dyDescent="0.2">
      <c r="B1997" s="19"/>
      <c r="C1997" s="19"/>
      <c r="D1997" s="19">
        <v>1818.4880000000001</v>
      </c>
      <c r="E1997" s="19">
        <v>2386.433</v>
      </c>
      <c r="F1997" s="19"/>
      <c r="H1997" s="19"/>
      <c r="I1997" s="19"/>
      <c r="J1997" s="19">
        <v>1770.9154900000001</v>
      </c>
      <c r="K1997" s="19">
        <v>2244.0874800000001</v>
      </c>
    </row>
    <row r="1998" spans="2:11" x14ac:dyDescent="0.2">
      <c r="B1998" s="19"/>
      <c r="C1998" s="19"/>
      <c r="D1998" s="19">
        <v>2260.364</v>
      </c>
      <c r="E1998" s="19">
        <v>2137.3760000000002</v>
      </c>
      <c r="F1998" s="19"/>
      <c r="H1998" s="19"/>
      <c r="I1998" s="19"/>
      <c r="J1998" s="19">
        <v>2168.2988099999998</v>
      </c>
      <c r="K1998" s="19">
        <v>2084.1071900000002</v>
      </c>
    </row>
    <row r="1999" spans="2:11" x14ac:dyDescent="0.2">
      <c r="B1999" s="19"/>
      <c r="C1999" s="19"/>
      <c r="D1999" s="19">
        <v>2816.6280000000002</v>
      </c>
      <c r="E1999" s="19">
        <v>2161.33</v>
      </c>
      <c r="F1999" s="19"/>
      <c r="H1999" s="19"/>
      <c r="I1999" s="19"/>
      <c r="J1999" s="19">
        <v>2690.2063800000001</v>
      </c>
      <c r="K1999" s="19">
        <v>2111.7685999999999</v>
      </c>
    </row>
    <row r="2000" spans="2:11" x14ac:dyDescent="0.2">
      <c r="B2000" s="19"/>
      <c r="C2000" s="19"/>
      <c r="D2000" s="19">
        <v>2134.19</v>
      </c>
      <c r="E2000" s="19">
        <v>2699.6689999999999</v>
      </c>
      <c r="F2000" s="19"/>
      <c r="H2000" s="19"/>
      <c r="I2000" s="19"/>
      <c r="J2000" s="19">
        <v>2034.95472</v>
      </c>
      <c r="K2000" s="19">
        <v>2477.50452</v>
      </c>
    </row>
    <row r="2001" spans="2:11" x14ac:dyDescent="0.2">
      <c r="B2001" s="19"/>
      <c r="C2001" s="19"/>
      <c r="D2001" s="19">
        <v>2878.3409999999999</v>
      </c>
      <c r="E2001" s="19">
        <v>2070.1860000000001</v>
      </c>
      <c r="F2001" s="19"/>
      <c r="H2001" s="19"/>
      <c r="I2001" s="19"/>
      <c r="J2001" s="19">
        <v>3107.9712199999999</v>
      </c>
      <c r="K2001" s="19">
        <v>2064.72505</v>
      </c>
    </row>
    <row r="2002" spans="2:11" x14ac:dyDescent="0.2">
      <c r="B2002" s="19"/>
      <c r="C2002" s="19"/>
      <c r="D2002" s="19">
        <v>2711.7379999999998</v>
      </c>
      <c r="E2002" s="19">
        <v>2994.7759999999998</v>
      </c>
      <c r="F2002" s="19"/>
      <c r="H2002" s="19"/>
      <c r="I2002" s="19"/>
      <c r="J2002" s="19">
        <v>2844.4139</v>
      </c>
      <c r="K2002" s="19">
        <v>3598.9265500000001</v>
      </c>
    </row>
    <row r="2003" spans="2:11" x14ac:dyDescent="0.2">
      <c r="B2003" s="19"/>
      <c r="C2003" s="19"/>
      <c r="D2003" s="19">
        <v>1713.1980000000001</v>
      </c>
      <c r="E2003" s="19">
        <v>2275.7759999999998</v>
      </c>
      <c r="F2003" s="19"/>
      <c r="H2003" s="19"/>
      <c r="I2003" s="19"/>
      <c r="J2003" s="19">
        <v>1851.6697099999999</v>
      </c>
      <c r="K2003" s="19">
        <v>2059.2749699999999</v>
      </c>
    </row>
    <row r="2004" spans="2:11" x14ac:dyDescent="0.2">
      <c r="B2004" s="19"/>
      <c r="C2004" s="19"/>
      <c r="D2004" s="19">
        <v>2187.9259999999999</v>
      </c>
      <c r="E2004" s="19">
        <v>1798.2629999999999</v>
      </c>
      <c r="F2004" s="19"/>
      <c r="H2004" s="19"/>
      <c r="I2004" s="19"/>
      <c r="J2004" s="19">
        <v>2263.0401700000002</v>
      </c>
      <c r="K2004" s="19">
        <v>1616.8772899999999</v>
      </c>
    </row>
    <row r="2005" spans="2:11" x14ac:dyDescent="0.2">
      <c r="B2005" s="19"/>
      <c r="C2005" s="19"/>
      <c r="D2005" s="19">
        <v>1614.711</v>
      </c>
      <c r="E2005" s="19">
        <v>2850.1959999999999</v>
      </c>
      <c r="F2005" s="19"/>
      <c r="H2005" s="19"/>
      <c r="I2005" s="19"/>
      <c r="J2005" s="19">
        <v>1538.7066199999999</v>
      </c>
      <c r="K2005" s="19">
        <v>3060.6058499999999</v>
      </c>
    </row>
    <row r="2006" spans="2:11" x14ac:dyDescent="0.2">
      <c r="B2006" s="19"/>
      <c r="C2006" s="19"/>
      <c r="D2006" s="19">
        <v>2941.6840000000002</v>
      </c>
      <c r="E2006" s="19">
        <v>2837.2939999999999</v>
      </c>
      <c r="F2006" s="19"/>
      <c r="H2006" s="19"/>
      <c r="I2006" s="19"/>
      <c r="J2006" s="19">
        <v>3564.1075300000002</v>
      </c>
      <c r="K2006" s="19">
        <v>2975.1144300000001</v>
      </c>
    </row>
    <row r="2007" spans="2:11" x14ac:dyDescent="0.2">
      <c r="B2007" s="19"/>
      <c r="C2007" s="19"/>
      <c r="D2007" s="19">
        <v>2157.431</v>
      </c>
      <c r="E2007" s="19">
        <v>2966.9059999999999</v>
      </c>
      <c r="F2007" s="19"/>
      <c r="H2007" s="19"/>
      <c r="I2007" s="19"/>
      <c r="J2007" s="19">
        <v>2210.6284599999999</v>
      </c>
      <c r="K2007" s="19">
        <v>2801.47363</v>
      </c>
    </row>
    <row r="2008" spans="2:11" x14ac:dyDescent="0.2">
      <c r="B2008" s="19"/>
      <c r="C2008" s="19"/>
      <c r="D2008" s="19">
        <v>2488.087</v>
      </c>
      <c r="E2008" s="19">
        <v>2399.7020000000002</v>
      </c>
      <c r="F2008" s="19"/>
      <c r="H2008" s="19"/>
      <c r="I2008" s="19"/>
      <c r="J2008" s="19">
        <v>3103.9904000000001</v>
      </c>
      <c r="K2008" s="19">
        <v>2363.8407099999999</v>
      </c>
    </row>
    <row r="2009" spans="2:11" x14ac:dyDescent="0.2">
      <c r="B2009" s="19"/>
      <c r="C2009" s="19"/>
      <c r="D2009" s="19">
        <v>2467.056</v>
      </c>
      <c r="E2009" s="19">
        <v>3061.7860000000001</v>
      </c>
      <c r="F2009" s="19"/>
      <c r="H2009" s="19"/>
      <c r="I2009" s="19"/>
      <c r="J2009" s="19">
        <v>2450.9009000000001</v>
      </c>
      <c r="K2009" s="19">
        <v>3110.4176299999999</v>
      </c>
    </row>
    <row r="2010" spans="2:11" x14ac:dyDescent="0.2">
      <c r="B2010" s="19"/>
      <c r="C2010" s="19"/>
      <c r="D2010" s="19">
        <v>1931.508</v>
      </c>
      <c r="E2010" s="19">
        <v>3178.5659999999998</v>
      </c>
      <c r="F2010" s="19"/>
      <c r="H2010" s="19"/>
      <c r="I2010" s="19"/>
      <c r="J2010" s="19">
        <v>2016.87041</v>
      </c>
      <c r="K2010" s="19">
        <v>2987.84645</v>
      </c>
    </row>
    <row r="2011" spans="2:11" x14ac:dyDescent="0.2">
      <c r="B2011" s="19"/>
      <c r="C2011" s="19"/>
      <c r="D2011" s="19">
        <v>826.101</v>
      </c>
      <c r="E2011" s="19">
        <v>3283.855</v>
      </c>
      <c r="F2011" s="19"/>
      <c r="H2011" s="19"/>
      <c r="I2011" s="19"/>
      <c r="J2011" s="19">
        <v>853.12557900000002</v>
      </c>
      <c r="K2011" s="19">
        <v>3167.143</v>
      </c>
    </row>
    <row r="2012" spans="2:11" x14ac:dyDescent="0.2">
      <c r="B2012" s="19"/>
      <c r="C2012" s="19"/>
      <c r="D2012" s="19">
        <v>2212.9740000000002</v>
      </c>
      <c r="E2012" s="19">
        <v>2558.038</v>
      </c>
      <c r="F2012" s="19"/>
      <c r="H2012" s="19"/>
      <c r="I2012" s="19"/>
      <c r="J2012" s="19">
        <v>2317.6939400000001</v>
      </c>
      <c r="K2012" s="19">
        <v>2718.3674299999998</v>
      </c>
    </row>
    <row r="2013" spans="2:11" x14ac:dyDescent="0.2">
      <c r="B2013" s="19"/>
      <c r="C2013" s="19"/>
      <c r="D2013" s="19">
        <v>1864.1679999999999</v>
      </c>
      <c r="E2013" s="19">
        <v>3490.9969999999998</v>
      </c>
      <c r="F2013" s="19"/>
      <c r="H2013" s="19"/>
      <c r="I2013" s="19"/>
      <c r="J2013" s="19">
        <v>1791.68614</v>
      </c>
      <c r="K2013" s="19">
        <v>3851.2204900000002</v>
      </c>
    </row>
    <row r="2014" spans="2:11" x14ac:dyDescent="0.2">
      <c r="B2014" s="19"/>
      <c r="C2014" s="19"/>
      <c r="D2014" s="19">
        <v>2470.288</v>
      </c>
      <c r="E2014" s="19">
        <v>2708.0039999999999</v>
      </c>
      <c r="F2014" s="19"/>
      <c r="H2014" s="19"/>
      <c r="I2014" s="19"/>
      <c r="J2014" s="19">
        <v>2417.3020000000001</v>
      </c>
      <c r="K2014" s="19">
        <v>3006.8010199999999</v>
      </c>
    </row>
    <row r="2015" spans="2:11" x14ac:dyDescent="0.2">
      <c r="B2015" s="19"/>
      <c r="C2015" s="19"/>
      <c r="D2015" s="19">
        <v>1456.0630000000001</v>
      </c>
      <c r="E2015" s="19">
        <v>3232.645</v>
      </c>
      <c r="F2015" s="19"/>
      <c r="H2015" s="19"/>
      <c r="I2015" s="19"/>
      <c r="J2015" s="19">
        <v>1609.60491</v>
      </c>
      <c r="K2015" s="19">
        <v>3276.2825200000002</v>
      </c>
    </row>
    <row r="2016" spans="2:11" x14ac:dyDescent="0.2">
      <c r="B2016" s="19"/>
      <c r="C2016" s="19"/>
      <c r="D2016" s="19">
        <v>2442.2080000000001</v>
      </c>
      <c r="E2016" s="19">
        <v>2687.4670000000001</v>
      </c>
      <c r="F2016" s="19"/>
      <c r="H2016" s="19"/>
      <c r="I2016" s="19"/>
      <c r="J2016" s="19">
        <v>2463.0492800000002</v>
      </c>
      <c r="K2016" s="19">
        <v>2555.1533199999999</v>
      </c>
    </row>
    <row r="2017" spans="2:11" x14ac:dyDescent="0.2">
      <c r="B2017" s="19"/>
      <c r="C2017" s="19"/>
      <c r="D2017" s="19">
        <v>2374.4160000000002</v>
      </c>
      <c r="E2017" s="19">
        <v>1934.3030000000001</v>
      </c>
      <c r="F2017" s="19"/>
      <c r="H2017" s="19"/>
      <c r="I2017" s="19"/>
      <c r="J2017" s="19">
        <v>2399.0832399999999</v>
      </c>
      <c r="K2017" s="19">
        <v>1876.3116600000001</v>
      </c>
    </row>
    <row r="2018" spans="2:11" x14ac:dyDescent="0.2">
      <c r="B2018" s="19"/>
      <c r="C2018" s="19"/>
      <c r="D2018" s="19">
        <v>1919.2570000000001</v>
      </c>
      <c r="E2018" s="19">
        <v>2421.0079999999998</v>
      </c>
      <c r="F2018" s="19"/>
      <c r="H2018" s="19"/>
      <c r="I2018" s="19"/>
      <c r="J2018" s="19">
        <v>2485.6136499999998</v>
      </c>
      <c r="K2018" s="19">
        <v>2189.5704000000001</v>
      </c>
    </row>
    <row r="2019" spans="2:11" x14ac:dyDescent="0.2">
      <c r="B2019" s="19"/>
      <c r="C2019" s="19"/>
      <c r="D2019" s="19">
        <v>1557.9649999999999</v>
      </c>
      <c r="E2019" s="19">
        <v>3251.4560000000001</v>
      </c>
      <c r="F2019" s="19"/>
      <c r="H2019" s="19"/>
      <c r="I2019" s="19"/>
      <c r="J2019" s="19">
        <v>1541.1894500000001</v>
      </c>
      <c r="K2019" s="19">
        <v>4414.3631100000002</v>
      </c>
    </row>
    <row r="2020" spans="2:11" x14ac:dyDescent="0.2">
      <c r="B2020" s="19"/>
      <c r="C2020" s="19"/>
      <c r="D2020" s="19">
        <v>1961.19</v>
      </c>
      <c r="E2020" s="19">
        <v>1992.155</v>
      </c>
      <c r="F2020" s="19"/>
      <c r="H2020" s="19"/>
      <c r="I2020" s="19"/>
      <c r="J2020" s="19">
        <v>1952.5629899999999</v>
      </c>
      <c r="K2020" s="19">
        <v>1833.83205</v>
      </c>
    </row>
    <row r="2021" spans="2:11" x14ac:dyDescent="0.2">
      <c r="B2021" s="19"/>
      <c r="C2021" s="19"/>
      <c r="D2021" s="19">
        <v>2415.221</v>
      </c>
      <c r="E2021" s="19">
        <v>2812.0569999999998</v>
      </c>
      <c r="F2021" s="19"/>
      <c r="H2021" s="19"/>
      <c r="I2021" s="19"/>
      <c r="J2021" s="19">
        <v>2485.7435999999998</v>
      </c>
      <c r="K2021" s="19">
        <v>2793.4033100000001</v>
      </c>
    </row>
    <row r="2022" spans="2:11" x14ac:dyDescent="0.2">
      <c r="B2022" s="19"/>
      <c r="C2022" s="19"/>
      <c r="D2022" s="19">
        <v>1948.1130000000001</v>
      </c>
      <c r="E2022" s="19">
        <v>2456.4160000000002</v>
      </c>
      <c r="F2022" s="19"/>
      <c r="H2022" s="19"/>
      <c r="I2022" s="19"/>
      <c r="J2022" s="19">
        <v>1952.3249699999999</v>
      </c>
      <c r="K2022" s="19">
        <v>2159.53748</v>
      </c>
    </row>
    <row r="2023" spans="2:11" x14ac:dyDescent="0.2">
      <c r="B2023" s="19"/>
      <c r="C2023" s="19"/>
      <c r="D2023" s="19">
        <v>2501.0720000000001</v>
      </c>
      <c r="E2023" s="19">
        <v>3062.3150000000001</v>
      </c>
      <c r="F2023" s="19"/>
      <c r="H2023" s="19"/>
      <c r="I2023" s="19"/>
      <c r="J2023" s="19">
        <v>2451.5573800000002</v>
      </c>
      <c r="K2023" s="19">
        <v>3004.6145999999999</v>
      </c>
    </row>
    <row r="2024" spans="2:11" x14ac:dyDescent="0.2">
      <c r="B2024" s="19"/>
      <c r="C2024" s="19"/>
      <c r="D2024" s="19">
        <v>2006.3689999999999</v>
      </c>
      <c r="E2024" s="19">
        <v>2738.92</v>
      </c>
      <c r="F2024" s="19"/>
      <c r="H2024" s="19"/>
      <c r="I2024" s="19"/>
      <c r="J2024" s="19">
        <v>1935.39474</v>
      </c>
      <c r="K2024" s="19">
        <v>3015.2219700000001</v>
      </c>
    </row>
    <row r="2025" spans="2:11" x14ac:dyDescent="0.2">
      <c r="B2025" s="19"/>
      <c r="C2025" s="19"/>
      <c r="D2025" s="19">
        <v>1349.5450000000001</v>
      </c>
      <c r="E2025" s="19">
        <v>2854.4450000000002</v>
      </c>
      <c r="F2025" s="19"/>
      <c r="H2025" s="19"/>
      <c r="I2025" s="19"/>
      <c r="J2025" s="19">
        <v>1421.24856</v>
      </c>
      <c r="K2025" s="19">
        <v>3376.8860500000001</v>
      </c>
    </row>
    <row r="2026" spans="2:11" x14ac:dyDescent="0.2">
      <c r="B2026" s="19"/>
      <c r="C2026" s="19"/>
      <c r="D2026" s="19">
        <v>1076.146</v>
      </c>
      <c r="E2026" s="19">
        <v>3196.4409999999998</v>
      </c>
      <c r="F2026" s="19"/>
      <c r="H2026" s="19"/>
      <c r="I2026" s="19"/>
      <c r="J2026" s="19">
        <v>1108.6954800000001</v>
      </c>
      <c r="K2026" s="19">
        <v>3947.1026900000002</v>
      </c>
    </row>
    <row r="2027" spans="2:11" x14ac:dyDescent="0.2">
      <c r="B2027" s="19"/>
      <c r="C2027" s="19"/>
      <c r="D2027" s="19">
        <v>1803.6690000000001</v>
      </c>
      <c r="E2027" s="19">
        <v>2542.5450000000001</v>
      </c>
      <c r="F2027" s="19"/>
      <c r="H2027" s="19"/>
      <c r="I2027" s="19"/>
      <c r="J2027" s="19">
        <v>1982.2691400000001</v>
      </c>
      <c r="K2027" s="19">
        <v>2463.2573400000001</v>
      </c>
    </row>
    <row r="2028" spans="2:11" x14ac:dyDescent="0.2">
      <c r="B2028" s="19"/>
      <c r="C2028" s="19"/>
      <c r="D2028" s="19">
        <v>2940.491</v>
      </c>
      <c r="E2028" s="19">
        <v>2801.2669999999998</v>
      </c>
      <c r="F2028" s="19"/>
      <c r="H2028" s="19"/>
      <c r="I2028" s="19"/>
      <c r="J2028" s="19">
        <v>4087.9866099999999</v>
      </c>
      <c r="K2028" s="19">
        <v>2677.7031400000001</v>
      </c>
    </row>
    <row r="2029" spans="2:11" x14ac:dyDescent="0.2">
      <c r="B2029" s="19"/>
      <c r="C2029" s="19"/>
      <c r="D2029" s="19">
        <v>2218.06</v>
      </c>
      <c r="E2029" s="19">
        <v>3228.9180000000001</v>
      </c>
      <c r="F2029" s="19"/>
      <c r="H2029" s="19"/>
      <c r="I2029" s="19"/>
      <c r="J2029" s="19">
        <v>2256.39003</v>
      </c>
      <c r="K2029" s="19">
        <v>3674.3986199999999</v>
      </c>
    </row>
    <row r="2030" spans="2:11" x14ac:dyDescent="0.2">
      <c r="B2030" s="19"/>
      <c r="C2030" s="19"/>
      <c r="D2030" s="19">
        <v>2717.2339999999999</v>
      </c>
      <c r="E2030" s="19">
        <v>3023.8879999999999</v>
      </c>
      <c r="F2030" s="19"/>
      <c r="H2030" s="19"/>
      <c r="I2030" s="19"/>
      <c r="J2030" s="19">
        <v>2794.4071800000002</v>
      </c>
      <c r="K2030" s="19">
        <v>3178.38897</v>
      </c>
    </row>
    <row r="2031" spans="2:11" x14ac:dyDescent="0.2">
      <c r="B2031" s="19"/>
      <c r="C2031" s="19"/>
      <c r="D2031" s="19">
        <v>1611.7049999999999</v>
      </c>
      <c r="E2031" s="19">
        <v>3377.5010000000002</v>
      </c>
      <c r="F2031" s="19"/>
      <c r="H2031" s="19"/>
      <c r="I2031" s="19"/>
      <c r="J2031" s="19">
        <v>1586.7446399999999</v>
      </c>
      <c r="K2031" s="19">
        <v>3323.8481400000001</v>
      </c>
    </row>
    <row r="2032" spans="2:11" x14ac:dyDescent="0.2">
      <c r="B2032" s="19"/>
      <c r="C2032" s="19"/>
      <c r="D2032" s="19">
        <v>1959.0519999999999</v>
      </c>
      <c r="E2032" s="19">
        <v>3166.02</v>
      </c>
      <c r="F2032" s="19"/>
      <c r="H2032" s="19"/>
      <c r="I2032" s="19"/>
      <c r="J2032" s="19">
        <v>1950.7272800000001</v>
      </c>
      <c r="K2032" s="19">
        <v>3514.61184</v>
      </c>
    </row>
    <row r="2033" spans="2:11" x14ac:dyDescent="0.2">
      <c r="B2033" s="19"/>
      <c r="C2033" s="19"/>
      <c r="D2033" s="19">
        <v>1839.4939999999999</v>
      </c>
      <c r="E2033" s="19">
        <v>2584.4090000000001</v>
      </c>
      <c r="F2033" s="19"/>
      <c r="H2033" s="19"/>
      <c r="I2033" s="19"/>
      <c r="J2033" s="19">
        <v>1831.0346199999999</v>
      </c>
      <c r="K2033" s="19">
        <v>2473.0541800000001</v>
      </c>
    </row>
    <row r="2034" spans="2:11" x14ac:dyDescent="0.2">
      <c r="B2034" s="19"/>
      <c r="C2034" s="19"/>
      <c r="D2034" s="19">
        <v>2729.7739999999999</v>
      </c>
      <c r="E2034" s="19">
        <v>2481.0520000000001</v>
      </c>
      <c r="F2034" s="19"/>
      <c r="H2034" s="19"/>
      <c r="I2034" s="19"/>
      <c r="J2034" s="19">
        <v>2690.7274200000002</v>
      </c>
      <c r="K2034" s="19">
        <v>2507.4670700000001</v>
      </c>
    </row>
    <row r="2035" spans="2:11" x14ac:dyDescent="0.2">
      <c r="B2035" s="19"/>
      <c r="C2035" s="19"/>
      <c r="D2035" s="19">
        <v>2587.81</v>
      </c>
      <c r="E2035" s="19">
        <v>3396.61</v>
      </c>
      <c r="F2035" s="19"/>
      <c r="H2035" s="19"/>
      <c r="I2035" s="19"/>
      <c r="J2035" s="19">
        <v>2505.4366199999999</v>
      </c>
      <c r="K2035" s="19">
        <v>3354.5784600000002</v>
      </c>
    </row>
    <row r="2036" spans="2:11" x14ac:dyDescent="0.2">
      <c r="B2036" s="19"/>
      <c r="C2036" s="19"/>
      <c r="D2036" s="19">
        <v>1154.796</v>
      </c>
      <c r="E2036" s="19">
        <v>2397.558</v>
      </c>
      <c r="F2036" s="19"/>
      <c r="H2036" s="19"/>
      <c r="I2036" s="19"/>
      <c r="J2036" s="19">
        <v>1200.0808</v>
      </c>
      <c r="K2036" s="19">
        <v>2298.7911800000002</v>
      </c>
    </row>
    <row r="2037" spans="2:11" x14ac:dyDescent="0.2">
      <c r="B2037" s="19"/>
      <c r="C2037" s="19"/>
      <c r="D2037" s="19">
        <v>1582.664</v>
      </c>
      <c r="E2037" s="19">
        <v>2411.1579999999999</v>
      </c>
      <c r="F2037" s="19"/>
      <c r="H2037" s="19"/>
      <c r="I2037" s="19"/>
      <c r="J2037" s="19">
        <v>1459.88481</v>
      </c>
      <c r="K2037" s="19">
        <v>2126.0712199999998</v>
      </c>
    </row>
    <row r="2038" spans="2:11" x14ac:dyDescent="0.2">
      <c r="B2038" s="19"/>
      <c r="C2038" s="19"/>
      <c r="D2038" s="19">
        <v>2317.3150000000001</v>
      </c>
      <c r="E2038" s="19">
        <v>1971.405</v>
      </c>
      <c r="F2038" s="19"/>
      <c r="H2038" s="19"/>
      <c r="I2038" s="19"/>
      <c r="J2038" s="19">
        <v>2303.2332000000001</v>
      </c>
      <c r="K2038" s="19">
        <v>2192.5232799999999</v>
      </c>
    </row>
    <row r="2039" spans="2:11" x14ac:dyDescent="0.2">
      <c r="B2039" s="19"/>
      <c r="C2039" s="19"/>
      <c r="D2039" s="19">
        <v>1760.123</v>
      </c>
      <c r="E2039" s="19">
        <v>2534.6329999999998</v>
      </c>
      <c r="F2039" s="19"/>
      <c r="H2039" s="19"/>
      <c r="I2039" s="19"/>
      <c r="J2039" s="19">
        <v>1633.2224100000001</v>
      </c>
      <c r="K2039" s="19">
        <v>2311.0164</v>
      </c>
    </row>
    <row r="2040" spans="2:11" x14ac:dyDescent="0.2">
      <c r="B2040" s="19"/>
      <c r="C2040" s="19"/>
      <c r="D2040" s="19">
        <v>1413.8309999999999</v>
      </c>
      <c r="E2040" s="19">
        <v>2191.0189999999998</v>
      </c>
      <c r="F2040" s="19"/>
      <c r="H2040" s="19"/>
      <c r="I2040" s="19"/>
      <c r="J2040" s="19">
        <v>1480.32627</v>
      </c>
      <c r="K2040" s="19">
        <v>2052.2994199999998</v>
      </c>
    </row>
    <row r="2041" spans="2:11" x14ac:dyDescent="0.2">
      <c r="B2041" s="19"/>
      <c r="C2041" s="19"/>
      <c r="D2041" s="19">
        <v>1944.847</v>
      </c>
      <c r="E2041" s="19">
        <v>2205.855</v>
      </c>
      <c r="F2041" s="19"/>
      <c r="H2041" s="19"/>
      <c r="I2041" s="19"/>
      <c r="J2041" s="19">
        <v>1805.38805</v>
      </c>
      <c r="K2041" s="19">
        <v>2140.6766200000002</v>
      </c>
    </row>
    <row r="2042" spans="2:11" x14ac:dyDescent="0.2">
      <c r="B2042" s="19"/>
      <c r="C2042" s="19"/>
      <c r="D2042" s="19">
        <v>2022.7</v>
      </c>
      <c r="E2042" s="19">
        <v>2605.0320000000002</v>
      </c>
      <c r="F2042" s="19"/>
      <c r="H2042" s="19"/>
      <c r="I2042" s="19"/>
      <c r="J2042" s="19">
        <v>1935.18265</v>
      </c>
      <c r="K2042" s="19">
        <v>2568.66039</v>
      </c>
    </row>
    <row r="2043" spans="2:11" x14ac:dyDescent="0.2">
      <c r="B2043" s="19"/>
      <c r="C2043" s="19"/>
      <c r="D2043" s="19">
        <v>2029.42</v>
      </c>
      <c r="E2043" s="19">
        <v>2262.8910000000001</v>
      </c>
      <c r="F2043" s="19"/>
      <c r="H2043" s="19"/>
      <c r="I2043" s="19"/>
      <c r="J2043" s="19">
        <v>1949.37823</v>
      </c>
      <c r="K2043" s="19">
        <v>2215.2675300000001</v>
      </c>
    </row>
    <row r="2044" spans="2:11" x14ac:dyDescent="0.2">
      <c r="B2044" s="19"/>
      <c r="C2044" s="19"/>
      <c r="D2044" s="19">
        <v>1062.1959999999999</v>
      </c>
      <c r="E2044" s="19">
        <v>2611.79</v>
      </c>
      <c r="F2044" s="19"/>
      <c r="H2044" s="19"/>
      <c r="I2044" s="19"/>
      <c r="J2044" s="19">
        <v>1322.7337</v>
      </c>
      <c r="K2044" s="19">
        <v>2519.6370700000002</v>
      </c>
    </row>
    <row r="2045" spans="2:11" x14ac:dyDescent="0.2">
      <c r="B2045" s="19"/>
      <c r="C2045" s="19"/>
      <c r="D2045" s="19">
        <v>1781.9349999999999</v>
      </c>
      <c r="E2045" s="19">
        <v>1970.3520000000001</v>
      </c>
      <c r="F2045" s="19"/>
      <c r="H2045" s="19"/>
      <c r="I2045" s="19"/>
      <c r="J2045" s="19">
        <v>1622.2554</v>
      </c>
      <c r="K2045" s="19">
        <v>1792.6589899999999</v>
      </c>
    </row>
    <row r="2046" spans="2:11" x14ac:dyDescent="0.2">
      <c r="B2046" s="19"/>
      <c r="C2046" s="19"/>
      <c r="D2046" s="19">
        <v>1802.9690000000001</v>
      </c>
      <c r="E2046" s="19">
        <v>3016.4740000000002</v>
      </c>
      <c r="F2046" s="19"/>
      <c r="H2046" s="19"/>
      <c r="I2046" s="19"/>
      <c r="J2046" s="19">
        <v>1640.3477600000001</v>
      </c>
      <c r="K2046" s="19">
        <v>2960.47001</v>
      </c>
    </row>
    <row r="2047" spans="2:11" x14ac:dyDescent="0.2">
      <c r="B2047" s="19"/>
      <c r="C2047" s="19"/>
      <c r="D2047" s="19">
        <v>1623.7470000000001</v>
      </c>
      <c r="E2047" s="19">
        <v>2750.549</v>
      </c>
      <c r="F2047" s="19"/>
      <c r="H2047" s="19"/>
      <c r="I2047" s="19"/>
      <c r="J2047" s="19">
        <v>1897.5296599999999</v>
      </c>
      <c r="K2047" s="19">
        <v>2773.3425900000002</v>
      </c>
    </row>
    <row r="2048" spans="2:11" x14ac:dyDescent="0.2">
      <c r="B2048" s="19"/>
      <c r="C2048" s="19"/>
      <c r="D2048" s="19">
        <v>1769.059</v>
      </c>
      <c r="E2048" s="19">
        <v>2821.4290000000001</v>
      </c>
      <c r="F2048" s="19"/>
      <c r="H2048" s="19"/>
      <c r="I2048" s="19"/>
      <c r="J2048" s="19">
        <v>1558.47623</v>
      </c>
      <c r="K2048" s="19">
        <v>2931.4898499999999</v>
      </c>
    </row>
    <row r="2049" spans="2:11" x14ac:dyDescent="0.2">
      <c r="B2049" s="19"/>
      <c r="C2049" s="19"/>
      <c r="D2049" s="19">
        <v>2561.6570000000002</v>
      </c>
      <c r="E2049" s="19">
        <v>3340.9470000000001</v>
      </c>
      <c r="F2049" s="19"/>
      <c r="H2049" s="19"/>
      <c r="I2049" s="19"/>
      <c r="J2049" s="19">
        <v>2576.18867</v>
      </c>
      <c r="K2049" s="19">
        <v>3395.89444</v>
      </c>
    </row>
    <row r="2050" spans="2:11" x14ac:dyDescent="0.2">
      <c r="B2050" s="19"/>
      <c r="C2050" s="19"/>
      <c r="D2050" s="19">
        <v>2833.6129999999998</v>
      </c>
      <c r="E2050" s="19">
        <v>2221.779</v>
      </c>
      <c r="F2050" s="19"/>
      <c r="H2050" s="19"/>
      <c r="I2050" s="19"/>
      <c r="J2050" s="19">
        <v>2619.9086000000002</v>
      </c>
      <c r="K2050" s="19">
        <v>2177.1165999999998</v>
      </c>
    </row>
    <row r="2051" spans="2:11" x14ac:dyDescent="0.2">
      <c r="B2051" s="19"/>
      <c r="C2051" s="19"/>
      <c r="D2051" s="19">
        <v>1291.8109999999999</v>
      </c>
      <c r="E2051" s="19">
        <v>3163.9639999999999</v>
      </c>
      <c r="F2051" s="19"/>
      <c r="H2051" s="19"/>
      <c r="I2051" s="19"/>
      <c r="J2051" s="19">
        <v>1258.3476000000001</v>
      </c>
      <c r="K2051" s="19">
        <v>2917.2230500000001</v>
      </c>
    </row>
    <row r="2052" spans="2:11" x14ac:dyDescent="0.2">
      <c r="B2052" s="19"/>
      <c r="C2052" s="19"/>
      <c r="D2052" s="19">
        <v>1310.126</v>
      </c>
      <c r="E2052" s="19">
        <v>3384.6689999999999</v>
      </c>
      <c r="F2052" s="19"/>
      <c r="H2052" s="19"/>
      <c r="I2052" s="19"/>
      <c r="J2052" s="19">
        <v>1152.4707699999999</v>
      </c>
      <c r="K2052" s="19">
        <v>3290.9784</v>
      </c>
    </row>
    <row r="2053" spans="2:11" x14ac:dyDescent="0.2">
      <c r="B2053" s="19"/>
      <c r="C2053" s="19"/>
      <c r="D2053" s="19">
        <v>1955.1859999999999</v>
      </c>
      <c r="E2053" s="19">
        <v>1165.3309999999999</v>
      </c>
      <c r="F2053" s="19"/>
      <c r="H2053" s="19"/>
      <c r="I2053" s="19"/>
      <c r="J2053" s="19">
        <v>1845.03042</v>
      </c>
      <c r="K2053" s="19">
        <v>1370.8803700000001</v>
      </c>
    </row>
    <row r="2054" spans="2:11" x14ac:dyDescent="0.2">
      <c r="B2054" s="19"/>
      <c r="C2054" s="19"/>
      <c r="D2054" s="19">
        <v>1816.059</v>
      </c>
      <c r="E2054" s="19">
        <v>2440.3009999999999</v>
      </c>
      <c r="F2054" s="19"/>
      <c r="H2054" s="19"/>
      <c r="I2054" s="19"/>
      <c r="J2054" s="19">
        <v>1665.24368</v>
      </c>
      <c r="K2054" s="19">
        <v>2296.7342400000002</v>
      </c>
    </row>
    <row r="2055" spans="2:11" x14ac:dyDescent="0.2">
      <c r="B2055" s="19"/>
      <c r="C2055" s="19"/>
      <c r="D2055" s="19">
        <v>2104.759</v>
      </c>
      <c r="E2055" s="19">
        <v>2745.7489999999998</v>
      </c>
      <c r="F2055" s="19"/>
      <c r="H2055" s="19"/>
      <c r="I2055" s="19"/>
      <c r="J2055" s="19">
        <v>1995.4992999999999</v>
      </c>
      <c r="K2055" s="19">
        <v>2570.98335</v>
      </c>
    </row>
    <row r="2056" spans="2:11" x14ac:dyDescent="0.2">
      <c r="B2056" s="19"/>
      <c r="C2056" s="19"/>
      <c r="D2056" s="19">
        <v>2336.1950000000002</v>
      </c>
      <c r="E2056" s="19">
        <v>3158.317</v>
      </c>
      <c r="F2056" s="19"/>
      <c r="H2056" s="19"/>
      <c r="I2056" s="19"/>
      <c r="J2056" s="19">
        <v>2274.1389100000001</v>
      </c>
      <c r="K2056" s="19">
        <v>3218.7188799999999</v>
      </c>
    </row>
    <row r="2057" spans="2:11" x14ac:dyDescent="0.2">
      <c r="B2057" s="19"/>
      <c r="C2057" s="19"/>
      <c r="D2057" s="19">
        <v>2265.973</v>
      </c>
      <c r="E2057" s="19">
        <v>2940.817</v>
      </c>
      <c r="F2057" s="19"/>
      <c r="H2057" s="19"/>
      <c r="I2057" s="19"/>
      <c r="J2057" s="19">
        <v>2140.0510199999999</v>
      </c>
      <c r="K2057" s="19">
        <v>2866.6196199999999</v>
      </c>
    </row>
    <row r="2058" spans="2:11" x14ac:dyDescent="0.2">
      <c r="B2058" s="19"/>
      <c r="C2058" s="19"/>
      <c r="D2058" s="19">
        <v>2084.2869999999998</v>
      </c>
      <c r="E2058" s="19">
        <v>2283.8029999999999</v>
      </c>
      <c r="F2058" s="19"/>
      <c r="H2058" s="19"/>
      <c r="I2058" s="19"/>
      <c r="J2058" s="19">
        <v>2033.4877200000001</v>
      </c>
      <c r="K2058" s="19">
        <v>2177.4982500000001</v>
      </c>
    </row>
    <row r="2059" spans="2:11" x14ac:dyDescent="0.2">
      <c r="B2059" s="19"/>
      <c r="C2059" s="19"/>
      <c r="D2059" s="19">
        <v>1521.354</v>
      </c>
      <c r="E2059" s="19">
        <v>2139.2069999999999</v>
      </c>
      <c r="F2059" s="19"/>
      <c r="H2059" s="19"/>
      <c r="I2059" s="19"/>
      <c r="J2059" s="19">
        <v>1500.5741</v>
      </c>
      <c r="K2059" s="19">
        <v>2107.87014</v>
      </c>
    </row>
    <row r="2060" spans="2:11" x14ac:dyDescent="0.2">
      <c r="B2060" s="19"/>
      <c r="C2060" s="19"/>
      <c r="D2060" s="19">
        <v>2149.9520000000002</v>
      </c>
      <c r="E2060" s="19">
        <v>2677.1030000000001</v>
      </c>
      <c r="F2060" s="19"/>
      <c r="H2060" s="19"/>
      <c r="I2060" s="19"/>
      <c r="J2060" s="19">
        <v>1968.83555</v>
      </c>
      <c r="K2060" s="19">
        <v>2323.1561200000001</v>
      </c>
    </row>
    <row r="2061" spans="2:11" x14ac:dyDescent="0.2">
      <c r="B2061" s="19"/>
      <c r="C2061" s="19"/>
      <c r="D2061" s="19">
        <v>1172.633</v>
      </c>
      <c r="E2061" s="19">
        <v>3059.221</v>
      </c>
      <c r="F2061" s="19"/>
      <c r="H2061" s="19"/>
      <c r="I2061" s="19"/>
      <c r="J2061" s="19">
        <v>1290.5144600000001</v>
      </c>
      <c r="K2061" s="19">
        <v>3898.2795900000001</v>
      </c>
    </row>
    <row r="2062" spans="2:11" x14ac:dyDescent="0.2">
      <c r="B2062" s="19"/>
      <c r="C2062" s="19"/>
      <c r="D2062" s="19">
        <v>2550.8139999999999</v>
      </c>
      <c r="E2062" s="19">
        <v>2457.7159999999999</v>
      </c>
      <c r="F2062" s="19"/>
      <c r="H2062" s="19"/>
      <c r="I2062" s="19"/>
      <c r="J2062" s="19">
        <v>2416.8719500000002</v>
      </c>
      <c r="K2062" s="19">
        <v>2411.0119399999999</v>
      </c>
    </row>
    <row r="2063" spans="2:11" x14ac:dyDescent="0.2">
      <c r="B2063" s="19"/>
      <c r="C2063" s="19"/>
      <c r="D2063" s="19">
        <v>1677.27</v>
      </c>
      <c r="E2063" s="19">
        <v>2661.2280000000001</v>
      </c>
      <c r="F2063" s="19"/>
      <c r="H2063" s="19"/>
      <c r="I2063" s="19"/>
      <c r="J2063" s="19">
        <v>1742.0748699999999</v>
      </c>
      <c r="K2063" s="19">
        <v>2546.8308299999999</v>
      </c>
    </row>
    <row r="2064" spans="2:11" x14ac:dyDescent="0.2">
      <c r="B2064" s="19"/>
      <c r="C2064" s="19"/>
      <c r="D2064" s="19">
        <v>1692.2539999999999</v>
      </c>
      <c r="E2064" s="19">
        <v>2349.665</v>
      </c>
      <c r="F2064" s="19"/>
      <c r="H2064" s="19"/>
      <c r="I2064" s="19"/>
      <c r="J2064" s="19">
        <v>1577.8526300000001</v>
      </c>
      <c r="K2064" s="19">
        <v>2287.2742699999999</v>
      </c>
    </row>
    <row r="2065" spans="2:11" x14ac:dyDescent="0.2">
      <c r="B2065" s="19"/>
      <c r="C2065" s="19"/>
      <c r="D2065" s="19">
        <v>3112.114</v>
      </c>
      <c r="E2065" s="19">
        <v>2730.9859999999999</v>
      </c>
      <c r="F2065" s="19"/>
      <c r="H2065" s="19"/>
      <c r="I2065" s="19"/>
      <c r="J2065" s="19">
        <v>3323.6659500000001</v>
      </c>
      <c r="K2065" s="19">
        <v>2640.9876599999998</v>
      </c>
    </row>
    <row r="2066" spans="2:11" x14ac:dyDescent="0.2">
      <c r="B2066" s="19"/>
      <c r="C2066" s="19"/>
      <c r="D2066" s="19">
        <v>1720.816</v>
      </c>
      <c r="E2066" s="19">
        <v>2632.828</v>
      </c>
      <c r="F2066" s="19"/>
      <c r="H2066" s="19"/>
      <c r="I2066" s="19"/>
      <c r="J2066" s="19">
        <v>1587.70651</v>
      </c>
      <c r="K2066" s="19">
        <v>2601.3290900000002</v>
      </c>
    </row>
    <row r="2067" spans="2:11" x14ac:dyDescent="0.2">
      <c r="B2067" s="19"/>
      <c r="C2067" s="19"/>
      <c r="D2067" s="19">
        <v>2069.1350000000002</v>
      </c>
      <c r="E2067" s="19">
        <v>3242.4</v>
      </c>
      <c r="F2067" s="19"/>
      <c r="H2067" s="19"/>
      <c r="I2067" s="19"/>
      <c r="J2067" s="19">
        <v>2037.95948</v>
      </c>
      <c r="K2067" s="19">
        <v>4220.2413999999999</v>
      </c>
    </row>
    <row r="2068" spans="2:11" x14ac:dyDescent="0.2">
      <c r="B2068" s="19"/>
      <c r="C2068" s="19"/>
      <c r="D2068" s="19">
        <v>2359.4070000000002</v>
      </c>
      <c r="E2068" s="19">
        <v>3211.8969999999999</v>
      </c>
      <c r="F2068" s="19"/>
      <c r="H2068" s="19"/>
      <c r="I2068" s="19"/>
      <c r="J2068" s="19">
        <v>2812.10574</v>
      </c>
      <c r="K2068" s="19">
        <v>3142.6528600000001</v>
      </c>
    </row>
    <row r="2069" spans="2:11" x14ac:dyDescent="0.2">
      <c r="B2069" s="19"/>
      <c r="C2069" s="19"/>
      <c r="D2069" s="19">
        <v>1975.0609999999999</v>
      </c>
      <c r="E2069" s="19">
        <v>3105.6060000000002</v>
      </c>
      <c r="F2069" s="19"/>
      <c r="H2069" s="19"/>
      <c r="I2069" s="19"/>
      <c r="J2069" s="19">
        <v>2228.8242399999999</v>
      </c>
      <c r="K2069" s="19">
        <v>3649.8236000000002</v>
      </c>
    </row>
    <row r="2070" spans="2:11" x14ac:dyDescent="0.2">
      <c r="B2070" s="19"/>
      <c r="C2070" s="19"/>
      <c r="D2070" s="19">
        <v>1955.9670000000001</v>
      </c>
      <c r="E2070" s="19">
        <v>2560.212</v>
      </c>
      <c r="F2070" s="19"/>
      <c r="H2070" s="19"/>
      <c r="I2070" s="19"/>
      <c r="J2070" s="19">
        <v>2246.1310800000001</v>
      </c>
      <c r="K2070" s="19">
        <v>2421.8344900000002</v>
      </c>
    </row>
    <row r="2071" spans="2:11" x14ac:dyDescent="0.2">
      <c r="B2071" s="19"/>
      <c r="C2071" s="19"/>
      <c r="D2071" s="19">
        <v>2050.0889999999999</v>
      </c>
      <c r="E2071" s="19">
        <v>2336.6219999999998</v>
      </c>
      <c r="F2071" s="19"/>
      <c r="H2071" s="19"/>
      <c r="I2071" s="19"/>
      <c r="J2071" s="19">
        <v>1924.3391300000001</v>
      </c>
      <c r="K2071" s="19">
        <v>2336.1881699999999</v>
      </c>
    </row>
    <row r="2072" spans="2:11" x14ac:dyDescent="0.2">
      <c r="B2072" s="19"/>
      <c r="C2072" s="19"/>
      <c r="D2072" s="19">
        <v>2610.6959999999999</v>
      </c>
      <c r="E2072" s="19">
        <v>3373.2640000000001</v>
      </c>
      <c r="F2072" s="19"/>
      <c r="H2072" s="19"/>
      <c r="I2072" s="19"/>
      <c r="J2072" s="19">
        <v>2563.6441199999999</v>
      </c>
      <c r="K2072" s="19">
        <v>3254.2719699999998</v>
      </c>
    </row>
    <row r="2073" spans="2:11" x14ac:dyDescent="0.2">
      <c r="B2073" s="19"/>
      <c r="C2073" s="19"/>
      <c r="D2073" s="19">
        <v>2114.5790000000002</v>
      </c>
      <c r="E2073" s="19">
        <v>2575.3420000000001</v>
      </c>
      <c r="F2073" s="19"/>
      <c r="H2073" s="19"/>
      <c r="I2073" s="19"/>
      <c r="J2073" s="19">
        <v>2224.5377699999999</v>
      </c>
      <c r="K2073" s="19">
        <v>2463.13033</v>
      </c>
    </row>
    <row r="2074" spans="2:11" x14ac:dyDescent="0.2">
      <c r="B2074" s="19"/>
      <c r="C2074" s="19"/>
      <c r="D2074" s="19">
        <v>1225.038</v>
      </c>
      <c r="E2074" s="19">
        <v>3281.3969999999999</v>
      </c>
      <c r="F2074" s="19"/>
      <c r="H2074" s="19"/>
      <c r="I2074" s="19"/>
      <c r="J2074" s="19">
        <v>1312.0868700000001</v>
      </c>
      <c r="K2074" s="19">
        <v>3222.75884</v>
      </c>
    </row>
    <row r="2075" spans="2:11" x14ac:dyDescent="0.2">
      <c r="B2075" s="19"/>
      <c r="C2075" s="19"/>
      <c r="D2075" s="19">
        <v>1934.92</v>
      </c>
      <c r="E2075" s="19">
        <v>2858.4430000000002</v>
      </c>
      <c r="F2075" s="19"/>
      <c r="H2075" s="19"/>
      <c r="I2075" s="19"/>
      <c r="J2075" s="19">
        <v>1849.99902</v>
      </c>
      <c r="K2075" s="19">
        <v>4296.1504599999998</v>
      </c>
    </row>
    <row r="2076" spans="2:11" x14ac:dyDescent="0.2">
      <c r="B2076" s="19"/>
      <c r="C2076" s="19"/>
      <c r="D2076" s="19">
        <v>1177.146</v>
      </c>
      <c r="E2076" s="19">
        <v>3225.7069999999999</v>
      </c>
      <c r="F2076" s="19"/>
      <c r="H2076" s="19"/>
      <c r="I2076" s="19"/>
      <c r="J2076" s="19">
        <v>1254.64444</v>
      </c>
      <c r="K2076" s="19">
        <v>3178.0554699999998</v>
      </c>
    </row>
    <row r="2077" spans="2:11" x14ac:dyDescent="0.2">
      <c r="B2077" s="19"/>
      <c r="C2077" s="19"/>
      <c r="D2077" s="19">
        <v>2163.1689999999999</v>
      </c>
      <c r="E2077" s="19">
        <v>3334.1759999999999</v>
      </c>
      <c r="F2077" s="19"/>
      <c r="H2077" s="19"/>
      <c r="I2077" s="19"/>
      <c r="J2077" s="19">
        <v>2159.4386599999998</v>
      </c>
      <c r="K2077" s="19">
        <v>2971.9336899999998</v>
      </c>
    </row>
    <row r="2078" spans="2:11" x14ac:dyDescent="0.2">
      <c r="B2078" s="19"/>
      <c r="C2078" s="19"/>
      <c r="D2078" s="19">
        <v>2255.319</v>
      </c>
      <c r="E2078" s="19">
        <v>2324.223</v>
      </c>
      <c r="F2078" s="19"/>
      <c r="H2078" s="19"/>
      <c r="I2078" s="19"/>
      <c r="J2078" s="19">
        <v>2238.77621</v>
      </c>
      <c r="K2078" s="19">
        <v>2125.8060300000002</v>
      </c>
    </row>
    <row r="2079" spans="2:11" x14ac:dyDescent="0.2">
      <c r="B2079" s="19"/>
      <c r="C2079" s="19"/>
      <c r="D2079" s="19">
        <v>2001.617</v>
      </c>
      <c r="E2079" s="19">
        <v>2392.192</v>
      </c>
      <c r="F2079" s="19"/>
      <c r="H2079" s="19"/>
      <c r="I2079" s="19"/>
      <c r="J2079" s="19">
        <v>1911.13176</v>
      </c>
      <c r="K2079" s="19">
        <v>2278.4427900000001</v>
      </c>
    </row>
    <row r="2080" spans="2:11" x14ac:dyDescent="0.2">
      <c r="B2080" s="19"/>
      <c r="C2080" s="19"/>
      <c r="D2080" s="19">
        <v>1121.9549999999999</v>
      </c>
      <c r="E2080" s="19">
        <v>2332.7289999999998</v>
      </c>
      <c r="F2080" s="19"/>
      <c r="H2080" s="19"/>
      <c r="I2080" s="19"/>
      <c r="J2080" s="19">
        <v>1309.00846</v>
      </c>
      <c r="K2080" s="19">
        <v>2499.2397700000001</v>
      </c>
    </row>
    <row r="2081" spans="2:11" x14ac:dyDescent="0.2">
      <c r="B2081" s="19"/>
      <c r="C2081" s="19"/>
      <c r="D2081" s="19">
        <v>2234.1080000000002</v>
      </c>
      <c r="E2081" s="19">
        <v>2876.5459999999998</v>
      </c>
      <c r="F2081" s="19"/>
      <c r="H2081" s="19"/>
      <c r="I2081" s="19"/>
      <c r="J2081" s="19">
        <v>2165.1271900000002</v>
      </c>
      <c r="K2081" s="19">
        <v>2868.60511</v>
      </c>
    </row>
    <row r="2082" spans="2:11" x14ac:dyDescent="0.2">
      <c r="B2082" s="19"/>
      <c r="C2082" s="19"/>
      <c r="D2082" s="19">
        <v>2477.87</v>
      </c>
      <c r="E2082" s="19">
        <v>3639.0749999999998</v>
      </c>
      <c r="F2082" s="19"/>
      <c r="H2082" s="19"/>
      <c r="I2082" s="19"/>
      <c r="J2082" s="19">
        <v>2462.0371100000002</v>
      </c>
      <c r="K2082" s="19">
        <v>4108.7351399999998</v>
      </c>
    </row>
    <row r="2083" spans="2:11" x14ac:dyDescent="0.2">
      <c r="B2083" s="19"/>
      <c r="C2083" s="19"/>
      <c r="D2083" s="19">
        <v>1010.76</v>
      </c>
      <c r="E2083" s="19">
        <v>2721.0909999999999</v>
      </c>
      <c r="F2083" s="19"/>
      <c r="H2083" s="19"/>
      <c r="I2083" s="19"/>
      <c r="J2083" s="19">
        <v>982.75322400000005</v>
      </c>
      <c r="K2083" s="19">
        <v>2533.98333</v>
      </c>
    </row>
    <row r="2084" spans="2:11" x14ac:dyDescent="0.2">
      <c r="B2084" s="19"/>
      <c r="C2084" s="19"/>
      <c r="D2084" s="19">
        <v>2020.366</v>
      </c>
      <c r="E2084" s="19">
        <v>2600.41</v>
      </c>
      <c r="F2084" s="19"/>
      <c r="H2084" s="19"/>
      <c r="I2084" s="19"/>
      <c r="J2084" s="19">
        <v>1912.97396</v>
      </c>
      <c r="K2084" s="19">
        <v>2502.0703899999999</v>
      </c>
    </row>
    <row r="2085" spans="2:11" x14ac:dyDescent="0.2">
      <c r="B2085" s="19"/>
      <c r="C2085" s="19"/>
      <c r="D2085" s="19">
        <v>2312.4989999999998</v>
      </c>
      <c r="E2085" s="19">
        <v>3161.4769999999999</v>
      </c>
      <c r="F2085" s="19"/>
      <c r="H2085" s="19"/>
      <c r="I2085" s="19"/>
      <c r="J2085" s="19">
        <v>2238.1248900000001</v>
      </c>
      <c r="K2085" s="19">
        <v>2925.85878</v>
      </c>
    </row>
    <row r="2086" spans="2:11" x14ac:dyDescent="0.2">
      <c r="B2086" s="19"/>
      <c r="C2086" s="19"/>
      <c r="D2086" s="19">
        <v>2269.4690000000001</v>
      </c>
      <c r="E2086" s="19">
        <v>3154.6579999999999</v>
      </c>
      <c r="F2086" s="19"/>
      <c r="H2086" s="19"/>
      <c r="I2086" s="19"/>
      <c r="J2086" s="19">
        <v>2260.87221</v>
      </c>
      <c r="K2086" s="19">
        <v>2984.7689799999998</v>
      </c>
    </row>
    <row r="2087" spans="2:11" x14ac:dyDescent="0.2">
      <c r="B2087" s="19"/>
      <c r="C2087" s="19"/>
      <c r="D2087" s="19">
        <v>1584.222</v>
      </c>
      <c r="E2087" s="19">
        <v>3067.6239999999998</v>
      </c>
      <c r="F2087" s="19"/>
      <c r="H2087" s="19"/>
      <c r="I2087" s="19"/>
      <c r="J2087" s="19">
        <v>1566.89869</v>
      </c>
      <c r="K2087" s="19">
        <v>3060.4963600000001</v>
      </c>
    </row>
    <row r="2088" spans="2:11" x14ac:dyDescent="0.2">
      <c r="B2088" s="19"/>
      <c r="C2088" s="19"/>
      <c r="D2088" s="19">
        <v>2033.0219999999999</v>
      </c>
      <c r="E2088" s="19">
        <v>3115.8040000000001</v>
      </c>
      <c r="F2088" s="19"/>
      <c r="H2088" s="19"/>
      <c r="I2088" s="19"/>
      <c r="J2088" s="19">
        <v>1932.5942700000001</v>
      </c>
      <c r="K2088" s="19">
        <v>3092.8510000000001</v>
      </c>
    </row>
    <row r="2089" spans="2:11" x14ac:dyDescent="0.2">
      <c r="B2089" s="19"/>
      <c r="C2089" s="19"/>
      <c r="D2089" s="19">
        <v>2424.9</v>
      </c>
      <c r="E2089" s="19">
        <v>3045.221</v>
      </c>
      <c r="F2089" s="19"/>
      <c r="H2089" s="19"/>
      <c r="I2089" s="19"/>
      <c r="J2089" s="19">
        <v>2298.4157399999999</v>
      </c>
      <c r="K2089" s="19">
        <v>2948.1901899999998</v>
      </c>
    </row>
    <row r="2090" spans="2:11" x14ac:dyDescent="0.2">
      <c r="B2090" s="19"/>
      <c r="C2090" s="19"/>
      <c r="D2090" s="19">
        <v>2072.038</v>
      </c>
      <c r="E2090" s="19">
        <v>2141.3009999999999</v>
      </c>
      <c r="F2090" s="19"/>
      <c r="H2090" s="19"/>
      <c r="I2090" s="19"/>
      <c r="J2090" s="19">
        <v>2814.6179400000001</v>
      </c>
      <c r="K2090" s="19">
        <v>2099.3696399999999</v>
      </c>
    </row>
    <row r="2091" spans="2:11" x14ac:dyDescent="0.2">
      <c r="B2091" s="19"/>
      <c r="C2091" s="19"/>
      <c r="D2091" s="19">
        <v>2430.3960000000002</v>
      </c>
      <c r="E2091" s="19">
        <v>2193.8809999999999</v>
      </c>
      <c r="F2091" s="19"/>
      <c r="H2091" s="19"/>
      <c r="I2091" s="19"/>
      <c r="J2091" s="19">
        <v>2190.6248700000001</v>
      </c>
      <c r="K2091" s="19">
        <v>2191.76271</v>
      </c>
    </row>
    <row r="2092" spans="2:11" x14ac:dyDescent="0.2">
      <c r="B2092" s="19"/>
      <c r="C2092" s="19"/>
      <c r="D2092" s="19">
        <v>1542.761</v>
      </c>
      <c r="E2092" s="19">
        <v>2266.2109999999998</v>
      </c>
      <c r="F2092" s="19"/>
      <c r="H2092" s="19"/>
      <c r="I2092" s="19"/>
      <c r="J2092" s="19">
        <v>1552.0705499999999</v>
      </c>
      <c r="K2092" s="19">
        <v>2351.48936</v>
      </c>
    </row>
    <row r="2093" spans="2:11" x14ac:dyDescent="0.2">
      <c r="B2093" s="19"/>
      <c r="C2093" s="19"/>
      <c r="D2093" s="19">
        <v>1664.547</v>
      </c>
      <c r="E2093" s="19">
        <v>3517.2060000000001</v>
      </c>
      <c r="F2093" s="19"/>
      <c r="H2093" s="19"/>
      <c r="I2093" s="19"/>
      <c r="J2093" s="19">
        <v>1676.0042000000001</v>
      </c>
      <c r="K2093" s="19">
        <v>3320.3946299999998</v>
      </c>
    </row>
    <row r="2094" spans="2:11" x14ac:dyDescent="0.2">
      <c r="B2094" s="19"/>
      <c r="C2094" s="19"/>
      <c r="D2094" s="19">
        <v>1941.402</v>
      </c>
      <c r="E2094" s="19">
        <v>2278.134</v>
      </c>
      <c r="F2094" s="19"/>
      <c r="H2094" s="19"/>
      <c r="I2094" s="19"/>
      <c r="J2094" s="19">
        <v>2018.0855799999999</v>
      </c>
      <c r="K2094" s="19">
        <v>2150.64615</v>
      </c>
    </row>
    <row r="2095" spans="2:11" x14ac:dyDescent="0.2">
      <c r="B2095" s="19"/>
      <c r="C2095" s="19"/>
      <c r="D2095" s="19">
        <v>1809.1679999999999</v>
      </c>
      <c r="E2095" s="19">
        <v>2474.3440000000001</v>
      </c>
      <c r="F2095" s="19"/>
      <c r="H2095" s="19"/>
      <c r="I2095" s="19"/>
      <c r="J2095" s="19">
        <v>1945.3742999999999</v>
      </c>
      <c r="K2095" s="19">
        <v>2416.7532900000001</v>
      </c>
    </row>
    <row r="2096" spans="2:11" x14ac:dyDescent="0.2">
      <c r="B2096" s="19"/>
      <c r="C2096" s="19"/>
      <c r="D2096" s="19">
        <v>1419.6759999999999</v>
      </c>
      <c r="E2096" s="19">
        <v>3443.4540000000002</v>
      </c>
      <c r="F2096" s="19"/>
      <c r="H2096" s="19"/>
      <c r="I2096" s="19"/>
      <c r="J2096" s="19">
        <v>1761.66221</v>
      </c>
      <c r="K2096" s="19">
        <v>3482.8067700000001</v>
      </c>
    </row>
    <row r="2097" spans="2:11" x14ac:dyDescent="0.2">
      <c r="B2097" s="19"/>
      <c r="C2097" s="19"/>
      <c r="D2097" s="19">
        <v>2715.8180000000002</v>
      </c>
      <c r="E2097" s="19">
        <v>2898.826</v>
      </c>
      <c r="F2097" s="19"/>
      <c r="H2097" s="19"/>
      <c r="I2097" s="19"/>
      <c r="J2097" s="19">
        <v>2739.0164100000002</v>
      </c>
      <c r="K2097" s="19">
        <v>2976.67686</v>
      </c>
    </row>
    <row r="2098" spans="2:11" x14ac:dyDescent="0.2">
      <c r="B2098" s="19"/>
      <c r="C2098" s="19"/>
      <c r="D2098" s="19">
        <v>2559.9490000000001</v>
      </c>
      <c r="E2098" s="19">
        <v>3156.9079999999999</v>
      </c>
      <c r="F2098" s="19"/>
      <c r="H2098" s="19"/>
      <c r="I2098" s="19"/>
      <c r="J2098" s="19">
        <v>2563.6737699999999</v>
      </c>
      <c r="K2098" s="19">
        <v>2852.5122299999998</v>
      </c>
    </row>
    <row r="2099" spans="2:11" x14ac:dyDescent="0.2">
      <c r="B2099" s="19"/>
      <c r="C2099" s="19"/>
      <c r="D2099" s="19">
        <v>1882.154</v>
      </c>
      <c r="E2099" s="19">
        <v>2918.4459999999999</v>
      </c>
      <c r="F2099" s="19"/>
      <c r="H2099" s="19"/>
      <c r="I2099" s="19"/>
      <c r="J2099" s="19">
        <v>1904.00947</v>
      </c>
      <c r="K2099" s="19">
        <v>2646.1439300000002</v>
      </c>
    </row>
    <row r="2100" spans="2:11" x14ac:dyDescent="0.2">
      <c r="B2100" s="19"/>
      <c r="C2100" s="19"/>
      <c r="D2100" s="19">
        <v>1973.0920000000001</v>
      </c>
      <c r="E2100" s="19">
        <v>2272.7220000000002</v>
      </c>
      <c r="F2100" s="19"/>
      <c r="H2100" s="19"/>
      <c r="I2100" s="19"/>
      <c r="J2100" s="19">
        <v>2007.5614399999999</v>
      </c>
      <c r="K2100" s="19">
        <v>2457.44416</v>
      </c>
    </row>
    <row r="2101" spans="2:11" x14ac:dyDescent="0.2">
      <c r="B2101" s="19"/>
      <c r="C2101" s="19"/>
      <c r="D2101" s="19">
        <v>2681.1689999999999</v>
      </c>
      <c r="E2101" s="19">
        <v>3089.9270000000001</v>
      </c>
      <c r="F2101" s="19"/>
      <c r="H2101" s="19"/>
      <c r="I2101" s="19"/>
      <c r="J2101" s="19">
        <v>2517.0381299999999</v>
      </c>
      <c r="K2101" s="19">
        <v>3336.0382599999998</v>
      </c>
    </row>
    <row r="2102" spans="2:11" x14ac:dyDescent="0.2">
      <c r="B2102" s="19"/>
      <c r="C2102" s="19"/>
      <c r="D2102" s="19">
        <v>2784.6280000000002</v>
      </c>
      <c r="E2102" s="19">
        <v>2889.6930000000002</v>
      </c>
      <c r="F2102" s="19"/>
      <c r="H2102" s="19"/>
      <c r="I2102" s="19"/>
      <c r="J2102" s="19">
        <v>3028.29657</v>
      </c>
      <c r="K2102" s="19">
        <v>3582.9897799999999</v>
      </c>
    </row>
    <row r="2103" spans="2:11" x14ac:dyDescent="0.2">
      <c r="B2103" s="19"/>
      <c r="C2103" s="19"/>
      <c r="D2103" s="19">
        <v>2808.3850000000002</v>
      </c>
      <c r="E2103" s="19">
        <v>2768.3919999999998</v>
      </c>
      <c r="F2103" s="19"/>
      <c r="H2103" s="19"/>
      <c r="I2103" s="19"/>
      <c r="J2103" s="19">
        <v>2840.0269800000001</v>
      </c>
      <c r="K2103" s="19">
        <v>2876.0837000000001</v>
      </c>
    </row>
    <row r="2104" spans="2:11" x14ac:dyDescent="0.2">
      <c r="B2104" s="19"/>
      <c r="C2104" s="19"/>
      <c r="D2104" s="19">
        <v>2174.3020000000001</v>
      </c>
      <c r="E2104" s="19">
        <v>2797.0320000000002</v>
      </c>
      <c r="F2104" s="19"/>
      <c r="H2104" s="19"/>
      <c r="I2104" s="19"/>
      <c r="J2104" s="19">
        <v>2045.96198</v>
      </c>
      <c r="K2104" s="19">
        <v>2909.5503199999998</v>
      </c>
    </row>
    <row r="2105" spans="2:11" x14ac:dyDescent="0.2">
      <c r="B2105" s="19"/>
      <c r="C2105" s="19"/>
      <c r="D2105" s="19">
        <v>1781.346</v>
      </c>
      <c r="E2105" s="19">
        <v>2896.4450000000002</v>
      </c>
      <c r="F2105" s="19"/>
      <c r="H2105" s="19"/>
      <c r="I2105" s="19"/>
      <c r="J2105" s="19">
        <v>1838.29611</v>
      </c>
      <c r="K2105" s="19">
        <v>3764.51377</v>
      </c>
    </row>
    <row r="2106" spans="2:11" x14ac:dyDescent="0.2">
      <c r="B2106" s="19"/>
      <c r="C2106" s="19"/>
      <c r="D2106" s="19">
        <v>2419.348</v>
      </c>
      <c r="E2106" s="19">
        <v>3166.0990000000002</v>
      </c>
      <c r="F2106" s="19"/>
      <c r="H2106" s="19"/>
      <c r="I2106" s="19"/>
      <c r="J2106" s="19">
        <v>2171.98092</v>
      </c>
      <c r="K2106" s="19">
        <v>3033.9033800000002</v>
      </c>
    </row>
    <row r="2107" spans="2:11" x14ac:dyDescent="0.2">
      <c r="B2107" s="19"/>
      <c r="C2107" s="19"/>
      <c r="D2107" s="19">
        <v>2540.3119999999999</v>
      </c>
      <c r="E2107" s="19">
        <v>2999.8150000000001</v>
      </c>
      <c r="F2107" s="19"/>
      <c r="H2107" s="19"/>
      <c r="I2107" s="19"/>
      <c r="J2107" s="19">
        <v>2320.2515699999999</v>
      </c>
      <c r="K2107" s="19">
        <v>2839.97714</v>
      </c>
    </row>
    <row r="2108" spans="2:11" x14ac:dyDescent="0.2">
      <c r="B2108" s="19"/>
      <c r="C2108" s="19"/>
      <c r="D2108" s="19">
        <v>1671.5329999999999</v>
      </c>
      <c r="E2108" s="19">
        <v>3749.7950000000001</v>
      </c>
      <c r="F2108" s="19"/>
      <c r="H2108" s="19"/>
      <c r="I2108" s="19"/>
      <c r="J2108" s="19">
        <v>1741.3350399999999</v>
      </c>
      <c r="K2108" s="19">
        <v>3338.2813500000002</v>
      </c>
    </row>
    <row r="2109" spans="2:11" x14ac:dyDescent="0.2">
      <c r="B2109" s="19"/>
      <c r="C2109" s="19"/>
      <c r="D2109" s="19">
        <v>1727.499</v>
      </c>
      <c r="E2109" s="19">
        <v>3782.33</v>
      </c>
      <c r="F2109" s="19"/>
      <c r="H2109" s="19"/>
      <c r="I2109" s="19"/>
      <c r="J2109" s="19">
        <v>1706.4105099999999</v>
      </c>
      <c r="K2109" s="19">
        <v>4773.2435999999998</v>
      </c>
    </row>
    <row r="2110" spans="2:11" x14ac:dyDescent="0.2">
      <c r="B2110" s="19"/>
      <c r="C2110" s="19"/>
      <c r="D2110" s="19">
        <v>2472.9119999999998</v>
      </c>
      <c r="E2110" s="19">
        <v>2309.5309999999999</v>
      </c>
      <c r="F2110" s="19"/>
      <c r="H2110" s="19"/>
      <c r="I2110" s="19"/>
      <c r="J2110" s="19">
        <v>2633.0010600000001</v>
      </c>
      <c r="K2110" s="19">
        <v>2155.4901</v>
      </c>
    </row>
    <row r="2111" spans="2:11" x14ac:dyDescent="0.2">
      <c r="B2111" s="19"/>
      <c r="C2111" s="19"/>
      <c r="D2111" s="19">
        <v>1566.904</v>
      </c>
      <c r="E2111" s="19">
        <v>2854.3</v>
      </c>
      <c r="F2111" s="19"/>
      <c r="H2111" s="19"/>
      <c r="I2111" s="19"/>
      <c r="J2111" s="19">
        <v>1858.3779300000001</v>
      </c>
      <c r="K2111" s="19">
        <v>3000.8650200000002</v>
      </c>
    </row>
    <row r="2112" spans="2:11" x14ac:dyDescent="0.2">
      <c r="B2112" s="19"/>
      <c r="C2112" s="19"/>
      <c r="D2112" s="19">
        <v>2650.2840000000001</v>
      </c>
      <c r="E2112" s="19">
        <v>2196.9690000000001</v>
      </c>
      <c r="F2112" s="19"/>
      <c r="H2112" s="19"/>
      <c r="I2112" s="19"/>
      <c r="J2112" s="19">
        <v>2740.4798500000002</v>
      </c>
      <c r="K2112" s="19">
        <v>2441.0650700000001</v>
      </c>
    </row>
    <row r="2113" spans="2:11" x14ac:dyDescent="0.2">
      <c r="B2113" s="19"/>
      <c r="C2113" s="19"/>
      <c r="D2113" s="19">
        <v>2529.607</v>
      </c>
      <c r="E2113" s="19">
        <v>2434.1959999999999</v>
      </c>
      <c r="F2113" s="19"/>
      <c r="H2113" s="19"/>
      <c r="I2113" s="19"/>
      <c r="J2113" s="19">
        <v>2568.9259699999998</v>
      </c>
      <c r="K2113" s="19">
        <v>2317.6494899999998</v>
      </c>
    </row>
    <row r="2114" spans="2:11" x14ac:dyDescent="0.2">
      <c r="B2114" s="19"/>
      <c r="C2114" s="19"/>
      <c r="D2114" s="19">
        <v>2614.355</v>
      </c>
      <c r="E2114" s="19">
        <v>2739.049</v>
      </c>
      <c r="F2114" s="19"/>
      <c r="H2114" s="19"/>
      <c r="I2114" s="19"/>
      <c r="J2114" s="19">
        <v>2698.6699100000001</v>
      </c>
      <c r="K2114" s="19">
        <v>2613.24622</v>
      </c>
    </row>
    <row r="2115" spans="2:11" x14ac:dyDescent="0.2">
      <c r="B2115" s="19"/>
      <c r="C2115" s="19"/>
      <c r="D2115" s="19">
        <v>2720.8130000000001</v>
      </c>
      <c r="E2115" s="19">
        <v>3184.9369999999999</v>
      </c>
      <c r="F2115" s="19"/>
      <c r="H2115" s="19"/>
      <c r="I2115" s="19"/>
      <c r="J2115" s="19">
        <v>2845.0698699999998</v>
      </c>
      <c r="K2115" s="19">
        <v>3181.2229200000002</v>
      </c>
    </row>
    <row r="2116" spans="2:11" x14ac:dyDescent="0.2">
      <c r="B2116" s="19"/>
      <c r="C2116" s="19"/>
      <c r="D2116" s="19">
        <v>2600.509</v>
      </c>
      <c r="E2116" s="19">
        <v>2972.4940000000001</v>
      </c>
      <c r="F2116" s="19"/>
      <c r="H2116" s="19"/>
      <c r="I2116" s="19"/>
      <c r="J2116" s="19">
        <v>2546.9695499999998</v>
      </c>
      <c r="K2116" s="19">
        <v>2751.41228</v>
      </c>
    </row>
    <row r="2117" spans="2:11" x14ac:dyDescent="0.2">
      <c r="B2117" s="19"/>
      <c r="C2117" s="19"/>
      <c r="D2117" s="19">
        <v>1892.25</v>
      </c>
      <c r="E2117" s="19">
        <v>2910.3649999999998</v>
      </c>
      <c r="F2117" s="19"/>
      <c r="H2117" s="19"/>
      <c r="I2117" s="19"/>
      <c r="J2117" s="19">
        <v>1731.16084</v>
      </c>
      <c r="K2117" s="19">
        <v>2693.0555300000001</v>
      </c>
    </row>
    <row r="2118" spans="2:11" x14ac:dyDescent="0.2">
      <c r="B2118" s="19"/>
      <c r="C2118" s="19"/>
      <c r="D2118" s="19">
        <v>2676.1239999999998</v>
      </c>
      <c r="E2118" s="19">
        <v>2467.194</v>
      </c>
      <c r="F2118" s="19"/>
      <c r="H2118" s="19"/>
      <c r="I2118" s="19"/>
      <c r="J2118" s="19">
        <v>2724.7060999999999</v>
      </c>
      <c r="K2118" s="19">
        <v>2256.8394699999999</v>
      </c>
    </row>
    <row r="2119" spans="2:11" x14ac:dyDescent="0.2">
      <c r="B2119" s="19"/>
      <c r="C2119" s="19"/>
      <c r="D2119" s="19">
        <v>2343.15</v>
      </c>
      <c r="E2119" s="19">
        <v>3331.261</v>
      </c>
      <c r="F2119" s="19"/>
      <c r="H2119" s="19"/>
      <c r="I2119" s="19"/>
      <c r="J2119" s="19">
        <v>2141.27927</v>
      </c>
      <c r="K2119" s="19">
        <v>3496.8686699999998</v>
      </c>
    </row>
    <row r="2120" spans="2:11" x14ac:dyDescent="0.2">
      <c r="B2120" s="19"/>
      <c r="C2120" s="19"/>
      <c r="D2120" s="19">
        <v>2050.502</v>
      </c>
      <c r="E2120" s="19">
        <v>2582.8240000000001</v>
      </c>
      <c r="F2120" s="19"/>
      <c r="H2120" s="19"/>
      <c r="I2120" s="19"/>
      <c r="J2120" s="19">
        <v>2107.6036600000002</v>
      </c>
      <c r="K2120" s="19">
        <v>2618.0093900000002</v>
      </c>
    </row>
    <row r="2121" spans="2:11" x14ac:dyDescent="0.2">
      <c r="B2121" s="19"/>
      <c r="C2121" s="19"/>
      <c r="D2121" s="19">
        <v>2116.7779999999998</v>
      </c>
      <c r="E2121" s="19">
        <v>2866.7739999999999</v>
      </c>
      <c r="F2121" s="19"/>
      <c r="H2121" s="19"/>
      <c r="I2121" s="19"/>
      <c r="J2121" s="19">
        <v>1899.4394299999999</v>
      </c>
      <c r="K2121" s="19">
        <v>2867.90425</v>
      </c>
    </row>
    <row r="2122" spans="2:11" x14ac:dyDescent="0.2">
      <c r="B2122" s="19"/>
      <c r="C2122" s="19"/>
      <c r="D2122" s="19">
        <v>2219.6219999999998</v>
      </c>
      <c r="E2122" s="19">
        <v>2305.4499999999998</v>
      </c>
      <c r="F2122" s="19"/>
      <c r="H2122" s="19"/>
      <c r="I2122" s="19"/>
      <c r="J2122" s="19">
        <v>2816.1202899999998</v>
      </c>
      <c r="K2122" s="19">
        <v>2176.3412400000002</v>
      </c>
    </row>
    <row r="2123" spans="2:11" x14ac:dyDescent="0.2">
      <c r="B2123" s="19"/>
      <c r="C2123" s="19"/>
      <c r="D2123" s="19">
        <v>2483.13</v>
      </c>
      <c r="E2123" s="19">
        <v>2592.1959999999999</v>
      </c>
      <c r="F2123" s="19"/>
      <c r="H2123" s="19"/>
      <c r="I2123" s="19"/>
      <c r="J2123" s="19">
        <v>2678.1240499999999</v>
      </c>
      <c r="K2123" s="19">
        <v>2494.9492300000002</v>
      </c>
    </row>
    <row r="2124" spans="2:11" x14ac:dyDescent="0.2">
      <c r="B2124" s="19"/>
      <c r="C2124" s="19"/>
      <c r="D2124" s="19">
        <v>1436.58</v>
      </c>
      <c r="E2124" s="19">
        <v>2343.0639999999999</v>
      </c>
      <c r="F2124" s="19"/>
      <c r="H2124" s="19"/>
      <c r="I2124" s="19"/>
      <c r="J2124" s="19">
        <v>1517.0514599999999</v>
      </c>
      <c r="K2124" s="19">
        <v>2306.7810100000002</v>
      </c>
    </row>
    <row r="2125" spans="2:11" x14ac:dyDescent="0.2">
      <c r="B2125" s="19"/>
      <c r="C2125" s="19"/>
      <c r="D2125" s="19">
        <v>2408.6660000000002</v>
      </c>
      <c r="E2125" s="19">
        <v>2894.8910000000001</v>
      </c>
      <c r="F2125" s="19"/>
      <c r="H2125" s="19"/>
      <c r="I2125" s="19"/>
      <c r="J2125" s="19">
        <v>2449.2766099999999</v>
      </c>
      <c r="K2125" s="19">
        <v>2725.06403</v>
      </c>
    </row>
    <row r="2126" spans="2:11" x14ac:dyDescent="0.2">
      <c r="B2126" s="19"/>
      <c r="C2126" s="19"/>
      <c r="D2126" s="19">
        <v>2090.7379999999998</v>
      </c>
      <c r="E2126" s="19">
        <v>2151.636</v>
      </c>
      <c r="F2126" s="19"/>
      <c r="H2126" s="19"/>
      <c r="I2126" s="19"/>
      <c r="J2126" s="19">
        <v>2590.5627599999998</v>
      </c>
      <c r="K2126" s="19">
        <v>2072.5451499999999</v>
      </c>
    </row>
    <row r="2127" spans="2:11" x14ac:dyDescent="0.2">
      <c r="B2127" s="19"/>
      <c r="C2127" s="19"/>
      <c r="D2127" s="19">
        <v>2542.9659999999999</v>
      </c>
      <c r="E2127" s="19">
        <v>3010.4430000000002</v>
      </c>
      <c r="F2127" s="19"/>
      <c r="H2127" s="19"/>
      <c r="I2127" s="19"/>
      <c r="J2127" s="19">
        <v>2551.7941900000001</v>
      </c>
      <c r="K2127" s="19">
        <v>3098.0040899999999</v>
      </c>
    </row>
    <row r="2128" spans="2:11" x14ac:dyDescent="0.2">
      <c r="B2128" s="19"/>
      <c r="C2128" s="19"/>
      <c r="D2128" s="19">
        <v>2103.0259999999998</v>
      </c>
      <c r="E2128" s="19">
        <v>2210.6509999999998</v>
      </c>
      <c r="F2128" s="19"/>
      <c r="H2128" s="19"/>
      <c r="I2128" s="19"/>
      <c r="J2128" s="19">
        <v>2062.5624499999999</v>
      </c>
      <c r="K2128" s="19">
        <v>2400.1462700000002</v>
      </c>
    </row>
    <row r="2129" spans="2:11" x14ac:dyDescent="0.2">
      <c r="B2129" s="19"/>
      <c r="C2129" s="19"/>
      <c r="D2129" s="19">
        <v>1826.298</v>
      </c>
      <c r="E2129" s="19">
        <v>2074.748</v>
      </c>
      <c r="F2129" s="19"/>
      <c r="H2129" s="19"/>
      <c r="I2129" s="19"/>
      <c r="J2129" s="19">
        <v>1862.52889</v>
      </c>
      <c r="K2129" s="19">
        <v>2027.98621</v>
      </c>
    </row>
    <row r="2130" spans="2:11" x14ac:dyDescent="0.2">
      <c r="B2130" s="19"/>
      <c r="C2130" s="19"/>
      <c r="D2130" s="19">
        <v>2104.8989999999999</v>
      </c>
      <c r="E2130" s="19">
        <v>2628.4720000000002</v>
      </c>
      <c r="F2130" s="19"/>
      <c r="H2130" s="19"/>
      <c r="I2130" s="19"/>
      <c r="J2130" s="19">
        <v>2405.4774400000001</v>
      </c>
      <c r="K2130" s="19">
        <v>2473.78604</v>
      </c>
    </row>
    <row r="2131" spans="2:11" x14ac:dyDescent="0.2">
      <c r="B2131" s="19"/>
      <c r="C2131" s="19"/>
      <c r="D2131" s="19">
        <v>1426.395</v>
      </c>
      <c r="E2131" s="19">
        <v>2006.0989999999999</v>
      </c>
      <c r="F2131" s="19"/>
      <c r="H2131" s="19"/>
      <c r="I2131" s="19"/>
      <c r="J2131" s="19">
        <v>1396.88066</v>
      </c>
      <c r="K2131" s="19">
        <v>1848.18588</v>
      </c>
    </row>
    <row r="2132" spans="2:11" x14ac:dyDescent="0.2">
      <c r="B2132" s="19"/>
      <c r="C2132" s="19"/>
      <c r="D2132" s="19">
        <v>2745.4450000000002</v>
      </c>
      <c r="E2132" s="19">
        <v>2055.2429999999999</v>
      </c>
      <c r="F2132" s="19"/>
      <c r="H2132" s="19"/>
      <c r="I2132" s="19"/>
      <c r="J2132" s="19">
        <v>2541.0776999999998</v>
      </c>
      <c r="K2132" s="19">
        <v>2134.80303</v>
      </c>
    </row>
    <row r="2133" spans="2:11" x14ac:dyDescent="0.2">
      <c r="B2133" s="19"/>
      <c r="C2133" s="19"/>
      <c r="D2133" s="19">
        <v>1880.2429999999999</v>
      </c>
      <c r="E2133" s="19">
        <v>1731.3150000000001</v>
      </c>
      <c r="F2133" s="19"/>
      <c r="H2133" s="19"/>
      <c r="I2133" s="19"/>
      <c r="J2133" s="19">
        <v>1808.09519</v>
      </c>
      <c r="K2133" s="19">
        <v>1838.2828500000001</v>
      </c>
    </row>
    <row r="2134" spans="2:11" x14ac:dyDescent="0.2">
      <c r="B2134" s="19"/>
      <c r="C2134" s="19"/>
      <c r="D2134" s="19">
        <v>2728.6390000000001</v>
      </c>
      <c r="E2134" s="19">
        <v>2936.83</v>
      </c>
      <c r="F2134" s="19"/>
      <c r="H2134" s="19"/>
      <c r="I2134" s="19"/>
      <c r="J2134" s="19">
        <v>2734.4257299999999</v>
      </c>
      <c r="K2134" s="19">
        <v>3073.3444300000001</v>
      </c>
    </row>
    <row r="2135" spans="2:11" x14ac:dyDescent="0.2">
      <c r="B2135" s="19"/>
      <c r="C2135" s="19"/>
      <c r="D2135" s="19">
        <v>1619.992</v>
      </c>
      <c r="E2135" s="19">
        <v>2143.4859999999999</v>
      </c>
      <c r="F2135" s="19"/>
      <c r="H2135" s="19"/>
      <c r="I2135" s="19"/>
      <c r="J2135" s="19">
        <v>1555.57816</v>
      </c>
      <c r="K2135" s="19">
        <v>2012.34951</v>
      </c>
    </row>
    <row r="2136" spans="2:11" x14ac:dyDescent="0.2">
      <c r="B2136" s="19"/>
      <c r="C2136" s="19"/>
      <c r="D2136" s="19">
        <v>1930.905</v>
      </c>
      <c r="E2136" s="19">
        <v>2868.7550000000001</v>
      </c>
      <c r="F2136" s="19"/>
      <c r="H2136" s="19"/>
      <c r="I2136" s="19"/>
      <c r="J2136" s="19">
        <v>1863.5489600000001</v>
      </c>
      <c r="K2136" s="19">
        <v>2880.98677</v>
      </c>
    </row>
    <row r="2137" spans="2:11" x14ac:dyDescent="0.2">
      <c r="B2137" s="19"/>
      <c r="C2137" s="19"/>
      <c r="D2137" s="19">
        <v>2255.5410000000002</v>
      </c>
      <c r="E2137" s="19">
        <v>2828.7289999999998</v>
      </c>
      <c r="F2137" s="19"/>
      <c r="H2137" s="19"/>
      <c r="I2137" s="19"/>
      <c r="J2137" s="19">
        <v>2170.3511400000002</v>
      </c>
      <c r="K2137" s="19">
        <v>3141.8039899999999</v>
      </c>
    </row>
    <row r="2138" spans="2:11" x14ac:dyDescent="0.2">
      <c r="B2138" s="19"/>
      <c r="C2138" s="19"/>
      <c r="D2138" s="19">
        <v>1916.3150000000001</v>
      </c>
      <c r="E2138" s="19">
        <v>2217.9299999999998</v>
      </c>
      <c r="F2138" s="19"/>
      <c r="H2138" s="19"/>
      <c r="I2138" s="19"/>
      <c r="J2138" s="19">
        <v>1967.4022500000001</v>
      </c>
      <c r="K2138" s="19">
        <v>2120.1070300000001</v>
      </c>
    </row>
    <row r="2139" spans="2:11" x14ac:dyDescent="0.2">
      <c r="B2139" s="19"/>
      <c r="C2139" s="19"/>
      <c r="D2139" s="19">
        <v>1722.55</v>
      </c>
      <c r="E2139" s="19">
        <v>4018.915</v>
      </c>
      <c r="F2139" s="19"/>
      <c r="H2139" s="19"/>
      <c r="I2139" s="19"/>
      <c r="J2139" s="19">
        <v>1762.2603999999999</v>
      </c>
      <c r="K2139" s="19">
        <v>5904.60628</v>
      </c>
    </row>
    <row r="2140" spans="2:11" x14ac:dyDescent="0.2">
      <c r="B2140" s="19"/>
      <c r="C2140" s="19"/>
      <c r="D2140" s="19">
        <v>704.02300000000002</v>
      </c>
      <c r="E2140" s="19">
        <v>3474.6179999999999</v>
      </c>
      <c r="F2140" s="19"/>
      <c r="H2140" s="19"/>
      <c r="I2140" s="19"/>
      <c r="J2140" s="19">
        <v>737.393101</v>
      </c>
      <c r="K2140" s="19">
        <v>4360.4285099999997</v>
      </c>
    </row>
    <row r="2141" spans="2:11" x14ac:dyDescent="0.2">
      <c r="B2141" s="19"/>
      <c r="C2141" s="19"/>
      <c r="D2141" s="19">
        <v>1026.3989999999999</v>
      </c>
      <c r="E2141" s="19">
        <v>2636.6880000000001</v>
      </c>
      <c r="F2141" s="19"/>
      <c r="H2141" s="19"/>
      <c r="I2141" s="19"/>
      <c r="J2141" s="19">
        <v>1006.9785000000001</v>
      </c>
      <c r="K2141" s="19">
        <v>2825.6153399999998</v>
      </c>
    </row>
    <row r="2142" spans="2:11" x14ac:dyDescent="0.2">
      <c r="B2142" s="19"/>
      <c r="C2142" s="19"/>
      <c r="D2142" s="19">
        <v>2811.8209999999999</v>
      </c>
      <c r="E2142" s="19">
        <v>2266.0149999999999</v>
      </c>
      <c r="F2142" s="19"/>
      <c r="H2142" s="19"/>
      <c r="I2142" s="19"/>
      <c r="J2142" s="19">
        <v>2620.97894</v>
      </c>
      <c r="K2142" s="19">
        <v>2094.7602700000002</v>
      </c>
    </row>
    <row r="2143" spans="2:11" x14ac:dyDescent="0.2">
      <c r="B2143" s="19"/>
      <c r="C2143" s="19"/>
      <c r="D2143" s="19">
        <v>1993.7090000000001</v>
      </c>
      <c r="E2143" s="19">
        <v>3829.384</v>
      </c>
      <c r="F2143" s="19"/>
      <c r="H2143" s="19"/>
      <c r="I2143" s="19"/>
      <c r="J2143" s="19">
        <v>1840.61446</v>
      </c>
      <c r="K2143" s="19">
        <v>5621.5097500000002</v>
      </c>
    </row>
    <row r="2144" spans="2:11" x14ac:dyDescent="0.2">
      <c r="B2144" s="19"/>
      <c r="C2144" s="19"/>
      <c r="D2144" s="19">
        <v>1884.8140000000001</v>
      </c>
      <c r="E2144" s="19">
        <v>2959.0430000000001</v>
      </c>
      <c r="F2144" s="19"/>
      <c r="H2144" s="19"/>
      <c r="I2144" s="19"/>
      <c r="J2144" s="19">
        <v>1690.8151700000001</v>
      </c>
      <c r="K2144" s="19">
        <v>2665.7411200000001</v>
      </c>
    </row>
    <row r="2145" spans="2:11" x14ac:dyDescent="0.2">
      <c r="B2145" s="19"/>
      <c r="C2145" s="19"/>
      <c r="D2145" s="19">
        <v>1917.17</v>
      </c>
      <c r="E2145" s="19">
        <v>2790.143</v>
      </c>
      <c r="F2145" s="19"/>
      <c r="H2145" s="19"/>
      <c r="I2145" s="19"/>
      <c r="J2145" s="19">
        <v>1741.8078599999999</v>
      </c>
      <c r="K2145" s="19">
        <v>2665.2119400000001</v>
      </c>
    </row>
    <row r="2146" spans="2:11" x14ac:dyDescent="0.2">
      <c r="B2146" s="19"/>
      <c r="C2146" s="19"/>
      <c r="D2146" s="19">
        <v>1788.623</v>
      </c>
      <c r="E2146" s="19">
        <v>2174.6750000000002</v>
      </c>
      <c r="F2146" s="19"/>
      <c r="H2146" s="19"/>
      <c r="I2146" s="19"/>
      <c r="J2146" s="19">
        <v>1738.2417399999999</v>
      </c>
      <c r="K2146" s="19">
        <v>2026.1854800000001</v>
      </c>
    </row>
    <row r="2147" spans="2:11" x14ac:dyDescent="0.2">
      <c r="B2147" s="19"/>
      <c r="C2147" s="19"/>
      <c r="D2147" s="19">
        <v>1987.0930000000001</v>
      </c>
      <c r="E2147" s="19">
        <v>3001.3380000000002</v>
      </c>
      <c r="F2147" s="19"/>
      <c r="H2147" s="19"/>
      <c r="I2147" s="19"/>
      <c r="J2147" s="19">
        <v>2011.5347400000001</v>
      </c>
      <c r="K2147" s="19">
        <v>2732.9054299999998</v>
      </c>
    </row>
    <row r="2148" spans="2:11" x14ac:dyDescent="0.2">
      <c r="B2148" s="19"/>
      <c r="C2148" s="19"/>
      <c r="D2148" s="19">
        <v>2101.4459999999999</v>
      </c>
      <c r="E2148" s="19">
        <v>3038.598</v>
      </c>
      <c r="F2148" s="19"/>
      <c r="H2148" s="19"/>
      <c r="I2148" s="19"/>
      <c r="J2148" s="19">
        <v>2086.1456499999999</v>
      </c>
      <c r="K2148" s="19">
        <v>3461.43334</v>
      </c>
    </row>
    <row r="2149" spans="2:11" x14ac:dyDescent="0.2">
      <c r="B2149" s="19"/>
      <c r="C2149" s="19"/>
      <c r="D2149" s="19">
        <v>1964.3720000000001</v>
      </c>
      <c r="E2149" s="19">
        <v>1688.585</v>
      </c>
      <c r="F2149" s="19"/>
      <c r="H2149" s="19"/>
      <c r="I2149" s="19"/>
      <c r="J2149" s="19">
        <v>1935.29017</v>
      </c>
      <c r="K2149" s="19">
        <v>1840.25145</v>
      </c>
    </row>
    <row r="2150" spans="2:11" x14ac:dyDescent="0.2">
      <c r="B2150" s="19"/>
      <c r="C2150" s="19"/>
      <c r="D2150" s="19">
        <v>1809.4590000000001</v>
      </c>
      <c r="E2150" s="19">
        <v>2349.6410000000001</v>
      </c>
      <c r="F2150" s="19"/>
      <c r="H2150" s="19"/>
      <c r="I2150" s="19"/>
      <c r="J2150" s="19">
        <v>1834.2105899999999</v>
      </c>
      <c r="K2150" s="19">
        <v>2213.0883100000001</v>
      </c>
    </row>
    <row r="2151" spans="2:11" x14ac:dyDescent="0.2">
      <c r="B2151" s="19"/>
      <c r="C2151" s="19"/>
      <c r="D2151" s="19">
        <v>2491.924</v>
      </c>
      <c r="E2151" s="19">
        <v>2663.2240000000002</v>
      </c>
      <c r="F2151" s="19"/>
      <c r="H2151" s="19"/>
      <c r="I2151" s="19"/>
      <c r="J2151" s="19">
        <v>2521.1508199999998</v>
      </c>
      <c r="K2151" s="19">
        <v>2374.7896099999998</v>
      </c>
    </row>
    <row r="2152" spans="2:11" x14ac:dyDescent="0.2">
      <c r="B2152" s="19"/>
      <c r="C2152" s="19"/>
      <c r="D2152" s="19">
        <v>2734.6840000000002</v>
      </c>
      <c r="E2152" s="19">
        <v>2198.855</v>
      </c>
      <c r="F2152" s="19"/>
      <c r="H2152" s="19"/>
      <c r="I2152" s="19"/>
      <c r="J2152" s="19">
        <v>3711.6110800000001</v>
      </c>
      <c r="K2152" s="19">
        <v>2478.30807</v>
      </c>
    </row>
    <row r="2153" spans="2:11" x14ac:dyDescent="0.2">
      <c r="B2153" s="19"/>
      <c r="C2153" s="19"/>
      <c r="D2153" s="19">
        <v>1825.4269999999999</v>
      </c>
      <c r="E2153" s="19">
        <v>2409.7190000000001</v>
      </c>
      <c r="F2153" s="19"/>
      <c r="H2153" s="19"/>
      <c r="I2153" s="19"/>
      <c r="J2153" s="19">
        <v>2239.01388</v>
      </c>
      <c r="K2153" s="19">
        <v>2500.25243</v>
      </c>
    </row>
    <row r="2154" spans="2:11" x14ac:dyDescent="0.2">
      <c r="B2154" s="19"/>
      <c r="C2154" s="19"/>
      <c r="D2154" s="19">
        <v>2389.9369999999999</v>
      </c>
      <c r="E2154" s="19">
        <v>2202.3850000000002</v>
      </c>
      <c r="F2154" s="19"/>
      <c r="H2154" s="19"/>
      <c r="I2154" s="19"/>
      <c r="J2154" s="19">
        <v>2292.9355599999999</v>
      </c>
      <c r="K2154" s="19">
        <v>2088.5007300000002</v>
      </c>
    </row>
    <row r="2155" spans="2:11" x14ac:dyDescent="0.2">
      <c r="B2155" s="19"/>
      <c r="C2155" s="19"/>
      <c r="D2155" s="19">
        <v>2395.6559999999999</v>
      </c>
      <c r="E2155" s="19">
        <v>2107.768</v>
      </c>
      <c r="F2155" s="19"/>
      <c r="H2155" s="19"/>
      <c r="I2155" s="19"/>
      <c r="J2155" s="19">
        <v>2476.4228800000001</v>
      </c>
      <c r="K2155" s="19">
        <v>2147.59654</v>
      </c>
    </row>
    <row r="2156" spans="2:11" x14ac:dyDescent="0.2">
      <c r="B2156" s="19"/>
      <c r="C2156" s="19"/>
      <c r="D2156" s="19">
        <v>2324.9319999999998</v>
      </c>
      <c r="E2156" s="19">
        <v>3038.6570000000002</v>
      </c>
      <c r="F2156" s="19"/>
      <c r="H2156" s="19"/>
      <c r="I2156" s="19"/>
      <c r="J2156" s="19">
        <v>2382.9540999999999</v>
      </c>
      <c r="K2156" s="19">
        <v>3291.0705499999999</v>
      </c>
    </row>
    <row r="2157" spans="2:11" x14ac:dyDescent="0.2">
      <c r="B2157" s="19"/>
      <c r="C2157" s="19"/>
      <c r="D2157" s="19">
        <v>2521.0169999999998</v>
      </c>
      <c r="E2157" s="19">
        <v>2825.3270000000002</v>
      </c>
      <c r="F2157" s="19"/>
      <c r="H2157" s="19"/>
      <c r="I2157" s="19"/>
      <c r="J2157" s="19">
        <v>2535.5720200000001</v>
      </c>
      <c r="K2157" s="19">
        <v>3287.93291</v>
      </c>
    </row>
    <row r="2158" spans="2:11" x14ac:dyDescent="0.2">
      <c r="B2158" s="19"/>
      <c r="C2158" s="19"/>
      <c r="D2158" s="19">
        <v>2223.509</v>
      </c>
      <c r="E2158" s="19">
        <v>1961.0060000000001</v>
      </c>
      <c r="F2158" s="19"/>
      <c r="H2158" s="19"/>
      <c r="I2158" s="19"/>
      <c r="J2158" s="19">
        <v>2201.8397300000001</v>
      </c>
      <c r="K2158" s="19">
        <v>1969.0187699999999</v>
      </c>
    </row>
    <row r="2159" spans="2:11" x14ac:dyDescent="0.2">
      <c r="B2159" s="19"/>
      <c r="C2159" s="19"/>
      <c r="D2159" s="19">
        <v>2223.2959999999998</v>
      </c>
      <c r="E2159" s="19">
        <v>2360.1370000000002</v>
      </c>
      <c r="F2159" s="19"/>
      <c r="H2159" s="19"/>
      <c r="I2159" s="19"/>
      <c r="J2159" s="19">
        <v>2393.1648700000001</v>
      </c>
      <c r="K2159" s="19">
        <v>2533.9514600000002</v>
      </c>
    </row>
    <row r="2160" spans="2:11" x14ac:dyDescent="0.2">
      <c r="B2160" s="19"/>
      <c r="C2160" s="19"/>
      <c r="D2160" s="19">
        <v>2127.8020000000001</v>
      </c>
      <c r="E2160" s="19">
        <v>2230.4960000000001</v>
      </c>
      <c r="F2160" s="19"/>
      <c r="H2160" s="19"/>
      <c r="I2160" s="19"/>
      <c r="J2160" s="19">
        <v>2201.53557</v>
      </c>
      <c r="K2160" s="19">
        <v>2102.48432</v>
      </c>
    </row>
    <row r="2161" spans="2:11" x14ac:dyDescent="0.2">
      <c r="B2161" s="19"/>
      <c r="C2161" s="19"/>
      <c r="D2161" s="19">
        <v>1883.809</v>
      </c>
      <c r="E2161" s="19">
        <v>2993.6680000000001</v>
      </c>
      <c r="F2161" s="19"/>
      <c r="H2161" s="19"/>
      <c r="I2161" s="19"/>
      <c r="J2161" s="19">
        <v>2007.6777500000001</v>
      </c>
      <c r="K2161" s="19">
        <v>2936.0592499999998</v>
      </c>
    </row>
    <row r="2162" spans="2:11" x14ac:dyDescent="0.2">
      <c r="B2162" s="19"/>
      <c r="C2162" s="19"/>
      <c r="D2162" s="19">
        <v>1723.1510000000001</v>
      </c>
      <c r="E2162" s="19">
        <v>1676.25</v>
      </c>
      <c r="F2162" s="19"/>
      <c r="H2162" s="19"/>
      <c r="I2162" s="19"/>
      <c r="J2162" s="19">
        <v>1632.05459</v>
      </c>
      <c r="K2162" s="19">
        <v>1693.9965199999999</v>
      </c>
    </row>
    <row r="2163" spans="2:11" x14ac:dyDescent="0.2">
      <c r="B2163" s="19"/>
      <c r="C2163" s="19"/>
      <c r="D2163" s="19">
        <v>2097.0700000000002</v>
      </c>
      <c r="E2163" s="19">
        <v>2724.7719999999999</v>
      </c>
      <c r="F2163" s="19"/>
      <c r="H2163" s="19"/>
      <c r="I2163" s="19"/>
      <c r="J2163" s="19">
        <v>2024.52989</v>
      </c>
      <c r="K2163" s="19">
        <v>2626.3100800000002</v>
      </c>
    </row>
    <row r="2164" spans="2:11" x14ac:dyDescent="0.2">
      <c r="B2164" s="19"/>
      <c r="C2164" s="19"/>
      <c r="D2164" s="19">
        <v>2486.2269999999999</v>
      </c>
      <c r="E2164" s="19">
        <v>3232.5030000000002</v>
      </c>
      <c r="F2164" s="19"/>
      <c r="H2164" s="19"/>
      <c r="I2164" s="19"/>
      <c r="J2164" s="19">
        <v>3427.3294599999999</v>
      </c>
      <c r="K2164" s="19">
        <v>3641.71513</v>
      </c>
    </row>
    <row r="2165" spans="2:11" x14ac:dyDescent="0.2">
      <c r="B2165" s="19"/>
      <c r="C2165" s="19"/>
      <c r="D2165" s="19">
        <v>1819.7249999999999</v>
      </c>
      <c r="E2165" s="19">
        <v>3308.7370000000001</v>
      </c>
      <c r="F2165" s="19"/>
      <c r="H2165" s="19"/>
      <c r="I2165" s="19"/>
      <c r="J2165" s="19">
        <v>1839.85502</v>
      </c>
      <c r="K2165" s="19">
        <v>3946.28658</v>
      </c>
    </row>
    <row r="2166" spans="2:11" x14ac:dyDescent="0.2">
      <c r="B2166" s="19"/>
      <c r="C2166" s="19"/>
      <c r="D2166" s="19">
        <v>1894.182</v>
      </c>
      <c r="E2166" s="19">
        <v>3670.2719999999999</v>
      </c>
      <c r="F2166" s="19"/>
      <c r="H2166" s="19"/>
      <c r="I2166" s="19"/>
      <c r="J2166" s="19">
        <v>1846.4225799999999</v>
      </c>
      <c r="K2166" s="19">
        <v>4078.4482499999999</v>
      </c>
    </row>
    <row r="2167" spans="2:11" x14ac:dyDescent="0.2">
      <c r="B2167" s="19"/>
      <c r="C2167" s="19"/>
      <c r="D2167" s="19">
        <v>1540.027</v>
      </c>
      <c r="E2167" s="19">
        <v>3267.4340000000002</v>
      </c>
      <c r="F2167" s="19"/>
      <c r="H2167" s="19"/>
      <c r="I2167" s="19"/>
      <c r="J2167" s="19">
        <v>1440.9175</v>
      </c>
      <c r="K2167" s="19">
        <v>3246.48911</v>
      </c>
    </row>
    <row r="2168" spans="2:11" x14ac:dyDescent="0.2">
      <c r="B2168" s="19"/>
      <c r="C2168" s="19"/>
      <c r="D2168" s="19">
        <v>1994.0329999999999</v>
      </c>
      <c r="E2168" s="19">
        <v>2415.9409999999998</v>
      </c>
      <c r="F2168" s="19"/>
      <c r="H2168" s="19"/>
      <c r="I2168" s="19"/>
      <c r="J2168" s="19">
        <v>1914.4283800000001</v>
      </c>
      <c r="K2168" s="19">
        <v>2941.09294</v>
      </c>
    </row>
    <row r="2169" spans="2:11" x14ac:dyDescent="0.2">
      <c r="B2169" s="19"/>
      <c r="C2169" s="19"/>
      <c r="D2169" s="19">
        <v>1260.625</v>
      </c>
      <c r="E2169" s="19">
        <v>2525.377</v>
      </c>
      <c r="F2169" s="19"/>
      <c r="H2169" s="19"/>
      <c r="I2169" s="19"/>
      <c r="J2169" s="19">
        <v>1286.0584200000001</v>
      </c>
      <c r="K2169" s="19">
        <v>2319.4727899999998</v>
      </c>
    </row>
    <row r="2170" spans="2:11" x14ac:dyDescent="0.2">
      <c r="B2170" s="19"/>
      <c r="C2170" s="19"/>
      <c r="D2170" s="19">
        <v>2166.9810000000002</v>
      </c>
      <c r="E2170" s="19">
        <v>2556.2199999999998</v>
      </c>
      <c r="F2170" s="19"/>
      <c r="H2170" s="19"/>
      <c r="I2170" s="19"/>
      <c r="J2170" s="19">
        <v>2202.5290100000002</v>
      </c>
      <c r="K2170" s="19">
        <v>2408.69589</v>
      </c>
    </row>
    <row r="2171" spans="2:11" x14ac:dyDescent="0.2">
      <c r="B2171" s="19"/>
      <c r="C2171" s="19"/>
      <c r="D2171" s="19">
        <v>2229.7069999999999</v>
      </c>
      <c r="E2171" s="19">
        <v>1831.6869999999999</v>
      </c>
      <c r="F2171" s="19"/>
      <c r="H2171" s="19"/>
      <c r="I2171" s="19"/>
      <c r="J2171" s="19">
        <v>2200.5633499999999</v>
      </c>
      <c r="K2171" s="19">
        <v>1842.0680299999999</v>
      </c>
    </row>
    <row r="2172" spans="2:11" x14ac:dyDescent="0.2">
      <c r="B2172" s="19"/>
      <c r="C2172" s="19"/>
      <c r="D2172" s="19">
        <v>2097.9989999999998</v>
      </c>
      <c r="E2172" s="19">
        <v>1944.5160000000001</v>
      </c>
      <c r="F2172" s="19"/>
      <c r="H2172" s="19"/>
      <c r="I2172" s="19"/>
      <c r="J2172" s="19">
        <v>2216.73362</v>
      </c>
      <c r="K2172" s="19">
        <v>1868.8228200000001</v>
      </c>
    </row>
    <row r="2173" spans="2:11" x14ac:dyDescent="0.2">
      <c r="B2173" s="19"/>
      <c r="C2173" s="19"/>
      <c r="D2173" s="19">
        <v>1683.951</v>
      </c>
      <c r="E2173" s="19">
        <v>2892.35</v>
      </c>
      <c r="F2173" s="19"/>
      <c r="H2173" s="19"/>
      <c r="I2173" s="19"/>
      <c r="J2173" s="19">
        <v>1779.54413</v>
      </c>
      <c r="K2173" s="19">
        <v>2782.5313799999999</v>
      </c>
    </row>
    <row r="2174" spans="2:11" x14ac:dyDescent="0.2">
      <c r="B2174" s="19"/>
      <c r="C2174" s="19"/>
      <c r="D2174" s="19">
        <v>1919.175</v>
      </c>
      <c r="E2174" s="19">
        <v>2574.7240000000002</v>
      </c>
      <c r="F2174" s="19"/>
      <c r="H2174" s="19"/>
      <c r="I2174" s="19"/>
      <c r="J2174" s="19">
        <v>1779.2025599999999</v>
      </c>
      <c r="K2174" s="19">
        <v>2411.7521000000002</v>
      </c>
    </row>
    <row r="2175" spans="2:11" x14ac:dyDescent="0.2">
      <c r="B2175" s="19"/>
      <c r="C2175" s="19"/>
      <c r="D2175" s="19">
        <v>2091.37</v>
      </c>
      <c r="E2175" s="19">
        <v>1103.2360000000001</v>
      </c>
      <c r="F2175" s="19"/>
      <c r="H2175" s="19"/>
      <c r="I2175" s="19"/>
      <c r="J2175" s="19">
        <v>2042.9623899999999</v>
      </c>
      <c r="K2175" s="19">
        <v>1204.82493</v>
      </c>
    </row>
    <row r="2176" spans="2:11" x14ac:dyDescent="0.2">
      <c r="B2176" s="19"/>
      <c r="C2176" s="19"/>
      <c r="D2176" s="19">
        <v>2745.1219999999998</v>
      </c>
      <c r="E2176" s="19">
        <v>2308.1770000000001</v>
      </c>
      <c r="F2176" s="19"/>
      <c r="H2176" s="19"/>
      <c r="I2176" s="19"/>
      <c r="J2176" s="19">
        <v>2596.9796700000002</v>
      </c>
      <c r="K2176" s="19">
        <v>2136.1948299999999</v>
      </c>
    </row>
    <row r="2177" spans="2:11" x14ac:dyDescent="0.2">
      <c r="B2177" s="19"/>
      <c r="C2177" s="19"/>
      <c r="D2177" s="19">
        <v>1442.009</v>
      </c>
      <c r="E2177" s="19">
        <v>2889.962</v>
      </c>
      <c r="F2177" s="19"/>
      <c r="H2177" s="19"/>
      <c r="I2177" s="19"/>
      <c r="J2177" s="19">
        <v>1493.2566899999999</v>
      </c>
      <c r="K2177" s="19">
        <v>2802.7253099999998</v>
      </c>
    </row>
    <row r="2178" spans="2:11" x14ac:dyDescent="0.2">
      <c r="B2178" s="19"/>
      <c r="C2178" s="19"/>
      <c r="D2178" s="19">
        <v>1503.4639999999999</v>
      </c>
      <c r="E2178" s="19">
        <v>3231.14</v>
      </c>
      <c r="F2178" s="19"/>
      <c r="H2178" s="19"/>
      <c r="I2178" s="19"/>
      <c r="J2178" s="19">
        <v>1693.6847700000001</v>
      </c>
      <c r="K2178" s="19">
        <v>3235.4897500000002</v>
      </c>
    </row>
    <row r="2179" spans="2:11" x14ac:dyDescent="0.2">
      <c r="B2179" s="19"/>
      <c r="C2179" s="19"/>
      <c r="D2179" s="19">
        <v>1878.125</v>
      </c>
      <c r="E2179" s="19">
        <v>3785.5619999999999</v>
      </c>
      <c r="F2179" s="19"/>
      <c r="H2179" s="19"/>
      <c r="I2179" s="19"/>
      <c r="J2179" s="19">
        <v>1786.6132500000001</v>
      </c>
      <c r="K2179" s="19">
        <v>4218.56819</v>
      </c>
    </row>
    <row r="2180" spans="2:11" x14ac:dyDescent="0.2">
      <c r="B2180" s="19"/>
      <c r="C2180" s="19"/>
      <c r="D2180" s="19">
        <v>1897.1659999999999</v>
      </c>
      <c r="E2180" s="19">
        <v>1767.634</v>
      </c>
      <c r="F2180" s="19"/>
      <c r="H2180" s="19"/>
      <c r="I2180" s="19"/>
      <c r="J2180" s="19">
        <v>1818.4096</v>
      </c>
      <c r="K2180" s="19">
        <v>2010.33196</v>
      </c>
    </row>
    <row r="2181" spans="2:11" x14ac:dyDescent="0.2">
      <c r="B2181" s="19"/>
      <c r="C2181" s="19"/>
      <c r="D2181" s="19">
        <v>1580.4949999999999</v>
      </c>
      <c r="E2181" s="19">
        <v>3246.2440000000001</v>
      </c>
      <c r="F2181" s="19"/>
      <c r="H2181" s="19"/>
      <c r="I2181" s="19"/>
      <c r="J2181" s="19">
        <v>1473.9587300000001</v>
      </c>
      <c r="K2181" s="19">
        <v>4149.9961199999998</v>
      </c>
    </row>
    <row r="2182" spans="2:11" x14ac:dyDescent="0.2">
      <c r="B2182" s="19"/>
      <c r="C2182" s="19"/>
      <c r="D2182" s="19">
        <v>1930.9490000000001</v>
      </c>
      <c r="E2182" s="19">
        <v>2640.1210000000001</v>
      </c>
      <c r="F2182" s="19"/>
      <c r="H2182" s="19"/>
      <c r="I2182" s="19"/>
      <c r="J2182" s="19">
        <v>1944.16931</v>
      </c>
      <c r="K2182" s="19">
        <v>2531.5329299999999</v>
      </c>
    </row>
    <row r="2183" spans="2:11" x14ac:dyDescent="0.2">
      <c r="B2183" s="19"/>
      <c r="C2183" s="19"/>
      <c r="D2183" s="19">
        <v>2394.4259999999999</v>
      </c>
      <c r="E2183" s="19">
        <v>2841.1289999999999</v>
      </c>
      <c r="F2183" s="19"/>
      <c r="H2183" s="19"/>
      <c r="I2183" s="19"/>
      <c r="J2183" s="19">
        <v>2338.8195300000002</v>
      </c>
      <c r="K2183" s="19">
        <v>2701.37509</v>
      </c>
    </row>
    <row r="2184" spans="2:11" x14ac:dyDescent="0.2">
      <c r="B2184" s="19"/>
      <c r="C2184" s="19"/>
      <c r="D2184" s="19">
        <v>2235.9290000000001</v>
      </c>
      <c r="E2184" s="19">
        <v>2052.6190000000001</v>
      </c>
      <c r="F2184" s="19"/>
      <c r="H2184" s="19"/>
      <c r="I2184" s="19"/>
      <c r="J2184" s="19">
        <v>2244.3938699999999</v>
      </c>
      <c r="K2184" s="19">
        <v>1873.4072699999999</v>
      </c>
    </row>
    <row r="2185" spans="2:11" x14ac:dyDescent="0.2">
      <c r="B2185" s="19"/>
      <c r="C2185" s="19"/>
      <c r="D2185" s="19">
        <v>2044.915</v>
      </c>
      <c r="E2185" s="19">
        <v>2319.982</v>
      </c>
      <c r="F2185" s="19"/>
      <c r="H2185" s="19"/>
      <c r="I2185" s="19"/>
      <c r="J2185" s="19">
        <v>2365.5947700000002</v>
      </c>
      <c r="K2185" s="19">
        <v>2217.8770100000002</v>
      </c>
    </row>
    <row r="2186" spans="2:11" x14ac:dyDescent="0.2">
      <c r="B2186" s="19"/>
      <c r="C2186" s="19"/>
      <c r="D2186" s="19">
        <v>1051.626</v>
      </c>
      <c r="E2186" s="19">
        <v>2319.9720000000002</v>
      </c>
      <c r="F2186" s="19"/>
      <c r="H2186" s="19"/>
      <c r="I2186" s="19"/>
      <c r="J2186" s="19">
        <v>1102.0421699999999</v>
      </c>
      <c r="K2186" s="19">
        <v>2154.6786499999998</v>
      </c>
    </row>
    <row r="2187" spans="2:11" x14ac:dyDescent="0.2">
      <c r="B2187" s="19"/>
      <c r="C2187" s="19"/>
      <c r="D2187" s="19">
        <v>1561.702</v>
      </c>
      <c r="E2187" s="19">
        <v>3137.3870000000002</v>
      </c>
      <c r="F2187" s="19"/>
      <c r="H2187" s="19"/>
      <c r="I2187" s="19"/>
      <c r="J2187" s="19">
        <v>1688.24262</v>
      </c>
      <c r="K2187" s="19">
        <v>2992.44524</v>
      </c>
    </row>
    <row r="2188" spans="2:11" x14ac:dyDescent="0.2">
      <c r="B2188" s="19"/>
      <c r="C2188" s="19"/>
      <c r="D2188" s="19">
        <v>1569.9739999999999</v>
      </c>
      <c r="E2188" s="19">
        <v>2470.7069999999999</v>
      </c>
      <c r="F2188" s="19"/>
      <c r="H2188" s="19"/>
      <c r="I2188" s="19"/>
      <c r="J2188" s="19">
        <v>1576.1704099999999</v>
      </c>
      <c r="K2188" s="19">
        <v>2411.0772299999999</v>
      </c>
    </row>
    <row r="2189" spans="2:11" x14ac:dyDescent="0.2">
      <c r="B2189" s="19"/>
      <c r="C2189" s="19"/>
      <c r="D2189" s="19">
        <v>1905.213</v>
      </c>
      <c r="E2189" s="19">
        <v>2132.5149999999999</v>
      </c>
      <c r="F2189" s="19"/>
      <c r="H2189" s="19"/>
      <c r="I2189" s="19"/>
      <c r="J2189" s="19">
        <v>1820.6177399999999</v>
      </c>
      <c r="K2189" s="19">
        <v>1932.2190599999999</v>
      </c>
    </row>
    <row r="2190" spans="2:11" x14ac:dyDescent="0.2">
      <c r="B2190" s="19"/>
      <c r="C2190" s="19"/>
      <c r="D2190" s="19">
        <v>2173.3789999999999</v>
      </c>
      <c r="E2190" s="19">
        <v>1850.74</v>
      </c>
      <c r="F2190" s="19"/>
      <c r="H2190" s="19"/>
      <c r="I2190" s="19"/>
      <c r="J2190" s="19">
        <v>2085.2477100000001</v>
      </c>
      <c r="K2190" s="19">
        <v>1904.64483</v>
      </c>
    </row>
    <row r="2191" spans="2:11" x14ac:dyDescent="0.2">
      <c r="B2191" s="19"/>
      <c r="C2191" s="19"/>
      <c r="D2191" s="19">
        <v>1868.0930000000001</v>
      </c>
      <c r="E2191" s="19">
        <v>2680.895</v>
      </c>
      <c r="F2191" s="19"/>
      <c r="H2191" s="19"/>
      <c r="I2191" s="19"/>
      <c r="J2191" s="19">
        <v>1830.0379</v>
      </c>
      <c r="K2191" s="19">
        <v>2603.6884500000001</v>
      </c>
    </row>
    <row r="2192" spans="2:11" x14ac:dyDescent="0.2">
      <c r="B2192" s="19"/>
      <c r="C2192" s="19"/>
      <c r="D2192" s="19">
        <v>2965.1559999999999</v>
      </c>
      <c r="E2192" s="19">
        <v>2806.4409999999998</v>
      </c>
      <c r="F2192" s="19"/>
      <c r="H2192" s="19"/>
      <c r="I2192" s="19"/>
      <c r="J2192" s="19">
        <v>4156.3003099999996</v>
      </c>
      <c r="K2192" s="19">
        <v>2403.4713900000002</v>
      </c>
    </row>
    <row r="2193" spans="2:11" x14ac:dyDescent="0.2">
      <c r="B2193" s="19"/>
      <c r="C2193" s="19"/>
      <c r="D2193" s="19">
        <v>1452.51</v>
      </c>
      <c r="E2193" s="19">
        <v>1829.421</v>
      </c>
      <c r="F2193" s="19"/>
      <c r="H2193" s="19"/>
      <c r="I2193" s="19"/>
      <c r="J2193" s="19">
        <v>1358.48659</v>
      </c>
      <c r="K2193" s="19">
        <v>1776.3805199999999</v>
      </c>
    </row>
    <row r="2194" spans="2:11" x14ac:dyDescent="0.2">
      <c r="B2194" s="19"/>
      <c r="C2194" s="19"/>
      <c r="D2194" s="19">
        <v>1727.2940000000001</v>
      </c>
      <c r="E2194" s="19">
        <v>2613.848</v>
      </c>
      <c r="F2194" s="19"/>
      <c r="H2194" s="19"/>
      <c r="I2194" s="19"/>
      <c r="J2194" s="19">
        <v>1743.6282799999999</v>
      </c>
      <c r="K2194" s="19">
        <v>2577.3040299999998</v>
      </c>
    </row>
    <row r="2195" spans="2:11" x14ac:dyDescent="0.2">
      <c r="B2195" s="19"/>
      <c r="C2195" s="19"/>
      <c r="D2195" s="19">
        <v>2105.0250000000001</v>
      </c>
      <c r="E2195" s="19">
        <v>2397.7779999999998</v>
      </c>
      <c r="F2195" s="19"/>
      <c r="H2195" s="19"/>
      <c r="I2195" s="19"/>
      <c r="J2195" s="19">
        <v>2098.6463199999998</v>
      </c>
      <c r="K2195" s="19">
        <v>2309.95705</v>
      </c>
    </row>
    <row r="2196" spans="2:11" x14ac:dyDescent="0.2">
      <c r="B2196" s="19"/>
      <c r="C2196" s="19"/>
      <c r="D2196" s="19">
        <v>1804.8209999999999</v>
      </c>
      <c r="E2196" s="19">
        <v>2733.1770000000001</v>
      </c>
      <c r="F2196" s="19"/>
      <c r="H2196" s="19"/>
      <c r="I2196" s="19"/>
      <c r="J2196" s="19">
        <v>1802.6182799999999</v>
      </c>
      <c r="K2196" s="19">
        <v>2770.1981300000002</v>
      </c>
    </row>
    <row r="2197" spans="2:11" x14ac:dyDescent="0.2">
      <c r="B2197" s="19"/>
      <c r="C2197" s="19"/>
      <c r="D2197" s="19">
        <v>1741.8040000000001</v>
      </c>
      <c r="E2197" s="19">
        <v>2265.7820000000002</v>
      </c>
      <c r="F2197" s="19"/>
      <c r="H2197" s="19"/>
      <c r="I2197" s="19"/>
      <c r="J2197" s="19">
        <v>1985.5199500000001</v>
      </c>
      <c r="K2197" s="19">
        <v>2276.9910799999998</v>
      </c>
    </row>
    <row r="2198" spans="2:11" x14ac:dyDescent="0.2">
      <c r="B2198" s="19"/>
      <c r="C2198" s="19"/>
      <c r="D2198" s="19">
        <v>2771.8420000000001</v>
      </c>
      <c r="E2198" s="19">
        <v>2618.5450000000001</v>
      </c>
      <c r="F2198" s="19"/>
      <c r="H2198" s="19"/>
      <c r="I2198" s="19"/>
      <c r="J2198" s="19">
        <v>2901.8485799999999</v>
      </c>
      <c r="K2198" s="19">
        <v>2501.4095600000001</v>
      </c>
    </row>
    <row r="2199" spans="2:11" x14ac:dyDescent="0.2">
      <c r="B2199" s="19"/>
      <c r="C2199" s="19"/>
      <c r="D2199" s="19">
        <v>2372.6219999999998</v>
      </c>
      <c r="E2199" s="19">
        <v>2657.8209999999999</v>
      </c>
      <c r="F2199" s="19"/>
      <c r="H2199" s="19"/>
      <c r="I2199" s="19"/>
      <c r="J2199" s="19">
        <v>2230.0145299999999</v>
      </c>
      <c r="K2199" s="19">
        <v>2452.2844700000001</v>
      </c>
    </row>
    <row r="2200" spans="2:11" x14ac:dyDescent="0.2">
      <c r="B2200" s="19"/>
      <c r="C2200" s="19"/>
      <c r="D2200" s="19">
        <v>1937.7739999999999</v>
      </c>
      <c r="E2200" s="19">
        <v>3073.3690000000001</v>
      </c>
      <c r="F2200" s="19"/>
      <c r="H2200" s="19"/>
      <c r="I2200" s="19"/>
      <c r="J2200" s="19">
        <v>1849.58655</v>
      </c>
      <c r="K2200" s="19">
        <v>2871.3638999999998</v>
      </c>
    </row>
    <row r="2201" spans="2:11" x14ac:dyDescent="0.2">
      <c r="B2201" s="19"/>
      <c r="C2201" s="19"/>
      <c r="D2201" s="19">
        <v>2214.5210000000002</v>
      </c>
      <c r="E2201" s="19">
        <v>3097.98</v>
      </c>
      <c r="F2201" s="19"/>
      <c r="H2201" s="19"/>
      <c r="I2201" s="19"/>
      <c r="J2201" s="19">
        <v>2192.0120200000001</v>
      </c>
      <c r="K2201" s="19">
        <v>3051.22955</v>
      </c>
    </row>
    <row r="2202" spans="2:11" x14ac:dyDescent="0.2">
      <c r="B2202" s="19"/>
      <c r="C2202" s="19"/>
      <c r="D2202" s="19">
        <v>2051.0590000000002</v>
      </c>
      <c r="E2202" s="19">
        <v>2094.5859999999998</v>
      </c>
      <c r="F2202" s="19"/>
      <c r="H2202" s="19"/>
      <c r="I2202" s="19"/>
      <c r="J2202" s="19">
        <v>2003.5143499999999</v>
      </c>
      <c r="K2202" s="19">
        <v>2055.57177</v>
      </c>
    </row>
    <row r="2203" spans="2:11" x14ac:dyDescent="0.2">
      <c r="B2203" s="19"/>
      <c r="C2203" s="19"/>
      <c r="D2203" s="19">
        <v>2337.982</v>
      </c>
      <c r="E2203" s="19">
        <v>2306.7060000000001</v>
      </c>
      <c r="F2203" s="19"/>
      <c r="H2203" s="19"/>
      <c r="I2203" s="19"/>
      <c r="J2203" s="19">
        <v>2207.9997800000001</v>
      </c>
      <c r="K2203" s="19">
        <v>2233.2428100000002</v>
      </c>
    </row>
    <row r="2204" spans="2:11" x14ac:dyDescent="0.2">
      <c r="B2204" s="19"/>
      <c r="C2204" s="19"/>
      <c r="D2204" s="19">
        <v>1577.867</v>
      </c>
      <c r="E2204" s="19">
        <v>1770.431</v>
      </c>
      <c r="F2204" s="19"/>
      <c r="H2204" s="19"/>
      <c r="I2204" s="19"/>
      <c r="J2204" s="19">
        <v>1732.7267400000001</v>
      </c>
      <c r="K2204" s="19">
        <v>1685.07016</v>
      </c>
    </row>
    <row r="2205" spans="2:11" x14ac:dyDescent="0.2">
      <c r="B2205" s="19"/>
      <c r="C2205" s="19"/>
      <c r="D2205" s="19">
        <v>1582.6410000000001</v>
      </c>
      <c r="E2205" s="19">
        <v>2597.1590000000001</v>
      </c>
      <c r="F2205" s="19"/>
      <c r="H2205" s="19"/>
      <c r="I2205" s="19"/>
      <c r="J2205" s="19">
        <v>1546.93948</v>
      </c>
      <c r="K2205" s="19">
        <v>2353.4106999999999</v>
      </c>
    </row>
    <row r="2206" spans="2:11" x14ac:dyDescent="0.2">
      <c r="B2206" s="19"/>
      <c r="C2206" s="19"/>
      <c r="D2206" s="19">
        <v>2031.184</v>
      </c>
      <c r="E2206" s="19">
        <v>2992.7829999999999</v>
      </c>
      <c r="F2206" s="19"/>
      <c r="H2206" s="19"/>
      <c r="I2206" s="19"/>
      <c r="J2206" s="19">
        <v>1928.6121900000001</v>
      </c>
      <c r="K2206" s="19">
        <v>3257.6475399999999</v>
      </c>
    </row>
    <row r="2207" spans="2:11" x14ac:dyDescent="0.2">
      <c r="B2207" s="19"/>
      <c r="C2207" s="19"/>
      <c r="D2207" s="19">
        <v>2654.4070000000002</v>
      </c>
      <c r="E2207" s="19">
        <v>2837.7359999999999</v>
      </c>
      <c r="F2207" s="19"/>
      <c r="H2207" s="19"/>
      <c r="I2207" s="19"/>
      <c r="J2207" s="19">
        <v>2576.57447</v>
      </c>
      <c r="K2207" s="19">
        <v>2842.2537600000001</v>
      </c>
    </row>
    <row r="2208" spans="2:11" x14ac:dyDescent="0.2">
      <c r="B2208" s="19"/>
      <c r="C2208" s="19"/>
      <c r="D2208" s="19">
        <v>2147.8969999999999</v>
      </c>
      <c r="E2208" s="19">
        <v>2877.9029999999998</v>
      </c>
      <c r="F2208" s="19"/>
      <c r="H2208" s="19"/>
      <c r="I2208" s="19"/>
      <c r="J2208" s="19">
        <v>2084.0325499999999</v>
      </c>
      <c r="K2208" s="19">
        <v>2936.3180000000002</v>
      </c>
    </row>
    <row r="2209" spans="2:11" x14ac:dyDescent="0.2">
      <c r="B2209" s="19"/>
      <c r="C2209" s="19"/>
      <c r="D2209" s="19">
        <v>2053.163</v>
      </c>
      <c r="E2209" s="19">
        <v>2693.759</v>
      </c>
      <c r="F2209" s="19"/>
      <c r="H2209" s="19"/>
      <c r="I2209" s="19"/>
      <c r="J2209" s="19">
        <v>2168.5505600000001</v>
      </c>
      <c r="K2209" s="19">
        <v>3207.4415899999999</v>
      </c>
    </row>
    <row r="2210" spans="2:11" x14ac:dyDescent="0.2">
      <c r="B2210" s="19"/>
      <c r="C2210" s="19"/>
      <c r="D2210" s="19">
        <v>2255.3029999999999</v>
      </c>
      <c r="E2210" s="19">
        <v>3154.4279999999999</v>
      </c>
      <c r="F2210" s="19"/>
      <c r="H2210" s="19"/>
      <c r="I2210" s="19"/>
      <c r="J2210" s="19">
        <v>2100.54115</v>
      </c>
      <c r="K2210" s="19">
        <v>3048.31828</v>
      </c>
    </row>
    <row r="2211" spans="2:11" x14ac:dyDescent="0.2">
      <c r="B2211" s="19"/>
      <c r="C2211" s="19"/>
      <c r="D2211" s="19">
        <v>1682.8779999999999</v>
      </c>
      <c r="E2211" s="19">
        <v>2687.9969999999998</v>
      </c>
      <c r="F2211" s="19"/>
      <c r="H2211" s="19"/>
      <c r="I2211" s="19"/>
      <c r="J2211" s="19">
        <v>1807.2577200000001</v>
      </c>
      <c r="K2211" s="19">
        <v>2553.0265899999999</v>
      </c>
    </row>
    <row r="2212" spans="2:11" x14ac:dyDescent="0.2">
      <c r="B2212" s="19"/>
      <c r="C2212" s="19"/>
      <c r="D2212" s="19">
        <v>2067.8820000000001</v>
      </c>
      <c r="E2212" s="19">
        <v>1914.1279999999999</v>
      </c>
      <c r="F2212" s="19"/>
      <c r="H2212" s="19"/>
      <c r="I2212" s="19"/>
      <c r="J2212" s="19">
        <v>1929.3739700000001</v>
      </c>
      <c r="K2212" s="19">
        <v>1853.8397</v>
      </c>
    </row>
    <row r="2213" spans="2:11" x14ac:dyDescent="0.2">
      <c r="B2213" s="19"/>
      <c r="C2213" s="19"/>
      <c r="D2213" s="19">
        <v>2681.5549999999998</v>
      </c>
      <c r="E2213" s="19">
        <v>3130.1529999999998</v>
      </c>
      <c r="F2213" s="19"/>
      <c r="H2213" s="19"/>
      <c r="I2213" s="19"/>
      <c r="J2213" s="19">
        <v>3056.1858499999998</v>
      </c>
      <c r="K2213" s="19">
        <v>3033.1217700000002</v>
      </c>
    </row>
    <row r="2214" spans="2:11" x14ac:dyDescent="0.2">
      <c r="B2214" s="19"/>
      <c r="C2214" s="19"/>
      <c r="D2214" s="19">
        <v>1905.934</v>
      </c>
      <c r="E2214" s="19">
        <v>3476.46</v>
      </c>
      <c r="F2214" s="19"/>
      <c r="H2214" s="19"/>
      <c r="I2214" s="19"/>
      <c r="J2214" s="19">
        <v>1988.3120799999999</v>
      </c>
      <c r="K2214" s="19">
        <v>3317.0806699999998</v>
      </c>
    </row>
    <row r="2215" spans="2:11" x14ac:dyDescent="0.2">
      <c r="B2215" s="19"/>
      <c r="C2215" s="19"/>
      <c r="D2215" s="19">
        <v>2132.5639999999999</v>
      </c>
      <c r="E2215" s="19">
        <v>2642.89</v>
      </c>
      <c r="F2215" s="19"/>
      <c r="H2215" s="19"/>
      <c r="I2215" s="19"/>
      <c r="J2215" s="19">
        <v>2225.3549499999999</v>
      </c>
      <c r="K2215" s="19">
        <v>2576.6270399999999</v>
      </c>
    </row>
    <row r="2216" spans="2:11" x14ac:dyDescent="0.2">
      <c r="B2216" s="19"/>
      <c r="C2216" s="19"/>
      <c r="D2216" s="19">
        <v>2533.2220000000002</v>
      </c>
      <c r="E2216" s="19">
        <v>2731.34</v>
      </c>
      <c r="F2216" s="19"/>
      <c r="H2216" s="19"/>
      <c r="I2216" s="19"/>
      <c r="J2216" s="19">
        <v>2540.77342</v>
      </c>
      <c r="K2216" s="19">
        <v>2676.7561300000002</v>
      </c>
    </row>
    <row r="2217" spans="2:11" x14ac:dyDescent="0.2">
      <c r="B2217" s="19"/>
      <c r="C2217" s="19"/>
      <c r="D2217" s="19">
        <v>2218.7939999999999</v>
      </c>
      <c r="E2217" s="19">
        <v>3498.3409999999999</v>
      </c>
      <c r="F2217" s="19"/>
      <c r="H2217" s="19"/>
      <c r="I2217" s="19"/>
      <c r="J2217" s="19">
        <v>2139.1898700000002</v>
      </c>
      <c r="K2217" s="19">
        <v>3365.1595699999998</v>
      </c>
    </row>
    <row r="2218" spans="2:11" x14ac:dyDescent="0.2">
      <c r="B2218" s="19"/>
      <c r="C2218" s="19"/>
      <c r="D2218" s="19">
        <v>2089.8000000000002</v>
      </c>
      <c r="E2218" s="19">
        <v>2624.1309999999999</v>
      </c>
      <c r="F2218" s="19"/>
      <c r="H2218" s="19"/>
      <c r="I2218" s="19"/>
      <c r="J2218" s="19">
        <v>2033.2839300000001</v>
      </c>
      <c r="K2218" s="19">
        <v>2392.9902099999999</v>
      </c>
    </row>
    <row r="2219" spans="2:11" x14ac:dyDescent="0.2">
      <c r="B2219" s="19"/>
      <c r="C2219" s="19"/>
      <c r="D2219" s="19">
        <v>2024.778</v>
      </c>
      <c r="E2219" s="19">
        <v>3622.8490000000002</v>
      </c>
      <c r="F2219" s="19"/>
      <c r="H2219" s="19"/>
      <c r="I2219" s="19"/>
      <c r="J2219" s="19">
        <v>1996.86004</v>
      </c>
      <c r="K2219" s="19">
        <v>4286.5887700000003</v>
      </c>
    </row>
    <row r="2220" spans="2:11" x14ac:dyDescent="0.2">
      <c r="B2220" s="19"/>
      <c r="C2220" s="19"/>
      <c r="D2220" s="19">
        <v>992.27499999999998</v>
      </c>
      <c r="E2220" s="19">
        <v>2283.84</v>
      </c>
      <c r="F2220" s="19"/>
      <c r="H2220" s="19"/>
      <c r="I2220" s="19"/>
      <c r="J2220" s="19">
        <v>1038.10483</v>
      </c>
      <c r="K2220" s="19">
        <v>2583.3674599999999</v>
      </c>
    </row>
    <row r="2221" spans="2:11" x14ac:dyDescent="0.2">
      <c r="B2221" s="19"/>
      <c r="C2221" s="19"/>
      <c r="D2221" s="19">
        <v>1510.046</v>
      </c>
      <c r="E2221" s="19">
        <v>2788.0219999999999</v>
      </c>
      <c r="F2221" s="19"/>
      <c r="H2221" s="19"/>
      <c r="I2221" s="19"/>
      <c r="J2221" s="19">
        <v>1692.2849100000001</v>
      </c>
      <c r="K2221" s="19">
        <v>2698.66597</v>
      </c>
    </row>
    <row r="2222" spans="2:11" x14ac:dyDescent="0.2">
      <c r="B2222" s="19"/>
      <c r="C2222" s="19"/>
      <c r="D2222" s="19">
        <v>1831.317</v>
      </c>
      <c r="E2222" s="19">
        <v>2236.6289999999999</v>
      </c>
      <c r="F2222" s="19"/>
      <c r="H2222" s="19"/>
      <c r="I2222" s="19"/>
      <c r="J2222" s="19">
        <v>1827.63111</v>
      </c>
      <c r="K2222" s="19">
        <v>2117.1402400000002</v>
      </c>
    </row>
    <row r="2223" spans="2:11" x14ac:dyDescent="0.2">
      <c r="B2223" s="19"/>
      <c r="C2223" s="19"/>
      <c r="D2223" s="19">
        <v>1735.0619999999999</v>
      </c>
      <c r="E2223" s="19">
        <v>3073.4029999999998</v>
      </c>
      <c r="F2223" s="19"/>
      <c r="H2223" s="19"/>
      <c r="I2223" s="19"/>
      <c r="J2223" s="19">
        <v>1735.37483</v>
      </c>
      <c r="K2223" s="19">
        <v>3399.5688500000001</v>
      </c>
    </row>
    <row r="2224" spans="2:11" x14ac:dyDescent="0.2">
      <c r="B2224" s="19"/>
      <c r="C2224" s="19"/>
      <c r="D2224" s="19">
        <v>1689.3219999999999</v>
      </c>
      <c r="E2224" s="19">
        <v>3034.835</v>
      </c>
      <c r="F2224" s="19"/>
      <c r="H2224" s="19"/>
      <c r="I2224" s="19"/>
      <c r="J2224" s="19">
        <v>1478.92671</v>
      </c>
      <c r="K2224" s="19">
        <v>3308.6712299999999</v>
      </c>
    </row>
    <row r="2225" spans="2:11" x14ac:dyDescent="0.2">
      <c r="B2225" s="19"/>
      <c r="C2225" s="19"/>
      <c r="D2225" s="19">
        <v>2651.4479999999999</v>
      </c>
      <c r="E2225" s="19">
        <v>2418.06</v>
      </c>
      <c r="F2225" s="19"/>
      <c r="H2225" s="19"/>
      <c r="I2225" s="19"/>
      <c r="J2225" s="19">
        <v>2430.8193999999999</v>
      </c>
      <c r="K2225" s="19">
        <v>2434.44049</v>
      </c>
    </row>
    <row r="2226" spans="2:11" x14ac:dyDescent="0.2">
      <c r="B2226" s="19"/>
      <c r="C2226" s="19"/>
      <c r="D2226" s="19">
        <v>1937.817</v>
      </c>
      <c r="E2226" s="19">
        <v>2676.8330000000001</v>
      </c>
      <c r="F2226" s="19"/>
      <c r="H2226" s="19"/>
      <c r="I2226" s="19"/>
      <c r="J2226" s="19">
        <v>1833.7879399999999</v>
      </c>
      <c r="K2226" s="19">
        <v>2727.0843300000001</v>
      </c>
    </row>
    <row r="2227" spans="2:11" x14ac:dyDescent="0.2">
      <c r="B2227" s="19"/>
      <c r="C2227" s="19"/>
      <c r="D2227" s="19">
        <v>2707.252</v>
      </c>
      <c r="E2227" s="19">
        <v>3030.0880000000002</v>
      </c>
      <c r="F2227" s="19"/>
      <c r="H2227" s="19"/>
      <c r="I2227" s="19"/>
      <c r="J2227" s="19">
        <v>3084.9801600000001</v>
      </c>
      <c r="K2227" s="19">
        <v>3125.5461100000002</v>
      </c>
    </row>
    <row r="2228" spans="2:11" x14ac:dyDescent="0.2">
      <c r="B2228" s="19"/>
      <c r="C2228" s="19"/>
      <c r="D2228" s="19">
        <v>1180.3119999999999</v>
      </c>
      <c r="E2228" s="19">
        <v>2769.395</v>
      </c>
      <c r="F2228" s="19"/>
      <c r="H2228" s="19"/>
      <c r="I2228" s="19"/>
      <c r="J2228" s="19">
        <v>1295.26874</v>
      </c>
      <c r="K2228" s="19">
        <v>2774.4243000000001</v>
      </c>
    </row>
    <row r="2229" spans="2:11" x14ac:dyDescent="0.2">
      <c r="B2229" s="19"/>
      <c r="C2229" s="19"/>
      <c r="D2229" s="19">
        <v>2166.39</v>
      </c>
      <c r="E2229" s="19">
        <v>2815.54</v>
      </c>
      <c r="F2229" s="19"/>
      <c r="H2229" s="19"/>
      <c r="I2229" s="19"/>
      <c r="J2229" s="19">
        <v>2137.337</v>
      </c>
      <c r="K2229" s="19">
        <v>3024.1160300000001</v>
      </c>
    </row>
    <row r="2230" spans="2:11" x14ac:dyDescent="0.2">
      <c r="B2230" s="19"/>
      <c r="C2230" s="19"/>
      <c r="D2230" s="19">
        <v>2813.848</v>
      </c>
      <c r="E2230" s="19">
        <v>2609.4520000000002</v>
      </c>
      <c r="F2230" s="19"/>
      <c r="H2230" s="19"/>
      <c r="I2230" s="19"/>
      <c r="J2230" s="19">
        <v>3030.2277100000001</v>
      </c>
      <c r="K2230" s="19">
        <v>2898.30033</v>
      </c>
    </row>
    <row r="2231" spans="2:11" x14ac:dyDescent="0.2">
      <c r="B2231" s="19"/>
      <c r="C2231" s="19"/>
      <c r="D2231" s="19">
        <v>2709.6120000000001</v>
      </c>
      <c r="E2231" s="19">
        <v>2766.06</v>
      </c>
      <c r="F2231" s="19"/>
      <c r="H2231" s="19"/>
      <c r="I2231" s="19"/>
      <c r="J2231" s="19">
        <v>4040.6450300000001</v>
      </c>
      <c r="K2231" s="19">
        <v>2649.8198000000002</v>
      </c>
    </row>
    <row r="2232" spans="2:11" x14ac:dyDescent="0.2">
      <c r="B2232" s="19"/>
      <c r="C2232" s="19"/>
      <c r="D2232" s="19">
        <v>2671.5129999999999</v>
      </c>
      <c r="E2232" s="19">
        <v>2599.3380000000002</v>
      </c>
      <c r="F2232" s="19"/>
      <c r="H2232" s="19"/>
      <c r="I2232" s="19"/>
      <c r="J2232" s="19">
        <v>2584.3551600000001</v>
      </c>
      <c r="K2232" s="19">
        <v>2602.3310799999999</v>
      </c>
    </row>
    <row r="2233" spans="2:11" x14ac:dyDescent="0.2">
      <c r="B2233" s="19"/>
      <c r="C2233" s="19"/>
      <c r="D2233" s="19">
        <v>2506.0210000000002</v>
      </c>
      <c r="E2233" s="19">
        <v>2795.0680000000002</v>
      </c>
      <c r="F2233" s="19"/>
      <c r="H2233" s="19"/>
      <c r="I2233" s="19"/>
      <c r="J2233" s="19">
        <v>2598.0440600000002</v>
      </c>
      <c r="K2233" s="19">
        <v>2675.0287899999998</v>
      </c>
    </row>
    <row r="2234" spans="2:11" x14ac:dyDescent="0.2">
      <c r="B2234" s="19"/>
      <c r="C2234" s="19"/>
      <c r="D2234" s="19">
        <v>2031.8889999999999</v>
      </c>
      <c r="E2234" s="19">
        <v>1949.2159999999999</v>
      </c>
      <c r="F2234" s="19"/>
      <c r="H2234" s="19"/>
      <c r="I2234" s="19"/>
      <c r="J2234" s="19">
        <v>1913.4818700000001</v>
      </c>
      <c r="K2234" s="19">
        <v>2126.8365199999998</v>
      </c>
    </row>
    <row r="2235" spans="2:11" x14ac:dyDescent="0.2">
      <c r="B2235" s="19"/>
      <c r="C2235" s="19"/>
      <c r="D2235" s="19">
        <v>1826.653</v>
      </c>
      <c r="E2235" s="19">
        <v>2870.3389999999999</v>
      </c>
      <c r="F2235" s="19"/>
      <c r="H2235" s="19"/>
      <c r="I2235" s="19"/>
      <c r="J2235" s="19">
        <v>2074.0571100000002</v>
      </c>
      <c r="K2235" s="19">
        <v>3070.02565</v>
      </c>
    </row>
    <row r="2236" spans="2:11" x14ac:dyDescent="0.2">
      <c r="B2236" s="19"/>
      <c r="C2236" s="19"/>
      <c r="D2236" s="19">
        <v>2072.0590000000002</v>
      </c>
      <c r="E2236" s="19">
        <v>3003.645</v>
      </c>
      <c r="F2236" s="19"/>
      <c r="H2236" s="19"/>
      <c r="I2236" s="19"/>
      <c r="J2236" s="19">
        <v>2084.27025</v>
      </c>
      <c r="K2236" s="19">
        <v>3103.17544</v>
      </c>
    </row>
    <row r="2237" spans="2:11" x14ac:dyDescent="0.2">
      <c r="B2237" s="19"/>
      <c r="C2237" s="19"/>
      <c r="D2237" s="19">
        <v>2035.6769999999999</v>
      </c>
      <c r="E2237" s="19">
        <v>1652.14</v>
      </c>
      <c r="F2237" s="19"/>
      <c r="H2237" s="19"/>
      <c r="I2237" s="19"/>
      <c r="J2237" s="19">
        <v>1923.26973</v>
      </c>
      <c r="K2237" s="19">
        <v>1684.0937100000001</v>
      </c>
    </row>
    <row r="2238" spans="2:11" x14ac:dyDescent="0.2">
      <c r="B2238" s="19"/>
      <c r="C2238" s="19"/>
      <c r="D2238" s="19">
        <v>2606.7649999999999</v>
      </c>
      <c r="E2238" s="19">
        <v>2863.7730000000001</v>
      </c>
      <c r="F2238" s="19"/>
      <c r="H2238" s="19"/>
      <c r="I2238" s="19"/>
      <c r="J2238" s="19">
        <v>2518.1694600000001</v>
      </c>
      <c r="K2238" s="19">
        <v>2985.2263899999998</v>
      </c>
    </row>
    <row r="2239" spans="2:11" x14ac:dyDescent="0.2">
      <c r="B2239" s="19"/>
      <c r="C2239" s="19"/>
      <c r="D2239" s="19">
        <v>1528.423</v>
      </c>
      <c r="E2239" s="19">
        <v>3307.2930000000001</v>
      </c>
      <c r="F2239" s="19"/>
      <c r="H2239" s="19"/>
      <c r="I2239" s="19"/>
      <c r="J2239" s="19">
        <v>1551.0835099999999</v>
      </c>
      <c r="K2239" s="19">
        <v>3230.2423100000001</v>
      </c>
    </row>
    <row r="2240" spans="2:11" x14ac:dyDescent="0.2">
      <c r="B2240" s="19"/>
      <c r="C2240" s="19"/>
      <c r="D2240" s="19">
        <v>2133.6579999999999</v>
      </c>
      <c r="E2240" s="19">
        <v>2605.6080000000002</v>
      </c>
      <c r="F2240" s="19"/>
      <c r="H2240" s="19"/>
      <c r="I2240" s="19"/>
      <c r="J2240" s="19">
        <v>2029.6078199999999</v>
      </c>
      <c r="K2240" s="19">
        <v>2415.9610400000001</v>
      </c>
    </row>
    <row r="2241" spans="2:11" x14ac:dyDescent="0.2">
      <c r="B2241" s="19"/>
      <c r="C2241" s="19"/>
      <c r="D2241" s="19">
        <v>2754.107</v>
      </c>
      <c r="E2241" s="19">
        <v>2391.8829999999998</v>
      </c>
      <c r="F2241" s="19"/>
      <c r="H2241" s="19"/>
      <c r="I2241" s="19"/>
      <c r="J2241" s="19">
        <v>3055.5874100000001</v>
      </c>
      <c r="K2241" s="19">
        <v>2576.2817700000001</v>
      </c>
    </row>
    <row r="2242" spans="2:11" x14ac:dyDescent="0.2">
      <c r="B2242" s="19"/>
      <c r="C2242" s="19"/>
      <c r="D2242" s="19">
        <v>1876.4390000000001</v>
      </c>
      <c r="E2242" s="19">
        <v>2560.4110000000001</v>
      </c>
      <c r="F2242" s="19"/>
      <c r="H2242" s="19"/>
      <c r="I2242" s="19"/>
      <c r="J2242" s="19">
        <v>1715.4568300000001</v>
      </c>
      <c r="K2242" s="19">
        <v>2384.9587200000001</v>
      </c>
    </row>
    <row r="2243" spans="2:11" x14ac:dyDescent="0.2">
      <c r="B2243" s="19"/>
      <c r="C2243" s="19"/>
      <c r="D2243" s="19">
        <v>1314.893</v>
      </c>
      <c r="E2243" s="19">
        <v>2436.7130000000002</v>
      </c>
      <c r="F2243" s="19"/>
      <c r="H2243" s="19"/>
      <c r="I2243" s="19"/>
      <c r="J2243" s="19">
        <v>1312.83888</v>
      </c>
      <c r="K2243" s="19">
        <v>2647.5434</v>
      </c>
    </row>
    <row r="2244" spans="2:11" x14ac:dyDescent="0.2">
      <c r="B2244" s="19"/>
      <c r="C2244" s="19"/>
      <c r="D2244" s="19">
        <v>2302.375</v>
      </c>
      <c r="E2244" s="19">
        <v>1433.9860000000001</v>
      </c>
      <c r="F2244" s="19"/>
      <c r="H2244" s="19"/>
      <c r="I2244" s="19"/>
      <c r="J2244" s="19">
        <v>2233.36634</v>
      </c>
      <c r="K2244" s="19">
        <v>1296.6958400000001</v>
      </c>
    </row>
    <row r="2245" spans="2:11" x14ac:dyDescent="0.2">
      <c r="B2245" s="19"/>
      <c r="C2245" s="19"/>
      <c r="D2245" s="19">
        <v>2265.6709999999998</v>
      </c>
      <c r="E2245" s="19">
        <v>3119.9670000000001</v>
      </c>
      <c r="F2245" s="19"/>
      <c r="H2245" s="19"/>
      <c r="I2245" s="19"/>
      <c r="J2245" s="19">
        <v>2387.5043900000001</v>
      </c>
      <c r="K2245" s="19">
        <v>3378.1517199999998</v>
      </c>
    </row>
    <row r="2246" spans="2:11" x14ac:dyDescent="0.2">
      <c r="B2246" s="19"/>
      <c r="C2246" s="19"/>
      <c r="D2246" s="19">
        <v>1986.7239999999999</v>
      </c>
      <c r="E2246" s="19">
        <v>2551.761</v>
      </c>
      <c r="F2246" s="19"/>
      <c r="H2246" s="19"/>
      <c r="I2246" s="19"/>
      <c r="J2246" s="19">
        <v>1893.85527</v>
      </c>
      <c r="K2246" s="19">
        <v>2851.4155300000002</v>
      </c>
    </row>
    <row r="2247" spans="2:11" x14ac:dyDescent="0.2">
      <c r="B2247" s="19"/>
      <c r="C2247" s="19"/>
      <c r="D2247" s="19">
        <v>1196.2370000000001</v>
      </c>
      <c r="E2247" s="19">
        <v>2789.373</v>
      </c>
      <c r="F2247" s="19"/>
      <c r="H2247" s="19"/>
      <c r="I2247" s="19"/>
      <c r="J2247" s="19">
        <v>1109.8757900000001</v>
      </c>
      <c r="K2247" s="19">
        <v>2859.4903599999998</v>
      </c>
    </row>
    <row r="2248" spans="2:11" x14ac:dyDescent="0.2">
      <c r="B2248" s="19"/>
      <c r="C2248" s="19"/>
      <c r="D2248" s="19">
        <v>1142.193</v>
      </c>
      <c r="E2248" s="19">
        <v>2254.3209999999999</v>
      </c>
      <c r="F2248" s="19"/>
      <c r="H2248" s="19"/>
      <c r="I2248" s="19"/>
      <c r="J2248" s="19">
        <v>1213.3151800000001</v>
      </c>
      <c r="K2248" s="19">
        <v>2098.5153500000001</v>
      </c>
    </row>
    <row r="2249" spans="2:11" x14ac:dyDescent="0.2">
      <c r="B2249" s="19"/>
      <c r="C2249" s="19"/>
      <c r="D2249" s="19">
        <v>2498.1379999999999</v>
      </c>
      <c r="E2249" s="19">
        <v>3481.663</v>
      </c>
      <c r="F2249" s="19"/>
      <c r="H2249" s="19"/>
      <c r="I2249" s="19"/>
      <c r="J2249" s="19">
        <v>2555.6481100000001</v>
      </c>
      <c r="K2249" s="19">
        <v>3609.3147399999998</v>
      </c>
    </row>
    <row r="2250" spans="2:11" x14ac:dyDescent="0.2">
      <c r="B2250" s="19"/>
      <c r="C2250" s="19"/>
      <c r="D2250" s="19">
        <v>1375.3050000000001</v>
      </c>
      <c r="E2250" s="19">
        <v>2733.1770000000001</v>
      </c>
      <c r="F2250" s="19"/>
      <c r="H2250" s="19"/>
      <c r="I2250" s="19"/>
      <c r="J2250" s="19">
        <v>1406.05674</v>
      </c>
      <c r="K2250" s="19">
        <v>3116.1038699999999</v>
      </c>
    </row>
    <row r="2251" spans="2:11" x14ac:dyDescent="0.2">
      <c r="B2251" s="19"/>
      <c r="C2251" s="19"/>
      <c r="D2251" s="19">
        <v>2673.0039999999999</v>
      </c>
      <c r="E2251" s="19">
        <v>1731.779</v>
      </c>
      <c r="F2251" s="19"/>
      <c r="H2251" s="19"/>
      <c r="I2251" s="19"/>
      <c r="J2251" s="19">
        <v>2497.9945899999998</v>
      </c>
      <c r="K2251" s="19">
        <v>1672.42597</v>
      </c>
    </row>
    <row r="2252" spans="2:11" x14ac:dyDescent="0.2">
      <c r="B2252" s="19"/>
      <c r="C2252" s="19"/>
      <c r="D2252" s="19">
        <v>1161.6389999999999</v>
      </c>
      <c r="E2252" s="19">
        <v>2851.5610000000001</v>
      </c>
      <c r="F2252" s="19"/>
      <c r="H2252" s="19"/>
      <c r="I2252" s="19"/>
      <c r="J2252" s="19">
        <v>1198.6003499999999</v>
      </c>
      <c r="K2252" s="19">
        <v>2732.2671999999998</v>
      </c>
    </row>
    <row r="2253" spans="2:11" x14ac:dyDescent="0.2">
      <c r="B2253" s="19"/>
      <c r="C2253" s="19"/>
      <c r="D2253" s="19">
        <v>2484.31</v>
      </c>
      <c r="E2253" s="19">
        <v>2314.2130000000002</v>
      </c>
      <c r="F2253" s="19"/>
      <c r="H2253" s="19"/>
      <c r="I2253" s="19"/>
      <c r="J2253" s="19">
        <v>2398.4951900000001</v>
      </c>
      <c r="K2253" s="19">
        <v>2251.3460100000002</v>
      </c>
    </row>
    <row r="2254" spans="2:11" x14ac:dyDescent="0.2">
      <c r="B2254" s="19"/>
      <c r="C2254" s="19"/>
      <c r="D2254" s="19">
        <v>1013.5359999999999</v>
      </c>
      <c r="E2254" s="19">
        <v>2683.93</v>
      </c>
      <c r="F2254" s="19"/>
      <c r="H2254" s="19"/>
      <c r="I2254" s="19"/>
      <c r="J2254" s="19">
        <v>1073.77413</v>
      </c>
      <c r="K2254" s="19">
        <v>2801.3118199999999</v>
      </c>
    </row>
    <row r="2255" spans="2:11" x14ac:dyDescent="0.2">
      <c r="B2255" s="19"/>
      <c r="C2255" s="19"/>
      <c r="D2255" s="19">
        <v>2386.5740000000001</v>
      </c>
      <c r="E2255" s="19">
        <v>2103.6909999999998</v>
      </c>
      <c r="F2255" s="19"/>
      <c r="H2255" s="19"/>
      <c r="I2255" s="19"/>
      <c r="J2255" s="19">
        <v>2535.0179199999998</v>
      </c>
      <c r="K2255" s="19">
        <v>2110.6430099999998</v>
      </c>
    </row>
    <row r="2256" spans="2:11" x14ac:dyDescent="0.2">
      <c r="B2256" s="19"/>
      <c r="C2256" s="19"/>
      <c r="D2256" s="19">
        <v>2214.018</v>
      </c>
      <c r="E2256" s="19">
        <v>3084.34</v>
      </c>
      <c r="F2256" s="19"/>
      <c r="H2256" s="19"/>
      <c r="I2256" s="19"/>
      <c r="J2256" s="19">
        <v>2171.8431500000002</v>
      </c>
      <c r="K2256" s="19">
        <v>3562.5711200000001</v>
      </c>
    </row>
    <row r="2257" spans="2:11" x14ac:dyDescent="0.2">
      <c r="B2257" s="19"/>
      <c r="C2257" s="19"/>
      <c r="D2257" s="19">
        <v>867.62900000000002</v>
      </c>
      <c r="E2257" s="19">
        <v>2786.558</v>
      </c>
      <c r="F2257" s="19"/>
      <c r="H2257" s="19"/>
      <c r="I2257" s="19"/>
      <c r="J2257" s="19">
        <v>892.39814899999999</v>
      </c>
      <c r="K2257" s="19">
        <v>3228.5013600000002</v>
      </c>
    </row>
    <row r="2258" spans="2:11" x14ac:dyDescent="0.2">
      <c r="B2258" s="19"/>
      <c r="C2258" s="19"/>
      <c r="D2258" s="19">
        <v>1838.855</v>
      </c>
      <c r="E2258" s="19">
        <v>2763.9070000000002</v>
      </c>
      <c r="F2258" s="19"/>
      <c r="H2258" s="19"/>
      <c r="I2258" s="19"/>
      <c r="J2258" s="19">
        <v>1670.8821499999999</v>
      </c>
      <c r="K2258" s="19">
        <v>3081.1260400000001</v>
      </c>
    </row>
    <row r="2259" spans="2:11" x14ac:dyDescent="0.2">
      <c r="B2259" s="19"/>
      <c r="C2259" s="19"/>
      <c r="D2259" s="19">
        <v>1958.0350000000001</v>
      </c>
      <c r="E2259" s="19">
        <v>2432.433</v>
      </c>
      <c r="F2259" s="19"/>
      <c r="H2259" s="19"/>
      <c r="I2259" s="19"/>
      <c r="J2259" s="19">
        <v>1791.61013</v>
      </c>
      <c r="K2259" s="19">
        <v>2168.8932300000001</v>
      </c>
    </row>
    <row r="2260" spans="2:11" x14ac:dyDescent="0.2">
      <c r="B2260" s="19"/>
      <c r="C2260" s="19"/>
      <c r="D2260" s="19">
        <v>1342.2249999999999</v>
      </c>
      <c r="E2260" s="19">
        <v>3121.6320000000001</v>
      </c>
      <c r="F2260" s="19"/>
      <c r="H2260" s="19"/>
      <c r="I2260" s="19"/>
      <c r="J2260" s="19">
        <v>1338.17876</v>
      </c>
      <c r="K2260" s="19">
        <v>3259.5344500000001</v>
      </c>
    </row>
    <row r="2261" spans="2:11" x14ac:dyDescent="0.2">
      <c r="B2261" s="19"/>
      <c r="C2261" s="19"/>
      <c r="D2261" s="19">
        <v>2352.9079999999999</v>
      </c>
      <c r="E2261" s="19">
        <v>2309.2269999999999</v>
      </c>
      <c r="F2261" s="19"/>
      <c r="H2261" s="19"/>
      <c r="I2261" s="19"/>
      <c r="J2261" s="19">
        <v>2168.3823499999999</v>
      </c>
      <c r="K2261" s="19">
        <v>2181.3495600000001</v>
      </c>
    </row>
    <row r="2262" spans="2:11" x14ac:dyDescent="0.2">
      <c r="B2262" s="19"/>
      <c r="C2262" s="19"/>
      <c r="D2262" s="19">
        <v>2318.3139999999999</v>
      </c>
      <c r="E2262" s="19">
        <v>2258.1849999999999</v>
      </c>
      <c r="F2262" s="19"/>
      <c r="H2262" s="19"/>
      <c r="I2262" s="19"/>
      <c r="J2262" s="19">
        <v>2656.6395200000002</v>
      </c>
      <c r="K2262" s="19">
        <v>2450.4068400000001</v>
      </c>
    </row>
    <row r="2263" spans="2:11" x14ac:dyDescent="0.2">
      <c r="B2263" s="19"/>
      <c r="C2263" s="19"/>
      <c r="D2263" s="19">
        <v>2103.8020000000001</v>
      </c>
      <c r="E2263" s="19">
        <v>1777.029</v>
      </c>
      <c r="F2263" s="19"/>
      <c r="H2263" s="19"/>
      <c r="I2263" s="19"/>
      <c r="J2263" s="19">
        <v>2025.4222500000001</v>
      </c>
      <c r="K2263" s="19">
        <v>1988.7130500000001</v>
      </c>
    </row>
    <row r="2264" spans="2:11" x14ac:dyDescent="0.2">
      <c r="B2264" s="19"/>
      <c r="C2264" s="19"/>
      <c r="D2264" s="19">
        <v>1691.6420000000001</v>
      </c>
      <c r="E2264" s="19">
        <v>3552.4490000000001</v>
      </c>
      <c r="F2264" s="19"/>
      <c r="H2264" s="19"/>
      <c r="I2264" s="19"/>
      <c r="J2264" s="19">
        <v>1558.9376400000001</v>
      </c>
      <c r="K2264" s="19">
        <v>3824.26019</v>
      </c>
    </row>
    <row r="2265" spans="2:11" x14ac:dyDescent="0.2">
      <c r="B2265" s="19"/>
      <c r="C2265" s="19"/>
      <c r="D2265" s="19">
        <v>1825.165</v>
      </c>
      <c r="E2265" s="19">
        <v>3386.4340000000002</v>
      </c>
      <c r="F2265" s="19"/>
      <c r="H2265" s="19"/>
      <c r="I2265" s="19"/>
      <c r="J2265" s="19">
        <v>1669.04492</v>
      </c>
      <c r="K2265" s="19">
        <v>3534.5180700000001</v>
      </c>
    </row>
    <row r="2266" spans="2:11" x14ac:dyDescent="0.2">
      <c r="B2266" s="19"/>
      <c r="C2266" s="19"/>
      <c r="D2266" s="19">
        <v>3423.2730000000001</v>
      </c>
      <c r="E2266" s="19">
        <v>4204.1040000000003</v>
      </c>
      <c r="F2266" s="19"/>
      <c r="H2266" s="19"/>
      <c r="I2266" s="19"/>
      <c r="J2266" s="19">
        <v>3482.5540500000002</v>
      </c>
      <c r="K2266" s="19">
        <v>4805.3250699999999</v>
      </c>
    </row>
    <row r="2267" spans="2:11" x14ac:dyDescent="0.2">
      <c r="B2267" s="19"/>
      <c r="C2267" s="19"/>
      <c r="D2267" s="19">
        <v>990.322</v>
      </c>
      <c r="E2267" s="19">
        <v>3130.48</v>
      </c>
      <c r="F2267" s="19"/>
      <c r="H2267" s="19"/>
      <c r="I2267" s="19"/>
      <c r="J2267" s="19">
        <v>1019.57008</v>
      </c>
      <c r="K2267" s="19">
        <v>2734.0215699999999</v>
      </c>
    </row>
    <row r="2268" spans="2:11" x14ac:dyDescent="0.2">
      <c r="B2268" s="19"/>
      <c r="C2268" s="19"/>
      <c r="D2268" s="19">
        <v>1612.069</v>
      </c>
      <c r="E2268" s="19">
        <v>3428.3090000000002</v>
      </c>
      <c r="F2268" s="19"/>
      <c r="H2268" s="19"/>
      <c r="I2268" s="19"/>
      <c r="J2268" s="19">
        <v>1557.2951</v>
      </c>
      <c r="K2268" s="19">
        <v>3917.3866400000002</v>
      </c>
    </row>
    <row r="2269" spans="2:11" x14ac:dyDescent="0.2">
      <c r="B2269" s="19"/>
      <c r="C2269" s="19"/>
      <c r="D2269" s="19">
        <v>1734.9739999999999</v>
      </c>
      <c r="E2269" s="19">
        <v>3200.6610000000001</v>
      </c>
      <c r="F2269" s="19"/>
      <c r="H2269" s="19"/>
      <c r="I2269" s="19"/>
      <c r="J2269" s="19">
        <v>1667.18325</v>
      </c>
      <c r="K2269" s="19">
        <v>3609.37291</v>
      </c>
    </row>
    <row r="2270" spans="2:11" x14ac:dyDescent="0.2">
      <c r="B2270" s="19"/>
      <c r="C2270" s="19"/>
      <c r="D2270" s="19">
        <v>1762.752</v>
      </c>
      <c r="E2270" s="19">
        <v>2535.165</v>
      </c>
      <c r="F2270" s="19"/>
      <c r="H2270" s="19"/>
      <c r="I2270" s="19"/>
      <c r="J2270" s="19">
        <v>1713.31287</v>
      </c>
      <c r="K2270" s="19">
        <v>2596.2192700000001</v>
      </c>
    </row>
    <row r="2271" spans="2:11" x14ac:dyDescent="0.2">
      <c r="B2271" s="19"/>
      <c r="C2271" s="19"/>
      <c r="D2271" s="19">
        <v>1901.692</v>
      </c>
      <c r="E2271" s="19">
        <v>3375.6559999999999</v>
      </c>
      <c r="F2271" s="19"/>
      <c r="H2271" s="19"/>
      <c r="I2271" s="19"/>
      <c r="J2271" s="19">
        <v>1790.35438</v>
      </c>
      <c r="K2271" s="19">
        <v>3659.18624</v>
      </c>
    </row>
    <row r="2272" spans="2:11" x14ac:dyDescent="0.2">
      <c r="B2272" s="19"/>
      <c r="C2272" s="19"/>
      <c r="D2272" s="19">
        <v>1780.0540000000001</v>
      </c>
      <c r="E2272" s="19">
        <v>2620.6109999999999</v>
      </c>
      <c r="F2272" s="19"/>
      <c r="H2272" s="19"/>
      <c r="I2272" s="19"/>
      <c r="J2272" s="19">
        <v>2002.02027</v>
      </c>
      <c r="K2272" s="19">
        <v>2314.79495</v>
      </c>
    </row>
    <row r="2273" spans="2:11" x14ac:dyDescent="0.2">
      <c r="B2273" s="19"/>
      <c r="C2273" s="19"/>
      <c r="D2273" s="19">
        <v>2121.038</v>
      </c>
      <c r="E2273" s="19">
        <v>3634.2820000000002</v>
      </c>
      <c r="F2273" s="19"/>
      <c r="H2273" s="19"/>
      <c r="I2273" s="19"/>
      <c r="J2273" s="19">
        <v>2071.7442299999998</v>
      </c>
      <c r="K2273" s="19">
        <v>3707.6132299999999</v>
      </c>
    </row>
    <row r="2274" spans="2:11" x14ac:dyDescent="0.2">
      <c r="B2274" s="19"/>
      <c r="C2274" s="19"/>
      <c r="D2274" s="19">
        <v>2093.8270000000002</v>
      </c>
      <c r="E2274" s="19">
        <v>3017.0329999999999</v>
      </c>
      <c r="F2274" s="19"/>
      <c r="H2274" s="19"/>
      <c r="I2274" s="19"/>
      <c r="J2274" s="19">
        <v>2189.43289</v>
      </c>
      <c r="K2274" s="19">
        <v>2913.4736200000002</v>
      </c>
    </row>
    <row r="2275" spans="2:11" x14ac:dyDescent="0.2">
      <c r="B2275" s="19"/>
      <c r="C2275" s="19"/>
      <c r="D2275" s="19">
        <v>2266.5219999999999</v>
      </c>
      <c r="E2275" s="19">
        <v>3266.6660000000002</v>
      </c>
      <c r="F2275" s="19"/>
      <c r="H2275" s="19"/>
      <c r="I2275" s="19"/>
      <c r="J2275" s="19">
        <v>2915.5110500000001</v>
      </c>
      <c r="K2275" s="19">
        <v>3265.7936100000002</v>
      </c>
    </row>
    <row r="2276" spans="2:11" x14ac:dyDescent="0.2">
      <c r="B2276" s="19"/>
      <c r="C2276" s="19"/>
      <c r="D2276" s="19">
        <v>2083.0920000000001</v>
      </c>
      <c r="E2276" s="19">
        <v>2807.415</v>
      </c>
      <c r="F2276" s="19"/>
      <c r="H2276" s="19"/>
      <c r="I2276" s="19"/>
      <c r="J2276" s="19">
        <v>2106.7354799999998</v>
      </c>
      <c r="K2276" s="19">
        <v>2851.4038799999998</v>
      </c>
    </row>
    <row r="2277" spans="2:11" x14ac:dyDescent="0.2">
      <c r="B2277" s="19"/>
      <c r="C2277" s="19"/>
      <c r="D2277" s="19">
        <v>1219.306</v>
      </c>
      <c r="E2277" s="19">
        <v>3857.127</v>
      </c>
      <c r="F2277" s="19"/>
      <c r="H2277" s="19"/>
      <c r="I2277" s="19"/>
      <c r="J2277" s="19">
        <v>1205.13329</v>
      </c>
      <c r="K2277" s="19">
        <v>4579.0020000000004</v>
      </c>
    </row>
    <row r="2278" spans="2:11" x14ac:dyDescent="0.2">
      <c r="B2278" s="19"/>
      <c r="C2278" s="19"/>
      <c r="D2278" s="19">
        <v>1748.704</v>
      </c>
      <c r="E2278" s="19">
        <v>3271.136</v>
      </c>
      <c r="F2278" s="19"/>
      <c r="H2278" s="19"/>
      <c r="I2278" s="19"/>
      <c r="J2278" s="19">
        <v>1588.83935</v>
      </c>
      <c r="K2278" s="19">
        <v>3329.0222100000001</v>
      </c>
    </row>
    <row r="2279" spans="2:11" x14ac:dyDescent="0.2">
      <c r="B2279" s="19"/>
      <c r="C2279" s="19"/>
      <c r="D2279" s="19">
        <v>2427.0210000000002</v>
      </c>
      <c r="E2279" s="19">
        <v>2974.5169999999998</v>
      </c>
      <c r="F2279" s="19"/>
      <c r="H2279" s="19"/>
      <c r="I2279" s="19"/>
      <c r="J2279" s="19">
        <v>2673.97633</v>
      </c>
      <c r="K2279" s="19">
        <v>3082.0826299999999</v>
      </c>
    </row>
    <row r="2280" spans="2:11" x14ac:dyDescent="0.2">
      <c r="B2280" s="19"/>
      <c r="C2280" s="19"/>
      <c r="D2280" s="19">
        <v>1139.375</v>
      </c>
      <c r="E2280" s="19">
        <v>3340.5680000000002</v>
      </c>
      <c r="F2280" s="19"/>
      <c r="H2280" s="19"/>
      <c r="I2280" s="19"/>
      <c r="J2280" s="19">
        <v>1079.33717</v>
      </c>
      <c r="K2280" s="19">
        <v>3594.3289500000001</v>
      </c>
    </row>
    <row r="2281" spans="2:11" x14ac:dyDescent="0.2">
      <c r="B2281" s="19"/>
      <c r="C2281" s="19"/>
      <c r="D2281" s="19">
        <v>1665.44</v>
      </c>
      <c r="E2281" s="19">
        <v>2659.1880000000001</v>
      </c>
      <c r="F2281" s="19"/>
      <c r="H2281" s="19"/>
      <c r="I2281" s="19"/>
      <c r="J2281" s="19">
        <v>1596.84456</v>
      </c>
      <c r="K2281" s="19">
        <v>2525.74199</v>
      </c>
    </row>
    <row r="2282" spans="2:11" x14ac:dyDescent="0.2">
      <c r="B2282" s="19"/>
      <c r="C2282" s="19"/>
      <c r="D2282" s="19">
        <v>1889.37</v>
      </c>
      <c r="E2282" s="19">
        <v>3888.2840000000001</v>
      </c>
      <c r="F2282" s="19"/>
      <c r="H2282" s="19"/>
      <c r="I2282" s="19"/>
      <c r="J2282" s="19">
        <v>1762.923</v>
      </c>
      <c r="K2282" s="19">
        <v>4272.1781199999996</v>
      </c>
    </row>
    <row r="2283" spans="2:11" x14ac:dyDescent="0.2">
      <c r="B2283" s="19"/>
      <c r="C2283" s="19"/>
      <c r="D2283" s="19">
        <v>1063.6020000000001</v>
      </c>
      <c r="E2283" s="19">
        <v>3340.5909999999999</v>
      </c>
      <c r="F2283" s="19"/>
      <c r="H2283" s="19"/>
      <c r="I2283" s="19"/>
      <c r="J2283" s="19">
        <v>1162.5534500000001</v>
      </c>
      <c r="K2283" s="19">
        <v>3220.52583</v>
      </c>
    </row>
    <row r="2284" spans="2:11" x14ac:dyDescent="0.2">
      <c r="B2284" s="19"/>
      <c r="C2284" s="19"/>
      <c r="D2284" s="19">
        <v>1666.9649999999999</v>
      </c>
      <c r="E2284" s="19">
        <v>2938.192</v>
      </c>
      <c r="F2284" s="19"/>
      <c r="H2284" s="19"/>
      <c r="I2284" s="19"/>
      <c r="J2284" s="19">
        <v>1729.0703599999999</v>
      </c>
      <c r="K2284" s="19">
        <v>3495.3472200000001</v>
      </c>
    </row>
    <row r="2285" spans="2:11" x14ac:dyDescent="0.2">
      <c r="B2285" s="19"/>
      <c r="C2285" s="19"/>
      <c r="D2285" s="19">
        <v>1968.961</v>
      </c>
      <c r="E2285" s="19">
        <v>3470.471</v>
      </c>
      <c r="F2285" s="19"/>
      <c r="H2285" s="19"/>
      <c r="I2285" s="19"/>
      <c r="J2285" s="19">
        <v>1863.8911900000001</v>
      </c>
      <c r="K2285" s="19">
        <v>3690.5919899999999</v>
      </c>
    </row>
    <row r="2286" spans="2:11" x14ac:dyDescent="0.2">
      <c r="B2286" s="19"/>
      <c r="C2286" s="19"/>
      <c r="D2286" s="19">
        <v>1871.9659999999999</v>
      </c>
      <c r="E2286" s="19">
        <v>2484.0659999999998</v>
      </c>
      <c r="F2286" s="19"/>
      <c r="H2286" s="19"/>
      <c r="I2286" s="19"/>
      <c r="J2286" s="19">
        <v>1818.25056</v>
      </c>
      <c r="K2286" s="19">
        <v>3145.8333899999998</v>
      </c>
    </row>
    <row r="2287" spans="2:11" x14ac:dyDescent="0.2">
      <c r="B2287" s="19"/>
      <c r="C2287" s="19"/>
      <c r="D2287" s="19">
        <v>2056.6590000000001</v>
      </c>
      <c r="E2287" s="19">
        <v>3829.1350000000002</v>
      </c>
      <c r="F2287" s="19"/>
      <c r="H2287" s="19"/>
      <c r="I2287" s="19"/>
      <c r="J2287" s="19">
        <v>2012.1274699999999</v>
      </c>
      <c r="K2287" s="19">
        <v>4331.1688100000001</v>
      </c>
    </row>
    <row r="2288" spans="2:11" x14ac:dyDescent="0.2">
      <c r="B2288" s="19"/>
      <c r="C2288" s="19"/>
      <c r="D2288" s="19">
        <v>2409.14</v>
      </c>
      <c r="E2288" s="19">
        <v>3322.6849999999999</v>
      </c>
      <c r="F2288" s="19"/>
      <c r="H2288" s="19"/>
      <c r="I2288" s="19"/>
      <c r="J2288" s="19">
        <v>2352.0125600000001</v>
      </c>
      <c r="K2288" s="19">
        <v>3641.8601699999999</v>
      </c>
    </row>
    <row r="2289" spans="2:11" x14ac:dyDescent="0.2">
      <c r="B2289" s="19"/>
      <c r="C2289" s="19"/>
      <c r="D2289" s="19">
        <v>1973.3679999999999</v>
      </c>
      <c r="E2289" s="19">
        <v>2559.4789999999998</v>
      </c>
      <c r="F2289" s="19"/>
      <c r="H2289" s="19"/>
      <c r="I2289" s="19"/>
      <c r="J2289" s="19">
        <v>1945.5684000000001</v>
      </c>
      <c r="K2289" s="19">
        <v>2794.00261</v>
      </c>
    </row>
    <row r="2290" spans="2:11" x14ac:dyDescent="0.2">
      <c r="B2290" s="19"/>
      <c r="C2290" s="19"/>
      <c r="D2290" s="19">
        <v>2162.8139999999999</v>
      </c>
      <c r="E2290" s="19">
        <v>2817.9290000000001</v>
      </c>
      <c r="F2290" s="19"/>
      <c r="H2290" s="19"/>
      <c r="I2290" s="19"/>
      <c r="J2290" s="19">
        <v>1928.5522000000001</v>
      </c>
      <c r="K2290" s="19">
        <v>2726.5709999999999</v>
      </c>
    </row>
    <row r="2291" spans="2:11" x14ac:dyDescent="0.2">
      <c r="B2291" s="19"/>
      <c r="C2291" s="19"/>
      <c r="D2291" s="19">
        <v>2051.4859999999999</v>
      </c>
      <c r="E2291" s="19">
        <v>3344.598</v>
      </c>
      <c r="F2291" s="19"/>
      <c r="H2291" s="19"/>
      <c r="I2291" s="19"/>
      <c r="J2291" s="19">
        <v>2000.05881</v>
      </c>
      <c r="K2291" s="19">
        <v>3494.1212999999998</v>
      </c>
    </row>
    <row r="2292" spans="2:11" x14ac:dyDescent="0.2">
      <c r="B2292" s="19"/>
      <c r="C2292" s="19"/>
      <c r="D2292" s="19">
        <v>2267.989</v>
      </c>
      <c r="E2292" s="19">
        <v>3330.6480000000001</v>
      </c>
      <c r="F2292" s="19"/>
      <c r="H2292" s="19"/>
      <c r="I2292" s="19"/>
      <c r="J2292" s="19">
        <v>2267.2494000000002</v>
      </c>
      <c r="K2292" s="19">
        <v>3214.1827600000001</v>
      </c>
    </row>
    <row r="2293" spans="2:11" x14ac:dyDescent="0.2">
      <c r="B2293" s="19"/>
      <c r="C2293" s="19"/>
      <c r="D2293" s="19">
        <v>2445.2620000000002</v>
      </c>
      <c r="E2293" s="19">
        <v>2456.0790000000002</v>
      </c>
      <c r="F2293" s="19"/>
      <c r="H2293" s="19"/>
      <c r="I2293" s="19"/>
      <c r="J2293" s="19">
        <v>2356.0259900000001</v>
      </c>
      <c r="K2293" s="19">
        <v>2345.66536</v>
      </c>
    </row>
    <row r="2294" spans="2:11" x14ac:dyDescent="0.2">
      <c r="B2294" s="19"/>
      <c r="C2294" s="19"/>
      <c r="D2294" s="19">
        <v>2185.9560000000001</v>
      </c>
      <c r="E2294" s="19">
        <v>2221.8470000000002</v>
      </c>
      <c r="F2294" s="19"/>
      <c r="H2294" s="19"/>
      <c r="I2294" s="19"/>
      <c r="J2294" s="19">
        <v>2143.5617099999999</v>
      </c>
      <c r="K2294" s="19">
        <v>2140.30807</v>
      </c>
    </row>
    <row r="2295" spans="2:11" x14ac:dyDescent="0.2">
      <c r="B2295" s="19"/>
      <c r="C2295" s="19"/>
      <c r="D2295" s="19">
        <v>1250.741</v>
      </c>
      <c r="E2295" s="19">
        <v>3160.5239999999999</v>
      </c>
      <c r="F2295" s="19"/>
      <c r="H2295" s="19"/>
      <c r="I2295" s="19"/>
      <c r="J2295" s="19">
        <v>1232.1863000000001</v>
      </c>
      <c r="K2295" s="19">
        <v>3091.3665900000001</v>
      </c>
    </row>
    <row r="2296" spans="2:11" x14ac:dyDescent="0.2">
      <c r="B2296" s="19"/>
      <c r="C2296" s="19"/>
      <c r="D2296" s="19">
        <v>1134.43</v>
      </c>
      <c r="E2296" s="19">
        <v>3133.6350000000002</v>
      </c>
      <c r="F2296" s="19"/>
      <c r="H2296" s="19"/>
      <c r="I2296" s="19"/>
      <c r="J2296" s="19">
        <v>1128.5048400000001</v>
      </c>
      <c r="K2296" s="19">
        <v>3716.5504700000001</v>
      </c>
    </row>
    <row r="2297" spans="2:11" x14ac:dyDescent="0.2">
      <c r="B2297" s="19"/>
      <c r="C2297" s="19"/>
      <c r="D2297" s="19">
        <v>2117.317</v>
      </c>
      <c r="E2297" s="19">
        <v>3974.0859999999998</v>
      </c>
      <c r="F2297" s="19"/>
      <c r="H2297" s="19"/>
      <c r="I2297" s="19"/>
      <c r="J2297" s="19">
        <v>2289.4945200000002</v>
      </c>
      <c r="K2297" s="19">
        <v>4162.3849799999998</v>
      </c>
    </row>
    <row r="2298" spans="2:11" x14ac:dyDescent="0.2">
      <c r="B2298" s="19"/>
      <c r="C2298" s="19"/>
      <c r="D2298" s="19">
        <v>2019.702</v>
      </c>
      <c r="E2298" s="19">
        <v>2995.6320000000001</v>
      </c>
      <c r="F2298" s="19"/>
      <c r="H2298" s="19"/>
      <c r="I2298" s="19"/>
      <c r="J2298" s="19">
        <v>2184.29961</v>
      </c>
      <c r="K2298" s="19">
        <v>3387.9280800000001</v>
      </c>
    </row>
    <row r="2299" spans="2:11" x14ac:dyDescent="0.2">
      <c r="B2299" s="19"/>
      <c r="C2299" s="19"/>
      <c r="D2299" s="19">
        <v>2321.0360000000001</v>
      </c>
      <c r="E2299" s="19">
        <v>2030.0409999999999</v>
      </c>
      <c r="F2299" s="19"/>
      <c r="H2299" s="19"/>
      <c r="I2299" s="19"/>
      <c r="J2299" s="19">
        <v>2406.60968</v>
      </c>
      <c r="K2299" s="19">
        <v>2415.7301600000001</v>
      </c>
    </row>
    <row r="2300" spans="2:11" x14ac:dyDescent="0.2">
      <c r="B2300" s="19"/>
      <c r="C2300" s="19"/>
      <c r="D2300" s="19">
        <v>2030.838</v>
      </c>
      <c r="E2300" s="19">
        <v>2541.8330000000001</v>
      </c>
      <c r="F2300" s="19"/>
      <c r="H2300" s="19"/>
      <c r="I2300" s="19"/>
      <c r="J2300" s="19">
        <v>2297.6850100000001</v>
      </c>
      <c r="K2300" s="19">
        <v>2873.70955</v>
      </c>
    </row>
    <row r="2301" spans="2:11" x14ac:dyDescent="0.2">
      <c r="B2301" s="19"/>
      <c r="C2301" s="19"/>
      <c r="D2301" s="19">
        <v>2086.1750000000002</v>
      </c>
      <c r="E2301" s="19">
        <v>2924.4589999999998</v>
      </c>
      <c r="F2301" s="19"/>
      <c r="H2301" s="19"/>
      <c r="I2301" s="19"/>
      <c r="J2301" s="19">
        <v>2458.5427399999999</v>
      </c>
      <c r="K2301" s="19">
        <v>2950.6296400000001</v>
      </c>
    </row>
    <row r="2302" spans="2:11" x14ac:dyDescent="0.2">
      <c r="B2302" s="19"/>
      <c r="C2302" s="19"/>
      <c r="D2302" s="19">
        <v>2354.5279999999998</v>
      </c>
      <c r="E2302" s="19">
        <v>3334.8240000000001</v>
      </c>
      <c r="F2302" s="19"/>
      <c r="H2302" s="19"/>
      <c r="I2302" s="19"/>
      <c r="J2302" s="19">
        <v>2211.3912799999998</v>
      </c>
      <c r="K2302" s="19">
        <v>3786.1699600000002</v>
      </c>
    </row>
    <row r="2303" spans="2:11" x14ac:dyDescent="0.2">
      <c r="B2303" s="19"/>
      <c r="C2303" s="19"/>
      <c r="D2303" s="19">
        <v>862.61300000000006</v>
      </c>
      <c r="E2303" s="19">
        <v>3530.6959999999999</v>
      </c>
      <c r="F2303" s="19"/>
      <c r="H2303" s="19"/>
      <c r="I2303" s="19"/>
      <c r="J2303" s="19">
        <v>867.62708699999996</v>
      </c>
      <c r="K2303" s="19">
        <v>3801.1444999999999</v>
      </c>
    </row>
    <row r="2304" spans="2:11" x14ac:dyDescent="0.2">
      <c r="B2304" s="19"/>
      <c r="C2304" s="19"/>
      <c r="D2304" s="19">
        <v>1895.058</v>
      </c>
      <c r="E2304" s="19">
        <v>3683.462</v>
      </c>
      <c r="F2304" s="19"/>
      <c r="H2304" s="19"/>
      <c r="I2304" s="19"/>
      <c r="J2304" s="19">
        <v>2532.7881699999998</v>
      </c>
      <c r="K2304" s="19">
        <v>4045.1087499999999</v>
      </c>
    </row>
    <row r="2305" spans="2:11" x14ac:dyDescent="0.2">
      <c r="B2305" s="19"/>
      <c r="C2305" s="19"/>
      <c r="D2305" s="19">
        <v>2390.3739999999998</v>
      </c>
      <c r="E2305" s="19">
        <v>2931.386</v>
      </c>
      <c r="F2305" s="19"/>
      <c r="H2305" s="19"/>
      <c r="I2305" s="19"/>
      <c r="J2305" s="19">
        <v>2378.7587199999998</v>
      </c>
      <c r="K2305" s="19">
        <v>3304.1994199999999</v>
      </c>
    </row>
    <row r="2306" spans="2:11" x14ac:dyDescent="0.2">
      <c r="B2306" s="19"/>
      <c r="C2306" s="19"/>
      <c r="D2306" s="19">
        <v>2056.8829999999998</v>
      </c>
      <c r="E2306" s="19">
        <v>3273.8490000000002</v>
      </c>
      <c r="F2306" s="19"/>
      <c r="H2306" s="19"/>
      <c r="I2306" s="19"/>
      <c r="J2306" s="19">
        <v>1998.34725</v>
      </c>
      <c r="K2306" s="19">
        <v>3966.9264899999998</v>
      </c>
    </row>
    <row r="2307" spans="2:11" x14ac:dyDescent="0.2">
      <c r="B2307" s="19"/>
      <c r="C2307" s="19"/>
      <c r="D2307" s="19">
        <v>1816.8979999999999</v>
      </c>
      <c r="E2307" s="19">
        <v>2871.482</v>
      </c>
      <c r="F2307" s="19"/>
      <c r="H2307" s="19"/>
      <c r="I2307" s="19"/>
      <c r="J2307" s="19">
        <v>1658.38617</v>
      </c>
      <c r="K2307" s="19">
        <v>2938.1713100000002</v>
      </c>
    </row>
    <row r="2308" spans="2:11" x14ac:dyDescent="0.2">
      <c r="B2308" s="19"/>
      <c r="C2308" s="19"/>
      <c r="D2308" s="19">
        <v>2353.33</v>
      </c>
      <c r="E2308" s="19">
        <v>2484.2840000000001</v>
      </c>
      <c r="F2308" s="19"/>
      <c r="H2308" s="19"/>
      <c r="I2308" s="19"/>
      <c r="J2308" s="19">
        <v>2372.1806000000001</v>
      </c>
      <c r="K2308" s="19">
        <v>2614.8963199999998</v>
      </c>
    </row>
    <row r="2309" spans="2:11" x14ac:dyDescent="0.2">
      <c r="B2309" s="19"/>
      <c r="C2309" s="19"/>
      <c r="D2309" s="19">
        <v>2210.89</v>
      </c>
      <c r="E2309" s="19">
        <v>2938.7710000000002</v>
      </c>
      <c r="F2309" s="19"/>
      <c r="H2309" s="19"/>
      <c r="I2309" s="19"/>
      <c r="J2309" s="19">
        <v>2407.7532900000001</v>
      </c>
      <c r="K2309" s="19">
        <v>3462.1692400000002</v>
      </c>
    </row>
    <row r="2310" spans="2:11" x14ac:dyDescent="0.2">
      <c r="B2310" s="19"/>
      <c r="C2310" s="19"/>
      <c r="D2310" s="19">
        <v>2023.152</v>
      </c>
      <c r="E2310" s="19">
        <v>1540.991</v>
      </c>
      <c r="F2310" s="19"/>
      <c r="H2310" s="19"/>
      <c r="I2310" s="19"/>
      <c r="J2310" s="19">
        <v>1924.5366200000001</v>
      </c>
      <c r="K2310" s="19">
        <v>1911.1820299999999</v>
      </c>
    </row>
    <row r="2311" spans="2:11" x14ac:dyDescent="0.2">
      <c r="B2311" s="19"/>
      <c r="C2311" s="19"/>
      <c r="D2311" s="19">
        <v>1867.002</v>
      </c>
      <c r="E2311" s="19">
        <v>3348.0129999999999</v>
      </c>
      <c r="F2311" s="19"/>
      <c r="H2311" s="19"/>
      <c r="I2311" s="19"/>
      <c r="J2311" s="19">
        <v>2310.3210800000002</v>
      </c>
      <c r="K2311" s="19">
        <v>3643.6072199999999</v>
      </c>
    </row>
    <row r="2312" spans="2:11" x14ac:dyDescent="0.2">
      <c r="B2312" s="19"/>
      <c r="C2312" s="19"/>
      <c r="D2312" s="19">
        <v>2244.904</v>
      </c>
      <c r="E2312" s="19">
        <v>2837.1930000000002</v>
      </c>
      <c r="F2312" s="19"/>
      <c r="H2312" s="19"/>
      <c r="I2312" s="19"/>
      <c r="J2312" s="19">
        <v>2225.4518899999998</v>
      </c>
      <c r="K2312" s="19">
        <v>2963.1146899999999</v>
      </c>
    </row>
    <row r="2313" spans="2:11" x14ac:dyDescent="0.2">
      <c r="B2313" s="19"/>
      <c r="C2313" s="19"/>
      <c r="D2313" s="19">
        <v>1841.579</v>
      </c>
      <c r="E2313" s="19">
        <v>3219.6109999999999</v>
      </c>
      <c r="F2313" s="19"/>
      <c r="H2313" s="19"/>
      <c r="I2313" s="19"/>
      <c r="J2313" s="19">
        <v>2130.8878399999999</v>
      </c>
      <c r="K2313" s="19">
        <v>4115.6721299999999</v>
      </c>
    </row>
    <row r="2314" spans="2:11" x14ac:dyDescent="0.2">
      <c r="B2314" s="19"/>
      <c r="C2314" s="19"/>
      <c r="D2314" s="19">
        <v>1400.568</v>
      </c>
      <c r="E2314" s="19">
        <v>3339.6869999999999</v>
      </c>
      <c r="F2314" s="19"/>
      <c r="H2314" s="19"/>
      <c r="I2314" s="19"/>
      <c r="J2314" s="19">
        <v>1478.0340200000001</v>
      </c>
      <c r="K2314" s="19">
        <v>3449.2238299999999</v>
      </c>
    </row>
    <row r="2315" spans="2:11" x14ac:dyDescent="0.2">
      <c r="B2315" s="19"/>
      <c r="C2315" s="19"/>
      <c r="D2315" s="19">
        <v>2377.018</v>
      </c>
      <c r="E2315" s="19">
        <v>1992.5070000000001</v>
      </c>
      <c r="F2315" s="19"/>
      <c r="H2315" s="19"/>
      <c r="I2315" s="19"/>
      <c r="J2315" s="19">
        <v>2370.2185800000002</v>
      </c>
      <c r="K2315" s="19">
        <v>2138.1776399999999</v>
      </c>
    </row>
    <row r="2316" spans="2:11" x14ac:dyDescent="0.2">
      <c r="B2316" s="19"/>
      <c r="C2316" s="19"/>
      <c r="D2316" s="19">
        <v>2042.5260000000001</v>
      </c>
      <c r="E2316" s="19">
        <v>3323.7510000000002</v>
      </c>
      <c r="F2316" s="19"/>
      <c r="H2316" s="19"/>
      <c r="I2316" s="19"/>
      <c r="J2316" s="19">
        <v>1876.6095600000001</v>
      </c>
      <c r="K2316" s="19">
        <v>3815.54837</v>
      </c>
    </row>
    <row r="2317" spans="2:11" x14ac:dyDescent="0.2">
      <c r="B2317" s="19"/>
      <c r="C2317" s="19"/>
      <c r="D2317" s="19">
        <v>1916.3530000000001</v>
      </c>
      <c r="E2317" s="19">
        <v>2875.8220000000001</v>
      </c>
      <c r="F2317" s="19"/>
      <c r="H2317" s="19"/>
      <c r="I2317" s="19"/>
      <c r="J2317" s="19">
        <v>1779.17011</v>
      </c>
      <c r="K2317" s="19">
        <v>2784.2494499999998</v>
      </c>
    </row>
    <row r="2318" spans="2:11" x14ac:dyDescent="0.2">
      <c r="B2318" s="19"/>
      <c r="C2318" s="19"/>
      <c r="D2318" s="19">
        <v>2327.4540000000002</v>
      </c>
      <c r="E2318" s="19">
        <v>2724.317</v>
      </c>
      <c r="F2318" s="19"/>
      <c r="H2318" s="19"/>
      <c r="I2318" s="19"/>
      <c r="J2318" s="19">
        <v>2226.0955300000001</v>
      </c>
      <c r="K2318" s="19">
        <v>2926.46207</v>
      </c>
    </row>
    <row r="2319" spans="2:11" x14ac:dyDescent="0.2">
      <c r="B2319" s="19"/>
      <c r="C2319" s="19"/>
      <c r="D2319" s="19">
        <v>2578.8919999999998</v>
      </c>
      <c r="E2319" s="19">
        <v>2365.2640000000001</v>
      </c>
      <c r="F2319" s="19"/>
      <c r="H2319" s="19"/>
      <c r="I2319" s="19"/>
      <c r="J2319" s="19">
        <v>2753.8405299999999</v>
      </c>
      <c r="K2319" s="19">
        <v>2217.7631299999998</v>
      </c>
    </row>
    <row r="2320" spans="2:11" x14ac:dyDescent="0.2">
      <c r="B2320" s="19"/>
      <c r="C2320" s="19"/>
      <c r="D2320" s="19">
        <v>2360.66</v>
      </c>
      <c r="E2320" s="19">
        <v>2768.998</v>
      </c>
      <c r="F2320" s="19"/>
      <c r="H2320" s="19"/>
      <c r="I2320" s="19"/>
      <c r="J2320" s="19">
        <v>2320.5420300000001</v>
      </c>
      <c r="K2320" s="19">
        <v>3367.6366899999998</v>
      </c>
    </row>
    <row r="2321" spans="2:11" x14ac:dyDescent="0.2">
      <c r="B2321" s="19"/>
      <c r="C2321" s="19"/>
      <c r="D2321" s="19">
        <v>2390.9920000000002</v>
      </c>
      <c r="E2321" s="19">
        <v>2813.306</v>
      </c>
      <c r="F2321" s="19"/>
      <c r="H2321" s="19"/>
      <c r="I2321" s="19"/>
      <c r="J2321" s="19">
        <v>2503.4812700000002</v>
      </c>
      <c r="K2321" s="19">
        <v>3010.3539700000001</v>
      </c>
    </row>
    <row r="2322" spans="2:11" x14ac:dyDescent="0.2">
      <c r="B2322" s="19"/>
      <c r="C2322" s="19"/>
      <c r="D2322" s="19">
        <v>1873.2950000000001</v>
      </c>
      <c r="E2322" s="19">
        <v>1891.585</v>
      </c>
      <c r="F2322" s="19"/>
      <c r="H2322" s="19"/>
      <c r="I2322" s="19"/>
      <c r="J2322" s="19">
        <v>1807.5807</v>
      </c>
      <c r="K2322" s="19">
        <v>1978.2534700000001</v>
      </c>
    </row>
    <row r="2323" spans="2:11" x14ac:dyDescent="0.2">
      <c r="B2323" s="19"/>
      <c r="C2323" s="19"/>
      <c r="D2323" s="19">
        <v>1625.155</v>
      </c>
      <c r="E2323" s="19">
        <v>2523.2620000000002</v>
      </c>
      <c r="F2323" s="19"/>
      <c r="H2323" s="19"/>
      <c r="I2323" s="19"/>
      <c r="J2323" s="19">
        <v>1543.41112</v>
      </c>
      <c r="K2323" s="19">
        <v>2643.0135599999999</v>
      </c>
    </row>
    <row r="2324" spans="2:11" x14ac:dyDescent="0.2">
      <c r="B2324" s="19"/>
      <c r="C2324" s="19"/>
      <c r="D2324" s="19">
        <v>1563.27</v>
      </c>
      <c r="E2324" s="19">
        <v>2653.4580000000001</v>
      </c>
      <c r="F2324" s="19"/>
      <c r="H2324" s="19"/>
      <c r="I2324" s="19"/>
      <c r="J2324" s="19">
        <v>1590.2048199999999</v>
      </c>
      <c r="K2324" s="19">
        <v>2796.5058100000001</v>
      </c>
    </row>
    <row r="2325" spans="2:11" x14ac:dyDescent="0.2">
      <c r="B2325" s="19"/>
      <c r="C2325" s="19"/>
      <c r="D2325" s="19">
        <v>2372.7600000000002</v>
      </c>
      <c r="E2325" s="19">
        <v>2768.8020000000001</v>
      </c>
      <c r="F2325" s="19"/>
      <c r="H2325" s="19"/>
      <c r="I2325" s="19"/>
      <c r="J2325" s="19">
        <v>2785.2561099999998</v>
      </c>
      <c r="K2325" s="19">
        <v>2863.0327699999998</v>
      </c>
    </row>
    <row r="2326" spans="2:11" x14ac:dyDescent="0.2">
      <c r="B2326" s="19"/>
      <c r="C2326" s="19"/>
      <c r="D2326" s="19">
        <v>2530.4769999999999</v>
      </c>
      <c r="E2326" s="19">
        <v>1925.0039999999999</v>
      </c>
      <c r="F2326" s="19"/>
      <c r="H2326" s="19"/>
      <c r="I2326" s="19"/>
      <c r="J2326" s="19">
        <v>2945.8142800000001</v>
      </c>
      <c r="K2326" s="19">
        <v>1914.84141</v>
      </c>
    </row>
    <row r="2327" spans="2:11" x14ac:dyDescent="0.2">
      <c r="B2327" s="19"/>
      <c r="C2327" s="19"/>
      <c r="D2327" s="19">
        <v>2846.5770000000002</v>
      </c>
      <c r="E2327" s="19">
        <v>2658.0749999999998</v>
      </c>
      <c r="F2327" s="19"/>
      <c r="H2327" s="19"/>
      <c r="I2327" s="19"/>
      <c r="J2327" s="19">
        <v>2929.4867800000002</v>
      </c>
      <c r="K2327" s="19">
        <v>3010.3422599999999</v>
      </c>
    </row>
    <row r="2328" spans="2:11" x14ac:dyDescent="0.2">
      <c r="B2328" s="19"/>
      <c r="C2328" s="19"/>
      <c r="D2328" s="19">
        <v>2633.5129999999999</v>
      </c>
      <c r="E2328" s="19">
        <v>2841.2359999999999</v>
      </c>
      <c r="F2328" s="19"/>
      <c r="H2328" s="19"/>
      <c r="I2328" s="19"/>
      <c r="J2328" s="19">
        <v>2786.6889799999999</v>
      </c>
      <c r="K2328" s="19">
        <v>2939.3524200000002</v>
      </c>
    </row>
    <row r="2329" spans="2:11" x14ac:dyDescent="0.2">
      <c r="B2329" s="19"/>
      <c r="C2329" s="19"/>
      <c r="D2329" s="19">
        <v>2472.4389999999999</v>
      </c>
      <c r="E2329" s="19">
        <v>2864.5450000000001</v>
      </c>
      <c r="F2329" s="19"/>
      <c r="H2329" s="19"/>
      <c r="I2329" s="19"/>
      <c r="J2329" s="19">
        <v>2386.9803000000002</v>
      </c>
      <c r="K2329" s="19">
        <v>3177.8397500000001</v>
      </c>
    </row>
    <row r="2330" spans="2:11" x14ac:dyDescent="0.2">
      <c r="B2330" s="19"/>
      <c r="C2330" s="19"/>
      <c r="D2330" s="19">
        <v>2190.9360000000001</v>
      </c>
      <c r="E2330" s="19">
        <v>2794.9989999999998</v>
      </c>
      <c r="F2330" s="19"/>
      <c r="H2330" s="19"/>
      <c r="I2330" s="19"/>
      <c r="J2330" s="19">
        <v>2149.1350900000002</v>
      </c>
      <c r="K2330" s="19">
        <v>3078.6600100000001</v>
      </c>
    </row>
    <row r="2331" spans="2:11" x14ac:dyDescent="0.2">
      <c r="B2331" s="19"/>
      <c r="C2331" s="19"/>
      <c r="D2331" s="19">
        <v>2298.6930000000002</v>
      </c>
      <c r="E2331" s="19">
        <v>3223.2910000000002</v>
      </c>
      <c r="F2331" s="19"/>
      <c r="H2331" s="19"/>
      <c r="I2331" s="19"/>
      <c r="J2331" s="19">
        <v>2139.7080099999998</v>
      </c>
      <c r="K2331" s="19">
        <v>3023.5704300000002</v>
      </c>
    </row>
    <row r="2332" spans="2:11" x14ac:dyDescent="0.2">
      <c r="B2332" s="19"/>
      <c r="C2332" s="19"/>
      <c r="D2332" s="19">
        <v>2226.6019999999999</v>
      </c>
      <c r="E2332" s="19">
        <v>3448.0630000000001</v>
      </c>
      <c r="F2332" s="19"/>
      <c r="H2332" s="19"/>
      <c r="I2332" s="19"/>
      <c r="J2332" s="19">
        <v>2231.1910499999999</v>
      </c>
      <c r="K2332" s="19">
        <v>4074.4363600000001</v>
      </c>
    </row>
    <row r="2333" spans="2:11" x14ac:dyDescent="0.2">
      <c r="B2333" s="19"/>
      <c r="C2333" s="19"/>
      <c r="D2333" s="19">
        <v>2545.5659999999998</v>
      </c>
      <c r="E2333" s="19">
        <v>1688.18</v>
      </c>
      <c r="F2333" s="19"/>
      <c r="H2333" s="19"/>
      <c r="I2333" s="19"/>
      <c r="J2333" s="19">
        <v>2425.6885299999999</v>
      </c>
      <c r="K2333" s="19">
        <v>2018.61223</v>
      </c>
    </row>
    <row r="2334" spans="2:11" x14ac:dyDescent="0.2">
      <c r="B2334" s="19"/>
      <c r="C2334" s="19"/>
      <c r="D2334" s="19">
        <v>1992.5329999999999</v>
      </c>
      <c r="E2334" s="19">
        <v>2945.0189999999998</v>
      </c>
      <c r="F2334" s="19"/>
      <c r="H2334" s="19"/>
      <c r="I2334" s="19"/>
      <c r="J2334" s="19">
        <v>1911.7295099999999</v>
      </c>
      <c r="K2334" s="19">
        <v>2838.7866399999998</v>
      </c>
    </row>
    <row r="2335" spans="2:11" x14ac:dyDescent="0.2">
      <c r="B2335" s="19"/>
      <c r="C2335" s="19"/>
      <c r="D2335" s="19">
        <v>2425.8820000000001</v>
      </c>
      <c r="E2335" s="19">
        <v>816.50400000000002</v>
      </c>
      <c r="F2335" s="19"/>
      <c r="H2335" s="19"/>
      <c r="I2335" s="19"/>
      <c r="J2335" s="19">
        <v>2402.98011</v>
      </c>
      <c r="K2335" s="19">
        <v>871.91771800000004</v>
      </c>
    </row>
    <row r="2336" spans="2:11" x14ac:dyDescent="0.2">
      <c r="B2336" s="19"/>
      <c r="C2336" s="19"/>
      <c r="D2336" s="19">
        <v>1062.6279999999999</v>
      </c>
      <c r="E2336" s="19">
        <v>3056.0720000000001</v>
      </c>
      <c r="F2336" s="19"/>
      <c r="H2336" s="19"/>
      <c r="I2336" s="19"/>
      <c r="J2336" s="19">
        <v>1101.3109199999999</v>
      </c>
      <c r="K2336" s="19">
        <v>3160.9206199999999</v>
      </c>
    </row>
    <row r="2337" spans="2:11" x14ac:dyDescent="0.2">
      <c r="B2337" s="19"/>
      <c r="C2337" s="19"/>
      <c r="D2337" s="19">
        <v>1590.972</v>
      </c>
      <c r="E2337" s="19">
        <v>3258.8159999999998</v>
      </c>
      <c r="F2337" s="19"/>
      <c r="H2337" s="19"/>
      <c r="I2337" s="19"/>
      <c r="J2337" s="19">
        <v>1694.5740000000001</v>
      </c>
      <c r="K2337" s="19">
        <v>3640.0632799999998</v>
      </c>
    </row>
    <row r="2338" spans="2:11" x14ac:dyDescent="0.2">
      <c r="B2338" s="19"/>
      <c r="C2338" s="19"/>
      <c r="D2338" s="19">
        <v>2345.549</v>
      </c>
      <c r="E2338" s="19">
        <v>2552.2939999999999</v>
      </c>
      <c r="F2338" s="19"/>
      <c r="H2338" s="19"/>
      <c r="I2338" s="19"/>
      <c r="J2338" s="19">
        <v>2088.7881400000001</v>
      </c>
      <c r="K2338" s="19">
        <v>2373.79106</v>
      </c>
    </row>
    <row r="2339" spans="2:11" x14ac:dyDescent="0.2">
      <c r="B2339" s="19"/>
      <c r="C2339" s="19"/>
      <c r="D2339" s="19">
        <v>2629.9949999999999</v>
      </c>
      <c r="E2339" s="19">
        <v>3231.5749999999998</v>
      </c>
      <c r="F2339" s="19"/>
      <c r="H2339" s="19"/>
      <c r="I2339" s="19"/>
      <c r="J2339" s="19">
        <v>2748.7207100000001</v>
      </c>
      <c r="K2339" s="19">
        <v>4234.8292899999997</v>
      </c>
    </row>
    <row r="2340" spans="2:11" x14ac:dyDescent="0.2">
      <c r="B2340" s="19"/>
      <c r="C2340" s="19"/>
      <c r="D2340" s="19">
        <v>3448.3339999999998</v>
      </c>
      <c r="E2340" s="19">
        <v>2474.5129999999999</v>
      </c>
      <c r="F2340" s="19"/>
      <c r="H2340" s="19"/>
      <c r="I2340" s="19"/>
      <c r="J2340" s="19">
        <v>3738.48342</v>
      </c>
      <c r="K2340" s="19">
        <v>2527.4305300000001</v>
      </c>
    </row>
    <row r="2341" spans="2:11" x14ac:dyDescent="0.2">
      <c r="B2341" s="19"/>
      <c r="C2341" s="19"/>
      <c r="D2341" s="19">
        <v>2505.8229999999999</v>
      </c>
      <c r="E2341" s="19">
        <v>3804.7689999999998</v>
      </c>
      <c r="F2341" s="19"/>
      <c r="H2341" s="19"/>
      <c r="I2341" s="19"/>
      <c r="J2341" s="19">
        <v>2339.62763</v>
      </c>
      <c r="K2341" s="19">
        <v>5099.8322799999996</v>
      </c>
    </row>
    <row r="2342" spans="2:11" x14ac:dyDescent="0.2">
      <c r="B2342" s="19"/>
      <c r="C2342" s="19"/>
      <c r="D2342" s="19">
        <v>2279.489</v>
      </c>
      <c r="E2342" s="19">
        <v>1437.2149999999999</v>
      </c>
      <c r="F2342" s="19"/>
      <c r="H2342" s="19"/>
      <c r="I2342" s="19"/>
      <c r="J2342" s="19">
        <v>2180.9990400000002</v>
      </c>
      <c r="K2342" s="19">
        <v>1723.11502</v>
      </c>
    </row>
    <row r="2343" spans="2:11" x14ac:dyDescent="0.2">
      <c r="B2343" s="19"/>
      <c r="C2343" s="19"/>
      <c r="D2343" s="19">
        <v>2294.5</v>
      </c>
      <c r="E2343" s="19">
        <v>3756.41</v>
      </c>
      <c r="F2343" s="19"/>
      <c r="H2343" s="19"/>
      <c r="I2343" s="19"/>
      <c r="J2343" s="19">
        <v>2180.95903</v>
      </c>
      <c r="K2343" s="19">
        <v>4349.6911399999999</v>
      </c>
    </row>
    <row r="2344" spans="2:11" x14ac:dyDescent="0.2">
      <c r="B2344" s="19"/>
      <c r="C2344" s="19"/>
      <c r="D2344" s="19">
        <v>2288.058</v>
      </c>
      <c r="E2344" s="19">
        <v>3082.83</v>
      </c>
      <c r="F2344" s="19"/>
      <c r="H2344" s="19"/>
      <c r="I2344" s="19"/>
      <c r="J2344" s="19">
        <v>2238.86879</v>
      </c>
      <c r="K2344" s="19">
        <v>3151.8003699999999</v>
      </c>
    </row>
    <row r="2345" spans="2:11" x14ac:dyDescent="0.2">
      <c r="B2345" s="19"/>
      <c r="C2345" s="19"/>
      <c r="D2345" s="19">
        <v>947.06799999999998</v>
      </c>
      <c r="E2345" s="19">
        <v>2781.4589999999998</v>
      </c>
      <c r="F2345" s="19"/>
      <c r="H2345" s="19"/>
      <c r="I2345" s="19"/>
      <c r="J2345" s="19">
        <v>1089.21985</v>
      </c>
      <c r="K2345" s="19">
        <v>3188.7466100000001</v>
      </c>
    </row>
    <row r="2346" spans="2:11" x14ac:dyDescent="0.2">
      <c r="B2346" s="19"/>
      <c r="C2346" s="19"/>
      <c r="D2346" s="19">
        <v>2097.989</v>
      </c>
      <c r="E2346" s="19">
        <v>2897.741</v>
      </c>
      <c r="F2346" s="19"/>
      <c r="H2346" s="19"/>
      <c r="I2346" s="19"/>
      <c r="J2346" s="19">
        <v>2080.6525999999999</v>
      </c>
      <c r="K2346" s="19">
        <v>2643.9850299999998</v>
      </c>
    </row>
    <row r="2347" spans="2:11" x14ac:dyDescent="0.2">
      <c r="B2347" s="19"/>
      <c r="C2347" s="19"/>
      <c r="D2347" s="19">
        <v>1971.181</v>
      </c>
      <c r="E2347" s="19">
        <v>2466.857</v>
      </c>
      <c r="F2347" s="19"/>
      <c r="H2347" s="19"/>
      <c r="I2347" s="19"/>
      <c r="J2347" s="19">
        <v>2018.84555</v>
      </c>
      <c r="K2347" s="19">
        <v>2326.74946</v>
      </c>
    </row>
    <row r="2348" spans="2:11" x14ac:dyDescent="0.2">
      <c r="B2348" s="19"/>
      <c r="C2348" s="19"/>
      <c r="D2348" s="19">
        <v>1547.1590000000001</v>
      </c>
      <c r="E2348" s="19">
        <v>3564.114</v>
      </c>
      <c r="F2348" s="19"/>
      <c r="H2348" s="19"/>
      <c r="I2348" s="19"/>
      <c r="J2348" s="19">
        <v>1564.3672200000001</v>
      </c>
      <c r="K2348" s="19">
        <v>4022.5954200000001</v>
      </c>
    </row>
    <row r="2349" spans="2:11" x14ac:dyDescent="0.2">
      <c r="B2349" s="19"/>
      <c r="C2349" s="19"/>
      <c r="D2349" s="19">
        <v>2399.8180000000002</v>
      </c>
      <c r="E2349" s="19">
        <v>2516.1469999999999</v>
      </c>
      <c r="F2349" s="19"/>
      <c r="H2349" s="19"/>
      <c r="I2349" s="19"/>
      <c r="J2349" s="19">
        <v>2226.8497400000001</v>
      </c>
      <c r="K2349" s="19">
        <v>2517.8360299999999</v>
      </c>
    </row>
    <row r="2350" spans="2:11" x14ac:dyDescent="0.2">
      <c r="B2350" s="19"/>
      <c r="C2350" s="19"/>
      <c r="D2350" s="19">
        <v>2247.3249999999998</v>
      </c>
      <c r="E2350" s="19">
        <v>2727.9029999999998</v>
      </c>
      <c r="F2350" s="19"/>
      <c r="H2350" s="19"/>
      <c r="I2350" s="19"/>
      <c r="J2350" s="19">
        <v>2312.37833</v>
      </c>
      <c r="K2350" s="19">
        <v>3097.4587999999999</v>
      </c>
    </row>
    <row r="2351" spans="2:11" x14ac:dyDescent="0.2">
      <c r="B2351" s="19"/>
      <c r="C2351" s="19"/>
      <c r="D2351" s="19">
        <v>1962.7339999999999</v>
      </c>
      <c r="E2351" s="19">
        <v>3334.172</v>
      </c>
      <c r="F2351" s="19"/>
      <c r="H2351" s="19"/>
      <c r="I2351" s="19"/>
      <c r="J2351" s="19">
        <v>1962.3069399999999</v>
      </c>
      <c r="K2351" s="19">
        <v>3570.65236</v>
      </c>
    </row>
    <row r="2352" spans="2:11" x14ac:dyDescent="0.2">
      <c r="B2352" s="19"/>
      <c r="C2352" s="19"/>
      <c r="D2352" s="19">
        <v>1801.1289999999999</v>
      </c>
      <c r="E2352" s="19">
        <v>3211.1779999999999</v>
      </c>
      <c r="F2352" s="19"/>
      <c r="H2352" s="19"/>
      <c r="I2352" s="19"/>
      <c r="J2352" s="19">
        <v>1849.5139799999999</v>
      </c>
      <c r="K2352" s="19">
        <v>4401.0908099999997</v>
      </c>
    </row>
    <row r="2353" spans="2:11" x14ac:dyDescent="0.2">
      <c r="B2353" s="19"/>
      <c r="C2353" s="19"/>
      <c r="D2353" s="19">
        <v>1294.761</v>
      </c>
      <c r="E2353" s="19">
        <v>2571.3359999999998</v>
      </c>
      <c r="F2353" s="19"/>
      <c r="H2353" s="19"/>
      <c r="I2353" s="19"/>
      <c r="J2353" s="19">
        <v>1386.95894</v>
      </c>
      <c r="K2353" s="19">
        <v>2387.26503</v>
      </c>
    </row>
    <row r="2354" spans="2:11" x14ac:dyDescent="0.2">
      <c r="B2354" s="19"/>
      <c r="C2354" s="19"/>
      <c r="D2354" s="19">
        <v>2311.4119999999998</v>
      </c>
      <c r="E2354" s="19">
        <v>3526.7759999999998</v>
      </c>
      <c r="F2354" s="19"/>
      <c r="H2354" s="19"/>
      <c r="I2354" s="19"/>
      <c r="J2354" s="19">
        <v>2400.2927800000002</v>
      </c>
      <c r="K2354" s="19">
        <v>3558.0324799999999</v>
      </c>
    </row>
    <row r="2355" spans="2:11" x14ac:dyDescent="0.2">
      <c r="B2355" s="19"/>
      <c r="C2355" s="19"/>
      <c r="D2355" s="19">
        <v>2200.3939999999998</v>
      </c>
      <c r="E2355" s="19">
        <v>1579.5840000000001</v>
      </c>
      <c r="F2355" s="19"/>
      <c r="H2355" s="19"/>
      <c r="I2355" s="19"/>
      <c r="J2355" s="19">
        <v>2106.9140600000001</v>
      </c>
      <c r="K2355" s="19">
        <v>1535.5260800000001</v>
      </c>
    </row>
    <row r="2356" spans="2:11" x14ac:dyDescent="0.2">
      <c r="B2356" s="19"/>
      <c r="C2356" s="19"/>
      <c r="D2356" s="19">
        <v>2311.8490000000002</v>
      </c>
      <c r="E2356" s="19">
        <v>2308.502</v>
      </c>
      <c r="F2356" s="19"/>
      <c r="H2356" s="19"/>
      <c r="I2356" s="19"/>
      <c r="J2356" s="19">
        <v>2213.9835400000002</v>
      </c>
      <c r="K2356" s="19">
        <v>2452.5584600000002</v>
      </c>
    </row>
    <row r="2357" spans="2:11" x14ac:dyDescent="0.2">
      <c r="B2357" s="19"/>
      <c r="C2357" s="19"/>
      <c r="D2357" s="19">
        <v>1009.7670000000001</v>
      </c>
      <c r="E2357" s="19">
        <v>2190.3380000000002</v>
      </c>
      <c r="F2357" s="19"/>
      <c r="H2357" s="19"/>
      <c r="I2357" s="19"/>
      <c r="J2357" s="19">
        <v>1279.5843500000001</v>
      </c>
      <c r="K2357" s="19">
        <v>2291.72075</v>
      </c>
    </row>
    <row r="2358" spans="2:11" x14ac:dyDescent="0.2">
      <c r="B2358" s="19"/>
      <c r="C2358" s="19"/>
      <c r="D2358" s="19">
        <v>2250.6039999999998</v>
      </c>
      <c r="E2358" s="19">
        <v>2370.223</v>
      </c>
      <c r="F2358" s="19"/>
      <c r="H2358" s="19"/>
      <c r="I2358" s="19"/>
      <c r="J2358" s="19">
        <v>2061.7959500000002</v>
      </c>
      <c r="K2358" s="19">
        <v>2440.52907</v>
      </c>
    </row>
    <row r="2359" spans="2:11" x14ac:dyDescent="0.2">
      <c r="B2359" s="19"/>
      <c r="C2359" s="19"/>
      <c r="D2359" s="19">
        <v>2436.395</v>
      </c>
      <c r="E2359" s="19">
        <v>2412.1179999999999</v>
      </c>
      <c r="F2359" s="19"/>
      <c r="H2359" s="19"/>
      <c r="I2359" s="19"/>
      <c r="J2359" s="19">
        <v>2780.5445599999998</v>
      </c>
      <c r="K2359" s="19">
        <v>2188.92119</v>
      </c>
    </row>
    <row r="2360" spans="2:11" x14ac:dyDescent="0.2">
      <c r="B2360" s="19"/>
      <c r="C2360" s="19"/>
      <c r="D2360" s="19">
        <v>2284.4859999999999</v>
      </c>
      <c r="E2360" s="19">
        <v>2157.0639999999999</v>
      </c>
      <c r="F2360" s="19"/>
      <c r="H2360" s="19"/>
      <c r="I2360" s="19"/>
      <c r="J2360" s="19">
        <v>2118.8454999999999</v>
      </c>
      <c r="K2360" s="19">
        <v>2086.8768599999999</v>
      </c>
    </row>
    <row r="2361" spans="2:11" x14ac:dyDescent="0.2">
      <c r="B2361" s="19"/>
      <c r="C2361" s="19"/>
      <c r="D2361" s="19">
        <v>1874.2239999999999</v>
      </c>
      <c r="E2361" s="19">
        <v>2438.58</v>
      </c>
      <c r="F2361" s="19"/>
      <c r="H2361" s="19"/>
      <c r="I2361" s="19"/>
      <c r="J2361" s="19">
        <v>2007.5686900000001</v>
      </c>
      <c r="K2361" s="19">
        <v>3081.1308199999999</v>
      </c>
    </row>
    <row r="2362" spans="2:11" x14ac:dyDescent="0.2">
      <c r="B2362" s="19"/>
      <c r="C2362" s="19"/>
      <c r="D2362" s="19">
        <v>1816.895</v>
      </c>
      <c r="E2362" s="19">
        <v>2469.0450000000001</v>
      </c>
      <c r="F2362" s="19"/>
      <c r="H2362" s="19"/>
      <c r="I2362" s="19"/>
      <c r="J2362" s="19">
        <v>1589.06546</v>
      </c>
      <c r="K2362" s="19">
        <v>2708.5915100000002</v>
      </c>
    </row>
    <row r="2363" spans="2:11" x14ac:dyDescent="0.2">
      <c r="B2363" s="19"/>
      <c r="C2363" s="19"/>
      <c r="D2363" s="19">
        <v>2677.4609999999998</v>
      </c>
      <c r="E2363" s="19">
        <v>2014.2270000000001</v>
      </c>
      <c r="F2363" s="19"/>
      <c r="H2363" s="19"/>
      <c r="I2363" s="19"/>
      <c r="J2363" s="19">
        <v>2773.3860300000001</v>
      </c>
      <c r="K2363" s="19">
        <v>1920.53712</v>
      </c>
    </row>
    <row r="2364" spans="2:11" x14ac:dyDescent="0.2">
      <c r="B2364" s="19"/>
      <c r="C2364" s="19"/>
      <c r="D2364" s="19">
        <v>1916.7840000000001</v>
      </c>
      <c r="E2364" s="19">
        <v>3246.6350000000002</v>
      </c>
      <c r="F2364" s="19"/>
      <c r="H2364" s="19"/>
      <c r="I2364" s="19"/>
      <c r="J2364" s="19">
        <v>1749.2099900000001</v>
      </c>
      <c r="K2364" s="19">
        <v>3129.9545400000002</v>
      </c>
    </row>
    <row r="2365" spans="2:11" x14ac:dyDescent="0.2">
      <c r="B2365" s="19"/>
      <c r="C2365" s="19"/>
      <c r="D2365" s="19">
        <v>1877.0719999999999</v>
      </c>
      <c r="E2365" s="19">
        <v>2494.973</v>
      </c>
      <c r="F2365" s="19"/>
      <c r="H2365" s="19"/>
      <c r="I2365" s="19"/>
      <c r="J2365" s="19">
        <v>1802.5476000000001</v>
      </c>
      <c r="K2365" s="19">
        <v>2332.8994699999998</v>
      </c>
    </row>
    <row r="2366" spans="2:11" x14ac:dyDescent="0.2">
      <c r="B2366" s="19"/>
      <c r="C2366" s="19"/>
      <c r="D2366" s="19">
        <v>1538.76</v>
      </c>
      <c r="E2366" s="19">
        <v>2307.3029999999999</v>
      </c>
      <c r="F2366" s="19"/>
      <c r="H2366" s="19"/>
      <c r="I2366" s="19"/>
      <c r="J2366" s="19">
        <v>1464.40742</v>
      </c>
      <c r="K2366" s="19">
        <v>2210.5248299999998</v>
      </c>
    </row>
    <row r="2367" spans="2:11" x14ac:dyDescent="0.2">
      <c r="B2367" s="19"/>
      <c r="C2367" s="19"/>
      <c r="D2367" s="19">
        <v>2305.739</v>
      </c>
      <c r="E2367" s="19">
        <v>2480.6959999999999</v>
      </c>
      <c r="F2367" s="19"/>
      <c r="H2367" s="19"/>
      <c r="I2367" s="19"/>
      <c r="J2367" s="19">
        <v>2206.5549299999998</v>
      </c>
      <c r="K2367" s="19">
        <v>2452.7548700000002</v>
      </c>
    </row>
    <row r="2368" spans="2:11" x14ac:dyDescent="0.2">
      <c r="B2368" s="19"/>
      <c r="C2368" s="19"/>
      <c r="D2368" s="19">
        <v>2459</v>
      </c>
      <c r="E2368" s="19">
        <v>1994.723</v>
      </c>
      <c r="F2368" s="19"/>
      <c r="H2368" s="19"/>
      <c r="I2368" s="19"/>
      <c r="J2368" s="19">
        <v>2270.3490999999999</v>
      </c>
      <c r="K2368" s="19">
        <v>2101.1003300000002</v>
      </c>
    </row>
    <row r="2369" spans="2:11" x14ac:dyDescent="0.2">
      <c r="B2369" s="19"/>
      <c r="C2369" s="19"/>
      <c r="D2369" s="19">
        <v>1710.4190000000001</v>
      </c>
      <c r="E2369" s="19">
        <v>2038.877</v>
      </c>
      <c r="F2369" s="19"/>
      <c r="H2369" s="19"/>
      <c r="I2369" s="19"/>
      <c r="J2369" s="19">
        <v>1636.98362</v>
      </c>
      <c r="K2369" s="19">
        <v>1991.6112599999999</v>
      </c>
    </row>
    <row r="2370" spans="2:11" x14ac:dyDescent="0.2">
      <c r="B2370" s="19"/>
      <c r="C2370" s="19"/>
      <c r="D2370" s="19">
        <v>1723.482</v>
      </c>
      <c r="E2370" s="19">
        <v>1981.4939999999999</v>
      </c>
      <c r="F2370" s="19"/>
      <c r="H2370" s="19"/>
      <c r="I2370" s="19"/>
      <c r="J2370" s="19">
        <v>1616.1770200000001</v>
      </c>
      <c r="K2370" s="19">
        <v>2204.93489</v>
      </c>
    </row>
    <row r="2371" spans="2:11" x14ac:dyDescent="0.2">
      <c r="B2371" s="19"/>
      <c r="C2371" s="19"/>
      <c r="D2371" s="19">
        <v>1977.7380000000001</v>
      </c>
      <c r="E2371" s="19">
        <v>2863.806</v>
      </c>
      <c r="F2371" s="19"/>
      <c r="H2371" s="19"/>
      <c r="I2371" s="19"/>
      <c r="J2371" s="19">
        <v>1922.22452</v>
      </c>
      <c r="K2371" s="19">
        <v>2643.7473100000002</v>
      </c>
    </row>
    <row r="2372" spans="2:11" x14ac:dyDescent="0.2">
      <c r="B2372" s="19"/>
      <c r="C2372" s="19"/>
      <c r="D2372" s="19">
        <v>1986.46</v>
      </c>
      <c r="E2372" s="19">
        <v>2711.665</v>
      </c>
      <c r="F2372" s="19"/>
      <c r="H2372" s="19"/>
      <c r="I2372" s="19"/>
      <c r="J2372" s="19">
        <v>2028.7288000000001</v>
      </c>
      <c r="K2372" s="19">
        <v>2715.9277900000002</v>
      </c>
    </row>
    <row r="2373" spans="2:11" x14ac:dyDescent="0.2">
      <c r="B2373" s="19"/>
      <c r="C2373" s="19"/>
      <c r="D2373" s="19">
        <v>2411.433</v>
      </c>
      <c r="E2373" s="19">
        <v>2439.826</v>
      </c>
      <c r="F2373" s="19"/>
      <c r="H2373" s="19"/>
      <c r="I2373" s="19"/>
      <c r="J2373" s="19">
        <v>2186.4746500000001</v>
      </c>
      <c r="K2373" s="19">
        <v>2562.2332099999999</v>
      </c>
    </row>
    <row r="2374" spans="2:11" x14ac:dyDescent="0.2">
      <c r="B2374" s="19"/>
      <c r="C2374" s="19"/>
      <c r="D2374" s="19">
        <v>1839.0260000000001</v>
      </c>
      <c r="E2374" s="19">
        <v>3567.7919999999999</v>
      </c>
      <c r="F2374" s="19"/>
      <c r="H2374" s="19"/>
      <c r="I2374" s="19"/>
      <c r="J2374" s="19">
        <v>1998.4417900000001</v>
      </c>
      <c r="K2374" s="19">
        <v>4578.3302599999997</v>
      </c>
    </row>
    <row r="2375" spans="2:11" x14ac:dyDescent="0.2">
      <c r="B2375" s="19"/>
      <c r="C2375" s="19"/>
      <c r="D2375" s="19">
        <v>2399.4319999999998</v>
      </c>
      <c r="E2375" s="19">
        <v>2754.6289999999999</v>
      </c>
      <c r="F2375" s="19"/>
      <c r="H2375" s="19"/>
      <c r="I2375" s="19"/>
      <c r="J2375" s="19">
        <v>2229.10248</v>
      </c>
      <c r="K2375" s="19">
        <v>2531.2106100000001</v>
      </c>
    </row>
    <row r="2376" spans="2:11" x14ac:dyDescent="0.2">
      <c r="B2376" s="19"/>
      <c r="C2376" s="19"/>
      <c r="D2376" s="19">
        <v>2449.85</v>
      </c>
      <c r="E2376" s="19">
        <v>3042.9050000000002</v>
      </c>
      <c r="F2376" s="19"/>
      <c r="H2376" s="19"/>
      <c r="I2376" s="19"/>
      <c r="J2376" s="19">
        <v>2365.00927</v>
      </c>
      <c r="K2376" s="19">
        <v>3159.6304599999999</v>
      </c>
    </row>
    <row r="2377" spans="2:11" x14ac:dyDescent="0.2">
      <c r="B2377" s="19"/>
      <c r="C2377" s="19"/>
      <c r="D2377" s="19">
        <v>1834.8050000000001</v>
      </c>
      <c r="E2377" s="19">
        <v>2379.6120000000001</v>
      </c>
      <c r="F2377" s="19"/>
      <c r="H2377" s="19"/>
      <c r="I2377" s="19"/>
      <c r="J2377" s="19">
        <v>1831.9627700000001</v>
      </c>
      <c r="K2377" s="19">
        <v>2301.49089</v>
      </c>
    </row>
    <row r="2378" spans="2:11" x14ac:dyDescent="0.2">
      <c r="B2378" s="19"/>
      <c r="C2378" s="19"/>
      <c r="D2378" s="19">
        <v>2040.655</v>
      </c>
      <c r="E2378" s="19">
        <v>2676.9119999999998</v>
      </c>
      <c r="F2378" s="19"/>
      <c r="H2378" s="19"/>
      <c r="I2378" s="19"/>
      <c r="J2378" s="19">
        <v>2162.2264</v>
      </c>
      <c r="K2378" s="19">
        <v>2727.0236</v>
      </c>
    </row>
    <row r="2379" spans="2:11" x14ac:dyDescent="0.2">
      <c r="B2379" s="19"/>
      <c r="C2379" s="19"/>
      <c r="D2379" s="19">
        <v>1266.377</v>
      </c>
      <c r="E2379" s="19">
        <v>2465.252</v>
      </c>
      <c r="F2379" s="19"/>
      <c r="H2379" s="19"/>
      <c r="I2379" s="19"/>
      <c r="J2379" s="19">
        <v>1735.2155600000001</v>
      </c>
      <c r="K2379" s="19">
        <v>3110.2160600000002</v>
      </c>
    </row>
    <row r="2380" spans="2:11" x14ac:dyDescent="0.2">
      <c r="B2380" s="19"/>
      <c r="C2380" s="19"/>
      <c r="D2380" s="19">
        <v>2487.4229999999998</v>
      </c>
      <c r="E2380" s="19">
        <v>1810.6569999999999</v>
      </c>
      <c r="F2380" s="19"/>
      <c r="H2380" s="19"/>
      <c r="I2380" s="19"/>
      <c r="J2380" s="19">
        <v>2633.8768599999999</v>
      </c>
      <c r="K2380" s="19">
        <v>1678.3205599999999</v>
      </c>
    </row>
    <row r="2381" spans="2:11" x14ac:dyDescent="0.2">
      <c r="B2381" s="19"/>
      <c r="C2381" s="19"/>
      <c r="D2381" s="19">
        <v>813.73500000000001</v>
      </c>
      <c r="E2381" s="19">
        <v>2815.6860000000001</v>
      </c>
      <c r="F2381" s="19"/>
      <c r="H2381" s="19"/>
      <c r="I2381" s="19"/>
      <c r="J2381" s="19">
        <v>848.34263699999997</v>
      </c>
      <c r="K2381" s="19">
        <v>2692.0162700000001</v>
      </c>
    </row>
    <row r="2382" spans="2:11" x14ac:dyDescent="0.2">
      <c r="B2382" s="19"/>
      <c r="C2382" s="19"/>
      <c r="D2382" s="19">
        <v>2426.9490000000001</v>
      </c>
      <c r="E2382" s="19">
        <v>2787.5</v>
      </c>
      <c r="F2382" s="19"/>
      <c r="H2382" s="19"/>
      <c r="I2382" s="19"/>
      <c r="J2382" s="19">
        <v>2518.70622</v>
      </c>
      <c r="K2382" s="19">
        <v>3302.94902</v>
      </c>
    </row>
    <row r="2383" spans="2:11" x14ac:dyDescent="0.2">
      <c r="B2383" s="19"/>
      <c r="C2383" s="19"/>
      <c r="D2383" s="19">
        <v>2567.0169999999998</v>
      </c>
      <c r="E2383" s="19">
        <v>3145.027</v>
      </c>
      <c r="F2383" s="19"/>
      <c r="H2383" s="19"/>
      <c r="I2383" s="19"/>
      <c r="J2383" s="19">
        <v>2441.4055699999999</v>
      </c>
      <c r="K2383" s="19">
        <v>3763.4954899999998</v>
      </c>
    </row>
    <row r="2384" spans="2:11" x14ac:dyDescent="0.2">
      <c r="B2384" s="19"/>
      <c r="C2384" s="19"/>
      <c r="D2384" s="19">
        <v>1762.7190000000001</v>
      </c>
      <c r="E2384" s="19">
        <v>2520.194</v>
      </c>
      <c r="F2384" s="19"/>
      <c r="H2384" s="19"/>
      <c r="I2384" s="19"/>
      <c r="J2384" s="19">
        <v>1587.3790799999999</v>
      </c>
      <c r="K2384" s="19">
        <v>2787.0330100000001</v>
      </c>
    </row>
    <row r="2385" spans="2:11" x14ac:dyDescent="0.2">
      <c r="B2385" s="19"/>
      <c r="C2385" s="19"/>
      <c r="D2385" s="19">
        <v>1869.422</v>
      </c>
      <c r="E2385" s="19">
        <v>2532.067</v>
      </c>
      <c r="F2385" s="19"/>
      <c r="H2385" s="19"/>
      <c r="I2385" s="19"/>
      <c r="J2385" s="19">
        <v>1973.56276</v>
      </c>
      <c r="K2385" s="19">
        <v>2528.0009500000001</v>
      </c>
    </row>
    <row r="2386" spans="2:11" x14ac:dyDescent="0.2">
      <c r="B2386" s="19"/>
      <c r="C2386" s="19"/>
      <c r="D2386" s="19">
        <v>1172.502</v>
      </c>
      <c r="E2386" s="19">
        <v>3109.8780000000002</v>
      </c>
      <c r="F2386" s="19"/>
      <c r="H2386" s="19"/>
      <c r="I2386" s="19"/>
      <c r="J2386" s="19">
        <v>1180.5658000000001</v>
      </c>
      <c r="K2386" s="19">
        <v>2872.52594</v>
      </c>
    </row>
    <row r="2387" spans="2:11" x14ac:dyDescent="0.2">
      <c r="B2387" s="19"/>
      <c r="C2387" s="19"/>
      <c r="D2387" s="19">
        <v>2044.5540000000001</v>
      </c>
      <c r="E2387" s="19">
        <v>2550.5320000000002</v>
      </c>
      <c r="F2387" s="19"/>
      <c r="H2387" s="19"/>
      <c r="I2387" s="19"/>
      <c r="J2387" s="19">
        <v>2195.8746999999998</v>
      </c>
      <c r="K2387" s="19">
        <v>2784.4141</v>
      </c>
    </row>
    <row r="2388" spans="2:11" x14ac:dyDescent="0.2">
      <c r="B2388" s="19"/>
      <c r="C2388" s="19"/>
      <c r="D2388" s="19">
        <v>2235.194</v>
      </c>
      <c r="E2388" s="19">
        <v>2663.585</v>
      </c>
      <c r="F2388" s="19"/>
      <c r="H2388" s="19"/>
      <c r="I2388" s="19"/>
      <c r="J2388" s="19">
        <v>2185.9582</v>
      </c>
      <c r="K2388" s="19">
        <v>2488.2528400000001</v>
      </c>
    </row>
    <row r="2389" spans="2:11" x14ac:dyDescent="0.2">
      <c r="B2389" s="19"/>
      <c r="C2389" s="19"/>
      <c r="D2389" s="19">
        <v>2502.3789999999999</v>
      </c>
      <c r="E2389" s="19">
        <v>3233.5770000000002</v>
      </c>
      <c r="F2389" s="19"/>
      <c r="H2389" s="19"/>
      <c r="I2389" s="19"/>
      <c r="J2389" s="19">
        <v>3035.4732800000002</v>
      </c>
      <c r="K2389" s="19">
        <v>3788.1942600000002</v>
      </c>
    </row>
    <row r="2390" spans="2:11" x14ac:dyDescent="0.2">
      <c r="B2390" s="19"/>
      <c r="C2390" s="19"/>
      <c r="D2390" s="19">
        <v>2458.4580000000001</v>
      </c>
      <c r="E2390" s="19">
        <v>3301.3969999999999</v>
      </c>
      <c r="F2390" s="19"/>
      <c r="H2390" s="19"/>
      <c r="I2390" s="19"/>
      <c r="J2390" s="19">
        <v>2319.83266</v>
      </c>
      <c r="K2390" s="19">
        <v>3409.25038</v>
      </c>
    </row>
    <row r="2391" spans="2:11" x14ac:dyDescent="0.2">
      <c r="B2391" s="19"/>
      <c r="C2391" s="19"/>
      <c r="D2391" s="19">
        <v>2039.6179999999999</v>
      </c>
      <c r="E2391" s="19">
        <v>2526.7910000000002</v>
      </c>
      <c r="F2391" s="19"/>
      <c r="H2391" s="19"/>
      <c r="I2391" s="19"/>
      <c r="J2391" s="19">
        <v>1920.79997</v>
      </c>
      <c r="K2391" s="19">
        <v>2431.0800100000001</v>
      </c>
    </row>
    <row r="2392" spans="2:11" x14ac:dyDescent="0.2">
      <c r="B2392" s="19"/>
      <c r="C2392" s="19"/>
      <c r="D2392" s="19">
        <v>1082.5219999999999</v>
      </c>
      <c r="E2392" s="19">
        <v>3030.7249999999999</v>
      </c>
      <c r="F2392" s="19"/>
      <c r="H2392" s="19"/>
      <c r="I2392" s="19"/>
      <c r="J2392" s="19">
        <v>1060.8436400000001</v>
      </c>
      <c r="K2392" s="19">
        <v>3038.52981</v>
      </c>
    </row>
    <row r="2393" spans="2:11" x14ac:dyDescent="0.2">
      <c r="B2393" s="19"/>
      <c r="C2393" s="19"/>
      <c r="D2393" s="19">
        <v>2089.748</v>
      </c>
      <c r="E2393" s="19">
        <v>3402.1489999999999</v>
      </c>
      <c r="F2393" s="19"/>
      <c r="H2393" s="19"/>
      <c r="I2393" s="19"/>
      <c r="J2393" s="19">
        <v>2018.8942199999999</v>
      </c>
      <c r="K2393" s="19">
        <v>3594.3951099999999</v>
      </c>
    </row>
    <row r="2394" spans="2:11" x14ac:dyDescent="0.2">
      <c r="B2394" s="19"/>
      <c r="C2394" s="19"/>
      <c r="D2394" s="19">
        <v>2384.4690000000001</v>
      </c>
      <c r="E2394" s="19">
        <v>3585.2249999999999</v>
      </c>
      <c r="F2394" s="19"/>
      <c r="H2394" s="19"/>
      <c r="I2394" s="19"/>
      <c r="J2394" s="19">
        <v>2829.78449</v>
      </c>
      <c r="K2394" s="19">
        <v>4009.6092400000002</v>
      </c>
    </row>
    <row r="2395" spans="2:11" x14ac:dyDescent="0.2">
      <c r="B2395" s="19"/>
      <c r="C2395" s="19"/>
      <c r="D2395" s="19">
        <v>1912.6949999999999</v>
      </c>
      <c r="E2395" s="19">
        <v>1038.229</v>
      </c>
      <c r="F2395" s="19"/>
      <c r="H2395" s="19"/>
      <c r="I2395" s="19"/>
      <c r="J2395" s="19">
        <v>2107.0888799999998</v>
      </c>
      <c r="K2395" s="19">
        <v>1084.1938600000001</v>
      </c>
    </row>
    <row r="2396" spans="2:11" x14ac:dyDescent="0.2">
      <c r="B2396" s="19"/>
      <c r="C2396" s="19"/>
      <c r="D2396" s="19">
        <v>916.30700000000002</v>
      </c>
      <c r="E2396" s="19">
        <v>3503.1329999999998</v>
      </c>
      <c r="F2396" s="19"/>
      <c r="H2396" s="19"/>
      <c r="I2396" s="19"/>
      <c r="J2396" s="19">
        <v>952.70245899999998</v>
      </c>
      <c r="K2396" s="19">
        <v>3661.2491799999998</v>
      </c>
    </row>
    <row r="2397" spans="2:11" x14ac:dyDescent="0.2">
      <c r="B2397" s="19"/>
      <c r="C2397" s="19"/>
      <c r="D2397" s="19">
        <v>1902.1379999999999</v>
      </c>
      <c r="E2397" s="19">
        <v>3885.46</v>
      </c>
      <c r="F2397" s="19"/>
      <c r="H2397" s="19"/>
      <c r="I2397" s="19"/>
      <c r="J2397" s="19">
        <v>1933.9565700000001</v>
      </c>
      <c r="K2397" s="19">
        <v>4186.57</v>
      </c>
    </row>
    <row r="2398" spans="2:11" x14ac:dyDescent="0.2">
      <c r="B2398" s="19"/>
      <c r="C2398" s="19"/>
      <c r="D2398" s="19">
        <v>1917.8050000000001</v>
      </c>
      <c r="E2398" s="19">
        <v>2980.68</v>
      </c>
      <c r="F2398" s="19"/>
      <c r="H2398" s="19"/>
      <c r="I2398" s="19"/>
      <c r="J2398" s="19">
        <v>1899.9279899999999</v>
      </c>
      <c r="K2398" s="19">
        <v>3003.1241500000001</v>
      </c>
    </row>
    <row r="2399" spans="2:11" x14ac:dyDescent="0.2">
      <c r="B2399" s="19"/>
      <c r="C2399" s="19"/>
      <c r="D2399" s="19">
        <v>1831.799</v>
      </c>
      <c r="E2399" s="19">
        <v>2829.5819999999999</v>
      </c>
      <c r="F2399" s="19"/>
      <c r="H2399" s="19"/>
      <c r="I2399" s="19"/>
      <c r="J2399" s="19">
        <v>2026.4701399999999</v>
      </c>
      <c r="K2399" s="19">
        <v>3109.1092100000001</v>
      </c>
    </row>
    <row r="2400" spans="2:11" x14ac:dyDescent="0.2">
      <c r="B2400" s="19"/>
      <c r="C2400" s="19"/>
      <c r="D2400" s="19">
        <v>1884.6759999999999</v>
      </c>
      <c r="E2400" s="19">
        <v>3351.5010000000002</v>
      </c>
      <c r="F2400" s="19"/>
      <c r="H2400" s="19"/>
      <c r="I2400" s="19"/>
      <c r="J2400" s="19">
        <v>1789.94208</v>
      </c>
      <c r="K2400" s="19">
        <v>3851.9865</v>
      </c>
    </row>
    <row r="2401" spans="2:11" x14ac:dyDescent="0.2">
      <c r="B2401" s="19"/>
      <c r="C2401" s="19"/>
      <c r="D2401" s="19">
        <v>1632.394</v>
      </c>
      <c r="E2401" s="19">
        <v>2465.4650000000001</v>
      </c>
      <c r="F2401" s="19"/>
      <c r="H2401" s="19"/>
      <c r="I2401" s="19"/>
      <c r="J2401" s="19">
        <v>1674.0072700000001</v>
      </c>
      <c r="K2401" s="19">
        <v>2478.2119200000002</v>
      </c>
    </row>
    <row r="2402" spans="2:11" x14ac:dyDescent="0.2">
      <c r="B2402" s="19"/>
      <c r="C2402" s="19"/>
      <c r="D2402" s="19">
        <v>2493.5790000000002</v>
      </c>
      <c r="E2402" s="19">
        <v>3156.9270000000001</v>
      </c>
      <c r="F2402" s="19"/>
      <c r="H2402" s="19"/>
      <c r="I2402" s="19"/>
      <c r="J2402" s="19">
        <v>2379.97057</v>
      </c>
      <c r="K2402" s="19">
        <v>3269.0506300000002</v>
      </c>
    </row>
    <row r="2403" spans="2:11" x14ac:dyDescent="0.2">
      <c r="B2403" s="19"/>
      <c r="C2403" s="19"/>
      <c r="D2403" s="19">
        <v>2049.4470000000001</v>
      </c>
      <c r="E2403" s="19">
        <v>3276.511</v>
      </c>
      <c r="F2403" s="19"/>
      <c r="H2403" s="19"/>
      <c r="I2403" s="19"/>
      <c r="J2403" s="19">
        <v>2205.9413599999998</v>
      </c>
      <c r="K2403" s="19">
        <v>3791.1189599999998</v>
      </c>
    </row>
    <row r="2404" spans="2:11" x14ac:dyDescent="0.2">
      <c r="B2404" s="19"/>
      <c r="C2404" s="19"/>
      <c r="D2404" s="19">
        <v>1662.675</v>
      </c>
      <c r="E2404" s="19">
        <v>2958.7890000000002</v>
      </c>
      <c r="F2404" s="19"/>
      <c r="H2404" s="19"/>
      <c r="I2404" s="19"/>
      <c r="J2404" s="19">
        <v>1573.15876</v>
      </c>
      <c r="K2404" s="19">
        <v>3021.48308</v>
      </c>
    </row>
    <row r="2405" spans="2:11" x14ac:dyDescent="0.2">
      <c r="B2405" s="19"/>
      <c r="C2405" s="19"/>
      <c r="D2405" s="19">
        <v>1688.28</v>
      </c>
      <c r="E2405" s="19">
        <v>2063.4749999999999</v>
      </c>
      <c r="F2405" s="19"/>
      <c r="H2405" s="19"/>
      <c r="I2405" s="19"/>
      <c r="J2405" s="19">
        <v>1592.5520799999999</v>
      </c>
      <c r="K2405" s="19">
        <v>2000.86572</v>
      </c>
    </row>
    <row r="2406" spans="2:11" x14ac:dyDescent="0.2">
      <c r="B2406" s="19"/>
      <c r="C2406" s="19"/>
      <c r="D2406" s="19">
        <v>1899.5229999999999</v>
      </c>
      <c r="E2406" s="19">
        <v>3089.665</v>
      </c>
      <c r="F2406" s="19"/>
      <c r="H2406" s="19"/>
      <c r="I2406" s="19"/>
      <c r="J2406" s="19">
        <v>1879.08978</v>
      </c>
      <c r="K2406" s="19">
        <v>3263.4325100000001</v>
      </c>
    </row>
    <row r="2407" spans="2:11" x14ac:dyDescent="0.2">
      <c r="B2407" s="19"/>
      <c r="C2407" s="19"/>
      <c r="D2407" s="19">
        <v>1421.1769999999999</v>
      </c>
      <c r="E2407" s="19">
        <v>2195.1390000000001</v>
      </c>
      <c r="F2407" s="19"/>
      <c r="H2407" s="19"/>
      <c r="I2407" s="19"/>
      <c r="J2407" s="19">
        <v>1656.3991100000001</v>
      </c>
      <c r="K2407" s="19">
        <v>2407.5908800000002</v>
      </c>
    </row>
    <row r="2408" spans="2:11" x14ac:dyDescent="0.2">
      <c r="B2408" s="19"/>
      <c r="C2408" s="19"/>
      <c r="D2408" s="19">
        <v>2242.415</v>
      </c>
      <c r="E2408" s="19">
        <v>3085.2930000000001</v>
      </c>
      <c r="F2408" s="19"/>
      <c r="H2408" s="19"/>
      <c r="I2408" s="19"/>
      <c r="J2408" s="19">
        <v>2211.5675700000002</v>
      </c>
      <c r="K2408" s="19">
        <v>3560.7446599999998</v>
      </c>
    </row>
    <row r="2409" spans="2:11" x14ac:dyDescent="0.2">
      <c r="B2409" s="19"/>
      <c r="C2409" s="19"/>
      <c r="D2409" s="19">
        <v>2534.8870000000002</v>
      </c>
      <c r="E2409" s="19">
        <v>2672.058</v>
      </c>
      <c r="F2409" s="19"/>
      <c r="H2409" s="19"/>
      <c r="I2409" s="19"/>
      <c r="J2409" s="19">
        <v>2433.7151199999998</v>
      </c>
      <c r="K2409" s="19">
        <v>2923.2813000000001</v>
      </c>
    </row>
    <row r="2410" spans="2:11" x14ac:dyDescent="0.2">
      <c r="B2410" s="19"/>
      <c r="C2410" s="19"/>
      <c r="D2410" s="19">
        <v>2174.319</v>
      </c>
      <c r="E2410" s="19">
        <v>3307.8130000000001</v>
      </c>
      <c r="F2410" s="19"/>
      <c r="H2410" s="19"/>
      <c r="I2410" s="19"/>
      <c r="J2410" s="19">
        <v>2183.8619100000001</v>
      </c>
      <c r="K2410" s="19">
        <v>3617.0968499999999</v>
      </c>
    </row>
    <row r="2411" spans="2:11" x14ac:dyDescent="0.2">
      <c r="B2411" s="19"/>
      <c r="C2411" s="19"/>
      <c r="D2411" s="19">
        <v>2376.27</v>
      </c>
      <c r="E2411" s="19">
        <v>2738.9960000000001</v>
      </c>
      <c r="F2411" s="19"/>
      <c r="H2411" s="19"/>
      <c r="I2411" s="19"/>
      <c r="J2411" s="19">
        <v>2961.5695000000001</v>
      </c>
      <c r="K2411" s="19">
        <v>3445.3437800000002</v>
      </c>
    </row>
    <row r="2412" spans="2:11" x14ac:dyDescent="0.2">
      <c r="B2412" s="19"/>
      <c r="C2412" s="19"/>
      <c r="D2412" s="19">
        <v>1582.867</v>
      </c>
      <c r="E2412" s="19">
        <v>2274.5909999999999</v>
      </c>
      <c r="F2412" s="19"/>
      <c r="H2412" s="19"/>
      <c r="I2412" s="19"/>
      <c r="J2412" s="19">
        <v>1712.8691200000001</v>
      </c>
      <c r="K2412" s="19">
        <v>2352.6744699999999</v>
      </c>
    </row>
    <row r="2413" spans="2:11" x14ac:dyDescent="0.2">
      <c r="B2413" s="19"/>
      <c r="C2413" s="19"/>
      <c r="D2413" s="19">
        <v>1862.3219999999999</v>
      </c>
      <c r="E2413" s="19">
        <v>1579.3340000000001</v>
      </c>
      <c r="F2413" s="19"/>
      <c r="H2413" s="19"/>
      <c r="I2413" s="19"/>
      <c r="J2413" s="19">
        <v>1836.6925799999999</v>
      </c>
      <c r="K2413" s="19">
        <v>1701.9570100000001</v>
      </c>
    </row>
    <row r="2414" spans="2:11" x14ac:dyDescent="0.2">
      <c r="B2414" s="19"/>
      <c r="C2414" s="19"/>
      <c r="D2414" s="19">
        <v>2674.8850000000002</v>
      </c>
      <c r="E2414" s="19">
        <v>3512.8220000000001</v>
      </c>
      <c r="F2414" s="19"/>
      <c r="H2414" s="19"/>
      <c r="I2414" s="19"/>
      <c r="J2414" s="19">
        <v>2885.99109</v>
      </c>
      <c r="K2414" s="19">
        <v>3779.5732200000002</v>
      </c>
    </row>
    <row r="2415" spans="2:11" x14ac:dyDescent="0.2">
      <c r="B2415" s="19"/>
      <c r="C2415" s="19"/>
      <c r="D2415" s="19">
        <v>1707.518</v>
      </c>
      <c r="E2415" s="19">
        <v>3132.549</v>
      </c>
      <c r="F2415" s="19"/>
      <c r="H2415" s="19"/>
      <c r="I2415" s="19"/>
      <c r="J2415" s="19">
        <v>1783.80044</v>
      </c>
      <c r="K2415" s="19">
        <v>3423.7565300000001</v>
      </c>
    </row>
    <row r="2416" spans="2:11" x14ac:dyDescent="0.2">
      <c r="B2416" s="19"/>
      <c r="C2416" s="19"/>
      <c r="D2416" s="19">
        <v>1841.5119999999999</v>
      </c>
      <c r="E2416" s="19">
        <v>3584.5729999999999</v>
      </c>
      <c r="F2416" s="19"/>
      <c r="H2416" s="19"/>
      <c r="I2416" s="19"/>
      <c r="J2416" s="19">
        <v>1757.67292</v>
      </c>
      <c r="K2416" s="19">
        <v>4572.1211400000002</v>
      </c>
    </row>
    <row r="2417" spans="2:11" x14ac:dyDescent="0.2">
      <c r="B2417" s="19"/>
      <c r="C2417" s="19"/>
      <c r="D2417" s="19">
        <v>1673.568</v>
      </c>
      <c r="E2417" s="19">
        <v>2549.7689999999998</v>
      </c>
      <c r="F2417" s="19"/>
      <c r="H2417" s="19"/>
      <c r="I2417" s="19"/>
      <c r="J2417" s="19">
        <v>1601.3384799999999</v>
      </c>
      <c r="K2417" s="19">
        <v>2813.71297</v>
      </c>
    </row>
    <row r="2418" spans="2:11" x14ac:dyDescent="0.2">
      <c r="B2418" s="19"/>
      <c r="C2418" s="19"/>
      <c r="D2418" s="19">
        <v>2047.7260000000001</v>
      </c>
      <c r="E2418" s="19">
        <v>2630.6460000000002</v>
      </c>
      <c r="F2418" s="19"/>
      <c r="H2418" s="19"/>
      <c r="I2418" s="19"/>
      <c r="J2418" s="19">
        <v>1953.0044499999999</v>
      </c>
      <c r="K2418" s="19">
        <v>2893.7827000000002</v>
      </c>
    </row>
    <row r="2419" spans="2:11" x14ac:dyDescent="0.2">
      <c r="B2419" s="19"/>
      <c r="C2419" s="19"/>
      <c r="D2419" s="19">
        <v>1587.316</v>
      </c>
      <c r="E2419" s="19">
        <v>3937.0639999999999</v>
      </c>
      <c r="F2419" s="19"/>
      <c r="H2419" s="19"/>
      <c r="I2419" s="19"/>
      <c r="J2419" s="19">
        <v>1717.56492</v>
      </c>
      <c r="K2419" s="19">
        <v>4716.81718</v>
      </c>
    </row>
    <row r="2420" spans="2:11" x14ac:dyDescent="0.2">
      <c r="B2420" s="19"/>
      <c r="C2420" s="19"/>
      <c r="D2420" s="19">
        <v>2052.1869999999999</v>
      </c>
      <c r="E2420" s="19">
        <v>2812.8180000000002</v>
      </c>
      <c r="F2420" s="19"/>
      <c r="H2420" s="19"/>
      <c r="I2420" s="19"/>
      <c r="J2420" s="19">
        <v>2013.8586399999999</v>
      </c>
      <c r="K2420" s="19">
        <v>3067.88706</v>
      </c>
    </row>
    <row r="2421" spans="2:11" x14ac:dyDescent="0.2">
      <c r="B2421" s="19"/>
      <c r="C2421" s="19"/>
      <c r="D2421" s="19">
        <v>2353.5439999999999</v>
      </c>
      <c r="E2421" s="19">
        <v>3347.098</v>
      </c>
      <c r="F2421" s="19"/>
      <c r="H2421" s="19"/>
      <c r="I2421" s="19"/>
      <c r="J2421" s="19">
        <v>2332.6683499999999</v>
      </c>
      <c r="K2421" s="19">
        <v>3420.9714199999999</v>
      </c>
    </row>
    <row r="2422" spans="2:11" x14ac:dyDescent="0.2">
      <c r="B2422" s="19"/>
      <c r="C2422" s="19"/>
      <c r="D2422" s="19">
        <v>1882.5619999999999</v>
      </c>
      <c r="E2422" s="19">
        <v>2996.8989999999999</v>
      </c>
      <c r="F2422" s="19"/>
      <c r="H2422" s="19"/>
      <c r="I2422" s="19"/>
      <c r="J2422" s="19">
        <v>1801.74964</v>
      </c>
      <c r="K2422" s="19">
        <v>3248.1583900000001</v>
      </c>
    </row>
    <row r="2423" spans="2:11" x14ac:dyDescent="0.2">
      <c r="B2423" s="19"/>
      <c r="C2423" s="19"/>
      <c r="D2423" s="19">
        <v>1972.915</v>
      </c>
      <c r="E2423" s="19">
        <v>4256.7449999999999</v>
      </c>
      <c r="F2423" s="19"/>
      <c r="H2423" s="19"/>
      <c r="I2423" s="19"/>
      <c r="J2423" s="19">
        <v>1978.0450699999999</v>
      </c>
      <c r="K2423" s="19">
        <v>5437.0607600000003</v>
      </c>
    </row>
    <row r="2424" spans="2:11" x14ac:dyDescent="0.2">
      <c r="B2424" s="19"/>
      <c r="C2424" s="19"/>
      <c r="D2424" s="19">
        <v>2146.0859999999998</v>
      </c>
      <c r="E2424" s="19">
        <v>3218.53</v>
      </c>
      <c r="F2424" s="19"/>
      <c r="H2424" s="19"/>
      <c r="I2424" s="19"/>
      <c r="J2424" s="19">
        <v>2252.03755</v>
      </c>
      <c r="K2424" s="19">
        <v>3586.6540799999998</v>
      </c>
    </row>
    <row r="2425" spans="2:11" x14ac:dyDescent="0.2">
      <c r="B2425" s="19"/>
      <c r="C2425" s="19"/>
      <c r="D2425" s="19">
        <v>2177.114</v>
      </c>
      <c r="E2425" s="19">
        <v>3627.2049999999999</v>
      </c>
      <c r="F2425" s="19"/>
      <c r="H2425" s="19"/>
      <c r="I2425" s="19"/>
      <c r="J2425" s="19">
        <v>2012.95561</v>
      </c>
      <c r="K2425" s="19">
        <v>4687.9453000000003</v>
      </c>
    </row>
    <row r="2426" spans="2:11" x14ac:dyDescent="0.2">
      <c r="B2426" s="19"/>
      <c r="C2426" s="19"/>
      <c r="D2426" s="19">
        <v>1721.27</v>
      </c>
      <c r="E2426" s="19">
        <v>2110.1959999999999</v>
      </c>
      <c r="F2426" s="19"/>
      <c r="H2426" s="19"/>
      <c r="I2426" s="19"/>
      <c r="J2426" s="19">
        <v>1675.6437599999999</v>
      </c>
      <c r="K2426" s="19">
        <v>2519.09719</v>
      </c>
    </row>
    <row r="2427" spans="2:11" x14ac:dyDescent="0.2">
      <c r="B2427" s="19"/>
      <c r="C2427" s="19"/>
      <c r="D2427" s="19">
        <v>2450.502</v>
      </c>
      <c r="E2427" s="19">
        <v>2779.7869999999998</v>
      </c>
      <c r="F2427" s="19"/>
      <c r="H2427" s="19"/>
      <c r="I2427" s="19"/>
      <c r="J2427" s="19">
        <v>2615.5678800000001</v>
      </c>
      <c r="K2427" s="19">
        <v>3058.7471</v>
      </c>
    </row>
    <row r="2428" spans="2:11" x14ac:dyDescent="0.2">
      <c r="B2428" s="19"/>
      <c r="C2428" s="19"/>
      <c r="D2428" s="19">
        <v>2330.1</v>
      </c>
      <c r="E2428" s="19">
        <v>3379.8589999999999</v>
      </c>
      <c r="F2428" s="19"/>
      <c r="H2428" s="19"/>
      <c r="I2428" s="19"/>
      <c r="J2428" s="19">
        <v>2289.2490499999999</v>
      </c>
      <c r="K2428" s="19">
        <v>3883.0015699999999</v>
      </c>
    </row>
    <row r="2429" spans="2:11" x14ac:dyDescent="0.2">
      <c r="B2429" s="19"/>
      <c r="C2429" s="19"/>
      <c r="D2429" s="19">
        <v>1918.952</v>
      </c>
      <c r="E2429" s="19">
        <v>3733.357</v>
      </c>
      <c r="F2429" s="19"/>
      <c r="H2429" s="19"/>
      <c r="I2429" s="19"/>
      <c r="J2429" s="19">
        <v>1797.34042</v>
      </c>
      <c r="K2429" s="19">
        <v>3882.6372700000002</v>
      </c>
    </row>
    <row r="2430" spans="2:11" x14ac:dyDescent="0.2">
      <c r="B2430" s="19"/>
      <c r="C2430" s="19"/>
      <c r="D2430" s="19">
        <v>1861.5909999999999</v>
      </c>
      <c r="E2430" s="19">
        <v>3583.8</v>
      </c>
      <c r="F2430" s="19"/>
      <c r="H2430" s="19"/>
      <c r="I2430" s="19"/>
      <c r="J2430" s="19">
        <v>1909.9896699999999</v>
      </c>
      <c r="K2430" s="19">
        <v>3956.9443799999999</v>
      </c>
    </row>
    <row r="2431" spans="2:11" x14ac:dyDescent="0.2">
      <c r="B2431" s="19"/>
      <c r="C2431" s="19"/>
      <c r="D2431" s="19">
        <v>1332.2760000000001</v>
      </c>
      <c r="E2431" s="19">
        <v>1969.874</v>
      </c>
      <c r="F2431" s="19"/>
      <c r="H2431" s="19"/>
      <c r="I2431" s="19"/>
      <c r="J2431" s="19">
        <v>1339.52063</v>
      </c>
      <c r="K2431" s="19">
        <v>2050.2161500000002</v>
      </c>
    </row>
    <row r="2432" spans="2:11" x14ac:dyDescent="0.2">
      <c r="B2432" s="19"/>
      <c r="C2432" s="19"/>
      <c r="D2432" s="19">
        <v>1577.741</v>
      </c>
      <c r="E2432" s="19">
        <v>2685.9920000000002</v>
      </c>
      <c r="F2432" s="19"/>
      <c r="H2432" s="19"/>
      <c r="I2432" s="19"/>
      <c r="J2432" s="19">
        <v>1668.25188</v>
      </c>
      <c r="K2432" s="19">
        <v>3544.5225099999998</v>
      </c>
    </row>
    <row r="2433" spans="2:11" x14ac:dyDescent="0.2">
      <c r="B2433" s="19"/>
      <c r="C2433" s="19"/>
      <c r="D2433" s="19">
        <v>1681.14</v>
      </c>
      <c r="E2433" s="19">
        <v>2741.5940000000001</v>
      </c>
      <c r="F2433" s="19"/>
      <c r="H2433" s="19"/>
      <c r="I2433" s="19"/>
      <c r="J2433" s="19">
        <v>1742.5229999999999</v>
      </c>
      <c r="K2433" s="19">
        <v>2790.69418</v>
      </c>
    </row>
    <row r="2434" spans="2:11" x14ac:dyDescent="0.2">
      <c r="B2434" s="19"/>
      <c r="C2434" s="19"/>
      <c r="D2434" s="19">
        <v>2710.8130000000001</v>
      </c>
      <c r="E2434" s="19">
        <v>2734.5790000000002</v>
      </c>
      <c r="F2434" s="19"/>
      <c r="H2434" s="19"/>
      <c r="I2434" s="19"/>
      <c r="J2434" s="19">
        <v>3007.2778699999999</v>
      </c>
      <c r="K2434" s="19">
        <v>2624.5066000000002</v>
      </c>
    </row>
    <row r="2435" spans="2:11" x14ac:dyDescent="0.2">
      <c r="B2435" s="19"/>
      <c r="C2435" s="19"/>
      <c r="D2435" s="19">
        <v>1922.6320000000001</v>
      </c>
      <c r="E2435" s="19">
        <v>2186.11</v>
      </c>
      <c r="F2435" s="19"/>
      <c r="H2435" s="19"/>
      <c r="I2435" s="19"/>
      <c r="J2435" s="19">
        <v>2158.2928499999998</v>
      </c>
      <c r="K2435" s="19">
        <v>2676.1765599999999</v>
      </c>
    </row>
    <row r="2436" spans="2:11" x14ac:dyDescent="0.2">
      <c r="B2436" s="19"/>
      <c r="C2436" s="19"/>
      <c r="D2436" s="19">
        <v>1771.81</v>
      </c>
      <c r="E2436" s="19">
        <v>2581.9960000000001</v>
      </c>
      <c r="F2436" s="19"/>
      <c r="H2436" s="19"/>
      <c r="I2436" s="19"/>
      <c r="J2436" s="19">
        <v>1955.74845</v>
      </c>
      <c r="K2436" s="19">
        <v>2568.69659</v>
      </c>
    </row>
    <row r="2437" spans="2:11" x14ac:dyDescent="0.2">
      <c r="B2437" s="19"/>
      <c r="C2437" s="19"/>
      <c r="D2437" s="19">
        <v>2616.6309999999999</v>
      </c>
      <c r="E2437" s="19">
        <v>3658.3180000000002</v>
      </c>
      <c r="F2437" s="19"/>
      <c r="H2437" s="19"/>
      <c r="I2437" s="19"/>
      <c r="J2437" s="19">
        <v>2441.23324</v>
      </c>
      <c r="K2437" s="19">
        <v>3957.6123200000002</v>
      </c>
    </row>
    <row r="2438" spans="2:11" x14ac:dyDescent="0.2">
      <c r="B2438" s="19"/>
      <c r="C2438" s="19"/>
      <c r="D2438" s="19">
        <v>2359.098</v>
      </c>
      <c r="E2438" s="19">
        <v>3129.9389999999999</v>
      </c>
      <c r="F2438" s="19"/>
      <c r="H2438" s="19"/>
      <c r="I2438" s="19"/>
      <c r="J2438" s="19">
        <v>2402.5079900000001</v>
      </c>
      <c r="K2438" s="19">
        <v>4730.2049100000004</v>
      </c>
    </row>
    <row r="2439" spans="2:11" x14ac:dyDescent="0.2">
      <c r="B2439" s="19"/>
      <c r="C2439" s="19"/>
      <c r="D2439" s="19">
        <v>2365.067</v>
      </c>
      <c r="E2439" s="19">
        <v>2885.6329999999998</v>
      </c>
      <c r="F2439" s="19"/>
      <c r="H2439" s="19"/>
      <c r="I2439" s="19"/>
      <c r="J2439" s="19">
        <v>2489.52106</v>
      </c>
      <c r="K2439" s="19">
        <v>3146.3277699999999</v>
      </c>
    </row>
    <row r="2440" spans="2:11" x14ac:dyDescent="0.2">
      <c r="B2440" s="19"/>
      <c r="C2440" s="19"/>
      <c r="D2440" s="19">
        <v>1921.845</v>
      </c>
      <c r="E2440" s="19">
        <v>3146.6329999999998</v>
      </c>
      <c r="F2440" s="19"/>
      <c r="H2440" s="19"/>
      <c r="I2440" s="19"/>
      <c r="J2440" s="19">
        <v>1958.3883800000001</v>
      </c>
      <c r="K2440" s="19">
        <v>4221.6299900000004</v>
      </c>
    </row>
    <row r="2441" spans="2:11" x14ac:dyDescent="0.2">
      <c r="B2441" s="19"/>
      <c r="C2441" s="19"/>
      <c r="D2441" s="19">
        <v>1351.079</v>
      </c>
      <c r="E2441" s="19">
        <v>2563.4960000000001</v>
      </c>
      <c r="F2441" s="19"/>
      <c r="H2441" s="19"/>
      <c r="I2441" s="19"/>
      <c r="J2441" s="19">
        <v>1441.4863800000001</v>
      </c>
      <c r="K2441" s="19">
        <v>2696.7233299999998</v>
      </c>
    </row>
    <row r="2442" spans="2:11" x14ac:dyDescent="0.2">
      <c r="B2442" s="19"/>
      <c r="C2442" s="19"/>
      <c r="D2442" s="19">
        <v>2017.049</v>
      </c>
      <c r="E2442" s="19">
        <v>2079.7280000000001</v>
      </c>
      <c r="F2442" s="19"/>
      <c r="H2442" s="19"/>
      <c r="I2442" s="19"/>
      <c r="J2442" s="19">
        <v>1930.8278</v>
      </c>
      <c r="K2442" s="19">
        <v>2261.4925600000001</v>
      </c>
    </row>
    <row r="2443" spans="2:11" x14ac:dyDescent="0.2">
      <c r="B2443" s="19"/>
      <c r="C2443" s="19"/>
      <c r="D2443" s="19">
        <v>2167.4569999999999</v>
      </c>
      <c r="E2443" s="19">
        <v>2175.904</v>
      </c>
      <c r="F2443" s="19"/>
      <c r="H2443" s="19"/>
      <c r="I2443" s="19"/>
      <c r="J2443" s="19">
        <v>2166.4256300000002</v>
      </c>
      <c r="K2443" s="19">
        <v>2312.9653400000002</v>
      </c>
    </row>
    <row r="2444" spans="2:11" x14ac:dyDescent="0.2">
      <c r="B2444" s="19"/>
      <c r="C2444" s="19"/>
      <c r="D2444" s="19">
        <v>2546.0749999999998</v>
      </c>
      <c r="E2444" s="19">
        <v>3905.2809999999999</v>
      </c>
      <c r="F2444" s="19"/>
      <c r="H2444" s="19"/>
      <c r="I2444" s="19"/>
      <c r="J2444" s="19">
        <v>2945.9367699999998</v>
      </c>
      <c r="K2444" s="19">
        <v>5176.8677200000002</v>
      </c>
    </row>
    <row r="2445" spans="2:11" x14ac:dyDescent="0.2">
      <c r="B2445" s="19"/>
      <c r="C2445" s="19"/>
      <c r="D2445" s="19">
        <v>2273.5129999999999</v>
      </c>
      <c r="E2445" s="19">
        <v>2838.01</v>
      </c>
      <c r="F2445" s="19"/>
      <c r="H2445" s="19"/>
      <c r="I2445" s="19"/>
      <c r="J2445" s="19">
        <v>2370.70505</v>
      </c>
      <c r="K2445" s="19">
        <v>3129.9313400000001</v>
      </c>
    </row>
    <row r="2446" spans="2:11" x14ac:dyDescent="0.2">
      <c r="B2446" s="19"/>
      <c r="C2446" s="19"/>
      <c r="D2446" s="19">
        <v>1604.085</v>
      </c>
      <c r="E2446" s="19">
        <v>2364.7939999999999</v>
      </c>
      <c r="F2446" s="19"/>
      <c r="H2446" s="19"/>
      <c r="I2446" s="19"/>
      <c r="J2446" s="19">
        <v>1539.91776</v>
      </c>
      <c r="K2446" s="19">
        <v>2459.74586</v>
      </c>
    </row>
    <row r="2447" spans="2:11" x14ac:dyDescent="0.2">
      <c r="B2447" s="19"/>
      <c r="C2447" s="19"/>
      <c r="D2447" s="19">
        <v>1713.1610000000001</v>
      </c>
      <c r="E2447" s="19">
        <v>3543.54</v>
      </c>
      <c r="F2447" s="19"/>
      <c r="H2447" s="19"/>
      <c r="I2447" s="19"/>
      <c r="J2447" s="19">
        <v>1681.35961</v>
      </c>
      <c r="K2447" s="19">
        <v>3826.2575000000002</v>
      </c>
    </row>
    <row r="2448" spans="2:11" x14ac:dyDescent="0.2">
      <c r="B2448" s="19"/>
      <c r="C2448" s="19"/>
      <c r="D2448" s="19">
        <v>2204.9960000000001</v>
      </c>
      <c r="E2448" s="19">
        <v>2178.366</v>
      </c>
      <c r="F2448" s="19"/>
      <c r="H2448" s="19"/>
      <c r="I2448" s="19"/>
      <c r="J2448" s="19">
        <v>1999.28835</v>
      </c>
      <c r="K2448" s="19">
        <v>2223.1675399999999</v>
      </c>
    </row>
    <row r="2449" spans="2:11" x14ac:dyDescent="0.2">
      <c r="B2449" s="19"/>
      <c r="C2449" s="19"/>
      <c r="D2449" s="19">
        <v>2081.1010000000001</v>
      </c>
      <c r="E2449" s="19">
        <v>4169.7579999999998</v>
      </c>
      <c r="F2449" s="19"/>
      <c r="H2449" s="19"/>
      <c r="I2449" s="19"/>
      <c r="J2449" s="19">
        <v>2197.2382299999999</v>
      </c>
      <c r="K2449" s="19">
        <v>5164.1092200000003</v>
      </c>
    </row>
    <row r="2450" spans="2:11" x14ac:dyDescent="0.2">
      <c r="B2450" s="19"/>
      <c r="C2450" s="19"/>
      <c r="D2450" s="19">
        <v>2214.0039999999999</v>
      </c>
      <c r="E2450" s="19">
        <v>3093.6709999999998</v>
      </c>
      <c r="F2450" s="19"/>
      <c r="H2450" s="19"/>
      <c r="I2450" s="19"/>
      <c r="J2450" s="19">
        <v>2137.8505599999999</v>
      </c>
      <c r="K2450" s="19">
        <v>3634.3429299999998</v>
      </c>
    </row>
    <row r="2451" spans="2:11" x14ac:dyDescent="0.2">
      <c r="B2451" s="19"/>
      <c r="C2451" s="19"/>
      <c r="D2451" s="19">
        <v>2183.511</v>
      </c>
      <c r="E2451" s="19">
        <v>2873.6559999999999</v>
      </c>
      <c r="F2451" s="19"/>
      <c r="H2451" s="19"/>
      <c r="I2451" s="19"/>
      <c r="J2451" s="19">
        <v>2096.44578</v>
      </c>
      <c r="K2451" s="19">
        <v>3076.3662100000001</v>
      </c>
    </row>
    <row r="2452" spans="2:11" x14ac:dyDescent="0.2">
      <c r="B2452" s="19"/>
      <c r="C2452" s="19"/>
      <c r="D2452" s="19">
        <v>2297.8090000000002</v>
      </c>
      <c r="E2452" s="19">
        <v>2275.701</v>
      </c>
      <c r="F2452" s="19"/>
      <c r="H2452" s="19"/>
      <c r="I2452" s="19"/>
      <c r="J2452" s="19">
        <v>2212.2309399999999</v>
      </c>
      <c r="K2452" s="19">
        <v>2473.1783</v>
      </c>
    </row>
    <row r="2453" spans="2:11" x14ac:dyDescent="0.2">
      <c r="B2453" s="19"/>
      <c r="C2453" s="19"/>
      <c r="D2453" s="19">
        <v>1783.1469999999999</v>
      </c>
      <c r="E2453" s="19">
        <v>2654.873</v>
      </c>
      <c r="F2453" s="19"/>
      <c r="H2453" s="19"/>
      <c r="I2453" s="19"/>
      <c r="J2453" s="19">
        <v>1798.8622800000001</v>
      </c>
      <c r="K2453" s="19">
        <v>2377.8915499999998</v>
      </c>
    </row>
    <row r="2454" spans="2:11" x14ac:dyDescent="0.2">
      <c r="B2454" s="19"/>
      <c r="C2454" s="19"/>
      <c r="D2454" s="19">
        <v>2065.1880000000001</v>
      </c>
      <c r="E2454" s="19">
        <v>2228.5070000000001</v>
      </c>
      <c r="F2454" s="19"/>
      <c r="H2454" s="19"/>
      <c r="I2454" s="19"/>
      <c r="J2454" s="19">
        <v>1847.5631800000001</v>
      </c>
      <c r="K2454" s="19">
        <v>2431.2387100000001</v>
      </c>
    </row>
    <row r="2455" spans="2:11" x14ac:dyDescent="0.2">
      <c r="B2455" s="19"/>
      <c r="C2455" s="19"/>
      <c r="D2455" s="19">
        <v>1655.8820000000001</v>
      </c>
      <c r="E2455" s="19">
        <v>3322.5949999999998</v>
      </c>
      <c r="F2455" s="19"/>
      <c r="H2455" s="19"/>
      <c r="I2455" s="19"/>
      <c r="J2455" s="19">
        <v>1774.1654699999999</v>
      </c>
      <c r="K2455" s="19">
        <v>3696.8841000000002</v>
      </c>
    </row>
    <row r="2456" spans="2:11" x14ac:dyDescent="0.2">
      <c r="B2456" s="19"/>
      <c r="C2456" s="19"/>
      <c r="D2456" s="19">
        <v>2063.884</v>
      </c>
      <c r="E2456" s="19">
        <v>2590.4059999999999</v>
      </c>
      <c r="F2456" s="19"/>
      <c r="H2456" s="19"/>
      <c r="I2456" s="19"/>
      <c r="J2456" s="19">
        <v>2137.3210800000002</v>
      </c>
      <c r="K2456" s="19">
        <v>2935.7175900000002</v>
      </c>
    </row>
    <row r="2457" spans="2:11" x14ac:dyDescent="0.2">
      <c r="B2457" s="19"/>
      <c r="C2457" s="19"/>
      <c r="D2457" s="19">
        <v>820.33900000000006</v>
      </c>
      <c r="E2457" s="19">
        <v>2460.3310000000001</v>
      </c>
      <c r="F2457" s="19"/>
      <c r="H2457" s="19"/>
      <c r="I2457" s="19"/>
      <c r="J2457" s="19">
        <v>828.16185499999995</v>
      </c>
      <c r="K2457" s="19">
        <v>2474.7808599999998</v>
      </c>
    </row>
    <row r="2458" spans="2:11" x14ac:dyDescent="0.2">
      <c r="B2458" s="19"/>
      <c r="C2458" s="19"/>
      <c r="D2458" s="19">
        <v>2091.6689999999999</v>
      </c>
      <c r="E2458" s="19">
        <v>3401.7240000000002</v>
      </c>
      <c r="F2458" s="19"/>
      <c r="H2458" s="19"/>
      <c r="I2458" s="19"/>
      <c r="J2458" s="19">
        <v>2818.29567</v>
      </c>
      <c r="K2458" s="19">
        <v>4051.1628700000001</v>
      </c>
    </row>
    <row r="2459" spans="2:11" x14ac:dyDescent="0.2">
      <c r="B2459" s="19"/>
      <c r="C2459" s="19"/>
      <c r="D2459" s="19">
        <v>2078.9299999999998</v>
      </c>
      <c r="E2459" s="19">
        <v>3403.893</v>
      </c>
      <c r="F2459" s="19"/>
      <c r="H2459" s="19"/>
      <c r="I2459" s="19"/>
      <c r="J2459" s="19">
        <v>2093.81891</v>
      </c>
      <c r="K2459" s="19">
        <v>3369.4184399999999</v>
      </c>
    </row>
    <row r="2460" spans="2:11" x14ac:dyDescent="0.2">
      <c r="B2460" s="19"/>
      <c r="C2460" s="19"/>
      <c r="D2460" s="19">
        <v>2559.2489999999998</v>
      </c>
      <c r="E2460" s="19">
        <v>3068.4180000000001</v>
      </c>
      <c r="F2460" s="19"/>
      <c r="H2460" s="19"/>
      <c r="I2460" s="19"/>
      <c r="J2460" s="19">
        <v>2587.6496000000002</v>
      </c>
      <c r="K2460" s="19">
        <v>3613.4726999999998</v>
      </c>
    </row>
    <row r="2461" spans="2:11" x14ac:dyDescent="0.2">
      <c r="B2461" s="19"/>
      <c r="C2461" s="19"/>
      <c r="D2461" s="19">
        <v>2123.23</v>
      </c>
      <c r="E2461" s="19">
        <v>3060.52</v>
      </c>
      <c r="F2461" s="19"/>
      <c r="H2461" s="19"/>
      <c r="I2461" s="19"/>
      <c r="J2461" s="19">
        <v>2220.9397600000002</v>
      </c>
      <c r="K2461" s="19">
        <v>3576.23009</v>
      </c>
    </row>
    <row r="2462" spans="2:11" x14ac:dyDescent="0.2">
      <c r="B2462" s="19"/>
      <c r="C2462" s="19"/>
      <c r="D2462" s="19">
        <v>1680.001</v>
      </c>
      <c r="E2462" s="19">
        <v>3048.1179999999999</v>
      </c>
      <c r="F2462" s="19"/>
      <c r="H2462" s="19"/>
      <c r="I2462" s="19"/>
      <c r="J2462" s="19">
        <v>1730.14687</v>
      </c>
      <c r="K2462" s="19">
        <v>3194.98432</v>
      </c>
    </row>
    <row r="2463" spans="2:11" x14ac:dyDescent="0.2">
      <c r="B2463" s="19"/>
      <c r="C2463" s="19"/>
      <c r="D2463" s="19">
        <v>2054.2020000000002</v>
      </c>
      <c r="E2463" s="19">
        <v>2849.527</v>
      </c>
      <c r="F2463" s="19"/>
      <c r="H2463" s="19"/>
      <c r="I2463" s="19"/>
      <c r="J2463" s="19">
        <v>2051.9068400000001</v>
      </c>
      <c r="K2463" s="19">
        <v>2837.6636400000002</v>
      </c>
    </row>
    <row r="2464" spans="2:11" x14ac:dyDescent="0.2">
      <c r="B2464" s="19"/>
      <c r="C2464" s="19"/>
      <c r="D2464" s="19">
        <v>2425.9180000000001</v>
      </c>
      <c r="E2464" s="19">
        <v>2419.9340000000002</v>
      </c>
      <c r="F2464" s="19"/>
      <c r="H2464" s="19"/>
      <c r="I2464" s="19"/>
      <c r="J2464" s="19">
        <v>2299.7976699999999</v>
      </c>
      <c r="K2464" s="19">
        <v>2663.0003099999999</v>
      </c>
    </row>
    <row r="2465" spans="2:11" x14ac:dyDescent="0.2">
      <c r="B2465" s="19"/>
      <c r="C2465" s="19"/>
      <c r="D2465" s="19">
        <v>1980.76</v>
      </c>
      <c r="E2465" s="19">
        <v>2174.2109999999998</v>
      </c>
      <c r="F2465" s="19"/>
      <c r="H2465" s="19"/>
      <c r="I2465" s="19"/>
      <c r="J2465" s="19">
        <v>1990.5043499999999</v>
      </c>
      <c r="K2465" s="19">
        <v>2663.8100800000002</v>
      </c>
    </row>
    <row r="2466" spans="2:11" x14ac:dyDescent="0.2">
      <c r="B2466" s="19"/>
      <c r="C2466" s="19"/>
      <c r="D2466" s="19">
        <v>2209.529</v>
      </c>
      <c r="E2466" s="19">
        <v>2755.1210000000001</v>
      </c>
      <c r="F2466" s="19"/>
      <c r="H2466" s="19"/>
      <c r="I2466" s="19"/>
      <c r="J2466" s="19">
        <v>2345.1500799999999</v>
      </c>
      <c r="K2466" s="19">
        <v>3050.5440400000002</v>
      </c>
    </row>
    <row r="2467" spans="2:11" x14ac:dyDescent="0.2">
      <c r="B2467" s="19"/>
      <c r="C2467" s="19"/>
      <c r="D2467" s="19">
        <v>2538.502</v>
      </c>
      <c r="E2467" s="19">
        <v>2791.0520000000001</v>
      </c>
      <c r="F2467" s="19"/>
      <c r="H2467" s="19"/>
      <c r="I2467" s="19"/>
      <c r="J2467" s="19">
        <v>2461.9953300000002</v>
      </c>
      <c r="K2467" s="19">
        <v>3146.7551899999999</v>
      </c>
    </row>
    <row r="2468" spans="2:11" x14ac:dyDescent="0.2">
      <c r="B2468" s="19"/>
      <c r="C2468" s="19"/>
      <c r="D2468" s="19">
        <v>2287.6149999999998</v>
      </c>
      <c r="E2468" s="19">
        <v>3089.6309999999999</v>
      </c>
      <c r="F2468" s="19"/>
      <c r="H2468" s="19"/>
      <c r="I2468" s="19"/>
      <c r="J2468" s="19">
        <v>2510.2288800000001</v>
      </c>
      <c r="K2468" s="19">
        <v>3502.3956899999998</v>
      </c>
    </row>
    <row r="2469" spans="2:11" x14ac:dyDescent="0.2">
      <c r="B2469" s="19"/>
      <c r="C2469" s="19"/>
      <c r="D2469" s="19">
        <v>2704.0810000000001</v>
      </c>
      <c r="E2469" s="19">
        <v>2186.4679999999998</v>
      </c>
      <c r="F2469" s="19"/>
      <c r="H2469" s="19"/>
      <c r="I2469" s="19"/>
      <c r="J2469" s="19">
        <v>3342.5685100000001</v>
      </c>
      <c r="K2469" s="19">
        <v>2350.1320099999998</v>
      </c>
    </row>
    <row r="2470" spans="2:11" x14ac:dyDescent="0.2">
      <c r="B2470" s="19"/>
      <c r="C2470" s="19"/>
      <c r="D2470" s="19">
        <v>1355.643</v>
      </c>
      <c r="E2470" s="19">
        <v>3388.4769999999999</v>
      </c>
      <c r="F2470" s="19"/>
      <c r="H2470" s="19"/>
      <c r="I2470" s="19"/>
      <c r="J2470" s="19">
        <v>1470.24269</v>
      </c>
      <c r="K2470" s="19">
        <v>4089.2376199999999</v>
      </c>
    </row>
    <row r="2471" spans="2:11" x14ac:dyDescent="0.2">
      <c r="B2471" s="19"/>
      <c r="C2471" s="19"/>
      <c r="D2471" s="19">
        <v>2047.68</v>
      </c>
      <c r="E2471" s="19">
        <v>2823.1590000000001</v>
      </c>
      <c r="F2471" s="19"/>
      <c r="H2471" s="19"/>
      <c r="I2471" s="19"/>
      <c r="J2471" s="19">
        <v>2031.8768399999999</v>
      </c>
      <c r="K2471" s="19">
        <v>3096.9815100000001</v>
      </c>
    </row>
    <row r="2472" spans="2:11" x14ac:dyDescent="0.2">
      <c r="B2472" s="19"/>
      <c r="C2472" s="19"/>
      <c r="D2472" s="19">
        <v>2575.002</v>
      </c>
      <c r="E2472" s="19">
        <v>2544.7959999999998</v>
      </c>
      <c r="F2472" s="19"/>
      <c r="H2472" s="19"/>
      <c r="I2472" s="19"/>
      <c r="J2472" s="19">
        <v>2725.4426100000001</v>
      </c>
      <c r="K2472" s="19">
        <v>2738.98747</v>
      </c>
    </row>
    <row r="2473" spans="2:11" x14ac:dyDescent="0.2">
      <c r="B2473" s="19"/>
      <c r="C2473" s="19"/>
      <c r="D2473" s="19">
        <v>2090.2330000000002</v>
      </c>
      <c r="E2473" s="19">
        <v>2044.597</v>
      </c>
      <c r="F2473" s="19"/>
      <c r="H2473" s="19"/>
      <c r="I2473" s="19"/>
      <c r="J2473" s="19">
        <v>2071.3370199999999</v>
      </c>
      <c r="K2473" s="19">
        <v>2133.8683000000001</v>
      </c>
    </row>
    <row r="2474" spans="2:11" x14ac:dyDescent="0.2">
      <c r="B2474" s="19"/>
      <c r="C2474" s="19"/>
      <c r="D2474" s="19">
        <v>1828.2929999999999</v>
      </c>
      <c r="E2474" s="19">
        <v>2524.1190000000001</v>
      </c>
      <c r="F2474" s="19"/>
      <c r="H2474" s="19"/>
      <c r="I2474" s="19"/>
      <c r="J2474" s="19">
        <v>1774.24917</v>
      </c>
      <c r="K2474" s="19">
        <v>2434.1591800000001</v>
      </c>
    </row>
    <row r="2475" spans="2:11" x14ac:dyDescent="0.2">
      <c r="B2475" s="19"/>
      <c r="C2475" s="19"/>
      <c r="D2475" s="19">
        <v>2380.3150000000001</v>
      </c>
      <c r="E2475" s="19">
        <v>3055.0360000000001</v>
      </c>
      <c r="F2475" s="19"/>
      <c r="H2475" s="19"/>
      <c r="I2475" s="19"/>
      <c r="J2475" s="19">
        <v>2345.3504899999998</v>
      </c>
      <c r="K2475" s="19">
        <v>3392.3762000000002</v>
      </c>
    </row>
    <row r="2476" spans="2:11" x14ac:dyDescent="0.2">
      <c r="B2476" s="19"/>
      <c r="C2476" s="19"/>
      <c r="D2476" s="19">
        <v>1999.403</v>
      </c>
      <c r="E2476" s="19">
        <v>2678.8440000000001</v>
      </c>
      <c r="F2476" s="19"/>
      <c r="H2476" s="19"/>
      <c r="I2476" s="19"/>
      <c r="J2476" s="19">
        <v>2683.1381900000001</v>
      </c>
      <c r="K2476" s="19">
        <v>3259.2039500000001</v>
      </c>
    </row>
    <row r="2477" spans="2:11" x14ac:dyDescent="0.2">
      <c r="B2477" s="19"/>
      <c r="C2477" s="19"/>
      <c r="D2477" s="19">
        <v>2547.422</v>
      </c>
      <c r="E2477" s="19">
        <v>3284.0680000000002</v>
      </c>
      <c r="F2477" s="19"/>
      <c r="H2477" s="19"/>
      <c r="I2477" s="19"/>
      <c r="J2477" s="19">
        <v>2464.4178700000002</v>
      </c>
      <c r="K2477" s="19">
        <v>3501.2506899999998</v>
      </c>
    </row>
    <row r="2478" spans="2:11" x14ac:dyDescent="0.2">
      <c r="B2478" s="19"/>
      <c r="C2478" s="19"/>
      <c r="D2478" s="19">
        <v>2713.029</v>
      </c>
      <c r="E2478" s="19">
        <v>2065.9169999999999</v>
      </c>
      <c r="F2478" s="19"/>
      <c r="H2478" s="19"/>
      <c r="I2478" s="19"/>
      <c r="J2478" s="19">
        <v>2694.48488</v>
      </c>
      <c r="K2478" s="19">
        <v>1962.84079</v>
      </c>
    </row>
    <row r="2479" spans="2:11" x14ac:dyDescent="0.2">
      <c r="B2479" s="19"/>
      <c r="C2479" s="19"/>
      <c r="D2479" s="19">
        <v>2021.135</v>
      </c>
      <c r="E2479" s="19">
        <v>3007.6170000000002</v>
      </c>
      <c r="F2479" s="19"/>
      <c r="H2479" s="19"/>
      <c r="I2479" s="19"/>
      <c r="J2479" s="19">
        <v>1936.0185300000001</v>
      </c>
      <c r="K2479" s="19">
        <v>2857.4187000000002</v>
      </c>
    </row>
    <row r="2480" spans="2:11" x14ac:dyDescent="0.2">
      <c r="B2480" s="19"/>
      <c r="C2480" s="19"/>
      <c r="D2480" s="19">
        <v>2074.9029999999998</v>
      </c>
      <c r="E2480" s="19">
        <v>2384.6590000000001</v>
      </c>
      <c r="F2480" s="19"/>
      <c r="H2480" s="19"/>
      <c r="I2480" s="19"/>
      <c r="J2480" s="19">
        <v>2072.39669</v>
      </c>
      <c r="K2480" s="19">
        <v>2262.7460599999999</v>
      </c>
    </row>
    <row r="2481" spans="2:11" x14ac:dyDescent="0.2">
      <c r="B2481" s="19"/>
      <c r="C2481" s="19"/>
      <c r="D2481" s="19">
        <v>2549.752</v>
      </c>
      <c r="E2481" s="19">
        <v>2422.9189999999999</v>
      </c>
      <c r="F2481" s="19"/>
      <c r="H2481" s="19"/>
      <c r="I2481" s="19"/>
      <c r="J2481" s="19">
        <v>2562.8331899999998</v>
      </c>
      <c r="K2481" s="19">
        <v>2282.9689899999998</v>
      </c>
    </row>
    <row r="2482" spans="2:11" x14ac:dyDescent="0.2">
      <c r="B2482" s="19"/>
      <c r="C2482" s="19"/>
      <c r="D2482" s="19">
        <v>2168.277</v>
      </c>
      <c r="E2482" s="19">
        <v>2341.377</v>
      </c>
      <c r="F2482" s="19"/>
      <c r="H2482" s="19"/>
      <c r="I2482" s="19"/>
      <c r="J2482" s="19">
        <v>2091.1427199999998</v>
      </c>
      <c r="K2482" s="19">
        <v>2330.0575800000001</v>
      </c>
    </row>
    <row r="2483" spans="2:11" x14ac:dyDescent="0.2">
      <c r="B2483" s="19"/>
      <c r="C2483" s="19"/>
      <c r="D2483" s="19">
        <v>1889.1310000000001</v>
      </c>
      <c r="E2483" s="19">
        <v>2095.0210000000002</v>
      </c>
      <c r="F2483" s="19"/>
      <c r="H2483" s="19"/>
      <c r="I2483" s="19"/>
      <c r="J2483" s="19">
        <v>1908.70588</v>
      </c>
      <c r="K2483" s="19">
        <v>2044.88075</v>
      </c>
    </row>
    <row r="2484" spans="2:11" x14ac:dyDescent="0.2">
      <c r="B2484" s="19"/>
      <c r="C2484" s="19"/>
      <c r="D2484" s="19">
        <v>1754.7349999999999</v>
      </c>
      <c r="E2484" s="19">
        <v>3261.4450000000002</v>
      </c>
      <c r="F2484" s="19"/>
      <c r="H2484" s="19"/>
      <c r="I2484" s="19"/>
      <c r="J2484" s="19">
        <v>1753.0686599999999</v>
      </c>
      <c r="K2484" s="19">
        <v>4412.87122</v>
      </c>
    </row>
    <row r="2485" spans="2:11" x14ac:dyDescent="0.2">
      <c r="B2485" s="19"/>
      <c r="C2485" s="19"/>
      <c r="D2485" s="19">
        <v>2495.8609999999999</v>
      </c>
      <c r="E2485" s="19">
        <v>2323.857</v>
      </c>
      <c r="F2485" s="19"/>
      <c r="H2485" s="19"/>
      <c r="I2485" s="19"/>
      <c r="J2485" s="19">
        <v>2229.3755900000001</v>
      </c>
      <c r="K2485" s="19">
        <v>2361.6591100000001</v>
      </c>
    </row>
    <row r="2486" spans="2:11" x14ac:dyDescent="0.2">
      <c r="B2486" s="19"/>
      <c r="C2486" s="19"/>
      <c r="D2486" s="19">
        <v>2195.7660000000001</v>
      </c>
      <c r="E2486" s="19">
        <v>2973.0520000000001</v>
      </c>
      <c r="F2486" s="19"/>
      <c r="H2486" s="19"/>
      <c r="I2486" s="19"/>
      <c r="J2486" s="19">
        <v>2567.96767</v>
      </c>
      <c r="K2486" s="19">
        <v>2846.0815499999999</v>
      </c>
    </row>
    <row r="2487" spans="2:11" x14ac:dyDescent="0.2">
      <c r="B2487" s="19"/>
      <c r="C2487" s="19"/>
      <c r="D2487" s="19">
        <v>2798.1619999999998</v>
      </c>
      <c r="E2487" s="19">
        <v>3297.0819999999999</v>
      </c>
      <c r="F2487" s="19"/>
      <c r="H2487" s="19"/>
      <c r="I2487" s="19"/>
      <c r="J2487" s="19">
        <v>2522.8431399999999</v>
      </c>
      <c r="K2487" s="19">
        <v>3412.3232499999999</v>
      </c>
    </row>
    <row r="2488" spans="2:11" x14ac:dyDescent="0.2">
      <c r="B2488" s="19"/>
      <c r="C2488" s="19"/>
      <c r="D2488" s="19">
        <v>1703.0429999999999</v>
      </c>
      <c r="E2488" s="19">
        <v>2554.2750000000001</v>
      </c>
      <c r="F2488" s="19"/>
      <c r="H2488" s="19"/>
      <c r="I2488" s="19"/>
      <c r="J2488" s="19">
        <v>1726.5794699999999</v>
      </c>
      <c r="K2488" s="19">
        <v>2470.7911100000001</v>
      </c>
    </row>
    <row r="2489" spans="2:11" x14ac:dyDescent="0.2">
      <c r="B2489" s="19"/>
      <c r="C2489" s="19"/>
      <c r="D2489" s="19">
        <v>1588.5440000000001</v>
      </c>
      <c r="E2489" s="19">
        <v>2174.712</v>
      </c>
      <c r="F2489" s="19"/>
      <c r="H2489" s="19"/>
      <c r="I2489" s="19"/>
      <c r="J2489" s="19">
        <v>1618.0187900000001</v>
      </c>
      <c r="K2489" s="19">
        <v>2113.2631000000001</v>
      </c>
    </row>
    <row r="2490" spans="2:11" x14ac:dyDescent="0.2">
      <c r="B2490" s="19"/>
      <c r="C2490" s="19"/>
      <c r="D2490" s="19">
        <v>2605.1109999999999</v>
      </c>
      <c r="E2490" s="19">
        <v>3344.1390000000001</v>
      </c>
      <c r="F2490" s="19"/>
      <c r="H2490" s="19"/>
      <c r="I2490" s="19"/>
      <c r="J2490" s="19">
        <v>2598.25666</v>
      </c>
      <c r="K2490" s="19">
        <v>3362.9793100000002</v>
      </c>
    </row>
    <row r="2491" spans="2:11" x14ac:dyDescent="0.2">
      <c r="B2491" s="19"/>
      <c r="C2491" s="19"/>
      <c r="D2491" s="19">
        <v>2129.3049999999998</v>
      </c>
      <c r="E2491" s="19">
        <v>2760.625</v>
      </c>
      <c r="F2491" s="19"/>
      <c r="H2491" s="19"/>
      <c r="I2491" s="19"/>
      <c r="J2491" s="19">
        <v>2179.2082999999998</v>
      </c>
      <c r="K2491" s="19">
        <v>2695.6250199999999</v>
      </c>
    </row>
    <row r="2492" spans="2:11" x14ac:dyDescent="0.2">
      <c r="B2492" s="19"/>
      <c r="C2492" s="19"/>
      <c r="D2492" s="19">
        <v>1756.1949999999999</v>
      </c>
      <c r="E2492" s="19">
        <v>2462.7350000000001</v>
      </c>
      <c r="F2492" s="19"/>
      <c r="H2492" s="19"/>
      <c r="I2492" s="19"/>
      <c r="J2492" s="19">
        <v>1908.7470699999999</v>
      </c>
      <c r="K2492" s="19">
        <v>2283.2981300000001</v>
      </c>
    </row>
    <row r="2493" spans="2:11" x14ac:dyDescent="0.2">
      <c r="B2493" s="19"/>
      <c r="C2493" s="19"/>
      <c r="D2493" s="19">
        <v>1191.722</v>
      </c>
      <c r="E2493" s="19">
        <v>2448.2469999999998</v>
      </c>
      <c r="F2493" s="19"/>
      <c r="H2493" s="19"/>
      <c r="I2493" s="19"/>
      <c r="J2493" s="19">
        <v>1706.19436</v>
      </c>
      <c r="K2493" s="19">
        <v>2599.0616100000002</v>
      </c>
    </row>
    <row r="2494" spans="2:11" x14ac:dyDescent="0.2">
      <c r="B2494" s="19"/>
      <c r="C2494" s="19"/>
      <c r="D2494" s="19">
        <v>2079.9259999999999</v>
      </c>
      <c r="E2494" s="19">
        <v>2874.509</v>
      </c>
      <c r="F2494" s="19"/>
      <c r="H2494" s="19"/>
      <c r="I2494" s="19"/>
      <c r="J2494" s="19">
        <v>2117.5282999999999</v>
      </c>
      <c r="K2494" s="19">
        <v>2897.8615300000001</v>
      </c>
    </row>
    <row r="2495" spans="2:11" x14ac:dyDescent="0.2">
      <c r="B2495" s="19"/>
      <c r="C2495" s="19"/>
      <c r="D2495" s="19">
        <v>1367.922</v>
      </c>
      <c r="E2495" s="19">
        <v>1778.86</v>
      </c>
      <c r="F2495" s="19"/>
      <c r="H2495" s="19"/>
      <c r="I2495" s="19"/>
      <c r="J2495" s="19">
        <v>1348.4379899999999</v>
      </c>
      <c r="K2495" s="19">
        <v>1820.6016199999999</v>
      </c>
    </row>
    <row r="2496" spans="2:11" x14ac:dyDescent="0.2">
      <c r="B2496" s="19"/>
      <c r="C2496" s="19"/>
      <c r="D2496" s="19">
        <v>1217.605</v>
      </c>
      <c r="E2496" s="19">
        <v>2406.6529999999998</v>
      </c>
      <c r="F2496" s="19"/>
      <c r="H2496" s="19"/>
      <c r="I2496" s="19"/>
      <c r="J2496" s="19">
        <v>1143.66983</v>
      </c>
      <c r="K2496" s="19">
        <v>2360.7854900000002</v>
      </c>
    </row>
    <row r="2497" spans="2:11" x14ac:dyDescent="0.2">
      <c r="B2497" s="19"/>
      <c r="C2497" s="19"/>
      <c r="D2497" s="19">
        <v>1987.2049999999999</v>
      </c>
      <c r="E2497" s="19">
        <v>3057.1289999999999</v>
      </c>
      <c r="F2497" s="19"/>
      <c r="H2497" s="19"/>
      <c r="I2497" s="19"/>
      <c r="J2497" s="19">
        <v>2096.7241600000002</v>
      </c>
      <c r="K2497" s="19">
        <v>3218.9246899999998</v>
      </c>
    </row>
    <row r="2498" spans="2:11" x14ac:dyDescent="0.2">
      <c r="B2498" s="19"/>
      <c r="C2498" s="19"/>
      <c r="D2498" s="19">
        <v>2073.3420000000001</v>
      </c>
      <c r="E2498" s="19">
        <v>2925.7979999999998</v>
      </c>
      <c r="F2498" s="19"/>
      <c r="H2498" s="19"/>
      <c r="I2498" s="19"/>
      <c r="J2498" s="19">
        <v>2459.62824</v>
      </c>
      <c r="K2498" s="19">
        <v>3099.5291999999999</v>
      </c>
    </row>
    <row r="2499" spans="2:11" x14ac:dyDescent="0.2">
      <c r="B2499" s="19"/>
      <c r="C2499" s="19"/>
      <c r="D2499" s="19">
        <v>1910.135</v>
      </c>
      <c r="E2499" s="19">
        <v>2928.7179999999998</v>
      </c>
      <c r="F2499" s="19"/>
      <c r="H2499" s="19"/>
      <c r="I2499" s="19"/>
      <c r="J2499" s="19">
        <v>2040.2298900000001</v>
      </c>
      <c r="K2499" s="19">
        <v>2930.6185500000001</v>
      </c>
    </row>
    <row r="2500" spans="2:11" x14ac:dyDescent="0.2">
      <c r="B2500" s="19"/>
      <c r="C2500" s="19"/>
      <c r="D2500" s="19">
        <v>1964.6880000000001</v>
      </c>
      <c r="E2500" s="19">
        <v>2166.828</v>
      </c>
      <c r="F2500" s="19"/>
      <c r="H2500" s="19"/>
      <c r="I2500" s="19"/>
      <c r="J2500" s="19">
        <v>1793.9885099999999</v>
      </c>
      <c r="K2500" s="19">
        <v>2142.7534099999998</v>
      </c>
    </row>
    <row r="2501" spans="2:11" x14ac:dyDescent="0.2">
      <c r="B2501" s="19"/>
      <c r="C2501" s="19"/>
      <c r="D2501" s="19">
        <v>1898.2049999999999</v>
      </c>
      <c r="E2501" s="19">
        <v>2571.1979999999999</v>
      </c>
      <c r="F2501" s="19"/>
      <c r="H2501" s="19"/>
      <c r="I2501" s="19"/>
      <c r="J2501" s="19">
        <v>1732.6492000000001</v>
      </c>
      <c r="K2501" s="19">
        <v>2543.1035499999998</v>
      </c>
    </row>
    <row r="2502" spans="2:11" x14ac:dyDescent="0.2">
      <c r="B2502" s="19"/>
      <c r="C2502" s="19"/>
      <c r="D2502" s="19">
        <v>2485.357</v>
      </c>
      <c r="E2502" s="19">
        <v>3484.576</v>
      </c>
      <c r="F2502" s="19"/>
      <c r="H2502" s="19"/>
      <c r="I2502" s="19"/>
      <c r="J2502" s="19">
        <v>2408.31556</v>
      </c>
      <c r="K2502" s="19">
        <v>4143.1928500000004</v>
      </c>
    </row>
    <row r="2503" spans="2:11" x14ac:dyDescent="0.2">
      <c r="B2503" s="19"/>
      <c r="C2503" s="19"/>
      <c r="D2503" s="19">
        <v>1552.289</v>
      </c>
      <c r="E2503" s="19">
        <v>2105.8820000000001</v>
      </c>
      <c r="F2503" s="19"/>
      <c r="H2503" s="19"/>
      <c r="I2503" s="19"/>
      <c r="J2503" s="19">
        <v>1492.41129</v>
      </c>
      <c r="K2503" s="19">
        <v>1961.52594</v>
      </c>
    </row>
    <row r="2504" spans="2:11" x14ac:dyDescent="0.2">
      <c r="B2504" s="19"/>
      <c r="C2504" s="19"/>
      <c r="D2504" s="19">
        <v>2617.4749999999999</v>
      </c>
      <c r="E2504" s="19">
        <v>2080.2489999999998</v>
      </c>
      <c r="F2504" s="19"/>
      <c r="H2504" s="19"/>
      <c r="I2504" s="19"/>
      <c r="J2504" s="19">
        <v>2498.41462</v>
      </c>
      <c r="K2504" s="19">
        <v>1947.75505</v>
      </c>
    </row>
    <row r="2505" spans="2:11" x14ac:dyDescent="0.2">
      <c r="B2505" s="19"/>
      <c r="C2505" s="19"/>
      <c r="D2505" s="19">
        <v>1992.078</v>
      </c>
      <c r="E2505" s="19">
        <v>2596.672</v>
      </c>
      <c r="F2505" s="19"/>
      <c r="H2505" s="19"/>
      <c r="I2505" s="19"/>
      <c r="J2505" s="19">
        <v>2046.06322</v>
      </c>
      <c r="K2505" s="19">
        <v>2485.55942</v>
      </c>
    </row>
    <row r="2506" spans="2:11" x14ac:dyDescent="0.2">
      <c r="B2506" s="19"/>
      <c r="C2506" s="19"/>
      <c r="D2506" s="19">
        <v>3285.9989999999998</v>
      </c>
      <c r="E2506" s="19">
        <v>2548.1750000000002</v>
      </c>
      <c r="F2506" s="19"/>
      <c r="H2506" s="19"/>
      <c r="I2506" s="19"/>
      <c r="J2506" s="19">
        <v>3675.34627</v>
      </c>
      <c r="K2506" s="19">
        <v>2828.9794000000002</v>
      </c>
    </row>
    <row r="2507" spans="2:11" x14ac:dyDescent="0.2">
      <c r="B2507" s="19"/>
      <c r="C2507" s="19"/>
      <c r="D2507" s="19">
        <v>1100.923</v>
      </c>
      <c r="E2507" s="19">
        <v>2227.0569999999998</v>
      </c>
      <c r="F2507" s="19"/>
      <c r="H2507" s="19"/>
      <c r="I2507" s="19"/>
      <c r="J2507" s="19">
        <v>1110.4490599999999</v>
      </c>
      <c r="K2507" s="19">
        <v>2192.3339599999999</v>
      </c>
    </row>
    <row r="2508" spans="2:11" x14ac:dyDescent="0.2">
      <c r="B2508" s="19"/>
      <c r="C2508" s="19"/>
      <c r="D2508" s="19">
        <v>3131.3809999999999</v>
      </c>
      <c r="E2508" s="19">
        <v>3165.509</v>
      </c>
      <c r="F2508" s="19"/>
      <c r="H2508" s="19"/>
      <c r="I2508" s="19"/>
      <c r="J2508" s="19">
        <v>3490.8818200000001</v>
      </c>
      <c r="K2508" s="19">
        <v>3338.8259600000001</v>
      </c>
    </row>
    <row r="2509" spans="2:11" x14ac:dyDescent="0.2">
      <c r="B2509" s="19"/>
      <c r="C2509" s="19"/>
      <c r="D2509" s="19">
        <v>2726.6149999999998</v>
      </c>
      <c r="E2509" s="19">
        <v>2857.0329999999999</v>
      </c>
      <c r="F2509" s="19"/>
      <c r="H2509" s="19"/>
      <c r="I2509" s="19"/>
      <c r="J2509" s="19">
        <v>2842.9383699999998</v>
      </c>
      <c r="K2509" s="19">
        <v>2913.04639</v>
      </c>
    </row>
    <row r="2510" spans="2:11" x14ac:dyDescent="0.2">
      <c r="B2510" s="19"/>
      <c r="C2510" s="19"/>
      <c r="D2510" s="19">
        <v>2700.252</v>
      </c>
      <c r="E2510" s="19">
        <v>2776.614</v>
      </c>
      <c r="F2510" s="19"/>
      <c r="H2510" s="19"/>
      <c r="I2510" s="19"/>
      <c r="J2510" s="19">
        <v>2552.3857600000001</v>
      </c>
      <c r="K2510" s="19">
        <v>2988.8317299999999</v>
      </c>
    </row>
    <row r="2511" spans="2:11" x14ac:dyDescent="0.2">
      <c r="B2511" s="19"/>
      <c r="C2511" s="19"/>
      <c r="D2511" s="19">
        <v>2669.4349999999999</v>
      </c>
      <c r="E2511" s="19">
        <v>2760.53</v>
      </c>
      <c r="F2511" s="19"/>
      <c r="H2511" s="19"/>
      <c r="I2511" s="19"/>
      <c r="J2511" s="19">
        <v>2626.06131</v>
      </c>
      <c r="K2511" s="19">
        <v>3063.0615499999999</v>
      </c>
    </row>
    <row r="2512" spans="2:11" x14ac:dyDescent="0.2">
      <c r="B2512" s="19"/>
      <c r="C2512" s="19"/>
      <c r="D2512" s="19">
        <v>1536.3869999999999</v>
      </c>
      <c r="E2512" s="19">
        <v>2900.1370000000002</v>
      </c>
      <c r="F2512" s="19"/>
      <c r="H2512" s="19"/>
      <c r="I2512" s="19"/>
      <c r="J2512" s="19">
        <v>1545.5611799999999</v>
      </c>
      <c r="K2512" s="19">
        <v>2626.1775499999999</v>
      </c>
    </row>
    <row r="2513" spans="2:11" x14ac:dyDescent="0.2">
      <c r="B2513" s="19"/>
      <c r="C2513" s="19"/>
      <c r="D2513" s="19">
        <v>2027.1880000000001</v>
      </c>
      <c r="E2513" s="19">
        <v>2596.4209999999998</v>
      </c>
      <c r="F2513" s="19"/>
      <c r="H2513" s="19"/>
      <c r="I2513" s="19"/>
      <c r="J2513" s="19">
        <v>2078.2586999999999</v>
      </c>
      <c r="K2513" s="19">
        <v>2603.7051799999999</v>
      </c>
    </row>
    <row r="2514" spans="2:11" x14ac:dyDescent="0.2">
      <c r="B2514" s="19"/>
      <c r="C2514" s="19"/>
      <c r="D2514" s="19">
        <v>1545.357</v>
      </c>
      <c r="E2514" s="19">
        <v>2799.299</v>
      </c>
      <c r="F2514" s="19"/>
      <c r="H2514" s="19"/>
      <c r="I2514" s="19"/>
      <c r="J2514" s="19">
        <v>1428.1740400000001</v>
      </c>
      <c r="K2514" s="19">
        <v>3113.2341000000001</v>
      </c>
    </row>
    <row r="2515" spans="2:11" x14ac:dyDescent="0.2">
      <c r="B2515" s="19"/>
      <c r="C2515" s="19"/>
      <c r="D2515" s="19">
        <v>2513.84</v>
      </c>
      <c r="E2515" s="19">
        <v>3390.2449999999999</v>
      </c>
      <c r="F2515" s="19"/>
      <c r="H2515" s="19"/>
      <c r="I2515" s="19"/>
      <c r="J2515" s="19">
        <v>2456.52538</v>
      </c>
      <c r="K2515" s="19">
        <v>3138.28352</v>
      </c>
    </row>
    <row r="2516" spans="2:11" x14ac:dyDescent="0.2">
      <c r="B2516" s="19"/>
      <c r="C2516" s="19"/>
      <c r="D2516" s="19">
        <v>2716.154</v>
      </c>
      <c r="E2516" s="19">
        <v>2608.3739999999998</v>
      </c>
      <c r="F2516" s="19"/>
      <c r="H2516" s="19"/>
      <c r="I2516" s="19"/>
      <c r="J2516" s="19">
        <v>2830.55078</v>
      </c>
      <c r="K2516" s="19">
        <v>3076.5659300000002</v>
      </c>
    </row>
    <row r="2517" spans="2:11" x14ac:dyDescent="0.2">
      <c r="B2517" s="19"/>
      <c r="C2517" s="19"/>
      <c r="D2517" s="19">
        <v>2249.6729999999998</v>
      </c>
      <c r="E2517" s="19">
        <v>3505.2379999999998</v>
      </c>
      <c r="F2517" s="19"/>
      <c r="H2517" s="19"/>
      <c r="I2517" s="19"/>
      <c r="J2517" s="19">
        <v>2336.9939100000001</v>
      </c>
      <c r="K2517" s="19">
        <v>3841.7698999999998</v>
      </c>
    </row>
    <row r="2518" spans="2:11" x14ac:dyDescent="0.2">
      <c r="B2518" s="19"/>
      <c r="C2518" s="19"/>
      <c r="D2518" s="19">
        <v>2142.8820000000001</v>
      </c>
      <c r="E2518" s="19">
        <v>2338.8119999999999</v>
      </c>
      <c r="F2518" s="19"/>
      <c r="H2518" s="19"/>
      <c r="I2518" s="19"/>
      <c r="J2518" s="19">
        <v>2208.4769299999998</v>
      </c>
      <c r="K2518" s="19">
        <v>2371.6512299999999</v>
      </c>
    </row>
    <row r="2519" spans="2:11" x14ac:dyDescent="0.2">
      <c r="B2519" s="19"/>
      <c r="C2519" s="19"/>
      <c r="D2519" s="19">
        <v>2428.6860000000001</v>
      </c>
      <c r="E2519" s="19">
        <v>3039.203</v>
      </c>
      <c r="F2519" s="19"/>
      <c r="H2519" s="19"/>
      <c r="I2519" s="19"/>
      <c r="J2519" s="19">
        <v>2980.8289799999998</v>
      </c>
      <c r="K2519" s="19">
        <v>2718.0922</v>
      </c>
    </row>
    <row r="2520" spans="2:11" x14ac:dyDescent="0.2">
      <c r="B2520" s="19"/>
      <c r="C2520" s="19"/>
      <c r="D2520" s="19">
        <v>2098.5990000000002</v>
      </c>
      <c r="E2520" s="19">
        <v>2789.3249999999998</v>
      </c>
      <c r="F2520" s="19"/>
      <c r="H2520" s="19"/>
      <c r="I2520" s="19"/>
      <c r="J2520" s="19">
        <v>1936.0191600000001</v>
      </c>
      <c r="K2520" s="19">
        <v>2743.80665</v>
      </c>
    </row>
    <row r="2521" spans="2:11" x14ac:dyDescent="0.2">
      <c r="B2521" s="19"/>
      <c r="C2521" s="19"/>
      <c r="D2521" s="19">
        <v>2135.319</v>
      </c>
      <c r="E2521" s="19">
        <v>2941.4670000000001</v>
      </c>
      <c r="F2521" s="19"/>
      <c r="H2521" s="19"/>
      <c r="I2521" s="19"/>
      <c r="J2521" s="19">
        <v>2045.0931499999999</v>
      </c>
      <c r="K2521" s="19">
        <v>3010.69319</v>
      </c>
    </row>
    <row r="2522" spans="2:11" x14ac:dyDescent="0.2">
      <c r="B2522" s="19"/>
      <c r="C2522" s="19"/>
      <c r="D2522" s="19">
        <v>1583.8240000000001</v>
      </c>
      <c r="E2522" s="19">
        <v>2885.9839999999999</v>
      </c>
      <c r="F2522" s="19"/>
      <c r="H2522" s="19"/>
      <c r="I2522" s="19"/>
      <c r="J2522" s="19">
        <v>1549.3150800000001</v>
      </c>
      <c r="K2522" s="19">
        <v>3022.7692699999998</v>
      </c>
    </row>
    <row r="2523" spans="2:11" x14ac:dyDescent="0.2">
      <c r="B2523" s="19"/>
      <c r="C2523" s="19"/>
      <c r="D2523" s="19">
        <v>2568.7080000000001</v>
      </c>
      <c r="E2523" s="19">
        <v>3105.8139999999999</v>
      </c>
      <c r="F2523" s="19"/>
      <c r="H2523" s="19"/>
      <c r="I2523" s="19"/>
      <c r="J2523" s="19">
        <v>2551.90004</v>
      </c>
      <c r="K2523" s="19">
        <v>3339.3926299999998</v>
      </c>
    </row>
    <row r="2524" spans="2:11" x14ac:dyDescent="0.2">
      <c r="B2524" s="19"/>
      <c r="C2524" s="19"/>
      <c r="D2524" s="19">
        <v>2261.9050000000002</v>
      </c>
      <c r="E2524" s="19">
        <v>3054.4479999999999</v>
      </c>
      <c r="F2524" s="19"/>
      <c r="H2524" s="19"/>
      <c r="I2524" s="19"/>
      <c r="J2524" s="19">
        <v>2324.2939999999999</v>
      </c>
      <c r="K2524" s="19">
        <v>2994.9070499999998</v>
      </c>
    </row>
    <row r="2525" spans="2:11" x14ac:dyDescent="0.2">
      <c r="B2525" s="19"/>
      <c r="C2525" s="19"/>
      <c r="D2525" s="19">
        <v>2094.37</v>
      </c>
      <c r="E2525" s="19">
        <v>3093.681</v>
      </c>
      <c r="F2525" s="19"/>
      <c r="H2525" s="19"/>
      <c r="I2525" s="19"/>
      <c r="J2525" s="19">
        <v>2068.5585299999998</v>
      </c>
      <c r="K2525" s="19">
        <v>3134.7671999999998</v>
      </c>
    </row>
    <row r="2526" spans="2:11" x14ac:dyDescent="0.2">
      <c r="B2526" s="19"/>
      <c r="C2526" s="19"/>
      <c r="D2526" s="19">
        <v>2733.85</v>
      </c>
      <c r="E2526" s="19">
        <v>2014.0889999999999</v>
      </c>
      <c r="F2526" s="19"/>
      <c r="H2526" s="19"/>
      <c r="I2526" s="19"/>
      <c r="J2526" s="19">
        <v>2816.5295000000001</v>
      </c>
      <c r="K2526" s="19">
        <v>2053.3659899999998</v>
      </c>
    </row>
    <row r="2527" spans="2:11" x14ac:dyDescent="0.2">
      <c r="B2527" s="19"/>
      <c r="C2527" s="19"/>
      <c r="D2527" s="19">
        <v>2248.3820000000001</v>
      </c>
      <c r="E2527" s="19">
        <v>2928.52</v>
      </c>
      <c r="F2527" s="19"/>
      <c r="H2527" s="19"/>
      <c r="I2527" s="19"/>
      <c r="J2527" s="19">
        <v>2214.2870499999999</v>
      </c>
      <c r="K2527" s="19">
        <v>2753.2658299999998</v>
      </c>
    </row>
    <row r="2528" spans="2:11" x14ac:dyDescent="0.2">
      <c r="B2528" s="19"/>
      <c r="C2528" s="19"/>
      <c r="D2528" s="19">
        <v>1846.673</v>
      </c>
      <c r="E2528" s="19">
        <v>2689.1610000000001</v>
      </c>
      <c r="F2528" s="19"/>
      <c r="H2528" s="19"/>
      <c r="I2528" s="19"/>
      <c r="J2528" s="19">
        <v>1865.9200499999999</v>
      </c>
      <c r="K2528" s="19">
        <v>2583.73999</v>
      </c>
    </row>
    <row r="2529" spans="2:11" x14ac:dyDescent="0.2">
      <c r="B2529" s="19"/>
      <c r="C2529" s="19"/>
      <c r="D2529" s="19">
        <v>1969.5319999999999</v>
      </c>
      <c r="E2529" s="19">
        <v>2882.7069999999999</v>
      </c>
      <c r="F2529" s="19"/>
      <c r="H2529" s="19"/>
      <c r="I2529" s="19"/>
      <c r="J2529" s="19">
        <v>1967.91473</v>
      </c>
      <c r="K2529" s="19">
        <v>2859.3160800000001</v>
      </c>
    </row>
    <row r="2530" spans="2:11" x14ac:dyDescent="0.2">
      <c r="B2530" s="19"/>
      <c r="C2530" s="19"/>
      <c r="D2530" s="19">
        <v>1329.8420000000001</v>
      </c>
      <c r="E2530" s="19">
        <v>3293.4380000000001</v>
      </c>
      <c r="F2530" s="19"/>
      <c r="H2530" s="19"/>
      <c r="I2530" s="19"/>
      <c r="J2530" s="19">
        <v>1541.8178399999999</v>
      </c>
      <c r="K2530" s="19">
        <v>4946.6603500000001</v>
      </c>
    </row>
    <row r="2531" spans="2:11" x14ac:dyDescent="0.2">
      <c r="B2531" s="19"/>
      <c r="C2531" s="19"/>
      <c r="D2531" s="19">
        <v>2089.8220000000001</v>
      </c>
      <c r="E2531" s="19">
        <v>2237.0650000000001</v>
      </c>
      <c r="F2531" s="19"/>
      <c r="H2531" s="19"/>
      <c r="I2531" s="19"/>
      <c r="J2531" s="19">
        <v>1893.38525</v>
      </c>
      <c r="K2531" s="19">
        <v>2421.28791</v>
      </c>
    </row>
    <row r="2532" spans="2:11" x14ac:dyDescent="0.2">
      <c r="B2532" s="19"/>
      <c r="C2532" s="19"/>
      <c r="D2532" s="19">
        <v>2456.69</v>
      </c>
      <c r="E2532" s="19">
        <v>2533.087</v>
      </c>
      <c r="F2532" s="19"/>
      <c r="H2532" s="19"/>
      <c r="I2532" s="19"/>
      <c r="J2532" s="19">
        <v>3080.5671900000002</v>
      </c>
      <c r="K2532" s="19">
        <v>2764.2162800000001</v>
      </c>
    </row>
    <row r="2533" spans="2:11" x14ac:dyDescent="0.2">
      <c r="B2533" s="19"/>
      <c r="C2533" s="19"/>
      <c r="D2533" s="19">
        <v>2311.498</v>
      </c>
      <c r="E2533" s="19">
        <v>3096.2220000000002</v>
      </c>
      <c r="F2533" s="19"/>
      <c r="H2533" s="19"/>
      <c r="I2533" s="19"/>
      <c r="J2533" s="19">
        <v>2219.9723899999999</v>
      </c>
      <c r="K2533" s="19">
        <v>3650.0198500000001</v>
      </c>
    </row>
    <row r="2534" spans="2:11" x14ac:dyDescent="0.2">
      <c r="B2534" s="19"/>
      <c r="C2534" s="19"/>
      <c r="D2534" s="19">
        <v>2361.2350000000001</v>
      </c>
      <c r="E2534" s="19">
        <v>3279.7530000000002</v>
      </c>
      <c r="F2534" s="19"/>
      <c r="H2534" s="19"/>
      <c r="I2534" s="19"/>
      <c r="J2534" s="19">
        <v>2355.5961200000002</v>
      </c>
      <c r="K2534" s="19">
        <v>3609.1816399999998</v>
      </c>
    </row>
    <row r="2535" spans="2:11" x14ac:dyDescent="0.2">
      <c r="B2535" s="19"/>
      <c r="C2535" s="19"/>
      <c r="D2535" s="19">
        <v>1308.047</v>
      </c>
      <c r="E2535" s="19">
        <v>2503.1979999999999</v>
      </c>
      <c r="F2535" s="19"/>
      <c r="H2535" s="19"/>
      <c r="I2535" s="19"/>
      <c r="J2535" s="19">
        <v>1486.6308899999999</v>
      </c>
      <c r="K2535" s="19">
        <v>2660.4360299999998</v>
      </c>
    </row>
    <row r="2536" spans="2:11" x14ac:dyDescent="0.2">
      <c r="B2536" s="19"/>
      <c r="C2536" s="19"/>
      <c r="D2536" s="19">
        <v>1835.777</v>
      </c>
      <c r="E2536" s="19">
        <v>2607.6309999999999</v>
      </c>
      <c r="F2536" s="19"/>
      <c r="H2536" s="19"/>
      <c r="I2536" s="19"/>
      <c r="J2536" s="19">
        <v>2055.84789</v>
      </c>
      <c r="K2536" s="19">
        <v>3030.71524</v>
      </c>
    </row>
    <row r="2537" spans="2:11" x14ac:dyDescent="0.2">
      <c r="B2537" s="19"/>
      <c r="C2537" s="19"/>
      <c r="D2537" s="19">
        <v>2360.8829999999998</v>
      </c>
      <c r="E2537" s="19">
        <v>3402.94</v>
      </c>
      <c r="F2537" s="19"/>
      <c r="H2537" s="19"/>
      <c r="I2537" s="19"/>
      <c r="J2537" s="19">
        <v>2776.51973</v>
      </c>
      <c r="K2537" s="19">
        <v>5365.4004500000001</v>
      </c>
    </row>
    <row r="2538" spans="2:11" x14ac:dyDescent="0.2">
      <c r="B2538" s="19"/>
      <c r="C2538" s="19"/>
      <c r="D2538" s="19">
        <v>2589.39</v>
      </c>
      <c r="E2538" s="19">
        <v>3732.299</v>
      </c>
      <c r="F2538" s="19"/>
      <c r="H2538" s="19"/>
      <c r="I2538" s="19"/>
      <c r="J2538" s="19">
        <v>2500.0980399999999</v>
      </c>
      <c r="K2538" s="19">
        <v>5740.08511</v>
      </c>
    </row>
    <row r="2539" spans="2:11" x14ac:dyDescent="0.2">
      <c r="B2539" s="19"/>
      <c r="C2539" s="19"/>
      <c r="D2539" s="19">
        <v>2203.3809999999999</v>
      </c>
      <c r="E2539" s="19">
        <v>2980.7489999999998</v>
      </c>
      <c r="F2539" s="19"/>
      <c r="H2539" s="19"/>
      <c r="I2539" s="19"/>
      <c r="J2539" s="19">
        <v>2235.23515</v>
      </c>
      <c r="K2539" s="19">
        <v>3556.35599</v>
      </c>
    </row>
    <row r="2540" spans="2:11" x14ac:dyDescent="0.2">
      <c r="B2540" s="19"/>
      <c r="C2540" s="19"/>
      <c r="D2540" s="19">
        <v>2367.0239999999999</v>
      </c>
      <c r="E2540" s="19">
        <v>3043.2330000000002</v>
      </c>
      <c r="F2540" s="19"/>
      <c r="H2540" s="19"/>
      <c r="I2540" s="19"/>
      <c r="J2540" s="19">
        <v>2205.7691500000001</v>
      </c>
      <c r="K2540" s="19">
        <v>3221.8271399999999</v>
      </c>
    </row>
    <row r="2541" spans="2:11" x14ac:dyDescent="0.2">
      <c r="B2541" s="19"/>
      <c r="C2541" s="19"/>
      <c r="D2541" s="19">
        <v>2206.6619999999998</v>
      </c>
      <c r="E2541" s="19">
        <v>2450.4499999999998</v>
      </c>
      <c r="F2541" s="19"/>
      <c r="H2541" s="19"/>
      <c r="I2541" s="19"/>
      <c r="J2541" s="19">
        <v>2109.1470899999999</v>
      </c>
      <c r="K2541" s="19">
        <v>2880.3641499999999</v>
      </c>
    </row>
    <row r="2542" spans="2:11" x14ac:dyDescent="0.2">
      <c r="B2542" s="19"/>
      <c r="C2542" s="19"/>
      <c r="D2542" s="19">
        <v>2413.3150000000001</v>
      </c>
      <c r="E2542" s="19">
        <v>2040.2909999999999</v>
      </c>
      <c r="F2542" s="19"/>
      <c r="H2542" s="19"/>
      <c r="I2542" s="19"/>
      <c r="J2542" s="19">
        <v>2440.0798100000002</v>
      </c>
      <c r="K2542" s="19">
        <v>2520.2838400000001</v>
      </c>
    </row>
    <row r="2543" spans="2:11" x14ac:dyDescent="0.2">
      <c r="B2543" s="19"/>
      <c r="C2543" s="19"/>
      <c r="D2543" s="19">
        <v>3385.241</v>
      </c>
      <c r="E2543" s="19">
        <v>3221.9609999999998</v>
      </c>
      <c r="F2543" s="19"/>
      <c r="H2543" s="19"/>
      <c r="I2543" s="19"/>
      <c r="J2543" s="19">
        <v>4463.2511199999999</v>
      </c>
      <c r="K2543" s="19">
        <v>3266.1641100000002</v>
      </c>
    </row>
    <row r="2544" spans="2:11" x14ac:dyDescent="0.2">
      <c r="B2544" s="19"/>
      <c r="C2544" s="19"/>
      <c r="D2544" s="19">
        <v>2308.511</v>
      </c>
      <c r="E2544" s="19">
        <v>2280.2080000000001</v>
      </c>
      <c r="F2544" s="19"/>
      <c r="H2544" s="19"/>
      <c r="I2544" s="19"/>
      <c r="J2544" s="19">
        <v>2208.97579</v>
      </c>
      <c r="K2544" s="19">
        <v>2352.6268399999999</v>
      </c>
    </row>
    <row r="2545" spans="2:11" x14ac:dyDescent="0.2">
      <c r="B2545" s="19"/>
      <c r="C2545" s="19"/>
      <c r="D2545" s="19">
        <v>2470.8960000000002</v>
      </c>
      <c r="E2545" s="19">
        <v>3301.4119999999998</v>
      </c>
      <c r="F2545" s="19"/>
      <c r="H2545" s="19"/>
      <c r="I2545" s="19"/>
      <c r="J2545" s="19">
        <v>2462.1494400000001</v>
      </c>
      <c r="K2545" s="19">
        <v>4065.4324999999999</v>
      </c>
    </row>
    <row r="2546" spans="2:11" x14ac:dyDescent="0.2">
      <c r="B2546" s="19"/>
      <c r="C2546" s="19"/>
      <c r="D2546" s="19">
        <v>978.24599999999998</v>
      </c>
      <c r="E2546" s="19">
        <v>2487.6060000000002</v>
      </c>
      <c r="F2546" s="19"/>
      <c r="H2546" s="19"/>
      <c r="I2546" s="19"/>
      <c r="J2546" s="19">
        <v>1002.51309</v>
      </c>
      <c r="K2546" s="19">
        <v>2651.5028200000002</v>
      </c>
    </row>
    <row r="2547" spans="2:11" x14ac:dyDescent="0.2">
      <c r="B2547" s="19"/>
      <c r="C2547" s="19"/>
      <c r="D2547" s="19">
        <v>2716.0650000000001</v>
      </c>
      <c r="E2547" s="19">
        <v>2507.596</v>
      </c>
      <c r="F2547" s="19"/>
      <c r="H2547" s="19"/>
      <c r="I2547" s="19"/>
      <c r="J2547" s="19">
        <v>2783.4067799999998</v>
      </c>
      <c r="K2547" s="19">
        <v>2589.4697900000001</v>
      </c>
    </row>
    <row r="2548" spans="2:11" x14ac:dyDescent="0.2">
      <c r="B2548" s="19"/>
      <c r="C2548" s="19"/>
      <c r="D2548" s="19">
        <v>3245.5819999999999</v>
      </c>
      <c r="E2548" s="19">
        <v>2375.3560000000002</v>
      </c>
      <c r="F2548" s="19"/>
      <c r="H2548" s="19"/>
      <c r="I2548" s="19"/>
      <c r="J2548" s="19">
        <v>3547.0113200000001</v>
      </c>
      <c r="K2548" s="19">
        <v>2412.2136500000001</v>
      </c>
    </row>
    <row r="2549" spans="2:11" x14ac:dyDescent="0.2">
      <c r="B2549" s="19"/>
      <c r="C2549" s="19"/>
      <c r="D2549" s="19">
        <v>2603.3820000000001</v>
      </c>
      <c r="E2549" s="19">
        <v>2724.0160000000001</v>
      </c>
      <c r="F2549" s="19"/>
      <c r="H2549" s="19"/>
      <c r="I2549" s="19"/>
      <c r="J2549" s="19">
        <v>3378.6602400000002</v>
      </c>
      <c r="K2549" s="19">
        <v>2727.2408799999998</v>
      </c>
    </row>
    <row r="2550" spans="2:11" x14ac:dyDescent="0.2">
      <c r="B2550" s="19"/>
      <c r="C2550" s="19"/>
      <c r="D2550" s="19">
        <v>1846.5</v>
      </c>
      <c r="E2550" s="19">
        <v>2338.7089999999998</v>
      </c>
      <c r="F2550" s="19"/>
      <c r="H2550" s="19"/>
      <c r="I2550" s="19"/>
      <c r="J2550" s="19">
        <v>1761.4777999999999</v>
      </c>
      <c r="K2550" s="19">
        <v>2436.5532800000001</v>
      </c>
    </row>
    <row r="2551" spans="2:11" x14ac:dyDescent="0.2">
      <c r="B2551" s="19"/>
      <c r="C2551" s="19"/>
      <c r="D2551" s="19">
        <v>2592.9949999999999</v>
      </c>
      <c r="E2551" s="19">
        <v>3077.7260000000001</v>
      </c>
      <c r="F2551" s="19"/>
      <c r="H2551" s="19"/>
      <c r="I2551" s="19"/>
      <c r="J2551" s="19">
        <v>2555.9643599999999</v>
      </c>
      <c r="K2551" s="19">
        <v>2973.6481100000001</v>
      </c>
    </row>
    <row r="2552" spans="2:11" x14ac:dyDescent="0.2">
      <c r="B2552" s="19"/>
      <c r="C2552" s="19"/>
      <c r="D2552" s="19">
        <v>2284.96</v>
      </c>
      <c r="E2552" s="19">
        <v>2723.4009999999998</v>
      </c>
      <c r="F2552" s="19"/>
      <c r="H2552" s="19"/>
      <c r="I2552" s="19"/>
      <c r="J2552" s="19">
        <v>2217.223</v>
      </c>
      <c r="K2552" s="19">
        <v>2795.0848900000001</v>
      </c>
    </row>
    <row r="2553" spans="2:11" x14ac:dyDescent="0.2">
      <c r="B2553" s="19"/>
      <c r="C2553" s="19"/>
      <c r="D2553" s="19">
        <v>2181.011</v>
      </c>
      <c r="E2553" s="19">
        <v>2576.694</v>
      </c>
      <c r="F2553" s="19"/>
      <c r="H2553" s="19"/>
      <c r="I2553" s="19"/>
      <c r="J2553" s="19">
        <v>2530.2015799999999</v>
      </c>
      <c r="K2553" s="19">
        <v>3089.1220800000001</v>
      </c>
    </row>
    <row r="2554" spans="2:11" x14ac:dyDescent="0.2">
      <c r="B2554" s="19"/>
      <c r="C2554" s="19"/>
      <c r="D2554" s="19">
        <v>2755.0219999999999</v>
      </c>
      <c r="E2554" s="19">
        <v>2707.3870000000002</v>
      </c>
      <c r="F2554" s="19"/>
      <c r="H2554" s="19"/>
      <c r="I2554" s="19"/>
      <c r="J2554" s="19">
        <v>2680.2009800000001</v>
      </c>
      <c r="K2554" s="19">
        <v>3087.8985899999998</v>
      </c>
    </row>
    <row r="2555" spans="2:11" x14ac:dyDescent="0.2">
      <c r="B2555" s="19"/>
      <c r="C2555" s="19"/>
      <c r="D2555" s="19">
        <v>2261.9140000000002</v>
      </c>
      <c r="E2555" s="19">
        <v>3859.89</v>
      </c>
      <c r="F2555" s="19"/>
      <c r="H2555" s="19"/>
      <c r="I2555" s="19"/>
      <c r="J2555" s="19">
        <v>2168.9112799999998</v>
      </c>
      <c r="K2555" s="19">
        <v>4645.0077000000001</v>
      </c>
    </row>
    <row r="2556" spans="2:11" x14ac:dyDescent="0.2">
      <c r="B2556" s="19"/>
      <c r="C2556" s="19"/>
      <c r="D2556" s="19">
        <v>2291.4949999999999</v>
      </c>
      <c r="E2556" s="19">
        <v>3061.9</v>
      </c>
      <c r="F2556" s="19"/>
      <c r="H2556" s="19"/>
      <c r="I2556" s="19"/>
      <c r="J2556" s="19">
        <v>2462.8300300000001</v>
      </c>
      <c r="K2556" s="19">
        <v>3290.7100599999999</v>
      </c>
    </row>
    <row r="2557" spans="2:11" x14ac:dyDescent="0.2">
      <c r="B2557" s="19"/>
      <c r="C2557" s="19"/>
      <c r="D2557" s="19">
        <v>2145.4360000000001</v>
      </c>
      <c r="E2557" s="19">
        <v>3307.3809999999999</v>
      </c>
      <c r="F2557" s="19"/>
      <c r="H2557" s="19"/>
      <c r="I2557" s="19"/>
      <c r="J2557" s="19">
        <v>2012.87032</v>
      </c>
      <c r="K2557" s="19">
        <v>3476.4842699999999</v>
      </c>
    </row>
    <row r="2558" spans="2:11" x14ac:dyDescent="0.2">
      <c r="B2558" s="19"/>
      <c r="C2558" s="19"/>
      <c r="D2558" s="19">
        <v>1815.2139999999999</v>
      </c>
      <c r="E2558" s="19">
        <v>2177.8359999999998</v>
      </c>
      <c r="F2558" s="19"/>
      <c r="H2558" s="19"/>
      <c r="I2558" s="19"/>
      <c r="J2558" s="19">
        <v>2024.5850700000001</v>
      </c>
      <c r="K2558" s="19">
        <v>2224.3438900000001</v>
      </c>
    </row>
    <row r="2559" spans="2:11" x14ac:dyDescent="0.2">
      <c r="B2559" s="19"/>
      <c r="C2559" s="19"/>
      <c r="D2559" s="19">
        <v>2023.107</v>
      </c>
      <c r="E2559" s="19">
        <v>2671.38</v>
      </c>
      <c r="F2559" s="19"/>
      <c r="H2559" s="19"/>
      <c r="I2559" s="19"/>
      <c r="J2559" s="19">
        <v>1970.08619</v>
      </c>
      <c r="K2559" s="19">
        <v>2871.0269199999998</v>
      </c>
    </row>
    <row r="2560" spans="2:11" x14ac:dyDescent="0.2">
      <c r="B2560" s="19"/>
      <c r="C2560" s="19"/>
      <c r="D2560" s="19">
        <v>2433.982</v>
      </c>
      <c r="E2560" s="19">
        <v>4050.3409999999999</v>
      </c>
      <c r="F2560" s="19"/>
      <c r="H2560" s="19"/>
      <c r="I2560" s="19"/>
      <c r="J2560" s="19">
        <v>2290.7119499999999</v>
      </c>
      <c r="K2560" s="19">
        <v>5780.39138</v>
      </c>
    </row>
    <row r="2561" spans="2:11" x14ac:dyDescent="0.2">
      <c r="B2561" s="19"/>
      <c r="C2561" s="19"/>
      <c r="D2561" s="19">
        <v>830.94500000000005</v>
      </c>
      <c r="E2561" s="19">
        <v>2881.616</v>
      </c>
      <c r="F2561" s="19"/>
      <c r="H2561" s="19"/>
      <c r="I2561" s="19"/>
      <c r="J2561" s="19">
        <v>820.10818400000005</v>
      </c>
      <c r="K2561" s="19">
        <v>3446.8404300000002</v>
      </c>
    </row>
    <row r="2562" spans="2:11" x14ac:dyDescent="0.2">
      <c r="B2562" s="19"/>
      <c r="C2562" s="19"/>
      <c r="D2562" s="19">
        <v>2646.2080000000001</v>
      </c>
      <c r="E2562" s="19">
        <v>2826.9409999999998</v>
      </c>
      <c r="F2562" s="19"/>
      <c r="H2562" s="19"/>
      <c r="I2562" s="19"/>
      <c r="J2562" s="19">
        <v>2694.9668999999999</v>
      </c>
      <c r="K2562" s="19">
        <v>3176.2307799999999</v>
      </c>
    </row>
    <row r="2563" spans="2:11" x14ac:dyDescent="0.2">
      <c r="B2563" s="19"/>
      <c r="C2563" s="19"/>
      <c r="D2563" s="19">
        <v>1919.3219999999999</v>
      </c>
      <c r="E2563" s="19">
        <v>3067.835</v>
      </c>
      <c r="F2563" s="19"/>
      <c r="H2563" s="19"/>
      <c r="I2563" s="19"/>
      <c r="J2563" s="19">
        <v>2256.5499</v>
      </c>
      <c r="K2563" s="19">
        <v>3463.7489500000001</v>
      </c>
    </row>
    <row r="2564" spans="2:11" x14ac:dyDescent="0.2">
      <c r="B2564" s="19"/>
      <c r="C2564" s="19"/>
      <c r="D2564" s="19">
        <v>2504.971</v>
      </c>
      <c r="E2564" s="19">
        <v>3615.491</v>
      </c>
      <c r="F2564" s="19"/>
      <c r="H2564" s="19"/>
      <c r="I2564" s="19"/>
      <c r="J2564" s="19">
        <v>2427.80782</v>
      </c>
      <c r="K2564" s="19">
        <v>4479.4062100000001</v>
      </c>
    </row>
    <row r="2565" spans="2:11" x14ac:dyDescent="0.2">
      <c r="B2565" s="19"/>
      <c r="C2565" s="19"/>
      <c r="D2565" s="19">
        <v>2437.5639999999999</v>
      </c>
      <c r="E2565" s="19">
        <v>3415.3150000000001</v>
      </c>
      <c r="F2565" s="19"/>
      <c r="H2565" s="19"/>
      <c r="I2565" s="19"/>
      <c r="J2565" s="19">
        <v>2323.5842200000002</v>
      </c>
      <c r="K2565" s="19">
        <v>3624.2221399999999</v>
      </c>
    </row>
    <row r="2566" spans="2:11" x14ac:dyDescent="0.2">
      <c r="B2566" s="19"/>
      <c r="C2566" s="19"/>
      <c r="D2566" s="19">
        <v>1802.587</v>
      </c>
      <c r="E2566" s="19">
        <v>3093.489</v>
      </c>
      <c r="F2566" s="19"/>
      <c r="H2566" s="19"/>
      <c r="I2566" s="19"/>
      <c r="J2566" s="19">
        <v>1720.2814599999999</v>
      </c>
      <c r="K2566" s="19">
        <v>3648.5027799999998</v>
      </c>
    </row>
    <row r="2567" spans="2:11" x14ac:dyDescent="0.2">
      <c r="B2567" s="19"/>
      <c r="C2567" s="19"/>
      <c r="D2567" s="19">
        <v>2012.117</v>
      </c>
      <c r="E2567" s="19">
        <v>2699.1410000000001</v>
      </c>
      <c r="F2567" s="19"/>
      <c r="H2567" s="19"/>
      <c r="I2567" s="19"/>
      <c r="J2567" s="19">
        <v>1958.94623</v>
      </c>
      <c r="K2567" s="19">
        <v>2845.4059099999999</v>
      </c>
    </row>
    <row r="2568" spans="2:11" x14ac:dyDescent="0.2">
      <c r="B2568" s="19"/>
      <c r="C2568" s="19"/>
      <c r="D2568" s="19">
        <v>2253.4029999999998</v>
      </c>
      <c r="E2568" s="19">
        <v>4077.605</v>
      </c>
      <c r="F2568" s="19"/>
      <c r="H2568" s="19"/>
      <c r="I2568" s="19"/>
      <c r="J2568" s="19">
        <v>2117.6739299999999</v>
      </c>
      <c r="K2568" s="19">
        <v>4677.7709599999998</v>
      </c>
    </row>
    <row r="2569" spans="2:11" x14ac:dyDescent="0.2">
      <c r="B2569" s="19"/>
      <c r="C2569" s="19"/>
      <c r="D2569" s="19">
        <v>1944.212</v>
      </c>
      <c r="E2569" s="19">
        <v>3015.0320000000002</v>
      </c>
      <c r="F2569" s="19"/>
      <c r="H2569" s="19"/>
      <c r="I2569" s="19"/>
      <c r="J2569" s="19">
        <v>1875.22308</v>
      </c>
      <c r="K2569" s="19">
        <v>3699.5272799999998</v>
      </c>
    </row>
    <row r="2570" spans="2:11" x14ac:dyDescent="0.2">
      <c r="B2570" s="19"/>
      <c r="C2570" s="19"/>
      <c r="D2570" s="19">
        <v>1963.9590000000001</v>
      </c>
      <c r="E2570" s="19">
        <v>2650.3229999999999</v>
      </c>
      <c r="F2570" s="19"/>
      <c r="H2570" s="19"/>
      <c r="I2570" s="19"/>
      <c r="J2570" s="19">
        <v>1933.84356</v>
      </c>
      <c r="K2570" s="19">
        <v>2901.4656199999999</v>
      </c>
    </row>
    <row r="2571" spans="2:11" x14ac:dyDescent="0.2">
      <c r="B2571" s="19"/>
      <c r="C2571" s="19"/>
      <c r="D2571" s="19">
        <v>1713.298</v>
      </c>
      <c r="E2571" s="19">
        <v>3317.82</v>
      </c>
      <c r="F2571" s="19"/>
      <c r="H2571" s="19"/>
      <c r="I2571" s="19"/>
      <c r="J2571" s="19">
        <v>2021.2655299999999</v>
      </c>
      <c r="K2571" s="19">
        <v>3140.5511200000001</v>
      </c>
    </row>
    <row r="2572" spans="2:11" x14ac:dyDescent="0.2">
      <c r="B2572" s="19"/>
      <c r="C2572" s="19"/>
      <c r="D2572" s="19">
        <v>1699.6389999999999</v>
      </c>
      <c r="E2572" s="19">
        <v>3134.1950000000002</v>
      </c>
      <c r="F2572" s="19"/>
      <c r="H2572" s="19"/>
      <c r="I2572" s="19"/>
      <c r="J2572" s="19">
        <v>1749.7432899999999</v>
      </c>
      <c r="K2572" s="19">
        <v>4175.0214500000002</v>
      </c>
    </row>
    <row r="2573" spans="2:11" x14ac:dyDescent="0.2">
      <c r="B2573" s="19"/>
      <c r="C2573" s="19"/>
      <c r="D2573" s="19">
        <v>1927.2529999999999</v>
      </c>
      <c r="E2573" s="19">
        <v>2995.9929999999999</v>
      </c>
      <c r="F2573" s="19"/>
      <c r="H2573" s="19"/>
      <c r="I2573" s="19"/>
      <c r="J2573" s="19">
        <v>1859.3332700000001</v>
      </c>
      <c r="K2573" s="19">
        <v>3128.76595</v>
      </c>
    </row>
    <row r="2574" spans="2:11" x14ac:dyDescent="0.2">
      <c r="B2574" s="19"/>
      <c r="C2574" s="19"/>
      <c r="D2574" s="19">
        <v>1227.9580000000001</v>
      </c>
      <c r="E2574" s="19">
        <v>2208.096</v>
      </c>
      <c r="F2574" s="19"/>
      <c r="H2574" s="19"/>
      <c r="I2574" s="19"/>
      <c r="J2574" s="19">
        <v>1306.52046</v>
      </c>
      <c r="K2574" s="19">
        <v>1979.07583</v>
      </c>
    </row>
    <row r="2575" spans="2:11" x14ac:dyDescent="0.2">
      <c r="B2575" s="19"/>
      <c r="C2575" s="19"/>
      <c r="D2575" s="19">
        <v>2249.6129999999998</v>
      </c>
      <c r="E2575" s="19">
        <v>3061.127</v>
      </c>
      <c r="F2575" s="19"/>
      <c r="H2575" s="19"/>
      <c r="I2575" s="19"/>
      <c r="J2575" s="19">
        <v>2192.5596300000002</v>
      </c>
      <c r="K2575" s="19">
        <v>3140.2083200000002</v>
      </c>
    </row>
    <row r="2576" spans="2:11" x14ac:dyDescent="0.2">
      <c r="B2576" s="19"/>
      <c r="C2576" s="19"/>
      <c r="D2576" s="19">
        <v>2205.732</v>
      </c>
      <c r="E2576" s="19">
        <v>2859.8739999999998</v>
      </c>
      <c r="F2576" s="19"/>
      <c r="H2576" s="19"/>
      <c r="I2576" s="19"/>
      <c r="J2576" s="19">
        <v>2237.1094600000001</v>
      </c>
      <c r="K2576" s="19">
        <v>2799.3818999999999</v>
      </c>
    </row>
    <row r="2577" spans="2:11" x14ac:dyDescent="0.2">
      <c r="B2577" s="19"/>
      <c r="C2577" s="19"/>
      <c r="D2577" s="19">
        <v>2779.152</v>
      </c>
      <c r="E2577" s="19">
        <v>2368.297</v>
      </c>
      <c r="F2577" s="19"/>
      <c r="H2577" s="19"/>
      <c r="I2577" s="19"/>
      <c r="J2577" s="19">
        <v>2899.1316900000002</v>
      </c>
      <c r="K2577" s="19">
        <v>2291.6111599999999</v>
      </c>
    </row>
    <row r="2578" spans="2:11" x14ac:dyDescent="0.2">
      <c r="B2578" s="19"/>
      <c r="C2578" s="19"/>
      <c r="D2578" s="19">
        <v>1951.9079999999999</v>
      </c>
      <c r="E2578" s="19">
        <v>2429.4079999999999</v>
      </c>
      <c r="F2578" s="19"/>
      <c r="H2578" s="19"/>
      <c r="I2578" s="19"/>
      <c r="J2578" s="19">
        <v>1882.9134100000001</v>
      </c>
      <c r="K2578" s="19">
        <v>2409.2716599999999</v>
      </c>
    </row>
    <row r="2579" spans="2:11" x14ac:dyDescent="0.2">
      <c r="B2579" s="19"/>
      <c r="C2579" s="19"/>
      <c r="D2579" s="19">
        <v>2377.1149999999998</v>
      </c>
      <c r="E2579" s="19">
        <v>2478.8240000000001</v>
      </c>
      <c r="F2579" s="19"/>
      <c r="H2579" s="19"/>
      <c r="I2579" s="19"/>
      <c r="J2579" s="19">
        <v>2219.0738700000002</v>
      </c>
      <c r="K2579" s="19">
        <v>2378.4397399999998</v>
      </c>
    </row>
    <row r="2580" spans="2:11" x14ac:dyDescent="0.2">
      <c r="B2580" s="19"/>
      <c r="C2580" s="19"/>
      <c r="D2580" s="19">
        <v>2234.3119999999999</v>
      </c>
      <c r="E2580" s="19">
        <v>2683.9209999999998</v>
      </c>
      <c r="F2580" s="19"/>
      <c r="H2580" s="19"/>
      <c r="I2580" s="19"/>
      <c r="J2580" s="19">
        <v>2240.1912200000002</v>
      </c>
      <c r="K2580" s="19">
        <v>2982.55872</v>
      </c>
    </row>
    <row r="2581" spans="2:11" x14ac:dyDescent="0.2">
      <c r="B2581" s="19"/>
      <c r="C2581" s="19"/>
      <c r="D2581" s="19">
        <v>2823.5529999999999</v>
      </c>
      <c r="E2581" s="19">
        <v>2040.1310000000001</v>
      </c>
      <c r="F2581" s="19"/>
      <c r="H2581" s="19"/>
      <c r="I2581" s="19"/>
      <c r="J2581" s="19">
        <v>2783.87817</v>
      </c>
      <c r="K2581" s="19">
        <v>1937.1570999999999</v>
      </c>
    </row>
    <row r="2582" spans="2:11" x14ac:dyDescent="0.2">
      <c r="B2582" s="19"/>
      <c r="C2582" s="19"/>
      <c r="D2582" s="19">
        <v>2812.0360000000001</v>
      </c>
      <c r="E2582" s="19">
        <v>1906.7380000000001</v>
      </c>
      <c r="F2582" s="19"/>
      <c r="H2582" s="19"/>
      <c r="I2582" s="19"/>
      <c r="J2582" s="19">
        <v>2934.7912099999999</v>
      </c>
      <c r="K2582" s="19">
        <v>1908.4616599999999</v>
      </c>
    </row>
    <row r="2583" spans="2:11" x14ac:dyDescent="0.2">
      <c r="B2583" s="19"/>
      <c r="C2583" s="19"/>
      <c r="D2583" s="19">
        <v>2469.2689999999998</v>
      </c>
      <c r="E2583" s="19">
        <v>2610.0050000000001</v>
      </c>
      <c r="F2583" s="19"/>
      <c r="H2583" s="19"/>
      <c r="I2583" s="19"/>
      <c r="J2583" s="19">
        <v>2979.6083199999998</v>
      </c>
      <c r="K2583" s="19">
        <v>2496.92922</v>
      </c>
    </row>
    <row r="2584" spans="2:11" x14ac:dyDescent="0.2">
      <c r="B2584" s="19"/>
      <c r="C2584" s="19"/>
      <c r="D2584" s="19">
        <v>3298.3879999999999</v>
      </c>
      <c r="E2584" s="19">
        <v>2871.5189999999998</v>
      </c>
      <c r="F2584" s="19"/>
      <c r="H2584" s="19"/>
      <c r="I2584" s="19"/>
      <c r="J2584" s="19">
        <v>3114.82458</v>
      </c>
      <c r="K2584" s="19">
        <v>2697.4737100000002</v>
      </c>
    </row>
    <row r="2585" spans="2:11" x14ac:dyDescent="0.2">
      <c r="B2585" s="19"/>
      <c r="C2585" s="19"/>
      <c r="D2585" s="19">
        <v>2609.5320000000002</v>
      </c>
      <c r="E2585" s="19">
        <v>2404.9340000000002</v>
      </c>
      <c r="F2585" s="19"/>
      <c r="H2585" s="19"/>
      <c r="I2585" s="19"/>
      <c r="J2585" s="19">
        <v>2652.4410699999999</v>
      </c>
      <c r="K2585" s="19">
        <v>2292.9022</v>
      </c>
    </row>
    <row r="2586" spans="2:11" x14ac:dyDescent="0.2">
      <c r="B2586" s="19"/>
      <c r="C2586" s="19"/>
      <c r="D2586" s="19">
        <v>2501.7739999999999</v>
      </c>
      <c r="E2586" s="19">
        <v>2557.636</v>
      </c>
      <c r="F2586" s="19"/>
      <c r="H2586" s="19"/>
      <c r="I2586" s="19"/>
      <c r="J2586" s="19">
        <v>2399.3216299999999</v>
      </c>
      <c r="K2586" s="19">
        <v>2905.04639</v>
      </c>
    </row>
    <row r="2587" spans="2:11" x14ac:dyDescent="0.2">
      <c r="B2587" s="19"/>
      <c r="C2587" s="19"/>
      <c r="D2587" s="19">
        <v>2385.0390000000002</v>
      </c>
      <c r="E2587" s="19">
        <v>1935.8810000000001</v>
      </c>
      <c r="F2587" s="19"/>
      <c r="H2587" s="19"/>
      <c r="I2587" s="19"/>
      <c r="J2587" s="19">
        <v>2396.8676700000001</v>
      </c>
      <c r="K2587" s="19">
        <v>1820.37996</v>
      </c>
    </row>
    <row r="2588" spans="2:11" x14ac:dyDescent="0.2">
      <c r="B2588" s="19"/>
      <c r="C2588" s="19"/>
      <c r="D2588" s="19">
        <v>1691.741</v>
      </c>
      <c r="E2588" s="19">
        <v>2553.4409999999998</v>
      </c>
      <c r="F2588" s="19"/>
      <c r="H2588" s="19"/>
      <c r="I2588" s="19"/>
      <c r="J2588" s="19">
        <v>1543.9471900000001</v>
      </c>
      <c r="K2588" s="19">
        <v>2764.2917900000002</v>
      </c>
    </row>
    <row r="2589" spans="2:11" x14ac:dyDescent="0.2">
      <c r="B2589" s="19"/>
      <c r="C2589" s="19"/>
      <c r="D2589" s="19">
        <v>1952.5250000000001</v>
      </c>
      <c r="E2589" s="19">
        <v>1911.91</v>
      </c>
      <c r="F2589" s="19"/>
      <c r="H2589" s="19"/>
      <c r="I2589" s="19"/>
      <c r="J2589" s="19">
        <v>1855.0448799999999</v>
      </c>
      <c r="K2589" s="19">
        <v>1824.30699</v>
      </c>
    </row>
    <row r="2590" spans="2:11" x14ac:dyDescent="0.2">
      <c r="B2590" s="19"/>
      <c r="C2590" s="19"/>
      <c r="D2590" s="19">
        <v>2214.482</v>
      </c>
      <c r="E2590" s="19">
        <v>2363.6529999999998</v>
      </c>
      <c r="F2590" s="19"/>
      <c r="H2590" s="19"/>
      <c r="I2590" s="19"/>
      <c r="J2590" s="19">
        <v>2058.94238</v>
      </c>
      <c r="K2590" s="19">
        <v>2474.9897999999998</v>
      </c>
    </row>
    <row r="2591" spans="2:11" x14ac:dyDescent="0.2">
      <c r="B2591" s="19"/>
      <c r="C2591" s="19"/>
      <c r="D2591" s="19">
        <v>1934.9079999999999</v>
      </c>
      <c r="E2591" s="19">
        <v>2518.9789999999998</v>
      </c>
      <c r="F2591" s="19"/>
      <c r="H2591" s="19"/>
      <c r="I2591" s="19"/>
      <c r="J2591" s="19">
        <v>2009.2588800000001</v>
      </c>
      <c r="K2591" s="19">
        <v>3317.93181</v>
      </c>
    </row>
    <row r="2592" spans="2:11" x14ac:dyDescent="0.2">
      <c r="B2592" s="19"/>
      <c r="C2592" s="19"/>
      <c r="D2592" s="19">
        <v>1758.1130000000001</v>
      </c>
      <c r="E2592" s="19">
        <v>2543.2890000000002</v>
      </c>
      <c r="F2592" s="19"/>
      <c r="H2592" s="19"/>
      <c r="I2592" s="19"/>
      <c r="J2592" s="19">
        <v>1801.73471</v>
      </c>
      <c r="K2592" s="19">
        <v>3097.98639</v>
      </c>
    </row>
    <row r="2593" spans="2:11" x14ac:dyDescent="0.2">
      <c r="B2593" s="19"/>
      <c r="C2593" s="19"/>
      <c r="D2593" s="19">
        <v>2026.3389999999999</v>
      </c>
      <c r="E2593" s="19">
        <v>1553.325</v>
      </c>
      <c r="F2593" s="19"/>
      <c r="H2593" s="19"/>
      <c r="I2593" s="19"/>
      <c r="J2593" s="19">
        <v>1861.2890299999999</v>
      </c>
      <c r="K2593" s="19">
        <v>1402.26046</v>
      </c>
    </row>
    <row r="2594" spans="2:11" x14ac:dyDescent="0.2">
      <c r="B2594" s="19"/>
      <c r="C2594" s="19"/>
      <c r="D2594" s="19">
        <v>2288.4490000000001</v>
      </c>
      <c r="E2594" s="19">
        <v>1318.3869999999999</v>
      </c>
      <c r="F2594" s="19"/>
      <c r="H2594" s="19"/>
      <c r="I2594" s="19"/>
      <c r="J2594" s="19">
        <v>2178.7274600000001</v>
      </c>
      <c r="K2594" s="19">
        <v>1405.84654</v>
      </c>
    </row>
    <row r="2595" spans="2:11" x14ac:dyDescent="0.2">
      <c r="B2595" s="19"/>
      <c r="C2595" s="19"/>
      <c r="D2595" s="19">
        <v>2136.3969999999999</v>
      </c>
      <c r="E2595" s="19">
        <v>1642.701</v>
      </c>
      <c r="F2595" s="19"/>
      <c r="H2595" s="19"/>
      <c r="I2595" s="19"/>
      <c r="J2595" s="19">
        <v>2070.4644499999999</v>
      </c>
      <c r="K2595" s="19">
        <v>1750.6913300000001</v>
      </c>
    </row>
    <row r="2596" spans="2:11" x14ac:dyDescent="0.2">
      <c r="B2596" s="19"/>
      <c r="C2596" s="19"/>
      <c r="D2596" s="19">
        <v>868.57399999999996</v>
      </c>
      <c r="E2596" s="19">
        <v>2230.0250000000001</v>
      </c>
      <c r="F2596" s="19"/>
      <c r="H2596" s="19"/>
      <c r="I2596" s="19"/>
      <c r="J2596" s="19">
        <v>900.98915499999998</v>
      </c>
      <c r="K2596" s="19">
        <v>2244.0221099999999</v>
      </c>
    </row>
    <row r="2597" spans="2:11" x14ac:dyDescent="0.2">
      <c r="B2597" s="19"/>
      <c r="C2597" s="19"/>
      <c r="D2597" s="19">
        <v>2581.4720000000002</v>
      </c>
      <c r="E2597" s="19">
        <v>2340.3809999999999</v>
      </c>
      <c r="F2597" s="19"/>
      <c r="H2597" s="19"/>
      <c r="I2597" s="19"/>
      <c r="J2597" s="19">
        <v>2580.2022299999999</v>
      </c>
      <c r="K2597" s="19">
        <v>2383.16606</v>
      </c>
    </row>
    <row r="2598" spans="2:11" x14ac:dyDescent="0.2">
      <c r="B2598" s="19"/>
      <c r="C2598" s="19"/>
      <c r="D2598" s="19">
        <v>1272.2909999999999</v>
      </c>
      <c r="E2598" s="19">
        <v>1555.5309999999999</v>
      </c>
      <c r="F2598" s="19"/>
      <c r="H2598" s="19"/>
      <c r="I2598" s="19"/>
      <c r="J2598" s="19">
        <v>1408.4528499999999</v>
      </c>
      <c r="K2598" s="19">
        <v>1788.75947</v>
      </c>
    </row>
    <row r="2599" spans="2:11" x14ac:dyDescent="0.2">
      <c r="B2599" s="19"/>
      <c r="C2599" s="19"/>
      <c r="D2599" s="19">
        <v>1738.623</v>
      </c>
      <c r="E2599" s="19">
        <v>1184.7249999999999</v>
      </c>
      <c r="F2599" s="19"/>
      <c r="H2599" s="19"/>
      <c r="I2599" s="19"/>
      <c r="J2599" s="19">
        <v>1882.82277</v>
      </c>
      <c r="K2599" s="19">
        <v>1443.2638099999999</v>
      </c>
    </row>
    <row r="2600" spans="2:11" x14ac:dyDescent="0.2">
      <c r="B2600" s="19"/>
      <c r="C2600" s="19"/>
      <c r="D2600" s="19">
        <v>2532.4470000000001</v>
      </c>
      <c r="E2600" s="19">
        <v>2551.4720000000002</v>
      </c>
      <c r="F2600" s="19"/>
      <c r="H2600" s="19"/>
      <c r="I2600" s="19"/>
      <c r="J2600" s="19">
        <v>2630.7670199999998</v>
      </c>
      <c r="K2600" s="19">
        <v>2624.7272600000001</v>
      </c>
    </row>
    <row r="2601" spans="2:11" x14ac:dyDescent="0.2">
      <c r="B2601" s="19"/>
      <c r="C2601" s="19"/>
      <c r="D2601" s="19">
        <v>2491.4839999999999</v>
      </c>
      <c r="E2601" s="19">
        <v>2357.0320000000002</v>
      </c>
      <c r="F2601" s="19"/>
      <c r="H2601" s="19"/>
      <c r="I2601" s="19"/>
      <c r="J2601" s="19">
        <v>2733.3834200000001</v>
      </c>
      <c r="K2601" s="19">
        <v>2352.7121200000001</v>
      </c>
    </row>
    <row r="2602" spans="2:11" x14ac:dyDescent="0.2">
      <c r="B2602" s="19"/>
      <c r="C2602" s="19"/>
      <c r="D2602" s="19">
        <v>2186.4380000000001</v>
      </c>
      <c r="E2602" s="19">
        <v>2083.69</v>
      </c>
      <c r="F2602" s="19"/>
      <c r="H2602" s="19"/>
      <c r="I2602" s="19"/>
      <c r="J2602" s="19">
        <v>2146.2729800000002</v>
      </c>
      <c r="K2602" s="19">
        <v>2333.9035600000002</v>
      </c>
    </row>
    <row r="2603" spans="2:11" x14ac:dyDescent="0.2">
      <c r="B2603" s="19"/>
      <c r="C2603" s="19"/>
      <c r="D2603" s="19">
        <v>2351.7559999999999</v>
      </c>
      <c r="E2603" s="19">
        <v>1370.191</v>
      </c>
      <c r="F2603" s="19"/>
      <c r="H2603" s="19"/>
      <c r="I2603" s="19"/>
      <c r="J2603" s="19">
        <v>2327.7523799999999</v>
      </c>
      <c r="K2603" s="19">
        <v>1547.21352</v>
      </c>
    </row>
    <row r="2604" spans="2:11" x14ac:dyDescent="0.2">
      <c r="B2604" s="19"/>
      <c r="C2604" s="19"/>
      <c r="D2604" s="19">
        <v>1505.7059999999999</v>
      </c>
      <c r="E2604" s="19">
        <v>1228.107</v>
      </c>
      <c r="F2604" s="19"/>
      <c r="H2604" s="19"/>
      <c r="I2604" s="19"/>
      <c r="J2604" s="19">
        <v>1462.5107700000001</v>
      </c>
      <c r="K2604" s="19">
        <v>1552.8366900000001</v>
      </c>
    </row>
    <row r="2605" spans="2:11" x14ac:dyDescent="0.2">
      <c r="B2605" s="19"/>
      <c r="C2605" s="19"/>
      <c r="D2605" s="19">
        <v>2566.5050000000001</v>
      </c>
      <c r="E2605" s="19">
        <v>1457.9929999999999</v>
      </c>
      <c r="F2605" s="19"/>
      <c r="H2605" s="19"/>
      <c r="I2605" s="19"/>
      <c r="J2605" s="19">
        <v>3072.8986599999998</v>
      </c>
      <c r="K2605" s="19">
        <v>1476.7662600000001</v>
      </c>
    </row>
    <row r="2606" spans="2:11" x14ac:dyDescent="0.2">
      <c r="B2606" s="19"/>
      <c r="C2606" s="19"/>
      <c r="D2606" s="19">
        <v>842.49599999999998</v>
      </c>
      <c r="E2606" s="19">
        <v>1867.4649999999999</v>
      </c>
      <c r="F2606" s="19"/>
      <c r="H2606" s="19"/>
      <c r="I2606" s="19"/>
      <c r="J2606" s="19">
        <v>859.65127299999995</v>
      </c>
      <c r="K2606" s="19">
        <v>2124.1882300000002</v>
      </c>
    </row>
    <row r="2607" spans="2:11" x14ac:dyDescent="0.2">
      <c r="B2607" s="19"/>
      <c r="C2607" s="19"/>
      <c r="D2607" s="19">
        <v>2159.4580000000001</v>
      </c>
      <c r="E2607" s="19">
        <v>1927.548</v>
      </c>
      <c r="F2607" s="19"/>
      <c r="H2607" s="19"/>
      <c r="I2607" s="19"/>
      <c r="J2607" s="19">
        <v>2315.63229</v>
      </c>
      <c r="K2607" s="19">
        <v>1972.8184200000001</v>
      </c>
    </row>
    <row r="2608" spans="2:11" x14ac:dyDescent="0.2">
      <c r="B2608" s="19"/>
      <c r="C2608" s="19"/>
      <c r="D2608" s="19">
        <v>2563.1729999999998</v>
      </c>
      <c r="E2608" s="19">
        <v>1517.838</v>
      </c>
      <c r="F2608" s="19"/>
      <c r="H2608" s="19"/>
      <c r="I2608" s="19"/>
      <c r="J2608" s="19">
        <v>2679.9741600000002</v>
      </c>
      <c r="K2608" s="19">
        <v>1582.63384</v>
      </c>
    </row>
    <row r="2609" spans="2:11" x14ac:dyDescent="0.2">
      <c r="B2609" s="19"/>
      <c r="C2609" s="19"/>
      <c r="D2609" s="19">
        <v>2140</v>
      </c>
      <c r="E2609" s="19">
        <v>1534.6559999999999</v>
      </c>
      <c r="F2609" s="19"/>
      <c r="H2609" s="19"/>
      <c r="I2609" s="19"/>
      <c r="J2609" s="19">
        <v>2073.46308</v>
      </c>
      <c r="K2609" s="19">
        <v>1561.0669600000001</v>
      </c>
    </row>
    <row r="2610" spans="2:11" x14ac:dyDescent="0.2">
      <c r="B2610" s="19"/>
      <c r="C2610" s="19"/>
      <c r="D2610" s="19">
        <v>2085.4830000000002</v>
      </c>
      <c r="E2610" s="19">
        <v>1455.0530000000001</v>
      </c>
      <c r="F2610" s="19"/>
      <c r="H2610" s="19"/>
      <c r="I2610" s="19"/>
      <c r="J2610" s="19">
        <v>1974.7516499999999</v>
      </c>
      <c r="K2610" s="19">
        <v>1414.82177</v>
      </c>
    </row>
    <row r="2611" spans="2:11" x14ac:dyDescent="0.2">
      <c r="B2611" s="19"/>
      <c r="C2611" s="19"/>
      <c r="D2611" s="19">
        <v>2004.1210000000001</v>
      </c>
      <c r="E2611" s="19">
        <v>2145.4110000000001</v>
      </c>
      <c r="F2611" s="19"/>
      <c r="H2611" s="19"/>
      <c r="I2611" s="19"/>
      <c r="J2611" s="19">
        <v>1967.0187900000001</v>
      </c>
      <c r="K2611" s="19">
        <v>2397.4614099999999</v>
      </c>
    </row>
    <row r="2612" spans="2:11" x14ac:dyDescent="0.2">
      <c r="B2612" s="19"/>
      <c r="C2612" s="19"/>
      <c r="D2612" s="19">
        <v>1252.508</v>
      </c>
      <c r="E2612" s="19">
        <v>3163.0030000000002</v>
      </c>
      <c r="F2612" s="19"/>
      <c r="H2612" s="19"/>
      <c r="I2612" s="19"/>
      <c r="J2612" s="19">
        <v>1209.5900300000001</v>
      </c>
      <c r="K2612" s="19">
        <v>3410.01773</v>
      </c>
    </row>
    <row r="2613" spans="2:11" x14ac:dyDescent="0.2">
      <c r="B2613" s="19"/>
      <c r="C2613" s="19"/>
      <c r="D2613" s="19">
        <v>2413.1370000000002</v>
      </c>
      <c r="E2613" s="19">
        <v>1611.9659999999999</v>
      </c>
      <c r="F2613" s="19"/>
      <c r="H2613" s="19"/>
      <c r="I2613" s="19"/>
      <c r="J2613" s="19">
        <v>2364.8192800000002</v>
      </c>
      <c r="K2613" s="19">
        <v>1680.6561099999999</v>
      </c>
    </row>
    <row r="2614" spans="2:11" x14ac:dyDescent="0.2">
      <c r="B2614" s="19"/>
      <c r="C2614" s="19"/>
      <c r="D2614" s="19">
        <v>2690.1819999999998</v>
      </c>
      <c r="E2614" s="19">
        <v>1393.0740000000001</v>
      </c>
      <c r="F2614" s="19"/>
      <c r="H2614" s="19"/>
      <c r="I2614" s="19"/>
      <c r="J2614" s="19">
        <v>2346.84692</v>
      </c>
      <c r="K2614" s="19">
        <v>1463.4041099999999</v>
      </c>
    </row>
    <row r="2615" spans="2:11" x14ac:dyDescent="0.2">
      <c r="B2615" s="19"/>
      <c r="C2615" s="19"/>
      <c r="D2615" s="19">
        <v>1976.93</v>
      </c>
      <c r="E2615" s="19">
        <v>1834.8330000000001</v>
      </c>
      <c r="F2615" s="19"/>
      <c r="H2615" s="19"/>
      <c r="I2615" s="19"/>
      <c r="J2615" s="19">
        <v>1872.5803699999999</v>
      </c>
      <c r="K2615" s="19">
        <v>1870.9147700000001</v>
      </c>
    </row>
    <row r="2616" spans="2:11" x14ac:dyDescent="0.2">
      <c r="B2616" s="19"/>
      <c r="C2616" s="19"/>
      <c r="D2616" s="19">
        <v>2854.5740000000001</v>
      </c>
      <c r="E2616" s="19">
        <v>1439.8209999999999</v>
      </c>
      <c r="F2616" s="19"/>
      <c r="H2616" s="19"/>
      <c r="I2616" s="19"/>
      <c r="J2616" s="19">
        <v>2518.8639600000001</v>
      </c>
      <c r="K2616" s="19">
        <v>1499.15002</v>
      </c>
    </row>
    <row r="2617" spans="2:11" x14ac:dyDescent="0.2">
      <c r="B2617" s="19"/>
      <c r="C2617" s="19"/>
      <c r="D2617" s="19">
        <v>2132.0700000000002</v>
      </c>
      <c r="E2617" s="19">
        <v>1951.749</v>
      </c>
      <c r="F2617" s="19"/>
      <c r="H2617" s="19"/>
      <c r="I2617" s="19"/>
      <c r="J2617" s="19">
        <v>2015.1745599999999</v>
      </c>
      <c r="K2617" s="19">
        <v>2011.7434000000001</v>
      </c>
    </row>
    <row r="2618" spans="2:11" x14ac:dyDescent="0.2">
      <c r="B2618" s="19"/>
      <c r="C2618" s="19"/>
      <c r="D2618" s="19">
        <v>2238.7950000000001</v>
      </c>
      <c r="E2618" s="19">
        <v>2715.5079999999998</v>
      </c>
      <c r="F2618" s="19"/>
      <c r="H2618" s="19"/>
      <c r="I2618" s="19"/>
      <c r="J2618" s="19">
        <v>2228.3688099999999</v>
      </c>
      <c r="K2618" s="19">
        <v>3338.1257000000001</v>
      </c>
    </row>
    <row r="2619" spans="2:11" x14ac:dyDescent="0.2">
      <c r="B2619" s="19"/>
      <c r="C2619" s="19"/>
      <c r="D2619" s="19">
        <v>2151.1770000000001</v>
      </c>
      <c r="E2619" s="19">
        <v>2077.67</v>
      </c>
      <c r="F2619" s="19"/>
      <c r="H2619" s="19"/>
      <c r="I2619" s="19"/>
      <c r="J2619" s="19">
        <v>2324.0369000000001</v>
      </c>
      <c r="K2619" s="19">
        <v>2074.7206099999999</v>
      </c>
    </row>
    <row r="2620" spans="2:11" x14ac:dyDescent="0.2">
      <c r="B2620" s="19"/>
      <c r="C2620" s="19"/>
      <c r="D2620" s="19">
        <v>2095.558</v>
      </c>
      <c r="E2620" s="19">
        <v>2900.2130000000002</v>
      </c>
      <c r="F2620" s="19"/>
      <c r="H2620" s="19"/>
      <c r="I2620" s="19"/>
      <c r="J2620" s="19">
        <v>2227.2608700000001</v>
      </c>
      <c r="K2620" s="19">
        <v>3239.5327000000002</v>
      </c>
    </row>
    <row r="2621" spans="2:11" x14ac:dyDescent="0.2">
      <c r="B2621" s="19"/>
      <c r="C2621" s="19"/>
      <c r="D2621" s="19">
        <v>1183.8989999999999</v>
      </c>
      <c r="E2621" s="19">
        <v>1028.0830000000001</v>
      </c>
      <c r="F2621" s="19"/>
      <c r="H2621" s="19"/>
      <c r="I2621" s="19"/>
      <c r="J2621" s="19">
        <v>1165.33483</v>
      </c>
      <c r="K2621" s="19">
        <v>1046.0091199999999</v>
      </c>
    </row>
    <row r="2622" spans="2:11" x14ac:dyDescent="0.2">
      <c r="B2622" s="19"/>
      <c r="C2622" s="19"/>
      <c r="D2622" s="19">
        <v>1798.9280000000001</v>
      </c>
      <c r="E2622" s="19">
        <v>1572.8810000000001</v>
      </c>
      <c r="F2622" s="19"/>
      <c r="H2622" s="19"/>
      <c r="I2622" s="19"/>
      <c r="J2622" s="19">
        <v>1885.45841</v>
      </c>
      <c r="K2622" s="19">
        <v>1572.63228</v>
      </c>
    </row>
    <row r="2623" spans="2:11" x14ac:dyDescent="0.2">
      <c r="B2623" s="19"/>
      <c r="C2623" s="19"/>
      <c r="D2623" s="19">
        <v>2757.7730000000001</v>
      </c>
      <c r="E2623" s="19">
        <v>2115.6280000000002</v>
      </c>
      <c r="F2623" s="19"/>
      <c r="H2623" s="19"/>
      <c r="I2623" s="19"/>
      <c r="J2623" s="19">
        <v>3038.0684099999999</v>
      </c>
      <c r="K2623" s="19">
        <v>2199.45649</v>
      </c>
    </row>
    <row r="2624" spans="2:11" x14ac:dyDescent="0.2">
      <c r="B2624" s="19"/>
      <c r="C2624" s="19"/>
      <c r="D2624" s="19">
        <v>2283.098</v>
      </c>
      <c r="E2624" s="19">
        <v>1349.8150000000001</v>
      </c>
      <c r="F2624" s="19"/>
      <c r="H2624" s="19"/>
      <c r="I2624" s="19"/>
      <c r="J2624" s="19">
        <v>2607.36015</v>
      </c>
      <c r="K2624" s="19">
        <v>1240.44505</v>
      </c>
    </row>
    <row r="2625" spans="2:11" x14ac:dyDescent="0.2">
      <c r="B2625" s="19"/>
      <c r="C2625" s="19"/>
      <c r="D2625" s="19">
        <v>2509.86</v>
      </c>
      <c r="E2625" s="19">
        <v>1750.549</v>
      </c>
      <c r="F2625" s="19"/>
      <c r="H2625" s="19"/>
      <c r="I2625" s="19"/>
      <c r="J2625" s="19">
        <v>3061.9005099999999</v>
      </c>
      <c r="K2625" s="19">
        <v>2076.3842199999999</v>
      </c>
    </row>
    <row r="2626" spans="2:11" x14ac:dyDescent="0.2">
      <c r="B2626" s="19"/>
      <c r="C2626" s="19"/>
      <c r="D2626" s="19">
        <v>1814.856</v>
      </c>
      <c r="E2626" s="19">
        <v>919.55</v>
      </c>
      <c r="F2626" s="19"/>
      <c r="H2626" s="19"/>
      <c r="I2626" s="19"/>
      <c r="J2626" s="19">
        <v>2039.8468800000001</v>
      </c>
      <c r="K2626" s="19">
        <v>920.69023500000003</v>
      </c>
    </row>
    <row r="2627" spans="2:11" x14ac:dyDescent="0.2">
      <c r="B2627" s="19"/>
      <c r="C2627" s="19"/>
      <c r="D2627" s="19">
        <v>2796.8470000000002</v>
      </c>
      <c r="E2627" s="19">
        <v>1013.8680000000001</v>
      </c>
      <c r="F2627" s="19"/>
      <c r="H2627" s="19"/>
      <c r="I2627" s="19"/>
      <c r="J2627" s="19">
        <v>2777.6794799999998</v>
      </c>
      <c r="K2627" s="19">
        <v>1051.1785600000001</v>
      </c>
    </row>
    <row r="2628" spans="2:11" x14ac:dyDescent="0.2">
      <c r="B2628" s="19"/>
      <c r="C2628" s="19"/>
      <c r="D2628" s="19">
        <v>2738.8609999999999</v>
      </c>
      <c r="E2628" s="19">
        <v>1984.13</v>
      </c>
      <c r="F2628" s="19"/>
      <c r="H2628" s="19"/>
      <c r="I2628" s="19"/>
      <c r="J2628" s="19">
        <v>2755.3714199999999</v>
      </c>
      <c r="K2628" s="19">
        <v>1950.3624400000001</v>
      </c>
    </row>
    <row r="2629" spans="2:11" x14ac:dyDescent="0.2">
      <c r="B2629" s="19"/>
      <c r="C2629" s="19"/>
      <c r="D2629" s="19">
        <v>1213.8499999999999</v>
      </c>
      <c r="E2629" s="19">
        <v>1806.1590000000001</v>
      </c>
      <c r="F2629" s="19"/>
      <c r="H2629" s="19"/>
      <c r="I2629" s="19"/>
      <c r="J2629" s="19">
        <v>1210.7046399999999</v>
      </c>
      <c r="K2629" s="19">
        <v>1864.8443500000001</v>
      </c>
    </row>
    <row r="2630" spans="2:11" x14ac:dyDescent="0.2">
      <c r="B2630" s="19"/>
      <c r="C2630" s="19"/>
      <c r="D2630" s="19">
        <v>2634.998</v>
      </c>
      <c r="E2630" s="19">
        <v>2239.116</v>
      </c>
      <c r="F2630" s="19"/>
      <c r="H2630" s="19"/>
      <c r="I2630" s="19"/>
      <c r="J2630" s="19">
        <v>2677.6498299999998</v>
      </c>
      <c r="K2630" s="19">
        <v>2582.3231999999998</v>
      </c>
    </row>
    <row r="2631" spans="2:11" x14ac:dyDescent="0.2">
      <c r="B2631" s="19"/>
      <c r="C2631" s="19"/>
      <c r="D2631" s="19">
        <v>2129.59</v>
      </c>
      <c r="E2631" s="19">
        <v>1848.856</v>
      </c>
      <c r="F2631" s="19"/>
      <c r="H2631" s="19"/>
      <c r="I2631" s="19"/>
      <c r="J2631" s="19">
        <v>2104.4934400000002</v>
      </c>
      <c r="K2631" s="19">
        <v>2137.5618800000002</v>
      </c>
    </row>
    <row r="2632" spans="2:11" x14ac:dyDescent="0.2">
      <c r="B2632" s="19"/>
      <c r="C2632" s="19"/>
      <c r="D2632" s="19">
        <v>1520.1179999999999</v>
      </c>
      <c r="E2632" s="19">
        <v>2544.5990000000002</v>
      </c>
      <c r="F2632" s="19"/>
      <c r="H2632" s="19"/>
      <c r="I2632" s="19"/>
      <c r="J2632" s="19">
        <v>1659.69245</v>
      </c>
      <c r="K2632" s="19">
        <v>2565.8106899999998</v>
      </c>
    </row>
    <row r="2633" spans="2:11" x14ac:dyDescent="0.2">
      <c r="B2633" s="19"/>
      <c r="C2633" s="19"/>
      <c r="D2633" s="19">
        <v>2650.009</v>
      </c>
      <c r="E2633" s="19">
        <v>2993.8449999999998</v>
      </c>
      <c r="F2633" s="19"/>
      <c r="H2633" s="19"/>
      <c r="I2633" s="19"/>
      <c r="J2633" s="19">
        <v>2733.5806699999998</v>
      </c>
      <c r="K2633" s="19">
        <v>3125.27025</v>
      </c>
    </row>
    <row r="2634" spans="2:11" x14ac:dyDescent="0.2">
      <c r="B2634" s="19"/>
      <c r="C2634" s="19"/>
      <c r="D2634" s="19">
        <v>2458.1779999999999</v>
      </c>
      <c r="E2634" s="19">
        <v>1718.3820000000001</v>
      </c>
      <c r="F2634" s="19"/>
      <c r="H2634" s="19"/>
      <c r="I2634" s="19"/>
      <c r="J2634" s="19">
        <v>2408.5219099999999</v>
      </c>
      <c r="K2634" s="19">
        <v>2185.9243999999999</v>
      </c>
    </row>
    <row r="2635" spans="2:11" x14ac:dyDescent="0.2">
      <c r="B2635" s="19"/>
      <c r="C2635" s="19"/>
      <c r="D2635" s="19">
        <v>1642.0340000000001</v>
      </c>
      <c r="E2635" s="19">
        <v>2565.2860000000001</v>
      </c>
      <c r="F2635" s="19"/>
      <c r="H2635" s="19"/>
      <c r="I2635" s="19"/>
      <c r="J2635" s="19">
        <v>1648.3884599999999</v>
      </c>
      <c r="K2635" s="19">
        <v>2613.1452100000001</v>
      </c>
    </row>
    <row r="2636" spans="2:11" x14ac:dyDescent="0.2">
      <c r="B2636" s="19"/>
      <c r="C2636" s="19"/>
      <c r="D2636" s="19">
        <v>2133.4209999999998</v>
      </c>
      <c r="E2636" s="19">
        <v>2143.7669999999998</v>
      </c>
      <c r="F2636" s="19"/>
      <c r="H2636" s="19"/>
      <c r="I2636" s="19"/>
      <c r="J2636" s="19">
        <v>1967.33761</v>
      </c>
      <c r="K2636" s="19">
        <v>2266.4729600000001</v>
      </c>
    </row>
    <row r="2637" spans="2:11" x14ac:dyDescent="0.2">
      <c r="B2637" s="19"/>
      <c r="C2637" s="19"/>
      <c r="D2637" s="19">
        <v>2165.42</v>
      </c>
      <c r="E2637" s="19">
        <v>1568.3579999999999</v>
      </c>
      <c r="F2637" s="19"/>
      <c r="H2637" s="19"/>
      <c r="I2637" s="19"/>
      <c r="J2637" s="19">
        <v>2115.0928899999999</v>
      </c>
      <c r="K2637" s="19">
        <v>1494.7754399999999</v>
      </c>
    </row>
    <row r="2638" spans="2:11" x14ac:dyDescent="0.2">
      <c r="B2638" s="19"/>
      <c r="C2638" s="19"/>
      <c r="D2638" s="19">
        <v>2529.8890000000001</v>
      </c>
      <c r="E2638" s="19">
        <v>2081.64</v>
      </c>
      <c r="F2638" s="19"/>
      <c r="H2638" s="19"/>
      <c r="I2638" s="19"/>
      <c r="J2638" s="19">
        <v>2613.6539200000002</v>
      </c>
      <c r="K2638" s="19">
        <v>1996.6424099999999</v>
      </c>
    </row>
    <row r="2639" spans="2:11" x14ac:dyDescent="0.2">
      <c r="B2639" s="19"/>
      <c r="C2639" s="19"/>
      <c r="D2639" s="19">
        <v>2477.442</v>
      </c>
      <c r="E2639" s="19">
        <v>1700.461</v>
      </c>
      <c r="F2639" s="19"/>
      <c r="H2639" s="19"/>
      <c r="I2639" s="19"/>
      <c r="J2639" s="19">
        <v>2248.0878499999999</v>
      </c>
      <c r="K2639" s="19">
        <v>1633.8711499999999</v>
      </c>
    </row>
    <row r="2640" spans="2:11" x14ac:dyDescent="0.2">
      <c r="B2640" s="19"/>
      <c r="C2640" s="19"/>
      <c r="D2640" s="19">
        <v>1485.085</v>
      </c>
      <c r="E2640" s="19">
        <v>2191.6419999999998</v>
      </c>
      <c r="F2640" s="19"/>
      <c r="H2640" s="19"/>
      <c r="I2640" s="19"/>
      <c r="J2640" s="19">
        <v>1599.5333499999999</v>
      </c>
      <c r="K2640" s="19">
        <v>2183.1050599999999</v>
      </c>
    </row>
    <row r="2641" spans="2:11" x14ac:dyDescent="0.2">
      <c r="B2641" s="19"/>
      <c r="C2641" s="19"/>
      <c r="D2641" s="19">
        <v>2520.7820000000002</v>
      </c>
      <c r="E2641" s="19">
        <v>2080.7600000000002</v>
      </c>
      <c r="F2641" s="19"/>
      <c r="H2641" s="19"/>
      <c r="I2641" s="19"/>
      <c r="J2641" s="19">
        <v>2457.95388</v>
      </c>
      <c r="K2641" s="19">
        <v>2256.5678899999998</v>
      </c>
    </row>
    <row r="2642" spans="2:11" x14ac:dyDescent="0.2">
      <c r="B2642" s="19"/>
      <c r="C2642" s="19"/>
      <c r="D2642" s="19">
        <v>2499.4340000000002</v>
      </c>
      <c r="E2642" s="19">
        <v>2315.9110000000001</v>
      </c>
      <c r="F2642" s="19"/>
      <c r="H2642" s="19"/>
      <c r="I2642" s="19"/>
      <c r="J2642" s="19">
        <v>2417.3263000000002</v>
      </c>
      <c r="K2642" s="19">
        <v>2361.15146</v>
      </c>
    </row>
    <row r="2643" spans="2:11" x14ac:dyDescent="0.2">
      <c r="B2643" s="19"/>
      <c r="C2643" s="19"/>
      <c r="D2643" s="19">
        <v>1982.25</v>
      </c>
      <c r="E2643" s="19">
        <v>2263.652</v>
      </c>
      <c r="F2643" s="19"/>
      <c r="H2643" s="19"/>
      <c r="I2643" s="19"/>
      <c r="J2643" s="19">
        <v>2101.4063099999998</v>
      </c>
      <c r="K2643" s="19">
        <v>2436.2899299999999</v>
      </c>
    </row>
    <row r="2644" spans="2:11" x14ac:dyDescent="0.2">
      <c r="B2644" s="19"/>
      <c r="C2644" s="19"/>
      <c r="D2644" s="19">
        <v>2369.3009999999999</v>
      </c>
      <c r="E2644" s="19">
        <v>1004.443</v>
      </c>
      <c r="F2644" s="19"/>
      <c r="H2644" s="19"/>
      <c r="I2644" s="19"/>
      <c r="J2644" s="19">
        <v>2274.0268299999998</v>
      </c>
      <c r="K2644" s="19">
        <v>1031.06987</v>
      </c>
    </row>
    <row r="2645" spans="2:11" x14ac:dyDescent="0.2">
      <c r="B2645" s="19"/>
      <c r="C2645" s="19"/>
      <c r="D2645" s="19">
        <v>2677.6529999999998</v>
      </c>
      <c r="E2645" s="19">
        <v>1997.4459999999999</v>
      </c>
      <c r="F2645" s="19"/>
      <c r="H2645" s="19"/>
      <c r="I2645" s="19"/>
      <c r="J2645" s="19">
        <v>2799.18102</v>
      </c>
      <c r="K2645" s="19">
        <v>2016.3122699999999</v>
      </c>
    </row>
    <row r="2646" spans="2:11" x14ac:dyDescent="0.2">
      <c r="B2646" s="19"/>
      <c r="C2646" s="19"/>
      <c r="D2646" s="19">
        <v>2155.9479999999999</v>
      </c>
      <c r="E2646" s="19">
        <v>2146.6770000000001</v>
      </c>
      <c r="F2646" s="19"/>
      <c r="H2646" s="19"/>
      <c r="I2646" s="19"/>
      <c r="J2646" s="19">
        <v>2460.9977100000001</v>
      </c>
      <c r="K2646" s="19">
        <v>2519.59024</v>
      </c>
    </row>
    <row r="2647" spans="2:11" x14ac:dyDescent="0.2">
      <c r="B2647" s="19"/>
      <c r="C2647" s="19"/>
      <c r="D2647" s="19">
        <v>2667.2579999999998</v>
      </c>
      <c r="E2647" s="19">
        <v>1956.4490000000001</v>
      </c>
      <c r="F2647" s="19"/>
      <c r="H2647" s="19"/>
      <c r="I2647" s="19"/>
      <c r="J2647" s="19">
        <v>2919.9913299999998</v>
      </c>
      <c r="K2647" s="19">
        <v>2196.9296100000001</v>
      </c>
    </row>
    <row r="2648" spans="2:11" x14ac:dyDescent="0.2">
      <c r="B2648" s="19"/>
      <c r="C2648" s="19"/>
      <c r="D2648" s="19">
        <v>2679.8090000000002</v>
      </c>
      <c r="E2648" s="19">
        <v>655.47</v>
      </c>
      <c r="F2648" s="19"/>
      <c r="H2648" s="19"/>
      <c r="I2648" s="19"/>
      <c r="J2648" s="19">
        <v>2624.0576999999998</v>
      </c>
      <c r="K2648" s="19">
        <v>656.09949400000005</v>
      </c>
    </row>
    <row r="2649" spans="2:11" x14ac:dyDescent="0.2">
      <c r="B2649" s="19"/>
      <c r="C2649" s="19"/>
      <c r="D2649" s="19">
        <v>2031.7660000000001</v>
      </c>
      <c r="E2649" s="19">
        <v>1814.5650000000001</v>
      </c>
      <c r="F2649" s="19"/>
      <c r="H2649" s="19"/>
      <c r="I2649" s="19"/>
      <c r="J2649" s="19">
        <v>2009.07988</v>
      </c>
      <c r="K2649" s="19">
        <v>2230.7285900000002</v>
      </c>
    </row>
    <row r="2650" spans="2:11" x14ac:dyDescent="0.2">
      <c r="B2650" s="19"/>
      <c r="C2650" s="19"/>
      <c r="D2650" s="19">
        <v>2196.7469999999998</v>
      </c>
      <c r="E2650" s="19">
        <v>1927.319</v>
      </c>
      <c r="F2650" s="19"/>
      <c r="H2650" s="19"/>
      <c r="I2650" s="19"/>
      <c r="J2650" s="19">
        <v>2278.7982900000002</v>
      </c>
      <c r="K2650" s="19">
        <v>2100.8622799999998</v>
      </c>
    </row>
    <row r="2651" spans="2:11" x14ac:dyDescent="0.2">
      <c r="B2651" s="19"/>
      <c r="C2651" s="19"/>
      <c r="D2651" s="19">
        <v>1093.684</v>
      </c>
      <c r="E2651" s="19">
        <v>1931.38</v>
      </c>
      <c r="F2651" s="19"/>
      <c r="H2651" s="19"/>
      <c r="I2651" s="19"/>
      <c r="J2651" s="19">
        <v>1097.47507</v>
      </c>
      <c r="K2651" s="19">
        <v>1915.7475999999999</v>
      </c>
    </row>
    <row r="2652" spans="2:11" x14ac:dyDescent="0.2">
      <c r="B2652" s="19"/>
      <c r="C2652" s="19"/>
      <c r="D2652" s="19">
        <v>2056.9479999999999</v>
      </c>
      <c r="E2652" s="19">
        <v>1720.9590000000001</v>
      </c>
      <c r="F2652" s="19"/>
      <c r="H2652" s="19"/>
      <c r="I2652" s="19"/>
      <c r="J2652" s="19">
        <v>2030.6753200000001</v>
      </c>
      <c r="K2652" s="19">
        <v>2008.1520399999999</v>
      </c>
    </row>
    <row r="2653" spans="2:11" x14ac:dyDescent="0.2">
      <c r="B2653" s="19"/>
      <c r="C2653" s="19"/>
      <c r="D2653" s="19">
        <v>781.46500000000003</v>
      </c>
      <c r="E2653" s="19">
        <v>1043.886</v>
      </c>
      <c r="F2653" s="19"/>
      <c r="H2653" s="19"/>
      <c r="I2653" s="19"/>
      <c r="J2653" s="19">
        <v>825.06093099999998</v>
      </c>
      <c r="K2653" s="19">
        <v>1223.5237400000001</v>
      </c>
    </row>
    <row r="2654" spans="2:11" x14ac:dyDescent="0.2">
      <c r="B2654" s="19"/>
      <c r="C2654" s="19"/>
      <c r="D2654" s="19">
        <v>2153.4380000000001</v>
      </c>
      <c r="E2654" s="19">
        <v>1933.7360000000001</v>
      </c>
      <c r="F2654" s="19"/>
      <c r="H2654" s="19"/>
      <c r="I2654" s="19"/>
      <c r="J2654" s="19">
        <v>2082.9219699999999</v>
      </c>
      <c r="K2654" s="19">
        <v>2031.0932299999999</v>
      </c>
    </row>
    <row r="2655" spans="2:11" x14ac:dyDescent="0.2">
      <c r="B2655" s="19"/>
      <c r="C2655" s="19"/>
      <c r="D2655" s="19">
        <v>1118.9179999999999</v>
      </c>
      <c r="E2655" s="19">
        <v>1867.501</v>
      </c>
      <c r="F2655" s="19"/>
      <c r="H2655" s="19"/>
      <c r="I2655" s="19"/>
      <c r="J2655" s="19">
        <v>1387.3234399999999</v>
      </c>
      <c r="K2655" s="19">
        <v>1929.2555500000001</v>
      </c>
    </row>
    <row r="2656" spans="2:11" x14ac:dyDescent="0.2">
      <c r="B2656" s="19"/>
      <c r="C2656" s="19"/>
      <c r="D2656" s="19">
        <v>2019.8579999999999</v>
      </c>
      <c r="E2656" s="19">
        <v>1456.0719999999999</v>
      </c>
      <c r="F2656" s="19"/>
      <c r="H2656" s="19"/>
      <c r="I2656" s="19"/>
      <c r="J2656" s="19">
        <v>2050.1094899999998</v>
      </c>
      <c r="K2656" s="19">
        <v>1691.6342299999999</v>
      </c>
    </row>
    <row r="2657" spans="2:11" x14ac:dyDescent="0.2">
      <c r="B2657" s="19"/>
      <c r="C2657" s="19"/>
      <c r="D2657" s="19">
        <v>2454.567</v>
      </c>
      <c r="E2657" s="19">
        <v>1539.5830000000001</v>
      </c>
      <c r="F2657" s="19"/>
      <c r="H2657" s="19"/>
      <c r="I2657" s="19"/>
      <c r="J2657" s="19">
        <v>2587.6734900000001</v>
      </c>
      <c r="K2657" s="19">
        <v>1596.7433100000001</v>
      </c>
    </row>
    <row r="2658" spans="2:11" x14ac:dyDescent="0.2">
      <c r="B2658" s="19"/>
      <c r="C2658" s="19"/>
      <c r="D2658" s="19">
        <v>1893.173</v>
      </c>
      <c r="E2658" s="19">
        <v>2303.078</v>
      </c>
      <c r="F2658" s="19"/>
      <c r="H2658" s="19"/>
      <c r="I2658" s="19"/>
      <c r="J2658" s="19">
        <v>1860.5378800000001</v>
      </c>
      <c r="K2658" s="19">
        <v>2681.71693</v>
      </c>
    </row>
    <row r="2659" spans="2:11" x14ac:dyDescent="0.2">
      <c r="B2659" s="19"/>
      <c r="C2659" s="19"/>
      <c r="D2659" s="19">
        <v>1926.1089999999999</v>
      </c>
      <c r="E2659" s="19">
        <v>2236.0390000000002</v>
      </c>
      <c r="F2659" s="19"/>
      <c r="H2659" s="19"/>
      <c r="I2659" s="19"/>
      <c r="J2659" s="19">
        <v>2079.9203900000002</v>
      </c>
      <c r="K2659" s="19">
        <v>2513.8233500000001</v>
      </c>
    </row>
    <row r="2660" spans="2:11" x14ac:dyDescent="0.2">
      <c r="B2660" s="19"/>
      <c r="C2660" s="19"/>
      <c r="D2660" s="19">
        <v>2617.7710000000002</v>
      </c>
      <c r="E2660" s="19">
        <v>1642.538</v>
      </c>
      <c r="F2660" s="19"/>
      <c r="H2660" s="19"/>
      <c r="I2660" s="19"/>
      <c r="J2660" s="19">
        <v>2515.3732399999999</v>
      </c>
      <c r="K2660" s="19">
        <v>2175.73693</v>
      </c>
    </row>
    <row r="2661" spans="2:11" x14ac:dyDescent="0.2">
      <c r="B2661" s="19"/>
      <c r="C2661" s="19"/>
      <c r="D2661" s="19">
        <v>1899.415</v>
      </c>
      <c r="E2661" s="19">
        <v>1843.981</v>
      </c>
      <c r="F2661" s="19"/>
      <c r="H2661" s="19"/>
      <c r="I2661" s="19"/>
      <c r="J2661" s="19">
        <v>2066.7715699999999</v>
      </c>
      <c r="K2661" s="19">
        <v>1963.6424999999999</v>
      </c>
    </row>
    <row r="2662" spans="2:11" x14ac:dyDescent="0.2">
      <c r="B2662" s="19"/>
      <c r="C2662" s="19"/>
      <c r="D2662" s="19">
        <v>2559.0729999999999</v>
      </c>
      <c r="E2662" s="19">
        <v>2375.855</v>
      </c>
      <c r="F2662" s="19"/>
      <c r="H2662" s="19"/>
      <c r="I2662" s="19"/>
      <c r="J2662" s="19">
        <v>2426.46659</v>
      </c>
      <c r="K2662" s="19">
        <v>2506.1323600000001</v>
      </c>
    </row>
    <row r="2663" spans="2:11" x14ac:dyDescent="0.2">
      <c r="B2663" s="19"/>
      <c r="C2663" s="19"/>
      <c r="D2663" s="19">
        <v>1634.675</v>
      </c>
      <c r="E2663" s="19">
        <v>3064.1469999999999</v>
      </c>
      <c r="F2663" s="19"/>
      <c r="H2663" s="19"/>
      <c r="I2663" s="19"/>
      <c r="J2663" s="19">
        <v>1794.35781</v>
      </c>
      <c r="K2663" s="19">
        <v>3869.9376900000002</v>
      </c>
    </row>
    <row r="2664" spans="2:11" x14ac:dyDescent="0.2">
      <c r="B2664" s="19"/>
      <c r="C2664" s="19"/>
      <c r="D2664" s="19">
        <v>2296.3040000000001</v>
      </c>
      <c r="E2664" s="19">
        <v>3296.953</v>
      </c>
      <c r="F2664" s="19"/>
      <c r="H2664" s="19"/>
      <c r="I2664" s="19"/>
      <c r="J2664" s="19">
        <v>2256.6994300000001</v>
      </c>
      <c r="K2664" s="19">
        <v>3528.4542900000001</v>
      </c>
    </row>
    <row r="2665" spans="2:11" x14ac:dyDescent="0.2">
      <c r="B2665" s="19"/>
      <c r="C2665" s="19"/>
      <c r="D2665" s="19">
        <v>2615.1329999999998</v>
      </c>
      <c r="E2665" s="19">
        <v>2539.0300000000002</v>
      </c>
      <c r="F2665" s="19"/>
      <c r="H2665" s="19"/>
      <c r="I2665" s="19"/>
      <c r="J2665" s="19">
        <v>2711.2913199999998</v>
      </c>
      <c r="K2665" s="19">
        <v>2655.0134600000001</v>
      </c>
    </row>
    <row r="2666" spans="2:11" x14ac:dyDescent="0.2">
      <c r="B2666" s="19"/>
      <c r="C2666" s="19"/>
      <c r="D2666" s="19">
        <v>1114.605</v>
      </c>
      <c r="E2666" s="19">
        <v>2202.9749999999999</v>
      </c>
      <c r="F2666" s="19"/>
      <c r="H2666" s="19"/>
      <c r="I2666" s="19"/>
      <c r="J2666" s="19">
        <v>1187.2421999999999</v>
      </c>
      <c r="K2666" s="19">
        <v>2368.00677</v>
      </c>
    </row>
    <row r="2667" spans="2:11" x14ac:dyDescent="0.2">
      <c r="B2667" s="19"/>
      <c r="C2667" s="19"/>
      <c r="D2667" s="19">
        <v>2236.9409999999998</v>
      </c>
      <c r="E2667" s="19">
        <v>2407.3490000000002</v>
      </c>
      <c r="F2667" s="19"/>
      <c r="H2667" s="19"/>
      <c r="I2667" s="19"/>
      <c r="J2667" s="19">
        <v>2324.4424399999998</v>
      </c>
      <c r="K2667" s="19">
        <v>2366.6845899999998</v>
      </c>
    </row>
    <row r="2668" spans="2:11" x14ac:dyDescent="0.2">
      <c r="B2668" s="19"/>
      <c r="C2668" s="19"/>
      <c r="D2668" s="19">
        <v>2690.9050000000002</v>
      </c>
      <c r="E2668" s="19">
        <v>2464.0819999999999</v>
      </c>
      <c r="F2668" s="19"/>
      <c r="H2668" s="19"/>
      <c r="I2668" s="19"/>
      <c r="J2668" s="19">
        <v>2653.1693599999999</v>
      </c>
      <c r="K2668" s="19">
        <v>2495.76152</v>
      </c>
    </row>
    <row r="2669" spans="2:11" x14ac:dyDescent="0.2">
      <c r="B2669" s="19"/>
      <c r="C2669" s="19"/>
      <c r="D2669" s="19">
        <v>1815.7919999999999</v>
      </c>
      <c r="E2669" s="19">
        <v>1281.692</v>
      </c>
      <c r="F2669" s="19"/>
      <c r="H2669" s="19"/>
      <c r="I2669" s="19"/>
      <c r="J2669" s="19">
        <v>1741.3733199999999</v>
      </c>
      <c r="K2669" s="19">
        <v>1506.3325299999999</v>
      </c>
    </row>
    <row r="2670" spans="2:11" x14ac:dyDescent="0.2">
      <c r="B2670" s="19"/>
      <c r="C2670" s="19"/>
      <c r="D2670" s="19">
        <v>2153.7570000000001</v>
      </c>
      <c r="E2670" s="19">
        <v>2462.2910000000002</v>
      </c>
      <c r="F2670" s="19"/>
      <c r="H2670" s="19"/>
      <c r="I2670" s="19"/>
      <c r="J2670" s="19">
        <v>1960.1603299999999</v>
      </c>
      <c r="K2670" s="19">
        <v>2397.2398699999999</v>
      </c>
    </row>
    <row r="2671" spans="2:11" x14ac:dyDescent="0.2">
      <c r="B2671" s="19"/>
      <c r="C2671" s="19"/>
      <c r="D2671" s="19">
        <v>2953.0369999999998</v>
      </c>
      <c r="E2671" s="19">
        <v>2019.453</v>
      </c>
      <c r="F2671" s="19"/>
      <c r="H2671" s="19"/>
      <c r="I2671" s="19"/>
      <c r="J2671" s="19">
        <v>2754.3890000000001</v>
      </c>
      <c r="K2671" s="19">
        <v>1986.9661599999999</v>
      </c>
    </row>
    <row r="2672" spans="2:11" x14ac:dyDescent="0.2">
      <c r="B2672" s="19"/>
      <c r="C2672" s="19"/>
      <c r="D2672" s="19">
        <v>2719.3009999999999</v>
      </c>
      <c r="E2672" s="19">
        <v>1286.9590000000001</v>
      </c>
      <c r="F2672" s="19"/>
      <c r="H2672" s="19"/>
      <c r="I2672" s="19"/>
      <c r="J2672" s="19">
        <v>2811.70678</v>
      </c>
      <c r="K2672" s="19">
        <v>1331.21056</v>
      </c>
    </row>
    <row r="2673" spans="2:11" x14ac:dyDescent="0.2">
      <c r="B2673" s="19"/>
      <c r="C2673" s="19"/>
      <c r="D2673" s="19">
        <v>2951.0309999999999</v>
      </c>
      <c r="E2673" s="19">
        <v>1666.204</v>
      </c>
      <c r="F2673" s="19"/>
      <c r="H2673" s="19"/>
      <c r="I2673" s="19"/>
      <c r="J2673" s="19">
        <v>2847.4398000000001</v>
      </c>
      <c r="K2673" s="19">
        <v>1860.3722499999999</v>
      </c>
    </row>
    <row r="2674" spans="2:11" x14ac:dyDescent="0.2">
      <c r="B2674" s="19"/>
      <c r="C2674" s="19"/>
      <c r="D2674" s="19">
        <v>2597.835</v>
      </c>
      <c r="E2674" s="19">
        <v>1499.2919999999999</v>
      </c>
      <c r="F2674" s="19"/>
      <c r="H2674" s="19"/>
      <c r="I2674" s="19"/>
      <c r="J2674" s="19">
        <v>2766.72289</v>
      </c>
      <c r="K2674" s="19">
        <v>1575.6909700000001</v>
      </c>
    </row>
    <row r="2675" spans="2:11" x14ac:dyDescent="0.2">
      <c r="B2675" s="19"/>
      <c r="C2675" s="19"/>
      <c r="D2675" s="19">
        <v>2137.5859999999998</v>
      </c>
      <c r="E2675" s="19">
        <v>730.43</v>
      </c>
      <c r="F2675" s="19"/>
      <c r="H2675" s="19"/>
      <c r="I2675" s="19"/>
      <c r="J2675" s="19">
        <v>1990.66904</v>
      </c>
      <c r="K2675" s="19">
        <v>756.03845100000001</v>
      </c>
    </row>
    <row r="2676" spans="2:11" x14ac:dyDescent="0.2">
      <c r="B2676" s="19"/>
      <c r="C2676" s="19"/>
      <c r="D2676" s="19">
        <v>1745.077</v>
      </c>
      <c r="E2676" s="19">
        <v>2380.846</v>
      </c>
      <c r="F2676" s="19"/>
      <c r="H2676" s="19"/>
      <c r="I2676" s="19"/>
      <c r="J2676" s="19">
        <v>1705.4283399999999</v>
      </c>
      <c r="K2676" s="19">
        <v>2437.7661899999998</v>
      </c>
    </row>
    <row r="2677" spans="2:11" x14ac:dyDescent="0.2">
      <c r="B2677" s="19"/>
      <c r="C2677" s="19"/>
      <c r="D2677" s="19">
        <v>1629.7149999999999</v>
      </c>
      <c r="E2677" s="19">
        <v>2605.2939999999999</v>
      </c>
      <c r="F2677" s="19"/>
      <c r="H2677" s="19"/>
      <c r="I2677" s="19"/>
      <c r="J2677" s="19">
        <v>1637.7488599999999</v>
      </c>
      <c r="K2677" s="19">
        <v>3536.2078900000001</v>
      </c>
    </row>
    <row r="2678" spans="2:11" x14ac:dyDescent="0.2">
      <c r="B2678" s="19"/>
      <c r="C2678" s="19"/>
      <c r="D2678" s="19">
        <v>1052.325</v>
      </c>
      <c r="E2678" s="19">
        <v>2177.7649999999999</v>
      </c>
      <c r="F2678" s="19"/>
      <c r="H2678" s="19"/>
      <c r="I2678" s="19"/>
      <c r="J2678" s="19">
        <v>1047.3904700000001</v>
      </c>
      <c r="K2678" s="19">
        <v>2210.1759900000002</v>
      </c>
    </row>
    <row r="2679" spans="2:11" x14ac:dyDescent="0.2">
      <c r="B2679" s="19"/>
      <c r="C2679" s="19"/>
      <c r="D2679" s="19">
        <v>738.11300000000006</v>
      </c>
      <c r="E2679" s="19">
        <v>2569.6550000000002</v>
      </c>
      <c r="F2679" s="19"/>
      <c r="H2679" s="19"/>
      <c r="I2679" s="19"/>
      <c r="J2679" s="19">
        <v>728.91881799999999</v>
      </c>
      <c r="K2679" s="19">
        <v>2820.6225899999999</v>
      </c>
    </row>
    <row r="2680" spans="2:11" x14ac:dyDescent="0.2">
      <c r="B2680" s="19"/>
      <c r="C2680" s="19"/>
      <c r="D2680" s="19">
        <v>2086.46</v>
      </c>
      <c r="E2680" s="19">
        <v>1997.1369999999999</v>
      </c>
      <c r="F2680" s="19"/>
      <c r="H2680" s="19"/>
      <c r="I2680" s="19"/>
      <c r="J2680" s="19">
        <v>1942.54838</v>
      </c>
      <c r="K2680" s="19">
        <v>1987.4643599999999</v>
      </c>
    </row>
    <row r="2681" spans="2:11" x14ac:dyDescent="0.2">
      <c r="B2681" s="19"/>
      <c r="C2681" s="19"/>
      <c r="D2681" s="19">
        <v>2815.3249999999998</v>
      </c>
      <c r="E2681" s="19">
        <v>2304.4209999999998</v>
      </c>
      <c r="F2681" s="19"/>
      <c r="H2681" s="19"/>
      <c r="I2681" s="19"/>
      <c r="J2681" s="19">
        <v>2579.4311400000001</v>
      </c>
      <c r="K2681" s="19">
        <v>3145.6341900000002</v>
      </c>
    </row>
    <row r="2682" spans="2:11" x14ac:dyDescent="0.2">
      <c r="B2682" s="19"/>
      <c r="C2682" s="19"/>
      <c r="D2682" s="19">
        <v>2581.6129999999998</v>
      </c>
      <c r="E2682" s="19">
        <v>1934.9929999999999</v>
      </c>
      <c r="F2682" s="19"/>
      <c r="H2682" s="19"/>
      <c r="I2682" s="19"/>
      <c r="J2682" s="19">
        <v>2583.99622</v>
      </c>
      <c r="K2682" s="19">
        <v>2073.2070899999999</v>
      </c>
    </row>
    <row r="2683" spans="2:11" x14ac:dyDescent="0.2">
      <c r="B2683" s="19"/>
      <c r="C2683" s="19"/>
      <c r="D2683" s="19">
        <v>2090.5949999999998</v>
      </c>
      <c r="E2683" s="19">
        <v>807.47</v>
      </c>
      <c r="F2683" s="19"/>
      <c r="H2683" s="19"/>
      <c r="I2683" s="19"/>
      <c r="J2683" s="19">
        <v>2274.6990599999999</v>
      </c>
      <c r="K2683" s="19">
        <v>795.53743899999995</v>
      </c>
    </row>
    <row r="2684" spans="2:11" x14ac:dyDescent="0.2">
      <c r="B2684" s="19"/>
      <c r="C2684" s="19"/>
      <c r="D2684" s="19">
        <v>1946.704</v>
      </c>
      <c r="E2684" s="19">
        <v>2221.2579999999998</v>
      </c>
      <c r="F2684" s="19"/>
      <c r="H2684" s="19"/>
      <c r="I2684" s="19"/>
      <c r="J2684" s="19">
        <v>1885.7236</v>
      </c>
      <c r="K2684" s="19">
        <v>2729.7921999999999</v>
      </c>
    </row>
    <row r="2685" spans="2:11" x14ac:dyDescent="0.2">
      <c r="B2685" s="19"/>
      <c r="C2685" s="19"/>
      <c r="D2685" s="19">
        <v>1277.127</v>
      </c>
      <c r="E2685" s="19">
        <v>1324.0239999999999</v>
      </c>
      <c r="F2685" s="19"/>
      <c r="H2685" s="19"/>
      <c r="I2685" s="19"/>
      <c r="J2685" s="19">
        <v>1247.2745399999999</v>
      </c>
      <c r="K2685" s="19">
        <v>1713.49675</v>
      </c>
    </row>
    <row r="2686" spans="2:11" x14ac:dyDescent="0.2">
      <c r="B2686" s="19"/>
      <c r="C2686" s="19"/>
      <c r="D2686" s="19">
        <v>2329.16</v>
      </c>
      <c r="E2686" s="19">
        <v>1880.03</v>
      </c>
      <c r="F2686" s="19"/>
      <c r="H2686" s="19"/>
      <c r="I2686" s="19"/>
      <c r="J2686" s="19">
        <v>2273.5623300000002</v>
      </c>
      <c r="K2686" s="19">
        <v>2087.8279200000002</v>
      </c>
    </row>
    <row r="2687" spans="2:11" x14ac:dyDescent="0.2">
      <c r="B2687" s="19"/>
      <c r="C2687" s="19"/>
      <c r="D2687" s="19">
        <v>2215.6379999999999</v>
      </c>
      <c r="E2687" s="19">
        <v>1681.1890000000001</v>
      </c>
      <c r="F2687" s="19"/>
      <c r="H2687" s="19"/>
      <c r="I2687" s="19"/>
      <c r="J2687" s="19">
        <v>2097.8331199999998</v>
      </c>
      <c r="K2687" s="19">
        <v>1890.09575</v>
      </c>
    </row>
    <row r="2688" spans="2:11" x14ac:dyDescent="0.2">
      <c r="B2688" s="19"/>
      <c r="C2688" s="19"/>
      <c r="D2688" s="19">
        <v>1832.3789999999999</v>
      </c>
      <c r="E2688" s="19">
        <v>2482.308</v>
      </c>
      <c r="F2688" s="19"/>
      <c r="H2688" s="19"/>
      <c r="I2688" s="19"/>
      <c r="J2688" s="19">
        <v>1711.0654099999999</v>
      </c>
      <c r="K2688" s="19">
        <v>2585.0455299999999</v>
      </c>
    </row>
    <row r="2689" spans="2:11" x14ac:dyDescent="0.2">
      <c r="B2689" s="19"/>
      <c r="C2689" s="19"/>
      <c r="D2689" s="19">
        <v>2636.2559999999999</v>
      </c>
      <c r="E2689" s="19">
        <v>1534.2639999999999</v>
      </c>
      <c r="F2689" s="19"/>
      <c r="H2689" s="19"/>
      <c r="I2689" s="19"/>
      <c r="J2689" s="19">
        <v>2644.3671199999999</v>
      </c>
      <c r="K2689" s="19">
        <v>1383.84826</v>
      </c>
    </row>
    <row r="2690" spans="2:11" x14ac:dyDescent="0.2">
      <c r="B2690" s="19"/>
      <c r="C2690" s="19"/>
      <c r="D2690" s="19">
        <v>2128.3649999999998</v>
      </c>
      <c r="E2690" s="19">
        <v>2135.3980000000001</v>
      </c>
      <c r="F2690" s="19"/>
      <c r="H2690" s="19"/>
      <c r="I2690" s="19"/>
      <c r="J2690" s="19">
        <v>2025.11772</v>
      </c>
      <c r="K2690" s="19">
        <v>2178.36643</v>
      </c>
    </row>
    <row r="2691" spans="2:11" x14ac:dyDescent="0.2">
      <c r="B2691" s="19"/>
      <c r="C2691" s="19"/>
      <c r="D2691" s="19">
        <v>1356.4639999999999</v>
      </c>
      <c r="E2691" s="19">
        <v>1963.7059999999999</v>
      </c>
      <c r="F2691" s="19"/>
      <c r="H2691" s="19"/>
      <c r="I2691" s="19"/>
      <c r="J2691" s="19">
        <v>1385.6322299999999</v>
      </c>
      <c r="K2691" s="19">
        <v>1986.1352099999999</v>
      </c>
    </row>
    <row r="2692" spans="2:11" x14ac:dyDescent="0.2">
      <c r="B2692" s="19"/>
      <c r="C2692" s="19"/>
      <c r="D2692" s="19">
        <v>1431.336</v>
      </c>
      <c r="E2692" s="19">
        <v>2028.673</v>
      </c>
      <c r="F2692" s="19"/>
      <c r="H2692" s="19"/>
      <c r="I2692" s="19"/>
      <c r="J2692" s="19">
        <v>1674.3212699999999</v>
      </c>
      <c r="K2692" s="19">
        <v>2153.71749</v>
      </c>
    </row>
    <row r="2693" spans="2:11" x14ac:dyDescent="0.2">
      <c r="B2693" s="19"/>
      <c r="C2693" s="19"/>
      <c r="D2693" s="19">
        <v>1895.45</v>
      </c>
      <c r="E2693" s="19">
        <v>849.56100000000004</v>
      </c>
      <c r="F2693" s="19"/>
      <c r="H2693" s="19"/>
      <c r="I2693" s="19"/>
      <c r="J2693" s="19">
        <v>1963.6154100000001</v>
      </c>
      <c r="K2693" s="19">
        <v>925.80646100000001</v>
      </c>
    </row>
    <row r="2694" spans="2:11" x14ac:dyDescent="0.2">
      <c r="B2694" s="19"/>
      <c r="C2694" s="19"/>
      <c r="D2694" s="19">
        <v>2662.5039999999999</v>
      </c>
      <c r="E2694" s="19">
        <v>1670.79</v>
      </c>
      <c r="F2694" s="19"/>
      <c r="H2694" s="19"/>
      <c r="I2694" s="19"/>
      <c r="J2694" s="19">
        <v>2545.0858199999998</v>
      </c>
      <c r="K2694" s="19">
        <v>1701.29279</v>
      </c>
    </row>
    <row r="2695" spans="2:11" x14ac:dyDescent="0.2">
      <c r="B2695" s="19"/>
      <c r="C2695" s="19"/>
      <c r="D2695" s="19">
        <v>2549.8760000000002</v>
      </c>
      <c r="E2695" s="19">
        <v>512.976</v>
      </c>
      <c r="F2695" s="19"/>
      <c r="H2695" s="19"/>
      <c r="I2695" s="19"/>
      <c r="J2695" s="19">
        <v>2402.31745</v>
      </c>
      <c r="K2695" s="19">
        <v>504.24833699999999</v>
      </c>
    </row>
    <row r="2696" spans="2:11" x14ac:dyDescent="0.2">
      <c r="B2696" s="19"/>
      <c r="C2696" s="19"/>
      <c r="D2696" s="19">
        <v>2842.4749999999999</v>
      </c>
      <c r="E2696" s="19">
        <v>1151.9090000000001</v>
      </c>
      <c r="F2696" s="19"/>
      <c r="H2696" s="19"/>
      <c r="I2696" s="19"/>
      <c r="J2696" s="19">
        <v>2877.0174699999998</v>
      </c>
      <c r="K2696" s="19">
        <v>1141.18859</v>
      </c>
    </row>
    <row r="2697" spans="2:11" x14ac:dyDescent="0.2">
      <c r="B2697" s="19"/>
      <c r="C2697" s="19"/>
      <c r="D2697" s="19">
        <v>1805.7809999999999</v>
      </c>
      <c r="E2697" s="19">
        <v>1882.4739999999999</v>
      </c>
      <c r="F2697" s="19"/>
      <c r="H2697" s="19"/>
      <c r="I2697" s="19"/>
      <c r="J2697" s="19">
        <v>2099.57465</v>
      </c>
      <c r="K2697" s="19">
        <v>1907.2812100000001</v>
      </c>
    </row>
    <row r="2698" spans="2:11" x14ac:dyDescent="0.2">
      <c r="B2698" s="19"/>
      <c r="C2698" s="19"/>
      <c r="D2698" s="19">
        <v>1567.059</v>
      </c>
      <c r="E2698" s="19">
        <v>1182.453</v>
      </c>
      <c r="F2698" s="19"/>
      <c r="H2698" s="19"/>
      <c r="I2698" s="19"/>
      <c r="J2698" s="19">
        <v>1624.4834599999999</v>
      </c>
      <c r="K2698" s="19">
        <v>1237.5237099999999</v>
      </c>
    </row>
    <row r="2699" spans="2:11" x14ac:dyDescent="0.2">
      <c r="B2699" s="19"/>
      <c r="C2699" s="19"/>
      <c r="D2699" s="19">
        <v>2847.549</v>
      </c>
      <c r="E2699" s="19">
        <v>781.92700000000002</v>
      </c>
      <c r="F2699" s="19"/>
      <c r="H2699" s="19"/>
      <c r="I2699" s="19"/>
      <c r="J2699" s="19">
        <v>2973.46189</v>
      </c>
      <c r="K2699" s="19">
        <v>834.63510799999995</v>
      </c>
    </row>
    <row r="2700" spans="2:11" x14ac:dyDescent="0.2">
      <c r="B2700" s="19"/>
      <c r="C2700" s="19"/>
      <c r="D2700" s="19">
        <v>1035.0909999999999</v>
      </c>
      <c r="E2700" s="19">
        <v>1959.38</v>
      </c>
      <c r="F2700" s="19"/>
      <c r="H2700" s="19"/>
      <c r="I2700" s="19"/>
      <c r="J2700" s="19">
        <v>1077.7553700000001</v>
      </c>
      <c r="K2700" s="19">
        <v>1828.2964099999999</v>
      </c>
    </row>
    <row r="2701" spans="2:11" x14ac:dyDescent="0.2">
      <c r="B2701" s="19"/>
      <c r="C2701" s="19"/>
      <c r="D2701" s="19">
        <v>2160.64</v>
      </c>
      <c r="E2701" s="19">
        <v>2426.0100000000002</v>
      </c>
      <c r="F2701" s="19"/>
      <c r="H2701" s="19"/>
      <c r="I2701" s="19"/>
      <c r="J2701" s="19">
        <v>2101.99512</v>
      </c>
      <c r="K2701" s="19">
        <v>2586.3414600000001</v>
      </c>
    </row>
    <row r="2702" spans="2:11" x14ac:dyDescent="0.2">
      <c r="B2702" s="19"/>
      <c r="C2702" s="19"/>
      <c r="D2702" s="19">
        <v>2552.8679999999999</v>
      </c>
      <c r="E2702" s="19">
        <v>2068.1529999999998</v>
      </c>
      <c r="F2702" s="19"/>
      <c r="H2702" s="19"/>
      <c r="I2702" s="19"/>
      <c r="J2702" s="19">
        <v>2474.15191</v>
      </c>
      <c r="K2702" s="19">
        <v>2185.1049499999999</v>
      </c>
    </row>
    <row r="2703" spans="2:11" x14ac:dyDescent="0.2">
      <c r="B2703" s="19"/>
      <c r="C2703" s="19"/>
      <c r="D2703" s="19">
        <v>2380.6590000000001</v>
      </c>
      <c r="E2703" s="19">
        <v>1585.8389999999999</v>
      </c>
      <c r="F2703" s="19"/>
      <c r="H2703" s="19"/>
      <c r="I2703" s="19"/>
      <c r="J2703" s="19">
        <v>2388.9947699999998</v>
      </c>
      <c r="K2703" s="19">
        <v>1549.46003</v>
      </c>
    </row>
    <row r="2704" spans="2:11" x14ac:dyDescent="0.2">
      <c r="B2704" s="19"/>
      <c r="C2704" s="19"/>
      <c r="D2704" s="19">
        <v>1683.944</v>
      </c>
      <c r="E2704" s="19">
        <v>1373.3030000000001</v>
      </c>
      <c r="F2704" s="19"/>
      <c r="H2704" s="19"/>
      <c r="I2704" s="19"/>
      <c r="J2704" s="19">
        <v>1697.77817</v>
      </c>
      <c r="K2704" s="19">
        <v>1363.9027100000001</v>
      </c>
    </row>
    <row r="2705" spans="2:11" x14ac:dyDescent="0.2">
      <c r="B2705" s="19"/>
      <c r="C2705" s="19"/>
      <c r="D2705" s="19">
        <v>1702.923</v>
      </c>
      <c r="E2705" s="19">
        <v>1571.384</v>
      </c>
      <c r="F2705" s="19"/>
      <c r="H2705" s="19"/>
      <c r="I2705" s="19"/>
      <c r="J2705" s="19">
        <v>1634.09031</v>
      </c>
      <c r="K2705" s="19">
        <v>1611.66202</v>
      </c>
    </row>
    <row r="2706" spans="2:11" x14ac:dyDescent="0.2">
      <c r="B2706" s="19"/>
      <c r="C2706" s="19"/>
      <c r="D2706" s="19">
        <v>886.09299999999996</v>
      </c>
      <c r="E2706" s="19">
        <v>1440.421</v>
      </c>
      <c r="F2706" s="19"/>
      <c r="H2706" s="19"/>
      <c r="I2706" s="19"/>
      <c r="J2706" s="19">
        <v>966.29525799999999</v>
      </c>
      <c r="K2706" s="19">
        <v>1564.8913500000001</v>
      </c>
    </row>
    <row r="2707" spans="2:11" x14ac:dyDescent="0.2">
      <c r="B2707" s="19"/>
      <c r="C2707" s="19"/>
      <c r="D2707" s="19">
        <v>2525.567</v>
      </c>
      <c r="E2707" s="19">
        <v>1914.74</v>
      </c>
      <c r="F2707" s="19"/>
      <c r="H2707" s="19"/>
      <c r="I2707" s="19"/>
      <c r="J2707" s="19">
        <v>2634.4015599999998</v>
      </c>
      <c r="K2707" s="19">
        <v>1902.2741799999999</v>
      </c>
    </row>
    <row r="2708" spans="2:11" x14ac:dyDescent="0.2">
      <c r="B2708" s="19"/>
      <c r="C2708" s="19"/>
      <c r="D2708" s="19">
        <v>2519.3620000000001</v>
      </c>
      <c r="E2708" s="19">
        <v>2293.4140000000002</v>
      </c>
      <c r="F2708" s="19"/>
      <c r="H2708" s="19"/>
      <c r="I2708" s="19"/>
      <c r="J2708" s="19">
        <v>2449.36024</v>
      </c>
      <c r="K2708" s="19">
        <v>2312.57737</v>
      </c>
    </row>
    <row r="2709" spans="2:11" x14ac:dyDescent="0.2">
      <c r="B2709" s="19"/>
      <c r="C2709" s="19"/>
      <c r="D2709" s="19">
        <v>3006.9119999999998</v>
      </c>
      <c r="E2709" s="19">
        <v>1310.5319999999999</v>
      </c>
      <c r="F2709" s="19"/>
      <c r="H2709" s="19"/>
      <c r="I2709" s="19"/>
      <c r="J2709" s="19">
        <v>3801.5437900000002</v>
      </c>
      <c r="K2709" s="19">
        <v>1408.15912</v>
      </c>
    </row>
    <row r="2710" spans="2:11" x14ac:dyDescent="0.2">
      <c r="B2710" s="19"/>
      <c r="C2710" s="19"/>
      <c r="D2710" s="19">
        <v>2233.0790000000002</v>
      </c>
      <c r="E2710" s="19">
        <v>1988.684</v>
      </c>
      <c r="F2710" s="19"/>
      <c r="H2710" s="19"/>
      <c r="I2710" s="19"/>
      <c r="J2710" s="19">
        <v>2439.6791499999999</v>
      </c>
      <c r="K2710" s="19">
        <v>2046.25387</v>
      </c>
    </row>
    <row r="2711" spans="2:11" x14ac:dyDescent="0.2">
      <c r="B2711" s="19"/>
      <c r="C2711" s="19"/>
      <c r="D2711" s="19">
        <v>2442.8760000000002</v>
      </c>
      <c r="E2711" s="19">
        <v>1940.6120000000001</v>
      </c>
      <c r="F2711" s="19"/>
      <c r="H2711" s="19"/>
      <c r="I2711" s="19"/>
      <c r="J2711" s="19">
        <v>3227.7716</v>
      </c>
      <c r="K2711" s="19">
        <v>2030.87797</v>
      </c>
    </row>
    <row r="2712" spans="2:11" x14ac:dyDescent="0.2">
      <c r="B2712" s="19"/>
      <c r="C2712" s="19"/>
      <c r="D2712" s="19">
        <v>1843.0509999999999</v>
      </c>
      <c r="E2712" s="19">
        <v>1715.222</v>
      </c>
      <c r="F2712" s="19"/>
      <c r="H2712" s="19"/>
      <c r="I2712" s="19"/>
      <c r="J2712" s="19">
        <v>1919.19956</v>
      </c>
      <c r="K2712" s="19">
        <v>1746.4253100000001</v>
      </c>
    </row>
    <row r="2713" spans="2:11" x14ac:dyDescent="0.2">
      <c r="B2713" s="19"/>
      <c r="C2713" s="19"/>
      <c r="D2713" s="19">
        <v>1196.1469999999999</v>
      </c>
      <c r="E2713" s="19">
        <v>2064.6509999999998</v>
      </c>
      <c r="F2713" s="19"/>
      <c r="H2713" s="19"/>
      <c r="I2713" s="19"/>
      <c r="J2713" s="19">
        <v>1376.8123000000001</v>
      </c>
      <c r="K2713" s="19">
        <v>1957.75416</v>
      </c>
    </row>
    <row r="2714" spans="2:11" x14ac:dyDescent="0.2">
      <c r="B2714" s="19"/>
      <c r="C2714" s="19"/>
      <c r="D2714" s="19">
        <v>2019.258</v>
      </c>
      <c r="E2714" s="19">
        <v>927.52300000000002</v>
      </c>
      <c r="F2714" s="19"/>
      <c r="H2714" s="19"/>
      <c r="I2714" s="19"/>
      <c r="J2714" s="19">
        <v>2130.3723199999999</v>
      </c>
      <c r="K2714" s="19">
        <v>1067.6776299999999</v>
      </c>
    </row>
    <row r="2715" spans="2:11" x14ac:dyDescent="0.2">
      <c r="B2715" s="19"/>
      <c r="C2715" s="19"/>
      <c r="D2715" s="19">
        <v>1263.0509999999999</v>
      </c>
      <c r="E2715" s="19">
        <v>1928.057</v>
      </c>
      <c r="F2715" s="19"/>
      <c r="H2715" s="19"/>
      <c r="I2715" s="19"/>
      <c r="J2715" s="19">
        <v>1324.28296</v>
      </c>
      <c r="K2715" s="19">
        <v>1866.0014100000001</v>
      </c>
    </row>
    <row r="2716" spans="2:11" x14ac:dyDescent="0.2">
      <c r="B2716" s="19"/>
      <c r="C2716" s="19"/>
      <c r="D2716" s="19">
        <v>1975.135</v>
      </c>
      <c r="E2716" s="19">
        <v>1390.9469999999999</v>
      </c>
      <c r="F2716" s="19"/>
      <c r="H2716" s="19"/>
      <c r="I2716" s="19"/>
      <c r="J2716" s="19">
        <v>1960.7440799999999</v>
      </c>
      <c r="K2716" s="19">
        <v>1424.5206800000001</v>
      </c>
    </row>
    <row r="2717" spans="2:11" x14ac:dyDescent="0.2">
      <c r="B2717" s="19"/>
      <c r="C2717" s="19"/>
      <c r="D2717" s="19">
        <v>2331.2240000000002</v>
      </c>
      <c r="E2717" s="19">
        <v>1412.3910000000001</v>
      </c>
      <c r="F2717" s="19"/>
      <c r="H2717" s="19"/>
      <c r="I2717" s="19"/>
      <c r="J2717" s="19">
        <v>2241.91851</v>
      </c>
      <c r="K2717" s="19">
        <v>1507.41434</v>
      </c>
    </row>
    <row r="2718" spans="2:11" x14ac:dyDescent="0.2">
      <c r="B2718" s="19"/>
      <c r="C2718" s="19"/>
      <c r="D2718" s="19">
        <v>1988.1389999999999</v>
      </c>
      <c r="E2718" s="19">
        <v>2096.0430000000001</v>
      </c>
      <c r="F2718" s="19"/>
      <c r="H2718" s="19"/>
      <c r="I2718" s="19"/>
      <c r="J2718" s="19">
        <v>1960.36383</v>
      </c>
      <c r="K2718" s="19">
        <v>2713.3329600000002</v>
      </c>
    </row>
    <row r="2719" spans="2:11" x14ac:dyDescent="0.2">
      <c r="B2719" s="19"/>
      <c r="C2719" s="19"/>
      <c r="D2719" s="19">
        <v>2288.8229999999999</v>
      </c>
      <c r="E2719" s="19">
        <v>1907.4169999999999</v>
      </c>
      <c r="F2719" s="19"/>
      <c r="H2719" s="19"/>
      <c r="I2719" s="19"/>
      <c r="J2719" s="19">
        <v>2310.6763500000002</v>
      </c>
      <c r="K2719" s="19">
        <v>2113.8656700000001</v>
      </c>
    </row>
    <row r="2720" spans="2:11" x14ac:dyDescent="0.2">
      <c r="B2720" s="19"/>
      <c r="C2720" s="19"/>
      <c r="D2720" s="19">
        <v>1997.894</v>
      </c>
      <c r="E2720" s="19">
        <v>2098.81</v>
      </c>
      <c r="F2720" s="19"/>
      <c r="H2720" s="19"/>
      <c r="I2720" s="19"/>
      <c r="J2720" s="19">
        <v>1906.1285800000001</v>
      </c>
      <c r="K2720" s="19">
        <v>2190.1247600000002</v>
      </c>
    </row>
    <row r="2721" spans="2:11" x14ac:dyDescent="0.2">
      <c r="B2721" s="19"/>
      <c r="C2721" s="19"/>
      <c r="D2721" s="19">
        <v>1948.511</v>
      </c>
      <c r="E2721" s="19">
        <v>2442.4299999999998</v>
      </c>
      <c r="F2721" s="19"/>
      <c r="H2721" s="19"/>
      <c r="I2721" s="19"/>
      <c r="J2721" s="19">
        <v>1914.5859700000001</v>
      </c>
      <c r="K2721" s="19">
        <v>2727.4832000000001</v>
      </c>
    </row>
    <row r="2722" spans="2:11" x14ac:dyDescent="0.2">
      <c r="B2722" s="19"/>
      <c r="C2722" s="19"/>
      <c r="D2722" s="19">
        <v>1962.576</v>
      </c>
      <c r="E2722" s="19">
        <v>1768.925</v>
      </c>
      <c r="F2722" s="19"/>
      <c r="H2722" s="19"/>
      <c r="I2722" s="19"/>
      <c r="J2722" s="19">
        <v>1956.43102</v>
      </c>
      <c r="K2722" s="19">
        <v>1837.43406</v>
      </c>
    </row>
    <row r="2723" spans="2:11" x14ac:dyDescent="0.2">
      <c r="B2723" s="19"/>
      <c r="C2723" s="19"/>
      <c r="D2723" s="19">
        <v>2610.9409999999998</v>
      </c>
      <c r="E2723" s="19">
        <v>1590.413</v>
      </c>
      <c r="F2723" s="19"/>
      <c r="H2723" s="19"/>
      <c r="I2723" s="19"/>
      <c r="J2723" s="19">
        <v>2681.0490599999998</v>
      </c>
      <c r="K2723" s="19">
        <v>1729.2031899999999</v>
      </c>
    </row>
    <row r="2724" spans="2:11" x14ac:dyDescent="0.2">
      <c r="B2724" s="19"/>
      <c r="C2724" s="19"/>
      <c r="D2724" s="19">
        <v>704.68700000000001</v>
      </c>
      <c r="E2724" s="19">
        <v>1978.6130000000001</v>
      </c>
      <c r="F2724" s="19"/>
      <c r="H2724" s="19"/>
      <c r="I2724" s="19"/>
      <c r="J2724" s="19">
        <v>723.64057400000002</v>
      </c>
      <c r="K2724" s="19">
        <v>2225.3533900000002</v>
      </c>
    </row>
    <row r="2725" spans="2:11" x14ac:dyDescent="0.2">
      <c r="B2725" s="19"/>
      <c r="C2725" s="19"/>
      <c r="D2725" s="19">
        <v>2054.4369999999999</v>
      </c>
      <c r="E2725" s="19">
        <v>2378.288</v>
      </c>
      <c r="F2725" s="19"/>
      <c r="H2725" s="19"/>
      <c r="I2725" s="19"/>
      <c r="J2725" s="19">
        <v>2557.5596099999998</v>
      </c>
      <c r="K2725" s="19">
        <v>2647.41023</v>
      </c>
    </row>
    <row r="2726" spans="2:11" x14ac:dyDescent="0.2">
      <c r="B2726" s="19"/>
      <c r="C2726" s="19"/>
      <c r="D2726" s="19">
        <v>2431.9879999999998</v>
      </c>
      <c r="E2726" s="19">
        <v>1792.8969999999999</v>
      </c>
      <c r="F2726" s="19"/>
      <c r="H2726" s="19"/>
      <c r="I2726" s="19"/>
      <c r="J2726" s="19">
        <v>2946.4129800000001</v>
      </c>
      <c r="K2726" s="19">
        <v>2145.6152499999998</v>
      </c>
    </row>
    <row r="2727" spans="2:11" x14ac:dyDescent="0.2">
      <c r="B2727" s="19"/>
      <c r="C2727" s="19"/>
      <c r="D2727" s="19">
        <v>2744.6089999999999</v>
      </c>
      <c r="E2727" s="19">
        <v>603.59400000000005</v>
      </c>
      <c r="F2727" s="19"/>
      <c r="H2727" s="19"/>
      <c r="I2727" s="19"/>
      <c r="J2727" s="19">
        <v>3110.4234000000001</v>
      </c>
      <c r="K2727" s="19">
        <v>622.65893800000003</v>
      </c>
    </row>
    <row r="2728" spans="2:11" x14ac:dyDescent="0.2">
      <c r="B2728" s="19"/>
      <c r="C2728" s="19"/>
      <c r="D2728" s="19">
        <v>1050.395</v>
      </c>
      <c r="E2728" s="19">
        <v>2072.9580000000001</v>
      </c>
      <c r="F2728" s="19"/>
      <c r="H2728" s="19"/>
      <c r="I2728" s="19"/>
      <c r="J2728" s="19">
        <v>1057.85043</v>
      </c>
      <c r="K2728" s="19">
        <v>2191.2625200000002</v>
      </c>
    </row>
    <row r="2729" spans="2:11" x14ac:dyDescent="0.2">
      <c r="B2729" s="19"/>
      <c r="C2729" s="19"/>
      <c r="D2729" s="19">
        <v>2056.203</v>
      </c>
      <c r="E2729" s="19">
        <v>2737.2420000000002</v>
      </c>
      <c r="F2729" s="19"/>
      <c r="H2729" s="19"/>
      <c r="I2729" s="19"/>
      <c r="J2729" s="19">
        <v>2081.70696</v>
      </c>
      <c r="K2729" s="19">
        <v>3522.0136000000002</v>
      </c>
    </row>
    <row r="2730" spans="2:11" x14ac:dyDescent="0.2">
      <c r="B2730" s="19"/>
      <c r="C2730" s="19"/>
      <c r="D2730" s="19">
        <v>2206.1660000000002</v>
      </c>
      <c r="E2730" s="19">
        <v>2418.4949999999999</v>
      </c>
      <c r="F2730" s="19"/>
      <c r="H2730" s="19"/>
      <c r="I2730" s="19"/>
      <c r="J2730" s="19">
        <v>2228.16365</v>
      </c>
      <c r="K2730" s="19">
        <v>2905.08518</v>
      </c>
    </row>
    <row r="2731" spans="2:11" x14ac:dyDescent="0.2">
      <c r="B2731" s="19"/>
      <c r="C2731" s="19"/>
      <c r="D2731" s="19">
        <v>1034.8530000000001</v>
      </c>
      <c r="E2731" s="19">
        <v>2277.5430000000001</v>
      </c>
      <c r="F2731" s="19"/>
      <c r="H2731" s="19"/>
      <c r="I2731" s="19"/>
      <c r="J2731" s="19">
        <v>1047.73216</v>
      </c>
      <c r="K2731" s="19">
        <v>2236.0892199999998</v>
      </c>
    </row>
    <row r="2732" spans="2:11" x14ac:dyDescent="0.2">
      <c r="B2732" s="19"/>
      <c r="C2732" s="19"/>
      <c r="D2732" s="19">
        <v>2615.9639999999999</v>
      </c>
      <c r="E2732" s="19">
        <v>1838.1379999999999</v>
      </c>
      <c r="F2732" s="19"/>
      <c r="H2732" s="19"/>
      <c r="I2732" s="19"/>
      <c r="J2732" s="19">
        <v>2461.8088699999998</v>
      </c>
      <c r="K2732" s="19">
        <v>1882.78991</v>
      </c>
    </row>
    <row r="2733" spans="2:11" x14ac:dyDescent="0.2">
      <c r="B2733" s="19"/>
      <c r="C2733" s="19"/>
      <c r="D2733" s="19">
        <v>3048.14</v>
      </c>
      <c r="E2733" s="19">
        <v>2843.087</v>
      </c>
      <c r="F2733" s="19"/>
      <c r="H2733" s="19"/>
      <c r="I2733" s="19"/>
      <c r="J2733" s="19">
        <v>3345.1596599999998</v>
      </c>
      <c r="K2733" s="19">
        <v>2956.10995</v>
      </c>
    </row>
    <row r="2734" spans="2:11" x14ac:dyDescent="0.2">
      <c r="B2734" s="19"/>
      <c r="C2734" s="19"/>
      <c r="D2734" s="19">
        <v>1776.499</v>
      </c>
      <c r="E2734" s="19">
        <v>2656.8670000000002</v>
      </c>
      <c r="F2734" s="19"/>
      <c r="H2734" s="19"/>
      <c r="I2734" s="19"/>
      <c r="J2734" s="19">
        <v>1794.4214099999999</v>
      </c>
      <c r="K2734" s="19">
        <v>2700.3633</v>
      </c>
    </row>
    <row r="2735" spans="2:11" x14ac:dyDescent="0.2">
      <c r="B2735" s="19"/>
      <c r="C2735" s="19"/>
      <c r="D2735" s="19">
        <v>2245.4650000000001</v>
      </c>
      <c r="E2735" s="19">
        <v>2996.28</v>
      </c>
      <c r="F2735" s="19"/>
      <c r="H2735" s="19"/>
      <c r="I2735" s="19"/>
      <c r="J2735" s="19">
        <v>2606.03442</v>
      </c>
      <c r="K2735" s="19">
        <v>2981.2076299999999</v>
      </c>
    </row>
    <row r="2736" spans="2:11" x14ac:dyDescent="0.2">
      <c r="B2736" s="19"/>
      <c r="C2736" s="19"/>
      <c r="D2736" s="19">
        <v>2093.6060000000002</v>
      </c>
      <c r="E2736" s="19">
        <v>2547.114</v>
      </c>
      <c r="F2736" s="19"/>
      <c r="H2736" s="19"/>
      <c r="I2736" s="19"/>
      <c r="J2736" s="19">
        <v>2231.8306400000001</v>
      </c>
      <c r="K2736" s="19">
        <v>2612.0605</v>
      </c>
    </row>
    <row r="2737" spans="2:11" x14ac:dyDescent="0.2">
      <c r="B2737" s="19"/>
      <c r="C2737" s="19"/>
      <c r="D2737" s="19">
        <v>1980.0139999999999</v>
      </c>
      <c r="E2737" s="19">
        <v>2526.1889999999999</v>
      </c>
      <c r="F2737" s="19"/>
      <c r="H2737" s="19"/>
      <c r="I2737" s="19"/>
      <c r="J2737" s="19">
        <v>2216.7871700000001</v>
      </c>
      <c r="K2737" s="19">
        <v>2753.6867400000001</v>
      </c>
    </row>
    <row r="2738" spans="2:11" x14ac:dyDescent="0.2">
      <c r="B2738" s="19"/>
      <c r="C2738" s="19"/>
      <c r="D2738" s="19">
        <v>1906.212</v>
      </c>
      <c r="E2738" s="19">
        <v>1813.1759999999999</v>
      </c>
      <c r="F2738" s="19"/>
      <c r="H2738" s="19"/>
      <c r="I2738" s="19"/>
      <c r="J2738" s="19">
        <v>1816.5447099999999</v>
      </c>
      <c r="K2738" s="19">
        <v>1735.68641</v>
      </c>
    </row>
    <row r="2739" spans="2:11" x14ac:dyDescent="0.2">
      <c r="B2739" s="19"/>
      <c r="C2739" s="19"/>
      <c r="D2739" s="19">
        <v>2460.8969999999999</v>
      </c>
      <c r="E2739" s="19">
        <v>673.84799999999996</v>
      </c>
      <c r="F2739" s="19"/>
      <c r="H2739" s="19"/>
      <c r="I2739" s="19"/>
      <c r="J2739" s="19">
        <v>2396.66255</v>
      </c>
      <c r="K2739" s="19">
        <v>677.67713900000001</v>
      </c>
    </row>
    <row r="2740" spans="2:11" x14ac:dyDescent="0.2">
      <c r="B2740" s="19"/>
      <c r="C2740" s="19"/>
      <c r="D2740" s="19">
        <v>2859.9920000000002</v>
      </c>
      <c r="E2740" s="19">
        <v>1963.7570000000001</v>
      </c>
      <c r="F2740" s="19"/>
      <c r="H2740" s="19"/>
      <c r="I2740" s="19"/>
      <c r="J2740" s="19">
        <v>3200.5183900000002</v>
      </c>
      <c r="K2740" s="19">
        <v>2150.5272599999998</v>
      </c>
    </row>
    <row r="2741" spans="2:11" x14ac:dyDescent="0.2">
      <c r="B2741" s="19"/>
      <c r="C2741" s="19"/>
      <c r="D2741" s="19">
        <v>3508.7719999999999</v>
      </c>
      <c r="E2741" s="19">
        <v>2552.2510000000002</v>
      </c>
      <c r="F2741" s="19"/>
      <c r="H2741" s="19"/>
      <c r="I2741" s="19"/>
      <c r="J2741" s="19">
        <v>3375.4912100000001</v>
      </c>
      <c r="K2741" s="19">
        <v>2513.5385799999999</v>
      </c>
    </row>
    <row r="2742" spans="2:11" x14ac:dyDescent="0.2">
      <c r="B2742" s="19"/>
      <c r="C2742" s="19"/>
      <c r="D2742" s="19">
        <v>2546.0120000000002</v>
      </c>
      <c r="E2742" s="19">
        <v>690.24400000000003</v>
      </c>
      <c r="F2742" s="19"/>
      <c r="H2742" s="19"/>
      <c r="I2742" s="19"/>
      <c r="J2742" s="19">
        <v>2357.2049699999998</v>
      </c>
      <c r="K2742" s="19">
        <v>713.57512199999996</v>
      </c>
    </row>
    <row r="2743" spans="2:11" x14ac:dyDescent="0.2">
      <c r="B2743" s="19"/>
      <c r="C2743" s="19"/>
      <c r="D2743" s="19">
        <v>1599.5650000000001</v>
      </c>
      <c r="E2743" s="19">
        <v>3275.1860000000001</v>
      </c>
      <c r="F2743" s="19"/>
      <c r="H2743" s="19"/>
      <c r="I2743" s="19"/>
      <c r="J2743" s="19">
        <v>1592.1277299999999</v>
      </c>
      <c r="K2743" s="19">
        <v>3943.54745</v>
      </c>
    </row>
    <row r="2744" spans="2:11" x14ac:dyDescent="0.2">
      <c r="B2744" s="19"/>
      <c r="C2744" s="19"/>
      <c r="D2744" s="19">
        <v>1938.8130000000001</v>
      </c>
      <c r="E2744" s="19">
        <v>846.351</v>
      </c>
      <c r="F2744" s="19"/>
      <c r="H2744" s="19"/>
      <c r="I2744" s="19"/>
      <c r="J2744" s="19">
        <v>1858.8176900000001</v>
      </c>
      <c r="K2744" s="19">
        <v>848.72770600000001</v>
      </c>
    </row>
    <row r="2745" spans="2:11" x14ac:dyDescent="0.2">
      <c r="B2745" s="19"/>
      <c r="C2745" s="19"/>
      <c r="D2745" s="19">
        <v>2650.9160000000002</v>
      </c>
      <c r="E2745" s="19">
        <v>1519.75</v>
      </c>
      <c r="F2745" s="19"/>
      <c r="H2745" s="19"/>
      <c r="I2745" s="19"/>
      <c r="J2745" s="19">
        <v>2475.1841599999998</v>
      </c>
      <c r="K2745" s="19">
        <v>1564.3217</v>
      </c>
    </row>
    <row r="2746" spans="2:11" x14ac:dyDescent="0.2">
      <c r="B2746" s="19"/>
      <c r="C2746" s="19"/>
      <c r="D2746" s="19">
        <v>1815.703</v>
      </c>
      <c r="E2746" s="19">
        <v>1695.2329999999999</v>
      </c>
      <c r="F2746" s="19"/>
      <c r="H2746" s="19"/>
      <c r="I2746" s="19"/>
      <c r="J2746" s="19">
        <v>1817.9562000000001</v>
      </c>
      <c r="K2746" s="19">
        <v>1708.277</v>
      </c>
    </row>
    <row r="2747" spans="2:11" x14ac:dyDescent="0.2">
      <c r="B2747" s="19"/>
      <c r="C2747" s="19"/>
      <c r="D2747" s="19">
        <v>1708.6179999999999</v>
      </c>
      <c r="E2747" s="19">
        <v>2209.549</v>
      </c>
      <c r="F2747" s="19"/>
      <c r="H2747" s="19"/>
      <c r="I2747" s="19"/>
      <c r="J2747" s="19">
        <v>1623.5287699999999</v>
      </c>
      <c r="K2747" s="19">
        <v>2441.3411700000001</v>
      </c>
    </row>
    <row r="2748" spans="2:11" x14ac:dyDescent="0.2">
      <c r="B2748" s="19"/>
      <c r="C2748" s="19"/>
      <c r="D2748" s="19">
        <v>2731.625</v>
      </c>
      <c r="E2748" s="19">
        <v>2218.4929999999999</v>
      </c>
      <c r="F2748" s="19"/>
      <c r="H2748" s="19"/>
      <c r="I2748" s="19"/>
      <c r="J2748" s="19">
        <v>2628.0247100000001</v>
      </c>
      <c r="K2748" s="19">
        <v>2632.5498400000001</v>
      </c>
    </row>
    <row r="2749" spans="2:11" x14ac:dyDescent="0.2">
      <c r="B2749" s="19"/>
      <c r="C2749" s="19"/>
      <c r="D2749" s="19">
        <v>2136.2849999999999</v>
      </c>
      <c r="E2749" s="19">
        <v>1737.028</v>
      </c>
      <c r="F2749" s="19"/>
      <c r="H2749" s="19"/>
      <c r="I2749" s="19"/>
      <c r="J2749" s="19">
        <v>2100.6653099999999</v>
      </c>
      <c r="K2749" s="19">
        <v>1834.73847</v>
      </c>
    </row>
    <row r="2750" spans="2:11" x14ac:dyDescent="0.2">
      <c r="B2750" s="19"/>
      <c r="C2750" s="19"/>
      <c r="D2750" s="19">
        <v>2789.77</v>
      </c>
      <c r="E2750" s="19">
        <v>968.03300000000002</v>
      </c>
      <c r="F2750" s="19"/>
      <c r="H2750" s="19"/>
      <c r="I2750" s="19"/>
      <c r="J2750" s="19">
        <v>2841.88168</v>
      </c>
      <c r="K2750" s="19">
        <v>987.24822800000004</v>
      </c>
    </row>
    <row r="2751" spans="2:11" x14ac:dyDescent="0.2">
      <c r="B2751" s="19"/>
      <c r="C2751" s="19"/>
      <c r="D2751" s="19">
        <v>1350.1990000000001</v>
      </c>
      <c r="E2751" s="19">
        <v>2381.7840000000001</v>
      </c>
      <c r="F2751" s="19"/>
      <c r="H2751" s="19"/>
      <c r="I2751" s="19"/>
      <c r="J2751" s="19">
        <v>1473.08557</v>
      </c>
      <c r="K2751" s="19">
        <v>2505.61409</v>
      </c>
    </row>
    <row r="2752" spans="2:11" x14ac:dyDescent="0.2">
      <c r="B2752" s="19"/>
      <c r="C2752" s="19"/>
      <c r="D2752" s="19">
        <v>2146.877</v>
      </c>
      <c r="E2752" s="19">
        <v>1844.557</v>
      </c>
      <c r="F2752" s="19"/>
      <c r="H2752" s="19"/>
      <c r="I2752" s="19"/>
      <c r="J2752" s="19">
        <v>1964.67227</v>
      </c>
      <c r="K2752" s="19">
        <v>1844.60178</v>
      </c>
    </row>
    <row r="2753" spans="2:11" x14ac:dyDescent="0.2">
      <c r="B2753" s="19"/>
      <c r="C2753" s="19"/>
      <c r="D2753" s="19">
        <v>2745.4549999999999</v>
      </c>
      <c r="E2753" s="19">
        <v>1763.3430000000001</v>
      </c>
      <c r="F2753" s="19"/>
      <c r="H2753" s="19"/>
      <c r="I2753" s="19"/>
      <c r="J2753" s="19">
        <v>2697.6494200000002</v>
      </c>
      <c r="K2753" s="19">
        <v>1820.4336900000001</v>
      </c>
    </row>
    <row r="2754" spans="2:11" x14ac:dyDescent="0.2">
      <c r="B2754" s="19"/>
      <c r="C2754" s="19"/>
      <c r="D2754" s="19">
        <v>1572.19</v>
      </c>
      <c r="E2754" s="19">
        <v>1743.846</v>
      </c>
      <c r="F2754" s="19"/>
      <c r="H2754" s="19"/>
      <c r="I2754" s="19"/>
      <c r="J2754" s="19">
        <v>1532.61159</v>
      </c>
      <c r="K2754" s="19">
        <v>2219.2443800000001</v>
      </c>
    </row>
    <row r="2755" spans="2:11" x14ac:dyDescent="0.2">
      <c r="B2755" s="19"/>
      <c r="C2755" s="19"/>
      <c r="D2755" s="19">
        <v>1952.7550000000001</v>
      </c>
      <c r="E2755" s="19">
        <v>1571.5029999999999</v>
      </c>
      <c r="F2755" s="19"/>
      <c r="H2755" s="19"/>
      <c r="I2755" s="19"/>
      <c r="J2755" s="19">
        <v>1981.66912</v>
      </c>
      <c r="K2755" s="19">
        <v>1601.63723</v>
      </c>
    </row>
    <row r="2756" spans="2:11" x14ac:dyDescent="0.2">
      <c r="B2756" s="19"/>
      <c r="C2756" s="19"/>
      <c r="D2756" s="19">
        <v>2740.998</v>
      </c>
      <c r="E2756" s="19">
        <v>1635.0709999999999</v>
      </c>
      <c r="F2756" s="19"/>
      <c r="H2756" s="19"/>
      <c r="I2756" s="19"/>
      <c r="J2756" s="19">
        <v>2505.527</v>
      </c>
      <c r="K2756" s="19">
        <v>1761.45117</v>
      </c>
    </row>
    <row r="2757" spans="2:11" x14ac:dyDescent="0.2">
      <c r="B2757" s="19"/>
      <c r="C2757" s="19"/>
      <c r="D2757" s="19">
        <v>2134.1509999999998</v>
      </c>
      <c r="E2757" s="19">
        <v>1737.24</v>
      </c>
      <c r="F2757" s="19"/>
      <c r="H2757" s="19"/>
      <c r="I2757" s="19"/>
      <c r="J2757" s="19">
        <v>2254.57413</v>
      </c>
      <c r="K2757" s="19">
        <v>2014.07888</v>
      </c>
    </row>
    <row r="2758" spans="2:11" x14ac:dyDescent="0.2">
      <c r="B2758" s="19"/>
      <c r="C2758" s="19"/>
      <c r="D2758" s="19">
        <v>1818.2860000000001</v>
      </c>
      <c r="E2758" s="19">
        <v>1647.165</v>
      </c>
      <c r="F2758" s="19"/>
      <c r="H2758" s="19"/>
      <c r="I2758" s="19"/>
      <c r="J2758" s="19">
        <v>1795.2653299999999</v>
      </c>
      <c r="K2758" s="19">
        <v>1741.4911300000001</v>
      </c>
    </row>
    <row r="2759" spans="2:11" x14ac:dyDescent="0.2">
      <c r="B2759" s="19"/>
      <c r="C2759" s="19"/>
      <c r="D2759" s="19">
        <v>3616.1869999999999</v>
      </c>
      <c r="E2759" s="19">
        <v>1871.9749999999999</v>
      </c>
      <c r="F2759" s="19"/>
      <c r="H2759" s="19"/>
      <c r="I2759" s="19"/>
      <c r="J2759" s="19">
        <v>4317.3242200000004</v>
      </c>
      <c r="K2759" s="19">
        <v>1928.9769799999999</v>
      </c>
    </row>
    <row r="2760" spans="2:11" x14ac:dyDescent="0.2">
      <c r="B2760" s="19"/>
      <c r="C2760" s="19"/>
      <c r="D2760" s="19">
        <v>1239.4970000000001</v>
      </c>
      <c r="E2760" s="19">
        <v>1647.588</v>
      </c>
      <c r="F2760" s="19"/>
      <c r="H2760" s="19"/>
      <c r="I2760" s="19"/>
      <c r="J2760" s="19">
        <v>1219.04078</v>
      </c>
      <c r="K2760" s="19">
        <v>1670.48334</v>
      </c>
    </row>
    <row r="2761" spans="2:11" x14ac:dyDescent="0.2">
      <c r="B2761" s="19"/>
      <c r="C2761" s="19"/>
      <c r="D2761" s="19">
        <v>3721.136</v>
      </c>
      <c r="E2761" s="19">
        <v>1779.48</v>
      </c>
      <c r="F2761" s="19"/>
      <c r="H2761" s="19"/>
      <c r="I2761" s="19"/>
      <c r="J2761" s="19">
        <v>4807.9204399999999</v>
      </c>
      <c r="K2761" s="19">
        <v>1929.4444699999999</v>
      </c>
    </row>
    <row r="2762" spans="2:11" x14ac:dyDescent="0.2">
      <c r="B2762" s="19"/>
      <c r="C2762" s="19"/>
      <c r="D2762" s="19">
        <v>2538.2510000000002</v>
      </c>
      <c r="E2762" s="19">
        <v>1805.2550000000001</v>
      </c>
      <c r="F2762" s="19"/>
      <c r="H2762" s="19"/>
      <c r="I2762" s="19"/>
      <c r="J2762" s="19">
        <v>2466.5268799999999</v>
      </c>
      <c r="K2762" s="19">
        <v>1936.72084</v>
      </c>
    </row>
    <row r="2763" spans="2:11" x14ac:dyDescent="0.2">
      <c r="B2763" s="19"/>
      <c r="C2763" s="19"/>
      <c r="D2763" s="19">
        <v>737.82100000000003</v>
      </c>
      <c r="E2763" s="19">
        <v>1221.9490000000001</v>
      </c>
      <c r="F2763" s="19"/>
      <c r="H2763" s="19"/>
      <c r="I2763" s="19"/>
      <c r="J2763" s="19">
        <v>784.00229999999999</v>
      </c>
      <c r="K2763" s="19">
        <v>1235.46767</v>
      </c>
    </row>
    <row r="2764" spans="2:11" x14ac:dyDescent="0.2">
      <c r="B2764" s="19"/>
      <c r="C2764" s="19"/>
      <c r="D2764" s="19">
        <v>2629.9969999999998</v>
      </c>
      <c r="E2764" s="19">
        <v>2034.4639999999999</v>
      </c>
      <c r="F2764" s="19"/>
      <c r="H2764" s="19"/>
      <c r="I2764" s="19"/>
      <c r="J2764" s="19">
        <v>2452.27547</v>
      </c>
      <c r="K2764" s="19">
        <v>2163.5157599999998</v>
      </c>
    </row>
    <row r="2765" spans="2:11" x14ac:dyDescent="0.2">
      <c r="B2765" s="19"/>
      <c r="C2765" s="19"/>
      <c r="D2765" s="19">
        <v>3219.1320000000001</v>
      </c>
      <c r="E2765" s="19">
        <v>2052.357</v>
      </c>
      <c r="F2765" s="19"/>
      <c r="H2765" s="19"/>
      <c r="I2765" s="19"/>
      <c r="J2765" s="19">
        <v>3786.0717300000001</v>
      </c>
      <c r="K2765" s="19">
        <v>2126.0134400000002</v>
      </c>
    </row>
    <row r="2766" spans="2:11" x14ac:dyDescent="0.2">
      <c r="B2766" s="19"/>
      <c r="C2766" s="19"/>
      <c r="D2766" s="19">
        <v>2210.9490000000001</v>
      </c>
      <c r="E2766" s="19">
        <v>1385.4929999999999</v>
      </c>
      <c r="F2766" s="19"/>
      <c r="H2766" s="19"/>
      <c r="I2766" s="19"/>
      <c r="J2766" s="19">
        <v>2503.75578</v>
      </c>
      <c r="K2766" s="19">
        <v>1418.5575200000001</v>
      </c>
    </row>
    <row r="2767" spans="2:11" x14ac:dyDescent="0.2">
      <c r="B2767" s="19"/>
      <c r="C2767" s="19"/>
      <c r="D2767" s="19">
        <v>2165.62</v>
      </c>
      <c r="E2767" s="19">
        <v>2256.4290000000001</v>
      </c>
      <c r="F2767" s="19"/>
      <c r="H2767" s="19"/>
      <c r="I2767" s="19"/>
      <c r="J2767" s="19">
        <v>2399.12943</v>
      </c>
      <c r="K2767" s="19">
        <v>2267.48378</v>
      </c>
    </row>
    <row r="2768" spans="2:11" x14ac:dyDescent="0.2">
      <c r="B2768" s="19"/>
      <c r="C2768" s="19"/>
      <c r="D2768" s="19">
        <v>2327.3679999999999</v>
      </c>
      <c r="E2768" s="19">
        <v>1964.7850000000001</v>
      </c>
      <c r="F2768" s="19"/>
      <c r="H2768" s="19"/>
      <c r="I2768" s="19"/>
      <c r="J2768" s="19">
        <v>2323.93923</v>
      </c>
      <c r="K2768" s="19">
        <v>1905.45748</v>
      </c>
    </row>
    <row r="2769" spans="2:11" x14ac:dyDescent="0.2">
      <c r="B2769" s="19"/>
      <c r="C2769" s="19"/>
      <c r="D2769" s="19">
        <v>2771.4969999999998</v>
      </c>
      <c r="E2769" s="19">
        <v>1978.4849999999999</v>
      </c>
      <c r="F2769" s="19"/>
      <c r="H2769" s="19"/>
      <c r="I2769" s="19"/>
      <c r="J2769" s="19">
        <v>3266.1981900000001</v>
      </c>
      <c r="K2769" s="19">
        <v>1937.14383</v>
      </c>
    </row>
    <row r="2770" spans="2:11" x14ac:dyDescent="0.2">
      <c r="B2770" s="19"/>
      <c r="C2770" s="19"/>
      <c r="D2770" s="19">
        <v>2286.3690000000001</v>
      </c>
      <c r="E2770" s="19">
        <v>1728.6289999999999</v>
      </c>
      <c r="F2770" s="19"/>
      <c r="H2770" s="19"/>
      <c r="I2770" s="19"/>
      <c r="J2770" s="19">
        <v>2136.3990399999998</v>
      </c>
      <c r="K2770" s="19">
        <v>1905.03585</v>
      </c>
    </row>
    <row r="2771" spans="2:11" x14ac:dyDescent="0.2">
      <c r="B2771" s="19"/>
      <c r="C2771" s="19"/>
      <c r="D2771" s="19">
        <v>2047.712</v>
      </c>
      <c r="E2771" s="19">
        <v>1673.336</v>
      </c>
      <c r="F2771" s="19"/>
      <c r="H2771" s="19"/>
      <c r="I2771" s="19"/>
      <c r="J2771" s="19">
        <v>1934.31133</v>
      </c>
      <c r="K2771" s="19">
        <v>1720.3373899999999</v>
      </c>
    </row>
    <row r="2772" spans="2:11" x14ac:dyDescent="0.2">
      <c r="B2772" s="19"/>
      <c r="C2772" s="19"/>
      <c r="D2772" s="19">
        <v>1784.1510000000001</v>
      </c>
      <c r="E2772" s="19">
        <v>2216.598</v>
      </c>
      <c r="F2772" s="19"/>
      <c r="H2772" s="19"/>
      <c r="I2772" s="19"/>
      <c r="J2772" s="19">
        <v>1877.34392</v>
      </c>
      <c r="K2772" s="19">
        <v>2212.3803400000002</v>
      </c>
    </row>
    <row r="2773" spans="2:11" x14ac:dyDescent="0.2">
      <c r="B2773" s="19"/>
      <c r="C2773" s="19"/>
      <c r="D2773" s="19">
        <v>1693.317</v>
      </c>
      <c r="E2773" s="19">
        <v>1874.9849999999999</v>
      </c>
      <c r="F2773" s="19"/>
      <c r="H2773" s="19"/>
      <c r="I2773" s="19"/>
      <c r="J2773" s="19">
        <v>1817.73281</v>
      </c>
      <c r="K2773" s="19">
        <v>1972.14669</v>
      </c>
    </row>
    <row r="2774" spans="2:11" x14ac:dyDescent="0.2">
      <c r="B2774" s="19"/>
      <c r="C2774" s="19"/>
      <c r="D2774" s="19">
        <v>2012.3240000000001</v>
      </c>
      <c r="E2774" s="19">
        <v>2275.1019999999999</v>
      </c>
      <c r="F2774" s="19"/>
      <c r="H2774" s="19"/>
      <c r="I2774" s="19"/>
      <c r="J2774" s="19">
        <v>1851.60718</v>
      </c>
      <c r="K2774" s="19">
        <v>2396.9312</v>
      </c>
    </row>
    <row r="2775" spans="2:11" x14ac:dyDescent="0.2">
      <c r="B2775" s="19"/>
      <c r="C2775" s="19"/>
      <c r="D2775" s="19">
        <v>1949.076</v>
      </c>
      <c r="E2775" s="19">
        <v>681.54200000000003</v>
      </c>
      <c r="F2775" s="19"/>
      <c r="H2775" s="19"/>
      <c r="I2775" s="19"/>
      <c r="J2775" s="19">
        <v>1904.1468500000001</v>
      </c>
      <c r="K2775" s="19">
        <v>686.47087299999998</v>
      </c>
    </row>
    <row r="2776" spans="2:11" x14ac:dyDescent="0.2">
      <c r="B2776" s="19"/>
      <c r="C2776" s="19"/>
      <c r="D2776" s="19">
        <v>1694.4469999999999</v>
      </c>
      <c r="E2776" s="19">
        <v>1820.278</v>
      </c>
      <c r="F2776" s="19"/>
      <c r="H2776" s="19"/>
      <c r="I2776" s="19"/>
      <c r="J2776" s="19">
        <v>1687.7049400000001</v>
      </c>
      <c r="K2776" s="19">
        <v>1834.96072</v>
      </c>
    </row>
    <row r="2777" spans="2:11" x14ac:dyDescent="0.2">
      <c r="B2777" s="19"/>
      <c r="C2777" s="19"/>
      <c r="D2777" s="19">
        <v>1913.7449999999999</v>
      </c>
      <c r="E2777" s="19">
        <v>1474.0029999999999</v>
      </c>
      <c r="F2777" s="19"/>
      <c r="H2777" s="19"/>
      <c r="I2777" s="19"/>
      <c r="J2777" s="19">
        <v>1851.95075</v>
      </c>
      <c r="K2777" s="19">
        <v>1408.8486700000001</v>
      </c>
    </row>
    <row r="2778" spans="2:11" x14ac:dyDescent="0.2">
      <c r="B2778" s="19"/>
      <c r="C2778" s="19"/>
      <c r="D2778" s="19">
        <v>2355.9699999999998</v>
      </c>
      <c r="E2778" s="19">
        <v>1783.6510000000001</v>
      </c>
      <c r="F2778" s="19"/>
      <c r="H2778" s="19"/>
      <c r="I2778" s="19"/>
      <c r="J2778" s="19">
        <v>2420.46794</v>
      </c>
      <c r="K2778" s="19">
        <v>1881.58671</v>
      </c>
    </row>
    <row r="2779" spans="2:11" x14ac:dyDescent="0.2">
      <c r="B2779" s="19"/>
      <c r="C2779" s="19"/>
      <c r="D2779" s="19">
        <v>2917.9830000000002</v>
      </c>
      <c r="E2779" s="19">
        <v>1373.4359999999999</v>
      </c>
      <c r="F2779" s="19"/>
      <c r="H2779" s="19"/>
      <c r="I2779" s="19"/>
      <c r="J2779" s="19">
        <v>2770.0326700000001</v>
      </c>
      <c r="K2779" s="19">
        <v>1808.4866400000001</v>
      </c>
    </row>
    <row r="2780" spans="2:11" x14ac:dyDescent="0.2">
      <c r="B2780" s="19"/>
      <c r="C2780" s="19"/>
      <c r="D2780" s="19">
        <v>1684.0650000000001</v>
      </c>
      <c r="E2780" s="19">
        <v>2247.3609999999999</v>
      </c>
      <c r="F2780" s="19"/>
      <c r="H2780" s="19"/>
      <c r="I2780" s="19"/>
      <c r="J2780" s="19">
        <v>1507.7790199999999</v>
      </c>
      <c r="K2780" s="19">
        <v>2351.74694</v>
      </c>
    </row>
    <row r="2781" spans="2:11" x14ac:dyDescent="0.2">
      <c r="B2781" s="19"/>
      <c r="C2781" s="19"/>
      <c r="D2781" s="19">
        <v>740.34900000000005</v>
      </c>
      <c r="E2781" s="19">
        <v>1809.5930000000001</v>
      </c>
      <c r="F2781" s="19"/>
      <c r="H2781" s="19"/>
      <c r="I2781" s="19"/>
      <c r="J2781" s="19">
        <v>759.29212500000006</v>
      </c>
      <c r="K2781" s="19">
        <v>1939.4528299999999</v>
      </c>
    </row>
    <row r="2782" spans="2:11" x14ac:dyDescent="0.2">
      <c r="B2782" s="19"/>
      <c r="C2782" s="19"/>
      <c r="D2782" s="19">
        <v>2037.2639999999999</v>
      </c>
      <c r="E2782" s="19">
        <v>1656.72</v>
      </c>
      <c r="F2782" s="19"/>
      <c r="H2782" s="19"/>
      <c r="I2782" s="19"/>
      <c r="J2782" s="19">
        <v>2560.4778700000002</v>
      </c>
      <c r="K2782" s="19">
        <v>1739.223</v>
      </c>
    </row>
    <row r="2783" spans="2:11" x14ac:dyDescent="0.2">
      <c r="B2783" s="19"/>
      <c r="C2783" s="19"/>
      <c r="D2783" s="19">
        <v>993.99099999999999</v>
      </c>
      <c r="E2783" s="19">
        <v>2422.1880000000001</v>
      </c>
      <c r="F2783" s="19"/>
      <c r="H2783" s="19"/>
      <c r="I2783" s="19"/>
      <c r="J2783" s="19">
        <v>998.35560899999996</v>
      </c>
      <c r="K2783" s="19">
        <v>2782.1309999999999</v>
      </c>
    </row>
    <row r="2784" spans="2:11" x14ac:dyDescent="0.2">
      <c r="B2784" s="19"/>
      <c r="C2784" s="19"/>
      <c r="D2784" s="19">
        <v>2015.529</v>
      </c>
      <c r="E2784" s="19">
        <v>1953.748</v>
      </c>
      <c r="F2784" s="19"/>
      <c r="H2784" s="19"/>
      <c r="I2784" s="19"/>
      <c r="J2784" s="19">
        <v>2030.10447</v>
      </c>
      <c r="K2784" s="19">
        <v>2096.96569</v>
      </c>
    </row>
    <row r="2785" spans="2:11" x14ac:dyDescent="0.2">
      <c r="B2785" s="19"/>
      <c r="C2785" s="19"/>
      <c r="D2785" s="19">
        <v>2390.221</v>
      </c>
      <c r="E2785" s="19">
        <v>1526.855</v>
      </c>
      <c r="F2785" s="19"/>
      <c r="H2785" s="19"/>
      <c r="I2785" s="19"/>
      <c r="J2785" s="19">
        <v>2330.51944</v>
      </c>
      <c r="K2785" s="19">
        <v>1597.00126</v>
      </c>
    </row>
    <row r="2786" spans="2:11" x14ac:dyDescent="0.2">
      <c r="B2786" s="19"/>
      <c r="C2786" s="19"/>
      <c r="D2786" s="19">
        <v>1644.415</v>
      </c>
      <c r="E2786" s="19">
        <v>2116.0309999999999</v>
      </c>
      <c r="F2786" s="19"/>
      <c r="H2786" s="19"/>
      <c r="I2786" s="19"/>
      <c r="J2786" s="19">
        <v>1433.8374799999999</v>
      </c>
      <c r="K2786" s="19">
        <v>2524.9447399999999</v>
      </c>
    </row>
    <row r="2787" spans="2:11" x14ac:dyDescent="0.2">
      <c r="B2787" s="19"/>
      <c r="C2787" s="19"/>
      <c r="D2787" s="19">
        <v>1533.8530000000001</v>
      </c>
      <c r="E2787" s="19">
        <v>2262.4</v>
      </c>
      <c r="F2787" s="19"/>
      <c r="H2787" s="19"/>
      <c r="I2787" s="19"/>
      <c r="J2787" s="19">
        <v>1687.3816400000001</v>
      </c>
      <c r="K2787" s="19">
        <v>2426.3566000000001</v>
      </c>
    </row>
    <row r="2788" spans="2:11" x14ac:dyDescent="0.2">
      <c r="B2788" s="19"/>
      <c r="C2788" s="19"/>
      <c r="D2788" s="19">
        <v>2585.357</v>
      </c>
      <c r="E2788" s="19">
        <v>2227.1869999999999</v>
      </c>
      <c r="F2788" s="19"/>
      <c r="H2788" s="19"/>
      <c r="I2788" s="19"/>
      <c r="J2788" s="19">
        <v>2484.3746099999998</v>
      </c>
      <c r="K2788" s="19">
        <v>2285.47064</v>
      </c>
    </row>
    <row r="2789" spans="2:11" x14ac:dyDescent="0.2">
      <c r="B2789" s="19"/>
      <c r="C2789" s="19"/>
      <c r="D2789" s="19">
        <v>2106.279</v>
      </c>
      <c r="E2789" s="19">
        <v>1675.0450000000001</v>
      </c>
      <c r="F2789" s="19"/>
      <c r="H2789" s="19"/>
      <c r="I2789" s="19"/>
      <c r="J2789" s="19">
        <v>2123.39624</v>
      </c>
      <c r="K2789" s="19">
        <v>1711.85301</v>
      </c>
    </row>
    <row r="2790" spans="2:11" x14ac:dyDescent="0.2">
      <c r="B2790" s="19"/>
      <c r="C2790" s="19"/>
      <c r="D2790" s="19">
        <v>2104.0630000000001</v>
      </c>
      <c r="E2790" s="19">
        <v>1434.356</v>
      </c>
      <c r="F2790" s="19"/>
      <c r="H2790" s="19"/>
      <c r="I2790" s="19"/>
      <c r="J2790" s="19">
        <v>2094.5534400000001</v>
      </c>
      <c r="K2790" s="19">
        <v>1505.97966</v>
      </c>
    </row>
    <row r="2791" spans="2:11" x14ac:dyDescent="0.2">
      <c r="B2791" s="19"/>
      <c r="C2791" s="19"/>
      <c r="D2791" s="19">
        <v>2308.1489999999999</v>
      </c>
      <c r="E2791" s="19">
        <v>2273.7910000000002</v>
      </c>
      <c r="F2791" s="19"/>
      <c r="H2791" s="19"/>
      <c r="I2791" s="19"/>
      <c r="J2791" s="19">
        <v>2072.6252199999999</v>
      </c>
      <c r="K2791" s="19">
        <v>2307.1343700000002</v>
      </c>
    </row>
    <row r="2792" spans="2:11" x14ac:dyDescent="0.2">
      <c r="B2792" s="19"/>
      <c r="C2792" s="19"/>
      <c r="D2792" s="19">
        <v>1578.08</v>
      </c>
      <c r="E2792" s="19">
        <v>2207.25</v>
      </c>
      <c r="F2792" s="19"/>
      <c r="H2792" s="19"/>
      <c r="I2792" s="19"/>
      <c r="J2792" s="19">
        <v>1466.4111499999999</v>
      </c>
      <c r="K2792" s="19">
        <v>2106.18291</v>
      </c>
    </row>
    <row r="2793" spans="2:11" x14ac:dyDescent="0.2">
      <c r="B2793" s="19"/>
      <c r="C2793" s="19"/>
      <c r="D2793" s="19">
        <v>2822.2620000000002</v>
      </c>
      <c r="E2793" s="19">
        <v>2421.8339999999998</v>
      </c>
      <c r="F2793" s="19"/>
      <c r="H2793" s="19"/>
      <c r="I2793" s="19"/>
      <c r="J2793" s="19">
        <v>2779.7651099999998</v>
      </c>
      <c r="K2793" s="19">
        <v>2530.4764100000002</v>
      </c>
    </row>
    <row r="2794" spans="2:11" x14ac:dyDescent="0.2">
      <c r="B2794" s="19"/>
      <c r="C2794" s="19"/>
      <c r="D2794" s="19">
        <v>2787.645</v>
      </c>
      <c r="E2794" s="19">
        <v>953.77099999999996</v>
      </c>
      <c r="F2794" s="19"/>
      <c r="H2794" s="19"/>
      <c r="I2794" s="19"/>
      <c r="J2794" s="19">
        <v>2835.72093</v>
      </c>
      <c r="K2794" s="19">
        <v>1001.7326399999999</v>
      </c>
    </row>
    <row r="2795" spans="2:11" x14ac:dyDescent="0.2">
      <c r="B2795" s="19"/>
      <c r="C2795" s="19"/>
      <c r="D2795" s="19">
        <v>2556.39</v>
      </c>
      <c r="E2795" s="19">
        <v>2174.9989999999998</v>
      </c>
      <c r="F2795" s="19"/>
      <c r="H2795" s="19"/>
      <c r="I2795" s="19"/>
      <c r="J2795" s="19">
        <v>2454.8525800000002</v>
      </c>
      <c r="K2795" s="19">
        <v>2351.2048</v>
      </c>
    </row>
    <row r="2796" spans="2:11" x14ac:dyDescent="0.2">
      <c r="B2796" s="19"/>
      <c r="C2796" s="19"/>
      <c r="D2796" s="19">
        <v>2802.3319999999999</v>
      </c>
      <c r="E2796" s="19">
        <v>2250.7820000000002</v>
      </c>
      <c r="F2796" s="19"/>
      <c r="H2796" s="19"/>
      <c r="I2796" s="19"/>
      <c r="J2796" s="19">
        <v>3370.8075399999998</v>
      </c>
      <c r="K2796" s="19">
        <v>2570.5693700000002</v>
      </c>
    </row>
    <row r="2797" spans="2:11" x14ac:dyDescent="0.2">
      <c r="B2797" s="19"/>
      <c r="C2797" s="19"/>
      <c r="D2797" s="19">
        <v>1393.5319999999999</v>
      </c>
      <c r="E2797" s="19">
        <v>2134.5369999999998</v>
      </c>
      <c r="F2797" s="19"/>
      <c r="H2797" s="19"/>
      <c r="I2797" s="19"/>
      <c r="J2797" s="19">
        <v>1469.18317</v>
      </c>
      <c r="K2797" s="19">
        <v>2150.53854</v>
      </c>
    </row>
    <row r="2798" spans="2:11" x14ac:dyDescent="0.2">
      <c r="B2798" s="19"/>
      <c r="C2798" s="19"/>
      <c r="D2798" s="19">
        <v>2745.5459999999998</v>
      </c>
      <c r="E2798" s="19">
        <v>2184.6779999999999</v>
      </c>
      <c r="F2798" s="19"/>
      <c r="H2798" s="19"/>
      <c r="I2798" s="19"/>
      <c r="J2798" s="19">
        <v>3027.9070200000001</v>
      </c>
      <c r="K2798" s="19">
        <v>2186.4405200000001</v>
      </c>
    </row>
    <row r="2799" spans="2:11" x14ac:dyDescent="0.2">
      <c r="B2799" s="19"/>
      <c r="C2799" s="19"/>
      <c r="D2799" s="19">
        <v>2383.4589999999998</v>
      </c>
      <c r="E2799" s="19">
        <v>2152.806</v>
      </c>
      <c r="F2799" s="19"/>
      <c r="H2799" s="19"/>
      <c r="I2799" s="19"/>
      <c r="J2799" s="19">
        <v>2432.3150799999999</v>
      </c>
      <c r="K2799" s="19">
        <v>2453.3048600000002</v>
      </c>
    </row>
    <row r="2800" spans="2:11" x14ac:dyDescent="0.2">
      <c r="B2800" s="19"/>
      <c r="C2800" s="19"/>
      <c r="D2800" s="19">
        <v>2821.2739999999999</v>
      </c>
      <c r="E2800" s="19">
        <v>1616.5820000000001</v>
      </c>
      <c r="F2800" s="19"/>
      <c r="H2800" s="19"/>
      <c r="I2800" s="19"/>
      <c r="J2800" s="19">
        <v>2760.9465799999998</v>
      </c>
      <c r="K2800" s="19">
        <v>1921.30835</v>
      </c>
    </row>
    <row r="2801" spans="2:11" x14ac:dyDescent="0.2">
      <c r="B2801" s="19"/>
      <c r="C2801" s="19"/>
      <c r="D2801" s="19">
        <v>1446.4010000000001</v>
      </c>
      <c r="E2801" s="19">
        <v>1894.643</v>
      </c>
      <c r="F2801" s="19"/>
      <c r="H2801" s="19"/>
      <c r="I2801" s="19"/>
      <c r="J2801" s="19">
        <v>1355.7086200000001</v>
      </c>
      <c r="K2801" s="19">
        <v>1917.9679699999999</v>
      </c>
    </row>
    <row r="2802" spans="2:11" x14ac:dyDescent="0.2">
      <c r="B2802" s="19"/>
      <c r="C2802" s="19"/>
      <c r="D2802" s="19">
        <v>2253.6689999999999</v>
      </c>
      <c r="E2802" s="19">
        <v>2129.6840000000002</v>
      </c>
      <c r="F2802" s="19"/>
      <c r="H2802" s="19"/>
      <c r="I2802" s="19"/>
      <c r="J2802" s="19">
        <v>2213.7966500000002</v>
      </c>
      <c r="K2802" s="19">
        <v>2426.3654799999999</v>
      </c>
    </row>
    <row r="2803" spans="2:11" x14ac:dyDescent="0.2">
      <c r="B2803" s="19"/>
      <c r="C2803" s="19"/>
      <c r="D2803" s="19">
        <v>954.08699999999999</v>
      </c>
      <c r="E2803" s="19">
        <v>1836.5550000000001</v>
      </c>
      <c r="F2803" s="19"/>
      <c r="H2803" s="19"/>
      <c r="I2803" s="19"/>
      <c r="J2803" s="19">
        <v>925.42181200000005</v>
      </c>
      <c r="K2803" s="19">
        <v>1997.4906800000001</v>
      </c>
    </row>
    <row r="2804" spans="2:11" x14ac:dyDescent="0.2">
      <c r="B2804" s="19"/>
      <c r="C2804" s="19"/>
      <c r="D2804" s="19">
        <v>1715.576</v>
      </c>
      <c r="E2804" s="19">
        <v>1450.569</v>
      </c>
      <c r="F2804" s="19"/>
      <c r="H2804" s="19"/>
      <c r="I2804" s="19"/>
      <c r="J2804" s="19">
        <v>1588.68806</v>
      </c>
      <c r="K2804" s="19">
        <v>1459.8495700000001</v>
      </c>
    </row>
    <row r="2805" spans="2:11" x14ac:dyDescent="0.2">
      <c r="B2805" s="19"/>
      <c r="C2805" s="19"/>
      <c r="D2805" s="19">
        <v>1897.471</v>
      </c>
      <c r="E2805" s="19">
        <v>621.06299999999999</v>
      </c>
      <c r="F2805" s="19"/>
      <c r="H2805" s="19"/>
      <c r="I2805" s="19"/>
      <c r="J2805" s="19">
        <v>2195.3928000000001</v>
      </c>
      <c r="K2805" s="19">
        <v>644.34043499999996</v>
      </c>
    </row>
    <row r="2806" spans="2:11" x14ac:dyDescent="0.2">
      <c r="B2806" s="19"/>
      <c r="C2806" s="19"/>
      <c r="D2806" s="19">
        <v>2315.4969999999998</v>
      </c>
      <c r="E2806" s="19">
        <v>2323.91</v>
      </c>
      <c r="F2806" s="19"/>
      <c r="H2806" s="19"/>
      <c r="I2806" s="19"/>
      <c r="J2806" s="19">
        <v>2341.5523899999998</v>
      </c>
      <c r="K2806" s="19">
        <v>2558.5851600000001</v>
      </c>
    </row>
    <row r="2807" spans="2:11" x14ac:dyDescent="0.2">
      <c r="B2807" s="19"/>
      <c r="C2807" s="19"/>
      <c r="D2807" s="19">
        <v>2469.8960000000002</v>
      </c>
      <c r="E2807" s="19">
        <v>1800.096</v>
      </c>
      <c r="F2807" s="19"/>
      <c r="H2807" s="19"/>
      <c r="I2807" s="19"/>
      <c r="J2807" s="19">
        <v>2266.1406900000002</v>
      </c>
      <c r="K2807" s="19">
        <v>1939.77063</v>
      </c>
    </row>
    <row r="2808" spans="2:11" x14ac:dyDescent="0.2">
      <c r="B2808" s="19"/>
      <c r="C2808" s="19"/>
      <c r="D2808" s="19">
        <v>2498.5219999999999</v>
      </c>
      <c r="E2808" s="19">
        <v>2553.2179999999998</v>
      </c>
      <c r="F2808" s="19"/>
      <c r="H2808" s="19"/>
      <c r="I2808" s="19"/>
      <c r="J2808" s="19">
        <v>2599.0685699999999</v>
      </c>
      <c r="K2808" s="19">
        <v>2600.4109400000002</v>
      </c>
    </row>
    <row r="2809" spans="2:11" x14ac:dyDescent="0.2">
      <c r="B2809" s="19"/>
      <c r="C2809" s="19"/>
      <c r="D2809" s="19">
        <v>1311.578</v>
      </c>
      <c r="E2809" s="19">
        <v>1579.6310000000001</v>
      </c>
      <c r="F2809" s="19"/>
      <c r="H2809" s="19"/>
      <c r="I2809" s="19"/>
      <c r="J2809" s="19">
        <v>1499.1151299999999</v>
      </c>
      <c r="K2809" s="19">
        <v>1751.0499</v>
      </c>
    </row>
    <row r="2810" spans="2:11" x14ac:dyDescent="0.2">
      <c r="B2810" s="19"/>
      <c r="C2810" s="19"/>
      <c r="D2810" s="19">
        <v>2851.13</v>
      </c>
      <c r="E2810" s="19">
        <v>2012.3240000000001</v>
      </c>
      <c r="F2810" s="19"/>
      <c r="H2810" s="19"/>
      <c r="I2810" s="19"/>
      <c r="J2810" s="19">
        <v>3066.1352299999999</v>
      </c>
      <c r="K2810" s="19">
        <v>1906.29863</v>
      </c>
    </row>
    <row r="2811" spans="2:11" x14ac:dyDescent="0.2">
      <c r="B2811" s="19"/>
      <c r="C2811" s="19"/>
      <c r="D2811" s="19">
        <v>2574.393</v>
      </c>
      <c r="E2811" s="19">
        <v>1514.68</v>
      </c>
      <c r="F2811" s="19"/>
      <c r="H2811" s="19"/>
      <c r="I2811" s="19"/>
      <c r="J2811" s="19">
        <v>2813.93667</v>
      </c>
      <c r="K2811" s="19">
        <v>1521.5440900000001</v>
      </c>
    </row>
    <row r="2812" spans="2:11" x14ac:dyDescent="0.2">
      <c r="B2812" s="19"/>
      <c r="C2812" s="19"/>
      <c r="D2812" s="19">
        <v>1005.372</v>
      </c>
      <c r="E2812" s="19">
        <v>2004.7919999999999</v>
      </c>
      <c r="F2812" s="19"/>
      <c r="H2812" s="19"/>
      <c r="I2812" s="19"/>
      <c r="J2812" s="19">
        <v>1074.86959</v>
      </c>
      <c r="K2812" s="19">
        <v>2022.9127100000001</v>
      </c>
    </row>
    <row r="2813" spans="2:11" x14ac:dyDescent="0.2">
      <c r="B2813" s="19"/>
      <c r="C2813" s="19"/>
      <c r="D2813" s="19">
        <v>2017.239</v>
      </c>
      <c r="E2813" s="19">
        <v>1679.7929999999999</v>
      </c>
      <c r="F2813" s="19"/>
      <c r="H2813" s="19"/>
      <c r="I2813" s="19"/>
      <c r="J2813" s="19">
        <v>2075.3427299999998</v>
      </c>
      <c r="K2813" s="19">
        <v>2325.97721</v>
      </c>
    </row>
    <row r="2814" spans="2:11" x14ac:dyDescent="0.2">
      <c r="B2814" s="19"/>
      <c r="C2814" s="19"/>
      <c r="D2814" s="19">
        <v>1464.951</v>
      </c>
      <c r="E2814" s="19">
        <v>1695.684</v>
      </c>
      <c r="F2814" s="19"/>
      <c r="H2814" s="19"/>
      <c r="I2814" s="19"/>
      <c r="J2814" s="19">
        <v>1487.42373</v>
      </c>
      <c r="K2814" s="19">
        <v>1885.7257999999999</v>
      </c>
    </row>
    <row r="2815" spans="2:11" x14ac:dyDescent="0.2">
      <c r="B2815" s="19"/>
      <c r="C2815" s="19"/>
      <c r="D2815" s="19">
        <v>3615.3490000000002</v>
      </c>
      <c r="E2815" s="19">
        <v>2594.9140000000002</v>
      </c>
      <c r="F2815" s="19"/>
      <c r="H2815" s="19"/>
      <c r="I2815" s="19"/>
      <c r="J2815" s="19">
        <v>4420.9199099999996</v>
      </c>
      <c r="K2815" s="19">
        <v>2590.7575299999999</v>
      </c>
    </row>
    <row r="2816" spans="2:11" x14ac:dyDescent="0.2">
      <c r="B2816" s="19"/>
      <c r="C2816" s="19"/>
      <c r="D2816" s="19">
        <v>1271.3979999999999</v>
      </c>
      <c r="E2816" s="19">
        <v>618.20399999999995</v>
      </c>
      <c r="F2816" s="19"/>
      <c r="H2816" s="19"/>
      <c r="I2816" s="19"/>
      <c r="J2816" s="19">
        <v>1243.5828799999999</v>
      </c>
      <c r="K2816" s="19">
        <v>639.93491800000004</v>
      </c>
    </row>
    <row r="2817" spans="2:11" x14ac:dyDescent="0.2">
      <c r="B2817" s="19"/>
      <c r="C2817" s="19"/>
      <c r="D2817" s="19">
        <v>2591.9839999999999</v>
      </c>
      <c r="E2817" s="19">
        <v>1129.9770000000001</v>
      </c>
      <c r="F2817" s="19"/>
      <c r="H2817" s="19"/>
      <c r="I2817" s="19"/>
      <c r="J2817" s="19">
        <v>2476.6980400000002</v>
      </c>
      <c r="K2817" s="19">
        <v>1159.2932000000001</v>
      </c>
    </row>
    <row r="2818" spans="2:11" x14ac:dyDescent="0.2">
      <c r="B2818" s="19"/>
      <c r="C2818" s="19"/>
      <c r="D2818" s="19">
        <v>2706.069</v>
      </c>
      <c r="E2818" s="19">
        <v>1020.1369999999999</v>
      </c>
      <c r="F2818" s="19"/>
      <c r="H2818" s="19"/>
      <c r="I2818" s="19"/>
      <c r="J2818" s="19">
        <v>2842.8219399999998</v>
      </c>
      <c r="K2818" s="19">
        <v>1201.0314599999999</v>
      </c>
    </row>
    <row r="2819" spans="2:11" x14ac:dyDescent="0.2">
      <c r="B2819" s="19"/>
      <c r="C2819" s="19"/>
      <c r="D2819" s="19">
        <v>2694.7820000000002</v>
      </c>
      <c r="E2819" s="19">
        <v>1999.8030000000001</v>
      </c>
      <c r="F2819" s="19"/>
      <c r="H2819" s="19"/>
      <c r="I2819" s="19"/>
      <c r="J2819" s="19">
        <v>2991.1922100000002</v>
      </c>
      <c r="K2819" s="19">
        <v>2164.2911800000002</v>
      </c>
    </row>
    <row r="2820" spans="2:11" x14ac:dyDescent="0.2">
      <c r="B2820" s="19"/>
      <c r="C2820" s="19"/>
      <c r="D2820" s="19">
        <v>2305.223</v>
      </c>
      <c r="E2820" s="19">
        <v>1998.79</v>
      </c>
      <c r="F2820" s="19"/>
      <c r="H2820" s="19"/>
      <c r="I2820" s="19"/>
      <c r="J2820" s="19">
        <v>2555.7559900000001</v>
      </c>
      <c r="K2820" s="19">
        <v>2018.5236600000001</v>
      </c>
    </row>
    <row r="2821" spans="2:11" x14ac:dyDescent="0.2">
      <c r="B2821" s="19"/>
      <c r="C2821" s="19"/>
      <c r="D2821" s="19">
        <v>3377.8389999999999</v>
      </c>
      <c r="E2821" s="19">
        <v>2959.7170000000001</v>
      </c>
      <c r="F2821" s="19"/>
      <c r="H2821" s="19"/>
      <c r="I2821" s="19"/>
      <c r="J2821" s="19">
        <v>3923.8744499999998</v>
      </c>
      <c r="K2821" s="19">
        <v>3013.51152</v>
      </c>
    </row>
    <row r="2822" spans="2:11" x14ac:dyDescent="0.2">
      <c r="B2822" s="19"/>
      <c r="C2822" s="19"/>
      <c r="D2822" s="19">
        <v>3330.6089999999999</v>
      </c>
      <c r="E2822" s="19">
        <v>2298.0189999999998</v>
      </c>
      <c r="F2822" s="19"/>
      <c r="H2822" s="19"/>
      <c r="I2822" s="19"/>
      <c r="J2822" s="19">
        <v>4428.3516</v>
      </c>
      <c r="K2822" s="19">
        <v>2389.0070599999999</v>
      </c>
    </row>
    <row r="2823" spans="2:11" x14ac:dyDescent="0.2">
      <c r="B2823" s="19"/>
      <c r="C2823" s="19"/>
      <c r="D2823" s="19">
        <v>2222.9110000000001</v>
      </c>
      <c r="E2823" s="19">
        <v>2669.3209999999999</v>
      </c>
      <c r="F2823" s="19"/>
      <c r="H2823" s="19"/>
      <c r="I2823" s="19"/>
      <c r="J2823" s="19">
        <v>2105.5734900000002</v>
      </c>
      <c r="K2823" s="19">
        <v>2629.6700799999999</v>
      </c>
    </row>
    <row r="2824" spans="2:11" x14ac:dyDescent="0.2">
      <c r="B2824" s="19"/>
      <c r="C2824" s="19"/>
      <c r="D2824" s="19">
        <v>1169.414</v>
      </c>
      <c r="E2824" s="19">
        <v>1773.3620000000001</v>
      </c>
      <c r="F2824" s="19"/>
      <c r="H2824" s="19"/>
      <c r="I2824" s="19"/>
      <c r="J2824" s="19">
        <v>1207.3152</v>
      </c>
      <c r="K2824" s="19">
        <v>1760.8134399999999</v>
      </c>
    </row>
    <row r="2825" spans="2:11" x14ac:dyDescent="0.2">
      <c r="B2825" s="19"/>
      <c r="C2825" s="19"/>
      <c r="D2825" s="19">
        <v>1464.1420000000001</v>
      </c>
      <c r="E2825" s="19">
        <v>2089.3890000000001</v>
      </c>
      <c r="F2825" s="19"/>
      <c r="H2825" s="19"/>
      <c r="I2825" s="19"/>
      <c r="J2825" s="19">
        <v>1527.82457</v>
      </c>
      <c r="K2825" s="19">
        <v>2041.27055</v>
      </c>
    </row>
    <row r="2826" spans="2:11" x14ac:dyDescent="0.2">
      <c r="B2826" s="19"/>
      <c r="C2826" s="19"/>
      <c r="D2826" s="19">
        <v>2329.2820000000002</v>
      </c>
      <c r="E2826" s="19">
        <v>1639.5260000000001</v>
      </c>
      <c r="F2826" s="19"/>
      <c r="H2826" s="19"/>
      <c r="I2826" s="19"/>
      <c r="J2826" s="19">
        <v>2423.7585800000002</v>
      </c>
      <c r="K2826" s="19">
        <v>2019.0633600000001</v>
      </c>
    </row>
    <row r="2827" spans="2:11" x14ac:dyDescent="0.2">
      <c r="B2827" s="19"/>
      <c r="C2827" s="19"/>
      <c r="D2827" s="19">
        <v>2272.6849999999999</v>
      </c>
      <c r="E2827" s="19">
        <v>2924.527</v>
      </c>
      <c r="F2827" s="19"/>
      <c r="H2827" s="19"/>
      <c r="I2827" s="19"/>
      <c r="J2827" s="19">
        <v>2199.95919</v>
      </c>
      <c r="K2827" s="19">
        <v>3108.0418199999999</v>
      </c>
    </row>
    <row r="2828" spans="2:11" x14ac:dyDescent="0.2">
      <c r="B2828" s="19"/>
      <c r="C2828" s="19"/>
      <c r="D2828" s="19">
        <v>2023.2049999999999</v>
      </c>
      <c r="E2828" s="19">
        <v>2700.9009999999998</v>
      </c>
      <c r="F2828" s="19"/>
      <c r="H2828" s="19"/>
      <c r="I2828" s="19"/>
      <c r="J2828" s="19">
        <v>1910.87086</v>
      </c>
      <c r="K2828" s="19">
        <v>2740.9859799999999</v>
      </c>
    </row>
    <row r="2829" spans="2:11" x14ac:dyDescent="0.2">
      <c r="B2829" s="19"/>
      <c r="C2829" s="19"/>
      <c r="D2829" s="19">
        <v>2403.0540000000001</v>
      </c>
      <c r="E2829" s="19">
        <v>1867.703</v>
      </c>
      <c r="F2829" s="19"/>
      <c r="H2829" s="19"/>
      <c r="I2829" s="19"/>
      <c r="J2829" s="19">
        <v>2295.48947</v>
      </c>
      <c r="K2829" s="19">
        <v>1971.2248400000001</v>
      </c>
    </row>
    <row r="2830" spans="2:11" x14ac:dyDescent="0.2">
      <c r="B2830" s="19"/>
      <c r="C2830" s="19"/>
      <c r="D2830" s="19">
        <v>2368.2060000000001</v>
      </c>
      <c r="E2830" s="19">
        <v>2267.346</v>
      </c>
      <c r="F2830" s="19"/>
      <c r="H2830" s="19"/>
      <c r="I2830" s="19"/>
      <c r="J2830" s="19">
        <v>2345.2347399999999</v>
      </c>
      <c r="K2830" s="19">
        <v>2415.7855500000001</v>
      </c>
    </row>
    <row r="2831" spans="2:11" x14ac:dyDescent="0.2">
      <c r="B2831" s="19"/>
      <c r="C2831" s="19"/>
      <c r="D2831" s="19">
        <v>2320.3290000000002</v>
      </c>
      <c r="E2831" s="19">
        <v>643.76</v>
      </c>
      <c r="F2831" s="19"/>
      <c r="H2831" s="19"/>
      <c r="I2831" s="19"/>
      <c r="J2831" s="19">
        <v>2434.7833599999999</v>
      </c>
      <c r="K2831" s="19">
        <v>659.51876800000002</v>
      </c>
    </row>
    <row r="2832" spans="2:11" x14ac:dyDescent="0.2">
      <c r="B2832" s="19"/>
      <c r="C2832" s="19"/>
      <c r="D2832" s="19">
        <v>2575.473</v>
      </c>
      <c r="E2832" s="19">
        <v>2727.4029999999998</v>
      </c>
      <c r="F2832" s="19"/>
      <c r="H2832" s="19"/>
      <c r="I2832" s="19"/>
      <c r="J2832" s="19">
        <v>2686.2179000000001</v>
      </c>
      <c r="K2832" s="19">
        <v>3133.68316</v>
      </c>
    </row>
    <row r="2833" spans="2:11" x14ac:dyDescent="0.2">
      <c r="B2833" s="19"/>
      <c r="C2833" s="19"/>
      <c r="D2833" s="19">
        <v>2176.9560000000001</v>
      </c>
      <c r="E2833" s="19">
        <v>2579.2710000000002</v>
      </c>
      <c r="F2833" s="19"/>
      <c r="H2833" s="19"/>
      <c r="I2833" s="19"/>
      <c r="J2833" s="19">
        <v>1982.53638</v>
      </c>
      <c r="K2833" s="19">
        <v>2779.1977099999999</v>
      </c>
    </row>
    <row r="2834" spans="2:11" x14ac:dyDescent="0.2">
      <c r="B2834" s="19"/>
      <c r="C2834" s="19"/>
      <c r="D2834" s="19">
        <v>2256.5459999999998</v>
      </c>
      <c r="E2834" s="19">
        <v>2871.2719999999999</v>
      </c>
      <c r="F2834" s="19"/>
      <c r="H2834" s="19"/>
      <c r="I2834" s="19"/>
      <c r="J2834" s="19">
        <v>2326.9896199999998</v>
      </c>
      <c r="K2834" s="19">
        <v>3040.5747799999999</v>
      </c>
    </row>
    <row r="2835" spans="2:11" x14ac:dyDescent="0.2">
      <c r="B2835" s="19"/>
      <c r="C2835" s="19"/>
      <c r="D2835" s="19">
        <v>2395.2370000000001</v>
      </c>
      <c r="E2835" s="19">
        <v>2905.2049999999999</v>
      </c>
      <c r="F2835" s="19"/>
      <c r="H2835" s="19"/>
      <c r="I2835" s="19"/>
      <c r="J2835" s="19">
        <v>2436.1745900000001</v>
      </c>
      <c r="K2835" s="19">
        <v>3169.0351099999998</v>
      </c>
    </row>
    <row r="2836" spans="2:11" x14ac:dyDescent="0.2">
      <c r="B2836" s="19"/>
      <c r="C2836" s="19"/>
      <c r="D2836" s="19">
        <v>2153.9319999999998</v>
      </c>
      <c r="E2836" s="19">
        <v>2589.9140000000002</v>
      </c>
      <c r="F2836" s="19"/>
      <c r="H2836" s="19"/>
      <c r="I2836" s="19"/>
      <c r="J2836" s="19">
        <v>2113.33061</v>
      </c>
      <c r="K2836" s="19">
        <v>2672.4652099999998</v>
      </c>
    </row>
    <row r="2837" spans="2:11" x14ac:dyDescent="0.2">
      <c r="B2837" s="19"/>
      <c r="C2837" s="19"/>
      <c r="D2837" s="19">
        <v>2443.1320000000001</v>
      </c>
      <c r="E2837" s="19">
        <v>1903.856</v>
      </c>
      <c r="F2837" s="19"/>
      <c r="H2837" s="19"/>
      <c r="I2837" s="19"/>
      <c r="J2837" s="19">
        <v>2757.3196400000002</v>
      </c>
      <c r="K2837" s="19">
        <v>1908.3925899999999</v>
      </c>
    </row>
    <row r="2838" spans="2:11" x14ac:dyDescent="0.2">
      <c r="B2838" s="19"/>
      <c r="C2838" s="19"/>
      <c r="D2838" s="19">
        <v>2675.0360000000001</v>
      </c>
      <c r="E2838" s="19">
        <v>1863.655</v>
      </c>
      <c r="F2838" s="19"/>
      <c r="H2838" s="19"/>
      <c r="I2838" s="19"/>
      <c r="J2838" s="19">
        <v>2506.7988500000001</v>
      </c>
      <c r="K2838" s="19">
        <v>1864.4876099999999</v>
      </c>
    </row>
    <row r="2839" spans="2:11" x14ac:dyDescent="0.2">
      <c r="B2839" s="19"/>
      <c r="C2839" s="19"/>
      <c r="D2839" s="19">
        <v>1093.47</v>
      </c>
      <c r="E2839" s="19">
        <v>1715.2439999999999</v>
      </c>
      <c r="F2839" s="19"/>
      <c r="H2839" s="19"/>
      <c r="I2839" s="19"/>
      <c r="J2839" s="19">
        <v>1218.9002399999999</v>
      </c>
      <c r="K2839" s="19">
        <v>1667.76224</v>
      </c>
    </row>
    <row r="2840" spans="2:11" x14ac:dyDescent="0.2">
      <c r="B2840" s="19"/>
      <c r="C2840" s="19"/>
      <c r="D2840" s="19">
        <v>1469.914</v>
      </c>
      <c r="E2840" s="19">
        <v>1584.4480000000001</v>
      </c>
      <c r="F2840" s="19"/>
      <c r="H2840" s="19"/>
      <c r="I2840" s="19"/>
      <c r="J2840" s="19">
        <v>1492.70793</v>
      </c>
      <c r="K2840" s="19">
        <v>1628.3939600000001</v>
      </c>
    </row>
    <row r="2841" spans="2:11" x14ac:dyDescent="0.2">
      <c r="B2841" s="19"/>
      <c r="C2841" s="19"/>
      <c r="D2841" s="19">
        <v>2313.123</v>
      </c>
      <c r="E2841" s="19">
        <v>1136.1569999999999</v>
      </c>
      <c r="F2841" s="19"/>
      <c r="H2841" s="19"/>
      <c r="I2841" s="19"/>
      <c r="J2841" s="19">
        <v>2167.9455400000002</v>
      </c>
      <c r="K2841" s="19">
        <v>1122.3241800000001</v>
      </c>
    </row>
    <row r="2842" spans="2:11" x14ac:dyDescent="0.2">
      <c r="B2842" s="19"/>
      <c r="C2842" s="19"/>
      <c r="D2842" s="19">
        <v>2744.0239999999999</v>
      </c>
      <c r="E2842" s="19">
        <v>2448.13</v>
      </c>
      <c r="F2842" s="19"/>
      <c r="H2842" s="19"/>
      <c r="I2842" s="19"/>
      <c r="J2842" s="19">
        <v>2610.36256</v>
      </c>
      <c r="K2842" s="19">
        <v>2682.73191</v>
      </c>
    </row>
    <row r="2843" spans="2:11" x14ac:dyDescent="0.2">
      <c r="B2843" s="19"/>
      <c r="C2843" s="19"/>
      <c r="D2843" s="19">
        <v>2526.107</v>
      </c>
      <c r="E2843" s="19">
        <v>1615.4559999999999</v>
      </c>
      <c r="F2843" s="19"/>
      <c r="H2843" s="19"/>
      <c r="I2843" s="19"/>
      <c r="J2843" s="19">
        <v>2450.8827500000002</v>
      </c>
      <c r="K2843" s="19">
        <v>1747.3625099999999</v>
      </c>
    </row>
    <row r="2844" spans="2:11" x14ac:dyDescent="0.2">
      <c r="B2844" s="19"/>
      <c r="C2844" s="19"/>
      <c r="D2844" s="19">
        <v>1202.6400000000001</v>
      </c>
      <c r="E2844" s="19">
        <v>2291.4569999999999</v>
      </c>
      <c r="F2844" s="19"/>
      <c r="H2844" s="19"/>
      <c r="I2844" s="19"/>
      <c r="J2844" s="19">
        <v>1254.31151</v>
      </c>
      <c r="K2844" s="19">
        <v>2402.09519</v>
      </c>
    </row>
    <row r="2845" spans="2:11" x14ac:dyDescent="0.2">
      <c r="B2845" s="19"/>
      <c r="C2845" s="19"/>
      <c r="D2845" s="19">
        <v>2468.2759999999998</v>
      </c>
      <c r="E2845" s="19">
        <v>1778.155</v>
      </c>
      <c r="F2845" s="19"/>
      <c r="H2845" s="19"/>
      <c r="I2845" s="19"/>
      <c r="J2845" s="19">
        <v>2464.5391</v>
      </c>
      <c r="K2845" s="19">
        <v>1843.2049199999999</v>
      </c>
    </row>
    <row r="2846" spans="2:11" x14ac:dyDescent="0.2">
      <c r="B2846" s="19"/>
      <c r="C2846" s="19"/>
      <c r="D2846" s="19">
        <v>2539.5329999999999</v>
      </c>
      <c r="E2846" s="19">
        <v>1505.319</v>
      </c>
      <c r="F2846" s="19"/>
      <c r="H2846" s="19"/>
      <c r="I2846" s="19"/>
      <c r="J2846" s="19">
        <v>2504.8336300000001</v>
      </c>
      <c r="K2846" s="19">
        <v>1953.53089</v>
      </c>
    </row>
    <row r="2847" spans="2:11" x14ac:dyDescent="0.2">
      <c r="B2847" s="19"/>
      <c r="C2847" s="19"/>
      <c r="D2847" s="19">
        <v>2641.7550000000001</v>
      </c>
      <c r="E2847" s="19">
        <v>2032.634</v>
      </c>
      <c r="F2847" s="19"/>
      <c r="H2847" s="19"/>
      <c r="I2847" s="19"/>
      <c r="J2847" s="19">
        <v>2628.93147</v>
      </c>
      <c r="K2847" s="19">
        <v>2297.6263100000001</v>
      </c>
    </row>
    <row r="2848" spans="2:11" x14ac:dyDescent="0.2">
      <c r="B2848" s="19"/>
      <c r="C2848" s="19"/>
      <c r="D2848" s="19">
        <v>2126.12</v>
      </c>
      <c r="E2848" s="19">
        <v>2226.6750000000002</v>
      </c>
      <c r="F2848" s="19"/>
      <c r="H2848" s="19"/>
      <c r="I2848" s="19"/>
      <c r="J2848" s="19">
        <v>2108.61717</v>
      </c>
      <c r="K2848" s="19">
        <v>2362.8746000000001</v>
      </c>
    </row>
    <row r="2849" spans="2:11" x14ac:dyDescent="0.2">
      <c r="B2849" s="19"/>
      <c r="C2849" s="19"/>
      <c r="D2849" s="19">
        <v>2584.0529999999999</v>
      </c>
      <c r="E2849" s="19">
        <v>1378.4939999999999</v>
      </c>
      <c r="F2849" s="19"/>
      <c r="H2849" s="19"/>
      <c r="I2849" s="19"/>
      <c r="J2849" s="19">
        <v>2600.07053</v>
      </c>
      <c r="K2849" s="19">
        <v>1766.9249</v>
      </c>
    </row>
    <row r="2850" spans="2:11" x14ac:dyDescent="0.2">
      <c r="B2850" s="19"/>
      <c r="C2850" s="19"/>
      <c r="D2850" s="19">
        <v>690.83699999999999</v>
      </c>
      <c r="E2850" s="19">
        <v>1736.9480000000001</v>
      </c>
      <c r="F2850" s="19"/>
      <c r="H2850" s="19"/>
      <c r="I2850" s="19"/>
      <c r="J2850" s="19">
        <v>715.50019199999997</v>
      </c>
      <c r="K2850" s="19">
        <v>1776.6054799999999</v>
      </c>
    </row>
    <row r="2851" spans="2:11" x14ac:dyDescent="0.2">
      <c r="B2851" s="19"/>
      <c r="C2851" s="19"/>
      <c r="D2851" s="19">
        <v>2242.9070000000002</v>
      </c>
      <c r="E2851" s="19">
        <v>2474.6320000000001</v>
      </c>
      <c r="F2851" s="19"/>
      <c r="H2851" s="19"/>
      <c r="I2851" s="19"/>
      <c r="J2851" s="19">
        <v>2156.39698</v>
      </c>
      <c r="K2851" s="19">
        <v>2483.2444</v>
      </c>
    </row>
    <row r="2852" spans="2:11" x14ac:dyDescent="0.2">
      <c r="B2852" s="19"/>
      <c r="C2852" s="19"/>
      <c r="D2852" s="19">
        <v>1287.202</v>
      </c>
      <c r="E2852" s="19">
        <v>1887.69</v>
      </c>
      <c r="F2852" s="19"/>
      <c r="H2852" s="19"/>
      <c r="I2852" s="19"/>
      <c r="J2852" s="19">
        <v>1358.2497100000001</v>
      </c>
      <c r="K2852" s="19">
        <v>2108.0590299999999</v>
      </c>
    </row>
    <row r="2853" spans="2:11" x14ac:dyDescent="0.2">
      <c r="B2853" s="19"/>
      <c r="C2853" s="19"/>
      <c r="D2853" s="19">
        <v>2174.1880000000001</v>
      </c>
      <c r="E2853" s="19">
        <v>1638.0440000000001</v>
      </c>
      <c r="F2853" s="19"/>
      <c r="H2853" s="19"/>
      <c r="I2853" s="19"/>
      <c r="J2853" s="19">
        <v>2118.0423300000002</v>
      </c>
      <c r="K2853" s="19">
        <v>1594.7471800000001</v>
      </c>
    </row>
    <row r="2854" spans="2:11" x14ac:dyDescent="0.2">
      <c r="B2854" s="19"/>
      <c r="C2854" s="19"/>
      <c r="D2854" s="19">
        <v>1841.075</v>
      </c>
      <c r="E2854" s="19">
        <v>2511.0630000000001</v>
      </c>
      <c r="F2854" s="19"/>
      <c r="H2854" s="19"/>
      <c r="I2854" s="19"/>
      <c r="J2854" s="19">
        <v>1710.4015899999999</v>
      </c>
      <c r="K2854" s="19">
        <v>2566.8376600000001</v>
      </c>
    </row>
    <row r="2855" spans="2:11" x14ac:dyDescent="0.2">
      <c r="B2855" s="19"/>
      <c r="C2855" s="19"/>
      <c r="D2855" s="19">
        <v>2544.6289999999999</v>
      </c>
      <c r="E2855" s="19">
        <v>2477.346</v>
      </c>
      <c r="F2855" s="19"/>
      <c r="H2855" s="19"/>
      <c r="I2855" s="19"/>
      <c r="J2855" s="19">
        <v>2551.8436499999998</v>
      </c>
      <c r="K2855" s="19">
        <v>2560.7119899999998</v>
      </c>
    </row>
    <row r="2856" spans="2:11" x14ac:dyDescent="0.2">
      <c r="B2856" s="19"/>
      <c r="C2856" s="19"/>
      <c r="D2856" s="19">
        <v>2396.424</v>
      </c>
      <c r="E2856" s="19">
        <v>1604.2650000000001</v>
      </c>
      <c r="F2856" s="19"/>
      <c r="H2856" s="19"/>
      <c r="I2856" s="19"/>
      <c r="J2856" s="19">
        <v>2364.6480499999998</v>
      </c>
      <c r="K2856" s="19">
        <v>1616.31664</v>
      </c>
    </row>
    <row r="2857" spans="2:11" x14ac:dyDescent="0.2">
      <c r="B2857" s="19"/>
      <c r="C2857" s="19"/>
      <c r="D2857" s="19">
        <v>1890.2819999999999</v>
      </c>
      <c r="E2857" s="19">
        <v>2380.6080000000002</v>
      </c>
      <c r="F2857" s="19"/>
      <c r="H2857" s="19"/>
      <c r="I2857" s="19"/>
      <c r="J2857" s="19">
        <v>1901.1471200000001</v>
      </c>
      <c r="K2857" s="19">
        <v>2327.0254399999999</v>
      </c>
    </row>
    <row r="2858" spans="2:11" x14ac:dyDescent="0.2">
      <c r="B2858" s="19"/>
      <c r="C2858" s="19"/>
      <c r="D2858" s="19">
        <v>2321.9409999999998</v>
      </c>
      <c r="E2858" s="19">
        <v>1539.5519999999999</v>
      </c>
      <c r="F2858" s="19"/>
      <c r="H2858" s="19"/>
      <c r="I2858" s="19"/>
      <c r="J2858" s="19">
        <v>2333.17058</v>
      </c>
      <c r="K2858" s="19">
        <v>2027.80888</v>
      </c>
    </row>
    <row r="2859" spans="2:11" x14ac:dyDescent="0.2">
      <c r="B2859" s="19"/>
      <c r="C2859" s="19"/>
      <c r="D2859" s="19">
        <v>2363.569</v>
      </c>
      <c r="E2859" s="19">
        <v>1616.106</v>
      </c>
      <c r="F2859" s="19"/>
      <c r="H2859" s="19"/>
      <c r="I2859" s="19"/>
      <c r="J2859" s="19">
        <v>2331.3563899999999</v>
      </c>
      <c r="K2859" s="19">
        <v>1649.90092</v>
      </c>
    </row>
    <row r="2860" spans="2:11" x14ac:dyDescent="0.2">
      <c r="B2860" s="19"/>
      <c r="C2860" s="19"/>
      <c r="D2860" s="19">
        <v>1101.924</v>
      </c>
      <c r="E2860" s="19">
        <v>720.59199999999998</v>
      </c>
      <c r="F2860" s="19"/>
      <c r="H2860" s="19"/>
      <c r="I2860" s="19"/>
      <c r="J2860" s="19">
        <v>1267.41275</v>
      </c>
      <c r="K2860" s="19">
        <v>782.06584499999997</v>
      </c>
    </row>
    <row r="2861" spans="2:11" x14ac:dyDescent="0.2">
      <c r="B2861" s="19"/>
      <c r="C2861" s="19"/>
      <c r="D2861" s="19">
        <v>2975.288</v>
      </c>
      <c r="E2861" s="19">
        <v>1278.595</v>
      </c>
      <c r="F2861" s="19"/>
      <c r="H2861" s="19"/>
      <c r="I2861" s="19"/>
      <c r="J2861" s="19">
        <v>2836.5453299999999</v>
      </c>
      <c r="K2861" s="19">
        <v>1507.2358300000001</v>
      </c>
    </row>
    <row r="2862" spans="2:11" x14ac:dyDescent="0.2">
      <c r="B2862" s="19"/>
      <c r="C2862" s="19"/>
      <c r="D2862" s="19">
        <v>3001.69</v>
      </c>
      <c r="E2862" s="19">
        <v>964.59799999999996</v>
      </c>
      <c r="F2862" s="19"/>
      <c r="H2862" s="19"/>
      <c r="I2862" s="19"/>
      <c r="J2862" s="19">
        <v>3234.5505699999999</v>
      </c>
      <c r="K2862" s="19">
        <v>1366.0836400000001</v>
      </c>
    </row>
    <row r="2863" spans="2:11" x14ac:dyDescent="0.2">
      <c r="B2863" s="19"/>
      <c r="C2863" s="19"/>
      <c r="D2863" s="19">
        <v>1504.194</v>
      </c>
      <c r="E2863" s="19">
        <v>1063.3910000000001</v>
      </c>
      <c r="F2863" s="19"/>
      <c r="H2863" s="19"/>
      <c r="I2863" s="19"/>
      <c r="J2863" s="19">
        <v>1600.49758</v>
      </c>
      <c r="K2863" s="19">
        <v>1173.1765600000001</v>
      </c>
    </row>
    <row r="2864" spans="2:11" x14ac:dyDescent="0.2">
      <c r="B2864" s="19"/>
      <c r="C2864" s="19"/>
      <c r="D2864" s="19">
        <v>2059.915</v>
      </c>
      <c r="E2864" s="19">
        <v>2514.817</v>
      </c>
      <c r="F2864" s="19"/>
      <c r="H2864" s="19"/>
      <c r="I2864" s="19"/>
      <c r="J2864" s="19">
        <v>1899.3149900000001</v>
      </c>
      <c r="K2864" s="19">
        <v>2772.51577</v>
      </c>
    </row>
    <row r="2865" spans="2:11" x14ac:dyDescent="0.2">
      <c r="B2865" s="19"/>
      <c r="C2865" s="19"/>
      <c r="D2865" s="19">
        <v>2056.9589999999998</v>
      </c>
      <c r="E2865" s="19">
        <v>1664.9269999999999</v>
      </c>
      <c r="F2865" s="19"/>
      <c r="H2865" s="19"/>
      <c r="I2865" s="19"/>
      <c r="J2865" s="19">
        <v>1968.75576</v>
      </c>
      <c r="K2865" s="19">
        <v>1735.00686</v>
      </c>
    </row>
    <row r="2866" spans="2:11" x14ac:dyDescent="0.2">
      <c r="B2866" s="19"/>
      <c r="C2866" s="19"/>
      <c r="D2866" s="19">
        <v>2616.1579999999999</v>
      </c>
      <c r="E2866" s="19">
        <v>2743.89</v>
      </c>
      <c r="F2866" s="19"/>
      <c r="H2866" s="19"/>
      <c r="I2866" s="19"/>
      <c r="J2866" s="19">
        <v>2621.8762499999998</v>
      </c>
      <c r="K2866" s="19">
        <v>2962.2956600000002</v>
      </c>
    </row>
    <row r="2867" spans="2:11" x14ac:dyDescent="0.2">
      <c r="B2867" s="19"/>
      <c r="C2867" s="19"/>
      <c r="D2867" s="19">
        <v>2147.6529999999998</v>
      </c>
      <c r="E2867" s="19">
        <v>1715.6220000000001</v>
      </c>
      <c r="F2867" s="19"/>
      <c r="H2867" s="19"/>
      <c r="I2867" s="19"/>
      <c r="J2867" s="19">
        <v>2111.16275</v>
      </c>
      <c r="K2867" s="19">
        <v>1748.52586</v>
      </c>
    </row>
    <row r="2868" spans="2:11" x14ac:dyDescent="0.2">
      <c r="B2868" s="19"/>
      <c r="C2868" s="19"/>
      <c r="D2868" s="19">
        <v>2338.0340000000001</v>
      </c>
      <c r="E2868" s="19">
        <v>2239.3290000000002</v>
      </c>
      <c r="F2868" s="19"/>
      <c r="H2868" s="19"/>
      <c r="I2868" s="19"/>
      <c r="J2868" s="19">
        <v>2492.7473399999999</v>
      </c>
      <c r="K2868" s="19">
        <v>2161.86058</v>
      </c>
    </row>
    <row r="2869" spans="2:11" x14ac:dyDescent="0.2">
      <c r="B2869" s="19"/>
      <c r="C2869" s="19"/>
      <c r="D2869" s="19">
        <v>2109.6819999999998</v>
      </c>
      <c r="E2869" s="19">
        <v>1242.4749999999999</v>
      </c>
      <c r="F2869" s="19"/>
      <c r="H2869" s="19"/>
      <c r="I2869" s="19"/>
      <c r="J2869" s="19">
        <v>2185.5483300000001</v>
      </c>
      <c r="K2869" s="19">
        <v>1221.82826</v>
      </c>
    </row>
    <row r="2870" spans="2:11" x14ac:dyDescent="0.2">
      <c r="B2870" s="19"/>
      <c r="C2870" s="19"/>
      <c r="D2870" s="19">
        <v>1908.2260000000001</v>
      </c>
      <c r="E2870" s="19">
        <v>2260.1179999999999</v>
      </c>
      <c r="F2870" s="19"/>
      <c r="H2870" s="19"/>
      <c r="I2870" s="19"/>
      <c r="J2870" s="19">
        <v>2082.8898800000002</v>
      </c>
      <c r="K2870" s="19">
        <v>2338.7242299999998</v>
      </c>
    </row>
    <row r="2871" spans="2:11" x14ac:dyDescent="0.2">
      <c r="B2871" s="19"/>
      <c r="C2871" s="19"/>
      <c r="D2871" s="19">
        <v>2396.1790000000001</v>
      </c>
      <c r="E2871" s="19">
        <v>1567.5</v>
      </c>
      <c r="F2871" s="19"/>
      <c r="H2871" s="19"/>
      <c r="I2871" s="19"/>
      <c r="J2871" s="19">
        <v>2387.0454500000001</v>
      </c>
      <c r="K2871" s="19">
        <v>1553.80512</v>
      </c>
    </row>
    <row r="2872" spans="2:11" x14ac:dyDescent="0.2">
      <c r="B2872" s="19"/>
      <c r="C2872" s="19"/>
      <c r="D2872" s="19">
        <v>1786.5809999999999</v>
      </c>
      <c r="E2872" s="19">
        <v>813.55200000000002</v>
      </c>
      <c r="F2872" s="19"/>
      <c r="H2872" s="19"/>
      <c r="I2872" s="19"/>
      <c r="J2872" s="19">
        <v>1632.00918</v>
      </c>
      <c r="K2872" s="19">
        <v>884.82158800000002</v>
      </c>
    </row>
    <row r="2873" spans="2:11" x14ac:dyDescent="0.2">
      <c r="B2873" s="19"/>
      <c r="C2873" s="19"/>
      <c r="D2873" s="19">
        <v>2516.63</v>
      </c>
      <c r="E2873" s="19">
        <v>1632.7170000000001</v>
      </c>
      <c r="F2873" s="19"/>
      <c r="H2873" s="19"/>
      <c r="I2873" s="19"/>
      <c r="J2873" s="19">
        <v>2865.3864800000001</v>
      </c>
      <c r="K2873" s="19">
        <v>1524.9450099999999</v>
      </c>
    </row>
    <row r="2874" spans="2:11" x14ac:dyDescent="0.2">
      <c r="B2874" s="19"/>
      <c r="C2874" s="19"/>
      <c r="D2874" s="19">
        <v>3201.2359999999999</v>
      </c>
      <c r="E2874" s="19">
        <v>1576.248</v>
      </c>
      <c r="F2874" s="19"/>
      <c r="H2874" s="19"/>
      <c r="I2874" s="19"/>
      <c r="J2874" s="19">
        <v>4608.2116400000004</v>
      </c>
      <c r="K2874" s="19">
        <v>1571.2306699999999</v>
      </c>
    </row>
    <row r="2875" spans="2:11" x14ac:dyDescent="0.2">
      <c r="B2875" s="19"/>
      <c r="C2875" s="19"/>
      <c r="D2875" s="19">
        <v>993.29499999999996</v>
      </c>
      <c r="E2875" s="19">
        <v>1239.489</v>
      </c>
      <c r="F2875" s="19"/>
      <c r="H2875" s="19"/>
      <c r="I2875" s="19"/>
      <c r="J2875" s="19">
        <v>1039.8346799999999</v>
      </c>
      <c r="K2875" s="19">
        <v>1168.59411</v>
      </c>
    </row>
    <row r="2876" spans="2:11" x14ac:dyDescent="0.2">
      <c r="B2876" s="19"/>
      <c r="C2876" s="19"/>
      <c r="D2876" s="19">
        <v>2539.587</v>
      </c>
      <c r="E2876" s="19">
        <v>1395.3620000000001</v>
      </c>
      <c r="F2876" s="19"/>
      <c r="H2876" s="19"/>
      <c r="I2876" s="19"/>
      <c r="J2876" s="19">
        <v>2640.9104499999999</v>
      </c>
      <c r="K2876" s="19">
        <v>1571.68389</v>
      </c>
    </row>
    <row r="2877" spans="2:11" x14ac:dyDescent="0.2">
      <c r="B2877" s="19"/>
      <c r="C2877" s="19"/>
      <c r="D2877" s="19">
        <v>2446.9340000000002</v>
      </c>
      <c r="E2877" s="19">
        <v>1621.0229999999999</v>
      </c>
      <c r="F2877" s="19"/>
      <c r="H2877" s="19"/>
      <c r="I2877" s="19"/>
      <c r="J2877" s="19">
        <v>2407.0749999999998</v>
      </c>
      <c r="K2877" s="19">
        <v>1796.8494700000001</v>
      </c>
    </row>
    <row r="2878" spans="2:11" x14ac:dyDescent="0.2">
      <c r="B2878" s="19"/>
      <c r="C2878" s="19"/>
      <c r="D2878" s="19">
        <v>2225.7130000000002</v>
      </c>
      <c r="E2878" s="19">
        <v>1873.0930000000001</v>
      </c>
      <c r="F2878" s="19"/>
      <c r="H2878" s="19"/>
      <c r="I2878" s="19"/>
      <c r="J2878" s="19">
        <v>2412.26127</v>
      </c>
      <c r="K2878" s="19">
        <v>2180.9119500000002</v>
      </c>
    </row>
    <row r="2879" spans="2:11" x14ac:dyDescent="0.2">
      <c r="B2879" s="19"/>
      <c r="C2879" s="19"/>
      <c r="D2879" s="19">
        <v>2381.1790000000001</v>
      </c>
      <c r="E2879" s="19">
        <v>1516.9359999999999</v>
      </c>
      <c r="F2879" s="19"/>
      <c r="H2879" s="19"/>
      <c r="I2879" s="19"/>
      <c r="J2879" s="19">
        <v>2442.7939299999998</v>
      </c>
      <c r="K2879" s="19">
        <v>1508.56341</v>
      </c>
    </row>
    <row r="2880" spans="2:11" x14ac:dyDescent="0.2">
      <c r="B2880" s="19"/>
      <c r="C2880" s="19"/>
      <c r="D2880" s="19">
        <v>2443.047</v>
      </c>
      <c r="E2880" s="19">
        <v>2138.6390000000001</v>
      </c>
      <c r="F2880" s="19"/>
      <c r="H2880" s="19"/>
      <c r="I2880" s="19"/>
      <c r="J2880" s="19">
        <v>2406.6346600000002</v>
      </c>
      <c r="K2880" s="19">
        <v>2066.9724799999999</v>
      </c>
    </row>
    <row r="2881" spans="2:11" x14ac:dyDescent="0.2">
      <c r="B2881" s="19"/>
      <c r="C2881" s="19"/>
      <c r="D2881" s="19">
        <v>2515.6990000000001</v>
      </c>
      <c r="E2881" s="19">
        <v>2164.837</v>
      </c>
      <c r="F2881" s="19"/>
      <c r="H2881" s="19"/>
      <c r="I2881" s="19"/>
      <c r="J2881" s="19">
        <v>2440.3882600000002</v>
      </c>
      <c r="K2881" s="19">
        <v>2232.8045499999998</v>
      </c>
    </row>
    <row r="2882" spans="2:11" x14ac:dyDescent="0.2">
      <c r="B2882" s="19"/>
      <c r="C2882" s="19"/>
      <c r="D2882" s="19">
        <v>2770.0810000000001</v>
      </c>
      <c r="E2882" s="19">
        <v>1362.8989999999999</v>
      </c>
      <c r="F2882" s="19"/>
      <c r="H2882" s="19"/>
      <c r="I2882" s="19"/>
      <c r="J2882" s="19">
        <v>2933.3962999999999</v>
      </c>
      <c r="K2882" s="19">
        <v>1411.2312999999999</v>
      </c>
    </row>
    <row r="2883" spans="2:11" x14ac:dyDescent="0.2">
      <c r="B2883" s="19"/>
      <c r="C2883" s="19"/>
      <c r="D2883" s="19">
        <v>2314.3629999999998</v>
      </c>
      <c r="E2883" s="19">
        <v>1627.412</v>
      </c>
      <c r="F2883" s="19"/>
      <c r="H2883" s="19"/>
      <c r="I2883" s="19"/>
      <c r="J2883" s="19">
        <v>2287.4400799999999</v>
      </c>
      <c r="K2883" s="19">
        <v>1856.1320900000001</v>
      </c>
    </row>
    <row r="2884" spans="2:11" x14ac:dyDescent="0.2">
      <c r="B2884" s="19"/>
      <c r="C2884" s="19"/>
      <c r="D2884" s="19">
        <v>1810.222</v>
      </c>
      <c r="E2884" s="19">
        <v>1647.298</v>
      </c>
      <c r="F2884" s="19"/>
      <c r="H2884" s="19"/>
      <c r="I2884" s="19"/>
      <c r="J2884" s="19">
        <v>1728.6137799999999</v>
      </c>
      <c r="K2884" s="19">
        <v>1768.1598100000001</v>
      </c>
    </row>
    <row r="2885" spans="2:11" x14ac:dyDescent="0.2">
      <c r="B2885" s="19"/>
      <c r="C2885" s="19"/>
      <c r="D2885" s="19">
        <v>2055.6439999999998</v>
      </c>
      <c r="E2885" s="19">
        <v>2358.04</v>
      </c>
      <c r="F2885" s="19"/>
      <c r="H2885" s="19"/>
      <c r="I2885" s="19"/>
      <c r="J2885" s="19">
        <v>2119.05069</v>
      </c>
      <c r="K2885" s="19">
        <v>2238.1773699999999</v>
      </c>
    </row>
    <row r="2886" spans="2:11" x14ac:dyDescent="0.2">
      <c r="B2886" s="19"/>
      <c r="C2886" s="19"/>
      <c r="D2886" s="19">
        <v>2484.8240000000001</v>
      </c>
      <c r="E2886" s="19">
        <v>2068.3939999999998</v>
      </c>
      <c r="F2886" s="19"/>
      <c r="H2886" s="19"/>
      <c r="I2886" s="19"/>
      <c r="J2886" s="19">
        <v>2326.5181299999999</v>
      </c>
      <c r="K2886" s="19">
        <v>2311.5538700000002</v>
      </c>
    </row>
    <row r="2887" spans="2:11" x14ac:dyDescent="0.2">
      <c r="B2887" s="19"/>
      <c r="C2887" s="19"/>
      <c r="D2887" s="19">
        <v>2102.1799999999998</v>
      </c>
      <c r="E2887" s="19">
        <v>1826.3</v>
      </c>
      <c r="F2887" s="19"/>
      <c r="H2887" s="19"/>
      <c r="I2887" s="19"/>
      <c r="J2887" s="19">
        <v>1962.9945600000001</v>
      </c>
      <c r="K2887" s="19">
        <v>1858.3659700000001</v>
      </c>
    </row>
    <row r="2888" spans="2:11" x14ac:dyDescent="0.2">
      <c r="B2888" s="19"/>
      <c r="C2888" s="19"/>
      <c r="D2888" s="19">
        <v>2695.1149999999998</v>
      </c>
      <c r="E2888" s="19">
        <v>772.86099999999999</v>
      </c>
      <c r="F2888" s="19"/>
      <c r="H2888" s="19"/>
      <c r="I2888" s="19"/>
      <c r="J2888" s="19">
        <v>2648.9650499999998</v>
      </c>
      <c r="K2888" s="19">
        <v>973.15292899999997</v>
      </c>
    </row>
    <row r="2889" spans="2:11" x14ac:dyDescent="0.2">
      <c r="B2889" s="19"/>
      <c r="C2889" s="19"/>
      <c r="D2889" s="19">
        <v>2551.89</v>
      </c>
      <c r="E2889" s="19">
        <v>2270.7289999999998</v>
      </c>
      <c r="F2889" s="19"/>
      <c r="H2889" s="19"/>
      <c r="I2889" s="19"/>
      <c r="J2889" s="19">
        <v>2746.06835</v>
      </c>
      <c r="K2889" s="19">
        <v>2310.47856</v>
      </c>
    </row>
    <row r="2890" spans="2:11" x14ac:dyDescent="0.2">
      <c r="B2890" s="19"/>
      <c r="C2890" s="19"/>
      <c r="D2890" s="19">
        <v>2671.1750000000002</v>
      </c>
      <c r="E2890" s="19">
        <v>1169.654</v>
      </c>
      <c r="F2890" s="19"/>
      <c r="H2890" s="19"/>
      <c r="I2890" s="19"/>
      <c r="J2890" s="19">
        <v>2818.4346500000001</v>
      </c>
      <c r="K2890" s="19">
        <v>1377.7176999999999</v>
      </c>
    </row>
    <row r="2891" spans="2:11" x14ac:dyDescent="0.2">
      <c r="B2891" s="19"/>
      <c r="C2891" s="19"/>
      <c r="D2891" s="19">
        <v>2919.3180000000002</v>
      </c>
      <c r="E2891" s="19">
        <v>1949.943</v>
      </c>
      <c r="F2891" s="19"/>
      <c r="H2891" s="19"/>
      <c r="I2891" s="19"/>
      <c r="J2891" s="19">
        <v>3687.2797799999998</v>
      </c>
      <c r="K2891" s="19">
        <v>2079.18345</v>
      </c>
    </row>
    <row r="2892" spans="2:11" x14ac:dyDescent="0.2">
      <c r="B2892" s="19"/>
      <c r="C2892" s="19"/>
      <c r="D2892" s="19">
        <v>2691.9969999999998</v>
      </c>
      <c r="E2892" s="19">
        <v>2728.17</v>
      </c>
      <c r="F2892" s="19"/>
      <c r="H2892" s="19"/>
      <c r="I2892" s="19"/>
      <c r="J2892" s="19">
        <v>2791.3575099999998</v>
      </c>
      <c r="K2892" s="19">
        <v>3043.8154199999999</v>
      </c>
    </row>
    <row r="2893" spans="2:11" x14ac:dyDescent="0.2">
      <c r="B2893" s="19"/>
      <c r="C2893" s="19"/>
      <c r="D2893" s="19">
        <v>2243.8919999999998</v>
      </c>
      <c r="E2893" s="19">
        <v>2673.576</v>
      </c>
      <c r="F2893" s="19"/>
      <c r="H2893" s="19"/>
      <c r="I2893" s="19"/>
      <c r="J2893" s="19">
        <v>2299.19301</v>
      </c>
      <c r="K2893" s="19">
        <v>2845.2898399999999</v>
      </c>
    </row>
    <row r="2894" spans="2:11" x14ac:dyDescent="0.2">
      <c r="B2894" s="19"/>
      <c r="C2894" s="19"/>
      <c r="D2894" s="19">
        <v>1693.568</v>
      </c>
      <c r="E2894" s="19">
        <v>1631.057</v>
      </c>
      <c r="F2894" s="19"/>
      <c r="H2894" s="19"/>
      <c r="I2894" s="19"/>
      <c r="J2894" s="19">
        <v>1683.1214399999999</v>
      </c>
      <c r="K2894" s="19">
        <v>1720.16383</v>
      </c>
    </row>
    <row r="2895" spans="2:11" x14ac:dyDescent="0.2">
      <c r="B2895" s="19"/>
      <c r="C2895" s="19"/>
      <c r="D2895" s="19">
        <v>2549.1819999999998</v>
      </c>
      <c r="E2895" s="19">
        <v>2136.6460000000002</v>
      </c>
      <c r="F2895" s="19"/>
      <c r="H2895" s="19"/>
      <c r="I2895" s="19"/>
      <c r="J2895" s="19">
        <v>2380.98783</v>
      </c>
      <c r="K2895" s="19">
        <v>2119.48648</v>
      </c>
    </row>
    <row r="2896" spans="2:11" x14ac:dyDescent="0.2">
      <c r="B2896" s="19"/>
      <c r="C2896" s="19"/>
      <c r="D2896" s="19">
        <v>2024.616</v>
      </c>
      <c r="E2896" s="19">
        <v>2512.8290000000002</v>
      </c>
      <c r="F2896" s="19"/>
      <c r="H2896" s="19"/>
      <c r="I2896" s="19"/>
      <c r="J2896" s="19">
        <v>1987.0960399999999</v>
      </c>
      <c r="K2896" s="19">
        <v>2459.9636799999998</v>
      </c>
    </row>
    <row r="2897" spans="2:11" x14ac:dyDescent="0.2">
      <c r="B2897" s="19"/>
      <c r="C2897" s="19"/>
      <c r="D2897" s="19">
        <v>2706.9369999999999</v>
      </c>
      <c r="E2897" s="19">
        <v>1249.424</v>
      </c>
      <c r="F2897" s="19"/>
      <c r="H2897" s="19"/>
      <c r="I2897" s="19"/>
      <c r="J2897" s="19">
        <v>2808.55285</v>
      </c>
      <c r="K2897" s="19">
        <v>1419.46567</v>
      </c>
    </row>
    <row r="2898" spans="2:11" x14ac:dyDescent="0.2">
      <c r="B2898" s="19"/>
      <c r="C2898" s="19"/>
      <c r="D2898" s="19">
        <v>2648.1260000000002</v>
      </c>
      <c r="E2898" s="19">
        <v>1702.308</v>
      </c>
      <c r="F2898" s="19"/>
      <c r="H2898" s="19"/>
      <c r="I2898" s="19"/>
      <c r="J2898" s="19">
        <v>2912.5462499999999</v>
      </c>
      <c r="K2898" s="19">
        <v>1852.4180899999999</v>
      </c>
    </row>
    <row r="2899" spans="2:11" x14ac:dyDescent="0.2">
      <c r="B2899" s="19"/>
      <c r="C2899" s="19"/>
      <c r="D2899" s="19">
        <v>1526.963</v>
      </c>
      <c r="E2899" s="19">
        <v>1499.8610000000001</v>
      </c>
      <c r="F2899" s="19"/>
      <c r="H2899" s="19"/>
      <c r="I2899" s="19"/>
      <c r="J2899" s="19">
        <v>1513.73523</v>
      </c>
      <c r="K2899" s="19">
        <v>1574.00992</v>
      </c>
    </row>
    <row r="2900" spans="2:11" x14ac:dyDescent="0.2">
      <c r="B2900" s="19"/>
      <c r="C2900" s="19"/>
      <c r="D2900" s="19">
        <v>2246.748</v>
      </c>
      <c r="E2900" s="19">
        <v>2043.837</v>
      </c>
      <c r="F2900" s="19"/>
      <c r="H2900" s="19"/>
      <c r="I2900" s="19"/>
      <c r="J2900" s="19">
        <v>2235.7829000000002</v>
      </c>
      <c r="K2900" s="19">
        <v>2133.3243499999999</v>
      </c>
    </row>
    <row r="2901" spans="2:11" x14ac:dyDescent="0.2">
      <c r="B2901" s="19"/>
      <c r="C2901" s="19"/>
      <c r="D2901" s="19">
        <v>1273.0609999999999</v>
      </c>
      <c r="E2901" s="19">
        <v>2169.3200000000002</v>
      </c>
      <c r="F2901" s="19"/>
      <c r="H2901" s="19"/>
      <c r="I2901" s="19"/>
      <c r="J2901" s="19">
        <v>1199.47308</v>
      </c>
      <c r="K2901" s="19">
        <v>2278.3024999999998</v>
      </c>
    </row>
    <row r="2902" spans="2:11" x14ac:dyDescent="0.2">
      <c r="B2902" s="19"/>
      <c r="C2902" s="19"/>
      <c r="D2902" s="19">
        <v>2113.0010000000002</v>
      </c>
      <c r="E2902" s="19">
        <v>2256.848</v>
      </c>
      <c r="F2902" s="19"/>
      <c r="H2902" s="19"/>
      <c r="I2902" s="19"/>
      <c r="J2902" s="19">
        <v>2165.3016400000001</v>
      </c>
      <c r="K2902" s="19">
        <v>2355.0196099999998</v>
      </c>
    </row>
    <row r="2903" spans="2:11" x14ac:dyDescent="0.2">
      <c r="B2903" s="19"/>
      <c r="C2903" s="19"/>
      <c r="D2903" s="19">
        <v>1934.434</v>
      </c>
      <c r="E2903" s="19">
        <v>2319.4839999999999</v>
      </c>
      <c r="F2903" s="19"/>
      <c r="H2903" s="19"/>
      <c r="I2903" s="19"/>
      <c r="J2903" s="19">
        <v>1934.80999</v>
      </c>
      <c r="K2903" s="19">
        <v>2422.7361999999998</v>
      </c>
    </row>
    <row r="2904" spans="2:11" x14ac:dyDescent="0.2">
      <c r="B2904" s="19"/>
      <c r="C2904" s="19"/>
      <c r="D2904" s="19">
        <v>2475.7979999999998</v>
      </c>
      <c r="E2904" s="19">
        <v>2401.8029999999999</v>
      </c>
      <c r="F2904" s="19"/>
      <c r="H2904" s="19"/>
      <c r="I2904" s="19"/>
      <c r="J2904" s="19">
        <v>2598.25524</v>
      </c>
      <c r="K2904" s="19">
        <v>2362.1668599999998</v>
      </c>
    </row>
    <row r="2905" spans="2:11" x14ac:dyDescent="0.2">
      <c r="B2905" s="19"/>
      <c r="C2905" s="19"/>
      <c r="D2905" s="19">
        <v>1982.5360000000001</v>
      </c>
      <c r="E2905" s="19">
        <v>1444.7570000000001</v>
      </c>
      <c r="F2905" s="19"/>
      <c r="H2905" s="19"/>
      <c r="I2905" s="19"/>
      <c r="J2905" s="19">
        <v>2014.6654000000001</v>
      </c>
      <c r="K2905" s="19">
        <v>1501.07411</v>
      </c>
    </row>
    <row r="2906" spans="2:11" x14ac:dyDescent="0.2">
      <c r="B2906" s="19"/>
      <c r="C2906" s="19"/>
      <c r="D2906" s="19">
        <v>1614.2940000000001</v>
      </c>
      <c r="E2906" s="19">
        <v>1825.252</v>
      </c>
      <c r="F2906" s="19"/>
      <c r="H2906" s="19"/>
      <c r="I2906" s="19"/>
      <c r="J2906" s="19">
        <v>1589.77223</v>
      </c>
      <c r="K2906" s="19">
        <v>1930.82898</v>
      </c>
    </row>
    <row r="2907" spans="2:11" x14ac:dyDescent="0.2">
      <c r="B2907" s="19"/>
      <c r="C2907" s="19"/>
      <c r="D2907" s="19">
        <v>2102.2049999999999</v>
      </c>
      <c r="E2907" s="19">
        <v>2262.2020000000002</v>
      </c>
      <c r="F2907" s="19"/>
      <c r="H2907" s="19"/>
      <c r="I2907" s="19"/>
      <c r="J2907" s="19">
        <v>2106.4910500000001</v>
      </c>
      <c r="K2907" s="19">
        <v>2217.6939900000002</v>
      </c>
    </row>
    <row r="2908" spans="2:11" x14ac:dyDescent="0.2">
      <c r="B2908" s="19"/>
      <c r="C2908" s="19"/>
      <c r="D2908" s="19">
        <v>2069.2820000000002</v>
      </c>
      <c r="E2908" s="19">
        <v>3735.8330000000001</v>
      </c>
      <c r="F2908" s="19"/>
      <c r="H2908" s="19"/>
      <c r="I2908" s="19"/>
      <c r="J2908" s="19">
        <v>2069.0247599999998</v>
      </c>
      <c r="K2908" s="19">
        <v>4096.5370499999999</v>
      </c>
    </row>
    <row r="2909" spans="2:11" x14ac:dyDescent="0.2">
      <c r="B2909" s="19"/>
      <c r="C2909" s="19"/>
      <c r="D2909" s="19">
        <v>2254.0569999999998</v>
      </c>
      <c r="E2909" s="19">
        <v>938.55700000000002</v>
      </c>
      <c r="F2909" s="19"/>
      <c r="H2909" s="19"/>
      <c r="I2909" s="19"/>
      <c r="J2909" s="19">
        <v>2665.78107</v>
      </c>
      <c r="K2909" s="19">
        <v>980.34431099999995</v>
      </c>
    </row>
    <row r="2910" spans="2:11" x14ac:dyDescent="0.2">
      <c r="B2910" s="19"/>
      <c r="C2910" s="19"/>
      <c r="D2910" s="19">
        <v>2146.8589999999999</v>
      </c>
      <c r="E2910" s="19">
        <v>2689.5610000000001</v>
      </c>
      <c r="F2910" s="19"/>
      <c r="H2910" s="19"/>
      <c r="I2910" s="19"/>
      <c r="J2910" s="19">
        <v>2042.9761900000001</v>
      </c>
      <c r="K2910" s="19">
        <v>2776.4099299999998</v>
      </c>
    </row>
    <row r="2911" spans="2:11" x14ac:dyDescent="0.2">
      <c r="B2911" s="19"/>
      <c r="C2911" s="19"/>
      <c r="D2911" s="19">
        <v>972.53399999999999</v>
      </c>
      <c r="E2911" s="19">
        <v>2904.4560000000001</v>
      </c>
      <c r="F2911" s="19"/>
      <c r="H2911" s="19"/>
      <c r="I2911" s="19"/>
      <c r="J2911" s="19">
        <v>1032.7361800000001</v>
      </c>
      <c r="K2911" s="19">
        <v>3142.1043300000001</v>
      </c>
    </row>
    <row r="2912" spans="2:11" x14ac:dyDescent="0.2">
      <c r="B2912" s="19"/>
      <c r="C2912" s="19"/>
      <c r="D2912" s="19">
        <v>2132.5949999999998</v>
      </c>
      <c r="E2912" s="19">
        <v>1486.396</v>
      </c>
      <c r="F2912" s="19"/>
      <c r="H2912" s="19"/>
      <c r="I2912" s="19"/>
      <c r="J2912" s="19">
        <v>2074.76208</v>
      </c>
      <c r="K2912" s="19">
        <v>1512.6260400000001</v>
      </c>
    </row>
    <row r="2913" spans="2:11" x14ac:dyDescent="0.2">
      <c r="B2913" s="19"/>
      <c r="C2913" s="19"/>
      <c r="D2913" s="19">
        <v>739.40599999999995</v>
      </c>
      <c r="E2913" s="19">
        <v>1653.527</v>
      </c>
      <c r="F2913" s="19"/>
      <c r="H2913" s="19"/>
      <c r="I2913" s="19"/>
      <c r="J2913" s="19">
        <v>822.00510299999996</v>
      </c>
      <c r="K2913" s="19">
        <v>1605.8607400000001</v>
      </c>
    </row>
    <row r="2914" spans="2:11" x14ac:dyDescent="0.2">
      <c r="B2914" s="19"/>
      <c r="C2914" s="19"/>
      <c r="D2914" s="19">
        <v>998.12699999999995</v>
      </c>
      <c r="E2914" s="19">
        <v>1889.924</v>
      </c>
      <c r="F2914" s="19"/>
      <c r="H2914" s="19"/>
      <c r="I2914" s="19"/>
      <c r="J2914" s="19">
        <v>1046.04369</v>
      </c>
      <c r="K2914" s="19">
        <v>2775.1678700000002</v>
      </c>
    </row>
    <row r="2915" spans="2:11" x14ac:dyDescent="0.2">
      <c r="B2915" s="19"/>
      <c r="C2915" s="19"/>
      <c r="D2915" s="19">
        <v>2027.367</v>
      </c>
      <c r="E2915" s="19">
        <v>1406.8579999999999</v>
      </c>
      <c r="F2915" s="19"/>
      <c r="H2915" s="19"/>
      <c r="I2915" s="19"/>
      <c r="J2915" s="19">
        <v>1975.85798</v>
      </c>
      <c r="K2915" s="19">
        <v>1613.34178</v>
      </c>
    </row>
    <row r="2916" spans="2:11" x14ac:dyDescent="0.2">
      <c r="B2916" s="19"/>
      <c r="C2916" s="19"/>
      <c r="D2916" s="19">
        <v>2643.239</v>
      </c>
      <c r="E2916" s="19">
        <v>1870.4949999999999</v>
      </c>
      <c r="F2916" s="19"/>
      <c r="H2916" s="19"/>
      <c r="I2916" s="19"/>
      <c r="J2916" s="19">
        <v>2518.51899</v>
      </c>
      <c r="K2916" s="19">
        <v>1965.0669</v>
      </c>
    </row>
    <row r="2917" spans="2:11" x14ac:dyDescent="0.2">
      <c r="B2917" s="19"/>
      <c r="C2917" s="19"/>
      <c r="D2917" s="19">
        <v>1665.68</v>
      </c>
      <c r="E2917" s="19">
        <v>1901.557</v>
      </c>
      <c r="F2917" s="19"/>
      <c r="H2917" s="19"/>
      <c r="I2917" s="19"/>
      <c r="J2917" s="19">
        <v>1641.45551</v>
      </c>
      <c r="K2917" s="19">
        <v>1910.33971</v>
      </c>
    </row>
    <row r="2918" spans="2:11" x14ac:dyDescent="0.2">
      <c r="B2918" s="19"/>
      <c r="C2918" s="19"/>
      <c r="D2918" s="19">
        <v>2555.018</v>
      </c>
      <c r="E2918" s="19">
        <v>1157.9490000000001</v>
      </c>
      <c r="F2918" s="19"/>
      <c r="H2918" s="19"/>
      <c r="I2918" s="19"/>
      <c r="J2918" s="19">
        <v>2666.6786400000001</v>
      </c>
      <c r="K2918" s="19">
        <v>1464.6550299999999</v>
      </c>
    </row>
    <row r="2919" spans="2:11" x14ac:dyDescent="0.2">
      <c r="B2919" s="19"/>
      <c r="C2919" s="19"/>
      <c r="D2919" s="19">
        <v>1701.5740000000001</v>
      </c>
      <c r="E2919" s="19">
        <v>1829.1579999999999</v>
      </c>
      <c r="F2919" s="19"/>
      <c r="H2919" s="19"/>
      <c r="I2919" s="19"/>
      <c r="J2919" s="19">
        <v>1814.3345300000001</v>
      </c>
      <c r="K2919" s="19">
        <v>1802.67579</v>
      </c>
    </row>
    <row r="2920" spans="2:11" x14ac:dyDescent="0.2">
      <c r="B2920" s="19"/>
      <c r="C2920" s="19"/>
      <c r="D2920" s="19">
        <v>2072.143</v>
      </c>
      <c r="E2920" s="19">
        <v>2220.098</v>
      </c>
      <c r="F2920" s="19"/>
      <c r="H2920" s="19"/>
      <c r="I2920" s="19"/>
      <c r="J2920" s="19">
        <v>2039.50656</v>
      </c>
      <c r="K2920" s="19">
        <v>2265.2224700000002</v>
      </c>
    </row>
    <row r="2921" spans="2:11" x14ac:dyDescent="0.2">
      <c r="B2921" s="19"/>
      <c r="C2921" s="19"/>
      <c r="D2921" s="19">
        <v>2158.44</v>
      </c>
      <c r="E2921" s="19">
        <v>1714.67</v>
      </c>
      <c r="F2921" s="19"/>
      <c r="H2921" s="19"/>
      <c r="I2921" s="19"/>
      <c r="J2921" s="19">
        <v>2547.1123299999999</v>
      </c>
      <c r="K2921" s="19">
        <v>1813.21759</v>
      </c>
    </row>
    <row r="2922" spans="2:11" x14ac:dyDescent="0.2">
      <c r="B2922" s="19"/>
      <c r="C2922" s="19"/>
      <c r="D2922" s="19">
        <v>2211.16</v>
      </c>
      <c r="E2922" s="19">
        <v>1323.7650000000001</v>
      </c>
      <c r="F2922" s="19"/>
      <c r="H2922" s="19"/>
      <c r="I2922" s="19"/>
      <c r="J2922" s="19">
        <v>2253.0166899999999</v>
      </c>
      <c r="K2922" s="19">
        <v>1319.7103199999999</v>
      </c>
    </row>
    <row r="2923" spans="2:11" x14ac:dyDescent="0.2">
      <c r="B2923" s="19"/>
      <c r="C2923" s="19"/>
      <c r="D2923" s="19">
        <v>2265.9870000000001</v>
      </c>
      <c r="E2923" s="19">
        <v>2415.6759999999999</v>
      </c>
      <c r="F2923" s="19"/>
      <c r="H2923" s="19"/>
      <c r="I2923" s="19"/>
      <c r="J2923" s="19">
        <v>2268.6587399999999</v>
      </c>
      <c r="K2923" s="19">
        <v>2599.1098000000002</v>
      </c>
    </row>
    <row r="2924" spans="2:11" x14ac:dyDescent="0.2">
      <c r="B2924" s="19"/>
      <c r="C2924" s="19"/>
      <c r="D2924" s="19">
        <v>2537.355</v>
      </c>
      <c r="E2924" s="19">
        <v>2078.174</v>
      </c>
      <c r="F2924" s="19"/>
      <c r="H2924" s="19"/>
      <c r="I2924" s="19"/>
      <c r="J2924" s="19">
        <v>2588.07906</v>
      </c>
      <c r="K2924" s="19">
        <v>2125.0120900000002</v>
      </c>
    </row>
    <row r="2925" spans="2:11" x14ac:dyDescent="0.2">
      <c r="B2925" s="19"/>
      <c r="C2925" s="19"/>
      <c r="D2925" s="19">
        <v>2933.5</v>
      </c>
      <c r="E2925" s="19">
        <v>1651.9190000000001</v>
      </c>
      <c r="F2925" s="19"/>
      <c r="H2925" s="19"/>
      <c r="I2925" s="19"/>
      <c r="J2925" s="19">
        <v>2896.2253000000001</v>
      </c>
      <c r="K2925" s="19">
        <v>1722.26928</v>
      </c>
    </row>
    <row r="2926" spans="2:11" x14ac:dyDescent="0.2">
      <c r="B2926" s="19"/>
      <c r="C2926" s="19"/>
      <c r="D2926" s="19">
        <v>1240.441</v>
      </c>
      <c r="E2926" s="19">
        <v>2359.4110000000001</v>
      </c>
      <c r="F2926" s="19"/>
      <c r="H2926" s="19"/>
      <c r="I2926" s="19"/>
      <c r="J2926" s="19">
        <v>1498.2250300000001</v>
      </c>
      <c r="K2926" s="19">
        <v>2468.6590299999998</v>
      </c>
    </row>
    <row r="2927" spans="2:11" x14ac:dyDescent="0.2">
      <c r="B2927" s="19"/>
      <c r="C2927" s="19"/>
      <c r="D2927" s="19">
        <v>2443.5639999999999</v>
      </c>
      <c r="E2927" s="19">
        <v>1909.393</v>
      </c>
      <c r="F2927" s="19"/>
      <c r="H2927" s="19"/>
      <c r="I2927" s="19"/>
      <c r="J2927" s="19">
        <v>2362.24917</v>
      </c>
      <c r="K2927" s="19">
        <v>2007.74504</v>
      </c>
    </row>
    <row r="2928" spans="2:11" x14ac:dyDescent="0.2">
      <c r="B2928" s="19"/>
      <c r="C2928" s="19"/>
      <c r="D2928" s="19">
        <v>2017.2750000000001</v>
      </c>
      <c r="E2928" s="19">
        <v>1598.7239999999999</v>
      </c>
      <c r="F2928" s="19"/>
      <c r="H2928" s="19"/>
      <c r="I2928" s="19"/>
      <c r="J2928" s="19">
        <v>2161.2036899999998</v>
      </c>
      <c r="K2928" s="19">
        <v>1570.34917</v>
      </c>
    </row>
    <row r="2929" spans="2:11" x14ac:dyDescent="0.2">
      <c r="B2929" s="19"/>
      <c r="C2929" s="19"/>
      <c r="D2929" s="19">
        <v>2188.5749999999998</v>
      </c>
      <c r="E2929" s="19">
        <v>1911.768</v>
      </c>
      <c r="F2929" s="19"/>
      <c r="H2929" s="19"/>
      <c r="I2929" s="19"/>
      <c r="J2929" s="19">
        <v>2284.6023500000001</v>
      </c>
      <c r="K2929" s="19">
        <v>2044.7075</v>
      </c>
    </row>
    <row r="2930" spans="2:11" x14ac:dyDescent="0.2">
      <c r="B2930" s="19"/>
      <c r="C2930" s="19"/>
      <c r="D2930" s="19">
        <v>1404.702</v>
      </c>
      <c r="E2930" s="19">
        <v>1079.076</v>
      </c>
      <c r="F2930" s="19"/>
      <c r="H2930" s="19"/>
      <c r="I2930" s="19"/>
      <c r="J2930" s="19">
        <v>1402.7123899999999</v>
      </c>
      <c r="K2930" s="19">
        <v>1289.9575299999999</v>
      </c>
    </row>
    <row r="2931" spans="2:11" x14ac:dyDescent="0.2">
      <c r="B2931" s="19"/>
      <c r="C2931" s="19"/>
      <c r="D2931" s="19">
        <v>2114.3919999999998</v>
      </c>
      <c r="E2931" s="19">
        <v>2837.8589999999999</v>
      </c>
      <c r="F2931" s="19"/>
      <c r="H2931" s="19"/>
      <c r="I2931" s="19"/>
      <c r="J2931" s="19">
        <v>2244.0796</v>
      </c>
      <c r="K2931" s="19">
        <v>3275.6998100000001</v>
      </c>
    </row>
    <row r="2932" spans="2:11" x14ac:dyDescent="0.2">
      <c r="B2932" s="19"/>
      <c r="C2932" s="19"/>
      <c r="D2932" s="19">
        <v>1841.25</v>
      </c>
      <c r="E2932" s="19">
        <v>2227.1320000000001</v>
      </c>
      <c r="F2932" s="19"/>
      <c r="H2932" s="19"/>
      <c r="I2932" s="19"/>
      <c r="J2932" s="19">
        <v>1820.1887899999999</v>
      </c>
      <c r="K2932" s="19">
        <v>2181.8178499999999</v>
      </c>
    </row>
    <row r="2933" spans="2:11" x14ac:dyDescent="0.2">
      <c r="B2933" s="19"/>
      <c r="C2933" s="19"/>
      <c r="D2933" s="19">
        <v>1831.828</v>
      </c>
      <c r="E2933" s="19">
        <v>762.60599999999999</v>
      </c>
      <c r="F2933" s="19"/>
      <c r="H2933" s="19"/>
      <c r="I2933" s="19"/>
      <c r="J2933" s="19">
        <v>1768.4627700000001</v>
      </c>
      <c r="K2933" s="19">
        <v>768.15590299999997</v>
      </c>
    </row>
    <row r="2934" spans="2:11" x14ac:dyDescent="0.2">
      <c r="B2934" s="19"/>
      <c r="C2934" s="19"/>
      <c r="D2934" s="19">
        <v>1877.711</v>
      </c>
      <c r="E2934" s="19">
        <v>2613.7330000000002</v>
      </c>
      <c r="F2934" s="19"/>
      <c r="H2934" s="19"/>
      <c r="I2934" s="19"/>
      <c r="J2934" s="19">
        <v>1822.2085199999999</v>
      </c>
      <c r="K2934" s="19">
        <v>2948.66723</v>
      </c>
    </row>
    <row r="2935" spans="2:11" x14ac:dyDescent="0.2">
      <c r="B2935" s="19"/>
      <c r="C2935" s="19"/>
      <c r="D2935" s="19">
        <v>1903.453</v>
      </c>
      <c r="E2935" s="19">
        <v>1504.7650000000001</v>
      </c>
      <c r="F2935" s="19"/>
      <c r="H2935" s="19"/>
      <c r="I2935" s="19"/>
      <c r="J2935" s="19">
        <v>1916.7379000000001</v>
      </c>
      <c r="K2935" s="19">
        <v>1805.9981399999999</v>
      </c>
    </row>
    <row r="2936" spans="2:11" x14ac:dyDescent="0.2">
      <c r="B2936" s="19"/>
      <c r="C2936" s="19"/>
      <c r="D2936" s="19">
        <v>2225.6</v>
      </c>
      <c r="E2936" s="19">
        <v>2995.2049999999999</v>
      </c>
      <c r="F2936" s="19"/>
      <c r="H2936" s="19"/>
      <c r="I2936" s="19"/>
      <c r="J2936" s="19">
        <v>1996.20496</v>
      </c>
      <c r="K2936" s="19">
        <v>3066.8566799999999</v>
      </c>
    </row>
    <row r="2937" spans="2:11" x14ac:dyDescent="0.2">
      <c r="B2937" s="19"/>
      <c r="C2937" s="19"/>
      <c r="D2937" s="19">
        <v>1915.48</v>
      </c>
      <c r="E2937" s="19">
        <v>2637.0230000000001</v>
      </c>
      <c r="F2937" s="19"/>
      <c r="H2937" s="19"/>
      <c r="I2937" s="19"/>
      <c r="J2937" s="19">
        <v>1890.56122</v>
      </c>
      <c r="K2937" s="19">
        <v>2767.8899500000002</v>
      </c>
    </row>
    <row r="2938" spans="2:11" x14ac:dyDescent="0.2">
      <c r="B2938" s="19"/>
      <c r="C2938" s="19"/>
      <c r="D2938" s="19">
        <v>2077.3359999999998</v>
      </c>
      <c r="E2938" s="19">
        <v>2878.335</v>
      </c>
      <c r="F2938" s="19"/>
      <c r="H2938" s="19"/>
      <c r="I2938" s="19"/>
      <c r="J2938" s="19">
        <v>2110.3079499999999</v>
      </c>
      <c r="K2938" s="19">
        <v>2897.4446800000001</v>
      </c>
    </row>
    <row r="2939" spans="2:11" x14ac:dyDescent="0.2">
      <c r="B2939" s="19"/>
      <c r="C2939" s="19"/>
      <c r="D2939" s="19">
        <v>835.12099999999998</v>
      </c>
      <c r="E2939" s="19">
        <v>2842.9920000000002</v>
      </c>
      <c r="F2939" s="19"/>
      <c r="H2939" s="19"/>
      <c r="I2939" s="19"/>
      <c r="J2939" s="19">
        <v>831.22932200000002</v>
      </c>
      <c r="K2939" s="19">
        <v>2741.9405299999999</v>
      </c>
    </row>
    <row r="2940" spans="2:11" x14ac:dyDescent="0.2">
      <c r="B2940" s="19"/>
      <c r="C2940" s="19"/>
      <c r="D2940" s="19">
        <v>1947.2560000000001</v>
      </c>
      <c r="E2940" s="19">
        <v>2496.5259999999998</v>
      </c>
      <c r="F2940" s="19"/>
      <c r="H2940" s="19"/>
      <c r="I2940" s="19"/>
      <c r="J2940" s="19">
        <v>1886.3310200000001</v>
      </c>
      <c r="K2940" s="19">
        <v>2823.4327499999999</v>
      </c>
    </row>
    <row r="2941" spans="2:11" x14ac:dyDescent="0.2">
      <c r="B2941" s="19"/>
      <c r="C2941" s="19"/>
      <c r="D2941" s="19">
        <v>1872.739</v>
      </c>
      <c r="E2941" s="19">
        <v>2980.2649999999999</v>
      </c>
      <c r="F2941" s="19"/>
      <c r="H2941" s="19"/>
      <c r="I2941" s="19"/>
      <c r="J2941" s="19">
        <v>1872.81486</v>
      </c>
      <c r="K2941" s="19">
        <v>3501.5790699999998</v>
      </c>
    </row>
    <row r="2942" spans="2:11" x14ac:dyDescent="0.2">
      <c r="B2942" s="19"/>
      <c r="C2942" s="19"/>
      <c r="D2942" s="19">
        <v>1288.123</v>
      </c>
      <c r="E2942" s="19">
        <v>2847.643</v>
      </c>
      <c r="F2942" s="19"/>
      <c r="H2942" s="19"/>
      <c r="I2942" s="19"/>
      <c r="J2942" s="19">
        <v>1386.66644</v>
      </c>
      <c r="K2942" s="19">
        <v>3014.8621600000001</v>
      </c>
    </row>
    <row r="2943" spans="2:11" x14ac:dyDescent="0.2">
      <c r="B2943" s="19"/>
      <c r="C2943" s="19"/>
      <c r="D2943" s="19">
        <v>963.15200000000004</v>
      </c>
      <c r="E2943" s="19">
        <v>991.03099999999995</v>
      </c>
      <c r="F2943" s="19"/>
      <c r="H2943" s="19"/>
      <c r="I2943" s="19"/>
      <c r="J2943" s="19">
        <v>1006.63377</v>
      </c>
      <c r="K2943" s="19">
        <v>1062.30477</v>
      </c>
    </row>
    <row r="2944" spans="2:11" x14ac:dyDescent="0.2">
      <c r="B2944" s="19"/>
      <c r="C2944" s="19"/>
      <c r="D2944" s="19">
        <v>2033.9090000000001</v>
      </c>
      <c r="E2944" s="19">
        <v>1243.2560000000001</v>
      </c>
      <c r="F2944" s="19"/>
      <c r="H2944" s="19"/>
      <c r="I2944" s="19"/>
      <c r="J2944" s="19">
        <v>1828.0198</v>
      </c>
      <c r="K2944" s="19">
        <v>1298.5343399999999</v>
      </c>
    </row>
    <row r="2945" spans="2:11" x14ac:dyDescent="0.2">
      <c r="B2945" s="19"/>
      <c r="C2945" s="19"/>
      <c r="D2945" s="19">
        <v>1741.751</v>
      </c>
      <c r="E2945" s="19">
        <v>1127.384</v>
      </c>
      <c r="F2945" s="19"/>
      <c r="H2945" s="19"/>
      <c r="I2945" s="19"/>
      <c r="J2945" s="19">
        <v>1786.2594799999999</v>
      </c>
      <c r="K2945" s="19">
        <v>1349.0992200000001</v>
      </c>
    </row>
    <row r="2946" spans="2:11" x14ac:dyDescent="0.2">
      <c r="B2946" s="19"/>
      <c r="C2946" s="19"/>
      <c r="D2946" s="19">
        <v>1711.856</v>
      </c>
      <c r="E2946" s="19">
        <v>811.92200000000003</v>
      </c>
      <c r="F2946" s="19"/>
      <c r="H2946" s="19"/>
      <c r="I2946" s="19"/>
      <c r="J2946" s="19">
        <v>1848.62671</v>
      </c>
      <c r="K2946" s="19">
        <v>876.97106900000006</v>
      </c>
    </row>
    <row r="2947" spans="2:11" x14ac:dyDescent="0.2">
      <c r="B2947" s="19"/>
      <c r="C2947" s="19"/>
      <c r="D2947" s="19">
        <v>791.92499999999995</v>
      </c>
      <c r="E2947" s="19">
        <v>1834.652</v>
      </c>
      <c r="F2947" s="19"/>
      <c r="H2947" s="19"/>
      <c r="I2947" s="19"/>
      <c r="J2947" s="19">
        <v>746.08173099999999</v>
      </c>
      <c r="K2947" s="19">
        <v>1976.9920199999999</v>
      </c>
    </row>
    <row r="2948" spans="2:11" x14ac:dyDescent="0.2">
      <c r="B2948" s="19"/>
      <c r="C2948" s="19"/>
      <c r="D2948" s="19">
        <v>1627.761</v>
      </c>
      <c r="E2948" s="19">
        <v>3147.2510000000002</v>
      </c>
      <c r="F2948" s="19"/>
      <c r="H2948" s="19"/>
      <c r="I2948" s="19"/>
      <c r="J2948" s="19">
        <v>1737.8601000000001</v>
      </c>
      <c r="K2948" s="19">
        <v>3424.8679299999999</v>
      </c>
    </row>
    <row r="2949" spans="2:11" x14ac:dyDescent="0.2">
      <c r="B2949" s="19"/>
      <c r="C2949" s="19"/>
      <c r="D2949" s="19">
        <v>1664.921</v>
      </c>
      <c r="E2949" s="19">
        <v>2338.8870000000002</v>
      </c>
      <c r="F2949" s="19"/>
      <c r="H2949" s="19"/>
      <c r="I2949" s="19"/>
      <c r="J2949" s="19">
        <v>1597.2058500000001</v>
      </c>
      <c r="K2949" s="19">
        <v>2407.6494299999999</v>
      </c>
    </row>
    <row r="2950" spans="2:11" x14ac:dyDescent="0.2">
      <c r="B2950" s="19"/>
      <c r="C2950" s="19"/>
      <c r="D2950" s="19">
        <v>2578.884</v>
      </c>
      <c r="E2950" s="19">
        <v>1888.578</v>
      </c>
      <c r="F2950" s="19"/>
      <c r="H2950" s="19"/>
      <c r="I2950" s="19"/>
      <c r="J2950" s="19">
        <v>2381.8136199999999</v>
      </c>
      <c r="K2950" s="19">
        <v>1902.4807900000001</v>
      </c>
    </row>
    <row r="2951" spans="2:11" x14ac:dyDescent="0.2">
      <c r="B2951" s="19"/>
      <c r="C2951" s="19"/>
      <c r="D2951" s="19">
        <v>1995.8109999999999</v>
      </c>
      <c r="E2951" s="19">
        <v>2446.89</v>
      </c>
      <c r="F2951" s="19"/>
      <c r="H2951" s="19"/>
      <c r="I2951" s="19"/>
      <c r="J2951" s="19">
        <v>2032.0197900000001</v>
      </c>
      <c r="K2951" s="19">
        <v>2468.00119</v>
      </c>
    </row>
    <row r="2952" spans="2:11" x14ac:dyDescent="0.2">
      <c r="B2952" s="19"/>
      <c r="C2952" s="19"/>
      <c r="D2952" s="19">
        <v>2144.7370000000001</v>
      </c>
      <c r="E2952" s="19">
        <v>2598.14</v>
      </c>
      <c r="F2952" s="19"/>
      <c r="H2952" s="19"/>
      <c r="I2952" s="19"/>
      <c r="J2952" s="19">
        <v>2067.1306</v>
      </c>
      <c r="K2952" s="19">
        <v>2552.00047</v>
      </c>
    </row>
    <row r="2953" spans="2:11" x14ac:dyDescent="0.2">
      <c r="B2953" s="19"/>
      <c r="C2953" s="19"/>
      <c r="D2953" s="19">
        <v>2172.3110000000001</v>
      </c>
      <c r="E2953" s="19">
        <v>1620.164</v>
      </c>
      <c r="F2953" s="19"/>
      <c r="H2953" s="19"/>
      <c r="I2953" s="19"/>
      <c r="J2953" s="19">
        <v>2187.14444</v>
      </c>
      <c r="K2953" s="19">
        <v>1558.0718899999999</v>
      </c>
    </row>
    <row r="2954" spans="2:11" x14ac:dyDescent="0.2">
      <c r="B2954" s="19"/>
      <c r="C2954" s="19"/>
      <c r="D2954" s="19">
        <v>2233.8339999999998</v>
      </c>
      <c r="E2954" s="19">
        <v>1004.662</v>
      </c>
      <c r="F2954" s="19"/>
      <c r="H2954" s="19"/>
      <c r="I2954" s="19"/>
      <c r="J2954" s="19">
        <v>2288.6435099999999</v>
      </c>
      <c r="K2954" s="19">
        <v>1052.83826</v>
      </c>
    </row>
    <row r="2955" spans="2:11" x14ac:dyDescent="0.2">
      <c r="B2955" s="19"/>
      <c r="C2955" s="19"/>
      <c r="D2955" s="19">
        <v>2354.605</v>
      </c>
      <c r="E2955" s="19">
        <v>1417.453</v>
      </c>
      <c r="F2955" s="19"/>
      <c r="H2955" s="19"/>
      <c r="I2955" s="19"/>
      <c r="J2955" s="19">
        <v>2517.3253300000001</v>
      </c>
      <c r="K2955" s="19">
        <v>1457.06403</v>
      </c>
    </row>
    <row r="2956" spans="2:11" x14ac:dyDescent="0.2">
      <c r="B2956" s="19"/>
      <c r="C2956" s="19"/>
      <c r="D2956" s="19">
        <v>2182.8780000000002</v>
      </c>
      <c r="E2956" s="19">
        <v>787.07799999999997</v>
      </c>
      <c r="F2956" s="19"/>
      <c r="H2956" s="19"/>
      <c r="I2956" s="19"/>
      <c r="J2956" s="19">
        <v>2422.53793</v>
      </c>
      <c r="K2956" s="19">
        <v>937.92933100000005</v>
      </c>
    </row>
    <row r="2957" spans="2:11" x14ac:dyDescent="0.2">
      <c r="B2957" s="19"/>
      <c r="C2957" s="19"/>
      <c r="D2957" s="19">
        <v>2010.3</v>
      </c>
      <c r="E2957" s="19">
        <v>1683.3019999999999</v>
      </c>
      <c r="F2957" s="19"/>
      <c r="H2957" s="19"/>
      <c r="I2957" s="19"/>
      <c r="J2957" s="19">
        <v>2055.2189600000002</v>
      </c>
      <c r="K2957" s="19">
        <v>1736.1061999999999</v>
      </c>
    </row>
    <row r="2958" spans="2:11" x14ac:dyDescent="0.2">
      <c r="B2958" s="19"/>
      <c r="C2958" s="19"/>
      <c r="D2958" s="19">
        <v>2155.7979999999998</v>
      </c>
      <c r="E2958" s="19">
        <v>1433.502</v>
      </c>
      <c r="F2958" s="19"/>
      <c r="H2958" s="19"/>
      <c r="I2958" s="19"/>
      <c r="J2958" s="19">
        <v>2129.5442200000002</v>
      </c>
      <c r="K2958" s="19">
        <v>1549.45606</v>
      </c>
    </row>
    <row r="2959" spans="2:11" x14ac:dyDescent="0.2">
      <c r="B2959" s="19"/>
      <c r="C2959" s="19"/>
      <c r="D2959" s="19">
        <v>2493.1660000000002</v>
      </c>
      <c r="E2959" s="19">
        <v>1350.4680000000001</v>
      </c>
      <c r="F2959" s="19"/>
      <c r="H2959" s="19"/>
      <c r="I2959" s="19"/>
      <c r="J2959" s="19">
        <v>2638.5648799999999</v>
      </c>
      <c r="K2959" s="19">
        <v>1463.71036</v>
      </c>
    </row>
    <row r="2960" spans="2:11" x14ac:dyDescent="0.2">
      <c r="B2960" s="19"/>
      <c r="C2960" s="19"/>
      <c r="D2960" s="19">
        <v>2595.7080000000001</v>
      </c>
      <c r="E2960" s="19">
        <v>528.721</v>
      </c>
      <c r="F2960" s="19"/>
      <c r="H2960" s="19"/>
      <c r="I2960" s="19"/>
      <c r="J2960" s="19">
        <v>2654.6664900000001</v>
      </c>
      <c r="K2960" s="19">
        <v>532.37798599999996</v>
      </c>
    </row>
    <row r="2961" spans="2:11" x14ac:dyDescent="0.2">
      <c r="B2961" s="19"/>
      <c r="C2961" s="19"/>
      <c r="D2961" s="19">
        <v>1732.2429999999999</v>
      </c>
      <c r="E2961" s="19">
        <v>2266.2249999999999</v>
      </c>
      <c r="F2961" s="19"/>
      <c r="H2961" s="19"/>
      <c r="I2961" s="19"/>
      <c r="J2961" s="19">
        <v>1756.5160800000001</v>
      </c>
      <c r="K2961" s="19">
        <v>2394.16777</v>
      </c>
    </row>
    <row r="2962" spans="2:11" x14ac:dyDescent="0.2">
      <c r="B2962" s="19"/>
      <c r="C2962" s="19"/>
      <c r="D2962" s="19">
        <v>2248.0259999999998</v>
      </c>
      <c r="E2962" s="19">
        <v>2248.4879999999998</v>
      </c>
      <c r="F2962" s="19"/>
      <c r="H2962" s="19"/>
      <c r="I2962" s="19"/>
      <c r="J2962" s="19">
        <v>2289.6026700000002</v>
      </c>
      <c r="K2962" s="19">
        <v>2249.4970600000001</v>
      </c>
    </row>
    <row r="2963" spans="2:11" x14ac:dyDescent="0.2">
      <c r="B2963" s="19"/>
      <c r="C2963" s="19"/>
      <c r="D2963" s="19">
        <v>2048.52</v>
      </c>
      <c r="E2963" s="19">
        <v>1618.039</v>
      </c>
      <c r="F2963" s="19"/>
      <c r="H2963" s="19"/>
      <c r="I2963" s="19"/>
      <c r="J2963" s="19">
        <v>1994.9541300000001</v>
      </c>
      <c r="K2963" s="19">
        <v>1678.23287</v>
      </c>
    </row>
    <row r="2964" spans="2:11" x14ac:dyDescent="0.2">
      <c r="B2964" s="19"/>
      <c r="C2964" s="19"/>
      <c r="D2964" s="19">
        <v>1869.059</v>
      </c>
      <c r="E2964" s="19">
        <v>1917.1769999999999</v>
      </c>
      <c r="F2964" s="19"/>
      <c r="H2964" s="19"/>
      <c r="I2964" s="19"/>
      <c r="J2964" s="19">
        <v>1889.3508400000001</v>
      </c>
      <c r="K2964" s="19">
        <v>2029.30125</v>
      </c>
    </row>
    <row r="2965" spans="2:11" x14ac:dyDescent="0.2">
      <c r="B2965" s="19"/>
      <c r="C2965" s="19"/>
      <c r="D2965" s="19">
        <v>2342.0169999999998</v>
      </c>
      <c r="E2965" s="19">
        <v>2865.4949999999999</v>
      </c>
      <c r="F2965" s="19"/>
      <c r="H2965" s="19"/>
      <c r="I2965" s="19"/>
      <c r="J2965" s="19">
        <v>2418.4474</v>
      </c>
      <c r="K2965" s="19">
        <v>2990.88429</v>
      </c>
    </row>
    <row r="2966" spans="2:11" x14ac:dyDescent="0.2">
      <c r="B2966" s="19"/>
      <c r="C2966" s="19"/>
      <c r="D2966" s="19">
        <v>1872.6959999999999</v>
      </c>
      <c r="E2966" s="19">
        <v>1585.915</v>
      </c>
      <c r="F2966" s="19"/>
      <c r="H2966" s="19"/>
      <c r="I2966" s="19"/>
      <c r="J2966" s="19">
        <v>1758.3417300000001</v>
      </c>
      <c r="K2966" s="19">
        <v>1599.10438</v>
      </c>
    </row>
    <row r="2967" spans="2:11" x14ac:dyDescent="0.2">
      <c r="B2967" s="19"/>
      <c r="C2967" s="19"/>
      <c r="D2967" s="19">
        <v>2081.2260000000001</v>
      </c>
      <c r="E2967" s="19">
        <v>1822.7860000000001</v>
      </c>
      <c r="F2967" s="19"/>
      <c r="H2967" s="19"/>
      <c r="I2967" s="19"/>
      <c r="J2967" s="19">
        <v>2063.2869799999999</v>
      </c>
      <c r="K2967" s="19">
        <v>2552.5964600000002</v>
      </c>
    </row>
    <row r="2968" spans="2:11" x14ac:dyDescent="0.2">
      <c r="B2968" s="19"/>
      <c r="C2968" s="19"/>
      <c r="D2968" s="19">
        <v>1758.8979999999999</v>
      </c>
      <c r="E2968" s="19">
        <v>2345.3249999999998</v>
      </c>
      <c r="F2968" s="19"/>
      <c r="H2968" s="19"/>
      <c r="I2968" s="19"/>
      <c r="J2968" s="19">
        <v>1653.6329000000001</v>
      </c>
      <c r="K2968" s="19">
        <v>2464.31547</v>
      </c>
    </row>
    <row r="2969" spans="2:11" x14ac:dyDescent="0.2">
      <c r="B2969" s="19"/>
      <c r="C2969" s="19"/>
      <c r="D2969" s="19">
        <v>2126.9859999999999</v>
      </c>
      <c r="E2969" s="19">
        <v>839.63599999999997</v>
      </c>
      <c r="F2969" s="19"/>
      <c r="H2969" s="19"/>
      <c r="I2969" s="19"/>
      <c r="J2969" s="19">
        <v>2153.92038</v>
      </c>
      <c r="K2969" s="19">
        <v>879.54665599999998</v>
      </c>
    </row>
    <row r="2970" spans="2:11" x14ac:dyDescent="0.2">
      <c r="B2970" s="19"/>
      <c r="C2970" s="19"/>
      <c r="D2970" s="19">
        <v>963.86500000000001</v>
      </c>
      <c r="E2970" s="19">
        <v>1866.4069999999999</v>
      </c>
      <c r="F2970" s="19"/>
      <c r="H2970" s="19"/>
      <c r="I2970" s="19"/>
      <c r="J2970" s="19">
        <v>1033.41065</v>
      </c>
      <c r="K2970" s="19">
        <v>2127.0172699999998</v>
      </c>
    </row>
    <row r="2971" spans="2:11" x14ac:dyDescent="0.2">
      <c r="B2971" s="19"/>
      <c r="C2971" s="19"/>
      <c r="D2971" s="19">
        <v>1975.088</v>
      </c>
      <c r="E2971" s="19">
        <v>975.29300000000001</v>
      </c>
      <c r="F2971" s="19"/>
      <c r="H2971" s="19"/>
      <c r="I2971" s="19"/>
      <c r="J2971" s="19">
        <v>2302.5966899999999</v>
      </c>
      <c r="K2971" s="19">
        <v>1087.91239</v>
      </c>
    </row>
    <row r="2972" spans="2:11" x14ac:dyDescent="0.2">
      <c r="B2972" s="19"/>
      <c r="C2972" s="19"/>
      <c r="D2972" s="19">
        <v>2498.5630000000001</v>
      </c>
      <c r="E2972" s="19">
        <v>686.64</v>
      </c>
      <c r="F2972" s="19"/>
      <c r="H2972" s="19"/>
      <c r="I2972" s="19"/>
      <c r="J2972" s="19">
        <v>2681.8485799999999</v>
      </c>
      <c r="K2972" s="19">
        <v>708.67016599999999</v>
      </c>
    </row>
    <row r="2973" spans="2:11" x14ac:dyDescent="0.2">
      <c r="B2973" s="19"/>
      <c r="C2973" s="19"/>
      <c r="D2973" s="19">
        <v>2152.1239999999998</v>
      </c>
      <c r="E2973" s="19">
        <v>1937.7059999999999</v>
      </c>
      <c r="F2973" s="19"/>
      <c r="H2973" s="19"/>
      <c r="I2973" s="19"/>
      <c r="J2973" s="19">
        <v>2144.7758100000001</v>
      </c>
      <c r="K2973" s="19">
        <v>2085.31333</v>
      </c>
    </row>
    <row r="2974" spans="2:11" x14ac:dyDescent="0.2">
      <c r="B2974" s="19"/>
      <c r="C2974" s="19"/>
      <c r="D2974" s="19">
        <v>2195.77</v>
      </c>
      <c r="E2974" s="19">
        <v>2134.768</v>
      </c>
      <c r="F2974" s="19"/>
      <c r="H2974" s="19"/>
      <c r="I2974" s="19"/>
      <c r="J2974" s="19">
        <v>2561.75713</v>
      </c>
      <c r="K2974" s="19">
        <v>1995.4029399999999</v>
      </c>
    </row>
    <row r="2975" spans="2:11" x14ac:dyDescent="0.2">
      <c r="B2975" s="19"/>
      <c r="C2975" s="19"/>
      <c r="D2975" s="19">
        <v>1906.2860000000001</v>
      </c>
      <c r="E2975" s="19">
        <v>2523.7060000000001</v>
      </c>
      <c r="F2975" s="19"/>
      <c r="H2975" s="19"/>
      <c r="I2975" s="19"/>
      <c r="J2975" s="19">
        <v>2183.95876</v>
      </c>
      <c r="K2975" s="19">
        <v>2389.0144599999999</v>
      </c>
    </row>
    <row r="2976" spans="2:11" x14ac:dyDescent="0.2">
      <c r="B2976" s="19"/>
      <c r="C2976" s="19"/>
      <c r="D2976" s="19">
        <v>1617.828</v>
      </c>
      <c r="E2976" s="19">
        <v>2037.971</v>
      </c>
      <c r="F2976" s="19"/>
      <c r="H2976" s="19"/>
      <c r="I2976" s="19"/>
      <c r="J2976" s="19">
        <v>1618.0533499999999</v>
      </c>
      <c r="K2976" s="19">
        <v>2218.4528300000002</v>
      </c>
    </row>
    <row r="2977" spans="2:11" x14ac:dyDescent="0.2">
      <c r="B2977" s="19"/>
      <c r="C2977" s="19"/>
      <c r="D2977" s="19">
        <v>2455.1439999999998</v>
      </c>
      <c r="E2977" s="19">
        <v>2791.4340000000002</v>
      </c>
      <c r="F2977" s="19"/>
      <c r="H2977" s="19"/>
      <c r="I2977" s="19"/>
      <c r="J2977" s="19">
        <v>2567.6224499999998</v>
      </c>
      <c r="K2977" s="19">
        <v>2780.7965800000002</v>
      </c>
    </row>
    <row r="2978" spans="2:11" x14ac:dyDescent="0.2">
      <c r="B2978" s="19"/>
      <c r="C2978" s="19"/>
      <c r="D2978" s="19">
        <v>2474.7779999999998</v>
      </c>
      <c r="E2978" s="19">
        <v>849.58</v>
      </c>
      <c r="F2978" s="19"/>
      <c r="H2978" s="19"/>
      <c r="I2978" s="19"/>
      <c r="J2978" s="19">
        <v>2509.58934</v>
      </c>
      <c r="K2978" s="19">
        <v>866.71833800000002</v>
      </c>
    </row>
    <row r="2979" spans="2:11" x14ac:dyDescent="0.2">
      <c r="B2979" s="19"/>
      <c r="C2979" s="19"/>
      <c r="D2979" s="19">
        <v>2080.518</v>
      </c>
      <c r="E2979" s="19">
        <v>1709.2170000000001</v>
      </c>
      <c r="F2979" s="19"/>
      <c r="H2979" s="19"/>
      <c r="I2979" s="19"/>
      <c r="J2979" s="19">
        <v>1929.6607799999999</v>
      </c>
      <c r="K2979" s="19">
        <v>1811.03441</v>
      </c>
    </row>
    <row r="2980" spans="2:11" x14ac:dyDescent="0.2">
      <c r="B2980" s="19"/>
      <c r="C2980" s="19"/>
      <c r="D2980" s="19">
        <v>2001.2260000000001</v>
      </c>
      <c r="E2980" s="19">
        <v>1758.85</v>
      </c>
      <c r="F2980" s="19"/>
      <c r="H2980" s="19"/>
      <c r="I2980" s="19"/>
      <c r="J2980" s="19">
        <v>2441.17634</v>
      </c>
      <c r="K2980" s="19">
        <v>2490.7220699999998</v>
      </c>
    </row>
    <row r="2981" spans="2:11" x14ac:dyDescent="0.2">
      <c r="B2981" s="19"/>
      <c r="C2981" s="19"/>
      <c r="D2981" s="19">
        <v>2365.7539999999999</v>
      </c>
      <c r="E2981" s="19">
        <v>1054.8920000000001</v>
      </c>
      <c r="F2981" s="19"/>
      <c r="H2981" s="19"/>
      <c r="I2981" s="19"/>
      <c r="J2981" s="19">
        <v>2684.5569700000001</v>
      </c>
      <c r="K2981" s="19">
        <v>1172.4186299999999</v>
      </c>
    </row>
    <row r="2982" spans="2:11" x14ac:dyDescent="0.2">
      <c r="B2982" s="19"/>
      <c r="C2982" s="19"/>
      <c r="D2982" s="19">
        <v>2456.7950000000001</v>
      </c>
      <c r="E2982" s="19">
        <v>1899.202</v>
      </c>
      <c r="F2982" s="19"/>
      <c r="H2982" s="19"/>
      <c r="I2982" s="19"/>
      <c r="J2982" s="19">
        <v>2222.2566099999999</v>
      </c>
      <c r="K2982" s="19">
        <v>2090.2609699999998</v>
      </c>
    </row>
    <row r="2983" spans="2:11" x14ac:dyDescent="0.2">
      <c r="B2983" s="19"/>
      <c r="C2983" s="19"/>
      <c r="D2983" s="19">
        <v>2676.72</v>
      </c>
      <c r="E2983" s="19">
        <v>2012.6780000000001</v>
      </c>
      <c r="F2983" s="19"/>
      <c r="H2983" s="19"/>
      <c r="I2983" s="19"/>
      <c r="J2983" s="19">
        <v>2605.6042900000002</v>
      </c>
      <c r="K2983" s="19">
        <v>2226.6482900000001</v>
      </c>
    </row>
    <row r="2984" spans="2:11" x14ac:dyDescent="0.2">
      <c r="B2984" s="19"/>
      <c r="C2984" s="19"/>
      <c r="D2984" s="19">
        <v>2547.8150000000001</v>
      </c>
      <c r="E2984" s="19">
        <v>2188.134</v>
      </c>
      <c r="F2984" s="19"/>
      <c r="H2984" s="19"/>
      <c r="I2984" s="19"/>
      <c r="J2984" s="19">
        <v>2900.1945900000001</v>
      </c>
      <c r="K2984" s="19">
        <v>3031.30557</v>
      </c>
    </row>
    <row r="2985" spans="2:11" x14ac:dyDescent="0.2">
      <c r="B2985" s="19"/>
      <c r="C2985" s="19"/>
      <c r="D2985" s="19">
        <v>2568.6509999999998</v>
      </c>
      <c r="E2985" s="19">
        <v>1558.635</v>
      </c>
      <c r="F2985" s="19"/>
      <c r="H2985" s="19"/>
      <c r="I2985" s="19"/>
      <c r="J2985" s="19">
        <v>3223.5713999999998</v>
      </c>
      <c r="K2985" s="19">
        <v>1672.95901</v>
      </c>
    </row>
    <row r="2986" spans="2:11" x14ac:dyDescent="0.2">
      <c r="B2986" s="19"/>
      <c r="C2986" s="19"/>
      <c r="D2986" s="19">
        <v>1395.623</v>
      </c>
      <c r="E2986" s="19">
        <v>2213.0079999999998</v>
      </c>
      <c r="F2986" s="19"/>
      <c r="H2986" s="19"/>
      <c r="I2986" s="19"/>
      <c r="J2986" s="19">
        <v>1396.82276</v>
      </c>
      <c r="K2986" s="19">
        <v>2316.7929100000001</v>
      </c>
    </row>
    <row r="2987" spans="2:11" x14ac:dyDescent="0.2">
      <c r="B2987" s="19"/>
      <c r="C2987" s="19"/>
      <c r="D2987" s="19">
        <v>2132.98</v>
      </c>
      <c r="E2987" s="19">
        <v>818.31100000000004</v>
      </c>
      <c r="F2987" s="19"/>
      <c r="H2987" s="19"/>
      <c r="I2987" s="19"/>
      <c r="J2987" s="19">
        <v>2053.7723299999998</v>
      </c>
      <c r="K2987" s="19">
        <v>826.86352199999999</v>
      </c>
    </row>
    <row r="2988" spans="2:11" x14ac:dyDescent="0.2">
      <c r="B2988" s="19"/>
      <c r="C2988" s="19"/>
      <c r="D2988" s="19">
        <v>2108.107</v>
      </c>
      <c r="E2988" s="19">
        <v>1991.144</v>
      </c>
      <c r="F2988" s="19"/>
      <c r="H2988" s="19"/>
      <c r="I2988" s="19"/>
      <c r="J2988" s="19">
        <v>1979.5074400000001</v>
      </c>
      <c r="K2988" s="19">
        <v>2267.8746500000002</v>
      </c>
    </row>
    <row r="2989" spans="2:11" x14ac:dyDescent="0.2">
      <c r="B2989" s="19"/>
      <c r="C2989" s="19"/>
      <c r="D2989" s="19">
        <v>1459.7470000000001</v>
      </c>
      <c r="E2989" s="19">
        <v>1553.9590000000001</v>
      </c>
      <c r="F2989" s="19"/>
      <c r="H2989" s="19"/>
      <c r="I2989" s="19"/>
      <c r="J2989" s="19">
        <v>1568.46226</v>
      </c>
      <c r="K2989" s="19">
        <v>1919.7293999999999</v>
      </c>
    </row>
    <row r="2990" spans="2:11" x14ac:dyDescent="0.2">
      <c r="B2990" s="19"/>
      <c r="C2990" s="19"/>
      <c r="D2990" s="19">
        <v>2379.9070000000002</v>
      </c>
      <c r="E2990" s="19">
        <v>607.60500000000002</v>
      </c>
      <c r="F2990" s="19"/>
      <c r="H2990" s="19"/>
      <c r="I2990" s="19"/>
      <c r="J2990" s="19">
        <v>2375.4142400000001</v>
      </c>
      <c r="K2990" s="19">
        <v>666.45575499999995</v>
      </c>
    </row>
    <row r="2991" spans="2:11" x14ac:dyDescent="0.2">
      <c r="B2991" s="19"/>
      <c r="C2991" s="19"/>
      <c r="D2991" s="19">
        <v>1941.3230000000001</v>
      </c>
      <c r="E2991" s="19">
        <v>2884.819</v>
      </c>
      <c r="F2991" s="19"/>
      <c r="H2991" s="19"/>
      <c r="I2991" s="19"/>
      <c r="J2991" s="19">
        <v>1904.4543900000001</v>
      </c>
      <c r="K2991" s="19">
        <v>2982.83689</v>
      </c>
    </row>
    <row r="2992" spans="2:11" x14ac:dyDescent="0.2">
      <c r="B2992" s="19"/>
      <c r="C2992" s="19"/>
      <c r="D2992" s="19">
        <v>1877.5830000000001</v>
      </c>
      <c r="E2992" s="19">
        <v>1743.7809999999999</v>
      </c>
      <c r="F2992" s="19"/>
      <c r="H2992" s="19"/>
      <c r="I2992" s="19"/>
      <c r="J2992" s="19">
        <v>1746.94228</v>
      </c>
      <c r="K2992" s="19">
        <v>2328.3350599999999</v>
      </c>
    </row>
    <row r="2993" spans="2:11" x14ac:dyDescent="0.2">
      <c r="B2993" s="19"/>
      <c r="C2993" s="19"/>
      <c r="D2993" s="19">
        <v>1929.7660000000001</v>
      </c>
      <c r="E2993" s="19">
        <v>1992.895</v>
      </c>
      <c r="F2993" s="19"/>
      <c r="H2993" s="19"/>
      <c r="I2993" s="19"/>
      <c r="J2993" s="19">
        <v>2012.6928700000001</v>
      </c>
      <c r="K2993" s="19">
        <v>2394.5675500000002</v>
      </c>
    </row>
    <row r="2994" spans="2:11" x14ac:dyDescent="0.2">
      <c r="B2994" s="19"/>
      <c r="C2994" s="19"/>
      <c r="D2994" s="19">
        <v>1832.8150000000001</v>
      </c>
      <c r="E2994" s="19">
        <v>1812.5129999999999</v>
      </c>
      <c r="F2994" s="19"/>
      <c r="H2994" s="19"/>
      <c r="I2994" s="19"/>
      <c r="J2994" s="19">
        <v>1875.1018300000001</v>
      </c>
      <c r="K2994" s="19">
        <v>2194.3486699999999</v>
      </c>
    </row>
    <row r="2995" spans="2:11" x14ac:dyDescent="0.2">
      <c r="B2995" s="19"/>
      <c r="C2995" s="19"/>
      <c r="D2995" s="19">
        <v>2338.0830000000001</v>
      </c>
      <c r="E2995" s="19">
        <v>1896.894</v>
      </c>
      <c r="F2995" s="19"/>
      <c r="H2995" s="19"/>
      <c r="I2995" s="19"/>
      <c r="J2995" s="19">
        <v>2145.39273</v>
      </c>
      <c r="K2995" s="19">
        <v>2424.2333899999999</v>
      </c>
    </row>
    <row r="2996" spans="2:11" x14ac:dyDescent="0.2">
      <c r="B2996" s="19"/>
      <c r="C2996" s="19"/>
      <c r="D2996" s="19">
        <v>2287.3009999999999</v>
      </c>
      <c r="E2996" s="19">
        <v>780.23599999999999</v>
      </c>
      <c r="F2996" s="19"/>
      <c r="H2996" s="19"/>
      <c r="I2996" s="19"/>
      <c r="J2996" s="19">
        <v>2382.7676499999998</v>
      </c>
      <c r="K2996" s="19">
        <v>830.46204499999999</v>
      </c>
    </row>
    <row r="2997" spans="2:11" x14ac:dyDescent="0.2">
      <c r="B2997" s="19"/>
      <c r="C2997" s="19"/>
      <c r="D2997" s="19">
        <v>2101.29</v>
      </c>
      <c r="E2997" s="19">
        <v>1407.88</v>
      </c>
      <c r="F2997" s="19"/>
      <c r="H2997" s="19"/>
      <c r="I2997" s="19"/>
      <c r="J2997" s="19">
        <v>2081.1333199999999</v>
      </c>
      <c r="K2997" s="19">
        <v>1588.4498900000001</v>
      </c>
    </row>
    <row r="2998" spans="2:11" x14ac:dyDescent="0.2">
      <c r="B2998" s="19"/>
      <c r="C2998" s="19"/>
      <c r="D2998" s="19">
        <v>3313.6030000000001</v>
      </c>
      <c r="E2998" s="19">
        <v>1209.528</v>
      </c>
      <c r="F2998" s="19"/>
      <c r="H2998" s="19"/>
      <c r="I2998" s="19"/>
      <c r="J2998" s="19">
        <v>3419.7963500000001</v>
      </c>
      <c r="K2998" s="19">
        <v>1283.16518</v>
      </c>
    </row>
    <row r="2999" spans="2:11" x14ac:dyDescent="0.2">
      <c r="B2999" s="19"/>
      <c r="C2999" s="19"/>
      <c r="D2999" s="19">
        <v>1778.6320000000001</v>
      </c>
      <c r="E2999" s="19">
        <v>631.67100000000005</v>
      </c>
      <c r="F2999" s="19"/>
      <c r="H2999" s="19"/>
      <c r="I2999" s="19"/>
      <c r="J2999" s="19">
        <v>1760.05288</v>
      </c>
      <c r="K2999" s="19">
        <v>641.56931699999996</v>
      </c>
    </row>
    <row r="3000" spans="2:11" x14ac:dyDescent="0.2">
      <c r="B3000" s="19"/>
      <c r="C3000" s="19"/>
      <c r="D3000" s="19">
        <v>2363.623</v>
      </c>
      <c r="E3000" s="19">
        <v>2359.8960000000002</v>
      </c>
      <c r="F3000" s="19"/>
      <c r="H3000" s="19"/>
      <c r="I3000" s="19"/>
      <c r="J3000" s="19">
        <v>2193.5154000000002</v>
      </c>
      <c r="K3000" s="19">
        <v>2528.8937700000001</v>
      </c>
    </row>
    <row r="3001" spans="2:11" x14ac:dyDescent="0.2">
      <c r="B3001" s="19"/>
      <c r="C3001" s="19"/>
      <c r="D3001" s="19">
        <v>2615.143</v>
      </c>
      <c r="E3001" s="19">
        <v>1937.558</v>
      </c>
      <c r="F3001" s="19"/>
      <c r="H3001" s="19"/>
      <c r="I3001" s="19"/>
      <c r="J3001" s="19">
        <v>2765.3347800000001</v>
      </c>
      <c r="K3001" s="19">
        <v>2069.2098799999999</v>
      </c>
    </row>
    <row r="3002" spans="2:11" x14ac:dyDescent="0.2">
      <c r="B3002" s="19"/>
      <c r="C3002" s="19"/>
      <c r="D3002" s="19">
        <v>1960.299</v>
      </c>
      <c r="E3002" s="19">
        <v>1347.7260000000001</v>
      </c>
      <c r="F3002" s="19"/>
      <c r="H3002" s="19"/>
      <c r="I3002" s="19"/>
      <c r="J3002" s="19">
        <v>1952.3492699999999</v>
      </c>
      <c r="K3002" s="19">
        <v>1332.4045699999999</v>
      </c>
    </row>
    <row r="3003" spans="2:11" x14ac:dyDescent="0.2">
      <c r="B3003" s="19"/>
      <c r="C3003" s="19"/>
      <c r="D3003" s="19">
        <v>2409.194</v>
      </c>
      <c r="E3003" s="19">
        <v>2084.1379999999999</v>
      </c>
      <c r="F3003" s="19"/>
      <c r="H3003" s="19"/>
      <c r="I3003" s="19"/>
      <c r="J3003" s="19">
        <v>2429.0410700000002</v>
      </c>
      <c r="K3003" s="19">
        <v>2180.6131099999998</v>
      </c>
    </row>
    <row r="3004" spans="2:11" x14ac:dyDescent="0.2">
      <c r="B3004" s="19"/>
      <c r="C3004" s="19"/>
      <c r="D3004" s="19">
        <v>2649.1410000000001</v>
      </c>
      <c r="E3004" s="19">
        <v>1010.6950000000001</v>
      </c>
      <c r="F3004" s="19"/>
      <c r="H3004" s="19"/>
      <c r="I3004" s="19"/>
      <c r="J3004" s="19">
        <v>2504.0886799999998</v>
      </c>
      <c r="K3004" s="19">
        <v>1163.1654699999999</v>
      </c>
    </row>
    <row r="3005" spans="2:11" x14ac:dyDescent="0.2">
      <c r="B3005" s="19"/>
      <c r="C3005" s="19"/>
      <c r="D3005" s="19">
        <v>2547.0070000000001</v>
      </c>
      <c r="E3005" s="19">
        <v>1377.0650000000001</v>
      </c>
      <c r="F3005" s="19"/>
      <c r="H3005" s="19"/>
      <c r="I3005" s="19"/>
      <c r="J3005" s="19">
        <v>2698.36598</v>
      </c>
      <c r="K3005" s="19">
        <v>1563.5570499999999</v>
      </c>
    </row>
    <row r="3006" spans="2:11" x14ac:dyDescent="0.2">
      <c r="B3006" s="19"/>
      <c r="C3006" s="19"/>
      <c r="D3006" s="19">
        <v>2913.1129999999998</v>
      </c>
      <c r="E3006" s="19">
        <v>1584.021</v>
      </c>
      <c r="F3006" s="19"/>
      <c r="H3006" s="19"/>
      <c r="I3006" s="19"/>
      <c r="J3006" s="19">
        <v>3114.2665099999999</v>
      </c>
      <c r="K3006" s="19">
        <v>1562.0881099999999</v>
      </c>
    </row>
    <row r="3007" spans="2:11" x14ac:dyDescent="0.2">
      <c r="B3007" s="19"/>
      <c r="C3007" s="19"/>
      <c r="D3007" s="19">
        <v>2549.576</v>
      </c>
      <c r="E3007" s="19">
        <v>1068.2819999999999</v>
      </c>
      <c r="F3007" s="19"/>
      <c r="H3007" s="19"/>
      <c r="I3007" s="19"/>
      <c r="J3007" s="19">
        <v>2614.4664299999999</v>
      </c>
      <c r="K3007" s="19">
        <v>1051.8822700000001</v>
      </c>
    </row>
    <row r="3008" spans="2:11" x14ac:dyDescent="0.2">
      <c r="B3008" s="19"/>
      <c r="C3008" s="19"/>
      <c r="D3008" s="19">
        <v>1630.6669999999999</v>
      </c>
      <c r="E3008" s="19">
        <v>1617.127</v>
      </c>
      <c r="F3008" s="19"/>
      <c r="H3008" s="19"/>
      <c r="I3008" s="19"/>
      <c r="J3008" s="19">
        <v>1659.45868</v>
      </c>
      <c r="K3008" s="19">
        <v>1669.0427299999999</v>
      </c>
    </row>
    <row r="3009" spans="2:11" x14ac:dyDescent="0.2">
      <c r="B3009" s="19"/>
      <c r="C3009" s="19"/>
      <c r="D3009" s="19">
        <v>1470.441</v>
      </c>
      <c r="E3009" s="19">
        <v>2229.6509999999998</v>
      </c>
      <c r="F3009" s="19"/>
      <c r="H3009" s="19"/>
      <c r="I3009" s="19"/>
      <c r="J3009" s="19">
        <v>1569.1133299999999</v>
      </c>
      <c r="K3009" s="19">
        <v>2337.5781999999999</v>
      </c>
    </row>
    <row r="3010" spans="2:11" x14ac:dyDescent="0.2">
      <c r="B3010" s="19"/>
      <c r="C3010" s="19"/>
      <c r="D3010" s="19">
        <v>3380.6280000000002</v>
      </c>
      <c r="E3010" s="19">
        <v>758.43</v>
      </c>
      <c r="F3010" s="19"/>
      <c r="H3010" s="19"/>
      <c r="I3010" s="19"/>
      <c r="J3010" s="19">
        <v>4310.3569600000001</v>
      </c>
      <c r="K3010" s="19">
        <v>791.23105599999997</v>
      </c>
    </row>
    <row r="3011" spans="2:11" x14ac:dyDescent="0.2">
      <c r="B3011" s="19"/>
      <c r="C3011" s="19"/>
      <c r="D3011" s="19">
        <v>2016.2139999999999</v>
      </c>
      <c r="E3011" s="19">
        <v>2330.4250000000002</v>
      </c>
      <c r="F3011" s="19"/>
      <c r="H3011" s="19"/>
      <c r="I3011" s="19"/>
      <c r="J3011" s="19">
        <v>1969.99299</v>
      </c>
      <c r="K3011" s="19">
        <v>2408.1525900000001</v>
      </c>
    </row>
    <row r="3012" spans="2:11" x14ac:dyDescent="0.2">
      <c r="B3012" s="19"/>
      <c r="C3012" s="19"/>
      <c r="D3012" s="19">
        <v>2967.5659999999998</v>
      </c>
      <c r="E3012" s="19">
        <v>1474.2239999999999</v>
      </c>
      <c r="F3012" s="19"/>
      <c r="H3012" s="19"/>
      <c r="I3012" s="19"/>
      <c r="J3012" s="19">
        <v>2861.80719</v>
      </c>
      <c r="K3012" s="19">
        <v>1440.08566</v>
      </c>
    </row>
    <row r="3013" spans="2:11" x14ac:dyDescent="0.2">
      <c r="B3013" s="19"/>
      <c r="C3013" s="19"/>
      <c r="D3013" s="19">
        <v>2430.4879999999998</v>
      </c>
      <c r="E3013" s="19">
        <v>1917.7809999999999</v>
      </c>
      <c r="F3013" s="19"/>
      <c r="H3013" s="19"/>
      <c r="I3013" s="19"/>
      <c r="J3013" s="19">
        <v>2442.9740200000001</v>
      </c>
      <c r="K3013" s="19">
        <v>1940.6375</v>
      </c>
    </row>
    <row r="3014" spans="2:11" x14ac:dyDescent="0.2">
      <c r="B3014" s="19"/>
      <c r="C3014" s="19"/>
      <c r="D3014" s="19">
        <v>1887.7380000000001</v>
      </c>
      <c r="E3014" s="19">
        <v>1401.441</v>
      </c>
      <c r="F3014" s="19"/>
      <c r="H3014" s="19"/>
      <c r="I3014" s="19"/>
      <c r="J3014" s="19">
        <v>1766.5862500000001</v>
      </c>
      <c r="K3014" s="19">
        <v>1551.1245100000001</v>
      </c>
    </row>
    <row r="3015" spans="2:11" x14ac:dyDescent="0.2">
      <c r="B3015" s="19"/>
      <c r="C3015" s="19"/>
      <c r="D3015" s="19">
        <v>1647.2619999999999</v>
      </c>
      <c r="E3015" s="19">
        <v>2065.7489999999998</v>
      </c>
      <c r="F3015" s="19"/>
      <c r="H3015" s="19"/>
      <c r="I3015" s="19"/>
      <c r="J3015" s="19">
        <v>1684.6112900000001</v>
      </c>
      <c r="K3015" s="19">
        <v>2034.4115400000001</v>
      </c>
    </row>
    <row r="3016" spans="2:11" x14ac:dyDescent="0.2">
      <c r="B3016" s="19"/>
      <c r="C3016" s="19"/>
      <c r="D3016" s="19">
        <v>1797.5650000000001</v>
      </c>
      <c r="E3016" s="19">
        <v>1991.0740000000001</v>
      </c>
      <c r="F3016" s="19"/>
      <c r="H3016" s="19"/>
      <c r="I3016" s="19"/>
      <c r="J3016" s="19">
        <v>1792.0206800000001</v>
      </c>
      <c r="K3016" s="19">
        <v>1938.6829600000001</v>
      </c>
    </row>
    <row r="3017" spans="2:11" x14ac:dyDescent="0.2">
      <c r="B3017" s="19"/>
      <c r="C3017" s="19"/>
      <c r="D3017" s="19">
        <v>1154.242</v>
      </c>
      <c r="E3017" s="19">
        <v>1906.952</v>
      </c>
      <c r="F3017" s="19"/>
      <c r="H3017" s="19"/>
      <c r="I3017" s="19"/>
      <c r="J3017" s="19">
        <v>1197.8096</v>
      </c>
      <c r="K3017" s="19">
        <v>2166.53703</v>
      </c>
    </row>
    <row r="3018" spans="2:11" x14ac:dyDescent="0.2">
      <c r="B3018" s="19"/>
      <c r="C3018" s="19"/>
      <c r="D3018" s="19">
        <v>2172.7269999999999</v>
      </c>
      <c r="E3018" s="19">
        <v>1434.598</v>
      </c>
      <c r="F3018" s="19"/>
      <c r="H3018" s="19"/>
      <c r="I3018" s="19"/>
      <c r="J3018" s="19">
        <v>2184.3744200000001</v>
      </c>
      <c r="K3018" s="19">
        <v>1722.9763499999999</v>
      </c>
    </row>
    <row r="3019" spans="2:11" x14ac:dyDescent="0.2">
      <c r="B3019" s="19"/>
      <c r="C3019" s="19"/>
      <c r="D3019" s="19"/>
      <c r="E3019" s="19">
        <v>1912.825</v>
      </c>
      <c r="F3019" s="19"/>
      <c r="H3019" s="19"/>
      <c r="I3019" s="19"/>
      <c r="J3019" s="19"/>
      <c r="K3019" s="19">
        <v>1917.0291099999999</v>
      </c>
    </row>
    <row r="3020" spans="2:11" x14ac:dyDescent="0.2">
      <c r="B3020" s="19"/>
      <c r="C3020" s="19"/>
      <c r="D3020" s="19"/>
      <c r="E3020" s="19">
        <v>1892.3679999999999</v>
      </c>
      <c r="F3020" s="19"/>
      <c r="H3020" s="19"/>
      <c r="I3020" s="19"/>
      <c r="J3020" s="19"/>
      <c r="K3020" s="19">
        <v>2096.09924</v>
      </c>
    </row>
    <row r="3021" spans="2:11" x14ac:dyDescent="0.2">
      <c r="B3021" s="19"/>
      <c r="C3021" s="19"/>
      <c r="D3021" s="19"/>
      <c r="E3021" s="19">
        <v>1662.3530000000001</v>
      </c>
      <c r="F3021" s="19"/>
      <c r="H3021" s="19"/>
      <c r="I3021" s="19"/>
      <c r="J3021" s="19"/>
      <c r="K3021" s="19">
        <v>1752.14779</v>
      </c>
    </row>
    <row r="3022" spans="2:11" x14ac:dyDescent="0.2">
      <c r="B3022" s="19"/>
      <c r="C3022" s="19"/>
      <c r="D3022" s="19"/>
      <c r="E3022" s="19">
        <v>1572.788</v>
      </c>
      <c r="F3022" s="19"/>
      <c r="H3022" s="19"/>
      <c r="I3022" s="19"/>
      <c r="J3022" s="19"/>
      <c r="K3022" s="19">
        <v>1593.2706900000001</v>
      </c>
    </row>
    <row r="3023" spans="2:11" x14ac:dyDescent="0.2">
      <c r="B3023" s="19"/>
      <c r="C3023" s="19"/>
      <c r="D3023" s="19"/>
      <c r="E3023" s="19">
        <v>1331.3910000000001</v>
      </c>
      <c r="F3023" s="19"/>
      <c r="H3023" s="19"/>
      <c r="I3023" s="19"/>
      <c r="J3023" s="19"/>
      <c r="K3023" s="19">
        <v>1527.97109</v>
      </c>
    </row>
    <row r="3024" spans="2:11" x14ac:dyDescent="0.2">
      <c r="B3024" s="19"/>
      <c r="C3024" s="19"/>
      <c r="D3024" s="19"/>
      <c r="E3024" s="19">
        <v>818.46299999999997</v>
      </c>
      <c r="F3024" s="19"/>
      <c r="H3024" s="19"/>
      <c r="I3024" s="19"/>
      <c r="J3024" s="19"/>
      <c r="K3024" s="19">
        <v>850.63467400000002</v>
      </c>
    </row>
    <row r="3025" spans="2:11" x14ac:dyDescent="0.2">
      <c r="B3025" s="19"/>
      <c r="C3025" s="19"/>
      <c r="D3025" s="19"/>
      <c r="E3025" s="19">
        <v>1864.7639999999999</v>
      </c>
      <c r="F3025" s="19"/>
      <c r="H3025" s="19"/>
      <c r="I3025" s="19"/>
      <c r="J3025" s="19"/>
      <c r="K3025" s="19">
        <v>1849.33592</v>
      </c>
    </row>
    <row r="3026" spans="2:11" x14ac:dyDescent="0.2">
      <c r="B3026" s="19"/>
      <c r="C3026" s="19"/>
      <c r="D3026" s="19"/>
      <c r="E3026" s="19">
        <v>1145.76</v>
      </c>
      <c r="F3026" s="19"/>
      <c r="H3026" s="19"/>
      <c r="I3026" s="19"/>
      <c r="J3026" s="19"/>
      <c r="K3026" s="19">
        <v>1210.6858500000001</v>
      </c>
    </row>
    <row r="3027" spans="2:11" x14ac:dyDescent="0.2">
      <c r="B3027" s="19"/>
      <c r="C3027" s="19"/>
      <c r="D3027" s="19"/>
      <c r="E3027" s="19">
        <v>790.82899999999995</v>
      </c>
      <c r="F3027" s="19"/>
      <c r="H3027" s="19"/>
      <c r="I3027" s="19"/>
      <c r="J3027" s="19"/>
      <c r="K3027" s="19">
        <v>825.87956899999995</v>
      </c>
    </row>
    <row r="3028" spans="2:11" x14ac:dyDescent="0.2">
      <c r="B3028" s="19"/>
      <c r="C3028" s="19"/>
      <c r="D3028" s="19"/>
      <c r="E3028" s="19">
        <v>1554.0229999999999</v>
      </c>
      <c r="F3028" s="19"/>
      <c r="H3028" s="19"/>
      <c r="I3028" s="19"/>
      <c r="J3028" s="19"/>
      <c r="K3028" s="19">
        <v>1809.45598</v>
      </c>
    </row>
    <row r="3029" spans="2:11" x14ac:dyDescent="0.2">
      <c r="B3029" s="19"/>
      <c r="C3029" s="19"/>
      <c r="D3029" s="19"/>
      <c r="E3029" s="19">
        <v>1628.4639999999999</v>
      </c>
      <c r="F3029" s="19"/>
      <c r="H3029" s="19"/>
      <c r="I3029" s="19"/>
      <c r="J3029" s="19"/>
      <c r="K3029" s="19">
        <v>1765.0639200000001</v>
      </c>
    </row>
    <row r="3030" spans="2:11" x14ac:dyDescent="0.2">
      <c r="B3030" s="19"/>
      <c r="C3030" s="19"/>
      <c r="D3030" s="19"/>
      <c r="E3030" s="19">
        <v>2413.8519999999999</v>
      </c>
      <c r="F3030" s="19"/>
      <c r="H3030" s="19"/>
      <c r="I3030" s="19"/>
      <c r="J3030" s="19"/>
      <c r="K3030" s="19">
        <v>2510.19157</v>
      </c>
    </row>
    <row r="3031" spans="2:11" x14ac:dyDescent="0.2">
      <c r="B3031" s="19"/>
      <c r="C3031" s="19"/>
      <c r="D3031" s="19"/>
      <c r="E3031" s="19">
        <v>1602.2760000000001</v>
      </c>
      <c r="F3031" s="19"/>
      <c r="H3031" s="19"/>
      <c r="I3031" s="19"/>
      <c r="J3031" s="19"/>
      <c r="K3031" s="19">
        <v>1581.3966</v>
      </c>
    </row>
    <row r="3032" spans="2:11" x14ac:dyDescent="0.2">
      <c r="B3032" s="19"/>
      <c r="C3032" s="19"/>
      <c r="D3032" s="19"/>
      <c r="E3032" s="19">
        <v>1574.0119999999999</v>
      </c>
      <c r="F3032" s="19"/>
      <c r="H3032" s="19"/>
      <c r="I3032" s="19"/>
      <c r="J3032" s="19"/>
      <c r="K3032" s="19">
        <v>1741.9850200000001</v>
      </c>
    </row>
    <row r="3033" spans="2:11" x14ac:dyDescent="0.2">
      <c r="B3033" s="19"/>
      <c r="C3033" s="19"/>
      <c r="D3033" s="19"/>
      <c r="E3033" s="19">
        <v>2292.6419999999998</v>
      </c>
      <c r="F3033" s="19"/>
      <c r="H3033" s="19"/>
      <c r="I3033" s="19"/>
      <c r="J3033" s="19"/>
      <c r="K3033" s="19">
        <v>2262.39453</v>
      </c>
    </row>
    <row r="3034" spans="2:11" x14ac:dyDescent="0.2">
      <c r="B3034" s="19"/>
      <c r="C3034" s="19"/>
      <c r="D3034" s="19"/>
      <c r="E3034" s="19">
        <v>1911.3920000000001</v>
      </c>
      <c r="F3034" s="19"/>
      <c r="H3034" s="19"/>
      <c r="I3034" s="19"/>
      <c r="J3034" s="19"/>
      <c r="K3034" s="19">
        <v>2158.0409399999999</v>
      </c>
    </row>
    <row r="3035" spans="2:11" x14ac:dyDescent="0.2">
      <c r="B3035" s="19"/>
      <c r="C3035" s="19"/>
      <c r="D3035" s="19"/>
      <c r="E3035" s="19">
        <v>1389.9010000000001</v>
      </c>
      <c r="F3035" s="19"/>
      <c r="H3035" s="19"/>
      <c r="I3035" s="19"/>
      <c r="J3035" s="19"/>
      <c r="K3035" s="19">
        <v>1395.0427500000001</v>
      </c>
    </row>
    <row r="3036" spans="2:11" x14ac:dyDescent="0.2">
      <c r="B3036" s="19"/>
      <c r="C3036" s="19"/>
      <c r="D3036" s="19"/>
      <c r="E3036" s="19">
        <v>3397.9050000000002</v>
      </c>
      <c r="F3036" s="19"/>
      <c r="H3036" s="19"/>
      <c r="I3036" s="19"/>
      <c r="J3036" s="19"/>
      <c r="K3036" s="19">
        <v>3562.9853199999998</v>
      </c>
    </row>
    <row r="3037" spans="2:11" x14ac:dyDescent="0.2">
      <c r="B3037" s="19"/>
      <c r="C3037" s="19"/>
      <c r="D3037" s="19"/>
      <c r="E3037" s="19">
        <v>1900.3979999999999</v>
      </c>
      <c r="F3037" s="19"/>
      <c r="H3037" s="19"/>
      <c r="I3037" s="19"/>
      <c r="J3037" s="19"/>
      <c r="K3037" s="19">
        <v>2093.2205300000001</v>
      </c>
    </row>
    <row r="3038" spans="2:11" x14ac:dyDescent="0.2">
      <c r="B3038" s="19"/>
      <c r="C3038" s="19"/>
      <c r="D3038" s="19"/>
      <c r="E3038" s="19">
        <v>530.45399999999995</v>
      </c>
      <c r="F3038" s="19"/>
      <c r="H3038" s="19"/>
      <c r="I3038" s="19"/>
      <c r="J3038" s="19"/>
      <c r="K3038" s="19">
        <v>523.12121999999999</v>
      </c>
    </row>
    <row r="3039" spans="2:11" x14ac:dyDescent="0.2">
      <c r="B3039" s="19"/>
      <c r="C3039" s="19"/>
      <c r="D3039" s="19"/>
      <c r="E3039" s="19">
        <v>2780.4540000000002</v>
      </c>
      <c r="F3039" s="19"/>
      <c r="H3039" s="19"/>
      <c r="I3039" s="19"/>
      <c r="J3039" s="19"/>
      <c r="K3039" s="19">
        <v>2923.3739099999998</v>
      </c>
    </row>
    <row r="3040" spans="2:11" x14ac:dyDescent="0.2">
      <c r="B3040" s="19"/>
      <c r="C3040" s="19"/>
      <c r="D3040" s="19"/>
      <c r="E3040" s="19">
        <v>1453.854</v>
      </c>
      <c r="F3040" s="19"/>
      <c r="H3040" s="19"/>
      <c r="I3040" s="19"/>
      <c r="J3040" s="19"/>
      <c r="K3040" s="19">
        <v>1946.3357599999999</v>
      </c>
    </row>
    <row r="3041" spans="2:11" x14ac:dyDescent="0.2">
      <c r="B3041" s="19"/>
      <c r="C3041" s="19"/>
      <c r="D3041" s="19"/>
      <c r="E3041" s="19">
        <v>2262.1849999999999</v>
      </c>
      <c r="F3041" s="19"/>
      <c r="H3041" s="19"/>
      <c r="I3041" s="19"/>
      <c r="J3041" s="19"/>
      <c r="K3041" s="19">
        <v>2454.5705899999998</v>
      </c>
    </row>
    <row r="3042" spans="2:11" x14ac:dyDescent="0.2">
      <c r="B3042" s="19"/>
      <c r="C3042" s="19"/>
      <c r="D3042" s="19"/>
      <c r="E3042" s="19">
        <v>1668.1969999999999</v>
      </c>
      <c r="F3042" s="19"/>
      <c r="H3042" s="19"/>
      <c r="I3042" s="19"/>
      <c r="J3042" s="19"/>
      <c r="K3042" s="19">
        <v>1778.3782200000001</v>
      </c>
    </row>
    <row r="3043" spans="2:11" x14ac:dyDescent="0.2">
      <c r="B3043" s="19"/>
      <c r="C3043" s="19"/>
      <c r="D3043" s="19"/>
      <c r="E3043" s="19">
        <v>1942.722</v>
      </c>
      <c r="F3043" s="19"/>
      <c r="H3043" s="19"/>
      <c r="I3043" s="19"/>
      <c r="J3043" s="19"/>
      <c r="K3043" s="19">
        <v>1917.4978100000001</v>
      </c>
    </row>
    <row r="3044" spans="2:11" x14ac:dyDescent="0.2">
      <c r="B3044" s="19"/>
      <c r="C3044" s="19"/>
      <c r="D3044" s="19"/>
      <c r="E3044" s="19">
        <v>2235.62</v>
      </c>
      <c r="F3044" s="19"/>
      <c r="H3044" s="19"/>
      <c r="I3044" s="19"/>
      <c r="J3044" s="19"/>
      <c r="K3044" s="19">
        <v>2220.0725299999999</v>
      </c>
    </row>
    <row r="3045" spans="2:11" x14ac:dyDescent="0.2">
      <c r="B3045" s="19"/>
      <c r="C3045" s="19"/>
      <c r="D3045" s="19"/>
      <c r="E3045" s="19">
        <v>2320.9749999999999</v>
      </c>
      <c r="F3045" s="19"/>
      <c r="H3045" s="19"/>
      <c r="I3045" s="19"/>
      <c r="J3045" s="19"/>
      <c r="K3045" s="19">
        <v>2678.1026299999999</v>
      </c>
    </row>
    <row r="3046" spans="2:11" x14ac:dyDescent="0.2">
      <c r="B3046" s="19"/>
      <c r="C3046" s="19"/>
      <c r="D3046" s="19"/>
      <c r="E3046" s="19">
        <v>1663.886</v>
      </c>
      <c r="F3046" s="19"/>
      <c r="H3046" s="19"/>
      <c r="I3046" s="19"/>
      <c r="J3046" s="19"/>
      <c r="K3046" s="19">
        <v>1755.33905</v>
      </c>
    </row>
    <row r="3047" spans="2:11" x14ac:dyDescent="0.2">
      <c r="B3047" s="19"/>
      <c r="C3047" s="19"/>
      <c r="D3047" s="19"/>
      <c r="E3047" s="19">
        <v>1526.4939999999999</v>
      </c>
      <c r="F3047" s="19"/>
      <c r="H3047" s="19"/>
      <c r="I3047" s="19"/>
      <c r="J3047" s="19"/>
      <c r="K3047" s="19">
        <v>1628.12048</v>
      </c>
    </row>
    <row r="3048" spans="2:11" x14ac:dyDescent="0.2">
      <c r="B3048" s="19"/>
      <c r="C3048" s="19"/>
      <c r="D3048" s="19"/>
      <c r="E3048" s="19">
        <v>1238.7629999999999</v>
      </c>
      <c r="F3048" s="19"/>
      <c r="H3048" s="19"/>
      <c r="I3048" s="19"/>
      <c r="J3048" s="19"/>
      <c r="K3048" s="19">
        <v>1404.28838</v>
      </c>
    </row>
    <row r="3049" spans="2:11" x14ac:dyDescent="0.2">
      <c r="B3049" s="19"/>
      <c r="C3049" s="19"/>
      <c r="D3049" s="19"/>
      <c r="E3049" s="19">
        <v>1345.01</v>
      </c>
      <c r="F3049" s="19"/>
      <c r="H3049" s="19"/>
      <c r="I3049" s="19"/>
      <c r="J3049" s="19"/>
      <c r="K3049" s="19">
        <v>1569.7399</v>
      </c>
    </row>
    <row r="3050" spans="2:11" x14ac:dyDescent="0.2">
      <c r="B3050" s="19"/>
      <c r="C3050" s="19"/>
      <c r="D3050" s="19"/>
      <c r="E3050" s="19">
        <v>2529.4639999999999</v>
      </c>
      <c r="F3050" s="19"/>
      <c r="H3050" s="19"/>
      <c r="I3050" s="19"/>
      <c r="J3050" s="19"/>
      <c r="K3050" s="19">
        <v>2450.44193</v>
      </c>
    </row>
    <row r="3051" spans="2:11" x14ac:dyDescent="0.2">
      <c r="B3051" s="19"/>
      <c r="C3051" s="19"/>
      <c r="D3051" s="19"/>
      <c r="E3051" s="19">
        <v>2454.375</v>
      </c>
      <c r="F3051" s="19"/>
      <c r="H3051" s="19"/>
      <c r="I3051" s="19"/>
      <c r="J3051" s="19"/>
      <c r="K3051" s="19">
        <v>2698.6275500000002</v>
      </c>
    </row>
    <row r="3052" spans="2:11" x14ac:dyDescent="0.2">
      <c r="B3052" s="19"/>
      <c r="C3052" s="19"/>
      <c r="D3052" s="19"/>
      <c r="E3052" s="19">
        <v>764.87099999999998</v>
      </c>
      <c r="F3052" s="19"/>
      <c r="H3052" s="19"/>
      <c r="I3052" s="19"/>
      <c r="J3052" s="19"/>
      <c r="K3052" s="19">
        <v>814.57025999999996</v>
      </c>
    </row>
    <row r="3053" spans="2:11" x14ac:dyDescent="0.2">
      <c r="B3053" s="19"/>
      <c r="C3053" s="19"/>
      <c r="D3053" s="19"/>
      <c r="E3053" s="19">
        <v>2215.6819999999998</v>
      </c>
      <c r="F3053" s="19"/>
      <c r="H3053" s="19"/>
      <c r="I3053" s="19"/>
      <c r="J3053" s="19"/>
      <c r="K3053" s="19">
        <v>2149.80647</v>
      </c>
    </row>
    <row r="3054" spans="2:11" x14ac:dyDescent="0.2">
      <c r="B3054" s="19"/>
      <c r="C3054" s="19"/>
      <c r="D3054" s="19"/>
      <c r="E3054" s="19">
        <v>1802.0989999999999</v>
      </c>
      <c r="F3054" s="19"/>
      <c r="H3054" s="19"/>
      <c r="I3054" s="19"/>
      <c r="J3054" s="19"/>
      <c r="K3054" s="19">
        <v>1888.85256</v>
      </c>
    </row>
    <row r="3055" spans="2:11" x14ac:dyDescent="0.2">
      <c r="B3055" s="19"/>
      <c r="C3055" s="19"/>
      <c r="D3055" s="19"/>
      <c r="E3055" s="19">
        <v>1594.8710000000001</v>
      </c>
      <c r="F3055" s="19"/>
      <c r="H3055" s="19"/>
      <c r="I3055" s="19"/>
      <c r="J3055" s="19"/>
      <c r="K3055" s="19">
        <v>1754.49953</v>
      </c>
    </row>
    <row r="3056" spans="2:11" x14ac:dyDescent="0.2">
      <c r="B3056" s="19"/>
      <c r="C3056" s="19"/>
      <c r="D3056" s="19"/>
      <c r="E3056" s="19">
        <v>2359.4560000000001</v>
      </c>
      <c r="F3056" s="19"/>
      <c r="H3056" s="19"/>
      <c r="I3056" s="19"/>
      <c r="J3056" s="19"/>
      <c r="K3056" s="19">
        <v>2512.62637</v>
      </c>
    </row>
    <row r="3057" spans="2:11" x14ac:dyDescent="0.2">
      <c r="B3057" s="19"/>
      <c r="C3057" s="19"/>
      <c r="D3057" s="19"/>
      <c r="E3057" s="19">
        <v>1746.96</v>
      </c>
      <c r="F3057" s="19"/>
      <c r="H3057" s="19"/>
      <c r="I3057" s="19"/>
      <c r="J3057" s="19"/>
      <c r="K3057" s="19">
        <v>2035.52369</v>
      </c>
    </row>
    <row r="3058" spans="2:11" x14ac:dyDescent="0.2">
      <c r="B3058" s="19"/>
      <c r="C3058" s="19"/>
      <c r="D3058" s="19"/>
      <c r="E3058" s="19">
        <v>2843.7489999999998</v>
      </c>
      <c r="F3058" s="19"/>
      <c r="H3058" s="19"/>
      <c r="I3058" s="19"/>
      <c r="J3058" s="19"/>
      <c r="K3058" s="19">
        <v>2820.63238</v>
      </c>
    </row>
    <row r="3059" spans="2:11" x14ac:dyDescent="0.2">
      <c r="B3059" s="19"/>
      <c r="C3059" s="19"/>
      <c r="D3059" s="19"/>
      <c r="E3059" s="19">
        <v>1996.7909999999999</v>
      </c>
      <c r="F3059" s="19"/>
      <c r="H3059" s="19"/>
      <c r="I3059" s="19"/>
      <c r="J3059" s="19"/>
      <c r="K3059" s="19">
        <v>2047.3690899999999</v>
      </c>
    </row>
    <row r="3060" spans="2:11" x14ac:dyDescent="0.2">
      <c r="B3060" s="19"/>
      <c r="C3060" s="19"/>
      <c r="D3060" s="19"/>
      <c r="E3060" s="19">
        <v>2541.163</v>
      </c>
      <c r="F3060" s="19"/>
      <c r="H3060" s="19"/>
      <c r="I3060" s="19"/>
      <c r="J3060" s="19"/>
      <c r="K3060" s="19">
        <v>2655.5284999999999</v>
      </c>
    </row>
    <row r="3061" spans="2:11" x14ac:dyDescent="0.2">
      <c r="B3061" s="19"/>
      <c r="C3061" s="19"/>
      <c r="D3061" s="19"/>
      <c r="E3061" s="19">
        <v>1606.7249999999999</v>
      </c>
      <c r="F3061" s="19"/>
      <c r="H3061" s="19"/>
      <c r="I3061" s="19"/>
      <c r="J3061" s="19"/>
      <c r="K3061" s="19">
        <v>1503.5076300000001</v>
      </c>
    </row>
    <row r="3062" spans="2:11" x14ac:dyDescent="0.2">
      <c r="B3062" s="19"/>
      <c r="C3062" s="19"/>
      <c r="D3062" s="19"/>
      <c r="E3062" s="19">
        <v>2659.27</v>
      </c>
      <c r="F3062" s="19"/>
      <c r="H3062" s="19"/>
      <c r="I3062" s="19"/>
      <c r="J3062" s="19"/>
      <c r="K3062" s="19">
        <v>2829.6243599999998</v>
      </c>
    </row>
    <row r="3063" spans="2:11" x14ac:dyDescent="0.2">
      <c r="B3063" s="19"/>
      <c r="C3063" s="19"/>
      <c r="D3063" s="19"/>
      <c r="E3063" s="19">
        <v>2654.9969999999998</v>
      </c>
      <c r="F3063" s="19"/>
      <c r="H3063" s="19"/>
      <c r="I3063" s="19"/>
      <c r="J3063" s="19"/>
      <c r="K3063" s="19">
        <v>2879.00639</v>
      </c>
    </row>
    <row r="3064" spans="2:11" x14ac:dyDescent="0.2">
      <c r="B3064" s="19"/>
      <c r="C3064" s="19"/>
      <c r="D3064" s="19"/>
      <c r="E3064" s="19">
        <v>1981.2619999999999</v>
      </c>
      <c r="F3064" s="19"/>
      <c r="H3064" s="19"/>
      <c r="I3064" s="19"/>
      <c r="J3064" s="19"/>
      <c r="K3064" s="19">
        <v>1851.2679800000001</v>
      </c>
    </row>
    <row r="3065" spans="2:11" x14ac:dyDescent="0.2">
      <c r="B3065" s="19"/>
      <c r="C3065" s="19"/>
      <c r="D3065" s="19"/>
      <c r="E3065" s="19">
        <v>2114.864</v>
      </c>
      <c r="F3065" s="19"/>
      <c r="H3065" s="19"/>
      <c r="I3065" s="19"/>
      <c r="J3065" s="19"/>
      <c r="K3065" s="19">
        <v>2285.7214600000002</v>
      </c>
    </row>
    <row r="3066" spans="2:11" x14ac:dyDescent="0.2">
      <c r="B3066" s="19"/>
      <c r="C3066" s="19"/>
      <c r="D3066" s="19"/>
      <c r="E3066" s="19">
        <v>1957.0989999999999</v>
      </c>
      <c r="F3066" s="19"/>
      <c r="H3066" s="19"/>
      <c r="I3066" s="19"/>
      <c r="J3066" s="19"/>
      <c r="K3066" s="19">
        <v>2122.9545899999998</v>
      </c>
    </row>
    <row r="3067" spans="2:11" x14ac:dyDescent="0.2">
      <c r="B3067" s="19"/>
      <c r="C3067" s="19"/>
      <c r="D3067" s="19"/>
      <c r="E3067" s="19">
        <v>1295.2139999999999</v>
      </c>
      <c r="F3067" s="19"/>
      <c r="H3067" s="19"/>
      <c r="I3067" s="19"/>
      <c r="J3067" s="19"/>
      <c r="K3067" s="19">
        <v>1302.2223100000001</v>
      </c>
    </row>
    <row r="3068" spans="2:11" x14ac:dyDescent="0.2">
      <c r="B3068" s="19"/>
      <c r="C3068" s="19"/>
      <c r="D3068" s="19"/>
      <c r="E3068" s="19">
        <v>1635.155</v>
      </c>
      <c r="F3068" s="19"/>
      <c r="H3068" s="19"/>
      <c r="I3068" s="19"/>
      <c r="J3068" s="19"/>
      <c r="K3068" s="19">
        <v>1727.9180100000001</v>
      </c>
    </row>
    <row r="3069" spans="2:11" x14ac:dyDescent="0.2">
      <c r="B3069" s="19"/>
      <c r="C3069" s="19"/>
      <c r="D3069" s="19"/>
      <c r="E3069" s="19">
        <v>936.03099999999995</v>
      </c>
      <c r="F3069" s="19"/>
      <c r="H3069" s="19"/>
      <c r="I3069" s="19"/>
      <c r="J3069" s="19"/>
      <c r="K3069" s="19">
        <v>1098.6377</v>
      </c>
    </row>
    <row r="3070" spans="2:11" x14ac:dyDescent="0.2">
      <c r="B3070" s="19"/>
      <c r="C3070" s="19"/>
      <c r="D3070" s="19"/>
      <c r="E3070" s="19">
        <v>710.29899999999998</v>
      </c>
      <c r="F3070" s="19"/>
      <c r="H3070" s="19"/>
      <c r="I3070" s="19"/>
      <c r="J3070" s="19"/>
      <c r="K3070" s="19">
        <v>730.21362599999998</v>
      </c>
    </row>
    <row r="3071" spans="2:11" x14ac:dyDescent="0.2">
      <c r="B3071" s="19"/>
      <c r="C3071" s="19"/>
      <c r="D3071" s="19"/>
      <c r="E3071" s="19">
        <v>1442.0219999999999</v>
      </c>
      <c r="F3071" s="19"/>
      <c r="H3071" s="19"/>
      <c r="I3071" s="19"/>
      <c r="J3071" s="19"/>
      <c r="K3071" s="19">
        <v>1485.2770599999999</v>
      </c>
    </row>
    <row r="3072" spans="2:11" x14ac:dyDescent="0.2">
      <c r="B3072" s="19"/>
      <c r="C3072" s="19"/>
      <c r="D3072" s="19"/>
      <c r="E3072" s="19">
        <v>1716.443</v>
      </c>
      <c r="F3072" s="19"/>
      <c r="H3072" s="19"/>
      <c r="I3072" s="19"/>
      <c r="J3072" s="19"/>
      <c r="K3072" s="19">
        <v>2175.2809000000002</v>
      </c>
    </row>
    <row r="3073" spans="2:11" x14ac:dyDescent="0.2">
      <c r="B3073" s="19"/>
      <c r="C3073" s="19"/>
      <c r="D3073" s="19"/>
      <c r="E3073" s="19">
        <v>1370.5039999999999</v>
      </c>
      <c r="F3073" s="19"/>
      <c r="H3073" s="19"/>
      <c r="I3073" s="19"/>
      <c r="J3073" s="19"/>
      <c r="K3073" s="19">
        <v>1481.86886</v>
      </c>
    </row>
    <row r="3074" spans="2:11" x14ac:dyDescent="0.2">
      <c r="B3074" s="19"/>
      <c r="C3074" s="19"/>
      <c r="D3074" s="19"/>
      <c r="E3074" s="19">
        <v>2016.9639999999999</v>
      </c>
      <c r="F3074" s="19"/>
      <c r="H3074" s="19"/>
      <c r="I3074" s="19"/>
      <c r="J3074" s="19"/>
      <c r="K3074" s="19">
        <v>2033.0919899999999</v>
      </c>
    </row>
    <row r="3075" spans="2:11" x14ac:dyDescent="0.2">
      <c r="B3075" s="19"/>
      <c r="C3075" s="19"/>
      <c r="D3075" s="19"/>
      <c r="E3075" s="19">
        <v>1868.8520000000001</v>
      </c>
      <c r="F3075" s="19"/>
      <c r="H3075" s="19"/>
      <c r="I3075" s="19"/>
      <c r="J3075" s="19"/>
      <c r="K3075" s="19">
        <v>1994.25116</v>
      </c>
    </row>
    <row r="3076" spans="2:11" x14ac:dyDescent="0.2">
      <c r="B3076" s="19"/>
      <c r="C3076" s="19"/>
      <c r="D3076" s="19"/>
      <c r="E3076" s="19">
        <v>1272.876</v>
      </c>
      <c r="F3076" s="19"/>
      <c r="H3076" s="19"/>
      <c r="I3076" s="19"/>
      <c r="J3076" s="19"/>
      <c r="K3076" s="19">
        <v>1326.9377199999999</v>
      </c>
    </row>
    <row r="3077" spans="2:11" x14ac:dyDescent="0.2">
      <c r="B3077" s="19"/>
      <c r="C3077" s="19"/>
      <c r="D3077" s="19"/>
      <c r="E3077" s="19">
        <v>2068.0909999999999</v>
      </c>
      <c r="F3077" s="19"/>
      <c r="H3077" s="19"/>
      <c r="I3077" s="19"/>
      <c r="J3077" s="19"/>
      <c r="K3077" s="19">
        <v>2204.4181800000001</v>
      </c>
    </row>
    <row r="3078" spans="2:11" x14ac:dyDescent="0.2">
      <c r="B3078" s="19"/>
      <c r="C3078" s="19"/>
      <c r="D3078" s="19"/>
      <c r="E3078" s="19">
        <v>2419.3820000000001</v>
      </c>
      <c r="F3078" s="19"/>
      <c r="H3078" s="19"/>
      <c r="I3078" s="19"/>
      <c r="J3078" s="19"/>
      <c r="K3078" s="19">
        <v>3252.7014399999998</v>
      </c>
    </row>
    <row r="3079" spans="2:11" x14ac:dyDescent="0.2">
      <c r="B3079" s="19"/>
      <c r="C3079" s="19"/>
      <c r="D3079" s="19"/>
      <c r="E3079" s="19">
        <v>750.673</v>
      </c>
      <c r="F3079" s="19"/>
      <c r="H3079" s="19"/>
      <c r="I3079" s="19"/>
      <c r="J3079" s="19"/>
      <c r="K3079" s="19">
        <v>768.28351399999997</v>
      </c>
    </row>
    <row r="3080" spans="2:11" x14ac:dyDescent="0.2">
      <c r="B3080" s="19"/>
      <c r="C3080" s="19"/>
      <c r="D3080" s="19"/>
      <c r="E3080" s="19">
        <v>1636.289</v>
      </c>
      <c r="F3080" s="19"/>
      <c r="H3080" s="19"/>
      <c r="I3080" s="19"/>
      <c r="J3080" s="19"/>
      <c r="K3080" s="19">
        <v>1504.81305</v>
      </c>
    </row>
    <row r="3081" spans="2:11" x14ac:dyDescent="0.2">
      <c r="B3081" s="19"/>
      <c r="C3081" s="19"/>
      <c r="D3081" s="19"/>
      <c r="E3081" s="19">
        <v>1832.2929999999999</v>
      </c>
      <c r="F3081" s="19"/>
      <c r="H3081" s="19"/>
      <c r="I3081" s="19"/>
      <c r="J3081" s="19"/>
      <c r="K3081" s="19">
        <v>1907.8035500000001</v>
      </c>
    </row>
    <row r="3082" spans="2:11" x14ac:dyDescent="0.2">
      <c r="B3082" s="19"/>
      <c r="C3082" s="19"/>
      <c r="D3082" s="19"/>
      <c r="E3082" s="19">
        <v>1547.8920000000001</v>
      </c>
      <c r="F3082" s="19"/>
      <c r="H3082" s="19"/>
      <c r="I3082" s="19"/>
      <c r="J3082" s="19"/>
      <c r="K3082" s="19">
        <v>1604.71056</v>
      </c>
    </row>
    <row r="3083" spans="2:11" x14ac:dyDescent="0.2">
      <c r="B3083" s="19"/>
      <c r="C3083" s="19"/>
      <c r="D3083" s="19"/>
      <c r="E3083" s="19">
        <v>2144.076</v>
      </c>
      <c r="F3083" s="19"/>
      <c r="H3083" s="19"/>
      <c r="I3083" s="19"/>
      <c r="J3083" s="19"/>
      <c r="K3083" s="19">
        <v>2103.53611</v>
      </c>
    </row>
    <row r="3084" spans="2:11" x14ac:dyDescent="0.2">
      <c r="B3084" s="19"/>
      <c r="C3084" s="19"/>
      <c r="D3084" s="19"/>
      <c r="E3084" s="19">
        <v>1890.7850000000001</v>
      </c>
      <c r="F3084" s="19"/>
      <c r="H3084" s="19"/>
      <c r="I3084" s="19"/>
      <c r="J3084" s="19"/>
      <c r="K3084" s="19">
        <v>2091.81232</v>
      </c>
    </row>
    <row r="3085" spans="2:11" x14ac:dyDescent="0.2">
      <c r="B3085" s="19"/>
      <c r="C3085" s="19"/>
      <c r="D3085" s="19"/>
      <c r="E3085" s="19">
        <v>1580.748</v>
      </c>
      <c r="F3085" s="19"/>
      <c r="H3085" s="19"/>
      <c r="I3085" s="19"/>
      <c r="J3085" s="19"/>
      <c r="K3085" s="19">
        <v>1683.7858900000001</v>
      </c>
    </row>
    <row r="3086" spans="2:11" x14ac:dyDescent="0.2">
      <c r="B3086" s="19"/>
      <c r="C3086" s="19"/>
      <c r="D3086" s="19"/>
      <c r="E3086" s="19">
        <v>1436.8689999999999</v>
      </c>
      <c r="F3086" s="19"/>
      <c r="H3086" s="19"/>
      <c r="I3086" s="19"/>
      <c r="J3086" s="19"/>
      <c r="K3086" s="19">
        <v>1502.9434000000001</v>
      </c>
    </row>
    <row r="3087" spans="2:11" x14ac:dyDescent="0.2">
      <c r="B3087" s="19"/>
      <c r="C3087" s="19"/>
      <c r="D3087" s="19"/>
      <c r="E3087" s="19">
        <v>1286.875</v>
      </c>
      <c r="F3087" s="19"/>
      <c r="H3087" s="19"/>
      <c r="I3087" s="19"/>
      <c r="J3087" s="19"/>
      <c r="K3087" s="19">
        <v>1250.45966</v>
      </c>
    </row>
    <row r="3088" spans="2:11" x14ac:dyDescent="0.2">
      <c r="B3088" s="19"/>
      <c r="C3088" s="19"/>
      <c r="D3088" s="19"/>
      <c r="E3088" s="19">
        <v>1789.99</v>
      </c>
      <c r="F3088" s="19"/>
      <c r="H3088" s="19"/>
      <c r="I3088" s="19"/>
      <c r="J3088" s="19"/>
      <c r="K3088" s="19">
        <v>1880.7431200000001</v>
      </c>
    </row>
    <row r="3089" spans="2:11" x14ac:dyDescent="0.2">
      <c r="B3089" s="19"/>
      <c r="C3089" s="19"/>
      <c r="D3089" s="19"/>
      <c r="E3089" s="19">
        <v>1433.0530000000001</v>
      </c>
      <c r="F3089" s="19"/>
      <c r="H3089" s="19"/>
      <c r="I3089" s="19"/>
      <c r="J3089" s="19"/>
      <c r="K3089" s="19">
        <v>1591.0271399999999</v>
      </c>
    </row>
    <row r="3090" spans="2:11" x14ac:dyDescent="0.2">
      <c r="B3090" s="19"/>
      <c r="C3090" s="19"/>
      <c r="D3090" s="19"/>
      <c r="E3090" s="19">
        <v>2251.3029999999999</v>
      </c>
      <c r="F3090" s="19"/>
      <c r="H3090" s="19"/>
      <c r="I3090" s="19"/>
      <c r="J3090" s="19"/>
      <c r="K3090" s="19">
        <v>2400.6594700000001</v>
      </c>
    </row>
    <row r="3091" spans="2:11" x14ac:dyDescent="0.2">
      <c r="B3091" s="19"/>
      <c r="C3091" s="19"/>
      <c r="D3091" s="19"/>
      <c r="E3091" s="19">
        <v>2138.9250000000002</v>
      </c>
      <c r="F3091" s="19"/>
      <c r="H3091" s="19"/>
      <c r="I3091" s="19"/>
      <c r="J3091" s="19"/>
      <c r="K3091" s="19">
        <v>2253.3110000000001</v>
      </c>
    </row>
    <row r="3092" spans="2:11" x14ac:dyDescent="0.2">
      <c r="B3092" s="19"/>
      <c r="C3092" s="19"/>
      <c r="D3092" s="19"/>
      <c r="E3092" s="19">
        <v>1856.259</v>
      </c>
      <c r="F3092" s="19"/>
      <c r="H3092" s="19"/>
      <c r="I3092" s="19"/>
      <c r="J3092" s="19"/>
      <c r="K3092" s="19">
        <v>2087.8161599999999</v>
      </c>
    </row>
    <row r="3093" spans="2:11" x14ac:dyDescent="0.2">
      <c r="B3093" s="19"/>
      <c r="C3093" s="19"/>
      <c r="D3093" s="19"/>
      <c r="E3093" s="19">
        <v>1608.873</v>
      </c>
      <c r="F3093" s="19"/>
      <c r="H3093" s="19"/>
      <c r="I3093" s="19"/>
      <c r="J3093" s="19"/>
      <c r="K3093" s="19">
        <v>1572.9653000000001</v>
      </c>
    </row>
    <row r="3094" spans="2:11" x14ac:dyDescent="0.2">
      <c r="B3094" s="19"/>
      <c r="C3094" s="19"/>
      <c r="D3094" s="19"/>
      <c r="E3094" s="19">
        <v>2413.7649999999999</v>
      </c>
      <c r="F3094" s="19"/>
      <c r="H3094" s="19"/>
      <c r="I3094" s="19"/>
      <c r="J3094" s="19"/>
      <c r="K3094" s="19">
        <v>2314.3146900000002</v>
      </c>
    </row>
    <row r="3095" spans="2:11" x14ac:dyDescent="0.2">
      <c r="B3095" s="19"/>
      <c r="C3095" s="19"/>
      <c r="D3095" s="19"/>
      <c r="E3095" s="19">
        <v>1674.0229999999999</v>
      </c>
      <c r="F3095" s="19"/>
      <c r="H3095" s="19"/>
      <c r="I3095" s="19"/>
      <c r="J3095" s="19"/>
      <c r="K3095" s="19">
        <v>1704.98604</v>
      </c>
    </row>
    <row r="3096" spans="2:11" x14ac:dyDescent="0.2">
      <c r="B3096" s="19"/>
      <c r="C3096" s="19"/>
      <c r="D3096" s="19"/>
      <c r="E3096" s="19">
        <v>1598.77</v>
      </c>
      <c r="F3096" s="19"/>
      <c r="H3096" s="19"/>
      <c r="I3096" s="19"/>
      <c r="J3096" s="19"/>
      <c r="K3096" s="19">
        <v>1574.3702800000001</v>
      </c>
    </row>
    <row r="3097" spans="2:11" x14ac:dyDescent="0.2">
      <c r="B3097" s="19"/>
      <c r="C3097" s="19"/>
      <c r="D3097" s="19"/>
      <c r="E3097" s="19">
        <v>1961.375</v>
      </c>
      <c r="F3097" s="19"/>
      <c r="H3097" s="19"/>
      <c r="I3097" s="19"/>
      <c r="J3097" s="19"/>
      <c r="K3097" s="19">
        <v>2401.5135300000002</v>
      </c>
    </row>
    <row r="3098" spans="2:11" x14ac:dyDescent="0.2">
      <c r="B3098" s="19"/>
      <c r="C3098" s="19"/>
      <c r="D3098" s="19"/>
      <c r="E3098" s="19">
        <v>1804.7080000000001</v>
      </c>
      <c r="F3098" s="19"/>
      <c r="H3098" s="19"/>
      <c r="I3098" s="19"/>
      <c r="J3098" s="19"/>
      <c r="K3098" s="19">
        <v>1977.6347499999999</v>
      </c>
    </row>
    <row r="3099" spans="2:11" x14ac:dyDescent="0.2">
      <c r="B3099" s="19"/>
      <c r="C3099" s="19"/>
      <c r="D3099" s="19"/>
      <c r="E3099" s="19">
        <v>2088.1550000000002</v>
      </c>
      <c r="F3099" s="19"/>
      <c r="H3099" s="19"/>
      <c r="I3099" s="19"/>
      <c r="J3099" s="19"/>
      <c r="K3099" s="19">
        <v>2392.5871400000001</v>
      </c>
    </row>
    <row r="3100" spans="2:11" x14ac:dyDescent="0.2">
      <c r="B3100" s="19"/>
      <c r="C3100" s="19"/>
      <c r="D3100" s="19"/>
      <c r="E3100" s="19">
        <v>1652.758</v>
      </c>
      <c r="F3100" s="19"/>
      <c r="H3100" s="19"/>
      <c r="I3100" s="19"/>
      <c r="J3100" s="19"/>
      <c r="K3100" s="19">
        <v>1679.8468399999999</v>
      </c>
    </row>
    <row r="3101" spans="2:11" x14ac:dyDescent="0.2">
      <c r="B3101" s="19"/>
      <c r="C3101" s="19"/>
      <c r="D3101" s="19"/>
      <c r="E3101" s="19">
        <v>2371.3420000000001</v>
      </c>
      <c r="F3101" s="19"/>
      <c r="H3101" s="19"/>
      <c r="I3101" s="19"/>
      <c r="J3101" s="19"/>
      <c r="K3101" s="19">
        <v>2689.2463299999999</v>
      </c>
    </row>
    <row r="3102" spans="2:11" x14ac:dyDescent="0.2">
      <c r="B3102" s="19"/>
      <c r="C3102" s="19"/>
      <c r="D3102" s="19"/>
      <c r="E3102" s="19">
        <v>1492.3989999999999</v>
      </c>
      <c r="F3102" s="19"/>
      <c r="H3102" s="19"/>
      <c r="I3102" s="19"/>
      <c r="J3102" s="19"/>
      <c r="K3102" s="19">
        <v>1452.76449</v>
      </c>
    </row>
    <row r="3103" spans="2:11" x14ac:dyDescent="0.2">
      <c r="B3103" s="19"/>
      <c r="C3103" s="19"/>
      <c r="D3103" s="19"/>
      <c r="E3103" s="19">
        <v>2062.34</v>
      </c>
      <c r="F3103" s="19"/>
      <c r="H3103" s="19"/>
      <c r="I3103" s="19"/>
      <c r="J3103" s="19"/>
      <c r="K3103" s="19">
        <v>2274.7359200000001</v>
      </c>
    </row>
    <row r="3104" spans="2:11" x14ac:dyDescent="0.2">
      <c r="B3104" s="19"/>
      <c r="C3104" s="19"/>
      <c r="D3104" s="19"/>
      <c r="E3104" s="19">
        <v>1998.7829999999999</v>
      </c>
      <c r="F3104" s="19"/>
      <c r="H3104" s="19"/>
      <c r="I3104" s="19"/>
      <c r="J3104" s="19"/>
      <c r="K3104" s="19">
        <v>2078.0166100000001</v>
      </c>
    </row>
    <row r="3105" spans="2:11" x14ac:dyDescent="0.2">
      <c r="B3105" s="19"/>
      <c r="C3105" s="19"/>
      <c r="D3105" s="19"/>
      <c r="E3105" s="19">
        <v>2005.509</v>
      </c>
      <c r="F3105" s="19"/>
      <c r="H3105" s="19"/>
      <c r="I3105" s="19"/>
      <c r="J3105" s="19"/>
      <c r="K3105" s="19">
        <v>2052.8812200000002</v>
      </c>
    </row>
    <row r="3106" spans="2:11" x14ac:dyDescent="0.2">
      <c r="B3106" s="19"/>
      <c r="C3106" s="19"/>
      <c r="D3106" s="19"/>
      <c r="E3106" s="19">
        <v>689.36800000000005</v>
      </c>
      <c r="F3106" s="19"/>
      <c r="H3106" s="19"/>
      <c r="I3106" s="19"/>
      <c r="J3106" s="19"/>
      <c r="K3106" s="19">
        <v>700.23636599999998</v>
      </c>
    </row>
    <row r="3107" spans="2:11" x14ac:dyDescent="0.2">
      <c r="B3107" s="19"/>
      <c r="C3107" s="19"/>
      <c r="D3107" s="19"/>
      <c r="E3107" s="19">
        <v>2782.335</v>
      </c>
      <c r="F3107" s="19"/>
      <c r="H3107" s="19"/>
      <c r="I3107" s="19"/>
      <c r="J3107" s="19"/>
      <c r="K3107" s="19">
        <v>3492.2469500000002</v>
      </c>
    </row>
    <row r="3108" spans="2:11" x14ac:dyDescent="0.2">
      <c r="B3108" s="19"/>
      <c r="C3108" s="19"/>
      <c r="D3108" s="19"/>
      <c r="E3108" s="19">
        <v>2542.3890000000001</v>
      </c>
      <c r="F3108" s="19"/>
      <c r="H3108" s="19"/>
      <c r="I3108" s="19"/>
      <c r="J3108" s="19"/>
      <c r="K3108" s="19">
        <v>2615.6275599999999</v>
      </c>
    </row>
    <row r="3109" spans="2:11" x14ac:dyDescent="0.2">
      <c r="B3109" s="19"/>
      <c r="C3109" s="19"/>
      <c r="D3109" s="19"/>
      <c r="E3109" s="19">
        <v>2189.335</v>
      </c>
      <c r="F3109" s="19"/>
      <c r="H3109" s="19"/>
      <c r="I3109" s="19"/>
      <c r="J3109" s="19"/>
      <c r="K3109" s="19">
        <v>2159.43887</v>
      </c>
    </row>
    <row r="3110" spans="2:11" x14ac:dyDescent="0.2">
      <c r="B3110" s="19"/>
      <c r="C3110" s="19"/>
      <c r="D3110" s="19"/>
      <c r="E3110" s="19">
        <v>2434.4839999999999</v>
      </c>
      <c r="F3110" s="19"/>
      <c r="H3110" s="19"/>
      <c r="I3110" s="19"/>
      <c r="J3110" s="19"/>
      <c r="K3110" s="19">
        <v>2444.7475800000002</v>
      </c>
    </row>
    <row r="3111" spans="2:11" x14ac:dyDescent="0.2">
      <c r="B3111" s="19"/>
      <c r="C3111" s="19"/>
      <c r="D3111" s="19"/>
      <c r="E3111" s="19">
        <v>3137.0149999999999</v>
      </c>
      <c r="F3111" s="19"/>
      <c r="H3111" s="19"/>
      <c r="I3111" s="19"/>
      <c r="J3111" s="19"/>
      <c r="K3111" s="19">
        <v>3502.03917</v>
      </c>
    </row>
    <row r="3112" spans="2:11" x14ac:dyDescent="0.2">
      <c r="B3112" s="19"/>
      <c r="C3112" s="19"/>
      <c r="D3112" s="19"/>
      <c r="E3112" s="19">
        <v>2786.3069999999998</v>
      </c>
      <c r="F3112" s="19"/>
      <c r="H3112" s="19"/>
      <c r="I3112" s="19"/>
      <c r="J3112" s="19"/>
      <c r="K3112" s="19">
        <v>3575.5429800000002</v>
      </c>
    </row>
    <row r="3113" spans="2:11" x14ac:dyDescent="0.2">
      <c r="B3113" s="19"/>
      <c r="C3113" s="19"/>
      <c r="D3113" s="19"/>
      <c r="E3113" s="19">
        <v>3005.4839999999999</v>
      </c>
      <c r="F3113" s="19"/>
      <c r="H3113" s="19"/>
      <c r="I3113" s="19"/>
      <c r="J3113" s="19"/>
      <c r="K3113" s="19">
        <v>3230.2764699999998</v>
      </c>
    </row>
    <row r="3114" spans="2:11" x14ac:dyDescent="0.2">
      <c r="B3114" s="19"/>
      <c r="C3114" s="19"/>
      <c r="D3114" s="19"/>
      <c r="E3114" s="19">
        <v>2547.3879999999999</v>
      </c>
      <c r="F3114" s="19"/>
      <c r="H3114" s="19"/>
      <c r="I3114" s="19"/>
      <c r="J3114" s="19"/>
      <c r="K3114" s="19">
        <v>2514.7602299999999</v>
      </c>
    </row>
    <row r="3115" spans="2:11" x14ac:dyDescent="0.2">
      <c r="B3115" s="19"/>
      <c r="C3115" s="19"/>
      <c r="D3115" s="19"/>
      <c r="E3115" s="19">
        <v>2174.0479999999998</v>
      </c>
      <c r="F3115" s="19"/>
      <c r="H3115" s="19"/>
      <c r="I3115" s="19"/>
      <c r="J3115" s="19"/>
      <c r="K3115" s="19">
        <v>2153.6678499999998</v>
      </c>
    </row>
    <row r="3116" spans="2:11" x14ac:dyDescent="0.2">
      <c r="B3116" s="19"/>
      <c r="C3116" s="19"/>
      <c r="D3116" s="19"/>
      <c r="E3116" s="19">
        <v>1795.04</v>
      </c>
      <c r="F3116" s="19"/>
      <c r="H3116" s="19"/>
      <c r="I3116" s="19"/>
      <c r="J3116" s="19"/>
      <c r="K3116" s="19">
        <v>1843.7736600000001</v>
      </c>
    </row>
    <row r="3117" spans="2:11" x14ac:dyDescent="0.2">
      <c r="B3117" s="19"/>
      <c r="C3117" s="19"/>
      <c r="D3117" s="19"/>
      <c r="E3117" s="19">
        <v>2202.6120000000001</v>
      </c>
      <c r="F3117" s="19"/>
      <c r="H3117" s="19"/>
      <c r="I3117" s="19"/>
      <c r="J3117" s="19"/>
      <c r="K3117" s="19">
        <v>2086.7977900000001</v>
      </c>
    </row>
    <row r="3118" spans="2:11" x14ac:dyDescent="0.2">
      <c r="B3118" s="19"/>
      <c r="C3118" s="19"/>
      <c r="D3118" s="19"/>
      <c r="E3118" s="19">
        <v>2060.6999999999998</v>
      </c>
      <c r="F3118" s="19"/>
      <c r="H3118" s="19"/>
      <c r="I3118" s="19"/>
      <c r="J3118" s="19"/>
      <c r="K3118" s="19">
        <v>1921.8978199999999</v>
      </c>
    </row>
    <row r="3119" spans="2:11" x14ac:dyDescent="0.2">
      <c r="B3119" s="19"/>
      <c r="C3119" s="19"/>
      <c r="D3119" s="19"/>
      <c r="E3119" s="19">
        <v>2371.4279999999999</v>
      </c>
      <c r="F3119" s="19"/>
      <c r="H3119" s="19"/>
      <c r="I3119" s="19"/>
      <c r="J3119" s="19"/>
      <c r="K3119" s="19">
        <v>2519.31774</v>
      </c>
    </row>
    <row r="3120" spans="2:11" x14ac:dyDescent="0.2">
      <c r="B3120" s="19"/>
      <c r="C3120" s="19"/>
      <c r="D3120" s="19"/>
      <c r="E3120" s="19">
        <v>2332.84</v>
      </c>
      <c r="F3120" s="19"/>
      <c r="H3120" s="19"/>
      <c r="I3120" s="19"/>
      <c r="J3120" s="19"/>
      <c r="K3120" s="19">
        <v>2477.2700199999999</v>
      </c>
    </row>
    <row r="3121" spans="2:11" x14ac:dyDescent="0.2">
      <c r="B3121" s="19"/>
      <c r="C3121" s="19"/>
      <c r="D3121" s="19"/>
      <c r="E3121" s="19">
        <v>3038.1030000000001</v>
      </c>
      <c r="F3121" s="19"/>
      <c r="H3121" s="19"/>
      <c r="I3121" s="19"/>
      <c r="J3121" s="19"/>
      <c r="K3121" s="19">
        <v>4059.5103100000001</v>
      </c>
    </row>
    <row r="3122" spans="2:11" x14ac:dyDescent="0.2">
      <c r="B3122" s="19"/>
      <c r="C3122" s="19"/>
      <c r="D3122" s="19"/>
      <c r="E3122" s="19">
        <v>2788.2339999999999</v>
      </c>
      <c r="F3122" s="19"/>
      <c r="H3122" s="19"/>
      <c r="I3122" s="19"/>
      <c r="J3122" s="19"/>
      <c r="K3122" s="19">
        <v>2751.21929</v>
      </c>
    </row>
    <row r="3123" spans="2:11" x14ac:dyDescent="0.2">
      <c r="B3123" s="19"/>
      <c r="C3123" s="19"/>
      <c r="D3123" s="19"/>
      <c r="E3123" s="19">
        <v>782.41200000000003</v>
      </c>
      <c r="F3123" s="19"/>
      <c r="H3123" s="19"/>
      <c r="I3123" s="19"/>
      <c r="J3123" s="19"/>
      <c r="K3123" s="19">
        <v>807.11802399999999</v>
      </c>
    </row>
    <row r="3124" spans="2:11" x14ac:dyDescent="0.2">
      <c r="B3124" s="19"/>
      <c r="C3124" s="19"/>
      <c r="D3124" s="19"/>
      <c r="E3124" s="19">
        <v>2356.4430000000002</v>
      </c>
      <c r="F3124" s="19"/>
      <c r="H3124" s="19"/>
      <c r="I3124" s="19"/>
      <c r="J3124" s="19"/>
      <c r="K3124" s="19">
        <v>2300.0396700000001</v>
      </c>
    </row>
    <row r="3125" spans="2:11" x14ac:dyDescent="0.2">
      <c r="B3125" s="19"/>
      <c r="C3125" s="19"/>
      <c r="D3125" s="19"/>
      <c r="E3125" s="19">
        <v>1856.308</v>
      </c>
      <c r="F3125" s="19"/>
      <c r="H3125" s="19"/>
      <c r="I3125" s="19"/>
      <c r="J3125" s="19"/>
      <c r="K3125" s="19">
        <v>1781.51178</v>
      </c>
    </row>
    <row r="3126" spans="2:11" x14ac:dyDescent="0.2">
      <c r="B3126" s="19"/>
      <c r="C3126" s="19"/>
      <c r="D3126" s="19"/>
      <c r="E3126" s="19">
        <v>1821.877</v>
      </c>
      <c r="F3126" s="19"/>
      <c r="H3126" s="19"/>
      <c r="I3126" s="19"/>
      <c r="J3126" s="19"/>
      <c r="K3126" s="19">
        <v>1987.09995</v>
      </c>
    </row>
    <row r="3127" spans="2:11" x14ac:dyDescent="0.2">
      <c r="B3127" s="19"/>
      <c r="C3127" s="19"/>
      <c r="D3127" s="19"/>
      <c r="E3127" s="19">
        <v>2397.7910000000002</v>
      </c>
      <c r="F3127" s="19"/>
      <c r="H3127" s="19"/>
      <c r="I3127" s="19"/>
      <c r="J3127" s="19"/>
      <c r="K3127" s="19">
        <v>2622.7740399999998</v>
      </c>
    </row>
    <row r="3128" spans="2:11" x14ac:dyDescent="0.2">
      <c r="B3128" s="19"/>
      <c r="C3128" s="19"/>
      <c r="D3128" s="19"/>
      <c r="E3128" s="19">
        <v>752.44899999999996</v>
      </c>
      <c r="F3128" s="19"/>
      <c r="H3128" s="19"/>
      <c r="I3128" s="19"/>
      <c r="J3128" s="19"/>
      <c r="K3128" s="19">
        <v>784.91968299999996</v>
      </c>
    </row>
    <row r="3129" spans="2:11" x14ac:dyDescent="0.2">
      <c r="B3129" s="19"/>
      <c r="C3129" s="19"/>
      <c r="D3129" s="19"/>
      <c r="E3129" s="19">
        <v>2101.9009999999998</v>
      </c>
      <c r="F3129" s="19"/>
      <c r="H3129" s="19"/>
      <c r="I3129" s="19"/>
      <c r="J3129" s="19"/>
      <c r="K3129" s="19">
        <v>2833.5387900000001</v>
      </c>
    </row>
    <row r="3130" spans="2:11" x14ac:dyDescent="0.2">
      <c r="B3130" s="19"/>
      <c r="C3130" s="19"/>
      <c r="D3130" s="19"/>
      <c r="E3130" s="19">
        <v>1955.5930000000001</v>
      </c>
      <c r="F3130" s="19"/>
      <c r="H3130" s="19"/>
      <c r="I3130" s="19"/>
      <c r="J3130" s="19"/>
      <c r="K3130" s="19">
        <v>2208.85745</v>
      </c>
    </row>
    <row r="3131" spans="2:11" x14ac:dyDescent="0.2">
      <c r="B3131" s="19"/>
      <c r="C3131" s="19"/>
      <c r="D3131" s="19"/>
      <c r="E3131" s="19">
        <v>1680.2750000000001</v>
      </c>
      <c r="F3131" s="19"/>
      <c r="H3131" s="19"/>
      <c r="I3131" s="19"/>
      <c r="J3131" s="19"/>
      <c r="K3131" s="19">
        <v>1767.94301</v>
      </c>
    </row>
    <row r="3132" spans="2:11" x14ac:dyDescent="0.2">
      <c r="B3132" s="19"/>
      <c r="C3132" s="19"/>
      <c r="D3132" s="19"/>
      <c r="E3132" s="19">
        <v>2944.5259999999998</v>
      </c>
      <c r="F3132" s="19"/>
      <c r="H3132" s="19"/>
      <c r="I3132" s="19"/>
      <c r="J3132" s="19"/>
      <c r="K3132" s="19">
        <v>3068.55971</v>
      </c>
    </row>
    <row r="3133" spans="2:11" x14ac:dyDescent="0.2">
      <c r="B3133" s="19"/>
      <c r="C3133" s="19"/>
      <c r="D3133" s="19"/>
      <c r="E3133" s="19">
        <v>2874.4659999999999</v>
      </c>
      <c r="F3133" s="19"/>
      <c r="H3133" s="19"/>
      <c r="I3133" s="19"/>
      <c r="J3133" s="19"/>
      <c r="K3133" s="19">
        <v>3425.1287699999998</v>
      </c>
    </row>
    <row r="3134" spans="2:11" x14ac:dyDescent="0.2">
      <c r="B3134" s="19"/>
      <c r="C3134" s="19"/>
      <c r="D3134" s="19"/>
      <c r="E3134" s="19">
        <v>1861.2180000000001</v>
      </c>
      <c r="F3134" s="19"/>
      <c r="H3134" s="19"/>
      <c r="I3134" s="19"/>
      <c r="J3134" s="19"/>
      <c r="K3134" s="19">
        <v>2116.3820799999999</v>
      </c>
    </row>
    <row r="3135" spans="2:11" x14ac:dyDescent="0.2">
      <c r="B3135" s="19"/>
      <c r="C3135" s="19"/>
      <c r="D3135" s="19"/>
      <c r="E3135" s="19">
        <v>2514.125</v>
      </c>
      <c r="F3135" s="19"/>
      <c r="H3135" s="19"/>
      <c r="I3135" s="19"/>
      <c r="J3135" s="19"/>
      <c r="K3135" s="19">
        <v>2772.5315399999999</v>
      </c>
    </row>
    <row r="3136" spans="2:11" x14ac:dyDescent="0.2">
      <c r="B3136" s="19"/>
      <c r="C3136" s="19"/>
      <c r="D3136" s="19"/>
      <c r="E3136" s="19">
        <v>2030.877</v>
      </c>
      <c r="F3136" s="19"/>
      <c r="H3136" s="19"/>
      <c r="I3136" s="19"/>
      <c r="J3136" s="19"/>
      <c r="K3136" s="19">
        <v>2045.6214199999999</v>
      </c>
    </row>
    <row r="3137" spans="2:11" x14ac:dyDescent="0.2">
      <c r="B3137" s="19"/>
      <c r="C3137" s="19"/>
      <c r="D3137" s="19"/>
      <c r="E3137" s="19">
        <v>2388.1370000000002</v>
      </c>
      <c r="F3137" s="19"/>
      <c r="H3137" s="19"/>
      <c r="I3137" s="19"/>
      <c r="J3137" s="19"/>
      <c r="K3137" s="19">
        <v>2392.9219800000001</v>
      </c>
    </row>
    <row r="3138" spans="2:11" x14ac:dyDescent="0.2">
      <c r="B3138" s="19"/>
      <c r="C3138" s="19"/>
      <c r="D3138" s="19"/>
      <c r="E3138" s="19">
        <v>1654.1769999999999</v>
      </c>
      <c r="F3138" s="19"/>
      <c r="H3138" s="19"/>
      <c r="I3138" s="19"/>
      <c r="J3138" s="19"/>
      <c r="K3138" s="19">
        <v>1677.5874899999999</v>
      </c>
    </row>
    <row r="3139" spans="2:11" x14ac:dyDescent="0.2">
      <c r="B3139" s="19"/>
      <c r="C3139" s="19"/>
      <c r="D3139" s="19"/>
      <c r="E3139" s="19">
        <v>2686.9870000000001</v>
      </c>
      <c r="F3139" s="19"/>
      <c r="H3139" s="19"/>
      <c r="I3139" s="19"/>
      <c r="J3139" s="19"/>
      <c r="K3139" s="19">
        <v>2682.8803899999998</v>
      </c>
    </row>
    <row r="3140" spans="2:11" x14ac:dyDescent="0.2">
      <c r="B3140" s="19"/>
      <c r="C3140" s="19"/>
      <c r="D3140" s="19"/>
      <c r="E3140" s="19">
        <v>2314.279</v>
      </c>
      <c r="F3140" s="19"/>
      <c r="H3140" s="19"/>
      <c r="I3140" s="19"/>
      <c r="J3140" s="19"/>
      <c r="K3140" s="19">
        <v>2285.8801100000001</v>
      </c>
    </row>
    <row r="3141" spans="2:11" x14ac:dyDescent="0.2">
      <c r="B3141" s="19"/>
      <c r="C3141" s="19"/>
      <c r="D3141" s="19"/>
      <c r="E3141" s="19">
        <v>1356.134</v>
      </c>
      <c r="F3141" s="19"/>
      <c r="H3141" s="19"/>
      <c r="I3141" s="19"/>
      <c r="J3141" s="19"/>
      <c r="K3141" s="19">
        <v>1539.3425099999999</v>
      </c>
    </row>
    <row r="3142" spans="2:11" x14ac:dyDescent="0.2">
      <c r="B3142" s="19"/>
      <c r="C3142" s="19"/>
      <c r="D3142" s="19"/>
      <c r="E3142" s="19">
        <v>1446.5540000000001</v>
      </c>
      <c r="F3142" s="19"/>
      <c r="H3142" s="19"/>
      <c r="I3142" s="19"/>
      <c r="J3142" s="19"/>
      <c r="K3142" s="19">
        <v>1455.4090000000001</v>
      </c>
    </row>
    <row r="3143" spans="2:11" x14ac:dyDescent="0.2">
      <c r="B3143" s="19"/>
      <c r="C3143" s="19"/>
      <c r="D3143" s="19"/>
      <c r="E3143" s="19">
        <v>1453.443</v>
      </c>
      <c r="F3143" s="19"/>
      <c r="H3143" s="19"/>
      <c r="I3143" s="19"/>
      <c r="J3143" s="19"/>
      <c r="K3143" s="19">
        <v>1710.7154599999999</v>
      </c>
    </row>
    <row r="3144" spans="2:11" x14ac:dyDescent="0.2">
      <c r="B3144" s="19"/>
      <c r="C3144" s="19"/>
      <c r="D3144" s="19"/>
      <c r="E3144" s="19">
        <v>1712.06</v>
      </c>
      <c r="F3144" s="19"/>
      <c r="H3144" s="19"/>
      <c r="I3144" s="19"/>
      <c r="J3144" s="19"/>
      <c r="K3144" s="19">
        <v>1781.87526</v>
      </c>
    </row>
    <row r="3145" spans="2:11" x14ac:dyDescent="0.2">
      <c r="B3145" s="19"/>
      <c r="C3145" s="19"/>
      <c r="D3145" s="19"/>
      <c r="E3145" s="19">
        <v>1884.3009999999999</v>
      </c>
      <c r="F3145" s="19"/>
      <c r="H3145" s="19"/>
      <c r="I3145" s="19"/>
      <c r="J3145" s="19"/>
      <c r="K3145" s="19">
        <v>1913.6165000000001</v>
      </c>
    </row>
    <row r="3146" spans="2:11" x14ac:dyDescent="0.2">
      <c r="B3146" s="19"/>
      <c r="C3146" s="19"/>
      <c r="D3146" s="19"/>
      <c r="E3146" s="19">
        <v>1629.0630000000001</v>
      </c>
      <c r="F3146" s="19"/>
      <c r="H3146" s="19"/>
      <c r="I3146" s="19"/>
      <c r="J3146" s="19"/>
      <c r="K3146" s="19">
        <v>1634.92001</v>
      </c>
    </row>
    <row r="3147" spans="2:11" x14ac:dyDescent="0.2">
      <c r="B3147" s="19"/>
      <c r="C3147" s="19"/>
      <c r="D3147" s="19"/>
      <c r="E3147" s="19">
        <v>1147.5989999999999</v>
      </c>
      <c r="F3147" s="19"/>
      <c r="H3147" s="19"/>
      <c r="I3147" s="19"/>
      <c r="J3147" s="19"/>
      <c r="K3147" s="19">
        <v>1152.1701</v>
      </c>
    </row>
    <row r="3148" spans="2:11" x14ac:dyDescent="0.2">
      <c r="B3148" s="19"/>
      <c r="C3148" s="19"/>
      <c r="D3148" s="19"/>
      <c r="E3148" s="19">
        <v>1755.779</v>
      </c>
      <c r="F3148" s="19"/>
      <c r="H3148" s="19"/>
      <c r="I3148" s="19"/>
      <c r="J3148" s="19"/>
      <c r="K3148" s="19">
        <v>2063.22084</v>
      </c>
    </row>
    <row r="3149" spans="2:11" x14ac:dyDescent="0.2">
      <c r="B3149" s="19"/>
      <c r="C3149" s="19"/>
      <c r="D3149" s="19"/>
      <c r="E3149" s="19">
        <v>1371.2950000000001</v>
      </c>
      <c r="F3149" s="19"/>
      <c r="H3149" s="19"/>
      <c r="I3149" s="19"/>
      <c r="J3149" s="19"/>
      <c r="K3149" s="19">
        <v>1494.7700500000001</v>
      </c>
    </row>
    <row r="3150" spans="2:11" x14ac:dyDescent="0.2">
      <c r="B3150" s="19"/>
      <c r="C3150" s="19"/>
      <c r="D3150" s="19"/>
      <c r="E3150" s="19">
        <v>1340.836</v>
      </c>
      <c r="F3150" s="19"/>
      <c r="H3150" s="19"/>
      <c r="I3150" s="19"/>
      <c r="J3150" s="19"/>
      <c r="K3150" s="19">
        <v>1305.8375900000001</v>
      </c>
    </row>
    <row r="3151" spans="2:11" x14ac:dyDescent="0.2">
      <c r="B3151" s="19"/>
      <c r="C3151" s="19"/>
      <c r="D3151" s="19"/>
      <c r="E3151" s="19">
        <v>1260.1869999999999</v>
      </c>
      <c r="F3151" s="19"/>
      <c r="H3151" s="19"/>
      <c r="I3151" s="19"/>
      <c r="J3151" s="19"/>
      <c r="K3151" s="19">
        <v>1289.22334</v>
      </c>
    </row>
    <row r="3152" spans="2:11" x14ac:dyDescent="0.2">
      <c r="B3152" s="19"/>
      <c r="C3152" s="19"/>
      <c r="D3152" s="19"/>
      <c r="E3152" s="19">
        <v>2475.0540000000001</v>
      </c>
      <c r="F3152" s="19"/>
      <c r="H3152" s="19"/>
      <c r="I3152" s="19"/>
      <c r="J3152" s="19"/>
      <c r="K3152" s="19">
        <v>2780.9264899999998</v>
      </c>
    </row>
    <row r="3153" spans="2:11" x14ac:dyDescent="0.2">
      <c r="B3153" s="19"/>
      <c r="C3153" s="19"/>
      <c r="D3153" s="19"/>
      <c r="E3153" s="19">
        <v>1617.521</v>
      </c>
      <c r="F3153" s="19"/>
      <c r="H3153" s="19"/>
      <c r="I3153" s="19"/>
      <c r="J3153" s="19"/>
      <c r="K3153" s="19">
        <v>1715.5859</v>
      </c>
    </row>
    <row r="3154" spans="2:11" x14ac:dyDescent="0.2">
      <c r="B3154" s="19"/>
      <c r="C3154" s="19"/>
      <c r="D3154" s="19"/>
      <c r="E3154" s="19">
        <v>2607.2330000000002</v>
      </c>
      <c r="F3154" s="19"/>
      <c r="H3154" s="19"/>
      <c r="I3154" s="19"/>
      <c r="J3154" s="19"/>
      <c r="K3154" s="19">
        <v>2695.2084100000002</v>
      </c>
    </row>
    <row r="3155" spans="2:11" x14ac:dyDescent="0.2">
      <c r="B3155" s="19"/>
      <c r="C3155" s="19"/>
      <c r="D3155" s="19"/>
      <c r="E3155" s="19">
        <v>2150.1120000000001</v>
      </c>
      <c r="F3155" s="19"/>
      <c r="H3155" s="19"/>
      <c r="I3155" s="19"/>
      <c r="J3155" s="19"/>
      <c r="K3155" s="19">
        <v>2093.4898400000002</v>
      </c>
    </row>
    <row r="3156" spans="2:11" x14ac:dyDescent="0.2">
      <c r="B3156" s="19"/>
      <c r="C3156" s="19"/>
      <c r="D3156" s="19"/>
      <c r="E3156" s="19">
        <v>2025.0650000000001</v>
      </c>
      <c r="F3156" s="19"/>
      <c r="H3156" s="19"/>
      <c r="I3156" s="19"/>
      <c r="J3156" s="19"/>
      <c r="K3156" s="19">
        <v>2216.6550499999998</v>
      </c>
    </row>
    <row r="3157" spans="2:11" x14ac:dyDescent="0.2">
      <c r="B3157" s="19"/>
      <c r="C3157" s="19"/>
      <c r="D3157" s="19"/>
      <c r="E3157" s="19">
        <v>1070.2719999999999</v>
      </c>
      <c r="F3157" s="19"/>
      <c r="H3157" s="19"/>
      <c r="I3157" s="19"/>
      <c r="J3157" s="19"/>
      <c r="K3157" s="19">
        <v>1090.3404499999999</v>
      </c>
    </row>
    <row r="3158" spans="2:11" x14ac:dyDescent="0.2">
      <c r="B3158" s="19"/>
      <c r="C3158" s="19"/>
      <c r="D3158" s="19"/>
      <c r="E3158" s="19">
        <v>1505.6410000000001</v>
      </c>
      <c r="F3158" s="19"/>
      <c r="H3158" s="19"/>
      <c r="I3158" s="19"/>
      <c r="J3158" s="19"/>
      <c r="K3158" s="19">
        <v>1542.29423</v>
      </c>
    </row>
    <row r="3159" spans="2:11" x14ac:dyDescent="0.2">
      <c r="B3159" s="19"/>
      <c r="C3159" s="19"/>
      <c r="D3159" s="19"/>
      <c r="E3159" s="19">
        <v>2609.4369999999999</v>
      </c>
      <c r="F3159" s="19"/>
      <c r="H3159" s="19"/>
      <c r="I3159" s="19"/>
      <c r="J3159" s="19"/>
      <c r="K3159" s="19">
        <v>2458.29007</v>
      </c>
    </row>
    <row r="3160" spans="2:11" x14ac:dyDescent="0.2">
      <c r="B3160" s="19"/>
      <c r="C3160" s="19"/>
      <c r="D3160" s="19"/>
      <c r="E3160" s="19">
        <v>2145.1970000000001</v>
      </c>
      <c r="F3160" s="19"/>
      <c r="H3160" s="19"/>
      <c r="I3160" s="19"/>
      <c r="J3160" s="19"/>
      <c r="K3160" s="19">
        <v>2466.5603299999998</v>
      </c>
    </row>
    <row r="3161" spans="2:11" x14ac:dyDescent="0.2">
      <c r="B3161" s="19"/>
      <c r="C3161" s="19"/>
      <c r="D3161" s="19"/>
      <c r="E3161" s="19">
        <v>1737.4259999999999</v>
      </c>
      <c r="F3161" s="19"/>
      <c r="H3161" s="19"/>
      <c r="I3161" s="19"/>
      <c r="J3161" s="19"/>
      <c r="K3161" s="19">
        <v>1730.6243199999999</v>
      </c>
    </row>
    <row r="3162" spans="2:11" x14ac:dyDescent="0.2">
      <c r="B3162" s="19"/>
      <c r="C3162" s="19"/>
      <c r="D3162" s="19"/>
      <c r="E3162" s="19">
        <v>2030.5609999999999</v>
      </c>
      <c r="F3162" s="19"/>
      <c r="H3162" s="19"/>
      <c r="I3162" s="19"/>
      <c r="J3162" s="19"/>
      <c r="K3162" s="19">
        <v>1974.6361199999999</v>
      </c>
    </row>
    <row r="3163" spans="2:11" x14ac:dyDescent="0.2">
      <c r="B3163" s="19"/>
      <c r="C3163" s="19"/>
      <c r="D3163" s="19"/>
      <c r="E3163" s="19">
        <v>2866.3380000000002</v>
      </c>
      <c r="F3163" s="19"/>
      <c r="H3163" s="19"/>
      <c r="I3163" s="19"/>
      <c r="J3163" s="19"/>
      <c r="K3163" s="19">
        <v>3411.6501699999999</v>
      </c>
    </row>
    <row r="3164" spans="2:11" x14ac:dyDescent="0.2">
      <c r="B3164" s="19"/>
      <c r="C3164" s="19"/>
      <c r="D3164" s="19"/>
      <c r="E3164" s="19">
        <v>1682.2090000000001</v>
      </c>
      <c r="F3164" s="19"/>
      <c r="H3164" s="19"/>
      <c r="I3164" s="19"/>
      <c r="J3164" s="19"/>
      <c r="K3164" s="19">
        <v>1698.9491499999999</v>
      </c>
    </row>
    <row r="3165" spans="2:11" x14ac:dyDescent="0.2">
      <c r="B3165" s="19"/>
      <c r="C3165" s="19"/>
      <c r="D3165" s="19"/>
      <c r="E3165" s="19">
        <v>1217.6590000000001</v>
      </c>
      <c r="F3165" s="19"/>
      <c r="H3165" s="19"/>
      <c r="I3165" s="19"/>
      <c r="J3165" s="19"/>
      <c r="K3165" s="19">
        <v>1352.7969399999999</v>
      </c>
    </row>
    <row r="3166" spans="2:11" x14ac:dyDescent="0.2">
      <c r="B3166" s="19"/>
      <c r="C3166" s="19"/>
      <c r="D3166" s="19"/>
      <c r="E3166" s="19">
        <v>1596.913</v>
      </c>
      <c r="F3166" s="19"/>
      <c r="H3166" s="19"/>
      <c r="I3166" s="19"/>
      <c r="J3166" s="19"/>
      <c r="K3166" s="19">
        <v>1542.8877199999999</v>
      </c>
    </row>
    <row r="3167" spans="2:11" x14ac:dyDescent="0.2">
      <c r="B3167" s="19"/>
      <c r="C3167" s="19"/>
      <c r="D3167" s="19"/>
      <c r="E3167" s="19">
        <v>1268.078</v>
      </c>
      <c r="F3167" s="19"/>
      <c r="H3167" s="19"/>
      <c r="I3167" s="19"/>
      <c r="J3167" s="19"/>
      <c r="K3167" s="19">
        <v>1499.8089299999999</v>
      </c>
    </row>
    <row r="3168" spans="2:11" x14ac:dyDescent="0.2">
      <c r="B3168" s="19"/>
      <c r="C3168" s="19"/>
      <c r="D3168" s="19"/>
      <c r="E3168" s="19">
        <v>2407.0740000000001</v>
      </c>
      <c r="F3168" s="19"/>
      <c r="H3168" s="19"/>
      <c r="I3168" s="19"/>
      <c r="J3168" s="19"/>
      <c r="K3168" s="19">
        <v>2542.3548000000001</v>
      </c>
    </row>
    <row r="3169" spans="2:11" x14ac:dyDescent="0.2">
      <c r="B3169" s="19"/>
      <c r="C3169" s="19"/>
      <c r="D3169" s="19"/>
      <c r="E3169" s="19">
        <v>2336.1260000000002</v>
      </c>
      <c r="F3169" s="19"/>
      <c r="H3169" s="19"/>
      <c r="I3169" s="19"/>
      <c r="J3169" s="19"/>
      <c r="K3169" s="19">
        <v>2623.8022900000001</v>
      </c>
    </row>
    <row r="3170" spans="2:11" x14ac:dyDescent="0.2">
      <c r="B3170" s="19"/>
      <c r="C3170" s="19"/>
      <c r="D3170" s="19"/>
      <c r="E3170" s="19">
        <v>2094.3130000000001</v>
      </c>
      <c r="F3170" s="19"/>
      <c r="H3170" s="19"/>
      <c r="I3170" s="19"/>
      <c r="J3170" s="19"/>
      <c r="K3170" s="19">
        <v>2111.2119200000002</v>
      </c>
    </row>
    <row r="3171" spans="2:11" x14ac:dyDescent="0.2">
      <c r="B3171" s="19"/>
      <c r="C3171" s="19"/>
      <c r="D3171" s="19"/>
      <c r="E3171" s="19">
        <v>1990.0419999999999</v>
      </c>
      <c r="F3171" s="19"/>
      <c r="H3171" s="19"/>
      <c r="I3171" s="19"/>
      <c r="J3171" s="19"/>
      <c r="K3171" s="19">
        <v>2220.6654899999999</v>
      </c>
    </row>
    <row r="3172" spans="2:11" x14ac:dyDescent="0.2">
      <c r="B3172" s="19"/>
      <c r="C3172" s="19"/>
      <c r="D3172" s="19"/>
      <c r="E3172" s="19">
        <v>1904.241</v>
      </c>
      <c r="F3172" s="19"/>
      <c r="H3172" s="19"/>
      <c r="I3172" s="19"/>
      <c r="J3172" s="19"/>
      <c r="K3172" s="19">
        <v>1868.71198</v>
      </c>
    </row>
    <row r="3173" spans="2:11" x14ac:dyDescent="0.2">
      <c r="B3173" s="19"/>
      <c r="C3173" s="19"/>
      <c r="D3173" s="19"/>
      <c r="E3173" s="19">
        <v>2313.7249999999999</v>
      </c>
      <c r="F3173" s="19"/>
      <c r="H3173" s="19"/>
      <c r="I3173" s="19"/>
      <c r="J3173" s="19"/>
      <c r="K3173" s="19">
        <v>2545.2349100000001</v>
      </c>
    </row>
    <row r="3174" spans="2:11" x14ac:dyDescent="0.2">
      <c r="B3174" s="19"/>
      <c r="C3174" s="19"/>
      <c r="D3174" s="19"/>
      <c r="E3174" s="19">
        <v>1247.818</v>
      </c>
      <c r="F3174" s="19"/>
      <c r="H3174" s="19"/>
      <c r="I3174" s="19"/>
      <c r="J3174" s="19"/>
      <c r="K3174" s="19">
        <v>1242.6562300000001</v>
      </c>
    </row>
    <row r="3175" spans="2:11" x14ac:dyDescent="0.2">
      <c r="B3175" s="19"/>
      <c r="C3175" s="19"/>
      <c r="D3175" s="19"/>
      <c r="E3175" s="19">
        <v>1159.2439999999999</v>
      </c>
      <c r="F3175" s="19"/>
      <c r="H3175" s="19"/>
      <c r="I3175" s="19"/>
      <c r="J3175" s="19"/>
      <c r="K3175" s="19">
        <v>1195.4169999999999</v>
      </c>
    </row>
    <row r="3176" spans="2:11" x14ac:dyDescent="0.2">
      <c r="B3176" s="19"/>
      <c r="C3176" s="19"/>
      <c r="D3176" s="19"/>
      <c r="E3176" s="19">
        <v>2279.652</v>
      </c>
      <c r="F3176" s="19"/>
      <c r="H3176" s="19"/>
      <c r="I3176" s="19"/>
      <c r="J3176" s="19"/>
      <c r="K3176" s="19">
        <v>2285.8612499999999</v>
      </c>
    </row>
    <row r="3177" spans="2:11" x14ac:dyDescent="0.2">
      <c r="B3177" s="19"/>
      <c r="C3177" s="19"/>
      <c r="D3177" s="19"/>
      <c r="E3177" s="19">
        <v>2172.163</v>
      </c>
      <c r="F3177" s="19"/>
      <c r="H3177" s="19"/>
      <c r="I3177" s="19"/>
      <c r="J3177" s="19"/>
      <c r="K3177" s="19">
        <v>2151.91221</v>
      </c>
    </row>
    <row r="3178" spans="2:11" x14ac:dyDescent="0.2">
      <c r="B3178" s="19"/>
      <c r="C3178" s="19"/>
      <c r="D3178" s="19"/>
      <c r="E3178" s="19">
        <v>1748.806</v>
      </c>
      <c r="F3178" s="19"/>
      <c r="H3178" s="19"/>
      <c r="I3178" s="19"/>
      <c r="J3178" s="19"/>
      <c r="K3178" s="19">
        <v>2157.03143</v>
      </c>
    </row>
    <row r="3179" spans="2:11" x14ac:dyDescent="0.2">
      <c r="B3179" s="19"/>
      <c r="C3179" s="19"/>
      <c r="D3179" s="19"/>
      <c r="E3179" s="19">
        <v>2214.683</v>
      </c>
      <c r="F3179" s="19"/>
      <c r="H3179" s="19"/>
      <c r="I3179" s="19"/>
      <c r="J3179" s="19"/>
      <c r="K3179" s="19">
        <v>2162.3012100000001</v>
      </c>
    </row>
    <row r="3180" spans="2:11" x14ac:dyDescent="0.2">
      <c r="B3180" s="19"/>
      <c r="C3180" s="19"/>
      <c r="D3180" s="19"/>
      <c r="E3180" s="19">
        <v>1827.836</v>
      </c>
      <c r="F3180" s="19"/>
      <c r="H3180" s="19"/>
      <c r="I3180" s="19"/>
      <c r="J3180" s="19"/>
      <c r="K3180" s="19">
        <v>1849.6259600000001</v>
      </c>
    </row>
    <row r="3181" spans="2:11" x14ac:dyDescent="0.2">
      <c r="B3181" s="19"/>
      <c r="C3181" s="19"/>
      <c r="D3181" s="19"/>
      <c r="E3181" s="19">
        <v>1746.1980000000001</v>
      </c>
      <c r="F3181" s="19"/>
      <c r="H3181" s="19"/>
      <c r="I3181" s="19"/>
      <c r="J3181" s="19"/>
      <c r="K3181" s="19">
        <v>1772.2686000000001</v>
      </c>
    </row>
    <row r="3182" spans="2:11" x14ac:dyDescent="0.2">
      <c r="B3182" s="19"/>
      <c r="C3182" s="19"/>
      <c r="D3182" s="19"/>
      <c r="E3182" s="19">
        <v>2587.9769999999999</v>
      </c>
      <c r="F3182" s="19"/>
      <c r="H3182" s="19"/>
      <c r="I3182" s="19"/>
      <c r="J3182" s="19"/>
      <c r="K3182" s="19">
        <v>2773.2256900000002</v>
      </c>
    </row>
    <row r="3183" spans="2:11" x14ac:dyDescent="0.2">
      <c r="B3183" s="19"/>
      <c r="C3183" s="19"/>
      <c r="D3183" s="19"/>
      <c r="E3183" s="19">
        <v>2816.3110000000001</v>
      </c>
      <c r="F3183" s="19"/>
      <c r="H3183" s="19"/>
      <c r="I3183" s="19"/>
      <c r="J3183" s="19"/>
      <c r="K3183" s="19">
        <v>3292.39858</v>
      </c>
    </row>
    <row r="3184" spans="2:11" x14ac:dyDescent="0.2">
      <c r="B3184" s="19"/>
      <c r="C3184" s="19"/>
      <c r="D3184" s="19"/>
      <c r="E3184" s="19">
        <v>2836.3319999999999</v>
      </c>
      <c r="F3184" s="19"/>
      <c r="H3184" s="19"/>
      <c r="I3184" s="19"/>
      <c r="J3184" s="19"/>
      <c r="K3184" s="19">
        <v>2947.3266800000001</v>
      </c>
    </row>
    <row r="3185" spans="2:11" x14ac:dyDescent="0.2">
      <c r="B3185" s="19"/>
      <c r="C3185" s="19"/>
      <c r="D3185" s="19"/>
      <c r="E3185" s="19">
        <v>1930.502</v>
      </c>
      <c r="F3185" s="19"/>
      <c r="H3185" s="19"/>
      <c r="I3185" s="19"/>
      <c r="J3185" s="19"/>
      <c r="K3185" s="19">
        <v>2030.51271</v>
      </c>
    </row>
    <row r="3186" spans="2:11" x14ac:dyDescent="0.2">
      <c r="B3186" s="19"/>
      <c r="C3186" s="19"/>
      <c r="D3186" s="19"/>
      <c r="E3186" s="19">
        <v>862.44200000000001</v>
      </c>
      <c r="F3186" s="19"/>
      <c r="H3186" s="19"/>
      <c r="I3186" s="19"/>
      <c r="J3186" s="19"/>
      <c r="K3186" s="19">
        <v>1123.72228</v>
      </c>
    </row>
    <row r="3187" spans="2:11" x14ac:dyDescent="0.2">
      <c r="B3187" s="19"/>
      <c r="C3187" s="19"/>
      <c r="D3187" s="19"/>
      <c r="E3187" s="19">
        <v>1906.8230000000001</v>
      </c>
      <c r="F3187" s="19"/>
      <c r="H3187" s="19"/>
      <c r="I3187" s="19"/>
      <c r="J3187" s="19"/>
      <c r="K3187" s="19">
        <v>1906.8526099999999</v>
      </c>
    </row>
    <row r="3188" spans="2:11" x14ac:dyDescent="0.2">
      <c r="B3188" s="19"/>
      <c r="C3188" s="19"/>
      <c r="D3188" s="19"/>
      <c r="E3188" s="19">
        <v>1001.028</v>
      </c>
      <c r="F3188" s="19"/>
      <c r="H3188" s="19"/>
      <c r="I3188" s="19"/>
      <c r="J3188" s="19"/>
      <c r="K3188" s="19">
        <v>1000.67743</v>
      </c>
    </row>
    <row r="3189" spans="2:11" x14ac:dyDescent="0.2">
      <c r="B3189" s="19"/>
      <c r="C3189" s="19"/>
      <c r="D3189" s="19"/>
      <c r="E3189" s="19">
        <v>1861.0119999999999</v>
      </c>
      <c r="F3189" s="19"/>
      <c r="H3189" s="19"/>
      <c r="I3189" s="19"/>
      <c r="J3189" s="19"/>
      <c r="K3189" s="19">
        <v>2012.5452</v>
      </c>
    </row>
    <row r="3190" spans="2:11" x14ac:dyDescent="0.2">
      <c r="B3190" s="19"/>
      <c r="C3190" s="19"/>
      <c r="D3190" s="19"/>
      <c r="E3190" s="19">
        <v>1892.08</v>
      </c>
      <c r="F3190" s="19"/>
      <c r="H3190" s="19"/>
      <c r="I3190" s="19"/>
      <c r="J3190" s="19"/>
      <c r="K3190" s="19">
        <v>2081.4832900000001</v>
      </c>
    </row>
    <row r="3191" spans="2:11" x14ac:dyDescent="0.2">
      <c r="B3191" s="19"/>
      <c r="C3191" s="19"/>
      <c r="D3191" s="19"/>
      <c r="E3191" s="19">
        <v>2674.1770000000001</v>
      </c>
      <c r="F3191" s="19"/>
      <c r="H3191" s="19"/>
      <c r="I3191" s="19"/>
      <c r="J3191" s="19"/>
      <c r="K3191" s="19">
        <v>2642.7704699999999</v>
      </c>
    </row>
    <row r="3192" spans="2:11" x14ac:dyDescent="0.2">
      <c r="B3192" s="19"/>
      <c r="C3192" s="19"/>
      <c r="D3192" s="19"/>
      <c r="E3192" s="19">
        <v>2546.5940000000001</v>
      </c>
      <c r="F3192" s="19"/>
      <c r="H3192" s="19"/>
      <c r="I3192" s="19"/>
      <c r="J3192" s="19"/>
      <c r="K3192" s="19">
        <v>2468.9583699999998</v>
      </c>
    </row>
    <row r="3193" spans="2:11" x14ac:dyDescent="0.2">
      <c r="B3193" s="19"/>
      <c r="C3193" s="19"/>
      <c r="D3193" s="19"/>
      <c r="E3193" s="19">
        <v>2581.91</v>
      </c>
      <c r="F3193" s="19"/>
      <c r="H3193" s="19"/>
      <c r="I3193" s="19"/>
      <c r="J3193" s="19"/>
      <c r="K3193" s="19">
        <v>2571.0259000000001</v>
      </c>
    </row>
    <row r="3194" spans="2:11" x14ac:dyDescent="0.2">
      <c r="B3194" s="19"/>
      <c r="C3194" s="19"/>
      <c r="D3194" s="19"/>
      <c r="E3194" s="19">
        <v>1825.395</v>
      </c>
      <c r="F3194" s="19"/>
      <c r="H3194" s="19"/>
      <c r="I3194" s="19"/>
      <c r="J3194" s="19"/>
      <c r="K3194" s="19">
        <v>2001.4856199999999</v>
      </c>
    </row>
    <row r="3195" spans="2:11" x14ac:dyDescent="0.2">
      <c r="B3195" s="19"/>
      <c r="C3195" s="19"/>
      <c r="D3195" s="19"/>
      <c r="E3195" s="19">
        <v>2053.7649999999999</v>
      </c>
      <c r="F3195" s="19"/>
      <c r="H3195" s="19"/>
      <c r="I3195" s="19"/>
      <c r="J3195" s="19"/>
      <c r="K3195" s="19">
        <v>2412.5273999999999</v>
      </c>
    </row>
    <row r="3196" spans="2:11" x14ac:dyDescent="0.2">
      <c r="B3196" s="19"/>
      <c r="C3196" s="19"/>
      <c r="D3196" s="19"/>
      <c r="E3196" s="19">
        <v>2902.261</v>
      </c>
      <c r="F3196" s="19"/>
      <c r="H3196" s="19"/>
      <c r="I3196" s="19"/>
      <c r="J3196" s="19"/>
      <c r="K3196" s="19">
        <v>2924.06495</v>
      </c>
    </row>
    <row r="3197" spans="2:11" x14ac:dyDescent="0.2">
      <c r="B3197" s="19"/>
      <c r="C3197" s="19"/>
      <c r="D3197" s="19"/>
      <c r="E3197" s="19">
        <v>3148.4140000000002</v>
      </c>
      <c r="F3197" s="19"/>
      <c r="H3197" s="19"/>
      <c r="I3197" s="19"/>
      <c r="J3197" s="19"/>
      <c r="K3197" s="19">
        <v>3100.1691599999999</v>
      </c>
    </row>
    <row r="3198" spans="2:11" x14ac:dyDescent="0.2">
      <c r="B3198" s="19"/>
      <c r="C3198" s="19"/>
      <c r="D3198" s="19"/>
      <c r="E3198" s="19">
        <v>581.84699999999998</v>
      </c>
      <c r="F3198" s="19"/>
      <c r="H3198" s="19"/>
      <c r="I3198" s="19"/>
      <c r="J3198" s="19"/>
      <c r="K3198" s="19">
        <v>606.16712500000006</v>
      </c>
    </row>
    <row r="3199" spans="2:11" x14ac:dyDescent="0.2">
      <c r="B3199" s="19"/>
      <c r="C3199" s="19"/>
      <c r="D3199" s="19"/>
      <c r="E3199" s="19">
        <v>1845.48</v>
      </c>
      <c r="F3199" s="19"/>
      <c r="H3199" s="19"/>
      <c r="I3199" s="19"/>
      <c r="J3199" s="19"/>
      <c r="K3199" s="19">
        <v>1713.43622</v>
      </c>
    </row>
    <row r="3200" spans="2:11" x14ac:dyDescent="0.2">
      <c r="B3200" s="19"/>
      <c r="C3200" s="19"/>
      <c r="D3200" s="19"/>
      <c r="E3200" s="19">
        <v>1686.9380000000001</v>
      </c>
      <c r="F3200" s="19"/>
      <c r="H3200" s="19"/>
      <c r="I3200" s="19"/>
      <c r="J3200" s="19"/>
      <c r="K3200" s="19">
        <v>1662.0879600000001</v>
      </c>
    </row>
    <row r="3201" spans="2:11" x14ac:dyDescent="0.2">
      <c r="B3201" s="19"/>
      <c r="C3201" s="19"/>
      <c r="D3201" s="19"/>
      <c r="E3201" s="19">
        <v>2042.518</v>
      </c>
      <c r="F3201" s="19"/>
      <c r="H3201" s="19"/>
      <c r="I3201" s="19"/>
      <c r="J3201" s="19"/>
      <c r="K3201" s="19">
        <v>2190.99532</v>
      </c>
    </row>
    <row r="3202" spans="2:11" x14ac:dyDescent="0.2">
      <c r="B3202" s="19"/>
      <c r="C3202" s="19"/>
      <c r="D3202" s="19"/>
      <c r="E3202" s="19">
        <v>2014.184</v>
      </c>
      <c r="F3202" s="19"/>
      <c r="H3202" s="19"/>
      <c r="I3202" s="19"/>
      <c r="J3202" s="19"/>
      <c r="K3202" s="19">
        <v>2050.5084000000002</v>
      </c>
    </row>
    <row r="3203" spans="2:11" x14ac:dyDescent="0.2">
      <c r="B3203" s="19"/>
      <c r="C3203" s="19"/>
      <c r="D3203" s="19"/>
      <c r="E3203" s="19">
        <v>2523.2399999999998</v>
      </c>
      <c r="F3203" s="19"/>
      <c r="H3203" s="19"/>
      <c r="I3203" s="19"/>
      <c r="J3203" s="19"/>
      <c r="K3203" s="19">
        <v>2667.3282599999998</v>
      </c>
    </row>
    <row r="3204" spans="2:11" x14ac:dyDescent="0.2">
      <c r="B3204" s="19"/>
      <c r="C3204" s="19"/>
      <c r="D3204" s="19"/>
      <c r="E3204" s="19">
        <v>1860.568</v>
      </c>
      <c r="F3204" s="19"/>
      <c r="H3204" s="19"/>
      <c r="I3204" s="19"/>
      <c r="J3204" s="19"/>
      <c r="K3204" s="19">
        <v>2294.1957000000002</v>
      </c>
    </row>
    <row r="3205" spans="2:11" x14ac:dyDescent="0.2">
      <c r="B3205" s="19"/>
      <c r="C3205" s="19"/>
      <c r="D3205" s="19"/>
      <c r="E3205" s="19">
        <v>2317.7779999999998</v>
      </c>
      <c r="F3205" s="19"/>
      <c r="H3205" s="19"/>
      <c r="I3205" s="19"/>
      <c r="J3205" s="19"/>
      <c r="K3205" s="19">
        <v>2464.5842299999999</v>
      </c>
    </row>
    <row r="3206" spans="2:11" x14ac:dyDescent="0.2">
      <c r="B3206" s="19"/>
      <c r="C3206" s="19"/>
      <c r="D3206" s="19"/>
      <c r="E3206" s="19">
        <v>1916.1610000000001</v>
      </c>
      <c r="F3206" s="19"/>
      <c r="H3206" s="19"/>
      <c r="I3206" s="19"/>
      <c r="J3206" s="19"/>
      <c r="K3206" s="19">
        <v>2292.95642</v>
      </c>
    </row>
    <row r="3207" spans="2:11" x14ac:dyDescent="0.2">
      <c r="B3207" s="19"/>
      <c r="C3207" s="19"/>
      <c r="D3207" s="19"/>
      <c r="E3207" s="19">
        <v>1938.172</v>
      </c>
      <c r="F3207" s="19"/>
      <c r="H3207" s="19"/>
      <c r="I3207" s="19"/>
      <c r="J3207" s="19"/>
      <c r="K3207" s="19">
        <v>1949.6804099999999</v>
      </c>
    </row>
    <row r="3208" spans="2:11" x14ac:dyDescent="0.2">
      <c r="B3208" s="19"/>
      <c r="C3208" s="19"/>
      <c r="D3208" s="19"/>
      <c r="E3208" s="19">
        <v>1727.3689999999999</v>
      </c>
      <c r="F3208" s="19"/>
      <c r="H3208" s="19"/>
      <c r="I3208" s="19"/>
      <c r="J3208" s="19"/>
      <c r="K3208" s="19">
        <v>1993.1692599999999</v>
      </c>
    </row>
    <row r="3209" spans="2:11" x14ac:dyDescent="0.2">
      <c r="B3209" s="19"/>
      <c r="C3209" s="19"/>
      <c r="D3209" s="19"/>
      <c r="E3209" s="19">
        <v>1824.3579999999999</v>
      </c>
      <c r="F3209" s="19"/>
      <c r="H3209" s="19"/>
      <c r="I3209" s="19"/>
      <c r="J3209" s="19"/>
      <c r="K3209" s="19">
        <v>1926.07743</v>
      </c>
    </row>
    <row r="3210" spans="2:11" x14ac:dyDescent="0.2">
      <c r="B3210" s="19"/>
      <c r="C3210" s="19"/>
      <c r="D3210" s="19"/>
      <c r="E3210" s="19">
        <v>1897.1410000000001</v>
      </c>
      <c r="F3210" s="19"/>
      <c r="H3210" s="19"/>
      <c r="I3210" s="19"/>
      <c r="J3210" s="19"/>
      <c r="K3210" s="19">
        <v>1860.23631</v>
      </c>
    </row>
    <row r="3211" spans="2:11" x14ac:dyDescent="0.2">
      <c r="B3211" s="19"/>
      <c r="C3211" s="19"/>
      <c r="D3211" s="19"/>
      <c r="E3211" s="19">
        <v>2880.6260000000002</v>
      </c>
      <c r="F3211" s="19"/>
      <c r="H3211" s="19"/>
      <c r="I3211" s="19"/>
      <c r="J3211" s="19"/>
      <c r="K3211" s="19">
        <v>3339.1346899999999</v>
      </c>
    </row>
    <row r="3212" spans="2:11" x14ac:dyDescent="0.2">
      <c r="B3212" s="19"/>
      <c r="C3212" s="19"/>
      <c r="D3212" s="19"/>
      <c r="E3212" s="19">
        <v>1680.2080000000001</v>
      </c>
      <c r="F3212" s="19"/>
      <c r="H3212" s="19"/>
      <c r="I3212" s="19"/>
      <c r="J3212" s="19"/>
      <c r="K3212" s="19">
        <v>1689.02927</v>
      </c>
    </row>
    <row r="3213" spans="2:11" x14ac:dyDescent="0.2">
      <c r="B3213" s="19"/>
      <c r="C3213" s="19"/>
      <c r="D3213" s="19"/>
      <c r="E3213" s="19">
        <v>2461.3110000000001</v>
      </c>
      <c r="F3213" s="19"/>
      <c r="H3213" s="19"/>
      <c r="I3213" s="19"/>
      <c r="J3213" s="19"/>
      <c r="K3213" s="19">
        <v>2790.7968000000001</v>
      </c>
    </row>
    <row r="3214" spans="2:11" x14ac:dyDescent="0.2">
      <c r="B3214" s="19"/>
      <c r="C3214" s="19"/>
      <c r="D3214" s="19"/>
      <c r="E3214" s="19">
        <v>2045.2090000000001</v>
      </c>
      <c r="F3214" s="19"/>
      <c r="H3214" s="19"/>
      <c r="I3214" s="19"/>
      <c r="J3214" s="19"/>
      <c r="K3214" s="19">
        <v>2164.9256300000002</v>
      </c>
    </row>
    <row r="3215" spans="2:11" x14ac:dyDescent="0.2">
      <c r="B3215" s="19"/>
      <c r="C3215" s="19"/>
      <c r="D3215" s="19"/>
      <c r="E3215" s="19">
        <v>718.20500000000004</v>
      </c>
      <c r="F3215" s="19"/>
      <c r="H3215" s="19"/>
      <c r="I3215" s="19"/>
      <c r="J3215" s="19"/>
      <c r="K3215" s="19">
        <v>765.36729000000003</v>
      </c>
    </row>
    <row r="3216" spans="2:11" x14ac:dyDescent="0.2">
      <c r="B3216" s="19"/>
      <c r="C3216" s="19"/>
      <c r="D3216" s="19"/>
      <c r="E3216" s="19">
        <v>1892.597</v>
      </c>
      <c r="F3216" s="19"/>
      <c r="H3216" s="19"/>
      <c r="I3216" s="19"/>
      <c r="J3216" s="19"/>
      <c r="K3216" s="19">
        <v>1881.4902099999999</v>
      </c>
    </row>
    <row r="3217" spans="2:11" x14ac:dyDescent="0.2">
      <c r="B3217" s="19"/>
      <c r="C3217" s="19"/>
      <c r="D3217" s="19"/>
      <c r="E3217" s="19">
        <v>1779.77</v>
      </c>
      <c r="F3217" s="19"/>
      <c r="H3217" s="19"/>
      <c r="I3217" s="19"/>
      <c r="J3217" s="19"/>
      <c r="K3217" s="19">
        <v>1938.4802199999999</v>
      </c>
    </row>
    <row r="3218" spans="2:11" x14ac:dyDescent="0.2">
      <c r="B3218" s="19"/>
      <c r="C3218" s="19"/>
      <c r="D3218" s="19"/>
      <c r="E3218" s="19">
        <v>2229.971</v>
      </c>
      <c r="F3218" s="19"/>
      <c r="H3218" s="19"/>
      <c r="I3218" s="19"/>
      <c r="J3218" s="19"/>
      <c r="K3218" s="19">
        <v>2975.9320600000001</v>
      </c>
    </row>
    <row r="3219" spans="2:11" x14ac:dyDescent="0.2">
      <c r="B3219" s="19"/>
      <c r="C3219" s="19"/>
      <c r="D3219" s="19"/>
      <c r="E3219" s="19">
        <v>2155.6570000000002</v>
      </c>
      <c r="F3219" s="19"/>
      <c r="H3219" s="19"/>
      <c r="I3219" s="19"/>
      <c r="J3219" s="19"/>
      <c r="K3219" s="19">
        <v>2592.99161</v>
      </c>
    </row>
    <row r="3220" spans="2:11" x14ac:dyDescent="0.2">
      <c r="B3220" s="19"/>
      <c r="C3220" s="19"/>
      <c r="D3220" s="19"/>
      <c r="E3220" s="19">
        <v>2296.8820000000001</v>
      </c>
      <c r="F3220" s="19"/>
      <c r="H3220" s="19"/>
      <c r="I3220" s="19"/>
      <c r="J3220" s="19"/>
      <c r="K3220" s="19">
        <v>2504.0844999999999</v>
      </c>
    </row>
    <row r="3221" spans="2:11" x14ac:dyDescent="0.2">
      <c r="B3221" s="19"/>
      <c r="C3221" s="19"/>
      <c r="D3221" s="19"/>
      <c r="E3221" s="19">
        <v>2298.9560000000001</v>
      </c>
      <c r="F3221" s="19"/>
      <c r="H3221" s="19"/>
      <c r="I3221" s="19"/>
      <c r="J3221" s="19"/>
      <c r="K3221" s="19">
        <v>2416.8596400000001</v>
      </c>
    </row>
    <row r="3222" spans="2:11" x14ac:dyDescent="0.2">
      <c r="B3222" s="19"/>
      <c r="C3222" s="19"/>
      <c r="D3222" s="19"/>
      <c r="E3222" s="19">
        <v>2950.7570000000001</v>
      </c>
      <c r="F3222" s="19"/>
      <c r="H3222" s="19"/>
      <c r="I3222" s="19"/>
      <c r="J3222" s="19"/>
      <c r="K3222" s="19">
        <v>3222.0063</v>
      </c>
    </row>
    <row r="3223" spans="2:11" x14ac:dyDescent="0.2">
      <c r="B3223" s="19"/>
      <c r="C3223" s="19"/>
      <c r="D3223" s="19"/>
      <c r="E3223" s="19">
        <v>532.55600000000004</v>
      </c>
      <c r="F3223" s="19"/>
      <c r="H3223" s="19"/>
      <c r="I3223" s="19"/>
      <c r="J3223" s="19"/>
      <c r="K3223" s="19">
        <v>531.98026900000002</v>
      </c>
    </row>
    <row r="3224" spans="2:11" x14ac:dyDescent="0.2">
      <c r="B3224" s="19"/>
      <c r="C3224" s="19"/>
      <c r="D3224" s="19"/>
      <c r="E3224" s="19">
        <v>1432.6990000000001</v>
      </c>
      <c r="F3224" s="19"/>
      <c r="H3224" s="19"/>
      <c r="I3224" s="19"/>
      <c r="J3224" s="19"/>
      <c r="K3224" s="19">
        <v>1491.86214</v>
      </c>
    </row>
    <row r="3225" spans="2:11" x14ac:dyDescent="0.2">
      <c r="B3225" s="19"/>
      <c r="C3225" s="19"/>
      <c r="D3225" s="19"/>
      <c r="E3225" s="19">
        <v>1777.4169999999999</v>
      </c>
      <c r="F3225" s="19"/>
      <c r="H3225" s="19"/>
      <c r="I3225" s="19"/>
      <c r="J3225" s="19"/>
      <c r="K3225" s="19">
        <v>1874.0852400000001</v>
      </c>
    </row>
    <row r="3226" spans="2:11" x14ac:dyDescent="0.2">
      <c r="B3226" s="19"/>
      <c r="C3226" s="19"/>
      <c r="D3226" s="19"/>
      <c r="E3226" s="19">
        <v>1884.951</v>
      </c>
      <c r="F3226" s="19"/>
      <c r="H3226" s="19"/>
      <c r="I3226" s="19"/>
      <c r="J3226" s="19"/>
      <c r="K3226" s="19">
        <v>1930.0188900000001</v>
      </c>
    </row>
    <row r="3227" spans="2:11" x14ac:dyDescent="0.2">
      <c r="B3227" s="19"/>
      <c r="C3227" s="19"/>
      <c r="D3227" s="19"/>
      <c r="E3227" s="19">
        <v>1517.002</v>
      </c>
      <c r="F3227" s="19"/>
      <c r="H3227" s="19"/>
      <c r="I3227" s="19"/>
      <c r="J3227" s="19"/>
      <c r="K3227" s="19">
        <v>1590.2816800000001</v>
      </c>
    </row>
    <row r="3228" spans="2:11" x14ac:dyDescent="0.2">
      <c r="B3228" s="19"/>
      <c r="C3228" s="19"/>
      <c r="D3228" s="19"/>
      <c r="E3228" s="19">
        <v>998.88400000000001</v>
      </c>
      <c r="F3228" s="19"/>
      <c r="H3228" s="19"/>
      <c r="I3228" s="19"/>
      <c r="J3228" s="19"/>
      <c r="K3228" s="19">
        <v>1103.63813</v>
      </c>
    </row>
    <row r="3229" spans="2:11" x14ac:dyDescent="0.2">
      <c r="B3229" s="19"/>
      <c r="C3229" s="19"/>
      <c r="D3229" s="19"/>
      <c r="E3229" s="19">
        <v>1804.7629999999999</v>
      </c>
      <c r="F3229" s="19"/>
      <c r="H3229" s="19"/>
      <c r="I3229" s="19"/>
      <c r="J3229" s="19"/>
      <c r="K3229" s="19">
        <v>1860.8292300000001</v>
      </c>
    </row>
    <row r="3230" spans="2:11" x14ac:dyDescent="0.2">
      <c r="B3230" s="19"/>
      <c r="C3230" s="19"/>
      <c r="D3230" s="19"/>
      <c r="E3230" s="19">
        <v>1656.0070000000001</v>
      </c>
      <c r="F3230" s="19"/>
      <c r="H3230" s="19"/>
      <c r="I3230" s="19"/>
      <c r="J3230" s="19"/>
      <c r="K3230" s="19">
        <v>1595.1755000000001</v>
      </c>
    </row>
    <row r="3231" spans="2:11" x14ac:dyDescent="0.2">
      <c r="B3231" s="19"/>
      <c r="C3231" s="19"/>
      <c r="D3231" s="19"/>
      <c r="E3231" s="19">
        <v>1681.6579999999999</v>
      </c>
      <c r="F3231" s="19"/>
      <c r="H3231" s="19"/>
      <c r="I3231" s="19"/>
      <c r="J3231" s="19"/>
      <c r="K3231" s="19">
        <v>1795.85239</v>
      </c>
    </row>
    <row r="3232" spans="2:11" x14ac:dyDescent="0.2">
      <c r="B3232" s="19"/>
      <c r="C3232" s="19"/>
      <c r="D3232" s="19"/>
      <c r="E3232" s="19">
        <v>1361.277</v>
      </c>
      <c r="F3232" s="19"/>
      <c r="H3232" s="19"/>
      <c r="I3232" s="19"/>
      <c r="J3232" s="19"/>
      <c r="K3232" s="19">
        <v>1407.8726200000001</v>
      </c>
    </row>
    <row r="3233" spans="2:11" x14ac:dyDescent="0.2">
      <c r="B3233" s="19"/>
      <c r="C3233" s="19"/>
      <c r="D3233" s="19"/>
      <c r="E3233" s="19">
        <v>832.59199999999998</v>
      </c>
      <c r="F3233" s="19"/>
      <c r="H3233" s="19"/>
      <c r="I3233" s="19"/>
      <c r="J3233" s="19"/>
      <c r="K3233" s="19">
        <v>884.70907799999998</v>
      </c>
    </row>
    <row r="3234" spans="2:11" x14ac:dyDescent="0.2">
      <c r="B3234" s="19"/>
      <c r="C3234" s="19"/>
      <c r="D3234" s="19"/>
      <c r="E3234" s="19">
        <v>2343.9699999999998</v>
      </c>
      <c r="F3234" s="19"/>
      <c r="H3234" s="19"/>
      <c r="I3234" s="19"/>
      <c r="J3234" s="19"/>
      <c r="K3234" s="19">
        <v>2620.3358199999998</v>
      </c>
    </row>
    <row r="3235" spans="2:11" x14ac:dyDescent="0.2">
      <c r="B3235" s="19"/>
      <c r="C3235" s="19"/>
      <c r="D3235" s="19"/>
      <c r="E3235" s="19">
        <v>1666.13</v>
      </c>
      <c r="F3235" s="19"/>
      <c r="H3235" s="19"/>
      <c r="I3235" s="19"/>
      <c r="J3235" s="19"/>
      <c r="K3235" s="19">
        <v>1711.4768999999999</v>
      </c>
    </row>
    <row r="3236" spans="2:11" x14ac:dyDescent="0.2">
      <c r="B3236" s="19"/>
      <c r="C3236" s="19"/>
      <c r="D3236" s="19"/>
      <c r="E3236" s="19">
        <v>1851.9059999999999</v>
      </c>
      <c r="F3236" s="19"/>
      <c r="H3236" s="19"/>
      <c r="I3236" s="19"/>
      <c r="J3236" s="19"/>
      <c r="K3236" s="19">
        <v>1981.24873</v>
      </c>
    </row>
    <row r="3237" spans="2:11" x14ac:dyDescent="0.2">
      <c r="B3237" s="19"/>
      <c r="C3237" s="19"/>
      <c r="D3237" s="19"/>
      <c r="E3237" s="19">
        <v>1947.3810000000001</v>
      </c>
      <c r="F3237" s="19"/>
      <c r="H3237" s="19"/>
      <c r="I3237" s="19"/>
      <c r="J3237" s="19"/>
      <c r="K3237" s="19">
        <v>2516.2867999999999</v>
      </c>
    </row>
    <row r="3238" spans="2:11" x14ac:dyDescent="0.2">
      <c r="B3238" s="19"/>
      <c r="C3238" s="19"/>
      <c r="D3238" s="19"/>
      <c r="E3238" s="19">
        <v>1254.095</v>
      </c>
      <c r="F3238" s="19"/>
      <c r="H3238" s="19"/>
      <c r="I3238" s="19"/>
      <c r="J3238" s="19"/>
      <c r="K3238" s="19">
        <v>1234.5825400000001</v>
      </c>
    </row>
    <row r="3239" spans="2:11" x14ac:dyDescent="0.2">
      <c r="B3239" s="19"/>
      <c r="C3239" s="19"/>
      <c r="D3239" s="19"/>
      <c r="E3239" s="19">
        <v>1073.07</v>
      </c>
      <c r="F3239" s="19"/>
      <c r="H3239" s="19"/>
      <c r="I3239" s="19"/>
      <c r="J3239" s="19"/>
      <c r="K3239" s="19">
        <v>1062.97559</v>
      </c>
    </row>
    <row r="3240" spans="2:11" x14ac:dyDescent="0.2">
      <c r="B3240" s="19"/>
      <c r="C3240" s="19"/>
      <c r="D3240" s="19"/>
      <c r="E3240" s="19">
        <v>2015.894</v>
      </c>
      <c r="F3240" s="19"/>
      <c r="H3240" s="19"/>
      <c r="I3240" s="19"/>
      <c r="J3240" s="19"/>
      <c r="K3240" s="19">
        <v>2063.6550299999999</v>
      </c>
    </row>
    <row r="3241" spans="2:11" x14ac:dyDescent="0.2">
      <c r="B3241" s="19"/>
      <c r="C3241" s="19"/>
      <c r="D3241" s="19"/>
      <c r="E3241" s="19">
        <v>2662.2179999999998</v>
      </c>
      <c r="F3241" s="19"/>
      <c r="H3241" s="19"/>
      <c r="I3241" s="19"/>
      <c r="J3241" s="19"/>
      <c r="K3241" s="19">
        <v>2648.5364800000002</v>
      </c>
    </row>
    <row r="3242" spans="2:11" x14ac:dyDescent="0.2">
      <c r="B3242" s="19"/>
      <c r="C3242" s="19"/>
      <c r="D3242" s="19"/>
      <c r="E3242" s="19">
        <v>2355.3200000000002</v>
      </c>
      <c r="F3242" s="19"/>
      <c r="H3242" s="19"/>
      <c r="I3242" s="19"/>
      <c r="J3242" s="19"/>
      <c r="K3242" s="19">
        <v>2173.1118900000001</v>
      </c>
    </row>
    <row r="3243" spans="2:11" x14ac:dyDescent="0.2">
      <c r="B3243" s="19"/>
      <c r="C3243" s="19"/>
      <c r="D3243" s="19"/>
      <c r="E3243" s="19">
        <v>1917</v>
      </c>
      <c r="F3243" s="19"/>
      <c r="H3243" s="19"/>
      <c r="I3243" s="19"/>
      <c r="J3243" s="19"/>
      <c r="K3243" s="19">
        <v>2119.92686</v>
      </c>
    </row>
    <row r="3244" spans="2:11" x14ac:dyDescent="0.2">
      <c r="B3244" s="19"/>
      <c r="C3244" s="19"/>
      <c r="D3244" s="19"/>
      <c r="E3244" s="19">
        <v>2601.7190000000001</v>
      </c>
      <c r="F3244" s="19"/>
      <c r="H3244" s="19"/>
      <c r="I3244" s="19"/>
      <c r="J3244" s="19"/>
      <c r="K3244" s="19">
        <v>2595.8514</v>
      </c>
    </row>
    <row r="3245" spans="2:11" x14ac:dyDescent="0.2">
      <c r="B3245" s="19"/>
      <c r="C3245" s="19"/>
      <c r="D3245" s="19"/>
      <c r="E3245" s="19">
        <v>2212.3119999999999</v>
      </c>
      <c r="F3245" s="19"/>
      <c r="H3245" s="19"/>
      <c r="I3245" s="19"/>
      <c r="J3245" s="19"/>
      <c r="K3245" s="19">
        <v>2179.1339899999998</v>
      </c>
    </row>
    <row r="3246" spans="2:11" x14ac:dyDescent="0.2">
      <c r="B3246" s="19"/>
      <c r="C3246" s="19"/>
      <c r="D3246" s="19"/>
      <c r="E3246" s="19">
        <v>1695.3779999999999</v>
      </c>
      <c r="F3246" s="19"/>
      <c r="H3246" s="19"/>
      <c r="I3246" s="19"/>
      <c r="J3246" s="19"/>
      <c r="K3246" s="19">
        <v>1763.4165800000001</v>
      </c>
    </row>
    <row r="3247" spans="2:11" x14ac:dyDescent="0.2">
      <c r="B3247" s="19"/>
      <c r="C3247" s="19"/>
      <c r="D3247" s="19"/>
      <c r="E3247" s="19">
        <v>1682.8510000000001</v>
      </c>
      <c r="F3247" s="19"/>
      <c r="H3247" s="19"/>
      <c r="I3247" s="19"/>
      <c r="J3247" s="19"/>
      <c r="K3247" s="19">
        <v>1876.1003900000001</v>
      </c>
    </row>
    <row r="3248" spans="2:11" x14ac:dyDescent="0.2">
      <c r="B3248" s="19"/>
      <c r="C3248" s="19"/>
      <c r="D3248" s="19"/>
      <c r="E3248" s="19">
        <v>1996.9079999999999</v>
      </c>
      <c r="F3248" s="19"/>
      <c r="H3248" s="19"/>
      <c r="I3248" s="19"/>
      <c r="J3248" s="19"/>
      <c r="K3248" s="19">
        <v>2132.3725599999998</v>
      </c>
    </row>
    <row r="3249" spans="2:11" x14ac:dyDescent="0.2">
      <c r="B3249" s="19"/>
      <c r="C3249" s="19"/>
      <c r="D3249" s="19"/>
      <c r="E3249" s="19">
        <v>1760.2249999999999</v>
      </c>
      <c r="F3249" s="19"/>
      <c r="H3249" s="19"/>
      <c r="I3249" s="19"/>
      <c r="J3249" s="19"/>
      <c r="K3249" s="19">
        <v>1729.7023999999999</v>
      </c>
    </row>
    <row r="3250" spans="2:11" x14ac:dyDescent="0.2">
      <c r="B3250" s="19"/>
      <c r="C3250" s="19"/>
      <c r="D3250" s="19"/>
      <c r="E3250" s="19">
        <v>1404.0219999999999</v>
      </c>
      <c r="F3250" s="19"/>
      <c r="H3250" s="19"/>
      <c r="I3250" s="19"/>
      <c r="J3250" s="19"/>
      <c r="K3250" s="19">
        <v>1994.2845500000001</v>
      </c>
    </row>
    <row r="3251" spans="2:11" x14ac:dyDescent="0.2">
      <c r="B3251" s="19"/>
      <c r="C3251" s="19"/>
      <c r="D3251" s="19"/>
      <c r="E3251" s="19">
        <v>2107.5909999999999</v>
      </c>
      <c r="F3251" s="19"/>
      <c r="H3251" s="19"/>
      <c r="I3251" s="19"/>
      <c r="J3251" s="19"/>
      <c r="K3251" s="19">
        <v>2291.2256499999999</v>
      </c>
    </row>
    <row r="3252" spans="2:11" x14ac:dyDescent="0.2">
      <c r="B3252" s="19"/>
      <c r="C3252" s="19"/>
      <c r="D3252" s="19"/>
      <c r="E3252" s="19">
        <v>1401.8820000000001</v>
      </c>
      <c r="F3252" s="19"/>
      <c r="H3252" s="19"/>
      <c r="I3252" s="19"/>
      <c r="J3252" s="19"/>
      <c r="K3252" s="19">
        <v>1451.4778699999999</v>
      </c>
    </row>
    <row r="3253" spans="2:11" x14ac:dyDescent="0.2">
      <c r="B3253" s="19"/>
      <c r="C3253" s="19"/>
      <c r="D3253" s="19"/>
      <c r="E3253" s="19">
        <v>2520.5949999999998</v>
      </c>
      <c r="F3253" s="19"/>
      <c r="H3253" s="19"/>
      <c r="I3253" s="19"/>
      <c r="J3253" s="19"/>
      <c r="K3253" s="19">
        <v>2498.3622500000001</v>
      </c>
    </row>
    <row r="3254" spans="2:11" x14ac:dyDescent="0.2">
      <c r="B3254" s="19"/>
      <c r="C3254" s="19"/>
      <c r="D3254" s="19"/>
      <c r="E3254" s="19">
        <v>2809.8359999999998</v>
      </c>
      <c r="F3254" s="19"/>
      <c r="H3254" s="19"/>
      <c r="I3254" s="19"/>
      <c r="J3254" s="19"/>
      <c r="K3254" s="19">
        <v>3159.31324</v>
      </c>
    </row>
    <row r="3255" spans="2:11" x14ac:dyDescent="0.2">
      <c r="B3255" s="19"/>
      <c r="C3255" s="19"/>
      <c r="D3255" s="19"/>
      <c r="E3255" s="19">
        <v>2843.5140000000001</v>
      </c>
      <c r="F3255" s="19"/>
      <c r="H3255" s="19"/>
      <c r="I3255" s="19"/>
      <c r="J3255" s="19"/>
      <c r="K3255" s="19">
        <v>3320.5634700000001</v>
      </c>
    </row>
    <row r="3256" spans="2:11" x14ac:dyDescent="0.2">
      <c r="B3256" s="19"/>
      <c r="C3256" s="19"/>
      <c r="D3256" s="19"/>
      <c r="E3256" s="19">
        <v>2167.4659999999999</v>
      </c>
      <c r="F3256" s="19"/>
      <c r="H3256" s="19"/>
      <c r="I3256" s="19"/>
      <c r="J3256" s="19"/>
      <c r="K3256" s="19">
        <v>2196.0786600000001</v>
      </c>
    </row>
    <row r="3257" spans="2:11" x14ac:dyDescent="0.2">
      <c r="B3257" s="19"/>
      <c r="C3257" s="19"/>
      <c r="D3257" s="19"/>
      <c r="E3257" s="19">
        <v>2034.0309999999999</v>
      </c>
      <c r="F3257" s="19"/>
      <c r="H3257" s="19"/>
      <c r="I3257" s="19"/>
      <c r="J3257" s="19"/>
      <c r="K3257" s="19">
        <v>2145.0190299999999</v>
      </c>
    </row>
    <row r="3258" spans="2:11" x14ac:dyDescent="0.2">
      <c r="B3258" s="19"/>
      <c r="C3258" s="19"/>
      <c r="D3258" s="19"/>
      <c r="E3258" s="19">
        <v>2200.9870000000001</v>
      </c>
      <c r="F3258" s="19"/>
      <c r="H3258" s="19"/>
      <c r="I3258" s="19"/>
      <c r="J3258" s="19"/>
      <c r="K3258" s="19">
        <v>2259.7728900000002</v>
      </c>
    </row>
    <row r="3259" spans="2:11" x14ac:dyDescent="0.2">
      <c r="B3259" s="19"/>
      <c r="C3259" s="19"/>
      <c r="D3259" s="19"/>
      <c r="E3259" s="19">
        <v>2188.8609999999999</v>
      </c>
      <c r="F3259" s="19"/>
      <c r="H3259" s="19"/>
      <c r="I3259" s="19"/>
      <c r="J3259" s="19"/>
      <c r="K3259" s="19">
        <v>2255.0248700000002</v>
      </c>
    </row>
    <row r="3260" spans="2:11" x14ac:dyDescent="0.2">
      <c r="B3260" s="19"/>
      <c r="C3260" s="19"/>
      <c r="D3260" s="19"/>
      <c r="E3260" s="19">
        <v>773.48900000000003</v>
      </c>
      <c r="F3260" s="19"/>
      <c r="H3260" s="19"/>
      <c r="I3260" s="19"/>
      <c r="J3260" s="19"/>
      <c r="K3260" s="19">
        <v>794.21010100000001</v>
      </c>
    </row>
    <row r="3261" spans="2:11" x14ac:dyDescent="0.2">
      <c r="B3261" s="19"/>
      <c r="C3261" s="19"/>
      <c r="D3261" s="19"/>
      <c r="E3261" s="19">
        <v>2129.4490000000001</v>
      </c>
      <c r="F3261" s="19"/>
      <c r="H3261" s="19"/>
      <c r="I3261" s="19"/>
      <c r="J3261" s="19"/>
      <c r="K3261" s="19">
        <v>2062.3814000000002</v>
      </c>
    </row>
    <row r="3262" spans="2:11" x14ac:dyDescent="0.2">
      <c r="B3262" s="19"/>
      <c r="C3262" s="19"/>
      <c r="D3262" s="19"/>
      <c r="E3262" s="19">
        <v>2105.9459999999999</v>
      </c>
      <c r="F3262" s="19"/>
      <c r="H3262" s="19"/>
      <c r="I3262" s="19"/>
      <c r="J3262" s="19"/>
      <c r="K3262" s="19">
        <v>2211.3150000000001</v>
      </c>
    </row>
    <row r="3263" spans="2:11" x14ac:dyDescent="0.2">
      <c r="B3263" s="19"/>
      <c r="C3263" s="19"/>
      <c r="D3263" s="19"/>
      <c r="E3263" s="19">
        <v>1316.6010000000001</v>
      </c>
      <c r="F3263" s="19"/>
      <c r="H3263" s="19"/>
      <c r="I3263" s="19"/>
      <c r="J3263" s="19"/>
      <c r="K3263" s="19">
        <v>1381.4864700000001</v>
      </c>
    </row>
    <row r="3264" spans="2:11" x14ac:dyDescent="0.2">
      <c r="B3264" s="19"/>
      <c r="C3264" s="19"/>
      <c r="D3264" s="19"/>
      <c r="E3264" s="19">
        <v>2246.9279999999999</v>
      </c>
      <c r="F3264" s="19"/>
      <c r="H3264" s="19"/>
      <c r="I3264" s="19"/>
      <c r="J3264" s="19"/>
      <c r="K3264" s="19">
        <v>2319.6176099999998</v>
      </c>
    </row>
    <row r="3265" spans="2:11" x14ac:dyDescent="0.2">
      <c r="B3265" s="19"/>
      <c r="C3265" s="19"/>
      <c r="D3265" s="19"/>
      <c r="E3265" s="19">
        <v>2491.192</v>
      </c>
      <c r="F3265" s="19"/>
      <c r="H3265" s="19"/>
      <c r="I3265" s="19"/>
      <c r="J3265" s="19"/>
      <c r="K3265" s="19">
        <v>2517.9819299999999</v>
      </c>
    </row>
    <row r="3266" spans="2:11" x14ac:dyDescent="0.2">
      <c r="B3266" s="19"/>
      <c r="C3266" s="19"/>
      <c r="D3266" s="19"/>
      <c r="E3266" s="19">
        <v>1909.1690000000001</v>
      </c>
      <c r="F3266" s="19"/>
      <c r="H3266" s="19"/>
      <c r="I3266" s="19"/>
      <c r="J3266" s="19"/>
      <c r="K3266" s="19">
        <v>1979.76</v>
      </c>
    </row>
    <row r="3267" spans="2:11" x14ac:dyDescent="0.2">
      <c r="B3267" s="19"/>
      <c r="C3267" s="19"/>
      <c r="D3267" s="19"/>
      <c r="E3267" s="19">
        <v>2470.2280000000001</v>
      </c>
      <c r="F3267" s="19"/>
      <c r="H3267" s="19"/>
      <c r="I3267" s="19"/>
      <c r="J3267" s="19"/>
      <c r="K3267" s="19">
        <v>2549.65717</v>
      </c>
    </row>
    <row r="3268" spans="2:11" x14ac:dyDescent="0.2">
      <c r="B3268" s="19"/>
      <c r="C3268" s="19"/>
      <c r="D3268" s="19"/>
      <c r="E3268" s="19">
        <v>2497.35</v>
      </c>
      <c r="F3268" s="19"/>
      <c r="H3268" s="19"/>
      <c r="I3268" s="19"/>
      <c r="J3268" s="19"/>
      <c r="K3268" s="19">
        <v>2477.52225</v>
      </c>
    </row>
    <row r="3269" spans="2:11" x14ac:dyDescent="0.2">
      <c r="B3269" s="19"/>
      <c r="C3269" s="19"/>
      <c r="D3269" s="19"/>
      <c r="E3269" s="19">
        <v>2620.1060000000002</v>
      </c>
      <c r="F3269" s="19"/>
      <c r="H3269" s="19"/>
      <c r="I3269" s="19"/>
      <c r="J3269" s="19"/>
      <c r="K3269" s="19">
        <v>2586.1903499999999</v>
      </c>
    </row>
    <row r="3270" spans="2:11" x14ac:dyDescent="0.2">
      <c r="B3270" s="19"/>
      <c r="C3270" s="19"/>
      <c r="D3270" s="19"/>
      <c r="E3270" s="19">
        <v>2495.116</v>
      </c>
      <c r="F3270" s="19"/>
      <c r="H3270" s="19"/>
      <c r="I3270" s="19"/>
      <c r="J3270" s="19"/>
      <c r="K3270" s="19">
        <v>2651.10833</v>
      </c>
    </row>
    <row r="3271" spans="2:11" x14ac:dyDescent="0.2">
      <c r="B3271" s="19"/>
      <c r="C3271" s="19"/>
      <c r="D3271" s="19"/>
      <c r="E3271" s="19">
        <v>2594.4319999999998</v>
      </c>
      <c r="F3271" s="19"/>
      <c r="H3271" s="19"/>
      <c r="I3271" s="19"/>
      <c r="J3271" s="19"/>
      <c r="K3271" s="19">
        <v>2582.6948299999999</v>
      </c>
    </row>
    <row r="3272" spans="2:11" x14ac:dyDescent="0.2">
      <c r="B3272" s="19"/>
      <c r="C3272" s="19"/>
      <c r="D3272" s="19"/>
      <c r="E3272" s="19">
        <v>2783.3090000000002</v>
      </c>
      <c r="F3272" s="19"/>
      <c r="H3272" s="19"/>
      <c r="I3272" s="19"/>
      <c r="J3272" s="19"/>
      <c r="K3272" s="19">
        <v>2858.0540700000001</v>
      </c>
    </row>
    <row r="3273" spans="2:11" x14ac:dyDescent="0.2">
      <c r="B3273" s="19"/>
      <c r="C3273" s="19"/>
      <c r="D3273" s="19"/>
      <c r="E3273" s="19">
        <v>2163.9670000000001</v>
      </c>
      <c r="F3273" s="19"/>
      <c r="H3273" s="19"/>
      <c r="I3273" s="19"/>
      <c r="J3273" s="19"/>
      <c r="K3273" s="19">
        <v>2134.3099900000002</v>
      </c>
    </row>
    <row r="3274" spans="2:11" x14ac:dyDescent="0.2">
      <c r="B3274" s="19"/>
      <c r="C3274" s="19"/>
      <c r="D3274" s="19"/>
      <c r="E3274" s="19">
        <v>2170.5529999999999</v>
      </c>
      <c r="F3274" s="19"/>
      <c r="H3274" s="19"/>
      <c r="I3274" s="19"/>
      <c r="J3274" s="19"/>
      <c r="K3274" s="19">
        <v>2245.7909199999999</v>
      </c>
    </row>
    <row r="3275" spans="2:11" x14ac:dyDescent="0.2">
      <c r="B3275" s="19"/>
      <c r="C3275" s="19"/>
      <c r="D3275" s="19"/>
      <c r="E3275" s="19">
        <v>2055.2779999999998</v>
      </c>
      <c r="F3275" s="19"/>
      <c r="H3275" s="19"/>
      <c r="I3275" s="19"/>
      <c r="J3275" s="19"/>
      <c r="K3275" s="19">
        <v>1981.9585999999999</v>
      </c>
    </row>
    <row r="3276" spans="2:11" x14ac:dyDescent="0.2">
      <c r="B3276" s="19"/>
      <c r="C3276" s="19"/>
      <c r="D3276" s="19"/>
      <c r="E3276" s="19">
        <v>2537.1930000000002</v>
      </c>
      <c r="F3276" s="19"/>
      <c r="H3276" s="19"/>
      <c r="I3276" s="19"/>
      <c r="J3276" s="19"/>
      <c r="K3276" s="19">
        <v>2850.57258</v>
      </c>
    </row>
    <row r="3277" spans="2:11" x14ac:dyDescent="0.2">
      <c r="B3277" s="19"/>
      <c r="C3277" s="19"/>
      <c r="D3277" s="19"/>
      <c r="E3277" s="19">
        <v>2368.607</v>
      </c>
      <c r="F3277" s="19"/>
      <c r="H3277" s="19"/>
      <c r="I3277" s="19"/>
      <c r="J3277" s="19"/>
      <c r="K3277" s="19">
        <v>2399.7512999999999</v>
      </c>
    </row>
    <row r="3278" spans="2:11" x14ac:dyDescent="0.2">
      <c r="B3278" s="19"/>
      <c r="C3278" s="19"/>
      <c r="D3278" s="19"/>
      <c r="E3278" s="19">
        <v>1861.2070000000001</v>
      </c>
      <c r="F3278" s="19"/>
      <c r="H3278" s="19"/>
      <c r="I3278" s="19"/>
      <c r="J3278" s="19"/>
      <c r="K3278" s="19">
        <v>1766.71893</v>
      </c>
    </row>
    <row r="3279" spans="2:11" x14ac:dyDescent="0.2">
      <c r="B3279" s="19"/>
      <c r="C3279" s="19"/>
      <c r="D3279" s="19"/>
      <c r="E3279" s="19">
        <v>3064.9340000000002</v>
      </c>
      <c r="F3279" s="19"/>
      <c r="H3279" s="19"/>
      <c r="I3279" s="19"/>
      <c r="J3279" s="19"/>
      <c r="K3279" s="19">
        <v>4366.8397699999996</v>
      </c>
    </row>
    <row r="3280" spans="2:11" x14ac:dyDescent="0.2">
      <c r="B3280" s="19"/>
      <c r="C3280" s="19"/>
      <c r="D3280" s="19"/>
      <c r="E3280" s="19">
        <v>2681.5720000000001</v>
      </c>
      <c r="F3280" s="19"/>
      <c r="H3280" s="19"/>
      <c r="I3280" s="19"/>
      <c r="J3280" s="19"/>
      <c r="K3280" s="19">
        <v>4090.2645699999998</v>
      </c>
    </row>
    <row r="3281" spans="2:11" x14ac:dyDescent="0.2">
      <c r="B3281" s="19"/>
      <c r="C3281" s="19"/>
      <c r="D3281" s="19"/>
      <c r="E3281" s="19">
        <v>2709.2739999999999</v>
      </c>
      <c r="F3281" s="19"/>
      <c r="H3281" s="19"/>
      <c r="I3281" s="19"/>
      <c r="J3281" s="19"/>
      <c r="K3281" s="19">
        <v>2676.7966200000001</v>
      </c>
    </row>
    <row r="3282" spans="2:11" x14ac:dyDescent="0.2">
      <c r="B3282" s="19"/>
      <c r="C3282" s="19"/>
      <c r="D3282" s="19"/>
      <c r="E3282" s="19">
        <v>3107.0880000000002</v>
      </c>
      <c r="F3282" s="19"/>
      <c r="H3282" s="19"/>
      <c r="I3282" s="19"/>
      <c r="J3282" s="19"/>
      <c r="K3282" s="19">
        <v>3765.52738</v>
      </c>
    </row>
    <row r="3283" spans="2:11" x14ac:dyDescent="0.2">
      <c r="B3283" s="19"/>
      <c r="C3283" s="19"/>
      <c r="D3283" s="19"/>
      <c r="E3283" s="19">
        <v>2613.7640000000001</v>
      </c>
      <c r="F3283" s="19"/>
      <c r="H3283" s="19"/>
      <c r="I3283" s="19"/>
      <c r="J3283" s="19"/>
      <c r="K3283" s="19">
        <v>2482.2258099999999</v>
      </c>
    </row>
    <row r="3284" spans="2:11" x14ac:dyDescent="0.2">
      <c r="B3284" s="19"/>
      <c r="C3284" s="19"/>
      <c r="D3284" s="19"/>
      <c r="E3284" s="19">
        <v>1802.9469999999999</v>
      </c>
      <c r="F3284" s="19"/>
      <c r="H3284" s="19"/>
      <c r="I3284" s="19"/>
      <c r="J3284" s="19"/>
      <c r="K3284" s="19">
        <v>1772.35734</v>
      </c>
    </row>
    <row r="3285" spans="2:11" x14ac:dyDescent="0.2">
      <c r="B3285" s="19"/>
      <c r="C3285" s="19"/>
      <c r="D3285" s="19"/>
      <c r="E3285" s="19">
        <v>1478.2529999999999</v>
      </c>
      <c r="F3285" s="19"/>
      <c r="H3285" s="19"/>
      <c r="I3285" s="19"/>
      <c r="J3285" s="19"/>
      <c r="K3285" s="19">
        <v>1567.0036399999999</v>
      </c>
    </row>
    <row r="3286" spans="2:11" x14ac:dyDescent="0.2">
      <c r="B3286" s="19"/>
      <c r="C3286" s="19"/>
      <c r="D3286" s="19"/>
      <c r="E3286" s="19">
        <v>1767.3969999999999</v>
      </c>
      <c r="F3286" s="19"/>
      <c r="H3286" s="19"/>
      <c r="I3286" s="19"/>
      <c r="J3286" s="19"/>
      <c r="K3286" s="19">
        <v>1977.7820999999999</v>
      </c>
    </row>
    <row r="3287" spans="2:11" x14ac:dyDescent="0.2">
      <c r="B3287" s="19"/>
      <c r="C3287" s="19"/>
      <c r="D3287" s="19"/>
      <c r="E3287" s="19">
        <v>2255.3000000000002</v>
      </c>
      <c r="F3287" s="19"/>
      <c r="H3287" s="19"/>
      <c r="I3287" s="19"/>
      <c r="J3287" s="19"/>
      <c r="K3287" s="19">
        <v>2247.64066</v>
      </c>
    </row>
    <row r="3288" spans="2:11" x14ac:dyDescent="0.2">
      <c r="B3288" s="19"/>
      <c r="C3288" s="19"/>
      <c r="D3288" s="19"/>
      <c r="E3288" s="19">
        <v>1643.4480000000001</v>
      </c>
      <c r="F3288" s="19"/>
      <c r="H3288" s="19"/>
      <c r="I3288" s="19"/>
      <c r="J3288" s="19"/>
      <c r="K3288" s="19">
        <v>1905.2640799999999</v>
      </c>
    </row>
    <row r="3289" spans="2:11" x14ac:dyDescent="0.2">
      <c r="B3289" s="19"/>
      <c r="C3289" s="19"/>
      <c r="D3289" s="19"/>
      <c r="E3289" s="19">
        <v>2551.518</v>
      </c>
      <c r="F3289" s="19"/>
      <c r="H3289" s="19"/>
      <c r="I3289" s="19"/>
      <c r="J3289" s="19"/>
      <c r="K3289" s="19">
        <v>3268.0493999999999</v>
      </c>
    </row>
    <row r="3290" spans="2:11" x14ac:dyDescent="0.2">
      <c r="B3290" s="19"/>
      <c r="C3290" s="19"/>
      <c r="D3290" s="19"/>
      <c r="E3290" s="19">
        <v>2282.5039999999999</v>
      </c>
      <c r="F3290" s="19"/>
      <c r="H3290" s="19"/>
      <c r="I3290" s="19"/>
      <c r="J3290" s="19"/>
      <c r="K3290" s="19">
        <v>2272.9179300000001</v>
      </c>
    </row>
    <row r="3291" spans="2:11" x14ac:dyDescent="0.2">
      <c r="B3291" s="19"/>
      <c r="C3291" s="19"/>
      <c r="D3291" s="19"/>
      <c r="E3291" s="19">
        <v>2283.7069999999999</v>
      </c>
      <c r="F3291" s="19"/>
      <c r="H3291" s="19"/>
      <c r="I3291" s="19"/>
      <c r="J3291" s="19"/>
      <c r="K3291" s="19">
        <v>2326.5443100000002</v>
      </c>
    </row>
    <row r="3292" spans="2:11" x14ac:dyDescent="0.2">
      <c r="B3292" s="19"/>
      <c r="C3292" s="19"/>
      <c r="D3292" s="19"/>
      <c r="E3292" s="19">
        <v>2971.105</v>
      </c>
      <c r="F3292" s="19"/>
      <c r="H3292" s="19"/>
      <c r="I3292" s="19"/>
      <c r="J3292" s="19"/>
      <c r="K3292" s="19">
        <v>3111.92139</v>
      </c>
    </row>
    <row r="3293" spans="2:11" x14ac:dyDescent="0.2">
      <c r="B3293" s="19"/>
      <c r="C3293" s="19"/>
      <c r="D3293" s="19"/>
      <c r="E3293" s="19">
        <v>2385.9270000000001</v>
      </c>
      <c r="F3293" s="19"/>
      <c r="H3293" s="19"/>
      <c r="I3293" s="19"/>
      <c r="J3293" s="19"/>
      <c r="K3293" s="19">
        <v>2600.2960699999999</v>
      </c>
    </row>
    <row r="3294" spans="2:11" x14ac:dyDescent="0.2">
      <c r="B3294" s="19"/>
      <c r="C3294" s="19"/>
      <c r="D3294" s="19"/>
      <c r="E3294" s="19">
        <v>2119.7640000000001</v>
      </c>
      <c r="F3294" s="19"/>
      <c r="H3294" s="19"/>
      <c r="I3294" s="19"/>
      <c r="J3294" s="19"/>
      <c r="K3294" s="19">
        <v>2183.8982500000002</v>
      </c>
    </row>
    <row r="3295" spans="2:11" x14ac:dyDescent="0.2">
      <c r="B3295" s="19"/>
      <c r="C3295" s="19"/>
      <c r="D3295" s="19"/>
      <c r="E3295" s="19">
        <v>1483.5450000000001</v>
      </c>
      <c r="F3295" s="19"/>
      <c r="H3295" s="19"/>
      <c r="I3295" s="19"/>
      <c r="J3295" s="19"/>
      <c r="K3295" s="19">
        <v>1597.8953300000001</v>
      </c>
    </row>
    <row r="3296" spans="2:11" x14ac:dyDescent="0.2">
      <c r="B3296" s="19"/>
      <c r="C3296" s="19"/>
      <c r="D3296" s="19"/>
      <c r="E3296" s="19">
        <v>2783.8679999999999</v>
      </c>
      <c r="F3296" s="19"/>
      <c r="H3296" s="19"/>
      <c r="I3296" s="19"/>
      <c r="J3296" s="19"/>
      <c r="K3296" s="19">
        <v>2859.6738500000001</v>
      </c>
    </row>
    <row r="3297" spans="2:11" x14ac:dyDescent="0.2">
      <c r="B3297" s="19"/>
      <c r="C3297" s="19"/>
      <c r="D3297" s="19"/>
      <c r="E3297" s="19">
        <v>2559.11</v>
      </c>
      <c r="F3297" s="19"/>
      <c r="H3297" s="19"/>
      <c r="I3297" s="19"/>
      <c r="J3297" s="19"/>
      <c r="K3297" s="19">
        <v>2681.3826100000001</v>
      </c>
    </row>
    <row r="3298" spans="2:11" x14ac:dyDescent="0.2">
      <c r="B3298" s="19"/>
      <c r="C3298" s="19"/>
      <c r="D3298" s="19"/>
      <c r="E3298" s="19">
        <v>2219.174</v>
      </c>
      <c r="F3298" s="19"/>
      <c r="H3298" s="19"/>
      <c r="I3298" s="19"/>
      <c r="J3298" s="19"/>
      <c r="K3298" s="19">
        <v>2281.92038</v>
      </c>
    </row>
    <row r="3299" spans="2:11" x14ac:dyDescent="0.2">
      <c r="B3299" s="19"/>
      <c r="C3299" s="19"/>
      <c r="D3299" s="19"/>
      <c r="E3299" s="19">
        <v>1898.271</v>
      </c>
      <c r="F3299" s="19"/>
      <c r="H3299" s="19"/>
      <c r="I3299" s="19"/>
      <c r="J3299" s="19"/>
      <c r="K3299" s="19">
        <v>1756.8299400000001</v>
      </c>
    </row>
    <row r="3300" spans="2:11" x14ac:dyDescent="0.2">
      <c r="B3300" s="19"/>
      <c r="C3300" s="19"/>
      <c r="D3300" s="19"/>
      <c r="E3300" s="19">
        <v>1263.3610000000001</v>
      </c>
      <c r="F3300" s="19"/>
      <c r="H3300" s="19"/>
      <c r="I3300" s="19"/>
      <c r="J3300" s="19"/>
      <c r="K3300" s="19">
        <v>1357.9320700000001</v>
      </c>
    </row>
    <row r="3301" spans="2:11" x14ac:dyDescent="0.2">
      <c r="B3301" s="19"/>
      <c r="C3301" s="19"/>
      <c r="D3301" s="19"/>
      <c r="E3301" s="19">
        <v>2389.6309999999999</v>
      </c>
      <c r="F3301" s="19"/>
      <c r="H3301" s="19"/>
      <c r="I3301" s="19"/>
      <c r="J3301" s="19"/>
      <c r="K3301" s="19">
        <v>2573.3710700000001</v>
      </c>
    </row>
    <row r="3302" spans="2:11" x14ac:dyDescent="0.2">
      <c r="B3302" s="19"/>
      <c r="C3302" s="19"/>
      <c r="D3302" s="19"/>
      <c r="E3302" s="19">
        <v>1651.086</v>
      </c>
      <c r="F3302" s="19"/>
      <c r="H3302" s="19"/>
      <c r="I3302" s="19"/>
      <c r="J3302" s="19"/>
      <c r="K3302" s="19">
        <v>1671.73334</v>
      </c>
    </row>
    <row r="3303" spans="2:11" x14ac:dyDescent="0.2">
      <c r="B3303" s="19"/>
      <c r="C3303" s="19"/>
      <c r="D3303" s="19"/>
      <c r="E3303" s="19">
        <v>1976.1990000000001</v>
      </c>
      <c r="F3303" s="19"/>
      <c r="H3303" s="19"/>
      <c r="I3303" s="19"/>
      <c r="J3303" s="19"/>
      <c r="K3303" s="19">
        <v>2030.3338000000001</v>
      </c>
    </row>
    <row r="3304" spans="2:11" x14ac:dyDescent="0.2">
      <c r="B3304" s="19"/>
      <c r="C3304" s="19"/>
      <c r="D3304" s="19"/>
      <c r="E3304" s="19">
        <v>1953.5540000000001</v>
      </c>
      <c r="F3304" s="19"/>
      <c r="H3304" s="19"/>
      <c r="I3304" s="19"/>
      <c r="J3304" s="19"/>
      <c r="K3304" s="19">
        <v>1972.33788</v>
      </c>
    </row>
    <row r="3305" spans="2:11" x14ac:dyDescent="0.2">
      <c r="B3305" s="19"/>
      <c r="C3305" s="19"/>
      <c r="D3305" s="19"/>
      <c r="E3305" s="19">
        <v>2680.779</v>
      </c>
      <c r="F3305" s="19"/>
      <c r="H3305" s="19"/>
      <c r="I3305" s="19"/>
      <c r="J3305" s="19"/>
      <c r="K3305" s="19">
        <v>2682.9504000000002</v>
      </c>
    </row>
    <row r="3306" spans="2:11" x14ac:dyDescent="0.2">
      <c r="B3306" s="19"/>
      <c r="C3306" s="19"/>
      <c r="D3306" s="19"/>
      <c r="E3306" s="19">
        <v>1892.981</v>
      </c>
      <c r="F3306" s="19"/>
      <c r="H3306" s="19"/>
      <c r="I3306" s="19"/>
      <c r="J3306" s="19"/>
      <c r="K3306" s="19">
        <v>1861.48062</v>
      </c>
    </row>
    <row r="3307" spans="2:11" x14ac:dyDescent="0.2">
      <c r="B3307" s="19"/>
      <c r="C3307" s="19"/>
      <c r="D3307" s="19"/>
      <c r="E3307" s="19">
        <v>802.75699999999995</v>
      </c>
      <c r="F3307" s="19"/>
      <c r="H3307" s="19"/>
      <c r="I3307" s="19"/>
      <c r="J3307" s="19"/>
      <c r="K3307" s="19">
        <v>801.05163400000004</v>
      </c>
    </row>
    <row r="3308" spans="2:11" x14ac:dyDescent="0.2">
      <c r="B3308" s="19"/>
      <c r="C3308" s="19"/>
      <c r="D3308" s="19"/>
      <c r="E3308" s="19">
        <v>2260.3389999999999</v>
      </c>
      <c r="F3308" s="19"/>
      <c r="H3308" s="19"/>
      <c r="I3308" s="19"/>
      <c r="J3308" s="19"/>
      <c r="K3308" s="19">
        <v>2070.36814</v>
      </c>
    </row>
    <row r="3309" spans="2:11" x14ac:dyDescent="0.2">
      <c r="B3309" s="19"/>
      <c r="C3309" s="19"/>
      <c r="D3309" s="19"/>
      <c r="E3309" s="19">
        <v>1924.9970000000001</v>
      </c>
      <c r="F3309" s="19"/>
      <c r="H3309" s="19"/>
      <c r="I3309" s="19"/>
      <c r="J3309" s="19"/>
      <c r="K3309" s="19">
        <v>1945.72624</v>
      </c>
    </row>
    <row r="3310" spans="2:11" x14ac:dyDescent="0.2">
      <c r="B3310" s="19"/>
      <c r="C3310" s="19"/>
      <c r="D3310" s="19"/>
      <c r="E3310" s="19">
        <v>2313.7939999999999</v>
      </c>
      <c r="F3310" s="19"/>
      <c r="H3310" s="19"/>
      <c r="I3310" s="19"/>
      <c r="J3310" s="19"/>
      <c r="K3310" s="19">
        <v>2227.2788599999999</v>
      </c>
    </row>
    <row r="3311" spans="2:11" x14ac:dyDescent="0.2">
      <c r="B3311" s="19"/>
      <c r="C3311" s="19"/>
      <c r="D3311" s="19"/>
      <c r="E3311" s="19">
        <v>1649.5039999999999</v>
      </c>
      <c r="F3311" s="19"/>
      <c r="H3311" s="19"/>
      <c r="I3311" s="19"/>
      <c r="J3311" s="19"/>
      <c r="K3311" s="19">
        <v>1993.61051</v>
      </c>
    </row>
    <row r="3312" spans="2:11" x14ac:dyDescent="0.2">
      <c r="B3312" s="19"/>
      <c r="C3312" s="19"/>
      <c r="D3312" s="19"/>
      <c r="E3312" s="19">
        <v>1907.8910000000001</v>
      </c>
      <c r="F3312" s="19"/>
      <c r="H3312" s="19"/>
      <c r="I3312" s="19"/>
      <c r="J3312" s="19"/>
      <c r="K3312" s="19">
        <v>1921.20201</v>
      </c>
    </row>
    <row r="3313" spans="2:11" x14ac:dyDescent="0.2">
      <c r="B3313" s="19"/>
      <c r="C3313" s="19"/>
      <c r="D3313" s="19"/>
      <c r="E3313" s="19">
        <v>2037.769</v>
      </c>
      <c r="F3313" s="19"/>
      <c r="H3313" s="19"/>
      <c r="I3313" s="19"/>
      <c r="J3313" s="19"/>
      <c r="K3313" s="19">
        <v>2057.69173</v>
      </c>
    </row>
    <row r="3314" spans="2:11" x14ac:dyDescent="0.2">
      <c r="B3314" s="19"/>
      <c r="C3314" s="19"/>
      <c r="D3314" s="19"/>
      <c r="E3314" s="19">
        <v>1694.3050000000001</v>
      </c>
      <c r="F3314" s="19"/>
      <c r="H3314" s="19"/>
      <c r="I3314" s="19"/>
      <c r="J3314" s="19"/>
      <c r="K3314" s="19">
        <v>1768.7945400000001</v>
      </c>
    </row>
    <row r="3315" spans="2:11" x14ac:dyDescent="0.2">
      <c r="B3315" s="19"/>
      <c r="C3315" s="19"/>
      <c r="D3315" s="19"/>
      <c r="E3315" s="19">
        <v>1745.0809999999999</v>
      </c>
      <c r="F3315" s="19"/>
      <c r="H3315" s="19"/>
      <c r="I3315" s="19"/>
      <c r="J3315" s="19"/>
      <c r="K3315" s="19">
        <v>1690.5586599999999</v>
      </c>
    </row>
    <row r="3316" spans="2:11" x14ac:dyDescent="0.2">
      <c r="B3316" s="19"/>
      <c r="C3316" s="19"/>
      <c r="D3316" s="19"/>
      <c r="E3316" s="19">
        <v>1637.087</v>
      </c>
      <c r="F3316" s="19"/>
      <c r="H3316" s="19"/>
      <c r="I3316" s="19"/>
      <c r="J3316" s="19"/>
      <c r="K3316" s="19">
        <v>1907.33419</v>
      </c>
    </row>
    <row r="3317" spans="2:11" x14ac:dyDescent="0.2">
      <c r="B3317" s="19"/>
      <c r="C3317" s="19"/>
      <c r="D3317" s="19"/>
      <c r="E3317" s="19">
        <v>1510.788</v>
      </c>
      <c r="F3317" s="19"/>
      <c r="H3317" s="19"/>
      <c r="I3317" s="19"/>
      <c r="J3317" s="19"/>
      <c r="K3317" s="19">
        <v>1483.19164</v>
      </c>
    </row>
    <row r="3318" spans="2:11" x14ac:dyDescent="0.2">
      <c r="B3318" s="19"/>
      <c r="C3318" s="19"/>
      <c r="D3318" s="19"/>
      <c r="E3318" s="19">
        <v>1651.693</v>
      </c>
      <c r="F3318" s="19"/>
      <c r="H3318" s="19"/>
      <c r="I3318" s="19"/>
      <c r="J3318" s="19"/>
      <c r="K3318" s="19">
        <v>1763.94823</v>
      </c>
    </row>
    <row r="3319" spans="2:11" x14ac:dyDescent="0.2">
      <c r="B3319" s="19"/>
      <c r="C3319" s="19"/>
      <c r="D3319" s="19"/>
      <c r="E3319" s="19">
        <v>2391.2550000000001</v>
      </c>
      <c r="F3319" s="19"/>
      <c r="H3319" s="19"/>
      <c r="I3319" s="19"/>
      <c r="J3319" s="19"/>
      <c r="K3319" s="19">
        <v>2326.2312299999999</v>
      </c>
    </row>
    <row r="3320" spans="2:11" x14ac:dyDescent="0.2">
      <c r="B3320" s="19"/>
      <c r="C3320" s="19"/>
      <c r="D3320" s="19"/>
      <c r="E3320" s="19">
        <v>2009.174</v>
      </c>
      <c r="F3320" s="19"/>
      <c r="H3320" s="19"/>
      <c r="I3320" s="19"/>
      <c r="J3320" s="19"/>
      <c r="K3320" s="19">
        <v>1984.50972</v>
      </c>
    </row>
    <row r="3321" spans="2:11" x14ac:dyDescent="0.2">
      <c r="B3321" s="19"/>
      <c r="C3321" s="19"/>
      <c r="D3321" s="19"/>
      <c r="E3321" s="19">
        <v>1170.1759999999999</v>
      </c>
      <c r="F3321" s="19"/>
      <c r="H3321" s="19"/>
      <c r="I3321" s="19"/>
      <c r="J3321" s="19"/>
      <c r="K3321" s="19">
        <v>1385.4709</v>
      </c>
    </row>
    <row r="3322" spans="2:11" x14ac:dyDescent="0.2">
      <c r="B3322" s="19"/>
      <c r="C3322" s="19"/>
      <c r="D3322" s="19"/>
      <c r="E3322" s="19">
        <v>3177.9459999999999</v>
      </c>
      <c r="F3322" s="19"/>
      <c r="H3322" s="19"/>
      <c r="I3322" s="19"/>
      <c r="J3322" s="19"/>
      <c r="K3322" s="19">
        <v>3808.9161199999999</v>
      </c>
    </row>
    <row r="3323" spans="2:11" x14ac:dyDescent="0.2">
      <c r="B3323" s="19"/>
      <c r="C3323" s="19"/>
      <c r="D3323" s="19"/>
      <c r="E3323" s="19">
        <v>1962.8240000000001</v>
      </c>
      <c r="F3323" s="19"/>
      <c r="H3323" s="19"/>
      <c r="I3323" s="19"/>
      <c r="J3323" s="19"/>
      <c r="K3323" s="19">
        <v>2007.3607099999999</v>
      </c>
    </row>
    <row r="3324" spans="2:11" x14ac:dyDescent="0.2">
      <c r="B3324" s="19"/>
      <c r="C3324" s="19"/>
      <c r="D3324" s="19"/>
      <c r="E3324" s="19">
        <v>1423.9010000000001</v>
      </c>
      <c r="F3324" s="19"/>
      <c r="H3324" s="19"/>
      <c r="I3324" s="19"/>
      <c r="J3324" s="19"/>
      <c r="K3324" s="19">
        <v>1660.8518999999999</v>
      </c>
    </row>
    <row r="3325" spans="2:11" x14ac:dyDescent="0.2">
      <c r="B3325" s="19"/>
      <c r="C3325" s="19"/>
      <c r="D3325" s="19"/>
      <c r="E3325" s="19">
        <v>1806.7629999999999</v>
      </c>
      <c r="F3325" s="19"/>
      <c r="H3325" s="19"/>
      <c r="I3325" s="19"/>
      <c r="J3325" s="19"/>
      <c r="K3325" s="19">
        <v>1832.46126</v>
      </c>
    </row>
    <row r="3326" spans="2:11" x14ac:dyDescent="0.2">
      <c r="B3326" s="19"/>
      <c r="C3326" s="19"/>
      <c r="D3326" s="19"/>
      <c r="E3326" s="19">
        <v>2994.0189999999998</v>
      </c>
      <c r="F3326" s="19"/>
      <c r="H3326" s="19"/>
      <c r="I3326" s="19"/>
      <c r="J3326" s="19"/>
      <c r="K3326" s="19">
        <v>2947.1091000000001</v>
      </c>
    </row>
    <row r="3327" spans="2:11" x14ac:dyDescent="0.2">
      <c r="B3327" s="19"/>
      <c r="C3327" s="19"/>
      <c r="D3327" s="19"/>
      <c r="E3327" s="19">
        <v>2493.4650000000001</v>
      </c>
      <c r="F3327" s="19"/>
      <c r="H3327" s="19"/>
      <c r="I3327" s="19"/>
      <c r="J3327" s="19"/>
      <c r="K3327" s="19">
        <v>2363.5799099999999</v>
      </c>
    </row>
    <row r="3328" spans="2:11" x14ac:dyDescent="0.2">
      <c r="B3328" s="19"/>
      <c r="C3328" s="19"/>
      <c r="D3328" s="19"/>
      <c r="E3328" s="19">
        <v>1941.941</v>
      </c>
      <c r="F3328" s="19"/>
      <c r="H3328" s="19"/>
      <c r="I3328" s="19"/>
      <c r="J3328" s="19"/>
      <c r="K3328" s="19">
        <v>2108.83869</v>
      </c>
    </row>
    <row r="3329" spans="2:11" x14ac:dyDescent="0.2">
      <c r="B3329" s="19"/>
      <c r="C3329" s="19"/>
      <c r="D3329" s="19"/>
      <c r="E3329" s="19">
        <v>1821.2190000000001</v>
      </c>
      <c r="F3329" s="19"/>
      <c r="H3329" s="19"/>
      <c r="I3329" s="19"/>
      <c r="J3329" s="19"/>
      <c r="K3329" s="19">
        <v>1960.49263</v>
      </c>
    </row>
    <row r="3330" spans="2:11" x14ac:dyDescent="0.2">
      <c r="B3330" s="19"/>
      <c r="C3330" s="19"/>
      <c r="D3330" s="19"/>
      <c r="E3330" s="19">
        <v>1559.7809999999999</v>
      </c>
      <c r="F3330" s="19"/>
      <c r="H3330" s="19"/>
      <c r="I3330" s="19"/>
      <c r="J3330" s="19"/>
      <c r="K3330" s="19">
        <v>1601.7571600000001</v>
      </c>
    </row>
    <row r="3331" spans="2:11" x14ac:dyDescent="0.2">
      <c r="B3331" s="19"/>
      <c r="C3331" s="19"/>
      <c r="D3331" s="19"/>
      <c r="E3331" s="19">
        <v>1386.038</v>
      </c>
      <c r="F3331" s="19"/>
      <c r="H3331" s="19"/>
      <c r="I3331" s="19"/>
      <c r="J3331" s="19"/>
      <c r="K3331" s="19">
        <v>1900.9195500000001</v>
      </c>
    </row>
    <row r="3332" spans="2:11" x14ac:dyDescent="0.2">
      <c r="B3332" s="19"/>
      <c r="C3332" s="19"/>
      <c r="D3332" s="19"/>
      <c r="E3332" s="19">
        <v>760.9</v>
      </c>
      <c r="F3332" s="19"/>
      <c r="H3332" s="19"/>
      <c r="I3332" s="19"/>
      <c r="J3332" s="19"/>
      <c r="K3332" s="19">
        <v>792.12726799999996</v>
      </c>
    </row>
    <row r="3333" spans="2:11" x14ac:dyDescent="0.2">
      <c r="B3333" s="19"/>
      <c r="C3333" s="19"/>
      <c r="D3333" s="19"/>
      <c r="E3333" s="19">
        <v>1706.01</v>
      </c>
      <c r="F3333" s="19"/>
      <c r="H3333" s="19"/>
      <c r="I3333" s="19"/>
      <c r="J3333" s="19"/>
      <c r="K3333" s="19">
        <v>1891.8036</v>
      </c>
    </row>
    <row r="3334" spans="2:11" x14ac:dyDescent="0.2">
      <c r="B3334" s="19"/>
      <c r="C3334" s="19"/>
      <c r="D3334" s="19"/>
      <c r="E3334" s="19">
        <v>1944.9839999999999</v>
      </c>
      <c r="F3334" s="19"/>
      <c r="H3334" s="19"/>
      <c r="I3334" s="19"/>
      <c r="J3334" s="19"/>
      <c r="K3334" s="19">
        <v>1985.45559</v>
      </c>
    </row>
    <row r="3335" spans="2:11" x14ac:dyDescent="0.2">
      <c r="B3335" s="19"/>
      <c r="C3335" s="19"/>
      <c r="D3335" s="19"/>
      <c r="E3335" s="19">
        <v>2890.413</v>
      </c>
      <c r="F3335" s="19"/>
      <c r="H3335" s="19"/>
      <c r="I3335" s="19"/>
      <c r="J3335" s="19"/>
      <c r="K3335" s="19">
        <v>2913.92571</v>
      </c>
    </row>
    <row r="3336" spans="2:11" x14ac:dyDescent="0.2">
      <c r="B3336" s="19"/>
      <c r="C3336" s="19"/>
      <c r="D3336" s="19"/>
      <c r="E3336" s="19">
        <v>2659.5630000000001</v>
      </c>
      <c r="F3336" s="19"/>
      <c r="H3336" s="19"/>
      <c r="I3336" s="19"/>
      <c r="J3336" s="19"/>
      <c r="K3336" s="19">
        <v>2624.9624800000001</v>
      </c>
    </row>
    <row r="3337" spans="2:11" x14ac:dyDescent="0.2">
      <c r="B3337" s="19"/>
      <c r="C3337" s="19"/>
      <c r="D3337" s="19"/>
      <c r="E3337" s="19">
        <v>2251.6030000000001</v>
      </c>
      <c r="F3337" s="19"/>
      <c r="H3337" s="19"/>
      <c r="I3337" s="19"/>
      <c r="J3337" s="19"/>
      <c r="K3337" s="19">
        <v>2377.4933000000001</v>
      </c>
    </row>
    <row r="3338" spans="2:11" x14ac:dyDescent="0.2">
      <c r="B3338" s="19"/>
      <c r="C3338" s="19"/>
      <c r="D3338" s="19"/>
      <c r="E3338" s="19">
        <v>3055.277</v>
      </c>
      <c r="F3338" s="19"/>
      <c r="H3338" s="19"/>
      <c r="I3338" s="19"/>
      <c r="J3338" s="19"/>
      <c r="K3338" s="19">
        <v>3055.7525099999998</v>
      </c>
    </row>
    <row r="3339" spans="2:11" x14ac:dyDescent="0.2">
      <c r="B3339" s="19"/>
      <c r="C3339" s="19"/>
      <c r="D3339" s="19"/>
      <c r="E3339" s="19">
        <v>2446.0549999999998</v>
      </c>
      <c r="F3339" s="19"/>
      <c r="H3339" s="19"/>
      <c r="I3339" s="19"/>
      <c r="J3339" s="19"/>
      <c r="K3339" s="19">
        <v>2812.36688</v>
      </c>
    </row>
    <row r="3340" spans="2:11" x14ac:dyDescent="0.2">
      <c r="B3340" s="19"/>
      <c r="C3340" s="19"/>
      <c r="D3340" s="19"/>
      <c r="E3340" s="19">
        <v>2077.14</v>
      </c>
      <c r="F3340" s="19"/>
      <c r="H3340" s="19"/>
      <c r="I3340" s="19"/>
      <c r="J3340" s="19"/>
      <c r="K3340" s="19">
        <v>2213.6070100000002</v>
      </c>
    </row>
    <row r="3341" spans="2:11" x14ac:dyDescent="0.2">
      <c r="B3341" s="19"/>
      <c r="C3341" s="19"/>
      <c r="D3341" s="19"/>
      <c r="E3341" s="19">
        <v>2381.873</v>
      </c>
      <c r="F3341" s="19"/>
      <c r="H3341" s="19"/>
      <c r="I3341" s="19"/>
      <c r="J3341" s="19"/>
      <c r="K3341" s="19">
        <v>2479.1715600000002</v>
      </c>
    </row>
    <row r="3342" spans="2:11" x14ac:dyDescent="0.2">
      <c r="B3342" s="19"/>
      <c r="C3342" s="19"/>
      <c r="D3342" s="19"/>
      <c r="E3342" s="19">
        <v>696.01300000000003</v>
      </c>
      <c r="F3342" s="19"/>
      <c r="H3342" s="19"/>
      <c r="I3342" s="19"/>
      <c r="J3342" s="19"/>
      <c r="K3342" s="19">
        <v>718.70469800000001</v>
      </c>
    </row>
    <row r="3343" spans="2:11" x14ac:dyDescent="0.2">
      <c r="B3343" s="19"/>
      <c r="C3343" s="19"/>
      <c r="D3343" s="19"/>
      <c r="E3343" s="19">
        <v>2228.6759999999999</v>
      </c>
      <c r="F3343" s="19"/>
      <c r="H3343" s="19"/>
      <c r="I3343" s="19"/>
      <c r="J3343" s="19"/>
      <c r="K3343" s="19">
        <v>2444.7482799999998</v>
      </c>
    </row>
    <row r="3344" spans="2:11" x14ac:dyDescent="0.2">
      <c r="B3344" s="19"/>
      <c r="C3344" s="19"/>
      <c r="D3344" s="19"/>
      <c r="E3344" s="19">
        <v>1769.511</v>
      </c>
      <c r="F3344" s="19"/>
      <c r="H3344" s="19"/>
      <c r="I3344" s="19"/>
      <c r="J3344" s="19"/>
      <c r="K3344" s="19">
        <v>1851.9555499999999</v>
      </c>
    </row>
    <row r="3345" spans="2:11" x14ac:dyDescent="0.2">
      <c r="B3345" s="19"/>
      <c r="C3345" s="19"/>
      <c r="D3345" s="19"/>
      <c r="E3345" s="19">
        <v>1944.7670000000001</v>
      </c>
      <c r="F3345" s="19"/>
      <c r="H3345" s="19"/>
      <c r="I3345" s="19"/>
      <c r="J3345" s="19"/>
      <c r="K3345" s="19">
        <v>1903.86409</v>
      </c>
    </row>
    <row r="3346" spans="2:11" x14ac:dyDescent="0.2">
      <c r="B3346" s="19"/>
      <c r="C3346" s="19"/>
      <c r="D3346" s="19"/>
      <c r="E3346" s="19">
        <v>1936.3579999999999</v>
      </c>
      <c r="F3346" s="19"/>
      <c r="H3346" s="19"/>
      <c r="I3346" s="19"/>
      <c r="J3346" s="19"/>
      <c r="K3346" s="19">
        <v>1955.6851999999999</v>
      </c>
    </row>
    <row r="3347" spans="2:11" x14ac:dyDescent="0.2">
      <c r="B3347" s="19"/>
      <c r="C3347" s="19"/>
      <c r="D3347" s="19"/>
      <c r="E3347" s="19">
        <v>2718.8649999999998</v>
      </c>
      <c r="F3347" s="19"/>
      <c r="H3347" s="19"/>
      <c r="I3347" s="19"/>
      <c r="J3347" s="19"/>
      <c r="K3347" s="19">
        <v>2977.4339599999998</v>
      </c>
    </row>
    <row r="3348" spans="2:11" x14ac:dyDescent="0.2">
      <c r="B3348" s="19"/>
      <c r="C3348" s="19"/>
      <c r="D3348" s="19"/>
      <c r="E3348" s="19">
        <v>2497.6640000000002</v>
      </c>
      <c r="F3348" s="19"/>
      <c r="H3348" s="19"/>
      <c r="I3348" s="19"/>
      <c r="J3348" s="19"/>
      <c r="K3348" s="19">
        <v>2746.6706800000002</v>
      </c>
    </row>
    <row r="3349" spans="2:11" x14ac:dyDescent="0.2">
      <c r="B3349" s="19"/>
      <c r="C3349" s="19"/>
      <c r="D3349" s="19"/>
      <c r="E3349" s="19">
        <v>2369.5500000000002</v>
      </c>
      <c r="F3349" s="19"/>
      <c r="H3349" s="19"/>
      <c r="I3349" s="19"/>
      <c r="J3349" s="19"/>
      <c r="K3349" s="19">
        <v>2429.13004</v>
      </c>
    </row>
    <row r="3350" spans="2:11" x14ac:dyDescent="0.2">
      <c r="B3350" s="19"/>
      <c r="C3350" s="19"/>
      <c r="D3350" s="19"/>
      <c r="E3350" s="19">
        <v>1908.5630000000001</v>
      </c>
      <c r="F3350" s="19"/>
      <c r="H3350" s="19"/>
      <c r="I3350" s="19"/>
      <c r="J3350" s="19"/>
      <c r="K3350" s="19">
        <v>2180.4842899999999</v>
      </c>
    </row>
    <row r="3351" spans="2:11" x14ac:dyDescent="0.2">
      <c r="B3351" s="19"/>
      <c r="C3351" s="19"/>
      <c r="D3351" s="19"/>
      <c r="E3351" s="19">
        <v>2415.8180000000002</v>
      </c>
      <c r="F3351" s="19"/>
      <c r="H3351" s="19"/>
      <c r="I3351" s="19"/>
      <c r="J3351" s="19"/>
      <c r="K3351" s="19">
        <v>2906.4942500000002</v>
      </c>
    </row>
    <row r="3352" spans="2:11" x14ac:dyDescent="0.2">
      <c r="B3352" s="19"/>
      <c r="C3352" s="19"/>
      <c r="D3352" s="19"/>
      <c r="E3352" s="19">
        <v>2885.058</v>
      </c>
      <c r="F3352" s="19"/>
      <c r="H3352" s="19"/>
      <c r="I3352" s="19"/>
      <c r="J3352" s="19"/>
      <c r="K3352" s="19">
        <v>3175.9269800000002</v>
      </c>
    </row>
    <row r="3353" spans="2:11" x14ac:dyDescent="0.2">
      <c r="B3353" s="19"/>
      <c r="C3353" s="19"/>
      <c r="D3353" s="19"/>
      <c r="E3353" s="19">
        <v>1968.405</v>
      </c>
      <c r="F3353" s="19"/>
      <c r="H3353" s="19"/>
      <c r="I3353" s="19"/>
      <c r="J3353" s="19"/>
      <c r="K3353" s="19">
        <v>2205.3741</v>
      </c>
    </row>
    <row r="3354" spans="2:11" x14ac:dyDescent="0.2">
      <c r="B3354" s="19"/>
      <c r="C3354" s="19"/>
      <c r="D3354" s="19"/>
      <c r="E3354" s="19">
        <v>1627.7190000000001</v>
      </c>
      <c r="F3354" s="19"/>
      <c r="H3354" s="19"/>
      <c r="I3354" s="19"/>
      <c r="J3354" s="19"/>
      <c r="K3354" s="19">
        <v>1679.83097</v>
      </c>
    </row>
    <row r="3355" spans="2:11" x14ac:dyDescent="0.2">
      <c r="B3355" s="19"/>
      <c r="C3355" s="19"/>
      <c r="D3355" s="19"/>
      <c r="E3355" s="19">
        <v>1613.883</v>
      </c>
      <c r="F3355" s="19"/>
      <c r="H3355" s="19"/>
      <c r="I3355" s="19"/>
      <c r="J3355" s="19"/>
      <c r="K3355" s="19">
        <v>2086.5424200000002</v>
      </c>
    </row>
    <row r="3356" spans="2:11" x14ac:dyDescent="0.2">
      <c r="B3356" s="19"/>
      <c r="C3356" s="19"/>
      <c r="D3356" s="19"/>
      <c r="E3356" s="19">
        <v>490.92099999999999</v>
      </c>
      <c r="F3356" s="19"/>
      <c r="H3356" s="19"/>
      <c r="I3356" s="19"/>
      <c r="J3356" s="19"/>
      <c r="K3356" s="19">
        <v>488.602664</v>
      </c>
    </row>
    <row r="3357" spans="2:11" x14ac:dyDescent="0.2">
      <c r="B3357" s="19"/>
      <c r="C3357" s="19"/>
      <c r="D3357" s="19"/>
      <c r="E3357" s="19">
        <v>659.50699999999995</v>
      </c>
      <c r="F3357" s="19"/>
      <c r="H3357" s="19"/>
      <c r="I3357" s="19"/>
      <c r="J3357" s="19"/>
      <c r="K3357" s="19">
        <v>720.62171699999999</v>
      </c>
    </row>
    <row r="3358" spans="2:11" x14ac:dyDescent="0.2">
      <c r="B3358" s="19"/>
      <c r="C3358" s="19"/>
      <c r="D3358" s="19"/>
      <c r="E3358" s="19">
        <v>2588.1689999999999</v>
      </c>
      <c r="F3358" s="19"/>
      <c r="H3358" s="19"/>
      <c r="I3358" s="19"/>
      <c r="J3358" s="19"/>
      <c r="K3358" s="19">
        <v>2597.4961499999999</v>
      </c>
    </row>
    <row r="3359" spans="2:11" x14ac:dyDescent="0.2">
      <c r="B3359" s="19"/>
      <c r="C3359" s="19"/>
      <c r="D3359" s="19"/>
      <c r="E3359" s="19">
        <v>2716.174</v>
      </c>
      <c r="F3359" s="19"/>
      <c r="H3359" s="19"/>
      <c r="I3359" s="19"/>
      <c r="J3359" s="19"/>
      <c r="K3359" s="19">
        <v>2631.2168499999998</v>
      </c>
    </row>
    <row r="3360" spans="2:11" x14ac:dyDescent="0.2">
      <c r="B3360" s="19"/>
      <c r="C3360" s="19"/>
      <c r="D3360" s="19"/>
      <c r="E3360" s="19">
        <v>2779.163</v>
      </c>
      <c r="F3360" s="19"/>
      <c r="H3360" s="19"/>
      <c r="I3360" s="19"/>
      <c r="J3360" s="19"/>
      <c r="K3360" s="19">
        <v>3036.5475200000001</v>
      </c>
    </row>
    <row r="3361" spans="2:11" x14ac:dyDescent="0.2">
      <c r="B3361" s="19"/>
      <c r="C3361" s="19"/>
      <c r="D3361" s="19"/>
      <c r="E3361" s="19">
        <v>1724.88</v>
      </c>
      <c r="F3361" s="19"/>
      <c r="H3361" s="19"/>
      <c r="I3361" s="19"/>
      <c r="J3361" s="19"/>
      <c r="K3361" s="19">
        <v>1860.7638400000001</v>
      </c>
    </row>
    <row r="3362" spans="2:11" x14ac:dyDescent="0.2">
      <c r="B3362" s="19"/>
      <c r="C3362" s="19"/>
      <c r="D3362" s="19"/>
      <c r="E3362" s="19">
        <v>1773.672</v>
      </c>
      <c r="F3362" s="19"/>
      <c r="H3362" s="19"/>
      <c r="I3362" s="19"/>
      <c r="J3362" s="19"/>
      <c r="K3362" s="19">
        <v>1804.99558</v>
      </c>
    </row>
    <row r="3363" spans="2:11" x14ac:dyDescent="0.2">
      <c r="B3363" s="19"/>
      <c r="C3363" s="19"/>
      <c r="D3363" s="19"/>
      <c r="E3363" s="19">
        <v>1878.9110000000001</v>
      </c>
      <c r="F3363" s="19"/>
      <c r="H3363" s="19"/>
      <c r="I3363" s="19"/>
      <c r="J3363" s="19"/>
      <c r="K3363" s="19">
        <v>1917.6605500000001</v>
      </c>
    </row>
    <row r="3364" spans="2:11" x14ac:dyDescent="0.2">
      <c r="B3364" s="19"/>
      <c r="C3364" s="19"/>
      <c r="D3364" s="19"/>
      <c r="E3364" s="19">
        <v>2515.5120000000002</v>
      </c>
      <c r="F3364" s="19"/>
      <c r="H3364" s="19"/>
      <c r="I3364" s="19"/>
      <c r="J3364" s="19"/>
      <c r="K3364" s="19">
        <v>2538.8723599999998</v>
      </c>
    </row>
    <row r="3365" spans="2:11" x14ac:dyDescent="0.2">
      <c r="B3365" s="19"/>
      <c r="C3365" s="19"/>
      <c r="D3365" s="19"/>
      <c r="E3365" s="19">
        <v>2263.3870000000002</v>
      </c>
      <c r="F3365" s="19"/>
      <c r="H3365" s="19"/>
      <c r="I3365" s="19"/>
      <c r="J3365" s="19"/>
      <c r="K3365" s="19">
        <v>2256.53557</v>
      </c>
    </row>
    <row r="3366" spans="2:11" x14ac:dyDescent="0.2">
      <c r="B3366" s="19"/>
      <c r="C3366" s="19"/>
      <c r="D3366" s="19"/>
      <c r="E3366" s="19">
        <v>1353.508</v>
      </c>
      <c r="F3366" s="19"/>
      <c r="H3366" s="19"/>
      <c r="I3366" s="19"/>
      <c r="J3366" s="19"/>
      <c r="K3366" s="19">
        <v>1318.1751899999999</v>
      </c>
    </row>
    <row r="3367" spans="2:11" x14ac:dyDescent="0.2">
      <c r="B3367" s="19"/>
      <c r="C3367" s="19"/>
      <c r="D3367" s="19"/>
      <c r="E3367" s="19">
        <v>3484.6619999999998</v>
      </c>
      <c r="F3367" s="19"/>
      <c r="H3367" s="19"/>
      <c r="I3367" s="19"/>
      <c r="J3367" s="19"/>
      <c r="K3367" s="19">
        <v>3681.6171399999998</v>
      </c>
    </row>
    <row r="3368" spans="2:11" x14ac:dyDescent="0.2">
      <c r="B3368" s="19"/>
      <c r="C3368" s="19"/>
      <c r="D3368" s="19"/>
      <c r="E3368" s="19">
        <v>2427.9290000000001</v>
      </c>
      <c r="F3368" s="19"/>
      <c r="H3368" s="19"/>
      <c r="I3368" s="19"/>
      <c r="J3368" s="19"/>
      <c r="K3368" s="19">
        <v>2772.7321499999998</v>
      </c>
    </row>
    <row r="3369" spans="2:11" x14ac:dyDescent="0.2">
      <c r="B3369" s="19"/>
      <c r="C3369" s="19"/>
      <c r="D3369" s="19"/>
      <c r="E3369" s="19">
        <v>1460.0309999999999</v>
      </c>
      <c r="F3369" s="19"/>
      <c r="H3369" s="19"/>
      <c r="I3369" s="19"/>
      <c r="J3369" s="19"/>
      <c r="K3369" s="19">
        <v>1417.6340399999999</v>
      </c>
    </row>
    <row r="3370" spans="2:11" x14ac:dyDescent="0.2">
      <c r="B3370" s="19"/>
      <c r="C3370" s="19"/>
      <c r="D3370" s="19"/>
      <c r="E3370" s="19">
        <v>682.86</v>
      </c>
      <c r="F3370" s="19"/>
      <c r="H3370" s="19"/>
      <c r="I3370" s="19"/>
      <c r="J3370" s="19"/>
      <c r="K3370" s="19">
        <v>728.588975</v>
      </c>
    </row>
    <row r="3371" spans="2:11" x14ac:dyDescent="0.2">
      <c r="B3371" s="19"/>
      <c r="C3371" s="19"/>
      <c r="D3371" s="19"/>
      <c r="E3371" s="19">
        <v>1488.0250000000001</v>
      </c>
      <c r="F3371" s="19"/>
      <c r="H3371" s="19"/>
      <c r="I3371" s="19"/>
      <c r="J3371" s="19"/>
      <c r="K3371" s="19">
        <v>1553.03998</v>
      </c>
    </row>
    <row r="3372" spans="2:11" x14ac:dyDescent="0.2">
      <c r="B3372" s="19"/>
      <c r="C3372" s="19"/>
      <c r="D3372" s="19"/>
      <c r="E3372" s="19">
        <v>2093.9470000000001</v>
      </c>
      <c r="F3372" s="19"/>
      <c r="H3372" s="19"/>
      <c r="I3372" s="19"/>
      <c r="J3372" s="19"/>
      <c r="K3372" s="19">
        <v>2171.1222899999998</v>
      </c>
    </row>
    <row r="3373" spans="2:11" x14ac:dyDescent="0.2">
      <c r="B3373" s="19"/>
      <c r="C3373" s="19"/>
      <c r="D3373" s="19"/>
      <c r="E3373" s="19">
        <v>1400.7929999999999</v>
      </c>
      <c r="F3373" s="19"/>
      <c r="H3373" s="19"/>
      <c r="I3373" s="19"/>
      <c r="J3373" s="19"/>
      <c r="K3373" s="19">
        <v>1770.52343</v>
      </c>
    </row>
    <row r="3374" spans="2:11" x14ac:dyDescent="0.2">
      <c r="B3374" s="19"/>
      <c r="C3374" s="19"/>
      <c r="D3374" s="19"/>
      <c r="E3374" s="19">
        <v>1936.6310000000001</v>
      </c>
      <c r="F3374" s="19"/>
      <c r="H3374" s="19"/>
      <c r="I3374" s="19"/>
      <c r="J3374" s="19"/>
      <c r="K3374" s="19">
        <v>2043.5994800000001</v>
      </c>
    </row>
    <row r="3375" spans="2:11" x14ac:dyDescent="0.2">
      <c r="B3375" s="19"/>
      <c r="C3375" s="19"/>
      <c r="D3375" s="19"/>
      <c r="E3375" s="19">
        <v>1841.32</v>
      </c>
      <c r="F3375" s="19"/>
      <c r="H3375" s="19"/>
      <c r="I3375" s="19"/>
      <c r="J3375" s="19"/>
      <c r="K3375" s="19">
        <v>2196.7426999999998</v>
      </c>
    </row>
    <row r="3376" spans="2:11" x14ac:dyDescent="0.2">
      <c r="B3376" s="19"/>
      <c r="C3376" s="19"/>
      <c r="D3376" s="19"/>
      <c r="E3376" s="19">
        <v>2394.9549999999999</v>
      </c>
      <c r="F3376" s="19"/>
      <c r="H3376" s="19"/>
      <c r="I3376" s="19"/>
      <c r="J3376" s="19"/>
      <c r="K3376" s="19">
        <v>2707.3251100000002</v>
      </c>
    </row>
    <row r="3377" spans="2:11" x14ac:dyDescent="0.2">
      <c r="B3377" s="19"/>
      <c r="C3377" s="19"/>
      <c r="D3377" s="19"/>
      <c r="E3377" s="19">
        <v>2010.789</v>
      </c>
      <c r="F3377" s="19"/>
      <c r="H3377" s="19"/>
      <c r="I3377" s="19"/>
      <c r="J3377" s="19"/>
      <c r="K3377" s="19">
        <v>1986.92832</v>
      </c>
    </row>
    <row r="3378" spans="2:11" x14ac:dyDescent="0.2">
      <c r="B3378" s="19"/>
      <c r="C3378" s="19"/>
      <c r="D3378" s="19"/>
      <c r="E3378" s="19">
        <v>2203.9490000000001</v>
      </c>
      <c r="F3378" s="19"/>
      <c r="H3378" s="19"/>
      <c r="I3378" s="19"/>
      <c r="J3378" s="19"/>
      <c r="K3378" s="19">
        <v>2685.8436200000001</v>
      </c>
    </row>
    <row r="3379" spans="2:11" x14ac:dyDescent="0.2">
      <c r="B3379" s="19"/>
      <c r="C3379" s="19"/>
      <c r="D3379" s="19"/>
      <c r="E3379" s="19">
        <v>501.5</v>
      </c>
      <c r="F3379" s="19"/>
      <c r="H3379" s="19"/>
      <c r="I3379" s="19"/>
      <c r="J3379" s="19"/>
      <c r="K3379" s="19">
        <v>501.36308500000001</v>
      </c>
    </row>
    <row r="3380" spans="2:11" x14ac:dyDescent="0.2">
      <c r="B3380" s="19"/>
      <c r="C3380" s="19"/>
      <c r="D3380" s="19"/>
      <c r="E3380" s="19">
        <v>2421.194</v>
      </c>
      <c r="F3380" s="19"/>
      <c r="H3380" s="19"/>
      <c r="I3380" s="19"/>
      <c r="J3380" s="19"/>
      <c r="K3380" s="19">
        <v>2638.9116300000001</v>
      </c>
    </row>
    <row r="3381" spans="2:11" x14ac:dyDescent="0.2">
      <c r="B3381" s="19"/>
      <c r="C3381" s="19"/>
      <c r="D3381" s="19"/>
      <c r="E3381" s="19">
        <v>2129.2840000000001</v>
      </c>
      <c r="F3381" s="19"/>
      <c r="H3381" s="19"/>
      <c r="I3381" s="19"/>
      <c r="J3381" s="19"/>
      <c r="K3381" s="19">
        <v>2096.7137200000002</v>
      </c>
    </row>
    <row r="3382" spans="2:11" x14ac:dyDescent="0.2">
      <c r="B3382" s="19"/>
      <c r="C3382" s="19"/>
      <c r="D3382" s="19"/>
      <c r="E3382" s="19">
        <v>2288.2150000000001</v>
      </c>
      <c r="F3382" s="19"/>
      <c r="H3382" s="19"/>
      <c r="I3382" s="19"/>
      <c r="J3382" s="19"/>
      <c r="K3382" s="19">
        <v>2329.66372</v>
      </c>
    </row>
    <row r="3383" spans="2:11" x14ac:dyDescent="0.2">
      <c r="B3383" s="19"/>
      <c r="C3383" s="19"/>
      <c r="D3383" s="19"/>
      <c r="E3383" s="19">
        <v>1842.673</v>
      </c>
      <c r="F3383" s="19"/>
      <c r="H3383" s="19"/>
      <c r="I3383" s="19"/>
      <c r="J3383" s="19"/>
      <c r="K3383" s="19">
        <v>1829.39517</v>
      </c>
    </row>
    <row r="3384" spans="2:11" x14ac:dyDescent="0.2">
      <c r="B3384" s="19"/>
      <c r="C3384" s="19"/>
      <c r="D3384" s="19"/>
      <c r="E3384" s="19">
        <v>2367.8980000000001</v>
      </c>
      <c r="F3384" s="19"/>
      <c r="H3384" s="19"/>
      <c r="I3384" s="19"/>
      <c r="J3384" s="19"/>
      <c r="K3384" s="19">
        <v>2452.3508099999999</v>
      </c>
    </row>
    <row r="3385" spans="2:11" x14ac:dyDescent="0.2">
      <c r="B3385" s="19"/>
      <c r="C3385" s="19"/>
      <c r="D3385" s="19"/>
      <c r="E3385" s="19">
        <v>969.10699999999997</v>
      </c>
      <c r="F3385" s="19"/>
      <c r="H3385" s="19"/>
      <c r="I3385" s="19"/>
      <c r="J3385" s="19"/>
      <c r="K3385" s="19">
        <v>1177.31691</v>
      </c>
    </row>
    <row r="3386" spans="2:11" x14ac:dyDescent="0.2">
      <c r="B3386" s="19"/>
      <c r="C3386" s="19"/>
      <c r="D3386" s="19"/>
      <c r="E3386" s="19">
        <v>1762.076</v>
      </c>
      <c r="F3386" s="19"/>
      <c r="H3386" s="19"/>
      <c r="I3386" s="19"/>
      <c r="J3386" s="19"/>
      <c r="K3386" s="19">
        <v>1745.0705</v>
      </c>
    </row>
    <row r="3387" spans="2:11" x14ac:dyDescent="0.2">
      <c r="B3387" s="19"/>
      <c r="C3387" s="19"/>
      <c r="D3387" s="19"/>
      <c r="E3387" s="19">
        <v>1273.8720000000001</v>
      </c>
      <c r="F3387" s="19"/>
      <c r="H3387" s="19"/>
      <c r="I3387" s="19"/>
      <c r="J3387" s="19"/>
      <c r="K3387" s="19">
        <v>1336.48026</v>
      </c>
    </row>
    <row r="3388" spans="2:11" x14ac:dyDescent="0.2">
      <c r="B3388" s="19"/>
      <c r="C3388" s="19"/>
      <c r="D3388" s="19"/>
      <c r="E3388" s="19">
        <v>2268.3049999999998</v>
      </c>
      <c r="F3388" s="19"/>
      <c r="H3388" s="19"/>
      <c r="I3388" s="19"/>
      <c r="J3388" s="19"/>
      <c r="K3388" s="19">
        <v>2536.5986699999999</v>
      </c>
    </row>
    <row r="3389" spans="2:11" x14ac:dyDescent="0.2">
      <c r="B3389" s="19"/>
      <c r="C3389" s="19"/>
      <c r="D3389" s="19"/>
      <c r="E3389" s="19">
        <v>2115.1660000000002</v>
      </c>
      <c r="F3389" s="19"/>
      <c r="H3389" s="19"/>
      <c r="I3389" s="19"/>
      <c r="J3389" s="19"/>
      <c r="K3389" s="19">
        <v>2414.3088600000001</v>
      </c>
    </row>
    <row r="3390" spans="2:11" x14ac:dyDescent="0.2">
      <c r="B3390" s="19"/>
      <c r="C3390" s="19"/>
      <c r="D3390" s="19"/>
      <c r="E3390" s="19">
        <v>2245.212</v>
      </c>
      <c r="F3390" s="19"/>
      <c r="H3390" s="19"/>
      <c r="I3390" s="19"/>
      <c r="J3390" s="19"/>
      <c r="K3390" s="19">
        <v>2319.96524</v>
      </c>
    </row>
    <row r="3391" spans="2:11" x14ac:dyDescent="0.2">
      <c r="B3391" s="19"/>
      <c r="C3391" s="19"/>
      <c r="D3391" s="19"/>
      <c r="E3391" s="19">
        <v>1682.9590000000001</v>
      </c>
      <c r="F3391" s="19"/>
      <c r="H3391" s="19"/>
      <c r="I3391" s="19"/>
      <c r="J3391" s="19"/>
      <c r="K3391" s="19">
        <v>1674.89247</v>
      </c>
    </row>
    <row r="3392" spans="2:11" x14ac:dyDescent="0.2">
      <c r="B3392" s="19"/>
      <c r="C3392" s="19"/>
      <c r="D3392" s="19"/>
      <c r="E3392" s="19">
        <v>1634.749</v>
      </c>
      <c r="F3392" s="19"/>
      <c r="H3392" s="19"/>
      <c r="I3392" s="19"/>
      <c r="J3392" s="19"/>
      <c r="K3392" s="19">
        <v>1484.2773099999999</v>
      </c>
    </row>
    <row r="3393" spans="2:11" x14ac:dyDescent="0.2">
      <c r="B3393" s="19"/>
      <c r="C3393" s="19"/>
      <c r="D3393" s="19"/>
      <c r="E3393" s="19">
        <v>2380.4319999999998</v>
      </c>
      <c r="F3393" s="19"/>
      <c r="H3393" s="19"/>
      <c r="I3393" s="19"/>
      <c r="J3393" s="19"/>
      <c r="K3393" s="19">
        <v>2544.95964</v>
      </c>
    </row>
    <row r="3394" spans="2:11" x14ac:dyDescent="0.2">
      <c r="B3394" s="19"/>
      <c r="C3394" s="19"/>
      <c r="D3394" s="19"/>
      <c r="E3394" s="19">
        <v>1960.981</v>
      </c>
      <c r="F3394" s="19"/>
      <c r="H3394" s="19"/>
      <c r="I3394" s="19"/>
      <c r="J3394" s="19"/>
      <c r="K3394" s="19">
        <v>2157.9708999999998</v>
      </c>
    </row>
    <row r="3395" spans="2:11" x14ac:dyDescent="0.2">
      <c r="B3395" s="19"/>
      <c r="C3395" s="19"/>
      <c r="D3395" s="19"/>
      <c r="E3395" s="19">
        <v>2180.8490000000002</v>
      </c>
      <c r="F3395" s="19"/>
      <c r="H3395" s="19"/>
      <c r="I3395" s="19"/>
      <c r="J3395" s="19"/>
      <c r="K3395" s="19">
        <v>2323.9932899999999</v>
      </c>
    </row>
    <row r="3396" spans="2:11" x14ac:dyDescent="0.2">
      <c r="B3396" s="19"/>
      <c r="C3396" s="19"/>
      <c r="D3396" s="19"/>
      <c r="E3396" s="19">
        <v>1887.944</v>
      </c>
      <c r="F3396" s="19"/>
      <c r="H3396" s="19"/>
      <c r="I3396" s="19"/>
      <c r="J3396" s="19"/>
      <c r="K3396" s="19">
        <v>1911.5611799999999</v>
      </c>
    </row>
    <row r="3397" spans="2:11" x14ac:dyDescent="0.2">
      <c r="B3397" s="19"/>
      <c r="C3397" s="19"/>
      <c r="D3397" s="19"/>
      <c r="E3397" s="19">
        <v>1767.4639999999999</v>
      </c>
      <c r="F3397" s="19"/>
      <c r="H3397" s="19"/>
      <c r="I3397" s="19"/>
      <c r="J3397" s="19"/>
      <c r="K3397" s="19">
        <v>2314.62628</v>
      </c>
    </row>
    <row r="3398" spans="2:11" x14ac:dyDescent="0.2">
      <c r="B3398" s="19"/>
      <c r="C3398" s="19"/>
      <c r="D3398" s="19"/>
      <c r="E3398" s="19">
        <v>1926.624</v>
      </c>
      <c r="F3398" s="19"/>
      <c r="H3398" s="19"/>
      <c r="I3398" s="19"/>
      <c r="J3398" s="19"/>
      <c r="K3398" s="19">
        <v>1995.46803</v>
      </c>
    </row>
    <row r="3399" spans="2:11" x14ac:dyDescent="0.2">
      <c r="B3399" s="19"/>
      <c r="C3399" s="19"/>
      <c r="D3399" s="19"/>
      <c r="E3399" s="19">
        <v>1619.4359999999999</v>
      </c>
      <c r="F3399" s="19"/>
      <c r="H3399" s="19"/>
      <c r="I3399" s="19"/>
      <c r="J3399" s="19"/>
      <c r="K3399" s="19">
        <v>1668.9730999999999</v>
      </c>
    </row>
    <row r="3400" spans="2:11" x14ac:dyDescent="0.2">
      <c r="B3400" s="19"/>
      <c r="C3400" s="19"/>
      <c r="D3400" s="19"/>
      <c r="E3400" s="19">
        <v>1890.02</v>
      </c>
      <c r="F3400" s="19"/>
      <c r="H3400" s="19"/>
      <c r="I3400" s="19"/>
      <c r="J3400" s="19"/>
      <c r="K3400" s="19">
        <v>1868.5853500000001</v>
      </c>
    </row>
    <row r="3401" spans="2:11" x14ac:dyDescent="0.2">
      <c r="B3401" s="19"/>
      <c r="C3401" s="19"/>
      <c r="D3401" s="19"/>
      <c r="E3401" s="19">
        <v>1316.9849999999999</v>
      </c>
      <c r="F3401" s="19"/>
      <c r="H3401" s="19"/>
      <c r="I3401" s="19"/>
      <c r="J3401" s="19"/>
      <c r="K3401" s="19">
        <v>1315.7813100000001</v>
      </c>
    </row>
    <row r="3402" spans="2:11" x14ac:dyDescent="0.2">
      <c r="B3402" s="19"/>
      <c r="C3402" s="19"/>
      <c r="D3402" s="19"/>
      <c r="E3402" s="19">
        <v>2657.4969999999998</v>
      </c>
      <c r="F3402" s="19"/>
      <c r="H3402" s="19"/>
      <c r="I3402" s="19"/>
      <c r="J3402" s="19"/>
      <c r="K3402" s="19">
        <v>2685.4985299999998</v>
      </c>
    </row>
    <row r="3403" spans="2:11" x14ac:dyDescent="0.2">
      <c r="B3403" s="19"/>
      <c r="C3403" s="19"/>
      <c r="D3403" s="19"/>
      <c r="E3403" s="19">
        <v>2518.71</v>
      </c>
      <c r="F3403" s="19"/>
      <c r="H3403" s="19"/>
      <c r="I3403" s="19"/>
      <c r="J3403" s="19"/>
      <c r="K3403" s="19">
        <v>2581.21659</v>
      </c>
    </row>
    <row r="3404" spans="2:11" x14ac:dyDescent="0.2">
      <c r="B3404" s="19"/>
      <c r="C3404" s="19"/>
      <c r="D3404" s="19"/>
      <c r="E3404" s="19">
        <v>2930.8319999999999</v>
      </c>
      <c r="F3404" s="19"/>
      <c r="H3404" s="19"/>
      <c r="I3404" s="19"/>
      <c r="J3404" s="19"/>
      <c r="K3404" s="19">
        <v>3428.3121799999999</v>
      </c>
    </row>
    <row r="3405" spans="2:11" x14ac:dyDescent="0.2">
      <c r="B3405" s="19"/>
      <c r="C3405" s="19"/>
      <c r="D3405" s="19"/>
      <c r="E3405" s="19">
        <v>2073.5880000000002</v>
      </c>
      <c r="F3405" s="19"/>
      <c r="H3405" s="19"/>
      <c r="I3405" s="19"/>
      <c r="J3405" s="19"/>
      <c r="K3405" s="19">
        <v>2288.1832199999999</v>
      </c>
    </row>
    <row r="3406" spans="2:11" x14ac:dyDescent="0.2">
      <c r="B3406" s="19"/>
      <c r="C3406" s="19"/>
      <c r="D3406" s="19"/>
      <c r="E3406" s="19">
        <v>2475.9009999999998</v>
      </c>
      <c r="F3406" s="19"/>
      <c r="H3406" s="19"/>
      <c r="I3406" s="19"/>
      <c r="J3406" s="19"/>
      <c r="K3406" s="19">
        <v>2525.9062899999999</v>
      </c>
    </row>
    <row r="3407" spans="2:11" x14ac:dyDescent="0.2">
      <c r="B3407" s="19"/>
      <c r="C3407" s="19"/>
      <c r="D3407" s="19"/>
      <c r="E3407" s="19">
        <v>2404.2620000000002</v>
      </c>
      <c r="F3407" s="19"/>
      <c r="H3407" s="19"/>
      <c r="I3407" s="19"/>
      <c r="J3407" s="19"/>
      <c r="K3407" s="19">
        <v>2356.1625199999999</v>
      </c>
    </row>
    <row r="3408" spans="2:11" x14ac:dyDescent="0.2">
      <c r="B3408" s="19"/>
      <c r="C3408" s="19"/>
      <c r="D3408" s="19"/>
      <c r="E3408" s="19">
        <v>2012.5</v>
      </c>
      <c r="F3408" s="19"/>
      <c r="H3408" s="19"/>
      <c r="I3408" s="19"/>
      <c r="J3408" s="19"/>
      <c r="K3408" s="19">
        <v>2300.79124</v>
      </c>
    </row>
    <row r="3409" spans="2:11" x14ac:dyDescent="0.2">
      <c r="B3409" s="19"/>
      <c r="C3409" s="19"/>
      <c r="D3409" s="19"/>
      <c r="E3409" s="19">
        <v>1999.646</v>
      </c>
      <c r="F3409" s="19"/>
      <c r="H3409" s="19"/>
      <c r="I3409" s="19"/>
      <c r="J3409" s="19"/>
      <c r="K3409" s="19">
        <v>2113.56988</v>
      </c>
    </row>
    <row r="3410" spans="2:11" x14ac:dyDescent="0.2">
      <c r="B3410" s="19"/>
      <c r="C3410" s="19"/>
      <c r="D3410" s="19"/>
      <c r="E3410" s="19">
        <v>2625.2280000000001</v>
      </c>
      <c r="F3410" s="19"/>
      <c r="H3410" s="19"/>
      <c r="I3410" s="19"/>
      <c r="J3410" s="19"/>
      <c r="K3410" s="19">
        <v>3104.2157299999999</v>
      </c>
    </row>
    <row r="3411" spans="2:11" x14ac:dyDescent="0.2">
      <c r="B3411" s="19"/>
      <c r="C3411" s="19"/>
      <c r="D3411" s="19"/>
      <c r="E3411" s="19">
        <v>3605.636</v>
      </c>
      <c r="F3411" s="19"/>
      <c r="H3411" s="19"/>
      <c r="I3411" s="19"/>
      <c r="J3411" s="19"/>
      <c r="K3411" s="19">
        <v>4118.7053400000004</v>
      </c>
    </row>
    <row r="3412" spans="2:11" x14ac:dyDescent="0.2">
      <c r="B3412" s="19"/>
      <c r="C3412" s="19"/>
      <c r="D3412" s="19"/>
      <c r="E3412" s="19">
        <v>3136.279</v>
      </c>
      <c r="F3412" s="19"/>
      <c r="H3412" s="19"/>
      <c r="I3412" s="19"/>
      <c r="J3412" s="19"/>
      <c r="K3412" s="19">
        <v>3244.9692599999998</v>
      </c>
    </row>
    <row r="3413" spans="2:11" x14ac:dyDescent="0.2">
      <c r="B3413" s="19"/>
      <c r="C3413" s="19"/>
      <c r="D3413" s="19"/>
      <c r="E3413" s="19">
        <v>2236.4070000000002</v>
      </c>
      <c r="F3413" s="19"/>
      <c r="H3413" s="19"/>
      <c r="I3413" s="19"/>
      <c r="J3413" s="19"/>
      <c r="K3413" s="19">
        <v>2263.6672400000002</v>
      </c>
    </row>
    <row r="3414" spans="2:11" x14ac:dyDescent="0.2">
      <c r="B3414" s="19"/>
      <c r="C3414" s="19"/>
      <c r="D3414" s="19"/>
      <c r="E3414" s="19">
        <v>3009.9859999999999</v>
      </c>
      <c r="F3414" s="19"/>
      <c r="H3414" s="19"/>
      <c r="I3414" s="19"/>
      <c r="J3414" s="19"/>
      <c r="K3414" s="19">
        <v>3030.9267500000001</v>
      </c>
    </row>
    <row r="3415" spans="2:11" x14ac:dyDescent="0.2">
      <c r="B3415" s="19"/>
      <c r="C3415" s="19"/>
      <c r="D3415" s="19"/>
      <c r="E3415" s="19">
        <v>1658.83</v>
      </c>
      <c r="F3415" s="19"/>
      <c r="H3415" s="19"/>
      <c r="I3415" s="19"/>
      <c r="J3415" s="19"/>
      <c r="K3415" s="19">
        <v>1668.6724300000001</v>
      </c>
    </row>
    <row r="3416" spans="2:11" x14ac:dyDescent="0.2">
      <c r="B3416" s="19"/>
      <c r="C3416" s="19"/>
      <c r="D3416" s="19"/>
      <c r="E3416" s="19">
        <v>1947.4169999999999</v>
      </c>
      <c r="F3416" s="19"/>
      <c r="H3416" s="19"/>
      <c r="I3416" s="19"/>
      <c r="J3416" s="19"/>
      <c r="K3416" s="19">
        <v>2233.2966900000001</v>
      </c>
    </row>
    <row r="3417" spans="2:11" x14ac:dyDescent="0.2">
      <c r="B3417" s="19"/>
      <c r="C3417" s="19"/>
      <c r="D3417" s="19"/>
      <c r="E3417" s="19">
        <v>596.11099999999999</v>
      </c>
      <c r="F3417" s="19"/>
      <c r="H3417" s="19"/>
      <c r="I3417" s="19"/>
      <c r="J3417" s="19"/>
      <c r="K3417" s="19">
        <v>638.29720599999996</v>
      </c>
    </row>
    <row r="3418" spans="2:11" x14ac:dyDescent="0.2">
      <c r="B3418" s="19"/>
      <c r="C3418" s="19"/>
      <c r="D3418" s="19"/>
      <c r="E3418" s="19">
        <v>1706.3309999999999</v>
      </c>
      <c r="F3418" s="19"/>
      <c r="H3418" s="19"/>
      <c r="I3418" s="19"/>
      <c r="J3418" s="19"/>
      <c r="K3418" s="19">
        <v>1860.4420299999999</v>
      </c>
    </row>
    <row r="3419" spans="2:11" x14ac:dyDescent="0.2">
      <c r="B3419" s="19"/>
      <c r="C3419" s="19"/>
      <c r="D3419" s="19"/>
      <c r="E3419" s="19">
        <v>2644.1990000000001</v>
      </c>
      <c r="F3419" s="19"/>
      <c r="H3419" s="19"/>
      <c r="I3419" s="19"/>
      <c r="J3419" s="19"/>
      <c r="K3419" s="19">
        <v>2724.7447699999998</v>
      </c>
    </row>
    <row r="3420" spans="2:11" x14ac:dyDescent="0.2">
      <c r="B3420" s="19"/>
      <c r="C3420" s="19"/>
      <c r="D3420" s="19"/>
      <c r="E3420" s="19">
        <v>2387.2779999999998</v>
      </c>
      <c r="F3420" s="19"/>
      <c r="H3420" s="19"/>
      <c r="I3420" s="19"/>
      <c r="J3420" s="19"/>
      <c r="K3420" s="19">
        <v>2343.58754</v>
      </c>
    </row>
    <row r="3421" spans="2:11" x14ac:dyDescent="0.2">
      <c r="B3421" s="19"/>
      <c r="C3421" s="19"/>
      <c r="D3421" s="19"/>
      <c r="E3421" s="19">
        <v>2760.8490000000002</v>
      </c>
      <c r="F3421" s="19"/>
      <c r="H3421" s="19"/>
      <c r="I3421" s="19"/>
      <c r="J3421" s="19"/>
      <c r="K3421" s="19">
        <v>3600.04</v>
      </c>
    </row>
    <row r="3422" spans="2:11" x14ac:dyDescent="0.2">
      <c r="B3422" s="19"/>
      <c r="C3422" s="19"/>
      <c r="D3422" s="19"/>
      <c r="E3422" s="19">
        <v>3389.2939999999999</v>
      </c>
      <c r="F3422" s="19"/>
      <c r="H3422" s="19"/>
      <c r="I3422" s="19"/>
      <c r="J3422" s="19"/>
      <c r="K3422" s="19">
        <v>3687.4531099999999</v>
      </c>
    </row>
    <row r="3423" spans="2:11" x14ac:dyDescent="0.2">
      <c r="B3423" s="19"/>
      <c r="C3423" s="19"/>
      <c r="D3423" s="19"/>
      <c r="E3423" s="19">
        <v>2159.538</v>
      </c>
      <c r="F3423" s="19"/>
      <c r="H3423" s="19"/>
      <c r="I3423" s="19"/>
      <c r="J3423" s="19"/>
      <c r="K3423" s="19">
        <v>2401.3749600000001</v>
      </c>
    </row>
    <row r="3424" spans="2:11" x14ac:dyDescent="0.2">
      <c r="B3424" s="19"/>
      <c r="C3424" s="19"/>
      <c r="D3424" s="19"/>
      <c r="E3424" s="19">
        <v>1922.8630000000001</v>
      </c>
      <c r="F3424" s="19"/>
      <c r="H3424" s="19"/>
      <c r="I3424" s="19"/>
      <c r="J3424" s="19"/>
      <c r="K3424" s="19">
        <v>1882.6654799999999</v>
      </c>
    </row>
    <row r="3425" spans="2:11" x14ac:dyDescent="0.2">
      <c r="B3425" s="19"/>
      <c r="C3425" s="19"/>
      <c r="D3425" s="19"/>
      <c r="E3425" s="19">
        <v>1549.4349999999999</v>
      </c>
      <c r="F3425" s="19"/>
      <c r="H3425" s="19"/>
      <c r="I3425" s="19"/>
      <c r="J3425" s="19"/>
      <c r="K3425" s="19">
        <v>1611.8439900000001</v>
      </c>
    </row>
    <row r="3426" spans="2:11" x14ac:dyDescent="0.2">
      <c r="B3426" s="19"/>
      <c r="C3426" s="19"/>
      <c r="D3426" s="19"/>
      <c r="E3426" s="19">
        <v>659.37099999999998</v>
      </c>
      <c r="F3426" s="19"/>
      <c r="H3426" s="19"/>
      <c r="I3426" s="19"/>
      <c r="J3426" s="19"/>
      <c r="K3426" s="19">
        <v>777.59694999999999</v>
      </c>
    </row>
    <row r="3427" spans="2:11" x14ac:dyDescent="0.2">
      <c r="B3427" s="19"/>
      <c r="C3427" s="19"/>
      <c r="D3427" s="19"/>
      <c r="E3427" s="19">
        <v>1024.777</v>
      </c>
      <c r="F3427" s="19"/>
      <c r="H3427" s="19"/>
      <c r="I3427" s="19"/>
      <c r="J3427" s="19"/>
      <c r="K3427" s="19">
        <v>1095.5946899999999</v>
      </c>
    </row>
    <row r="3428" spans="2:11" x14ac:dyDescent="0.2">
      <c r="B3428" s="19"/>
      <c r="C3428" s="19"/>
      <c r="D3428" s="19"/>
      <c r="E3428" s="19">
        <v>1972.0029999999999</v>
      </c>
      <c r="F3428" s="19"/>
      <c r="H3428" s="19"/>
      <c r="I3428" s="19"/>
      <c r="J3428" s="19"/>
      <c r="K3428" s="19">
        <v>2027.00209</v>
      </c>
    </row>
    <row r="3429" spans="2:11" x14ac:dyDescent="0.2">
      <c r="B3429" s="19"/>
      <c r="C3429" s="19"/>
      <c r="D3429" s="19"/>
      <c r="E3429" s="19">
        <v>2935.8310000000001</v>
      </c>
      <c r="F3429" s="19"/>
      <c r="H3429" s="19"/>
      <c r="I3429" s="19"/>
      <c r="J3429" s="19"/>
      <c r="K3429" s="19">
        <v>3548.2318100000002</v>
      </c>
    </row>
    <row r="3430" spans="2:11" x14ac:dyDescent="0.2">
      <c r="B3430" s="19"/>
      <c r="C3430" s="19"/>
      <c r="D3430" s="19"/>
      <c r="E3430" s="19">
        <v>1804.894</v>
      </c>
      <c r="F3430" s="19"/>
      <c r="H3430" s="19"/>
      <c r="I3430" s="19"/>
      <c r="J3430" s="19"/>
      <c r="K3430" s="19">
        <v>1879.40491</v>
      </c>
    </row>
    <row r="3431" spans="2:11" x14ac:dyDescent="0.2">
      <c r="B3431" s="19"/>
      <c r="C3431" s="19"/>
      <c r="D3431" s="19"/>
      <c r="E3431" s="19">
        <v>1606.617</v>
      </c>
      <c r="F3431" s="19"/>
      <c r="H3431" s="19"/>
      <c r="I3431" s="19"/>
      <c r="J3431" s="19"/>
      <c r="K3431" s="19">
        <v>1752.12852</v>
      </c>
    </row>
    <row r="3432" spans="2:11" x14ac:dyDescent="0.2">
      <c r="B3432" s="19"/>
      <c r="C3432" s="19"/>
      <c r="D3432" s="19"/>
      <c r="E3432" s="19">
        <v>2219.1089999999999</v>
      </c>
      <c r="F3432" s="19"/>
      <c r="H3432" s="19"/>
      <c r="I3432" s="19"/>
      <c r="J3432" s="19"/>
      <c r="K3432" s="19">
        <v>2012.88312</v>
      </c>
    </row>
    <row r="3433" spans="2:11" x14ac:dyDescent="0.2">
      <c r="B3433" s="19"/>
      <c r="C3433" s="19"/>
      <c r="D3433" s="19"/>
      <c r="E3433" s="19">
        <v>2016.874</v>
      </c>
      <c r="F3433" s="19"/>
      <c r="H3433" s="19"/>
      <c r="I3433" s="19"/>
      <c r="J3433" s="19"/>
      <c r="K3433" s="19">
        <v>1965.05296</v>
      </c>
    </row>
    <row r="3434" spans="2:11" x14ac:dyDescent="0.2">
      <c r="B3434" s="19"/>
      <c r="C3434" s="19"/>
      <c r="D3434" s="19"/>
      <c r="E3434" s="19">
        <v>1951.655</v>
      </c>
      <c r="F3434" s="19"/>
      <c r="H3434" s="19"/>
      <c r="I3434" s="19"/>
      <c r="J3434" s="19"/>
      <c r="K3434" s="19">
        <v>2110.2359000000001</v>
      </c>
    </row>
    <row r="3435" spans="2:11" x14ac:dyDescent="0.2">
      <c r="B3435" s="19"/>
      <c r="C3435" s="19"/>
      <c r="D3435" s="19"/>
      <c r="E3435" s="19">
        <v>1750.289</v>
      </c>
      <c r="F3435" s="19"/>
      <c r="H3435" s="19"/>
      <c r="I3435" s="19"/>
      <c r="J3435" s="19"/>
      <c r="K3435" s="19">
        <v>1959.6341199999999</v>
      </c>
    </row>
    <row r="3436" spans="2:11" x14ac:dyDescent="0.2">
      <c r="B3436" s="19"/>
      <c r="C3436" s="19"/>
      <c r="D3436" s="19"/>
      <c r="E3436" s="19">
        <v>1730.8230000000001</v>
      </c>
      <c r="F3436" s="19"/>
      <c r="H3436" s="19"/>
      <c r="I3436" s="19"/>
      <c r="J3436" s="19"/>
      <c r="K3436" s="19">
        <v>1761.0315399999999</v>
      </c>
    </row>
    <row r="3437" spans="2:11" x14ac:dyDescent="0.2">
      <c r="B3437" s="19"/>
      <c r="C3437" s="19"/>
      <c r="D3437" s="19"/>
      <c r="E3437" s="19">
        <v>2365.848</v>
      </c>
      <c r="F3437" s="19"/>
      <c r="H3437" s="19"/>
      <c r="I3437" s="19"/>
      <c r="J3437" s="19"/>
      <c r="K3437" s="19">
        <v>2440.9061099999999</v>
      </c>
    </row>
    <row r="3438" spans="2:11" x14ac:dyDescent="0.2">
      <c r="B3438" s="19"/>
      <c r="C3438" s="19"/>
      <c r="D3438" s="19"/>
      <c r="E3438" s="19">
        <v>2193.1880000000001</v>
      </c>
      <c r="F3438" s="19"/>
      <c r="H3438" s="19"/>
      <c r="I3438" s="19"/>
      <c r="J3438" s="19"/>
      <c r="K3438" s="19">
        <v>2330.3610399999998</v>
      </c>
    </row>
    <row r="3439" spans="2:11" x14ac:dyDescent="0.2">
      <c r="B3439" s="19"/>
      <c r="C3439" s="19"/>
      <c r="D3439" s="19"/>
      <c r="E3439" s="19">
        <v>1950.3989999999999</v>
      </c>
      <c r="F3439" s="19"/>
      <c r="H3439" s="19"/>
      <c r="I3439" s="19"/>
      <c r="J3439" s="19"/>
      <c r="K3439" s="19">
        <v>2207.4106400000001</v>
      </c>
    </row>
    <row r="3440" spans="2:11" x14ac:dyDescent="0.2">
      <c r="B3440" s="19"/>
      <c r="C3440" s="19"/>
      <c r="D3440" s="19"/>
      <c r="E3440" s="19">
        <v>1765.635</v>
      </c>
      <c r="F3440" s="19"/>
      <c r="H3440" s="19"/>
      <c r="I3440" s="19"/>
      <c r="J3440" s="19"/>
      <c r="K3440" s="19">
        <v>1839.8929599999999</v>
      </c>
    </row>
    <row r="3441" spans="2:11" x14ac:dyDescent="0.2">
      <c r="B3441" s="19"/>
      <c r="C3441" s="19"/>
      <c r="D3441" s="19"/>
      <c r="E3441" s="19">
        <v>1627.826</v>
      </c>
      <c r="F3441" s="19"/>
      <c r="H3441" s="19"/>
      <c r="I3441" s="19"/>
      <c r="J3441" s="19"/>
      <c r="K3441" s="19">
        <v>1928.43622</v>
      </c>
    </row>
    <row r="3442" spans="2:11" x14ac:dyDescent="0.2">
      <c r="B3442" s="19"/>
      <c r="C3442" s="19"/>
      <c r="D3442" s="19"/>
      <c r="E3442" s="19">
        <v>680.31500000000005</v>
      </c>
      <c r="F3442" s="19"/>
      <c r="H3442" s="19"/>
      <c r="I3442" s="19"/>
      <c r="J3442" s="19"/>
      <c r="K3442" s="19">
        <v>632.96301400000004</v>
      </c>
    </row>
    <row r="3443" spans="2:11" x14ac:dyDescent="0.2">
      <c r="B3443" s="19"/>
      <c r="C3443" s="19"/>
      <c r="D3443" s="19"/>
      <c r="E3443" s="19">
        <v>3064.0830000000001</v>
      </c>
      <c r="F3443" s="19"/>
      <c r="H3443" s="19"/>
      <c r="I3443" s="19"/>
      <c r="J3443" s="19"/>
      <c r="K3443" s="19">
        <v>3270.2414800000001</v>
      </c>
    </row>
    <row r="3444" spans="2:11" x14ac:dyDescent="0.2">
      <c r="B3444" s="19"/>
      <c r="C3444" s="19"/>
      <c r="D3444" s="19"/>
      <c r="E3444" s="19">
        <v>1959.2860000000001</v>
      </c>
      <c r="F3444" s="19"/>
      <c r="H3444" s="19"/>
      <c r="I3444" s="19"/>
      <c r="J3444" s="19"/>
      <c r="K3444" s="19">
        <v>2073.2040299999999</v>
      </c>
    </row>
    <row r="3445" spans="2:11" x14ac:dyDescent="0.2">
      <c r="B3445" s="19"/>
      <c r="C3445" s="19"/>
      <c r="D3445" s="19"/>
      <c r="E3445" s="19">
        <v>908.375</v>
      </c>
      <c r="F3445" s="19"/>
      <c r="H3445" s="19"/>
      <c r="I3445" s="19"/>
      <c r="J3445" s="19"/>
      <c r="K3445" s="19">
        <v>1132.19003</v>
      </c>
    </row>
    <row r="3446" spans="2:11" x14ac:dyDescent="0.2">
      <c r="B3446" s="19"/>
      <c r="C3446" s="19"/>
      <c r="D3446" s="19"/>
      <c r="E3446" s="19">
        <v>2297.404</v>
      </c>
      <c r="F3446" s="19"/>
      <c r="H3446" s="19"/>
      <c r="I3446" s="19"/>
      <c r="J3446" s="19"/>
      <c r="K3446" s="19">
        <v>2352.18129</v>
      </c>
    </row>
    <row r="3447" spans="2:11" x14ac:dyDescent="0.2">
      <c r="B3447" s="19"/>
      <c r="C3447" s="19"/>
      <c r="D3447" s="19"/>
      <c r="E3447" s="19">
        <v>2475.5529999999999</v>
      </c>
      <c r="F3447" s="19"/>
      <c r="H3447" s="19"/>
      <c r="I3447" s="19"/>
      <c r="J3447" s="19"/>
      <c r="K3447" s="19">
        <v>2826.6314000000002</v>
      </c>
    </row>
    <row r="3448" spans="2:11" x14ac:dyDescent="0.2">
      <c r="B3448" s="19"/>
      <c r="C3448" s="19"/>
      <c r="D3448" s="19"/>
      <c r="E3448" s="19">
        <v>2480.2849999999999</v>
      </c>
      <c r="F3448" s="19"/>
      <c r="H3448" s="19"/>
      <c r="I3448" s="19"/>
      <c r="J3448" s="19"/>
      <c r="K3448" s="19">
        <v>2287.9682200000002</v>
      </c>
    </row>
    <row r="3449" spans="2:11" x14ac:dyDescent="0.2">
      <c r="B3449" s="19"/>
      <c r="C3449" s="19"/>
      <c r="D3449" s="19"/>
      <c r="E3449" s="19">
        <v>2688.308</v>
      </c>
      <c r="F3449" s="19"/>
      <c r="H3449" s="19"/>
      <c r="I3449" s="19"/>
      <c r="J3449" s="19"/>
      <c r="K3449" s="19">
        <v>2723.2627000000002</v>
      </c>
    </row>
    <row r="3450" spans="2:11" x14ac:dyDescent="0.2">
      <c r="B3450" s="19"/>
      <c r="C3450" s="19"/>
      <c r="D3450" s="19"/>
      <c r="E3450" s="19">
        <v>3238.598</v>
      </c>
      <c r="F3450" s="19"/>
      <c r="H3450" s="19"/>
      <c r="I3450" s="19"/>
      <c r="J3450" s="19"/>
      <c r="K3450" s="19">
        <v>3474.1909999999998</v>
      </c>
    </row>
    <row r="3451" spans="2:11" x14ac:dyDescent="0.2">
      <c r="B3451" s="19"/>
      <c r="C3451" s="19"/>
      <c r="D3451" s="19"/>
      <c r="E3451" s="19">
        <v>1359.623</v>
      </c>
      <c r="F3451" s="19"/>
      <c r="H3451" s="19"/>
      <c r="I3451" s="19"/>
      <c r="J3451" s="19"/>
      <c r="K3451" s="19">
        <v>1464.3162600000001</v>
      </c>
    </row>
    <row r="3452" spans="2:11" x14ac:dyDescent="0.2">
      <c r="B3452" s="19"/>
      <c r="C3452" s="19"/>
      <c r="D3452" s="19"/>
      <c r="E3452" s="19">
        <v>2315.0120000000002</v>
      </c>
      <c r="F3452" s="19"/>
      <c r="H3452" s="19"/>
      <c r="I3452" s="19"/>
      <c r="J3452" s="19"/>
      <c r="K3452" s="19">
        <v>2209.3636999999999</v>
      </c>
    </row>
    <row r="3453" spans="2:11" x14ac:dyDescent="0.2">
      <c r="B3453" s="19"/>
      <c r="C3453" s="19"/>
      <c r="D3453" s="19"/>
      <c r="E3453" s="19">
        <v>2545.9929999999999</v>
      </c>
      <c r="F3453" s="19"/>
      <c r="H3453" s="19"/>
      <c r="I3453" s="19"/>
      <c r="J3453" s="19"/>
      <c r="K3453" s="19">
        <v>2941.90139</v>
      </c>
    </row>
    <row r="3454" spans="2:11" x14ac:dyDescent="0.2">
      <c r="B3454" s="19"/>
      <c r="C3454" s="19"/>
      <c r="D3454" s="19"/>
      <c r="E3454" s="19">
        <v>3532.5630000000001</v>
      </c>
      <c r="F3454" s="19"/>
      <c r="H3454" s="19"/>
      <c r="I3454" s="19"/>
      <c r="J3454" s="19"/>
      <c r="K3454" s="19">
        <v>3774.00135</v>
      </c>
    </row>
    <row r="3455" spans="2:11" x14ac:dyDescent="0.2">
      <c r="B3455" s="19"/>
      <c r="C3455" s="19"/>
      <c r="D3455" s="19"/>
      <c r="E3455" s="19">
        <v>2565.6529999999998</v>
      </c>
      <c r="F3455" s="19"/>
      <c r="H3455" s="19"/>
      <c r="I3455" s="19"/>
      <c r="J3455" s="19"/>
      <c r="K3455" s="19">
        <v>2626.9535599999999</v>
      </c>
    </row>
    <row r="3456" spans="2:11" x14ac:dyDescent="0.2">
      <c r="B3456" s="19"/>
      <c r="C3456" s="19"/>
      <c r="D3456" s="19"/>
      <c r="E3456" s="19">
        <v>1506.056</v>
      </c>
      <c r="F3456" s="19"/>
      <c r="H3456" s="19"/>
      <c r="I3456" s="19"/>
      <c r="J3456" s="19"/>
      <c r="K3456" s="19">
        <v>1537.9866199999999</v>
      </c>
    </row>
    <row r="3457" spans="2:11" x14ac:dyDescent="0.2">
      <c r="B3457" s="19"/>
      <c r="C3457" s="19"/>
      <c r="D3457" s="19"/>
      <c r="E3457" s="19">
        <v>2802.6509999999998</v>
      </c>
      <c r="F3457" s="19"/>
      <c r="H3457" s="19"/>
      <c r="I3457" s="19"/>
      <c r="J3457" s="19"/>
      <c r="K3457" s="19">
        <v>2921.6754099999998</v>
      </c>
    </row>
    <row r="3458" spans="2:11" x14ac:dyDescent="0.2">
      <c r="B3458" s="19"/>
      <c r="C3458" s="19"/>
      <c r="D3458" s="19"/>
      <c r="E3458" s="19">
        <v>2552.8629999999998</v>
      </c>
      <c r="F3458" s="19"/>
      <c r="H3458" s="19"/>
      <c r="I3458" s="19"/>
      <c r="J3458" s="19"/>
      <c r="K3458" s="19">
        <v>2724.0929299999998</v>
      </c>
    </row>
    <row r="3459" spans="2:11" x14ac:dyDescent="0.2">
      <c r="B3459" s="19"/>
      <c r="C3459" s="19"/>
      <c r="D3459" s="19"/>
      <c r="E3459" s="19">
        <v>3057.6039999999998</v>
      </c>
      <c r="F3459" s="19"/>
      <c r="H3459" s="19"/>
      <c r="I3459" s="19"/>
      <c r="J3459" s="19"/>
      <c r="K3459" s="19">
        <v>3146.6891000000001</v>
      </c>
    </row>
    <row r="3460" spans="2:11" x14ac:dyDescent="0.2">
      <c r="B3460" s="19"/>
      <c r="C3460" s="19"/>
      <c r="D3460" s="19"/>
      <c r="E3460" s="19">
        <v>1915.933</v>
      </c>
      <c r="F3460" s="19"/>
      <c r="H3460" s="19"/>
      <c r="I3460" s="19"/>
      <c r="J3460" s="19"/>
      <c r="K3460" s="19">
        <v>1892.8518200000001</v>
      </c>
    </row>
    <row r="3461" spans="2:11" x14ac:dyDescent="0.2">
      <c r="B3461" s="19"/>
      <c r="C3461" s="19"/>
      <c r="D3461" s="19"/>
      <c r="E3461" s="19">
        <v>2485.0709999999999</v>
      </c>
      <c r="F3461" s="19"/>
      <c r="H3461" s="19"/>
      <c r="I3461" s="19"/>
      <c r="J3461" s="19"/>
      <c r="K3461" s="19">
        <v>2763.4786600000002</v>
      </c>
    </row>
    <row r="3462" spans="2:11" x14ac:dyDescent="0.2">
      <c r="B3462" s="19"/>
      <c r="C3462" s="19"/>
      <c r="D3462" s="19"/>
      <c r="E3462" s="19">
        <v>2368.6999999999998</v>
      </c>
      <c r="F3462" s="19"/>
      <c r="H3462" s="19"/>
      <c r="I3462" s="19"/>
      <c r="J3462" s="19"/>
      <c r="K3462" s="19">
        <v>2279.48243</v>
      </c>
    </row>
    <row r="3463" spans="2:11" x14ac:dyDescent="0.2">
      <c r="B3463" s="19"/>
      <c r="C3463" s="19"/>
      <c r="D3463" s="19"/>
      <c r="E3463" s="19">
        <v>2616.0340000000001</v>
      </c>
      <c r="F3463" s="19"/>
      <c r="H3463" s="19"/>
      <c r="I3463" s="19"/>
      <c r="J3463" s="19"/>
      <c r="K3463" s="19">
        <v>2589.86157</v>
      </c>
    </row>
    <row r="3464" spans="2:11" x14ac:dyDescent="0.2">
      <c r="B3464" s="19"/>
      <c r="C3464" s="19"/>
      <c r="D3464" s="19"/>
      <c r="E3464" s="19">
        <v>3066.134</v>
      </c>
      <c r="F3464" s="19"/>
      <c r="H3464" s="19"/>
      <c r="I3464" s="19"/>
      <c r="J3464" s="19"/>
      <c r="K3464" s="19">
        <v>4162.75587</v>
      </c>
    </row>
    <row r="3465" spans="2:11" x14ac:dyDescent="0.2">
      <c r="B3465" s="19"/>
      <c r="C3465" s="19"/>
      <c r="D3465" s="19"/>
      <c r="E3465" s="19">
        <v>3271.0889999999999</v>
      </c>
      <c r="F3465" s="19"/>
      <c r="H3465" s="19"/>
      <c r="I3465" s="19"/>
      <c r="J3465" s="19"/>
      <c r="K3465" s="19">
        <v>3413.0470999999998</v>
      </c>
    </row>
    <row r="3466" spans="2:11" x14ac:dyDescent="0.2">
      <c r="B3466" s="19"/>
      <c r="C3466" s="19"/>
      <c r="D3466" s="19"/>
      <c r="E3466" s="19">
        <v>2143.9580000000001</v>
      </c>
      <c r="F3466" s="19"/>
      <c r="H3466" s="19"/>
      <c r="I3466" s="19"/>
      <c r="J3466" s="19"/>
      <c r="K3466" s="19">
        <v>2315.23099</v>
      </c>
    </row>
    <row r="3467" spans="2:11" x14ac:dyDescent="0.2">
      <c r="B3467" s="19"/>
      <c r="C3467" s="19"/>
      <c r="D3467" s="19"/>
      <c r="E3467" s="19">
        <v>2543.2399999999998</v>
      </c>
      <c r="F3467" s="19"/>
      <c r="H3467" s="19"/>
      <c r="I3467" s="19"/>
      <c r="J3467" s="19"/>
      <c r="K3467" s="19">
        <v>2627.47946</v>
      </c>
    </row>
    <row r="3468" spans="2:11" x14ac:dyDescent="0.2">
      <c r="B3468" s="19"/>
      <c r="C3468" s="19"/>
      <c r="D3468" s="19"/>
      <c r="E3468" s="19">
        <v>2181.3229999999999</v>
      </c>
      <c r="F3468" s="19"/>
      <c r="H3468" s="19"/>
      <c r="I3468" s="19"/>
      <c r="J3468" s="19"/>
      <c r="K3468" s="19">
        <v>2592.4564700000001</v>
      </c>
    </row>
    <row r="3469" spans="2:11" x14ac:dyDescent="0.2">
      <c r="B3469" s="19"/>
      <c r="C3469" s="19"/>
      <c r="D3469" s="19"/>
      <c r="E3469" s="19">
        <v>3163.7139999999999</v>
      </c>
      <c r="F3469" s="19"/>
      <c r="H3469" s="19"/>
      <c r="I3469" s="19"/>
      <c r="J3469" s="19"/>
      <c r="K3469" s="19">
        <v>3866.1744600000002</v>
      </c>
    </row>
    <row r="3470" spans="2:11" x14ac:dyDescent="0.2">
      <c r="B3470" s="19"/>
      <c r="C3470" s="19"/>
      <c r="D3470" s="19"/>
      <c r="E3470" s="19">
        <v>716.24199999999996</v>
      </c>
      <c r="F3470" s="19"/>
      <c r="H3470" s="19"/>
      <c r="I3470" s="19"/>
      <c r="J3470" s="19"/>
      <c r="K3470" s="19">
        <v>778.82314399999996</v>
      </c>
    </row>
    <row r="3471" spans="2:11" x14ac:dyDescent="0.2">
      <c r="B3471" s="19"/>
      <c r="C3471" s="19"/>
      <c r="D3471" s="19"/>
      <c r="E3471" s="19">
        <v>2097.6559999999999</v>
      </c>
      <c r="F3471" s="19"/>
      <c r="H3471" s="19"/>
      <c r="I3471" s="19"/>
      <c r="J3471" s="19"/>
      <c r="K3471" s="19">
        <v>2289.86904</v>
      </c>
    </row>
    <row r="3472" spans="2:11" x14ac:dyDescent="0.2">
      <c r="B3472" s="19"/>
      <c r="C3472" s="19"/>
      <c r="D3472" s="19"/>
      <c r="E3472" s="19">
        <v>1894.251</v>
      </c>
      <c r="F3472" s="19"/>
      <c r="H3472" s="19"/>
      <c r="I3472" s="19"/>
      <c r="J3472" s="19"/>
      <c r="K3472" s="19">
        <v>2019.25443</v>
      </c>
    </row>
    <row r="3473" spans="2:11" x14ac:dyDescent="0.2">
      <c r="B3473" s="19"/>
      <c r="C3473" s="19"/>
      <c r="D3473" s="19"/>
      <c r="E3473" s="19">
        <v>2256.5340000000001</v>
      </c>
      <c r="F3473" s="19"/>
      <c r="H3473" s="19"/>
      <c r="I3473" s="19"/>
      <c r="J3473" s="19"/>
      <c r="K3473" s="19">
        <v>2504.5172200000002</v>
      </c>
    </row>
    <row r="3474" spans="2:11" x14ac:dyDescent="0.2">
      <c r="B3474" s="19"/>
      <c r="C3474" s="19"/>
      <c r="D3474" s="19"/>
      <c r="E3474" s="19">
        <v>1781.934</v>
      </c>
      <c r="F3474" s="19"/>
      <c r="H3474" s="19"/>
      <c r="I3474" s="19"/>
      <c r="J3474" s="19"/>
      <c r="K3474" s="19">
        <v>1855.8841600000001</v>
      </c>
    </row>
    <row r="3475" spans="2:11" x14ac:dyDescent="0.2">
      <c r="B3475" s="19"/>
      <c r="C3475" s="19"/>
      <c r="D3475" s="19"/>
      <c r="E3475" s="19">
        <v>2095.7379999999998</v>
      </c>
      <c r="F3475" s="19"/>
      <c r="H3475" s="19"/>
      <c r="I3475" s="19"/>
      <c r="J3475" s="19"/>
      <c r="K3475" s="19">
        <v>2383.2292400000001</v>
      </c>
    </row>
    <row r="3476" spans="2:11" x14ac:dyDescent="0.2">
      <c r="B3476" s="19"/>
      <c r="C3476" s="19"/>
      <c r="D3476" s="19"/>
      <c r="E3476" s="19">
        <v>799.49800000000005</v>
      </c>
      <c r="F3476" s="19"/>
      <c r="H3476" s="19"/>
      <c r="I3476" s="19"/>
      <c r="J3476" s="19"/>
      <c r="K3476" s="19">
        <v>861.20499900000004</v>
      </c>
    </row>
    <row r="3477" spans="2:11" x14ac:dyDescent="0.2">
      <c r="B3477" s="19"/>
      <c r="C3477" s="19"/>
      <c r="D3477" s="19"/>
      <c r="E3477" s="19">
        <v>2045.9870000000001</v>
      </c>
      <c r="F3477" s="19"/>
      <c r="H3477" s="19"/>
      <c r="I3477" s="19"/>
      <c r="J3477" s="19"/>
      <c r="K3477" s="19">
        <v>2089.4039699999998</v>
      </c>
    </row>
    <row r="3478" spans="2:11" x14ac:dyDescent="0.2">
      <c r="B3478" s="19"/>
      <c r="C3478" s="19"/>
      <c r="D3478" s="19"/>
      <c r="E3478" s="19">
        <v>1811.011</v>
      </c>
      <c r="F3478" s="19"/>
      <c r="H3478" s="19"/>
      <c r="I3478" s="19"/>
      <c r="J3478" s="19"/>
      <c r="K3478" s="19">
        <v>2192.9526900000001</v>
      </c>
    </row>
    <row r="3479" spans="2:11" x14ac:dyDescent="0.2">
      <c r="B3479" s="19"/>
      <c r="C3479" s="19"/>
      <c r="D3479" s="19"/>
      <c r="E3479" s="19">
        <v>1080.6389999999999</v>
      </c>
      <c r="F3479" s="19"/>
      <c r="H3479" s="19"/>
      <c r="I3479" s="19"/>
      <c r="J3479" s="19"/>
      <c r="K3479" s="19">
        <v>1182.6980699999999</v>
      </c>
    </row>
    <row r="3480" spans="2:11" x14ac:dyDescent="0.2">
      <c r="B3480" s="19"/>
      <c r="C3480" s="19"/>
      <c r="D3480" s="19"/>
      <c r="E3480" s="19">
        <v>1531.059</v>
      </c>
      <c r="F3480" s="19"/>
      <c r="H3480" s="19"/>
      <c r="I3480" s="19"/>
      <c r="J3480" s="19"/>
      <c r="K3480" s="19">
        <v>1633.78532</v>
      </c>
    </row>
    <row r="3481" spans="2:11" x14ac:dyDescent="0.2">
      <c r="B3481" s="19"/>
      <c r="C3481" s="19"/>
      <c r="D3481" s="19"/>
      <c r="E3481" s="19">
        <v>2567.1869999999999</v>
      </c>
      <c r="F3481" s="19"/>
      <c r="H3481" s="19"/>
      <c r="I3481" s="19"/>
      <c r="J3481" s="19"/>
      <c r="K3481" s="19">
        <v>2669.3562499999998</v>
      </c>
    </row>
    <row r="3482" spans="2:11" x14ac:dyDescent="0.2">
      <c r="B3482" s="19"/>
      <c r="C3482" s="19"/>
      <c r="D3482" s="19"/>
      <c r="E3482" s="19">
        <v>2955.1</v>
      </c>
      <c r="F3482" s="19"/>
      <c r="H3482" s="19"/>
      <c r="I3482" s="19"/>
      <c r="J3482" s="19"/>
      <c r="K3482" s="19">
        <v>3222.1735199999998</v>
      </c>
    </row>
    <row r="3483" spans="2:11" x14ac:dyDescent="0.2">
      <c r="B3483" s="19"/>
      <c r="C3483" s="19"/>
      <c r="D3483" s="19"/>
      <c r="E3483" s="19">
        <v>2657.4389999999999</v>
      </c>
      <c r="F3483" s="19"/>
      <c r="H3483" s="19"/>
      <c r="I3483" s="19"/>
      <c r="J3483" s="19"/>
      <c r="K3483" s="19">
        <v>2850.4625799999999</v>
      </c>
    </row>
    <row r="3484" spans="2:11" x14ac:dyDescent="0.2">
      <c r="B3484" s="19"/>
      <c r="C3484" s="19"/>
      <c r="D3484" s="19"/>
      <c r="E3484" s="19">
        <v>1752.366</v>
      </c>
      <c r="F3484" s="19"/>
      <c r="H3484" s="19"/>
      <c r="I3484" s="19"/>
      <c r="J3484" s="19"/>
      <c r="K3484" s="19">
        <v>2136.6283400000002</v>
      </c>
    </row>
    <row r="3485" spans="2:11" x14ac:dyDescent="0.2">
      <c r="B3485" s="19"/>
      <c r="C3485" s="19"/>
      <c r="D3485" s="19"/>
      <c r="E3485" s="19">
        <v>2793.962</v>
      </c>
      <c r="F3485" s="19"/>
      <c r="H3485" s="19"/>
      <c r="I3485" s="19"/>
      <c r="J3485" s="19"/>
      <c r="K3485" s="19">
        <v>2962.8243499999999</v>
      </c>
    </row>
    <row r="3486" spans="2:11" x14ac:dyDescent="0.2">
      <c r="B3486" s="19"/>
      <c r="C3486" s="19"/>
      <c r="D3486" s="19"/>
      <c r="E3486" s="19">
        <v>699.2</v>
      </c>
      <c r="F3486" s="19"/>
      <c r="H3486" s="19"/>
      <c r="I3486" s="19"/>
      <c r="J3486" s="19"/>
      <c r="K3486" s="19">
        <v>731.73637699999995</v>
      </c>
    </row>
    <row r="3487" spans="2:11" x14ac:dyDescent="0.2">
      <c r="B3487" s="19"/>
      <c r="C3487" s="19"/>
      <c r="D3487" s="19"/>
      <c r="E3487" s="19">
        <v>2966.123</v>
      </c>
      <c r="F3487" s="19"/>
      <c r="H3487" s="19"/>
      <c r="I3487" s="19"/>
      <c r="J3487" s="19"/>
      <c r="K3487" s="19">
        <v>3304.8355499999998</v>
      </c>
    </row>
    <row r="3488" spans="2:11" x14ac:dyDescent="0.2">
      <c r="B3488" s="19"/>
      <c r="C3488" s="19"/>
      <c r="D3488" s="19"/>
      <c r="E3488" s="19">
        <v>2012.6110000000001</v>
      </c>
      <c r="F3488" s="19"/>
      <c r="H3488" s="19"/>
      <c r="I3488" s="19"/>
      <c r="J3488" s="19"/>
      <c r="K3488" s="19">
        <v>2327.22741</v>
      </c>
    </row>
    <row r="3489" spans="2:11" x14ac:dyDescent="0.2">
      <c r="B3489" s="19"/>
      <c r="C3489" s="19"/>
      <c r="D3489" s="19"/>
      <c r="E3489" s="19">
        <v>2194.1790000000001</v>
      </c>
      <c r="F3489" s="19"/>
      <c r="H3489" s="19"/>
      <c r="I3489" s="19"/>
      <c r="J3489" s="19"/>
      <c r="K3489" s="19">
        <v>2412.0452</v>
      </c>
    </row>
    <row r="3490" spans="2:11" x14ac:dyDescent="0.2">
      <c r="B3490" s="19"/>
      <c r="C3490" s="19"/>
      <c r="D3490" s="19"/>
      <c r="E3490" s="19">
        <v>1737.9</v>
      </c>
      <c r="F3490" s="19"/>
      <c r="H3490" s="19"/>
      <c r="I3490" s="19"/>
      <c r="J3490" s="19"/>
      <c r="K3490" s="19">
        <v>1961.6528499999999</v>
      </c>
    </row>
    <row r="3491" spans="2:11" x14ac:dyDescent="0.2">
      <c r="B3491" s="19"/>
      <c r="C3491" s="19"/>
      <c r="D3491" s="19"/>
      <c r="E3491" s="19">
        <v>1893.433</v>
      </c>
      <c r="F3491" s="19"/>
      <c r="H3491" s="19"/>
      <c r="I3491" s="19"/>
      <c r="J3491" s="19"/>
      <c r="K3491" s="19">
        <v>2106.6442299999999</v>
      </c>
    </row>
    <row r="3492" spans="2:11" x14ac:dyDescent="0.2">
      <c r="B3492" s="19"/>
      <c r="C3492" s="19"/>
      <c r="D3492" s="19"/>
      <c r="E3492" s="19">
        <v>2457.2089999999998</v>
      </c>
      <c r="F3492" s="19"/>
      <c r="H3492" s="19"/>
      <c r="I3492" s="19"/>
      <c r="J3492" s="19"/>
      <c r="K3492" s="19">
        <v>2653.6604699999998</v>
      </c>
    </row>
    <row r="3493" spans="2:11" x14ac:dyDescent="0.2">
      <c r="B3493" s="19"/>
      <c r="C3493" s="19"/>
      <c r="D3493" s="19"/>
      <c r="E3493" s="19">
        <v>1179.011</v>
      </c>
      <c r="F3493" s="19"/>
      <c r="H3493" s="19"/>
      <c r="I3493" s="19"/>
      <c r="J3493" s="19"/>
      <c r="K3493" s="19">
        <v>1394.5026399999999</v>
      </c>
    </row>
    <row r="3494" spans="2:11" x14ac:dyDescent="0.2">
      <c r="B3494" s="19"/>
      <c r="C3494" s="19"/>
      <c r="D3494" s="19"/>
      <c r="E3494" s="19">
        <v>1532.058</v>
      </c>
      <c r="F3494" s="19"/>
      <c r="H3494" s="19"/>
      <c r="I3494" s="19"/>
      <c r="J3494" s="19"/>
      <c r="K3494" s="19">
        <v>1556.82917</v>
      </c>
    </row>
    <row r="3495" spans="2:11" x14ac:dyDescent="0.2">
      <c r="B3495" s="19"/>
      <c r="C3495" s="19"/>
      <c r="D3495" s="19"/>
      <c r="E3495" s="19">
        <v>1679.5730000000001</v>
      </c>
      <c r="F3495" s="19"/>
      <c r="H3495" s="19"/>
      <c r="I3495" s="19"/>
      <c r="J3495" s="19"/>
      <c r="K3495" s="19">
        <v>1674.01097</v>
      </c>
    </row>
    <row r="3496" spans="2:11" x14ac:dyDescent="0.2">
      <c r="B3496" s="19"/>
      <c r="C3496" s="19"/>
      <c r="D3496" s="19"/>
      <c r="E3496" s="19">
        <v>535.22900000000004</v>
      </c>
      <c r="F3496" s="19"/>
      <c r="H3496" s="19"/>
      <c r="I3496" s="19"/>
      <c r="J3496" s="19"/>
      <c r="K3496" s="19">
        <v>567.59882800000003</v>
      </c>
    </row>
    <row r="3497" spans="2:11" x14ac:dyDescent="0.2">
      <c r="B3497" s="19"/>
      <c r="C3497" s="19"/>
      <c r="D3497" s="19"/>
      <c r="E3497" s="19">
        <v>1827.771</v>
      </c>
      <c r="F3497" s="19"/>
      <c r="H3497" s="19"/>
      <c r="I3497" s="19"/>
      <c r="J3497" s="19"/>
      <c r="K3497" s="19">
        <v>1831.94433</v>
      </c>
    </row>
    <row r="3498" spans="2:11" x14ac:dyDescent="0.2">
      <c r="B3498" s="19"/>
      <c r="C3498" s="19"/>
      <c r="D3498" s="19"/>
      <c r="E3498" s="19">
        <v>2131.346</v>
      </c>
      <c r="F3498" s="19"/>
      <c r="H3498" s="19"/>
      <c r="I3498" s="19"/>
      <c r="J3498" s="19"/>
      <c r="K3498" s="19">
        <v>2420.33286</v>
      </c>
    </row>
    <row r="3499" spans="2:11" x14ac:dyDescent="0.2">
      <c r="B3499" s="19"/>
      <c r="C3499" s="19"/>
      <c r="D3499" s="19"/>
      <c r="E3499" s="19">
        <v>2414.8510000000001</v>
      </c>
      <c r="F3499" s="19"/>
      <c r="H3499" s="19"/>
      <c r="I3499" s="19"/>
      <c r="J3499" s="19"/>
      <c r="K3499" s="19">
        <v>2822.45343</v>
      </c>
    </row>
    <row r="3500" spans="2:11" x14ac:dyDescent="0.2">
      <c r="B3500" s="19"/>
      <c r="C3500" s="19"/>
      <c r="D3500" s="19"/>
      <c r="E3500" s="19">
        <v>2103.558</v>
      </c>
      <c r="F3500" s="19"/>
      <c r="H3500" s="19"/>
      <c r="I3500" s="19"/>
      <c r="J3500" s="19"/>
      <c r="K3500" s="19">
        <v>2170.1108100000001</v>
      </c>
    </row>
    <row r="3501" spans="2:11" x14ac:dyDescent="0.2">
      <c r="B3501" s="19"/>
      <c r="C3501" s="19"/>
      <c r="D3501" s="19"/>
      <c r="E3501" s="19">
        <v>2433.2429999999999</v>
      </c>
      <c r="F3501" s="19"/>
      <c r="H3501" s="19"/>
      <c r="I3501" s="19"/>
      <c r="J3501" s="19"/>
      <c r="K3501" s="19">
        <v>2393.1702799999998</v>
      </c>
    </row>
    <row r="3502" spans="2:11" x14ac:dyDescent="0.2">
      <c r="B3502" s="19"/>
      <c r="C3502" s="19"/>
      <c r="D3502" s="19"/>
      <c r="E3502" s="19">
        <v>1959.317</v>
      </c>
      <c r="F3502" s="19"/>
      <c r="H3502" s="19"/>
      <c r="I3502" s="19"/>
      <c r="J3502" s="19"/>
      <c r="K3502" s="19">
        <v>1879.5010500000001</v>
      </c>
    </row>
    <row r="3503" spans="2:11" x14ac:dyDescent="0.2">
      <c r="B3503" s="19"/>
      <c r="C3503" s="19"/>
      <c r="D3503" s="19"/>
      <c r="E3503" s="19">
        <v>545.65300000000002</v>
      </c>
      <c r="F3503" s="19"/>
      <c r="H3503" s="19"/>
      <c r="I3503" s="19"/>
      <c r="J3503" s="19"/>
      <c r="K3503" s="19">
        <v>539.24778800000001</v>
      </c>
    </row>
    <row r="3504" spans="2:11" x14ac:dyDescent="0.2">
      <c r="B3504" s="19"/>
      <c r="C3504" s="19"/>
      <c r="D3504" s="19"/>
      <c r="E3504" s="19">
        <v>2667.8560000000002</v>
      </c>
      <c r="F3504" s="19"/>
      <c r="H3504" s="19"/>
      <c r="I3504" s="19"/>
      <c r="J3504" s="19"/>
      <c r="K3504" s="19">
        <v>2750.7500199999999</v>
      </c>
    </row>
    <row r="3505" spans="2:11" x14ac:dyDescent="0.2">
      <c r="B3505" s="19"/>
      <c r="C3505" s="19"/>
      <c r="D3505" s="19"/>
      <c r="E3505" s="19">
        <v>1606.509</v>
      </c>
      <c r="F3505" s="19"/>
      <c r="H3505" s="19"/>
      <c r="I3505" s="19"/>
      <c r="J3505" s="19"/>
      <c r="K3505" s="19">
        <v>1705.65742</v>
      </c>
    </row>
    <row r="3506" spans="2:11" x14ac:dyDescent="0.2">
      <c r="B3506" s="19"/>
      <c r="C3506" s="19"/>
      <c r="D3506" s="19"/>
      <c r="E3506" s="19">
        <v>691.47299999999996</v>
      </c>
      <c r="F3506" s="19"/>
      <c r="H3506" s="19"/>
      <c r="I3506" s="19"/>
      <c r="J3506" s="19"/>
      <c r="K3506" s="19">
        <v>716.59671200000003</v>
      </c>
    </row>
    <row r="3507" spans="2:11" x14ac:dyDescent="0.2">
      <c r="B3507" s="19"/>
      <c r="C3507" s="19"/>
      <c r="D3507" s="19"/>
      <c r="E3507" s="19">
        <v>1777.1980000000001</v>
      </c>
      <c r="F3507" s="19"/>
      <c r="H3507" s="19"/>
      <c r="I3507" s="19"/>
      <c r="J3507" s="19"/>
      <c r="K3507" s="19">
        <v>1979.7856300000001</v>
      </c>
    </row>
    <row r="3508" spans="2:11" x14ac:dyDescent="0.2">
      <c r="B3508" s="19"/>
      <c r="C3508" s="19"/>
      <c r="D3508" s="19"/>
      <c r="E3508" s="19">
        <v>2178.8879999999999</v>
      </c>
      <c r="F3508" s="19"/>
      <c r="H3508" s="19"/>
      <c r="I3508" s="19"/>
      <c r="J3508" s="19"/>
      <c r="K3508" s="19">
        <v>2430.8555900000001</v>
      </c>
    </row>
    <row r="3509" spans="2:11" x14ac:dyDescent="0.2">
      <c r="B3509" s="19"/>
      <c r="C3509" s="19"/>
      <c r="D3509" s="19"/>
      <c r="E3509" s="19">
        <v>2774.212</v>
      </c>
      <c r="F3509" s="19"/>
      <c r="H3509" s="19"/>
      <c r="I3509" s="19"/>
      <c r="J3509" s="19"/>
      <c r="K3509" s="19">
        <v>3240.5127000000002</v>
      </c>
    </row>
    <row r="3510" spans="2:11" x14ac:dyDescent="0.2">
      <c r="B3510" s="19"/>
      <c r="C3510" s="19"/>
      <c r="D3510" s="19"/>
      <c r="E3510" s="19">
        <v>1606.17</v>
      </c>
      <c r="F3510" s="19"/>
      <c r="H3510" s="19"/>
      <c r="I3510" s="19"/>
      <c r="J3510" s="19"/>
      <c r="K3510" s="19">
        <v>1833.9065000000001</v>
      </c>
    </row>
    <row r="3511" spans="2:11" x14ac:dyDescent="0.2">
      <c r="B3511" s="19"/>
      <c r="C3511" s="19"/>
      <c r="D3511" s="19"/>
      <c r="E3511" s="19">
        <v>1405.6089999999999</v>
      </c>
      <c r="F3511" s="19"/>
      <c r="H3511" s="19"/>
      <c r="I3511" s="19"/>
      <c r="J3511" s="19"/>
      <c r="K3511" s="19">
        <v>1621.7323699999999</v>
      </c>
    </row>
    <row r="3512" spans="2:11" x14ac:dyDescent="0.2">
      <c r="B3512" s="19"/>
      <c r="C3512" s="19"/>
      <c r="D3512" s="19"/>
      <c r="E3512" s="19">
        <v>1923.7149999999999</v>
      </c>
      <c r="F3512" s="19"/>
      <c r="H3512" s="19"/>
      <c r="I3512" s="19"/>
      <c r="J3512" s="19"/>
      <c r="K3512" s="19">
        <v>1975.5334</v>
      </c>
    </row>
    <row r="3513" spans="2:11" x14ac:dyDescent="0.2">
      <c r="B3513" s="19"/>
      <c r="C3513" s="19"/>
      <c r="D3513" s="19"/>
      <c r="E3513" s="19">
        <v>2873.538</v>
      </c>
      <c r="F3513" s="19"/>
      <c r="H3513" s="19"/>
      <c r="I3513" s="19"/>
      <c r="J3513" s="19"/>
      <c r="K3513" s="19">
        <v>2943.6918700000001</v>
      </c>
    </row>
    <row r="3514" spans="2:11" x14ac:dyDescent="0.2">
      <c r="B3514" s="19"/>
      <c r="C3514" s="19"/>
      <c r="D3514" s="19"/>
      <c r="E3514" s="19">
        <v>2945.0120000000002</v>
      </c>
      <c r="F3514" s="19"/>
      <c r="H3514" s="19"/>
      <c r="I3514" s="19"/>
      <c r="J3514" s="19"/>
      <c r="K3514" s="19">
        <v>3078.5284499999998</v>
      </c>
    </row>
    <row r="3515" spans="2:11" x14ac:dyDescent="0.2">
      <c r="B3515" s="19"/>
      <c r="C3515" s="19"/>
      <c r="D3515" s="19"/>
      <c r="E3515" s="19">
        <v>1113.2090000000001</v>
      </c>
      <c r="F3515" s="19"/>
      <c r="H3515" s="19"/>
      <c r="I3515" s="19"/>
      <c r="J3515" s="19"/>
      <c r="K3515" s="19">
        <v>1208.35716</v>
      </c>
    </row>
    <row r="3516" spans="2:11" x14ac:dyDescent="0.2">
      <c r="B3516" s="19"/>
      <c r="C3516" s="19"/>
      <c r="D3516" s="19"/>
      <c r="E3516" s="19">
        <v>1831.18</v>
      </c>
      <c r="F3516" s="19"/>
      <c r="H3516" s="19"/>
      <c r="I3516" s="19"/>
      <c r="J3516" s="19"/>
      <c r="K3516" s="19">
        <v>2179.58221</v>
      </c>
    </row>
    <row r="3517" spans="2:11" x14ac:dyDescent="0.2">
      <c r="B3517" s="19"/>
      <c r="C3517" s="19"/>
      <c r="D3517" s="19"/>
      <c r="E3517" s="19">
        <v>3208.4960000000001</v>
      </c>
      <c r="F3517" s="19"/>
      <c r="H3517" s="19"/>
      <c r="I3517" s="19"/>
      <c r="J3517" s="19"/>
      <c r="K3517" s="19">
        <v>3246.0639200000001</v>
      </c>
    </row>
    <row r="3518" spans="2:11" x14ac:dyDescent="0.2">
      <c r="B3518" s="19"/>
      <c r="C3518" s="19"/>
      <c r="D3518" s="19"/>
      <c r="E3518" s="19">
        <v>2033.04</v>
      </c>
      <c r="F3518" s="19"/>
      <c r="H3518" s="19"/>
      <c r="I3518" s="19"/>
      <c r="J3518" s="19"/>
      <c r="K3518" s="19">
        <v>2279.4777399999998</v>
      </c>
    </row>
    <row r="3519" spans="2:11" x14ac:dyDescent="0.2">
      <c r="B3519" s="19"/>
      <c r="C3519" s="19"/>
      <c r="D3519" s="19"/>
      <c r="E3519" s="19">
        <v>1873.836</v>
      </c>
      <c r="F3519" s="19"/>
      <c r="H3519" s="19"/>
      <c r="I3519" s="19"/>
      <c r="J3519" s="19"/>
      <c r="K3519" s="19">
        <v>2059.1159600000001</v>
      </c>
    </row>
    <row r="3520" spans="2:11" x14ac:dyDescent="0.2">
      <c r="B3520" s="19"/>
      <c r="C3520" s="19"/>
      <c r="D3520" s="19"/>
      <c r="E3520" s="19">
        <v>2039.729</v>
      </c>
      <c r="F3520" s="19"/>
      <c r="H3520" s="19"/>
      <c r="I3520" s="19"/>
      <c r="J3520" s="19"/>
      <c r="K3520" s="19">
        <v>2027.1967099999999</v>
      </c>
    </row>
    <row r="3521" spans="2:11" x14ac:dyDescent="0.2">
      <c r="B3521" s="19"/>
      <c r="C3521" s="19"/>
      <c r="D3521" s="19"/>
      <c r="E3521" s="19">
        <v>1856.3820000000001</v>
      </c>
      <c r="F3521" s="19"/>
      <c r="H3521" s="19"/>
      <c r="I3521" s="19"/>
      <c r="J3521" s="19"/>
      <c r="K3521" s="19">
        <v>2071.3987000000002</v>
      </c>
    </row>
    <row r="3522" spans="2:11" x14ac:dyDescent="0.2">
      <c r="B3522" s="19"/>
      <c r="C3522" s="19"/>
      <c r="D3522" s="19"/>
      <c r="E3522" s="19">
        <v>2524.7739999999999</v>
      </c>
      <c r="F3522" s="19"/>
      <c r="H3522" s="19"/>
      <c r="I3522" s="19"/>
      <c r="J3522" s="19"/>
      <c r="K3522" s="19">
        <v>2528.3361500000001</v>
      </c>
    </row>
    <row r="3523" spans="2:11" x14ac:dyDescent="0.2">
      <c r="B3523" s="19"/>
      <c r="C3523" s="19"/>
      <c r="D3523" s="19"/>
      <c r="E3523" s="19">
        <v>2717.4110000000001</v>
      </c>
      <c r="F3523" s="19"/>
      <c r="H3523" s="19"/>
      <c r="I3523" s="19"/>
      <c r="J3523" s="19"/>
      <c r="K3523" s="19">
        <v>2916.30008</v>
      </c>
    </row>
    <row r="3524" spans="2:11" x14ac:dyDescent="0.2">
      <c r="B3524" s="19"/>
      <c r="C3524" s="19"/>
      <c r="D3524" s="19"/>
      <c r="E3524" s="19">
        <v>2762.7109999999998</v>
      </c>
      <c r="F3524" s="19"/>
      <c r="H3524" s="19"/>
      <c r="I3524" s="19"/>
      <c r="J3524" s="19"/>
      <c r="K3524" s="19">
        <v>2858.79135</v>
      </c>
    </row>
    <row r="3525" spans="2:11" x14ac:dyDescent="0.2">
      <c r="B3525" s="19"/>
      <c r="C3525" s="19"/>
      <c r="D3525" s="19"/>
      <c r="E3525" s="19">
        <v>2441.9349999999999</v>
      </c>
      <c r="F3525" s="19"/>
      <c r="H3525" s="19"/>
      <c r="I3525" s="19"/>
      <c r="J3525" s="19"/>
      <c r="K3525" s="19">
        <v>3198.8294799999999</v>
      </c>
    </row>
    <row r="3526" spans="2:11" x14ac:dyDescent="0.2">
      <c r="B3526" s="19"/>
      <c r="C3526" s="19"/>
      <c r="D3526" s="19"/>
      <c r="E3526" s="19">
        <v>1983.1990000000001</v>
      </c>
      <c r="F3526" s="19"/>
      <c r="H3526" s="19"/>
      <c r="I3526" s="19"/>
      <c r="J3526" s="19"/>
      <c r="K3526" s="19">
        <v>1880.91606</v>
      </c>
    </row>
    <row r="3527" spans="2:11" x14ac:dyDescent="0.2">
      <c r="B3527" s="19"/>
      <c r="C3527" s="19"/>
      <c r="D3527" s="19"/>
      <c r="E3527" s="19">
        <v>2472.1849999999999</v>
      </c>
      <c r="F3527" s="19"/>
      <c r="H3527" s="19"/>
      <c r="I3527" s="19"/>
      <c r="J3527" s="19"/>
      <c r="K3527" s="19">
        <v>2734.31068</v>
      </c>
    </row>
    <row r="3528" spans="2:11" x14ac:dyDescent="0.2">
      <c r="B3528" s="19"/>
      <c r="C3528" s="19"/>
      <c r="D3528" s="19"/>
      <c r="E3528" s="19">
        <v>1503.739</v>
      </c>
      <c r="F3528" s="19"/>
      <c r="H3528" s="19"/>
      <c r="I3528" s="19"/>
      <c r="J3528" s="19"/>
      <c r="K3528" s="19">
        <v>1709.509</v>
      </c>
    </row>
    <row r="3529" spans="2:11" x14ac:dyDescent="0.2">
      <c r="B3529" s="19"/>
      <c r="C3529" s="19"/>
      <c r="D3529" s="19"/>
      <c r="E3529" s="19">
        <v>674.16</v>
      </c>
      <c r="F3529" s="19"/>
      <c r="H3529" s="19"/>
      <c r="I3529" s="19"/>
      <c r="J3529" s="19"/>
      <c r="K3529" s="19">
        <v>691.95120699999995</v>
      </c>
    </row>
    <row r="3530" spans="2:11" x14ac:dyDescent="0.2">
      <c r="B3530" s="19"/>
      <c r="C3530" s="19"/>
      <c r="D3530" s="19"/>
      <c r="E3530" s="19">
        <v>742.899</v>
      </c>
      <c r="F3530" s="19"/>
      <c r="H3530" s="19"/>
      <c r="I3530" s="19"/>
      <c r="J3530" s="19"/>
      <c r="K3530" s="19">
        <v>768.24752000000001</v>
      </c>
    </row>
    <row r="3531" spans="2:11" x14ac:dyDescent="0.2">
      <c r="B3531" s="19"/>
      <c r="C3531" s="19"/>
      <c r="D3531" s="19"/>
      <c r="E3531" s="19">
        <v>2604.0169999999998</v>
      </c>
      <c r="F3531" s="19"/>
      <c r="H3531" s="19"/>
      <c r="I3531" s="19"/>
      <c r="J3531" s="19"/>
      <c r="K3531" s="19">
        <v>2661.3798099999999</v>
      </c>
    </row>
    <row r="3532" spans="2:11" x14ac:dyDescent="0.2">
      <c r="B3532" s="19"/>
      <c r="C3532" s="19"/>
      <c r="D3532" s="19"/>
      <c r="E3532" s="19">
        <v>1852.395</v>
      </c>
      <c r="F3532" s="19"/>
      <c r="H3532" s="19"/>
      <c r="I3532" s="19"/>
      <c r="J3532" s="19"/>
      <c r="K3532" s="19">
        <v>1871.8838599999999</v>
      </c>
    </row>
    <row r="3533" spans="2:11" x14ac:dyDescent="0.2">
      <c r="B3533" s="19"/>
      <c r="C3533" s="19"/>
      <c r="D3533" s="19"/>
      <c r="E3533" s="19">
        <v>1585.001</v>
      </c>
      <c r="F3533" s="19"/>
      <c r="H3533" s="19"/>
      <c r="I3533" s="19"/>
      <c r="J3533" s="19"/>
      <c r="K3533" s="19">
        <v>1741.75405</v>
      </c>
    </row>
    <row r="3534" spans="2:11" x14ac:dyDescent="0.2">
      <c r="B3534" s="19"/>
      <c r="C3534" s="19"/>
      <c r="D3534" s="19"/>
      <c r="E3534" s="19">
        <v>2463.29</v>
      </c>
      <c r="F3534" s="19"/>
      <c r="H3534" s="19"/>
      <c r="I3534" s="19"/>
      <c r="J3534" s="19"/>
      <c r="K3534" s="19">
        <v>2621.2928700000002</v>
      </c>
    </row>
    <row r="3535" spans="2:11" x14ac:dyDescent="0.2">
      <c r="B3535" s="19"/>
      <c r="C3535" s="19"/>
      <c r="D3535" s="19"/>
      <c r="E3535" s="19">
        <v>1405.19</v>
      </c>
      <c r="F3535" s="19"/>
      <c r="H3535" s="19"/>
      <c r="I3535" s="19"/>
      <c r="J3535" s="19"/>
      <c r="K3535" s="19">
        <v>1480.34041</v>
      </c>
    </row>
    <row r="3536" spans="2:11" x14ac:dyDescent="0.2">
      <c r="B3536" s="19"/>
      <c r="C3536" s="19"/>
      <c r="D3536" s="19"/>
      <c r="E3536" s="19">
        <v>1524.5309999999999</v>
      </c>
      <c r="F3536" s="19"/>
      <c r="H3536" s="19"/>
      <c r="I3536" s="19"/>
      <c r="J3536" s="19"/>
      <c r="K3536" s="19">
        <v>1671.54627</v>
      </c>
    </row>
    <row r="3537" spans="2:11" x14ac:dyDescent="0.2">
      <c r="B3537" s="19"/>
      <c r="C3537" s="19"/>
      <c r="D3537" s="19"/>
      <c r="E3537" s="19">
        <v>2687.62</v>
      </c>
      <c r="F3537" s="19"/>
      <c r="H3537" s="19"/>
      <c r="I3537" s="19"/>
      <c r="J3537" s="19"/>
      <c r="K3537" s="19">
        <v>2805.2105499999998</v>
      </c>
    </row>
    <row r="3538" spans="2:11" x14ac:dyDescent="0.2">
      <c r="B3538" s="19"/>
      <c r="C3538" s="19"/>
      <c r="D3538" s="19"/>
      <c r="E3538" s="19">
        <v>2163.5120000000002</v>
      </c>
      <c r="F3538" s="19"/>
      <c r="H3538" s="19"/>
      <c r="I3538" s="19"/>
      <c r="J3538" s="19"/>
      <c r="K3538" s="19">
        <v>2515.5319100000002</v>
      </c>
    </row>
    <row r="3539" spans="2:11" x14ac:dyDescent="0.2">
      <c r="B3539" s="19"/>
      <c r="C3539" s="19"/>
      <c r="D3539" s="19"/>
      <c r="E3539" s="19">
        <v>2587</v>
      </c>
      <c r="F3539" s="19"/>
      <c r="H3539" s="19"/>
      <c r="I3539" s="19"/>
      <c r="J3539" s="19"/>
      <c r="K3539" s="19">
        <v>3208.29918</v>
      </c>
    </row>
    <row r="3540" spans="2:11" x14ac:dyDescent="0.2">
      <c r="B3540" s="19"/>
      <c r="C3540" s="19"/>
      <c r="D3540" s="19"/>
      <c r="E3540" s="19">
        <v>695.28700000000003</v>
      </c>
      <c r="F3540" s="19"/>
      <c r="H3540" s="19"/>
      <c r="I3540" s="19"/>
      <c r="J3540" s="19"/>
      <c r="K3540" s="19">
        <v>708.59703300000001</v>
      </c>
    </row>
    <row r="3541" spans="2:11" x14ac:dyDescent="0.2">
      <c r="B3541" s="19"/>
      <c r="C3541" s="19"/>
      <c r="D3541" s="19"/>
      <c r="E3541" s="19">
        <v>2495.038</v>
      </c>
      <c r="F3541" s="19"/>
      <c r="H3541" s="19"/>
      <c r="I3541" s="19"/>
      <c r="J3541" s="19"/>
      <c r="K3541" s="19">
        <v>2676.6870100000001</v>
      </c>
    </row>
    <row r="3542" spans="2:11" x14ac:dyDescent="0.2">
      <c r="B3542" s="19"/>
      <c r="C3542" s="19"/>
      <c r="D3542" s="19"/>
      <c r="E3542" s="19">
        <v>2202.3220000000001</v>
      </c>
      <c r="F3542" s="19"/>
      <c r="H3542" s="19"/>
      <c r="I3542" s="19"/>
      <c r="J3542" s="19"/>
      <c r="K3542" s="19">
        <v>2245.3301200000001</v>
      </c>
    </row>
    <row r="3543" spans="2:11" x14ac:dyDescent="0.2">
      <c r="B3543" s="19"/>
      <c r="C3543" s="19"/>
      <c r="D3543" s="19"/>
      <c r="E3543" s="19">
        <v>1351.144</v>
      </c>
      <c r="F3543" s="19"/>
      <c r="H3543" s="19"/>
      <c r="I3543" s="19"/>
      <c r="J3543" s="19"/>
      <c r="K3543" s="19">
        <v>1489.97405</v>
      </c>
    </row>
    <row r="3544" spans="2:11" x14ac:dyDescent="0.2">
      <c r="B3544" s="19"/>
      <c r="C3544" s="19"/>
      <c r="D3544" s="19"/>
      <c r="E3544" s="19">
        <v>1685.5540000000001</v>
      </c>
      <c r="F3544" s="19"/>
      <c r="H3544" s="19"/>
      <c r="I3544" s="19"/>
      <c r="J3544" s="19"/>
      <c r="K3544" s="19">
        <v>1645.5442700000001</v>
      </c>
    </row>
    <row r="3545" spans="2:11" x14ac:dyDescent="0.2">
      <c r="B3545" s="19"/>
      <c r="C3545" s="19"/>
      <c r="D3545" s="19"/>
      <c r="E3545" s="19">
        <v>2253.3119999999999</v>
      </c>
      <c r="F3545" s="19"/>
      <c r="H3545" s="19"/>
      <c r="I3545" s="19"/>
      <c r="J3545" s="19"/>
      <c r="K3545" s="19">
        <v>2365.0227</v>
      </c>
    </row>
    <row r="3546" spans="2:11" x14ac:dyDescent="0.2">
      <c r="B3546" s="19"/>
      <c r="C3546" s="19"/>
      <c r="D3546" s="19"/>
      <c r="E3546" s="19">
        <v>1642.9970000000001</v>
      </c>
      <c r="F3546" s="19"/>
      <c r="H3546" s="19"/>
      <c r="I3546" s="19"/>
      <c r="J3546" s="19"/>
      <c r="K3546" s="19">
        <v>1692.2516499999999</v>
      </c>
    </row>
    <row r="3547" spans="2:11" x14ac:dyDescent="0.2">
      <c r="B3547" s="19"/>
      <c r="C3547" s="19"/>
      <c r="D3547" s="19"/>
      <c r="E3547" s="19">
        <v>1804.057</v>
      </c>
      <c r="F3547" s="19"/>
      <c r="H3547" s="19"/>
      <c r="I3547" s="19"/>
      <c r="J3547" s="19"/>
      <c r="K3547" s="19">
        <v>2108.57879</v>
      </c>
    </row>
    <row r="3548" spans="2:11" x14ac:dyDescent="0.2">
      <c r="B3548" s="19"/>
      <c r="C3548" s="19"/>
      <c r="D3548" s="19"/>
      <c r="E3548" s="19">
        <v>1295.586</v>
      </c>
      <c r="F3548" s="19"/>
      <c r="H3548" s="19"/>
      <c r="I3548" s="19"/>
      <c r="J3548" s="19"/>
      <c r="K3548" s="19">
        <v>1417.4190699999999</v>
      </c>
    </row>
    <row r="3549" spans="2:11" x14ac:dyDescent="0.2">
      <c r="B3549" s="19"/>
      <c r="C3549" s="19"/>
      <c r="D3549" s="19"/>
      <c r="E3549" s="19">
        <v>2540.6999999999998</v>
      </c>
      <c r="F3549" s="19"/>
      <c r="H3549" s="19"/>
      <c r="I3549" s="19"/>
      <c r="J3549" s="19"/>
      <c r="K3549" s="19">
        <v>4029.3975799999998</v>
      </c>
    </row>
    <row r="3550" spans="2:11" x14ac:dyDescent="0.2">
      <c r="B3550" s="19"/>
      <c r="C3550" s="19"/>
      <c r="D3550" s="19"/>
      <c r="E3550" s="19">
        <v>2156.4780000000001</v>
      </c>
      <c r="F3550" s="19"/>
      <c r="H3550" s="19"/>
      <c r="I3550" s="19"/>
      <c r="J3550" s="19"/>
      <c r="K3550" s="19">
        <v>2194.1222299999999</v>
      </c>
    </row>
    <row r="3551" spans="2:11" x14ac:dyDescent="0.2">
      <c r="B3551" s="19"/>
      <c r="C3551" s="19"/>
      <c r="D3551" s="19"/>
      <c r="E3551" s="19">
        <v>2469.933</v>
      </c>
      <c r="F3551" s="19"/>
      <c r="H3551" s="19"/>
      <c r="I3551" s="19"/>
      <c r="J3551" s="19"/>
      <c r="K3551" s="19">
        <v>2573.3528000000001</v>
      </c>
    </row>
    <row r="3552" spans="2:11" x14ac:dyDescent="0.2">
      <c r="B3552" s="19"/>
      <c r="C3552" s="19"/>
      <c r="D3552" s="19"/>
      <c r="E3552" s="19">
        <v>2118.4749999999999</v>
      </c>
      <c r="F3552" s="19"/>
      <c r="H3552" s="19"/>
      <c r="I3552" s="19"/>
      <c r="J3552" s="19"/>
      <c r="K3552" s="19">
        <v>2392.4143800000002</v>
      </c>
    </row>
    <row r="3553" spans="2:11" x14ac:dyDescent="0.2">
      <c r="B3553" s="19"/>
      <c r="C3553" s="19"/>
      <c r="D3553" s="19"/>
      <c r="E3553" s="19">
        <v>2362.471</v>
      </c>
      <c r="F3553" s="19"/>
      <c r="H3553" s="19"/>
      <c r="I3553" s="19"/>
      <c r="J3553" s="19"/>
      <c r="K3553" s="19">
        <v>2336.2414199999998</v>
      </c>
    </row>
    <row r="3554" spans="2:11" x14ac:dyDescent="0.2">
      <c r="B3554" s="19"/>
      <c r="C3554" s="19"/>
      <c r="D3554" s="19"/>
      <c r="E3554" s="19">
        <v>1969.6579999999999</v>
      </c>
      <c r="F3554" s="19"/>
      <c r="H3554" s="19"/>
      <c r="I3554" s="19"/>
      <c r="J3554" s="19"/>
      <c r="K3554" s="19">
        <v>1992.74083</v>
      </c>
    </row>
    <row r="3555" spans="2:11" x14ac:dyDescent="0.2">
      <c r="B3555" s="19"/>
      <c r="C3555" s="19"/>
      <c r="D3555" s="19"/>
      <c r="E3555" s="19">
        <v>2579.998</v>
      </c>
      <c r="F3555" s="19"/>
      <c r="H3555" s="19"/>
      <c r="I3555" s="19"/>
      <c r="J3555" s="19"/>
      <c r="K3555" s="19">
        <v>2614.37727</v>
      </c>
    </row>
    <row r="3556" spans="2:11" x14ac:dyDescent="0.2">
      <c r="B3556" s="19"/>
      <c r="C3556" s="19"/>
      <c r="D3556" s="19"/>
      <c r="E3556" s="19">
        <v>3079.511</v>
      </c>
      <c r="F3556" s="19"/>
      <c r="H3556" s="19"/>
      <c r="I3556" s="19"/>
      <c r="J3556" s="19"/>
      <c r="K3556" s="19">
        <v>3536.9770899999999</v>
      </c>
    </row>
    <row r="3557" spans="2:11" x14ac:dyDescent="0.2">
      <c r="B3557" s="19"/>
      <c r="C3557" s="19"/>
      <c r="D3557" s="19"/>
      <c r="E3557" s="19">
        <v>2150.8380000000002</v>
      </c>
      <c r="F3557" s="19"/>
      <c r="H3557" s="19"/>
      <c r="I3557" s="19"/>
      <c r="J3557" s="19"/>
      <c r="K3557" s="19">
        <v>2442.1552999999999</v>
      </c>
    </row>
    <row r="3558" spans="2:11" x14ac:dyDescent="0.2">
      <c r="B3558" s="19"/>
      <c r="C3558" s="19"/>
      <c r="D3558" s="19"/>
      <c r="E3558" s="19">
        <v>2290.29</v>
      </c>
      <c r="F3558" s="19"/>
      <c r="H3558" s="19"/>
      <c r="I3558" s="19"/>
      <c r="J3558" s="19"/>
      <c r="K3558" s="19">
        <v>2242.2861800000001</v>
      </c>
    </row>
    <row r="3559" spans="2:11" x14ac:dyDescent="0.2">
      <c r="B3559" s="19"/>
      <c r="C3559" s="19"/>
      <c r="D3559" s="19"/>
      <c r="E3559" s="19">
        <v>1883.5519999999999</v>
      </c>
      <c r="F3559" s="19"/>
      <c r="H3559" s="19"/>
      <c r="I3559" s="19"/>
      <c r="J3559" s="19"/>
      <c r="K3559" s="19">
        <v>1878.77712</v>
      </c>
    </row>
    <row r="3560" spans="2:11" x14ac:dyDescent="0.2">
      <c r="B3560" s="19"/>
      <c r="C3560" s="19"/>
      <c r="D3560" s="19"/>
      <c r="E3560" s="19">
        <v>1934.4179999999999</v>
      </c>
      <c r="F3560" s="19"/>
      <c r="H3560" s="19"/>
      <c r="I3560" s="19"/>
      <c r="J3560" s="19"/>
      <c r="K3560" s="19">
        <v>2048.3577500000001</v>
      </c>
    </row>
    <row r="3561" spans="2:11" x14ac:dyDescent="0.2">
      <c r="B3561" s="19"/>
      <c r="C3561" s="19"/>
      <c r="D3561" s="19"/>
      <c r="E3561" s="19">
        <v>1704.075</v>
      </c>
      <c r="F3561" s="19"/>
      <c r="H3561" s="19"/>
      <c r="I3561" s="19"/>
      <c r="J3561" s="19"/>
      <c r="K3561" s="19">
        <v>1827.7418299999999</v>
      </c>
    </row>
    <row r="3562" spans="2:11" x14ac:dyDescent="0.2">
      <c r="B3562" s="19"/>
      <c r="C3562" s="19"/>
      <c r="D3562" s="19"/>
      <c r="E3562" s="19">
        <v>1166.6990000000001</v>
      </c>
      <c r="F3562" s="19"/>
      <c r="H3562" s="19"/>
      <c r="I3562" s="19"/>
      <c r="J3562" s="19"/>
      <c r="K3562" s="19">
        <v>1213.32682</v>
      </c>
    </row>
    <row r="3563" spans="2:11" x14ac:dyDescent="0.2">
      <c r="B3563" s="19"/>
      <c r="C3563" s="19"/>
      <c r="D3563" s="19"/>
      <c r="E3563" s="19">
        <v>1661.8330000000001</v>
      </c>
      <c r="F3563" s="19"/>
      <c r="H3563" s="19"/>
      <c r="I3563" s="19"/>
      <c r="J3563" s="19"/>
      <c r="K3563" s="19">
        <v>1659.9644800000001</v>
      </c>
    </row>
    <row r="3564" spans="2:11" x14ac:dyDescent="0.2">
      <c r="B3564" s="19"/>
      <c r="C3564" s="19"/>
      <c r="D3564" s="19"/>
      <c r="E3564" s="19">
        <v>1912.576</v>
      </c>
      <c r="F3564" s="19"/>
      <c r="H3564" s="19"/>
      <c r="I3564" s="19"/>
      <c r="J3564" s="19"/>
      <c r="K3564" s="19">
        <v>1994.8165300000001</v>
      </c>
    </row>
    <row r="3565" spans="2:11" x14ac:dyDescent="0.2">
      <c r="B3565" s="19"/>
      <c r="C3565" s="19"/>
      <c r="D3565" s="19"/>
      <c r="E3565" s="19">
        <v>2138.8290000000002</v>
      </c>
      <c r="F3565" s="19"/>
      <c r="H3565" s="19"/>
      <c r="I3565" s="19"/>
      <c r="J3565" s="19"/>
      <c r="K3565" s="19">
        <v>2471.75153</v>
      </c>
    </row>
    <row r="3566" spans="2:11" x14ac:dyDescent="0.2">
      <c r="B3566" s="19"/>
      <c r="C3566" s="19"/>
      <c r="D3566" s="19"/>
      <c r="E3566" s="19">
        <v>2094.3679999999999</v>
      </c>
      <c r="F3566" s="19"/>
      <c r="H3566" s="19"/>
      <c r="I3566" s="19"/>
      <c r="J3566" s="19"/>
      <c r="K3566" s="19">
        <v>2632.8593099999998</v>
      </c>
    </row>
    <row r="3567" spans="2:11" x14ac:dyDescent="0.2">
      <c r="B3567" s="19"/>
      <c r="C3567" s="19"/>
      <c r="D3567" s="19"/>
      <c r="E3567" s="19">
        <v>1704.434</v>
      </c>
      <c r="F3567" s="19"/>
      <c r="H3567" s="19"/>
      <c r="I3567" s="19"/>
      <c r="J3567" s="19"/>
      <c r="K3567" s="19">
        <v>1790.9675299999999</v>
      </c>
    </row>
    <row r="3568" spans="2:11" x14ac:dyDescent="0.2">
      <c r="B3568" s="19"/>
      <c r="C3568" s="19"/>
      <c r="D3568" s="19"/>
      <c r="E3568" s="19">
        <v>2353.8850000000002</v>
      </c>
      <c r="F3568" s="19"/>
      <c r="H3568" s="19"/>
      <c r="I3568" s="19"/>
      <c r="J3568" s="19"/>
      <c r="K3568" s="19">
        <v>2286.5291900000002</v>
      </c>
    </row>
    <row r="3569" spans="2:11" x14ac:dyDescent="0.2">
      <c r="B3569" s="19"/>
      <c r="C3569" s="19"/>
      <c r="D3569" s="19"/>
      <c r="E3569" s="19">
        <v>2778.692</v>
      </c>
      <c r="F3569" s="19"/>
      <c r="H3569" s="19"/>
      <c r="I3569" s="19"/>
      <c r="J3569" s="19"/>
      <c r="K3569" s="19">
        <v>2731.9216099999999</v>
      </c>
    </row>
    <row r="3570" spans="2:11" x14ac:dyDescent="0.2">
      <c r="B3570" s="19"/>
      <c r="C3570" s="19"/>
      <c r="D3570" s="19"/>
      <c r="E3570" s="19">
        <v>2995.194</v>
      </c>
      <c r="F3570" s="19"/>
      <c r="H3570" s="19"/>
      <c r="I3570" s="19"/>
      <c r="J3570" s="19"/>
      <c r="K3570" s="19">
        <v>3392.9946799999998</v>
      </c>
    </row>
    <row r="3571" spans="2:11" x14ac:dyDescent="0.2">
      <c r="B3571" s="19"/>
      <c r="C3571" s="19"/>
      <c r="D3571" s="19"/>
      <c r="E3571" s="19">
        <v>2226.6970000000001</v>
      </c>
      <c r="F3571" s="19"/>
      <c r="H3571" s="19"/>
      <c r="I3571" s="19"/>
      <c r="J3571" s="19"/>
      <c r="K3571" s="19">
        <v>2094.6598600000002</v>
      </c>
    </row>
    <row r="3572" spans="2:11" x14ac:dyDescent="0.2">
      <c r="B3572" s="19"/>
      <c r="C3572" s="19"/>
      <c r="D3572" s="19"/>
      <c r="E3572" s="19">
        <v>1440.6020000000001</v>
      </c>
      <c r="F3572" s="19"/>
      <c r="H3572" s="19"/>
      <c r="I3572" s="19"/>
      <c r="J3572" s="19"/>
      <c r="K3572" s="19">
        <v>1852.96415</v>
      </c>
    </row>
    <row r="3573" spans="2:11" x14ac:dyDescent="0.2">
      <c r="B3573" s="19"/>
      <c r="C3573" s="19"/>
      <c r="D3573" s="19"/>
      <c r="E3573" s="19">
        <v>541.601</v>
      </c>
      <c r="F3573" s="19"/>
      <c r="H3573" s="19"/>
      <c r="I3573" s="19"/>
      <c r="J3573" s="19"/>
      <c r="K3573" s="19">
        <v>570.05456600000002</v>
      </c>
    </row>
    <row r="3574" spans="2:11" x14ac:dyDescent="0.2">
      <c r="B3574" s="19"/>
      <c r="C3574" s="19"/>
      <c r="D3574" s="19"/>
      <c r="E3574" s="19">
        <v>2457.8809999999999</v>
      </c>
      <c r="F3574" s="19"/>
      <c r="H3574" s="19"/>
      <c r="I3574" s="19"/>
      <c r="J3574" s="19"/>
      <c r="K3574" s="19">
        <v>2432.2134900000001</v>
      </c>
    </row>
    <row r="3575" spans="2:11" x14ac:dyDescent="0.2">
      <c r="B3575" s="19"/>
      <c r="C3575" s="19"/>
      <c r="D3575" s="19"/>
      <c r="E3575" s="19">
        <v>1821.57</v>
      </c>
      <c r="F3575" s="19"/>
      <c r="H3575" s="19"/>
      <c r="I3575" s="19"/>
      <c r="J3575" s="19"/>
      <c r="K3575" s="19">
        <v>1636.4080799999999</v>
      </c>
    </row>
    <row r="3576" spans="2:11" x14ac:dyDescent="0.2">
      <c r="B3576" s="19"/>
      <c r="C3576" s="19"/>
      <c r="D3576" s="19"/>
      <c r="E3576" s="19">
        <v>1161.962</v>
      </c>
      <c r="F3576" s="19"/>
      <c r="H3576" s="19"/>
      <c r="I3576" s="19"/>
      <c r="J3576" s="19"/>
      <c r="K3576" s="19">
        <v>1305.9148600000001</v>
      </c>
    </row>
    <row r="3577" spans="2:11" x14ac:dyDescent="0.2">
      <c r="B3577" s="19"/>
      <c r="C3577" s="19"/>
      <c r="D3577" s="19"/>
      <c r="E3577" s="19">
        <v>2207.5129999999999</v>
      </c>
      <c r="F3577" s="19"/>
      <c r="H3577" s="19"/>
      <c r="I3577" s="19"/>
      <c r="J3577" s="19"/>
      <c r="K3577" s="19">
        <v>2402.62979</v>
      </c>
    </row>
    <row r="3578" spans="2:11" x14ac:dyDescent="0.2">
      <c r="B3578" s="19"/>
      <c r="C3578" s="19"/>
      <c r="D3578" s="19"/>
      <c r="E3578" s="19">
        <v>1794.2239999999999</v>
      </c>
      <c r="F3578" s="19"/>
      <c r="H3578" s="19"/>
      <c r="I3578" s="19"/>
      <c r="J3578" s="19"/>
      <c r="K3578" s="19">
        <v>1864.64366</v>
      </c>
    </row>
    <row r="3579" spans="2:11" x14ac:dyDescent="0.2">
      <c r="B3579" s="19"/>
      <c r="C3579" s="19"/>
      <c r="D3579" s="19"/>
      <c r="E3579" s="19">
        <v>1958.0820000000001</v>
      </c>
      <c r="F3579" s="19"/>
      <c r="H3579" s="19"/>
      <c r="I3579" s="19"/>
      <c r="J3579" s="19"/>
      <c r="K3579" s="19">
        <v>2694.74521</v>
      </c>
    </row>
    <row r="3580" spans="2:11" x14ac:dyDescent="0.2">
      <c r="B3580" s="19"/>
      <c r="C3580" s="19"/>
      <c r="D3580" s="19"/>
      <c r="E3580" s="19">
        <v>1581.595</v>
      </c>
      <c r="F3580" s="19"/>
      <c r="H3580" s="19"/>
      <c r="I3580" s="19"/>
      <c r="J3580" s="19"/>
      <c r="K3580" s="19">
        <v>2193.87048</v>
      </c>
    </row>
    <row r="3581" spans="2:11" x14ac:dyDescent="0.2">
      <c r="B3581" s="19"/>
      <c r="C3581" s="19"/>
      <c r="D3581" s="19"/>
      <c r="E3581" s="19">
        <v>921.69399999999996</v>
      </c>
      <c r="F3581" s="19"/>
      <c r="H3581" s="19"/>
      <c r="I3581" s="19"/>
      <c r="J3581" s="19"/>
      <c r="K3581" s="19">
        <v>1067.76595</v>
      </c>
    </row>
    <row r="3582" spans="2:11" x14ac:dyDescent="0.2">
      <c r="B3582" s="19"/>
      <c r="C3582" s="19"/>
      <c r="D3582" s="19"/>
      <c r="E3582" s="19">
        <v>2286.136</v>
      </c>
      <c r="F3582" s="19"/>
      <c r="H3582" s="19"/>
      <c r="I3582" s="19"/>
      <c r="J3582" s="19"/>
      <c r="K3582" s="19">
        <v>2293.3366999999998</v>
      </c>
    </row>
    <row r="3583" spans="2:11" x14ac:dyDescent="0.2">
      <c r="B3583" s="19"/>
      <c r="C3583" s="19"/>
      <c r="D3583" s="19"/>
      <c r="E3583" s="19">
        <v>3180.6509999999998</v>
      </c>
      <c r="F3583" s="19"/>
      <c r="H3583" s="19"/>
      <c r="I3583" s="19"/>
      <c r="J3583" s="19"/>
      <c r="K3583" s="19">
        <v>3556.2998299999999</v>
      </c>
    </row>
    <row r="3584" spans="2:11" x14ac:dyDescent="0.2">
      <c r="B3584" s="19"/>
      <c r="C3584" s="19"/>
      <c r="D3584" s="19"/>
      <c r="E3584" s="19">
        <v>2611.7130000000002</v>
      </c>
      <c r="F3584" s="19"/>
      <c r="H3584" s="19"/>
      <c r="I3584" s="19"/>
      <c r="J3584" s="19"/>
      <c r="K3584" s="19">
        <v>2782.23965</v>
      </c>
    </row>
    <row r="3585" spans="2:11" x14ac:dyDescent="0.2">
      <c r="B3585" s="19"/>
      <c r="C3585" s="19"/>
      <c r="D3585" s="19"/>
      <c r="E3585" s="19">
        <v>3058.9279999999999</v>
      </c>
      <c r="F3585" s="19"/>
      <c r="H3585" s="19"/>
      <c r="I3585" s="19"/>
      <c r="J3585" s="19"/>
      <c r="K3585" s="19">
        <v>3609.6758300000001</v>
      </c>
    </row>
    <row r="3586" spans="2:11" x14ac:dyDescent="0.2">
      <c r="B3586" s="19"/>
      <c r="C3586" s="19"/>
      <c r="D3586" s="19"/>
      <c r="E3586" s="19">
        <v>3050.0369999999998</v>
      </c>
      <c r="F3586" s="19"/>
      <c r="H3586" s="19"/>
      <c r="I3586" s="19"/>
      <c r="J3586" s="19"/>
      <c r="K3586" s="19">
        <v>3318.0385700000002</v>
      </c>
    </row>
    <row r="3587" spans="2:11" x14ac:dyDescent="0.2">
      <c r="B3587" s="19"/>
      <c r="C3587" s="19"/>
      <c r="D3587" s="19"/>
      <c r="E3587" s="19">
        <v>3217.817</v>
      </c>
      <c r="F3587" s="19"/>
      <c r="H3587" s="19"/>
      <c r="I3587" s="19"/>
      <c r="J3587" s="19"/>
      <c r="K3587" s="19">
        <v>4171.8605299999999</v>
      </c>
    </row>
    <row r="3588" spans="2:11" x14ac:dyDescent="0.2">
      <c r="B3588" s="19"/>
      <c r="C3588" s="19"/>
      <c r="D3588" s="19"/>
      <c r="E3588" s="19">
        <v>2091.7139999999999</v>
      </c>
      <c r="F3588" s="19"/>
      <c r="H3588" s="19"/>
      <c r="I3588" s="19"/>
      <c r="J3588" s="19"/>
      <c r="K3588" s="19">
        <v>2281.8195000000001</v>
      </c>
    </row>
    <row r="3589" spans="2:11" x14ac:dyDescent="0.2">
      <c r="B3589" s="19"/>
      <c r="C3589" s="19"/>
      <c r="D3589" s="19"/>
      <c r="E3589" s="19">
        <v>2232.3069999999998</v>
      </c>
      <c r="F3589" s="19"/>
      <c r="H3589" s="19"/>
      <c r="I3589" s="19"/>
      <c r="J3589" s="19"/>
      <c r="K3589" s="19">
        <v>2304.2529800000002</v>
      </c>
    </row>
    <row r="3590" spans="2:11" x14ac:dyDescent="0.2">
      <c r="B3590" s="19"/>
      <c r="C3590" s="19"/>
      <c r="D3590" s="19"/>
      <c r="E3590" s="19">
        <v>2186.453</v>
      </c>
      <c r="F3590" s="19"/>
      <c r="H3590" s="19"/>
      <c r="I3590" s="19"/>
      <c r="J3590" s="19"/>
      <c r="K3590" s="19">
        <v>2130.9614900000001</v>
      </c>
    </row>
    <row r="3591" spans="2:11" x14ac:dyDescent="0.2">
      <c r="B3591" s="19"/>
      <c r="C3591" s="19"/>
      <c r="D3591" s="19"/>
      <c r="E3591" s="19">
        <v>986.20600000000002</v>
      </c>
      <c r="F3591" s="19"/>
      <c r="H3591" s="19"/>
      <c r="I3591" s="19"/>
      <c r="J3591" s="19"/>
      <c r="K3591" s="19">
        <v>1106.33707</v>
      </c>
    </row>
    <row r="3592" spans="2:11" x14ac:dyDescent="0.2">
      <c r="B3592" s="19"/>
      <c r="C3592" s="19"/>
      <c r="D3592" s="19"/>
      <c r="E3592" s="19">
        <v>1222.019</v>
      </c>
      <c r="F3592" s="19"/>
      <c r="H3592" s="19"/>
      <c r="I3592" s="19"/>
      <c r="J3592" s="19"/>
      <c r="K3592" s="19">
        <v>1190.5611100000001</v>
      </c>
    </row>
    <row r="3593" spans="2:11" x14ac:dyDescent="0.2">
      <c r="B3593" s="19"/>
      <c r="C3593" s="19"/>
      <c r="D3593" s="19"/>
      <c r="E3593" s="19">
        <v>1792.2829999999999</v>
      </c>
      <c r="F3593" s="19"/>
      <c r="H3593" s="19"/>
      <c r="I3593" s="19"/>
      <c r="J3593" s="19"/>
      <c r="K3593" s="19">
        <v>1832.9875199999999</v>
      </c>
    </row>
    <row r="3594" spans="2:11" x14ac:dyDescent="0.2">
      <c r="B3594" s="19"/>
      <c r="C3594" s="19"/>
      <c r="D3594" s="19"/>
      <c r="E3594" s="19">
        <v>1584.3610000000001</v>
      </c>
      <c r="F3594" s="19"/>
      <c r="H3594" s="19"/>
      <c r="I3594" s="19"/>
      <c r="J3594" s="19"/>
      <c r="K3594" s="19">
        <v>1645.53126</v>
      </c>
    </row>
    <row r="3595" spans="2:11" x14ac:dyDescent="0.2">
      <c r="B3595" s="19"/>
      <c r="C3595" s="19"/>
      <c r="D3595" s="19"/>
      <c r="E3595" s="19">
        <v>1964.556</v>
      </c>
      <c r="F3595" s="19"/>
      <c r="H3595" s="19"/>
      <c r="I3595" s="19"/>
      <c r="J3595" s="19"/>
      <c r="K3595" s="19">
        <v>2165.1269600000001</v>
      </c>
    </row>
    <row r="3596" spans="2:11" x14ac:dyDescent="0.2">
      <c r="B3596" s="19"/>
      <c r="C3596" s="19"/>
      <c r="D3596" s="19"/>
      <c r="E3596" s="19">
        <v>1979.001</v>
      </c>
      <c r="F3596" s="19"/>
      <c r="H3596" s="19"/>
      <c r="I3596" s="19"/>
      <c r="J3596" s="19"/>
      <c r="K3596" s="19">
        <v>1957.3858299999999</v>
      </c>
    </row>
    <row r="3597" spans="2:11" x14ac:dyDescent="0.2">
      <c r="B3597" s="19"/>
      <c r="C3597" s="19"/>
      <c r="D3597" s="19"/>
      <c r="E3597" s="19">
        <v>1548.086</v>
      </c>
      <c r="F3597" s="19"/>
      <c r="H3597" s="19"/>
      <c r="I3597" s="19"/>
      <c r="J3597" s="19"/>
      <c r="K3597" s="19">
        <v>1539.14959</v>
      </c>
    </row>
    <row r="3598" spans="2:11" x14ac:dyDescent="0.2">
      <c r="B3598" s="19"/>
      <c r="C3598" s="19"/>
      <c r="D3598" s="19"/>
      <c r="E3598" s="19">
        <v>3153.127</v>
      </c>
      <c r="F3598" s="19"/>
      <c r="H3598" s="19"/>
      <c r="I3598" s="19"/>
      <c r="J3598" s="19"/>
      <c r="K3598" s="19">
        <v>3514.2821300000001</v>
      </c>
    </row>
    <row r="3599" spans="2:11" x14ac:dyDescent="0.2">
      <c r="B3599" s="19"/>
      <c r="C3599" s="19"/>
      <c r="D3599" s="19"/>
      <c r="E3599" s="19">
        <v>2250.125</v>
      </c>
      <c r="F3599" s="19"/>
      <c r="H3599" s="19"/>
      <c r="I3599" s="19"/>
      <c r="J3599" s="19"/>
      <c r="K3599" s="19">
        <v>2187.86627</v>
      </c>
    </row>
    <row r="3600" spans="2:11" x14ac:dyDescent="0.2">
      <c r="B3600" s="19"/>
      <c r="C3600" s="19"/>
      <c r="D3600" s="19"/>
      <c r="E3600" s="19">
        <v>1661.222</v>
      </c>
      <c r="F3600" s="19"/>
      <c r="H3600" s="19"/>
      <c r="I3600" s="19"/>
      <c r="J3600" s="19"/>
      <c r="K3600" s="19">
        <v>1618.60346</v>
      </c>
    </row>
    <row r="3601" spans="2:11" x14ac:dyDescent="0.2">
      <c r="B3601" s="19"/>
      <c r="C3601" s="19"/>
      <c r="D3601" s="19"/>
      <c r="E3601" s="19">
        <v>1609.3530000000001</v>
      </c>
      <c r="F3601" s="19"/>
      <c r="H3601" s="19"/>
      <c r="I3601" s="19"/>
      <c r="J3601" s="19"/>
      <c r="K3601" s="19">
        <v>1553.2009599999999</v>
      </c>
    </row>
    <row r="3602" spans="2:11" x14ac:dyDescent="0.2">
      <c r="B3602" s="19"/>
      <c r="C3602" s="19"/>
      <c r="D3602" s="19"/>
      <c r="E3602" s="19">
        <v>2327.3609999999999</v>
      </c>
      <c r="F3602" s="19"/>
      <c r="H3602" s="19"/>
      <c r="I3602" s="19"/>
      <c r="J3602" s="19"/>
      <c r="K3602" s="19">
        <v>2421.5662499999999</v>
      </c>
    </row>
    <row r="3603" spans="2:11" x14ac:dyDescent="0.2">
      <c r="B3603" s="19"/>
      <c r="C3603" s="19"/>
      <c r="D3603" s="19"/>
      <c r="E3603" s="19">
        <v>1939.4390000000001</v>
      </c>
      <c r="F3603" s="19"/>
      <c r="H3603" s="19"/>
      <c r="I3603" s="19"/>
      <c r="J3603" s="19"/>
      <c r="K3603" s="19">
        <v>2000.2548999999999</v>
      </c>
    </row>
    <row r="3604" spans="2:11" x14ac:dyDescent="0.2">
      <c r="B3604" s="19"/>
      <c r="C3604" s="19"/>
      <c r="D3604" s="19"/>
      <c r="E3604" s="19">
        <v>1981.9570000000001</v>
      </c>
      <c r="F3604" s="19"/>
      <c r="H3604" s="19"/>
      <c r="I3604" s="19"/>
      <c r="J3604" s="19"/>
      <c r="K3604" s="19">
        <v>2168.4107100000001</v>
      </c>
    </row>
    <row r="3605" spans="2:11" x14ac:dyDescent="0.2">
      <c r="B3605" s="19"/>
      <c r="C3605" s="19"/>
      <c r="D3605" s="19"/>
      <c r="E3605" s="19">
        <v>2779.3969999999999</v>
      </c>
      <c r="F3605" s="19"/>
      <c r="H3605" s="19"/>
      <c r="I3605" s="19"/>
      <c r="J3605" s="19"/>
      <c r="K3605" s="19">
        <v>2916.1470100000001</v>
      </c>
    </row>
    <row r="3606" spans="2:11" x14ac:dyDescent="0.2">
      <c r="B3606" s="19"/>
      <c r="C3606" s="19"/>
      <c r="D3606" s="19"/>
      <c r="E3606" s="19">
        <v>2338.6019999999999</v>
      </c>
      <c r="F3606" s="19"/>
      <c r="H3606" s="19"/>
      <c r="I3606" s="19"/>
      <c r="J3606" s="19"/>
      <c r="K3606" s="19">
        <v>2483.03802</v>
      </c>
    </row>
    <row r="3607" spans="2:11" x14ac:dyDescent="0.2">
      <c r="B3607" s="19"/>
      <c r="C3607" s="19"/>
      <c r="D3607" s="19"/>
      <c r="E3607" s="19">
        <v>1885.3040000000001</v>
      </c>
      <c r="F3607" s="19"/>
      <c r="H3607" s="19"/>
      <c r="I3607" s="19"/>
      <c r="J3607" s="19"/>
      <c r="K3607" s="19">
        <v>2291.2683099999999</v>
      </c>
    </row>
    <row r="3608" spans="2:11" x14ac:dyDescent="0.2">
      <c r="B3608" s="19"/>
      <c r="C3608" s="19"/>
      <c r="D3608" s="19"/>
      <c r="E3608" s="19">
        <v>2294.645</v>
      </c>
      <c r="F3608" s="19"/>
      <c r="H3608" s="19"/>
      <c r="I3608" s="19"/>
      <c r="J3608" s="19"/>
      <c r="K3608" s="19">
        <v>2529.6533599999998</v>
      </c>
    </row>
    <row r="3609" spans="2:11" x14ac:dyDescent="0.2">
      <c r="B3609" s="19"/>
      <c r="C3609" s="19"/>
      <c r="D3609" s="19"/>
      <c r="E3609" s="19">
        <v>1917.068</v>
      </c>
      <c r="F3609" s="19"/>
      <c r="H3609" s="19"/>
      <c r="I3609" s="19"/>
      <c r="J3609" s="19"/>
      <c r="K3609" s="19">
        <v>1857.3731499999999</v>
      </c>
    </row>
    <row r="3610" spans="2:11" x14ac:dyDescent="0.2">
      <c r="B3610" s="19"/>
      <c r="C3610" s="19"/>
      <c r="D3610" s="19"/>
      <c r="E3610" s="19">
        <v>1279.9770000000001</v>
      </c>
      <c r="F3610" s="19"/>
      <c r="H3610" s="19"/>
      <c r="I3610" s="19"/>
      <c r="J3610" s="19"/>
      <c r="K3610" s="19">
        <v>1295.0428400000001</v>
      </c>
    </row>
    <row r="3611" spans="2:11" x14ac:dyDescent="0.2">
      <c r="B3611" s="19"/>
      <c r="C3611" s="19"/>
      <c r="D3611" s="19"/>
      <c r="E3611" s="19">
        <v>895.23299999999995</v>
      </c>
      <c r="F3611" s="19"/>
      <c r="H3611" s="19"/>
      <c r="I3611" s="19"/>
      <c r="J3611" s="19"/>
      <c r="K3611" s="19">
        <v>1137.4724000000001</v>
      </c>
    </row>
    <row r="3612" spans="2:11" x14ac:dyDescent="0.2">
      <c r="B3612" s="19"/>
      <c r="C3612" s="19"/>
      <c r="D3612" s="19"/>
      <c r="E3612" s="19">
        <v>850.55700000000002</v>
      </c>
      <c r="F3612" s="19"/>
      <c r="H3612" s="19"/>
      <c r="I3612" s="19"/>
      <c r="J3612" s="19"/>
      <c r="K3612" s="19">
        <v>859.622657</v>
      </c>
    </row>
    <row r="3613" spans="2:11" x14ac:dyDescent="0.2">
      <c r="B3613" s="19"/>
      <c r="C3613" s="19"/>
      <c r="D3613" s="19"/>
      <c r="E3613" s="19">
        <v>2827.7779999999998</v>
      </c>
      <c r="F3613" s="19"/>
      <c r="H3613" s="19"/>
      <c r="I3613" s="19"/>
      <c r="J3613" s="19"/>
      <c r="K3613" s="19">
        <v>2725.7989299999999</v>
      </c>
    </row>
    <row r="3614" spans="2:11" x14ac:dyDescent="0.2">
      <c r="B3614" s="19"/>
      <c r="C3614" s="19"/>
      <c r="D3614" s="19"/>
      <c r="E3614" s="19">
        <v>2649.57</v>
      </c>
      <c r="F3614" s="19"/>
      <c r="H3614" s="19"/>
      <c r="I3614" s="19"/>
      <c r="J3614" s="19"/>
      <c r="K3614" s="19">
        <v>2948.3522899999998</v>
      </c>
    </row>
    <row r="3615" spans="2:11" x14ac:dyDescent="0.2">
      <c r="B3615" s="19"/>
      <c r="C3615" s="19"/>
      <c r="D3615" s="19"/>
      <c r="E3615" s="19">
        <v>2482.9110000000001</v>
      </c>
      <c r="F3615" s="19"/>
      <c r="H3615" s="19"/>
      <c r="I3615" s="19"/>
      <c r="J3615" s="19"/>
      <c r="K3615" s="19">
        <v>2346.6338700000001</v>
      </c>
    </row>
    <row r="3616" spans="2:11" x14ac:dyDescent="0.2">
      <c r="B3616" s="19"/>
      <c r="C3616" s="19"/>
      <c r="D3616" s="19"/>
      <c r="E3616" s="19">
        <v>4173.7539999999999</v>
      </c>
      <c r="F3616" s="19"/>
      <c r="H3616" s="19"/>
      <c r="I3616" s="19"/>
      <c r="J3616" s="19"/>
      <c r="K3616" s="19">
        <v>4857.1389200000003</v>
      </c>
    </row>
    <row r="3617" spans="2:11" x14ac:dyDescent="0.2">
      <c r="B3617" s="19"/>
      <c r="C3617" s="19"/>
      <c r="D3617" s="19"/>
      <c r="E3617" s="19">
        <v>1230.175</v>
      </c>
      <c r="F3617" s="19"/>
      <c r="H3617" s="19"/>
      <c r="I3617" s="19"/>
      <c r="J3617" s="19"/>
      <c r="K3617" s="19">
        <v>1347.0239799999999</v>
      </c>
    </row>
    <row r="3618" spans="2:11" x14ac:dyDescent="0.2">
      <c r="B3618" s="19"/>
      <c r="C3618" s="19"/>
      <c r="D3618" s="19"/>
      <c r="E3618" s="19">
        <v>1520.028</v>
      </c>
      <c r="F3618" s="19"/>
      <c r="H3618" s="19"/>
      <c r="I3618" s="19"/>
      <c r="J3618" s="19"/>
      <c r="K3618" s="19">
        <v>1578.5088000000001</v>
      </c>
    </row>
    <row r="3619" spans="2:11" x14ac:dyDescent="0.2">
      <c r="B3619" s="19"/>
      <c r="C3619" s="19"/>
      <c r="D3619" s="19"/>
      <c r="E3619" s="19">
        <v>2569.125</v>
      </c>
      <c r="F3619" s="19"/>
      <c r="H3619" s="19"/>
      <c r="I3619" s="19"/>
      <c r="J3619" s="19"/>
      <c r="K3619" s="19">
        <v>2753.1901499999999</v>
      </c>
    </row>
    <row r="3620" spans="2:11" x14ac:dyDescent="0.2">
      <c r="B3620" s="19"/>
      <c r="C3620" s="19"/>
      <c r="D3620" s="19"/>
      <c r="E3620" s="19">
        <v>3218.973</v>
      </c>
      <c r="F3620" s="19"/>
      <c r="H3620" s="19"/>
      <c r="I3620" s="19"/>
      <c r="J3620" s="19"/>
      <c r="K3620" s="19">
        <v>3122.4227700000001</v>
      </c>
    </row>
    <row r="3621" spans="2:11" x14ac:dyDescent="0.2">
      <c r="B3621" s="19"/>
      <c r="C3621" s="19"/>
      <c r="D3621" s="19"/>
      <c r="E3621" s="19">
        <v>2392.3510000000001</v>
      </c>
      <c r="F3621" s="19"/>
      <c r="H3621" s="19"/>
      <c r="I3621" s="19"/>
      <c r="J3621" s="19"/>
      <c r="K3621" s="19">
        <v>2497.10797</v>
      </c>
    </row>
    <row r="3622" spans="2:11" x14ac:dyDescent="0.2">
      <c r="B3622" s="19"/>
      <c r="C3622" s="19"/>
      <c r="D3622" s="19"/>
      <c r="E3622" s="19">
        <v>2477.337</v>
      </c>
      <c r="F3622" s="19"/>
      <c r="H3622" s="19"/>
      <c r="I3622" s="19"/>
      <c r="J3622" s="19"/>
      <c r="K3622" s="19">
        <v>2585.34157</v>
      </c>
    </row>
    <row r="3623" spans="2:11" x14ac:dyDescent="0.2">
      <c r="B3623" s="19"/>
      <c r="C3623" s="19"/>
      <c r="D3623" s="19"/>
      <c r="E3623" s="19">
        <v>2967.384</v>
      </c>
      <c r="F3623" s="19"/>
      <c r="H3623" s="19"/>
      <c r="I3623" s="19"/>
      <c r="J3623" s="19"/>
      <c r="K3623" s="19">
        <v>3123.0462499999999</v>
      </c>
    </row>
    <row r="3624" spans="2:11" x14ac:dyDescent="0.2">
      <c r="B3624" s="19"/>
      <c r="C3624" s="19"/>
      <c r="D3624" s="19"/>
      <c r="E3624" s="19">
        <v>2702.4229999999998</v>
      </c>
      <c r="F3624" s="19"/>
      <c r="H3624" s="19"/>
      <c r="I3624" s="19"/>
      <c r="J3624" s="19"/>
      <c r="K3624" s="19">
        <v>3537.0133700000001</v>
      </c>
    </row>
    <row r="3625" spans="2:11" x14ac:dyDescent="0.2">
      <c r="B3625" s="19"/>
      <c r="C3625" s="19"/>
      <c r="D3625" s="19"/>
      <c r="E3625" s="19">
        <v>2730.2869999999998</v>
      </c>
      <c r="F3625" s="19"/>
      <c r="H3625" s="19"/>
      <c r="I3625" s="19"/>
      <c r="J3625" s="19"/>
      <c r="K3625" s="19">
        <v>2911.4696100000001</v>
      </c>
    </row>
    <row r="3626" spans="2:11" x14ac:dyDescent="0.2">
      <c r="B3626" s="19"/>
      <c r="C3626" s="19"/>
      <c r="D3626" s="19"/>
      <c r="E3626" s="19">
        <v>3675.2330000000002</v>
      </c>
      <c r="F3626" s="19"/>
      <c r="H3626" s="19"/>
      <c r="I3626" s="19"/>
      <c r="J3626" s="19"/>
      <c r="K3626" s="19">
        <v>3872.93595</v>
      </c>
    </row>
    <row r="3627" spans="2:11" x14ac:dyDescent="0.2">
      <c r="B3627" s="19"/>
      <c r="C3627" s="19"/>
      <c r="D3627" s="19"/>
      <c r="E3627" s="19">
        <v>2920.9319999999998</v>
      </c>
      <c r="F3627" s="19"/>
      <c r="H3627" s="19"/>
      <c r="I3627" s="19"/>
      <c r="J3627" s="19"/>
      <c r="K3627" s="19">
        <v>3296.64336</v>
      </c>
    </row>
    <row r="3628" spans="2:11" x14ac:dyDescent="0.2">
      <c r="B3628" s="19"/>
      <c r="C3628" s="19"/>
      <c r="D3628" s="19"/>
      <c r="E3628" s="19">
        <v>2568.645</v>
      </c>
      <c r="F3628" s="19"/>
      <c r="H3628" s="19"/>
      <c r="I3628" s="19"/>
      <c r="J3628" s="19"/>
      <c r="K3628" s="19">
        <v>2521.6796800000002</v>
      </c>
    </row>
    <row r="3629" spans="2:11" x14ac:dyDescent="0.2">
      <c r="B3629" s="19"/>
      <c r="C3629" s="19"/>
      <c r="D3629" s="19"/>
      <c r="E3629" s="19">
        <v>2145.3690000000001</v>
      </c>
      <c r="F3629" s="19"/>
      <c r="H3629" s="19"/>
      <c r="I3629" s="19"/>
      <c r="J3629" s="19"/>
      <c r="K3629" s="19">
        <v>2068.1075300000002</v>
      </c>
    </row>
    <row r="3630" spans="2:11" x14ac:dyDescent="0.2">
      <c r="B3630" s="19"/>
      <c r="C3630" s="19"/>
      <c r="D3630" s="19"/>
      <c r="E3630" s="19">
        <v>2254.58</v>
      </c>
      <c r="F3630" s="19"/>
      <c r="H3630" s="19"/>
      <c r="I3630" s="19"/>
      <c r="J3630" s="19"/>
      <c r="K3630" s="19">
        <v>2140.3404399999999</v>
      </c>
    </row>
    <row r="3631" spans="2:11" x14ac:dyDescent="0.2">
      <c r="B3631" s="19"/>
      <c r="C3631" s="19"/>
      <c r="D3631" s="19"/>
      <c r="E3631" s="19">
        <v>2482.1610000000001</v>
      </c>
      <c r="F3631" s="19"/>
      <c r="H3631" s="19"/>
      <c r="I3631" s="19"/>
      <c r="J3631" s="19"/>
      <c r="K3631" s="19">
        <v>2767.3405899999998</v>
      </c>
    </row>
    <row r="3632" spans="2:11" x14ac:dyDescent="0.2">
      <c r="B3632" s="19"/>
      <c r="C3632" s="19"/>
      <c r="D3632" s="19"/>
      <c r="E3632" s="19">
        <v>3227.9279999999999</v>
      </c>
      <c r="F3632" s="19"/>
      <c r="H3632" s="19"/>
      <c r="I3632" s="19"/>
      <c r="J3632" s="19"/>
      <c r="K3632" s="19">
        <v>3439.05726</v>
      </c>
    </row>
    <row r="3633" spans="2:11" x14ac:dyDescent="0.2">
      <c r="B3633" s="19"/>
      <c r="C3633" s="19"/>
      <c r="D3633" s="19"/>
      <c r="E3633" s="19">
        <v>2683.3429999999998</v>
      </c>
      <c r="F3633" s="19"/>
      <c r="H3633" s="19"/>
      <c r="I3633" s="19"/>
      <c r="J3633" s="19"/>
      <c r="K3633" s="19">
        <v>2851.0598599999998</v>
      </c>
    </row>
    <row r="3634" spans="2:11" x14ac:dyDescent="0.2">
      <c r="B3634" s="19"/>
      <c r="C3634" s="19"/>
      <c r="D3634" s="19"/>
      <c r="E3634" s="19">
        <v>3356.5059999999999</v>
      </c>
      <c r="F3634" s="19"/>
      <c r="H3634" s="19"/>
      <c r="I3634" s="19"/>
      <c r="J3634" s="19"/>
      <c r="K3634" s="19">
        <v>3731.7968700000001</v>
      </c>
    </row>
    <row r="3635" spans="2:11" x14ac:dyDescent="0.2">
      <c r="B3635" s="19"/>
      <c r="C3635" s="19"/>
      <c r="D3635" s="19"/>
      <c r="E3635" s="19">
        <v>2626.596</v>
      </c>
      <c r="F3635" s="19"/>
      <c r="H3635" s="19"/>
      <c r="I3635" s="19"/>
      <c r="J3635" s="19"/>
      <c r="K3635" s="19">
        <v>2859.7905099999998</v>
      </c>
    </row>
    <row r="3636" spans="2:11" x14ac:dyDescent="0.2">
      <c r="B3636" s="19"/>
      <c r="C3636" s="19"/>
      <c r="D3636" s="19"/>
      <c r="E3636" s="19">
        <v>2374.3719999999998</v>
      </c>
      <c r="F3636" s="19"/>
      <c r="H3636" s="19"/>
      <c r="I3636" s="19"/>
      <c r="J3636" s="19"/>
      <c r="K3636" s="19">
        <v>2443.7846100000002</v>
      </c>
    </row>
    <row r="3637" spans="2:11" x14ac:dyDescent="0.2">
      <c r="B3637" s="19"/>
      <c r="C3637" s="19"/>
      <c r="D3637" s="19"/>
      <c r="E3637" s="19">
        <v>2499.2750000000001</v>
      </c>
      <c r="F3637" s="19"/>
      <c r="H3637" s="19"/>
      <c r="I3637" s="19"/>
      <c r="J3637" s="19"/>
      <c r="K3637" s="19">
        <v>2558.0515700000001</v>
      </c>
    </row>
    <row r="3638" spans="2:11" x14ac:dyDescent="0.2">
      <c r="B3638" s="19"/>
      <c r="C3638" s="19"/>
      <c r="D3638" s="19"/>
      <c r="E3638" s="19">
        <v>2664.2959999999998</v>
      </c>
      <c r="F3638" s="19"/>
      <c r="H3638" s="19"/>
      <c r="I3638" s="19"/>
      <c r="J3638" s="19"/>
      <c r="K3638" s="19">
        <v>2632.1760800000002</v>
      </c>
    </row>
    <row r="3639" spans="2:11" x14ac:dyDescent="0.2">
      <c r="B3639" s="19"/>
      <c r="C3639" s="19"/>
      <c r="D3639" s="19"/>
      <c r="E3639" s="19">
        <v>2263.1669999999999</v>
      </c>
      <c r="F3639" s="19"/>
      <c r="H3639" s="19"/>
      <c r="I3639" s="19"/>
      <c r="J3639" s="19"/>
      <c r="K3639" s="19">
        <v>2348.3945399999998</v>
      </c>
    </row>
    <row r="3640" spans="2:11" x14ac:dyDescent="0.2">
      <c r="B3640" s="19"/>
      <c r="C3640" s="19"/>
      <c r="D3640" s="19"/>
      <c r="E3640" s="19">
        <v>2593.6039999999998</v>
      </c>
      <c r="F3640" s="19"/>
      <c r="H3640" s="19"/>
      <c r="I3640" s="19"/>
      <c r="J3640" s="19"/>
      <c r="K3640" s="19">
        <v>2779.2718799999998</v>
      </c>
    </row>
    <row r="3641" spans="2:11" x14ac:dyDescent="0.2">
      <c r="B3641" s="19"/>
      <c r="C3641" s="19"/>
      <c r="D3641" s="19"/>
      <c r="E3641" s="19">
        <v>2685.174</v>
      </c>
      <c r="F3641" s="19"/>
      <c r="H3641" s="19"/>
      <c r="I3641" s="19"/>
      <c r="J3641" s="19"/>
      <c r="K3641" s="19">
        <v>2830.3690200000001</v>
      </c>
    </row>
    <row r="3642" spans="2:11" x14ac:dyDescent="0.2">
      <c r="B3642" s="19"/>
      <c r="C3642" s="19"/>
      <c r="D3642" s="19"/>
      <c r="E3642" s="19">
        <v>3235.2269999999999</v>
      </c>
      <c r="F3642" s="19"/>
      <c r="H3642" s="19"/>
      <c r="I3642" s="19"/>
      <c r="J3642" s="19"/>
      <c r="K3642" s="19">
        <v>3386.2840500000002</v>
      </c>
    </row>
    <row r="3643" spans="2:11" x14ac:dyDescent="0.2">
      <c r="B3643" s="19"/>
      <c r="C3643" s="19"/>
      <c r="D3643" s="19"/>
      <c r="E3643" s="19">
        <v>2959.98</v>
      </c>
      <c r="F3643" s="19"/>
      <c r="H3643" s="19"/>
      <c r="I3643" s="19"/>
      <c r="J3643" s="19"/>
      <c r="K3643" s="19">
        <v>3283.4152399999998</v>
      </c>
    </row>
    <row r="3644" spans="2:11" x14ac:dyDescent="0.2">
      <c r="B3644" s="19"/>
      <c r="C3644" s="19"/>
      <c r="D3644" s="19"/>
      <c r="E3644" s="19">
        <v>3167.4270000000001</v>
      </c>
      <c r="F3644" s="19"/>
      <c r="H3644" s="19"/>
      <c r="I3644" s="19"/>
      <c r="J3644" s="19"/>
      <c r="K3644" s="19">
        <v>3353.6116200000001</v>
      </c>
    </row>
    <row r="3645" spans="2:11" x14ac:dyDescent="0.2">
      <c r="B3645" s="19"/>
      <c r="C3645" s="19"/>
      <c r="D3645" s="19"/>
      <c r="E3645" s="19">
        <v>2742.7759999999998</v>
      </c>
      <c r="F3645" s="19"/>
      <c r="H3645" s="19"/>
      <c r="I3645" s="19"/>
      <c r="J3645" s="19"/>
      <c r="K3645" s="19">
        <v>2889.62293</v>
      </c>
    </row>
    <row r="3646" spans="2:11" x14ac:dyDescent="0.2">
      <c r="B3646" s="19"/>
      <c r="C3646" s="19"/>
      <c r="D3646" s="19"/>
      <c r="E3646" s="19">
        <v>3394.172</v>
      </c>
      <c r="F3646" s="19"/>
      <c r="H3646" s="19"/>
      <c r="I3646" s="19"/>
      <c r="J3646" s="19"/>
      <c r="K3646" s="19">
        <v>3660.0421999999999</v>
      </c>
    </row>
    <row r="3647" spans="2:11" x14ac:dyDescent="0.2">
      <c r="B3647" s="19"/>
      <c r="C3647" s="19"/>
      <c r="D3647" s="19"/>
      <c r="E3647" s="19">
        <v>1989.86</v>
      </c>
      <c r="F3647" s="19"/>
      <c r="H3647" s="19"/>
      <c r="I3647" s="19"/>
      <c r="J3647" s="19"/>
      <c r="K3647" s="19">
        <v>2192.01388</v>
      </c>
    </row>
    <row r="3648" spans="2:11" x14ac:dyDescent="0.2">
      <c r="B3648" s="19"/>
      <c r="C3648" s="19"/>
      <c r="D3648" s="19"/>
      <c r="E3648" s="19">
        <v>2319.3629999999998</v>
      </c>
      <c r="F3648" s="19"/>
      <c r="H3648" s="19"/>
      <c r="I3648" s="19"/>
      <c r="J3648" s="19"/>
      <c r="K3648" s="19">
        <v>2386.5965200000001</v>
      </c>
    </row>
    <row r="3649" spans="2:11" x14ac:dyDescent="0.2">
      <c r="B3649" s="19"/>
      <c r="C3649" s="19"/>
      <c r="D3649" s="19"/>
      <c r="E3649" s="19">
        <v>3073.759</v>
      </c>
      <c r="F3649" s="19"/>
      <c r="H3649" s="19"/>
      <c r="I3649" s="19"/>
      <c r="J3649" s="19"/>
      <c r="K3649" s="19">
        <v>2851.61222</v>
      </c>
    </row>
    <row r="3650" spans="2:11" x14ac:dyDescent="0.2">
      <c r="B3650" s="19"/>
      <c r="C3650" s="19"/>
      <c r="D3650" s="19"/>
      <c r="E3650" s="19">
        <v>2921.1790000000001</v>
      </c>
      <c r="F3650" s="19"/>
      <c r="H3650" s="19"/>
      <c r="I3650" s="19"/>
      <c r="J3650" s="19"/>
      <c r="K3650" s="19">
        <v>2906.0902099999998</v>
      </c>
    </row>
    <row r="3651" spans="2:11" x14ac:dyDescent="0.2">
      <c r="B3651" s="19"/>
      <c r="C3651" s="19"/>
      <c r="D3651" s="19"/>
      <c r="E3651" s="19">
        <v>2492.6990000000001</v>
      </c>
      <c r="F3651" s="19"/>
      <c r="H3651" s="19"/>
      <c r="I3651" s="19"/>
      <c r="J3651" s="19"/>
      <c r="K3651" s="19">
        <v>2553.33518</v>
      </c>
    </row>
    <row r="3652" spans="2:11" x14ac:dyDescent="0.2">
      <c r="B3652" s="19"/>
      <c r="C3652" s="19"/>
      <c r="D3652" s="19"/>
      <c r="E3652" s="19">
        <v>1951.422</v>
      </c>
      <c r="F3652" s="19"/>
      <c r="H3652" s="19"/>
      <c r="I3652" s="19"/>
      <c r="J3652" s="19"/>
      <c r="K3652" s="19">
        <v>2048.9358200000001</v>
      </c>
    </row>
    <row r="3653" spans="2:11" x14ac:dyDescent="0.2">
      <c r="B3653" s="19"/>
      <c r="C3653" s="19"/>
      <c r="D3653" s="19"/>
      <c r="E3653" s="19">
        <v>2494.4870000000001</v>
      </c>
      <c r="F3653" s="19"/>
      <c r="H3653" s="19"/>
      <c r="I3653" s="19"/>
      <c r="J3653" s="19"/>
      <c r="K3653" s="19">
        <v>2561.93217</v>
      </c>
    </row>
    <row r="3654" spans="2:11" x14ac:dyDescent="0.2">
      <c r="B3654" s="19"/>
      <c r="C3654" s="19"/>
      <c r="D3654" s="19"/>
      <c r="E3654" s="19">
        <v>2801.143</v>
      </c>
      <c r="F3654" s="19"/>
      <c r="H3654" s="19"/>
      <c r="I3654" s="19"/>
      <c r="J3654" s="19"/>
      <c r="K3654" s="19">
        <v>3159.2475599999998</v>
      </c>
    </row>
    <row r="3655" spans="2:11" x14ac:dyDescent="0.2">
      <c r="B3655" s="19"/>
      <c r="C3655" s="19"/>
      <c r="D3655" s="19"/>
      <c r="E3655" s="19">
        <v>2048.616</v>
      </c>
      <c r="F3655" s="19"/>
      <c r="H3655" s="19"/>
      <c r="I3655" s="19"/>
      <c r="J3655" s="19"/>
      <c r="K3655" s="19">
        <v>2204.5501300000001</v>
      </c>
    </row>
    <row r="3656" spans="2:11" x14ac:dyDescent="0.2">
      <c r="B3656" s="19"/>
      <c r="C3656" s="19"/>
      <c r="D3656" s="19"/>
      <c r="E3656" s="19">
        <v>3297.4119999999998</v>
      </c>
      <c r="F3656" s="19"/>
      <c r="H3656" s="19"/>
      <c r="I3656" s="19"/>
      <c r="J3656" s="19"/>
      <c r="K3656" s="19">
        <v>3319.1192500000002</v>
      </c>
    </row>
    <row r="3657" spans="2:11" x14ac:dyDescent="0.2">
      <c r="B3657" s="19"/>
      <c r="C3657" s="19"/>
      <c r="D3657" s="19"/>
      <c r="E3657" s="19">
        <v>2366.0920000000001</v>
      </c>
      <c r="F3657" s="19"/>
      <c r="H3657" s="19"/>
      <c r="I3657" s="19"/>
      <c r="J3657" s="19"/>
      <c r="K3657" s="19">
        <v>2447.2682100000002</v>
      </c>
    </row>
    <row r="3658" spans="2:11" x14ac:dyDescent="0.2">
      <c r="B3658" s="19"/>
      <c r="C3658" s="19"/>
      <c r="D3658" s="19"/>
      <c r="E3658" s="19">
        <v>2490.3679999999999</v>
      </c>
      <c r="F3658" s="19"/>
      <c r="H3658" s="19"/>
      <c r="I3658" s="19"/>
      <c r="J3658" s="19"/>
      <c r="K3658" s="19">
        <v>2531.7448899999999</v>
      </c>
    </row>
    <row r="3659" spans="2:11" x14ac:dyDescent="0.2">
      <c r="B3659" s="19"/>
      <c r="C3659" s="19"/>
      <c r="D3659" s="19"/>
      <c r="E3659" s="19">
        <v>934.94</v>
      </c>
      <c r="F3659" s="19"/>
      <c r="H3659" s="19"/>
      <c r="I3659" s="19"/>
      <c r="J3659" s="19"/>
      <c r="K3659" s="19">
        <v>992.39570300000003</v>
      </c>
    </row>
    <row r="3660" spans="2:11" x14ac:dyDescent="0.2">
      <c r="B3660" s="19"/>
      <c r="C3660" s="19"/>
      <c r="D3660" s="19"/>
      <c r="E3660" s="19">
        <v>3134.453</v>
      </c>
      <c r="F3660" s="19"/>
      <c r="H3660" s="19"/>
      <c r="I3660" s="19"/>
      <c r="J3660" s="19"/>
      <c r="K3660" s="19">
        <v>3095.48738</v>
      </c>
    </row>
    <row r="3661" spans="2:11" x14ac:dyDescent="0.2">
      <c r="B3661" s="19"/>
      <c r="C3661" s="19"/>
      <c r="D3661" s="19"/>
      <c r="E3661" s="19">
        <v>2562.6179999999999</v>
      </c>
      <c r="F3661" s="19"/>
      <c r="H3661" s="19"/>
      <c r="I3661" s="19"/>
      <c r="J3661" s="19"/>
      <c r="K3661" s="19">
        <v>2610.2287500000002</v>
      </c>
    </row>
    <row r="3662" spans="2:11" x14ac:dyDescent="0.2">
      <c r="B3662" s="19"/>
      <c r="C3662" s="19"/>
      <c r="D3662" s="19"/>
      <c r="E3662" s="19">
        <v>2905.12</v>
      </c>
      <c r="F3662" s="19"/>
      <c r="H3662" s="19"/>
      <c r="I3662" s="19"/>
      <c r="J3662" s="19"/>
      <c r="K3662" s="19">
        <v>3160.02376</v>
      </c>
    </row>
    <row r="3663" spans="2:11" x14ac:dyDescent="0.2">
      <c r="B3663" s="19"/>
      <c r="C3663" s="19"/>
      <c r="D3663" s="19"/>
      <c r="E3663" s="19">
        <v>2356.777</v>
      </c>
      <c r="F3663" s="19"/>
      <c r="H3663" s="19"/>
      <c r="I3663" s="19"/>
      <c r="J3663" s="19"/>
      <c r="K3663" s="19">
        <v>2541.0196700000001</v>
      </c>
    </row>
    <row r="3664" spans="2:11" x14ac:dyDescent="0.2">
      <c r="B3664" s="19"/>
      <c r="C3664" s="19"/>
      <c r="D3664" s="19"/>
      <c r="E3664" s="19">
        <v>2314.0920000000001</v>
      </c>
      <c r="F3664" s="19"/>
      <c r="H3664" s="19"/>
      <c r="I3664" s="19"/>
      <c r="J3664" s="19"/>
      <c r="K3664" s="19">
        <v>2305.96992</v>
      </c>
    </row>
    <row r="3665" spans="2:11" x14ac:dyDescent="0.2">
      <c r="B3665" s="19"/>
      <c r="C3665" s="19"/>
      <c r="D3665" s="19"/>
      <c r="E3665" s="19">
        <v>3085.933</v>
      </c>
      <c r="F3665" s="19"/>
      <c r="H3665" s="19"/>
      <c r="I3665" s="19"/>
      <c r="J3665" s="19"/>
      <c r="K3665" s="19">
        <v>3254.1375499999999</v>
      </c>
    </row>
    <row r="3666" spans="2:11" x14ac:dyDescent="0.2">
      <c r="B3666" s="19"/>
      <c r="C3666" s="19"/>
      <c r="D3666" s="19"/>
      <c r="E3666" s="19">
        <v>2025.319</v>
      </c>
      <c r="F3666" s="19"/>
      <c r="H3666" s="19"/>
      <c r="I3666" s="19"/>
      <c r="J3666" s="19"/>
      <c r="K3666" s="19">
        <v>2212.38202</v>
      </c>
    </row>
    <row r="3667" spans="2:11" x14ac:dyDescent="0.2">
      <c r="B3667" s="19"/>
      <c r="C3667" s="19"/>
      <c r="D3667" s="19"/>
      <c r="E3667" s="19">
        <v>1983.0730000000001</v>
      </c>
      <c r="F3667" s="19"/>
      <c r="H3667" s="19"/>
      <c r="I3667" s="19"/>
      <c r="J3667" s="19"/>
      <c r="K3667" s="19">
        <v>2029.2820200000001</v>
      </c>
    </row>
    <row r="3668" spans="2:11" x14ac:dyDescent="0.2">
      <c r="B3668" s="19"/>
      <c r="C3668" s="19"/>
      <c r="D3668" s="19"/>
      <c r="E3668" s="19">
        <v>1862.7529999999999</v>
      </c>
      <c r="F3668" s="19"/>
      <c r="H3668" s="19"/>
      <c r="I3668" s="19"/>
      <c r="J3668" s="19"/>
      <c r="K3668" s="19">
        <v>2090.7948500000002</v>
      </c>
    </row>
    <row r="3669" spans="2:11" x14ac:dyDescent="0.2">
      <c r="B3669" s="19"/>
      <c r="C3669" s="19"/>
      <c r="D3669" s="19"/>
      <c r="E3669" s="19">
        <v>2929.1619999999998</v>
      </c>
      <c r="F3669" s="19"/>
      <c r="H3669" s="19"/>
      <c r="I3669" s="19"/>
      <c r="J3669" s="19"/>
      <c r="K3669" s="19">
        <v>3058.23092</v>
      </c>
    </row>
    <row r="3670" spans="2:11" x14ac:dyDescent="0.2">
      <c r="B3670" s="19"/>
      <c r="C3670" s="19"/>
      <c r="D3670" s="19"/>
      <c r="E3670" s="19">
        <v>3070.3789999999999</v>
      </c>
      <c r="F3670" s="19"/>
      <c r="H3670" s="19"/>
      <c r="I3670" s="19"/>
      <c r="J3670" s="19"/>
      <c r="K3670" s="19">
        <v>3205.4852099999998</v>
      </c>
    </row>
    <row r="3671" spans="2:11" x14ac:dyDescent="0.2">
      <c r="B3671" s="19"/>
      <c r="C3671" s="19"/>
      <c r="D3671" s="19"/>
      <c r="E3671" s="19">
        <v>2144.9569999999999</v>
      </c>
      <c r="F3671" s="19"/>
      <c r="H3671" s="19"/>
      <c r="I3671" s="19"/>
      <c r="J3671" s="19"/>
      <c r="K3671" s="19">
        <v>2035.85482</v>
      </c>
    </row>
    <row r="3672" spans="2:11" x14ac:dyDescent="0.2">
      <c r="B3672" s="19"/>
      <c r="C3672" s="19"/>
      <c r="D3672" s="19"/>
      <c r="E3672" s="19">
        <v>2418.8209999999999</v>
      </c>
      <c r="F3672" s="19"/>
      <c r="H3672" s="19"/>
      <c r="I3672" s="19"/>
      <c r="J3672" s="19"/>
      <c r="K3672" s="19">
        <v>2556.4350199999999</v>
      </c>
    </row>
    <row r="3673" spans="2:11" x14ac:dyDescent="0.2">
      <c r="B3673" s="19"/>
      <c r="C3673" s="19"/>
      <c r="D3673" s="19"/>
      <c r="E3673" s="19">
        <v>3087.3710000000001</v>
      </c>
      <c r="F3673" s="19"/>
      <c r="H3673" s="19"/>
      <c r="I3673" s="19"/>
      <c r="J3673" s="19"/>
      <c r="K3673" s="19">
        <v>3549.6377200000002</v>
      </c>
    </row>
    <row r="3674" spans="2:11" x14ac:dyDescent="0.2">
      <c r="B3674" s="19"/>
      <c r="C3674" s="19"/>
      <c r="D3674" s="19"/>
      <c r="E3674" s="19">
        <v>2967.9749999999999</v>
      </c>
      <c r="F3674" s="19"/>
      <c r="H3674" s="19"/>
      <c r="I3674" s="19"/>
      <c r="J3674" s="19"/>
      <c r="K3674" s="19">
        <v>3084.5167200000001</v>
      </c>
    </row>
    <row r="3675" spans="2:11" x14ac:dyDescent="0.2">
      <c r="B3675" s="19"/>
      <c r="C3675" s="19"/>
      <c r="D3675" s="19"/>
      <c r="E3675" s="19">
        <v>2929.9090000000001</v>
      </c>
      <c r="F3675" s="19"/>
      <c r="H3675" s="19"/>
      <c r="I3675" s="19"/>
      <c r="J3675" s="19"/>
      <c r="K3675" s="19">
        <v>3012.8872299999998</v>
      </c>
    </row>
    <row r="3676" spans="2:11" x14ac:dyDescent="0.2">
      <c r="B3676" s="19"/>
      <c r="C3676" s="19"/>
      <c r="D3676" s="19"/>
      <c r="E3676" s="19">
        <v>2781.0250000000001</v>
      </c>
      <c r="F3676" s="19"/>
      <c r="H3676" s="19"/>
      <c r="I3676" s="19"/>
      <c r="J3676" s="19"/>
      <c r="K3676" s="19">
        <v>3080.2781300000001</v>
      </c>
    </row>
    <row r="3677" spans="2:11" x14ac:dyDescent="0.2">
      <c r="B3677" s="19"/>
      <c r="C3677" s="19"/>
      <c r="D3677" s="19"/>
      <c r="E3677" s="19">
        <v>2663.7539999999999</v>
      </c>
      <c r="F3677" s="19"/>
      <c r="H3677" s="19"/>
      <c r="I3677" s="19"/>
      <c r="J3677" s="19"/>
      <c r="K3677" s="19">
        <v>2551.8337499999998</v>
      </c>
    </row>
    <row r="3678" spans="2:11" x14ac:dyDescent="0.2">
      <c r="B3678" s="19"/>
      <c r="C3678" s="19"/>
      <c r="D3678" s="19"/>
      <c r="E3678" s="19">
        <v>2882.8580000000002</v>
      </c>
      <c r="F3678" s="19"/>
      <c r="H3678" s="19"/>
      <c r="I3678" s="19"/>
      <c r="J3678" s="19"/>
      <c r="K3678" s="19">
        <v>2745.6420600000001</v>
      </c>
    </row>
    <row r="3679" spans="2:11" x14ac:dyDescent="0.2">
      <c r="B3679" s="19"/>
      <c r="C3679" s="19"/>
      <c r="D3679" s="19"/>
      <c r="E3679" s="19">
        <v>2008.3789999999999</v>
      </c>
      <c r="F3679" s="19"/>
      <c r="H3679" s="19"/>
      <c r="I3679" s="19"/>
      <c r="J3679" s="19"/>
      <c r="K3679" s="19">
        <v>1947.4498599999999</v>
      </c>
    </row>
    <row r="3680" spans="2:11" x14ac:dyDescent="0.2">
      <c r="B3680" s="19"/>
      <c r="C3680" s="19"/>
      <c r="D3680" s="19"/>
      <c r="E3680" s="19">
        <v>3443.5619999999999</v>
      </c>
      <c r="F3680" s="19"/>
      <c r="H3680" s="19"/>
      <c r="I3680" s="19"/>
      <c r="J3680" s="19"/>
      <c r="K3680" s="19">
        <v>3644.2705299999998</v>
      </c>
    </row>
    <row r="3681" spans="2:11" x14ac:dyDescent="0.2">
      <c r="B3681" s="19"/>
      <c r="C3681" s="19"/>
      <c r="D3681" s="19"/>
      <c r="E3681" s="19">
        <v>3098.1550000000002</v>
      </c>
      <c r="F3681" s="19"/>
      <c r="H3681" s="19"/>
      <c r="I3681" s="19"/>
      <c r="J3681" s="19"/>
      <c r="K3681" s="19">
        <v>3126.4440300000001</v>
      </c>
    </row>
    <row r="3682" spans="2:11" x14ac:dyDescent="0.2">
      <c r="B3682" s="19"/>
      <c r="C3682" s="19"/>
      <c r="D3682" s="19"/>
      <c r="E3682" s="19">
        <v>2013.2149999999999</v>
      </c>
      <c r="F3682" s="19"/>
      <c r="H3682" s="19"/>
      <c r="I3682" s="19"/>
      <c r="J3682" s="19"/>
      <c r="K3682" s="19">
        <v>2090.5688500000001</v>
      </c>
    </row>
    <row r="3683" spans="2:11" x14ac:dyDescent="0.2">
      <c r="B3683" s="19"/>
      <c r="C3683" s="19"/>
      <c r="D3683" s="19"/>
      <c r="E3683" s="19">
        <v>1128.9670000000001</v>
      </c>
      <c r="F3683" s="19"/>
      <c r="H3683" s="19"/>
      <c r="I3683" s="19"/>
      <c r="J3683" s="19"/>
      <c r="K3683" s="19">
        <v>1215.32</v>
      </c>
    </row>
    <row r="3684" spans="2:11" x14ac:dyDescent="0.2">
      <c r="B3684" s="19"/>
      <c r="C3684" s="19"/>
      <c r="D3684" s="19"/>
      <c r="E3684" s="19">
        <v>2229.3449999999998</v>
      </c>
      <c r="F3684" s="19"/>
      <c r="H3684" s="19"/>
      <c r="I3684" s="19"/>
      <c r="J3684" s="19"/>
      <c r="K3684" s="19">
        <v>2148.6003099999998</v>
      </c>
    </row>
    <row r="3685" spans="2:11" x14ac:dyDescent="0.2">
      <c r="B3685" s="19"/>
      <c r="C3685" s="19"/>
      <c r="D3685" s="19"/>
      <c r="E3685" s="19">
        <v>1757.731</v>
      </c>
      <c r="F3685" s="19"/>
      <c r="H3685" s="19"/>
      <c r="I3685" s="19"/>
      <c r="J3685" s="19"/>
      <c r="K3685" s="19">
        <v>1778.29828</v>
      </c>
    </row>
    <row r="3686" spans="2:11" x14ac:dyDescent="0.2">
      <c r="B3686" s="19"/>
      <c r="C3686" s="19"/>
      <c r="D3686" s="19"/>
      <c r="E3686" s="19">
        <v>1947.65</v>
      </c>
      <c r="F3686" s="19"/>
      <c r="H3686" s="19"/>
      <c r="I3686" s="19"/>
      <c r="J3686" s="19"/>
      <c r="K3686" s="19">
        <v>1988.00001</v>
      </c>
    </row>
    <row r="3687" spans="2:11" x14ac:dyDescent="0.2">
      <c r="B3687" s="19"/>
      <c r="C3687" s="19"/>
      <c r="D3687" s="19"/>
      <c r="E3687" s="19">
        <v>2141.5039999999999</v>
      </c>
      <c r="F3687" s="19"/>
      <c r="H3687" s="19"/>
      <c r="I3687" s="19"/>
      <c r="J3687" s="19"/>
      <c r="K3687" s="19">
        <v>2352.4835499999999</v>
      </c>
    </row>
    <row r="3688" spans="2:11" x14ac:dyDescent="0.2">
      <c r="B3688" s="19"/>
      <c r="C3688" s="19"/>
      <c r="D3688" s="19"/>
      <c r="E3688" s="19">
        <v>1472.472</v>
      </c>
      <c r="F3688" s="19"/>
      <c r="H3688" s="19"/>
      <c r="I3688" s="19"/>
      <c r="J3688" s="19"/>
      <c r="K3688" s="19">
        <v>1492.73046</v>
      </c>
    </row>
    <row r="3689" spans="2:11" x14ac:dyDescent="0.2">
      <c r="B3689" s="19"/>
      <c r="C3689" s="19"/>
      <c r="D3689" s="19"/>
      <c r="E3689" s="19">
        <v>2798.1959999999999</v>
      </c>
      <c r="F3689" s="19"/>
      <c r="H3689" s="19"/>
      <c r="I3689" s="19"/>
      <c r="J3689" s="19"/>
      <c r="K3689" s="19">
        <v>2862.8742999999999</v>
      </c>
    </row>
    <row r="3690" spans="2:11" x14ac:dyDescent="0.2">
      <c r="B3690" s="19"/>
      <c r="C3690" s="19"/>
      <c r="D3690" s="19"/>
      <c r="E3690" s="19">
        <v>3103.3510000000001</v>
      </c>
      <c r="F3690" s="19"/>
      <c r="H3690" s="19"/>
      <c r="I3690" s="19"/>
      <c r="J3690" s="19"/>
      <c r="K3690" s="19">
        <v>2911.0012900000002</v>
      </c>
    </row>
    <row r="3691" spans="2:11" x14ac:dyDescent="0.2">
      <c r="B3691" s="19"/>
      <c r="C3691" s="19"/>
      <c r="D3691" s="19"/>
      <c r="E3691" s="19">
        <v>2781.78</v>
      </c>
      <c r="F3691" s="19"/>
      <c r="H3691" s="19"/>
      <c r="I3691" s="19"/>
      <c r="J3691" s="19"/>
      <c r="K3691" s="19">
        <v>2900.8509199999999</v>
      </c>
    </row>
    <row r="3692" spans="2:11" x14ac:dyDescent="0.2">
      <c r="B3692" s="19"/>
      <c r="C3692" s="19"/>
      <c r="D3692" s="19"/>
      <c r="E3692" s="19">
        <v>2649.6210000000001</v>
      </c>
      <c r="F3692" s="19"/>
      <c r="H3692" s="19"/>
      <c r="I3692" s="19"/>
      <c r="J3692" s="19"/>
      <c r="K3692" s="19">
        <v>2899.3295400000002</v>
      </c>
    </row>
    <row r="3693" spans="2:11" x14ac:dyDescent="0.2">
      <c r="B3693" s="19"/>
      <c r="C3693" s="19"/>
      <c r="D3693" s="19"/>
      <c r="E3693" s="19">
        <v>2114.0859999999998</v>
      </c>
      <c r="F3693" s="19"/>
      <c r="H3693" s="19"/>
      <c r="I3693" s="19"/>
      <c r="J3693" s="19"/>
      <c r="K3693" s="19">
        <v>2250.8832699999998</v>
      </c>
    </row>
    <row r="3694" spans="2:11" x14ac:dyDescent="0.2">
      <c r="B3694" s="19"/>
      <c r="C3694" s="19"/>
      <c r="D3694" s="19"/>
      <c r="E3694" s="19">
        <v>2692.915</v>
      </c>
      <c r="F3694" s="19"/>
      <c r="H3694" s="19"/>
      <c r="I3694" s="19"/>
      <c r="J3694" s="19"/>
      <c r="K3694" s="19">
        <v>2951.06061</v>
      </c>
    </row>
    <row r="3695" spans="2:11" x14ac:dyDescent="0.2">
      <c r="B3695" s="19"/>
      <c r="C3695" s="19"/>
      <c r="D3695" s="19"/>
      <c r="E3695" s="19">
        <v>2708.6930000000002</v>
      </c>
      <c r="F3695" s="19"/>
      <c r="H3695" s="19"/>
      <c r="I3695" s="19"/>
      <c r="J3695" s="19"/>
      <c r="K3695" s="19">
        <v>2447.0062699999999</v>
      </c>
    </row>
    <row r="3696" spans="2:11" x14ac:dyDescent="0.2">
      <c r="B3696" s="19"/>
      <c r="C3696" s="19"/>
      <c r="D3696" s="19"/>
      <c r="E3696" s="19">
        <v>2773.9520000000002</v>
      </c>
      <c r="F3696" s="19"/>
      <c r="H3696" s="19"/>
      <c r="I3696" s="19"/>
      <c r="J3696" s="19"/>
      <c r="K3696" s="19">
        <v>2570.4456599999999</v>
      </c>
    </row>
    <row r="3697" spans="2:11" x14ac:dyDescent="0.2">
      <c r="B3697" s="19"/>
      <c r="C3697" s="19"/>
      <c r="D3697" s="19"/>
      <c r="E3697" s="19">
        <v>2429.4340000000002</v>
      </c>
      <c r="F3697" s="19"/>
      <c r="H3697" s="19"/>
      <c r="I3697" s="19"/>
      <c r="J3697" s="19"/>
      <c r="K3697" s="19">
        <v>2350.1514999999999</v>
      </c>
    </row>
    <row r="3698" spans="2:11" x14ac:dyDescent="0.2">
      <c r="B3698" s="19"/>
      <c r="C3698" s="19"/>
      <c r="D3698" s="19"/>
      <c r="E3698" s="19">
        <v>2478.422</v>
      </c>
      <c r="F3698" s="19"/>
      <c r="H3698" s="19"/>
      <c r="I3698" s="19"/>
      <c r="J3698" s="19"/>
      <c r="K3698" s="19">
        <v>2390.8596400000001</v>
      </c>
    </row>
    <row r="3699" spans="2:11" x14ac:dyDescent="0.2">
      <c r="B3699" s="19"/>
      <c r="C3699" s="19"/>
      <c r="D3699" s="19"/>
      <c r="E3699" s="19">
        <v>2982.192</v>
      </c>
      <c r="F3699" s="19"/>
      <c r="H3699" s="19"/>
      <c r="I3699" s="19"/>
      <c r="J3699" s="19"/>
      <c r="K3699" s="19">
        <v>3031.3080500000001</v>
      </c>
    </row>
    <row r="3700" spans="2:11" x14ac:dyDescent="0.2">
      <c r="B3700" s="19"/>
      <c r="C3700" s="19"/>
      <c r="D3700" s="19"/>
      <c r="E3700" s="19">
        <v>3303.598</v>
      </c>
      <c r="F3700" s="19"/>
      <c r="H3700" s="19"/>
      <c r="I3700" s="19"/>
      <c r="J3700" s="19"/>
      <c r="K3700" s="19">
        <v>3327.6689099999999</v>
      </c>
    </row>
    <row r="3701" spans="2:11" x14ac:dyDescent="0.2">
      <c r="B3701" s="19"/>
      <c r="C3701" s="19"/>
      <c r="D3701" s="19"/>
      <c r="E3701" s="19">
        <v>2750.2020000000002</v>
      </c>
      <c r="F3701" s="19"/>
      <c r="H3701" s="19"/>
      <c r="I3701" s="19"/>
      <c r="J3701" s="19"/>
      <c r="K3701" s="19">
        <v>2779.1809899999998</v>
      </c>
    </row>
    <row r="3702" spans="2:11" x14ac:dyDescent="0.2">
      <c r="B3702" s="19"/>
      <c r="C3702" s="19"/>
      <c r="D3702" s="19"/>
      <c r="E3702" s="19">
        <v>1215.5160000000001</v>
      </c>
      <c r="F3702" s="19"/>
      <c r="H3702" s="19"/>
      <c r="I3702" s="19"/>
      <c r="J3702" s="19"/>
      <c r="K3702" s="19">
        <v>1252.37734</v>
      </c>
    </row>
    <row r="3703" spans="2:11" x14ac:dyDescent="0.2">
      <c r="B3703" s="19"/>
      <c r="C3703" s="19"/>
      <c r="D3703" s="19"/>
      <c r="E3703" s="19">
        <v>1385.9880000000001</v>
      </c>
      <c r="F3703" s="19"/>
      <c r="H3703" s="19"/>
      <c r="I3703" s="19"/>
      <c r="J3703" s="19"/>
      <c r="K3703" s="19">
        <v>1340.9986200000001</v>
      </c>
    </row>
    <row r="3704" spans="2:11" x14ac:dyDescent="0.2">
      <c r="B3704" s="19"/>
      <c r="C3704" s="19"/>
      <c r="D3704" s="19"/>
      <c r="E3704" s="19">
        <v>1936.086</v>
      </c>
      <c r="F3704" s="19"/>
      <c r="H3704" s="19"/>
      <c r="I3704" s="19"/>
      <c r="J3704" s="19"/>
      <c r="K3704" s="19">
        <v>1929.0016900000001</v>
      </c>
    </row>
    <row r="3705" spans="2:11" x14ac:dyDescent="0.2">
      <c r="B3705" s="19"/>
      <c r="C3705" s="19"/>
      <c r="D3705" s="19"/>
      <c r="E3705" s="19">
        <v>2709.0050000000001</v>
      </c>
      <c r="F3705" s="19"/>
      <c r="H3705" s="19"/>
      <c r="I3705" s="19"/>
      <c r="J3705" s="19"/>
      <c r="K3705" s="19">
        <v>3600.6127799999999</v>
      </c>
    </row>
    <row r="3706" spans="2:11" x14ac:dyDescent="0.2">
      <c r="B3706" s="19"/>
      <c r="C3706" s="19"/>
      <c r="D3706" s="19"/>
      <c r="E3706" s="19">
        <v>2395.8890000000001</v>
      </c>
      <c r="F3706" s="19"/>
      <c r="H3706" s="19"/>
      <c r="I3706" s="19"/>
      <c r="J3706" s="19"/>
      <c r="K3706" s="19">
        <v>2496.2853300000002</v>
      </c>
    </row>
    <row r="3707" spans="2:11" x14ac:dyDescent="0.2">
      <c r="B3707" s="19"/>
      <c r="C3707" s="19"/>
      <c r="D3707" s="19"/>
      <c r="E3707" s="19">
        <v>2905.3490000000002</v>
      </c>
      <c r="F3707" s="19"/>
      <c r="H3707" s="19"/>
      <c r="I3707" s="19"/>
      <c r="J3707" s="19"/>
      <c r="K3707" s="19">
        <v>2795.0599299999999</v>
      </c>
    </row>
    <row r="3708" spans="2:11" x14ac:dyDescent="0.2">
      <c r="B3708" s="19"/>
      <c r="C3708" s="19"/>
      <c r="D3708" s="19"/>
      <c r="E3708" s="19">
        <v>3381.0129999999999</v>
      </c>
      <c r="F3708" s="19"/>
      <c r="H3708" s="19"/>
      <c r="I3708" s="19"/>
      <c r="J3708" s="19"/>
      <c r="K3708" s="19">
        <v>4184.7088599999997</v>
      </c>
    </row>
    <row r="3709" spans="2:11" x14ac:dyDescent="0.2">
      <c r="B3709" s="19"/>
      <c r="C3709" s="19"/>
      <c r="D3709" s="19"/>
      <c r="E3709" s="19">
        <v>2468.752</v>
      </c>
      <c r="F3709" s="19"/>
      <c r="H3709" s="19"/>
      <c r="I3709" s="19"/>
      <c r="J3709" s="19"/>
      <c r="K3709" s="19">
        <v>2352.7550799999999</v>
      </c>
    </row>
    <row r="3710" spans="2:11" x14ac:dyDescent="0.2">
      <c r="B3710" s="19"/>
      <c r="C3710" s="19"/>
      <c r="D3710" s="19"/>
      <c r="E3710" s="19">
        <v>2260.8679999999999</v>
      </c>
      <c r="F3710" s="19"/>
      <c r="H3710" s="19"/>
      <c r="I3710" s="19"/>
      <c r="J3710" s="19"/>
      <c r="K3710" s="19">
        <v>2305.2980299999999</v>
      </c>
    </row>
    <row r="3711" spans="2:11" x14ac:dyDescent="0.2">
      <c r="B3711" s="19"/>
      <c r="C3711" s="19"/>
      <c r="D3711" s="19"/>
      <c r="E3711" s="19">
        <v>3648.3110000000001</v>
      </c>
      <c r="F3711" s="19"/>
      <c r="H3711" s="19"/>
      <c r="I3711" s="19"/>
      <c r="J3711" s="19"/>
      <c r="K3711" s="19">
        <v>4037.0043599999999</v>
      </c>
    </row>
    <row r="3712" spans="2:11" x14ac:dyDescent="0.2">
      <c r="B3712" s="19"/>
      <c r="C3712" s="19"/>
      <c r="D3712" s="19"/>
      <c r="E3712" s="19">
        <v>2579.6350000000002</v>
      </c>
      <c r="F3712" s="19"/>
      <c r="H3712" s="19"/>
      <c r="I3712" s="19"/>
      <c r="J3712" s="19"/>
      <c r="K3712" s="19">
        <v>2636.7332999999999</v>
      </c>
    </row>
    <row r="3713" spans="2:11" x14ac:dyDescent="0.2">
      <c r="B3713" s="19"/>
      <c r="C3713" s="19"/>
      <c r="D3713" s="19"/>
      <c r="E3713" s="19">
        <v>3242.2660000000001</v>
      </c>
      <c r="F3713" s="19"/>
      <c r="H3713" s="19"/>
      <c r="I3713" s="19"/>
      <c r="J3713" s="19"/>
      <c r="K3713" s="19">
        <v>3215.2676499999998</v>
      </c>
    </row>
    <row r="3714" spans="2:11" x14ac:dyDescent="0.2">
      <c r="B3714" s="19"/>
      <c r="C3714" s="19"/>
      <c r="D3714" s="19"/>
      <c r="E3714" s="19">
        <v>2814.3440000000001</v>
      </c>
      <c r="F3714" s="19"/>
      <c r="H3714" s="19"/>
      <c r="I3714" s="19"/>
      <c r="J3714" s="19"/>
      <c r="K3714" s="19">
        <v>2729.71693</v>
      </c>
    </row>
    <row r="3715" spans="2:11" x14ac:dyDescent="0.2">
      <c r="B3715" s="19"/>
      <c r="C3715" s="19"/>
      <c r="D3715" s="19"/>
      <c r="E3715" s="19">
        <v>2027.182</v>
      </c>
      <c r="F3715" s="19"/>
      <c r="H3715" s="19"/>
      <c r="I3715" s="19"/>
      <c r="J3715" s="19"/>
      <c r="K3715" s="19">
        <v>1944.0530200000001</v>
      </c>
    </row>
    <row r="3716" spans="2:11" x14ac:dyDescent="0.2">
      <c r="B3716" s="19"/>
      <c r="C3716" s="19"/>
      <c r="D3716" s="19"/>
      <c r="E3716" s="19">
        <v>3452.4180000000001</v>
      </c>
      <c r="F3716" s="19"/>
      <c r="H3716" s="19"/>
      <c r="I3716" s="19"/>
      <c r="J3716" s="19"/>
      <c r="K3716" s="19">
        <v>3862.3198699999998</v>
      </c>
    </row>
    <row r="3717" spans="2:11" x14ac:dyDescent="0.2">
      <c r="B3717" s="19"/>
      <c r="C3717" s="19"/>
      <c r="D3717" s="19"/>
      <c r="E3717" s="19">
        <v>2278.2179999999998</v>
      </c>
      <c r="F3717" s="19"/>
      <c r="H3717" s="19"/>
      <c r="I3717" s="19"/>
      <c r="J3717" s="19"/>
      <c r="K3717" s="19">
        <v>2177.5968800000001</v>
      </c>
    </row>
    <row r="3718" spans="2:11" x14ac:dyDescent="0.2">
      <c r="B3718" s="19"/>
      <c r="C3718" s="19"/>
      <c r="D3718" s="19"/>
      <c r="E3718" s="19">
        <v>2735.4360000000001</v>
      </c>
      <c r="F3718" s="19"/>
      <c r="H3718" s="19"/>
      <c r="I3718" s="19"/>
      <c r="J3718" s="19"/>
      <c r="K3718" s="19">
        <v>2949.20804</v>
      </c>
    </row>
    <row r="3719" spans="2:11" x14ac:dyDescent="0.2">
      <c r="B3719" s="19"/>
      <c r="C3719" s="19"/>
      <c r="D3719" s="19"/>
      <c r="E3719" s="19">
        <v>2352.2170000000001</v>
      </c>
      <c r="F3719" s="19"/>
      <c r="H3719" s="19"/>
      <c r="I3719" s="19"/>
      <c r="J3719" s="19"/>
      <c r="K3719" s="19">
        <v>2443.6161499999998</v>
      </c>
    </row>
    <row r="3720" spans="2:11" x14ac:dyDescent="0.2">
      <c r="B3720" s="19"/>
      <c r="C3720" s="19"/>
      <c r="D3720" s="19"/>
      <c r="E3720" s="19">
        <v>2808.451</v>
      </c>
      <c r="F3720" s="19"/>
      <c r="H3720" s="19"/>
      <c r="I3720" s="19"/>
      <c r="J3720" s="19"/>
      <c r="K3720" s="19">
        <v>3007.0120299999999</v>
      </c>
    </row>
    <row r="3721" spans="2:11" x14ac:dyDescent="0.2">
      <c r="B3721" s="19"/>
      <c r="C3721" s="19"/>
      <c r="D3721" s="19"/>
      <c r="E3721" s="19">
        <v>2819.5</v>
      </c>
      <c r="F3721" s="19"/>
      <c r="H3721" s="19"/>
      <c r="I3721" s="19"/>
      <c r="J3721" s="19"/>
      <c r="K3721" s="19">
        <v>2677.42517</v>
      </c>
    </row>
    <row r="3722" spans="2:11" x14ac:dyDescent="0.2">
      <c r="B3722" s="19"/>
      <c r="C3722" s="19"/>
      <c r="D3722" s="19"/>
      <c r="E3722" s="19">
        <v>3120.7739999999999</v>
      </c>
      <c r="F3722" s="19"/>
      <c r="H3722" s="19"/>
      <c r="I3722" s="19"/>
      <c r="J3722" s="19"/>
      <c r="K3722" s="19">
        <v>3320.1716999999999</v>
      </c>
    </row>
    <row r="3723" spans="2:11" x14ac:dyDescent="0.2">
      <c r="B3723" s="19"/>
      <c r="C3723" s="19"/>
      <c r="D3723" s="19"/>
      <c r="E3723" s="19">
        <v>2176.0340000000001</v>
      </c>
      <c r="F3723" s="19"/>
      <c r="H3723" s="19"/>
      <c r="I3723" s="19"/>
      <c r="J3723" s="19"/>
      <c r="K3723" s="19">
        <v>2111.09501</v>
      </c>
    </row>
    <row r="3724" spans="2:11" x14ac:dyDescent="0.2">
      <c r="B3724" s="19"/>
      <c r="C3724" s="19"/>
      <c r="D3724" s="19"/>
      <c r="E3724" s="19">
        <v>1516.674</v>
      </c>
      <c r="F3724" s="19"/>
      <c r="H3724" s="19"/>
      <c r="I3724" s="19"/>
      <c r="J3724" s="19"/>
      <c r="K3724" s="19">
        <v>1669.8896400000001</v>
      </c>
    </row>
    <row r="3725" spans="2:11" x14ac:dyDescent="0.2">
      <c r="B3725" s="19"/>
      <c r="C3725" s="19"/>
      <c r="D3725" s="19"/>
      <c r="E3725" s="19">
        <v>2429.8139999999999</v>
      </c>
      <c r="F3725" s="19"/>
      <c r="H3725" s="19"/>
      <c r="I3725" s="19"/>
      <c r="J3725" s="19"/>
      <c r="K3725" s="19">
        <v>2626.3711800000001</v>
      </c>
    </row>
    <row r="3726" spans="2:11" x14ac:dyDescent="0.2">
      <c r="B3726" s="19"/>
      <c r="C3726" s="19"/>
      <c r="D3726" s="19"/>
      <c r="E3726" s="19">
        <v>2008.914</v>
      </c>
      <c r="F3726" s="19"/>
      <c r="H3726" s="19"/>
      <c r="I3726" s="19"/>
      <c r="J3726" s="19"/>
      <c r="K3726" s="19">
        <v>2319.27475</v>
      </c>
    </row>
    <row r="3727" spans="2:11" x14ac:dyDescent="0.2">
      <c r="B3727" s="19"/>
      <c r="C3727" s="19"/>
      <c r="D3727" s="19"/>
      <c r="E3727" s="19">
        <v>2460.2719999999999</v>
      </c>
      <c r="F3727" s="19"/>
      <c r="H3727" s="19"/>
      <c r="I3727" s="19"/>
      <c r="J3727" s="19"/>
      <c r="K3727" s="19">
        <v>2468.0135599999999</v>
      </c>
    </row>
    <row r="3728" spans="2:11" x14ac:dyDescent="0.2">
      <c r="B3728" s="19"/>
      <c r="C3728" s="19"/>
      <c r="D3728" s="19"/>
      <c r="E3728" s="19">
        <v>2890.0419999999999</v>
      </c>
      <c r="F3728" s="19"/>
      <c r="H3728" s="19"/>
      <c r="I3728" s="19"/>
      <c r="J3728" s="19"/>
      <c r="K3728" s="19">
        <v>2955.75711</v>
      </c>
    </row>
    <row r="3729" spans="2:11" x14ac:dyDescent="0.2">
      <c r="B3729" s="19"/>
      <c r="C3729" s="19"/>
      <c r="D3729" s="19"/>
      <c r="E3729" s="19">
        <v>3207.3409999999999</v>
      </c>
      <c r="F3729" s="19"/>
      <c r="H3729" s="19"/>
      <c r="I3729" s="19"/>
      <c r="J3729" s="19"/>
      <c r="K3729" s="19">
        <v>4260.3693800000001</v>
      </c>
    </row>
    <row r="3730" spans="2:11" x14ac:dyDescent="0.2">
      <c r="B3730" s="19"/>
      <c r="C3730" s="19"/>
      <c r="D3730" s="19"/>
      <c r="E3730" s="19">
        <v>3458.0549999999998</v>
      </c>
      <c r="F3730" s="19"/>
      <c r="H3730" s="19"/>
      <c r="I3730" s="19"/>
      <c r="J3730" s="19"/>
      <c r="K3730" s="19">
        <v>4256.2774900000004</v>
      </c>
    </row>
    <row r="3731" spans="2:11" x14ac:dyDescent="0.2">
      <c r="B3731" s="19"/>
      <c r="C3731" s="19"/>
      <c r="D3731" s="19"/>
      <c r="E3731" s="19">
        <v>3254.6309999999999</v>
      </c>
      <c r="F3731" s="19"/>
      <c r="H3731" s="19"/>
      <c r="I3731" s="19"/>
      <c r="J3731" s="19"/>
      <c r="K3731" s="19">
        <v>3274.2300700000001</v>
      </c>
    </row>
    <row r="3732" spans="2:11" x14ac:dyDescent="0.2">
      <c r="B3732" s="19"/>
      <c r="C3732" s="19"/>
      <c r="D3732" s="19"/>
      <c r="E3732" s="19">
        <v>727.68100000000004</v>
      </c>
      <c r="F3732" s="19"/>
      <c r="H3732" s="19"/>
      <c r="I3732" s="19"/>
      <c r="J3732" s="19"/>
      <c r="K3732" s="19">
        <v>747.90545599999996</v>
      </c>
    </row>
    <row r="3733" spans="2:11" x14ac:dyDescent="0.2">
      <c r="B3733" s="19"/>
      <c r="C3733" s="19"/>
      <c r="D3733" s="19"/>
      <c r="E3733" s="19">
        <v>2441.4920000000002</v>
      </c>
      <c r="F3733" s="19"/>
      <c r="H3733" s="19"/>
      <c r="I3733" s="19"/>
      <c r="J3733" s="19"/>
      <c r="K3733" s="19">
        <v>2424.4036900000001</v>
      </c>
    </row>
    <row r="3734" spans="2:11" x14ac:dyDescent="0.2">
      <c r="B3734" s="19"/>
      <c r="C3734" s="19"/>
      <c r="D3734" s="19"/>
      <c r="E3734" s="19">
        <v>2960.7489999999998</v>
      </c>
      <c r="F3734" s="19"/>
      <c r="H3734" s="19"/>
      <c r="I3734" s="19"/>
      <c r="J3734" s="19"/>
      <c r="K3734" s="19">
        <v>2913.1360399999999</v>
      </c>
    </row>
    <row r="3735" spans="2:11" x14ac:dyDescent="0.2">
      <c r="B3735" s="19"/>
      <c r="C3735" s="19"/>
      <c r="D3735" s="19"/>
      <c r="E3735" s="19">
        <v>1860.5029999999999</v>
      </c>
      <c r="F3735" s="19"/>
      <c r="H3735" s="19"/>
      <c r="I3735" s="19"/>
      <c r="J3735" s="19"/>
      <c r="K3735" s="19">
        <v>1799.12327</v>
      </c>
    </row>
    <row r="3736" spans="2:11" x14ac:dyDescent="0.2">
      <c r="B3736" s="19"/>
      <c r="C3736" s="19"/>
      <c r="D3736" s="19"/>
      <c r="E3736" s="19">
        <v>2453.4879999999998</v>
      </c>
      <c r="F3736" s="19"/>
      <c r="H3736" s="19"/>
      <c r="I3736" s="19"/>
      <c r="J3736" s="19"/>
      <c r="K3736" s="19">
        <v>2625.9248600000001</v>
      </c>
    </row>
    <row r="3737" spans="2:11" x14ac:dyDescent="0.2">
      <c r="B3737" s="19"/>
      <c r="C3737" s="19"/>
      <c r="D3737" s="19"/>
      <c r="E3737" s="19">
        <v>2383.8969999999999</v>
      </c>
      <c r="F3737" s="19"/>
      <c r="H3737" s="19"/>
      <c r="I3737" s="19"/>
      <c r="J3737" s="19"/>
      <c r="K3737" s="19">
        <v>2399.7396600000002</v>
      </c>
    </row>
    <row r="3738" spans="2:11" x14ac:dyDescent="0.2">
      <c r="B3738" s="19"/>
      <c r="C3738" s="19"/>
      <c r="D3738" s="19"/>
      <c r="E3738" s="19">
        <v>2606.9929999999999</v>
      </c>
      <c r="F3738" s="19"/>
      <c r="H3738" s="19"/>
      <c r="I3738" s="19"/>
      <c r="J3738" s="19"/>
      <c r="K3738" s="19">
        <v>2680.8040500000002</v>
      </c>
    </row>
    <row r="3739" spans="2:11" x14ac:dyDescent="0.2">
      <c r="B3739" s="19"/>
      <c r="C3739" s="19"/>
      <c r="D3739" s="19"/>
      <c r="E3739" s="19">
        <v>960.18200000000002</v>
      </c>
      <c r="F3739" s="19"/>
      <c r="H3739" s="19"/>
      <c r="I3739" s="19"/>
      <c r="J3739" s="19"/>
      <c r="K3739" s="19">
        <v>989.92812300000003</v>
      </c>
    </row>
    <row r="3740" spans="2:11" x14ac:dyDescent="0.2">
      <c r="B3740" s="19"/>
      <c r="C3740" s="19"/>
      <c r="D3740" s="19"/>
      <c r="E3740" s="19">
        <v>2363.0729999999999</v>
      </c>
      <c r="F3740" s="19"/>
      <c r="H3740" s="19"/>
      <c r="I3740" s="19"/>
      <c r="J3740" s="19"/>
      <c r="K3740" s="19">
        <v>2043.6399799999999</v>
      </c>
    </row>
    <row r="3741" spans="2:11" x14ac:dyDescent="0.2">
      <c r="B3741" s="19"/>
      <c r="C3741" s="19"/>
      <c r="D3741" s="19"/>
      <c r="E3741" s="19">
        <v>2720.3330000000001</v>
      </c>
      <c r="F3741" s="19"/>
      <c r="H3741" s="19"/>
      <c r="I3741" s="19"/>
      <c r="J3741" s="19"/>
      <c r="K3741" s="19">
        <v>2680.1523400000001</v>
      </c>
    </row>
    <row r="3742" spans="2:11" x14ac:dyDescent="0.2">
      <c r="B3742" s="19"/>
      <c r="C3742" s="19"/>
      <c r="D3742" s="19"/>
      <c r="E3742" s="19">
        <v>3117.877</v>
      </c>
      <c r="F3742" s="19"/>
      <c r="H3742" s="19"/>
      <c r="I3742" s="19"/>
      <c r="J3742" s="19"/>
      <c r="K3742" s="19">
        <v>3154.5928399999998</v>
      </c>
    </row>
    <row r="3743" spans="2:11" x14ac:dyDescent="0.2">
      <c r="B3743" s="19"/>
      <c r="C3743" s="19"/>
      <c r="D3743" s="19"/>
      <c r="E3743" s="19">
        <v>2735.9430000000002</v>
      </c>
      <c r="F3743" s="19"/>
      <c r="H3743" s="19"/>
      <c r="I3743" s="19"/>
      <c r="J3743" s="19"/>
      <c r="K3743" s="19">
        <v>2715.3358499999999</v>
      </c>
    </row>
    <row r="3744" spans="2:11" x14ac:dyDescent="0.2">
      <c r="B3744" s="19"/>
      <c r="C3744" s="19"/>
      <c r="D3744" s="19"/>
      <c r="E3744" s="19">
        <v>2422.7269999999999</v>
      </c>
      <c r="F3744" s="19"/>
      <c r="H3744" s="19"/>
      <c r="I3744" s="19"/>
      <c r="J3744" s="19"/>
      <c r="K3744" s="19">
        <v>2424.5563000000002</v>
      </c>
    </row>
    <row r="3745" spans="2:11" x14ac:dyDescent="0.2">
      <c r="B3745" s="19"/>
      <c r="C3745" s="19"/>
      <c r="D3745" s="19"/>
      <c r="E3745" s="19">
        <v>2380.915</v>
      </c>
      <c r="F3745" s="19"/>
      <c r="H3745" s="19"/>
      <c r="I3745" s="19"/>
      <c r="J3745" s="19"/>
      <c r="K3745" s="19">
        <v>2616.0742399999999</v>
      </c>
    </row>
    <row r="3746" spans="2:11" x14ac:dyDescent="0.2">
      <c r="B3746" s="19"/>
      <c r="C3746" s="19"/>
      <c r="D3746" s="19"/>
      <c r="E3746" s="19">
        <v>2347.556</v>
      </c>
      <c r="F3746" s="19"/>
      <c r="H3746" s="19"/>
      <c r="I3746" s="19"/>
      <c r="J3746" s="19"/>
      <c r="K3746" s="19">
        <v>2486.7591499999999</v>
      </c>
    </row>
    <row r="3747" spans="2:11" x14ac:dyDescent="0.2">
      <c r="B3747" s="19"/>
      <c r="C3747" s="19"/>
      <c r="D3747" s="19"/>
      <c r="E3747" s="19">
        <v>2463.1779999999999</v>
      </c>
      <c r="F3747" s="19"/>
      <c r="H3747" s="19"/>
      <c r="I3747" s="19"/>
      <c r="J3747" s="19"/>
      <c r="K3747" s="19">
        <v>2517.1417099999999</v>
      </c>
    </row>
    <row r="3748" spans="2:11" x14ac:dyDescent="0.2">
      <c r="B3748" s="19"/>
      <c r="C3748" s="19"/>
      <c r="D3748" s="19"/>
      <c r="E3748" s="19">
        <v>2404.0360000000001</v>
      </c>
      <c r="F3748" s="19"/>
      <c r="H3748" s="19"/>
      <c r="I3748" s="19"/>
      <c r="J3748" s="19"/>
      <c r="K3748" s="19">
        <v>2821.75153</v>
      </c>
    </row>
    <row r="3749" spans="2:11" x14ac:dyDescent="0.2">
      <c r="B3749" s="19"/>
      <c r="C3749" s="19"/>
      <c r="D3749" s="19"/>
      <c r="E3749" s="19">
        <v>2485.8330000000001</v>
      </c>
      <c r="F3749" s="19"/>
      <c r="H3749" s="19"/>
      <c r="I3749" s="19"/>
      <c r="J3749" s="19"/>
      <c r="K3749" s="19">
        <v>2561.5260499999999</v>
      </c>
    </row>
    <row r="3750" spans="2:11" x14ac:dyDescent="0.2">
      <c r="B3750" s="19"/>
      <c r="C3750" s="19"/>
      <c r="D3750" s="19"/>
      <c r="E3750" s="19">
        <v>2863.77</v>
      </c>
      <c r="F3750" s="19"/>
      <c r="H3750" s="19"/>
      <c r="I3750" s="19"/>
      <c r="J3750" s="19"/>
      <c r="K3750" s="19">
        <v>3040.6663100000001</v>
      </c>
    </row>
    <row r="3751" spans="2:11" x14ac:dyDescent="0.2">
      <c r="B3751" s="19"/>
      <c r="C3751" s="19"/>
      <c r="D3751" s="19"/>
      <c r="E3751" s="19">
        <v>2986.3069999999998</v>
      </c>
      <c r="F3751" s="19"/>
      <c r="H3751" s="19"/>
      <c r="I3751" s="19"/>
      <c r="J3751" s="19"/>
      <c r="K3751" s="19">
        <v>2764.4571999999998</v>
      </c>
    </row>
    <row r="3752" spans="2:11" x14ac:dyDescent="0.2">
      <c r="B3752" s="19"/>
      <c r="C3752" s="19"/>
      <c r="D3752" s="19"/>
      <c r="E3752" s="19">
        <v>2934.7040000000002</v>
      </c>
      <c r="F3752" s="19"/>
      <c r="H3752" s="19"/>
      <c r="I3752" s="19"/>
      <c r="J3752" s="19"/>
      <c r="K3752" s="19">
        <v>2802.9036299999998</v>
      </c>
    </row>
    <row r="3753" spans="2:11" x14ac:dyDescent="0.2">
      <c r="B3753" s="19"/>
      <c r="C3753" s="19"/>
      <c r="D3753" s="19"/>
      <c r="E3753" s="19">
        <v>3185.268</v>
      </c>
      <c r="F3753" s="19"/>
      <c r="H3753" s="19"/>
      <c r="I3753" s="19"/>
      <c r="J3753" s="19"/>
      <c r="K3753" s="19">
        <v>3232.2389600000001</v>
      </c>
    </row>
    <row r="3754" spans="2:11" x14ac:dyDescent="0.2">
      <c r="B3754" s="19"/>
      <c r="C3754" s="19"/>
      <c r="D3754" s="19"/>
      <c r="E3754" s="19">
        <v>2999.05</v>
      </c>
      <c r="F3754" s="19"/>
      <c r="H3754" s="19"/>
      <c r="I3754" s="19"/>
      <c r="J3754" s="19"/>
      <c r="K3754" s="19">
        <v>3286.3163399999999</v>
      </c>
    </row>
    <row r="3755" spans="2:11" x14ac:dyDescent="0.2">
      <c r="B3755" s="19"/>
      <c r="C3755" s="19"/>
      <c r="D3755" s="19"/>
      <c r="E3755" s="19">
        <v>2366.41</v>
      </c>
      <c r="F3755" s="19"/>
      <c r="H3755" s="19"/>
      <c r="I3755" s="19"/>
      <c r="J3755" s="19"/>
      <c r="K3755" s="19">
        <v>2489.5742</v>
      </c>
    </row>
    <row r="3756" spans="2:11" x14ac:dyDescent="0.2">
      <c r="B3756" s="19"/>
      <c r="C3756" s="19"/>
      <c r="D3756" s="19"/>
      <c r="E3756" s="19">
        <v>3432.6370000000002</v>
      </c>
      <c r="F3756" s="19"/>
      <c r="H3756" s="19"/>
      <c r="I3756" s="19"/>
      <c r="J3756" s="19"/>
      <c r="K3756" s="19">
        <v>3547.3440599999999</v>
      </c>
    </row>
    <row r="3757" spans="2:11" x14ac:dyDescent="0.2">
      <c r="B3757" s="19"/>
      <c r="C3757" s="19"/>
      <c r="D3757" s="19"/>
      <c r="E3757" s="19">
        <v>2217.0529999999999</v>
      </c>
      <c r="F3757" s="19"/>
      <c r="H3757" s="19"/>
      <c r="I3757" s="19"/>
      <c r="J3757" s="19"/>
      <c r="K3757" s="19">
        <v>2225.0776700000001</v>
      </c>
    </row>
    <row r="3758" spans="2:11" x14ac:dyDescent="0.2">
      <c r="B3758" s="19"/>
      <c r="C3758" s="19"/>
      <c r="D3758" s="19"/>
      <c r="E3758" s="19">
        <v>1667.2560000000001</v>
      </c>
      <c r="F3758" s="19"/>
      <c r="H3758" s="19"/>
      <c r="I3758" s="19"/>
      <c r="J3758" s="19"/>
      <c r="K3758" s="19">
        <v>2123.98549</v>
      </c>
    </row>
    <row r="3759" spans="2:11" x14ac:dyDescent="0.2">
      <c r="B3759" s="19"/>
      <c r="C3759" s="19"/>
      <c r="D3759" s="19"/>
      <c r="E3759" s="19">
        <v>2167.8620000000001</v>
      </c>
      <c r="F3759" s="19"/>
      <c r="H3759" s="19"/>
      <c r="I3759" s="19"/>
      <c r="J3759" s="19"/>
      <c r="K3759" s="19">
        <v>2331.2098099999998</v>
      </c>
    </row>
    <row r="3760" spans="2:11" x14ac:dyDescent="0.2">
      <c r="B3760" s="19"/>
      <c r="C3760" s="19"/>
      <c r="D3760" s="19"/>
      <c r="E3760" s="19">
        <v>2299.058</v>
      </c>
      <c r="F3760" s="19"/>
      <c r="H3760" s="19"/>
      <c r="I3760" s="19"/>
      <c r="J3760" s="19"/>
      <c r="K3760" s="19">
        <v>2264.8024300000002</v>
      </c>
    </row>
    <row r="3761" spans="2:11" x14ac:dyDescent="0.2">
      <c r="B3761" s="19"/>
      <c r="C3761" s="19"/>
      <c r="D3761" s="19"/>
      <c r="E3761" s="19">
        <v>3290.4</v>
      </c>
      <c r="F3761" s="19"/>
      <c r="H3761" s="19"/>
      <c r="I3761" s="19"/>
      <c r="J3761" s="19"/>
      <c r="K3761" s="19">
        <v>3456.5318600000001</v>
      </c>
    </row>
    <row r="3762" spans="2:11" x14ac:dyDescent="0.2">
      <c r="B3762" s="19"/>
      <c r="C3762" s="19"/>
      <c r="D3762" s="19"/>
      <c r="E3762" s="19">
        <v>2759.4830000000002</v>
      </c>
      <c r="F3762" s="19"/>
      <c r="H3762" s="19"/>
      <c r="I3762" s="19"/>
      <c r="J3762" s="19"/>
      <c r="K3762" s="19">
        <v>2812.9751799999999</v>
      </c>
    </row>
    <row r="3763" spans="2:11" x14ac:dyDescent="0.2">
      <c r="B3763" s="19"/>
      <c r="C3763" s="19"/>
      <c r="D3763" s="19"/>
      <c r="E3763" s="19">
        <v>3153.8690000000001</v>
      </c>
      <c r="F3763" s="19"/>
      <c r="H3763" s="19"/>
      <c r="I3763" s="19"/>
      <c r="J3763" s="19"/>
      <c r="K3763" s="19">
        <v>3347.0770299999999</v>
      </c>
    </row>
    <row r="3764" spans="2:11" x14ac:dyDescent="0.2">
      <c r="B3764" s="19"/>
      <c r="C3764" s="19"/>
      <c r="D3764" s="19"/>
      <c r="E3764" s="19">
        <v>2891.1480000000001</v>
      </c>
      <c r="F3764" s="19"/>
      <c r="H3764" s="19"/>
      <c r="I3764" s="19"/>
      <c r="J3764" s="19"/>
      <c r="K3764" s="19">
        <v>3007.01163</v>
      </c>
    </row>
    <row r="3765" spans="2:11" x14ac:dyDescent="0.2">
      <c r="B3765" s="19"/>
      <c r="C3765" s="19"/>
      <c r="D3765" s="19"/>
      <c r="E3765" s="19">
        <v>2473.3220000000001</v>
      </c>
      <c r="F3765" s="19"/>
      <c r="H3765" s="19"/>
      <c r="I3765" s="19"/>
      <c r="J3765" s="19"/>
      <c r="K3765" s="19">
        <v>2527.44229</v>
      </c>
    </row>
    <row r="3766" spans="2:11" x14ac:dyDescent="0.2">
      <c r="B3766" s="19"/>
      <c r="C3766" s="19"/>
      <c r="D3766" s="19"/>
      <c r="E3766" s="19">
        <v>1419.173</v>
      </c>
      <c r="F3766" s="19"/>
      <c r="H3766" s="19"/>
      <c r="I3766" s="19"/>
      <c r="J3766" s="19"/>
      <c r="K3766" s="19">
        <v>1469.97909</v>
      </c>
    </row>
    <row r="3767" spans="2:11" x14ac:dyDescent="0.2">
      <c r="B3767" s="19"/>
      <c r="C3767" s="19"/>
      <c r="D3767" s="19"/>
      <c r="E3767" s="19">
        <v>2346.2469999999998</v>
      </c>
      <c r="F3767" s="19"/>
      <c r="H3767" s="19"/>
      <c r="I3767" s="19"/>
      <c r="J3767" s="19"/>
      <c r="K3767" s="19">
        <v>2299.58248</v>
      </c>
    </row>
    <row r="3768" spans="2:11" x14ac:dyDescent="0.2">
      <c r="B3768" s="19"/>
      <c r="C3768" s="19"/>
      <c r="D3768" s="19"/>
      <c r="E3768" s="19">
        <v>2491.7600000000002</v>
      </c>
      <c r="F3768" s="19"/>
      <c r="H3768" s="19"/>
      <c r="I3768" s="19"/>
      <c r="J3768" s="19"/>
      <c r="K3768" s="19">
        <v>2663.6899800000001</v>
      </c>
    </row>
    <row r="3769" spans="2:11" x14ac:dyDescent="0.2">
      <c r="B3769" s="19"/>
      <c r="C3769" s="19"/>
      <c r="D3769" s="19"/>
      <c r="E3769" s="19">
        <v>1940.5129999999999</v>
      </c>
      <c r="F3769" s="19"/>
      <c r="H3769" s="19"/>
      <c r="I3769" s="19"/>
      <c r="J3769" s="19"/>
      <c r="K3769" s="19">
        <v>2007.20451</v>
      </c>
    </row>
    <row r="3770" spans="2:11" x14ac:dyDescent="0.2">
      <c r="B3770" s="19"/>
      <c r="C3770" s="19"/>
      <c r="D3770" s="19"/>
      <c r="E3770" s="19">
        <v>1719.0160000000001</v>
      </c>
      <c r="F3770" s="19"/>
      <c r="H3770" s="19"/>
      <c r="I3770" s="19"/>
      <c r="J3770" s="19"/>
      <c r="K3770" s="19">
        <v>2107.75999</v>
      </c>
    </row>
    <row r="3771" spans="2:11" x14ac:dyDescent="0.2">
      <c r="B3771" s="19"/>
      <c r="C3771" s="19"/>
      <c r="D3771" s="19"/>
      <c r="E3771" s="19">
        <v>2810.7869999999998</v>
      </c>
      <c r="F3771" s="19"/>
      <c r="H3771" s="19"/>
      <c r="I3771" s="19"/>
      <c r="J3771" s="19"/>
      <c r="K3771" s="19">
        <v>3040.8310099999999</v>
      </c>
    </row>
    <row r="3772" spans="2:11" x14ac:dyDescent="0.2">
      <c r="B3772" s="19"/>
      <c r="C3772" s="19"/>
      <c r="D3772" s="19"/>
      <c r="E3772" s="19">
        <v>3089.8470000000002</v>
      </c>
      <c r="F3772" s="19"/>
      <c r="H3772" s="19"/>
      <c r="I3772" s="19"/>
      <c r="J3772" s="19"/>
      <c r="K3772" s="19">
        <v>3308.8537000000001</v>
      </c>
    </row>
    <row r="3773" spans="2:11" x14ac:dyDescent="0.2">
      <c r="B3773" s="19"/>
      <c r="C3773" s="19"/>
      <c r="D3773" s="19"/>
      <c r="E3773" s="19">
        <v>2634.5509999999999</v>
      </c>
      <c r="F3773" s="19"/>
      <c r="H3773" s="19"/>
      <c r="I3773" s="19"/>
      <c r="J3773" s="19"/>
      <c r="K3773" s="19">
        <v>2751.4794700000002</v>
      </c>
    </row>
    <row r="3774" spans="2:11" x14ac:dyDescent="0.2">
      <c r="B3774" s="19"/>
      <c r="C3774" s="19"/>
      <c r="D3774" s="19"/>
      <c r="E3774" s="19">
        <v>1787.4570000000001</v>
      </c>
      <c r="F3774" s="19"/>
      <c r="H3774" s="19"/>
      <c r="I3774" s="19"/>
      <c r="J3774" s="19"/>
      <c r="K3774" s="19">
        <v>1898.1430800000001</v>
      </c>
    </row>
    <row r="3775" spans="2:11" x14ac:dyDescent="0.2">
      <c r="B3775" s="19"/>
      <c r="C3775" s="19"/>
      <c r="D3775" s="19"/>
      <c r="E3775" s="19">
        <v>1429.152</v>
      </c>
      <c r="F3775" s="19"/>
      <c r="H3775" s="19"/>
      <c r="I3775" s="19"/>
      <c r="J3775" s="19"/>
      <c r="K3775" s="19">
        <v>1413.96146</v>
      </c>
    </row>
    <row r="3776" spans="2:11" x14ac:dyDescent="0.2">
      <c r="B3776" s="19"/>
      <c r="C3776" s="19"/>
      <c r="D3776" s="19"/>
      <c r="E3776" s="19">
        <v>2070.7359999999999</v>
      </c>
      <c r="F3776" s="19"/>
      <c r="H3776" s="19"/>
      <c r="I3776" s="19"/>
      <c r="J3776" s="19"/>
      <c r="K3776" s="19">
        <v>2182.6687999999999</v>
      </c>
    </row>
    <row r="3777" spans="2:11" x14ac:dyDescent="0.2">
      <c r="B3777" s="19"/>
      <c r="C3777" s="19"/>
      <c r="D3777" s="19"/>
      <c r="E3777" s="19">
        <v>2725.2130000000002</v>
      </c>
      <c r="F3777" s="19"/>
      <c r="H3777" s="19"/>
      <c r="I3777" s="19"/>
      <c r="J3777" s="19"/>
      <c r="K3777" s="19">
        <v>2821.75396</v>
      </c>
    </row>
    <row r="3778" spans="2:11" x14ac:dyDescent="0.2">
      <c r="B3778" s="19"/>
      <c r="C3778" s="19"/>
      <c r="D3778" s="19"/>
      <c r="E3778" s="19">
        <v>2304.1819999999998</v>
      </c>
      <c r="F3778" s="19"/>
      <c r="H3778" s="19"/>
      <c r="I3778" s="19"/>
      <c r="J3778" s="19"/>
      <c r="K3778" s="19">
        <v>2227.5128599999998</v>
      </c>
    </row>
    <row r="3779" spans="2:11" x14ac:dyDescent="0.2">
      <c r="B3779" s="19"/>
      <c r="C3779" s="19"/>
      <c r="D3779" s="19"/>
      <c r="E3779" s="19">
        <v>2208.3009999999999</v>
      </c>
      <c r="F3779" s="19"/>
      <c r="H3779" s="19"/>
      <c r="I3779" s="19"/>
      <c r="J3779" s="19"/>
      <c r="K3779" s="19">
        <v>2570.2120799999998</v>
      </c>
    </row>
    <row r="3780" spans="2:11" x14ac:dyDescent="0.2">
      <c r="B3780" s="19"/>
      <c r="C3780" s="19"/>
      <c r="D3780" s="19"/>
      <c r="E3780" s="19">
        <v>2603.9569999999999</v>
      </c>
      <c r="F3780" s="19"/>
      <c r="H3780" s="19"/>
      <c r="I3780" s="19"/>
      <c r="J3780" s="19"/>
      <c r="K3780" s="19">
        <v>2769.5354699999998</v>
      </c>
    </row>
    <row r="3781" spans="2:11" x14ac:dyDescent="0.2">
      <c r="B3781" s="19"/>
      <c r="C3781" s="19"/>
      <c r="D3781" s="19"/>
      <c r="E3781" s="19">
        <v>1897.1849999999999</v>
      </c>
      <c r="F3781" s="19"/>
      <c r="H3781" s="19"/>
      <c r="I3781" s="19"/>
      <c r="J3781" s="19"/>
      <c r="K3781" s="19">
        <v>2155.3391900000001</v>
      </c>
    </row>
    <row r="3782" spans="2:11" x14ac:dyDescent="0.2">
      <c r="B3782" s="19"/>
      <c r="C3782" s="19"/>
      <c r="D3782" s="19"/>
      <c r="E3782" s="19">
        <v>3775.8870000000002</v>
      </c>
      <c r="F3782" s="19"/>
      <c r="H3782" s="19"/>
      <c r="I3782" s="19"/>
      <c r="J3782" s="19"/>
      <c r="K3782" s="19">
        <v>4089.25155</v>
      </c>
    </row>
    <row r="3783" spans="2:11" x14ac:dyDescent="0.2">
      <c r="B3783" s="19"/>
      <c r="C3783" s="19"/>
      <c r="D3783" s="19"/>
      <c r="E3783" s="19">
        <v>3819.5149999999999</v>
      </c>
      <c r="F3783" s="19"/>
      <c r="H3783" s="19"/>
      <c r="I3783" s="19"/>
      <c r="J3783" s="19"/>
      <c r="K3783" s="19">
        <v>4210.5688899999996</v>
      </c>
    </row>
    <row r="3784" spans="2:11" x14ac:dyDescent="0.2">
      <c r="B3784" s="19"/>
      <c r="C3784" s="19"/>
      <c r="D3784" s="19"/>
      <c r="E3784" s="19">
        <v>4182.2430000000004</v>
      </c>
      <c r="F3784" s="19"/>
      <c r="H3784" s="19"/>
      <c r="I3784" s="19"/>
      <c r="J3784" s="19"/>
      <c r="K3784" s="19">
        <v>5629.0738199999996</v>
      </c>
    </row>
    <row r="3785" spans="2:11" x14ac:dyDescent="0.2">
      <c r="B3785" s="19"/>
      <c r="C3785" s="19"/>
      <c r="D3785" s="19"/>
      <c r="E3785" s="19">
        <v>3230.8110000000001</v>
      </c>
      <c r="F3785" s="19"/>
      <c r="H3785" s="19"/>
      <c r="I3785" s="19"/>
      <c r="J3785" s="19"/>
      <c r="K3785" s="19">
        <v>3806.83835</v>
      </c>
    </row>
    <row r="3786" spans="2:11" x14ac:dyDescent="0.2">
      <c r="B3786" s="19"/>
      <c r="C3786" s="19"/>
      <c r="D3786" s="19"/>
      <c r="E3786" s="19">
        <v>2623.1439999999998</v>
      </c>
      <c r="F3786" s="19"/>
      <c r="H3786" s="19"/>
      <c r="I3786" s="19"/>
      <c r="J3786" s="19"/>
      <c r="K3786" s="19">
        <v>2897.2029900000002</v>
      </c>
    </row>
    <row r="3787" spans="2:11" x14ac:dyDescent="0.2">
      <c r="B3787" s="19"/>
      <c r="C3787" s="19"/>
      <c r="D3787" s="19"/>
      <c r="E3787" s="19">
        <v>2484.8760000000002</v>
      </c>
      <c r="F3787" s="19"/>
      <c r="H3787" s="19"/>
      <c r="I3787" s="19"/>
      <c r="J3787" s="19"/>
      <c r="K3787" s="19">
        <v>2898.7531600000002</v>
      </c>
    </row>
    <row r="3788" spans="2:11" x14ac:dyDescent="0.2">
      <c r="B3788" s="19"/>
      <c r="C3788" s="19"/>
      <c r="D3788" s="19"/>
      <c r="E3788" s="19">
        <v>2173.203</v>
      </c>
      <c r="F3788" s="19"/>
      <c r="H3788" s="19"/>
      <c r="I3788" s="19"/>
      <c r="J3788" s="19"/>
      <c r="K3788" s="19">
        <v>2303.10538</v>
      </c>
    </row>
    <row r="3789" spans="2:11" x14ac:dyDescent="0.2">
      <c r="B3789" s="19"/>
      <c r="C3789" s="19"/>
      <c r="D3789" s="19"/>
      <c r="E3789" s="19">
        <v>2161.6990000000001</v>
      </c>
      <c r="F3789" s="19"/>
      <c r="H3789" s="19"/>
      <c r="I3789" s="19"/>
      <c r="J3789" s="19"/>
      <c r="K3789" s="19">
        <v>2237.6502999999998</v>
      </c>
    </row>
    <row r="3790" spans="2:11" x14ac:dyDescent="0.2">
      <c r="B3790" s="19"/>
      <c r="C3790" s="19"/>
      <c r="D3790" s="19"/>
      <c r="E3790" s="19">
        <v>2289.2379999999998</v>
      </c>
      <c r="F3790" s="19"/>
      <c r="H3790" s="19"/>
      <c r="I3790" s="19"/>
      <c r="J3790" s="19"/>
      <c r="K3790" s="19">
        <v>2358.6268100000002</v>
      </c>
    </row>
    <row r="3791" spans="2:11" x14ac:dyDescent="0.2">
      <c r="B3791" s="19"/>
      <c r="C3791" s="19"/>
      <c r="D3791" s="19"/>
      <c r="E3791" s="19">
        <v>2803.7170000000001</v>
      </c>
      <c r="F3791" s="19"/>
      <c r="H3791" s="19"/>
      <c r="I3791" s="19"/>
      <c r="J3791" s="19"/>
      <c r="K3791" s="19">
        <v>3344.0415499999999</v>
      </c>
    </row>
    <row r="3792" spans="2:11" x14ac:dyDescent="0.2">
      <c r="B3792" s="19"/>
      <c r="C3792" s="19"/>
      <c r="D3792" s="19"/>
      <c r="E3792" s="19">
        <v>2493.8139999999999</v>
      </c>
      <c r="F3792" s="19"/>
      <c r="H3792" s="19"/>
      <c r="I3792" s="19"/>
      <c r="J3792" s="19"/>
      <c r="K3792" s="19">
        <v>2543.9130500000001</v>
      </c>
    </row>
    <row r="3793" spans="2:11" x14ac:dyDescent="0.2">
      <c r="B3793" s="19"/>
      <c r="C3793" s="19"/>
      <c r="D3793" s="19"/>
      <c r="E3793" s="19">
        <v>3214.7289999999998</v>
      </c>
      <c r="F3793" s="19"/>
      <c r="H3793" s="19"/>
      <c r="I3793" s="19"/>
      <c r="J3793" s="19"/>
      <c r="K3793" s="19">
        <v>3925.40119</v>
      </c>
    </row>
    <row r="3794" spans="2:11" x14ac:dyDescent="0.2">
      <c r="B3794" s="19"/>
      <c r="C3794" s="19"/>
      <c r="D3794" s="19"/>
      <c r="E3794" s="19">
        <v>2512.2280000000001</v>
      </c>
      <c r="F3794" s="19"/>
      <c r="H3794" s="19"/>
      <c r="I3794" s="19"/>
      <c r="J3794" s="19"/>
      <c r="K3794" s="19">
        <v>2681.5797299999999</v>
      </c>
    </row>
    <row r="3795" spans="2:11" x14ac:dyDescent="0.2">
      <c r="B3795" s="19"/>
      <c r="C3795" s="19"/>
      <c r="D3795" s="19"/>
      <c r="E3795" s="19">
        <v>2540.4760000000001</v>
      </c>
      <c r="F3795" s="19"/>
      <c r="H3795" s="19"/>
      <c r="I3795" s="19"/>
      <c r="J3795" s="19"/>
      <c r="K3795" s="19">
        <v>2650.4351099999999</v>
      </c>
    </row>
    <row r="3796" spans="2:11" x14ac:dyDescent="0.2">
      <c r="B3796" s="19"/>
      <c r="C3796" s="19"/>
      <c r="D3796" s="19"/>
      <c r="E3796" s="19">
        <v>2632.8530000000001</v>
      </c>
      <c r="F3796" s="19"/>
      <c r="H3796" s="19"/>
      <c r="I3796" s="19"/>
      <c r="J3796" s="19"/>
      <c r="K3796" s="19">
        <v>2546.4124200000001</v>
      </c>
    </row>
    <row r="3797" spans="2:11" x14ac:dyDescent="0.2">
      <c r="B3797" s="19"/>
      <c r="C3797" s="19"/>
      <c r="D3797" s="19"/>
      <c r="E3797" s="19">
        <v>3103.34</v>
      </c>
      <c r="F3797" s="19"/>
      <c r="H3797" s="19"/>
      <c r="I3797" s="19"/>
      <c r="J3797" s="19"/>
      <c r="K3797" s="19">
        <v>3500.1472699999999</v>
      </c>
    </row>
    <row r="3798" spans="2:11" x14ac:dyDescent="0.2">
      <c r="B3798" s="19"/>
      <c r="C3798" s="19"/>
      <c r="D3798" s="19"/>
      <c r="E3798" s="19">
        <v>2958.67</v>
      </c>
      <c r="F3798" s="19"/>
      <c r="H3798" s="19"/>
      <c r="I3798" s="19"/>
      <c r="J3798" s="19"/>
      <c r="K3798" s="19">
        <v>2954.3237600000002</v>
      </c>
    </row>
    <row r="3799" spans="2:11" x14ac:dyDescent="0.2">
      <c r="B3799" s="19"/>
      <c r="C3799" s="19"/>
      <c r="D3799" s="19"/>
      <c r="E3799" s="19">
        <v>2702.3530000000001</v>
      </c>
      <c r="F3799" s="19"/>
      <c r="H3799" s="19"/>
      <c r="I3799" s="19"/>
      <c r="J3799" s="19"/>
      <c r="K3799" s="19">
        <v>2807.8264399999998</v>
      </c>
    </row>
    <row r="3800" spans="2:11" x14ac:dyDescent="0.2">
      <c r="B3800" s="19"/>
      <c r="C3800" s="19"/>
      <c r="D3800" s="19"/>
      <c r="E3800" s="19">
        <v>1612.624</v>
      </c>
      <c r="F3800" s="19"/>
      <c r="H3800" s="19"/>
      <c r="I3800" s="19"/>
      <c r="J3800" s="19"/>
      <c r="K3800" s="19">
        <v>1611.5655400000001</v>
      </c>
    </row>
    <row r="3801" spans="2:11" x14ac:dyDescent="0.2">
      <c r="B3801" s="19"/>
      <c r="C3801" s="19"/>
      <c r="D3801" s="19"/>
      <c r="E3801" s="19">
        <v>2923.0610000000001</v>
      </c>
      <c r="F3801" s="19"/>
      <c r="H3801" s="19"/>
      <c r="I3801" s="19"/>
      <c r="J3801" s="19"/>
      <c r="K3801" s="19">
        <v>3129.2794199999998</v>
      </c>
    </row>
    <row r="3802" spans="2:11" x14ac:dyDescent="0.2">
      <c r="B3802" s="19"/>
      <c r="C3802" s="19"/>
      <c r="D3802" s="19"/>
      <c r="E3802" s="19">
        <v>2869.2570000000001</v>
      </c>
      <c r="F3802" s="19"/>
      <c r="H3802" s="19"/>
      <c r="I3802" s="19"/>
      <c r="J3802" s="19"/>
      <c r="K3802" s="19">
        <v>3496.1351599999998</v>
      </c>
    </row>
    <row r="3803" spans="2:11" x14ac:dyDescent="0.2">
      <c r="B3803" s="19"/>
      <c r="C3803" s="19"/>
      <c r="D3803" s="19"/>
      <c r="E3803" s="19">
        <v>2994.4850000000001</v>
      </c>
      <c r="F3803" s="19"/>
      <c r="H3803" s="19"/>
      <c r="I3803" s="19"/>
      <c r="J3803" s="19"/>
      <c r="K3803" s="19">
        <v>3174.26091</v>
      </c>
    </row>
    <row r="3804" spans="2:11" x14ac:dyDescent="0.2">
      <c r="B3804" s="19"/>
      <c r="C3804" s="19"/>
      <c r="D3804" s="19"/>
      <c r="E3804" s="19">
        <v>3121.4859999999999</v>
      </c>
      <c r="F3804" s="19"/>
      <c r="H3804" s="19"/>
      <c r="I3804" s="19"/>
      <c r="J3804" s="19"/>
      <c r="K3804" s="19">
        <v>3695.55096</v>
      </c>
    </row>
    <row r="3805" spans="2:11" x14ac:dyDescent="0.2">
      <c r="B3805" s="19"/>
      <c r="C3805" s="19"/>
      <c r="D3805" s="19"/>
      <c r="E3805" s="19">
        <v>3435.7489999999998</v>
      </c>
      <c r="F3805" s="19"/>
      <c r="H3805" s="19"/>
      <c r="I3805" s="19"/>
      <c r="J3805" s="19"/>
      <c r="K3805" s="19">
        <v>3608.0391599999998</v>
      </c>
    </row>
    <row r="3806" spans="2:11" x14ac:dyDescent="0.2">
      <c r="B3806" s="19"/>
      <c r="C3806" s="19"/>
      <c r="D3806" s="19"/>
      <c r="E3806" s="19">
        <v>2697.2240000000002</v>
      </c>
      <c r="F3806" s="19"/>
      <c r="H3806" s="19"/>
      <c r="I3806" s="19"/>
      <c r="J3806" s="19"/>
      <c r="K3806" s="19">
        <v>2618.0416300000002</v>
      </c>
    </row>
    <row r="3807" spans="2:11" x14ac:dyDescent="0.2">
      <c r="B3807" s="19"/>
      <c r="C3807" s="19"/>
      <c r="D3807" s="19"/>
      <c r="E3807" s="19">
        <v>1143.433</v>
      </c>
      <c r="F3807" s="19"/>
      <c r="H3807" s="19"/>
      <c r="I3807" s="19"/>
      <c r="J3807" s="19"/>
      <c r="K3807" s="19">
        <v>1174.1171400000001</v>
      </c>
    </row>
    <row r="3808" spans="2:11" x14ac:dyDescent="0.2">
      <c r="B3808" s="19"/>
      <c r="C3808" s="19"/>
      <c r="D3808" s="19"/>
      <c r="E3808" s="19">
        <v>2387.3380000000002</v>
      </c>
      <c r="F3808" s="19"/>
      <c r="H3808" s="19"/>
      <c r="I3808" s="19"/>
      <c r="J3808" s="19"/>
      <c r="K3808" s="19">
        <v>2221.7134799999999</v>
      </c>
    </row>
    <row r="3809" spans="2:11" x14ac:dyDescent="0.2">
      <c r="B3809" s="19"/>
      <c r="C3809" s="19"/>
      <c r="D3809" s="19"/>
      <c r="E3809" s="19">
        <v>2856.8969999999999</v>
      </c>
      <c r="F3809" s="19"/>
      <c r="H3809" s="19"/>
      <c r="I3809" s="19"/>
      <c r="J3809" s="19"/>
      <c r="K3809" s="19">
        <v>2842.3982999999998</v>
      </c>
    </row>
    <row r="3810" spans="2:11" x14ac:dyDescent="0.2">
      <c r="B3810" s="19"/>
      <c r="C3810" s="19"/>
      <c r="D3810" s="19"/>
      <c r="E3810" s="19">
        <v>1271.0440000000001</v>
      </c>
      <c r="F3810" s="19"/>
      <c r="H3810" s="19"/>
      <c r="I3810" s="19"/>
      <c r="J3810" s="19"/>
      <c r="K3810" s="19">
        <v>1320.6409200000001</v>
      </c>
    </row>
    <row r="3811" spans="2:11" x14ac:dyDescent="0.2">
      <c r="B3811" s="19"/>
      <c r="C3811" s="19"/>
      <c r="D3811" s="19"/>
      <c r="E3811" s="19">
        <v>2635.2730000000001</v>
      </c>
      <c r="F3811" s="19"/>
      <c r="H3811" s="19"/>
      <c r="I3811" s="19"/>
      <c r="J3811" s="19"/>
      <c r="K3811" s="19">
        <v>2899.0483300000001</v>
      </c>
    </row>
    <row r="3812" spans="2:11" x14ac:dyDescent="0.2">
      <c r="B3812" s="19"/>
      <c r="C3812" s="19"/>
      <c r="D3812" s="19"/>
      <c r="E3812" s="19">
        <v>1528.5930000000001</v>
      </c>
      <c r="F3812" s="19"/>
      <c r="H3812" s="19"/>
      <c r="I3812" s="19"/>
      <c r="J3812" s="19"/>
      <c r="K3812" s="19">
        <v>1557.56186</v>
      </c>
    </row>
    <row r="3813" spans="2:11" x14ac:dyDescent="0.2">
      <c r="B3813" s="19"/>
      <c r="C3813" s="19"/>
      <c r="D3813" s="19"/>
      <c r="E3813" s="19">
        <v>2064.9349999999999</v>
      </c>
      <c r="F3813" s="19"/>
      <c r="H3813" s="19"/>
      <c r="I3813" s="19"/>
      <c r="J3813" s="19"/>
      <c r="K3813" s="19">
        <v>2068.1254199999998</v>
      </c>
    </row>
    <row r="3814" spans="2:11" x14ac:dyDescent="0.2">
      <c r="B3814" s="19"/>
      <c r="C3814" s="19"/>
      <c r="D3814" s="19"/>
      <c r="E3814" s="19">
        <v>2505.6779999999999</v>
      </c>
      <c r="F3814" s="19"/>
      <c r="H3814" s="19"/>
      <c r="I3814" s="19"/>
      <c r="J3814" s="19"/>
      <c r="K3814" s="19">
        <v>2504.8389999999999</v>
      </c>
    </row>
    <row r="3815" spans="2:11" x14ac:dyDescent="0.2">
      <c r="B3815" s="19"/>
      <c r="C3815" s="19"/>
      <c r="D3815" s="19"/>
      <c r="E3815" s="19">
        <v>2006.0930000000001</v>
      </c>
      <c r="F3815" s="19"/>
      <c r="H3815" s="19"/>
      <c r="I3815" s="19"/>
      <c r="J3815" s="19"/>
      <c r="K3815" s="19">
        <v>1656.4609</v>
      </c>
    </row>
    <row r="3816" spans="2:11" x14ac:dyDescent="0.2">
      <c r="B3816" s="19"/>
      <c r="C3816" s="19"/>
      <c r="D3816" s="19"/>
      <c r="E3816" s="19">
        <v>2876.299</v>
      </c>
      <c r="F3816" s="19"/>
      <c r="H3816" s="19"/>
      <c r="I3816" s="19"/>
      <c r="J3816" s="19"/>
      <c r="K3816" s="19">
        <v>2987.1385500000001</v>
      </c>
    </row>
    <row r="3817" spans="2:11" x14ac:dyDescent="0.2">
      <c r="B3817" s="19"/>
      <c r="C3817" s="19"/>
      <c r="D3817" s="19"/>
      <c r="E3817" s="19">
        <v>2269.4490000000001</v>
      </c>
      <c r="F3817" s="19"/>
      <c r="H3817" s="19"/>
      <c r="I3817" s="19"/>
      <c r="J3817" s="19"/>
      <c r="K3817" s="19">
        <v>2316.9788199999998</v>
      </c>
    </row>
    <row r="3818" spans="2:11" x14ac:dyDescent="0.2">
      <c r="B3818" s="19"/>
      <c r="C3818" s="19"/>
      <c r="D3818" s="19"/>
      <c r="E3818" s="19">
        <v>3186.404</v>
      </c>
      <c r="F3818" s="19"/>
      <c r="H3818" s="19"/>
      <c r="I3818" s="19"/>
      <c r="J3818" s="19"/>
      <c r="K3818" s="19">
        <v>3125.1339699999999</v>
      </c>
    </row>
    <row r="3819" spans="2:11" x14ac:dyDescent="0.2">
      <c r="B3819" s="19"/>
      <c r="C3819" s="19"/>
      <c r="D3819" s="19"/>
      <c r="E3819" s="19">
        <v>1981.712</v>
      </c>
      <c r="F3819" s="19"/>
      <c r="H3819" s="19"/>
      <c r="I3819" s="19"/>
      <c r="J3819" s="19"/>
      <c r="K3819" s="19">
        <v>2613.7849999999999</v>
      </c>
    </row>
    <row r="3820" spans="2:11" x14ac:dyDescent="0.2">
      <c r="B3820" s="19"/>
      <c r="C3820" s="19"/>
      <c r="D3820" s="19"/>
      <c r="E3820" s="19">
        <v>2835.4670000000001</v>
      </c>
      <c r="F3820" s="19"/>
      <c r="H3820" s="19"/>
      <c r="I3820" s="19"/>
      <c r="J3820" s="19"/>
      <c r="K3820" s="19">
        <v>2918.9046600000001</v>
      </c>
    </row>
    <row r="3821" spans="2:11" x14ac:dyDescent="0.2">
      <c r="B3821" s="19"/>
      <c r="C3821" s="19"/>
      <c r="D3821" s="19"/>
      <c r="E3821" s="19">
        <v>911.59299999999996</v>
      </c>
      <c r="F3821" s="19"/>
      <c r="H3821" s="19"/>
      <c r="I3821" s="19"/>
      <c r="J3821" s="19"/>
      <c r="K3821" s="19">
        <v>943.26380300000005</v>
      </c>
    </row>
    <row r="3822" spans="2:11" x14ac:dyDescent="0.2">
      <c r="B3822" s="19"/>
      <c r="C3822" s="19"/>
      <c r="D3822" s="19"/>
      <c r="E3822" s="19">
        <v>2880.2130000000002</v>
      </c>
      <c r="F3822" s="19"/>
      <c r="H3822" s="19"/>
      <c r="I3822" s="19"/>
      <c r="J3822" s="19"/>
      <c r="K3822" s="19">
        <v>2935.74748</v>
      </c>
    </row>
    <row r="3823" spans="2:11" x14ac:dyDescent="0.2">
      <c r="B3823" s="19"/>
      <c r="C3823" s="19"/>
      <c r="D3823" s="19"/>
      <c r="E3823" s="19">
        <v>2653.5390000000002</v>
      </c>
      <c r="F3823" s="19"/>
      <c r="H3823" s="19"/>
      <c r="I3823" s="19"/>
      <c r="J3823" s="19"/>
      <c r="K3823" s="19">
        <v>2783.26287</v>
      </c>
    </row>
    <row r="3824" spans="2:11" x14ac:dyDescent="0.2">
      <c r="B3824" s="19"/>
      <c r="C3824" s="19"/>
      <c r="D3824" s="19"/>
      <c r="E3824" s="19">
        <v>3945.5630000000001</v>
      </c>
      <c r="F3824" s="19"/>
      <c r="H3824" s="19"/>
      <c r="I3824" s="19"/>
      <c r="J3824" s="19"/>
      <c r="K3824" s="19">
        <v>4869.0751700000001</v>
      </c>
    </row>
    <row r="3825" spans="2:11" x14ac:dyDescent="0.2">
      <c r="B3825" s="19"/>
      <c r="C3825" s="19"/>
      <c r="D3825" s="19"/>
      <c r="E3825" s="19">
        <v>1499.8530000000001</v>
      </c>
      <c r="F3825" s="19"/>
      <c r="H3825" s="19"/>
      <c r="I3825" s="19"/>
      <c r="J3825" s="19"/>
      <c r="K3825" s="19">
        <v>1520.6144200000001</v>
      </c>
    </row>
    <row r="3826" spans="2:11" x14ac:dyDescent="0.2">
      <c r="B3826" s="19"/>
      <c r="C3826" s="19"/>
      <c r="D3826" s="19"/>
      <c r="E3826" s="19">
        <v>2076.7350000000001</v>
      </c>
      <c r="F3826" s="19"/>
      <c r="H3826" s="19"/>
      <c r="I3826" s="19"/>
      <c r="J3826" s="19"/>
      <c r="K3826" s="19">
        <v>2458.1937699999999</v>
      </c>
    </row>
    <row r="3827" spans="2:11" x14ac:dyDescent="0.2">
      <c r="B3827" s="19"/>
      <c r="C3827" s="19"/>
      <c r="D3827" s="19"/>
      <c r="E3827" s="19">
        <v>2881.02</v>
      </c>
      <c r="F3827" s="19"/>
      <c r="H3827" s="19"/>
      <c r="I3827" s="19"/>
      <c r="J3827" s="19"/>
      <c r="K3827" s="19">
        <v>4095.47901</v>
      </c>
    </row>
    <row r="3828" spans="2:11" x14ac:dyDescent="0.2">
      <c r="B3828" s="19"/>
      <c r="C3828" s="19"/>
      <c r="D3828" s="19"/>
      <c r="E3828" s="19">
        <v>2631.096</v>
      </c>
      <c r="F3828" s="19"/>
      <c r="H3828" s="19"/>
      <c r="I3828" s="19"/>
      <c r="J3828" s="19"/>
      <c r="K3828" s="19">
        <v>2718.2444599999999</v>
      </c>
    </row>
    <row r="3829" spans="2:11" x14ac:dyDescent="0.2">
      <c r="B3829" s="19"/>
      <c r="C3829" s="19"/>
      <c r="D3829" s="19"/>
      <c r="E3829" s="19">
        <v>2131.8240000000001</v>
      </c>
      <c r="F3829" s="19"/>
      <c r="H3829" s="19"/>
      <c r="I3829" s="19"/>
      <c r="J3829" s="19"/>
      <c r="K3829" s="19">
        <v>1983.46083</v>
      </c>
    </row>
    <row r="3830" spans="2:11" x14ac:dyDescent="0.2">
      <c r="B3830" s="19"/>
      <c r="C3830" s="19"/>
      <c r="D3830" s="19"/>
      <c r="E3830" s="19">
        <v>2752.4059999999999</v>
      </c>
      <c r="F3830" s="19"/>
      <c r="H3830" s="19"/>
      <c r="I3830" s="19"/>
      <c r="J3830" s="19"/>
      <c r="K3830" s="19">
        <v>2720.4214299999999</v>
      </c>
    </row>
    <row r="3831" spans="2:11" x14ac:dyDescent="0.2">
      <c r="B3831" s="19"/>
      <c r="C3831" s="19"/>
      <c r="D3831" s="19"/>
      <c r="E3831" s="19">
        <v>3087.6120000000001</v>
      </c>
      <c r="F3831" s="19"/>
      <c r="H3831" s="19"/>
      <c r="I3831" s="19"/>
      <c r="J3831" s="19"/>
      <c r="K3831" s="19">
        <v>3137.8171900000002</v>
      </c>
    </row>
    <row r="3832" spans="2:11" x14ac:dyDescent="0.2">
      <c r="B3832" s="19"/>
      <c r="C3832" s="19"/>
      <c r="D3832" s="19"/>
      <c r="E3832" s="19">
        <v>3194.04</v>
      </c>
      <c r="F3832" s="19"/>
      <c r="H3832" s="19"/>
      <c r="I3832" s="19"/>
      <c r="J3832" s="19"/>
      <c r="K3832" s="19">
        <v>3274.0125499999999</v>
      </c>
    </row>
    <row r="3833" spans="2:11" x14ac:dyDescent="0.2">
      <c r="B3833" s="19"/>
      <c r="C3833" s="19"/>
      <c r="D3833" s="19"/>
      <c r="E3833" s="19">
        <v>3248.5369999999998</v>
      </c>
      <c r="F3833" s="19"/>
      <c r="H3833" s="19"/>
      <c r="I3833" s="19"/>
      <c r="J3833" s="19"/>
      <c r="K3833" s="19">
        <v>3347.71947</v>
      </c>
    </row>
    <row r="3834" spans="2:11" x14ac:dyDescent="0.2">
      <c r="B3834" s="19"/>
      <c r="C3834" s="19"/>
      <c r="D3834" s="19"/>
      <c r="E3834" s="19">
        <v>3007.9549999999999</v>
      </c>
      <c r="F3834" s="19"/>
      <c r="H3834" s="19"/>
      <c r="I3834" s="19"/>
      <c r="J3834" s="19"/>
      <c r="K3834" s="19">
        <v>3005.1876900000002</v>
      </c>
    </row>
    <row r="3835" spans="2:11" x14ac:dyDescent="0.2">
      <c r="B3835" s="19"/>
      <c r="C3835" s="19"/>
      <c r="D3835" s="19"/>
      <c r="E3835" s="19">
        <v>2302.1990000000001</v>
      </c>
      <c r="F3835" s="19"/>
      <c r="H3835" s="19"/>
      <c r="I3835" s="19"/>
      <c r="J3835" s="19"/>
      <c r="K3835" s="19">
        <v>2271.3968</v>
      </c>
    </row>
    <row r="3836" spans="2:11" x14ac:dyDescent="0.2">
      <c r="B3836" s="19"/>
      <c r="C3836" s="19"/>
      <c r="D3836" s="19"/>
      <c r="E3836" s="19">
        <v>3749.4789999999998</v>
      </c>
      <c r="F3836" s="19"/>
      <c r="H3836" s="19"/>
      <c r="I3836" s="19"/>
      <c r="J3836" s="19"/>
      <c r="K3836" s="19">
        <v>4058.34728</v>
      </c>
    </row>
    <row r="3837" spans="2:11" x14ac:dyDescent="0.2">
      <c r="B3837" s="19"/>
      <c r="C3837" s="19"/>
      <c r="D3837" s="19"/>
      <c r="E3837" s="19">
        <v>3541.4059999999999</v>
      </c>
      <c r="F3837" s="19"/>
      <c r="H3837" s="19"/>
      <c r="I3837" s="19"/>
      <c r="J3837" s="19"/>
      <c r="K3837" s="19">
        <v>3555.9457299999999</v>
      </c>
    </row>
    <row r="3838" spans="2:11" x14ac:dyDescent="0.2">
      <c r="B3838" s="19"/>
      <c r="C3838" s="19"/>
      <c r="D3838" s="19"/>
      <c r="E3838" s="19">
        <v>2217.7310000000002</v>
      </c>
      <c r="F3838" s="19"/>
      <c r="H3838" s="19"/>
      <c r="I3838" s="19"/>
      <c r="J3838" s="19"/>
      <c r="K3838" s="19">
        <v>2196.2877600000002</v>
      </c>
    </row>
    <row r="3839" spans="2:11" x14ac:dyDescent="0.2">
      <c r="B3839" s="19"/>
      <c r="C3839" s="19"/>
      <c r="D3839" s="19"/>
      <c r="E3839" s="19">
        <v>2863.8690000000001</v>
      </c>
      <c r="F3839" s="19"/>
      <c r="H3839" s="19"/>
      <c r="I3839" s="19"/>
      <c r="J3839" s="19"/>
      <c r="K3839" s="19">
        <v>3248.0704599999999</v>
      </c>
    </row>
    <row r="3840" spans="2:11" x14ac:dyDescent="0.2">
      <c r="B3840" s="19"/>
      <c r="C3840" s="19"/>
      <c r="D3840" s="19"/>
      <c r="E3840" s="19">
        <v>2843.1280000000002</v>
      </c>
      <c r="F3840" s="19"/>
      <c r="H3840" s="19"/>
      <c r="I3840" s="19"/>
      <c r="J3840" s="19"/>
      <c r="K3840" s="19">
        <v>2864.9050299999999</v>
      </c>
    </row>
    <row r="3841" spans="2:11" x14ac:dyDescent="0.2">
      <c r="B3841" s="19"/>
      <c r="C3841" s="19"/>
      <c r="D3841" s="19"/>
      <c r="E3841" s="19">
        <v>2306.2339999999999</v>
      </c>
      <c r="F3841" s="19"/>
      <c r="H3841" s="19"/>
      <c r="I3841" s="19"/>
      <c r="J3841" s="19"/>
      <c r="K3841" s="19">
        <v>2530.4794299999999</v>
      </c>
    </row>
    <row r="3842" spans="2:11" x14ac:dyDescent="0.2">
      <c r="B3842" s="19"/>
      <c r="C3842" s="19"/>
      <c r="D3842" s="19"/>
      <c r="E3842" s="19">
        <v>2460.4540000000002</v>
      </c>
      <c r="F3842" s="19"/>
      <c r="H3842" s="19"/>
      <c r="I3842" s="19"/>
      <c r="J3842" s="19"/>
      <c r="K3842" s="19">
        <v>2378.5866599999999</v>
      </c>
    </row>
    <row r="3843" spans="2:11" x14ac:dyDescent="0.2">
      <c r="B3843" s="19"/>
      <c r="C3843" s="19"/>
      <c r="D3843" s="19"/>
      <c r="E3843" s="19">
        <v>2091.3969999999999</v>
      </c>
      <c r="F3843" s="19"/>
      <c r="H3843" s="19"/>
      <c r="I3843" s="19"/>
      <c r="J3843" s="19"/>
      <c r="K3843" s="19">
        <v>1981.7051799999999</v>
      </c>
    </row>
    <row r="3844" spans="2:11" x14ac:dyDescent="0.2">
      <c r="B3844" s="19"/>
      <c r="C3844" s="19"/>
      <c r="D3844" s="19"/>
      <c r="E3844" s="19">
        <v>2956.1950000000002</v>
      </c>
      <c r="F3844" s="19"/>
      <c r="H3844" s="19"/>
      <c r="I3844" s="19"/>
      <c r="J3844" s="19"/>
      <c r="K3844" s="19">
        <v>2931.0005799999999</v>
      </c>
    </row>
    <row r="3845" spans="2:11" x14ac:dyDescent="0.2">
      <c r="B3845" s="19"/>
      <c r="C3845" s="19"/>
      <c r="D3845" s="19"/>
      <c r="E3845" s="19">
        <v>3562.2809999999999</v>
      </c>
      <c r="F3845" s="19"/>
      <c r="H3845" s="19"/>
      <c r="I3845" s="19"/>
      <c r="J3845" s="19"/>
      <c r="K3845" s="19">
        <v>3985.5627100000002</v>
      </c>
    </row>
    <row r="3846" spans="2:11" x14ac:dyDescent="0.2">
      <c r="B3846" s="19"/>
      <c r="C3846" s="19"/>
      <c r="D3846" s="19"/>
      <c r="E3846" s="19">
        <v>2566.7179999999998</v>
      </c>
      <c r="F3846" s="19"/>
      <c r="H3846" s="19"/>
      <c r="I3846" s="19"/>
      <c r="J3846" s="19"/>
      <c r="K3846" s="19">
        <v>2727.4174499999999</v>
      </c>
    </row>
    <row r="3847" spans="2:11" x14ac:dyDescent="0.2">
      <c r="B3847" s="19"/>
      <c r="C3847" s="19"/>
      <c r="D3847" s="19"/>
      <c r="E3847" s="19">
        <v>2269.7460000000001</v>
      </c>
      <c r="F3847" s="19"/>
      <c r="H3847" s="19"/>
      <c r="I3847" s="19"/>
      <c r="J3847" s="19"/>
      <c r="K3847" s="19">
        <v>2055.3312099999998</v>
      </c>
    </row>
    <row r="3848" spans="2:11" x14ac:dyDescent="0.2">
      <c r="B3848" s="19"/>
      <c r="C3848" s="19"/>
      <c r="D3848" s="19"/>
      <c r="E3848" s="19">
        <v>2595.491</v>
      </c>
      <c r="F3848" s="19"/>
      <c r="H3848" s="19"/>
      <c r="I3848" s="19"/>
      <c r="J3848" s="19"/>
      <c r="K3848" s="19">
        <v>2434.5465300000001</v>
      </c>
    </row>
    <row r="3849" spans="2:11" x14ac:dyDescent="0.2">
      <c r="B3849" s="19"/>
      <c r="C3849" s="19"/>
      <c r="D3849" s="19"/>
      <c r="E3849" s="19">
        <v>2841.9989999999998</v>
      </c>
      <c r="F3849" s="19"/>
      <c r="H3849" s="19"/>
      <c r="I3849" s="19"/>
      <c r="J3849" s="19"/>
      <c r="K3849" s="19">
        <v>3861.6771100000001</v>
      </c>
    </row>
    <row r="3850" spans="2:11" x14ac:dyDescent="0.2">
      <c r="B3850" s="19"/>
      <c r="C3850" s="19"/>
      <c r="D3850" s="19"/>
      <c r="E3850" s="19">
        <v>3404.6689999999999</v>
      </c>
      <c r="F3850" s="19"/>
      <c r="H3850" s="19"/>
      <c r="I3850" s="19"/>
      <c r="J3850" s="19"/>
      <c r="K3850" s="19">
        <v>3871.0669699999999</v>
      </c>
    </row>
    <row r="3851" spans="2:11" x14ac:dyDescent="0.2">
      <c r="B3851" s="19"/>
      <c r="C3851" s="19"/>
      <c r="D3851" s="19"/>
      <c r="E3851" s="19">
        <v>2233.0549999999998</v>
      </c>
      <c r="F3851" s="19"/>
      <c r="H3851" s="19"/>
      <c r="I3851" s="19"/>
      <c r="J3851" s="19"/>
      <c r="K3851" s="19">
        <v>2052.9129800000001</v>
      </c>
    </row>
    <row r="3852" spans="2:11" x14ac:dyDescent="0.2">
      <c r="B3852" s="19"/>
      <c r="C3852" s="19"/>
      <c r="D3852" s="19"/>
      <c r="E3852" s="19">
        <v>3484.4589999999998</v>
      </c>
      <c r="F3852" s="19"/>
      <c r="H3852" s="19"/>
      <c r="I3852" s="19"/>
      <c r="J3852" s="19"/>
      <c r="K3852" s="19">
        <v>3505.2278500000002</v>
      </c>
    </row>
    <row r="3853" spans="2:11" x14ac:dyDescent="0.2">
      <c r="B3853" s="19"/>
      <c r="C3853" s="19"/>
      <c r="D3853" s="19"/>
      <c r="E3853" s="19">
        <v>1979.095</v>
      </c>
      <c r="F3853" s="19"/>
      <c r="H3853" s="19"/>
      <c r="I3853" s="19"/>
      <c r="J3853" s="19"/>
      <c r="K3853" s="19">
        <v>2045.92175</v>
      </c>
    </row>
    <row r="3854" spans="2:11" x14ac:dyDescent="0.2">
      <c r="B3854" s="19"/>
      <c r="C3854" s="19"/>
      <c r="D3854" s="19"/>
      <c r="E3854" s="19">
        <v>3246.0949999999998</v>
      </c>
      <c r="F3854" s="19"/>
      <c r="H3854" s="19"/>
      <c r="I3854" s="19"/>
      <c r="J3854" s="19"/>
      <c r="K3854" s="19">
        <v>3367.92497</v>
      </c>
    </row>
    <row r="3855" spans="2:11" x14ac:dyDescent="0.2">
      <c r="B3855" s="19"/>
      <c r="C3855" s="19"/>
      <c r="D3855" s="19"/>
      <c r="E3855" s="19">
        <v>2496.848</v>
      </c>
      <c r="F3855" s="19"/>
      <c r="H3855" s="19"/>
      <c r="I3855" s="19"/>
      <c r="J3855" s="19"/>
      <c r="K3855" s="19">
        <v>2641.9841099999999</v>
      </c>
    </row>
    <row r="3856" spans="2:11" x14ac:dyDescent="0.2">
      <c r="B3856" s="19"/>
      <c r="C3856" s="19"/>
      <c r="D3856" s="19"/>
      <c r="E3856" s="19">
        <v>2529.4430000000002</v>
      </c>
      <c r="F3856" s="19"/>
      <c r="H3856" s="19"/>
      <c r="I3856" s="19"/>
      <c r="J3856" s="19"/>
      <c r="K3856" s="19">
        <v>2585.8174399999998</v>
      </c>
    </row>
    <row r="3857" spans="2:11" x14ac:dyDescent="0.2">
      <c r="B3857" s="19"/>
      <c r="C3857" s="19"/>
      <c r="D3857" s="19"/>
      <c r="E3857" s="19">
        <v>3237.5970000000002</v>
      </c>
      <c r="F3857" s="19"/>
      <c r="H3857" s="19"/>
      <c r="I3857" s="19"/>
      <c r="J3857" s="19"/>
      <c r="K3857" s="19">
        <v>4731.9951499999997</v>
      </c>
    </row>
    <row r="3858" spans="2:11" x14ac:dyDescent="0.2">
      <c r="B3858" s="19"/>
      <c r="C3858" s="19"/>
      <c r="D3858" s="19"/>
      <c r="E3858" s="19">
        <v>2185.2950000000001</v>
      </c>
      <c r="F3858" s="19"/>
      <c r="H3858" s="19"/>
      <c r="I3858" s="19"/>
      <c r="J3858" s="19"/>
      <c r="K3858" s="19">
        <v>2366.5444400000001</v>
      </c>
    </row>
    <row r="3859" spans="2:11" x14ac:dyDescent="0.2">
      <c r="B3859" s="19"/>
      <c r="C3859" s="19"/>
      <c r="D3859" s="19"/>
      <c r="E3859" s="19">
        <v>1473.925</v>
      </c>
      <c r="F3859" s="19"/>
      <c r="H3859" s="19"/>
      <c r="I3859" s="19"/>
      <c r="J3859" s="19"/>
      <c r="K3859" s="19">
        <v>1477.52685</v>
      </c>
    </row>
    <row r="3860" spans="2:11" x14ac:dyDescent="0.2">
      <c r="B3860" s="19"/>
      <c r="C3860" s="19"/>
      <c r="D3860" s="19"/>
      <c r="E3860" s="19">
        <v>2799.51</v>
      </c>
      <c r="F3860" s="19"/>
      <c r="H3860" s="19"/>
      <c r="I3860" s="19"/>
      <c r="J3860" s="19"/>
      <c r="K3860" s="19">
        <v>2927.9877200000001</v>
      </c>
    </row>
    <row r="3861" spans="2:11" x14ac:dyDescent="0.2">
      <c r="B3861" s="19"/>
      <c r="C3861" s="19"/>
      <c r="D3861" s="19"/>
      <c r="E3861" s="19">
        <v>2561.1039999999998</v>
      </c>
      <c r="F3861" s="19"/>
      <c r="H3861" s="19"/>
      <c r="I3861" s="19"/>
      <c r="J3861" s="19"/>
      <c r="K3861" s="19">
        <v>2435.1879300000001</v>
      </c>
    </row>
    <row r="3862" spans="2:11" x14ac:dyDescent="0.2">
      <c r="B3862" s="19"/>
      <c r="C3862" s="19"/>
      <c r="D3862" s="19"/>
      <c r="E3862" s="19">
        <v>2780.569</v>
      </c>
      <c r="F3862" s="19"/>
      <c r="H3862" s="19"/>
      <c r="I3862" s="19"/>
      <c r="J3862" s="19"/>
      <c r="K3862" s="19">
        <v>2801.7587899999999</v>
      </c>
    </row>
    <row r="3863" spans="2:11" x14ac:dyDescent="0.2">
      <c r="B3863" s="19"/>
      <c r="C3863" s="19"/>
      <c r="D3863" s="19"/>
      <c r="E3863" s="19">
        <v>2393.154</v>
      </c>
      <c r="F3863" s="19"/>
      <c r="H3863" s="19"/>
      <c r="I3863" s="19"/>
      <c r="J3863" s="19"/>
      <c r="K3863" s="19">
        <v>2507.5560700000001</v>
      </c>
    </row>
    <row r="3864" spans="2:11" x14ac:dyDescent="0.2">
      <c r="B3864" s="19"/>
      <c r="C3864" s="19"/>
      <c r="D3864" s="19"/>
      <c r="E3864" s="19">
        <v>2739.0770000000002</v>
      </c>
      <c r="F3864" s="19"/>
      <c r="H3864" s="19"/>
      <c r="I3864" s="19"/>
      <c r="J3864" s="19"/>
      <c r="K3864" s="19">
        <v>2996.3438299999998</v>
      </c>
    </row>
    <row r="3865" spans="2:11" x14ac:dyDescent="0.2">
      <c r="B3865" s="19"/>
      <c r="C3865" s="19"/>
      <c r="D3865" s="19"/>
      <c r="E3865" s="19">
        <v>2284.7930000000001</v>
      </c>
      <c r="F3865" s="19"/>
      <c r="H3865" s="19"/>
      <c r="I3865" s="19"/>
      <c r="J3865" s="19"/>
      <c r="K3865" s="19">
        <v>2374.6335899999999</v>
      </c>
    </row>
    <row r="3866" spans="2:11" x14ac:dyDescent="0.2">
      <c r="B3866" s="19"/>
      <c r="C3866" s="19"/>
      <c r="D3866" s="19"/>
      <c r="E3866" s="19">
        <v>2754.2559999999999</v>
      </c>
      <c r="F3866" s="19"/>
      <c r="H3866" s="19"/>
      <c r="I3866" s="19"/>
      <c r="J3866" s="19"/>
      <c r="K3866" s="19">
        <v>3036.4061099999999</v>
      </c>
    </row>
    <row r="3867" spans="2:11" x14ac:dyDescent="0.2">
      <c r="B3867" s="19"/>
      <c r="C3867" s="19"/>
      <c r="D3867" s="19"/>
      <c r="E3867" s="19">
        <v>2556.444</v>
      </c>
      <c r="F3867" s="19"/>
      <c r="H3867" s="19"/>
      <c r="I3867" s="19"/>
      <c r="J3867" s="19"/>
      <c r="K3867" s="19">
        <v>2593.6945500000002</v>
      </c>
    </row>
    <row r="3868" spans="2:11" x14ac:dyDescent="0.2">
      <c r="B3868" s="19"/>
      <c r="C3868" s="19"/>
      <c r="D3868" s="19"/>
      <c r="E3868" s="19">
        <v>1808.2860000000001</v>
      </c>
      <c r="F3868" s="19"/>
      <c r="H3868" s="19"/>
      <c r="I3868" s="19"/>
      <c r="J3868" s="19"/>
      <c r="K3868" s="19">
        <v>1868.18094</v>
      </c>
    </row>
    <row r="3869" spans="2:11" x14ac:dyDescent="0.2">
      <c r="B3869" s="19"/>
      <c r="C3869" s="19"/>
      <c r="D3869" s="19"/>
      <c r="E3869" s="19">
        <v>2670.5439999999999</v>
      </c>
      <c r="F3869" s="19"/>
      <c r="H3869" s="19"/>
      <c r="I3869" s="19"/>
      <c r="J3869" s="19"/>
      <c r="K3869" s="19">
        <v>2656.5374000000002</v>
      </c>
    </row>
    <row r="3870" spans="2:11" x14ac:dyDescent="0.2">
      <c r="B3870" s="19"/>
      <c r="C3870" s="19"/>
      <c r="D3870" s="19"/>
      <c r="E3870" s="19">
        <v>2866.74</v>
      </c>
      <c r="F3870" s="19"/>
      <c r="H3870" s="19"/>
      <c r="I3870" s="19"/>
      <c r="J3870" s="19"/>
      <c r="K3870" s="19">
        <v>2968.82105</v>
      </c>
    </row>
    <row r="3871" spans="2:11" x14ac:dyDescent="0.2">
      <c r="B3871" s="19"/>
      <c r="C3871" s="19"/>
      <c r="D3871" s="19"/>
      <c r="E3871" s="19">
        <v>2380.3290000000002</v>
      </c>
      <c r="F3871" s="19"/>
      <c r="H3871" s="19"/>
      <c r="I3871" s="19"/>
      <c r="J3871" s="19"/>
      <c r="K3871" s="19">
        <v>2231.2824099999998</v>
      </c>
    </row>
    <row r="3872" spans="2:11" x14ac:dyDescent="0.2">
      <c r="B3872" s="19"/>
      <c r="C3872" s="19"/>
      <c r="D3872" s="19"/>
      <c r="E3872" s="19">
        <v>3104.2060000000001</v>
      </c>
      <c r="F3872" s="19"/>
      <c r="H3872" s="19"/>
      <c r="I3872" s="19"/>
      <c r="J3872" s="19"/>
      <c r="K3872" s="19">
        <v>3233.5079599999999</v>
      </c>
    </row>
    <row r="3873" spans="2:11" x14ac:dyDescent="0.2">
      <c r="B3873" s="19"/>
      <c r="C3873" s="19"/>
      <c r="D3873" s="19"/>
      <c r="E3873" s="19">
        <v>3195.3359999999998</v>
      </c>
      <c r="F3873" s="19"/>
      <c r="H3873" s="19"/>
      <c r="I3873" s="19"/>
      <c r="J3873" s="19"/>
      <c r="K3873" s="19">
        <v>3699.2387699999999</v>
      </c>
    </row>
    <row r="3874" spans="2:11" x14ac:dyDescent="0.2">
      <c r="B3874" s="19"/>
      <c r="C3874" s="19"/>
      <c r="D3874" s="19"/>
      <c r="E3874" s="19">
        <v>1978.3209999999999</v>
      </c>
      <c r="F3874" s="19"/>
      <c r="H3874" s="19"/>
      <c r="I3874" s="19"/>
      <c r="J3874" s="19"/>
      <c r="K3874" s="19">
        <v>1895.68137</v>
      </c>
    </row>
    <row r="3875" spans="2:11" x14ac:dyDescent="0.2">
      <c r="B3875" s="19"/>
      <c r="C3875" s="19"/>
      <c r="D3875" s="19"/>
      <c r="E3875" s="19">
        <v>2794.4189999999999</v>
      </c>
      <c r="F3875" s="19"/>
      <c r="H3875" s="19"/>
      <c r="I3875" s="19"/>
      <c r="J3875" s="19"/>
      <c r="K3875" s="19">
        <v>2723.76872</v>
      </c>
    </row>
    <row r="3876" spans="2:11" x14ac:dyDescent="0.2">
      <c r="B3876" s="19"/>
      <c r="C3876" s="19"/>
      <c r="D3876" s="19"/>
      <c r="E3876" s="19">
        <v>2823.2550000000001</v>
      </c>
      <c r="F3876" s="19"/>
      <c r="H3876" s="19"/>
      <c r="I3876" s="19"/>
      <c r="J3876" s="19"/>
      <c r="K3876" s="19">
        <v>2767.9920900000002</v>
      </c>
    </row>
    <row r="3877" spans="2:11" x14ac:dyDescent="0.2">
      <c r="B3877" s="19"/>
      <c r="C3877" s="19"/>
      <c r="D3877" s="19"/>
      <c r="E3877" s="19">
        <v>3459.9780000000001</v>
      </c>
      <c r="F3877" s="19"/>
      <c r="H3877" s="19"/>
      <c r="I3877" s="19"/>
      <c r="J3877" s="19"/>
      <c r="K3877" s="19">
        <v>3402.49991</v>
      </c>
    </row>
    <row r="3878" spans="2:11" x14ac:dyDescent="0.2">
      <c r="B3878" s="19"/>
      <c r="C3878" s="19"/>
      <c r="D3878" s="19"/>
      <c r="E3878" s="19">
        <v>2145.1869999999999</v>
      </c>
      <c r="F3878" s="19"/>
      <c r="H3878" s="19"/>
      <c r="I3878" s="19"/>
      <c r="J3878" s="19"/>
      <c r="K3878" s="19">
        <v>2066.2131599999998</v>
      </c>
    </row>
    <row r="3879" spans="2:11" x14ac:dyDescent="0.2">
      <c r="B3879" s="19"/>
      <c r="C3879" s="19"/>
      <c r="D3879" s="19"/>
      <c r="E3879" s="19">
        <v>1998.2739999999999</v>
      </c>
      <c r="F3879" s="19"/>
      <c r="H3879" s="19"/>
      <c r="I3879" s="19"/>
      <c r="J3879" s="19"/>
      <c r="K3879" s="19">
        <v>1912.4795799999999</v>
      </c>
    </row>
    <row r="3880" spans="2:11" x14ac:dyDescent="0.2">
      <c r="B3880" s="19"/>
      <c r="C3880" s="19"/>
      <c r="D3880" s="19"/>
      <c r="E3880" s="19">
        <v>2749.3989999999999</v>
      </c>
      <c r="F3880" s="19"/>
      <c r="H3880" s="19"/>
      <c r="I3880" s="19"/>
      <c r="J3880" s="19"/>
      <c r="K3880" s="19">
        <v>2731.7140399999998</v>
      </c>
    </row>
    <row r="3881" spans="2:11" x14ac:dyDescent="0.2">
      <c r="B3881" s="19"/>
      <c r="C3881" s="19"/>
      <c r="D3881" s="19"/>
      <c r="E3881" s="19">
        <v>1826.4359999999999</v>
      </c>
      <c r="F3881" s="19"/>
      <c r="H3881" s="19"/>
      <c r="I3881" s="19"/>
      <c r="J3881" s="19"/>
      <c r="K3881" s="19">
        <v>1802.41867</v>
      </c>
    </row>
    <row r="3882" spans="2:11" x14ac:dyDescent="0.2">
      <c r="B3882" s="19"/>
      <c r="C3882" s="19"/>
      <c r="D3882" s="19"/>
      <c r="E3882" s="19">
        <v>3044.636</v>
      </c>
      <c r="F3882" s="19"/>
      <c r="H3882" s="19"/>
      <c r="I3882" s="19"/>
      <c r="J3882" s="19"/>
      <c r="K3882" s="19">
        <v>3080.99719</v>
      </c>
    </row>
    <row r="3883" spans="2:11" x14ac:dyDescent="0.2">
      <c r="B3883" s="19"/>
      <c r="C3883" s="19"/>
      <c r="D3883" s="19"/>
      <c r="E3883" s="19">
        <v>2338.9580000000001</v>
      </c>
      <c r="F3883" s="19"/>
      <c r="H3883" s="19"/>
      <c r="I3883" s="19"/>
      <c r="J3883" s="19"/>
      <c r="K3883" s="19">
        <v>2355.5715500000001</v>
      </c>
    </row>
    <row r="3884" spans="2:11" x14ac:dyDescent="0.2">
      <c r="B3884" s="19"/>
      <c r="C3884" s="19"/>
      <c r="D3884" s="19"/>
      <c r="E3884" s="19">
        <v>3406.625</v>
      </c>
      <c r="F3884" s="19"/>
      <c r="H3884" s="19"/>
      <c r="I3884" s="19"/>
      <c r="J3884" s="19"/>
      <c r="K3884" s="19">
        <v>3455.44031</v>
      </c>
    </row>
    <row r="3885" spans="2:11" x14ac:dyDescent="0.2">
      <c r="B3885" s="19"/>
      <c r="C3885" s="19"/>
      <c r="D3885" s="19"/>
      <c r="E3885" s="19">
        <v>2887.0920000000001</v>
      </c>
      <c r="F3885" s="19"/>
      <c r="H3885" s="19"/>
      <c r="I3885" s="19"/>
      <c r="J3885" s="19"/>
      <c r="K3885" s="19">
        <v>3332.4477999999999</v>
      </c>
    </row>
    <row r="3886" spans="2:11" x14ac:dyDescent="0.2">
      <c r="B3886" s="19"/>
      <c r="C3886" s="19"/>
      <c r="D3886" s="19"/>
      <c r="E3886" s="19">
        <v>2907.6089999999999</v>
      </c>
      <c r="F3886" s="19"/>
      <c r="H3886" s="19"/>
      <c r="I3886" s="19"/>
      <c r="J3886" s="19"/>
      <c r="K3886" s="19">
        <v>2812.22768</v>
      </c>
    </row>
    <row r="3887" spans="2:11" x14ac:dyDescent="0.2">
      <c r="B3887" s="19"/>
      <c r="C3887" s="19"/>
      <c r="D3887" s="19"/>
      <c r="E3887" s="19">
        <v>2591.2370000000001</v>
      </c>
      <c r="F3887" s="19"/>
      <c r="H3887" s="19"/>
      <c r="I3887" s="19"/>
      <c r="J3887" s="19"/>
      <c r="K3887" s="19">
        <v>2717.1489999999999</v>
      </c>
    </row>
    <row r="3888" spans="2:11" x14ac:dyDescent="0.2">
      <c r="B3888" s="19"/>
      <c r="C3888" s="19"/>
      <c r="D3888" s="19"/>
      <c r="E3888" s="19">
        <v>2169.3339999999998</v>
      </c>
      <c r="F3888" s="19"/>
      <c r="H3888" s="19"/>
      <c r="I3888" s="19"/>
      <c r="J3888" s="19"/>
      <c r="K3888" s="19">
        <v>2314.2987899999998</v>
      </c>
    </row>
    <row r="3889" spans="2:11" x14ac:dyDescent="0.2">
      <c r="B3889" s="19"/>
      <c r="C3889" s="19"/>
      <c r="D3889" s="19"/>
      <c r="E3889" s="19">
        <v>1600.9649999999999</v>
      </c>
      <c r="F3889" s="19"/>
      <c r="H3889" s="19"/>
      <c r="I3889" s="19"/>
      <c r="J3889" s="19"/>
      <c r="K3889" s="19">
        <v>1833.0119</v>
      </c>
    </row>
    <row r="3890" spans="2:11" x14ac:dyDescent="0.2">
      <c r="B3890" s="19"/>
      <c r="C3890" s="19"/>
      <c r="D3890" s="19"/>
      <c r="E3890" s="19">
        <v>2749.6320000000001</v>
      </c>
      <c r="F3890" s="19"/>
      <c r="H3890" s="19"/>
      <c r="I3890" s="19"/>
      <c r="J3890" s="19"/>
      <c r="K3890" s="19">
        <v>2812.3400799999999</v>
      </c>
    </row>
    <row r="3891" spans="2:11" x14ac:dyDescent="0.2">
      <c r="B3891" s="19"/>
      <c r="C3891" s="19"/>
      <c r="D3891" s="19"/>
      <c r="E3891" s="19">
        <v>2764.9209999999998</v>
      </c>
      <c r="F3891" s="19"/>
      <c r="H3891" s="19"/>
      <c r="I3891" s="19"/>
      <c r="J3891" s="19"/>
      <c r="K3891" s="19">
        <v>2642.3122499999999</v>
      </c>
    </row>
    <row r="3892" spans="2:11" x14ac:dyDescent="0.2">
      <c r="B3892" s="19"/>
      <c r="C3892" s="19"/>
      <c r="D3892" s="19"/>
      <c r="E3892" s="19">
        <v>3155.4349999999999</v>
      </c>
      <c r="F3892" s="19"/>
      <c r="H3892" s="19"/>
      <c r="I3892" s="19"/>
      <c r="J3892" s="19"/>
      <c r="K3892" s="19">
        <v>2878.63627</v>
      </c>
    </row>
    <row r="3893" spans="2:11" x14ac:dyDescent="0.2">
      <c r="B3893" s="19"/>
      <c r="C3893" s="19"/>
      <c r="D3893" s="19"/>
      <c r="E3893" s="19">
        <v>2994.5639999999999</v>
      </c>
      <c r="F3893" s="19"/>
      <c r="H3893" s="19"/>
      <c r="I3893" s="19"/>
      <c r="J3893" s="19"/>
      <c r="K3893" s="19">
        <v>2949.0828900000001</v>
      </c>
    </row>
    <row r="3894" spans="2:11" x14ac:dyDescent="0.2">
      <c r="B3894" s="19"/>
      <c r="C3894" s="19"/>
      <c r="D3894" s="19"/>
      <c r="E3894" s="19">
        <v>2368.529</v>
      </c>
      <c r="F3894" s="19"/>
      <c r="H3894" s="19"/>
      <c r="I3894" s="19"/>
      <c r="J3894" s="19"/>
      <c r="K3894" s="19">
        <v>2337.23</v>
      </c>
    </row>
    <row r="3895" spans="2:11" x14ac:dyDescent="0.2">
      <c r="B3895" s="19"/>
      <c r="C3895" s="19"/>
      <c r="D3895" s="19"/>
      <c r="E3895" s="19">
        <v>2209.5479999999998</v>
      </c>
      <c r="F3895" s="19"/>
      <c r="H3895" s="19"/>
      <c r="I3895" s="19"/>
      <c r="J3895" s="19"/>
      <c r="K3895" s="19">
        <v>2278.4924500000002</v>
      </c>
    </row>
    <row r="3896" spans="2:11" x14ac:dyDescent="0.2">
      <c r="B3896" s="19"/>
      <c r="C3896" s="19"/>
      <c r="D3896" s="19"/>
      <c r="E3896" s="19">
        <v>3204.203</v>
      </c>
      <c r="F3896" s="19"/>
      <c r="H3896" s="19"/>
      <c r="I3896" s="19"/>
      <c r="J3896" s="19"/>
      <c r="K3896" s="19">
        <v>3507.7284</v>
      </c>
    </row>
    <row r="3897" spans="2:11" x14ac:dyDescent="0.2">
      <c r="B3897" s="19"/>
      <c r="C3897" s="19"/>
      <c r="D3897" s="19"/>
      <c r="E3897" s="19">
        <v>2780.0340000000001</v>
      </c>
      <c r="F3897" s="19"/>
      <c r="H3897" s="19"/>
      <c r="I3897" s="19"/>
      <c r="J3897" s="19"/>
      <c r="K3897" s="19">
        <v>2807.7797099999998</v>
      </c>
    </row>
    <row r="3898" spans="2:11" x14ac:dyDescent="0.2">
      <c r="B3898" s="19"/>
      <c r="C3898" s="19"/>
      <c r="D3898" s="19"/>
      <c r="E3898" s="19">
        <v>2706.4850000000001</v>
      </c>
      <c r="F3898" s="19"/>
      <c r="H3898" s="19"/>
      <c r="I3898" s="19"/>
      <c r="J3898" s="19"/>
      <c r="K3898" s="19">
        <v>2903.9142200000001</v>
      </c>
    </row>
    <row r="3899" spans="2:11" x14ac:dyDescent="0.2">
      <c r="B3899" s="19"/>
      <c r="C3899" s="19"/>
      <c r="D3899" s="19"/>
      <c r="E3899" s="19">
        <v>3219.4490000000001</v>
      </c>
      <c r="F3899" s="19"/>
      <c r="H3899" s="19"/>
      <c r="I3899" s="19"/>
      <c r="J3899" s="19"/>
      <c r="K3899" s="19">
        <v>3383.7730000000001</v>
      </c>
    </row>
    <row r="3900" spans="2:11" x14ac:dyDescent="0.2">
      <c r="B3900" s="19"/>
      <c r="C3900" s="19"/>
      <c r="D3900" s="19"/>
      <c r="E3900" s="19">
        <v>3139.346</v>
      </c>
      <c r="F3900" s="19"/>
      <c r="H3900" s="19"/>
      <c r="I3900" s="19"/>
      <c r="J3900" s="19"/>
      <c r="K3900" s="19">
        <v>3066.7226900000001</v>
      </c>
    </row>
    <row r="3901" spans="2:11" x14ac:dyDescent="0.2">
      <c r="B3901" s="19"/>
      <c r="C3901" s="19"/>
      <c r="D3901" s="19"/>
      <c r="E3901" s="19">
        <v>2395.8609999999999</v>
      </c>
      <c r="F3901" s="19"/>
      <c r="H3901" s="19"/>
      <c r="I3901" s="19"/>
      <c r="J3901" s="19"/>
      <c r="K3901" s="19">
        <v>2568.2801599999998</v>
      </c>
    </row>
    <row r="3902" spans="2:11" x14ac:dyDescent="0.2">
      <c r="B3902" s="19"/>
      <c r="C3902" s="19"/>
      <c r="D3902" s="19"/>
      <c r="E3902" s="19">
        <v>2575.0819999999999</v>
      </c>
      <c r="F3902" s="19"/>
      <c r="H3902" s="19"/>
      <c r="I3902" s="19"/>
      <c r="J3902" s="19"/>
      <c r="K3902" s="19">
        <v>2687.72424</v>
      </c>
    </row>
    <row r="3903" spans="2:11" x14ac:dyDescent="0.2">
      <c r="B3903" s="19"/>
      <c r="C3903" s="19"/>
      <c r="D3903" s="19"/>
      <c r="E3903" s="19">
        <v>2407.3049999999998</v>
      </c>
      <c r="F3903" s="19"/>
      <c r="H3903" s="19"/>
      <c r="I3903" s="19"/>
      <c r="J3903" s="19"/>
      <c r="K3903" s="19">
        <v>2421.8984300000002</v>
      </c>
    </row>
    <row r="3904" spans="2:11" x14ac:dyDescent="0.2">
      <c r="B3904" s="19"/>
      <c r="C3904" s="19"/>
      <c r="D3904" s="19"/>
      <c r="E3904" s="19">
        <v>2843.1889999999999</v>
      </c>
      <c r="F3904" s="19"/>
      <c r="H3904" s="19"/>
      <c r="I3904" s="19"/>
      <c r="J3904" s="19"/>
      <c r="K3904" s="19">
        <v>3087.0919100000001</v>
      </c>
    </row>
    <row r="3905" spans="2:11" x14ac:dyDescent="0.2">
      <c r="B3905" s="19"/>
      <c r="C3905" s="19"/>
      <c r="D3905" s="19"/>
      <c r="E3905" s="19">
        <v>2202.7440000000001</v>
      </c>
      <c r="F3905" s="19"/>
      <c r="H3905" s="19"/>
      <c r="I3905" s="19"/>
      <c r="J3905" s="19"/>
      <c r="K3905" s="19">
        <v>2186.0268000000001</v>
      </c>
    </row>
    <row r="3906" spans="2:11" x14ac:dyDescent="0.2">
      <c r="B3906" s="19"/>
      <c r="C3906" s="19"/>
      <c r="D3906" s="19"/>
      <c r="E3906" s="19">
        <v>3004.0030000000002</v>
      </c>
      <c r="F3906" s="19"/>
      <c r="H3906" s="19"/>
      <c r="I3906" s="19"/>
      <c r="J3906" s="19"/>
      <c r="K3906" s="19">
        <v>2998.8074000000001</v>
      </c>
    </row>
    <row r="3907" spans="2:11" x14ac:dyDescent="0.2">
      <c r="B3907" s="19"/>
      <c r="C3907" s="19"/>
      <c r="D3907" s="19"/>
      <c r="E3907" s="19">
        <v>2808.74</v>
      </c>
      <c r="F3907" s="19"/>
      <c r="H3907" s="19"/>
      <c r="I3907" s="19"/>
      <c r="J3907" s="19"/>
      <c r="K3907" s="19">
        <v>3039.1076499999999</v>
      </c>
    </row>
    <row r="3908" spans="2:11" x14ac:dyDescent="0.2">
      <c r="B3908" s="19"/>
      <c r="C3908" s="19"/>
      <c r="D3908" s="19"/>
      <c r="E3908" s="19">
        <v>2928.9360000000001</v>
      </c>
      <c r="F3908" s="19"/>
      <c r="H3908" s="19"/>
      <c r="I3908" s="19"/>
      <c r="J3908" s="19"/>
      <c r="K3908" s="19">
        <v>2902.7381099999998</v>
      </c>
    </row>
    <row r="3909" spans="2:11" x14ac:dyDescent="0.2">
      <c r="B3909" s="19"/>
      <c r="C3909" s="19"/>
      <c r="D3909" s="19"/>
      <c r="E3909" s="19">
        <v>2310.2469999999998</v>
      </c>
      <c r="F3909" s="19"/>
      <c r="H3909" s="19"/>
      <c r="I3909" s="19"/>
      <c r="J3909" s="19"/>
      <c r="K3909" s="19">
        <v>2505.7777000000001</v>
      </c>
    </row>
    <row r="3910" spans="2:11" x14ac:dyDescent="0.2">
      <c r="B3910" s="19"/>
      <c r="C3910" s="19"/>
      <c r="D3910" s="19"/>
      <c r="E3910" s="19">
        <v>1989.902</v>
      </c>
      <c r="F3910" s="19"/>
      <c r="H3910" s="19"/>
      <c r="I3910" s="19"/>
      <c r="J3910" s="19"/>
      <c r="K3910" s="19">
        <v>2027.54097</v>
      </c>
    </row>
    <row r="3911" spans="2:11" x14ac:dyDescent="0.2">
      <c r="B3911" s="19"/>
      <c r="C3911" s="19"/>
      <c r="D3911" s="19"/>
      <c r="E3911" s="19">
        <v>2132.4270000000001</v>
      </c>
      <c r="F3911" s="19"/>
      <c r="H3911" s="19"/>
      <c r="I3911" s="19"/>
      <c r="J3911" s="19"/>
      <c r="K3911" s="19">
        <v>2154.6007</v>
      </c>
    </row>
    <row r="3912" spans="2:11" x14ac:dyDescent="0.2">
      <c r="B3912" s="19"/>
      <c r="C3912" s="19"/>
      <c r="D3912" s="19"/>
      <c r="E3912" s="19">
        <v>2337.2910000000002</v>
      </c>
      <c r="F3912" s="19"/>
      <c r="H3912" s="19"/>
      <c r="I3912" s="19"/>
      <c r="J3912" s="19"/>
      <c r="K3912" s="19">
        <v>2551.7964999999999</v>
      </c>
    </row>
    <row r="3913" spans="2:11" x14ac:dyDescent="0.2">
      <c r="B3913" s="19"/>
      <c r="C3913" s="19"/>
      <c r="D3913" s="19"/>
      <c r="E3913" s="19">
        <v>2590.8789999999999</v>
      </c>
      <c r="F3913" s="19"/>
      <c r="H3913" s="19"/>
      <c r="I3913" s="19"/>
      <c r="J3913" s="19"/>
      <c r="K3913" s="19">
        <v>2523.48533</v>
      </c>
    </row>
    <row r="3914" spans="2:11" x14ac:dyDescent="0.2">
      <c r="B3914" s="19"/>
      <c r="C3914" s="19"/>
      <c r="D3914" s="19"/>
      <c r="E3914" s="19">
        <v>2366.7669999999998</v>
      </c>
      <c r="F3914" s="19"/>
      <c r="H3914" s="19"/>
      <c r="I3914" s="19"/>
      <c r="J3914" s="19"/>
      <c r="K3914" s="19">
        <v>2197.7797999999998</v>
      </c>
    </row>
    <row r="3915" spans="2:11" x14ac:dyDescent="0.2">
      <c r="B3915" s="19"/>
      <c r="C3915" s="19"/>
      <c r="D3915" s="19"/>
      <c r="E3915" s="19">
        <v>1134.587</v>
      </c>
      <c r="F3915" s="19"/>
      <c r="H3915" s="19"/>
      <c r="I3915" s="19"/>
      <c r="J3915" s="19"/>
      <c r="K3915" s="19">
        <v>1261.6357</v>
      </c>
    </row>
    <row r="3916" spans="2:11" x14ac:dyDescent="0.2">
      <c r="B3916" s="19"/>
      <c r="C3916" s="19"/>
      <c r="D3916" s="19"/>
      <c r="E3916" s="19">
        <v>2086.3519999999999</v>
      </c>
      <c r="F3916" s="19"/>
      <c r="H3916" s="19"/>
      <c r="I3916" s="19"/>
      <c r="J3916" s="19"/>
      <c r="K3916" s="19">
        <v>2022.63086</v>
      </c>
    </row>
    <row r="3917" spans="2:11" x14ac:dyDescent="0.2">
      <c r="B3917" s="19"/>
      <c r="C3917" s="19"/>
      <c r="D3917" s="19"/>
      <c r="E3917" s="19">
        <v>2419.288</v>
      </c>
      <c r="F3917" s="19"/>
      <c r="H3917" s="19"/>
      <c r="I3917" s="19"/>
      <c r="J3917" s="19"/>
      <c r="K3917" s="19">
        <v>2534.53215</v>
      </c>
    </row>
    <row r="3918" spans="2:11" x14ac:dyDescent="0.2">
      <c r="B3918" s="19"/>
      <c r="C3918" s="19"/>
      <c r="D3918" s="19"/>
      <c r="E3918" s="19">
        <v>2471.7539999999999</v>
      </c>
      <c r="F3918" s="19"/>
      <c r="H3918" s="19"/>
      <c r="I3918" s="19"/>
      <c r="J3918" s="19"/>
      <c r="K3918" s="19">
        <v>2519.6090399999998</v>
      </c>
    </row>
    <row r="3919" spans="2:11" x14ac:dyDescent="0.2">
      <c r="B3919" s="19"/>
      <c r="C3919" s="19"/>
      <c r="D3919" s="19"/>
      <c r="E3919" s="19">
        <v>2952.3049999999998</v>
      </c>
      <c r="F3919" s="19"/>
      <c r="H3919" s="19"/>
      <c r="I3919" s="19"/>
      <c r="J3919" s="19"/>
      <c r="K3919" s="19">
        <v>2957.0384600000002</v>
      </c>
    </row>
    <row r="3920" spans="2:11" x14ac:dyDescent="0.2">
      <c r="B3920" s="19"/>
      <c r="C3920" s="19"/>
      <c r="D3920" s="19"/>
      <c r="E3920" s="19">
        <v>2148.5</v>
      </c>
      <c r="F3920" s="19"/>
      <c r="H3920" s="19"/>
      <c r="I3920" s="19"/>
      <c r="J3920" s="19"/>
      <c r="K3920" s="19">
        <v>2201.45066</v>
      </c>
    </row>
    <row r="3921" spans="2:11" x14ac:dyDescent="0.2">
      <c r="B3921" s="19"/>
      <c r="C3921" s="19"/>
      <c r="D3921" s="19"/>
      <c r="E3921" s="19">
        <v>3363.3290000000002</v>
      </c>
      <c r="F3921" s="19"/>
      <c r="H3921" s="19"/>
      <c r="I3921" s="19"/>
      <c r="J3921" s="19"/>
      <c r="K3921" s="19">
        <v>3673.2460799999999</v>
      </c>
    </row>
    <row r="3922" spans="2:11" x14ac:dyDescent="0.2">
      <c r="B3922" s="19"/>
      <c r="C3922" s="19"/>
      <c r="D3922" s="19"/>
      <c r="E3922" s="19">
        <v>2635.2280000000001</v>
      </c>
      <c r="F3922" s="19"/>
      <c r="H3922" s="19"/>
      <c r="I3922" s="19"/>
      <c r="J3922" s="19"/>
      <c r="K3922" s="19">
        <v>2617.8453800000002</v>
      </c>
    </row>
    <row r="3923" spans="2:11" x14ac:dyDescent="0.2">
      <c r="B3923" s="19"/>
      <c r="C3923" s="19"/>
      <c r="D3923" s="19"/>
      <c r="E3923" s="19">
        <v>2883.6089999999999</v>
      </c>
      <c r="F3923" s="19"/>
      <c r="H3923" s="19"/>
      <c r="I3923" s="19"/>
      <c r="J3923" s="19"/>
      <c r="K3923" s="19">
        <v>2931.3187899999998</v>
      </c>
    </row>
    <row r="3924" spans="2:11" x14ac:dyDescent="0.2">
      <c r="B3924" s="19"/>
      <c r="C3924" s="19"/>
      <c r="D3924" s="19"/>
      <c r="E3924" s="19">
        <v>2506.9810000000002</v>
      </c>
      <c r="F3924" s="19"/>
      <c r="H3924" s="19"/>
      <c r="I3924" s="19"/>
      <c r="J3924" s="19"/>
      <c r="K3924" s="19">
        <v>2571.7028399999999</v>
      </c>
    </row>
    <row r="3925" spans="2:11" x14ac:dyDescent="0.2">
      <c r="B3925" s="19"/>
      <c r="C3925" s="19"/>
      <c r="D3925" s="19"/>
      <c r="E3925" s="19">
        <v>2499.7040000000002</v>
      </c>
      <c r="F3925" s="19"/>
      <c r="H3925" s="19"/>
      <c r="I3925" s="19"/>
      <c r="J3925" s="19"/>
      <c r="K3925" s="19">
        <v>2657.5857999999998</v>
      </c>
    </row>
    <row r="3926" spans="2:11" x14ac:dyDescent="0.2">
      <c r="B3926" s="19"/>
      <c r="C3926" s="19"/>
      <c r="D3926" s="19"/>
      <c r="E3926" s="19">
        <v>3028.9490000000001</v>
      </c>
      <c r="F3926" s="19"/>
      <c r="H3926" s="19"/>
      <c r="I3926" s="19"/>
      <c r="J3926" s="19"/>
      <c r="K3926" s="19">
        <v>3259.7933600000001</v>
      </c>
    </row>
    <row r="3927" spans="2:11" x14ac:dyDescent="0.2">
      <c r="B3927" s="19"/>
      <c r="C3927" s="19"/>
      <c r="D3927" s="19"/>
      <c r="E3927" s="19">
        <v>2428.502</v>
      </c>
      <c r="F3927" s="19"/>
      <c r="H3927" s="19"/>
      <c r="I3927" s="19"/>
      <c r="J3927" s="19"/>
      <c r="K3927" s="19">
        <v>2452.7761099999998</v>
      </c>
    </row>
    <row r="3928" spans="2:11" x14ac:dyDescent="0.2">
      <c r="B3928" s="19"/>
      <c r="C3928" s="19"/>
      <c r="D3928" s="19"/>
      <c r="E3928" s="19">
        <v>2605.7910000000002</v>
      </c>
      <c r="F3928" s="19"/>
      <c r="H3928" s="19"/>
      <c r="I3928" s="19"/>
      <c r="J3928" s="19"/>
      <c r="K3928" s="19">
        <v>2600.42679</v>
      </c>
    </row>
    <row r="3929" spans="2:11" x14ac:dyDescent="0.2">
      <c r="B3929" s="19"/>
      <c r="C3929" s="19"/>
      <c r="D3929" s="19"/>
      <c r="E3929" s="19">
        <v>867.774</v>
      </c>
      <c r="F3929" s="19"/>
      <c r="H3929" s="19"/>
      <c r="I3929" s="19"/>
      <c r="J3929" s="19"/>
      <c r="K3929" s="19">
        <v>909.61303799999996</v>
      </c>
    </row>
    <row r="3930" spans="2:11" x14ac:dyDescent="0.2">
      <c r="B3930" s="19"/>
      <c r="C3930" s="19"/>
      <c r="D3930" s="19"/>
      <c r="E3930" s="19">
        <v>2478.232</v>
      </c>
      <c r="F3930" s="19"/>
      <c r="H3930" s="19"/>
      <c r="I3930" s="19"/>
      <c r="J3930" s="19"/>
      <c r="K3930" s="19">
        <v>2463.7494900000002</v>
      </c>
    </row>
    <row r="3931" spans="2:11" x14ac:dyDescent="0.2">
      <c r="B3931" s="19"/>
      <c r="C3931" s="19"/>
      <c r="D3931" s="19"/>
      <c r="E3931" s="19">
        <v>2386.2559999999999</v>
      </c>
      <c r="F3931" s="19"/>
      <c r="H3931" s="19"/>
      <c r="I3931" s="19"/>
      <c r="J3931" s="19"/>
      <c r="K3931" s="19">
        <v>2347.6716799999999</v>
      </c>
    </row>
    <row r="3932" spans="2:11" x14ac:dyDescent="0.2">
      <c r="B3932" s="19"/>
      <c r="C3932" s="19"/>
      <c r="D3932" s="19"/>
      <c r="E3932" s="19">
        <v>1223.94</v>
      </c>
      <c r="F3932" s="19"/>
      <c r="H3932" s="19"/>
      <c r="I3932" s="19"/>
      <c r="J3932" s="19"/>
      <c r="K3932" s="19">
        <v>1281.2270799999999</v>
      </c>
    </row>
    <row r="3933" spans="2:11" x14ac:dyDescent="0.2">
      <c r="B3933" s="19"/>
      <c r="C3933" s="19"/>
      <c r="D3933" s="19"/>
      <c r="E3933" s="19">
        <v>1038.81</v>
      </c>
      <c r="F3933" s="19"/>
      <c r="H3933" s="19"/>
      <c r="I3933" s="19"/>
      <c r="J3933" s="19"/>
      <c r="K3933" s="19">
        <v>1144.17796</v>
      </c>
    </row>
    <row r="3934" spans="2:11" x14ac:dyDescent="0.2">
      <c r="B3934" s="19"/>
      <c r="C3934" s="19"/>
      <c r="D3934" s="19"/>
      <c r="E3934" s="19">
        <v>2789.3240000000001</v>
      </c>
      <c r="F3934" s="19"/>
      <c r="H3934" s="19"/>
      <c r="I3934" s="19"/>
      <c r="J3934" s="19"/>
      <c r="K3934" s="19">
        <v>3557.95757</v>
      </c>
    </row>
    <row r="3935" spans="2:11" x14ac:dyDescent="0.2">
      <c r="B3935" s="19"/>
      <c r="C3935" s="19"/>
      <c r="D3935" s="19"/>
      <c r="E3935" s="19">
        <v>1677.818</v>
      </c>
      <c r="F3935" s="19"/>
      <c r="H3935" s="19"/>
      <c r="I3935" s="19"/>
      <c r="J3935" s="19"/>
      <c r="K3935" s="19">
        <v>1724.5727400000001</v>
      </c>
    </row>
    <row r="3936" spans="2:11" x14ac:dyDescent="0.2">
      <c r="B3936" s="19"/>
      <c r="C3936" s="19"/>
      <c r="D3936" s="19"/>
      <c r="E3936" s="19">
        <v>2681.8980000000001</v>
      </c>
      <c r="F3936" s="19"/>
      <c r="H3936" s="19"/>
      <c r="I3936" s="19"/>
      <c r="J3936" s="19"/>
      <c r="K3936" s="19">
        <v>2737.1578100000002</v>
      </c>
    </row>
    <row r="3937" spans="2:11" x14ac:dyDescent="0.2">
      <c r="B3937" s="19"/>
      <c r="C3937" s="19"/>
      <c r="D3937" s="19"/>
      <c r="E3937" s="19">
        <v>2736.7640000000001</v>
      </c>
      <c r="F3937" s="19"/>
      <c r="H3937" s="19"/>
      <c r="I3937" s="19"/>
      <c r="J3937" s="19"/>
      <c r="K3937" s="19">
        <v>2923.28917</v>
      </c>
    </row>
    <row r="3938" spans="2:11" x14ac:dyDescent="0.2">
      <c r="B3938" s="19"/>
      <c r="C3938" s="19"/>
      <c r="D3938" s="19"/>
      <c r="E3938" s="19">
        <v>2182.3049999999998</v>
      </c>
      <c r="F3938" s="19"/>
      <c r="H3938" s="19"/>
      <c r="I3938" s="19"/>
      <c r="J3938" s="19"/>
      <c r="K3938" s="19">
        <v>2433.1022600000001</v>
      </c>
    </row>
    <row r="3939" spans="2:11" x14ac:dyDescent="0.2">
      <c r="B3939" s="19"/>
      <c r="C3939" s="19"/>
      <c r="D3939" s="19"/>
      <c r="E3939" s="19">
        <v>3028.9810000000002</v>
      </c>
      <c r="F3939" s="19"/>
      <c r="H3939" s="19"/>
      <c r="I3939" s="19"/>
      <c r="J3939" s="19"/>
      <c r="K3939" s="19">
        <v>3326.8962499999998</v>
      </c>
    </row>
    <row r="3940" spans="2:11" x14ac:dyDescent="0.2">
      <c r="B3940" s="19"/>
      <c r="C3940" s="19"/>
      <c r="D3940" s="19"/>
      <c r="E3940" s="19">
        <v>2605.991</v>
      </c>
      <c r="F3940" s="19"/>
      <c r="H3940" s="19"/>
      <c r="I3940" s="19"/>
      <c r="J3940" s="19"/>
      <c r="K3940" s="19">
        <v>2715.09294</v>
      </c>
    </row>
    <row r="3941" spans="2:11" x14ac:dyDescent="0.2">
      <c r="B3941" s="19"/>
      <c r="C3941" s="19"/>
      <c r="D3941" s="19"/>
      <c r="E3941" s="19">
        <v>2658.2730000000001</v>
      </c>
      <c r="F3941" s="19"/>
      <c r="H3941" s="19"/>
      <c r="I3941" s="19"/>
      <c r="J3941" s="19"/>
      <c r="K3941" s="19">
        <v>2752.0823999999998</v>
      </c>
    </row>
    <row r="3942" spans="2:11" x14ac:dyDescent="0.2">
      <c r="B3942" s="19"/>
      <c r="C3942" s="19"/>
      <c r="D3942" s="19"/>
      <c r="E3942" s="19">
        <v>2377.6570000000002</v>
      </c>
      <c r="F3942" s="19"/>
      <c r="H3942" s="19"/>
      <c r="I3942" s="19"/>
      <c r="J3942" s="19"/>
      <c r="K3942" s="19">
        <v>2453.6758799999998</v>
      </c>
    </row>
    <row r="3943" spans="2:11" x14ac:dyDescent="0.2">
      <c r="B3943" s="19"/>
      <c r="C3943" s="19"/>
      <c r="D3943" s="19"/>
      <c r="E3943" s="19">
        <v>1688.5309999999999</v>
      </c>
      <c r="F3943" s="19"/>
      <c r="H3943" s="19"/>
      <c r="I3943" s="19"/>
      <c r="J3943" s="19"/>
      <c r="K3943" s="19">
        <v>1637.2524599999999</v>
      </c>
    </row>
    <row r="3944" spans="2:11" x14ac:dyDescent="0.2">
      <c r="B3944" s="19"/>
      <c r="C3944" s="19"/>
      <c r="D3944" s="19"/>
      <c r="E3944" s="19">
        <v>2758.5320000000002</v>
      </c>
      <c r="F3944" s="19"/>
      <c r="H3944" s="19"/>
      <c r="I3944" s="19"/>
      <c r="J3944" s="19"/>
      <c r="K3944" s="19">
        <v>3040.0636</v>
      </c>
    </row>
    <row r="3945" spans="2:11" x14ac:dyDescent="0.2">
      <c r="B3945" s="19"/>
      <c r="C3945" s="19"/>
      <c r="D3945" s="19"/>
      <c r="E3945" s="19">
        <v>2458.0630000000001</v>
      </c>
      <c r="F3945" s="19"/>
      <c r="H3945" s="19"/>
      <c r="I3945" s="19"/>
      <c r="J3945" s="19"/>
      <c r="K3945" s="19">
        <v>2531.1520399999999</v>
      </c>
    </row>
    <row r="3946" spans="2:11" x14ac:dyDescent="0.2">
      <c r="B3946" s="19"/>
      <c r="C3946" s="19"/>
      <c r="D3946" s="19"/>
      <c r="E3946" s="19">
        <v>2775.2</v>
      </c>
      <c r="F3946" s="19"/>
      <c r="H3946" s="19"/>
      <c r="I3946" s="19"/>
      <c r="J3946" s="19"/>
      <c r="K3946" s="19">
        <v>3012.42434</v>
      </c>
    </row>
    <row r="3947" spans="2:11" x14ac:dyDescent="0.2">
      <c r="B3947" s="19"/>
      <c r="C3947" s="19"/>
      <c r="D3947" s="19"/>
      <c r="E3947" s="19">
        <v>2661.4969999999998</v>
      </c>
      <c r="F3947" s="19"/>
      <c r="H3947" s="19"/>
      <c r="I3947" s="19"/>
      <c r="J3947" s="19"/>
      <c r="K3947" s="19">
        <v>2811.7470899999998</v>
      </c>
    </row>
    <row r="3948" spans="2:11" x14ac:dyDescent="0.2">
      <c r="B3948" s="19"/>
      <c r="C3948" s="19"/>
      <c r="D3948" s="19"/>
      <c r="E3948" s="19">
        <v>2231.4749999999999</v>
      </c>
      <c r="F3948" s="19"/>
      <c r="H3948" s="19"/>
      <c r="I3948" s="19"/>
      <c r="J3948" s="19"/>
      <c r="K3948" s="19">
        <v>2739.8433599999998</v>
      </c>
    </row>
    <row r="3949" spans="2:11" x14ac:dyDescent="0.2">
      <c r="B3949" s="19"/>
      <c r="C3949" s="19"/>
      <c r="D3949" s="19"/>
      <c r="E3949" s="19">
        <v>2812.65</v>
      </c>
      <c r="F3949" s="19"/>
      <c r="H3949" s="19"/>
      <c r="I3949" s="19"/>
      <c r="J3949" s="19"/>
      <c r="K3949" s="19">
        <v>2794.9018099999998</v>
      </c>
    </row>
    <row r="3950" spans="2:11" x14ac:dyDescent="0.2">
      <c r="B3950" s="19"/>
      <c r="C3950" s="19"/>
      <c r="D3950" s="19"/>
      <c r="E3950" s="19">
        <v>2548.8490000000002</v>
      </c>
      <c r="F3950" s="19"/>
      <c r="H3950" s="19"/>
      <c r="I3950" s="19"/>
      <c r="J3950" s="19"/>
      <c r="K3950" s="19">
        <v>2627.5351799999999</v>
      </c>
    </row>
    <row r="3951" spans="2:11" x14ac:dyDescent="0.2">
      <c r="B3951" s="19"/>
      <c r="C3951" s="19"/>
      <c r="D3951" s="19"/>
      <c r="E3951" s="19">
        <v>2521.7510000000002</v>
      </c>
      <c r="F3951" s="19"/>
      <c r="H3951" s="19"/>
      <c r="I3951" s="19"/>
      <c r="J3951" s="19"/>
      <c r="K3951" s="19">
        <v>2437.8477699999999</v>
      </c>
    </row>
    <row r="3952" spans="2:11" x14ac:dyDescent="0.2">
      <c r="B3952" s="19"/>
      <c r="C3952" s="19"/>
      <c r="D3952" s="19"/>
      <c r="E3952" s="19">
        <v>2755.6709999999998</v>
      </c>
      <c r="F3952" s="19"/>
      <c r="H3952" s="19"/>
      <c r="I3952" s="19"/>
      <c r="J3952" s="19"/>
      <c r="K3952" s="19">
        <v>2675.7759799999999</v>
      </c>
    </row>
    <row r="3953" spans="2:11" x14ac:dyDescent="0.2">
      <c r="B3953" s="19"/>
      <c r="C3953" s="19"/>
      <c r="D3953" s="19"/>
      <c r="E3953" s="19">
        <v>2697.1669999999999</v>
      </c>
      <c r="F3953" s="19"/>
      <c r="H3953" s="19"/>
      <c r="I3953" s="19"/>
      <c r="J3953" s="19"/>
      <c r="K3953" s="19">
        <v>2664.2476799999999</v>
      </c>
    </row>
    <row r="3954" spans="2:11" x14ac:dyDescent="0.2">
      <c r="B3954" s="19"/>
      <c r="C3954" s="19"/>
      <c r="D3954" s="19"/>
      <c r="E3954" s="19">
        <v>3248.3609999999999</v>
      </c>
      <c r="F3954" s="19"/>
      <c r="H3954" s="19"/>
      <c r="I3954" s="19"/>
      <c r="J3954" s="19"/>
      <c r="K3954" s="19">
        <v>3737.6012300000002</v>
      </c>
    </row>
    <row r="3955" spans="2:11" x14ac:dyDescent="0.2">
      <c r="B3955" s="19"/>
      <c r="C3955" s="19"/>
      <c r="D3955" s="19"/>
      <c r="E3955" s="19">
        <v>3039.6590000000001</v>
      </c>
      <c r="F3955" s="19"/>
      <c r="H3955" s="19"/>
      <c r="I3955" s="19"/>
      <c r="J3955" s="19"/>
      <c r="K3955" s="19">
        <v>3123.0402100000001</v>
      </c>
    </row>
    <row r="3956" spans="2:11" x14ac:dyDescent="0.2">
      <c r="B3956" s="19"/>
      <c r="C3956" s="19"/>
      <c r="D3956" s="19"/>
      <c r="E3956" s="19">
        <v>2517.1889999999999</v>
      </c>
      <c r="F3956" s="19"/>
      <c r="H3956" s="19"/>
      <c r="I3956" s="19"/>
      <c r="J3956" s="19"/>
      <c r="K3956" s="19">
        <v>2505.6246900000001</v>
      </c>
    </row>
    <row r="3957" spans="2:11" x14ac:dyDescent="0.2">
      <c r="B3957" s="19"/>
      <c r="C3957" s="19"/>
      <c r="D3957" s="19"/>
      <c r="E3957" s="19">
        <v>4061.74</v>
      </c>
      <c r="F3957" s="19"/>
      <c r="H3957" s="19"/>
      <c r="I3957" s="19"/>
      <c r="J3957" s="19"/>
      <c r="K3957" s="19">
        <v>4407.2892199999997</v>
      </c>
    </row>
    <row r="3958" spans="2:11" x14ac:dyDescent="0.2">
      <c r="B3958" s="19"/>
      <c r="C3958" s="19"/>
      <c r="D3958" s="19"/>
      <c r="E3958" s="19">
        <v>2996.299</v>
      </c>
      <c r="F3958" s="19"/>
      <c r="H3958" s="19"/>
      <c r="I3958" s="19"/>
      <c r="J3958" s="19"/>
      <c r="K3958" s="19">
        <v>2849.0784899999999</v>
      </c>
    </row>
    <row r="3959" spans="2:11" x14ac:dyDescent="0.2">
      <c r="B3959" s="19"/>
      <c r="C3959" s="19"/>
      <c r="D3959" s="19"/>
      <c r="E3959" s="19">
        <v>2352.2979999999998</v>
      </c>
      <c r="F3959" s="19"/>
      <c r="H3959" s="19"/>
      <c r="I3959" s="19"/>
      <c r="J3959" s="19"/>
      <c r="K3959" s="19">
        <v>2393.5302999999999</v>
      </c>
    </row>
    <row r="3960" spans="2:11" x14ac:dyDescent="0.2">
      <c r="B3960" s="19"/>
      <c r="C3960" s="19"/>
      <c r="D3960" s="19"/>
      <c r="E3960" s="19">
        <v>2215.8229999999999</v>
      </c>
      <c r="F3960" s="19"/>
      <c r="H3960" s="19"/>
      <c r="I3960" s="19"/>
      <c r="J3960" s="19"/>
      <c r="K3960" s="19">
        <v>2142.8249799999999</v>
      </c>
    </row>
    <row r="3961" spans="2:11" x14ac:dyDescent="0.2">
      <c r="B3961" s="19"/>
      <c r="C3961" s="19"/>
      <c r="D3961" s="19"/>
      <c r="E3961" s="19">
        <v>2596.9169999999999</v>
      </c>
      <c r="F3961" s="19"/>
      <c r="H3961" s="19"/>
      <c r="I3961" s="19"/>
      <c r="J3961" s="19"/>
      <c r="K3961" s="19">
        <v>2658.84249</v>
      </c>
    </row>
    <row r="3962" spans="2:11" x14ac:dyDescent="0.2">
      <c r="B3962" s="19"/>
      <c r="C3962" s="19"/>
      <c r="D3962" s="19"/>
      <c r="E3962" s="19">
        <v>2027.2809999999999</v>
      </c>
      <c r="F3962" s="19"/>
      <c r="H3962" s="19"/>
      <c r="I3962" s="19"/>
      <c r="J3962" s="19"/>
      <c r="K3962" s="19">
        <v>1919.1090799999999</v>
      </c>
    </row>
    <row r="3963" spans="2:11" x14ac:dyDescent="0.2">
      <c r="B3963" s="19"/>
      <c r="C3963" s="19"/>
      <c r="D3963" s="19"/>
      <c r="E3963" s="19">
        <v>2509.9859999999999</v>
      </c>
      <c r="F3963" s="19"/>
      <c r="H3963" s="19"/>
      <c r="I3963" s="19"/>
      <c r="J3963" s="19"/>
      <c r="K3963" s="19">
        <v>2766.88112</v>
      </c>
    </row>
    <row r="3964" spans="2:11" x14ac:dyDescent="0.2">
      <c r="B3964" s="19"/>
      <c r="C3964" s="19"/>
      <c r="D3964" s="19"/>
      <c r="E3964" s="19">
        <v>3048.5709999999999</v>
      </c>
      <c r="F3964" s="19"/>
      <c r="H3964" s="19"/>
      <c r="I3964" s="19"/>
      <c r="J3964" s="19"/>
      <c r="K3964" s="19">
        <v>3531.3479200000002</v>
      </c>
    </row>
    <row r="3965" spans="2:11" x14ac:dyDescent="0.2">
      <c r="B3965" s="19"/>
      <c r="C3965" s="19"/>
      <c r="D3965" s="19"/>
      <c r="E3965" s="19">
        <v>2293.076</v>
      </c>
      <c r="F3965" s="19"/>
      <c r="H3965" s="19"/>
      <c r="I3965" s="19"/>
      <c r="J3965" s="19"/>
      <c r="K3965" s="19">
        <v>1776.7951800000001</v>
      </c>
    </row>
    <row r="3966" spans="2:11" x14ac:dyDescent="0.2">
      <c r="B3966" s="19"/>
      <c r="C3966" s="19"/>
      <c r="D3966" s="19"/>
      <c r="E3966" s="19">
        <v>2118.7979999999998</v>
      </c>
      <c r="F3966" s="19"/>
      <c r="H3966" s="19"/>
      <c r="I3966" s="19"/>
      <c r="J3966" s="19"/>
      <c r="K3966" s="19">
        <v>2342.59665</v>
      </c>
    </row>
    <row r="3967" spans="2:11" x14ac:dyDescent="0.2">
      <c r="B3967" s="19"/>
      <c r="C3967" s="19"/>
      <c r="D3967" s="19"/>
      <c r="E3967" s="19">
        <v>2517.348</v>
      </c>
      <c r="F3967" s="19"/>
      <c r="H3967" s="19"/>
      <c r="I3967" s="19"/>
      <c r="J3967" s="19"/>
      <c r="K3967" s="19">
        <v>2545.1357600000001</v>
      </c>
    </row>
    <row r="3968" spans="2:11" x14ac:dyDescent="0.2">
      <c r="B3968" s="19"/>
      <c r="C3968" s="19"/>
      <c r="D3968" s="19"/>
      <c r="E3968" s="19">
        <v>2573.8780000000002</v>
      </c>
      <c r="F3968" s="19"/>
      <c r="H3968" s="19"/>
      <c r="I3968" s="19"/>
      <c r="J3968" s="19"/>
      <c r="K3968" s="19">
        <v>2624.2613299999998</v>
      </c>
    </row>
    <row r="3969" spans="2:11" x14ac:dyDescent="0.2">
      <c r="B3969" s="19"/>
      <c r="C3969" s="19"/>
      <c r="D3969" s="19"/>
      <c r="E3969" s="19">
        <v>2869.9679999999998</v>
      </c>
      <c r="F3969" s="19"/>
      <c r="H3969" s="19"/>
      <c r="I3969" s="19"/>
      <c r="J3969" s="19"/>
      <c r="K3969" s="19">
        <v>2790.59458</v>
      </c>
    </row>
    <row r="3970" spans="2:11" x14ac:dyDescent="0.2">
      <c r="B3970" s="19"/>
      <c r="C3970" s="19"/>
      <c r="D3970" s="19"/>
      <c r="E3970" s="19">
        <v>2948.165</v>
      </c>
      <c r="F3970" s="19"/>
      <c r="H3970" s="19"/>
      <c r="I3970" s="19"/>
      <c r="J3970" s="19"/>
      <c r="K3970" s="19">
        <v>2976.6624999999999</v>
      </c>
    </row>
    <row r="3971" spans="2:11" x14ac:dyDescent="0.2">
      <c r="B3971" s="19"/>
      <c r="C3971" s="19"/>
      <c r="D3971" s="19"/>
      <c r="E3971" s="19">
        <v>2482.5160000000001</v>
      </c>
      <c r="F3971" s="19"/>
      <c r="H3971" s="19"/>
      <c r="I3971" s="19"/>
      <c r="J3971" s="19"/>
      <c r="K3971" s="19">
        <v>2492.3572899999999</v>
      </c>
    </row>
    <row r="3972" spans="2:11" x14ac:dyDescent="0.2">
      <c r="B3972" s="19"/>
      <c r="C3972" s="19"/>
      <c r="D3972" s="19"/>
      <c r="E3972" s="19">
        <v>2013.8420000000001</v>
      </c>
      <c r="F3972" s="19"/>
      <c r="H3972" s="19"/>
      <c r="I3972" s="19"/>
      <c r="J3972" s="19"/>
      <c r="K3972" s="19">
        <v>1972.7456199999999</v>
      </c>
    </row>
    <row r="3973" spans="2:11" x14ac:dyDescent="0.2">
      <c r="B3973" s="19"/>
      <c r="C3973" s="19"/>
      <c r="D3973" s="19"/>
      <c r="E3973" s="19">
        <v>2623.2260000000001</v>
      </c>
      <c r="F3973" s="19"/>
      <c r="H3973" s="19"/>
      <c r="I3973" s="19"/>
      <c r="J3973" s="19"/>
      <c r="K3973" s="19">
        <v>2526.5385099999999</v>
      </c>
    </row>
    <row r="3974" spans="2:11" x14ac:dyDescent="0.2">
      <c r="B3974" s="19"/>
      <c r="C3974" s="19"/>
      <c r="D3974" s="19"/>
      <c r="E3974" s="19">
        <v>2611.134</v>
      </c>
      <c r="F3974" s="19"/>
      <c r="H3974" s="19"/>
      <c r="I3974" s="19"/>
      <c r="J3974" s="19"/>
      <c r="K3974" s="19">
        <v>2553.2145099999998</v>
      </c>
    </row>
    <row r="3975" spans="2:11" x14ac:dyDescent="0.2">
      <c r="B3975" s="19"/>
      <c r="C3975" s="19"/>
      <c r="D3975" s="19"/>
      <c r="E3975" s="19">
        <v>1967.1610000000001</v>
      </c>
      <c r="F3975" s="19"/>
      <c r="H3975" s="19"/>
      <c r="I3975" s="19"/>
      <c r="J3975" s="19"/>
      <c r="K3975" s="19">
        <v>2126.8720499999999</v>
      </c>
    </row>
    <row r="3976" spans="2:11" x14ac:dyDescent="0.2">
      <c r="B3976" s="19"/>
      <c r="C3976" s="19"/>
      <c r="D3976" s="19"/>
      <c r="E3976" s="19">
        <v>3673.413</v>
      </c>
      <c r="F3976" s="19"/>
      <c r="H3976" s="19"/>
      <c r="I3976" s="19"/>
      <c r="J3976" s="19"/>
      <c r="K3976" s="19">
        <v>3545.3398699999998</v>
      </c>
    </row>
    <row r="3977" spans="2:11" x14ac:dyDescent="0.2">
      <c r="B3977" s="19"/>
      <c r="C3977" s="19"/>
      <c r="D3977" s="19"/>
      <c r="E3977" s="19">
        <v>3228.0740000000001</v>
      </c>
      <c r="F3977" s="19"/>
      <c r="H3977" s="19"/>
      <c r="I3977" s="19"/>
      <c r="J3977" s="19"/>
      <c r="K3977" s="19">
        <v>3371.8731200000002</v>
      </c>
    </row>
    <row r="3978" spans="2:11" x14ac:dyDescent="0.2">
      <c r="B3978" s="19"/>
      <c r="C3978" s="19"/>
      <c r="D3978" s="19"/>
      <c r="E3978" s="19">
        <v>2009.3620000000001</v>
      </c>
      <c r="F3978" s="19"/>
      <c r="H3978" s="19"/>
      <c r="I3978" s="19"/>
      <c r="J3978" s="19"/>
      <c r="K3978" s="19">
        <v>2107.2357999999999</v>
      </c>
    </row>
    <row r="3979" spans="2:11" x14ac:dyDescent="0.2">
      <c r="B3979" s="19"/>
      <c r="C3979" s="19"/>
      <c r="D3979" s="19"/>
      <c r="E3979" s="19">
        <v>2519.614</v>
      </c>
      <c r="F3979" s="19"/>
      <c r="H3979" s="19"/>
      <c r="I3979" s="19"/>
      <c r="J3979" s="19"/>
      <c r="K3979" s="19">
        <v>2523.3876599999999</v>
      </c>
    </row>
    <row r="3980" spans="2:11" x14ac:dyDescent="0.2">
      <c r="B3980" s="19"/>
      <c r="C3980" s="19"/>
      <c r="D3980" s="19"/>
      <c r="E3980" s="19">
        <v>1888.2940000000001</v>
      </c>
      <c r="F3980" s="19"/>
      <c r="H3980" s="19"/>
      <c r="I3980" s="19"/>
      <c r="J3980" s="19"/>
      <c r="K3980" s="19">
        <v>2218.61033</v>
      </c>
    </row>
    <row r="3981" spans="2:11" x14ac:dyDescent="0.2">
      <c r="B3981" s="19"/>
      <c r="C3981" s="19"/>
      <c r="D3981" s="19"/>
      <c r="E3981" s="19">
        <v>2496.2159999999999</v>
      </c>
      <c r="F3981" s="19"/>
      <c r="H3981" s="19"/>
      <c r="I3981" s="19"/>
      <c r="J3981" s="19"/>
      <c r="K3981" s="19">
        <v>2446.1098400000001</v>
      </c>
    </row>
    <row r="3982" spans="2:11" x14ac:dyDescent="0.2">
      <c r="B3982" s="19"/>
      <c r="C3982" s="19"/>
      <c r="D3982" s="19"/>
      <c r="E3982" s="19">
        <v>2609.6060000000002</v>
      </c>
      <c r="F3982" s="19"/>
      <c r="H3982" s="19"/>
      <c r="I3982" s="19"/>
      <c r="J3982" s="19"/>
      <c r="K3982" s="19">
        <v>2580.15416</v>
      </c>
    </row>
    <row r="3983" spans="2:11" x14ac:dyDescent="0.2">
      <c r="B3983" s="19"/>
      <c r="C3983" s="19"/>
      <c r="D3983" s="19"/>
      <c r="E3983" s="19">
        <v>3331.665</v>
      </c>
      <c r="F3983" s="19"/>
      <c r="H3983" s="19"/>
      <c r="I3983" s="19"/>
      <c r="J3983" s="19"/>
      <c r="K3983" s="19">
        <v>3658.7600400000001</v>
      </c>
    </row>
    <row r="3984" spans="2:11" x14ac:dyDescent="0.2">
      <c r="B3984" s="19"/>
      <c r="C3984" s="19"/>
      <c r="D3984" s="19"/>
      <c r="E3984" s="19">
        <v>2935.4490000000001</v>
      </c>
      <c r="F3984" s="19"/>
      <c r="H3984" s="19"/>
      <c r="I3984" s="19"/>
      <c r="J3984" s="19"/>
      <c r="K3984" s="19">
        <v>3022.8290000000002</v>
      </c>
    </row>
    <row r="3985" spans="2:11" x14ac:dyDescent="0.2">
      <c r="B3985" s="19"/>
      <c r="C3985" s="19"/>
      <c r="D3985" s="19"/>
      <c r="E3985" s="19">
        <v>1999.1469999999999</v>
      </c>
      <c r="F3985" s="19"/>
      <c r="H3985" s="19"/>
      <c r="I3985" s="19"/>
      <c r="J3985" s="19"/>
      <c r="K3985" s="19">
        <v>1971.5709899999999</v>
      </c>
    </row>
    <row r="3986" spans="2:11" x14ac:dyDescent="0.2">
      <c r="B3986" s="19"/>
      <c r="C3986" s="19"/>
      <c r="D3986" s="19"/>
      <c r="E3986" s="19">
        <v>3311.6729999999998</v>
      </c>
      <c r="F3986" s="19"/>
      <c r="H3986" s="19"/>
      <c r="I3986" s="19"/>
      <c r="J3986" s="19"/>
      <c r="K3986" s="19">
        <v>3526.7873599999998</v>
      </c>
    </row>
    <row r="3987" spans="2:11" x14ac:dyDescent="0.2">
      <c r="B3987" s="19"/>
      <c r="C3987" s="19"/>
      <c r="D3987" s="19"/>
      <c r="E3987" s="19">
        <v>2509.6849999999999</v>
      </c>
      <c r="F3987" s="19"/>
      <c r="H3987" s="19"/>
      <c r="I3987" s="19"/>
      <c r="J3987" s="19"/>
      <c r="K3987" s="19">
        <v>2431.49415</v>
      </c>
    </row>
    <row r="3988" spans="2:11" x14ac:dyDescent="0.2">
      <c r="B3988" s="19"/>
      <c r="C3988" s="19"/>
      <c r="D3988" s="19"/>
      <c r="E3988" s="19">
        <v>2927.8829999999998</v>
      </c>
      <c r="F3988" s="19"/>
      <c r="H3988" s="19"/>
      <c r="I3988" s="19"/>
      <c r="J3988" s="19"/>
      <c r="K3988" s="19">
        <v>2732.7368700000002</v>
      </c>
    </row>
    <row r="3989" spans="2:11" x14ac:dyDescent="0.2">
      <c r="B3989" s="19"/>
      <c r="C3989" s="19"/>
      <c r="D3989" s="19"/>
      <c r="E3989" s="19">
        <v>2500.5650000000001</v>
      </c>
      <c r="F3989" s="19"/>
      <c r="H3989" s="19"/>
      <c r="I3989" s="19"/>
      <c r="J3989" s="19"/>
      <c r="K3989" s="19">
        <v>2370.6480000000001</v>
      </c>
    </row>
    <row r="3990" spans="2:11" x14ac:dyDescent="0.2">
      <c r="B3990" s="19"/>
      <c r="C3990" s="19"/>
      <c r="D3990" s="19"/>
      <c r="E3990" s="19">
        <v>3015.953</v>
      </c>
      <c r="F3990" s="19"/>
      <c r="H3990" s="19"/>
      <c r="I3990" s="19"/>
      <c r="J3990" s="19"/>
      <c r="K3990" s="19">
        <v>3386.08149</v>
      </c>
    </row>
    <row r="3991" spans="2:11" x14ac:dyDescent="0.2">
      <c r="B3991" s="19"/>
      <c r="C3991" s="19"/>
      <c r="D3991" s="19"/>
      <c r="E3991" s="19">
        <v>2870.4319999999998</v>
      </c>
      <c r="F3991" s="19"/>
      <c r="H3991" s="19"/>
      <c r="I3991" s="19"/>
      <c r="J3991" s="19"/>
      <c r="K3991" s="19">
        <v>3410.4496100000001</v>
      </c>
    </row>
    <row r="3992" spans="2:11" x14ac:dyDescent="0.2">
      <c r="B3992" s="19"/>
      <c r="C3992" s="19"/>
      <c r="D3992" s="19"/>
      <c r="E3992" s="19">
        <v>3534.3470000000002</v>
      </c>
      <c r="F3992" s="19"/>
      <c r="H3992" s="19"/>
      <c r="I3992" s="19"/>
      <c r="J3992" s="19"/>
      <c r="K3992" s="19">
        <v>4455.8144700000003</v>
      </c>
    </row>
    <row r="3993" spans="2:11" x14ac:dyDescent="0.2">
      <c r="B3993" s="19"/>
      <c r="C3993" s="19"/>
      <c r="D3993" s="19"/>
      <c r="E3993" s="19">
        <v>3392.2910000000002</v>
      </c>
      <c r="F3993" s="19"/>
      <c r="H3993" s="19"/>
      <c r="I3993" s="19"/>
      <c r="J3993" s="19"/>
      <c r="K3993" s="19">
        <v>3418.2440700000002</v>
      </c>
    </row>
    <row r="3994" spans="2:11" x14ac:dyDescent="0.2">
      <c r="B3994" s="19"/>
      <c r="C3994" s="19"/>
      <c r="D3994" s="19"/>
      <c r="E3994" s="19">
        <v>3552.69</v>
      </c>
      <c r="F3994" s="19"/>
      <c r="H3994" s="19"/>
      <c r="I3994" s="19"/>
      <c r="J3994" s="19"/>
      <c r="K3994" s="19">
        <v>4389.1299300000001</v>
      </c>
    </row>
    <row r="3995" spans="2:11" x14ac:dyDescent="0.2">
      <c r="B3995" s="19"/>
      <c r="C3995" s="19"/>
      <c r="D3995" s="19"/>
      <c r="E3995" s="19">
        <v>1669.963</v>
      </c>
      <c r="F3995" s="19"/>
      <c r="H3995" s="19"/>
      <c r="I3995" s="19"/>
      <c r="J3995" s="19"/>
      <c r="K3995" s="19">
        <v>1642.57483</v>
      </c>
    </row>
    <row r="3996" spans="2:11" x14ac:dyDescent="0.2">
      <c r="B3996" s="19"/>
      <c r="C3996" s="19"/>
      <c r="D3996" s="19"/>
      <c r="E3996" s="19">
        <v>2623.3220000000001</v>
      </c>
      <c r="F3996" s="19"/>
      <c r="H3996" s="19"/>
      <c r="I3996" s="19"/>
      <c r="J3996" s="19"/>
      <c r="K3996" s="19">
        <v>2525.3604099999998</v>
      </c>
    </row>
    <row r="3997" spans="2:11" x14ac:dyDescent="0.2">
      <c r="B3997" s="19"/>
      <c r="C3997" s="19"/>
      <c r="D3997" s="19"/>
      <c r="E3997" s="19">
        <v>2259.9699999999998</v>
      </c>
      <c r="F3997" s="19"/>
      <c r="H3997" s="19"/>
      <c r="I3997" s="19"/>
      <c r="J3997" s="19"/>
      <c r="K3997" s="19">
        <v>2263.9951299999998</v>
      </c>
    </row>
    <row r="3998" spans="2:11" x14ac:dyDescent="0.2">
      <c r="B3998" s="19"/>
      <c r="C3998" s="19"/>
      <c r="D3998" s="19"/>
      <c r="E3998" s="19">
        <v>2639.5259999999998</v>
      </c>
      <c r="F3998" s="19"/>
      <c r="H3998" s="19"/>
      <c r="I3998" s="19"/>
      <c r="J3998" s="19"/>
      <c r="K3998" s="19">
        <v>2636.2445299999999</v>
      </c>
    </row>
    <row r="3999" spans="2:11" x14ac:dyDescent="0.2">
      <c r="B3999" s="19"/>
      <c r="C3999" s="19"/>
      <c r="D3999" s="19"/>
      <c r="E3999" s="19">
        <v>3084.4180000000001</v>
      </c>
      <c r="F3999" s="19"/>
      <c r="H3999" s="19"/>
      <c r="I3999" s="19"/>
      <c r="J3999" s="19"/>
      <c r="K3999" s="19">
        <v>3255.8732</v>
      </c>
    </row>
    <row r="4000" spans="2:11" x14ac:dyDescent="0.2">
      <c r="B4000" s="19"/>
      <c r="C4000" s="19"/>
      <c r="D4000" s="19"/>
      <c r="E4000" s="19">
        <v>2736.9290000000001</v>
      </c>
      <c r="F4000" s="19"/>
      <c r="H4000" s="19"/>
      <c r="I4000" s="19"/>
      <c r="J4000" s="19"/>
      <c r="K4000" s="19">
        <v>2620.49089</v>
      </c>
    </row>
    <row r="4001" spans="2:11" x14ac:dyDescent="0.2">
      <c r="B4001" s="19"/>
      <c r="C4001" s="19"/>
      <c r="D4001" s="19"/>
      <c r="E4001" s="19">
        <v>2682.3690000000001</v>
      </c>
      <c r="F4001" s="19"/>
      <c r="H4001" s="19"/>
      <c r="I4001" s="19"/>
      <c r="J4001" s="19"/>
      <c r="K4001" s="19">
        <v>2783.7859600000002</v>
      </c>
    </row>
    <row r="4002" spans="2:11" x14ac:dyDescent="0.2">
      <c r="B4002" s="19"/>
      <c r="C4002" s="19"/>
      <c r="D4002" s="19"/>
      <c r="E4002" s="19">
        <v>2083.277</v>
      </c>
      <c r="F4002" s="19"/>
      <c r="H4002" s="19"/>
      <c r="I4002" s="19"/>
      <c r="J4002" s="19"/>
      <c r="K4002" s="19">
        <v>2045.6725100000001</v>
      </c>
    </row>
    <row r="4003" spans="2:11" x14ac:dyDescent="0.2">
      <c r="B4003" s="19"/>
      <c r="C4003" s="19"/>
      <c r="D4003" s="19"/>
      <c r="E4003" s="19">
        <v>2856.58</v>
      </c>
      <c r="F4003" s="19"/>
      <c r="H4003" s="19"/>
      <c r="I4003" s="19"/>
      <c r="J4003" s="19"/>
      <c r="K4003" s="19">
        <v>3057.3128900000002</v>
      </c>
    </row>
    <row r="4004" spans="2:11" x14ac:dyDescent="0.2">
      <c r="B4004" s="19"/>
      <c r="C4004" s="19"/>
      <c r="D4004" s="19"/>
      <c r="E4004" s="19">
        <v>1367.7370000000001</v>
      </c>
      <c r="F4004" s="19"/>
      <c r="H4004" s="19"/>
      <c r="I4004" s="19"/>
      <c r="J4004" s="19"/>
      <c r="K4004" s="19">
        <v>1365.29412</v>
      </c>
    </row>
    <row r="4005" spans="2:11" x14ac:dyDescent="0.2">
      <c r="B4005" s="19"/>
      <c r="C4005" s="19"/>
      <c r="D4005" s="19"/>
      <c r="E4005" s="19">
        <v>3601.1550000000002</v>
      </c>
      <c r="F4005" s="19"/>
      <c r="H4005" s="19"/>
      <c r="I4005" s="19"/>
      <c r="J4005" s="19"/>
      <c r="K4005" s="19">
        <v>3758.11861</v>
      </c>
    </row>
    <row r="4006" spans="2:11" x14ac:dyDescent="0.2">
      <c r="B4006" s="19"/>
      <c r="C4006" s="19"/>
      <c r="D4006" s="19"/>
      <c r="E4006" s="19">
        <v>759.798</v>
      </c>
      <c r="F4006" s="19"/>
      <c r="H4006" s="19"/>
      <c r="I4006" s="19"/>
      <c r="J4006" s="19"/>
      <c r="K4006" s="19">
        <v>714.534267</v>
      </c>
    </row>
    <row r="4007" spans="2:11" x14ac:dyDescent="0.2">
      <c r="B4007" s="19"/>
      <c r="C4007" s="19"/>
      <c r="D4007" s="19"/>
      <c r="E4007" s="19">
        <v>1363.123</v>
      </c>
      <c r="F4007" s="19"/>
      <c r="H4007" s="19"/>
      <c r="I4007" s="19"/>
      <c r="J4007" s="19"/>
      <c r="K4007" s="19">
        <v>1485.19895</v>
      </c>
    </row>
    <row r="4008" spans="2:11" x14ac:dyDescent="0.2">
      <c r="B4008" s="19"/>
      <c r="C4008" s="19"/>
      <c r="D4008" s="19"/>
      <c r="E4008" s="19">
        <v>4538.7430000000004</v>
      </c>
      <c r="F4008" s="19"/>
      <c r="H4008" s="19"/>
      <c r="I4008" s="19"/>
      <c r="J4008" s="19"/>
      <c r="K4008" s="19">
        <v>5435.9947199999997</v>
      </c>
    </row>
    <row r="4009" spans="2:11" x14ac:dyDescent="0.2">
      <c r="B4009" s="19"/>
      <c r="C4009" s="19"/>
      <c r="D4009" s="19"/>
      <c r="E4009" s="19">
        <v>2984.864</v>
      </c>
      <c r="F4009" s="19"/>
      <c r="H4009" s="19"/>
      <c r="I4009" s="19"/>
      <c r="J4009" s="19"/>
      <c r="K4009" s="19">
        <v>2807.4339399999999</v>
      </c>
    </row>
    <row r="4010" spans="2:11" x14ac:dyDescent="0.2">
      <c r="B4010" s="19"/>
      <c r="C4010" s="19"/>
      <c r="D4010" s="19"/>
      <c r="E4010" s="19">
        <v>3970.0929999999998</v>
      </c>
      <c r="F4010" s="19"/>
      <c r="H4010" s="19"/>
      <c r="I4010" s="19"/>
      <c r="J4010" s="19"/>
      <c r="K4010" s="19">
        <v>4213.6021499999997</v>
      </c>
    </row>
    <row r="4011" spans="2:11" x14ac:dyDescent="0.2">
      <c r="B4011" s="19"/>
      <c r="C4011" s="19"/>
      <c r="D4011" s="19"/>
      <c r="E4011" s="19">
        <v>2516.4229999999998</v>
      </c>
      <c r="F4011" s="19"/>
      <c r="H4011" s="19"/>
      <c r="I4011" s="19"/>
      <c r="J4011" s="19"/>
      <c r="K4011" s="19">
        <v>2371.4077400000001</v>
      </c>
    </row>
    <row r="4012" spans="2:11" x14ac:dyDescent="0.2">
      <c r="B4012" s="19"/>
      <c r="C4012" s="19"/>
      <c r="D4012" s="19"/>
      <c r="E4012" s="19">
        <v>2283.047</v>
      </c>
      <c r="F4012" s="19"/>
      <c r="H4012" s="19"/>
      <c r="I4012" s="19"/>
      <c r="J4012" s="19"/>
      <c r="K4012" s="19">
        <v>2374.8290900000002</v>
      </c>
    </row>
    <row r="4013" spans="2:11" x14ac:dyDescent="0.2">
      <c r="B4013" s="19"/>
      <c r="C4013" s="19"/>
      <c r="D4013" s="19"/>
      <c r="E4013" s="19">
        <v>2054.1979999999999</v>
      </c>
      <c r="F4013" s="19"/>
      <c r="H4013" s="19"/>
      <c r="I4013" s="19"/>
      <c r="J4013" s="19"/>
      <c r="K4013" s="19">
        <v>2129.9510399999999</v>
      </c>
    </row>
    <row r="4014" spans="2:11" x14ac:dyDescent="0.2">
      <c r="B4014" s="19"/>
      <c r="C4014" s="19"/>
      <c r="D4014" s="19"/>
      <c r="E4014" s="19">
        <v>2358.4879999999998</v>
      </c>
      <c r="F4014" s="19"/>
      <c r="H4014" s="19"/>
      <c r="I4014" s="19"/>
      <c r="J4014" s="19"/>
      <c r="K4014" s="19">
        <v>2282.6051900000002</v>
      </c>
    </row>
    <row r="4015" spans="2:11" x14ac:dyDescent="0.2">
      <c r="B4015" s="19"/>
      <c r="C4015" s="19"/>
      <c r="D4015" s="19"/>
      <c r="E4015" s="19">
        <v>2267.4630000000002</v>
      </c>
      <c r="F4015" s="19"/>
      <c r="H4015" s="19"/>
      <c r="I4015" s="19"/>
      <c r="J4015" s="19"/>
      <c r="K4015" s="19">
        <v>2182.4085500000001</v>
      </c>
    </row>
    <row r="4016" spans="2:11" x14ac:dyDescent="0.2">
      <c r="B4016" s="19"/>
      <c r="C4016" s="19"/>
      <c r="D4016" s="19"/>
      <c r="E4016" s="19">
        <v>2641.5569999999998</v>
      </c>
      <c r="F4016" s="19"/>
      <c r="H4016" s="19"/>
      <c r="I4016" s="19"/>
      <c r="J4016" s="19"/>
      <c r="K4016" s="19">
        <v>2953.5776700000001</v>
      </c>
    </row>
    <row r="4017" spans="2:11" x14ac:dyDescent="0.2">
      <c r="B4017" s="19"/>
      <c r="C4017" s="19"/>
      <c r="D4017" s="19"/>
      <c r="E4017" s="19">
        <v>3543.538</v>
      </c>
      <c r="F4017" s="19"/>
      <c r="H4017" s="19"/>
      <c r="I4017" s="19"/>
      <c r="J4017" s="19"/>
      <c r="K4017" s="19">
        <v>3520.25371</v>
      </c>
    </row>
    <row r="4018" spans="2:11" x14ac:dyDescent="0.2">
      <c r="B4018" s="19"/>
      <c r="C4018" s="19"/>
      <c r="D4018" s="19"/>
      <c r="E4018" s="19">
        <v>2883.145</v>
      </c>
      <c r="F4018" s="19"/>
      <c r="H4018" s="19"/>
      <c r="I4018" s="19"/>
      <c r="J4018" s="19"/>
      <c r="K4018" s="19">
        <v>2806.85907</v>
      </c>
    </row>
    <row r="4019" spans="2:11" x14ac:dyDescent="0.2">
      <c r="B4019" s="19"/>
      <c r="C4019" s="19"/>
      <c r="D4019" s="19"/>
      <c r="E4019" s="19">
        <v>2752.9180000000001</v>
      </c>
      <c r="F4019" s="19"/>
      <c r="H4019" s="19"/>
      <c r="I4019" s="19"/>
      <c r="J4019" s="19"/>
      <c r="K4019" s="19">
        <v>2636.3008399999999</v>
      </c>
    </row>
    <row r="4020" spans="2:11" x14ac:dyDescent="0.2">
      <c r="B4020" s="19"/>
      <c r="C4020" s="19"/>
      <c r="D4020" s="19"/>
      <c r="E4020" s="19">
        <v>3361.0529999999999</v>
      </c>
      <c r="F4020" s="19"/>
      <c r="H4020" s="19"/>
      <c r="I4020" s="19"/>
      <c r="J4020" s="19"/>
      <c r="K4020" s="19">
        <v>3209.5495700000001</v>
      </c>
    </row>
    <row r="4021" spans="2:11" x14ac:dyDescent="0.2">
      <c r="B4021" s="19"/>
      <c r="C4021" s="19"/>
      <c r="D4021" s="19"/>
      <c r="E4021" s="19">
        <v>4366.53</v>
      </c>
      <c r="F4021" s="19"/>
      <c r="H4021" s="19"/>
      <c r="I4021" s="19"/>
      <c r="J4021" s="19"/>
      <c r="K4021" s="19">
        <v>4798.0281299999997</v>
      </c>
    </row>
    <row r="4022" spans="2:11" x14ac:dyDescent="0.2">
      <c r="B4022" s="19"/>
      <c r="C4022" s="19"/>
      <c r="D4022" s="19"/>
      <c r="E4022" s="19">
        <v>1973.896</v>
      </c>
      <c r="F4022" s="19"/>
      <c r="H4022" s="19"/>
      <c r="I4022" s="19"/>
      <c r="J4022" s="19"/>
      <c r="K4022" s="19">
        <v>2277.5612999999998</v>
      </c>
    </row>
    <row r="4023" spans="2:11" x14ac:dyDescent="0.2">
      <c r="B4023" s="19"/>
      <c r="C4023" s="19"/>
      <c r="D4023" s="19"/>
      <c r="E4023" s="19">
        <v>3277.8850000000002</v>
      </c>
      <c r="F4023" s="19"/>
      <c r="H4023" s="19"/>
      <c r="I4023" s="19"/>
      <c r="J4023" s="19"/>
      <c r="K4023" s="19">
        <v>3293.8993500000001</v>
      </c>
    </row>
    <row r="4024" spans="2:11" x14ac:dyDescent="0.2">
      <c r="B4024" s="19"/>
      <c r="C4024" s="19"/>
      <c r="D4024" s="19"/>
      <c r="E4024" s="19">
        <v>3392.2860000000001</v>
      </c>
      <c r="F4024" s="19"/>
      <c r="H4024" s="19"/>
      <c r="I4024" s="19"/>
      <c r="J4024" s="19"/>
      <c r="K4024" s="19">
        <v>3492.2020200000002</v>
      </c>
    </row>
    <row r="4025" spans="2:11" x14ac:dyDescent="0.2">
      <c r="B4025" s="19"/>
      <c r="C4025" s="19"/>
      <c r="D4025" s="19"/>
      <c r="E4025" s="19">
        <v>3062.116</v>
      </c>
      <c r="F4025" s="19"/>
      <c r="H4025" s="19"/>
      <c r="I4025" s="19"/>
      <c r="J4025" s="19"/>
      <c r="K4025" s="19">
        <v>3080.0576500000002</v>
      </c>
    </row>
    <row r="4026" spans="2:11" x14ac:dyDescent="0.2">
      <c r="B4026" s="19"/>
      <c r="C4026" s="19"/>
      <c r="D4026" s="19"/>
      <c r="E4026" s="19">
        <v>4035.1170000000002</v>
      </c>
      <c r="F4026" s="19"/>
      <c r="H4026" s="19"/>
      <c r="I4026" s="19"/>
      <c r="J4026" s="19"/>
      <c r="K4026" s="19">
        <v>4370.4640200000003</v>
      </c>
    </row>
    <row r="4027" spans="2:11" x14ac:dyDescent="0.2">
      <c r="B4027" s="19"/>
      <c r="C4027" s="19"/>
      <c r="D4027" s="19"/>
      <c r="E4027" s="19">
        <v>1476.317</v>
      </c>
      <c r="F4027" s="19"/>
      <c r="H4027" s="19"/>
      <c r="I4027" s="19"/>
      <c r="J4027" s="19"/>
      <c r="K4027" s="19">
        <v>1563.3485499999999</v>
      </c>
    </row>
    <row r="4028" spans="2:11" x14ac:dyDescent="0.2">
      <c r="B4028" s="19"/>
      <c r="C4028" s="19"/>
      <c r="D4028" s="19"/>
      <c r="E4028" s="19">
        <v>2156.9569999999999</v>
      </c>
      <c r="F4028" s="19"/>
      <c r="H4028" s="19"/>
      <c r="I4028" s="19"/>
      <c r="J4028" s="19"/>
      <c r="K4028" s="19">
        <v>2405.5378599999999</v>
      </c>
    </row>
    <row r="4029" spans="2:11" x14ac:dyDescent="0.2">
      <c r="B4029" s="19"/>
      <c r="C4029" s="19"/>
      <c r="D4029" s="19"/>
      <c r="E4029" s="19">
        <v>2227.277</v>
      </c>
      <c r="F4029" s="19"/>
      <c r="H4029" s="19"/>
      <c r="I4029" s="19"/>
      <c r="J4029" s="19"/>
      <c r="K4029" s="19">
        <v>2384.1666399999999</v>
      </c>
    </row>
    <row r="4030" spans="2:11" x14ac:dyDescent="0.2">
      <c r="B4030" s="19"/>
      <c r="C4030" s="19"/>
      <c r="D4030" s="19"/>
      <c r="E4030" s="19">
        <v>2087.59</v>
      </c>
      <c r="F4030" s="19"/>
      <c r="H4030" s="19"/>
      <c r="I4030" s="19"/>
      <c r="J4030" s="19"/>
      <c r="K4030" s="19">
        <v>2171.5896499999999</v>
      </c>
    </row>
    <row r="4031" spans="2:11" x14ac:dyDescent="0.2">
      <c r="B4031" s="19"/>
      <c r="C4031" s="19"/>
      <c r="D4031" s="19"/>
      <c r="E4031" s="19">
        <v>3013.7289999999998</v>
      </c>
      <c r="F4031" s="19"/>
      <c r="H4031" s="19"/>
      <c r="I4031" s="19"/>
      <c r="J4031" s="19"/>
      <c r="K4031" s="19">
        <v>3075.2243100000001</v>
      </c>
    </row>
    <row r="4032" spans="2:11" x14ac:dyDescent="0.2">
      <c r="B4032" s="19"/>
      <c r="C4032" s="19"/>
      <c r="D4032" s="19"/>
      <c r="E4032" s="19">
        <v>3403.723</v>
      </c>
      <c r="F4032" s="19"/>
      <c r="H4032" s="19"/>
      <c r="I4032" s="19"/>
      <c r="J4032" s="19"/>
      <c r="K4032" s="19">
        <v>3457.4462199999998</v>
      </c>
    </row>
    <row r="4033" spans="2:11" x14ac:dyDescent="0.2">
      <c r="B4033" s="19"/>
      <c r="C4033" s="19"/>
      <c r="D4033" s="19"/>
      <c r="E4033" s="19">
        <v>1975.009</v>
      </c>
      <c r="F4033" s="19"/>
      <c r="H4033" s="19"/>
      <c r="I4033" s="19"/>
      <c r="J4033" s="19"/>
      <c r="K4033" s="19">
        <v>2243.5271299999999</v>
      </c>
    </row>
    <row r="4034" spans="2:11" x14ac:dyDescent="0.2">
      <c r="B4034" s="19"/>
      <c r="C4034" s="19"/>
      <c r="D4034" s="19"/>
      <c r="E4034" s="19">
        <v>2177.85</v>
      </c>
      <c r="F4034" s="19"/>
      <c r="H4034" s="19"/>
      <c r="I4034" s="19"/>
      <c r="J4034" s="19"/>
      <c r="K4034" s="19">
        <v>2332.7118099999998</v>
      </c>
    </row>
    <row r="4035" spans="2:11" x14ac:dyDescent="0.2">
      <c r="B4035" s="19"/>
      <c r="C4035" s="19"/>
      <c r="D4035" s="19"/>
      <c r="E4035" s="19">
        <v>2015.4849999999999</v>
      </c>
      <c r="F4035" s="19"/>
      <c r="H4035" s="19"/>
      <c r="I4035" s="19"/>
      <c r="J4035" s="19"/>
      <c r="K4035" s="19">
        <v>2084.3639600000001</v>
      </c>
    </row>
    <row r="4036" spans="2:11" x14ac:dyDescent="0.2">
      <c r="B4036" s="19"/>
      <c r="C4036" s="19"/>
      <c r="D4036" s="19"/>
      <c r="E4036" s="19">
        <v>2950.6289999999999</v>
      </c>
      <c r="F4036" s="19"/>
      <c r="H4036" s="19"/>
      <c r="I4036" s="19"/>
      <c r="J4036" s="19"/>
      <c r="K4036" s="19">
        <v>3149.6704599999998</v>
      </c>
    </row>
    <row r="4037" spans="2:11" x14ac:dyDescent="0.2">
      <c r="B4037" s="19"/>
      <c r="C4037" s="19"/>
      <c r="D4037" s="19"/>
      <c r="E4037" s="19">
        <v>1812.896</v>
      </c>
      <c r="F4037" s="19"/>
      <c r="H4037" s="19"/>
      <c r="I4037" s="19"/>
      <c r="J4037" s="19"/>
      <c r="K4037" s="19">
        <v>1948.7342200000001</v>
      </c>
    </row>
    <row r="4038" spans="2:11" x14ac:dyDescent="0.2">
      <c r="B4038" s="19"/>
      <c r="C4038" s="19"/>
      <c r="D4038" s="19"/>
      <c r="E4038" s="19">
        <v>2088.0569999999998</v>
      </c>
      <c r="F4038" s="19"/>
      <c r="H4038" s="19"/>
      <c r="I4038" s="19"/>
      <c r="J4038" s="19"/>
      <c r="K4038" s="19">
        <v>2195.1115599999998</v>
      </c>
    </row>
    <row r="4039" spans="2:11" x14ac:dyDescent="0.2">
      <c r="B4039" s="19"/>
      <c r="C4039" s="19"/>
      <c r="D4039" s="19"/>
      <c r="E4039" s="19">
        <v>3675.2530000000002</v>
      </c>
      <c r="F4039" s="19"/>
      <c r="H4039" s="19"/>
      <c r="I4039" s="19"/>
      <c r="J4039" s="19"/>
      <c r="K4039" s="19">
        <v>4010.9797100000001</v>
      </c>
    </row>
    <row r="4040" spans="2:11" x14ac:dyDescent="0.2">
      <c r="B4040" s="19"/>
      <c r="C4040" s="19"/>
      <c r="D4040" s="19"/>
      <c r="E4040" s="19">
        <v>2209.67</v>
      </c>
      <c r="F4040" s="19"/>
      <c r="H4040" s="19"/>
      <c r="I4040" s="19"/>
      <c r="J4040" s="19"/>
      <c r="K4040" s="19">
        <v>2160.0504700000001</v>
      </c>
    </row>
    <row r="4041" spans="2:11" x14ac:dyDescent="0.2">
      <c r="B4041" s="19"/>
      <c r="C4041" s="19"/>
      <c r="D4041" s="19"/>
      <c r="E4041" s="19">
        <v>2705.9340000000002</v>
      </c>
      <c r="F4041" s="19"/>
      <c r="H4041" s="19"/>
      <c r="I4041" s="19"/>
      <c r="J4041" s="19"/>
      <c r="K4041" s="19">
        <v>2690.6915100000001</v>
      </c>
    </row>
    <row r="4042" spans="2:11" x14ac:dyDescent="0.2">
      <c r="B4042" s="19"/>
      <c r="C4042" s="19"/>
      <c r="D4042" s="19"/>
      <c r="E4042" s="19">
        <v>1940.7239999999999</v>
      </c>
      <c r="F4042" s="19"/>
      <c r="H4042" s="19"/>
      <c r="I4042" s="19"/>
      <c r="J4042" s="19"/>
      <c r="K4042" s="19">
        <v>1975.3883800000001</v>
      </c>
    </row>
    <row r="4043" spans="2:11" x14ac:dyDescent="0.2">
      <c r="B4043" s="19"/>
      <c r="C4043" s="19"/>
      <c r="D4043" s="19"/>
      <c r="E4043" s="19">
        <v>2967.1280000000002</v>
      </c>
      <c r="F4043" s="19"/>
      <c r="H4043" s="19"/>
      <c r="I4043" s="19"/>
      <c r="J4043" s="19"/>
      <c r="K4043" s="19">
        <v>3007.8533499999999</v>
      </c>
    </row>
    <row r="4044" spans="2:11" x14ac:dyDescent="0.2">
      <c r="B4044" s="19"/>
      <c r="C4044" s="19"/>
      <c r="D4044" s="19"/>
      <c r="E4044" s="19">
        <v>3985.4780000000001</v>
      </c>
      <c r="F4044" s="19"/>
      <c r="H4044" s="19"/>
      <c r="I4044" s="19"/>
      <c r="J4044" s="19"/>
      <c r="K4044" s="19">
        <v>4218.2924400000002</v>
      </c>
    </row>
    <row r="4045" spans="2:11" x14ac:dyDescent="0.2">
      <c r="B4045" s="19"/>
      <c r="C4045" s="19"/>
      <c r="D4045" s="19"/>
      <c r="E4045" s="19">
        <v>3850.8290000000002</v>
      </c>
      <c r="F4045" s="19"/>
      <c r="H4045" s="19"/>
      <c r="I4045" s="19"/>
      <c r="J4045" s="19"/>
      <c r="K4045" s="19">
        <v>4086.31799</v>
      </c>
    </row>
    <row r="4046" spans="2:11" x14ac:dyDescent="0.2">
      <c r="B4046" s="19"/>
      <c r="C4046" s="19"/>
      <c r="D4046" s="19"/>
      <c r="E4046" s="19">
        <v>2920.6239999999998</v>
      </c>
      <c r="F4046" s="19"/>
      <c r="H4046" s="19"/>
      <c r="I4046" s="19"/>
      <c r="J4046" s="19"/>
      <c r="K4046" s="19">
        <v>3239.2508600000001</v>
      </c>
    </row>
    <row r="4047" spans="2:11" x14ac:dyDescent="0.2">
      <c r="B4047" s="19"/>
      <c r="C4047" s="19"/>
      <c r="D4047" s="19"/>
      <c r="E4047" s="19">
        <v>3079.0450000000001</v>
      </c>
      <c r="F4047" s="19"/>
      <c r="H4047" s="19"/>
      <c r="I4047" s="19"/>
      <c r="J4047" s="19"/>
      <c r="K4047" s="19">
        <v>2989.7602999999999</v>
      </c>
    </row>
    <row r="4048" spans="2:11" x14ac:dyDescent="0.2">
      <c r="B4048" s="19"/>
      <c r="C4048" s="19"/>
      <c r="D4048" s="19"/>
      <c r="E4048" s="19">
        <v>2928.665</v>
      </c>
      <c r="F4048" s="19"/>
      <c r="H4048" s="19"/>
      <c r="I4048" s="19"/>
      <c r="J4048" s="19"/>
      <c r="K4048" s="19">
        <v>2964.5189599999999</v>
      </c>
    </row>
    <row r="4049" spans="2:11" x14ac:dyDescent="0.2">
      <c r="B4049" s="19"/>
      <c r="C4049" s="19"/>
      <c r="D4049" s="19"/>
      <c r="E4049" s="19">
        <v>1654.876</v>
      </c>
      <c r="F4049" s="19"/>
      <c r="H4049" s="19"/>
      <c r="I4049" s="19"/>
      <c r="J4049" s="19"/>
      <c r="K4049" s="19">
        <v>1662.1534200000001</v>
      </c>
    </row>
    <row r="4050" spans="2:11" x14ac:dyDescent="0.2">
      <c r="B4050" s="19"/>
      <c r="C4050" s="19"/>
      <c r="D4050" s="19"/>
      <c r="E4050" s="19">
        <v>2349.652</v>
      </c>
      <c r="F4050" s="19"/>
      <c r="H4050" s="19"/>
      <c r="I4050" s="19"/>
      <c r="J4050" s="19"/>
      <c r="K4050" s="19">
        <v>2240.1682500000002</v>
      </c>
    </row>
    <row r="4051" spans="2:11" x14ac:dyDescent="0.2">
      <c r="B4051" s="19"/>
      <c r="C4051" s="19"/>
      <c r="D4051" s="19"/>
      <c r="E4051" s="19">
        <v>2600.7139999999999</v>
      </c>
      <c r="F4051" s="19"/>
      <c r="H4051" s="19"/>
      <c r="I4051" s="19"/>
      <c r="J4051" s="19"/>
      <c r="K4051" s="19">
        <v>2859.2394100000001</v>
      </c>
    </row>
    <row r="4052" spans="2:11" x14ac:dyDescent="0.2">
      <c r="B4052" s="19"/>
      <c r="C4052" s="19"/>
      <c r="D4052" s="19"/>
      <c r="E4052" s="19">
        <v>2935.567</v>
      </c>
      <c r="F4052" s="19"/>
      <c r="H4052" s="19"/>
      <c r="I4052" s="19"/>
      <c r="J4052" s="19"/>
      <c r="K4052" s="19">
        <v>2999.5123800000001</v>
      </c>
    </row>
    <row r="4053" spans="2:11" x14ac:dyDescent="0.2">
      <c r="B4053" s="19"/>
      <c r="C4053" s="19"/>
      <c r="D4053" s="19"/>
      <c r="E4053" s="19">
        <v>3034.951</v>
      </c>
      <c r="F4053" s="19"/>
      <c r="H4053" s="19"/>
      <c r="I4053" s="19"/>
      <c r="J4053" s="19"/>
      <c r="K4053" s="19">
        <v>3084.0219299999999</v>
      </c>
    </row>
    <row r="4054" spans="2:11" x14ac:dyDescent="0.2">
      <c r="B4054" s="19"/>
      <c r="C4054" s="19"/>
      <c r="D4054" s="19"/>
      <c r="E4054" s="19">
        <v>3065.4690000000001</v>
      </c>
      <c r="F4054" s="19"/>
      <c r="H4054" s="19"/>
      <c r="I4054" s="19"/>
      <c r="J4054" s="19"/>
      <c r="K4054" s="19">
        <v>2963.9159500000001</v>
      </c>
    </row>
    <row r="4055" spans="2:11" x14ac:dyDescent="0.2">
      <c r="B4055" s="19"/>
      <c r="C4055" s="19"/>
      <c r="D4055" s="19"/>
      <c r="E4055" s="19">
        <v>2427.194</v>
      </c>
      <c r="F4055" s="19"/>
      <c r="H4055" s="19"/>
      <c r="I4055" s="19"/>
      <c r="J4055" s="19"/>
      <c r="K4055" s="19">
        <v>2378.2870499999999</v>
      </c>
    </row>
    <row r="4056" spans="2:11" x14ac:dyDescent="0.2">
      <c r="B4056" s="19"/>
      <c r="C4056" s="19"/>
      <c r="D4056" s="19"/>
      <c r="E4056" s="19">
        <v>2373.4810000000002</v>
      </c>
      <c r="F4056" s="19"/>
      <c r="H4056" s="19"/>
      <c r="I4056" s="19"/>
      <c r="J4056" s="19"/>
      <c r="K4056" s="19">
        <v>2381.2634200000002</v>
      </c>
    </row>
    <row r="4057" spans="2:11" x14ac:dyDescent="0.2">
      <c r="B4057" s="19"/>
      <c r="C4057" s="19"/>
      <c r="D4057" s="19"/>
      <c r="E4057" s="19">
        <v>2965.8589999999999</v>
      </c>
      <c r="F4057" s="19"/>
      <c r="H4057" s="19"/>
      <c r="I4057" s="19"/>
      <c r="J4057" s="19"/>
      <c r="K4057" s="19">
        <v>3207.3078999999998</v>
      </c>
    </row>
    <row r="4058" spans="2:11" x14ac:dyDescent="0.2">
      <c r="B4058" s="19"/>
      <c r="C4058" s="19"/>
      <c r="D4058" s="19"/>
      <c r="E4058" s="19">
        <v>2396.444</v>
      </c>
      <c r="F4058" s="19"/>
      <c r="H4058" s="19"/>
      <c r="I4058" s="19"/>
      <c r="J4058" s="19"/>
      <c r="K4058" s="19">
        <v>2406.7319200000002</v>
      </c>
    </row>
    <row r="4059" spans="2:11" x14ac:dyDescent="0.2">
      <c r="B4059" s="19"/>
      <c r="C4059" s="19"/>
      <c r="D4059" s="19"/>
      <c r="E4059" s="19">
        <v>3654.241</v>
      </c>
      <c r="F4059" s="19"/>
      <c r="H4059" s="19"/>
      <c r="I4059" s="19"/>
      <c r="J4059" s="19"/>
      <c r="K4059" s="19">
        <v>4024.44281</v>
      </c>
    </row>
    <row r="4060" spans="2:11" x14ac:dyDescent="0.2">
      <c r="B4060" s="19"/>
      <c r="C4060" s="19"/>
      <c r="D4060" s="19"/>
      <c r="E4060" s="19">
        <v>2895.8249999999998</v>
      </c>
      <c r="F4060" s="19"/>
      <c r="H4060" s="19"/>
      <c r="I4060" s="19"/>
      <c r="J4060" s="19"/>
      <c r="K4060" s="19">
        <v>3211.9327499999999</v>
      </c>
    </row>
    <row r="4061" spans="2:11" x14ac:dyDescent="0.2">
      <c r="B4061" s="19"/>
      <c r="C4061" s="19"/>
      <c r="D4061" s="19"/>
      <c r="E4061" s="19">
        <v>891.32100000000003</v>
      </c>
      <c r="F4061" s="19"/>
      <c r="H4061" s="19"/>
      <c r="I4061" s="19"/>
      <c r="J4061" s="19"/>
      <c r="K4061" s="19">
        <v>854.84727199999998</v>
      </c>
    </row>
    <row r="4062" spans="2:11" x14ac:dyDescent="0.2">
      <c r="B4062" s="19"/>
      <c r="C4062" s="19"/>
      <c r="D4062" s="19"/>
      <c r="E4062" s="19">
        <v>1602.9069999999999</v>
      </c>
      <c r="F4062" s="19"/>
      <c r="H4062" s="19"/>
      <c r="I4062" s="19"/>
      <c r="J4062" s="19"/>
      <c r="K4062" s="19">
        <v>1631.11826</v>
      </c>
    </row>
    <row r="4063" spans="2:11" x14ac:dyDescent="0.2">
      <c r="B4063" s="19"/>
      <c r="C4063" s="19"/>
      <c r="D4063" s="19"/>
      <c r="E4063" s="19">
        <v>2426.922</v>
      </c>
      <c r="F4063" s="19"/>
      <c r="H4063" s="19"/>
      <c r="I4063" s="19"/>
      <c r="J4063" s="19"/>
      <c r="K4063" s="19">
        <v>2368.3366000000001</v>
      </c>
    </row>
    <row r="4064" spans="2:11" x14ac:dyDescent="0.2">
      <c r="B4064" s="19"/>
      <c r="C4064" s="19"/>
      <c r="D4064" s="19"/>
      <c r="E4064" s="19">
        <v>1836.2560000000001</v>
      </c>
      <c r="F4064" s="19"/>
      <c r="H4064" s="19"/>
      <c r="I4064" s="19"/>
      <c r="J4064" s="19"/>
      <c r="K4064" s="19">
        <v>1919.7623000000001</v>
      </c>
    </row>
    <row r="4065" spans="2:11" x14ac:dyDescent="0.2">
      <c r="B4065" s="19"/>
      <c r="C4065" s="19"/>
      <c r="D4065" s="19"/>
      <c r="E4065" s="19">
        <v>2694.86</v>
      </c>
      <c r="F4065" s="19"/>
      <c r="H4065" s="19"/>
      <c r="I4065" s="19"/>
      <c r="J4065" s="19"/>
      <c r="K4065" s="19">
        <v>2672.6176500000001</v>
      </c>
    </row>
    <row r="4066" spans="2:11" x14ac:dyDescent="0.2">
      <c r="B4066" s="19"/>
      <c r="C4066" s="19"/>
      <c r="D4066" s="19"/>
      <c r="E4066" s="19">
        <v>1999.944</v>
      </c>
      <c r="F4066" s="19"/>
      <c r="H4066" s="19"/>
      <c r="I4066" s="19"/>
      <c r="J4066" s="19"/>
      <c r="K4066" s="19">
        <v>2023.69821</v>
      </c>
    </row>
    <row r="4067" spans="2:11" x14ac:dyDescent="0.2">
      <c r="B4067" s="19"/>
      <c r="C4067" s="19"/>
      <c r="D4067" s="19"/>
      <c r="E4067" s="19">
        <v>3009.0909999999999</v>
      </c>
      <c r="F4067" s="19"/>
      <c r="H4067" s="19"/>
      <c r="I4067" s="19"/>
      <c r="J4067" s="19"/>
      <c r="K4067" s="19">
        <v>3181.5488500000001</v>
      </c>
    </row>
    <row r="4068" spans="2:11" x14ac:dyDescent="0.2">
      <c r="B4068" s="19"/>
      <c r="C4068" s="19"/>
      <c r="D4068" s="19"/>
      <c r="E4068" s="19">
        <v>2557.828</v>
      </c>
      <c r="F4068" s="19"/>
      <c r="H4068" s="19"/>
      <c r="I4068" s="19"/>
      <c r="J4068" s="19"/>
      <c r="K4068" s="19">
        <v>2934.9277400000001</v>
      </c>
    </row>
    <row r="4069" spans="2:11" x14ac:dyDescent="0.2">
      <c r="B4069" s="19"/>
      <c r="C4069" s="19"/>
      <c r="D4069" s="19"/>
      <c r="E4069" s="19">
        <v>3075.6210000000001</v>
      </c>
      <c r="F4069" s="19"/>
      <c r="H4069" s="19"/>
      <c r="I4069" s="19"/>
      <c r="J4069" s="19"/>
      <c r="K4069" s="19">
        <v>3460.5824400000001</v>
      </c>
    </row>
    <row r="4070" spans="2:11" x14ac:dyDescent="0.2">
      <c r="B4070" s="19"/>
      <c r="C4070" s="19"/>
      <c r="D4070" s="19"/>
      <c r="E4070" s="19">
        <v>2993.6930000000002</v>
      </c>
      <c r="F4070" s="19"/>
      <c r="H4070" s="19"/>
      <c r="I4070" s="19"/>
      <c r="J4070" s="19"/>
      <c r="K4070" s="19">
        <v>3077.1416399999998</v>
      </c>
    </row>
    <row r="4071" spans="2:11" x14ac:dyDescent="0.2">
      <c r="B4071" s="19"/>
      <c r="C4071" s="19"/>
      <c r="D4071" s="19"/>
      <c r="E4071" s="19">
        <v>3415.2539999999999</v>
      </c>
      <c r="F4071" s="19"/>
      <c r="H4071" s="19"/>
      <c r="I4071" s="19"/>
      <c r="J4071" s="19"/>
      <c r="K4071" s="19">
        <v>3629.5769</v>
      </c>
    </row>
    <row r="4072" spans="2:11" x14ac:dyDescent="0.2">
      <c r="B4072" s="19"/>
      <c r="C4072" s="19"/>
      <c r="D4072" s="19"/>
      <c r="E4072" s="19">
        <v>2941.4740000000002</v>
      </c>
      <c r="F4072" s="19"/>
      <c r="H4072" s="19"/>
      <c r="I4072" s="19"/>
      <c r="J4072" s="19"/>
      <c r="K4072" s="19">
        <v>3084.0648900000001</v>
      </c>
    </row>
    <row r="4073" spans="2:11" x14ac:dyDescent="0.2">
      <c r="B4073" s="19"/>
      <c r="C4073" s="19"/>
      <c r="D4073" s="19"/>
      <c r="E4073" s="19">
        <v>2662.4409999999998</v>
      </c>
      <c r="F4073" s="19"/>
      <c r="H4073" s="19"/>
      <c r="I4073" s="19"/>
      <c r="J4073" s="19"/>
      <c r="K4073" s="19">
        <v>2519.4860399999998</v>
      </c>
    </row>
    <row r="4074" spans="2:11" x14ac:dyDescent="0.2">
      <c r="B4074" s="19"/>
      <c r="C4074" s="19"/>
      <c r="D4074" s="19"/>
      <c r="E4074" s="19">
        <v>2473.5250000000001</v>
      </c>
      <c r="F4074" s="19"/>
      <c r="H4074" s="19"/>
      <c r="I4074" s="19"/>
      <c r="J4074" s="19"/>
      <c r="K4074" s="19">
        <v>2471.6512699999998</v>
      </c>
    </row>
    <row r="4075" spans="2:11" x14ac:dyDescent="0.2">
      <c r="B4075" s="19"/>
      <c r="C4075" s="19"/>
      <c r="D4075" s="19"/>
      <c r="E4075" s="19">
        <v>3350.4140000000002</v>
      </c>
      <c r="F4075" s="19"/>
      <c r="H4075" s="19"/>
      <c r="I4075" s="19"/>
      <c r="J4075" s="19"/>
      <c r="K4075" s="19">
        <v>4029.2273500000001</v>
      </c>
    </row>
    <row r="4076" spans="2:11" x14ac:dyDescent="0.2">
      <c r="B4076" s="19"/>
      <c r="C4076" s="19"/>
      <c r="D4076" s="19"/>
      <c r="E4076" s="19">
        <v>3179.5709999999999</v>
      </c>
      <c r="F4076" s="19"/>
      <c r="H4076" s="19"/>
      <c r="I4076" s="19"/>
      <c r="J4076" s="19"/>
      <c r="K4076" s="19">
        <v>3623.0568499999999</v>
      </c>
    </row>
    <row r="4077" spans="2:11" x14ac:dyDescent="0.2">
      <c r="B4077" s="19"/>
      <c r="C4077" s="19"/>
      <c r="D4077" s="19"/>
      <c r="E4077" s="19">
        <v>2273.0160000000001</v>
      </c>
      <c r="F4077" s="19"/>
      <c r="H4077" s="19"/>
      <c r="I4077" s="19"/>
      <c r="J4077" s="19"/>
      <c r="K4077" s="19">
        <v>2320.83745</v>
      </c>
    </row>
    <row r="4078" spans="2:11" x14ac:dyDescent="0.2">
      <c r="B4078" s="19"/>
      <c r="C4078" s="19"/>
      <c r="D4078" s="19"/>
      <c r="E4078" s="19">
        <v>2633.6439999999998</v>
      </c>
      <c r="F4078" s="19"/>
      <c r="H4078" s="19"/>
      <c r="I4078" s="19"/>
      <c r="J4078" s="19"/>
      <c r="K4078" s="19">
        <v>2636.7970099999998</v>
      </c>
    </row>
    <row r="4079" spans="2:11" x14ac:dyDescent="0.2">
      <c r="B4079" s="19"/>
      <c r="C4079" s="19"/>
      <c r="D4079" s="19"/>
      <c r="E4079" s="19">
        <v>2442.08</v>
      </c>
      <c r="F4079" s="19"/>
      <c r="H4079" s="19"/>
      <c r="I4079" s="19"/>
      <c r="J4079" s="19"/>
      <c r="K4079" s="19">
        <v>2443.7264500000001</v>
      </c>
    </row>
    <row r="4080" spans="2:11" x14ac:dyDescent="0.2">
      <c r="B4080" s="19"/>
      <c r="C4080" s="19"/>
      <c r="D4080" s="19"/>
      <c r="E4080" s="19">
        <v>2768.3429999999998</v>
      </c>
      <c r="F4080" s="19"/>
      <c r="H4080" s="19"/>
      <c r="I4080" s="19"/>
      <c r="J4080" s="19"/>
      <c r="K4080" s="19">
        <v>2807.9558200000001</v>
      </c>
    </row>
    <row r="4081" spans="2:11" x14ac:dyDescent="0.2">
      <c r="B4081" s="19"/>
      <c r="C4081" s="19"/>
      <c r="D4081" s="19"/>
      <c r="E4081" s="19">
        <v>2544.0709999999999</v>
      </c>
      <c r="F4081" s="19"/>
      <c r="H4081" s="19"/>
      <c r="I4081" s="19"/>
      <c r="J4081" s="19"/>
      <c r="K4081" s="19">
        <v>2643.61553</v>
      </c>
    </row>
    <row r="4082" spans="2:11" x14ac:dyDescent="0.2">
      <c r="B4082" s="19"/>
      <c r="C4082" s="19"/>
      <c r="D4082" s="19"/>
      <c r="E4082" s="19">
        <v>1583.63</v>
      </c>
      <c r="F4082" s="19"/>
      <c r="H4082" s="19"/>
      <c r="I4082" s="19"/>
      <c r="J4082" s="19"/>
      <c r="K4082" s="19">
        <v>1626.8451399999999</v>
      </c>
    </row>
    <row r="4083" spans="2:11" x14ac:dyDescent="0.2">
      <c r="B4083" s="19"/>
      <c r="C4083" s="19"/>
      <c r="D4083" s="19"/>
      <c r="E4083" s="19">
        <v>2417.8319999999999</v>
      </c>
      <c r="F4083" s="19"/>
      <c r="H4083" s="19"/>
      <c r="I4083" s="19"/>
      <c r="J4083" s="19"/>
      <c r="K4083" s="19">
        <v>2301.6575499999999</v>
      </c>
    </row>
    <row r="4084" spans="2:11" x14ac:dyDescent="0.2">
      <c r="B4084" s="19"/>
      <c r="C4084" s="19"/>
      <c r="D4084" s="19"/>
      <c r="E4084" s="19">
        <v>2740.8090000000002</v>
      </c>
      <c r="F4084" s="19"/>
      <c r="H4084" s="19"/>
      <c r="I4084" s="19"/>
      <c r="J4084" s="19"/>
      <c r="K4084" s="19">
        <v>2712.4679099999998</v>
      </c>
    </row>
    <row r="4085" spans="2:11" x14ac:dyDescent="0.2">
      <c r="B4085" s="19"/>
      <c r="C4085" s="19"/>
      <c r="D4085" s="19"/>
      <c r="E4085" s="19">
        <v>2882.096</v>
      </c>
      <c r="F4085" s="19"/>
      <c r="H4085" s="19"/>
      <c r="I4085" s="19"/>
      <c r="J4085" s="19"/>
      <c r="K4085" s="19">
        <v>2994.7453599999999</v>
      </c>
    </row>
    <row r="4086" spans="2:11" x14ac:dyDescent="0.2">
      <c r="B4086" s="19"/>
      <c r="C4086" s="19"/>
      <c r="D4086" s="19"/>
      <c r="E4086" s="19">
        <v>2192.15</v>
      </c>
      <c r="F4086" s="19"/>
      <c r="H4086" s="19"/>
      <c r="I4086" s="19"/>
      <c r="J4086" s="19"/>
      <c r="K4086" s="19">
        <v>2198.6742599999998</v>
      </c>
    </row>
    <row r="4087" spans="2:11" x14ac:dyDescent="0.2">
      <c r="B4087" s="19"/>
      <c r="C4087" s="19"/>
      <c r="D4087" s="19"/>
      <c r="E4087" s="19">
        <v>2789.2379999999998</v>
      </c>
      <c r="F4087" s="19"/>
      <c r="H4087" s="19"/>
      <c r="I4087" s="19"/>
      <c r="J4087" s="19"/>
      <c r="K4087" s="19">
        <v>2805.48785</v>
      </c>
    </row>
    <row r="4088" spans="2:11" x14ac:dyDescent="0.2">
      <c r="B4088" s="19"/>
      <c r="C4088" s="19"/>
      <c r="D4088" s="19"/>
      <c r="E4088" s="19">
        <v>3048.4110000000001</v>
      </c>
      <c r="F4088" s="19"/>
      <c r="H4088" s="19"/>
      <c r="I4088" s="19"/>
      <c r="J4088" s="19"/>
      <c r="K4088" s="19">
        <v>3084.9465700000001</v>
      </c>
    </row>
    <row r="4089" spans="2:11" x14ac:dyDescent="0.2">
      <c r="B4089" s="19"/>
      <c r="C4089" s="19"/>
      <c r="D4089" s="19"/>
      <c r="E4089" s="19">
        <v>2676.2660000000001</v>
      </c>
      <c r="F4089" s="19"/>
      <c r="H4089" s="19"/>
      <c r="I4089" s="19"/>
      <c r="J4089" s="19"/>
      <c r="K4089" s="19">
        <v>2892.9479999999999</v>
      </c>
    </row>
    <row r="4090" spans="2:11" x14ac:dyDescent="0.2">
      <c r="B4090" s="19"/>
      <c r="C4090" s="19"/>
      <c r="D4090" s="19"/>
      <c r="E4090" s="19">
        <v>2877.1959999999999</v>
      </c>
      <c r="F4090" s="19"/>
      <c r="H4090" s="19"/>
      <c r="I4090" s="19"/>
      <c r="J4090" s="19"/>
      <c r="K4090" s="19">
        <v>2973.1622499999999</v>
      </c>
    </row>
    <row r="4091" spans="2:11" x14ac:dyDescent="0.2">
      <c r="B4091" s="19"/>
      <c r="C4091" s="19"/>
      <c r="D4091" s="19"/>
      <c r="E4091" s="19">
        <v>2810.41</v>
      </c>
      <c r="F4091" s="19"/>
      <c r="H4091" s="19"/>
      <c r="I4091" s="19"/>
      <c r="J4091" s="19"/>
      <c r="K4091" s="19">
        <v>2840.9878899999999</v>
      </c>
    </row>
    <row r="4092" spans="2:11" x14ac:dyDescent="0.2">
      <c r="B4092" s="19"/>
      <c r="C4092" s="19"/>
      <c r="D4092" s="19"/>
      <c r="E4092" s="19">
        <v>3797.152</v>
      </c>
      <c r="F4092" s="19"/>
      <c r="H4092" s="19"/>
      <c r="I4092" s="19"/>
      <c r="J4092" s="19"/>
      <c r="K4092" s="19">
        <v>4013.2110400000001</v>
      </c>
    </row>
    <row r="4093" spans="2:11" x14ac:dyDescent="0.2">
      <c r="B4093" s="19"/>
      <c r="C4093" s="19"/>
      <c r="D4093" s="19"/>
      <c r="E4093" s="19">
        <v>2271.1010000000001</v>
      </c>
      <c r="F4093" s="19"/>
      <c r="H4093" s="19"/>
      <c r="I4093" s="19"/>
      <c r="J4093" s="19"/>
      <c r="K4093" s="19">
        <v>2089.7589699999999</v>
      </c>
    </row>
    <row r="4094" spans="2:11" x14ac:dyDescent="0.2">
      <c r="B4094" s="19"/>
      <c r="C4094" s="19"/>
      <c r="D4094" s="19"/>
      <c r="E4094" s="19">
        <v>2779.9270000000001</v>
      </c>
      <c r="F4094" s="19"/>
      <c r="H4094" s="19"/>
      <c r="I4094" s="19"/>
      <c r="J4094" s="19"/>
      <c r="K4094" s="19">
        <v>2900.3887199999999</v>
      </c>
    </row>
    <row r="4095" spans="2:11" x14ac:dyDescent="0.2">
      <c r="B4095" s="19"/>
      <c r="C4095" s="19"/>
      <c r="D4095" s="19"/>
      <c r="E4095" s="19">
        <v>1154.942</v>
      </c>
      <c r="F4095" s="19"/>
      <c r="H4095" s="19"/>
      <c r="I4095" s="19"/>
      <c r="J4095" s="19"/>
      <c r="K4095" s="19">
        <v>1240.39077</v>
      </c>
    </row>
    <row r="4096" spans="2:11" x14ac:dyDescent="0.2">
      <c r="B4096" s="19"/>
      <c r="C4096" s="19"/>
      <c r="D4096" s="19"/>
      <c r="E4096" s="19">
        <v>2182.4140000000002</v>
      </c>
      <c r="F4096" s="19"/>
      <c r="H4096" s="19"/>
      <c r="I4096" s="19"/>
      <c r="J4096" s="19"/>
      <c r="K4096" s="19">
        <v>2148.4755399999999</v>
      </c>
    </row>
    <row r="4097" spans="2:11" x14ac:dyDescent="0.2">
      <c r="B4097" s="19"/>
      <c r="C4097" s="19"/>
      <c r="D4097" s="19"/>
      <c r="E4097" s="19">
        <v>2860.65</v>
      </c>
      <c r="F4097" s="19"/>
      <c r="H4097" s="19"/>
      <c r="I4097" s="19"/>
      <c r="J4097" s="19"/>
      <c r="K4097" s="19">
        <v>2837.5313099999998</v>
      </c>
    </row>
    <row r="4098" spans="2:11" x14ac:dyDescent="0.2">
      <c r="B4098" s="19"/>
      <c r="C4098" s="19"/>
      <c r="D4098" s="19"/>
      <c r="E4098" s="19">
        <v>2270.0650000000001</v>
      </c>
      <c r="F4098" s="19"/>
      <c r="H4098" s="19"/>
      <c r="I4098" s="19"/>
      <c r="J4098" s="19"/>
      <c r="K4098" s="19">
        <v>2285.6290800000002</v>
      </c>
    </row>
    <row r="4099" spans="2:11" x14ac:dyDescent="0.2">
      <c r="B4099" s="19"/>
      <c r="C4099" s="19"/>
      <c r="D4099" s="19"/>
      <c r="E4099" s="19">
        <v>2812.3110000000001</v>
      </c>
      <c r="F4099" s="19"/>
      <c r="H4099" s="19"/>
      <c r="I4099" s="19"/>
      <c r="J4099" s="19"/>
      <c r="K4099" s="19">
        <v>2852.0050900000001</v>
      </c>
    </row>
    <row r="4100" spans="2:11" x14ac:dyDescent="0.2">
      <c r="B4100" s="19"/>
      <c r="C4100" s="19"/>
      <c r="D4100" s="19"/>
      <c r="E4100" s="19">
        <v>3114.6179999999999</v>
      </c>
      <c r="F4100" s="19"/>
      <c r="H4100" s="19"/>
      <c r="I4100" s="19"/>
      <c r="J4100" s="19"/>
      <c r="K4100" s="19">
        <v>3124.5567700000001</v>
      </c>
    </row>
    <row r="4101" spans="2:11" x14ac:dyDescent="0.2">
      <c r="B4101" s="19"/>
      <c r="C4101" s="19"/>
      <c r="D4101" s="19"/>
      <c r="E4101" s="19">
        <v>2809.7089999999998</v>
      </c>
      <c r="F4101" s="19"/>
      <c r="H4101" s="19"/>
      <c r="I4101" s="19"/>
      <c r="J4101" s="19"/>
      <c r="K4101" s="19">
        <v>3005.45741</v>
      </c>
    </row>
    <row r="4102" spans="2:11" x14ac:dyDescent="0.2">
      <c r="B4102" s="19"/>
      <c r="C4102" s="19"/>
      <c r="D4102" s="19"/>
      <c r="E4102" s="19">
        <v>2834.5790000000002</v>
      </c>
      <c r="F4102" s="19"/>
      <c r="H4102" s="19"/>
      <c r="I4102" s="19"/>
      <c r="J4102" s="19"/>
      <c r="K4102" s="19">
        <v>2931.5711500000002</v>
      </c>
    </row>
    <row r="4103" spans="2:11" x14ac:dyDescent="0.2">
      <c r="B4103" s="19"/>
      <c r="C4103" s="19"/>
      <c r="D4103" s="19"/>
      <c r="E4103" s="19">
        <v>2493.7060000000001</v>
      </c>
      <c r="F4103" s="19"/>
      <c r="H4103" s="19"/>
      <c r="I4103" s="19"/>
      <c r="J4103" s="19"/>
      <c r="K4103" s="19">
        <v>2430.4481599999999</v>
      </c>
    </row>
    <row r="4104" spans="2:11" x14ac:dyDescent="0.2">
      <c r="B4104" s="19"/>
      <c r="C4104" s="19"/>
      <c r="D4104" s="19"/>
      <c r="E4104" s="19">
        <v>3048.33</v>
      </c>
      <c r="F4104" s="19"/>
      <c r="H4104" s="19"/>
      <c r="I4104" s="19"/>
      <c r="J4104" s="19"/>
      <c r="K4104" s="19">
        <v>3191.3122199999998</v>
      </c>
    </row>
    <row r="4105" spans="2:11" x14ac:dyDescent="0.2">
      <c r="B4105" s="19"/>
      <c r="C4105" s="19"/>
      <c r="D4105" s="19"/>
      <c r="E4105" s="19">
        <v>2853.3609999999999</v>
      </c>
      <c r="F4105" s="19"/>
      <c r="H4105" s="19"/>
      <c r="I4105" s="19"/>
      <c r="J4105" s="19"/>
      <c r="K4105" s="19">
        <v>3026.0866799999999</v>
      </c>
    </row>
    <row r="4106" spans="2:11" x14ac:dyDescent="0.2">
      <c r="B4106" s="19"/>
      <c r="C4106" s="19"/>
      <c r="D4106" s="19"/>
      <c r="E4106" s="19">
        <v>2736.3539999999998</v>
      </c>
      <c r="F4106" s="19"/>
      <c r="H4106" s="19"/>
      <c r="I4106" s="19"/>
      <c r="J4106" s="19"/>
      <c r="K4106" s="19">
        <v>2939.0282299999999</v>
      </c>
    </row>
    <row r="4107" spans="2:11" x14ac:dyDescent="0.2">
      <c r="B4107" s="19"/>
      <c r="C4107" s="19"/>
      <c r="D4107" s="19"/>
      <c r="E4107" s="19">
        <v>3349.2350000000001</v>
      </c>
      <c r="F4107" s="19"/>
      <c r="H4107" s="19"/>
      <c r="I4107" s="19"/>
      <c r="J4107" s="19"/>
      <c r="K4107" s="19">
        <v>3761.5882499999998</v>
      </c>
    </row>
    <row r="4108" spans="2:11" x14ac:dyDescent="0.2">
      <c r="B4108" s="19"/>
      <c r="C4108" s="19"/>
      <c r="D4108" s="19"/>
      <c r="E4108" s="19">
        <v>2107.7910000000002</v>
      </c>
      <c r="F4108" s="19"/>
      <c r="H4108" s="19"/>
      <c r="I4108" s="19"/>
      <c r="J4108" s="19"/>
      <c r="K4108" s="19">
        <v>2080.94785</v>
      </c>
    </row>
    <row r="4109" spans="2:11" x14ac:dyDescent="0.2">
      <c r="B4109" s="19"/>
      <c r="C4109" s="19"/>
      <c r="D4109" s="19"/>
      <c r="E4109" s="19">
        <v>1378.684</v>
      </c>
      <c r="F4109" s="19"/>
      <c r="H4109" s="19"/>
      <c r="I4109" s="19"/>
      <c r="J4109" s="19"/>
      <c r="K4109" s="19">
        <v>1451.2755999999999</v>
      </c>
    </row>
    <row r="4110" spans="2:11" x14ac:dyDescent="0.2">
      <c r="B4110" s="19"/>
      <c r="C4110" s="19"/>
      <c r="D4110" s="19"/>
      <c r="E4110" s="19">
        <v>2827.7649999999999</v>
      </c>
      <c r="F4110" s="19"/>
      <c r="H4110" s="19"/>
      <c r="I4110" s="19"/>
      <c r="J4110" s="19"/>
      <c r="K4110" s="19">
        <v>2997.2111599999998</v>
      </c>
    </row>
    <row r="4111" spans="2:11" x14ac:dyDescent="0.2">
      <c r="B4111" s="19"/>
      <c r="C4111" s="19"/>
      <c r="D4111" s="19"/>
      <c r="E4111" s="19">
        <v>3050.6419999999998</v>
      </c>
      <c r="F4111" s="19"/>
      <c r="H4111" s="19"/>
      <c r="I4111" s="19"/>
      <c r="J4111" s="19"/>
      <c r="K4111" s="19">
        <v>3074.1462200000001</v>
      </c>
    </row>
    <row r="4112" spans="2:11" x14ac:dyDescent="0.2">
      <c r="B4112" s="19"/>
      <c r="C4112" s="19"/>
      <c r="D4112" s="19"/>
      <c r="E4112" s="19">
        <v>2074.2469999999998</v>
      </c>
      <c r="F4112" s="19"/>
      <c r="H4112" s="19"/>
      <c r="I4112" s="19"/>
      <c r="J4112" s="19"/>
      <c r="K4112" s="19">
        <v>2150.39336</v>
      </c>
    </row>
    <row r="4113" spans="2:11" x14ac:dyDescent="0.2">
      <c r="B4113" s="19"/>
      <c r="C4113" s="19"/>
      <c r="D4113" s="19"/>
      <c r="E4113" s="19">
        <v>2529.8539999999998</v>
      </c>
      <c r="F4113" s="19"/>
      <c r="H4113" s="19"/>
      <c r="I4113" s="19"/>
      <c r="J4113" s="19"/>
      <c r="K4113" s="19">
        <v>2515.7630399999998</v>
      </c>
    </row>
    <row r="4114" spans="2:11" x14ac:dyDescent="0.2">
      <c r="B4114" s="19"/>
      <c r="C4114" s="19"/>
      <c r="D4114" s="19"/>
      <c r="E4114" s="19">
        <v>2262.652</v>
      </c>
      <c r="F4114" s="19"/>
      <c r="H4114" s="19"/>
      <c r="I4114" s="19"/>
      <c r="J4114" s="19"/>
      <c r="K4114" s="19">
        <v>2211.4278399999998</v>
      </c>
    </row>
    <row r="4115" spans="2:11" x14ac:dyDescent="0.2">
      <c r="B4115" s="19"/>
      <c r="C4115" s="19"/>
      <c r="D4115" s="19"/>
      <c r="E4115" s="19">
        <v>2032.7070000000001</v>
      </c>
      <c r="F4115" s="19"/>
      <c r="H4115" s="19"/>
      <c r="I4115" s="19"/>
      <c r="J4115" s="19"/>
      <c r="K4115" s="19">
        <v>1944.8164999999999</v>
      </c>
    </row>
    <row r="4116" spans="2:11" x14ac:dyDescent="0.2">
      <c r="B4116" s="19"/>
      <c r="C4116" s="19"/>
      <c r="D4116" s="19"/>
      <c r="E4116" s="19">
        <v>2989.5889999999999</v>
      </c>
      <c r="F4116" s="19"/>
      <c r="H4116" s="19"/>
      <c r="I4116" s="19"/>
      <c r="J4116" s="19"/>
      <c r="K4116" s="19">
        <v>2989.4159</v>
      </c>
    </row>
    <row r="4117" spans="2:11" x14ac:dyDescent="0.2">
      <c r="B4117" s="19"/>
      <c r="C4117" s="19"/>
      <c r="D4117" s="19"/>
      <c r="E4117" s="19">
        <v>3414.1370000000002</v>
      </c>
      <c r="F4117" s="19"/>
      <c r="H4117" s="19"/>
      <c r="I4117" s="19"/>
      <c r="J4117" s="19"/>
      <c r="K4117" s="19">
        <v>3600.5860299999999</v>
      </c>
    </row>
    <row r="4118" spans="2:11" x14ac:dyDescent="0.2">
      <c r="B4118" s="19"/>
      <c r="C4118" s="19"/>
      <c r="D4118" s="19"/>
      <c r="E4118" s="19">
        <v>3220.1610000000001</v>
      </c>
      <c r="F4118" s="19"/>
      <c r="H4118" s="19"/>
      <c r="I4118" s="19"/>
      <c r="J4118" s="19"/>
      <c r="K4118" s="19">
        <v>3525.3857699999999</v>
      </c>
    </row>
    <row r="4119" spans="2:11" x14ac:dyDescent="0.2">
      <c r="B4119" s="19"/>
      <c r="C4119" s="19"/>
      <c r="D4119" s="19"/>
      <c r="E4119" s="19">
        <v>1685.06</v>
      </c>
      <c r="F4119" s="19"/>
      <c r="H4119" s="19"/>
      <c r="I4119" s="19"/>
      <c r="J4119" s="19"/>
      <c r="K4119" s="19">
        <v>1747.6300799999999</v>
      </c>
    </row>
    <row r="4120" spans="2:11" x14ac:dyDescent="0.2">
      <c r="B4120" s="19"/>
      <c r="C4120" s="19"/>
      <c r="D4120" s="19"/>
      <c r="E4120" s="19">
        <v>3186.9110000000001</v>
      </c>
      <c r="F4120" s="19"/>
      <c r="H4120" s="19"/>
      <c r="I4120" s="19"/>
      <c r="J4120" s="19"/>
      <c r="K4120" s="19">
        <v>3375.5886399999999</v>
      </c>
    </row>
    <row r="4121" spans="2:11" x14ac:dyDescent="0.2">
      <c r="B4121" s="19"/>
      <c r="C4121" s="19"/>
      <c r="D4121" s="19"/>
      <c r="E4121" s="19">
        <v>1870.893</v>
      </c>
      <c r="F4121" s="19"/>
      <c r="H4121" s="19"/>
      <c r="I4121" s="19"/>
      <c r="J4121" s="19"/>
      <c r="K4121" s="19">
        <v>1983.9543900000001</v>
      </c>
    </row>
    <row r="4122" spans="2:11" x14ac:dyDescent="0.2">
      <c r="B4122" s="19"/>
      <c r="C4122" s="19"/>
      <c r="D4122" s="19"/>
      <c r="E4122" s="19">
        <v>2736.7530000000002</v>
      </c>
      <c r="F4122" s="19"/>
      <c r="H4122" s="19"/>
      <c r="I4122" s="19"/>
      <c r="J4122" s="19"/>
      <c r="K4122" s="19">
        <v>3171.7149300000001</v>
      </c>
    </row>
    <row r="4123" spans="2:11" x14ac:dyDescent="0.2">
      <c r="B4123" s="19"/>
      <c r="C4123" s="19"/>
      <c r="D4123" s="19"/>
      <c r="E4123" s="19">
        <v>2659.4769999999999</v>
      </c>
      <c r="F4123" s="19"/>
      <c r="H4123" s="19"/>
      <c r="I4123" s="19"/>
      <c r="J4123" s="19"/>
      <c r="K4123" s="19">
        <v>2867.2580600000001</v>
      </c>
    </row>
    <row r="4124" spans="2:11" x14ac:dyDescent="0.2">
      <c r="B4124" s="19"/>
      <c r="C4124" s="19"/>
      <c r="D4124" s="19"/>
      <c r="E4124" s="19">
        <v>2671.9540000000002</v>
      </c>
      <c r="F4124" s="19"/>
      <c r="H4124" s="19"/>
      <c r="I4124" s="19"/>
      <c r="J4124" s="19"/>
      <c r="K4124" s="19">
        <v>2752.9059099999999</v>
      </c>
    </row>
    <row r="4125" spans="2:11" x14ac:dyDescent="0.2">
      <c r="B4125" s="19"/>
      <c r="C4125" s="19"/>
      <c r="D4125" s="19"/>
      <c r="E4125" s="19">
        <v>3395.3319999999999</v>
      </c>
      <c r="F4125" s="19"/>
      <c r="H4125" s="19"/>
      <c r="I4125" s="19"/>
      <c r="J4125" s="19"/>
      <c r="K4125" s="19">
        <v>3915.2713199999998</v>
      </c>
    </row>
    <row r="4126" spans="2:11" x14ac:dyDescent="0.2">
      <c r="B4126" s="19"/>
      <c r="C4126" s="19"/>
      <c r="D4126" s="19"/>
      <c r="E4126" s="19">
        <v>2408.0250000000001</v>
      </c>
      <c r="F4126" s="19"/>
      <c r="H4126" s="19"/>
      <c r="I4126" s="19"/>
      <c r="J4126" s="19"/>
      <c r="K4126" s="19">
        <v>2421.14005</v>
      </c>
    </row>
    <row r="4127" spans="2:11" x14ac:dyDescent="0.2">
      <c r="B4127" s="19"/>
      <c r="C4127" s="19"/>
      <c r="D4127" s="19"/>
      <c r="E4127" s="19">
        <v>3899.451</v>
      </c>
      <c r="F4127" s="19"/>
      <c r="H4127" s="19"/>
      <c r="I4127" s="19"/>
      <c r="J4127" s="19"/>
      <c r="K4127" s="19">
        <v>4477.5226599999996</v>
      </c>
    </row>
    <row r="4128" spans="2:11" x14ac:dyDescent="0.2">
      <c r="B4128" s="19"/>
      <c r="C4128" s="19"/>
      <c r="D4128" s="19"/>
      <c r="E4128" s="19">
        <v>3182.2710000000002</v>
      </c>
      <c r="F4128" s="19"/>
      <c r="H4128" s="19"/>
      <c r="I4128" s="19"/>
      <c r="J4128" s="19"/>
      <c r="K4128" s="19">
        <v>3425.6072300000001</v>
      </c>
    </row>
    <row r="4129" spans="2:11" x14ac:dyDescent="0.2">
      <c r="B4129" s="19"/>
      <c r="C4129" s="19"/>
      <c r="D4129" s="19"/>
      <c r="E4129" s="19">
        <v>3333.6280000000002</v>
      </c>
      <c r="F4129" s="19"/>
      <c r="H4129" s="19"/>
      <c r="I4129" s="19"/>
      <c r="J4129" s="19"/>
      <c r="K4129" s="19">
        <v>3656.05125</v>
      </c>
    </row>
    <row r="4130" spans="2:11" x14ac:dyDescent="0.2">
      <c r="B4130" s="19"/>
      <c r="C4130" s="19"/>
      <c r="D4130" s="19"/>
      <c r="E4130" s="19">
        <v>3046.9490000000001</v>
      </c>
      <c r="F4130" s="19"/>
      <c r="H4130" s="19"/>
      <c r="I4130" s="19"/>
      <c r="J4130" s="19"/>
      <c r="K4130" s="19">
        <v>3110.9362700000001</v>
      </c>
    </row>
    <row r="4131" spans="2:11" x14ac:dyDescent="0.2">
      <c r="B4131" s="19"/>
      <c r="C4131" s="19"/>
      <c r="D4131" s="19"/>
      <c r="E4131" s="19">
        <v>1866.1859999999999</v>
      </c>
      <c r="F4131" s="19"/>
      <c r="H4131" s="19"/>
      <c r="I4131" s="19"/>
      <c r="J4131" s="19"/>
      <c r="K4131" s="19">
        <v>1943.5422699999999</v>
      </c>
    </row>
    <row r="4132" spans="2:11" x14ac:dyDescent="0.2">
      <c r="B4132" s="19"/>
      <c r="C4132" s="19"/>
      <c r="D4132" s="19"/>
      <c r="E4132" s="19">
        <v>3195.24</v>
      </c>
      <c r="F4132" s="19"/>
      <c r="H4132" s="19"/>
      <c r="I4132" s="19"/>
      <c r="J4132" s="19"/>
      <c r="K4132" s="19">
        <v>3378.9735999999998</v>
      </c>
    </row>
    <row r="4133" spans="2:11" x14ac:dyDescent="0.2">
      <c r="B4133" s="19"/>
      <c r="C4133" s="19"/>
      <c r="D4133" s="19"/>
      <c r="E4133" s="19">
        <v>2232.2379999999998</v>
      </c>
      <c r="F4133" s="19"/>
      <c r="H4133" s="19"/>
      <c r="I4133" s="19"/>
      <c r="J4133" s="19"/>
      <c r="K4133" s="19">
        <v>2223.2961599999999</v>
      </c>
    </row>
    <row r="4134" spans="2:11" x14ac:dyDescent="0.2">
      <c r="B4134" s="19"/>
      <c r="C4134" s="19"/>
      <c r="D4134" s="19"/>
      <c r="E4134" s="19">
        <v>2930.4169999999999</v>
      </c>
      <c r="F4134" s="19"/>
      <c r="H4134" s="19"/>
      <c r="I4134" s="19"/>
      <c r="J4134" s="19"/>
      <c r="K4134" s="19">
        <v>2926.0822899999998</v>
      </c>
    </row>
    <row r="4135" spans="2:11" x14ac:dyDescent="0.2">
      <c r="B4135" s="19"/>
      <c r="C4135" s="19"/>
      <c r="D4135" s="19"/>
      <c r="E4135" s="19">
        <v>2206.0239999999999</v>
      </c>
      <c r="F4135" s="19"/>
      <c r="H4135" s="19"/>
      <c r="I4135" s="19"/>
      <c r="J4135" s="19"/>
      <c r="K4135" s="19">
        <v>2229.7214800000002</v>
      </c>
    </row>
    <row r="4136" spans="2:11" x14ac:dyDescent="0.2">
      <c r="B4136" s="19"/>
      <c r="C4136" s="19"/>
      <c r="D4136" s="19"/>
      <c r="E4136" s="19">
        <v>1950.864</v>
      </c>
      <c r="F4136" s="19"/>
      <c r="H4136" s="19"/>
      <c r="I4136" s="19"/>
      <c r="J4136" s="19"/>
      <c r="K4136" s="19">
        <v>1760.67929</v>
      </c>
    </row>
    <row r="4137" spans="2:11" x14ac:dyDescent="0.2">
      <c r="B4137" s="19"/>
      <c r="C4137" s="19"/>
      <c r="D4137" s="19"/>
      <c r="E4137" s="19">
        <v>2273.4340000000002</v>
      </c>
      <c r="F4137" s="19"/>
      <c r="H4137" s="19"/>
      <c r="I4137" s="19"/>
      <c r="J4137" s="19"/>
      <c r="K4137" s="19">
        <v>2333.3516599999998</v>
      </c>
    </row>
    <row r="4138" spans="2:11" x14ac:dyDescent="0.2">
      <c r="B4138" s="19"/>
      <c r="C4138" s="19"/>
      <c r="D4138" s="19"/>
      <c r="E4138" s="19">
        <v>1861.595</v>
      </c>
      <c r="F4138" s="19"/>
      <c r="H4138" s="19"/>
      <c r="I4138" s="19"/>
      <c r="J4138" s="19"/>
      <c r="K4138" s="19">
        <v>1747.70199</v>
      </c>
    </row>
    <row r="4139" spans="2:11" x14ac:dyDescent="0.2">
      <c r="B4139" s="19"/>
      <c r="C4139" s="19"/>
      <c r="D4139" s="19"/>
      <c r="E4139" s="19">
        <v>2563.9969999999998</v>
      </c>
      <c r="F4139" s="19"/>
      <c r="H4139" s="19"/>
      <c r="I4139" s="19"/>
      <c r="J4139" s="19"/>
      <c r="K4139" s="19">
        <v>2487.35151</v>
      </c>
    </row>
    <row r="4140" spans="2:11" x14ac:dyDescent="0.2">
      <c r="B4140" s="19"/>
      <c r="C4140" s="19"/>
      <c r="D4140" s="19"/>
      <c r="E4140" s="19">
        <v>2751.7339999999999</v>
      </c>
      <c r="F4140" s="19"/>
      <c r="H4140" s="19"/>
      <c r="I4140" s="19"/>
      <c r="J4140" s="19"/>
      <c r="K4140" s="19">
        <v>2781.64381</v>
      </c>
    </row>
    <row r="4141" spans="2:11" x14ac:dyDescent="0.2">
      <c r="B4141" s="19"/>
      <c r="C4141" s="19"/>
      <c r="D4141" s="19"/>
      <c r="E4141" s="19">
        <v>2939.8009999999999</v>
      </c>
      <c r="F4141" s="19"/>
      <c r="H4141" s="19"/>
      <c r="I4141" s="19"/>
      <c r="J4141" s="19"/>
      <c r="K4141" s="19">
        <v>2740.1407899999999</v>
      </c>
    </row>
    <row r="4142" spans="2:11" x14ac:dyDescent="0.2">
      <c r="B4142" s="19"/>
      <c r="C4142" s="19"/>
      <c r="D4142" s="19"/>
      <c r="E4142" s="19">
        <v>4119.6120000000001</v>
      </c>
      <c r="F4142" s="19"/>
      <c r="H4142" s="19"/>
      <c r="I4142" s="19"/>
      <c r="J4142" s="19"/>
      <c r="K4142" s="19">
        <v>4614.6918900000001</v>
      </c>
    </row>
    <row r="4143" spans="2:11" x14ac:dyDescent="0.2">
      <c r="B4143" s="19"/>
      <c r="C4143" s="19"/>
      <c r="D4143" s="19"/>
      <c r="E4143" s="19">
        <v>4568.7820000000002</v>
      </c>
      <c r="F4143" s="19"/>
      <c r="H4143" s="19"/>
      <c r="I4143" s="19"/>
      <c r="J4143" s="19"/>
      <c r="K4143" s="19">
        <v>5147.1241399999999</v>
      </c>
    </row>
    <row r="4144" spans="2:11" x14ac:dyDescent="0.2">
      <c r="B4144" s="19"/>
      <c r="C4144" s="19"/>
      <c r="D4144" s="19"/>
      <c r="E4144" s="19">
        <v>3078.9459999999999</v>
      </c>
      <c r="F4144" s="19"/>
      <c r="H4144" s="19"/>
      <c r="I4144" s="19"/>
      <c r="J4144" s="19"/>
      <c r="K4144" s="19">
        <v>3103.4434200000001</v>
      </c>
    </row>
    <row r="4145" spans="2:11" x14ac:dyDescent="0.2">
      <c r="B4145" s="19"/>
      <c r="C4145" s="19"/>
      <c r="D4145" s="19"/>
      <c r="E4145" s="19">
        <v>2840.598</v>
      </c>
      <c r="F4145" s="19"/>
      <c r="H4145" s="19"/>
      <c r="I4145" s="19"/>
      <c r="J4145" s="19"/>
      <c r="K4145" s="19">
        <v>2686.7722100000001</v>
      </c>
    </row>
    <row r="4146" spans="2:11" x14ac:dyDescent="0.2">
      <c r="B4146" s="19"/>
      <c r="C4146" s="19"/>
      <c r="D4146" s="19"/>
      <c r="E4146" s="19">
        <v>2300.7130000000002</v>
      </c>
      <c r="F4146" s="19"/>
      <c r="H4146" s="19"/>
      <c r="I4146" s="19"/>
      <c r="J4146" s="19"/>
      <c r="K4146" s="19">
        <v>2382.2950900000001</v>
      </c>
    </row>
    <row r="4147" spans="2:11" x14ac:dyDescent="0.2">
      <c r="B4147" s="19"/>
      <c r="C4147" s="19"/>
      <c r="D4147" s="19"/>
      <c r="E4147" s="19">
        <v>2575.078</v>
      </c>
      <c r="F4147" s="19"/>
      <c r="H4147" s="19"/>
      <c r="I4147" s="19"/>
      <c r="J4147" s="19"/>
      <c r="K4147" s="19">
        <v>2643.7873599999998</v>
      </c>
    </row>
    <row r="4148" spans="2:11" x14ac:dyDescent="0.2">
      <c r="B4148" s="19"/>
      <c r="C4148" s="19"/>
      <c r="D4148" s="19"/>
      <c r="E4148" s="19">
        <v>1379.748</v>
      </c>
      <c r="F4148" s="19"/>
      <c r="H4148" s="19"/>
      <c r="I4148" s="19"/>
      <c r="J4148" s="19"/>
      <c r="K4148" s="19">
        <v>1447.0198499999999</v>
      </c>
    </row>
    <row r="4149" spans="2:11" x14ac:dyDescent="0.2">
      <c r="B4149" s="19"/>
      <c r="C4149" s="19"/>
      <c r="D4149" s="19"/>
      <c r="E4149" s="19">
        <v>1799.269</v>
      </c>
      <c r="F4149" s="19"/>
      <c r="H4149" s="19"/>
      <c r="I4149" s="19"/>
      <c r="J4149" s="19"/>
      <c r="K4149" s="19">
        <v>1703.0683200000001</v>
      </c>
    </row>
    <row r="4150" spans="2:11" x14ac:dyDescent="0.2">
      <c r="B4150" s="19"/>
      <c r="C4150" s="19"/>
      <c r="D4150" s="19"/>
      <c r="E4150" s="19">
        <v>1461.9780000000001</v>
      </c>
      <c r="F4150" s="19"/>
      <c r="H4150" s="19"/>
      <c r="I4150" s="19"/>
      <c r="J4150" s="19"/>
      <c r="K4150" s="19">
        <v>1681.1341500000001</v>
      </c>
    </row>
    <row r="4151" spans="2:11" x14ac:dyDescent="0.2">
      <c r="B4151" s="19"/>
      <c r="C4151" s="19"/>
      <c r="D4151" s="19"/>
      <c r="E4151" s="19">
        <v>3413.4830000000002</v>
      </c>
      <c r="F4151" s="19"/>
      <c r="H4151" s="19"/>
      <c r="I4151" s="19"/>
      <c r="J4151" s="19"/>
      <c r="K4151" s="19">
        <v>3647.3329800000001</v>
      </c>
    </row>
    <row r="4152" spans="2:11" x14ac:dyDescent="0.2">
      <c r="B4152" s="19"/>
      <c r="C4152" s="19"/>
      <c r="D4152" s="19"/>
      <c r="E4152" s="19">
        <v>1134.771</v>
      </c>
      <c r="F4152" s="19"/>
      <c r="H4152" s="19"/>
      <c r="I4152" s="19"/>
      <c r="J4152" s="19"/>
      <c r="K4152" s="19">
        <v>1131.75432</v>
      </c>
    </row>
    <row r="4153" spans="2:11" x14ac:dyDescent="0.2">
      <c r="B4153" s="19"/>
      <c r="C4153" s="19"/>
      <c r="D4153" s="19"/>
      <c r="E4153" s="19">
        <v>2301.8879999999999</v>
      </c>
      <c r="F4153" s="19"/>
      <c r="H4153" s="19"/>
      <c r="I4153" s="19"/>
      <c r="J4153" s="19"/>
      <c r="K4153" s="19">
        <v>2288.2866199999999</v>
      </c>
    </row>
    <row r="4154" spans="2:11" x14ac:dyDescent="0.2">
      <c r="B4154" s="19"/>
      <c r="C4154" s="19"/>
      <c r="D4154" s="19"/>
      <c r="E4154" s="19">
        <v>2637.07</v>
      </c>
      <c r="F4154" s="19"/>
      <c r="H4154" s="19"/>
      <c r="I4154" s="19"/>
      <c r="J4154" s="19"/>
      <c r="K4154" s="19">
        <v>2795.4499799999999</v>
      </c>
    </row>
    <row r="4155" spans="2:11" x14ac:dyDescent="0.2">
      <c r="B4155" s="19"/>
      <c r="C4155" s="19"/>
      <c r="D4155" s="19"/>
      <c r="E4155" s="19">
        <v>1990.2819999999999</v>
      </c>
      <c r="F4155" s="19"/>
      <c r="H4155" s="19"/>
      <c r="I4155" s="19"/>
      <c r="J4155" s="19"/>
      <c r="K4155" s="19">
        <v>2110.6795499999998</v>
      </c>
    </row>
    <row r="4156" spans="2:11" x14ac:dyDescent="0.2">
      <c r="B4156" s="19"/>
      <c r="C4156" s="19"/>
      <c r="D4156" s="19"/>
      <c r="E4156" s="19">
        <v>2254.0039999999999</v>
      </c>
      <c r="F4156" s="19"/>
      <c r="H4156" s="19"/>
      <c r="I4156" s="19"/>
      <c r="J4156" s="19"/>
      <c r="K4156" s="19">
        <v>2352.1412</v>
      </c>
    </row>
    <row r="4157" spans="2:11" x14ac:dyDescent="0.2">
      <c r="B4157" s="19"/>
      <c r="C4157" s="19"/>
      <c r="D4157" s="19"/>
      <c r="E4157" s="19">
        <v>2568.4810000000002</v>
      </c>
      <c r="F4157" s="19"/>
      <c r="H4157" s="19"/>
      <c r="I4157" s="19"/>
      <c r="J4157" s="19"/>
      <c r="K4157" s="19">
        <v>3076.1651400000001</v>
      </c>
    </row>
    <row r="4158" spans="2:11" x14ac:dyDescent="0.2">
      <c r="B4158" s="19"/>
      <c r="C4158" s="19"/>
      <c r="D4158" s="19"/>
      <c r="E4158" s="19">
        <v>3687.7449999999999</v>
      </c>
      <c r="F4158" s="19"/>
      <c r="H4158" s="19"/>
      <c r="I4158" s="19"/>
      <c r="J4158" s="19"/>
      <c r="K4158" s="19">
        <v>3859.89543</v>
      </c>
    </row>
    <row r="4159" spans="2:11" x14ac:dyDescent="0.2">
      <c r="B4159" s="19"/>
      <c r="C4159" s="19"/>
      <c r="D4159" s="19"/>
      <c r="E4159" s="19">
        <v>3152.067</v>
      </c>
      <c r="F4159" s="19"/>
      <c r="H4159" s="19"/>
      <c r="I4159" s="19"/>
      <c r="J4159" s="19"/>
      <c r="K4159" s="19">
        <v>3323.5353500000001</v>
      </c>
    </row>
    <row r="4160" spans="2:11" x14ac:dyDescent="0.2">
      <c r="B4160" s="19"/>
      <c r="C4160" s="19"/>
      <c r="D4160" s="19"/>
      <c r="E4160" s="19">
        <v>2284.6129999999998</v>
      </c>
      <c r="F4160" s="19"/>
      <c r="H4160" s="19"/>
      <c r="I4160" s="19"/>
      <c r="J4160" s="19"/>
      <c r="K4160" s="19">
        <v>2297.8503099999998</v>
      </c>
    </row>
    <row r="4161" spans="2:11" x14ac:dyDescent="0.2">
      <c r="B4161" s="19"/>
      <c r="C4161" s="19"/>
      <c r="D4161" s="19"/>
      <c r="E4161" s="19">
        <v>3436.16</v>
      </c>
      <c r="F4161" s="19"/>
      <c r="H4161" s="19"/>
      <c r="I4161" s="19"/>
      <c r="J4161" s="19"/>
      <c r="K4161" s="19">
        <v>3353.1481399999998</v>
      </c>
    </row>
    <row r="4162" spans="2:11" x14ac:dyDescent="0.2">
      <c r="B4162" s="19"/>
      <c r="C4162" s="19"/>
      <c r="D4162" s="19"/>
      <c r="E4162" s="19">
        <v>1897.2909999999999</v>
      </c>
      <c r="F4162" s="19"/>
      <c r="H4162" s="19"/>
      <c r="I4162" s="19"/>
      <c r="J4162" s="19"/>
      <c r="K4162" s="19">
        <v>2246.1577299999999</v>
      </c>
    </row>
    <row r="4163" spans="2:11" x14ac:dyDescent="0.2">
      <c r="B4163" s="19"/>
      <c r="C4163" s="19"/>
      <c r="D4163" s="19"/>
      <c r="E4163" s="19">
        <v>2230.4</v>
      </c>
      <c r="F4163" s="19"/>
      <c r="H4163" s="19"/>
      <c r="I4163" s="19"/>
      <c r="J4163" s="19"/>
      <c r="K4163" s="19">
        <v>2298.3317099999999</v>
      </c>
    </row>
    <row r="4164" spans="2:11" x14ac:dyDescent="0.2">
      <c r="B4164" s="19"/>
      <c r="C4164" s="19"/>
      <c r="D4164" s="19"/>
      <c r="E4164" s="19">
        <v>2082.6149999999998</v>
      </c>
      <c r="F4164" s="19"/>
      <c r="H4164" s="19"/>
      <c r="I4164" s="19"/>
      <c r="J4164" s="19"/>
      <c r="K4164" s="19">
        <v>2008.9809499999999</v>
      </c>
    </row>
    <row r="4165" spans="2:11" x14ac:dyDescent="0.2">
      <c r="B4165" s="19"/>
      <c r="C4165" s="19"/>
      <c r="D4165" s="19"/>
      <c r="E4165" s="19">
        <v>2713.799</v>
      </c>
      <c r="F4165" s="19"/>
      <c r="H4165" s="19"/>
      <c r="I4165" s="19"/>
      <c r="J4165" s="19"/>
      <c r="K4165" s="19">
        <v>2805.77567</v>
      </c>
    </row>
    <row r="4166" spans="2:11" x14ac:dyDescent="0.2">
      <c r="B4166" s="19"/>
      <c r="C4166" s="19"/>
      <c r="D4166" s="19"/>
      <c r="E4166" s="19">
        <v>2193.2359999999999</v>
      </c>
      <c r="F4166" s="19"/>
      <c r="H4166" s="19"/>
      <c r="I4166" s="19"/>
      <c r="J4166" s="19"/>
      <c r="K4166" s="19">
        <v>2235.02603</v>
      </c>
    </row>
    <row r="4167" spans="2:11" x14ac:dyDescent="0.2">
      <c r="B4167" s="19"/>
      <c r="C4167" s="19"/>
      <c r="D4167" s="19"/>
      <c r="E4167" s="19">
        <v>2901.4180000000001</v>
      </c>
      <c r="F4167" s="19"/>
      <c r="H4167" s="19"/>
      <c r="I4167" s="19"/>
      <c r="J4167" s="19"/>
      <c r="K4167" s="19">
        <v>2991.3557099999998</v>
      </c>
    </row>
    <row r="4168" spans="2:11" x14ac:dyDescent="0.2">
      <c r="B4168" s="19"/>
      <c r="C4168" s="19"/>
      <c r="D4168" s="19"/>
      <c r="E4168" s="19">
        <v>2386.424</v>
      </c>
      <c r="F4168" s="19"/>
      <c r="H4168" s="19"/>
      <c r="I4168" s="19"/>
      <c r="J4168" s="19"/>
      <c r="K4168" s="19">
        <v>2734.8880600000002</v>
      </c>
    </row>
    <row r="4169" spans="2:11" x14ac:dyDescent="0.2">
      <c r="B4169" s="19"/>
      <c r="C4169" s="19"/>
      <c r="D4169" s="19"/>
      <c r="E4169" s="19">
        <v>2764.8629999999998</v>
      </c>
      <c r="F4169" s="19"/>
      <c r="H4169" s="19"/>
      <c r="I4169" s="19"/>
      <c r="J4169" s="19"/>
      <c r="K4169" s="19">
        <v>2874.20613</v>
      </c>
    </row>
    <row r="4170" spans="2:11" x14ac:dyDescent="0.2">
      <c r="B4170" s="19"/>
      <c r="C4170" s="19"/>
      <c r="D4170" s="19"/>
      <c r="E4170" s="19">
        <v>2999.9969999999998</v>
      </c>
      <c r="F4170" s="19"/>
      <c r="H4170" s="19"/>
      <c r="I4170" s="19"/>
      <c r="J4170" s="19"/>
      <c r="K4170" s="19">
        <v>2974.97651</v>
      </c>
    </row>
    <row r="4171" spans="2:11" x14ac:dyDescent="0.2">
      <c r="B4171" s="19"/>
      <c r="C4171" s="19"/>
      <c r="D4171" s="19"/>
      <c r="E4171" s="19">
        <v>1128.271</v>
      </c>
      <c r="F4171" s="19"/>
      <c r="H4171" s="19"/>
      <c r="I4171" s="19"/>
      <c r="J4171" s="19"/>
      <c r="K4171" s="19">
        <v>1347.0881999999999</v>
      </c>
    </row>
    <row r="4172" spans="2:11" x14ac:dyDescent="0.2">
      <c r="B4172" s="19"/>
      <c r="C4172" s="19"/>
      <c r="D4172" s="19"/>
      <c r="E4172" s="19">
        <v>2788.759</v>
      </c>
      <c r="F4172" s="19"/>
      <c r="H4172" s="19"/>
      <c r="I4172" s="19"/>
      <c r="J4172" s="19"/>
      <c r="K4172" s="19">
        <v>2791.2370900000001</v>
      </c>
    </row>
    <row r="4173" spans="2:11" x14ac:dyDescent="0.2">
      <c r="B4173" s="19"/>
      <c r="C4173" s="19"/>
      <c r="D4173" s="19"/>
      <c r="E4173" s="19">
        <v>2942.373</v>
      </c>
      <c r="F4173" s="19"/>
      <c r="H4173" s="19"/>
      <c r="I4173" s="19"/>
      <c r="J4173" s="19"/>
      <c r="K4173" s="19">
        <v>3271.4049300000001</v>
      </c>
    </row>
    <row r="4174" spans="2:11" x14ac:dyDescent="0.2">
      <c r="B4174" s="19"/>
      <c r="C4174" s="19"/>
      <c r="D4174" s="19"/>
      <c r="E4174" s="19">
        <v>716.68700000000001</v>
      </c>
      <c r="F4174" s="19"/>
      <c r="H4174" s="19"/>
      <c r="I4174" s="19"/>
      <c r="J4174" s="19"/>
      <c r="K4174" s="19">
        <v>754.01721599999996</v>
      </c>
    </row>
    <row r="4175" spans="2:11" x14ac:dyDescent="0.2">
      <c r="B4175" s="19"/>
      <c r="C4175" s="19"/>
      <c r="D4175" s="19"/>
      <c r="E4175" s="19">
        <v>2973.1689999999999</v>
      </c>
      <c r="F4175" s="19"/>
      <c r="H4175" s="19"/>
      <c r="I4175" s="19"/>
      <c r="J4175" s="19"/>
      <c r="K4175" s="19">
        <v>2999.3888099999999</v>
      </c>
    </row>
    <row r="4176" spans="2:11" x14ac:dyDescent="0.2">
      <c r="B4176" s="19"/>
      <c r="C4176" s="19"/>
      <c r="D4176" s="19"/>
      <c r="E4176" s="19">
        <v>2318.4760000000001</v>
      </c>
      <c r="F4176" s="19"/>
      <c r="H4176" s="19"/>
      <c r="I4176" s="19"/>
      <c r="J4176" s="19"/>
      <c r="K4176" s="19">
        <v>2382.5219000000002</v>
      </c>
    </row>
    <row r="4177" spans="2:11" x14ac:dyDescent="0.2">
      <c r="B4177" s="19"/>
      <c r="C4177" s="19"/>
      <c r="D4177" s="19"/>
      <c r="E4177" s="19">
        <v>3010.1680000000001</v>
      </c>
      <c r="F4177" s="19"/>
      <c r="H4177" s="19"/>
      <c r="I4177" s="19"/>
      <c r="J4177" s="19"/>
      <c r="K4177" s="19">
        <v>2977.7148999999999</v>
      </c>
    </row>
    <row r="4178" spans="2:11" x14ac:dyDescent="0.2">
      <c r="B4178" s="19"/>
      <c r="C4178" s="19"/>
      <c r="D4178" s="19"/>
      <c r="E4178" s="19">
        <v>3399.9259999999999</v>
      </c>
      <c r="F4178" s="19"/>
      <c r="H4178" s="19"/>
      <c r="I4178" s="19"/>
      <c r="J4178" s="19"/>
      <c r="K4178" s="19">
        <v>3404.0581299999999</v>
      </c>
    </row>
    <row r="4179" spans="2:11" x14ac:dyDescent="0.2">
      <c r="B4179" s="19"/>
      <c r="C4179" s="19"/>
      <c r="D4179" s="19"/>
      <c r="E4179" s="19">
        <v>2857.7559999999999</v>
      </c>
      <c r="F4179" s="19"/>
      <c r="H4179" s="19"/>
      <c r="I4179" s="19"/>
      <c r="J4179" s="19"/>
      <c r="K4179" s="19">
        <v>2920.0064000000002</v>
      </c>
    </row>
    <row r="4180" spans="2:11" x14ac:dyDescent="0.2">
      <c r="B4180" s="19"/>
      <c r="C4180" s="19"/>
      <c r="D4180" s="19"/>
      <c r="E4180" s="19">
        <v>1783.12</v>
      </c>
      <c r="F4180" s="19"/>
      <c r="H4180" s="19"/>
      <c r="I4180" s="19"/>
      <c r="J4180" s="19"/>
      <c r="K4180" s="19">
        <v>1828.7186400000001</v>
      </c>
    </row>
    <row r="4181" spans="2:11" x14ac:dyDescent="0.2">
      <c r="B4181" s="19"/>
      <c r="C4181" s="19"/>
      <c r="D4181" s="19"/>
      <c r="E4181" s="19">
        <v>2260.806</v>
      </c>
      <c r="F4181" s="19"/>
      <c r="H4181" s="19"/>
      <c r="I4181" s="19"/>
      <c r="J4181" s="19"/>
      <c r="K4181" s="19">
        <v>2364.3737599999999</v>
      </c>
    </row>
    <row r="4182" spans="2:11" x14ac:dyDescent="0.2">
      <c r="B4182" s="19"/>
      <c r="C4182" s="19"/>
      <c r="D4182" s="19"/>
      <c r="E4182" s="19">
        <v>1885.037</v>
      </c>
      <c r="F4182" s="19"/>
      <c r="H4182" s="19"/>
      <c r="I4182" s="19"/>
      <c r="J4182" s="19"/>
      <c r="K4182" s="19">
        <v>1876.7737099999999</v>
      </c>
    </row>
    <row r="4183" spans="2:11" x14ac:dyDescent="0.2">
      <c r="B4183" s="19"/>
      <c r="C4183" s="19"/>
      <c r="D4183" s="19"/>
      <c r="E4183" s="19">
        <v>2894.2449999999999</v>
      </c>
      <c r="F4183" s="19"/>
      <c r="H4183" s="19"/>
      <c r="I4183" s="19"/>
      <c r="J4183" s="19"/>
      <c r="K4183" s="19">
        <v>2810.2194</v>
      </c>
    </row>
    <row r="4184" spans="2:11" x14ac:dyDescent="0.2">
      <c r="B4184" s="19"/>
      <c r="C4184" s="19"/>
      <c r="D4184" s="19"/>
      <c r="E4184" s="19">
        <v>1887.6379999999999</v>
      </c>
      <c r="F4184" s="19"/>
      <c r="H4184" s="19"/>
      <c r="I4184" s="19"/>
      <c r="J4184" s="19"/>
      <c r="K4184" s="19">
        <v>1962.59968</v>
      </c>
    </row>
    <row r="4185" spans="2:11" x14ac:dyDescent="0.2">
      <c r="B4185" s="19"/>
      <c r="C4185" s="19"/>
      <c r="D4185" s="19"/>
      <c r="E4185" s="19">
        <v>2551.933</v>
      </c>
      <c r="F4185" s="19"/>
      <c r="H4185" s="19"/>
      <c r="I4185" s="19"/>
      <c r="J4185" s="19"/>
      <c r="K4185" s="19">
        <v>3384.3619399999998</v>
      </c>
    </row>
    <row r="4186" spans="2:11" x14ac:dyDescent="0.2">
      <c r="B4186" s="19"/>
      <c r="C4186" s="19"/>
      <c r="D4186" s="19"/>
      <c r="E4186" s="19">
        <v>1805.221</v>
      </c>
      <c r="F4186" s="19"/>
      <c r="H4186" s="19"/>
      <c r="I4186" s="19"/>
      <c r="J4186" s="19"/>
      <c r="K4186" s="19">
        <v>2038.34385</v>
      </c>
    </row>
    <row r="4187" spans="2:11" x14ac:dyDescent="0.2">
      <c r="B4187" s="19"/>
      <c r="C4187" s="19"/>
      <c r="D4187" s="19"/>
      <c r="E4187" s="19">
        <v>3616.7420000000002</v>
      </c>
      <c r="F4187" s="19"/>
      <c r="H4187" s="19"/>
      <c r="I4187" s="19"/>
      <c r="J4187" s="19"/>
      <c r="K4187" s="19">
        <v>3977.2931199999998</v>
      </c>
    </row>
    <row r="4188" spans="2:11" x14ac:dyDescent="0.2">
      <c r="B4188" s="19"/>
      <c r="C4188" s="19"/>
      <c r="D4188" s="19"/>
      <c r="E4188" s="19">
        <v>2894.3809999999999</v>
      </c>
      <c r="F4188" s="19"/>
      <c r="H4188" s="19"/>
      <c r="I4188" s="19"/>
      <c r="J4188" s="19"/>
      <c r="K4188" s="19">
        <v>2958.6866199999999</v>
      </c>
    </row>
    <row r="4189" spans="2:11" x14ac:dyDescent="0.2">
      <c r="B4189" s="19"/>
      <c r="C4189" s="19"/>
      <c r="D4189" s="19"/>
      <c r="E4189" s="19">
        <v>2425.27</v>
      </c>
      <c r="F4189" s="19"/>
      <c r="H4189" s="19"/>
      <c r="I4189" s="19"/>
      <c r="J4189" s="19"/>
      <c r="K4189" s="19">
        <v>2495.7292400000001</v>
      </c>
    </row>
    <row r="4190" spans="2:11" x14ac:dyDescent="0.2">
      <c r="B4190" s="19"/>
      <c r="C4190" s="19"/>
      <c r="D4190" s="19"/>
      <c r="E4190" s="19">
        <v>2537.239</v>
      </c>
      <c r="F4190" s="19"/>
      <c r="H4190" s="19"/>
      <c r="I4190" s="19"/>
      <c r="J4190" s="19"/>
      <c r="K4190" s="19">
        <v>2554.0419200000001</v>
      </c>
    </row>
    <row r="4191" spans="2:11" x14ac:dyDescent="0.2">
      <c r="B4191" s="19"/>
      <c r="C4191" s="19"/>
      <c r="D4191" s="19"/>
      <c r="E4191" s="19">
        <v>2294.6280000000002</v>
      </c>
      <c r="F4191" s="19"/>
      <c r="H4191" s="19"/>
      <c r="I4191" s="19"/>
      <c r="J4191" s="19"/>
      <c r="K4191" s="19">
        <v>2211.4844699999999</v>
      </c>
    </row>
    <row r="4192" spans="2:11" x14ac:dyDescent="0.2">
      <c r="B4192" s="19"/>
      <c r="C4192" s="19"/>
      <c r="D4192" s="19"/>
      <c r="E4192" s="19">
        <v>1847.6289999999999</v>
      </c>
      <c r="F4192" s="19"/>
      <c r="H4192" s="19"/>
      <c r="I4192" s="19"/>
      <c r="J4192" s="19"/>
      <c r="K4192" s="19">
        <v>1876.6432500000001</v>
      </c>
    </row>
    <row r="4193" spans="2:11" x14ac:dyDescent="0.2">
      <c r="B4193" s="19"/>
      <c r="C4193" s="19"/>
      <c r="D4193" s="19"/>
      <c r="E4193" s="19">
        <v>2786.9189999999999</v>
      </c>
      <c r="F4193" s="19"/>
      <c r="H4193" s="19"/>
      <c r="I4193" s="19"/>
      <c r="J4193" s="19"/>
      <c r="K4193" s="19">
        <v>2902.45487</v>
      </c>
    </row>
    <row r="4194" spans="2:11" x14ac:dyDescent="0.2">
      <c r="B4194" s="19"/>
      <c r="C4194" s="19"/>
      <c r="D4194" s="19"/>
      <c r="E4194" s="19">
        <v>3136.748</v>
      </c>
      <c r="F4194" s="19"/>
      <c r="H4194" s="19"/>
      <c r="I4194" s="19"/>
      <c r="J4194" s="19"/>
      <c r="K4194" s="19">
        <v>3243.2623800000001</v>
      </c>
    </row>
    <row r="4195" spans="2:11" x14ac:dyDescent="0.2">
      <c r="B4195" s="19"/>
      <c r="C4195" s="19"/>
      <c r="D4195" s="19"/>
      <c r="E4195" s="19">
        <v>3191.9119999999998</v>
      </c>
      <c r="F4195" s="19"/>
      <c r="H4195" s="19"/>
      <c r="I4195" s="19"/>
      <c r="J4195" s="19"/>
      <c r="K4195" s="19">
        <v>3290.5907200000001</v>
      </c>
    </row>
    <row r="4196" spans="2:11" x14ac:dyDescent="0.2">
      <c r="B4196" s="19"/>
      <c r="C4196" s="19"/>
      <c r="D4196" s="19"/>
      <c r="E4196" s="19">
        <v>3020.8470000000002</v>
      </c>
      <c r="F4196" s="19"/>
      <c r="H4196" s="19"/>
      <c r="I4196" s="19"/>
      <c r="J4196" s="19"/>
      <c r="K4196" s="19">
        <v>3126.6624499999998</v>
      </c>
    </row>
    <row r="4197" spans="2:11" x14ac:dyDescent="0.2">
      <c r="B4197" s="19"/>
      <c r="C4197" s="19"/>
      <c r="D4197" s="19"/>
      <c r="E4197" s="19">
        <v>2792.712</v>
      </c>
      <c r="F4197" s="19"/>
      <c r="H4197" s="19"/>
      <c r="I4197" s="19"/>
      <c r="J4197" s="19"/>
      <c r="K4197" s="19">
        <v>2792.2132900000001</v>
      </c>
    </row>
    <row r="4198" spans="2:11" x14ac:dyDescent="0.2">
      <c r="B4198" s="19"/>
      <c r="C4198" s="19"/>
      <c r="D4198" s="19"/>
      <c r="E4198" s="19">
        <v>2646.0390000000002</v>
      </c>
      <c r="F4198" s="19"/>
      <c r="H4198" s="19"/>
      <c r="I4198" s="19"/>
      <c r="J4198" s="19"/>
      <c r="K4198" s="19">
        <v>2654.3303999999998</v>
      </c>
    </row>
    <row r="4199" spans="2:11" x14ac:dyDescent="0.2">
      <c r="B4199" s="19"/>
      <c r="C4199" s="19"/>
      <c r="D4199" s="19"/>
      <c r="E4199" s="19">
        <v>1978.1130000000001</v>
      </c>
      <c r="F4199" s="19"/>
      <c r="H4199" s="19"/>
      <c r="I4199" s="19"/>
      <c r="J4199" s="19"/>
      <c r="K4199" s="19">
        <v>1990.45532</v>
      </c>
    </row>
    <row r="4200" spans="2:11" x14ac:dyDescent="0.2">
      <c r="B4200" s="19"/>
      <c r="C4200" s="19"/>
      <c r="D4200" s="19"/>
      <c r="E4200" s="19">
        <v>2947.991</v>
      </c>
      <c r="F4200" s="19"/>
      <c r="H4200" s="19"/>
      <c r="I4200" s="19"/>
      <c r="J4200" s="19"/>
      <c r="K4200" s="19">
        <v>2938.4069500000001</v>
      </c>
    </row>
    <row r="4201" spans="2:11" x14ac:dyDescent="0.2">
      <c r="B4201" s="19"/>
      <c r="C4201" s="19"/>
      <c r="D4201" s="19"/>
      <c r="E4201" s="19">
        <v>2686.5120000000002</v>
      </c>
      <c r="F4201" s="19"/>
      <c r="H4201" s="19"/>
      <c r="I4201" s="19"/>
      <c r="J4201" s="19"/>
      <c r="K4201" s="19">
        <v>2702.3527800000002</v>
      </c>
    </row>
    <row r="4202" spans="2:11" x14ac:dyDescent="0.2">
      <c r="B4202" s="19"/>
      <c r="C4202" s="19"/>
      <c r="D4202" s="19"/>
      <c r="E4202" s="19">
        <v>2515.692</v>
      </c>
      <c r="F4202" s="19"/>
      <c r="H4202" s="19"/>
      <c r="I4202" s="19"/>
      <c r="J4202" s="19"/>
      <c r="K4202" s="19">
        <v>2467.5999099999999</v>
      </c>
    </row>
    <row r="4203" spans="2:11" x14ac:dyDescent="0.2">
      <c r="B4203" s="19"/>
      <c r="C4203" s="19"/>
      <c r="D4203" s="19"/>
      <c r="E4203" s="19">
        <v>1866.2360000000001</v>
      </c>
      <c r="F4203" s="19"/>
      <c r="H4203" s="19"/>
      <c r="I4203" s="19"/>
      <c r="J4203" s="19"/>
      <c r="K4203" s="19">
        <v>1791.49118</v>
      </c>
    </row>
    <row r="4204" spans="2:11" x14ac:dyDescent="0.2">
      <c r="B4204" s="19"/>
      <c r="C4204" s="19"/>
      <c r="D4204" s="19"/>
      <c r="E4204" s="19">
        <v>3279.3719999999998</v>
      </c>
      <c r="F4204" s="19"/>
      <c r="H4204" s="19"/>
      <c r="I4204" s="19"/>
      <c r="J4204" s="19"/>
      <c r="K4204" s="19">
        <v>3798.4396299999999</v>
      </c>
    </row>
    <row r="4205" spans="2:11" x14ac:dyDescent="0.2">
      <c r="B4205" s="19"/>
      <c r="C4205" s="19"/>
      <c r="D4205" s="19"/>
      <c r="E4205" s="19">
        <v>3096.096</v>
      </c>
      <c r="F4205" s="19"/>
      <c r="H4205" s="19"/>
      <c r="I4205" s="19"/>
      <c r="J4205" s="19"/>
      <c r="K4205" s="19">
        <v>3114.9754200000002</v>
      </c>
    </row>
    <row r="4206" spans="2:11" x14ac:dyDescent="0.2">
      <c r="B4206" s="19"/>
      <c r="C4206" s="19"/>
      <c r="D4206" s="19"/>
      <c r="E4206" s="19">
        <v>1717.355</v>
      </c>
      <c r="F4206" s="19"/>
      <c r="H4206" s="19"/>
      <c r="I4206" s="19"/>
      <c r="J4206" s="19"/>
      <c r="K4206" s="19">
        <v>1775.0467599999999</v>
      </c>
    </row>
    <row r="4207" spans="2:11" x14ac:dyDescent="0.2">
      <c r="B4207" s="19"/>
      <c r="C4207" s="19"/>
      <c r="D4207" s="19"/>
      <c r="E4207" s="19">
        <v>2684.4110000000001</v>
      </c>
      <c r="F4207" s="19"/>
      <c r="H4207" s="19"/>
      <c r="I4207" s="19"/>
      <c r="J4207" s="19"/>
      <c r="K4207" s="19">
        <v>2627.9186800000002</v>
      </c>
    </row>
    <row r="4208" spans="2:11" x14ac:dyDescent="0.2">
      <c r="B4208" s="19"/>
      <c r="C4208" s="19"/>
      <c r="D4208" s="19"/>
      <c r="E4208" s="19">
        <v>3049.5259999999998</v>
      </c>
      <c r="F4208" s="19"/>
      <c r="H4208" s="19"/>
      <c r="I4208" s="19"/>
      <c r="J4208" s="19"/>
      <c r="K4208" s="19">
        <v>3066.2025699999999</v>
      </c>
    </row>
    <row r="4209" spans="2:11" x14ac:dyDescent="0.2">
      <c r="B4209" s="19"/>
      <c r="C4209" s="19"/>
      <c r="D4209" s="19"/>
      <c r="E4209" s="19">
        <v>2785.05</v>
      </c>
      <c r="F4209" s="19"/>
      <c r="H4209" s="19"/>
      <c r="I4209" s="19"/>
      <c r="J4209" s="19"/>
      <c r="K4209" s="19">
        <v>2729.2052100000001</v>
      </c>
    </row>
    <row r="4210" spans="2:11" x14ac:dyDescent="0.2">
      <c r="B4210" s="19"/>
      <c r="C4210" s="19"/>
      <c r="D4210" s="19"/>
      <c r="E4210" s="19">
        <v>2779.1260000000002</v>
      </c>
      <c r="F4210" s="19"/>
      <c r="H4210" s="19"/>
      <c r="I4210" s="19"/>
      <c r="J4210" s="19"/>
      <c r="K4210" s="19">
        <v>2951.1744699999999</v>
      </c>
    </row>
    <row r="4211" spans="2:11" x14ac:dyDescent="0.2">
      <c r="B4211" s="19"/>
      <c r="C4211" s="19"/>
      <c r="D4211" s="19"/>
      <c r="E4211" s="19">
        <v>1470.2729999999999</v>
      </c>
      <c r="F4211" s="19"/>
      <c r="H4211" s="19"/>
      <c r="I4211" s="19"/>
      <c r="J4211" s="19"/>
      <c r="K4211" s="19">
        <v>1530.11574</v>
      </c>
    </row>
    <row r="4212" spans="2:11" x14ac:dyDescent="0.2">
      <c r="B4212" s="19"/>
      <c r="C4212" s="19"/>
      <c r="D4212" s="19"/>
      <c r="E4212" s="19">
        <v>2495.1779999999999</v>
      </c>
      <c r="F4212" s="19"/>
      <c r="H4212" s="19"/>
      <c r="I4212" s="19"/>
      <c r="J4212" s="19"/>
      <c r="K4212" s="19">
        <v>2429.7086199999999</v>
      </c>
    </row>
    <row r="4213" spans="2:11" x14ac:dyDescent="0.2">
      <c r="B4213" s="19"/>
      <c r="C4213" s="19"/>
      <c r="D4213" s="19"/>
      <c r="E4213" s="19">
        <v>2587.2220000000002</v>
      </c>
      <c r="F4213" s="19"/>
      <c r="H4213" s="19"/>
      <c r="I4213" s="19"/>
      <c r="J4213" s="19"/>
      <c r="K4213" s="19">
        <v>2533.5460899999998</v>
      </c>
    </row>
    <row r="4214" spans="2:11" x14ac:dyDescent="0.2">
      <c r="B4214" s="19"/>
      <c r="C4214" s="19"/>
      <c r="D4214" s="19"/>
      <c r="E4214" s="19">
        <v>2579.5140000000001</v>
      </c>
      <c r="F4214" s="19"/>
      <c r="H4214" s="19"/>
      <c r="I4214" s="19"/>
      <c r="J4214" s="19"/>
      <c r="K4214" s="19">
        <v>2653.7982400000001</v>
      </c>
    </row>
    <row r="4215" spans="2:11" x14ac:dyDescent="0.2">
      <c r="B4215" s="19"/>
      <c r="C4215" s="19"/>
      <c r="D4215" s="19"/>
      <c r="E4215" s="19">
        <v>2474.366</v>
      </c>
      <c r="F4215" s="19"/>
      <c r="H4215" s="19"/>
      <c r="I4215" s="19"/>
      <c r="J4215" s="19"/>
      <c r="K4215" s="19">
        <v>2634.5360500000002</v>
      </c>
    </row>
    <row r="4216" spans="2:11" x14ac:dyDescent="0.2">
      <c r="B4216" s="19"/>
      <c r="C4216" s="19"/>
      <c r="D4216" s="19"/>
      <c r="E4216" s="19">
        <v>2202.5639999999999</v>
      </c>
      <c r="F4216" s="19"/>
      <c r="H4216" s="19"/>
      <c r="I4216" s="19"/>
      <c r="J4216" s="19"/>
      <c r="K4216" s="19">
        <v>2128.6144899999999</v>
      </c>
    </row>
    <row r="4217" spans="2:11" x14ac:dyDescent="0.2">
      <c r="B4217" s="19"/>
      <c r="C4217" s="19"/>
      <c r="D4217" s="19"/>
      <c r="E4217" s="19">
        <v>2986.98</v>
      </c>
      <c r="F4217" s="19"/>
      <c r="H4217" s="19"/>
      <c r="I4217" s="19"/>
      <c r="J4217" s="19"/>
      <c r="K4217" s="19">
        <v>3190.8731699999998</v>
      </c>
    </row>
    <row r="4218" spans="2:11" x14ac:dyDescent="0.2">
      <c r="B4218" s="19"/>
      <c r="C4218" s="19"/>
      <c r="D4218" s="19"/>
      <c r="E4218" s="19">
        <v>2205.37</v>
      </c>
      <c r="F4218" s="19"/>
      <c r="H4218" s="19"/>
      <c r="I4218" s="19"/>
      <c r="J4218" s="19"/>
      <c r="K4218" s="19">
        <v>2294.8444500000001</v>
      </c>
    </row>
    <row r="4219" spans="2:11" x14ac:dyDescent="0.2">
      <c r="B4219" s="19"/>
      <c r="C4219" s="19"/>
      <c r="D4219" s="19"/>
      <c r="E4219" s="19">
        <v>2418.4259999999999</v>
      </c>
      <c r="F4219" s="19"/>
      <c r="H4219" s="19"/>
      <c r="I4219" s="19"/>
      <c r="J4219" s="19"/>
      <c r="K4219" s="19">
        <v>2442.72541</v>
      </c>
    </row>
    <row r="4220" spans="2:11" x14ac:dyDescent="0.2">
      <c r="B4220" s="19"/>
      <c r="C4220" s="19"/>
      <c r="D4220" s="19"/>
      <c r="E4220" s="19">
        <v>2533.982</v>
      </c>
      <c r="F4220" s="19"/>
      <c r="H4220" s="19"/>
      <c r="I4220" s="19"/>
      <c r="J4220" s="19"/>
      <c r="K4220" s="19">
        <v>2665.86555</v>
      </c>
    </row>
    <row r="4221" spans="2:11" x14ac:dyDescent="0.2">
      <c r="B4221" s="19"/>
      <c r="C4221" s="19"/>
      <c r="D4221" s="19"/>
      <c r="E4221" s="19">
        <v>1940.413</v>
      </c>
      <c r="F4221" s="19"/>
      <c r="H4221" s="19"/>
      <c r="I4221" s="19"/>
      <c r="J4221" s="19"/>
      <c r="K4221" s="19">
        <v>2038.8817799999999</v>
      </c>
    </row>
    <row r="4222" spans="2:11" x14ac:dyDescent="0.2">
      <c r="B4222" s="19"/>
      <c r="C4222" s="19"/>
      <c r="D4222" s="19"/>
      <c r="E4222" s="19">
        <v>2130.9009999999998</v>
      </c>
      <c r="F4222" s="19"/>
      <c r="H4222" s="19"/>
      <c r="I4222" s="19"/>
      <c r="J4222" s="19"/>
      <c r="K4222" s="19">
        <v>2333.6300900000001</v>
      </c>
    </row>
    <row r="4223" spans="2:11" x14ac:dyDescent="0.2">
      <c r="B4223" s="19"/>
      <c r="C4223" s="19"/>
      <c r="D4223" s="19"/>
      <c r="E4223" s="19">
        <v>2039.683</v>
      </c>
      <c r="F4223" s="19"/>
      <c r="H4223" s="19"/>
      <c r="I4223" s="19"/>
      <c r="J4223" s="19"/>
      <c r="K4223" s="19">
        <v>2083.1186699999998</v>
      </c>
    </row>
    <row r="4224" spans="2:11" x14ac:dyDescent="0.2">
      <c r="B4224" s="19"/>
      <c r="C4224" s="19"/>
      <c r="D4224" s="19"/>
      <c r="E4224" s="19">
        <v>1748.954</v>
      </c>
      <c r="F4224" s="19"/>
      <c r="H4224" s="19"/>
      <c r="I4224" s="19"/>
      <c r="J4224" s="19"/>
      <c r="K4224" s="19">
        <v>1820.6868400000001</v>
      </c>
    </row>
    <row r="4225" spans="2:11" x14ac:dyDescent="0.2">
      <c r="B4225" s="19"/>
      <c r="C4225" s="19"/>
      <c r="D4225" s="19"/>
      <c r="E4225" s="19">
        <v>2799.9859999999999</v>
      </c>
      <c r="F4225" s="19"/>
      <c r="H4225" s="19"/>
      <c r="I4225" s="19"/>
      <c r="J4225" s="19"/>
      <c r="K4225" s="19">
        <v>3036.0680600000001</v>
      </c>
    </row>
    <row r="4226" spans="2:11" x14ac:dyDescent="0.2">
      <c r="B4226" s="19"/>
      <c r="C4226" s="19"/>
      <c r="D4226" s="19"/>
      <c r="E4226" s="19">
        <v>2661.5569999999998</v>
      </c>
      <c r="F4226" s="19"/>
      <c r="H4226" s="19"/>
      <c r="I4226" s="19"/>
      <c r="J4226" s="19"/>
      <c r="K4226" s="19">
        <v>2515.45723</v>
      </c>
    </row>
    <row r="4227" spans="2:11" x14ac:dyDescent="0.2">
      <c r="B4227" s="19"/>
      <c r="C4227" s="19"/>
      <c r="D4227" s="19"/>
      <c r="E4227" s="19">
        <v>1420.405</v>
      </c>
      <c r="F4227" s="19"/>
      <c r="H4227" s="19"/>
      <c r="I4227" s="19"/>
      <c r="J4227" s="19"/>
      <c r="K4227" s="19">
        <v>1478.1286399999999</v>
      </c>
    </row>
    <row r="4228" spans="2:11" x14ac:dyDescent="0.2">
      <c r="B4228" s="19"/>
      <c r="C4228" s="19"/>
      <c r="D4228" s="19"/>
      <c r="E4228" s="19">
        <v>2496.2539999999999</v>
      </c>
      <c r="F4228" s="19"/>
      <c r="H4228" s="19"/>
      <c r="I4228" s="19"/>
      <c r="J4228" s="19"/>
      <c r="K4228" s="19">
        <v>2836.0035499999999</v>
      </c>
    </row>
    <row r="4229" spans="2:11" x14ac:dyDescent="0.2">
      <c r="B4229" s="19"/>
      <c r="C4229" s="19"/>
      <c r="D4229" s="19"/>
      <c r="E4229" s="19">
        <v>2108.404</v>
      </c>
      <c r="F4229" s="19"/>
      <c r="H4229" s="19"/>
      <c r="I4229" s="19"/>
      <c r="J4229" s="19"/>
      <c r="K4229" s="19">
        <v>2091.2596899999999</v>
      </c>
    </row>
    <row r="4230" spans="2:11" x14ac:dyDescent="0.2">
      <c r="B4230" s="19"/>
      <c r="C4230" s="19"/>
      <c r="D4230" s="19"/>
      <c r="E4230" s="19">
        <v>2347.25</v>
      </c>
      <c r="F4230" s="19"/>
      <c r="H4230" s="19"/>
      <c r="I4230" s="19"/>
      <c r="J4230" s="19"/>
      <c r="K4230" s="19">
        <v>2683.28271</v>
      </c>
    </row>
    <row r="4231" spans="2:11" x14ac:dyDescent="0.2">
      <c r="B4231" s="19"/>
      <c r="C4231" s="19"/>
      <c r="D4231" s="19"/>
      <c r="E4231" s="19">
        <v>2500.9409999999998</v>
      </c>
      <c r="F4231" s="19"/>
      <c r="H4231" s="19"/>
      <c r="I4231" s="19"/>
      <c r="J4231" s="19"/>
      <c r="K4231" s="19">
        <v>2562.7880799999998</v>
      </c>
    </row>
    <row r="4232" spans="2:11" x14ac:dyDescent="0.2">
      <c r="B4232" s="19"/>
      <c r="C4232" s="19"/>
      <c r="D4232" s="19"/>
      <c r="E4232" s="19">
        <v>2385.36</v>
      </c>
      <c r="F4232" s="19"/>
      <c r="H4232" s="19"/>
      <c r="I4232" s="19"/>
      <c r="J4232" s="19"/>
      <c r="K4232" s="19">
        <v>2502.07854</v>
      </c>
    </row>
    <row r="4233" spans="2:11" x14ac:dyDescent="0.2">
      <c r="B4233" s="19"/>
      <c r="C4233" s="19"/>
      <c r="D4233" s="19"/>
      <c r="E4233" s="19">
        <v>990.87</v>
      </c>
      <c r="F4233" s="19"/>
      <c r="H4233" s="19"/>
      <c r="I4233" s="19"/>
      <c r="J4233" s="19"/>
      <c r="K4233" s="19">
        <v>1123.8843400000001</v>
      </c>
    </row>
    <row r="4234" spans="2:11" x14ac:dyDescent="0.2">
      <c r="B4234" s="19"/>
      <c r="C4234" s="19"/>
      <c r="D4234" s="19"/>
      <c r="E4234" s="19">
        <v>2706.3</v>
      </c>
      <c r="F4234" s="19"/>
      <c r="H4234" s="19"/>
      <c r="I4234" s="19"/>
      <c r="J4234" s="19"/>
      <c r="K4234" s="19">
        <v>2831.9695299999998</v>
      </c>
    </row>
    <row r="4235" spans="2:11" x14ac:dyDescent="0.2">
      <c r="B4235" s="19"/>
      <c r="C4235" s="19"/>
      <c r="D4235" s="19"/>
      <c r="E4235" s="19">
        <v>1256.6489999999999</v>
      </c>
      <c r="F4235" s="19"/>
      <c r="H4235" s="19"/>
      <c r="I4235" s="19"/>
      <c r="J4235" s="19"/>
      <c r="K4235" s="19">
        <v>1310.5551399999999</v>
      </c>
    </row>
    <row r="4236" spans="2:11" x14ac:dyDescent="0.2">
      <c r="B4236" s="19"/>
      <c r="C4236" s="19"/>
      <c r="D4236" s="19"/>
      <c r="E4236" s="19">
        <v>2875.0520000000001</v>
      </c>
      <c r="F4236" s="19"/>
      <c r="H4236" s="19"/>
      <c r="I4236" s="19"/>
      <c r="J4236" s="19"/>
      <c r="K4236" s="19">
        <v>2992.9860899999999</v>
      </c>
    </row>
    <row r="4237" spans="2:11" x14ac:dyDescent="0.2">
      <c r="B4237" s="19"/>
      <c r="C4237" s="19"/>
      <c r="D4237" s="19"/>
      <c r="E4237" s="19">
        <v>2977.3780000000002</v>
      </c>
      <c r="F4237" s="19"/>
      <c r="H4237" s="19"/>
      <c r="I4237" s="19"/>
      <c r="J4237" s="19"/>
      <c r="K4237" s="19">
        <v>2999.2442700000001</v>
      </c>
    </row>
    <row r="4238" spans="2:11" x14ac:dyDescent="0.2">
      <c r="B4238" s="19"/>
      <c r="C4238" s="19"/>
      <c r="D4238" s="19"/>
      <c r="E4238" s="19">
        <v>1908.9770000000001</v>
      </c>
      <c r="F4238" s="19"/>
      <c r="H4238" s="19"/>
      <c r="I4238" s="19"/>
      <c r="J4238" s="19"/>
      <c r="K4238" s="19">
        <v>1968.0631800000001</v>
      </c>
    </row>
    <row r="4239" spans="2:11" x14ac:dyDescent="0.2">
      <c r="B4239" s="19"/>
      <c r="C4239" s="19"/>
      <c r="D4239" s="19"/>
      <c r="E4239" s="19">
        <v>2843.067</v>
      </c>
      <c r="F4239" s="19"/>
      <c r="H4239" s="19"/>
      <c r="I4239" s="19"/>
      <c r="J4239" s="19"/>
      <c r="K4239" s="19">
        <v>2886.67571</v>
      </c>
    </row>
    <row r="4240" spans="2:11" x14ac:dyDescent="0.2">
      <c r="B4240" s="19"/>
      <c r="C4240" s="19"/>
      <c r="D4240" s="19"/>
      <c r="E4240" s="19">
        <v>2516.8440000000001</v>
      </c>
      <c r="F4240" s="19"/>
      <c r="H4240" s="19"/>
      <c r="I4240" s="19"/>
      <c r="J4240" s="19"/>
      <c r="K4240" s="19">
        <v>2641.0724500000001</v>
      </c>
    </row>
    <row r="4241" spans="2:11" x14ac:dyDescent="0.2">
      <c r="B4241" s="19"/>
      <c r="C4241" s="19"/>
      <c r="D4241" s="19"/>
      <c r="E4241" s="19">
        <v>2693.9960000000001</v>
      </c>
      <c r="F4241" s="19"/>
      <c r="H4241" s="19"/>
      <c r="I4241" s="19"/>
      <c r="J4241" s="19"/>
      <c r="K4241" s="19">
        <v>2580.71353</v>
      </c>
    </row>
    <row r="4242" spans="2:11" x14ac:dyDescent="0.2">
      <c r="B4242" s="19"/>
      <c r="C4242" s="19"/>
      <c r="D4242" s="19"/>
      <c r="E4242" s="19">
        <v>3591.0859999999998</v>
      </c>
      <c r="F4242" s="19"/>
      <c r="H4242" s="19"/>
      <c r="I4242" s="19"/>
      <c r="J4242" s="19"/>
      <c r="K4242" s="19">
        <v>3671.6663199999998</v>
      </c>
    </row>
    <row r="4243" spans="2:11" x14ac:dyDescent="0.2">
      <c r="B4243" s="19"/>
      <c r="C4243" s="19"/>
      <c r="D4243" s="19"/>
      <c r="E4243" s="19">
        <v>3000.991</v>
      </c>
      <c r="F4243" s="19"/>
      <c r="H4243" s="19"/>
      <c r="I4243" s="19"/>
      <c r="J4243" s="19"/>
      <c r="K4243" s="19">
        <v>2955.7058499999998</v>
      </c>
    </row>
    <row r="4244" spans="2:11" x14ac:dyDescent="0.2">
      <c r="B4244" s="19"/>
      <c r="C4244" s="19"/>
      <c r="D4244" s="19"/>
      <c r="E4244" s="19">
        <v>3101.3580000000002</v>
      </c>
      <c r="F4244" s="19"/>
      <c r="H4244" s="19"/>
      <c r="I4244" s="19"/>
      <c r="J4244" s="19"/>
      <c r="K4244" s="19">
        <v>3120.6994300000001</v>
      </c>
    </row>
    <row r="4245" spans="2:11" x14ac:dyDescent="0.2">
      <c r="B4245" s="19"/>
      <c r="C4245" s="19"/>
      <c r="D4245" s="19"/>
      <c r="E4245" s="19">
        <v>2348.817</v>
      </c>
      <c r="F4245" s="19"/>
      <c r="H4245" s="19"/>
      <c r="I4245" s="19"/>
      <c r="J4245" s="19"/>
      <c r="K4245" s="19">
        <v>2268.6168499999999</v>
      </c>
    </row>
    <row r="4246" spans="2:11" x14ac:dyDescent="0.2">
      <c r="B4246" s="19"/>
      <c r="C4246" s="19"/>
      <c r="D4246" s="19"/>
      <c r="E4246" s="19">
        <v>3142.922</v>
      </c>
      <c r="F4246" s="19"/>
      <c r="H4246" s="19"/>
      <c r="I4246" s="19"/>
      <c r="J4246" s="19"/>
      <c r="K4246" s="19">
        <v>3094.6705200000001</v>
      </c>
    </row>
    <row r="4247" spans="2:11" x14ac:dyDescent="0.2">
      <c r="B4247" s="19"/>
      <c r="C4247" s="19"/>
      <c r="D4247" s="19"/>
      <c r="E4247" s="19">
        <v>2384.884</v>
      </c>
      <c r="F4247" s="19"/>
      <c r="H4247" s="19"/>
      <c r="I4247" s="19"/>
      <c r="J4247" s="19"/>
      <c r="K4247" s="19">
        <v>2351.5398500000001</v>
      </c>
    </row>
    <row r="4248" spans="2:11" x14ac:dyDescent="0.2">
      <c r="B4248" s="19"/>
      <c r="C4248" s="19"/>
      <c r="D4248" s="19"/>
      <c r="E4248" s="19">
        <v>2056.2559999999999</v>
      </c>
      <c r="F4248" s="19"/>
      <c r="H4248" s="19"/>
      <c r="I4248" s="19"/>
      <c r="J4248" s="19"/>
      <c r="K4248" s="19">
        <v>2067.85203</v>
      </c>
    </row>
    <row r="4249" spans="2:11" x14ac:dyDescent="0.2">
      <c r="B4249" s="19"/>
      <c r="C4249" s="19"/>
      <c r="D4249" s="19"/>
      <c r="E4249" s="19">
        <v>2339.7890000000002</v>
      </c>
      <c r="F4249" s="19"/>
      <c r="H4249" s="19"/>
      <c r="I4249" s="19"/>
      <c r="J4249" s="19"/>
      <c r="K4249" s="19">
        <v>2380.8698599999998</v>
      </c>
    </row>
    <row r="4250" spans="2:11" x14ac:dyDescent="0.2">
      <c r="B4250" s="19"/>
      <c r="C4250" s="19"/>
      <c r="D4250" s="19"/>
      <c r="E4250" s="19">
        <v>2741.0659999999998</v>
      </c>
      <c r="F4250" s="19"/>
      <c r="H4250" s="19"/>
      <c r="I4250" s="19"/>
      <c r="J4250" s="19"/>
      <c r="K4250" s="19">
        <v>2712.6733599999998</v>
      </c>
    </row>
    <row r="4251" spans="2:11" x14ac:dyDescent="0.2">
      <c r="B4251" s="19"/>
      <c r="C4251" s="19"/>
      <c r="D4251" s="19"/>
      <c r="E4251" s="19">
        <v>3110.1329999999998</v>
      </c>
      <c r="F4251" s="19"/>
      <c r="H4251" s="19"/>
      <c r="I4251" s="19"/>
      <c r="J4251" s="19"/>
      <c r="K4251" s="19">
        <v>3082.4538299999999</v>
      </c>
    </row>
    <row r="4252" spans="2:11" x14ac:dyDescent="0.2">
      <c r="B4252" s="19"/>
      <c r="C4252" s="19"/>
      <c r="D4252" s="19"/>
      <c r="E4252" s="19">
        <v>2894.902</v>
      </c>
      <c r="F4252" s="19"/>
      <c r="H4252" s="19"/>
      <c r="I4252" s="19"/>
      <c r="J4252" s="19"/>
      <c r="K4252" s="19">
        <v>3262.9109600000002</v>
      </c>
    </row>
    <row r="4253" spans="2:11" x14ac:dyDescent="0.2">
      <c r="B4253" s="19"/>
      <c r="C4253" s="19"/>
      <c r="D4253" s="19"/>
      <c r="E4253" s="19">
        <v>2946.9839999999999</v>
      </c>
      <c r="F4253" s="19"/>
      <c r="H4253" s="19"/>
      <c r="I4253" s="19"/>
      <c r="J4253" s="19"/>
      <c r="K4253" s="19">
        <v>3088.95433</v>
      </c>
    </row>
    <row r="4254" spans="2:11" x14ac:dyDescent="0.2">
      <c r="B4254" s="19"/>
      <c r="C4254" s="19"/>
      <c r="D4254" s="19"/>
      <c r="E4254" s="19">
        <v>2758.9380000000001</v>
      </c>
      <c r="F4254" s="19"/>
      <c r="H4254" s="19"/>
      <c r="I4254" s="19"/>
      <c r="J4254" s="19"/>
      <c r="K4254" s="19">
        <v>2764.9259999999999</v>
      </c>
    </row>
    <row r="4255" spans="2:11" x14ac:dyDescent="0.2">
      <c r="B4255" s="19"/>
      <c r="C4255" s="19"/>
      <c r="D4255" s="19"/>
      <c r="E4255" s="19">
        <v>2876.25</v>
      </c>
      <c r="F4255" s="19"/>
      <c r="H4255" s="19"/>
      <c r="I4255" s="19"/>
      <c r="J4255" s="19"/>
      <c r="K4255" s="19">
        <v>3202.97019</v>
      </c>
    </row>
    <row r="4256" spans="2:11" x14ac:dyDescent="0.2">
      <c r="B4256" s="19"/>
      <c r="C4256" s="19"/>
      <c r="D4256" s="19"/>
      <c r="E4256" s="19">
        <v>2544.752</v>
      </c>
      <c r="F4256" s="19"/>
      <c r="H4256" s="19"/>
      <c r="I4256" s="19"/>
      <c r="J4256" s="19"/>
      <c r="K4256" s="19">
        <v>2440.2292000000002</v>
      </c>
    </row>
    <row r="4257" spans="2:11" x14ac:dyDescent="0.2">
      <c r="B4257" s="19"/>
      <c r="C4257" s="19"/>
      <c r="D4257" s="19"/>
      <c r="E4257" s="19">
        <v>3133.473</v>
      </c>
      <c r="F4257" s="19"/>
      <c r="H4257" s="19"/>
      <c r="I4257" s="19"/>
      <c r="J4257" s="19"/>
      <c r="K4257" s="19">
        <v>3008.25542</v>
      </c>
    </row>
    <row r="4258" spans="2:11" x14ac:dyDescent="0.2">
      <c r="B4258" s="19"/>
      <c r="C4258" s="19"/>
      <c r="D4258" s="19"/>
      <c r="E4258" s="19">
        <v>1637.21</v>
      </c>
      <c r="F4258" s="19"/>
      <c r="H4258" s="19"/>
      <c r="I4258" s="19"/>
      <c r="J4258" s="19"/>
      <c r="K4258" s="19">
        <v>1643.5847100000001</v>
      </c>
    </row>
    <row r="4259" spans="2:11" x14ac:dyDescent="0.2">
      <c r="B4259" s="19"/>
      <c r="C4259" s="19"/>
      <c r="D4259" s="19"/>
      <c r="E4259" s="19">
        <v>1941.1120000000001</v>
      </c>
      <c r="F4259" s="19"/>
      <c r="H4259" s="19"/>
      <c r="I4259" s="19"/>
      <c r="J4259" s="19"/>
      <c r="K4259" s="19">
        <v>2075.0747299999998</v>
      </c>
    </row>
    <row r="4260" spans="2:11" x14ac:dyDescent="0.2">
      <c r="B4260" s="19"/>
      <c r="C4260" s="19"/>
      <c r="D4260" s="19"/>
      <c r="E4260" s="19">
        <v>2710.0050000000001</v>
      </c>
      <c r="F4260" s="19"/>
      <c r="H4260" s="19"/>
      <c r="I4260" s="19"/>
      <c r="J4260" s="19"/>
      <c r="K4260" s="19">
        <v>3247.7488600000001</v>
      </c>
    </row>
    <row r="4261" spans="2:11" x14ac:dyDescent="0.2">
      <c r="B4261" s="19"/>
      <c r="C4261" s="19"/>
      <c r="D4261" s="19"/>
      <c r="E4261" s="19">
        <v>2122.69</v>
      </c>
      <c r="F4261" s="19"/>
      <c r="H4261" s="19"/>
      <c r="I4261" s="19"/>
      <c r="J4261" s="19"/>
      <c r="K4261" s="19">
        <v>2221.0540000000001</v>
      </c>
    </row>
    <row r="4262" spans="2:11" x14ac:dyDescent="0.2">
      <c r="B4262" s="19"/>
      <c r="C4262" s="19"/>
      <c r="D4262" s="19"/>
      <c r="E4262" s="19">
        <v>1780.777</v>
      </c>
      <c r="F4262" s="19"/>
      <c r="H4262" s="19"/>
      <c r="I4262" s="19"/>
      <c r="J4262" s="19"/>
      <c r="K4262" s="19">
        <v>1804.8513399999999</v>
      </c>
    </row>
    <row r="4263" spans="2:11" x14ac:dyDescent="0.2">
      <c r="B4263" s="19"/>
      <c r="C4263" s="19"/>
      <c r="D4263" s="19"/>
      <c r="E4263" s="19">
        <v>2651.1419999999998</v>
      </c>
      <c r="F4263" s="19"/>
      <c r="H4263" s="19"/>
      <c r="I4263" s="19"/>
      <c r="J4263" s="19"/>
      <c r="K4263" s="19">
        <v>2724.0168699999999</v>
      </c>
    </row>
    <row r="4264" spans="2:11" x14ac:dyDescent="0.2">
      <c r="B4264" s="19"/>
      <c r="C4264" s="19"/>
      <c r="D4264" s="19"/>
      <c r="E4264" s="19">
        <v>3021.375</v>
      </c>
      <c r="F4264" s="19"/>
      <c r="H4264" s="19"/>
      <c r="I4264" s="19"/>
      <c r="J4264" s="19"/>
      <c r="K4264" s="19">
        <v>3097.6257700000001</v>
      </c>
    </row>
    <row r="4265" spans="2:11" x14ac:dyDescent="0.2">
      <c r="B4265" s="19"/>
      <c r="C4265" s="19"/>
      <c r="D4265" s="19"/>
      <c r="E4265" s="19">
        <v>3067.8209999999999</v>
      </c>
      <c r="F4265" s="19"/>
      <c r="H4265" s="19"/>
      <c r="I4265" s="19"/>
      <c r="J4265" s="19"/>
      <c r="K4265" s="19">
        <v>3134.7404999999999</v>
      </c>
    </row>
    <row r="4266" spans="2:11" x14ac:dyDescent="0.2">
      <c r="B4266" s="19"/>
      <c r="C4266" s="19"/>
      <c r="D4266" s="19"/>
      <c r="E4266" s="19">
        <v>2270.0479999999998</v>
      </c>
      <c r="F4266" s="19"/>
      <c r="H4266" s="19"/>
      <c r="I4266" s="19"/>
      <c r="J4266" s="19"/>
      <c r="K4266" s="19">
        <v>2232.7413799999999</v>
      </c>
    </row>
    <row r="4267" spans="2:11" x14ac:dyDescent="0.2">
      <c r="B4267" s="19"/>
      <c r="C4267" s="19"/>
      <c r="D4267" s="19"/>
      <c r="E4267" s="19">
        <v>812.74199999999996</v>
      </c>
      <c r="F4267" s="19"/>
      <c r="H4267" s="19"/>
      <c r="I4267" s="19"/>
      <c r="J4267" s="19"/>
      <c r="K4267" s="19">
        <v>838.23663399999998</v>
      </c>
    </row>
    <row r="4268" spans="2:11" x14ac:dyDescent="0.2">
      <c r="B4268" s="19"/>
      <c r="C4268" s="19"/>
      <c r="D4268" s="19"/>
      <c r="E4268" s="19">
        <v>2185.2370000000001</v>
      </c>
      <c r="F4268" s="19"/>
      <c r="H4268" s="19"/>
      <c r="I4268" s="19"/>
      <c r="J4268" s="19"/>
      <c r="K4268" s="19">
        <v>2548.21596</v>
      </c>
    </row>
    <row r="4269" spans="2:11" x14ac:dyDescent="0.2">
      <c r="B4269" s="19"/>
      <c r="C4269" s="19"/>
      <c r="D4269" s="19"/>
      <c r="E4269" s="19">
        <v>2559.9430000000002</v>
      </c>
      <c r="F4269" s="19"/>
      <c r="H4269" s="19"/>
      <c r="I4269" s="19"/>
      <c r="J4269" s="19"/>
      <c r="K4269" s="19">
        <v>2750.7821800000002</v>
      </c>
    </row>
    <row r="4270" spans="2:11" x14ac:dyDescent="0.2">
      <c r="B4270" s="19"/>
      <c r="C4270" s="19"/>
      <c r="D4270" s="19"/>
      <c r="E4270" s="19">
        <v>3233.5859999999998</v>
      </c>
      <c r="F4270" s="19"/>
      <c r="H4270" s="19"/>
      <c r="I4270" s="19"/>
      <c r="J4270" s="19"/>
      <c r="K4270" s="19">
        <v>3241.9098600000002</v>
      </c>
    </row>
    <row r="4271" spans="2:11" x14ac:dyDescent="0.2">
      <c r="B4271" s="19"/>
      <c r="C4271" s="19"/>
      <c r="D4271" s="19"/>
      <c r="E4271" s="19">
        <v>3034.076</v>
      </c>
      <c r="F4271" s="19"/>
      <c r="H4271" s="19"/>
      <c r="I4271" s="19"/>
      <c r="J4271" s="19"/>
      <c r="K4271" s="19">
        <v>2972.4650700000002</v>
      </c>
    </row>
    <row r="4272" spans="2:11" x14ac:dyDescent="0.2">
      <c r="B4272" s="19"/>
      <c r="C4272" s="19"/>
      <c r="D4272" s="19"/>
      <c r="E4272" s="19">
        <v>3238.538</v>
      </c>
      <c r="F4272" s="19"/>
      <c r="H4272" s="19"/>
      <c r="I4272" s="19"/>
      <c r="J4272" s="19"/>
      <c r="K4272" s="19">
        <v>3470.3085999999998</v>
      </c>
    </row>
    <row r="4273" spans="2:11" x14ac:dyDescent="0.2">
      <c r="B4273" s="19"/>
      <c r="C4273" s="19"/>
      <c r="D4273" s="19"/>
      <c r="E4273" s="19">
        <v>1121.9369999999999</v>
      </c>
      <c r="F4273" s="19"/>
      <c r="H4273" s="19"/>
      <c r="I4273" s="19"/>
      <c r="J4273" s="19"/>
      <c r="K4273" s="19">
        <v>1240.68145</v>
      </c>
    </row>
    <row r="4274" spans="2:11" x14ac:dyDescent="0.2">
      <c r="B4274" s="19"/>
      <c r="C4274" s="19"/>
      <c r="D4274" s="19"/>
      <c r="E4274" s="19">
        <v>2951.5349999999999</v>
      </c>
      <c r="F4274" s="19"/>
      <c r="H4274" s="19"/>
      <c r="I4274" s="19"/>
      <c r="J4274" s="19"/>
      <c r="K4274" s="19">
        <v>3236.5268799999999</v>
      </c>
    </row>
    <row r="4275" spans="2:11" x14ac:dyDescent="0.2">
      <c r="B4275" s="19"/>
      <c r="C4275" s="19"/>
      <c r="D4275" s="19"/>
      <c r="E4275" s="19">
        <v>1472.1510000000001</v>
      </c>
      <c r="F4275" s="19"/>
      <c r="H4275" s="19"/>
      <c r="I4275" s="19"/>
      <c r="J4275" s="19"/>
      <c r="K4275" s="19">
        <v>1560.4941699999999</v>
      </c>
    </row>
    <row r="4276" spans="2:11" x14ac:dyDescent="0.2">
      <c r="B4276" s="19"/>
      <c r="C4276" s="19"/>
      <c r="D4276" s="19"/>
      <c r="E4276" s="19">
        <v>1894.4010000000001</v>
      </c>
      <c r="F4276" s="19"/>
      <c r="H4276" s="19"/>
      <c r="I4276" s="19"/>
      <c r="J4276" s="19"/>
      <c r="K4276" s="19">
        <v>1970.72226</v>
      </c>
    </row>
    <row r="4277" spans="2:11" x14ac:dyDescent="0.2">
      <c r="B4277" s="19"/>
      <c r="C4277" s="19"/>
      <c r="D4277" s="19"/>
      <c r="E4277" s="19">
        <v>2116.0970000000002</v>
      </c>
      <c r="F4277" s="19"/>
      <c r="H4277" s="19"/>
      <c r="I4277" s="19"/>
      <c r="J4277" s="19"/>
      <c r="K4277" s="19">
        <v>1994.9706799999999</v>
      </c>
    </row>
    <row r="4278" spans="2:11" x14ac:dyDescent="0.2">
      <c r="B4278" s="19"/>
      <c r="C4278" s="19"/>
      <c r="D4278" s="19"/>
      <c r="E4278" s="19">
        <v>1562.9349999999999</v>
      </c>
      <c r="F4278" s="19"/>
      <c r="H4278" s="19"/>
      <c r="I4278" s="19"/>
      <c r="J4278" s="19"/>
      <c r="K4278" s="19">
        <v>1766.3431700000001</v>
      </c>
    </row>
    <row r="4279" spans="2:11" x14ac:dyDescent="0.2">
      <c r="B4279" s="19"/>
      <c r="C4279" s="19"/>
      <c r="D4279" s="19"/>
      <c r="E4279" s="19">
        <v>929.17200000000003</v>
      </c>
      <c r="F4279" s="19"/>
      <c r="H4279" s="19"/>
      <c r="I4279" s="19"/>
      <c r="J4279" s="19"/>
      <c r="K4279" s="19">
        <v>983.82508800000005</v>
      </c>
    </row>
    <row r="4280" spans="2:11" x14ac:dyDescent="0.2">
      <c r="B4280" s="19"/>
      <c r="C4280" s="19"/>
      <c r="D4280" s="19"/>
      <c r="E4280" s="19">
        <v>2083.91</v>
      </c>
      <c r="F4280" s="19"/>
      <c r="H4280" s="19"/>
      <c r="I4280" s="19"/>
      <c r="J4280" s="19"/>
      <c r="K4280" s="19">
        <v>2119.46749</v>
      </c>
    </row>
    <row r="4281" spans="2:11" x14ac:dyDescent="0.2">
      <c r="B4281" s="19"/>
      <c r="C4281" s="19"/>
      <c r="D4281" s="19"/>
      <c r="E4281" s="19">
        <v>2136.4589999999998</v>
      </c>
      <c r="F4281" s="19"/>
      <c r="H4281" s="19"/>
      <c r="I4281" s="19"/>
      <c r="J4281" s="19"/>
      <c r="K4281" s="19">
        <v>2122.9778500000002</v>
      </c>
    </row>
    <row r="4282" spans="2:11" x14ac:dyDescent="0.2">
      <c r="B4282" s="19"/>
      <c r="C4282" s="19"/>
      <c r="D4282" s="19"/>
      <c r="E4282" s="19">
        <v>1630.61</v>
      </c>
      <c r="F4282" s="19"/>
      <c r="H4282" s="19"/>
      <c r="I4282" s="19"/>
      <c r="J4282" s="19"/>
      <c r="K4282" s="19">
        <v>1660.77963</v>
      </c>
    </row>
    <row r="4283" spans="2:11" x14ac:dyDescent="0.2">
      <c r="B4283" s="19"/>
      <c r="C4283" s="19"/>
      <c r="D4283" s="19"/>
      <c r="E4283" s="19">
        <v>2382.8159999999998</v>
      </c>
      <c r="F4283" s="19"/>
      <c r="H4283" s="19"/>
      <c r="I4283" s="19"/>
      <c r="J4283" s="19"/>
      <c r="K4283" s="19">
        <v>2597.9793</v>
      </c>
    </row>
    <row r="4284" spans="2:11" x14ac:dyDescent="0.2">
      <c r="B4284" s="19"/>
      <c r="C4284" s="19"/>
      <c r="D4284" s="19"/>
      <c r="E4284" s="19">
        <v>2396.4490000000001</v>
      </c>
      <c r="F4284" s="19"/>
      <c r="H4284" s="19"/>
      <c r="I4284" s="19"/>
      <c r="J4284" s="19"/>
      <c r="K4284" s="19">
        <v>2443.1945599999999</v>
      </c>
    </row>
    <row r="4285" spans="2:11" x14ac:dyDescent="0.2">
      <c r="B4285" s="19"/>
      <c r="C4285" s="19"/>
      <c r="D4285" s="19"/>
      <c r="E4285" s="19">
        <v>2474.5990000000002</v>
      </c>
      <c r="F4285" s="19"/>
      <c r="H4285" s="19"/>
      <c r="I4285" s="19"/>
      <c r="J4285" s="19"/>
      <c r="K4285" s="19">
        <v>2328.79126</v>
      </c>
    </row>
    <row r="4286" spans="2:11" x14ac:dyDescent="0.2">
      <c r="B4286" s="19"/>
      <c r="C4286" s="19"/>
      <c r="D4286" s="19"/>
      <c r="E4286" s="19">
        <v>2571.556</v>
      </c>
      <c r="F4286" s="19"/>
      <c r="H4286" s="19"/>
      <c r="I4286" s="19"/>
      <c r="J4286" s="19"/>
      <c r="K4286" s="19">
        <v>2748.3040299999998</v>
      </c>
    </row>
    <row r="4287" spans="2:11" x14ac:dyDescent="0.2">
      <c r="B4287" s="19"/>
      <c r="C4287" s="19"/>
      <c r="D4287" s="19"/>
      <c r="E4287" s="19">
        <v>2803.8649999999998</v>
      </c>
      <c r="F4287" s="19"/>
      <c r="H4287" s="19"/>
      <c r="I4287" s="19"/>
      <c r="J4287" s="19"/>
      <c r="K4287" s="19">
        <v>2762.3290400000001</v>
      </c>
    </row>
    <row r="4288" spans="2:11" x14ac:dyDescent="0.2">
      <c r="B4288" s="19"/>
      <c r="C4288" s="19"/>
      <c r="D4288" s="19"/>
      <c r="E4288" s="19">
        <v>2496.8290000000002</v>
      </c>
      <c r="F4288" s="19"/>
      <c r="H4288" s="19"/>
      <c r="I4288" s="19"/>
      <c r="J4288" s="19"/>
      <c r="K4288" s="19">
        <v>2571.9596799999999</v>
      </c>
    </row>
    <row r="4289" spans="2:11" x14ac:dyDescent="0.2">
      <c r="B4289" s="19"/>
      <c r="C4289" s="19"/>
      <c r="D4289" s="19"/>
      <c r="E4289" s="19">
        <v>2452.817</v>
      </c>
      <c r="F4289" s="19"/>
      <c r="H4289" s="19"/>
      <c r="I4289" s="19"/>
      <c r="J4289" s="19"/>
      <c r="K4289" s="19">
        <v>2335.59935</v>
      </c>
    </row>
    <row r="4290" spans="2:11" x14ac:dyDescent="0.2">
      <c r="B4290" s="19"/>
      <c r="C4290" s="19"/>
      <c r="D4290" s="19"/>
      <c r="E4290" s="19">
        <v>2343.8240000000001</v>
      </c>
      <c r="F4290" s="19"/>
      <c r="H4290" s="19"/>
      <c r="I4290" s="19"/>
      <c r="J4290" s="19"/>
      <c r="K4290" s="19">
        <v>2448.66075</v>
      </c>
    </row>
    <row r="4291" spans="2:11" x14ac:dyDescent="0.2">
      <c r="B4291" s="19"/>
      <c r="C4291" s="19"/>
      <c r="D4291" s="19"/>
      <c r="E4291" s="19">
        <v>2123.6469999999999</v>
      </c>
      <c r="F4291" s="19"/>
      <c r="H4291" s="19"/>
      <c r="I4291" s="19"/>
      <c r="J4291" s="19"/>
      <c r="K4291" s="19">
        <v>2085.1717899999999</v>
      </c>
    </row>
    <row r="4292" spans="2:11" x14ac:dyDescent="0.2">
      <c r="B4292" s="19"/>
      <c r="C4292" s="19"/>
      <c r="D4292" s="19"/>
      <c r="E4292" s="19">
        <v>1562.425</v>
      </c>
      <c r="F4292" s="19"/>
      <c r="H4292" s="19"/>
      <c r="I4292" s="19"/>
      <c r="J4292" s="19"/>
      <c r="K4292" s="19">
        <v>1640.5819200000001</v>
      </c>
    </row>
    <row r="4293" spans="2:11" x14ac:dyDescent="0.2">
      <c r="B4293" s="19"/>
      <c r="C4293" s="19"/>
      <c r="D4293" s="19"/>
      <c r="E4293" s="19">
        <v>2787.8910000000001</v>
      </c>
      <c r="F4293" s="19"/>
      <c r="H4293" s="19"/>
      <c r="I4293" s="19"/>
      <c r="J4293" s="19"/>
      <c r="K4293" s="19">
        <v>2778.8750399999999</v>
      </c>
    </row>
    <row r="4294" spans="2:11" x14ac:dyDescent="0.2">
      <c r="B4294" s="19"/>
      <c r="C4294" s="19"/>
      <c r="D4294" s="19"/>
      <c r="E4294" s="19">
        <v>2275.6889999999999</v>
      </c>
      <c r="F4294" s="19"/>
      <c r="H4294" s="19"/>
      <c r="I4294" s="19"/>
      <c r="J4294" s="19"/>
      <c r="K4294" s="19">
        <v>2204.08313</v>
      </c>
    </row>
    <row r="4295" spans="2:11" x14ac:dyDescent="0.2">
      <c r="B4295" s="19"/>
      <c r="C4295" s="19"/>
      <c r="D4295" s="19"/>
      <c r="E4295" s="19">
        <v>3045.0839999999998</v>
      </c>
      <c r="F4295" s="19"/>
      <c r="H4295" s="19"/>
      <c r="I4295" s="19"/>
      <c r="J4295" s="19"/>
      <c r="K4295" s="19">
        <v>3202.0042899999999</v>
      </c>
    </row>
    <row r="4296" spans="2:11" x14ac:dyDescent="0.2">
      <c r="B4296" s="19"/>
      <c r="C4296" s="19"/>
      <c r="D4296" s="19"/>
      <c r="E4296" s="19">
        <v>2904.49</v>
      </c>
      <c r="F4296" s="19"/>
      <c r="H4296" s="19"/>
      <c r="I4296" s="19"/>
      <c r="J4296" s="19"/>
      <c r="K4296" s="19">
        <v>3280.1154900000001</v>
      </c>
    </row>
    <row r="4297" spans="2:11" x14ac:dyDescent="0.2">
      <c r="B4297" s="19"/>
      <c r="C4297" s="19"/>
      <c r="D4297" s="19"/>
      <c r="E4297" s="19">
        <v>2238.7350000000001</v>
      </c>
      <c r="F4297" s="19"/>
      <c r="H4297" s="19"/>
      <c r="I4297" s="19"/>
      <c r="J4297" s="19"/>
      <c r="K4297" s="19">
        <v>2180.7111599999998</v>
      </c>
    </row>
    <row r="4298" spans="2:11" x14ac:dyDescent="0.2">
      <c r="B4298" s="19"/>
      <c r="C4298" s="19"/>
      <c r="D4298" s="19"/>
      <c r="E4298" s="19">
        <v>2834.7339999999999</v>
      </c>
      <c r="F4298" s="19"/>
      <c r="H4298" s="19"/>
      <c r="I4298" s="19"/>
      <c r="J4298" s="19"/>
      <c r="K4298" s="19">
        <v>2876.7166400000001</v>
      </c>
    </row>
    <row r="4299" spans="2:11" x14ac:dyDescent="0.2">
      <c r="B4299" s="19"/>
      <c r="C4299" s="19"/>
      <c r="D4299" s="19"/>
      <c r="E4299" s="19">
        <v>1856.694</v>
      </c>
      <c r="F4299" s="19"/>
      <c r="H4299" s="19"/>
      <c r="I4299" s="19"/>
      <c r="J4299" s="19"/>
      <c r="K4299" s="19">
        <v>1781.0189600000001</v>
      </c>
    </row>
    <row r="4300" spans="2:11" x14ac:dyDescent="0.2">
      <c r="B4300" s="19"/>
      <c r="C4300" s="19"/>
      <c r="D4300" s="19"/>
      <c r="E4300" s="19">
        <v>3468.7939999999999</v>
      </c>
      <c r="F4300" s="19"/>
      <c r="H4300" s="19"/>
      <c r="I4300" s="19"/>
      <c r="J4300" s="19"/>
      <c r="K4300" s="19">
        <v>3555.4313499999998</v>
      </c>
    </row>
    <row r="4301" spans="2:11" x14ac:dyDescent="0.2">
      <c r="B4301" s="19"/>
      <c r="C4301" s="19"/>
      <c r="D4301" s="19"/>
      <c r="E4301" s="19">
        <v>2869.799</v>
      </c>
      <c r="F4301" s="19"/>
      <c r="H4301" s="19"/>
      <c r="I4301" s="19"/>
      <c r="J4301" s="19"/>
      <c r="K4301" s="19">
        <v>3113.2083600000001</v>
      </c>
    </row>
    <row r="4302" spans="2:11" x14ac:dyDescent="0.2">
      <c r="B4302" s="19"/>
      <c r="C4302" s="19"/>
      <c r="D4302" s="19"/>
      <c r="E4302" s="19">
        <v>2418.4859999999999</v>
      </c>
      <c r="F4302" s="19"/>
      <c r="H4302" s="19"/>
      <c r="I4302" s="19"/>
      <c r="J4302" s="19"/>
      <c r="K4302" s="19">
        <v>2345.1389899999999</v>
      </c>
    </row>
    <row r="4303" spans="2:11" x14ac:dyDescent="0.2">
      <c r="B4303" s="19"/>
      <c r="C4303" s="19"/>
      <c r="D4303" s="19"/>
      <c r="E4303" s="19">
        <v>2922</v>
      </c>
      <c r="F4303" s="19"/>
      <c r="H4303" s="19"/>
      <c r="I4303" s="19"/>
      <c r="J4303" s="19"/>
      <c r="K4303" s="19">
        <v>2959.55449</v>
      </c>
    </row>
    <row r="4304" spans="2:11" x14ac:dyDescent="0.2">
      <c r="B4304" s="19"/>
      <c r="C4304" s="19"/>
      <c r="D4304" s="19"/>
      <c r="E4304" s="19">
        <v>2875.7539999999999</v>
      </c>
      <c r="F4304" s="19"/>
      <c r="H4304" s="19"/>
      <c r="I4304" s="19"/>
      <c r="J4304" s="19"/>
      <c r="K4304" s="19">
        <v>3011.88355</v>
      </c>
    </row>
    <row r="4305" spans="2:11" x14ac:dyDescent="0.2">
      <c r="B4305" s="19"/>
      <c r="C4305" s="19"/>
      <c r="D4305" s="19"/>
      <c r="E4305" s="19">
        <v>3261.665</v>
      </c>
      <c r="F4305" s="19"/>
      <c r="H4305" s="19"/>
      <c r="I4305" s="19"/>
      <c r="J4305" s="19"/>
      <c r="K4305" s="19">
        <v>3551.7311800000002</v>
      </c>
    </row>
    <row r="4306" spans="2:11" x14ac:dyDescent="0.2">
      <c r="B4306" s="19"/>
      <c r="C4306" s="19"/>
      <c r="D4306" s="19"/>
      <c r="E4306" s="19">
        <v>2889.8180000000002</v>
      </c>
      <c r="F4306" s="19"/>
      <c r="H4306" s="19"/>
      <c r="I4306" s="19"/>
      <c r="J4306" s="19"/>
      <c r="K4306" s="19">
        <v>2982.4107800000002</v>
      </c>
    </row>
    <row r="4307" spans="2:11" x14ac:dyDescent="0.2">
      <c r="B4307" s="19"/>
      <c r="C4307" s="19"/>
      <c r="D4307" s="19"/>
      <c r="E4307" s="19">
        <v>3164.567</v>
      </c>
      <c r="F4307" s="19"/>
      <c r="H4307" s="19"/>
      <c r="I4307" s="19"/>
      <c r="J4307" s="19"/>
      <c r="K4307" s="19">
        <v>3246.0693900000001</v>
      </c>
    </row>
    <row r="4308" spans="2:11" x14ac:dyDescent="0.2">
      <c r="B4308" s="19"/>
      <c r="C4308" s="19"/>
      <c r="D4308" s="19"/>
      <c r="E4308" s="19">
        <v>2300.0189999999998</v>
      </c>
      <c r="F4308" s="19"/>
      <c r="H4308" s="19"/>
      <c r="I4308" s="19"/>
      <c r="J4308" s="19"/>
      <c r="K4308" s="19">
        <v>2203.3646600000002</v>
      </c>
    </row>
    <row r="4309" spans="2:11" x14ac:dyDescent="0.2">
      <c r="B4309" s="19"/>
      <c r="C4309" s="19"/>
      <c r="D4309" s="19"/>
      <c r="E4309" s="19">
        <v>3718.835</v>
      </c>
      <c r="F4309" s="19"/>
      <c r="H4309" s="19"/>
      <c r="I4309" s="19"/>
      <c r="J4309" s="19"/>
      <c r="K4309" s="19">
        <v>4094.3263900000002</v>
      </c>
    </row>
    <row r="4310" spans="2:11" x14ac:dyDescent="0.2">
      <c r="B4310" s="19"/>
      <c r="C4310" s="19"/>
      <c r="D4310" s="19"/>
      <c r="E4310" s="19">
        <v>2605.7049999999999</v>
      </c>
      <c r="F4310" s="19"/>
      <c r="H4310" s="19"/>
      <c r="I4310" s="19"/>
      <c r="J4310" s="19"/>
      <c r="K4310" s="19">
        <v>2705.8051799999998</v>
      </c>
    </row>
    <row r="4311" spans="2:11" x14ac:dyDescent="0.2">
      <c r="B4311" s="19"/>
      <c r="C4311" s="19"/>
      <c r="D4311" s="19"/>
      <c r="E4311" s="19">
        <v>1994.941</v>
      </c>
      <c r="F4311" s="19"/>
      <c r="H4311" s="19"/>
      <c r="I4311" s="19"/>
      <c r="J4311" s="19"/>
      <c r="K4311" s="19">
        <v>2067.6566899999998</v>
      </c>
    </row>
    <row r="4312" spans="2:11" x14ac:dyDescent="0.2">
      <c r="B4312" s="19"/>
      <c r="C4312" s="19"/>
      <c r="D4312" s="19"/>
      <c r="E4312" s="19">
        <v>3005.0140000000001</v>
      </c>
      <c r="F4312" s="19"/>
      <c r="H4312" s="19"/>
      <c r="I4312" s="19"/>
      <c r="J4312" s="19"/>
      <c r="K4312" s="19">
        <v>3397.6514699999998</v>
      </c>
    </row>
    <row r="4313" spans="2:11" x14ac:dyDescent="0.2">
      <c r="B4313" s="19"/>
      <c r="C4313" s="19"/>
      <c r="D4313" s="19"/>
      <c r="E4313" s="19">
        <v>1725.6790000000001</v>
      </c>
      <c r="F4313" s="19"/>
      <c r="H4313" s="19"/>
      <c r="I4313" s="19"/>
      <c r="J4313" s="19"/>
      <c r="K4313" s="19">
        <v>1751.4155000000001</v>
      </c>
    </row>
    <row r="4314" spans="2:11" x14ac:dyDescent="0.2">
      <c r="B4314" s="19"/>
      <c r="C4314" s="19"/>
      <c r="D4314" s="19"/>
      <c r="E4314" s="19">
        <v>2541.3110000000001</v>
      </c>
      <c r="F4314" s="19"/>
      <c r="H4314" s="19"/>
      <c r="I4314" s="19"/>
      <c r="J4314" s="19"/>
      <c r="K4314" s="19">
        <v>2574.5969599999999</v>
      </c>
    </row>
    <row r="4315" spans="2:11" x14ac:dyDescent="0.2">
      <c r="B4315" s="19"/>
      <c r="C4315" s="19"/>
      <c r="D4315" s="19"/>
      <c r="E4315" s="19">
        <v>2499.9180000000001</v>
      </c>
      <c r="F4315" s="19"/>
      <c r="H4315" s="19"/>
      <c r="I4315" s="19"/>
      <c r="J4315" s="19"/>
      <c r="K4315" s="19">
        <v>2620.7458499999998</v>
      </c>
    </row>
    <row r="4316" spans="2:11" x14ac:dyDescent="0.2">
      <c r="B4316" s="19"/>
      <c r="C4316" s="19"/>
      <c r="D4316" s="19"/>
      <c r="E4316" s="19">
        <v>2440.0729999999999</v>
      </c>
      <c r="F4316" s="19"/>
      <c r="H4316" s="19"/>
      <c r="I4316" s="19"/>
      <c r="J4316" s="19"/>
      <c r="K4316" s="19">
        <v>2421.40798</v>
      </c>
    </row>
    <row r="4317" spans="2:11" x14ac:dyDescent="0.2">
      <c r="B4317" s="19"/>
      <c r="C4317" s="19"/>
      <c r="D4317" s="19"/>
      <c r="E4317" s="19">
        <v>3152.0540000000001</v>
      </c>
      <c r="F4317" s="19"/>
      <c r="H4317" s="19"/>
      <c r="I4317" s="19"/>
      <c r="J4317" s="19"/>
      <c r="K4317" s="19">
        <v>3729.3218700000002</v>
      </c>
    </row>
    <row r="4318" spans="2:11" x14ac:dyDescent="0.2">
      <c r="B4318" s="19"/>
      <c r="C4318" s="19"/>
      <c r="D4318" s="19"/>
      <c r="E4318" s="19">
        <v>2409.5050000000001</v>
      </c>
      <c r="F4318" s="19"/>
      <c r="H4318" s="19"/>
      <c r="I4318" s="19"/>
      <c r="J4318" s="19"/>
      <c r="K4318" s="19">
        <v>2644.2496099999998</v>
      </c>
    </row>
    <row r="4319" spans="2:11" x14ac:dyDescent="0.2">
      <c r="B4319" s="19"/>
      <c r="C4319" s="19"/>
      <c r="D4319" s="19"/>
      <c r="E4319" s="19">
        <v>3093.614</v>
      </c>
      <c r="F4319" s="19"/>
      <c r="H4319" s="19"/>
      <c r="I4319" s="19"/>
      <c r="J4319" s="19"/>
      <c r="K4319" s="19">
        <v>3281.7187300000001</v>
      </c>
    </row>
    <row r="4320" spans="2:11" x14ac:dyDescent="0.2">
      <c r="B4320" s="19"/>
      <c r="C4320" s="19"/>
      <c r="D4320" s="19"/>
      <c r="E4320" s="19">
        <v>3051.444</v>
      </c>
      <c r="F4320" s="19"/>
      <c r="H4320" s="19"/>
      <c r="I4320" s="19"/>
      <c r="J4320" s="19"/>
      <c r="K4320" s="19">
        <v>3116.3668299999999</v>
      </c>
    </row>
    <row r="4321" spans="2:11" x14ac:dyDescent="0.2">
      <c r="B4321" s="19"/>
      <c r="C4321" s="19"/>
      <c r="D4321" s="19"/>
      <c r="E4321" s="19">
        <v>3177.4810000000002</v>
      </c>
      <c r="F4321" s="19"/>
      <c r="H4321" s="19"/>
      <c r="I4321" s="19"/>
      <c r="J4321" s="19"/>
      <c r="K4321" s="19">
        <v>3371.26244</v>
      </c>
    </row>
    <row r="4322" spans="2:11" x14ac:dyDescent="0.2">
      <c r="B4322" s="19"/>
      <c r="C4322" s="19"/>
      <c r="D4322" s="19"/>
      <c r="E4322" s="19">
        <v>3407.2660000000001</v>
      </c>
      <c r="F4322" s="19"/>
      <c r="H4322" s="19"/>
      <c r="I4322" s="19"/>
      <c r="J4322" s="19"/>
      <c r="K4322" s="19">
        <v>3339.68424</v>
      </c>
    </row>
    <row r="4323" spans="2:11" x14ac:dyDescent="0.2">
      <c r="B4323" s="19"/>
      <c r="C4323" s="19"/>
      <c r="D4323" s="19"/>
      <c r="E4323" s="19">
        <v>2760.7289999999998</v>
      </c>
      <c r="F4323" s="19"/>
      <c r="H4323" s="19"/>
      <c r="I4323" s="19"/>
      <c r="J4323" s="19"/>
      <c r="K4323" s="19">
        <v>2781.52009</v>
      </c>
    </row>
    <row r="4324" spans="2:11" x14ac:dyDescent="0.2">
      <c r="B4324" s="19"/>
      <c r="C4324" s="19"/>
      <c r="D4324" s="19"/>
      <c r="E4324" s="19">
        <v>2696.5880000000002</v>
      </c>
      <c r="F4324" s="19"/>
      <c r="H4324" s="19"/>
      <c r="I4324" s="19"/>
      <c r="J4324" s="19"/>
      <c r="K4324" s="19">
        <v>2834.1576599999999</v>
      </c>
    </row>
    <row r="4325" spans="2:11" x14ac:dyDescent="0.2">
      <c r="B4325" s="19"/>
      <c r="C4325" s="19"/>
      <c r="D4325" s="19"/>
      <c r="E4325" s="19">
        <v>3264.4879999999998</v>
      </c>
      <c r="F4325" s="19"/>
      <c r="H4325" s="19"/>
      <c r="I4325" s="19"/>
      <c r="J4325" s="19"/>
      <c r="K4325" s="19">
        <v>3425.6731</v>
      </c>
    </row>
    <row r="4326" spans="2:11" x14ac:dyDescent="0.2">
      <c r="B4326" s="19"/>
      <c r="C4326" s="19"/>
      <c r="D4326" s="19"/>
      <c r="E4326" s="19">
        <v>3513.1779999999999</v>
      </c>
      <c r="F4326" s="19"/>
      <c r="H4326" s="19"/>
      <c r="I4326" s="19"/>
      <c r="J4326" s="19"/>
      <c r="K4326" s="19">
        <v>3766.0816799999998</v>
      </c>
    </row>
    <row r="4327" spans="2:11" x14ac:dyDescent="0.2">
      <c r="B4327" s="19"/>
      <c r="C4327" s="19"/>
      <c r="D4327" s="19"/>
      <c r="E4327" s="19">
        <v>1039.096</v>
      </c>
      <c r="F4327" s="19"/>
      <c r="H4327" s="19"/>
      <c r="I4327" s="19"/>
      <c r="J4327" s="19"/>
      <c r="K4327" s="19">
        <v>1171.6611499999999</v>
      </c>
    </row>
    <row r="4328" spans="2:11" x14ac:dyDescent="0.2">
      <c r="B4328" s="19"/>
      <c r="C4328" s="19"/>
      <c r="D4328" s="19"/>
      <c r="E4328" s="19">
        <v>2931.71</v>
      </c>
      <c r="F4328" s="19"/>
      <c r="H4328" s="19"/>
      <c r="I4328" s="19"/>
      <c r="J4328" s="19"/>
      <c r="K4328" s="19">
        <v>2893.0174000000002</v>
      </c>
    </row>
    <row r="4329" spans="2:11" x14ac:dyDescent="0.2">
      <c r="B4329" s="19"/>
      <c r="C4329" s="19"/>
      <c r="D4329" s="19"/>
      <c r="E4329" s="19">
        <v>2738.5619999999999</v>
      </c>
      <c r="F4329" s="19"/>
      <c r="H4329" s="19"/>
      <c r="I4329" s="19"/>
      <c r="J4329" s="19"/>
      <c r="K4329" s="19">
        <v>2983.9111600000001</v>
      </c>
    </row>
    <row r="4330" spans="2:11" x14ac:dyDescent="0.2">
      <c r="B4330" s="19"/>
      <c r="C4330" s="19"/>
      <c r="D4330" s="19"/>
      <c r="E4330" s="19">
        <v>2033.982</v>
      </c>
      <c r="F4330" s="19"/>
      <c r="H4330" s="19"/>
      <c r="I4330" s="19"/>
      <c r="J4330" s="19"/>
      <c r="K4330" s="19">
        <v>2021.48992</v>
      </c>
    </row>
    <row r="4331" spans="2:11" x14ac:dyDescent="0.2">
      <c r="B4331" s="19"/>
      <c r="C4331" s="19"/>
      <c r="D4331" s="19"/>
      <c r="E4331" s="19">
        <v>2370.9549999999999</v>
      </c>
      <c r="F4331" s="19"/>
      <c r="H4331" s="19"/>
      <c r="I4331" s="19"/>
      <c r="J4331" s="19"/>
      <c r="K4331" s="19">
        <v>2663.9704400000001</v>
      </c>
    </row>
    <row r="4332" spans="2:11" x14ac:dyDescent="0.2">
      <c r="B4332" s="19"/>
      <c r="C4332" s="19"/>
      <c r="D4332" s="19"/>
      <c r="E4332" s="19">
        <v>2847.9569999999999</v>
      </c>
      <c r="F4332" s="19"/>
      <c r="H4332" s="19"/>
      <c r="I4332" s="19"/>
      <c r="J4332" s="19"/>
      <c r="K4332" s="19">
        <v>2939.8395700000001</v>
      </c>
    </row>
    <row r="4333" spans="2:11" x14ac:dyDescent="0.2">
      <c r="B4333" s="19"/>
      <c r="C4333" s="19"/>
      <c r="D4333" s="19"/>
      <c r="E4333" s="19">
        <v>3281.9670000000001</v>
      </c>
      <c r="F4333" s="19"/>
      <c r="H4333" s="19"/>
      <c r="I4333" s="19"/>
      <c r="J4333" s="19"/>
      <c r="K4333" s="19">
        <v>3447.67436</v>
      </c>
    </row>
    <row r="4334" spans="2:11" x14ac:dyDescent="0.2">
      <c r="B4334" s="19"/>
      <c r="C4334" s="19"/>
      <c r="D4334" s="19"/>
      <c r="E4334" s="19">
        <v>3447.6590000000001</v>
      </c>
      <c r="F4334" s="19"/>
      <c r="H4334" s="19"/>
      <c r="I4334" s="19"/>
      <c r="J4334" s="19"/>
      <c r="K4334" s="19">
        <v>4217.8593799999999</v>
      </c>
    </row>
    <row r="4335" spans="2:11" x14ac:dyDescent="0.2">
      <c r="B4335" s="19"/>
      <c r="C4335" s="19"/>
      <c r="D4335" s="19"/>
      <c r="E4335" s="19">
        <v>2862.6550000000002</v>
      </c>
      <c r="F4335" s="19"/>
      <c r="H4335" s="19"/>
      <c r="I4335" s="19"/>
      <c r="J4335" s="19"/>
      <c r="K4335" s="19">
        <v>2863.6758</v>
      </c>
    </row>
    <row r="4336" spans="2:11" x14ac:dyDescent="0.2">
      <c r="B4336" s="19"/>
      <c r="C4336" s="19"/>
      <c r="D4336" s="19"/>
      <c r="E4336" s="19">
        <v>3174.7310000000002</v>
      </c>
      <c r="F4336" s="19"/>
      <c r="H4336" s="19"/>
      <c r="I4336" s="19"/>
      <c r="J4336" s="19"/>
      <c r="K4336" s="19">
        <v>3596.07726</v>
      </c>
    </row>
    <row r="4337" spans="2:11" x14ac:dyDescent="0.2">
      <c r="B4337" s="19"/>
      <c r="C4337" s="19"/>
      <c r="D4337" s="19"/>
      <c r="E4337" s="19">
        <v>2037.702</v>
      </c>
      <c r="F4337" s="19"/>
      <c r="H4337" s="19"/>
      <c r="I4337" s="19"/>
      <c r="J4337" s="19"/>
      <c r="K4337" s="19">
        <v>2096.1163000000001</v>
      </c>
    </row>
    <row r="4338" spans="2:11" x14ac:dyDescent="0.2">
      <c r="B4338" s="19"/>
      <c r="C4338" s="19"/>
      <c r="D4338" s="19"/>
      <c r="E4338" s="19">
        <v>2140.7440000000001</v>
      </c>
      <c r="F4338" s="19"/>
      <c r="H4338" s="19"/>
      <c r="I4338" s="19"/>
      <c r="J4338" s="19"/>
      <c r="K4338" s="19">
        <v>2053.6694900000002</v>
      </c>
    </row>
    <row r="4339" spans="2:11" x14ac:dyDescent="0.2">
      <c r="B4339" s="19"/>
      <c r="C4339" s="19"/>
      <c r="D4339" s="19"/>
      <c r="E4339" s="19">
        <v>2046.049</v>
      </c>
      <c r="F4339" s="19"/>
      <c r="H4339" s="19"/>
      <c r="I4339" s="19"/>
      <c r="J4339" s="19"/>
      <c r="K4339" s="19">
        <v>2260.6020100000001</v>
      </c>
    </row>
    <row r="4340" spans="2:11" x14ac:dyDescent="0.2">
      <c r="B4340" s="19"/>
      <c r="C4340" s="19"/>
      <c r="D4340" s="19"/>
      <c r="E4340" s="19">
        <v>3425.2260000000001</v>
      </c>
      <c r="F4340" s="19"/>
      <c r="H4340" s="19"/>
      <c r="I4340" s="19"/>
      <c r="J4340" s="19"/>
      <c r="K4340" s="19">
        <v>3553.0545200000001</v>
      </c>
    </row>
    <row r="4341" spans="2:11" x14ac:dyDescent="0.2">
      <c r="B4341" s="19"/>
      <c r="C4341" s="19"/>
      <c r="D4341" s="19"/>
      <c r="E4341" s="19">
        <v>2899.7359999999999</v>
      </c>
      <c r="F4341" s="19"/>
      <c r="H4341" s="19"/>
      <c r="I4341" s="19"/>
      <c r="J4341" s="19"/>
      <c r="K4341" s="19">
        <v>3095.4502600000001</v>
      </c>
    </row>
    <row r="4342" spans="2:11" x14ac:dyDescent="0.2">
      <c r="B4342" s="19"/>
      <c r="C4342" s="19"/>
      <c r="D4342" s="19"/>
      <c r="E4342" s="19">
        <v>3046.364</v>
      </c>
      <c r="F4342" s="19"/>
      <c r="H4342" s="19"/>
      <c r="I4342" s="19"/>
      <c r="J4342" s="19"/>
      <c r="K4342" s="19">
        <v>3009.8681299999998</v>
      </c>
    </row>
    <row r="4343" spans="2:11" x14ac:dyDescent="0.2">
      <c r="B4343" s="19"/>
      <c r="C4343" s="19"/>
      <c r="D4343" s="19"/>
      <c r="E4343" s="19">
        <v>2850.73</v>
      </c>
      <c r="F4343" s="19"/>
      <c r="H4343" s="19"/>
      <c r="I4343" s="19"/>
      <c r="J4343" s="19"/>
      <c r="K4343" s="19">
        <v>2845.0320099999999</v>
      </c>
    </row>
    <row r="4344" spans="2:11" x14ac:dyDescent="0.2">
      <c r="B4344" s="19"/>
      <c r="C4344" s="19"/>
      <c r="D4344" s="19"/>
      <c r="E4344" s="19">
        <v>2083.0230000000001</v>
      </c>
      <c r="F4344" s="19"/>
      <c r="H4344" s="19"/>
      <c r="I4344" s="19"/>
      <c r="J4344" s="19"/>
      <c r="K4344" s="19">
        <v>2043.2908</v>
      </c>
    </row>
    <row r="4345" spans="2:11" x14ac:dyDescent="0.2">
      <c r="B4345" s="19"/>
      <c r="C4345" s="19"/>
      <c r="D4345" s="19"/>
      <c r="E4345" s="19">
        <v>1947.116</v>
      </c>
      <c r="F4345" s="19"/>
      <c r="H4345" s="19"/>
      <c r="I4345" s="19"/>
      <c r="J4345" s="19"/>
      <c r="K4345" s="19">
        <v>1900.5438999999999</v>
      </c>
    </row>
    <row r="4346" spans="2:11" x14ac:dyDescent="0.2">
      <c r="B4346" s="19"/>
      <c r="C4346" s="19"/>
      <c r="D4346" s="19"/>
      <c r="E4346" s="19">
        <v>2618.9879999999998</v>
      </c>
      <c r="F4346" s="19"/>
      <c r="H4346" s="19"/>
      <c r="I4346" s="19"/>
      <c r="J4346" s="19"/>
      <c r="K4346" s="19">
        <v>2633.4589099999998</v>
      </c>
    </row>
    <row r="4347" spans="2:11" x14ac:dyDescent="0.2">
      <c r="B4347" s="19"/>
      <c r="C4347" s="19"/>
      <c r="D4347" s="19"/>
      <c r="E4347" s="19">
        <v>2097.761</v>
      </c>
      <c r="F4347" s="19"/>
      <c r="H4347" s="19"/>
      <c r="I4347" s="19"/>
      <c r="J4347" s="19"/>
      <c r="K4347" s="19">
        <v>2241.46803</v>
      </c>
    </row>
    <row r="4348" spans="2:11" x14ac:dyDescent="0.2">
      <c r="B4348" s="19"/>
      <c r="C4348" s="19"/>
      <c r="D4348" s="19"/>
      <c r="E4348" s="19">
        <v>2802.1350000000002</v>
      </c>
      <c r="F4348" s="19"/>
      <c r="H4348" s="19"/>
      <c r="I4348" s="19"/>
      <c r="J4348" s="19"/>
      <c r="K4348" s="19">
        <v>2729.69884</v>
      </c>
    </row>
    <row r="4349" spans="2:11" x14ac:dyDescent="0.2">
      <c r="B4349" s="19"/>
      <c r="C4349" s="19"/>
      <c r="D4349" s="19"/>
      <c r="E4349" s="19">
        <v>2072.3890000000001</v>
      </c>
      <c r="F4349" s="19"/>
      <c r="H4349" s="19"/>
      <c r="I4349" s="19"/>
      <c r="J4349" s="19"/>
      <c r="K4349" s="19">
        <v>2100.0022399999998</v>
      </c>
    </row>
    <row r="4350" spans="2:11" x14ac:dyDescent="0.2">
      <c r="B4350" s="19"/>
      <c r="C4350" s="19"/>
      <c r="D4350" s="19"/>
      <c r="E4350" s="19">
        <v>2902.25</v>
      </c>
      <c r="F4350" s="19"/>
      <c r="H4350" s="19"/>
      <c r="I4350" s="19"/>
      <c r="J4350" s="19"/>
      <c r="K4350" s="19">
        <v>2913.7804500000002</v>
      </c>
    </row>
    <row r="4351" spans="2:11" x14ac:dyDescent="0.2">
      <c r="B4351" s="19"/>
      <c r="C4351" s="19"/>
      <c r="D4351" s="19"/>
      <c r="E4351" s="19">
        <v>3152.5639999999999</v>
      </c>
      <c r="F4351" s="19"/>
      <c r="H4351" s="19"/>
      <c r="I4351" s="19"/>
      <c r="J4351" s="19"/>
      <c r="K4351" s="19">
        <v>3366.96911</v>
      </c>
    </row>
    <row r="4352" spans="2:11" x14ac:dyDescent="0.2">
      <c r="B4352" s="19"/>
      <c r="C4352" s="19"/>
      <c r="D4352" s="19"/>
      <c r="E4352" s="19">
        <v>2669.8449999999998</v>
      </c>
      <c r="F4352" s="19"/>
      <c r="H4352" s="19"/>
      <c r="I4352" s="19"/>
      <c r="J4352" s="19"/>
      <c r="K4352" s="19">
        <v>2697.49865</v>
      </c>
    </row>
    <row r="4353" spans="2:11" x14ac:dyDescent="0.2">
      <c r="B4353" s="19"/>
      <c r="C4353" s="19"/>
      <c r="D4353" s="19"/>
      <c r="E4353" s="19">
        <v>4368.6940000000004</v>
      </c>
      <c r="F4353" s="19"/>
      <c r="H4353" s="19"/>
      <c r="I4353" s="19"/>
      <c r="J4353" s="19"/>
      <c r="K4353" s="19">
        <v>5457.7319600000001</v>
      </c>
    </row>
    <row r="4354" spans="2:11" x14ac:dyDescent="0.2">
      <c r="B4354" s="19"/>
      <c r="C4354" s="19"/>
      <c r="D4354" s="19"/>
      <c r="E4354" s="19">
        <v>2407.3249999999998</v>
      </c>
      <c r="F4354" s="19"/>
      <c r="H4354" s="19"/>
      <c r="I4354" s="19"/>
      <c r="J4354" s="19"/>
      <c r="K4354" s="19">
        <v>2465.6128600000002</v>
      </c>
    </row>
    <row r="4355" spans="2:11" x14ac:dyDescent="0.2">
      <c r="B4355" s="19"/>
      <c r="C4355" s="19"/>
      <c r="D4355" s="19"/>
      <c r="E4355" s="19">
        <v>2917.8220000000001</v>
      </c>
      <c r="F4355" s="19"/>
      <c r="H4355" s="19"/>
      <c r="I4355" s="19"/>
      <c r="J4355" s="19"/>
      <c r="K4355" s="19">
        <v>3329.2844799999998</v>
      </c>
    </row>
    <row r="4356" spans="2:11" x14ac:dyDescent="0.2">
      <c r="B4356" s="19"/>
      <c r="C4356" s="19"/>
      <c r="D4356" s="19"/>
      <c r="E4356" s="19">
        <v>2036.431</v>
      </c>
      <c r="F4356" s="19"/>
      <c r="H4356" s="19"/>
      <c r="I4356" s="19"/>
      <c r="J4356" s="19"/>
      <c r="K4356" s="19">
        <v>2259.3438500000002</v>
      </c>
    </row>
    <row r="4357" spans="2:11" x14ac:dyDescent="0.2">
      <c r="B4357" s="19"/>
      <c r="C4357" s="19"/>
      <c r="D4357" s="19"/>
      <c r="E4357" s="19">
        <v>1581.4639999999999</v>
      </c>
      <c r="F4357" s="19"/>
      <c r="H4357" s="19"/>
      <c r="I4357" s="19"/>
      <c r="J4357" s="19"/>
      <c r="K4357" s="19">
        <v>1567.3633600000001</v>
      </c>
    </row>
    <row r="4358" spans="2:11" x14ac:dyDescent="0.2">
      <c r="B4358" s="19"/>
      <c r="C4358" s="19"/>
      <c r="D4358" s="19"/>
      <c r="E4358" s="19">
        <v>3206.328</v>
      </c>
      <c r="F4358" s="19"/>
      <c r="H4358" s="19"/>
      <c r="I4358" s="19"/>
      <c r="J4358" s="19"/>
      <c r="K4358" s="19">
        <v>3137.17137</v>
      </c>
    </row>
    <row r="4359" spans="2:11" x14ac:dyDescent="0.2">
      <c r="B4359" s="19"/>
      <c r="C4359" s="19"/>
      <c r="D4359" s="19"/>
      <c r="E4359" s="19">
        <v>2205.6320000000001</v>
      </c>
      <c r="F4359" s="19"/>
      <c r="H4359" s="19"/>
      <c r="I4359" s="19"/>
      <c r="J4359" s="19"/>
      <c r="K4359" s="19">
        <v>2211.1710899999998</v>
      </c>
    </row>
    <row r="4360" spans="2:11" x14ac:dyDescent="0.2">
      <c r="B4360" s="19"/>
      <c r="C4360" s="19"/>
      <c r="D4360" s="19"/>
      <c r="E4360" s="19">
        <v>3292.0520000000001</v>
      </c>
      <c r="F4360" s="19"/>
      <c r="H4360" s="19"/>
      <c r="I4360" s="19"/>
      <c r="J4360" s="19"/>
      <c r="K4360" s="19">
        <v>3292.7503400000001</v>
      </c>
    </row>
    <row r="4361" spans="2:11" x14ac:dyDescent="0.2">
      <c r="B4361" s="19"/>
      <c r="C4361" s="19"/>
      <c r="D4361" s="19"/>
      <c r="E4361" s="19">
        <v>2542.8989999999999</v>
      </c>
      <c r="F4361" s="19"/>
      <c r="H4361" s="19"/>
      <c r="I4361" s="19"/>
      <c r="J4361" s="19"/>
      <c r="K4361" s="19">
        <v>2520.7164499999999</v>
      </c>
    </row>
    <row r="4362" spans="2:11" x14ac:dyDescent="0.2">
      <c r="B4362" s="19"/>
      <c r="C4362" s="19"/>
      <c r="D4362" s="19"/>
      <c r="E4362" s="19">
        <v>2174.442</v>
      </c>
      <c r="F4362" s="19"/>
      <c r="H4362" s="19"/>
      <c r="I4362" s="19"/>
      <c r="J4362" s="19"/>
      <c r="K4362" s="19">
        <v>2151.5988499999999</v>
      </c>
    </row>
    <row r="4363" spans="2:11" x14ac:dyDescent="0.2">
      <c r="B4363" s="19"/>
      <c r="C4363" s="19"/>
      <c r="D4363" s="19"/>
      <c r="E4363" s="19">
        <v>2843.1309999999999</v>
      </c>
      <c r="F4363" s="19"/>
      <c r="H4363" s="19"/>
      <c r="I4363" s="19"/>
      <c r="J4363" s="19"/>
      <c r="K4363" s="19">
        <v>2557.53899</v>
      </c>
    </row>
    <row r="4364" spans="2:11" x14ac:dyDescent="0.2">
      <c r="B4364" s="19"/>
      <c r="C4364" s="19"/>
      <c r="D4364" s="19"/>
      <c r="E4364" s="19">
        <v>1985.7550000000001</v>
      </c>
      <c r="F4364" s="19"/>
      <c r="H4364" s="19"/>
      <c r="I4364" s="19"/>
      <c r="J4364" s="19"/>
      <c r="K4364" s="19">
        <v>2053.7921900000001</v>
      </c>
    </row>
    <row r="4365" spans="2:11" x14ac:dyDescent="0.2">
      <c r="B4365" s="19"/>
      <c r="C4365" s="19"/>
      <c r="D4365" s="19"/>
      <c r="E4365" s="19">
        <v>2324.1480000000001</v>
      </c>
      <c r="F4365" s="19"/>
      <c r="H4365" s="19"/>
      <c r="I4365" s="19"/>
      <c r="J4365" s="19"/>
      <c r="K4365" s="19">
        <v>2387.9546099999998</v>
      </c>
    </row>
    <row r="4366" spans="2:11" x14ac:dyDescent="0.2">
      <c r="B4366" s="19"/>
      <c r="C4366" s="19"/>
      <c r="D4366" s="19"/>
      <c r="E4366" s="19">
        <v>3180.0039999999999</v>
      </c>
      <c r="F4366" s="19"/>
      <c r="H4366" s="19"/>
      <c r="I4366" s="19"/>
      <c r="J4366" s="19"/>
      <c r="K4366" s="19">
        <v>3214.8123300000002</v>
      </c>
    </row>
    <row r="4367" spans="2:11" x14ac:dyDescent="0.2">
      <c r="B4367" s="19"/>
      <c r="C4367" s="19"/>
      <c r="D4367" s="19"/>
      <c r="E4367" s="19">
        <v>2322.5650000000001</v>
      </c>
      <c r="F4367" s="19"/>
      <c r="H4367" s="19"/>
      <c r="I4367" s="19"/>
      <c r="J4367" s="19"/>
      <c r="K4367" s="19">
        <v>2240.8172500000001</v>
      </c>
    </row>
    <row r="4368" spans="2:11" x14ac:dyDescent="0.2">
      <c r="B4368" s="19"/>
      <c r="C4368" s="19"/>
      <c r="D4368" s="19"/>
      <c r="E4368" s="19">
        <v>1150.05</v>
      </c>
      <c r="F4368" s="19"/>
      <c r="H4368" s="19"/>
      <c r="I4368" s="19"/>
      <c r="J4368" s="19"/>
      <c r="K4368" s="19">
        <v>1397.2293400000001</v>
      </c>
    </row>
    <row r="4369" spans="2:11" x14ac:dyDescent="0.2">
      <c r="B4369" s="19"/>
      <c r="C4369" s="19"/>
      <c r="D4369" s="19"/>
      <c r="E4369" s="19">
        <v>2449.6080000000002</v>
      </c>
      <c r="F4369" s="19"/>
      <c r="H4369" s="19"/>
      <c r="I4369" s="19"/>
      <c r="J4369" s="19"/>
      <c r="K4369" s="19">
        <v>2511.0793399999998</v>
      </c>
    </row>
    <row r="4370" spans="2:11" x14ac:dyDescent="0.2">
      <c r="B4370" s="19"/>
      <c r="C4370" s="19"/>
      <c r="D4370" s="19"/>
      <c r="E4370" s="19">
        <v>2240.1799999999998</v>
      </c>
      <c r="F4370" s="19"/>
      <c r="H4370" s="19"/>
      <c r="I4370" s="19"/>
      <c r="J4370" s="19"/>
      <c r="K4370" s="19">
        <v>2001.67587</v>
      </c>
    </row>
    <row r="4371" spans="2:11" x14ac:dyDescent="0.2">
      <c r="B4371" s="19"/>
      <c r="C4371" s="19"/>
      <c r="D4371" s="19"/>
      <c r="E4371" s="19">
        <v>2078.913</v>
      </c>
      <c r="F4371" s="19"/>
      <c r="H4371" s="19"/>
      <c r="I4371" s="19"/>
      <c r="J4371" s="19"/>
      <c r="K4371" s="19">
        <v>2048.9002300000002</v>
      </c>
    </row>
    <row r="4372" spans="2:11" x14ac:dyDescent="0.2">
      <c r="B4372" s="19"/>
      <c r="C4372" s="19"/>
      <c r="D4372" s="19"/>
      <c r="E4372" s="19">
        <v>2310.7280000000001</v>
      </c>
      <c r="F4372" s="19"/>
      <c r="H4372" s="19"/>
      <c r="I4372" s="19"/>
      <c r="J4372" s="19"/>
      <c r="K4372" s="19">
        <v>2238.7556100000002</v>
      </c>
    </row>
    <row r="4373" spans="2:11" x14ac:dyDescent="0.2">
      <c r="B4373" s="19"/>
      <c r="C4373" s="19"/>
      <c r="D4373" s="19"/>
      <c r="E4373" s="19">
        <v>2637.174</v>
      </c>
      <c r="F4373" s="19"/>
      <c r="H4373" s="19"/>
      <c r="I4373" s="19"/>
      <c r="J4373" s="19"/>
      <c r="K4373" s="19">
        <v>2495.9843500000002</v>
      </c>
    </row>
    <row r="4374" spans="2:11" x14ac:dyDescent="0.2">
      <c r="B4374" s="19"/>
      <c r="C4374" s="19"/>
      <c r="D4374" s="19"/>
      <c r="E4374" s="19">
        <v>1045.0340000000001</v>
      </c>
      <c r="F4374" s="19"/>
      <c r="H4374" s="19"/>
      <c r="I4374" s="19"/>
      <c r="J4374" s="19"/>
      <c r="K4374" s="19">
        <v>1052.85355</v>
      </c>
    </row>
    <row r="4375" spans="2:11" x14ac:dyDescent="0.2">
      <c r="B4375" s="19"/>
      <c r="C4375" s="19"/>
      <c r="D4375" s="19"/>
      <c r="E4375" s="19">
        <v>2347.8649999999998</v>
      </c>
      <c r="F4375" s="19"/>
      <c r="H4375" s="19"/>
      <c r="I4375" s="19"/>
      <c r="J4375" s="19"/>
      <c r="K4375" s="19">
        <v>2424.6610599999999</v>
      </c>
    </row>
    <row r="4376" spans="2:11" x14ac:dyDescent="0.2">
      <c r="B4376" s="19"/>
      <c r="C4376" s="19"/>
      <c r="D4376" s="19"/>
      <c r="E4376" s="19">
        <v>1707.646</v>
      </c>
      <c r="F4376" s="19"/>
      <c r="H4376" s="19"/>
      <c r="I4376" s="19"/>
      <c r="J4376" s="19"/>
      <c r="K4376" s="19">
        <v>1742.0916099999999</v>
      </c>
    </row>
    <row r="4377" spans="2:11" x14ac:dyDescent="0.2">
      <c r="B4377" s="19"/>
      <c r="C4377" s="19"/>
      <c r="D4377" s="19"/>
      <c r="E4377" s="19">
        <v>2724.9589999999998</v>
      </c>
      <c r="F4377" s="19"/>
      <c r="H4377" s="19"/>
      <c r="I4377" s="19"/>
      <c r="J4377" s="19"/>
      <c r="K4377" s="19">
        <v>2722.8891400000002</v>
      </c>
    </row>
    <row r="4378" spans="2:11" x14ac:dyDescent="0.2">
      <c r="B4378" s="19"/>
      <c r="C4378" s="19"/>
      <c r="D4378" s="19"/>
      <c r="E4378" s="19">
        <v>2728.366</v>
      </c>
      <c r="F4378" s="19"/>
      <c r="H4378" s="19"/>
      <c r="I4378" s="19"/>
      <c r="J4378" s="19"/>
      <c r="K4378" s="19">
        <v>3257.47649</v>
      </c>
    </row>
    <row r="4379" spans="2:11" x14ac:dyDescent="0.2">
      <c r="B4379" s="19"/>
      <c r="C4379" s="19"/>
      <c r="D4379" s="19"/>
      <c r="E4379" s="19">
        <v>2883.4659999999999</v>
      </c>
      <c r="F4379" s="19"/>
      <c r="H4379" s="19"/>
      <c r="I4379" s="19"/>
      <c r="J4379" s="19"/>
      <c r="K4379" s="19">
        <v>3096.6462000000001</v>
      </c>
    </row>
    <row r="4380" spans="2:11" x14ac:dyDescent="0.2">
      <c r="B4380" s="19"/>
      <c r="C4380" s="19"/>
      <c r="D4380" s="19"/>
      <c r="E4380" s="19">
        <v>2512.1869999999999</v>
      </c>
      <c r="F4380" s="19"/>
      <c r="H4380" s="19"/>
      <c r="I4380" s="19"/>
      <c r="J4380" s="19"/>
      <c r="K4380" s="19">
        <v>2455.8625000000002</v>
      </c>
    </row>
    <row r="4381" spans="2:11" x14ac:dyDescent="0.2">
      <c r="B4381" s="19"/>
      <c r="C4381" s="19"/>
      <c r="D4381" s="19"/>
      <c r="E4381" s="19">
        <v>2413.3609999999999</v>
      </c>
      <c r="F4381" s="19"/>
      <c r="H4381" s="19"/>
      <c r="I4381" s="19"/>
      <c r="J4381" s="19"/>
      <c r="K4381" s="19">
        <v>2366.4426800000001</v>
      </c>
    </row>
    <row r="4382" spans="2:11" x14ac:dyDescent="0.2">
      <c r="B4382" s="19"/>
      <c r="C4382" s="19"/>
      <c r="D4382" s="19"/>
      <c r="E4382" s="19">
        <v>1656.9290000000001</v>
      </c>
      <c r="F4382" s="19"/>
      <c r="H4382" s="19"/>
      <c r="I4382" s="19"/>
      <c r="J4382" s="19"/>
      <c r="K4382" s="19">
        <v>1549.3579500000001</v>
      </c>
    </row>
    <row r="4383" spans="2:11" x14ac:dyDescent="0.2">
      <c r="B4383" s="19"/>
      <c r="C4383" s="19"/>
      <c r="D4383" s="19"/>
      <c r="E4383" s="19">
        <v>2725.0030000000002</v>
      </c>
      <c r="F4383" s="19"/>
      <c r="H4383" s="19"/>
      <c r="I4383" s="19"/>
      <c r="J4383" s="19"/>
      <c r="K4383" s="19">
        <v>2954.4514600000002</v>
      </c>
    </row>
    <row r="4384" spans="2:11" x14ac:dyDescent="0.2">
      <c r="B4384" s="19"/>
      <c r="C4384" s="19"/>
      <c r="D4384" s="19"/>
      <c r="E4384" s="19">
        <v>2668.4879999999998</v>
      </c>
      <c r="F4384" s="19"/>
      <c r="H4384" s="19"/>
      <c r="I4384" s="19"/>
      <c r="J4384" s="19"/>
      <c r="K4384" s="19">
        <v>2768.1148699999999</v>
      </c>
    </row>
    <row r="4385" spans="2:11" x14ac:dyDescent="0.2">
      <c r="B4385" s="19"/>
      <c r="C4385" s="19"/>
      <c r="D4385" s="19"/>
      <c r="E4385" s="19">
        <v>1772.14</v>
      </c>
      <c r="F4385" s="19"/>
      <c r="H4385" s="19"/>
      <c r="I4385" s="19"/>
      <c r="J4385" s="19"/>
      <c r="K4385" s="19">
        <v>1757.62601</v>
      </c>
    </row>
    <row r="4386" spans="2:11" x14ac:dyDescent="0.2">
      <c r="B4386" s="19"/>
      <c r="C4386" s="19"/>
      <c r="D4386" s="19"/>
      <c r="E4386" s="19">
        <v>2079.3029999999999</v>
      </c>
      <c r="F4386" s="19"/>
      <c r="H4386" s="19"/>
      <c r="I4386" s="19"/>
      <c r="J4386" s="19"/>
      <c r="K4386" s="19">
        <v>2002.3235199999999</v>
      </c>
    </row>
    <row r="4387" spans="2:11" x14ac:dyDescent="0.2">
      <c r="B4387" s="19"/>
      <c r="C4387" s="19"/>
      <c r="D4387" s="19"/>
      <c r="E4387" s="19">
        <v>1643.8810000000001</v>
      </c>
      <c r="F4387" s="19"/>
      <c r="H4387" s="19"/>
      <c r="I4387" s="19"/>
      <c r="J4387" s="19"/>
      <c r="K4387" s="19">
        <v>1738.57963</v>
      </c>
    </row>
    <row r="4388" spans="2:11" x14ac:dyDescent="0.2">
      <c r="B4388" s="19"/>
      <c r="C4388" s="19"/>
      <c r="D4388" s="19"/>
      <c r="E4388" s="19">
        <v>3186.4380000000001</v>
      </c>
      <c r="F4388" s="19"/>
      <c r="H4388" s="19"/>
      <c r="I4388" s="19"/>
      <c r="J4388" s="19"/>
      <c r="K4388" s="19">
        <v>3368.5392400000001</v>
      </c>
    </row>
    <row r="4389" spans="2:11" x14ac:dyDescent="0.2">
      <c r="B4389" s="19"/>
      <c r="C4389" s="19"/>
      <c r="D4389" s="19"/>
      <c r="E4389" s="19">
        <v>2863.5729999999999</v>
      </c>
      <c r="F4389" s="19"/>
      <c r="H4389" s="19"/>
      <c r="I4389" s="19"/>
      <c r="J4389" s="19"/>
      <c r="K4389" s="19">
        <v>2810.2959599999999</v>
      </c>
    </row>
    <row r="4390" spans="2:11" x14ac:dyDescent="0.2">
      <c r="B4390" s="19"/>
      <c r="C4390" s="19"/>
      <c r="D4390" s="19"/>
      <c r="E4390" s="19">
        <v>2224.5700000000002</v>
      </c>
      <c r="F4390" s="19"/>
      <c r="H4390" s="19"/>
      <c r="I4390" s="19"/>
      <c r="J4390" s="19"/>
      <c r="K4390" s="19">
        <v>2232.9125399999998</v>
      </c>
    </row>
    <row r="4391" spans="2:11" x14ac:dyDescent="0.2">
      <c r="B4391" s="19"/>
      <c r="C4391" s="19"/>
      <c r="D4391" s="19"/>
      <c r="E4391" s="19">
        <v>2510.5320000000002</v>
      </c>
      <c r="F4391" s="19"/>
      <c r="H4391" s="19"/>
      <c r="I4391" s="19"/>
      <c r="J4391" s="19"/>
      <c r="K4391" s="19">
        <v>2511.0722599999999</v>
      </c>
    </row>
    <row r="4392" spans="2:11" x14ac:dyDescent="0.2">
      <c r="B4392" s="19"/>
      <c r="C4392" s="19"/>
      <c r="D4392" s="19"/>
      <c r="E4392" s="19">
        <v>2198.1610000000001</v>
      </c>
      <c r="F4392" s="19"/>
      <c r="H4392" s="19"/>
      <c r="I4392" s="19"/>
      <c r="J4392" s="19"/>
      <c r="K4392" s="19">
        <v>2352.7815099999998</v>
      </c>
    </row>
    <row r="4393" spans="2:11" x14ac:dyDescent="0.2">
      <c r="B4393" s="19"/>
      <c r="C4393" s="19"/>
      <c r="D4393" s="19"/>
      <c r="E4393" s="19">
        <v>2702.0320000000002</v>
      </c>
      <c r="F4393" s="19"/>
      <c r="H4393" s="19"/>
      <c r="I4393" s="19"/>
      <c r="J4393" s="19"/>
      <c r="K4393" s="19">
        <v>2607.22622</v>
      </c>
    </row>
    <row r="4394" spans="2:11" x14ac:dyDescent="0.2">
      <c r="B4394" s="19"/>
      <c r="C4394" s="19"/>
      <c r="D4394" s="19"/>
      <c r="E4394" s="19">
        <v>1841.8810000000001</v>
      </c>
      <c r="F4394" s="19"/>
      <c r="H4394" s="19"/>
      <c r="I4394" s="19"/>
      <c r="J4394" s="19"/>
      <c r="K4394" s="19">
        <v>1972.74623</v>
      </c>
    </row>
    <row r="4395" spans="2:11" x14ac:dyDescent="0.2">
      <c r="B4395" s="19"/>
      <c r="C4395" s="19"/>
      <c r="D4395" s="19"/>
      <c r="E4395" s="19">
        <v>1983.1030000000001</v>
      </c>
      <c r="F4395" s="19"/>
      <c r="H4395" s="19"/>
      <c r="I4395" s="19"/>
      <c r="J4395" s="19"/>
      <c r="K4395" s="19">
        <v>1921.8715299999999</v>
      </c>
    </row>
    <row r="4396" spans="2:11" x14ac:dyDescent="0.2">
      <c r="B4396" s="19"/>
      <c r="C4396" s="19"/>
      <c r="D4396" s="19"/>
      <c r="E4396" s="19">
        <v>1363.39</v>
      </c>
      <c r="F4396" s="19"/>
      <c r="H4396" s="19"/>
      <c r="I4396" s="19"/>
      <c r="J4396" s="19"/>
      <c r="K4396" s="19">
        <v>1398.3603599999999</v>
      </c>
    </row>
    <row r="4397" spans="2:11" x14ac:dyDescent="0.2">
      <c r="B4397" s="19"/>
      <c r="C4397" s="19"/>
      <c r="D4397" s="19"/>
      <c r="E4397" s="19">
        <v>2875.6770000000001</v>
      </c>
      <c r="F4397" s="19"/>
      <c r="H4397" s="19"/>
      <c r="I4397" s="19"/>
      <c r="J4397" s="19"/>
      <c r="K4397" s="19">
        <v>2994.9493400000001</v>
      </c>
    </row>
    <row r="4398" spans="2:11" x14ac:dyDescent="0.2">
      <c r="B4398" s="19"/>
      <c r="C4398" s="19"/>
      <c r="D4398" s="19"/>
      <c r="E4398" s="19">
        <v>1902.33</v>
      </c>
      <c r="F4398" s="19"/>
      <c r="H4398" s="19"/>
      <c r="I4398" s="19"/>
      <c r="J4398" s="19"/>
      <c r="K4398" s="19">
        <v>2005.47696</v>
      </c>
    </row>
    <row r="4399" spans="2:11" x14ac:dyDescent="0.2">
      <c r="B4399" s="19"/>
      <c r="C4399" s="19"/>
      <c r="D4399" s="19"/>
      <c r="E4399" s="19">
        <v>2255.6030000000001</v>
      </c>
      <c r="F4399" s="19"/>
      <c r="H4399" s="19"/>
      <c r="I4399" s="19"/>
      <c r="J4399" s="19"/>
      <c r="K4399" s="19">
        <v>2220.4372699999999</v>
      </c>
    </row>
    <row r="4400" spans="2:11" x14ac:dyDescent="0.2">
      <c r="B4400" s="19"/>
      <c r="C4400" s="19"/>
      <c r="D4400" s="19"/>
      <c r="E4400" s="19">
        <v>2465.777</v>
      </c>
      <c r="F4400" s="19"/>
      <c r="H4400" s="19"/>
      <c r="I4400" s="19"/>
      <c r="J4400" s="19"/>
      <c r="K4400" s="19">
        <v>2758.7607800000001</v>
      </c>
    </row>
    <row r="4401" spans="2:11" x14ac:dyDescent="0.2">
      <c r="B4401" s="19"/>
      <c r="C4401" s="19"/>
      <c r="D4401" s="19"/>
      <c r="E4401" s="19">
        <v>2515.62</v>
      </c>
      <c r="F4401" s="19"/>
      <c r="H4401" s="19"/>
      <c r="I4401" s="19"/>
      <c r="J4401" s="19"/>
      <c r="K4401" s="19">
        <v>2604.9689600000002</v>
      </c>
    </row>
    <row r="4402" spans="2:11" x14ac:dyDescent="0.2">
      <c r="B4402" s="19"/>
      <c r="C4402" s="19"/>
      <c r="D4402" s="19"/>
      <c r="E4402" s="19">
        <v>2019.2760000000001</v>
      </c>
      <c r="F4402" s="19"/>
      <c r="H4402" s="19"/>
      <c r="I4402" s="19"/>
      <c r="J4402" s="19"/>
      <c r="K4402" s="19">
        <v>2005.44595</v>
      </c>
    </row>
    <row r="4403" spans="2:11" x14ac:dyDescent="0.2">
      <c r="B4403" s="19"/>
      <c r="C4403" s="19"/>
      <c r="D4403" s="19"/>
      <c r="E4403" s="19">
        <v>2726.9380000000001</v>
      </c>
      <c r="F4403" s="19"/>
      <c r="H4403" s="19"/>
      <c r="I4403" s="19"/>
      <c r="J4403" s="19"/>
      <c r="K4403" s="19">
        <v>2873.9054299999998</v>
      </c>
    </row>
    <row r="4404" spans="2:11" x14ac:dyDescent="0.2">
      <c r="B4404" s="19"/>
      <c r="C4404" s="19"/>
      <c r="D4404" s="19"/>
      <c r="E4404" s="19">
        <v>2331.5590000000002</v>
      </c>
      <c r="F4404" s="19"/>
      <c r="H4404" s="19"/>
      <c r="I4404" s="19"/>
      <c r="J4404" s="19"/>
      <c r="K4404" s="19">
        <v>3022.0192999999999</v>
      </c>
    </row>
    <row r="4405" spans="2:11" x14ac:dyDescent="0.2">
      <c r="B4405" s="19"/>
      <c r="C4405" s="19"/>
      <c r="D4405" s="19"/>
      <c r="E4405" s="19">
        <v>2070.0859999999998</v>
      </c>
      <c r="F4405" s="19"/>
      <c r="H4405" s="19"/>
      <c r="I4405" s="19"/>
      <c r="J4405" s="19"/>
      <c r="K4405" s="19">
        <v>1977.2446199999999</v>
      </c>
    </row>
    <row r="4406" spans="2:11" x14ac:dyDescent="0.2">
      <c r="B4406" s="19"/>
      <c r="C4406" s="19"/>
      <c r="D4406" s="19"/>
      <c r="E4406" s="19">
        <v>2291.9879999999998</v>
      </c>
      <c r="F4406" s="19"/>
      <c r="H4406" s="19"/>
      <c r="I4406" s="19"/>
      <c r="J4406" s="19"/>
      <c r="K4406" s="19">
        <v>2416.7621800000002</v>
      </c>
    </row>
    <row r="4407" spans="2:11" x14ac:dyDescent="0.2">
      <c r="B4407" s="19"/>
      <c r="C4407" s="19"/>
      <c r="D4407" s="19"/>
      <c r="E4407" s="19">
        <v>612.76300000000003</v>
      </c>
      <c r="F4407" s="19"/>
      <c r="H4407" s="19"/>
      <c r="I4407" s="19"/>
      <c r="J4407" s="19"/>
      <c r="K4407" s="19">
        <v>655.14005499999996</v>
      </c>
    </row>
    <row r="4408" spans="2:11" x14ac:dyDescent="0.2">
      <c r="B4408" s="19"/>
      <c r="C4408" s="19"/>
      <c r="D4408" s="19"/>
      <c r="E4408" s="19">
        <v>2218.9259999999999</v>
      </c>
      <c r="F4408" s="19"/>
      <c r="H4408" s="19"/>
      <c r="I4408" s="19"/>
      <c r="J4408" s="19"/>
      <c r="K4408" s="19">
        <v>2162.7106800000001</v>
      </c>
    </row>
    <row r="4409" spans="2:11" x14ac:dyDescent="0.2">
      <c r="B4409" s="19"/>
      <c r="C4409" s="19"/>
      <c r="D4409" s="19"/>
      <c r="E4409" s="19">
        <v>2124.9229999999998</v>
      </c>
      <c r="F4409" s="19"/>
      <c r="H4409" s="19"/>
      <c r="I4409" s="19"/>
      <c r="J4409" s="19"/>
      <c r="K4409" s="19">
        <v>2081.7263899999998</v>
      </c>
    </row>
    <row r="4410" spans="2:11" x14ac:dyDescent="0.2">
      <c r="B4410" s="19"/>
      <c r="C4410" s="19"/>
      <c r="D4410" s="19"/>
      <c r="E4410" s="19">
        <v>2495.8919999999998</v>
      </c>
      <c r="F4410" s="19"/>
      <c r="H4410" s="19"/>
      <c r="I4410" s="19"/>
      <c r="J4410" s="19"/>
      <c r="K4410" s="19">
        <v>2714.2480799999998</v>
      </c>
    </row>
    <row r="4411" spans="2:11" x14ac:dyDescent="0.2">
      <c r="B4411" s="19"/>
      <c r="C4411" s="19"/>
      <c r="D4411" s="19"/>
      <c r="E4411" s="19">
        <v>3006.817</v>
      </c>
      <c r="F4411" s="19"/>
      <c r="H4411" s="19"/>
      <c r="I4411" s="19"/>
      <c r="J4411" s="19"/>
      <c r="K4411" s="19">
        <v>3190.5641700000001</v>
      </c>
    </row>
    <row r="4412" spans="2:11" x14ac:dyDescent="0.2">
      <c r="B4412" s="19"/>
      <c r="C4412" s="19"/>
      <c r="D4412" s="19"/>
      <c r="E4412" s="19">
        <v>2744.8560000000002</v>
      </c>
      <c r="F4412" s="19"/>
      <c r="H4412" s="19"/>
      <c r="I4412" s="19"/>
      <c r="J4412" s="19"/>
      <c r="K4412" s="19">
        <v>2944.46639</v>
      </c>
    </row>
    <row r="4413" spans="2:11" x14ac:dyDescent="0.2">
      <c r="B4413" s="19"/>
      <c r="C4413" s="19"/>
      <c r="D4413" s="19"/>
      <c r="E4413" s="19">
        <v>3112.6</v>
      </c>
      <c r="F4413" s="19"/>
      <c r="H4413" s="19"/>
      <c r="I4413" s="19"/>
      <c r="J4413" s="19"/>
      <c r="K4413" s="19">
        <v>2959.6478099999999</v>
      </c>
    </row>
    <row r="4414" spans="2:11" x14ac:dyDescent="0.2">
      <c r="B4414" s="19"/>
      <c r="C4414" s="19"/>
      <c r="D4414" s="19"/>
      <c r="E4414" s="19">
        <v>2468.672</v>
      </c>
      <c r="F4414" s="19"/>
      <c r="H4414" s="19"/>
      <c r="I4414" s="19"/>
      <c r="J4414" s="19"/>
      <c r="K4414" s="19">
        <v>2435.6096699999998</v>
      </c>
    </row>
    <row r="4415" spans="2:11" x14ac:dyDescent="0.2">
      <c r="B4415" s="19"/>
      <c r="C4415" s="19"/>
      <c r="D4415" s="19"/>
      <c r="E4415" s="19">
        <v>3349.4250000000002</v>
      </c>
      <c r="F4415" s="19"/>
      <c r="H4415" s="19"/>
      <c r="I4415" s="19"/>
      <c r="J4415" s="19"/>
      <c r="K4415" s="19">
        <v>3525.02765</v>
      </c>
    </row>
    <row r="4416" spans="2:11" x14ac:dyDescent="0.2">
      <c r="B4416" s="19"/>
      <c r="C4416" s="19"/>
      <c r="D4416" s="19"/>
      <c r="E4416" s="19">
        <v>2288.5439999999999</v>
      </c>
      <c r="F4416" s="19"/>
      <c r="H4416" s="19"/>
      <c r="I4416" s="19"/>
      <c r="J4416" s="19"/>
      <c r="K4416" s="19">
        <v>2098.45811</v>
      </c>
    </row>
    <row r="4417" spans="2:11" x14ac:dyDescent="0.2">
      <c r="B4417" s="19"/>
      <c r="C4417" s="19"/>
      <c r="D4417" s="19"/>
      <c r="E4417" s="19">
        <v>2635.7869999999998</v>
      </c>
      <c r="F4417" s="19"/>
      <c r="H4417" s="19"/>
      <c r="I4417" s="19"/>
      <c r="J4417" s="19"/>
      <c r="K4417" s="19">
        <v>2640.7256600000001</v>
      </c>
    </row>
    <row r="4418" spans="2:11" x14ac:dyDescent="0.2">
      <c r="B4418" s="19"/>
      <c r="C4418" s="19"/>
      <c r="D4418" s="19"/>
      <c r="E4418" s="19">
        <v>3270.4340000000002</v>
      </c>
      <c r="F4418" s="19"/>
      <c r="H4418" s="19"/>
      <c r="I4418" s="19"/>
      <c r="J4418" s="19"/>
      <c r="K4418" s="19">
        <v>3415.2621199999999</v>
      </c>
    </row>
    <row r="4419" spans="2:11" x14ac:dyDescent="0.2">
      <c r="B4419" s="19"/>
      <c r="C4419" s="19"/>
      <c r="D4419" s="19"/>
      <c r="E4419" s="19">
        <v>2376.884</v>
      </c>
      <c r="F4419" s="19"/>
      <c r="H4419" s="19"/>
      <c r="I4419" s="19"/>
      <c r="J4419" s="19"/>
      <c r="K4419" s="19">
        <v>2241.1067699999999</v>
      </c>
    </row>
    <row r="4420" spans="2:11" x14ac:dyDescent="0.2">
      <c r="B4420" s="19"/>
      <c r="C4420" s="19"/>
      <c r="D4420" s="19"/>
      <c r="E4420" s="19">
        <v>2844.9720000000002</v>
      </c>
      <c r="F4420" s="19"/>
      <c r="H4420" s="19"/>
      <c r="I4420" s="19"/>
      <c r="J4420" s="19"/>
      <c r="K4420" s="19">
        <v>2575.73063</v>
      </c>
    </row>
    <row r="4421" spans="2:11" x14ac:dyDescent="0.2">
      <c r="B4421" s="19"/>
      <c r="C4421" s="19"/>
      <c r="D4421" s="19"/>
      <c r="E4421" s="19">
        <v>2648.3249999999998</v>
      </c>
      <c r="F4421" s="19"/>
      <c r="H4421" s="19"/>
      <c r="I4421" s="19"/>
      <c r="J4421" s="19"/>
      <c r="K4421" s="19">
        <v>2683.5771100000002</v>
      </c>
    </row>
    <row r="4422" spans="2:11" x14ac:dyDescent="0.2">
      <c r="B4422" s="19"/>
      <c r="C4422" s="19"/>
      <c r="D4422" s="19"/>
      <c r="E4422" s="19">
        <v>3082.8240000000001</v>
      </c>
      <c r="F4422" s="19"/>
      <c r="H4422" s="19"/>
      <c r="I4422" s="19"/>
      <c r="J4422" s="19"/>
      <c r="K4422" s="19">
        <v>2932.8414899999998</v>
      </c>
    </row>
    <row r="4423" spans="2:11" x14ac:dyDescent="0.2">
      <c r="B4423" s="19"/>
      <c r="C4423" s="19"/>
      <c r="D4423" s="19"/>
      <c r="E4423" s="19">
        <v>3284.0540000000001</v>
      </c>
      <c r="F4423" s="19"/>
      <c r="H4423" s="19"/>
      <c r="I4423" s="19"/>
      <c r="J4423" s="19"/>
      <c r="K4423" s="19">
        <v>3713.3676700000001</v>
      </c>
    </row>
    <row r="4424" spans="2:11" x14ac:dyDescent="0.2">
      <c r="B4424" s="19"/>
      <c r="C4424" s="19"/>
      <c r="D4424" s="19"/>
      <c r="E4424" s="19">
        <v>3538.9879999999998</v>
      </c>
      <c r="F4424" s="19"/>
      <c r="H4424" s="19"/>
      <c r="I4424" s="19"/>
      <c r="J4424" s="19"/>
      <c r="K4424" s="19">
        <v>4408.6052399999999</v>
      </c>
    </row>
    <row r="4425" spans="2:11" x14ac:dyDescent="0.2">
      <c r="B4425" s="19"/>
      <c r="C4425" s="19"/>
      <c r="D4425" s="19"/>
      <c r="E4425" s="19">
        <v>2533.2159999999999</v>
      </c>
      <c r="F4425" s="19"/>
      <c r="H4425" s="19"/>
      <c r="I4425" s="19"/>
      <c r="J4425" s="19"/>
      <c r="K4425" s="19">
        <v>3219.6253099999999</v>
      </c>
    </row>
    <row r="4426" spans="2:11" x14ac:dyDescent="0.2">
      <c r="B4426" s="19"/>
      <c r="C4426" s="19"/>
      <c r="D4426" s="19"/>
      <c r="E4426" s="19">
        <v>1065.114</v>
      </c>
      <c r="F4426" s="19"/>
      <c r="H4426" s="19"/>
      <c r="I4426" s="19"/>
      <c r="J4426" s="19"/>
      <c r="K4426" s="19">
        <v>1126.7389599999999</v>
      </c>
    </row>
    <row r="4427" spans="2:11" x14ac:dyDescent="0.2">
      <c r="B4427" s="19"/>
      <c r="C4427" s="19"/>
      <c r="D4427" s="19"/>
      <c r="E4427" s="19">
        <v>2272.556</v>
      </c>
      <c r="F4427" s="19"/>
      <c r="H4427" s="19"/>
      <c r="I4427" s="19"/>
      <c r="J4427" s="19"/>
      <c r="K4427" s="19">
        <v>2263.7720199999999</v>
      </c>
    </row>
    <row r="4428" spans="2:11" x14ac:dyDescent="0.2">
      <c r="B4428" s="19"/>
      <c r="C4428" s="19"/>
      <c r="D4428" s="19"/>
      <c r="E4428" s="19">
        <v>1916.0719999999999</v>
      </c>
      <c r="F4428" s="19"/>
      <c r="H4428" s="19"/>
      <c r="I4428" s="19"/>
      <c r="J4428" s="19"/>
      <c r="K4428" s="19">
        <v>2105.8783199999998</v>
      </c>
    </row>
    <row r="4429" spans="2:11" x14ac:dyDescent="0.2">
      <c r="B4429" s="19"/>
      <c r="C4429" s="19"/>
      <c r="D4429" s="19"/>
      <c r="E4429" s="19">
        <v>2902.328</v>
      </c>
      <c r="F4429" s="19"/>
      <c r="H4429" s="19"/>
      <c r="I4429" s="19"/>
      <c r="J4429" s="19"/>
      <c r="K4429" s="19">
        <v>3027.8455399999998</v>
      </c>
    </row>
    <row r="4430" spans="2:11" x14ac:dyDescent="0.2">
      <c r="B4430" s="19"/>
      <c r="C4430" s="19"/>
      <c r="D4430" s="19"/>
      <c r="E4430" s="19">
        <v>3044.0810000000001</v>
      </c>
      <c r="F4430" s="19"/>
      <c r="H4430" s="19"/>
      <c r="I4430" s="19"/>
      <c r="J4430" s="19"/>
      <c r="K4430" s="19">
        <v>3267.33554</v>
      </c>
    </row>
    <row r="4431" spans="2:11" x14ac:dyDescent="0.2">
      <c r="B4431" s="19"/>
      <c r="C4431" s="19"/>
      <c r="D4431" s="19"/>
      <c r="E4431" s="19">
        <v>1934.5830000000001</v>
      </c>
      <c r="F4431" s="19"/>
      <c r="H4431" s="19"/>
      <c r="I4431" s="19"/>
      <c r="J4431" s="19"/>
      <c r="K4431" s="19">
        <v>1969.66076</v>
      </c>
    </row>
    <row r="4432" spans="2:11" x14ac:dyDescent="0.2">
      <c r="B4432" s="19"/>
      <c r="C4432" s="19"/>
      <c r="D4432" s="19"/>
      <c r="E4432" s="19">
        <v>2716.8049999999998</v>
      </c>
      <c r="F4432" s="19"/>
      <c r="H4432" s="19"/>
      <c r="I4432" s="19"/>
      <c r="J4432" s="19"/>
      <c r="K4432" s="19">
        <v>2936.2046099999998</v>
      </c>
    </row>
    <row r="4433" spans="2:11" x14ac:dyDescent="0.2">
      <c r="B4433" s="19"/>
      <c r="C4433" s="19"/>
      <c r="D4433" s="19"/>
      <c r="E4433" s="19">
        <v>3019.826</v>
      </c>
      <c r="F4433" s="19"/>
      <c r="H4433" s="19"/>
      <c r="I4433" s="19"/>
      <c r="J4433" s="19"/>
      <c r="K4433" s="19">
        <v>2818.2265400000001</v>
      </c>
    </row>
    <row r="4434" spans="2:11" x14ac:dyDescent="0.2">
      <c r="B4434" s="19"/>
      <c r="C4434" s="19"/>
      <c r="D4434" s="19"/>
      <c r="E4434" s="19">
        <v>1034.825</v>
      </c>
      <c r="F4434" s="19"/>
      <c r="H4434" s="19"/>
      <c r="I4434" s="19"/>
      <c r="J4434" s="19"/>
      <c r="K4434" s="19">
        <v>994.79412100000002</v>
      </c>
    </row>
    <row r="4435" spans="2:11" x14ac:dyDescent="0.2">
      <c r="B4435" s="19"/>
      <c r="C4435" s="19"/>
      <c r="D4435" s="19"/>
      <c r="E4435" s="19">
        <v>2708.9720000000002</v>
      </c>
      <c r="F4435" s="19"/>
      <c r="H4435" s="19"/>
      <c r="I4435" s="19"/>
      <c r="J4435" s="19"/>
      <c r="K4435" s="19">
        <v>2656.7013299999999</v>
      </c>
    </row>
    <row r="4436" spans="2:11" x14ac:dyDescent="0.2">
      <c r="B4436" s="19"/>
      <c r="C4436" s="19"/>
      <c r="D4436" s="19"/>
      <c r="E4436" s="19">
        <v>3125.8530000000001</v>
      </c>
      <c r="F4436" s="19"/>
      <c r="H4436" s="19"/>
      <c r="I4436" s="19"/>
      <c r="J4436" s="19"/>
      <c r="K4436" s="19">
        <v>3292.91734</v>
      </c>
    </row>
    <row r="4437" spans="2:11" x14ac:dyDescent="0.2">
      <c r="B4437" s="19"/>
      <c r="C4437" s="19"/>
      <c r="D4437" s="19"/>
      <c r="E4437" s="19">
        <v>2453.5340000000001</v>
      </c>
      <c r="F4437" s="19"/>
      <c r="H4437" s="19"/>
      <c r="I4437" s="19"/>
      <c r="J4437" s="19"/>
      <c r="K4437" s="19">
        <v>2517.1819399999999</v>
      </c>
    </row>
    <row r="4438" spans="2:11" x14ac:dyDescent="0.2">
      <c r="B4438" s="19"/>
      <c r="C4438" s="19"/>
      <c r="D4438" s="19"/>
      <c r="E4438" s="19">
        <v>2830.8870000000002</v>
      </c>
      <c r="F4438" s="19"/>
      <c r="H4438" s="19"/>
      <c r="I4438" s="19"/>
      <c r="J4438" s="19"/>
      <c r="K4438" s="19">
        <v>2863.99512</v>
      </c>
    </row>
    <row r="4439" spans="2:11" x14ac:dyDescent="0.2">
      <c r="B4439" s="19"/>
      <c r="C4439" s="19"/>
      <c r="D4439" s="19"/>
      <c r="E4439" s="19">
        <v>2231.4029999999998</v>
      </c>
      <c r="F4439" s="19"/>
      <c r="H4439" s="19"/>
      <c r="I4439" s="19"/>
      <c r="J4439" s="19"/>
      <c r="K4439" s="19">
        <v>2216.1005100000002</v>
      </c>
    </row>
    <row r="4440" spans="2:11" x14ac:dyDescent="0.2">
      <c r="B4440" s="19"/>
      <c r="C4440" s="19"/>
      <c r="D4440" s="19"/>
      <c r="E4440" s="19">
        <v>2572.8139999999999</v>
      </c>
      <c r="F4440" s="19"/>
      <c r="H4440" s="19"/>
      <c r="I4440" s="19"/>
      <c r="J4440" s="19"/>
      <c r="K4440" s="19">
        <v>2547.7830800000002</v>
      </c>
    </row>
    <row r="4441" spans="2:11" x14ac:dyDescent="0.2">
      <c r="B4441" s="19"/>
      <c r="C4441" s="19"/>
      <c r="D4441" s="19"/>
      <c r="E4441" s="19">
        <v>2577.37</v>
      </c>
      <c r="F4441" s="19"/>
      <c r="H4441" s="19"/>
      <c r="I4441" s="19"/>
      <c r="J4441" s="19"/>
      <c r="K4441" s="19">
        <v>2615.8028599999998</v>
      </c>
    </row>
    <row r="4442" spans="2:11" x14ac:dyDescent="0.2">
      <c r="B4442" s="19"/>
      <c r="C4442" s="19"/>
      <c r="D4442" s="19"/>
      <c r="E4442" s="19">
        <v>2314.924</v>
      </c>
      <c r="F4442" s="19"/>
      <c r="H4442" s="19"/>
      <c r="I4442" s="19"/>
      <c r="J4442" s="19"/>
      <c r="K4442" s="19">
        <v>2410.21569</v>
      </c>
    </row>
    <row r="4443" spans="2:11" x14ac:dyDescent="0.2">
      <c r="B4443" s="19"/>
      <c r="C4443" s="19"/>
      <c r="D4443" s="19"/>
      <c r="E4443" s="19">
        <v>2609.8380000000002</v>
      </c>
      <c r="F4443" s="19"/>
      <c r="H4443" s="19"/>
      <c r="I4443" s="19"/>
      <c r="J4443" s="19"/>
      <c r="K4443" s="19">
        <v>2608.0924599999998</v>
      </c>
    </row>
    <row r="4444" spans="2:11" x14ac:dyDescent="0.2">
      <c r="B4444" s="19"/>
      <c r="C4444" s="19"/>
      <c r="D4444" s="19"/>
      <c r="E4444" s="19">
        <v>2974.6390000000001</v>
      </c>
      <c r="F4444" s="19"/>
      <c r="H4444" s="19"/>
      <c r="I4444" s="19"/>
      <c r="J4444" s="19"/>
      <c r="K4444" s="19">
        <v>3031.1532400000001</v>
      </c>
    </row>
    <row r="4445" spans="2:11" x14ac:dyDescent="0.2">
      <c r="B4445" s="19"/>
      <c r="C4445" s="19"/>
      <c r="D4445" s="19"/>
      <c r="E4445" s="19">
        <v>2619.0309999999999</v>
      </c>
      <c r="F4445" s="19"/>
      <c r="H4445" s="19"/>
      <c r="I4445" s="19"/>
      <c r="J4445" s="19"/>
      <c r="K4445" s="19">
        <v>2976.6231400000001</v>
      </c>
    </row>
    <row r="4446" spans="2:11" x14ac:dyDescent="0.2">
      <c r="B4446" s="19"/>
      <c r="C4446" s="19"/>
      <c r="D4446" s="19"/>
      <c r="E4446" s="19">
        <v>2884.66</v>
      </c>
      <c r="F4446" s="19"/>
      <c r="H4446" s="19"/>
      <c r="I4446" s="19"/>
      <c r="J4446" s="19"/>
      <c r="K4446" s="19">
        <v>2848.6633700000002</v>
      </c>
    </row>
    <row r="4447" spans="2:11" x14ac:dyDescent="0.2">
      <c r="B4447" s="19"/>
      <c r="C4447" s="19"/>
      <c r="D4447" s="19"/>
      <c r="E4447" s="19">
        <v>3211.951</v>
      </c>
      <c r="F4447" s="19"/>
      <c r="H4447" s="19"/>
      <c r="I4447" s="19"/>
      <c r="J4447" s="19"/>
      <c r="K4447" s="19">
        <v>3329.1748200000002</v>
      </c>
    </row>
    <row r="4448" spans="2:11" x14ac:dyDescent="0.2">
      <c r="B4448" s="19"/>
      <c r="C4448" s="19"/>
      <c r="D4448" s="19"/>
      <c r="E4448" s="19">
        <v>2521.308</v>
      </c>
      <c r="F4448" s="19"/>
      <c r="H4448" s="19"/>
      <c r="I4448" s="19"/>
      <c r="J4448" s="19"/>
      <c r="K4448" s="19">
        <v>2311.5875099999998</v>
      </c>
    </row>
    <row r="4449" spans="2:11" x14ac:dyDescent="0.2">
      <c r="B4449" s="19"/>
      <c r="C4449" s="19"/>
      <c r="D4449" s="19"/>
      <c r="E4449" s="19">
        <v>2569.9160000000002</v>
      </c>
      <c r="F4449" s="19"/>
      <c r="H4449" s="19"/>
      <c r="I4449" s="19"/>
      <c r="J4449" s="19"/>
      <c r="K4449" s="19">
        <v>2564.53928</v>
      </c>
    </row>
    <row r="4450" spans="2:11" x14ac:dyDescent="0.2">
      <c r="B4450" s="19"/>
      <c r="C4450" s="19"/>
      <c r="D4450" s="19"/>
      <c r="E4450" s="19">
        <v>2272.056</v>
      </c>
      <c r="F4450" s="19"/>
      <c r="H4450" s="19"/>
      <c r="I4450" s="19"/>
      <c r="J4450" s="19"/>
      <c r="K4450" s="19">
        <v>2302.0578700000001</v>
      </c>
    </row>
    <row r="4451" spans="2:11" x14ac:dyDescent="0.2">
      <c r="B4451" s="19"/>
      <c r="C4451" s="19"/>
      <c r="D4451" s="19"/>
      <c r="E4451" s="19">
        <v>2174.2930000000001</v>
      </c>
      <c r="F4451" s="19"/>
      <c r="H4451" s="19"/>
      <c r="I4451" s="19"/>
      <c r="J4451" s="19"/>
      <c r="K4451" s="19">
        <v>2192.93525</v>
      </c>
    </row>
    <row r="4452" spans="2:11" x14ac:dyDescent="0.2">
      <c r="B4452" s="19"/>
      <c r="C4452" s="19"/>
      <c r="D4452" s="19"/>
      <c r="E4452" s="19">
        <v>2975.174</v>
      </c>
      <c r="F4452" s="19"/>
      <c r="H4452" s="19"/>
      <c r="I4452" s="19"/>
      <c r="J4452" s="19"/>
      <c r="K4452" s="19">
        <v>3468.2031099999999</v>
      </c>
    </row>
    <row r="4453" spans="2:11" x14ac:dyDescent="0.2">
      <c r="B4453" s="19"/>
      <c r="C4453" s="19"/>
      <c r="D4453" s="19"/>
      <c r="E4453" s="19">
        <v>1731.7919999999999</v>
      </c>
      <c r="F4453" s="19"/>
      <c r="H4453" s="19"/>
      <c r="I4453" s="19"/>
      <c r="J4453" s="19"/>
      <c r="K4453" s="19">
        <v>1699.65382</v>
      </c>
    </row>
    <row r="4454" spans="2:11" x14ac:dyDescent="0.2">
      <c r="B4454" s="19"/>
      <c r="C4454" s="19"/>
      <c r="D4454" s="19"/>
      <c r="E4454" s="19">
        <v>2841.5740000000001</v>
      </c>
      <c r="F4454" s="19"/>
      <c r="H4454" s="19"/>
      <c r="I4454" s="19"/>
      <c r="J4454" s="19"/>
      <c r="K4454" s="19">
        <v>2669.9949700000002</v>
      </c>
    </row>
    <row r="4455" spans="2:11" x14ac:dyDescent="0.2">
      <c r="B4455" s="19"/>
      <c r="C4455" s="19"/>
      <c r="D4455" s="19"/>
      <c r="E4455" s="19">
        <v>2980.4749999999999</v>
      </c>
      <c r="F4455" s="19"/>
      <c r="H4455" s="19"/>
      <c r="I4455" s="19"/>
      <c r="J4455" s="19"/>
      <c r="K4455" s="19">
        <v>3152.0293999999999</v>
      </c>
    </row>
    <row r="4456" spans="2:11" x14ac:dyDescent="0.2">
      <c r="B4456" s="19"/>
      <c r="C4456" s="19"/>
      <c r="D4456" s="19"/>
      <c r="E4456" s="19">
        <v>2637.788</v>
      </c>
      <c r="F4456" s="19"/>
      <c r="H4456" s="19"/>
      <c r="I4456" s="19"/>
      <c r="J4456" s="19"/>
      <c r="K4456" s="19">
        <v>2574.77808</v>
      </c>
    </row>
    <row r="4457" spans="2:11" x14ac:dyDescent="0.2">
      <c r="B4457" s="19"/>
      <c r="C4457" s="19"/>
      <c r="D4457" s="19"/>
      <c r="E4457" s="19">
        <v>2853.6410000000001</v>
      </c>
      <c r="F4457" s="19"/>
      <c r="H4457" s="19"/>
      <c r="I4457" s="19"/>
      <c r="J4457" s="19"/>
      <c r="K4457" s="19">
        <v>2764.5131299999998</v>
      </c>
    </row>
    <row r="4458" spans="2:11" x14ac:dyDescent="0.2">
      <c r="B4458" s="19"/>
      <c r="C4458" s="19"/>
      <c r="D4458" s="19"/>
      <c r="E4458" s="19">
        <v>1771.749</v>
      </c>
      <c r="F4458" s="19"/>
      <c r="H4458" s="19"/>
      <c r="I4458" s="19"/>
      <c r="J4458" s="19"/>
      <c r="K4458" s="19">
        <v>1828.21793</v>
      </c>
    </row>
    <row r="4459" spans="2:11" x14ac:dyDescent="0.2">
      <c r="B4459" s="19"/>
      <c r="C4459" s="19"/>
      <c r="D4459" s="19"/>
      <c r="E4459" s="19">
        <v>2396.8110000000001</v>
      </c>
      <c r="F4459" s="19"/>
      <c r="H4459" s="19"/>
      <c r="I4459" s="19"/>
      <c r="J4459" s="19"/>
      <c r="K4459" s="19">
        <v>2798.6822000000002</v>
      </c>
    </row>
    <row r="4460" spans="2:11" x14ac:dyDescent="0.2">
      <c r="B4460" s="19"/>
      <c r="C4460" s="19"/>
      <c r="D4460" s="19"/>
      <c r="E4460" s="19">
        <v>2209.84</v>
      </c>
      <c r="F4460" s="19"/>
      <c r="H4460" s="19"/>
      <c r="I4460" s="19"/>
      <c r="J4460" s="19"/>
      <c r="K4460" s="19">
        <v>2250.2448899999999</v>
      </c>
    </row>
    <row r="4461" spans="2:11" x14ac:dyDescent="0.2">
      <c r="B4461" s="19"/>
      <c r="C4461" s="19"/>
      <c r="D4461" s="19"/>
      <c r="E4461" s="19">
        <v>2401.8429999999998</v>
      </c>
      <c r="F4461" s="19"/>
      <c r="H4461" s="19"/>
      <c r="I4461" s="19"/>
      <c r="J4461" s="19"/>
      <c r="K4461" s="19">
        <v>2326.5942399999999</v>
      </c>
    </row>
    <row r="4462" spans="2:11" x14ac:dyDescent="0.2">
      <c r="B4462" s="19"/>
      <c r="C4462" s="19"/>
      <c r="D4462" s="19"/>
      <c r="E4462" s="19">
        <v>2059.7130000000002</v>
      </c>
      <c r="F4462" s="19"/>
      <c r="H4462" s="19"/>
      <c r="I4462" s="19"/>
      <c r="J4462" s="19"/>
      <c r="K4462" s="19">
        <v>1953.65687</v>
      </c>
    </row>
    <row r="4463" spans="2:11" x14ac:dyDescent="0.2">
      <c r="B4463" s="19"/>
      <c r="C4463" s="19"/>
      <c r="D4463" s="19"/>
      <c r="E4463" s="19">
        <v>2496.3200000000002</v>
      </c>
      <c r="F4463" s="19"/>
      <c r="H4463" s="19"/>
      <c r="I4463" s="19"/>
      <c r="J4463" s="19"/>
      <c r="K4463" s="19">
        <v>2466.9903300000001</v>
      </c>
    </row>
    <row r="4464" spans="2:11" x14ac:dyDescent="0.2">
      <c r="B4464" s="19"/>
      <c r="C4464" s="19"/>
      <c r="D4464" s="19"/>
      <c r="E4464" s="19">
        <v>2255.3719999999998</v>
      </c>
      <c r="F4464" s="19"/>
      <c r="H4464" s="19"/>
      <c r="I4464" s="19"/>
      <c r="J4464" s="19"/>
      <c r="K4464" s="19">
        <v>2226.75848</v>
      </c>
    </row>
    <row r="4465" spans="2:11" x14ac:dyDescent="0.2">
      <c r="B4465" s="19"/>
      <c r="C4465" s="19"/>
      <c r="D4465" s="19"/>
      <c r="E4465" s="19">
        <v>2680.0250000000001</v>
      </c>
      <c r="F4465" s="19"/>
      <c r="H4465" s="19"/>
      <c r="I4465" s="19"/>
      <c r="J4465" s="19"/>
      <c r="K4465" s="19">
        <v>2699.6993900000002</v>
      </c>
    </row>
    <row r="4466" spans="2:11" x14ac:dyDescent="0.2">
      <c r="B4466" s="19"/>
      <c r="C4466" s="19"/>
      <c r="D4466" s="19"/>
      <c r="E4466" s="19">
        <v>2596.7339999999999</v>
      </c>
      <c r="F4466" s="19"/>
      <c r="H4466" s="19"/>
      <c r="I4466" s="19"/>
      <c r="J4466" s="19"/>
      <c r="K4466" s="19">
        <v>2561.9676399999998</v>
      </c>
    </row>
    <row r="4467" spans="2:11" x14ac:dyDescent="0.2">
      <c r="B4467" s="19"/>
      <c r="C4467" s="19"/>
      <c r="D4467" s="19"/>
      <c r="E4467" s="19">
        <v>1940.223</v>
      </c>
      <c r="F4467" s="19"/>
      <c r="H4467" s="19"/>
      <c r="I4467" s="19"/>
      <c r="J4467" s="19"/>
      <c r="K4467" s="19">
        <v>1867.4185399999999</v>
      </c>
    </row>
    <row r="4468" spans="2:11" x14ac:dyDescent="0.2">
      <c r="B4468" s="19"/>
      <c r="C4468" s="19"/>
      <c r="D4468" s="19"/>
      <c r="E4468" s="19">
        <v>2003.682</v>
      </c>
      <c r="F4468" s="19"/>
      <c r="H4468" s="19"/>
      <c r="I4468" s="19"/>
      <c r="J4468" s="19"/>
      <c r="K4468" s="19">
        <v>1999.13105</v>
      </c>
    </row>
    <row r="4469" spans="2:11" x14ac:dyDescent="0.2">
      <c r="B4469" s="19"/>
      <c r="C4469" s="19"/>
      <c r="D4469" s="19"/>
      <c r="E4469" s="19">
        <v>1768.4949999999999</v>
      </c>
      <c r="F4469" s="19"/>
      <c r="H4469" s="19"/>
      <c r="I4469" s="19"/>
      <c r="J4469" s="19"/>
      <c r="K4469" s="19">
        <v>1757.99494</v>
      </c>
    </row>
    <row r="4470" spans="2:11" x14ac:dyDescent="0.2">
      <c r="B4470" s="19"/>
      <c r="C4470" s="19"/>
      <c r="D4470" s="19"/>
      <c r="E4470" s="19">
        <v>2563.83</v>
      </c>
      <c r="F4470" s="19"/>
      <c r="H4470" s="19"/>
      <c r="I4470" s="19"/>
      <c r="J4470" s="19"/>
      <c r="K4470" s="19">
        <v>2342.2633599999999</v>
      </c>
    </row>
    <row r="4471" spans="2:11" x14ac:dyDescent="0.2">
      <c r="B4471" s="19"/>
      <c r="C4471" s="19"/>
      <c r="D4471" s="19"/>
      <c r="E4471" s="19">
        <v>1912.32</v>
      </c>
      <c r="F4471" s="19"/>
      <c r="H4471" s="19"/>
      <c r="I4471" s="19"/>
      <c r="J4471" s="19"/>
      <c r="K4471" s="19">
        <v>1851.49386</v>
      </c>
    </row>
    <row r="4472" spans="2:11" x14ac:dyDescent="0.2">
      <c r="B4472" s="19"/>
      <c r="C4472" s="19"/>
      <c r="D4472" s="19"/>
      <c r="E4472" s="19">
        <v>2016.421</v>
      </c>
      <c r="F4472" s="19"/>
      <c r="H4472" s="19"/>
      <c r="I4472" s="19"/>
      <c r="J4472" s="19"/>
      <c r="K4472" s="19">
        <v>1995.54538</v>
      </c>
    </row>
    <row r="4473" spans="2:11" x14ac:dyDescent="0.2">
      <c r="B4473" s="19"/>
      <c r="C4473" s="19"/>
      <c r="D4473" s="19"/>
      <c r="E4473" s="19">
        <v>2157.8310000000001</v>
      </c>
      <c r="F4473" s="19"/>
      <c r="H4473" s="19"/>
      <c r="I4473" s="19"/>
      <c r="J4473" s="19"/>
      <c r="K4473" s="19">
        <v>2046.67689</v>
      </c>
    </row>
    <row r="4474" spans="2:11" x14ac:dyDescent="0.2">
      <c r="B4474" s="19"/>
      <c r="C4474" s="19"/>
      <c r="D4474" s="19"/>
      <c r="E4474" s="19">
        <v>2345.6529999999998</v>
      </c>
      <c r="F4474" s="19"/>
      <c r="H4474" s="19"/>
      <c r="I4474" s="19"/>
      <c r="J4474" s="19"/>
      <c r="K4474" s="19">
        <v>2246.0096400000002</v>
      </c>
    </row>
    <row r="4475" spans="2:11" x14ac:dyDescent="0.2">
      <c r="B4475" s="19"/>
      <c r="C4475" s="19"/>
      <c r="D4475" s="19"/>
      <c r="E4475" s="19">
        <v>2646.9430000000002</v>
      </c>
      <c r="F4475" s="19"/>
      <c r="H4475" s="19"/>
      <c r="I4475" s="19"/>
      <c r="J4475" s="19"/>
      <c r="K4475" s="19">
        <v>2731.87979</v>
      </c>
    </row>
    <row r="4476" spans="2:11" x14ac:dyDescent="0.2">
      <c r="B4476" s="19"/>
      <c r="C4476" s="19"/>
      <c r="D4476" s="19"/>
      <c r="E4476" s="19">
        <v>2908.076</v>
      </c>
      <c r="F4476" s="19"/>
      <c r="H4476" s="19"/>
      <c r="I4476" s="19"/>
      <c r="J4476" s="19"/>
      <c r="K4476" s="19">
        <v>2971.2071700000001</v>
      </c>
    </row>
    <row r="4477" spans="2:11" x14ac:dyDescent="0.2">
      <c r="B4477" s="19"/>
      <c r="C4477" s="19"/>
      <c r="D4477" s="19"/>
      <c r="E4477" s="19">
        <v>2713.68</v>
      </c>
      <c r="F4477" s="19"/>
      <c r="H4477" s="19"/>
      <c r="I4477" s="19"/>
      <c r="J4477" s="19"/>
      <c r="K4477" s="19">
        <v>2809.5165699999998</v>
      </c>
    </row>
    <row r="4478" spans="2:11" x14ac:dyDescent="0.2">
      <c r="B4478" s="19"/>
      <c r="C4478" s="19"/>
      <c r="D4478" s="19"/>
      <c r="E4478" s="19">
        <v>3010.8130000000001</v>
      </c>
      <c r="F4478" s="19"/>
      <c r="H4478" s="19"/>
      <c r="I4478" s="19"/>
      <c r="J4478" s="19"/>
      <c r="K4478" s="19">
        <v>3005.0256199999999</v>
      </c>
    </row>
    <row r="4479" spans="2:11" x14ac:dyDescent="0.2">
      <c r="B4479" s="19"/>
      <c r="C4479" s="19"/>
      <c r="D4479" s="19"/>
      <c r="E4479" s="19">
        <v>2514.9699999999998</v>
      </c>
      <c r="F4479" s="19"/>
      <c r="H4479" s="19"/>
      <c r="I4479" s="19"/>
      <c r="J4479" s="19"/>
      <c r="K4479" s="19">
        <v>2613.51341</v>
      </c>
    </row>
    <row r="4480" spans="2:11" x14ac:dyDescent="0.2">
      <c r="B4480" s="19"/>
      <c r="C4480" s="19"/>
      <c r="D4480" s="19"/>
      <c r="E4480" s="19">
        <v>2321.9259999999999</v>
      </c>
      <c r="F4480" s="19"/>
      <c r="H4480" s="19"/>
      <c r="I4480" s="19"/>
      <c r="J4480" s="19"/>
      <c r="K4480" s="19">
        <v>2401.4441000000002</v>
      </c>
    </row>
    <row r="4481" spans="2:11" x14ac:dyDescent="0.2">
      <c r="B4481" s="19"/>
      <c r="C4481" s="19"/>
      <c r="D4481" s="19"/>
      <c r="E4481" s="19">
        <v>2628.6329999999998</v>
      </c>
      <c r="F4481" s="19"/>
      <c r="H4481" s="19"/>
      <c r="I4481" s="19"/>
      <c r="J4481" s="19"/>
      <c r="K4481" s="19">
        <v>2605.0476899999999</v>
      </c>
    </row>
    <row r="4482" spans="2:11" x14ac:dyDescent="0.2">
      <c r="B4482" s="19"/>
      <c r="C4482" s="19"/>
      <c r="D4482" s="19"/>
      <c r="E4482" s="19">
        <v>2452.9940000000001</v>
      </c>
      <c r="F4482" s="19"/>
      <c r="H4482" s="19"/>
      <c r="I4482" s="19"/>
      <c r="J4482" s="19"/>
      <c r="K4482" s="19">
        <v>2586.8301099999999</v>
      </c>
    </row>
    <row r="4483" spans="2:11" x14ac:dyDescent="0.2">
      <c r="B4483" s="19"/>
      <c r="C4483" s="19"/>
      <c r="D4483" s="19"/>
      <c r="E4483" s="19">
        <v>1469.2260000000001</v>
      </c>
      <c r="F4483" s="19"/>
      <c r="H4483" s="19"/>
      <c r="I4483" s="19"/>
      <c r="J4483" s="19"/>
      <c r="K4483" s="19">
        <v>1620.49236</v>
      </c>
    </row>
    <row r="4484" spans="2:11" x14ac:dyDescent="0.2">
      <c r="B4484" s="19"/>
      <c r="C4484" s="19"/>
      <c r="D4484" s="19"/>
      <c r="E4484" s="19">
        <v>2401.1060000000002</v>
      </c>
      <c r="F4484" s="19"/>
      <c r="H4484" s="19"/>
      <c r="I4484" s="19"/>
      <c r="J4484" s="19"/>
      <c r="K4484" s="19">
        <v>2458.1127299999998</v>
      </c>
    </row>
    <row r="4485" spans="2:11" x14ac:dyDescent="0.2">
      <c r="B4485" s="19"/>
      <c r="C4485" s="19"/>
      <c r="D4485" s="19"/>
      <c r="E4485" s="19">
        <v>1249.307</v>
      </c>
      <c r="F4485" s="19"/>
      <c r="H4485" s="19"/>
      <c r="I4485" s="19"/>
      <c r="J4485" s="19"/>
      <c r="K4485" s="19">
        <v>1337.7237500000001</v>
      </c>
    </row>
    <row r="4486" spans="2:11" x14ac:dyDescent="0.2">
      <c r="B4486" s="19"/>
      <c r="C4486" s="19"/>
      <c r="D4486" s="19"/>
      <c r="E4486" s="19">
        <v>2536.0079999999998</v>
      </c>
      <c r="F4486" s="19"/>
      <c r="H4486" s="19"/>
      <c r="I4486" s="19"/>
      <c r="J4486" s="19"/>
      <c r="K4486" s="19">
        <v>2737.02918</v>
      </c>
    </row>
    <row r="4487" spans="2:11" x14ac:dyDescent="0.2">
      <c r="B4487" s="19"/>
      <c r="C4487" s="19"/>
      <c r="D4487" s="19"/>
      <c r="E4487" s="19">
        <v>2337.451</v>
      </c>
      <c r="F4487" s="19"/>
      <c r="H4487" s="19"/>
      <c r="I4487" s="19"/>
      <c r="J4487" s="19"/>
      <c r="K4487" s="19">
        <v>2368.4965299999999</v>
      </c>
    </row>
    <row r="4488" spans="2:11" x14ac:dyDescent="0.2">
      <c r="B4488" s="19"/>
      <c r="C4488" s="19"/>
      <c r="D4488" s="19"/>
      <c r="E4488" s="19">
        <v>2478.846</v>
      </c>
      <c r="F4488" s="19"/>
      <c r="H4488" s="19"/>
      <c r="I4488" s="19"/>
      <c r="J4488" s="19"/>
      <c r="K4488" s="19">
        <v>2547.1928699999999</v>
      </c>
    </row>
    <row r="4489" spans="2:11" x14ac:dyDescent="0.2">
      <c r="B4489" s="19"/>
      <c r="C4489" s="19"/>
      <c r="D4489" s="19"/>
      <c r="E4489" s="19">
        <v>2614.3049999999998</v>
      </c>
      <c r="F4489" s="19"/>
      <c r="H4489" s="19"/>
      <c r="I4489" s="19"/>
      <c r="J4489" s="19"/>
      <c r="K4489" s="19">
        <v>2768.6043300000001</v>
      </c>
    </row>
    <row r="4490" spans="2:11" x14ac:dyDescent="0.2">
      <c r="B4490" s="19"/>
      <c r="C4490" s="19"/>
      <c r="D4490" s="19"/>
      <c r="E4490" s="19">
        <v>3600.4490000000001</v>
      </c>
      <c r="F4490" s="19"/>
      <c r="H4490" s="19"/>
      <c r="I4490" s="19"/>
      <c r="J4490" s="19"/>
      <c r="K4490" s="19">
        <v>4591.1219099999998</v>
      </c>
    </row>
    <row r="4491" spans="2:11" x14ac:dyDescent="0.2">
      <c r="B4491" s="19"/>
      <c r="C4491" s="19"/>
      <c r="D4491" s="19"/>
      <c r="E4491" s="19">
        <v>2339.538</v>
      </c>
      <c r="F4491" s="19"/>
      <c r="H4491" s="19"/>
      <c r="I4491" s="19"/>
      <c r="J4491" s="19"/>
      <c r="K4491" s="19">
        <v>2376.8263099999999</v>
      </c>
    </row>
    <row r="4492" spans="2:11" x14ac:dyDescent="0.2">
      <c r="B4492" s="19"/>
      <c r="C4492" s="19"/>
      <c r="D4492" s="19"/>
      <c r="E4492" s="19">
        <v>2307.5360000000001</v>
      </c>
      <c r="F4492" s="19"/>
      <c r="H4492" s="19"/>
      <c r="I4492" s="19"/>
      <c r="J4492" s="19"/>
      <c r="K4492" s="19">
        <v>2446.7397099999998</v>
      </c>
    </row>
    <row r="4493" spans="2:11" x14ac:dyDescent="0.2">
      <c r="B4493" s="19"/>
      <c r="C4493" s="19"/>
      <c r="D4493" s="19"/>
      <c r="E4493" s="19">
        <v>3103.8739999999998</v>
      </c>
      <c r="F4493" s="19"/>
      <c r="H4493" s="19"/>
      <c r="I4493" s="19"/>
      <c r="J4493" s="19"/>
      <c r="K4493" s="19">
        <v>3658.7608599999999</v>
      </c>
    </row>
    <row r="4494" spans="2:11" x14ac:dyDescent="0.2">
      <c r="B4494" s="19"/>
      <c r="C4494" s="19"/>
      <c r="D4494" s="19"/>
      <c r="E4494" s="19">
        <v>1451.7370000000001</v>
      </c>
      <c r="F4494" s="19"/>
      <c r="H4494" s="19"/>
      <c r="I4494" s="19"/>
      <c r="J4494" s="19"/>
      <c r="K4494" s="19">
        <v>1648.9810500000001</v>
      </c>
    </row>
    <row r="4495" spans="2:11" x14ac:dyDescent="0.2">
      <c r="B4495" s="19"/>
      <c r="C4495" s="19"/>
      <c r="D4495" s="19"/>
      <c r="E4495" s="19">
        <v>2399.4499999999998</v>
      </c>
      <c r="F4495" s="19"/>
      <c r="H4495" s="19"/>
      <c r="I4495" s="19"/>
      <c r="J4495" s="19"/>
      <c r="K4495" s="19">
        <v>2282.3249099999998</v>
      </c>
    </row>
    <row r="4496" spans="2:11" x14ac:dyDescent="0.2">
      <c r="B4496" s="19"/>
      <c r="C4496" s="19"/>
      <c r="D4496" s="19"/>
      <c r="E4496" s="19">
        <v>1898.941</v>
      </c>
      <c r="F4496" s="19"/>
      <c r="H4496" s="19"/>
      <c r="I4496" s="19"/>
      <c r="J4496" s="19"/>
      <c r="K4496" s="19">
        <v>1872.7177799999999</v>
      </c>
    </row>
    <row r="4497" spans="2:11" x14ac:dyDescent="0.2">
      <c r="B4497" s="19"/>
      <c r="C4497" s="19"/>
      <c r="D4497" s="19"/>
      <c r="E4497" s="19">
        <v>2592.8560000000002</v>
      </c>
      <c r="F4497" s="19"/>
      <c r="H4497" s="19"/>
      <c r="I4497" s="19"/>
      <c r="J4497" s="19"/>
      <c r="K4497" s="19">
        <v>2532.02466</v>
      </c>
    </row>
    <row r="4498" spans="2:11" x14ac:dyDescent="0.2">
      <c r="B4498" s="19"/>
      <c r="C4498" s="19"/>
      <c r="D4498" s="19"/>
      <c r="E4498" s="19">
        <v>3134.3809999999999</v>
      </c>
      <c r="F4498" s="19"/>
      <c r="H4498" s="19"/>
      <c r="I4498" s="19"/>
      <c r="J4498" s="19"/>
      <c r="K4498" s="19">
        <v>3372.6737800000001</v>
      </c>
    </row>
    <row r="4499" spans="2:11" x14ac:dyDescent="0.2">
      <c r="B4499" s="19"/>
      <c r="C4499" s="19"/>
      <c r="D4499" s="19"/>
      <c r="E4499" s="19">
        <v>2736.056</v>
      </c>
      <c r="F4499" s="19"/>
      <c r="H4499" s="19"/>
      <c r="I4499" s="19"/>
      <c r="J4499" s="19"/>
      <c r="K4499" s="19">
        <v>2889.7332799999999</v>
      </c>
    </row>
    <row r="4500" spans="2:11" x14ac:dyDescent="0.2">
      <c r="B4500" s="19"/>
      <c r="C4500" s="19"/>
      <c r="D4500" s="19"/>
      <c r="E4500" s="19">
        <v>3329.9960000000001</v>
      </c>
      <c r="F4500" s="19"/>
      <c r="H4500" s="19"/>
      <c r="I4500" s="19"/>
      <c r="J4500" s="19"/>
      <c r="K4500" s="19">
        <v>3387.0538799999999</v>
      </c>
    </row>
    <row r="4501" spans="2:11" x14ac:dyDescent="0.2">
      <c r="B4501" s="19"/>
      <c r="C4501" s="19"/>
      <c r="D4501" s="19"/>
      <c r="E4501" s="19">
        <v>2576.248</v>
      </c>
      <c r="F4501" s="19"/>
      <c r="H4501" s="19"/>
      <c r="I4501" s="19"/>
      <c r="J4501" s="19"/>
      <c r="K4501" s="19">
        <v>2578.3560200000002</v>
      </c>
    </row>
    <row r="4502" spans="2:11" x14ac:dyDescent="0.2">
      <c r="B4502" s="19"/>
      <c r="C4502" s="19"/>
      <c r="D4502" s="19"/>
      <c r="E4502" s="19">
        <v>2886.3449999999998</v>
      </c>
      <c r="F4502" s="19"/>
      <c r="H4502" s="19"/>
      <c r="I4502" s="19"/>
      <c r="J4502" s="19"/>
      <c r="K4502" s="19">
        <v>2970.8546900000001</v>
      </c>
    </row>
    <row r="4503" spans="2:11" x14ac:dyDescent="0.2">
      <c r="B4503" s="19"/>
      <c r="C4503" s="19"/>
      <c r="D4503" s="19"/>
      <c r="E4503" s="19">
        <v>3075.2170000000001</v>
      </c>
      <c r="F4503" s="19"/>
      <c r="H4503" s="19"/>
      <c r="I4503" s="19"/>
      <c r="J4503" s="19"/>
      <c r="K4503" s="19">
        <v>3109.6789899999999</v>
      </c>
    </row>
    <row r="4504" spans="2:11" x14ac:dyDescent="0.2">
      <c r="B4504" s="19"/>
      <c r="C4504" s="19"/>
      <c r="D4504" s="19"/>
      <c r="E4504" s="19">
        <v>2317.9009999999998</v>
      </c>
      <c r="F4504" s="19"/>
      <c r="H4504" s="19"/>
      <c r="I4504" s="19"/>
      <c r="J4504" s="19"/>
      <c r="K4504" s="19">
        <v>2414.9393599999999</v>
      </c>
    </row>
    <row r="4505" spans="2:11" x14ac:dyDescent="0.2">
      <c r="B4505" s="19"/>
      <c r="C4505" s="19"/>
      <c r="D4505" s="19"/>
      <c r="E4505" s="19">
        <v>2731.1390000000001</v>
      </c>
      <c r="F4505" s="19"/>
      <c r="H4505" s="19"/>
      <c r="I4505" s="19"/>
      <c r="J4505" s="19"/>
      <c r="K4505" s="19">
        <v>2826.96828</v>
      </c>
    </row>
    <row r="4506" spans="2:11" x14ac:dyDescent="0.2">
      <c r="B4506" s="19"/>
      <c r="C4506" s="19"/>
      <c r="D4506" s="19"/>
      <c r="E4506" s="19">
        <v>2664.3919999999998</v>
      </c>
      <c r="F4506" s="19"/>
      <c r="H4506" s="19"/>
      <c r="I4506" s="19"/>
      <c r="J4506" s="19"/>
      <c r="K4506" s="19">
        <v>2903.2579099999998</v>
      </c>
    </row>
    <row r="4507" spans="2:11" x14ac:dyDescent="0.2">
      <c r="B4507" s="19"/>
      <c r="C4507" s="19"/>
      <c r="D4507" s="19"/>
      <c r="E4507" s="19">
        <v>2298.9850000000001</v>
      </c>
      <c r="F4507" s="19"/>
      <c r="H4507" s="19"/>
      <c r="I4507" s="19"/>
      <c r="J4507" s="19"/>
      <c r="K4507" s="19">
        <v>2356.7821300000001</v>
      </c>
    </row>
    <row r="4508" spans="2:11" x14ac:dyDescent="0.2">
      <c r="B4508" s="19"/>
      <c r="C4508" s="19"/>
      <c r="D4508" s="19"/>
      <c r="E4508" s="19">
        <v>2727.1019999999999</v>
      </c>
      <c r="F4508" s="19"/>
      <c r="H4508" s="19"/>
      <c r="I4508" s="19"/>
      <c r="J4508" s="19"/>
      <c r="K4508" s="19">
        <v>2907.20919</v>
      </c>
    </row>
    <row r="4509" spans="2:11" x14ac:dyDescent="0.2">
      <c r="B4509" s="19"/>
      <c r="C4509" s="19"/>
      <c r="D4509" s="19"/>
      <c r="E4509" s="19">
        <v>2159.3449999999998</v>
      </c>
      <c r="F4509" s="19"/>
      <c r="H4509" s="19"/>
      <c r="I4509" s="19"/>
      <c r="J4509" s="19"/>
      <c r="K4509" s="19">
        <v>2285.7569699999999</v>
      </c>
    </row>
    <row r="4510" spans="2:11" x14ac:dyDescent="0.2">
      <c r="B4510" s="19"/>
      <c r="C4510" s="19"/>
      <c r="D4510" s="19"/>
      <c r="E4510" s="19">
        <v>3244.6959999999999</v>
      </c>
      <c r="F4510" s="19"/>
      <c r="H4510" s="19"/>
      <c r="I4510" s="19"/>
      <c r="J4510" s="19"/>
      <c r="K4510" s="19">
        <v>3486.6678400000001</v>
      </c>
    </row>
    <row r="4511" spans="2:11" x14ac:dyDescent="0.2">
      <c r="B4511" s="19"/>
      <c r="C4511" s="19"/>
      <c r="D4511" s="19"/>
      <c r="E4511" s="19">
        <v>2397.5419999999999</v>
      </c>
      <c r="F4511" s="19"/>
      <c r="H4511" s="19"/>
      <c r="I4511" s="19"/>
      <c r="J4511" s="19"/>
      <c r="K4511" s="19">
        <v>2469.5376200000001</v>
      </c>
    </row>
    <row r="4512" spans="2:11" x14ac:dyDescent="0.2">
      <c r="B4512" s="19"/>
      <c r="C4512" s="19"/>
      <c r="D4512" s="19"/>
      <c r="E4512" s="19">
        <v>3294.5990000000002</v>
      </c>
      <c r="F4512" s="19"/>
      <c r="H4512" s="19"/>
      <c r="I4512" s="19"/>
      <c r="J4512" s="19"/>
      <c r="K4512" s="19">
        <v>3770.4935999999998</v>
      </c>
    </row>
    <row r="4513" spans="2:11" x14ac:dyDescent="0.2">
      <c r="B4513" s="19"/>
      <c r="C4513" s="19"/>
      <c r="D4513" s="19"/>
      <c r="E4513" s="19">
        <v>2230.4029999999998</v>
      </c>
      <c r="F4513" s="19"/>
      <c r="H4513" s="19"/>
      <c r="I4513" s="19"/>
      <c r="J4513" s="19"/>
      <c r="K4513" s="19">
        <v>2224.9639699999998</v>
      </c>
    </row>
    <row r="4514" spans="2:11" x14ac:dyDescent="0.2">
      <c r="B4514" s="19"/>
      <c r="C4514" s="19"/>
      <c r="D4514" s="19"/>
      <c r="E4514" s="19">
        <v>2975.8449999999998</v>
      </c>
      <c r="F4514" s="19"/>
      <c r="H4514" s="19"/>
      <c r="I4514" s="19"/>
      <c r="J4514" s="19"/>
      <c r="K4514" s="19">
        <v>2939.8550100000002</v>
      </c>
    </row>
    <row r="4515" spans="2:11" x14ac:dyDescent="0.2">
      <c r="B4515" s="19"/>
      <c r="C4515" s="19"/>
      <c r="D4515" s="19"/>
      <c r="E4515" s="19">
        <v>2800.7849999999999</v>
      </c>
      <c r="F4515" s="19"/>
      <c r="H4515" s="19"/>
      <c r="I4515" s="19"/>
      <c r="J4515" s="19"/>
      <c r="K4515" s="19">
        <v>2913.7240999999999</v>
      </c>
    </row>
    <row r="4516" spans="2:11" x14ac:dyDescent="0.2">
      <c r="B4516" s="19"/>
      <c r="C4516" s="19"/>
      <c r="D4516" s="19"/>
      <c r="E4516" s="19">
        <v>3290.4690000000001</v>
      </c>
      <c r="F4516" s="19"/>
      <c r="H4516" s="19"/>
      <c r="I4516" s="19"/>
      <c r="J4516" s="19"/>
      <c r="K4516" s="19">
        <v>3455.36636</v>
      </c>
    </row>
    <row r="4517" spans="2:11" x14ac:dyDescent="0.2">
      <c r="B4517" s="19"/>
      <c r="C4517" s="19"/>
      <c r="D4517" s="19"/>
      <c r="E4517" s="19">
        <v>3025.9340000000002</v>
      </c>
      <c r="F4517" s="19"/>
      <c r="H4517" s="19"/>
      <c r="I4517" s="19"/>
      <c r="J4517" s="19"/>
      <c r="K4517" s="19">
        <v>3154.2198899999999</v>
      </c>
    </row>
    <row r="4518" spans="2:11" x14ac:dyDescent="0.2">
      <c r="B4518" s="19"/>
      <c r="C4518" s="19"/>
      <c r="D4518" s="19"/>
      <c r="E4518" s="19">
        <v>2401.1280000000002</v>
      </c>
      <c r="F4518" s="19"/>
      <c r="H4518" s="19"/>
      <c r="I4518" s="19"/>
      <c r="J4518" s="19"/>
      <c r="K4518" s="19">
        <v>2536.48621</v>
      </c>
    </row>
    <row r="4519" spans="2:11" x14ac:dyDescent="0.2">
      <c r="B4519" s="19"/>
      <c r="C4519" s="19"/>
      <c r="D4519" s="19"/>
      <c r="E4519" s="19">
        <v>2605.1779999999999</v>
      </c>
      <c r="F4519" s="19"/>
      <c r="H4519" s="19"/>
      <c r="I4519" s="19"/>
      <c r="J4519" s="19"/>
      <c r="K4519" s="19">
        <v>2709.0628499999998</v>
      </c>
    </row>
    <row r="4520" spans="2:11" x14ac:dyDescent="0.2">
      <c r="B4520" s="19"/>
      <c r="C4520" s="19"/>
      <c r="D4520" s="19"/>
      <c r="E4520" s="19">
        <v>3079.5639999999999</v>
      </c>
      <c r="F4520" s="19"/>
      <c r="H4520" s="19"/>
      <c r="I4520" s="19"/>
      <c r="J4520" s="19"/>
      <c r="K4520" s="19">
        <v>3291.2408999999998</v>
      </c>
    </row>
    <row r="4521" spans="2:11" x14ac:dyDescent="0.2">
      <c r="B4521" s="19"/>
      <c r="C4521" s="19"/>
      <c r="D4521" s="19"/>
      <c r="E4521" s="19">
        <v>2778.953</v>
      </c>
      <c r="F4521" s="19"/>
      <c r="H4521" s="19"/>
      <c r="I4521" s="19"/>
      <c r="J4521" s="19"/>
      <c r="K4521" s="19">
        <v>2817.5124700000001</v>
      </c>
    </row>
    <row r="4522" spans="2:11" x14ac:dyDescent="0.2">
      <c r="B4522" s="19"/>
      <c r="C4522" s="19"/>
      <c r="D4522" s="19"/>
      <c r="E4522" s="19">
        <v>2104.2669999999998</v>
      </c>
      <c r="F4522" s="19"/>
      <c r="H4522" s="19"/>
      <c r="I4522" s="19"/>
      <c r="J4522" s="19"/>
      <c r="K4522" s="19">
        <v>2127.95091</v>
      </c>
    </row>
    <row r="4523" spans="2:11" x14ac:dyDescent="0.2">
      <c r="B4523" s="19"/>
      <c r="C4523" s="19"/>
      <c r="D4523" s="19"/>
      <c r="E4523" s="19">
        <v>2215.4009999999998</v>
      </c>
      <c r="F4523" s="19"/>
      <c r="H4523" s="19"/>
      <c r="I4523" s="19"/>
      <c r="J4523" s="19"/>
      <c r="K4523" s="19">
        <v>2224.6648</v>
      </c>
    </row>
    <row r="4524" spans="2:11" x14ac:dyDescent="0.2">
      <c r="B4524" s="19"/>
      <c r="C4524" s="19"/>
      <c r="D4524" s="19"/>
      <c r="E4524" s="19">
        <v>2265.6419999999998</v>
      </c>
      <c r="F4524" s="19"/>
      <c r="H4524" s="19"/>
      <c r="I4524" s="19"/>
      <c r="J4524" s="19"/>
      <c r="K4524" s="19">
        <v>2304.2747300000001</v>
      </c>
    </row>
    <row r="4525" spans="2:11" x14ac:dyDescent="0.2">
      <c r="B4525" s="19"/>
      <c r="C4525" s="19"/>
      <c r="D4525" s="19"/>
      <c r="E4525" s="19">
        <v>3243.422</v>
      </c>
      <c r="F4525" s="19"/>
      <c r="H4525" s="19"/>
      <c r="I4525" s="19"/>
      <c r="J4525" s="19"/>
      <c r="K4525" s="19">
        <v>3786.2842599999999</v>
      </c>
    </row>
    <row r="4526" spans="2:11" x14ac:dyDescent="0.2">
      <c r="B4526" s="19"/>
      <c r="C4526" s="19"/>
      <c r="D4526" s="19"/>
      <c r="E4526" s="19">
        <v>2553.0050000000001</v>
      </c>
      <c r="F4526" s="19"/>
      <c r="H4526" s="19"/>
      <c r="I4526" s="19"/>
      <c r="J4526" s="19"/>
      <c r="K4526" s="19">
        <v>2722.1925500000002</v>
      </c>
    </row>
    <row r="4527" spans="2:11" x14ac:dyDescent="0.2">
      <c r="B4527" s="19"/>
      <c r="C4527" s="19"/>
      <c r="D4527" s="19"/>
      <c r="E4527" s="19">
        <v>2040.923</v>
      </c>
      <c r="F4527" s="19"/>
      <c r="H4527" s="19"/>
      <c r="I4527" s="19"/>
      <c r="J4527" s="19"/>
      <c r="K4527" s="19">
        <v>2100.67715</v>
      </c>
    </row>
    <row r="4528" spans="2:11" x14ac:dyDescent="0.2">
      <c r="B4528" s="19"/>
      <c r="C4528" s="19"/>
      <c r="D4528" s="19"/>
      <c r="E4528" s="19">
        <v>2151.8020000000001</v>
      </c>
      <c r="F4528" s="19"/>
      <c r="H4528" s="19"/>
      <c r="I4528" s="19"/>
      <c r="J4528" s="19"/>
      <c r="K4528" s="19">
        <v>2229.8782000000001</v>
      </c>
    </row>
    <row r="4529" spans="2:11" x14ac:dyDescent="0.2">
      <c r="B4529" s="19"/>
      <c r="C4529" s="19"/>
      <c r="D4529" s="19"/>
      <c r="E4529" s="19">
        <v>3126.145</v>
      </c>
      <c r="F4529" s="19"/>
      <c r="H4529" s="19"/>
      <c r="I4529" s="19"/>
      <c r="J4529" s="19"/>
      <c r="K4529" s="19">
        <v>3465.1648799999998</v>
      </c>
    </row>
    <row r="4530" spans="2:11" x14ac:dyDescent="0.2">
      <c r="B4530" s="19"/>
      <c r="C4530" s="19"/>
      <c r="D4530" s="19"/>
      <c r="E4530" s="19">
        <v>3280.355</v>
      </c>
      <c r="F4530" s="19"/>
      <c r="H4530" s="19"/>
      <c r="I4530" s="19"/>
      <c r="J4530" s="19"/>
      <c r="K4530" s="19">
        <v>3350.1844700000001</v>
      </c>
    </row>
    <row r="4531" spans="2:11" x14ac:dyDescent="0.2">
      <c r="B4531" s="19"/>
      <c r="C4531" s="19"/>
      <c r="D4531" s="19"/>
      <c r="E4531" s="19">
        <v>2608.7249999999999</v>
      </c>
      <c r="F4531" s="19"/>
      <c r="H4531" s="19"/>
      <c r="I4531" s="19"/>
      <c r="J4531" s="19"/>
      <c r="K4531" s="19">
        <v>2552.7841199999998</v>
      </c>
    </row>
    <row r="4532" spans="2:11" x14ac:dyDescent="0.2">
      <c r="B4532" s="19"/>
      <c r="C4532" s="19"/>
      <c r="D4532" s="19"/>
      <c r="E4532" s="19">
        <v>2199.9780000000001</v>
      </c>
      <c r="F4532" s="19"/>
      <c r="H4532" s="19"/>
      <c r="I4532" s="19"/>
      <c r="J4532" s="19"/>
      <c r="K4532" s="19">
        <v>2228.88661</v>
      </c>
    </row>
    <row r="4533" spans="2:11" x14ac:dyDescent="0.2">
      <c r="B4533" s="19"/>
      <c r="C4533" s="19"/>
      <c r="D4533" s="19"/>
      <c r="E4533" s="19">
        <v>3039.7550000000001</v>
      </c>
      <c r="F4533" s="19"/>
      <c r="H4533" s="19"/>
      <c r="I4533" s="19"/>
      <c r="J4533" s="19"/>
      <c r="K4533" s="19">
        <v>2902.3210800000002</v>
      </c>
    </row>
    <row r="4534" spans="2:11" x14ac:dyDescent="0.2">
      <c r="B4534" s="19"/>
      <c r="C4534" s="19"/>
      <c r="D4534" s="19"/>
      <c r="E4534" s="19">
        <v>2165.7570000000001</v>
      </c>
      <c r="F4534" s="19"/>
      <c r="H4534" s="19"/>
      <c r="I4534" s="19"/>
      <c r="J4534" s="19"/>
      <c r="K4534" s="19">
        <v>2046.27025</v>
      </c>
    </row>
    <row r="4535" spans="2:11" x14ac:dyDescent="0.2">
      <c r="B4535" s="19"/>
      <c r="C4535" s="19"/>
      <c r="D4535" s="19"/>
      <c r="E4535" s="19">
        <v>2877.5889999999999</v>
      </c>
      <c r="F4535" s="19"/>
      <c r="H4535" s="19"/>
      <c r="I4535" s="19"/>
      <c r="J4535" s="19"/>
      <c r="K4535" s="19">
        <v>2895.7539299999999</v>
      </c>
    </row>
    <row r="4536" spans="2:11" x14ac:dyDescent="0.2">
      <c r="B4536" s="19"/>
      <c r="C4536" s="19"/>
      <c r="D4536" s="19"/>
      <c r="E4536" s="19">
        <v>2679.828</v>
      </c>
      <c r="F4536" s="19"/>
      <c r="H4536" s="19"/>
      <c r="I4536" s="19"/>
      <c r="J4536" s="19"/>
      <c r="K4536" s="19">
        <v>2662.6182100000001</v>
      </c>
    </row>
    <row r="4537" spans="2:11" x14ac:dyDescent="0.2">
      <c r="B4537" s="19"/>
      <c r="C4537" s="19"/>
      <c r="D4537" s="19"/>
      <c r="E4537" s="19">
        <v>2573.81</v>
      </c>
      <c r="F4537" s="19"/>
      <c r="H4537" s="19"/>
      <c r="I4537" s="19"/>
      <c r="J4537" s="19"/>
      <c r="K4537" s="19">
        <v>2494.2515800000001</v>
      </c>
    </row>
    <row r="4538" spans="2:11" x14ac:dyDescent="0.2">
      <c r="B4538" s="19"/>
      <c r="C4538" s="19"/>
      <c r="D4538" s="19"/>
      <c r="E4538" s="19">
        <v>3000.0650000000001</v>
      </c>
      <c r="F4538" s="19"/>
      <c r="H4538" s="19"/>
      <c r="I4538" s="19"/>
      <c r="J4538" s="19"/>
      <c r="K4538" s="19">
        <v>3622.3064599999998</v>
      </c>
    </row>
    <row r="4539" spans="2:11" x14ac:dyDescent="0.2">
      <c r="B4539" s="19"/>
      <c r="C4539" s="19"/>
      <c r="D4539" s="19"/>
      <c r="E4539" s="19">
        <v>2643.1869999999999</v>
      </c>
      <c r="F4539" s="19"/>
      <c r="H4539" s="19"/>
      <c r="I4539" s="19"/>
      <c r="J4539" s="19"/>
      <c r="K4539" s="19">
        <v>2401.8182099999999</v>
      </c>
    </row>
    <row r="4540" spans="2:11" x14ac:dyDescent="0.2">
      <c r="B4540" s="19"/>
      <c r="C4540" s="19"/>
      <c r="D4540" s="19"/>
      <c r="E4540" s="19">
        <v>2540.5810000000001</v>
      </c>
      <c r="F4540" s="19"/>
      <c r="H4540" s="19"/>
      <c r="I4540" s="19"/>
      <c r="J4540" s="19"/>
      <c r="K4540" s="19">
        <v>2522.1559600000001</v>
      </c>
    </row>
    <row r="4541" spans="2:11" x14ac:dyDescent="0.2">
      <c r="B4541" s="19"/>
      <c r="C4541" s="19"/>
      <c r="D4541" s="19"/>
      <c r="E4541" s="19">
        <v>2553.6779999999999</v>
      </c>
      <c r="F4541" s="19"/>
      <c r="H4541" s="19"/>
      <c r="I4541" s="19"/>
      <c r="J4541" s="19"/>
      <c r="K4541" s="19">
        <v>2599.9261000000001</v>
      </c>
    </row>
    <row r="4542" spans="2:11" x14ac:dyDescent="0.2">
      <c r="B4542" s="19"/>
      <c r="C4542" s="19"/>
      <c r="D4542" s="19"/>
      <c r="E4542" s="19">
        <v>1194.5340000000001</v>
      </c>
      <c r="F4542" s="19"/>
      <c r="H4542" s="19"/>
      <c r="I4542" s="19"/>
      <c r="J4542" s="19"/>
      <c r="K4542" s="19">
        <v>1328.29889</v>
      </c>
    </row>
    <row r="4543" spans="2:11" x14ac:dyDescent="0.2">
      <c r="B4543" s="19"/>
      <c r="C4543" s="19"/>
      <c r="D4543" s="19"/>
      <c r="E4543" s="19">
        <v>1998.74</v>
      </c>
      <c r="F4543" s="19"/>
      <c r="H4543" s="19"/>
      <c r="I4543" s="19"/>
      <c r="J4543" s="19"/>
      <c r="K4543" s="19">
        <v>2075.9922999999999</v>
      </c>
    </row>
    <row r="4544" spans="2:11" x14ac:dyDescent="0.2">
      <c r="B4544" s="19"/>
      <c r="C4544" s="19"/>
      <c r="D4544" s="19"/>
      <c r="E4544" s="19">
        <v>3000.605</v>
      </c>
      <c r="F4544" s="19"/>
      <c r="H4544" s="19"/>
      <c r="I4544" s="19"/>
      <c r="J4544" s="19"/>
      <c r="K4544" s="19">
        <v>3623.2644700000001</v>
      </c>
    </row>
    <row r="4545" spans="2:11" x14ac:dyDescent="0.2">
      <c r="B4545" s="19"/>
      <c r="C4545" s="19"/>
      <c r="D4545" s="19"/>
      <c r="E4545" s="19">
        <v>1950.319</v>
      </c>
      <c r="F4545" s="19"/>
      <c r="H4545" s="19"/>
      <c r="I4545" s="19"/>
      <c r="J4545" s="19"/>
      <c r="K4545" s="19">
        <v>1943.0364199999999</v>
      </c>
    </row>
    <row r="4546" spans="2:11" x14ac:dyDescent="0.2">
      <c r="B4546" s="19"/>
      <c r="C4546" s="19"/>
      <c r="D4546" s="19"/>
      <c r="E4546" s="19">
        <v>2933.8609999999999</v>
      </c>
      <c r="F4546" s="19"/>
      <c r="H4546" s="19"/>
      <c r="I4546" s="19"/>
      <c r="J4546" s="19"/>
      <c r="K4546" s="19">
        <v>2949.2899900000002</v>
      </c>
    </row>
    <row r="4547" spans="2:11" x14ac:dyDescent="0.2">
      <c r="B4547" s="19"/>
      <c r="C4547" s="19"/>
      <c r="D4547" s="19"/>
      <c r="E4547" s="19">
        <v>2934.067</v>
      </c>
      <c r="F4547" s="19"/>
      <c r="H4547" s="19"/>
      <c r="I4547" s="19"/>
      <c r="J4547" s="19"/>
      <c r="K4547" s="19">
        <v>2998.5086900000001</v>
      </c>
    </row>
    <row r="4548" spans="2:11" x14ac:dyDescent="0.2">
      <c r="B4548" s="19"/>
      <c r="C4548" s="19"/>
      <c r="D4548" s="19"/>
      <c r="E4548" s="19">
        <v>2528.6799999999998</v>
      </c>
      <c r="F4548" s="19"/>
      <c r="H4548" s="19"/>
      <c r="I4548" s="19"/>
      <c r="J4548" s="19"/>
      <c r="K4548" s="19">
        <v>2608.5015100000001</v>
      </c>
    </row>
    <row r="4549" spans="2:11" x14ac:dyDescent="0.2">
      <c r="B4549" s="19"/>
      <c r="C4549" s="19"/>
      <c r="D4549" s="19"/>
      <c r="E4549" s="19">
        <v>2248.1350000000002</v>
      </c>
      <c r="F4549" s="19"/>
      <c r="H4549" s="19"/>
      <c r="I4549" s="19"/>
      <c r="J4549" s="19"/>
      <c r="K4549" s="19">
        <v>2326.7847299999999</v>
      </c>
    </row>
    <row r="4550" spans="2:11" x14ac:dyDescent="0.2">
      <c r="B4550" s="19"/>
      <c r="C4550" s="19"/>
      <c r="D4550" s="19"/>
      <c r="E4550" s="19">
        <v>2070.319</v>
      </c>
      <c r="F4550" s="19"/>
      <c r="H4550" s="19"/>
      <c r="I4550" s="19"/>
      <c r="J4550" s="19"/>
      <c r="K4550" s="19">
        <v>2125.25063</v>
      </c>
    </row>
    <row r="4551" spans="2:11" x14ac:dyDescent="0.2">
      <c r="B4551" s="19"/>
      <c r="C4551" s="19"/>
      <c r="D4551" s="19"/>
      <c r="E4551" s="19">
        <v>2432.4119999999998</v>
      </c>
      <c r="F4551" s="19"/>
      <c r="H4551" s="19"/>
      <c r="I4551" s="19"/>
      <c r="J4551" s="19"/>
      <c r="K4551" s="19">
        <v>2407.8155900000002</v>
      </c>
    </row>
    <row r="4552" spans="2:11" x14ac:dyDescent="0.2">
      <c r="B4552" s="19"/>
      <c r="C4552" s="19"/>
      <c r="D4552" s="19"/>
      <c r="E4552" s="19">
        <v>3200.4110000000001</v>
      </c>
      <c r="F4552" s="19"/>
      <c r="H4552" s="19"/>
      <c r="I4552" s="19"/>
      <c r="J4552" s="19"/>
      <c r="K4552" s="19">
        <v>3144.9979800000001</v>
      </c>
    </row>
    <row r="4553" spans="2:11" x14ac:dyDescent="0.2">
      <c r="B4553" s="19"/>
      <c r="C4553" s="19"/>
      <c r="D4553" s="19"/>
      <c r="E4553" s="19">
        <v>3018.4290000000001</v>
      </c>
      <c r="F4553" s="19"/>
      <c r="H4553" s="19"/>
      <c r="I4553" s="19"/>
      <c r="J4553" s="19"/>
      <c r="K4553" s="19">
        <v>2951.8732300000001</v>
      </c>
    </row>
    <row r="4554" spans="2:11" x14ac:dyDescent="0.2">
      <c r="B4554" s="19"/>
      <c r="C4554" s="19"/>
      <c r="D4554" s="19"/>
      <c r="E4554" s="19">
        <v>1830.896</v>
      </c>
      <c r="F4554" s="19"/>
      <c r="H4554" s="19"/>
      <c r="I4554" s="19"/>
      <c r="J4554" s="19"/>
      <c r="K4554" s="19">
        <v>1851.65175</v>
      </c>
    </row>
    <row r="4555" spans="2:11" x14ac:dyDescent="0.2">
      <c r="B4555" s="19"/>
      <c r="C4555" s="19"/>
      <c r="D4555" s="19"/>
      <c r="E4555" s="19">
        <v>2586.7249999999999</v>
      </c>
      <c r="F4555" s="19"/>
      <c r="H4555" s="19"/>
      <c r="I4555" s="19"/>
      <c r="J4555" s="19"/>
      <c r="K4555" s="19">
        <v>2341.1309099999999</v>
      </c>
    </row>
    <row r="4556" spans="2:11" x14ac:dyDescent="0.2">
      <c r="B4556" s="19"/>
      <c r="C4556" s="19"/>
      <c r="D4556" s="19"/>
      <c r="E4556" s="19">
        <v>2685.6239999999998</v>
      </c>
      <c r="F4556" s="19"/>
      <c r="H4556" s="19"/>
      <c r="I4556" s="19"/>
      <c r="J4556" s="19"/>
      <c r="K4556" s="19">
        <v>2657.2261199999998</v>
      </c>
    </row>
    <row r="4557" spans="2:11" x14ac:dyDescent="0.2">
      <c r="B4557" s="19"/>
      <c r="C4557" s="19"/>
      <c r="D4557" s="19"/>
      <c r="E4557" s="19">
        <v>2619.3150000000001</v>
      </c>
      <c r="F4557" s="19"/>
      <c r="H4557" s="19"/>
      <c r="I4557" s="19"/>
      <c r="J4557" s="19"/>
      <c r="K4557" s="19">
        <v>2776.49361</v>
      </c>
    </row>
    <row r="4558" spans="2:11" x14ac:dyDescent="0.2">
      <c r="B4558" s="19"/>
      <c r="C4558" s="19"/>
      <c r="D4558" s="19"/>
      <c r="E4558" s="19">
        <v>2404.5160000000001</v>
      </c>
      <c r="F4558" s="19"/>
      <c r="H4558" s="19"/>
      <c r="I4558" s="19"/>
      <c r="J4558" s="19"/>
      <c r="K4558" s="19">
        <v>2464.4259000000002</v>
      </c>
    </row>
    <row r="4559" spans="2:11" x14ac:dyDescent="0.2">
      <c r="B4559" s="19"/>
      <c r="C4559" s="19"/>
      <c r="D4559" s="19"/>
      <c r="E4559" s="19">
        <v>1460.4169999999999</v>
      </c>
      <c r="F4559" s="19"/>
      <c r="H4559" s="19"/>
      <c r="I4559" s="19"/>
      <c r="J4559" s="19"/>
      <c r="K4559" s="19">
        <v>1447.7949100000001</v>
      </c>
    </row>
    <row r="4560" spans="2:11" x14ac:dyDescent="0.2">
      <c r="B4560" s="19"/>
      <c r="C4560" s="19"/>
      <c r="D4560" s="19"/>
      <c r="E4560" s="19">
        <v>3036.4209999999998</v>
      </c>
      <c r="F4560" s="19"/>
      <c r="H4560" s="19"/>
      <c r="I4560" s="19"/>
      <c r="J4560" s="19"/>
      <c r="K4560" s="19">
        <v>3259.4549099999999</v>
      </c>
    </row>
    <row r="4561" spans="2:11" x14ac:dyDescent="0.2">
      <c r="B4561" s="19"/>
      <c r="C4561" s="19"/>
      <c r="D4561" s="19"/>
      <c r="E4561" s="19">
        <v>1025.961</v>
      </c>
      <c r="F4561" s="19"/>
      <c r="H4561" s="19"/>
      <c r="I4561" s="19"/>
      <c r="J4561" s="19"/>
      <c r="K4561" s="19">
        <v>1270.422</v>
      </c>
    </row>
    <row r="4562" spans="2:11" x14ac:dyDescent="0.2">
      <c r="B4562" s="19"/>
      <c r="C4562" s="19"/>
      <c r="D4562" s="19"/>
      <c r="E4562" s="19">
        <v>2869.2240000000002</v>
      </c>
      <c r="F4562" s="19"/>
      <c r="H4562" s="19"/>
      <c r="I4562" s="19"/>
      <c r="J4562" s="19"/>
      <c r="K4562" s="19">
        <v>2866.4279799999999</v>
      </c>
    </row>
    <row r="4563" spans="2:11" x14ac:dyDescent="0.2">
      <c r="B4563" s="19"/>
      <c r="C4563" s="19"/>
      <c r="D4563" s="19"/>
      <c r="E4563" s="19">
        <v>2177.1860000000001</v>
      </c>
      <c r="F4563" s="19"/>
      <c r="H4563" s="19"/>
      <c r="I4563" s="19"/>
      <c r="J4563" s="19"/>
      <c r="K4563" s="19">
        <v>2136.47696</v>
      </c>
    </row>
    <row r="4564" spans="2:11" x14ac:dyDescent="0.2">
      <c r="B4564" s="19"/>
      <c r="C4564" s="19"/>
      <c r="D4564" s="19"/>
      <c r="E4564" s="19">
        <v>2150.5259999999998</v>
      </c>
      <c r="F4564" s="19"/>
      <c r="H4564" s="19"/>
      <c r="I4564" s="19"/>
      <c r="J4564" s="19"/>
      <c r="K4564" s="19">
        <v>2164.8839899999998</v>
      </c>
    </row>
    <row r="4565" spans="2:11" x14ac:dyDescent="0.2">
      <c r="B4565" s="19"/>
      <c r="C4565" s="19"/>
      <c r="D4565" s="19"/>
      <c r="E4565" s="19">
        <v>1050.953</v>
      </c>
      <c r="F4565" s="19"/>
      <c r="H4565" s="19"/>
      <c r="I4565" s="19"/>
      <c r="J4565" s="19"/>
      <c r="K4565" s="19">
        <v>1107.31708</v>
      </c>
    </row>
    <row r="4566" spans="2:11" x14ac:dyDescent="0.2">
      <c r="B4566" s="19"/>
      <c r="C4566" s="19"/>
      <c r="D4566" s="19"/>
      <c r="E4566" s="19">
        <v>2626.8760000000002</v>
      </c>
      <c r="F4566" s="19"/>
      <c r="H4566" s="19"/>
      <c r="I4566" s="19"/>
      <c r="J4566" s="19"/>
      <c r="K4566" s="19">
        <v>2914.2306800000001</v>
      </c>
    </row>
    <row r="4567" spans="2:11" x14ac:dyDescent="0.2">
      <c r="B4567" s="19"/>
      <c r="C4567" s="19"/>
      <c r="D4567" s="19"/>
      <c r="E4567" s="19">
        <v>3035.9769999999999</v>
      </c>
      <c r="F4567" s="19"/>
      <c r="H4567" s="19"/>
      <c r="I4567" s="19"/>
      <c r="J4567" s="19"/>
      <c r="K4567" s="19">
        <v>3025.5861199999999</v>
      </c>
    </row>
    <row r="4568" spans="2:11" x14ac:dyDescent="0.2">
      <c r="B4568" s="19"/>
      <c r="C4568" s="19"/>
      <c r="D4568" s="19"/>
      <c r="E4568" s="19">
        <v>2245.799</v>
      </c>
      <c r="F4568" s="19"/>
      <c r="H4568" s="19"/>
      <c r="I4568" s="19"/>
      <c r="J4568" s="19"/>
      <c r="K4568" s="19">
        <v>2318.6636400000002</v>
      </c>
    </row>
    <row r="4569" spans="2:11" x14ac:dyDescent="0.2">
      <c r="B4569" s="19"/>
      <c r="C4569" s="19"/>
      <c r="D4569" s="19"/>
      <c r="E4569" s="19">
        <v>1860.1489999999999</v>
      </c>
      <c r="F4569" s="19"/>
      <c r="H4569" s="19"/>
      <c r="I4569" s="19"/>
      <c r="J4569" s="19"/>
      <c r="K4569" s="19">
        <v>2237.2868199999998</v>
      </c>
    </row>
    <row r="4570" spans="2:11" x14ac:dyDescent="0.2">
      <c r="B4570" s="19"/>
      <c r="C4570" s="19"/>
      <c r="D4570" s="19"/>
      <c r="E4570" s="19">
        <v>2487.84</v>
      </c>
      <c r="F4570" s="19"/>
      <c r="H4570" s="19"/>
      <c r="I4570" s="19"/>
      <c r="J4570" s="19"/>
      <c r="K4570" s="19">
        <v>2731.8315200000002</v>
      </c>
    </row>
    <row r="4571" spans="2:11" x14ac:dyDescent="0.2">
      <c r="B4571" s="19"/>
      <c r="C4571" s="19"/>
      <c r="D4571" s="19"/>
      <c r="E4571" s="19">
        <v>2115.2710000000002</v>
      </c>
      <c r="F4571" s="19"/>
      <c r="H4571" s="19"/>
      <c r="I4571" s="19"/>
      <c r="J4571" s="19"/>
      <c r="K4571" s="19">
        <v>2117.6240600000001</v>
      </c>
    </row>
    <row r="4572" spans="2:11" x14ac:dyDescent="0.2">
      <c r="B4572" s="19"/>
      <c r="C4572" s="19"/>
      <c r="D4572" s="19"/>
      <c r="E4572" s="19">
        <v>2447.4090000000001</v>
      </c>
      <c r="F4572" s="19"/>
      <c r="H4572" s="19"/>
      <c r="I4572" s="19"/>
      <c r="J4572" s="19"/>
      <c r="K4572" s="19">
        <v>2518.6065600000002</v>
      </c>
    </row>
    <row r="4573" spans="2:11" x14ac:dyDescent="0.2">
      <c r="B4573" s="19"/>
      <c r="C4573" s="19"/>
      <c r="D4573" s="19"/>
      <c r="E4573" s="19">
        <v>2345.7919999999999</v>
      </c>
      <c r="F4573" s="19"/>
      <c r="H4573" s="19"/>
      <c r="I4573" s="19"/>
      <c r="J4573" s="19"/>
      <c r="K4573" s="19">
        <v>2252.9665399999999</v>
      </c>
    </row>
    <row r="4574" spans="2:11" x14ac:dyDescent="0.2">
      <c r="B4574" s="19"/>
      <c r="C4574" s="19"/>
      <c r="D4574" s="19"/>
      <c r="E4574" s="19">
        <v>2645.8789999999999</v>
      </c>
      <c r="F4574" s="19"/>
      <c r="H4574" s="19"/>
      <c r="I4574" s="19"/>
      <c r="J4574" s="19"/>
      <c r="K4574" s="19">
        <v>2625.4680499999999</v>
      </c>
    </row>
    <row r="4575" spans="2:11" x14ac:dyDescent="0.2">
      <c r="B4575" s="19"/>
      <c r="C4575" s="19"/>
      <c r="D4575" s="19"/>
      <c r="E4575" s="19">
        <v>2930.7269999999999</v>
      </c>
      <c r="F4575" s="19"/>
      <c r="H4575" s="19"/>
      <c r="I4575" s="19"/>
      <c r="J4575" s="19"/>
      <c r="K4575" s="19">
        <v>2778.1729500000001</v>
      </c>
    </row>
    <row r="4576" spans="2:11" x14ac:dyDescent="0.2">
      <c r="B4576" s="19"/>
      <c r="C4576" s="19"/>
      <c r="D4576" s="19"/>
      <c r="E4576" s="19">
        <v>1404.34</v>
      </c>
      <c r="F4576" s="19"/>
      <c r="H4576" s="19"/>
      <c r="I4576" s="19"/>
      <c r="J4576" s="19"/>
      <c r="K4576" s="19">
        <v>1580.2938099999999</v>
      </c>
    </row>
    <row r="4577" spans="2:11" x14ac:dyDescent="0.2">
      <c r="B4577" s="19"/>
      <c r="C4577" s="19"/>
      <c r="D4577" s="19"/>
      <c r="E4577" s="19">
        <v>4076.7530000000002</v>
      </c>
      <c r="F4577" s="19"/>
      <c r="H4577" s="19"/>
      <c r="I4577" s="19"/>
      <c r="J4577" s="19"/>
      <c r="K4577" s="19">
        <v>4313.6320400000004</v>
      </c>
    </row>
    <row r="4578" spans="2:11" x14ac:dyDescent="0.2">
      <c r="B4578" s="19"/>
      <c r="C4578" s="19"/>
      <c r="D4578" s="19"/>
      <c r="E4578" s="19">
        <v>2185.877</v>
      </c>
      <c r="F4578" s="19"/>
      <c r="H4578" s="19"/>
      <c r="I4578" s="19"/>
      <c r="J4578" s="19"/>
      <c r="K4578" s="19">
        <v>2887.3174600000002</v>
      </c>
    </row>
    <row r="4579" spans="2:11" x14ac:dyDescent="0.2">
      <c r="B4579" s="19"/>
      <c r="C4579" s="19"/>
      <c r="D4579" s="19"/>
      <c r="E4579" s="19">
        <v>2493.61</v>
      </c>
      <c r="F4579" s="19"/>
      <c r="H4579" s="19"/>
      <c r="I4579" s="19"/>
      <c r="J4579" s="19"/>
      <c r="K4579" s="19">
        <v>2537.1552499999998</v>
      </c>
    </row>
    <row r="4580" spans="2:11" x14ac:dyDescent="0.2">
      <c r="B4580" s="19"/>
      <c r="C4580" s="19"/>
      <c r="D4580" s="19"/>
      <c r="E4580" s="19">
        <v>2548.509</v>
      </c>
      <c r="F4580" s="19"/>
      <c r="H4580" s="19"/>
      <c r="I4580" s="19"/>
      <c r="J4580" s="19"/>
      <c r="K4580" s="19">
        <v>2588.46693</v>
      </c>
    </row>
    <row r="4581" spans="2:11" x14ac:dyDescent="0.2">
      <c r="B4581" s="19"/>
      <c r="C4581" s="19"/>
      <c r="D4581" s="19"/>
      <c r="E4581" s="19">
        <v>2149.91</v>
      </c>
      <c r="F4581" s="19"/>
      <c r="H4581" s="19"/>
      <c r="I4581" s="19"/>
      <c r="J4581" s="19"/>
      <c r="K4581" s="19">
        <v>2385.2290400000002</v>
      </c>
    </row>
    <row r="4582" spans="2:11" x14ac:dyDescent="0.2">
      <c r="B4582" s="19"/>
      <c r="C4582" s="19"/>
      <c r="D4582" s="19"/>
      <c r="E4582" s="19">
        <v>3387.0279999999998</v>
      </c>
      <c r="F4582" s="19"/>
      <c r="H4582" s="19"/>
      <c r="I4582" s="19"/>
      <c r="J4582" s="19"/>
      <c r="K4582" s="19">
        <v>3376.3921599999999</v>
      </c>
    </row>
    <row r="4583" spans="2:11" x14ac:dyDescent="0.2">
      <c r="B4583" s="19"/>
      <c r="C4583" s="19"/>
      <c r="D4583" s="19"/>
      <c r="E4583" s="19">
        <v>2423.598</v>
      </c>
      <c r="F4583" s="19"/>
      <c r="H4583" s="19"/>
      <c r="I4583" s="19"/>
      <c r="J4583" s="19"/>
      <c r="K4583" s="19">
        <v>2507.62201</v>
      </c>
    </row>
    <row r="4584" spans="2:11" x14ac:dyDescent="0.2">
      <c r="B4584" s="19"/>
      <c r="C4584" s="19"/>
      <c r="D4584" s="19"/>
      <c r="E4584" s="19">
        <v>2649.1640000000002</v>
      </c>
      <c r="F4584" s="19"/>
      <c r="H4584" s="19"/>
      <c r="I4584" s="19"/>
      <c r="J4584" s="19"/>
      <c r="K4584" s="19">
        <v>3104.8629700000001</v>
      </c>
    </row>
    <row r="4585" spans="2:11" x14ac:dyDescent="0.2">
      <c r="B4585" s="19"/>
      <c r="C4585" s="19"/>
      <c r="D4585" s="19"/>
      <c r="E4585" s="19">
        <v>2441.4029999999998</v>
      </c>
      <c r="F4585" s="19"/>
      <c r="H4585" s="19"/>
      <c r="I4585" s="19"/>
      <c r="J4585" s="19"/>
      <c r="K4585" s="19">
        <v>2652.2148900000002</v>
      </c>
    </row>
    <row r="4586" spans="2:11" x14ac:dyDescent="0.2">
      <c r="B4586" s="19"/>
      <c r="C4586" s="19"/>
      <c r="D4586" s="19"/>
      <c r="E4586" s="19">
        <v>2941.096</v>
      </c>
      <c r="F4586" s="19"/>
      <c r="H4586" s="19"/>
      <c r="I4586" s="19"/>
      <c r="J4586" s="19"/>
      <c r="K4586" s="19">
        <v>3125.3874099999998</v>
      </c>
    </row>
    <row r="4587" spans="2:11" x14ac:dyDescent="0.2">
      <c r="B4587" s="19"/>
      <c r="C4587" s="19"/>
      <c r="D4587" s="19"/>
      <c r="E4587" s="19">
        <v>2450.8330000000001</v>
      </c>
      <c r="F4587" s="19"/>
      <c r="H4587" s="19"/>
      <c r="I4587" s="19"/>
      <c r="J4587" s="19"/>
      <c r="K4587" s="19">
        <v>2735.5671499999999</v>
      </c>
    </row>
    <row r="4588" spans="2:11" x14ac:dyDescent="0.2">
      <c r="B4588" s="19"/>
      <c r="C4588" s="19"/>
      <c r="D4588" s="19"/>
      <c r="E4588" s="19">
        <v>1984.6659999999999</v>
      </c>
      <c r="F4588" s="19"/>
      <c r="H4588" s="19"/>
      <c r="I4588" s="19"/>
      <c r="J4588" s="19"/>
      <c r="K4588" s="19">
        <v>2062.6768499999998</v>
      </c>
    </row>
    <row r="4589" spans="2:11" x14ac:dyDescent="0.2">
      <c r="B4589" s="19"/>
      <c r="C4589" s="19"/>
      <c r="D4589" s="19"/>
      <c r="E4589" s="19">
        <v>2081.8510000000001</v>
      </c>
      <c r="F4589" s="19"/>
      <c r="H4589" s="19"/>
      <c r="I4589" s="19"/>
      <c r="J4589" s="19"/>
      <c r="K4589" s="19">
        <v>2146.3547100000001</v>
      </c>
    </row>
    <row r="4590" spans="2:11" x14ac:dyDescent="0.2">
      <c r="B4590" s="19"/>
      <c r="C4590" s="19"/>
      <c r="D4590" s="19"/>
      <c r="E4590" s="19">
        <v>3039.0079999999998</v>
      </c>
      <c r="F4590" s="19"/>
      <c r="H4590" s="19"/>
      <c r="I4590" s="19"/>
      <c r="J4590" s="19"/>
      <c r="K4590" s="19">
        <v>3358.7149399999998</v>
      </c>
    </row>
    <row r="4591" spans="2:11" x14ac:dyDescent="0.2">
      <c r="B4591" s="19"/>
      <c r="C4591" s="19"/>
      <c r="D4591" s="19"/>
      <c r="E4591" s="19">
        <v>2487.1089999999999</v>
      </c>
      <c r="F4591" s="19"/>
      <c r="H4591" s="19"/>
      <c r="I4591" s="19"/>
      <c r="J4591" s="19"/>
      <c r="K4591" s="19">
        <v>2436.2606700000001</v>
      </c>
    </row>
    <row r="4592" spans="2:11" x14ac:dyDescent="0.2">
      <c r="B4592" s="19"/>
      <c r="C4592" s="19"/>
      <c r="D4592" s="19"/>
      <c r="E4592" s="19">
        <v>2160.971</v>
      </c>
      <c r="F4592" s="19"/>
      <c r="H4592" s="19"/>
      <c r="I4592" s="19"/>
      <c r="J4592" s="19"/>
      <c r="K4592" s="19">
        <v>2311.5408299999999</v>
      </c>
    </row>
    <row r="4593" spans="2:11" x14ac:dyDescent="0.2">
      <c r="B4593" s="19"/>
      <c r="C4593" s="19"/>
      <c r="D4593" s="19"/>
      <c r="E4593" s="19">
        <v>1938.2</v>
      </c>
      <c r="F4593" s="19"/>
      <c r="H4593" s="19"/>
      <c r="I4593" s="19"/>
      <c r="J4593" s="19"/>
      <c r="K4593" s="19">
        <v>2018.2738999999999</v>
      </c>
    </row>
    <row r="4594" spans="2:11" x14ac:dyDescent="0.2">
      <c r="B4594" s="19"/>
      <c r="C4594" s="19"/>
      <c r="D4594" s="19"/>
      <c r="E4594" s="19">
        <v>2615.9549999999999</v>
      </c>
      <c r="F4594" s="19"/>
      <c r="H4594" s="19"/>
      <c r="I4594" s="19"/>
      <c r="J4594" s="19"/>
      <c r="K4594" s="19">
        <v>2870.3239600000002</v>
      </c>
    </row>
    <row r="4595" spans="2:11" x14ac:dyDescent="0.2">
      <c r="B4595" s="19"/>
      <c r="C4595" s="19"/>
      <c r="D4595" s="19"/>
      <c r="E4595" s="19">
        <v>2348.578</v>
      </c>
      <c r="F4595" s="19"/>
      <c r="H4595" s="19"/>
      <c r="I4595" s="19"/>
      <c r="J4595" s="19"/>
      <c r="K4595" s="19">
        <v>2378.64948</v>
      </c>
    </row>
    <row r="4596" spans="2:11" x14ac:dyDescent="0.2">
      <c r="B4596" s="19"/>
      <c r="C4596" s="19"/>
      <c r="D4596" s="19"/>
      <c r="E4596" s="19">
        <v>2189.4580000000001</v>
      </c>
      <c r="F4596" s="19"/>
      <c r="H4596" s="19"/>
      <c r="I4596" s="19"/>
      <c r="J4596" s="19"/>
      <c r="K4596" s="19">
        <v>2376.3892300000002</v>
      </c>
    </row>
    <row r="4597" spans="2:11" x14ac:dyDescent="0.2">
      <c r="B4597" s="19"/>
      <c r="C4597" s="19"/>
      <c r="D4597" s="19"/>
      <c r="E4597" s="19">
        <v>1650.2739999999999</v>
      </c>
      <c r="F4597" s="19"/>
      <c r="H4597" s="19"/>
      <c r="I4597" s="19"/>
      <c r="J4597" s="19"/>
      <c r="K4597" s="19">
        <v>1769.12871</v>
      </c>
    </row>
    <row r="4598" spans="2:11" x14ac:dyDescent="0.2">
      <c r="B4598" s="19"/>
      <c r="C4598" s="19"/>
      <c r="D4598" s="19"/>
      <c r="E4598" s="19">
        <v>2190.8530000000001</v>
      </c>
      <c r="F4598" s="19"/>
      <c r="H4598" s="19"/>
      <c r="I4598" s="19"/>
      <c r="J4598" s="19"/>
      <c r="K4598" s="19">
        <v>2254.0972099999999</v>
      </c>
    </row>
    <row r="4599" spans="2:11" x14ac:dyDescent="0.2">
      <c r="B4599" s="19"/>
      <c r="C4599" s="19"/>
      <c r="D4599" s="19"/>
      <c r="E4599" s="19">
        <v>2128.0459999999998</v>
      </c>
      <c r="F4599" s="19"/>
      <c r="H4599" s="19"/>
      <c r="I4599" s="19"/>
      <c r="J4599" s="19"/>
      <c r="K4599" s="19">
        <v>2199.0974900000001</v>
      </c>
    </row>
    <row r="4600" spans="2:11" x14ac:dyDescent="0.2">
      <c r="B4600" s="19"/>
      <c r="C4600" s="19"/>
      <c r="D4600" s="19"/>
      <c r="E4600" s="19">
        <v>2577.1370000000002</v>
      </c>
      <c r="F4600" s="19"/>
      <c r="H4600" s="19"/>
      <c r="I4600" s="19"/>
      <c r="J4600" s="19"/>
      <c r="K4600" s="19">
        <v>2700.6777499999998</v>
      </c>
    </row>
    <row r="4601" spans="2:11" x14ac:dyDescent="0.2">
      <c r="B4601" s="19"/>
      <c r="C4601" s="19"/>
      <c r="D4601" s="19"/>
      <c r="E4601" s="19">
        <v>2487.1129999999998</v>
      </c>
      <c r="F4601" s="19"/>
      <c r="H4601" s="19"/>
      <c r="I4601" s="19"/>
      <c r="J4601" s="19"/>
      <c r="K4601" s="19">
        <v>2456.1080999999999</v>
      </c>
    </row>
    <row r="4602" spans="2:11" x14ac:dyDescent="0.2">
      <c r="B4602" s="19"/>
      <c r="C4602" s="19"/>
      <c r="D4602" s="19"/>
      <c r="E4602" s="19">
        <v>3460.096</v>
      </c>
      <c r="F4602" s="19"/>
      <c r="H4602" s="19"/>
      <c r="I4602" s="19"/>
      <c r="J4602" s="19"/>
      <c r="K4602" s="19">
        <v>4068.1682799999999</v>
      </c>
    </row>
    <row r="4603" spans="2:11" x14ac:dyDescent="0.2">
      <c r="B4603" s="19"/>
      <c r="C4603" s="19"/>
      <c r="D4603" s="19"/>
      <c r="E4603" s="19">
        <v>2691.7289999999998</v>
      </c>
      <c r="F4603" s="19"/>
      <c r="H4603" s="19"/>
      <c r="I4603" s="19"/>
      <c r="J4603" s="19"/>
      <c r="K4603" s="19">
        <v>3174.5891900000001</v>
      </c>
    </row>
    <row r="4604" spans="2:11" x14ac:dyDescent="0.2">
      <c r="B4604" s="19"/>
      <c r="C4604" s="19"/>
      <c r="D4604" s="19"/>
      <c r="E4604" s="19">
        <v>2933.6970000000001</v>
      </c>
      <c r="F4604" s="19"/>
      <c r="H4604" s="19"/>
      <c r="I4604" s="19"/>
      <c r="J4604" s="19"/>
      <c r="K4604" s="19">
        <v>2979.73774</v>
      </c>
    </row>
    <row r="4605" spans="2:11" x14ac:dyDescent="0.2">
      <c r="B4605" s="19"/>
      <c r="C4605" s="19"/>
      <c r="D4605" s="19"/>
      <c r="E4605" s="19">
        <v>2229.8240000000001</v>
      </c>
      <c r="F4605" s="19"/>
      <c r="H4605" s="19"/>
      <c r="I4605" s="19"/>
      <c r="J4605" s="19"/>
      <c r="K4605" s="19">
        <v>2304.1365999999998</v>
      </c>
    </row>
    <row r="4606" spans="2:11" x14ac:dyDescent="0.2">
      <c r="B4606" s="19"/>
      <c r="C4606" s="19"/>
      <c r="D4606" s="19"/>
      <c r="E4606" s="19">
        <v>3503.2429999999999</v>
      </c>
      <c r="F4606" s="19"/>
      <c r="H4606" s="19"/>
      <c r="I4606" s="19"/>
      <c r="J4606" s="19"/>
      <c r="K4606" s="19">
        <v>4393.4732999999997</v>
      </c>
    </row>
    <row r="4607" spans="2:11" x14ac:dyDescent="0.2">
      <c r="B4607" s="19"/>
      <c r="C4607" s="19"/>
      <c r="D4607" s="19"/>
      <c r="E4607" s="19">
        <v>2251.3850000000002</v>
      </c>
      <c r="F4607" s="19"/>
      <c r="H4607" s="19"/>
      <c r="I4607" s="19"/>
      <c r="J4607" s="19"/>
      <c r="K4607" s="19">
        <v>2221.5913599999999</v>
      </c>
    </row>
    <row r="4608" spans="2:11" x14ac:dyDescent="0.2">
      <c r="B4608" s="19"/>
      <c r="C4608" s="19"/>
      <c r="D4608" s="19"/>
      <c r="E4608" s="19">
        <v>2269.8409999999999</v>
      </c>
      <c r="F4608" s="19"/>
      <c r="H4608" s="19"/>
      <c r="I4608" s="19"/>
      <c r="J4608" s="19"/>
      <c r="K4608" s="19">
        <v>2225.1122799999998</v>
      </c>
    </row>
    <row r="4609" spans="2:11" x14ac:dyDescent="0.2">
      <c r="B4609" s="19"/>
      <c r="C4609" s="19"/>
      <c r="D4609" s="19"/>
      <c r="E4609" s="19">
        <v>765.19899999999996</v>
      </c>
      <c r="F4609" s="19"/>
      <c r="H4609" s="19"/>
      <c r="I4609" s="19"/>
      <c r="J4609" s="19"/>
      <c r="K4609" s="19">
        <v>870.69773799999996</v>
      </c>
    </row>
    <row r="4610" spans="2:11" x14ac:dyDescent="0.2">
      <c r="B4610" s="19"/>
      <c r="C4610" s="19"/>
      <c r="D4610" s="19"/>
      <c r="E4610" s="19">
        <v>3155.636</v>
      </c>
      <c r="F4610" s="19"/>
      <c r="H4610" s="19"/>
      <c r="I4610" s="19"/>
      <c r="J4610" s="19"/>
      <c r="K4610" s="19">
        <v>3308.1095500000001</v>
      </c>
    </row>
    <row r="4611" spans="2:11" x14ac:dyDescent="0.2">
      <c r="B4611" s="19"/>
      <c r="C4611" s="19"/>
      <c r="D4611" s="19"/>
      <c r="E4611" s="19">
        <v>1987.9449999999999</v>
      </c>
      <c r="F4611" s="19"/>
      <c r="H4611" s="19"/>
      <c r="I4611" s="19"/>
      <c r="J4611" s="19"/>
      <c r="K4611" s="19">
        <v>2022.67543</v>
      </c>
    </row>
    <row r="4612" spans="2:11" x14ac:dyDescent="0.2">
      <c r="B4612" s="19"/>
      <c r="C4612" s="19"/>
      <c r="D4612" s="19"/>
      <c r="E4612" s="19">
        <v>2256.721</v>
      </c>
      <c r="F4612" s="19"/>
      <c r="H4612" s="19"/>
      <c r="I4612" s="19"/>
      <c r="J4612" s="19"/>
      <c r="K4612" s="19">
        <v>2150.8163800000002</v>
      </c>
    </row>
    <row r="4613" spans="2:11" x14ac:dyDescent="0.2">
      <c r="B4613" s="19"/>
      <c r="C4613" s="19"/>
      <c r="D4613" s="19"/>
      <c r="E4613" s="19">
        <v>2567.2719999999999</v>
      </c>
      <c r="F4613" s="19"/>
      <c r="H4613" s="19"/>
      <c r="I4613" s="19"/>
      <c r="J4613" s="19"/>
      <c r="K4613" s="19">
        <v>2569.6039500000002</v>
      </c>
    </row>
    <row r="4614" spans="2:11" x14ac:dyDescent="0.2">
      <c r="B4614" s="19"/>
      <c r="C4614" s="19"/>
      <c r="D4614" s="19"/>
      <c r="E4614" s="19">
        <v>3485.54</v>
      </c>
      <c r="F4614" s="19"/>
      <c r="H4614" s="19"/>
      <c r="I4614" s="19"/>
      <c r="J4614" s="19"/>
      <c r="K4614" s="19">
        <v>3836.0646700000002</v>
      </c>
    </row>
    <row r="4615" spans="2:11" x14ac:dyDescent="0.2">
      <c r="B4615" s="19"/>
      <c r="C4615" s="19"/>
      <c r="D4615" s="19"/>
      <c r="E4615" s="19">
        <v>2690.3890000000001</v>
      </c>
      <c r="F4615" s="19"/>
      <c r="H4615" s="19"/>
      <c r="I4615" s="19"/>
      <c r="J4615" s="19"/>
      <c r="K4615" s="19">
        <v>2852.8709800000001</v>
      </c>
    </row>
    <row r="4616" spans="2:11" x14ac:dyDescent="0.2">
      <c r="B4616" s="19"/>
      <c r="C4616" s="19"/>
      <c r="D4616" s="19"/>
      <c r="E4616" s="19">
        <v>3352.0030000000002</v>
      </c>
      <c r="F4616" s="19"/>
      <c r="H4616" s="19"/>
      <c r="I4616" s="19"/>
      <c r="J4616" s="19"/>
      <c r="K4616" s="19">
        <v>3481.3890799999999</v>
      </c>
    </row>
    <row r="4617" spans="2:11" x14ac:dyDescent="0.2">
      <c r="B4617" s="19"/>
      <c r="C4617" s="19"/>
      <c r="D4617" s="19"/>
      <c r="E4617" s="19">
        <v>2035.578</v>
      </c>
      <c r="F4617" s="19"/>
      <c r="H4617" s="19"/>
      <c r="I4617" s="19"/>
      <c r="J4617" s="19"/>
      <c r="K4617" s="19">
        <v>2045.78486</v>
      </c>
    </row>
    <row r="4618" spans="2:11" x14ac:dyDescent="0.2">
      <c r="B4618" s="19"/>
      <c r="C4618" s="19"/>
      <c r="D4618" s="19"/>
      <c r="E4618" s="19">
        <v>2507.471</v>
      </c>
      <c r="F4618" s="19"/>
      <c r="H4618" s="19"/>
      <c r="I4618" s="19"/>
      <c r="J4618" s="19"/>
      <c r="K4618" s="19">
        <v>2651.5177399999998</v>
      </c>
    </row>
    <row r="4619" spans="2:11" x14ac:dyDescent="0.2">
      <c r="B4619" s="19"/>
      <c r="C4619" s="19"/>
      <c r="D4619" s="19"/>
      <c r="E4619" s="19">
        <v>1592.06</v>
      </c>
      <c r="F4619" s="19"/>
      <c r="H4619" s="19"/>
      <c r="I4619" s="19"/>
      <c r="J4619" s="19"/>
      <c r="K4619" s="19">
        <v>1670.0397700000001</v>
      </c>
    </row>
    <row r="4620" spans="2:11" x14ac:dyDescent="0.2">
      <c r="B4620" s="19"/>
      <c r="C4620" s="19"/>
      <c r="D4620" s="19"/>
      <c r="E4620" s="19">
        <v>3061.931</v>
      </c>
      <c r="F4620" s="19"/>
      <c r="H4620" s="19"/>
      <c r="I4620" s="19"/>
      <c r="J4620" s="19"/>
      <c r="K4620" s="19">
        <v>3368.05267</v>
      </c>
    </row>
    <row r="4621" spans="2:11" x14ac:dyDescent="0.2">
      <c r="B4621" s="19"/>
      <c r="C4621" s="19"/>
      <c r="D4621" s="19"/>
      <c r="E4621" s="19">
        <v>2051.5790000000002</v>
      </c>
      <c r="F4621" s="19"/>
      <c r="H4621" s="19"/>
      <c r="I4621" s="19"/>
      <c r="J4621" s="19"/>
      <c r="K4621" s="19">
        <v>2170.7282</v>
      </c>
    </row>
    <row r="4622" spans="2:11" x14ac:dyDescent="0.2">
      <c r="B4622" s="19"/>
      <c r="C4622" s="19"/>
      <c r="D4622" s="19"/>
      <c r="E4622" s="19">
        <v>2716.114</v>
      </c>
      <c r="F4622" s="19"/>
      <c r="H4622" s="19"/>
      <c r="I4622" s="19"/>
      <c r="J4622" s="19"/>
      <c r="K4622" s="19">
        <v>2743.4962099999998</v>
      </c>
    </row>
    <row r="4623" spans="2:11" x14ac:dyDescent="0.2">
      <c r="B4623" s="19"/>
      <c r="C4623" s="19"/>
      <c r="D4623" s="19"/>
      <c r="E4623" s="19">
        <v>3062.4409999999998</v>
      </c>
      <c r="F4623" s="19"/>
      <c r="H4623" s="19"/>
      <c r="I4623" s="19"/>
      <c r="J4623" s="19"/>
      <c r="K4623" s="19">
        <v>2991.0866099999998</v>
      </c>
    </row>
    <row r="4624" spans="2:11" x14ac:dyDescent="0.2">
      <c r="B4624" s="19"/>
      <c r="C4624" s="19"/>
      <c r="D4624" s="19"/>
      <c r="E4624" s="19">
        <v>3130.7370000000001</v>
      </c>
      <c r="F4624" s="19"/>
      <c r="H4624" s="19"/>
      <c r="I4624" s="19"/>
      <c r="J4624" s="19"/>
      <c r="K4624" s="19">
        <v>3207.3811000000001</v>
      </c>
    </row>
    <row r="4625" spans="2:11" x14ac:dyDescent="0.2">
      <c r="B4625" s="19"/>
      <c r="C4625" s="19"/>
      <c r="D4625" s="19"/>
      <c r="E4625" s="19">
        <v>2880.0810000000001</v>
      </c>
      <c r="F4625" s="19"/>
      <c r="H4625" s="19"/>
      <c r="I4625" s="19"/>
      <c r="J4625" s="19"/>
      <c r="K4625" s="19">
        <v>3115.5209799999998</v>
      </c>
    </row>
    <row r="4626" spans="2:11" x14ac:dyDescent="0.2">
      <c r="B4626" s="19"/>
      <c r="C4626" s="19"/>
      <c r="D4626" s="19"/>
      <c r="E4626" s="19">
        <v>2541.556</v>
      </c>
      <c r="F4626" s="19"/>
      <c r="H4626" s="19"/>
      <c r="I4626" s="19"/>
      <c r="J4626" s="19"/>
      <c r="K4626" s="19">
        <v>2638.4440599999998</v>
      </c>
    </row>
    <row r="4627" spans="2:11" x14ac:dyDescent="0.2">
      <c r="B4627" s="19"/>
      <c r="C4627" s="19"/>
      <c r="D4627" s="19"/>
      <c r="E4627" s="19">
        <v>3333.6410000000001</v>
      </c>
      <c r="F4627" s="19"/>
      <c r="H4627" s="19"/>
      <c r="I4627" s="19"/>
      <c r="J4627" s="19"/>
      <c r="K4627" s="19">
        <v>3553.7403300000001</v>
      </c>
    </row>
    <row r="4628" spans="2:11" x14ac:dyDescent="0.2">
      <c r="B4628" s="19"/>
      <c r="C4628" s="19"/>
      <c r="D4628" s="19"/>
      <c r="E4628" s="19">
        <v>2709.2759999999998</v>
      </c>
      <c r="F4628" s="19"/>
      <c r="H4628" s="19"/>
      <c r="I4628" s="19"/>
      <c r="J4628" s="19"/>
      <c r="K4628" s="19">
        <v>2735.0111000000002</v>
      </c>
    </row>
    <row r="4629" spans="2:11" x14ac:dyDescent="0.2">
      <c r="B4629" s="19"/>
      <c r="C4629" s="19"/>
      <c r="D4629" s="19"/>
      <c r="E4629" s="19">
        <v>1674.4749999999999</v>
      </c>
      <c r="F4629" s="19"/>
      <c r="H4629" s="19"/>
      <c r="I4629" s="19"/>
      <c r="J4629" s="19"/>
      <c r="K4629" s="19">
        <v>2033.1249499999999</v>
      </c>
    </row>
    <row r="4630" spans="2:11" x14ac:dyDescent="0.2">
      <c r="B4630" s="19"/>
      <c r="C4630" s="19"/>
      <c r="D4630" s="19"/>
      <c r="E4630" s="19">
        <v>2586.422</v>
      </c>
      <c r="F4630" s="19"/>
      <c r="H4630" s="19"/>
      <c r="I4630" s="19"/>
      <c r="J4630" s="19"/>
      <c r="K4630" s="19">
        <v>2496.5805099999998</v>
      </c>
    </row>
    <row r="4631" spans="2:11" x14ac:dyDescent="0.2">
      <c r="B4631" s="19"/>
      <c r="C4631" s="19"/>
      <c r="D4631" s="19"/>
      <c r="E4631" s="19">
        <v>2297.8870000000002</v>
      </c>
      <c r="F4631" s="19"/>
      <c r="H4631" s="19"/>
      <c r="I4631" s="19"/>
      <c r="J4631" s="19"/>
      <c r="K4631" s="19">
        <v>2256.0696699999999</v>
      </c>
    </row>
    <row r="4632" spans="2:11" x14ac:dyDescent="0.2">
      <c r="B4632" s="19"/>
      <c r="C4632" s="19"/>
      <c r="D4632" s="19"/>
      <c r="E4632" s="19">
        <v>1923.509</v>
      </c>
      <c r="F4632" s="19"/>
      <c r="H4632" s="19"/>
      <c r="I4632" s="19"/>
      <c r="J4632" s="19"/>
      <c r="K4632" s="19">
        <v>1858.6640600000001</v>
      </c>
    </row>
    <row r="4633" spans="2:11" x14ac:dyDescent="0.2">
      <c r="B4633" s="19"/>
      <c r="C4633" s="19"/>
      <c r="D4633" s="19"/>
      <c r="E4633" s="19">
        <v>2378.1860000000001</v>
      </c>
      <c r="F4633" s="19"/>
      <c r="H4633" s="19"/>
      <c r="I4633" s="19"/>
      <c r="J4633" s="19"/>
      <c r="K4633" s="19">
        <v>2334.7588900000001</v>
      </c>
    </row>
    <row r="4634" spans="2:11" x14ac:dyDescent="0.2">
      <c r="B4634" s="19"/>
      <c r="C4634" s="19"/>
      <c r="D4634" s="19"/>
      <c r="E4634" s="19">
        <v>3520.5569999999998</v>
      </c>
      <c r="F4634" s="19"/>
      <c r="H4634" s="19"/>
      <c r="I4634" s="19"/>
      <c r="J4634" s="19"/>
      <c r="K4634" s="19">
        <v>3837.2039799999998</v>
      </c>
    </row>
    <row r="4635" spans="2:11" x14ac:dyDescent="0.2">
      <c r="B4635" s="19"/>
      <c r="C4635" s="19"/>
      <c r="D4635" s="19"/>
      <c r="E4635" s="19">
        <v>2337.123</v>
      </c>
      <c r="F4635" s="19"/>
      <c r="H4635" s="19"/>
      <c r="I4635" s="19"/>
      <c r="J4635" s="19"/>
      <c r="K4635" s="19">
        <v>2304.1233200000001</v>
      </c>
    </row>
    <row r="4636" spans="2:11" x14ac:dyDescent="0.2">
      <c r="B4636" s="19"/>
      <c r="C4636" s="19"/>
      <c r="D4636" s="19"/>
      <c r="E4636" s="19">
        <v>3000.634</v>
      </c>
      <c r="F4636" s="19"/>
      <c r="H4636" s="19"/>
      <c r="I4636" s="19"/>
      <c r="J4636" s="19"/>
      <c r="K4636" s="19">
        <v>3009.3138800000002</v>
      </c>
    </row>
    <row r="4637" spans="2:11" x14ac:dyDescent="0.2">
      <c r="B4637" s="19"/>
      <c r="C4637" s="19"/>
      <c r="D4637" s="19"/>
      <c r="E4637" s="19">
        <v>3434.7040000000002</v>
      </c>
      <c r="F4637" s="19"/>
      <c r="H4637" s="19"/>
      <c r="I4637" s="19"/>
      <c r="J4637" s="19"/>
      <c r="K4637" s="19">
        <v>3373.4437899999998</v>
      </c>
    </row>
    <row r="4638" spans="2:11" x14ac:dyDescent="0.2">
      <c r="B4638" s="19"/>
      <c r="C4638" s="19"/>
      <c r="D4638" s="19"/>
      <c r="E4638" s="19">
        <v>3090.6190000000001</v>
      </c>
      <c r="F4638" s="19"/>
      <c r="H4638" s="19"/>
      <c r="I4638" s="19"/>
      <c r="J4638" s="19"/>
      <c r="K4638" s="19">
        <v>3460.5574799999999</v>
      </c>
    </row>
    <row r="4639" spans="2:11" x14ac:dyDescent="0.2">
      <c r="B4639" s="19"/>
      <c r="C4639" s="19"/>
      <c r="D4639" s="19"/>
      <c r="E4639" s="19">
        <v>1922.2139999999999</v>
      </c>
      <c r="F4639" s="19"/>
      <c r="H4639" s="19"/>
      <c r="I4639" s="19"/>
      <c r="J4639" s="19"/>
      <c r="K4639" s="19">
        <v>1922.67193</v>
      </c>
    </row>
    <row r="4640" spans="2:11" x14ac:dyDescent="0.2">
      <c r="B4640" s="19"/>
      <c r="C4640" s="19"/>
      <c r="D4640" s="19"/>
      <c r="E4640" s="19">
        <v>858.75800000000004</v>
      </c>
      <c r="F4640" s="19"/>
      <c r="H4640" s="19"/>
      <c r="I4640" s="19"/>
      <c r="J4640" s="19"/>
      <c r="K4640" s="19">
        <v>851.76964299999997</v>
      </c>
    </row>
    <row r="4641" spans="2:11" x14ac:dyDescent="0.2">
      <c r="B4641" s="19"/>
      <c r="C4641" s="19"/>
      <c r="D4641" s="19"/>
      <c r="E4641" s="19">
        <v>3154.1819999999998</v>
      </c>
      <c r="F4641" s="19"/>
      <c r="H4641" s="19"/>
      <c r="I4641" s="19"/>
      <c r="J4641" s="19"/>
      <c r="K4641" s="19">
        <v>3034.10079</v>
      </c>
    </row>
    <row r="4642" spans="2:11" x14ac:dyDescent="0.2">
      <c r="B4642" s="19"/>
      <c r="C4642" s="19"/>
      <c r="D4642" s="19"/>
      <c r="E4642" s="19">
        <v>3320.614</v>
      </c>
      <c r="F4642" s="19"/>
      <c r="H4642" s="19"/>
      <c r="I4642" s="19"/>
      <c r="J4642" s="19"/>
      <c r="K4642" s="19">
        <v>3094.7027400000002</v>
      </c>
    </row>
    <row r="4643" spans="2:11" x14ac:dyDescent="0.2">
      <c r="B4643" s="19"/>
      <c r="C4643" s="19"/>
      <c r="D4643" s="19"/>
      <c r="E4643" s="19">
        <v>2593.3470000000002</v>
      </c>
      <c r="F4643" s="19"/>
      <c r="H4643" s="19"/>
      <c r="I4643" s="19"/>
      <c r="J4643" s="19"/>
      <c r="K4643" s="19">
        <v>2578.5668700000001</v>
      </c>
    </row>
    <row r="4644" spans="2:11" x14ac:dyDescent="0.2">
      <c r="B4644" s="19"/>
      <c r="C4644" s="19"/>
      <c r="D4644" s="19"/>
      <c r="E4644" s="19">
        <v>2789.9090000000001</v>
      </c>
      <c r="F4644" s="19"/>
      <c r="H4644" s="19"/>
      <c r="I4644" s="19"/>
      <c r="J4644" s="19"/>
      <c r="K4644" s="19">
        <v>2771.9809100000002</v>
      </c>
    </row>
    <row r="4645" spans="2:11" x14ac:dyDescent="0.2">
      <c r="B4645" s="19"/>
      <c r="C4645" s="19"/>
      <c r="D4645" s="19"/>
      <c r="E4645" s="19">
        <v>2032.5820000000001</v>
      </c>
      <c r="F4645" s="19"/>
      <c r="H4645" s="19"/>
      <c r="I4645" s="19"/>
      <c r="J4645" s="19"/>
      <c r="K4645" s="19">
        <v>1970.40256</v>
      </c>
    </row>
    <row r="4646" spans="2:11" x14ac:dyDescent="0.2">
      <c r="B4646" s="19"/>
      <c r="C4646" s="19"/>
      <c r="D4646" s="19"/>
      <c r="E4646" s="19">
        <v>2846.6579999999999</v>
      </c>
      <c r="F4646" s="19"/>
      <c r="H4646" s="19"/>
      <c r="I4646" s="19"/>
      <c r="J4646" s="19"/>
      <c r="K4646" s="19">
        <v>2941.5263599999998</v>
      </c>
    </row>
    <row r="4647" spans="2:11" x14ac:dyDescent="0.2">
      <c r="B4647" s="19"/>
      <c r="C4647" s="19"/>
      <c r="D4647" s="19"/>
      <c r="E4647" s="19">
        <v>2619.346</v>
      </c>
      <c r="F4647" s="19"/>
      <c r="H4647" s="19"/>
      <c r="I4647" s="19"/>
      <c r="J4647" s="19"/>
      <c r="K4647" s="19">
        <v>2533.5813400000002</v>
      </c>
    </row>
    <row r="4648" spans="2:11" x14ac:dyDescent="0.2">
      <c r="B4648" s="19"/>
      <c r="C4648" s="19"/>
      <c r="D4648" s="19"/>
      <c r="E4648" s="19">
        <v>2464.9409999999998</v>
      </c>
      <c r="F4648" s="19"/>
      <c r="H4648" s="19"/>
      <c r="I4648" s="19"/>
      <c r="J4648" s="19"/>
      <c r="K4648" s="19">
        <v>2424.1194599999999</v>
      </c>
    </row>
    <row r="4649" spans="2:11" x14ac:dyDescent="0.2">
      <c r="B4649" s="19"/>
      <c r="C4649" s="19"/>
      <c r="D4649" s="19"/>
      <c r="E4649" s="19">
        <v>2666.66</v>
      </c>
      <c r="F4649" s="19"/>
      <c r="H4649" s="19"/>
      <c r="I4649" s="19"/>
      <c r="J4649" s="19"/>
      <c r="K4649" s="19">
        <v>2573.0620100000001</v>
      </c>
    </row>
    <row r="4650" spans="2:11" x14ac:dyDescent="0.2">
      <c r="B4650" s="19"/>
      <c r="C4650" s="19"/>
      <c r="D4650" s="19"/>
      <c r="E4650" s="19">
        <v>2065.1030000000001</v>
      </c>
      <c r="F4650" s="19"/>
      <c r="H4650" s="19"/>
      <c r="I4650" s="19"/>
      <c r="J4650" s="19"/>
      <c r="K4650" s="19">
        <v>2137.1319600000002</v>
      </c>
    </row>
    <row r="4651" spans="2:11" x14ac:dyDescent="0.2">
      <c r="B4651" s="19"/>
      <c r="C4651" s="19"/>
      <c r="D4651" s="19"/>
      <c r="E4651" s="19">
        <v>2035.6590000000001</v>
      </c>
      <c r="F4651" s="19"/>
      <c r="H4651" s="19"/>
      <c r="I4651" s="19"/>
      <c r="J4651" s="19"/>
      <c r="K4651" s="19">
        <v>2053.4150300000001</v>
      </c>
    </row>
    <row r="4652" spans="2:11" x14ac:dyDescent="0.2">
      <c r="B4652" s="19"/>
      <c r="C4652" s="19"/>
      <c r="D4652" s="19"/>
      <c r="E4652" s="19">
        <v>3773.7</v>
      </c>
      <c r="F4652" s="19"/>
      <c r="H4652" s="19"/>
      <c r="I4652" s="19"/>
      <c r="J4652" s="19"/>
      <c r="K4652" s="19">
        <v>3634.1309000000001</v>
      </c>
    </row>
    <row r="4653" spans="2:11" x14ac:dyDescent="0.2">
      <c r="B4653" s="19"/>
      <c r="C4653" s="19"/>
      <c r="D4653" s="19"/>
      <c r="E4653" s="19">
        <v>2464.9949999999999</v>
      </c>
      <c r="F4653" s="19"/>
      <c r="H4653" s="19"/>
      <c r="I4653" s="19"/>
      <c r="J4653" s="19"/>
      <c r="K4653" s="19">
        <v>2446.2313300000001</v>
      </c>
    </row>
    <row r="4654" spans="2:11" x14ac:dyDescent="0.2">
      <c r="B4654" s="19"/>
      <c r="C4654" s="19"/>
      <c r="D4654" s="19"/>
      <c r="E4654" s="19">
        <v>2883.98</v>
      </c>
      <c r="F4654" s="19"/>
      <c r="H4654" s="19"/>
      <c r="I4654" s="19"/>
      <c r="J4654" s="19"/>
      <c r="K4654" s="19">
        <v>3433.8910500000002</v>
      </c>
    </row>
    <row r="4655" spans="2:11" x14ac:dyDescent="0.2">
      <c r="B4655" s="19"/>
      <c r="C4655" s="19"/>
      <c r="D4655" s="19"/>
      <c r="E4655" s="19">
        <v>3051.5390000000002</v>
      </c>
      <c r="F4655" s="19"/>
      <c r="H4655" s="19"/>
      <c r="I4655" s="19"/>
      <c r="J4655" s="19"/>
      <c r="K4655" s="19">
        <v>3366.7893600000002</v>
      </c>
    </row>
    <row r="4656" spans="2:11" x14ac:dyDescent="0.2">
      <c r="B4656" s="19"/>
      <c r="C4656" s="19"/>
      <c r="D4656" s="19"/>
      <c r="E4656" s="19">
        <v>3481.8180000000002</v>
      </c>
      <c r="F4656" s="19"/>
      <c r="H4656" s="19"/>
      <c r="I4656" s="19"/>
      <c r="J4656" s="19"/>
      <c r="K4656" s="19">
        <v>3365.7000800000001</v>
      </c>
    </row>
    <row r="4657" spans="2:11" x14ac:dyDescent="0.2">
      <c r="B4657" s="19"/>
      <c r="C4657" s="19"/>
      <c r="D4657" s="19"/>
      <c r="E4657" s="19">
        <v>2338.8130000000001</v>
      </c>
      <c r="F4657" s="19"/>
      <c r="H4657" s="19"/>
      <c r="I4657" s="19"/>
      <c r="J4657" s="19"/>
      <c r="K4657" s="19">
        <v>2495.0496199999998</v>
      </c>
    </row>
    <row r="4658" spans="2:11" x14ac:dyDescent="0.2">
      <c r="B4658" s="19"/>
      <c r="C4658" s="19"/>
      <c r="D4658" s="19"/>
      <c r="E4658" s="19">
        <v>3419.7089999999998</v>
      </c>
      <c r="F4658" s="19"/>
      <c r="H4658" s="19"/>
      <c r="I4658" s="19"/>
      <c r="J4658" s="19"/>
      <c r="K4658" s="19">
        <v>3253.96198</v>
      </c>
    </row>
    <row r="4659" spans="2:11" x14ac:dyDescent="0.2">
      <c r="B4659" s="19"/>
      <c r="C4659" s="19"/>
      <c r="D4659" s="19"/>
      <c r="E4659" s="19">
        <v>1621.086</v>
      </c>
      <c r="F4659" s="19"/>
      <c r="H4659" s="19"/>
      <c r="I4659" s="19"/>
      <c r="J4659" s="19"/>
      <c r="K4659" s="19">
        <v>1648.5575699999999</v>
      </c>
    </row>
    <row r="4660" spans="2:11" x14ac:dyDescent="0.2">
      <c r="B4660" s="19"/>
      <c r="C4660" s="19"/>
      <c r="D4660" s="19"/>
      <c r="E4660" s="19">
        <v>2714.34</v>
      </c>
      <c r="F4660" s="19"/>
      <c r="H4660" s="19"/>
      <c r="I4660" s="19"/>
      <c r="J4660" s="19"/>
      <c r="K4660" s="19">
        <v>3115.9806100000001</v>
      </c>
    </row>
    <row r="4661" spans="2:11" x14ac:dyDescent="0.2">
      <c r="B4661" s="19"/>
      <c r="C4661" s="19"/>
      <c r="D4661" s="19"/>
      <c r="E4661" s="19">
        <v>2662.5770000000002</v>
      </c>
      <c r="F4661" s="19"/>
      <c r="H4661" s="19"/>
      <c r="I4661" s="19"/>
      <c r="J4661" s="19"/>
      <c r="K4661" s="19">
        <v>3083.4521300000001</v>
      </c>
    </row>
    <row r="4662" spans="2:11" x14ac:dyDescent="0.2">
      <c r="B4662" s="19"/>
      <c r="C4662" s="19"/>
      <c r="D4662" s="19"/>
      <c r="E4662" s="19">
        <v>1210.9570000000001</v>
      </c>
      <c r="F4662" s="19"/>
      <c r="H4662" s="19"/>
      <c r="I4662" s="19"/>
      <c r="J4662" s="19"/>
      <c r="K4662" s="19">
        <v>1204.64202</v>
      </c>
    </row>
    <row r="4663" spans="2:11" x14ac:dyDescent="0.2">
      <c r="B4663" s="19"/>
      <c r="C4663" s="19"/>
      <c r="D4663" s="19"/>
      <c r="E4663" s="19">
        <v>2872.482</v>
      </c>
      <c r="F4663" s="19"/>
      <c r="H4663" s="19"/>
      <c r="I4663" s="19"/>
      <c r="J4663" s="19"/>
      <c r="K4663" s="19">
        <v>2932.9969299999998</v>
      </c>
    </row>
    <row r="4664" spans="2:11" x14ac:dyDescent="0.2">
      <c r="B4664" s="19"/>
      <c r="C4664" s="19"/>
      <c r="D4664" s="19"/>
      <c r="E4664" s="19">
        <v>1555.796</v>
      </c>
      <c r="F4664" s="19"/>
      <c r="H4664" s="19"/>
      <c r="I4664" s="19"/>
      <c r="J4664" s="19"/>
      <c r="K4664" s="19">
        <v>1730.8992000000001</v>
      </c>
    </row>
    <row r="4665" spans="2:11" x14ac:dyDescent="0.2">
      <c r="B4665" s="19"/>
      <c r="C4665" s="19"/>
      <c r="D4665" s="19"/>
      <c r="E4665" s="19">
        <v>2310.0320000000002</v>
      </c>
      <c r="F4665" s="19"/>
      <c r="H4665" s="19"/>
      <c r="I4665" s="19"/>
      <c r="J4665" s="19"/>
      <c r="K4665" s="19">
        <v>2333.7998499999999</v>
      </c>
    </row>
    <row r="4666" spans="2:11" x14ac:dyDescent="0.2">
      <c r="B4666" s="19"/>
      <c r="C4666" s="19"/>
      <c r="D4666" s="19"/>
      <c r="E4666" s="19">
        <v>2956.7379999999998</v>
      </c>
      <c r="F4666" s="19"/>
      <c r="H4666" s="19"/>
      <c r="I4666" s="19"/>
      <c r="J4666" s="19"/>
      <c r="K4666" s="19">
        <v>3676.6680200000001</v>
      </c>
    </row>
    <row r="4667" spans="2:11" x14ac:dyDescent="0.2">
      <c r="B4667" s="19"/>
      <c r="C4667" s="19"/>
      <c r="D4667" s="19"/>
      <c r="E4667" s="19">
        <v>2302.306</v>
      </c>
      <c r="F4667" s="19"/>
      <c r="H4667" s="19"/>
      <c r="I4667" s="19"/>
      <c r="J4667" s="19"/>
      <c r="K4667" s="19">
        <v>2432.9047</v>
      </c>
    </row>
    <row r="4668" spans="2:11" x14ac:dyDescent="0.2">
      <c r="B4668" s="19"/>
      <c r="C4668" s="19"/>
      <c r="D4668" s="19"/>
      <c r="E4668" s="19">
        <v>3007.971</v>
      </c>
      <c r="F4668" s="19"/>
      <c r="H4668" s="19"/>
      <c r="I4668" s="19"/>
      <c r="J4668" s="19"/>
      <c r="K4668" s="19">
        <v>3135.2468399999998</v>
      </c>
    </row>
    <row r="4669" spans="2:11" x14ac:dyDescent="0.2">
      <c r="B4669" s="19"/>
      <c r="C4669" s="19"/>
      <c r="D4669" s="19"/>
      <c r="E4669" s="19">
        <v>3721.4929999999999</v>
      </c>
      <c r="F4669" s="19"/>
      <c r="H4669" s="19"/>
      <c r="I4669" s="19"/>
      <c r="J4669" s="19"/>
      <c r="K4669" s="19">
        <v>3738.5337399999999</v>
      </c>
    </row>
    <row r="4670" spans="2:11" x14ac:dyDescent="0.2">
      <c r="B4670" s="19"/>
      <c r="C4670" s="19"/>
      <c r="D4670" s="19"/>
      <c r="E4670" s="19">
        <v>1869.5350000000001</v>
      </c>
      <c r="F4670" s="19"/>
      <c r="H4670" s="19"/>
      <c r="I4670" s="19"/>
      <c r="J4670" s="19"/>
      <c r="K4670" s="19">
        <v>2046.8860500000001</v>
      </c>
    </row>
    <row r="4671" spans="2:11" x14ac:dyDescent="0.2">
      <c r="B4671" s="19"/>
      <c r="C4671" s="19"/>
      <c r="D4671" s="19"/>
      <c r="E4671" s="19">
        <v>2247.4520000000002</v>
      </c>
      <c r="F4671" s="19"/>
      <c r="H4671" s="19"/>
      <c r="I4671" s="19"/>
      <c r="J4671" s="19"/>
      <c r="K4671" s="19">
        <v>2195.67839</v>
      </c>
    </row>
    <row r="4672" spans="2:11" x14ac:dyDescent="0.2">
      <c r="B4672" s="19"/>
      <c r="C4672" s="19"/>
      <c r="D4672" s="19"/>
      <c r="E4672" s="19">
        <v>2286.489</v>
      </c>
      <c r="F4672" s="19"/>
      <c r="H4672" s="19"/>
      <c r="I4672" s="19"/>
      <c r="J4672" s="19"/>
      <c r="K4672" s="19">
        <v>2417.7318399999999</v>
      </c>
    </row>
    <row r="4673" spans="2:11" x14ac:dyDescent="0.2">
      <c r="B4673" s="19"/>
      <c r="C4673" s="19"/>
      <c r="D4673" s="19"/>
      <c r="E4673" s="19">
        <v>1951.595</v>
      </c>
      <c r="F4673" s="19"/>
      <c r="H4673" s="19"/>
      <c r="I4673" s="19"/>
      <c r="J4673" s="19"/>
      <c r="K4673" s="19">
        <v>1931.0286900000001</v>
      </c>
    </row>
    <row r="4674" spans="2:11" x14ac:dyDescent="0.2">
      <c r="B4674" s="19"/>
      <c r="C4674" s="19"/>
      <c r="D4674" s="19"/>
      <c r="E4674" s="19">
        <v>2275.0839999999998</v>
      </c>
      <c r="F4674" s="19"/>
      <c r="H4674" s="19"/>
      <c r="I4674" s="19"/>
      <c r="J4674" s="19"/>
      <c r="K4674" s="19">
        <v>2283.5530800000001</v>
      </c>
    </row>
    <row r="4675" spans="2:11" x14ac:dyDescent="0.2">
      <c r="B4675" s="19"/>
      <c r="C4675" s="19"/>
      <c r="D4675" s="19"/>
      <c r="E4675" s="19">
        <v>2512.1709999999998</v>
      </c>
      <c r="F4675" s="19"/>
      <c r="H4675" s="19"/>
      <c r="I4675" s="19"/>
      <c r="J4675" s="19"/>
      <c r="K4675" s="19">
        <v>2735.11949</v>
      </c>
    </row>
    <row r="4676" spans="2:11" x14ac:dyDescent="0.2">
      <c r="B4676" s="19"/>
      <c r="C4676" s="19"/>
      <c r="D4676" s="19"/>
      <c r="E4676" s="19">
        <v>3151.2640000000001</v>
      </c>
      <c r="F4676" s="19"/>
      <c r="H4676" s="19"/>
      <c r="I4676" s="19"/>
      <c r="J4676" s="19"/>
      <c r="K4676" s="19">
        <v>3286.99098</v>
      </c>
    </row>
    <row r="4677" spans="2:11" x14ac:dyDescent="0.2">
      <c r="B4677" s="19"/>
      <c r="C4677" s="19"/>
      <c r="D4677" s="19"/>
      <c r="E4677" s="19">
        <v>4091.43</v>
      </c>
      <c r="F4677" s="19"/>
      <c r="H4677" s="19"/>
      <c r="I4677" s="19"/>
      <c r="J4677" s="19"/>
      <c r="K4677" s="19">
        <v>4271.8507</v>
      </c>
    </row>
    <row r="4678" spans="2:11" x14ac:dyDescent="0.2">
      <c r="B4678" s="19"/>
      <c r="C4678" s="19"/>
      <c r="D4678" s="19"/>
      <c r="E4678" s="19">
        <v>2399.1170000000002</v>
      </c>
      <c r="F4678" s="19"/>
      <c r="H4678" s="19"/>
      <c r="I4678" s="19"/>
      <c r="J4678" s="19"/>
      <c r="K4678" s="19">
        <v>2421.9381600000002</v>
      </c>
    </row>
    <row r="4679" spans="2:11" x14ac:dyDescent="0.2">
      <c r="B4679" s="19"/>
      <c r="C4679" s="19"/>
      <c r="D4679" s="19"/>
      <c r="E4679" s="19">
        <v>1527.8610000000001</v>
      </c>
      <c r="F4679" s="19"/>
      <c r="H4679" s="19"/>
      <c r="I4679" s="19"/>
      <c r="J4679" s="19"/>
      <c r="K4679" s="19">
        <v>1537.51332</v>
      </c>
    </row>
    <row r="4680" spans="2:11" x14ac:dyDescent="0.2">
      <c r="B4680" s="19"/>
      <c r="C4680" s="19"/>
      <c r="D4680" s="19"/>
      <c r="E4680" s="19">
        <v>2876.723</v>
      </c>
      <c r="F4680" s="19"/>
      <c r="H4680" s="19"/>
      <c r="I4680" s="19"/>
      <c r="J4680" s="19"/>
      <c r="K4680" s="19">
        <v>2843.3779500000001</v>
      </c>
    </row>
    <row r="4681" spans="2:11" x14ac:dyDescent="0.2">
      <c r="B4681" s="19"/>
      <c r="C4681" s="19"/>
      <c r="D4681" s="19"/>
      <c r="E4681" s="19">
        <v>2602.9029999999998</v>
      </c>
      <c r="F4681" s="19"/>
      <c r="H4681" s="19"/>
      <c r="I4681" s="19"/>
      <c r="J4681" s="19"/>
      <c r="K4681" s="19">
        <v>2389.9224399999998</v>
      </c>
    </row>
    <row r="4682" spans="2:11" x14ac:dyDescent="0.2">
      <c r="B4682" s="19"/>
      <c r="C4682" s="19"/>
      <c r="D4682" s="19"/>
      <c r="E4682" s="19">
        <v>3190.3</v>
      </c>
      <c r="F4682" s="19"/>
      <c r="H4682" s="19"/>
      <c r="I4682" s="19"/>
      <c r="J4682" s="19"/>
      <c r="K4682" s="19">
        <v>3389.8835199999999</v>
      </c>
    </row>
    <row r="4683" spans="2:11" x14ac:dyDescent="0.2">
      <c r="B4683" s="19"/>
      <c r="C4683" s="19"/>
      <c r="D4683" s="19"/>
      <c r="E4683" s="19">
        <v>3159.136</v>
      </c>
      <c r="F4683" s="19"/>
      <c r="H4683" s="19"/>
      <c r="I4683" s="19"/>
      <c r="J4683" s="19"/>
      <c r="K4683" s="19">
        <v>3045.3602299999998</v>
      </c>
    </row>
    <row r="4684" spans="2:11" x14ac:dyDescent="0.2">
      <c r="B4684" s="19"/>
      <c r="C4684" s="19"/>
      <c r="D4684" s="19"/>
      <c r="E4684" s="19">
        <v>1130.4490000000001</v>
      </c>
      <c r="F4684" s="19"/>
      <c r="H4684" s="19"/>
      <c r="I4684" s="19"/>
      <c r="J4684" s="19"/>
      <c r="K4684" s="19">
        <v>1232.1342099999999</v>
      </c>
    </row>
    <row r="4685" spans="2:11" x14ac:dyDescent="0.2">
      <c r="B4685" s="19"/>
      <c r="C4685" s="19"/>
      <c r="D4685" s="19"/>
      <c r="E4685" s="19">
        <v>1733.7909999999999</v>
      </c>
      <c r="F4685" s="19"/>
      <c r="H4685" s="19"/>
      <c r="I4685" s="19"/>
      <c r="J4685" s="19"/>
      <c r="K4685" s="19">
        <v>1766.02331</v>
      </c>
    </row>
    <row r="4686" spans="2:11" x14ac:dyDescent="0.2">
      <c r="B4686" s="19"/>
      <c r="C4686" s="19"/>
      <c r="D4686" s="19"/>
      <c r="E4686" s="19">
        <v>2391.8150000000001</v>
      </c>
      <c r="F4686" s="19"/>
      <c r="H4686" s="19"/>
      <c r="I4686" s="19"/>
      <c r="J4686" s="19"/>
      <c r="K4686" s="19">
        <v>2436.56149</v>
      </c>
    </row>
    <row r="4687" spans="2:11" x14ac:dyDescent="0.2">
      <c r="B4687" s="19"/>
      <c r="C4687" s="19"/>
      <c r="D4687" s="19"/>
      <c r="E4687" s="19">
        <v>2639.5439999999999</v>
      </c>
      <c r="F4687" s="19"/>
      <c r="H4687" s="19"/>
      <c r="I4687" s="19"/>
      <c r="J4687" s="19"/>
      <c r="K4687" s="19">
        <v>2859.1666100000002</v>
      </c>
    </row>
    <row r="4688" spans="2:11" x14ac:dyDescent="0.2">
      <c r="B4688" s="19"/>
      <c r="C4688" s="19"/>
      <c r="D4688" s="19"/>
      <c r="E4688" s="19">
        <v>3343.8240000000001</v>
      </c>
      <c r="F4688" s="19"/>
      <c r="H4688" s="19"/>
      <c r="I4688" s="19"/>
      <c r="J4688" s="19"/>
      <c r="K4688" s="19">
        <v>3624.1880299999998</v>
      </c>
    </row>
    <row r="4689" spans="2:11" x14ac:dyDescent="0.2">
      <c r="B4689" s="19"/>
      <c r="C4689" s="19"/>
      <c r="D4689" s="19"/>
      <c r="E4689" s="19">
        <v>2851.5120000000002</v>
      </c>
      <c r="F4689" s="19"/>
      <c r="H4689" s="19"/>
      <c r="I4689" s="19"/>
      <c r="J4689" s="19"/>
      <c r="K4689" s="19">
        <v>2943.90436</v>
      </c>
    </row>
    <row r="4690" spans="2:11" x14ac:dyDescent="0.2">
      <c r="B4690" s="19"/>
      <c r="C4690" s="19"/>
      <c r="D4690" s="19"/>
      <c r="E4690" s="19">
        <v>2102.8530000000001</v>
      </c>
      <c r="F4690" s="19"/>
      <c r="H4690" s="19"/>
      <c r="I4690" s="19"/>
      <c r="J4690" s="19"/>
      <c r="K4690" s="19">
        <v>1999.2410400000001</v>
      </c>
    </row>
    <row r="4691" spans="2:11" x14ac:dyDescent="0.2">
      <c r="B4691" s="19"/>
      <c r="C4691" s="19"/>
      <c r="D4691" s="19"/>
      <c r="E4691" s="19">
        <v>2694.7170000000001</v>
      </c>
      <c r="F4691" s="19"/>
      <c r="H4691" s="19"/>
      <c r="I4691" s="19"/>
      <c r="J4691" s="19"/>
      <c r="K4691" s="19">
        <v>2801.50396</v>
      </c>
    </row>
    <row r="4692" spans="2:11" x14ac:dyDescent="0.2">
      <c r="B4692" s="19"/>
      <c r="C4692" s="19"/>
      <c r="D4692" s="19"/>
      <c r="E4692" s="19">
        <v>3403.8890000000001</v>
      </c>
      <c r="F4692" s="19"/>
      <c r="H4692" s="19"/>
      <c r="I4692" s="19"/>
      <c r="J4692" s="19"/>
      <c r="K4692" s="19">
        <v>3539.6381700000002</v>
      </c>
    </row>
    <row r="4693" spans="2:11" x14ac:dyDescent="0.2">
      <c r="B4693" s="19"/>
      <c r="C4693" s="19"/>
      <c r="D4693" s="19"/>
      <c r="E4693" s="19">
        <v>3321.674</v>
      </c>
      <c r="F4693" s="19"/>
      <c r="H4693" s="19"/>
      <c r="I4693" s="19"/>
      <c r="J4693" s="19"/>
      <c r="K4693" s="19">
        <v>3590.5737800000002</v>
      </c>
    </row>
    <row r="4694" spans="2:11" x14ac:dyDescent="0.2">
      <c r="B4694" s="19"/>
      <c r="C4694" s="19"/>
      <c r="D4694" s="19"/>
      <c r="E4694" s="19">
        <v>4317.558</v>
      </c>
      <c r="F4694" s="19"/>
      <c r="H4694" s="19"/>
      <c r="I4694" s="19"/>
      <c r="J4694" s="19"/>
      <c r="K4694" s="19">
        <v>4399.5141999999996</v>
      </c>
    </row>
    <row r="4695" spans="2:11" x14ac:dyDescent="0.2">
      <c r="B4695" s="19"/>
      <c r="C4695" s="19"/>
      <c r="D4695" s="19"/>
      <c r="E4695" s="19">
        <v>2669.9879999999998</v>
      </c>
      <c r="F4695" s="19"/>
      <c r="H4695" s="19"/>
      <c r="I4695" s="19"/>
      <c r="J4695" s="19"/>
      <c r="K4695" s="19">
        <v>2680.4620100000002</v>
      </c>
    </row>
    <row r="4696" spans="2:11" x14ac:dyDescent="0.2">
      <c r="B4696" s="19"/>
      <c r="C4696" s="19"/>
      <c r="D4696" s="19"/>
      <c r="E4696" s="19">
        <v>2251.2370000000001</v>
      </c>
      <c r="F4696" s="19"/>
      <c r="H4696" s="19"/>
      <c r="I4696" s="19"/>
      <c r="J4696" s="19"/>
      <c r="K4696" s="19">
        <v>2237.4821299999999</v>
      </c>
    </row>
    <row r="4697" spans="2:11" x14ac:dyDescent="0.2">
      <c r="B4697" s="19"/>
      <c r="C4697" s="19"/>
      <c r="D4697" s="19"/>
      <c r="E4697" s="19">
        <v>2104.6439999999998</v>
      </c>
      <c r="F4697" s="19"/>
      <c r="H4697" s="19"/>
      <c r="I4697" s="19"/>
      <c r="J4697" s="19"/>
      <c r="K4697" s="19">
        <v>2248.6666100000002</v>
      </c>
    </row>
    <row r="4698" spans="2:11" x14ac:dyDescent="0.2">
      <c r="B4698" s="19"/>
      <c r="C4698" s="19"/>
      <c r="D4698" s="19"/>
      <c r="E4698" s="19">
        <v>2641.0210000000002</v>
      </c>
      <c r="F4698" s="19"/>
      <c r="H4698" s="19"/>
      <c r="I4698" s="19"/>
      <c r="J4698" s="19"/>
      <c r="K4698" s="19">
        <v>2767.69607</v>
      </c>
    </row>
    <row r="4699" spans="2:11" x14ac:dyDescent="0.2">
      <c r="B4699" s="19"/>
      <c r="C4699" s="19"/>
      <c r="D4699" s="19"/>
      <c r="E4699" s="19">
        <v>2336.1799999999998</v>
      </c>
      <c r="F4699" s="19"/>
      <c r="H4699" s="19"/>
      <c r="I4699" s="19"/>
      <c r="J4699" s="19"/>
      <c r="K4699" s="19">
        <v>2338.9606600000002</v>
      </c>
    </row>
    <row r="4700" spans="2:11" x14ac:dyDescent="0.2">
      <c r="B4700" s="19"/>
      <c r="C4700" s="19"/>
      <c r="D4700" s="19"/>
      <c r="E4700" s="19">
        <v>3062.223</v>
      </c>
      <c r="F4700" s="19"/>
      <c r="H4700" s="19"/>
      <c r="I4700" s="19"/>
      <c r="J4700" s="19"/>
      <c r="K4700" s="19">
        <v>3192.6989400000002</v>
      </c>
    </row>
    <row r="4701" spans="2:11" x14ac:dyDescent="0.2">
      <c r="B4701" s="19"/>
      <c r="C4701" s="19"/>
      <c r="D4701" s="19"/>
      <c r="E4701" s="19">
        <v>2530.002</v>
      </c>
      <c r="F4701" s="19"/>
      <c r="H4701" s="19"/>
      <c r="I4701" s="19"/>
      <c r="J4701" s="19"/>
      <c r="K4701" s="19">
        <v>2587.8029200000001</v>
      </c>
    </row>
    <row r="4702" spans="2:11" x14ac:dyDescent="0.2">
      <c r="B4702" s="19"/>
      <c r="C4702" s="19"/>
      <c r="D4702" s="19"/>
      <c r="E4702" s="19">
        <v>3160.3850000000002</v>
      </c>
      <c r="F4702" s="19"/>
      <c r="H4702" s="19"/>
      <c r="I4702" s="19"/>
      <c r="J4702" s="19"/>
      <c r="K4702" s="19">
        <v>3451.2705799999999</v>
      </c>
    </row>
    <row r="4703" spans="2:11" x14ac:dyDescent="0.2">
      <c r="B4703" s="19"/>
      <c r="C4703" s="19"/>
      <c r="D4703" s="19"/>
      <c r="E4703" s="19">
        <v>2213.42</v>
      </c>
      <c r="F4703" s="19"/>
      <c r="H4703" s="19"/>
      <c r="I4703" s="19"/>
      <c r="J4703" s="19"/>
      <c r="K4703" s="19">
        <v>2264.0174999999999</v>
      </c>
    </row>
    <row r="4704" spans="2:11" x14ac:dyDescent="0.2">
      <c r="B4704" s="19"/>
      <c r="C4704" s="19"/>
      <c r="D4704" s="19"/>
      <c r="E4704" s="19">
        <v>2855.5610000000001</v>
      </c>
      <c r="F4704" s="19"/>
      <c r="H4704" s="19"/>
      <c r="I4704" s="19"/>
      <c r="J4704" s="19"/>
      <c r="K4704" s="19">
        <v>3118.17184</v>
      </c>
    </row>
    <row r="4705" spans="2:11" x14ac:dyDescent="0.2">
      <c r="B4705" s="19"/>
      <c r="C4705" s="19"/>
      <c r="D4705" s="19"/>
      <c r="E4705" s="19">
        <v>2782.944</v>
      </c>
      <c r="F4705" s="19"/>
      <c r="H4705" s="19"/>
      <c r="I4705" s="19"/>
      <c r="J4705" s="19"/>
      <c r="K4705" s="19">
        <v>2958.8212800000001</v>
      </c>
    </row>
    <row r="4706" spans="2:11" x14ac:dyDescent="0.2">
      <c r="B4706" s="19"/>
      <c r="C4706" s="19"/>
      <c r="D4706" s="19"/>
      <c r="E4706" s="19">
        <v>2501.62</v>
      </c>
      <c r="F4706" s="19"/>
      <c r="H4706" s="19"/>
      <c r="I4706" s="19"/>
      <c r="J4706" s="19"/>
      <c r="K4706" s="19">
        <v>2512.7927</v>
      </c>
    </row>
    <row r="4707" spans="2:11" x14ac:dyDescent="0.2">
      <c r="B4707" s="19"/>
      <c r="C4707" s="19"/>
      <c r="D4707" s="19"/>
      <c r="E4707" s="19">
        <v>2795.9969999999998</v>
      </c>
      <c r="F4707" s="19"/>
      <c r="H4707" s="19"/>
      <c r="I4707" s="19"/>
      <c r="J4707" s="19"/>
      <c r="K4707" s="19">
        <v>2619.8091899999999</v>
      </c>
    </row>
    <row r="4708" spans="2:11" x14ac:dyDescent="0.2">
      <c r="B4708" s="19"/>
      <c r="C4708" s="19"/>
      <c r="D4708" s="19"/>
      <c r="E4708" s="19">
        <v>2346.7629999999999</v>
      </c>
      <c r="F4708" s="19"/>
      <c r="H4708" s="19"/>
      <c r="I4708" s="19"/>
      <c r="J4708" s="19"/>
      <c r="K4708" s="19">
        <v>2244.4034499999998</v>
      </c>
    </row>
    <row r="4709" spans="2:11" x14ac:dyDescent="0.2">
      <c r="B4709" s="19"/>
      <c r="C4709" s="19"/>
      <c r="D4709" s="19"/>
      <c r="E4709" s="19">
        <v>720.83900000000006</v>
      </c>
      <c r="F4709" s="19"/>
      <c r="H4709" s="19"/>
      <c r="I4709" s="19"/>
      <c r="J4709" s="19"/>
      <c r="K4709" s="19">
        <v>732.09706800000004</v>
      </c>
    </row>
    <row r="4710" spans="2:11" x14ac:dyDescent="0.2">
      <c r="B4710" s="19"/>
      <c r="C4710" s="19"/>
      <c r="D4710" s="19"/>
      <c r="E4710" s="19">
        <v>2971.835</v>
      </c>
      <c r="F4710" s="19"/>
      <c r="H4710" s="19"/>
      <c r="I4710" s="19"/>
      <c r="J4710" s="19"/>
      <c r="K4710" s="19">
        <v>3210.4026899999999</v>
      </c>
    </row>
    <row r="4711" spans="2:11" x14ac:dyDescent="0.2">
      <c r="B4711" s="19"/>
      <c r="C4711" s="19"/>
      <c r="D4711" s="19"/>
      <c r="E4711" s="19">
        <v>3277.0360000000001</v>
      </c>
      <c r="F4711" s="19"/>
      <c r="H4711" s="19"/>
      <c r="I4711" s="19"/>
      <c r="J4711" s="19"/>
      <c r="K4711" s="19">
        <v>3213.7732799999999</v>
      </c>
    </row>
    <row r="4712" spans="2:11" x14ac:dyDescent="0.2">
      <c r="B4712" s="19"/>
      <c r="C4712" s="19"/>
      <c r="D4712" s="19"/>
      <c r="E4712" s="19">
        <v>2825.7130000000002</v>
      </c>
      <c r="F4712" s="19"/>
      <c r="H4712" s="19"/>
      <c r="I4712" s="19"/>
      <c r="J4712" s="19"/>
      <c r="K4712" s="19">
        <v>3111.8205400000002</v>
      </c>
    </row>
    <row r="4713" spans="2:11" x14ac:dyDescent="0.2">
      <c r="B4713" s="19"/>
      <c r="C4713" s="19"/>
      <c r="D4713" s="19"/>
      <c r="E4713" s="19">
        <v>2690.04</v>
      </c>
      <c r="F4713" s="19"/>
      <c r="H4713" s="19"/>
      <c r="I4713" s="19"/>
      <c r="J4713" s="19"/>
      <c r="K4713" s="19">
        <v>2785.0801200000001</v>
      </c>
    </row>
    <row r="4714" spans="2:11" x14ac:dyDescent="0.2">
      <c r="B4714" s="19"/>
      <c r="C4714" s="19"/>
      <c r="D4714" s="19"/>
      <c r="E4714" s="19">
        <v>3128.8820000000001</v>
      </c>
      <c r="F4714" s="19"/>
      <c r="H4714" s="19"/>
      <c r="I4714" s="19"/>
      <c r="J4714" s="19"/>
      <c r="K4714" s="19">
        <v>3698.3001199999999</v>
      </c>
    </row>
    <row r="4715" spans="2:11" x14ac:dyDescent="0.2">
      <c r="B4715" s="19"/>
      <c r="C4715" s="19"/>
      <c r="D4715" s="19"/>
      <c r="E4715" s="19">
        <v>2502.2420000000002</v>
      </c>
      <c r="F4715" s="19"/>
      <c r="H4715" s="19"/>
      <c r="I4715" s="19"/>
      <c r="J4715" s="19"/>
      <c r="K4715" s="19">
        <v>2256.6001900000001</v>
      </c>
    </row>
    <row r="4716" spans="2:11" x14ac:dyDescent="0.2">
      <c r="B4716" s="19"/>
      <c r="C4716" s="19"/>
      <c r="D4716" s="19"/>
      <c r="E4716" s="19">
        <v>3666.011</v>
      </c>
      <c r="F4716" s="19"/>
      <c r="H4716" s="19"/>
      <c r="I4716" s="19"/>
      <c r="J4716" s="19"/>
      <c r="K4716" s="19">
        <v>3801.2655100000002</v>
      </c>
    </row>
    <row r="4717" spans="2:11" x14ac:dyDescent="0.2">
      <c r="B4717" s="19"/>
      <c r="C4717" s="19"/>
      <c r="D4717" s="19"/>
      <c r="E4717" s="19">
        <v>1258.0519999999999</v>
      </c>
      <c r="F4717" s="19"/>
      <c r="H4717" s="19"/>
      <c r="I4717" s="19"/>
      <c r="J4717" s="19"/>
      <c r="K4717" s="19">
        <v>1451.1629</v>
      </c>
    </row>
    <row r="4718" spans="2:11" x14ac:dyDescent="0.2">
      <c r="B4718" s="19"/>
      <c r="C4718" s="19"/>
      <c r="D4718" s="19"/>
      <c r="E4718" s="19">
        <v>2281.0030000000002</v>
      </c>
      <c r="F4718" s="19"/>
      <c r="H4718" s="19"/>
      <c r="I4718" s="19"/>
      <c r="J4718" s="19"/>
      <c r="K4718" s="19">
        <v>2370.3448400000002</v>
      </c>
    </row>
    <row r="4719" spans="2:11" x14ac:dyDescent="0.2">
      <c r="B4719" s="19"/>
      <c r="C4719" s="19"/>
      <c r="D4719" s="19"/>
      <c r="E4719" s="19">
        <v>2786.99</v>
      </c>
      <c r="F4719" s="19"/>
      <c r="H4719" s="19"/>
      <c r="I4719" s="19"/>
      <c r="J4719" s="19"/>
      <c r="K4719" s="19">
        <v>2872.2288699999999</v>
      </c>
    </row>
    <row r="4720" spans="2:11" x14ac:dyDescent="0.2">
      <c r="B4720" s="19"/>
      <c r="C4720" s="19"/>
      <c r="D4720" s="19"/>
      <c r="E4720" s="19">
        <v>2904.8739999999998</v>
      </c>
      <c r="F4720" s="19"/>
      <c r="H4720" s="19"/>
      <c r="I4720" s="19"/>
      <c r="J4720" s="19"/>
      <c r="K4720" s="19">
        <v>2876.3710099999998</v>
      </c>
    </row>
    <row r="4721" spans="2:11" x14ac:dyDescent="0.2">
      <c r="B4721" s="19"/>
      <c r="C4721" s="19"/>
      <c r="D4721" s="19"/>
      <c r="E4721" s="19">
        <v>2667.7669999999998</v>
      </c>
      <c r="F4721" s="19"/>
      <c r="H4721" s="19"/>
      <c r="I4721" s="19"/>
      <c r="J4721" s="19"/>
      <c r="K4721" s="19">
        <v>3199.7565800000002</v>
      </c>
    </row>
    <row r="4722" spans="2:11" x14ac:dyDescent="0.2">
      <c r="B4722" s="19"/>
      <c r="C4722" s="19"/>
      <c r="D4722" s="19"/>
      <c r="E4722" s="19">
        <v>2239.0140000000001</v>
      </c>
      <c r="F4722" s="19"/>
      <c r="H4722" s="19"/>
      <c r="I4722" s="19"/>
      <c r="J4722" s="19"/>
      <c r="K4722" s="19">
        <v>2371.2761399999999</v>
      </c>
    </row>
    <row r="4723" spans="2:11" x14ac:dyDescent="0.2">
      <c r="B4723" s="19"/>
      <c r="C4723" s="19"/>
      <c r="D4723" s="19"/>
      <c r="E4723" s="19">
        <v>3513.2240000000002</v>
      </c>
      <c r="F4723" s="19"/>
      <c r="H4723" s="19"/>
      <c r="I4723" s="19"/>
      <c r="J4723" s="19"/>
      <c r="K4723" s="19">
        <v>3645.4609</v>
      </c>
    </row>
    <row r="4724" spans="2:11" x14ac:dyDescent="0.2">
      <c r="B4724" s="19"/>
      <c r="C4724" s="19"/>
      <c r="D4724" s="19"/>
      <c r="E4724" s="19">
        <v>2246.0369999999998</v>
      </c>
      <c r="F4724" s="19"/>
      <c r="H4724" s="19"/>
      <c r="I4724" s="19"/>
      <c r="J4724" s="19"/>
      <c r="K4724" s="19">
        <v>2327.2320199999999</v>
      </c>
    </row>
    <row r="4725" spans="2:11" x14ac:dyDescent="0.2">
      <c r="B4725" s="19"/>
      <c r="C4725" s="19"/>
      <c r="D4725" s="19"/>
      <c r="E4725" s="19">
        <v>2787.9670000000001</v>
      </c>
      <c r="F4725" s="19"/>
      <c r="H4725" s="19"/>
      <c r="I4725" s="19"/>
      <c r="J4725" s="19"/>
      <c r="K4725" s="19">
        <v>2853.4367200000002</v>
      </c>
    </row>
    <row r="4726" spans="2:11" x14ac:dyDescent="0.2">
      <c r="B4726" s="19"/>
      <c r="C4726" s="19"/>
      <c r="D4726" s="19"/>
      <c r="E4726" s="19">
        <v>2398.6149999999998</v>
      </c>
      <c r="F4726" s="19"/>
      <c r="H4726" s="19"/>
      <c r="I4726" s="19"/>
      <c r="J4726" s="19"/>
      <c r="K4726" s="19">
        <v>2306.10952</v>
      </c>
    </row>
    <row r="4727" spans="2:11" x14ac:dyDescent="0.2">
      <c r="B4727" s="19"/>
      <c r="C4727" s="19"/>
      <c r="D4727" s="19"/>
      <c r="E4727" s="19">
        <v>2023.09</v>
      </c>
      <c r="F4727" s="19"/>
      <c r="H4727" s="19"/>
      <c r="I4727" s="19"/>
      <c r="J4727" s="19"/>
      <c r="K4727" s="19">
        <v>1813.6124400000001</v>
      </c>
    </row>
    <row r="4728" spans="2:11" x14ac:dyDescent="0.2">
      <c r="B4728" s="19"/>
      <c r="C4728" s="19"/>
      <c r="D4728" s="19"/>
      <c r="E4728" s="19">
        <v>2156.0259999999998</v>
      </c>
      <c r="F4728" s="19"/>
      <c r="H4728" s="19"/>
      <c r="I4728" s="19"/>
      <c r="J4728" s="19"/>
      <c r="K4728" s="19">
        <v>2060.9035100000001</v>
      </c>
    </row>
    <row r="4729" spans="2:11" x14ac:dyDescent="0.2">
      <c r="B4729" s="19"/>
      <c r="C4729" s="19"/>
      <c r="D4729" s="19"/>
      <c r="E4729" s="19">
        <v>3020.0149999999999</v>
      </c>
      <c r="F4729" s="19"/>
      <c r="H4729" s="19"/>
      <c r="I4729" s="19"/>
      <c r="J4729" s="19"/>
      <c r="K4729" s="19">
        <v>3118.6207300000001</v>
      </c>
    </row>
    <row r="4730" spans="2:11" x14ac:dyDescent="0.2">
      <c r="B4730" s="19"/>
      <c r="C4730" s="19"/>
      <c r="D4730" s="19"/>
      <c r="E4730" s="19">
        <v>2775.7460000000001</v>
      </c>
      <c r="F4730" s="19"/>
      <c r="H4730" s="19"/>
      <c r="I4730" s="19"/>
      <c r="J4730" s="19"/>
      <c r="K4730" s="19">
        <v>2748.2758199999998</v>
      </c>
    </row>
    <row r="4731" spans="2:11" x14ac:dyDescent="0.2">
      <c r="B4731" s="19"/>
      <c r="C4731" s="19"/>
      <c r="D4731" s="19"/>
      <c r="E4731" s="19">
        <v>2723.2139999999999</v>
      </c>
      <c r="F4731" s="19"/>
      <c r="H4731" s="19"/>
      <c r="I4731" s="19"/>
      <c r="J4731" s="19"/>
      <c r="K4731" s="19">
        <v>2791.4530500000001</v>
      </c>
    </row>
    <row r="4732" spans="2:11" x14ac:dyDescent="0.2">
      <c r="B4732" s="19"/>
      <c r="C4732" s="19"/>
      <c r="D4732" s="19"/>
      <c r="E4732" s="19">
        <v>2812.5970000000002</v>
      </c>
      <c r="F4732" s="19"/>
      <c r="H4732" s="19"/>
      <c r="I4732" s="19"/>
      <c r="J4732" s="19"/>
      <c r="K4732" s="19">
        <v>2858.8737299999998</v>
      </c>
    </row>
    <row r="4733" spans="2:11" x14ac:dyDescent="0.2">
      <c r="B4733" s="19"/>
      <c r="C4733" s="19"/>
      <c r="D4733" s="19"/>
      <c r="E4733" s="19">
        <v>2281.1260000000002</v>
      </c>
      <c r="F4733" s="19"/>
      <c r="H4733" s="19"/>
      <c r="I4733" s="19"/>
      <c r="J4733" s="19"/>
      <c r="K4733" s="19">
        <v>2316.2762200000002</v>
      </c>
    </row>
    <row r="4734" spans="2:11" x14ac:dyDescent="0.2">
      <c r="B4734" s="19"/>
      <c r="C4734" s="19"/>
      <c r="D4734" s="19"/>
      <c r="E4734" s="19">
        <v>2824.511</v>
      </c>
      <c r="F4734" s="19"/>
      <c r="H4734" s="19"/>
      <c r="I4734" s="19"/>
      <c r="J4734" s="19"/>
      <c r="K4734" s="19">
        <v>3199.4122400000001</v>
      </c>
    </row>
    <row r="4735" spans="2:11" x14ac:dyDescent="0.2">
      <c r="B4735" s="19"/>
      <c r="C4735" s="19"/>
      <c r="D4735" s="19"/>
      <c r="E4735" s="19">
        <v>3519.9</v>
      </c>
      <c r="F4735" s="19"/>
      <c r="H4735" s="19"/>
      <c r="I4735" s="19"/>
      <c r="J4735" s="19"/>
      <c r="K4735" s="19">
        <v>3760.5246099999999</v>
      </c>
    </row>
    <row r="4736" spans="2:11" x14ac:dyDescent="0.2">
      <c r="B4736" s="19"/>
      <c r="C4736" s="19"/>
      <c r="D4736" s="19"/>
      <c r="E4736" s="19">
        <v>3193.5749999999998</v>
      </c>
      <c r="F4736" s="19"/>
      <c r="H4736" s="19"/>
      <c r="I4736" s="19"/>
      <c r="J4736" s="19"/>
      <c r="K4736" s="19">
        <v>3256.8445999999999</v>
      </c>
    </row>
    <row r="4737" spans="2:11" x14ac:dyDescent="0.2">
      <c r="B4737" s="19"/>
      <c r="C4737" s="19"/>
      <c r="D4737" s="19"/>
      <c r="E4737" s="19">
        <v>2761.8429999999998</v>
      </c>
      <c r="F4737" s="19"/>
      <c r="H4737" s="19"/>
      <c r="I4737" s="19"/>
      <c r="J4737" s="19"/>
      <c r="K4737" s="19">
        <v>3276.6631000000002</v>
      </c>
    </row>
    <row r="4738" spans="2:11" x14ac:dyDescent="0.2">
      <c r="B4738" s="19"/>
      <c r="C4738" s="19"/>
      <c r="D4738" s="19"/>
      <c r="E4738" s="19">
        <v>2195.252</v>
      </c>
      <c r="F4738" s="19"/>
      <c r="H4738" s="19"/>
      <c r="I4738" s="19"/>
      <c r="J4738" s="19"/>
      <c r="K4738" s="19">
        <v>2223.6341400000001</v>
      </c>
    </row>
    <row r="4739" spans="2:11" x14ac:dyDescent="0.2">
      <c r="B4739" s="19"/>
      <c r="C4739" s="19"/>
      <c r="D4739" s="19"/>
      <c r="E4739" s="19">
        <v>2871.3090000000002</v>
      </c>
      <c r="F4739" s="19"/>
      <c r="H4739" s="19"/>
      <c r="I4739" s="19"/>
      <c r="J4739" s="19"/>
      <c r="K4739" s="19">
        <v>2706.4159100000002</v>
      </c>
    </row>
    <row r="4740" spans="2:11" x14ac:dyDescent="0.2">
      <c r="B4740" s="19"/>
      <c r="C4740" s="19"/>
      <c r="D4740" s="19"/>
      <c r="E4740" s="19">
        <v>2937.5349999999999</v>
      </c>
      <c r="F4740" s="19"/>
      <c r="H4740" s="19"/>
      <c r="I4740" s="19"/>
      <c r="J4740" s="19"/>
      <c r="K4740" s="19">
        <v>3086.2864</v>
      </c>
    </row>
    <row r="4741" spans="2:11" x14ac:dyDescent="0.2">
      <c r="B4741" s="19"/>
      <c r="C4741" s="19"/>
      <c r="D4741" s="19"/>
      <c r="E4741" s="19">
        <v>2263.0070000000001</v>
      </c>
      <c r="F4741" s="19"/>
      <c r="H4741" s="19"/>
      <c r="I4741" s="19"/>
      <c r="J4741" s="19"/>
      <c r="K4741" s="19">
        <v>2281.0920099999998</v>
      </c>
    </row>
    <row r="4742" spans="2:11" x14ac:dyDescent="0.2">
      <c r="B4742" s="19"/>
      <c r="C4742" s="19"/>
      <c r="D4742" s="19"/>
      <c r="E4742" s="19">
        <v>2373.9169999999999</v>
      </c>
      <c r="F4742" s="19"/>
      <c r="H4742" s="19"/>
      <c r="I4742" s="19"/>
      <c r="J4742" s="19"/>
      <c r="K4742" s="19">
        <v>2353.5611699999999</v>
      </c>
    </row>
    <row r="4743" spans="2:11" x14ac:dyDescent="0.2">
      <c r="B4743" s="19"/>
      <c r="C4743" s="19"/>
      <c r="D4743" s="19"/>
      <c r="E4743" s="19">
        <v>2755.931</v>
      </c>
      <c r="F4743" s="19"/>
      <c r="H4743" s="19"/>
      <c r="I4743" s="19"/>
      <c r="J4743" s="19"/>
      <c r="K4743" s="19">
        <v>2658.2598699999999</v>
      </c>
    </row>
    <row r="4744" spans="2:11" x14ac:dyDescent="0.2">
      <c r="B4744" s="19"/>
      <c r="C4744" s="19"/>
      <c r="D4744" s="19"/>
      <c r="E4744" s="19">
        <v>3051.2</v>
      </c>
      <c r="F4744" s="19"/>
      <c r="H4744" s="19"/>
      <c r="I4744" s="19"/>
      <c r="J4744" s="19"/>
      <c r="K4744" s="19">
        <v>3143.3649799999998</v>
      </c>
    </row>
    <row r="4745" spans="2:11" x14ac:dyDescent="0.2">
      <c r="B4745" s="19"/>
      <c r="C4745" s="19"/>
      <c r="D4745" s="19"/>
      <c r="E4745" s="19">
        <v>2024.0329999999999</v>
      </c>
      <c r="F4745" s="19"/>
      <c r="H4745" s="19"/>
      <c r="I4745" s="19"/>
      <c r="J4745" s="19"/>
      <c r="K4745" s="19">
        <v>2108.96497</v>
      </c>
    </row>
    <row r="4746" spans="2:11" x14ac:dyDescent="0.2">
      <c r="B4746" s="19"/>
      <c r="C4746" s="19"/>
      <c r="D4746" s="19"/>
      <c r="E4746" s="19">
        <v>2141.6959999999999</v>
      </c>
      <c r="F4746" s="19"/>
      <c r="H4746" s="19"/>
      <c r="I4746" s="19"/>
      <c r="J4746" s="19"/>
      <c r="K4746" s="19">
        <v>2391.1928400000002</v>
      </c>
    </row>
    <row r="4747" spans="2:11" x14ac:dyDescent="0.2">
      <c r="B4747" s="19"/>
      <c r="C4747" s="19"/>
      <c r="D4747" s="19"/>
      <c r="E4747" s="19">
        <v>2554.6219999999998</v>
      </c>
      <c r="F4747" s="19"/>
      <c r="H4747" s="19"/>
      <c r="I4747" s="19"/>
      <c r="J4747" s="19"/>
      <c r="K4747" s="19">
        <v>2541.62646</v>
      </c>
    </row>
    <row r="4748" spans="2:11" x14ac:dyDescent="0.2">
      <c r="B4748" s="19"/>
      <c r="C4748" s="19"/>
      <c r="D4748" s="19"/>
      <c r="E4748" s="19">
        <v>2717.6190000000001</v>
      </c>
      <c r="F4748" s="19"/>
      <c r="H4748" s="19"/>
      <c r="I4748" s="19"/>
      <c r="J4748" s="19"/>
      <c r="K4748" s="19">
        <v>2929.88049</v>
      </c>
    </row>
    <row r="4749" spans="2:11" x14ac:dyDescent="0.2">
      <c r="B4749" s="19"/>
      <c r="C4749" s="19"/>
      <c r="D4749" s="19"/>
      <c r="E4749" s="19">
        <v>2132.5160000000001</v>
      </c>
      <c r="F4749" s="19"/>
      <c r="H4749" s="19"/>
      <c r="I4749" s="19"/>
      <c r="J4749" s="19"/>
      <c r="K4749" s="19">
        <v>2320.0536099999999</v>
      </c>
    </row>
    <row r="4750" spans="2:11" x14ac:dyDescent="0.2">
      <c r="B4750" s="19"/>
      <c r="C4750" s="19"/>
      <c r="D4750" s="19"/>
      <c r="E4750" s="19">
        <v>2410.777</v>
      </c>
      <c r="F4750" s="19"/>
      <c r="H4750" s="19"/>
      <c r="I4750" s="19"/>
      <c r="J4750" s="19"/>
      <c r="K4750" s="19">
        <v>2438.77081</v>
      </c>
    </row>
    <row r="4751" spans="2:11" x14ac:dyDescent="0.2">
      <c r="B4751" s="19"/>
      <c r="C4751" s="19"/>
      <c r="D4751" s="19"/>
      <c r="E4751" s="19">
        <v>3012.3620000000001</v>
      </c>
      <c r="F4751" s="19"/>
      <c r="H4751" s="19"/>
      <c r="I4751" s="19"/>
      <c r="J4751" s="19"/>
      <c r="K4751" s="19">
        <v>3331.5353399999999</v>
      </c>
    </row>
    <row r="4752" spans="2:11" x14ac:dyDescent="0.2">
      <c r="B4752" s="19"/>
      <c r="C4752" s="19"/>
      <c r="D4752" s="19"/>
      <c r="E4752" s="19">
        <v>2081.1990000000001</v>
      </c>
      <c r="F4752" s="19"/>
      <c r="H4752" s="19"/>
      <c r="I4752" s="19"/>
      <c r="J4752" s="19"/>
      <c r="K4752" s="19">
        <v>1962.2198699999999</v>
      </c>
    </row>
    <row r="4753" spans="2:11" x14ac:dyDescent="0.2">
      <c r="B4753" s="19"/>
      <c r="C4753" s="19"/>
      <c r="D4753" s="19"/>
      <c r="E4753" s="19">
        <v>3181.0859999999998</v>
      </c>
      <c r="F4753" s="19"/>
      <c r="H4753" s="19"/>
      <c r="I4753" s="19"/>
      <c r="J4753" s="19"/>
      <c r="K4753" s="19">
        <v>3163.92389</v>
      </c>
    </row>
    <row r="4754" spans="2:11" x14ac:dyDescent="0.2">
      <c r="B4754" s="19"/>
      <c r="C4754" s="19"/>
      <c r="D4754" s="19"/>
      <c r="E4754" s="19">
        <v>3232.029</v>
      </c>
      <c r="F4754" s="19"/>
      <c r="H4754" s="19"/>
      <c r="I4754" s="19"/>
      <c r="J4754" s="19"/>
      <c r="K4754" s="19">
        <v>3415.5957400000002</v>
      </c>
    </row>
    <row r="4755" spans="2:11" x14ac:dyDescent="0.2">
      <c r="B4755" s="19"/>
      <c r="C4755" s="19"/>
      <c r="D4755" s="19"/>
      <c r="E4755" s="19">
        <v>2052.431</v>
      </c>
      <c r="F4755" s="19"/>
      <c r="H4755" s="19"/>
      <c r="I4755" s="19"/>
      <c r="J4755" s="19"/>
      <c r="K4755" s="19">
        <v>2219.1252800000002</v>
      </c>
    </row>
    <row r="4756" spans="2:11" x14ac:dyDescent="0.2">
      <c r="B4756" s="19"/>
      <c r="C4756" s="19"/>
      <c r="D4756" s="19"/>
      <c r="E4756" s="19">
        <v>2945.2060000000001</v>
      </c>
      <c r="F4756" s="19"/>
      <c r="H4756" s="19"/>
      <c r="I4756" s="19"/>
      <c r="J4756" s="19"/>
      <c r="K4756" s="19">
        <v>3122.0130600000002</v>
      </c>
    </row>
    <row r="4757" spans="2:11" x14ac:dyDescent="0.2">
      <c r="B4757" s="19"/>
      <c r="C4757" s="19"/>
      <c r="D4757" s="19"/>
      <c r="E4757" s="19">
        <v>2295.1190000000001</v>
      </c>
      <c r="F4757" s="19"/>
      <c r="H4757" s="19"/>
      <c r="I4757" s="19"/>
      <c r="J4757" s="19"/>
      <c r="K4757" s="19">
        <v>2239.6564499999999</v>
      </c>
    </row>
    <row r="4758" spans="2:11" x14ac:dyDescent="0.2">
      <c r="B4758" s="19"/>
      <c r="C4758" s="19"/>
      <c r="D4758" s="19"/>
      <c r="E4758" s="19">
        <v>3117.13</v>
      </c>
      <c r="F4758" s="19"/>
      <c r="H4758" s="19"/>
      <c r="I4758" s="19"/>
      <c r="J4758" s="19"/>
      <c r="K4758" s="19">
        <v>3296.8853100000001</v>
      </c>
    </row>
    <row r="4759" spans="2:11" x14ac:dyDescent="0.2">
      <c r="B4759" s="19"/>
      <c r="C4759" s="19"/>
      <c r="D4759" s="19"/>
      <c r="E4759" s="19">
        <v>2251.4920000000002</v>
      </c>
      <c r="F4759" s="19"/>
      <c r="H4759" s="19"/>
      <c r="I4759" s="19"/>
      <c r="J4759" s="19"/>
      <c r="K4759" s="19">
        <v>2150.4881</v>
      </c>
    </row>
    <row r="4760" spans="2:11" x14ac:dyDescent="0.2">
      <c r="B4760" s="19"/>
      <c r="C4760" s="19"/>
      <c r="D4760" s="19"/>
      <c r="E4760" s="19">
        <v>2772.3780000000002</v>
      </c>
      <c r="F4760" s="19"/>
      <c r="H4760" s="19"/>
      <c r="I4760" s="19"/>
      <c r="J4760" s="19"/>
      <c r="K4760" s="19">
        <v>2972.2275599999998</v>
      </c>
    </row>
    <row r="4761" spans="2:11" x14ac:dyDescent="0.2">
      <c r="B4761" s="19"/>
      <c r="C4761" s="19"/>
      <c r="D4761" s="19"/>
      <c r="E4761" s="19">
        <v>3300.8180000000002</v>
      </c>
      <c r="F4761" s="19"/>
      <c r="H4761" s="19"/>
      <c r="I4761" s="19"/>
      <c r="J4761" s="19"/>
      <c r="K4761" s="19">
        <v>3188.4502499999999</v>
      </c>
    </row>
    <row r="4762" spans="2:11" x14ac:dyDescent="0.2">
      <c r="B4762" s="19"/>
      <c r="C4762" s="19"/>
      <c r="D4762" s="19"/>
      <c r="E4762" s="19">
        <v>2182.268</v>
      </c>
      <c r="F4762" s="19"/>
      <c r="H4762" s="19"/>
      <c r="I4762" s="19"/>
      <c r="J4762" s="19"/>
      <c r="K4762" s="19">
        <v>2198.0682499999998</v>
      </c>
    </row>
    <row r="4763" spans="2:11" x14ac:dyDescent="0.2">
      <c r="B4763" s="19"/>
      <c r="C4763" s="19"/>
      <c r="D4763" s="19"/>
      <c r="E4763" s="19">
        <v>2056.3040000000001</v>
      </c>
      <c r="F4763" s="19"/>
      <c r="H4763" s="19"/>
      <c r="I4763" s="19"/>
      <c r="J4763" s="19"/>
      <c r="K4763" s="19">
        <v>1996.0124699999999</v>
      </c>
    </row>
    <row r="4764" spans="2:11" x14ac:dyDescent="0.2">
      <c r="B4764" s="19"/>
      <c r="C4764" s="19"/>
      <c r="D4764" s="19"/>
      <c r="E4764" s="19">
        <v>3266.8690000000001</v>
      </c>
      <c r="F4764" s="19"/>
      <c r="H4764" s="19"/>
      <c r="I4764" s="19"/>
      <c r="J4764" s="19"/>
      <c r="K4764" s="19">
        <v>3229.64473</v>
      </c>
    </row>
    <row r="4765" spans="2:11" x14ac:dyDescent="0.2">
      <c r="B4765" s="19"/>
      <c r="C4765" s="19"/>
      <c r="D4765" s="19"/>
      <c r="E4765" s="19">
        <v>1845.0630000000001</v>
      </c>
      <c r="F4765" s="19"/>
      <c r="H4765" s="19"/>
      <c r="I4765" s="19"/>
      <c r="J4765" s="19"/>
      <c r="K4765" s="19">
        <v>1818.7072599999999</v>
      </c>
    </row>
    <row r="4766" spans="2:11" x14ac:dyDescent="0.2">
      <c r="B4766" s="19"/>
      <c r="C4766" s="19"/>
      <c r="D4766" s="19"/>
      <c r="E4766" s="19">
        <v>2435.7220000000002</v>
      </c>
      <c r="F4766" s="19"/>
      <c r="H4766" s="19"/>
      <c r="I4766" s="19"/>
      <c r="J4766" s="19"/>
      <c r="K4766" s="19">
        <v>2331.47343</v>
      </c>
    </row>
    <row r="4767" spans="2:11" x14ac:dyDescent="0.2">
      <c r="B4767" s="19"/>
      <c r="C4767" s="19"/>
      <c r="D4767" s="19"/>
      <c r="E4767" s="19">
        <v>2945.712</v>
      </c>
      <c r="F4767" s="19"/>
      <c r="H4767" s="19"/>
      <c r="I4767" s="19"/>
      <c r="J4767" s="19"/>
      <c r="K4767" s="19">
        <v>2863.2507300000002</v>
      </c>
    </row>
    <row r="4768" spans="2:11" x14ac:dyDescent="0.2">
      <c r="B4768" s="19"/>
      <c r="C4768" s="19"/>
      <c r="D4768" s="19"/>
      <c r="E4768" s="19">
        <v>2865.6019999999999</v>
      </c>
      <c r="F4768" s="19"/>
      <c r="H4768" s="19"/>
      <c r="I4768" s="19"/>
      <c r="J4768" s="19"/>
      <c r="K4768" s="19">
        <v>2940.0361400000002</v>
      </c>
    </row>
    <row r="4769" spans="2:11" x14ac:dyDescent="0.2">
      <c r="B4769" s="19"/>
      <c r="C4769" s="19"/>
      <c r="D4769" s="19"/>
      <c r="E4769" s="19">
        <v>2325.1289999999999</v>
      </c>
      <c r="F4769" s="19"/>
      <c r="H4769" s="19"/>
      <c r="I4769" s="19"/>
      <c r="J4769" s="19"/>
      <c r="K4769" s="19">
        <v>2191.8024</v>
      </c>
    </row>
    <row r="4770" spans="2:11" x14ac:dyDescent="0.2">
      <c r="B4770" s="19"/>
      <c r="C4770" s="19"/>
      <c r="D4770" s="19"/>
      <c r="E4770" s="19">
        <v>2400.5390000000002</v>
      </c>
      <c r="F4770" s="19"/>
      <c r="H4770" s="19"/>
      <c r="I4770" s="19"/>
      <c r="J4770" s="19"/>
      <c r="K4770" s="19">
        <v>2388.4247300000002</v>
      </c>
    </row>
    <row r="4771" spans="2:11" x14ac:dyDescent="0.2">
      <c r="B4771" s="19"/>
      <c r="C4771" s="19"/>
      <c r="D4771" s="19"/>
      <c r="E4771" s="19">
        <v>3122.0070000000001</v>
      </c>
      <c r="F4771" s="19"/>
      <c r="H4771" s="19"/>
      <c r="I4771" s="19"/>
      <c r="J4771" s="19"/>
      <c r="K4771" s="19">
        <v>3213.7218699999999</v>
      </c>
    </row>
    <row r="4772" spans="2:11" x14ac:dyDescent="0.2">
      <c r="B4772" s="19"/>
      <c r="C4772" s="19"/>
      <c r="D4772" s="19"/>
      <c r="E4772" s="19">
        <v>3036.69</v>
      </c>
      <c r="F4772" s="19"/>
      <c r="H4772" s="19"/>
      <c r="I4772" s="19"/>
      <c r="J4772" s="19"/>
      <c r="K4772" s="19">
        <v>2827.6298900000002</v>
      </c>
    </row>
    <row r="4773" spans="2:11" x14ac:dyDescent="0.2">
      <c r="B4773" s="19"/>
      <c r="C4773" s="19"/>
      <c r="D4773" s="19"/>
      <c r="E4773" s="19">
        <v>2114.1120000000001</v>
      </c>
      <c r="F4773" s="19"/>
      <c r="H4773" s="19"/>
      <c r="I4773" s="19"/>
      <c r="J4773" s="19"/>
      <c r="K4773" s="19">
        <v>2251.1297199999999</v>
      </c>
    </row>
    <row r="4774" spans="2:11" x14ac:dyDescent="0.2">
      <c r="B4774" s="19"/>
      <c r="C4774" s="19"/>
      <c r="D4774" s="19"/>
      <c r="E4774" s="19">
        <v>2339.84</v>
      </c>
      <c r="F4774" s="19"/>
      <c r="H4774" s="19"/>
      <c r="I4774" s="19"/>
      <c r="J4774" s="19"/>
      <c r="K4774" s="19">
        <v>2335.7202200000002</v>
      </c>
    </row>
    <row r="4775" spans="2:11" x14ac:dyDescent="0.2">
      <c r="B4775" s="19"/>
      <c r="C4775" s="19"/>
      <c r="D4775" s="19"/>
      <c r="E4775" s="19">
        <v>2642.3679999999999</v>
      </c>
      <c r="F4775" s="19"/>
      <c r="H4775" s="19"/>
      <c r="I4775" s="19"/>
      <c r="J4775" s="19"/>
      <c r="K4775" s="19">
        <v>2633.8593900000001</v>
      </c>
    </row>
    <row r="4776" spans="2:11" x14ac:dyDescent="0.2">
      <c r="B4776" s="19"/>
      <c r="C4776" s="19"/>
      <c r="D4776" s="19"/>
      <c r="E4776" s="19">
        <v>2904.8789999999999</v>
      </c>
      <c r="F4776" s="19"/>
      <c r="H4776" s="19"/>
      <c r="I4776" s="19"/>
      <c r="J4776" s="19"/>
      <c r="K4776" s="19">
        <v>2857.9713299999999</v>
      </c>
    </row>
    <row r="4777" spans="2:11" x14ac:dyDescent="0.2">
      <c r="B4777" s="19"/>
      <c r="C4777" s="19"/>
      <c r="D4777" s="19"/>
      <c r="E4777" s="19">
        <v>2016.1890000000001</v>
      </c>
      <c r="F4777" s="19"/>
      <c r="H4777" s="19"/>
      <c r="I4777" s="19"/>
      <c r="J4777" s="19"/>
      <c r="K4777" s="19">
        <v>1964.2469000000001</v>
      </c>
    </row>
    <row r="4778" spans="2:11" x14ac:dyDescent="0.2">
      <c r="B4778" s="19"/>
      <c r="C4778" s="19"/>
      <c r="D4778" s="19"/>
      <c r="E4778" s="19">
        <v>1688.152</v>
      </c>
      <c r="F4778" s="19"/>
      <c r="H4778" s="19"/>
      <c r="I4778" s="19"/>
      <c r="J4778" s="19"/>
      <c r="K4778" s="19">
        <v>1652.3672999999999</v>
      </c>
    </row>
    <row r="4779" spans="2:11" x14ac:dyDescent="0.2">
      <c r="B4779" s="19"/>
      <c r="C4779" s="19"/>
      <c r="D4779" s="19"/>
      <c r="E4779" s="19">
        <v>2732.518</v>
      </c>
      <c r="F4779" s="19"/>
      <c r="H4779" s="19"/>
      <c r="I4779" s="19"/>
      <c r="J4779" s="19"/>
      <c r="K4779" s="19">
        <v>2726.5626999999999</v>
      </c>
    </row>
    <row r="4780" spans="2:11" x14ac:dyDescent="0.2">
      <c r="B4780" s="19"/>
      <c r="C4780" s="19"/>
      <c r="D4780" s="19"/>
      <c r="E4780" s="19">
        <v>2190.67</v>
      </c>
      <c r="F4780" s="19"/>
      <c r="H4780" s="19"/>
      <c r="I4780" s="19"/>
      <c r="J4780" s="19"/>
      <c r="K4780" s="19">
        <v>2253.51991</v>
      </c>
    </row>
    <row r="4781" spans="2:11" x14ac:dyDescent="0.2">
      <c r="B4781" s="19"/>
      <c r="C4781" s="19"/>
      <c r="D4781" s="19"/>
      <c r="E4781" s="19">
        <v>1994.3789999999999</v>
      </c>
      <c r="F4781" s="19"/>
      <c r="H4781" s="19"/>
      <c r="I4781" s="19"/>
      <c r="J4781" s="19"/>
      <c r="K4781" s="19">
        <v>1909.1301599999999</v>
      </c>
    </row>
    <row r="4782" spans="2:11" x14ac:dyDescent="0.2">
      <c r="B4782" s="19"/>
      <c r="C4782" s="19"/>
      <c r="D4782" s="19"/>
      <c r="E4782" s="19">
        <v>2120.8960000000002</v>
      </c>
      <c r="F4782" s="19"/>
      <c r="H4782" s="19"/>
      <c r="I4782" s="19"/>
      <c r="J4782" s="19"/>
      <c r="K4782" s="19">
        <v>2204.4699799999999</v>
      </c>
    </row>
    <row r="4783" spans="2:11" x14ac:dyDescent="0.2">
      <c r="B4783" s="19"/>
      <c r="C4783" s="19"/>
      <c r="D4783" s="19"/>
      <c r="E4783" s="19">
        <v>2196.0509999999999</v>
      </c>
      <c r="F4783" s="19"/>
      <c r="H4783" s="19"/>
      <c r="I4783" s="19"/>
      <c r="J4783" s="19"/>
      <c r="K4783" s="19">
        <v>2530.0366899999999</v>
      </c>
    </row>
    <row r="4784" spans="2:11" x14ac:dyDescent="0.2">
      <c r="B4784" s="19"/>
      <c r="C4784" s="19"/>
      <c r="D4784" s="19"/>
      <c r="E4784" s="19">
        <v>990.99199999999996</v>
      </c>
      <c r="F4784" s="19"/>
      <c r="H4784" s="19"/>
      <c r="I4784" s="19"/>
      <c r="J4784" s="19"/>
      <c r="K4784" s="19">
        <v>1019.9334</v>
      </c>
    </row>
    <row r="4785" spans="2:11" x14ac:dyDescent="0.2">
      <c r="B4785" s="19"/>
      <c r="C4785" s="19"/>
      <c r="D4785" s="19"/>
      <c r="E4785" s="19">
        <v>2597.5639999999999</v>
      </c>
      <c r="F4785" s="19"/>
      <c r="H4785" s="19"/>
      <c r="I4785" s="19"/>
      <c r="J4785" s="19"/>
      <c r="K4785" s="19">
        <v>2803.2873599999998</v>
      </c>
    </row>
    <row r="4786" spans="2:11" x14ac:dyDescent="0.2">
      <c r="B4786" s="19"/>
      <c r="C4786" s="19"/>
      <c r="D4786" s="19"/>
      <c r="E4786" s="19">
        <v>2827.806</v>
      </c>
      <c r="F4786" s="19"/>
      <c r="H4786" s="19"/>
      <c r="I4786" s="19"/>
      <c r="J4786" s="19"/>
      <c r="K4786" s="19">
        <v>3145.07935</v>
      </c>
    </row>
    <row r="4787" spans="2:11" x14ac:dyDescent="0.2">
      <c r="B4787" s="19"/>
      <c r="C4787" s="19"/>
      <c r="D4787" s="19"/>
      <c r="E4787" s="19">
        <v>2619.0140000000001</v>
      </c>
      <c r="F4787" s="19"/>
      <c r="H4787" s="19"/>
      <c r="I4787" s="19"/>
      <c r="J4787" s="19"/>
      <c r="K4787" s="19">
        <v>2735.7486899999999</v>
      </c>
    </row>
    <row r="4788" spans="2:11" x14ac:dyDescent="0.2">
      <c r="B4788" s="19"/>
      <c r="C4788" s="19"/>
      <c r="D4788" s="19"/>
      <c r="E4788" s="19">
        <v>3616.8029999999999</v>
      </c>
      <c r="F4788" s="19"/>
      <c r="H4788" s="19"/>
      <c r="I4788" s="19"/>
      <c r="J4788" s="19"/>
      <c r="K4788" s="19">
        <v>3853.4537799999998</v>
      </c>
    </row>
    <row r="4789" spans="2:11" x14ac:dyDescent="0.2">
      <c r="B4789" s="19"/>
      <c r="C4789" s="19"/>
      <c r="D4789" s="19"/>
      <c r="E4789" s="19">
        <v>2751.4160000000002</v>
      </c>
      <c r="F4789" s="19"/>
      <c r="H4789" s="19"/>
      <c r="I4789" s="19"/>
      <c r="J4789" s="19"/>
      <c r="K4789" s="19">
        <v>2829.6446099999998</v>
      </c>
    </row>
    <row r="4790" spans="2:11" x14ac:dyDescent="0.2">
      <c r="B4790" s="19"/>
      <c r="C4790" s="19"/>
      <c r="D4790" s="19"/>
      <c r="E4790" s="19">
        <v>3266.1640000000002</v>
      </c>
      <c r="F4790" s="19"/>
      <c r="H4790" s="19"/>
      <c r="I4790" s="19"/>
      <c r="J4790" s="19"/>
      <c r="K4790" s="19">
        <v>3370.28946</v>
      </c>
    </row>
    <row r="4791" spans="2:11" x14ac:dyDescent="0.2">
      <c r="B4791" s="19"/>
      <c r="C4791" s="19"/>
      <c r="D4791" s="19"/>
      <c r="E4791" s="19">
        <v>2392.0129999999999</v>
      </c>
      <c r="F4791" s="19"/>
      <c r="H4791" s="19"/>
      <c r="I4791" s="19"/>
      <c r="J4791" s="19"/>
      <c r="K4791" s="19">
        <v>2625.36582</v>
      </c>
    </row>
    <row r="4792" spans="2:11" x14ac:dyDescent="0.2">
      <c r="B4792" s="19"/>
      <c r="C4792" s="19"/>
      <c r="D4792" s="19"/>
      <c r="E4792" s="19">
        <v>2580.2080000000001</v>
      </c>
      <c r="F4792" s="19"/>
      <c r="H4792" s="19"/>
      <c r="I4792" s="19"/>
      <c r="J4792" s="19"/>
      <c r="K4792" s="19">
        <v>2416.0196799999999</v>
      </c>
    </row>
    <row r="4793" spans="2:11" x14ac:dyDescent="0.2">
      <c r="B4793" s="19"/>
      <c r="C4793" s="19"/>
      <c r="D4793" s="19"/>
      <c r="E4793" s="19">
        <v>3239.57</v>
      </c>
      <c r="F4793" s="19"/>
      <c r="H4793" s="19"/>
      <c r="I4793" s="19"/>
      <c r="J4793" s="19"/>
      <c r="K4793" s="19">
        <v>3607.1260900000002</v>
      </c>
    </row>
    <row r="4794" spans="2:11" x14ac:dyDescent="0.2">
      <c r="B4794" s="19"/>
      <c r="C4794" s="19"/>
      <c r="D4794" s="19"/>
      <c r="E4794" s="19">
        <v>2931.1239999999998</v>
      </c>
      <c r="F4794" s="19"/>
      <c r="H4794" s="19"/>
      <c r="I4794" s="19"/>
      <c r="J4794" s="19"/>
      <c r="K4794" s="19">
        <v>3141.8466699999999</v>
      </c>
    </row>
    <row r="4795" spans="2:11" x14ac:dyDescent="0.2">
      <c r="B4795" s="19"/>
      <c r="C4795" s="19"/>
      <c r="D4795" s="19"/>
      <c r="E4795" s="19">
        <v>2335.1680000000001</v>
      </c>
      <c r="F4795" s="19"/>
      <c r="H4795" s="19"/>
      <c r="I4795" s="19"/>
      <c r="J4795" s="19"/>
      <c r="K4795" s="19">
        <v>2571.67625</v>
      </c>
    </row>
    <row r="4796" spans="2:11" x14ac:dyDescent="0.2">
      <c r="B4796" s="19"/>
      <c r="C4796" s="19"/>
      <c r="D4796" s="19"/>
      <c r="E4796" s="19">
        <v>2976.19</v>
      </c>
      <c r="F4796" s="19"/>
      <c r="H4796" s="19"/>
      <c r="I4796" s="19"/>
      <c r="J4796" s="19"/>
      <c r="K4796" s="19">
        <v>3539.125</v>
      </c>
    </row>
    <row r="4797" spans="2:11" x14ac:dyDescent="0.2">
      <c r="B4797" s="19"/>
      <c r="C4797" s="19"/>
      <c r="D4797" s="19"/>
      <c r="E4797" s="19">
        <v>3957.087</v>
      </c>
      <c r="F4797" s="19"/>
      <c r="H4797" s="19"/>
      <c r="I4797" s="19"/>
      <c r="J4797" s="19"/>
      <c r="K4797" s="19">
        <v>4789.0511999999999</v>
      </c>
    </row>
    <row r="4798" spans="2:11" x14ac:dyDescent="0.2">
      <c r="B4798" s="19"/>
      <c r="C4798" s="19"/>
      <c r="D4798" s="19"/>
      <c r="E4798" s="19">
        <v>2567.6619999999998</v>
      </c>
      <c r="F4798" s="19"/>
      <c r="H4798" s="19"/>
      <c r="I4798" s="19"/>
      <c r="J4798" s="19"/>
      <c r="K4798" s="19">
        <v>2617.1292800000001</v>
      </c>
    </row>
    <row r="4799" spans="2:11" x14ac:dyDescent="0.2">
      <c r="B4799" s="19"/>
      <c r="C4799" s="19"/>
      <c r="D4799" s="19"/>
      <c r="E4799" s="19">
        <v>3060.3249999999998</v>
      </c>
      <c r="F4799" s="19"/>
      <c r="H4799" s="19"/>
      <c r="I4799" s="19"/>
      <c r="J4799" s="19"/>
      <c r="K4799" s="19">
        <v>3255.0637000000002</v>
      </c>
    </row>
    <row r="4800" spans="2:11" x14ac:dyDescent="0.2">
      <c r="B4800" s="19"/>
      <c r="C4800" s="19"/>
      <c r="D4800" s="19"/>
      <c r="E4800" s="19">
        <v>1817.059</v>
      </c>
      <c r="F4800" s="19"/>
      <c r="H4800" s="19"/>
      <c r="I4800" s="19"/>
      <c r="J4800" s="19"/>
      <c r="K4800" s="19">
        <v>1745.7503899999999</v>
      </c>
    </row>
    <row r="4801" spans="2:11" x14ac:dyDescent="0.2">
      <c r="B4801" s="19"/>
      <c r="C4801" s="19"/>
      <c r="D4801" s="19"/>
      <c r="E4801" s="19">
        <v>2469.2809999999999</v>
      </c>
      <c r="F4801" s="19"/>
      <c r="H4801" s="19"/>
      <c r="I4801" s="19"/>
      <c r="J4801" s="19"/>
      <c r="K4801" s="19">
        <v>2422.48198</v>
      </c>
    </row>
    <row r="4802" spans="2:11" x14ac:dyDescent="0.2">
      <c r="B4802" s="19"/>
      <c r="C4802" s="19"/>
      <c r="D4802" s="19"/>
      <c r="E4802" s="19">
        <v>3065.058</v>
      </c>
      <c r="F4802" s="19"/>
      <c r="H4802" s="19"/>
      <c r="I4802" s="19"/>
      <c r="J4802" s="19"/>
      <c r="K4802" s="19">
        <v>3169.9898699999999</v>
      </c>
    </row>
    <row r="4803" spans="2:11" x14ac:dyDescent="0.2">
      <c r="B4803" s="19"/>
      <c r="C4803" s="19"/>
      <c r="D4803" s="19"/>
      <c r="E4803" s="19">
        <v>951.60900000000004</v>
      </c>
      <c r="F4803" s="19"/>
      <c r="H4803" s="19"/>
      <c r="I4803" s="19"/>
      <c r="J4803" s="19"/>
      <c r="K4803" s="19">
        <v>1059.8406299999999</v>
      </c>
    </row>
    <row r="4804" spans="2:11" x14ac:dyDescent="0.2">
      <c r="B4804" s="19"/>
      <c r="C4804" s="19"/>
      <c r="D4804" s="19"/>
      <c r="E4804" s="19">
        <v>3170.2040000000002</v>
      </c>
      <c r="F4804" s="19"/>
      <c r="H4804" s="19"/>
      <c r="I4804" s="19"/>
      <c r="J4804" s="19"/>
      <c r="K4804" s="19">
        <v>3502.1340500000001</v>
      </c>
    </row>
    <row r="4805" spans="2:11" x14ac:dyDescent="0.2">
      <c r="B4805" s="19"/>
      <c r="C4805" s="19"/>
      <c r="D4805" s="19"/>
      <c r="E4805" s="19">
        <v>3687.6190000000001</v>
      </c>
      <c r="F4805" s="19"/>
      <c r="H4805" s="19"/>
      <c r="I4805" s="19"/>
      <c r="J4805" s="19"/>
      <c r="K4805" s="19">
        <v>4426.9736800000001</v>
      </c>
    </row>
    <row r="4806" spans="2:11" x14ac:dyDescent="0.2">
      <c r="B4806" s="19"/>
      <c r="C4806" s="19"/>
      <c r="D4806" s="19"/>
      <c r="E4806" s="19">
        <v>2744.922</v>
      </c>
      <c r="F4806" s="19"/>
      <c r="H4806" s="19"/>
      <c r="I4806" s="19"/>
      <c r="J4806" s="19"/>
      <c r="K4806" s="19">
        <v>3127.7669000000001</v>
      </c>
    </row>
    <row r="4807" spans="2:11" x14ac:dyDescent="0.2">
      <c r="B4807" s="19"/>
      <c r="C4807" s="19"/>
      <c r="D4807" s="19"/>
      <c r="E4807" s="19">
        <v>2400.373</v>
      </c>
      <c r="F4807" s="19"/>
      <c r="H4807" s="19"/>
      <c r="I4807" s="19"/>
      <c r="J4807" s="19"/>
      <c r="K4807" s="19">
        <v>2565.8180400000001</v>
      </c>
    </row>
    <row r="4808" spans="2:11" x14ac:dyDescent="0.2">
      <c r="B4808" s="19"/>
      <c r="C4808" s="19"/>
      <c r="D4808" s="19"/>
      <c r="E4808" s="19">
        <v>2622.7779999999998</v>
      </c>
      <c r="F4808" s="19"/>
      <c r="H4808" s="19"/>
      <c r="I4808" s="19"/>
      <c r="J4808" s="19"/>
      <c r="K4808" s="19">
        <v>2844.2618200000002</v>
      </c>
    </row>
    <row r="4809" spans="2:11" x14ac:dyDescent="0.2">
      <c r="B4809" s="19"/>
      <c r="C4809" s="19"/>
      <c r="D4809" s="19"/>
      <c r="E4809" s="19">
        <v>2340.7759999999998</v>
      </c>
      <c r="F4809" s="19"/>
      <c r="H4809" s="19"/>
      <c r="I4809" s="19"/>
      <c r="J4809" s="19"/>
      <c r="K4809" s="19">
        <v>2434.7267499999998</v>
      </c>
    </row>
    <row r="4810" spans="2:11" x14ac:dyDescent="0.2">
      <c r="B4810" s="19"/>
      <c r="C4810" s="19"/>
      <c r="D4810" s="19"/>
      <c r="E4810" s="19">
        <v>2419.6019999999999</v>
      </c>
      <c r="F4810" s="19"/>
      <c r="H4810" s="19"/>
      <c r="I4810" s="19"/>
      <c r="J4810" s="19"/>
      <c r="K4810" s="19">
        <v>2477.5872599999998</v>
      </c>
    </row>
    <row r="4811" spans="2:11" x14ac:dyDescent="0.2">
      <c r="B4811" s="19"/>
      <c r="C4811" s="19"/>
      <c r="D4811" s="19"/>
      <c r="E4811" s="19">
        <v>3054.6120000000001</v>
      </c>
      <c r="F4811" s="19"/>
      <c r="H4811" s="19"/>
      <c r="I4811" s="19"/>
      <c r="J4811" s="19"/>
      <c r="K4811" s="19">
        <v>2973.0879399999999</v>
      </c>
    </row>
    <row r="4812" spans="2:11" x14ac:dyDescent="0.2">
      <c r="B4812" s="19"/>
      <c r="C4812" s="19"/>
      <c r="D4812" s="19"/>
      <c r="E4812" s="19">
        <v>2537.3890000000001</v>
      </c>
      <c r="F4812" s="19"/>
      <c r="H4812" s="19"/>
      <c r="I4812" s="19"/>
      <c r="J4812" s="19"/>
      <c r="K4812" s="19">
        <v>2741.6514499999998</v>
      </c>
    </row>
    <row r="4813" spans="2:11" x14ac:dyDescent="0.2">
      <c r="B4813" s="19"/>
      <c r="C4813" s="19"/>
      <c r="D4813" s="19"/>
      <c r="E4813" s="19">
        <v>2709.9929999999999</v>
      </c>
      <c r="F4813" s="19"/>
      <c r="H4813" s="19"/>
      <c r="I4813" s="19"/>
      <c r="J4813" s="19"/>
      <c r="K4813" s="19">
        <v>2817.4086200000002</v>
      </c>
    </row>
    <row r="4814" spans="2:11" x14ac:dyDescent="0.2">
      <c r="B4814" s="19"/>
      <c r="C4814" s="19"/>
      <c r="D4814" s="19"/>
      <c r="E4814" s="19">
        <v>3197.0929999999998</v>
      </c>
      <c r="F4814" s="19"/>
      <c r="H4814" s="19"/>
      <c r="I4814" s="19"/>
      <c r="J4814" s="19"/>
      <c r="K4814" s="19">
        <v>3671.97822</v>
      </c>
    </row>
    <row r="4815" spans="2:11" x14ac:dyDescent="0.2">
      <c r="B4815" s="19"/>
      <c r="C4815" s="19"/>
      <c r="D4815" s="19"/>
      <c r="E4815" s="19">
        <v>945.91399999999999</v>
      </c>
      <c r="F4815" s="19"/>
      <c r="H4815" s="19"/>
      <c r="I4815" s="19"/>
      <c r="J4815" s="19"/>
      <c r="K4815" s="19">
        <v>1043.7212099999999</v>
      </c>
    </row>
    <row r="4816" spans="2:11" x14ac:dyDescent="0.2">
      <c r="B4816" s="19"/>
      <c r="C4816" s="19"/>
      <c r="D4816" s="19"/>
      <c r="E4816" s="19">
        <v>2181.1480000000001</v>
      </c>
      <c r="F4816" s="19"/>
      <c r="H4816" s="19"/>
      <c r="I4816" s="19"/>
      <c r="J4816" s="19"/>
      <c r="K4816" s="19">
        <v>2242.2141000000001</v>
      </c>
    </row>
    <row r="4817" spans="2:11" x14ac:dyDescent="0.2">
      <c r="B4817" s="19"/>
      <c r="C4817" s="19"/>
      <c r="D4817" s="19"/>
      <c r="E4817" s="19">
        <v>1445.5129999999999</v>
      </c>
      <c r="F4817" s="19"/>
      <c r="H4817" s="19"/>
      <c r="I4817" s="19"/>
      <c r="J4817" s="19"/>
      <c r="K4817" s="19">
        <v>1439.4945700000001</v>
      </c>
    </row>
    <row r="4818" spans="2:11" x14ac:dyDescent="0.2">
      <c r="B4818" s="19"/>
      <c r="C4818" s="19"/>
      <c r="D4818" s="19"/>
      <c r="E4818" s="19">
        <v>2961.317</v>
      </c>
      <c r="F4818" s="19"/>
      <c r="H4818" s="19"/>
      <c r="I4818" s="19"/>
      <c r="J4818" s="19"/>
      <c r="K4818" s="19">
        <v>2994.86906</v>
      </c>
    </row>
    <row r="4819" spans="2:11" x14ac:dyDescent="0.2">
      <c r="B4819" s="19"/>
      <c r="C4819" s="19"/>
      <c r="D4819" s="19"/>
      <c r="E4819" s="19">
        <v>2285.1680000000001</v>
      </c>
      <c r="F4819" s="19"/>
      <c r="H4819" s="19"/>
      <c r="I4819" s="19"/>
      <c r="J4819" s="19"/>
      <c r="K4819" s="19">
        <v>2351.4025799999999</v>
      </c>
    </row>
    <row r="4820" spans="2:11" x14ac:dyDescent="0.2">
      <c r="B4820" s="19"/>
      <c r="C4820" s="19"/>
      <c r="D4820" s="19"/>
      <c r="E4820" s="19">
        <v>2204.8910000000001</v>
      </c>
      <c r="F4820" s="19"/>
      <c r="H4820" s="19"/>
      <c r="I4820" s="19"/>
      <c r="J4820" s="19"/>
      <c r="K4820" s="19">
        <v>2235.9734800000001</v>
      </c>
    </row>
    <row r="4821" spans="2:11" x14ac:dyDescent="0.2">
      <c r="B4821" s="19"/>
      <c r="C4821" s="19"/>
      <c r="D4821" s="19"/>
      <c r="E4821" s="19">
        <v>2833.5160000000001</v>
      </c>
      <c r="F4821" s="19"/>
      <c r="H4821" s="19"/>
      <c r="I4821" s="19"/>
      <c r="J4821" s="19"/>
      <c r="K4821" s="19">
        <v>3208.1655700000001</v>
      </c>
    </row>
    <row r="4822" spans="2:11" x14ac:dyDescent="0.2">
      <c r="B4822" s="19"/>
      <c r="C4822" s="19"/>
      <c r="D4822" s="19"/>
      <c r="E4822" s="19">
        <v>2454.1410000000001</v>
      </c>
      <c r="F4822" s="19"/>
      <c r="H4822" s="19"/>
      <c r="I4822" s="19"/>
      <c r="J4822" s="19"/>
      <c r="K4822" s="19">
        <v>2501.8303900000001</v>
      </c>
    </row>
    <row r="4823" spans="2:11" x14ac:dyDescent="0.2">
      <c r="B4823" s="19"/>
      <c r="C4823" s="19"/>
      <c r="D4823" s="19"/>
      <c r="E4823" s="19">
        <v>2191.4760000000001</v>
      </c>
      <c r="F4823" s="19"/>
      <c r="H4823" s="19"/>
      <c r="I4823" s="19"/>
      <c r="J4823" s="19"/>
      <c r="K4823" s="19">
        <v>2435.3108400000001</v>
      </c>
    </row>
    <row r="4824" spans="2:11" x14ac:dyDescent="0.2">
      <c r="B4824" s="19"/>
      <c r="C4824" s="19"/>
      <c r="D4824" s="19"/>
      <c r="E4824" s="19">
        <v>2255.0050000000001</v>
      </c>
      <c r="F4824" s="19"/>
      <c r="H4824" s="19"/>
      <c r="I4824" s="19"/>
      <c r="J4824" s="19"/>
      <c r="K4824" s="19">
        <v>2307.9591399999999</v>
      </c>
    </row>
    <row r="4825" spans="2:11" x14ac:dyDescent="0.2">
      <c r="B4825" s="19"/>
      <c r="C4825" s="19"/>
      <c r="D4825" s="19"/>
      <c r="E4825" s="19">
        <v>2725.62</v>
      </c>
      <c r="F4825" s="19"/>
      <c r="H4825" s="19"/>
      <c r="I4825" s="19"/>
      <c r="J4825" s="19"/>
      <c r="K4825" s="19">
        <v>2583.5453000000002</v>
      </c>
    </row>
    <row r="4826" spans="2:11" x14ac:dyDescent="0.2">
      <c r="B4826" s="19"/>
      <c r="C4826" s="19"/>
      <c r="D4826" s="19"/>
      <c r="E4826" s="19">
        <v>2419.395</v>
      </c>
      <c r="F4826" s="19"/>
      <c r="H4826" s="19"/>
      <c r="I4826" s="19"/>
      <c r="J4826" s="19"/>
      <c r="K4826" s="19">
        <v>2438.59854</v>
      </c>
    </row>
    <row r="4827" spans="2:11" x14ac:dyDescent="0.2">
      <c r="B4827" s="19"/>
      <c r="C4827" s="19"/>
      <c r="D4827" s="19"/>
      <c r="E4827" s="19">
        <v>2619.8440000000001</v>
      </c>
      <c r="F4827" s="19"/>
      <c r="H4827" s="19"/>
      <c r="I4827" s="19"/>
      <c r="J4827" s="19"/>
      <c r="K4827" s="19">
        <v>2749.2729100000001</v>
      </c>
    </row>
    <row r="4828" spans="2:11" x14ac:dyDescent="0.2">
      <c r="B4828" s="19"/>
      <c r="C4828" s="19"/>
      <c r="D4828" s="19"/>
      <c r="E4828" s="19">
        <v>2533.2629999999999</v>
      </c>
      <c r="F4828" s="19"/>
      <c r="H4828" s="19"/>
      <c r="I4828" s="19"/>
      <c r="J4828" s="19"/>
      <c r="K4828" s="19">
        <v>2535.8398000000002</v>
      </c>
    </row>
    <row r="4829" spans="2:11" x14ac:dyDescent="0.2">
      <c r="B4829" s="19"/>
      <c r="C4829" s="19"/>
      <c r="D4829" s="19"/>
      <c r="E4829" s="19">
        <v>1290.627</v>
      </c>
      <c r="F4829" s="19"/>
      <c r="H4829" s="19"/>
      <c r="I4829" s="19"/>
      <c r="J4829" s="19"/>
      <c r="K4829" s="19">
        <v>1268.5688399999999</v>
      </c>
    </row>
    <row r="4830" spans="2:11" x14ac:dyDescent="0.2">
      <c r="B4830" s="19"/>
      <c r="C4830" s="19"/>
      <c r="D4830" s="19"/>
      <c r="E4830" s="19">
        <v>2072.91</v>
      </c>
      <c r="F4830" s="19"/>
      <c r="H4830" s="19"/>
      <c r="I4830" s="19"/>
      <c r="J4830" s="19"/>
      <c r="K4830" s="19">
        <v>2219.2378399999998</v>
      </c>
    </row>
    <row r="4831" spans="2:11" x14ac:dyDescent="0.2">
      <c r="B4831" s="19"/>
      <c r="C4831" s="19"/>
      <c r="D4831" s="19"/>
      <c r="E4831" s="19">
        <v>2259.3209999999999</v>
      </c>
      <c r="F4831" s="19"/>
      <c r="H4831" s="19"/>
      <c r="I4831" s="19"/>
      <c r="J4831" s="19"/>
      <c r="K4831" s="19">
        <v>2350.2379799999999</v>
      </c>
    </row>
    <row r="4832" spans="2:11" x14ac:dyDescent="0.2">
      <c r="B4832" s="19"/>
      <c r="C4832" s="19"/>
      <c r="D4832" s="19"/>
      <c r="E4832" s="19">
        <v>3063.683</v>
      </c>
      <c r="F4832" s="19"/>
      <c r="H4832" s="19"/>
      <c r="I4832" s="19"/>
      <c r="J4832" s="19"/>
      <c r="K4832" s="19">
        <v>3349.95406</v>
      </c>
    </row>
    <row r="4833" spans="2:11" x14ac:dyDescent="0.2">
      <c r="B4833" s="19"/>
      <c r="C4833" s="19"/>
      <c r="D4833" s="19"/>
      <c r="E4833" s="19">
        <v>1732.5530000000001</v>
      </c>
      <c r="F4833" s="19"/>
      <c r="H4833" s="19"/>
      <c r="I4833" s="19"/>
      <c r="J4833" s="19"/>
      <c r="K4833" s="19">
        <v>1924.3262500000001</v>
      </c>
    </row>
    <row r="4834" spans="2:11" x14ac:dyDescent="0.2">
      <c r="B4834" s="19"/>
      <c r="C4834" s="19"/>
      <c r="D4834" s="19"/>
      <c r="E4834" s="19">
        <v>2210.7359999999999</v>
      </c>
      <c r="F4834" s="19"/>
      <c r="H4834" s="19"/>
      <c r="I4834" s="19"/>
      <c r="J4834" s="19"/>
      <c r="K4834" s="19">
        <v>2397.0229199999999</v>
      </c>
    </row>
    <row r="4835" spans="2:11" x14ac:dyDescent="0.2">
      <c r="B4835" s="19"/>
      <c r="C4835" s="19"/>
      <c r="D4835" s="19"/>
      <c r="E4835" s="19">
        <v>2399.37</v>
      </c>
      <c r="F4835" s="19"/>
      <c r="H4835" s="19"/>
      <c r="I4835" s="19"/>
      <c r="J4835" s="19"/>
      <c r="K4835" s="19">
        <v>2554.20658</v>
      </c>
    </row>
    <row r="4836" spans="2:11" x14ac:dyDescent="0.2">
      <c r="B4836" s="19"/>
      <c r="C4836" s="19"/>
      <c r="D4836" s="19"/>
      <c r="E4836" s="19">
        <v>2398.0729999999999</v>
      </c>
      <c r="F4836" s="19"/>
      <c r="H4836" s="19"/>
      <c r="I4836" s="19"/>
      <c r="J4836" s="19"/>
      <c r="K4836" s="19">
        <v>2401.2018499999999</v>
      </c>
    </row>
    <row r="4837" spans="2:11" x14ac:dyDescent="0.2">
      <c r="B4837" s="19"/>
      <c r="C4837" s="19"/>
      <c r="D4837" s="19"/>
      <c r="E4837" s="19">
        <v>2333.317</v>
      </c>
      <c r="F4837" s="19"/>
      <c r="H4837" s="19"/>
      <c r="I4837" s="19"/>
      <c r="J4837" s="19"/>
      <c r="K4837" s="19">
        <v>2432.7394100000001</v>
      </c>
    </row>
    <row r="4838" spans="2:11" x14ac:dyDescent="0.2">
      <c r="B4838" s="19"/>
      <c r="C4838" s="19"/>
      <c r="D4838" s="19"/>
      <c r="E4838" s="19">
        <v>2387.9920000000002</v>
      </c>
      <c r="F4838" s="19"/>
      <c r="H4838" s="19"/>
      <c r="I4838" s="19"/>
      <c r="J4838" s="19"/>
      <c r="K4838" s="19">
        <v>2341.1675</v>
      </c>
    </row>
    <row r="4839" spans="2:11" x14ac:dyDescent="0.2">
      <c r="B4839" s="19"/>
      <c r="C4839" s="19"/>
      <c r="D4839" s="19"/>
      <c r="E4839" s="19">
        <v>2503.2069999999999</v>
      </c>
      <c r="F4839" s="19"/>
      <c r="H4839" s="19"/>
      <c r="I4839" s="19"/>
      <c r="J4839" s="19"/>
      <c r="K4839" s="19">
        <v>2544.96911</v>
      </c>
    </row>
    <row r="4840" spans="2:11" x14ac:dyDescent="0.2">
      <c r="B4840" s="19"/>
      <c r="C4840" s="19"/>
      <c r="D4840" s="19"/>
      <c r="E4840" s="19">
        <v>2657.8150000000001</v>
      </c>
      <c r="F4840" s="19"/>
      <c r="H4840" s="19"/>
      <c r="I4840" s="19"/>
      <c r="J4840" s="19"/>
      <c r="K4840" s="19">
        <v>2869.047</v>
      </c>
    </row>
    <row r="4841" spans="2:11" x14ac:dyDescent="0.2">
      <c r="B4841" s="19"/>
      <c r="C4841" s="19"/>
      <c r="D4841" s="19"/>
      <c r="E4841" s="19">
        <v>2394.5880000000002</v>
      </c>
      <c r="F4841" s="19"/>
      <c r="H4841" s="19"/>
      <c r="I4841" s="19"/>
      <c r="J4841" s="19"/>
      <c r="K4841" s="19">
        <v>2523.24829</v>
      </c>
    </row>
    <row r="4842" spans="2:11" x14ac:dyDescent="0.2">
      <c r="B4842" s="19"/>
      <c r="C4842" s="19"/>
      <c r="D4842" s="19"/>
      <c r="E4842" s="19">
        <v>2481.9459999999999</v>
      </c>
      <c r="F4842" s="19"/>
      <c r="H4842" s="19"/>
      <c r="I4842" s="19"/>
      <c r="J4842" s="19"/>
      <c r="K4842" s="19">
        <v>2585.3373999999999</v>
      </c>
    </row>
    <row r="4843" spans="2:11" x14ac:dyDescent="0.2">
      <c r="B4843" s="19"/>
      <c r="C4843" s="19"/>
      <c r="D4843" s="19"/>
      <c r="E4843" s="19">
        <v>3166.6959999999999</v>
      </c>
      <c r="F4843" s="19"/>
      <c r="H4843" s="19"/>
      <c r="I4843" s="19"/>
      <c r="J4843" s="19"/>
      <c r="K4843" s="19">
        <v>3290.4041499999998</v>
      </c>
    </row>
    <row r="4844" spans="2:11" x14ac:dyDescent="0.2">
      <c r="B4844" s="19"/>
      <c r="C4844" s="19"/>
      <c r="D4844" s="19"/>
      <c r="E4844" s="19">
        <v>2986.6770000000001</v>
      </c>
      <c r="F4844" s="19"/>
      <c r="H4844" s="19"/>
      <c r="I4844" s="19"/>
      <c r="J4844" s="19"/>
      <c r="K4844" s="19">
        <v>2876.5018300000002</v>
      </c>
    </row>
    <row r="4845" spans="2:11" x14ac:dyDescent="0.2">
      <c r="B4845" s="19"/>
      <c r="C4845" s="19"/>
      <c r="D4845" s="19"/>
      <c r="E4845" s="19">
        <v>2588.5709999999999</v>
      </c>
      <c r="F4845" s="19"/>
      <c r="H4845" s="19"/>
      <c r="I4845" s="19"/>
      <c r="J4845" s="19"/>
      <c r="K4845" s="19">
        <v>2842.2718100000002</v>
      </c>
    </row>
    <row r="4846" spans="2:11" x14ac:dyDescent="0.2">
      <c r="B4846" s="19"/>
      <c r="C4846" s="19"/>
      <c r="D4846" s="19"/>
      <c r="E4846" s="19">
        <v>2851.9430000000002</v>
      </c>
      <c r="F4846" s="19"/>
      <c r="H4846" s="19"/>
      <c r="I4846" s="19"/>
      <c r="J4846" s="19"/>
      <c r="K4846" s="19">
        <v>3042.5285199999998</v>
      </c>
    </row>
    <row r="4847" spans="2:11" x14ac:dyDescent="0.2">
      <c r="B4847" s="19"/>
      <c r="C4847" s="19"/>
      <c r="D4847" s="19"/>
      <c r="E4847" s="19">
        <v>3199.029</v>
      </c>
      <c r="F4847" s="19"/>
      <c r="H4847" s="19"/>
      <c r="I4847" s="19"/>
      <c r="J4847" s="19"/>
      <c r="K4847" s="19">
        <v>3210.6718300000002</v>
      </c>
    </row>
    <row r="4848" spans="2:11" x14ac:dyDescent="0.2">
      <c r="B4848" s="19"/>
      <c r="C4848" s="19"/>
      <c r="D4848" s="19"/>
      <c r="E4848" s="19">
        <v>2348.8649999999998</v>
      </c>
      <c r="F4848" s="19"/>
      <c r="H4848" s="19"/>
      <c r="I4848" s="19"/>
      <c r="J4848" s="19"/>
      <c r="K4848" s="19">
        <v>2254.6915800000002</v>
      </c>
    </row>
    <row r="4849" spans="2:11" x14ac:dyDescent="0.2">
      <c r="B4849" s="19"/>
      <c r="C4849" s="19"/>
      <c r="D4849" s="19"/>
      <c r="E4849" s="19">
        <v>2608.7510000000002</v>
      </c>
      <c r="F4849" s="19"/>
      <c r="H4849" s="19"/>
      <c r="I4849" s="19"/>
      <c r="J4849" s="19"/>
      <c r="K4849" s="19">
        <v>2551.8432699999998</v>
      </c>
    </row>
    <row r="4850" spans="2:11" x14ac:dyDescent="0.2">
      <c r="B4850" s="19"/>
      <c r="C4850" s="19"/>
      <c r="D4850" s="19"/>
      <c r="E4850" s="19">
        <v>2128.828</v>
      </c>
      <c r="F4850" s="19"/>
      <c r="H4850" s="19"/>
      <c r="I4850" s="19"/>
      <c r="J4850" s="19"/>
      <c r="K4850" s="19">
        <v>2188.5900200000001</v>
      </c>
    </row>
    <row r="4851" spans="2:11" x14ac:dyDescent="0.2">
      <c r="B4851" s="19"/>
      <c r="C4851" s="19"/>
      <c r="D4851" s="19"/>
      <c r="E4851" s="19">
        <v>2058.739</v>
      </c>
      <c r="F4851" s="19"/>
      <c r="H4851" s="19"/>
      <c r="I4851" s="19"/>
      <c r="J4851" s="19"/>
      <c r="K4851" s="19">
        <v>2142.0378099999998</v>
      </c>
    </row>
    <row r="4852" spans="2:11" x14ac:dyDescent="0.2">
      <c r="B4852" s="19"/>
      <c r="C4852" s="19"/>
      <c r="D4852" s="19"/>
      <c r="E4852" s="19">
        <v>1536.854</v>
      </c>
      <c r="F4852" s="19"/>
      <c r="H4852" s="19"/>
      <c r="I4852" s="19"/>
      <c r="J4852" s="19"/>
      <c r="K4852" s="19">
        <v>1565.0161800000001</v>
      </c>
    </row>
    <row r="4853" spans="2:11" x14ac:dyDescent="0.2">
      <c r="B4853" s="19"/>
      <c r="C4853" s="19"/>
      <c r="D4853" s="19"/>
      <c r="E4853" s="19">
        <v>2040.318</v>
      </c>
      <c r="F4853" s="19"/>
      <c r="H4853" s="19"/>
      <c r="I4853" s="19"/>
      <c r="J4853" s="19"/>
      <c r="K4853" s="19">
        <v>2161.8350399999999</v>
      </c>
    </row>
    <row r="4854" spans="2:11" x14ac:dyDescent="0.2">
      <c r="B4854" s="19"/>
      <c r="C4854" s="19"/>
      <c r="D4854" s="19"/>
      <c r="E4854" s="19">
        <v>1549.0070000000001</v>
      </c>
      <c r="F4854" s="19"/>
      <c r="H4854" s="19"/>
      <c r="I4854" s="19"/>
      <c r="J4854" s="19"/>
      <c r="K4854" s="19">
        <v>1527.4852699999999</v>
      </c>
    </row>
    <row r="4855" spans="2:11" x14ac:dyDescent="0.2">
      <c r="B4855" s="19"/>
      <c r="C4855" s="19"/>
      <c r="D4855" s="19"/>
      <c r="E4855" s="19">
        <v>2562.46</v>
      </c>
      <c r="F4855" s="19"/>
      <c r="H4855" s="19"/>
      <c r="I4855" s="19"/>
      <c r="J4855" s="19"/>
      <c r="K4855" s="19">
        <v>2852.75513</v>
      </c>
    </row>
    <row r="4856" spans="2:11" x14ac:dyDescent="0.2">
      <c r="B4856" s="19"/>
      <c r="C4856" s="19"/>
      <c r="D4856" s="19"/>
      <c r="E4856" s="19">
        <v>2819.1039999999998</v>
      </c>
      <c r="F4856" s="19"/>
      <c r="H4856" s="19"/>
      <c r="I4856" s="19"/>
      <c r="J4856" s="19"/>
      <c r="K4856" s="19">
        <v>3076.7118099999998</v>
      </c>
    </row>
    <row r="4857" spans="2:11" x14ac:dyDescent="0.2">
      <c r="B4857" s="19"/>
      <c r="C4857" s="19"/>
      <c r="D4857" s="19"/>
      <c r="E4857" s="19">
        <v>2467.5320000000002</v>
      </c>
      <c r="F4857" s="19"/>
      <c r="H4857" s="19"/>
      <c r="I4857" s="19"/>
      <c r="J4857" s="19"/>
      <c r="K4857" s="19">
        <v>2833.1633700000002</v>
      </c>
    </row>
    <row r="4858" spans="2:11" x14ac:dyDescent="0.2">
      <c r="B4858" s="19"/>
      <c r="C4858" s="19"/>
      <c r="D4858" s="19"/>
      <c r="E4858" s="19">
        <v>1715.8150000000001</v>
      </c>
      <c r="F4858" s="19"/>
      <c r="H4858" s="19"/>
      <c r="I4858" s="19"/>
      <c r="J4858" s="19"/>
      <c r="K4858" s="19">
        <v>1629.3109400000001</v>
      </c>
    </row>
    <row r="4859" spans="2:11" x14ac:dyDescent="0.2">
      <c r="B4859" s="19"/>
      <c r="C4859" s="19"/>
      <c r="D4859" s="19"/>
      <c r="E4859" s="19">
        <v>1861.8889999999999</v>
      </c>
      <c r="F4859" s="19"/>
      <c r="H4859" s="19"/>
      <c r="I4859" s="19"/>
      <c r="J4859" s="19"/>
      <c r="K4859" s="19">
        <v>1958.94785</v>
      </c>
    </row>
    <row r="4860" spans="2:11" x14ac:dyDescent="0.2">
      <c r="B4860" s="19"/>
      <c r="C4860" s="19"/>
      <c r="D4860" s="19"/>
      <c r="E4860" s="19">
        <v>2447.4690000000001</v>
      </c>
      <c r="F4860" s="19"/>
      <c r="H4860" s="19"/>
      <c r="I4860" s="19"/>
      <c r="J4860" s="19"/>
      <c r="K4860" s="19">
        <v>2445.58196</v>
      </c>
    </row>
    <row r="4861" spans="2:11" x14ac:dyDescent="0.2">
      <c r="B4861" s="19"/>
      <c r="C4861" s="19"/>
      <c r="D4861" s="19"/>
      <c r="E4861" s="19">
        <v>2724.8589999999999</v>
      </c>
      <c r="F4861" s="19"/>
      <c r="H4861" s="19"/>
      <c r="I4861" s="19"/>
      <c r="J4861" s="19"/>
      <c r="K4861" s="19">
        <v>2882.0164199999999</v>
      </c>
    </row>
    <row r="4862" spans="2:11" x14ac:dyDescent="0.2">
      <c r="B4862" s="19"/>
      <c r="C4862" s="19"/>
      <c r="D4862" s="19"/>
      <c r="E4862" s="19">
        <v>1968.3630000000001</v>
      </c>
      <c r="F4862" s="19"/>
      <c r="H4862" s="19"/>
      <c r="I4862" s="19"/>
      <c r="J4862" s="19"/>
      <c r="K4862" s="19">
        <v>2096.1599900000001</v>
      </c>
    </row>
    <row r="4863" spans="2:11" x14ac:dyDescent="0.2">
      <c r="B4863" s="19"/>
      <c r="C4863" s="19"/>
      <c r="D4863" s="19"/>
      <c r="E4863" s="19">
        <v>2452.442</v>
      </c>
      <c r="F4863" s="19"/>
      <c r="H4863" s="19"/>
      <c r="I4863" s="19"/>
      <c r="J4863" s="19"/>
      <c r="K4863" s="19">
        <v>2577.2138399999999</v>
      </c>
    </row>
    <row r="4864" spans="2:11" x14ac:dyDescent="0.2">
      <c r="B4864" s="19"/>
      <c r="C4864" s="19"/>
      <c r="D4864" s="19"/>
      <c r="E4864" s="19">
        <v>1896.845</v>
      </c>
      <c r="F4864" s="19"/>
      <c r="H4864" s="19"/>
      <c r="I4864" s="19"/>
      <c r="J4864" s="19"/>
      <c r="K4864" s="19">
        <v>1985.5422000000001</v>
      </c>
    </row>
    <row r="4865" spans="2:11" x14ac:dyDescent="0.2">
      <c r="B4865" s="19"/>
      <c r="C4865" s="19"/>
      <c r="D4865" s="19"/>
      <c r="E4865" s="19">
        <v>2759.904</v>
      </c>
      <c r="F4865" s="19"/>
      <c r="H4865" s="19"/>
      <c r="I4865" s="19"/>
      <c r="J4865" s="19"/>
      <c r="K4865" s="19">
        <v>2946.92443</v>
      </c>
    </row>
    <row r="4866" spans="2:11" x14ac:dyDescent="0.2">
      <c r="B4866" s="19"/>
      <c r="C4866" s="19"/>
      <c r="D4866" s="19"/>
      <c r="E4866" s="19">
        <v>2171.8000000000002</v>
      </c>
      <c r="F4866" s="19"/>
      <c r="H4866" s="19"/>
      <c r="I4866" s="19"/>
      <c r="J4866" s="19"/>
      <c r="K4866" s="19">
        <v>2145.4942700000001</v>
      </c>
    </row>
    <row r="4867" spans="2:11" x14ac:dyDescent="0.2">
      <c r="B4867" s="19"/>
      <c r="C4867" s="19"/>
      <c r="D4867" s="19"/>
      <c r="E4867" s="19">
        <v>2903.462</v>
      </c>
      <c r="F4867" s="19"/>
      <c r="H4867" s="19"/>
      <c r="I4867" s="19"/>
      <c r="J4867" s="19"/>
      <c r="K4867" s="19">
        <v>2869.86382</v>
      </c>
    </row>
    <row r="4868" spans="2:11" x14ac:dyDescent="0.2">
      <c r="B4868" s="19"/>
      <c r="C4868" s="19"/>
      <c r="D4868" s="19"/>
      <c r="E4868" s="19">
        <v>2724.1770000000001</v>
      </c>
      <c r="F4868" s="19"/>
      <c r="H4868" s="19"/>
      <c r="I4868" s="19"/>
      <c r="J4868" s="19"/>
      <c r="K4868" s="19">
        <v>2852.34015</v>
      </c>
    </row>
    <row r="4869" spans="2:11" x14ac:dyDescent="0.2">
      <c r="B4869" s="19"/>
      <c r="C4869" s="19"/>
      <c r="D4869" s="19"/>
      <c r="E4869" s="19">
        <v>1807.6410000000001</v>
      </c>
      <c r="F4869" s="19"/>
      <c r="H4869" s="19"/>
      <c r="I4869" s="19"/>
      <c r="J4869" s="19"/>
      <c r="K4869" s="19">
        <v>1862.42373</v>
      </c>
    </row>
    <row r="4870" spans="2:11" x14ac:dyDescent="0.2">
      <c r="B4870" s="19"/>
      <c r="C4870" s="19"/>
      <c r="D4870" s="19"/>
      <c r="E4870" s="19">
        <v>2746.4679999999998</v>
      </c>
      <c r="F4870" s="19"/>
      <c r="H4870" s="19"/>
      <c r="I4870" s="19"/>
      <c r="J4870" s="19"/>
      <c r="K4870" s="19">
        <v>2694.5434</v>
      </c>
    </row>
    <row r="4871" spans="2:11" x14ac:dyDescent="0.2">
      <c r="B4871" s="19"/>
      <c r="C4871" s="19"/>
      <c r="D4871" s="19"/>
      <c r="E4871" s="19">
        <v>2608.357</v>
      </c>
      <c r="F4871" s="19"/>
      <c r="H4871" s="19"/>
      <c r="I4871" s="19"/>
      <c r="J4871" s="19"/>
      <c r="K4871" s="19">
        <v>2553.8356899999999</v>
      </c>
    </row>
    <row r="4872" spans="2:11" x14ac:dyDescent="0.2">
      <c r="B4872" s="19"/>
      <c r="C4872" s="19"/>
      <c r="D4872" s="19"/>
      <c r="E4872" s="19">
        <v>3403.6019999999999</v>
      </c>
      <c r="F4872" s="19"/>
      <c r="H4872" s="19"/>
      <c r="I4872" s="19"/>
      <c r="J4872" s="19"/>
      <c r="K4872" s="19">
        <v>3561.2117499999999</v>
      </c>
    </row>
    <row r="4873" spans="2:11" x14ac:dyDescent="0.2">
      <c r="B4873" s="19"/>
      <c r="C4873" s="19"/>
      <c r="D4873" s="19"/>
      <c r="E4873" s="19">
        <v>2874.2719999999999</v>
      </c>
      <c r="F4873" s="19"/>
      <c r="H4873" s="19"/>
      <c r="I4873" s="19"/>
      <c r="J4873" s="19"/>
      <c r="K4873" s="19">
        <v>2779.5255200000001</v>
      </c>
    </row>
    <row r="4874" spans="2:11" x14ac:dyDescent="0.2">
      <c r="B4874" s="19"/>
      <c r="C4874" s="19"/>
      <c r="D4874" s="19"/>
      <c r="E4874" s="19">
        <v>2410.1280000000002</v>
      </c>
      <c r="F4874" s="19"/>
      <c r="H4874" s="19"/>
      <c r="I4874" s="19"/>
      <c r="J4874" s="19"/>
      <c r="K4874" s="19">
        <v>2711.1941499999998</v>
      </c>
    </row>
    <row r="4875" spans="2:11" x14ac:dyDescent="0.2">
      <c r="B4875" s="19"/>
      <c r="C4875" s="19"/>
      <c r="D4875" s="19"/>
      <c r="E4875" s="19">
        <v>2079.7629999999999</v>
      </c>
      <c r="F4875" s="19"/>
      <c r="H4875" s="19"/>
      <c r="I4875" s="19"/>
      <c r="J4875" s="19"/>
      <c r="K4875" s="19">
        <v>2163.8907599999998</v>
      </c>
    </row>
    <row r="4876" spans="2:11" x14ac:dyDescent="0.2">
      <c r="B4876" s="19"/>
      <c r="C4876" s="19"/>
      <c r="D4876" s="19"/>
      <c r="E4876" s="19">
        <v>1751.2080000000001</v>
      </c>
      <c r="F4876" s="19"/>
      <c r="H4876" s="19"/>
      <c r="I4876" s="19"/>
      <c r="J4876" s="19"/>
      <c r="K4876" s="19">
        <v>1986.9626699999999</v>
      </c>
    </row>
    <row r="4877" spans="2:11" x14ac:dyDescent="0.2">
      <c r="B4877" s="19"/>
      <c r="C4877" s="19"/>
      <c r="D4877" s="19"/>
      <c r="E4877" s="19">
        <v>2660.848</v>
      </c>
      <c r="F4877" s="19"/>
      <c r="H4877" s="19"/>
      <c r="I4877" s="19"/>
      <c r="J4877" s="19"/>
      <c r="K4877" s="19">
        <v>3129.1630500000001</v>
      </c>
    </row>
    <row r="4878" spans="2:11" x14ac:dyDescent="0.2">
      <c r="B4878" s="19"/>
      <c r="C4878" s="19"/>
      <c r="D4878" s="19"/>
      <c r="E4878" s="19">
        <v>2910.02</v>
      </c>
      <c r="F4878" s="19"/>
      <c r="H4878" s="19"/>
      <c r="I4878" s="19"/>
      <c r="J4878" s="19"/>
      <c r="K4878" s="19">
        <v>3499.6034100000002</v>
      </c>
    </row>
    <row r="4879" spans="2:11" x14ac:dyDescent="0.2">
      <c r="B4879" s="19"/>
      <c r="C4879" s="19"/>
      <c r="D4879" s="19"/>
      <c r="E4879" s="19">
        <v>2653.3470000000002</v>
      </c>
      <c r="F4879" s="19"/>
      <c r="H4879" s="19"/>
      <c r="I4879" s="19"/>
      <c r="J4879" s="19"/>
      <c r="K4879" s="19">
        <v>2805.0638399999998</v>
      </c>
    </row>
    <row r="4880" spans="2:11" x14ac:dyDescent="0.2">
      <c r="B4880" s="19"/>
      <c r="C4880" s="19"/>
      <c r="D4880" s="19"/>
      <c r="E4880" s="19">
        <v>2947.2919999999999</v>
      </c>
      <c r="F4880" s="19"/>
      <c r="H4880" s="19"/>
      <c r="I4880" s="19"/>
      <c r="J4880" s="19"/>
      <c r="K4880" s="19">
        <v>2902.28532</v>
      </c>
    </row>
    <row r="4881" spans="2:11" x14ac:dyDescent="0.2">
      <c r="B4881" s="19"/>
      <c r="C4881" s="19"/>
      <c r="D4881" s="19"/>
      <c r="E4881" s="19">
        <v>2639.5279999999998</v>
      </c>
      <c r="F4881" s="19"/>
      <c r="H4881" s="19"/>
      <c r="I4881" s="19"/>
      <c r="J4881" s="19"/>
      <c r="K4881" s="19">
        <v>2533.5072</v>
      </c>
    </row>
    <row r="4882" spans="2:11" x14ac:dyDescent="0.2">
      <c r="B4882" s="19"/>
      <c r="C4882" s="19"/>
      <c r="D4882" s="19"/>
      <c r="E4882" s="19">
        <v>2492.1559999999999</v>
      </c>
      <c r="F4882" s="19"/>
      <c r="H4882" s="19"/>
      <c r="I4882" s="19"/>
      <c r="J4882" s="19"/>
      <c r="K4882" s="19">
        <v>2406.7734799999998</v>
      </c>
    </row>
    <row r="4883" spans="2:11" x14ac:dyDescent="0.2">
      <c r="B4883" s="19"/>
      <c r="C4883" s="19"/>
      <c r="D4883" s="19"/>
      <c r="E4883" s="19">
        <v>2129.0149999999999</v>
      </c>
      <c r="F4883" s="19"/>
      <c r="H4883" s="19"/>
      <c r="I4883" s="19"/>
      <c r="J4883" s="19"/>
      <c r="K4883" s="19">
        <v>2109.9342999999999</v>
      </c>
    </row>
    <row r="4884" spans="2:11" x14ac:dyDescent="0.2">
      <c r="B4884" s="19"/>
      <c r="C4884" s="19"/>
      <c r="D4884" s="19"/>
      <c r="E4884" s="19">
        <v>2413.8870000000002</v>
      </c>
      <c r="F4884" s="19"/>
      <c r="H4884" s="19"/>
      <c r="I4884" s="19"/>
      <c r="J4884" s="19"/>
      <c r="K4884" s="19">
        <v>2428.7045699999999</v>
      </c>
    </row>
    <row r="4885" spans="2:11" x14ac:dyDescent="0.2">
      <c r="B4885" s="19"/>
      <c r="C4885" s="19"/>
      <c r="D4885" s="19"/>
      <c r="E4885" s="19">
        <v>2751.2559999999999</v>
      </c>
      <c r="F4885" s="19"/>
      <c r="H4885" s="19"/>
      <c r="I4885" s="19"/>
      <c r="J4885" s="19"/>
      <c r="K4885" s="19">
        <v>2709.2322800000002</v>
      </c>
    </row>
    <row r="4886" spans="2:11" x14ac:dyDescent="0.2">
      <c r="B4886" s="19"/>
      <c r="C4886" s="19"/>
      <c r="D4886" s="19"/>
      <c r="E4886" s="19">
        <v>1769.2139999999999</v>
      </c>
      <c r="F4886" s="19"/>
      <c r="H4886" s="19"/>
      <c r="I4886" s="19"/>
      <c r="J4886" s="19"/>
      <c r="K4886" s="19">
        <v>1792.18426</v>
      </c>
    </row>
    <row r="4887" spans="2:11" x14ac:dyDescent="0.2">
      <c r="B4887" s="19"/>
      <c r="C4887" s="19"/>
      <c r="D4887" s="19"/>
      <c r="E4887" s="19">
        <v>1398.0609999999999</v>
      </c>
      <c r="F4887" s="19"/>
      <c r="H4887" s="19"/>
      <c r="I4887" s="19"/>
      <c r="J4887" s="19"/>
      <c r="K4887" s="19">
        <v>1504.05612</v>
      </c>
    </row>
    <row r="4888" spans="2:11" x14ac:dyDescent="0.2">
      <c r="B4888" s="19"/>
      <c r="C4888" s="19"/>
      <c r="D4888" s="19"/>
      <c r="E4888" s="19">
        <v>1924.3219999999999</v>
      </c>
      <c r="F4888" s="19"/>
      <c r="H4888" s="19"/>
      <c r="I4888" s="19"/>
      <c r="J4888" s="19"/>
      <c r="K4888" s="19">
        <v>2004.4490499999999</v>
      </c>
    </row>
    <row r="4889" spans="2:11" x14ac:dyDescent="0.2">
      <c r="B4889" s="19"/>
      <c r="C4889" s="19"/>
      <c r="D4889" s="19"/>
      <c r="E4889" s="19">
        <v>2352.6860000000001</v>
      </c>
      <c r="F4889" s="19"/>
      <c r="H4889" s="19"/>
      <c r="I4889" s="19"/>
      <c r="J4889" s="19"/>
      <c r="K4889" s="19">
        <v>2385.29601</v>
      </c>
    </row>
    <row r="4890" spans="2:11" x14ac:dyDescent="0.2">
      <c r="B4890" s="19"/>
      <c r="C4890" s="19"/>
      <c r="D4890" s="19"/>
      <c r="E4890" s="19">
        <v>2996.4929999999999</v>
      </c>
      <c r="F4890" s="19"/>
      <c r="H4890" s="19"/>
      <c r="I4890" s="19"/>
      <c r="J4890" s="19"/>
      <c r="K4890" s="19">
        <v>2879.7948999999999</v>
      </c>
    </row>
    <row r="4891" spans="2:11" x14ac:dyDescent="0.2">
      <c r="B4891" s="19"/>
      <c r="C4891" s="19"/>
      <c r="D4891" s="19"/>
      <c r="E4891" s="19">
        <v>2556.1390000000001</v>
      </c>
      <c r="F4891" s="19"/>
      <c r="H4891" s="19"/>
      <c r="I4891" s="19"/>
      <c r="J4891" s="19"/>
      <c r="K4891" s="19">
        <v>2555.7350900000001</v>
      </c>
    </row>
    <row r="4892" spans="2:11" x14ac:dyDescent="0.2">
      <c r="B4892" s="19"/>
      <c r="C4892" s="19"/>
      <c r="D4892" s="19"/>
      <c r="E4892" s="19">
        <v>3345.989</v>
      </c>
      <c r="F4892" s="19"/>
      <c r="H4892" s="19"/>
      <c r="I4892" s="19"/>
      <c r="J4892" s="19"/>
      <c r="K4892" s="19">
        <v>3653.9482699999999</v>
      </c>
    </row>
    <row r="4893" spans="2:11" x14ac:dyDescent="0.2">
      <c r="B4893" s="19"/>
      <c r="C4893" s="19"/>
      <c r="D4893" s="19"/>
      <c r="E4893" s="19">
        <v>3337.1550000000002</v>
      </c>
      <c r="F4893" s="19"/>
      <c r="H4893" s="19"/>
      <c r="I4893" s="19"/>
      <c r="J4893" s="19"/>
      <c r="K4893" s="19">
        <v>3464.4327499999999</v>
      </c>
    </row>
    <row r="4894" spans="2:11" x14ac:dyDescent="0.2">
      <c r="B4894" s="19"/>
      <c r="C4894" s="19"/>
      <c r="D4894" s="19"/>
      <c r="E4894" s="19">
        <v>2703.0790000000002</v>
      </c>
      <c r="F4894" s="19"/>
      <c r="H4894" s="19"/>
      <c r="I4894" s="19"/>
      <c r="J4894" s="19"/>
      <c r="K4894" s="19">
        <v>2985.8576600000001</v>
      </c>
    </row>
    <row r="4895" spans="2:11" x14ac:dyDescent="0.2">
      <c r="B4895" s="19"/>
      <c r="C4895" s="19"/>
      <c r="D4895" s="19"/>
      <c r="E4895" s="19">
        <v>2278.857</v>
      </c>
      <c r="F4895" s="19"/>
      <c r="H4895" s="19"/>
      <c r="I4895" s="19"/>
      <c r="J4895" s="19"/>
      <c r="K4895" s="19">
        <v>2474.9556699999998</v>
      </c>
    </row>
    <row r="4896" spans="2:11" x14ac:dyDescent="0.2">
      <c r="B4896" s="19"/>
      <c r="C4896" s="19"/>
      <c r="D4896" s="19"/>
      <c r="E4896" s="19">
        <v>2502.6869999999999</v>
      </c>
      <c r="F4896" s="19"/>
      <c r="H4896" s="19"/>
      <c r="I4896" s="19"/>
      <c r="J4896" s="19"/>
      <c r="K4896" s="19">
        <v>2646.2205399999998</v>
      </c>
    </row>
    <row r="4897" spans="2:11" x14ac:dyDescent="0.2">
      <c r="B4897" s="19"/>
      <c r="C4897" s="19"/>
      <c r="D4897" s="19"/>
      <c r="E4897" s="19">
        <v>2965.5239999999999</v>
      </c>
      <c r="F4897" s="19"/>
      <c r="H4897" s="19"/>
      <c r="I4897" s="19"/>
      <c r="J4897" s="19"/>
      <c r="K4897" s="19">
        <v>2992.8816900000002</v>
      </c>
    </row>
    <row r="4898" spans="2:11" x14ac:dyDescent="0.2">
      <c r="B4898" s="19"/>
      <c r="C4898" s="19"/>
      <c r="D4898" s="19"/>
      <c r="E4898" s="19">
        <v>2471.8009999999999</v>
      </c>
      <c r="F4898" s="19"/>
      <c r="H4898" s="19"/>
      <c r="I4898" s="19"/>
      <c r="J4898" s="19"/>
      <c r="K4898" s="19">
        <v>2453.42983</v>
      </c>
    </row>
    <row r="4899" spans="2:11" x14ac:dyDescent="0.2">
      <c r="B4899" s="19"/>
      <c r="C4899" s="19"/>
      <c r="D4899" s="19"/>
      <c r="E4899" s="19">
        <v>2297.9520000000002</v>
      </c>
      <c r="F4899" s="19"/>
      <c r="H4899" s="19"/>
      <c r="I4899" s="19"/>
      <c r="J4899" s="19"/>
      <c r="K4899" s="19">
        <v>2418.9540099999999</v>
      </c>
    </row>
    <row r="4900" spans="2:11" x14ac:dyDescent="0.2">
      <c r="B4900" s="19"/>
      <c r="C4900" s="19"/>
      <c r="D4900" s="19"/>
      <c r="E4900" s="19">
        <v>1183.9390000000001</v>
      </c>
      <c r="F4900" s="19"/>
      <c r="H4900" s="19"/>
      <c r="I4900" s="19"/>
      <c r="J4900" s="19"/>
      <c r="K4900" s="19">
        <v>1223.55701</v>
      </c>
    </row>
    <row r="4901" spans="2:11" x14ac:dyDescent="0.2">
      <c r="B4901" s="19"/>
      <c r="C4901" s="19"/>
      <c r="D4901" s="19"/>
      <c r="E4901" s="19">
        <v>2327.9690000000001</v>
      </c>
      <c r="F4901" s="19"/>
      <c r="H4901" s="19"/>
      <c r="I4901" s="19"/>
      <c r="J4901" s="19"/>
      <c r="K4901" s="19">
        <v>2541.26656</v>
      </c>
    </row>
    <row r="4902" spans="2:11" x14ac:dyDescent="0.2">
      <c r="B4902" s="19"/>
      <c r="C4902" s="19"/>
      <c r="D4902" s="19"/>
      <c r="E4902" s="19">
        <v>3242.8690000000001</v>
      </c>
      <c r="F4902" s="19"/>
      <c r="H4902" s="19"/>
      <c r="I4902" s="19"/>
      <c r="J4902" s="19"/>
      <c r="K4902" s="19">
        <v>3456.7374599999998</v>
      </c>
    </row>
    <row r="4903" spans="2:11" x14ac:dyDescent="0.2">
      <c r="B4903" s="19"/>
      <c r="C4903" s="19"/>
      <c r="D4903" s="19"/>
      <c r="E4903" s="19">
        <v>2180.308</v>
      </c>
      <c r="F4903" s="19"/>
      <c r="H4903" s="19"/>
      <c r="I4903" s="19"/>
      <c r="J4903" s="19"/>
      <c r="K4903" s="19">
        <v>2148.43219</v>
      </c>
    </row>
    <row r="4904" spans="2:11" x14ac:dyDescent="0.2">
      <c r="B4904" s="19"/>
      <c r="C4904" s="19"/>
      <c r="D4904" s="19"/>
      <c r="E4904" s="19">
        <v>2176.6080000000002</v>
      </c>
      <c r="F4904" s="19"/>
      <c r="H4904" s="19"/>
      <c r="I4904" s="19"/>
      <c r="J4904" s="19"/>
      <c r="K4904" s="19">
        <v>2254.3091599999998</v>
      </c>
    </row>
    <row r="4905" spans="2:11" x14ac:dyDescent="0.2">
      <c r="B4905" s="19"/>
      <c r="C4905" s="19"/>
      <c r="D4905" s="19"/>
      <c r="E4905" s="19">
        <v>3116.125</v>
      </c>
      <c r="F4905" s="19"/>
      <c r="H4905" s="19"/>
      <c r="I4905" s="19"/>
      <c r="J4905" s="19"/>
      <c r="K4905" s="19">
        <v>3550.6787399999998</v>
      </c>
    </row>
    <row r="4906" spans="2:11" x14ac:dyDescent="0.2">
      <c r="B4906" s="19"/>
      <c r="C4906" s="19"/>
      <c r="D4906" s="19"/>
      <c r="E4906" s="19">
        <v>2638.7190000000001</v>
      </c>
      <c r="F4906" s="19"/>
      <c r="H4906" s="19"/>
      <c r="I4906" s="19"/>
      <c r="J4906" s="19"/>
      <c r="K4906" s="19">
        <v>2878.21299</v>
      </c>
    </row>
    <row r="4907" spans="2:11" x14ac:dyDescent="0.2">
      <c r="B4907" s="19"/>
      <c r="C4907" s="19"/>
      <c r="D4907" s="19"/>
      <c r="E4907" s="19">
        <v>969.79499999999996</v>
      </c>
      <c r="F4907" s="19"/>
      <c r="H4907" s="19"/>
      <c r="I4907" s="19"/>
      <c r="J4907" s="19"/>
      <c r="K4907" s="19">
        <v>1022.33222</v>
      </c>
    </row>
    <row r="4908" spans="2:11" x14ac:dyDescent="0.2">
      <c r="B4908" s="19"/>
      <c r="C4908" s="19"/>
      <c r="D4908" s="19"/>
      <c r="E4908" s="19">
        <v>3230.0450000000001</v>
      </c>
      <c r="F4908" s="19"/>
      <c r="H4908" s="19"/>
      <c r="I4908" s="19"/>
      <c r="J4908" s="19"/>
      <c r="K4908" s="19">
        <v>3563.33401</v>
      </c>
    </row>
    <row r="4909" spans="2:11" x14ac:dyDescent="0.2">
      <c r="B4909" s="19"/>
      <c r="C4909" s="19"/>
      <c r="D4909" s="19"/>
      <c r="E4909" s="19">
        <v>2891.9679999999998</v>
      </c>
      <c r="F4909" s="19"/>
      <c r="H4909" s="19"/>
      <c r="I4909" s="19"/>
      <c r="J4909" s="19"/>
      <c r="K4909" s="19">
        <v>3074.51712</v>
      </c>
    </row>
    <row r="4910" spans="2:11" x14ac:dyDescent="0.2">
      <c r="B4910" s="19"/>
      <c r="C4910" s="19"/>
      <c r="D4910" s="19"/>
      <c r="E4910" s="19">
        <v>2842.2350000000001</v>
      </c>
      <c r="F4910" s="19"/>
      <c r="H4910" s="19"/>
      <c r="I4910" s="19"/>
      <c r="J4910" s="19"/>
      <c r="K4910" s="19">
        <v>2841.58574</v>
      </c>
    </row>
    <row r="4911" spans="2:11" x14ac:dyDescent="0.2">
      <c r="B4911" s="19"/>
      <c r="C4911" s="19"/>
      <c r="D4911" s="19"/>
      <c r="E4911" s="19">
        <v>3281.8980000000001</v>
      </c>
      <c r="F4911" s="19"/>
      <c r="H4911" s="19"/>
      <c r="I4911" s="19"/>
      <c r="J4911" s="19"/>
      <c r="K4911" s="19">
        <v>3497.45228</v>
      </c>
    </row>
    <row r="4912" spans="2:11" x14ac:dyDescent="0.2">
      <c r="B4912" s="19"/>
      <c r="C4912" s="19"/>
      <c r="D4912" s="19"/>
      <c r="E4912" s="19">
        <v>3052.7170000000001</v>
      </c>
      <c r="F4912" s="19"/>
      <c r="H4912" s="19"/>
      <c r="I4912" s="19"/>
      <c r="J4912" s="19"/>
      <c r="K4912" s="19">
        <v>3088.82699</v>
      </c>
    </row>
    <row r="4913" spans="2:11" x14ac:dyDescent="0.2">
      <c r="B4913" s="19"/>
      <c r="C4913" s="19"/>
      <c r="D4913" s="19"/>
      <c r="E4913" s="19">
        <v>2761.1089999999999</v>
      </c>
      <c r="F4913" s="19"/>
      <c r="H4913" s="19"/>
      <c r="I4913" s="19"/>
      <c r="J4913" s="19"/>
      <c r="K4913" s="19">
        <v>2953.50378</v>
      </c>
    </row>
    <row r="4914" spans="2:11" x14ac:dyDescent="0.2">
      <c r="B4914" s="19"/>
      <c r="C4914" s="19"/>
      <c r="D4914" s="19"/>
      <c r="E4914" s="19">
        <v>1980.009</v>
      </c>
      <c r="F4914" s="19"/>
      <c r="H4914" s="19"/>
      <c r="I4914" s="19"/>
      <c r="J4914" s="19"/>
      <c r="K4914" s="19">
        <v>1910.48171</v>
      </c>
    </row>
    <row r="4915" spans="2:11" x14ac:dyDescent="0.2">
      <c r="B4915" s="19"/>
      <c r="C4915" s="19"/>
      <c r="D4915" s="19"/>
      <c r="E4915" s="19">
        <v>1761.4269999999999</v>
      </c>
      <c r="F4915" s="19"/>
      <c r="H4915" s="19"/>
      <c r="I4915" s="19"/>
      <c r="J4915" s="19"/>
      <c r="K4915" s="19">
        <v>1797.6905099999999</v>
      </c>
    </row>
    <row r="4916" spans="2:11" x14ac:dyDescent="0.2">
      <c r="B4916" s="19"/>
      <c r="C4916" s="19"/>
      <c r="D4916" s="19"/>
      <c r="E4916" s="19">
        <v>2411.373</v>
      </c>
      <c r="F4916" s="19"/>
      <c r="H4916" s="19"/>
      <c r="I4916" s="19"/>
      <c r="J4916" s="19"/>
      <c r="K4916" s="19">
        <v>2364.1425100000001</v>
      </c>
    </row>
    <row r="4917" spans="2:11" x14ac:dyDescent="0.2">
      <c r="B4917" s="19"/>
      <c r="C4917" s="19"/>
      <c r="D4917" s="19"/>
      <c r="E4917" s="19">
        <v>2659.7049999999999</v>
      </c>
      <c r="F4917" s="19"/>
      <c r="H4917" s="19"/>
      <c r="I4917" s="19"/>
      <c r="J4917" s="19"/>
      <c r="K4917" s="19">
        <v>2586.5077700000002</v>
      </c>
    </row>
    <row r="4918" spans="2:11" x14ac:dyDescent="0.2">
      <c r="B4918" s="19"/>
      <c r="C4918" s="19"/>
      <c r="D4918" s="19"/>
      <c r="E4918" s="19">
        <v>2036.0940000000001</v>
      </c>
      <c r="F4918" s="19"/>
      <c r="H4918" s="19"/>
      <c r="I4918" s="19"/>
      <c r="J4918" s="19"/>
      <c r="K4918" s="19">
        <v>2154.5788600000001</v>
      </c>
    </row>
    <row r="4919" spans="2:11" x14ac:dyDescent="0.2">
      <c r="B4919" s="19"/>
      <c r="C4919" s="19"/>
      <c r="D4919" s="19"/>
      <c r="E4919" s="19">
        <v>2536.8040000000001</v>
      </c>
      <c r="F4919" s="19"/>
      <c r="H4919" s="19"/>
      <c r="I4919" s="19"/>
      <c r="J4919" s="19"/>
      <c r="K4919" s="19">
        <v>2813.0028900000002</v>
      </c>
    </row>
    <row r="4920" spans="2:11" x14ac:dyDescent="0.2">
      <c r="B4920" s="19"/>
      <c r="C4920" s="19"/>
      <c r="D4920" s="19"/>
      <c r="E4920" s="19">
        <v>2689.5320000000002</v>
      </c>
      <c r="F4920" s="19"/>
      <c r="H4920" s="19"/>
      <c r="I4920" s="19"/>
      <c r="J4920" s="19"/>
      <c r="K4920" s="19">
        <v>2637.2781</v>
      </c>
    </row>
    <row r="4921" spans="2:11" x14ac:dyDescent="0.2">
      <c r="B4921" s="19"/>
      <c r="C4921" s="19"/>
      <c r="D4921" s="19"/>
      <c r="E4921" s="19">
        <v>2319.768</v>
      </c>
      <c r="F4921" s="19"/>
      <c r="H4921" s="19"/>
      <c r="I4921" s="19"/>
      <c r="J4921" s="19"/>
      <c r="K4921" s="19">
        <v>2558.8376600000001</v>
      </c>
    </row>
    <row r="4922" spans="2:11" x14ac:dyDescent="0.2">
      <c r="B4922" s="19"/>
      <c r="C4922" s="19"/>
      <c r="D4922" s="19"/>
      <c r="E4922" s="19">
        <v>3204.0239999999999</v>
      </c>
      <c r="F4922" s="19"/>
      <c r="H4922" s="19"/>
      <c r="I4922" s="19"/>
      <c r="J4922" s="19"/>
      <c r="K4922" s="19">
        <v>3338.7786099999998</v>
      </c>
    </row>
    <row r="4923" spans="2:11" x14ac:dyDescent="0.2">
      <c r="B4923" s="19"/>
      <c r="C4923" s="19"/>
      <c r="D4923" s="19"/>
      <c r="E4923" s="19">
        <v>2651.605</v>
      </c>
      <c r="F4923" s="19"/>
      <c r="H4923" s="19"/>
      <c r="I4923" s="19"/>
      <c r="J4923" s="19"/>
      <c r="K4923" s="19">
        <v>2779.25074</v>
      </c>
    </row>
    <row r="4924" spans="2:11" x14ac:dyDescent="0.2">
      <c r="B4924" s="19"/>
      <c r="C4924" s="19"/>
      <c r="D4924" s="19"/>
      <c r="E4924" s="19">
        <v>3347.2890000000002</v>
      </c>
      <c r="F4924" s="19"/>
      <c r="H4924" s="19"/>
      <c r="I4924" s="19"/>
      <c r="J4924" s="19"/>
      <c r="K4924" s="19">
        <v>3400.1095500000001</v>
      </c>
    </row>
    <row r="4925" spans="2:11" x14ac:dyDescent="0.2">
      <c r="B4925" s="19"/>
      <c r="C4925" s="19"/>
      <c r="D4925" s="19"/>
      <c r="E4925" s="19">
        <v>2920.6529999999998</v>
      </c>
      <c r="F4925" s="19"/>
      <c r="H4925" s="19"/>
      <c r="I4925" s="19"/>
      <c r="J4925" s="19"/>
      <c r="K4925" s="19">
        <v>2968.9798599999999</v>
      </c>
    </row>
    <row r="4926" spans="2:11" x14ac:dyDescent="0.2">
      <c r="B4926" s="19"/>
      <c r="C4926" s="19"/>
      <c r="D4926" s="19"/>
      <c r="E4926" s="19">
        <v>2156.66</v>
      </c>
      <c r="F4926" s="19"/>
      <c r="H4926" s="19"/>
      <c r="I4926" s="19"/>
      <c r="J4926" s="19"/>
      <c r="K4926" s="19">
        <v>2214.7788399999999</v>
      </c>
    </row>
    <row r="4927" spans="2:11" x14ac:dyDescent="0.2">
      <c r="B4927" s="19"/>
      <c r="C4927" s="19"/>
      <c r="D4927" s="19"/>
      <c r="E4927" s="19">
        <v>3193.3440000000001</v>
      </c>
      <c r="F4927" s="19"/>
      <c r="H4927" s="19"/>
      <c r="I4927" s="19"/>
      <c r="J4927" s="19"/>
      <c r="K4927" s="19">
        <v>3328.7889500000001</v>
      </c>
    </row>
    <row r="4928" spans="2:11" x14ac:dyDescent="0.2">
      <c r="B4928" s="19"/>
      <c r="C4928" s="19"/>
      <c r="D4928" s="19"/>
      <c r="E4928" s="19">
        <v>2587.2660000000001</v>
      </c>
      <c r="F4928" s="19"/>
      <c r="H4928" s="19"/>
      <c r="I4928" s="19"/>
      <c r="J4928" s="19"/>
      <c r="K4928" s="19">
        <v>2682.1980899999999</v>
      </c>
    </row>
    <row r="4929" spans="2:11" x14ac:dyDescent="0.2">
      <c r="B4929" s="19"/>
      <c r="C4929" s="19"/>
      <c r="D4929" s="19"/>
      <c r="E4929" s="19">
        <v>1721.1210000000001</v>
      </c>
      <c r="F4929" s="19"/>
      <c r="H4929" s="19"/>
      <c r="I4929" s="19"/>
      <c r="J4929" s="19"/>
      <c r="K4929" s="19">
        <v>1666.85546</v>
      </c>
    </row>
    <row r="4930" spans="2:11" x14ac:dyDescent="0.2">
      <c r="B4930" s="19"/>
      <c r="C4930" s="19"/>
      <c r="D4930" s="19"/>
      <c r="E4930" s="19">
        <v>2844.98</v>
      </c>
      <c r="F4930" s="19"/>
      <c r="H4930" s="19"/>
      <c r="I4930" s="19"/>
      <c r="J4930" s="19"/>
      <c r="K4930" s="19">
        <v>2962.7048199999999</v>
      </c>
    </row>
    <row r="4931" spans="2:11" x14ac:dyDescent="0.2">
      <c r="B4931" s="19"/>
      <c r="C4931" s="19"/>
      <c r="D4931" s="19"/>
      <c r="E4931" s="19">
        <v>2383.2370000000001</v>
      </c>
      <c r="F4931" s="19"/>
      <c r="H4931" s="19"/>
      <c r="I4931" s="19"/>
      <c r="J4931" s="19"/>
      <c r="K4931" s="19">
        <v>2412.2495600000002</v>
      </c>
    </row>
    <row r="4932" spans="2:11" x14ac:dyDescent="0.2">
      <c r="B4932" s="19"/>
      <c r="C4932" s="19"/>
      <c r="D4932" s="19"/>
      <c r="E4932" s="19">
        <v>2947.3809999999999</v>
      </c>
      <c r="F4932" s="19"/>
      <c r="H4932" s="19"/>
      <c r="I4932" s="19"/>
      <c r="J4932" s="19"/>
      <c r="K4932" s="19">
        <v>3027.8346799999999</v>
      </c>
    </row>
    <row r="4933" spans="2:11" x14ac:dyDescent="0.2">
      <c r="B4933" s="19"/>
      <c r="C4933" s="19"/>
      <c r="D4933" s="19"/>
      <c r="E4933" s="19">
        <v>2407.578</v>
      </c>
      <c r="F4933" s="19"/>
      <c r="H4933" s="19"/>
      <c r="I4933" s="19"/>
      <c r="J4933" s="19"/>
      <c r="K4933" s="19">
        <v>2664.8422399999999</v>
      </c>
    </row>
    <row r="4934" spans="2:11" x14ac:dyDescent="0.2">
      <c r="B4934" s="19"/>
      <c r="C4934" s="19"/>
      <c r="D4934" s="19"/>
      <c r="E4934" s="19">
        <v>2481.6990000000001</v>
      </c>
      <c r="F4934" s="19"/>
      <c r="H4934" s="19"/>
      <c r="I4934" s="19"/>
      <c r="J4934" s="19"/>
      <c r="K4934" s="19">
        <v>2924.45541</v>
      </c>
    </row>
    <row r="4935" spans="2:11" x14ac:dyDescent="0.2">
      <c r="B4935" s="19"/>
      <c r="C4935" s="19"/>
      <c r="D4935" s="19"/>
      <c r="E4935" s="19">
        <v>2795.143</v>
      </c>
      <c r="F4935" s="19"/>
      <c r="H4935" s="19"/>
      <c r="I4935" s="19"/>
      <c r="J4935" s="19"/>
      <c r="K4935" s="19">
        <v>2964.7233700000002</v>
      </c>
    </row>
    <row r="4936" spans="2:11" x14ac:dyDescent="0.2">
      <c r="B4936" s="19"/>
      <c r="C4936" s="19"/>
      <c r="D4936" s="19"/>
      <c r="E4936" s="19">
        <v>2444.4</v>
      </c>
      <c r="F4936" s="19"/>
      <c r="H4936" s="19"/>
      <c r="I4936" s="19"/>
      <c r="J4936" s="19"/>
      <c r="K4936" s="19">
        <v>2538.4828299999999</v>
      </c>
    </row>
    <row r="4937" spans="2:11" x14ac:dyDescent="0.2">
      <c r="B4937" s="19"/>
      <c r="C4937" s="19"/>
      <c r="D4937" s="19"/>
      <c r="E4937" s="19">
        <v>1895.095</v>
      </c>
      <c r="F4937" s="19"/>
      <c r="H4937" s="19"/>
      <c r="I4937" s="19"/>
      <c r="J4937" s="19"/>
      <c r="K4937" s="19">
        <v>1862.3120899999999</v>
      </c>
    </row>
    <row r="4938" spans="2:11" x14ac:dyDescent="0.2">
      <c r="B4938" s="19"/>
      <c r="C4938" s="19"/>
      <c r="D4938" s="19"/>
      <c r="E4938" s="19">
        <v>2477.8690000000001</v>
      </c>
      <c r="F4938" s="19"/>
      <c r="H4938" s="19"/>
      <c r="I4938" s="19"/>
      <c r="J4938" s="19"/>
      <c r="K4938" s="19">
        <v>2764.94994</v>
      </c>
    </row>
    <row r="4939" spans="2:11" x14ac:dyDescent="0.2">
      <c r="B4939" s="19"/>
      <c r="C4939" s="19"/>
      <c r="D4939" s="19"/>
      <c r="E4939" s="19">
        <v>2355.5030000000002</v>
      </c>
      <c r="F4939" s="19"/>
      <c r="H4939" s="19"/>
      <c r="I4939" s="19"/>
      <c r="J4939" s="19"/>
      <c r="K4939" s="19">
        <v>2500.14113</v>
      </c>
    </row>
    <row r="4940" spans="2:11" x14ac:dyDescent="0.2">
      <c r="B4940" s="19"/>
      <c r="C4940" s="19"/>
      <c r="D4940" s="19"/>
      <c r="E4940" s="19">
        <v>3409.47</v>
      </c>
      <c r="F4940" s="19"/>
      <c r="H4940" s="19"/>
      <c r="I4940" s="19"/>
      <c r="J4940" s="19"/>
      <c r="K4940" s="19">
        <v>3615.0565000000001</v>
      </c>
    </row>
    <row r="4941" spans="2:11" x14ac:dyDescent="0.2">
      <c r="B4941" s="19"/>
      <c r="C4941" s="19"/>
      <c r="D4941" s="19"/>
      <c r="E4941" s="19">
        <v>2187.1120000000001</v>
      </c>
      <c r="F4941" s="19"/>
      <c r="H4941" s="19"/>
      <c r="I4941" s="19"/>
      <c r="J4941" s="19"/>
      <c r="K4941" s="19">
        <v>2274.8707599999998</v>
      </c>
    </row>
    <row r="4942" spans="2:11" x14ac:dyDescent="0.2">
      <c r="B4942" s="19"/>
      <c r="C4942" s="19"/>
      <c r="D4942" s="19"/>
      <c r="E4942" s="19">
        <v>2778.4229999999998</v>
      </c>
      <c r="F4942" s="19"/>
      <c r="H4942" s="19"/>
      <c r="I4942" s="19"/>
      <c r="J4942" s="19"/>
      <c r="K4942" s="19">
        <v>3218.04997</v>
      </c>
    </row>
    <row r="4943" spans="2:11" x14ac:dyDescent="0.2">
      <c r="B4943" s="19"/>
      <c r="C4943" s="19"/>
      <c r="D4943" s="19"/>
      <c r="E4943" s="19">
        <v>2669.3690000000001</v>
      </c>
      <c r="F4943" s="19"/>
      <c r="H4943" s="19"/>
      <c r="I4943" s="19"/>
      <c r="J4943" s="19"/>
      <c r="K4943" s="19">
        <v>2771.00567</v>
      </c>
    </row>
    <row r="4944" spans="2:11" x14ac:dyDescent="0.2">
      <c r="B4944" s="19"/>
      <c r="C4944" s="19"/>
      <c r="D4944" s="19"/>
      <c r="E4944" s="19">
        <v>2636.2669999999998</v>
      </c>
      <c r="F4944" s="19"/>
      <c r="H4944" s="19"/>
      <c r="I4944" s="19"/>
      <c r="J4944" s="19"/>
      <c r="K4944" s="19">
        <v>3102.866</v>
      </c>
    </row>
    <row r="4945" spans="2:11" x14ac:dyDescent="0.2">
      <c r="B4945" s="19"/>
      <c r="C4945" s="19"/>
      <c r="D4945" s="19"/>
      <c r="E4945" s="19">
        <v>2159.7190000000001</v>
      </c>
      <c r="F4945" s="19"/>
      <c r="H4945" s="19"/>
      <c r="I4945" s="19"/>
      <c r="J4945" s="19"/>
      <c r="K4945" s="19">
        <v>2223.81041</v>
      </c>
    </row>
    <row r="4946" spans="2:11" x14ac:dyDescent="0.2">
      <c r="B4946" s="19"/>
      <c r="C4946" s="19"/>
      <c r="D4946" s="19"/>
      <c r="E4946" s="19">
        <v>2655.299</v>
      </c>
      <c r="F4946" s="19"/>
      <c r="H4946" s="19"/>
      <c r="I4946" s="19"/>
      <c r="J4946" s="19"/>
      <c r="K4946" s="19">
        <v>2777.19299</v>
      </c>
    </row>
    <row r="4947" spans="2:11" x14ac:dyDescent="0.2">
      <c r="B4947" s="19"/>
      <c r="C4947" s="19"/>
      <c r="D4947" s="19"/>
      <c r="E4947" s="19">
        <v>1938.04</v>
      </c>
      <c r="F4947" s="19"/>
      <c r="H4947" s="19"/>
      <c r="I4947" s="19"/>
      <c r="J4947" s="19"/>
      <c r="K4947" s="19">
        <v>2002.6902</v>
      </c>
    </row>
    <row r="4948" spans="2:11" x14ac:dyDescent="0.2">
      <c r="B4948" s="19"/>
      <c r="C4948" s="19"/>
      <c r="D4948" s="19"/>
      <c r="E4948" s="19">
        <v>2526.1979999999999</v>
      </c>
      <c r="F4948" s="19"/>
      <c r="H4948" s="19"/>
      <c r="I4948" s="19"/>
      <c r="J4948" s="19"/>
      <c r="K4948" s="19">
        <v>2750.93172</v>
      </c>
    </row>
    <row r="4949" spans="2:11" x14ac:dyDescent="0.2">
      <c r="B4949" s="19"/>
      <c r="C4949" s="19"/>
      <c r="D4949" s="19"/>
      <c r="E4949" s="19">
        <v>2522.87</v>
      </c>
      <c r="F4949" s="19"/>
      <c r="H4949" s="19"/>
      <c r="I4949" s="19"/>
      <c r="J4949" s="19"/>
      <c r="K4949" s="19">
        <v>2387.1013699999999</v>
      </c>
    </row>
    <row r="4950" spans="2:11" x14ac:dyDescent="0.2">
      <c r="B4950" s="19"/>
      <c r="C4950" s="19"/>
      <c r="D4950" s="19"/>
      <c r="E4950" s="19">
        <v>3201.8820000000001</v>
      </c>
      <c r="F4950" s="19"/>
      <c r="H4950" s="19"/>
      <c r="I4950" s="19"/>
      <c r="J4950" s="19"/>
      <c r="K4950" s="19">
        <v>3808.5945900000002</v>
      </c>
    </row>
    <row r="4951" spans="2:11" x14ac:dyDescent="0.2">
      <c r="B4951" s="19"/>
      <c r="C4951" s="19"/>
      <c r="D4951" s="19"/>
      <c r="E4951" s="19">
        <v>1969.481</v>
      </c>
      <c r="F4951" s="19"/>
      <c r="H4951" s="19"/>
      <c r="I4951" s="19"/>
      <c r="J4951" s="19"/>
      <c r="K4951" s="19">
        <v>1871.62139</v>
      </c>
    </row>
    <row r="4952" spans="2:11" x14ac:dyDescent="0.2">
      <c r="B4952" s="19"/>
      <c r="C4952" s="19"/>
      <c r="D4952" s="19"/>
      <c r="E4952" s="19">
        <v>2332.8629999999998</v>
      </c>
      <c r="F4952" s="19"/>
      <c r="H4952" s="19"/>
      <c r="I4952" s="19"/>
      <c r="J4952" s="19"/>
      <c r="K4952" s="19">
        <v>2316.3350799999998</v>
      </c>
    </row>
    <row r="4953" spans="2:11" x14ac:dyDescent="0.2">
      <c r="B4953" s="19"/>
      <c r="C4953" s="19"/>
      <c r="D4953" s="19"/>
      <c r="E4953" s="19">
        <v>2183.5349999999999</v>
      </c>
      <c r="F4953" s="19"/>
      <c r="H4953" s="19"/>
      <c r="I4953" s="19"/>
      <c r="J4953" s="19"/>
      <c r="K4953" s="19">
        <v>2270.03827</v>
      </c>
    </row>
    <row r="4954" spans="2:11" x14ac:dyDescent="0.2">
      <c r="B4954" s="19"/>
      <c r="C4954" s="19"/>
      <c r="D4954" s="19"/>
      <c r="E4954" s="19">
        <v>1601.4929999999999</v>
      </c>
      <c r="F4954" s="19"/>
      <c r="H4954" s="19"/>
      <c r="I4954" s="19"/>
      <c r="J4954" s="19"/>
      <c r="K4954" s="19">
        <v>1570.0157200000001</v>
      </c>
    </row>
    <row r="4955" spans="2:11" x14ac:dyDescent="0.2">
      <c r="B4955" s="19"/>
      <c r="C4955" s="19"/>
      <c r="D4955" s="19"/>
      <c r="E4955" s="19">
        <v>2026.0930000000001</v>
      </c>
      <c r="F4955" s="19"/>
      <c r="H4955" s="19"/>
      <c r="I4955" s="19"/>
      <c r="J4955" s="19"/>
      <c r="K4955" s="19">
        <v>1915.73624</v>
      </c>
    </row>
    <row r="4956" spans="2:11" x14ac:dyDescent="0.2">
      <c r="B4956" s="19"/>
      <c r="C4956" s="19"/>
      <c r="D4956" s="19"/>
      <c r="E4956" s="19">
        <v>2727.3130000000001</v>
      </c>
      <c r="F4956" s="19"/>
      <c r="H4956" s="19"/>
      <c r="I4956" s="19"/>
      <c r="J4956" s="19"/>
      <c r="K4956" s="19">
        <v>2861.2270800000001</v>
      </c>
    </row>
    <row r="4957" spans="2:11" x14ac:dyDescent="0.2">
      <c r="B4957" s="19"/>
      <c r="C4957" s="19"/>
      <c r="D4957" s="19"/>
      <c r="E4957" s="19">
        <v>2200.933</v>
      </c>
      <c r="F4957" s="19"/>
      <c r="H4957" s="19"/>
      <c r="I4957" s="19"/>
      <c r="J4957" s="19"/>
      <c r="K4957" s="19">
        <v>2185.4152800000002</v>
      </c>
    </row>
    <row r="4958" spans="2:11" x14ac:dyDescent="0.2">
      <c r="B4958" s="19"/>
      <c r="C4958" s="19"/>
      <c r="D4958" s="19"/>
      <c r="E4958" s="19">
        <v>2590.2089999999998</v>
      </c>
      <c r="F4958" s="19"/>
      <c r="H4958" s="19"/>
      <c r="I4958" s="19"/>
      <c r="J4958" s="19"/>
      <c r="K4958" s="19">
        <v>2614.2084799999998</v>
      </c>
    </row>
    <row r="4959" spans="2:11" x14ac:dyDescent="0.2">
      <c r="B4959" s="19"/>
      <c r="C4959" s="19"/>
      <c r="D4959" s="19"/>
      <c r="E4959" s="19">
        <v>2755.1260000000002</v>
      </c>
      <c r="F4959" s="19"/>
      <c r="H4959" s="19"/>
      <c r="I4959" s="19"/>
      <c r="J4959" s="19"/>
      <c r="K4959" s="19">
        <v>3142.8897400000001</v>
      </c>
    </row>
    <row r="4960" spans="2:11" x14ac:dyDescent="0.2">
      <c r="B4960" s="19"/>
      <c r="C4960" s="19"/>
      <c r="D4960" s="19"/>
      <c r="E4960" s="19">
        <v>2386.9409999999998</v>
      </c>
      <c r="F4960" s="19"/>
      <c r="H4960" s="19"/>
      <c r="I4960" s="19"/>
      <c r="J4960" s="19"/>
      <c r="K4960" s="19">
        <v>2484.25776</v>
      </c>
    </row>
    <row r="4961" spans="2:11" x14ac:dyDescent="0.2">
      <c r="B4961" s="19"/>
      <c r="C4961" s="19"/>
      <c r="D4961" s="19"/>
      <c r="E4961" s="19">
        <v>2579.21</v>
      </c>
      <c r="F4961" s="19"/>
      <c r="H4961" s="19"/>
      <c r="I4961" s="19"/>
      <c r="J4961" s="19"/>
      <c r="K4961" s="19">
        <v>2566.8353999999999</v>
      </c>
    </row>
    <row r="4962" spans="2:11" x14ac:dyDescent="0.2">
      <c r="B4962" s="19"/>
      <c r="C4962" s="19"/>
      <c r="D4962" s="19"/>
      <c r="E4962" s="19">
        <v>2643.33</v>
      </c>
      <c r="F4962" s="19"/>
      <c r="H4962" s="19"/>
      <c r="I4962" s="19"/>
      <c r="J4962" s="19"/>
      <c r="K4962" s="19">
        <v>2551.3679699999998</v>
      </c>
    </row>
    <row r="4963" spans="2:11" x14ac:dyDescent="0.2">
      <c r="B4963" s="19"/>
      <c r="C4963" s="19"/>
      <c r="D4963" s="19"/>
      <c r="E4963" s="19">
        <v>3542.2449999999999</v>
      </c>
      <c r="F4963" s="19"/>
      <c r="H4963" s="19"/>
      <c r="I4963" s="19"/>
      <c r="J4963" s="19"/>
      <c r="K4963" s="19">
        <v>4126.2750800000003</v>
      </c>
    </row>
    <row r="4964" spans="2:11" x14ac:dyDescent="0.2">
      <c r="B4964" s="19"/>
      <c r="C4964" s="19"/>
      <c r="D4964" s="19"/>
      <c r="E4964" s="19">
        <v>3670.5630000000001</v>
      </c>
      <c r="F4964" s="19"/>
      <c r="H4964" s="19"/>
      <c r="I4964" s="19"/>
      <c r="J4964" s="19"/>
      <c r="K4964" s="19">
        <v>4129.9605099999999</v>
      </c>
    </row>
    <row r="4965" spans="2:11" x14ac:dyDescent="0.2">
      <c r="B4965" s="19"/>
      <c r="C4965" s="19"/>
      <c r="D4965" s="19"/>
      <c r="E4965" s="19">
        <v>1706.3710000000001</v>
      </c>
      <c r="F4965" s="19"/>
      <c r="H4965" s="19"/>
      <c r="I4965" s="19"/>
      <c r="J4965" s="19"/>
      <c r="K4965" s="19">
        <v>1979.62517</v>
      </c>
    </row>
    <row r="4966" spans="2:11" x14ac:dyDescent="0.2">
      <c r="B4966" s="19"/>
      <c r="C4966" s="19"/>
      <c r="D4966" s="19"/>
      <c r="E4966" s="19">
        <v>3094.7379999999998</v>
      </c>
      <c r="F4966" s="19"/>
      <c r="H4966" s="19"/>
      <c r="I4966" s="19"/>
      <c r="J4966" s="19"/>
      <c r="K4966" s="19">
        <v>3121.2119299999999</v>
      </c>
    </row>
    <row r="4967" spans="2:11" x14ac:dyDescent="0.2">
      <c r="B4967" s="19"/>
      <c r="C4967" s="19"/>
      <c r="D4967" s="19"/>
      <c r="E4967" s="19">
        <v>2308.29</v>
      </c>
      <c r="F4967" s="19"/>
      <c r="H4967" s="19"/>
      <c r="I4967" s="19"/>
      <c r="J4967" s="19"/>
      <c r="K4967" s="19">
        <v>2181.3202500000002</v>
      </c>
    </row>
    <row r="4968" spans="2:11" x14ac:dyDescent="0.2">
      <c r="B4968" s="19"/>
      <c r="C4968" s="19"/>
      <c r="D4968" s="19"/>
      <c r="E4968" s="19">
        <v>1287.8219999999999</v>
      </c>
      <c r="F4968" s="19"/>
      <c r="H4968" s="19"/>
      <c r="I4968" s="19"/>
      <c r="J4968" s="19"/>
      <c r="K4968" s="19">
        <v>1617.98407</v>
      </c>
    </row>
    <row r="4969" spans="2:11" x14ac:dyDescent="0.2">
      <c r="B4969" s="19"/>
      <c r="C4969" s="19"/>
      <c r="D4969" s="19"/>
      <c r="E4969" s="19">
        <v>2857.1669999999999</v>
      </c>
      <c r="F4969" s="19"/>
      <c r="H4969" s="19"/>
      <c r="I4969" s="19"/>
      <c r="J4969" s="19"/>
      <c r="K4969" s="19">
        <v>3125.3016699999998</v>
      </c>
    </row>
    <row r="4970" spans="2:11" x14ac:dyDescent="0.2">
      <c r="B4970" s="19"/>
      <c r="C4970" s="19"/>
      <c r="D4970" s="19"/>
      <c r="E4970" s="19">
        <v>2848.3229999999999</v>
      </c>
      <c r="F4970" s="19"/>
      <c r="H4970" s="19"/>
      <c r="I4970" s="19"/>
      <c r="J4970" s="19"/>
      <c r="K4970" s="19">
        <v>3014.8372599999998</v>
      </c>
    </row>
    <row r="4971" spans="2:11" x14ac:dyDescent="0.2">
      <c r="B4971" s="19"/>
      <c r="C4971" s="19"/>
      <c r="D4971" s="19"/>
      <c r="E4971" s="19">
        <v>3189.277</v>
      </c>
      <c r="F4971" s="19"/>
      <c r="H4971" s="19"/>
      <c r="I4971" s="19"/>
      <c r="J4971" s="19"/>
      <c r="K4971" s="19">
        <v>3370.4133299999999</v>
      </c>
    </row>
    <row r="4972" spans="2:11" x14ac:dyDescent="0.2">
      <c r="B4972" s="19"/>
      <c r="C4972" s="19"/>
      <c r="D4972" s="19"/>
      <c r="E4972" s="19">
        <v>2426.21</v>
      </c>
      <c r="F4972" s="19"/>
      <c r="H4972" s="19"/>
      <c r="I4972" s="19"/>
      <c r="J4972" s="19"/>
      <c r="K4972" s="19">
        <v>2488.8053599999998</v>
      </c>
    </row>
    <row r="4973" spans="2:11" x14ac:dyDescent="0.2">
      <c r="B4973" s="19"/>
      <c r="C4973" s="19"/>
      <c r="D4973" s="19"/>
      <c r="E4973" s="19">
        <v>2871.6239999999998</v>
      </c>
      <c r="F4973" s="19"/>
      <c r="H4973" s="19"/>
      <c r="I4973" s="19"/>
      <c r="J4973" s="19"/>
      <c r="K4973" s="19">
        <v>2927.9614900000001</v>
      </c>
    </row>
    <row r="4974" spans="2:11" x14ac:dyDescent="0.2">
      <c r="B4974" s="19"/>
      <c r="C4974" s="19"/>
      <c r="D4974" s="19"/>
      <c r="E4974" s="19">
        <v>2649.569</v>
      </c>
      <c r="F4974" s="19"/>
      <c r="H4974" s="19"/>
      <c r="I4974" s="19"/>
      <c r="J4974" s="19"/>
      <c r="K4974" s="19">
        <v>2628.2056400000001</v>
      </c>
    </row>
    <row r="4975" spans="2:11" x14ac:dyDescent="0.2">
      <c r="B4975" s="19"/>
      <c r="C4975" s="19"/>
      <c r="D4975" s="19"/>
      <c r="E4975" s="19">
        <v>3218.6570000000002</v>
      </c>
      <c r="F4975" s="19"/>
      <c r="H4975" s="19"/>
      <c r="I4975" s="19"/>
      <c r="J4975" s="19"/>
      <c r="K4975" s="19">
        <v>3549.4845999999998</v>
      </c>
    </row>
    <row r="4976" spans="2:11" x14ac:dyDescent="0.2">
      <c r="B4976" s="19"/>
      <c r="C4976" s="19"/>
      <c r="D4976" s="19"/>
      <c r="E4976" s="19">
        <v>1321.4649999999999</v>
      </c>
      <c r="F4976" s="19"/>
      <c r="H4976" s="19"/>
      <c r="I4976" s="19"/>
      <c r="J4976" s="19"/>
      <c r="K4976" s="19">
        <v>1371.6879200000001</v>
      </c>
    </row>
    <row r="4977" spans="2:11" x14ac:dyDescent="0.2">
      <c r="B4977" s="19"/>
      <c r="C4977" s="19"/>
      <c r="D4977" s="19"/>
      <c r="E4977" s="19">
        <v>3723.8470000000002</v>
      </c>
      <c r="F4977" s="19"/>
      <c r="H4977" s="19"/>
      <c r="I4977" s="19"/>
      <c r="J4977" s="19"/>
      <c r="K4977" s="19">
        <v>4229.7797399999999</v>
      </c>
    </row>
    <row r="4978" spans="2:11" x14ac:dyDescent="0.2">
      <c r="B4978" s="19"/>
      <c r="C4978" s="19"/>
      <c r="D4978" s="19"/>
      <c r="E4978" s="19">
        <v>2462.261</v>
      </c>
      <c r="F4978" s="19"/>
      <c r="H4978" s="19"/>
      <c r="I4978" s="19"/>
      <c r="J4978" s="19"/>
      <c r="K4978" s="19">
        <v>2506.3056099999999</v>
      </c>
    </row>
    <row r="4979" spans="2:11" x14ac:dyDescent="0.2">
      <c r="B4979" s="19"/>
      <c r="C4979" s="19"/>
      <c r="D4979" s="19"/>
      <c r="E4979" s="19">
        <v>2553.145</v>
      </c>
      <c r="F4979" s="19"/>
      <c r="H4979" s="19"/>
      <c r="I4979" s="19"/>
      <c r="J4979" s="19"/>
      <c r="K4979" s="19">
        <v>2679.2810599999998</v>
      </c>
    </row>
    <row r="4980" spans="2:11" x14ac:dyDescent="0.2">
      <c r="B4980" s="19"/>
      <c r="C4980" s="19"/>
      <c r="D4980" s="19"/>
      <c r="E4980" s="19">
        <v>2496.712</v>
      </c>
      <c r="F4980" s="19"/>
      <c r="H4980" s="19"/>
      <c r="I4980" s="19"/>
      <c r="J4980" s="19"/>
      <c r="K4980" s="19">
        <v>2699.2231299999999</v>
      </c>
    </row>
    <row r="4981" spans="2:11" x14ac:dyDescent="0.2">
      <c r="B4981" s="19"/>
      <c r="C4981" s="19"/>
      <c r="D4981" s="19"/>
      <c r="E4981" s="19">
        <v>2168.029</v>
      </c>
      <c r="F4981" s="19"/>
      <c r="H4981" s="19"/>
      <c r="I4981" s="19"/>
      <c r="J4981" s="19"/>
      <c r="K4981" s="19">
        <v>2069.98972</v>
      </c>
    </row>
    <row r="4982" spans="2:11" x14ac:dyDescent="0.2">
      <c r="B4982" s="19"/>
      <c r="C4982" s="19"/>
      <c r="D4982" s="19"/>
      <c r="E4982" s="19">
        <v>3400.788</v>
      </c>
      <c r="F4982" s="19"/>
      <c r="H4982" s="19"/>
      <c r="I4982" s="19"/>
      <c r="J4982" s="19"/>
      <c r="K4982" s="19">
        <v>3624.18237</v>
      </c>
    </row>
    <row r="4983" spans="2:11" x14ac:dyDescent="0.2">
      <c r="B4983" s="19"/>
      <c r="C4983" s="19"/>
      <c r="D4983" s="19"/>
      <c r="E4983" s="19">
        <v>3857.5059999999999</v>
      </c>
      <c r="F4983" s="19"/>
      <c r="H4983" s="19"/>
      <c r="I4983" s="19"/>
      <c r="J4983" s="19"/>
      <c r="K4983" s="19">
        <v>3625.5469400000002</v>
      </c>
    </row>
    <row r="4984" spans="2:11" x14ac:dyDescent="0.2">
      <c r="B4984" s="19"/>
      <c r="C4984" s="19"/>
      <c r="D4984" s="19"/>
      <c r="E4984" s="19">
        <v>2578.58</v>
      </c>
      <c r="F4984" s="19"/>
      <c r="H4984" s="19"/>
      <c r="I4984" s="19"/>
      <c r="J4984" s="19"/>
      <c r="K4984" s="19">
        <v>2631.9048699999998</v>
      </c>
    </row>
    <row r="4985" spans="2:11" x14ac:dyDescent="0.2">
      <c r="B4985" s="19"/>
      <c r="C4985" s="19"/>
      <c r="D4985" s="19"/>
      <c r="E4985" s="19">
        <v>2027.193</v>
      </c>
      <c r="F4985" s="19"/>
      <c r="H4985" s="19"/>
      <c r="I4985" s="19"/>
      <c r="J4985" s="19"/>
      <c r="K4985" s="19">
        <v>2088.0506</v>
      </c>
    </row>
    <row r="4986" spans="2:11" x14ac:dyDescent="0.2">
      <c r="B4986" s="19"/>
      <c r="C4986" s="19"/>
      <c r="D4986" s="19"/>
      <c r="E4986" s="19">
        <v>1676.537</v>
      </c>
      <c r="F4986" s="19"/>
      <c r="H4986" s="19"/>
      <c r="I4986" s="19"/>
      <c r="J4986" s="19"/>
      <c r="K4986" s="19">
        <v>1623.3807999999999</v>
      </c>
    </row>
    <row r="4987" spans="2:11" x14ac:dyDescent="0.2">
      <c r="B4987" s="19"/>
      <c r="C4987" s="19"/>
      <c r="D4987" s="19"/>
      <c r="E4987" s="19">
        <v>2011.4090000000001</v>
      </c>
      <c r="F4987" s="19"/>
      <c r="H4987" s="19"/>
      <c r="I4987" s="19"/>
      <c r="J4987" s="19"/>
      <c r="K4987" s="19">
        <v>2088.85932</v>
      </c>
    </row>
    <row r="4988" spans="2:11" x14ac:dyDescent="0.2">
      <c r="B4988" s="19"/>
      <c r="C4988" s="19"/>
      <c r="D4988" s="19"/>
      <c r="E4988" s="19">
        <v>2340.0650000000001</v>
      </c>
      <c r="F4988" s="19"/>
      <c r="H4988" s="19"/>
      <c r="I4988" s="19"/>
      <c r="J4988" s="19"/>
      <c r="K4988" s="19">
        <v>2376.6096200000002</v>
      </c>
    </row>
    <row r="4989" spans="2:11" x14ac:dyDescent="0.2">
      <c r="B4989" s="19"/>
      <c r="C4989" s="19"/>
      <c r="D4989" s="19"/>
      <c r="E4989" s="19">
        <v>2750.72</v>
      </c>
      <c r="F4989" s="19"/>
      <c r="H4989" s="19"/>
      <c r="I4989" s="19"/>
      <c r="J4989" s="19"/>
      <c r="K4989" s="19">
        <v>2847.7835500000001</v>
      </c>
    </row>
    <row r="4990" spans="2:11" x14ac:dyDescent="0.2">
      <c r="B4990" s="19"/>
      <c r="C4990" s="19"/>
      <c r="D4990" s="19"/>
      <c r="E4990" s="19">
        <v>3085.6039999999998</v>
      </c>
      <c r="F4990" s="19"/>
      <c r="H4990" s="19"/>
      <c r="I4990" s="19"/>
      <c r="J4990" s="19"/>
      <c r="K4990" s="19">
        <v>3506.06333</v>
      </c>
    </row>
    <row r="4991" spans="2:11" x14ac:dyDescent="0.2">
      <c r="B4991" s="19"/>
      <c r="C4991" s="19"/>
      <c r="D4991" s="19"/>
      <c r="E4991" s="19">
        <v>2350.6959999999999</v>
      </c>
      <c r="F4991" s="19"/>
      <c r="H4991" s="19"/>
      <c r="I4991" s="19"/>
      <c r="J4991" s="19"/>
      <c r="K4991" s="19">
        <v>2395.1633499999998</v>
      </c>
    </row>
    <row r="4992" spans="2:11" x14ac:dyDescent="0.2">
      <c r="B4992" s="19"/>
      <c r="C4992" s="19"/>
      <c r="D4992" s="19"/>
      <c r="E4992" s="19">
        <v>2703.5590000000002</v>
      </c>
      <c r="F4992" s="19"/>
      <c r="H4992" s="19"/>
      <c r="I4992" s="19"/>
      <c r="J4992" s="19"/>
      <c r="K4992" s="19">
        <v>2858.0179199999998</v>
      </c>
    </row>
    <row r="4993" spans="2:11" x14ac:dyDescent="0.2">
      <c r="B4993" s="19"/>
      <c r="C4993" s="19"/>
      <c r="D4993" s="19"/>
      <c r="E4993" s="19">
        <v>2224.7260000000001</v>
      </c>
      <c r="F4993" s="19"/>
      <c r="H4993" s="19"/>
      <c r="I4993" s="19"/>
      <c r="J4993" s="19"/>
      <c r="K4993" s="19">
        <v>2250.9684999999999</v>
      </c>
    </row>
    <row r="4994" spans="2:11" x14ac:dyDescent="0.2">
      <c r="B4994" s="19"/>
      <c r="C4994" s="19"/>
      <c r="D4994" s="19"/>
      <c r="E4994" s="19">
        <v>2963.4</v>
      </c>
      <c r="F4994" s="19"/>
      <c r="H4994" s="19"/>
      <c r="I4994" s="19"/>
      <c r="J4994" s="19"/>
      <c r="K4994" s="19">
        <v>3030.9112100000002</v>
      </c>
    </row>
    <row r="4995" spans="2:11" x14ac:dyDescent="0.2">
      <c r="B4995" s="19"/>
      <c r="C4995" s="19"/>
      <c r="D4995" s="19"/>
      <c r="E4995" s="19">
        <v>4119.308</v>
      </c>
      <c r="F4995" s="19"/>
      <c r="H4995" s="19"/>
      <c r="I4995" s="19"/>
      <c r="J4995" s="19"/>
      <c r="K4995" s="19">
        <v>4806.0627500000001</v>
      </c>
    </row>
    <row r="4996" spans="2:11" x14ac:dyDescent="0.2">
      <c r="B4996" s="19"/>
      <c r="C4996" s="19"/>
      <c r="D4996" s="19"/>
      <c r="E4996" s="19">
        <v>3678.6770000000001</v>
      </c>
      <c r="F4996" s="19"/>
      <c r="H4996" s="19"/>
      <c r="I4996" s="19"/>
      <c r="J4996" s="19"/>
      <c r="K4996" s="19">
        <v>4002.9955300000001</v>
      </c>
    </row>
    <row r="4997" spans="2:11" x14ac:dyDescent="0.2">
      <c r="B4997" s="19"/>
      <c r="C4997" s="19"/>
      <c r="D4997" s="19"/>
      <c r="E4997" s="19">
        <v>2529.7020000000002</v>
      </c>
      <c r="F4997" s="19"/>
      <c r="H4997" s="19"/>
      <c r="I4997" s="19"/>
      <c r="J4997" s="19"/>
      <c r="K4997" s="19">
        <v>2519.9700800000001</v>
      </c>
    </row>
    <row r="4998" spans="2:11" x14ac:dyDescent="0.2">
      <c r="B4998" s="19"/>
      <c r="C4998" s="19"/>
      <c r="D4998" s="19"/>
      <c r="E4998" s="19">
        <v>2452.806</v>
      </c>
      <c r="F4998" s="19"/>
      <c r="H4998" s="19"/>
      <c r="I4998" s="19"/>
      <c r="J4998" s="19"/>
      <c r="K4998" s="19">
        <v>2495.3134500000001</v>
      </c>
    </row>
    <row r="4999" spans="2:11" x14ac:dyDescent="0.2">
      <c r="B4999" s="19"/>
      <c r="C4999" s="19"/>
      <c r="D4999" s="19"/>
      <c r="E4999" s="19">
        <v>2780.078</v>
      </c>
      <c r="F4999" s="19"/>
      <c r="H4999" s="19"/>
      <c r="I4999" s="19"/>
      <c r="J4999" s="19"/>
      <c r="K4999" s="19">
        <v>2874.7661899999998</v>
      </c>
    </row>
    <row r="5000" spans="2:11" x14ac:dyDescent="0.2">
      <c r="B5000" s="19"/>
      <c r="C5000" s="19"/>
      <c r="D5000" s="19"/>
      <c r="E5000" s="19">
        <v>2977.27</v>
      </c>
      <c r="F5000" s="19"/>
      <c r="H5000" s="19"/>
      <c r="I5000" s="19"/>
      <c r="J5000" s="19"/>
      <c r="K5000" s="19">
        <v>3120.3156100000001</v>
      </c>
    </row>
    <row r="5001" spans="2:11" x14ac:dyDescent="0.2">
      <c r="B5001" s="19"/>
      <c r="C5001" s="19"/>
      <c r="D5001" s="19"/>
      <c r="E5001" s="19">
        <v>3097.2370000000001</v>
      </c>
      <c r="F5001" s="19"/>
      <c r="H5001" s="19"/>
      <c r="I5001" s="19"/>
      <c r="J5001" s="19"/>
      <c r="K5001" s="19">
        <v>3105.9562299999998</v>
      </c>
    </row>
    <row r="5002" spans="2:11" x14ac:dyDescent="0.2">
      <c r="B5002" s="19"/>
      <c r="C5002" s="19"/>
      <c r="D5002" s="19"/>
      <c r="E5002" s="19">
        <v>2517.2600000000002</v>
      </c>
      <c r="F5002" s="19"/>
      <c r="H5002" s="19"/>
      <c r="I5002" s="19"/>
      <c r="J5002" s="19"/>
      <c r="K5002" s="19">
        <v>2485.6125200000001</v>
      </c>
    </row>
    <row r="5003" spans="2:11" x14ac:dyDescent="0.2">
      <c r="B5003" s="19"/>
      <c r="C5003" s="19"/>
      <c r="D5003" s="19"/>
      <c r="E5003" s="19">
        <v>1932.088</v>
      </c>
      <c r="F5003" s="19"/>
      <c r="H5003" s="19"/>
      <c r="I5003" s="19"/>
      <c r="J5003" s="19"/>
      <c r="K5003" s="19">
        <v>2002.1995300000001</v>
      </c>
    </row>
    <row r="5004" spans="2:11" x14ac:dyDescent="0.2">
      <c r="B5004" s="19"/>
      <c r="C5004" s="19"/>
      <c r="D5004" s="19"/>
      <c r="E5004" s="19">
        <v>3113.3470000000002</v>
      </c>
      <c r="F5004" s="19"/>
      <c r="H5004" s="19"/>
      <c r="I5004" s="19"/>
      <c r="J5004" s="19"/>
      <c r="K5004" s="19">
        <v>3031.4258300000001</v>
      </c>
    </row>
    <row r="5005" spans="2:11" x14ac:dyDescent="0.2">
      <c r="B5005" s="19"/>
      <c r="C5005" s="19"/>
      <c r="D5005" s="19"/>
      <c r="E5005" s="19">
        <v>3137.9169999999999</v>
      </c>
      <c r="F5005" s="19"/>
      <c r="H5005" s="19"/>
      <c r="I5005" s="19"/>
      <c r="J5005" s="19"/>
      <c r="K5005" s="19">
        <v>3564.8673100000001</v>
      </c>
    </row>
    <row r="5006" spans="2:11" x14ac:dyDescent="0.2">
      <c r="B5006" s="19"/>
      <c r="C5006" s="19"/>
      <c r="D5006" s="19"/>
      <c r="E5006" s="19">
        <v>3235.3139999999999</v>
      </c>
      <c r="F5006" s="19"/>
      <c r="H5006" s="19"/>
      <c r="I5006" s="19"/>
      <c r="J5006" s="19"/>
      <c r="K5006" s="19">
        <v>3125.67713</v>
      </c>
    </row>
    <row r="5007" spans="2:11" x14ac:dyDescent="0.2">
      <c r="B5007" s="19"/>
      <c r="C5007" s="19"/>
      <c r="D5007" s="19"/>
      <c r="E5007" s="19">
        <v>2294.5509999999999</v>
      </c>
      <c r="F5007" s="19"/>
      <c r="H5007" s="19"/>
      <c r="I5007" s="19"/>
      <c r="J5007" s="19"/>
      <c r="K5007" s="19">
        <v>2391.4649800000002</v>
      </c>
    </row>
    <row r="5008" spans="2:11" x14ac:dyDescent="0.2">
      <c r="B5008" s="19"/>
      <c r="C5008" s="19"/>
      <c r="D5008" s="19"/>
      <c r="E5008" s="19">
        <v>2224.1149999999998</v>
      </c>
      <c r="F5008" s="19"/>
      <c r="H5008" s="19"/>
      <c r="I5008" s="19"/>
      <c r="J5008" s="19"/>
      <c r="K5008" s="19">
        <v>2293.4076399999999</v>
      </c>
    </row>
    <row r="5009" spans="2:11" x14ac:dyDescent="0.2">
      <c r="B5009" s="19"/>
      <c r="C5009" s="19"/>
      <c r="D5009" s="19"/>
      <c r="E5009" s="19">
        <v>2151.7040000000002</v>
      </c>
      <c r="F5009" s="19"/>
      <c r="H5009" s="19"/>
      <c r="I5009" s="19"/>
      <c r="J5009" s="19"/>
      <c r="K5009" s="19">
        <v>2104.9492300000002</v>
      </c>
    </row>
    <row r="5010" spans="2:11" x14ac:dyDescent="0.2">
      <c r="B5010" s="19"/>
      <c r="C5010" s="19"/>
      <c r="D5010" s="19"/>
      <c r="E5010" s="19">
        <v>2802.7220000000002</v>
      </c>
      <c r="F5010" s="19"/>
      <c r="H5010" s="19"/>
      <c r="I5010" s="19"/>
      <c r="J5010" s="19"/>
      <c r="K5010" s="19">
        <v>2902.9527899999998</v>
      </c>
    </row>
    <row r="5011" spans="2:11" x14ac:dyDescent="0.2">
      <c r="B5011" s="19"/>
      <c r="C5011" s="19"/>
      <c r="D5011" s="19"/>
      <c r="E5011" s="19">
        <v>2837.6030000000001</v>
      </c>
      <c r="F5011" s="19"/>
      <c r="H5011" s="19"/>
      <c r="I5011" s="19"/>
      <c r="J5011" s="19"/>
      <c r="K5011" s="19">
        <v>3035.7932799999999</v>
      </c>
    </row>
    <row r="5012" spans="2:11" x14ac:dyDescent="0.2">
      <c r="B5012" s="19"/>
      <c r="C5012" s="19"/>
      <c r="D5012" s="19"/>
      <c r="E5012" s="19">
        <v>2136.4850000000001</v>
      </c>
      <c r="F5012" s="19"/>
      <c r="H5012" s="19"/>
      <c r="I5012" s="19"/>
      <c r="J5012" s="19"/>
      <c r="K5012" s="19">
        <v>2099.585</v>
      </c>
    </row>
    <row r="5013" spans="2:11" x14ac:dyDescent="0.2">
      <c r="B5013" s="19"/>
      <c r="C5013" s="19"/>
      <c r="D5013" s="19"/>
      <c r="E5013" s="19">
        <v>3029.2739999999999</v>
      </c>
      <c r="F5013" s="19"/>
      <c r="H5013" s="19"/>
      <c r="I5013" s="19"/>
      <c r="J5013" s="19"/>
      <c r="K5013" s="19">
        <v>3681.0339899999999</v>
      </c>
    </row>
    <row r="5014" spans="2:11" x14ac:dyDescent="0.2">
      <c r="B5014" s="19"/>
      <c r="C5014" s="19"/>
      <c r="D5014" s="19"/>
      <c r="E5014" s="19">
        <v>2916.05</v>
      </c>
      <c r="F5014" s="19"/>
      <c r="H5014" s="19"/>
      <c r="I5014" s="19"/>
      <c r="J5014" s="19"/>
      <c r="K5014" s="19">
        <v>2884.2243100000001</v>
      </c>
    </row>
    <row r="5015" spans="2:11" x14ac:dyDescent="0.2">
      <c r="B5015" s="19"/>
      <c r="C5015" s="19"/>
      <c r="D5015" s="19"/>
      <c r="E5015" s="19">
        <v>2107.9839999999999</v>
      </c>
      <c r="F5015" s="19"/>
      <c r="H5015" s="19"/>
      <c r="I5015" s="19"/>
      <c r="J5015" s="19"/>
      <c r="K5015" s="19">
        <v>2160.5994300000002</v>
      </c>
    </row>
    <row r="5016" spans="2:11" x14ac:dyDescent="0.2">
      <c r="B5016" s="19"/>
      <c r="C5016" s="19"/>
      <c r="D5016" s="19"/>
      <c r="E5016" s="19">
        <v>2526.3110000000001</v>
      </c>
      <c r="F5016" s="19"/>
      <c r="H5016" s="19"/>
      <c r="I5016" s="19"/>
      <c r="J5016" s="19"/>
      <c r="K5016" s="19">
        <v>2365.3589999999999</v>
      </c>
    </row>
    <row r="5017" spans="2:11" x14ac:dyDescent="0.2">
      <c r="B5017" s="19"/>
      <c r="C5017" s="19"/>
      <c r="D5017" s="19"/>
      <c r="E5017" s="19">
        <v>2164.5189999999998</v>
      </c>
      <c r="F5017" s="19"/>
      <c r="H5017" s="19"/>
      <c r="I5017" s="19"/>
      <c r="J5017" s="19"/>
      <c r="K5017" s="19">
        <v>2115.0947700000002</v>
      </c>
    </row>
    <row r="5018" spans="2:11" x14ac:dyDescent="0.2">
      <c r="B5018" s="19"/>
      <c r="C5018" s="19"/>
      <c r="D5018" s="19"/>
      <c r="E5018" s="19">
        <v>1614.049</v>
      </c>
      <c r="F5018" s="19"/>
      <c r="H5018" s="19"/>
      <c r="I5018" s="19"/>
      <c r="J5018" s="19"/>
      <c r="K5018" s="19">
        <v>1609.5427299999999</v>
      </c>
    </row>
    <row r="5019" spans="2:11" x14ac:dyDescent="0.2">
      <c r="B5019" s="19"/>
      <c r="C5019" s="19"/>
      <c r="D5019" s="19"/>
      <c r="E5019" s="19">
        <v>2402.4760000000001</v>
      </c>
      <c r="F5019" s="19"/>
      <c r="H5019" s="19"/>
      <c r="I5019" s="19"/>
      <c r="J5019" s="19"/>
      <c r="K5019" s="19">
        <v>2495.83446</v>
      </c>
    </row>
    <row r="5020" spans="2:11" x14ac:dyDescent="0.2">
      <c r="B5020" s="19"/>
      <c r="C5020" s="19"/>
      <c r="D5020" s="19"/>
      <c r="E5020" s="19">
        <v>1086.722</v>
      </c>
      <c r="F5020" s="19"/>
      <c r="H5020" s="19"/>
      <c r="I5020" s="19"/>
      <c r="J5020" s="19"/>
      <c r="K5020" s="19">
        <v>1147.9135699999999</v>
      </c>
    </row>
    <row r="5021" spans="2:11" x14ac:dyDescent="0.2">
      <c r="B5021" s="19"/>
      <c r="C5021" s="19"/>
      <c r="D5021" s="19"/>
      <c r="E5021" s="19">
        <v>2080.5450000000001</v>
      </c>
      <c r="F5021" s="19"/>
      <c r="H5021" s="19"/>
      <c r="I5021" s="19"/>
      <c r="J5021" s="19"/>
      <c r="K5021" s="19">
        <v>2063.0038399999999</v>
      </c>
    </row>
    <row r="5022" spans="2:11" x14ac:dyDescent="0.2">
      <c r="B5022" s="19"/>
      <c r="C5022" s="19"/>
      <c r="D5022" s="19"/>
      <c r="E5022" s="19">
        <v>2610.9810000000002</v>
      </c>
      <c r="F5022" s="19"/>
      <c r="H5022" s="19"/>
      <c r="I5022" s="19"/>
      <c r="J5022" s="19"/>
      <c r="K5022" s="19">
        <v>2646.63364</v>
      </c>
    </row>
    <row r="5023" spans="2:11" x14ac:dyDescent="0.2">
      <c r="B5023" s="19"/>
      <c r="C5023" s="19"/>
      <c r="D5023" s="19"/>
      <c r="E5023" s="19">
        <v>2711.8809999999999</v>
      </c>
      <c r="F5023" s="19"/>
      <c r="H5023" s="19"/>
      <c r="I5023" s="19"/>
      <c r="J5023" s="19"/>
      <c r="K5023" s="19">
        <v>2731.10025</v>
      </c>
    </row>
    <row r="5024" spans="2:11" x14ac:dyDescent="0.2">
      <c r="B5024" s="19"/>
      <c r="C5024" s="19"/>
      <c r="D5024" s="19"/>
      <c r="E5024" s="19">
        <v>2579.2890000000002</v>
      </c>
      <c r="F5024" s="19"/>
      <c r="H5024" s="19"/>
      <c r="I5024" s="19"/>
      <c r="J5024" s="19"/>
      <c r="K5024" s="19">
        <v>2480.5588899999998</v>
      </c>
    </row>
    <row r="5025" spans="2:11" x14ac:dyDescent="0.2">
      <c r="B5025" s="19"/>
      <c r="C5025" s="19"/>
      <c r="D5025" s="19"/>
      <c r="E5025" s="19">
        <v>2157.9459999999999</v>
      </c>
      <c r="F5025" s="19"/>
      <c r="H5025" s="19"/>
      <c r="I5025" s="19"/>
      <c r="J5025" s="19"/>
      <c r="K5025" s="19">
        <v>2042.57962</v>
      </c>
    </row>
    <row r="5026" spans="2:11" x14ac:dyDescent="0.2">
      <c r="B5026" s="19"/>
      <c r="C5026" s="19"/>
      <c r="D5026" s="19"/>
      <c r="E5026" s="19">
        <v>2084.9110000000001</v>
      </c>
      <c r="F5026" s="19"/>
      <c r="H5026" s="19"/>
      <c r="I5026" s="19"/>
      <c r="J5026" s="19"/>
      <c r="K5026" s="19">
        <v>2029.12438</v>
      </c>
    </row>
    <row r="5027" spans="2:11" x14ac:dyDescent="0.2">
      <c r="B5027" s="19"/>
      <c r="C5027" s="19"/>
      <c r="D5027" s="19"/>
      <c r="E5027" s="19">
        <v>3439.86</v>
      </c>
      <c r="F5027" s="19"/>
      <c r="H5027" s="19"/>
      <c r="I5027" s="19"/>
      <c r="J5027" s="19"/>
      <c r="K5027" s="19">
        <v>3744.1833900000001</v>
      </c>
    </row>
    <row r="5028" spans="2:11" x14ac:dyDescent="0.2">
      <c r="B5028" s="19"/>
      <c r="C5028" s="19"/>
      <c r="D5028" s="19"/>
      <c r="E5028" s="19">
        <v>1739.242</v>
      </c>
      <c r="F5028" s="19"/>
      <c r="H5028" s="19"/>
      <c r="I5028" s="19"/>
      <c r="J5028" s="19"/>
      <c r="K5028" s="19">
        <v>1791.2098100000001</v>
      </c>
    </row>
    <row r="5029" spans="2:11" x14ac:dyDescent="0.2">
      <c r="B5029" s="19"/>
      <c r="C5029" s="19"/>
      <c r="D5029" s="19"/>
      <c r="E5029" s="19">
        <v>2977.3960000000002</v>
      </c>
      <c r="F5029" s="19"/>
      <c r="H5029" s="19"/>
      <c r="I5029" s="19"/>
      <c r="J5029" s="19"/>
      <c r="K5029" s="19">
        <v>2992.7229499999999</v>
      </c>
    </row>
    <row r="5030" spans="2:11" x14ac:dyDescent="0.2">
      <c r="B5030" s="19"/>
      <c r="C5030" s="19"/>
      <c r="D5030" s="19"/>
      <c r="E5030" s="19">
        <v>2614.1529999999998</v>
      </c>
      <c r="F5030" s="19"/>
      <c r="H5030" s="19"/>
      <c r="I5030" s="19"/>
      <c r="J5030" s="19"/>
      <c r="K5030" s="19">
        <v>2505.86348</v>
      </c>
    </row>
    <row r="5031" spans="2:11" x14ac:dyDescent="0.2">
      <c r="B5031" s="19"/>
      <c r="C5031" s="19"/>
      <c r="D5031" s="19"/>
      <c r="E5031" s="19">
        <v>3124.4830000000002</v>
      </c>
      <c r="F5031" s="19"/>
      <c r="H5031" s="19"/>
      <c r="I5031" s="19"/>
      <c r="J5031" s="19"/>
      <c r="K5031" s="19">
        <v>3674.3789999999999</v>
      </c>
    </row>
    <row r="5032" spans="2:11" x14ac:dyDescent="0.2">
      <c r="B5032" s="19"/>
      <c r="C5032" s="19"/>
      <c r="D5032" s="19"/>
      <c r="E5032" s="19">
        <v>3232.8679999999999</v>
      </c>
      <c r="F5032" s="19"/>
      <c r="H5032" s="19"/>
      <c r="I5032" s="19"/>
      <c r="J5032" s="19"/>
      <c r="K5032" s="19">
        <v>3177.1573699999999</v>
      </c>
    </row>
    <row r="5033" spans="2:11" x14ac:dyDescent="0.2">
      <c r="B5033" s="19"/>
      <c r="C5033" s="19"/>
      <c r="D5033" s="19"/>
      <c r="E5033" s="19">
        <v>3383.607</v>
      </c>
      <c r="F5033" s="19"/>
      <c r="H5033" s="19"/>
      <c r="I5033" s="19"/>
      <c r="J5033" s="19"/>
      <c r="K5033" s="19">
        <v>3824.0095200000001</v>
      </c>
    </row>
    <row r="5034" spans="2:11" x14ac:dyDescent="0.2">
      <c r="B5034" s="19"/>
      <c r="C5034" s="19"/>
      <c r="D5034" s="19"/>
      <c r="E5034" s="19">
        <v>2749.2089999999998</v>
      </c>
      <c r="F5034" s="19"/>
      <c r="H5034" s="19"/>
      <c r="I5034" s="19"/>
      <c r="J5034" s="19"/>
      <c r="K5034" s="19">
        <v>2607.5287699999999</v>
      </c>
    </row>
    <row r="5035" spans="2:11" x14ac:dyDescent="0.2">
      <c r="B5035" s="19"/>
      <c r="C5035" s="19"/>
      <c r="D5035" s="19"/>
      <c r="E5035" s="19">
        <v>2608.076</v>
      </c>
      <c r="F5035" s="19"/>
      <c r="H5035" s="19"/>
      <c r="I5035" s="19"/>
      <c r="J5035" s="19"/>
      <c r="K5035" s="19">
        <v>2435.5094199999999</v>
      </c>
    </row>
    <row r="5036" spans="2:11" x14ac:dyDescent="0.2">
      <c r="B5036" s="19"/>
      <c r="C5036" s="19"/>
      <c r="D5036" s="19"/>
      <c r="E5036" s="19">
        <v>2092.5889999999999</v>
      </c>
      <c r="F5036" s="19"/>
      <c r="H5036" s="19"/>
      <c r="I5036" s="19"/>
      <c r="J5036" s="19"/>
      <c r="K5036" s="19">
        <v>2163.8287999999998</v>
      </c>
    </row>
    <row r="5037" spans="2:11" x14ac:dyDescent="0.2">
      <c r="B5037" s="19"/>
      <c r="C5037" s="19"/>
      <c r="D5037" s="19"/>
      <c r="E5037" s="19">
        <v>2647.0410000000002</v>
      </c>
      <c r="F5037" s="19"/>
      <c r="H5037" s="19"/>
      <c r="I5037" s="19"/>
      <c r="J5037" s="19"/>
      <c r="K5037" s="19">
        <v>2682.65598</v>
      </c>
    </row>
    <row r="5038" spans="2:11" x14ac:dyDescent="0.2">
      <c r="B5038" s="19"/>
      <c r="C5038" s="19"/>
      <c r="D5038" s="19"/>
      <c r="E5038" s="19">
        <v>1836.14</v>
      </c>
      <c r="F5038" s="19"/>
      <c r="H5038" s="19"/>
      <c r="I5038" s="19"/>
      <c r="J5038" s="19"/>
      <c r="K5038" s="19">
        <v>1887.7973199999999</v>
      </c>
    </row>
    <row r="5039" spans="2:11" x14ac:dyDescent="0.2">
      <c r="B5039" s="19"/>
      <c r="C5039" s="19"/>
      <c r="D5039" s="19"/>
      <c r="E5039" s="19">
        <v>2925.5410000000002</v>
      </c>
      <c r="F5039" s="19"/>
      <c r="H5039" s="19"/>
      <c r="I5039" s="19"/>
      <c r="J5039" s="19"/>
      <c r="K5039" s="19">
        <v>2983.8838900000001</v>
      </c>
    </row>
    <row r="5040" spans="2:11" x14ac:dyDescent="0.2">
      <c r="B5040" s="19"/>
      <c r="C5040" s="19"/>
      <c r="D5040" s="19"/>
      <c r="E5040" s="19">
        <v>1861.6410000000001</v>
      </c>
      <c r="F5040" s="19"/>
      <c r="H5040" s="19"/>
      <c r="I5040" s="19"/>
      <c r="J5040" s="19"/>
      <c r="K5040" s="19">
        <v>1865.2514799999999</v>
      </c>
    </row>
    <row r="5041" spans="2:11" x14ac:dyDescent="0.2">
      <c r="B5041" s="19"/>
      <c r="C5041" s="19"/>
      <c r="D5041" s="19"/>
      <c r="E5041" s="19">
        <v>2361.643</v>
      </c>
      <c r="F5041" s="19"/>
      <c r="H5041" s="19"/>
      <c r="I5041" s="19"/>
      <c r="J5041" s="19"/>
      <c r="K5041" s="19">
        <v>2264.1069699999998</v>
      </c>
    </row>
    <row r="5042" spans="2:11" x14ac:dyDescent="0.2">
      <c r="B5042" s="19"/>
      <c r="C5042" s="19"/>
      <c r="D5042" s="19"/>
      <c r="E5042" s="19">
        <v>2593.1149999999998</v>
      </c>
      <c r="F5042" s="19"/>
      <c r="H5042" s="19"/>
      <c r="I5042" s="19"/>
      <c r="J5042" s="19"/>
      <c r="K5042" s="19">
        <v>2441.4737</v>
      </c>
    </row>
    <row r="5043" spans="2:11" x14ac:dyDescent="0.2">
      <c r="B5043" s="19"/>
      <c r="C5043" s="19"/>
      <c r="D5043" s="19"/>
      <c r="E5043" s="19">
        <v>2970.1559999999999</v>
      </c>
      <c r="F5043" s="19"/>
      <c r="H5043" s="19"/>
      <c r="I5043" s="19"/>
      <c r="J5043" s="19"/>
      <c r="K5043" s="19">
        <v>3256.64318</v>
      </c>
    </row>
    <row r="5044" spans="2:11" x14ac:dyDescent="0.2">
      <c r="B5044" s="19"/>
      <c r="C5044" s="19"/>
      <c r="D5044" s="19"/>
      <c r="E5044" s="19">
        <v>3039.9960000000001</v>
      </c>
      <c r="F5044" s="19"/>
      <c r="H5044" s="19"/>
      <c r="I5044" s="19"/>
      <c r="J5044" s="19"/>
      <c r="K5044" s="19">
        <v>3319.1254199999998</v>
      </c>
    </row>
    <row r="5045" spans="2:11" x14ac:dyDescent="0.2">
      <c r="B5045" s="19"/>
      <c r="C5045" s="19"/>
      <c r="D5045" s="19"/>
      <c r="E5045" s="19">
        <v>2466.0369999999998</v>
      </c>
      <c r="F5045" s="19"/>
      <c r="H5045" s="19"/>
      <c r="I5045" s="19"/>
      <c r="J5045" s="19"/>
      <c r="K5045" s="19">
        <v>2436.8038299999998</v>
      </c>
    </row>
    <row r="5046" spans="2:11" x14ac:dyDescent="0.2">
      <c r="B5046" s="19"/>
      <c r="C5046" s="19"/>
      <c r="D5046" s="19"/>
      <c r="E5046" s="19">
        <v>1783.7660000000001</v>
      </c>
      <c r="F5046" s="19"/>
      <c r="H5046" s="19"/>
      <c r="I5046" s="19"/>
      <c r="J5046" s="19"/>
      <c r="K5046" s="19">
        <v>1838.4350899999999</v>
      </c>
    </row>
    <row r="5047" spans="2:11" x14ac:dyDescent="0.2">
      <c r="B5047" s="19"/>
      <c r="C5047" s="19"/>
      <c r="D5047" s="19"/>
      <c r="E5047" s="19">
        <v>1969.105</v>
      </c>
      <c r="F5047" s="19"/>
      <c r="H5047" s="19"/>
      <c r="I5047" s="19"/>
      <c r="J5047" s="19"/>
      <c r="K5047" s="19">
        <v>2023.39372</v>
      </c>
    </row>
    <row r="5048" spans="2:11" x14ac:dyDescent="0.2">
      <c r="B5048" s="19"/>
      <c r="C5048" s="19"/>
      <c r="D5048" s="19"/>
      <c r="E5048" s="19">
        <v>3661.3910000000001</v>
      </c>
      <c r="F5048" s="19"/>
      <c r="H5048" s="19"/>
      <c r="I5048" s="19"/>
      <c r="J5048" s="19"/>
      <c r="K5048" s="19">
        <v>3787.2533800000001</v>
      </c>
    </row>
    <row r="5049" spans="2:11" x14ac:dyDescent="0.2">
      <c r="B5049" s="19"/>
      <c r="C5049" s="19"/>
      <c r="D5049" s="19"/>
      <c r="E5049" s="19">
        <v>3200.64</v>
      </c>
      <c r="F5049" s="19"/>
      <c r="H5049" s="19"/>
      <c r="I5049" s="19"/>
      <c r="J5049" s="19"/>
      <c r="K5049" s="19">
        <v>3283.73972</v>
      </c>
    </row>
    <row r="5050" spans="2:11" x14ac:dyDescent="0.2">
      <c r="B5050" s="19"/>
      <c r="C5050" s="19"/>
      <c r="D5050" s="19"/>
      <c r="E5050" s="19">
        <v>2183.9650000000001</v>
      </c>
      <c r="F5050" s="19"/>
      <c r="H5050" s="19"/>
      <c r="I5050" s="19"/>
      <c r="J5050" s="19"/>
      <c r="K5050" s="19">
        <v>2375.2669500000002</v>
      </c>
    </row>
    <row r="5051" spans="2:11" x14ac:dyDescent="0.2">
      <c r="B5051" s="19"/>
      <c r="C5051" s="19"/>
      <c r="D5051" s="19"/>
      <c r="E5051" s="19">
        <v>2174.2109999999998</v>
      </c>
      <c r="F5051" s="19"/>
      <c r="H5051" s="19"/>
      <c r="I5051" s="19"/>
      <c r="J5051" s="19"/>
      <c r="K5051" s="19">
        <v>2314.5267699999999</v>
      </c>
    </row>
    <row r="5052" spans="2:11" x14ac:dyDescent="0.2">
      <c r="B5052" s="19"/>
      <c r="C5052" s="19"/>
      <c r="D5052" s="19"/>
      <c r="E5052" s="19">
        <v>1913.6890000000001</v>
      </c>
      <c r="F5052" s="19"/>
      <c r="H5052" s="19"/>
      <c r="I5052" s="19"/>
      <c r="J5052" s="19"/>
      <c r="K5052" s="19">
        <v>1989.2068300000001</v>
      </c>
    </row>
    <row r="5053" spans="2:11" x14ac:dyDescent="0.2">
      <c r="B5053" s="19"/>
      <c r="C5053" s="19"/>
      <c r="D5053" s="19"/>
      <c r="E5053" s="19">
        <v>2541.5360000000001</v>
      </c>
      <c r="F5053" s="19"/>
      <c r="H5053" s="19"/>
      <c r="I5053" s="19"/>
      <c r="J5053" s="19"/>
      <c r="K5053" s="19">
        <v>2541.8346299999998</v>
      </c>
    </row>
    <row r="5054" spans="2:11" x14ac:dyDescent="0.2">
      <c r="B5054" s="19"/>
      <c r="C5054" s="19"/>
      <c r="D5054" s="19"/>
      <c r="E5054" s="19">
        <v>2429.7550000000001</v>
      </c>
      <c r="F5054" s="19"/>
      <c r="H5054" s="19"/>
      <c r="I5054" s="19"/>
      <c r="J5054" s="19"/>
      <c r="K5054" s="19">
        <v>2533.8803600000001</v>
      </c>
    </row>
    <row r="5055" spans="2:11" x14ac:dyDescent="0.2">
      <c r="B5055" s="19"/>
      <c r="C5055" s="19"/>
      <c r="D5055" s="19"/>
      <c r="E5055" s="19">
        <v>3412.7570000000001</v>
      </c>
      <c r="F5055" s="19"/>
      <c r="H5055" s="19"/>
      <c r="I5055" s="19"/>
      <c r="J5055" s="19"/>
      <c r="K5055" s="19">
        <v>3155.4760999999999</v>
      </c>
    </row>
    <row r="5056" spans="2:11" x14ac:dyDescent="0.2">
      <c r="B5056" s="19"/>
      <c r="C5056" s="19"/>
      <c r="D5056" s="19"/>
      <c r="E5056" s="19">
        <v>2198.7190000000001</v>
      </c>
      <c r="F5056" s="19"/>
      <c r="H5056" s="19"/>
      <c r="I5056" s="19"/>
      <c r="J5056" s="19"/>
      <c r="K5056" s="19">
        <v>2282.0175399999998</v>
      </c>
    </row>
    <row r="5057" spans="2:11" x14ac:dyDescent="0.2">
      <c r="B5057" s="19"/>
      <c r="C5057" s="19"/>
      <c r="D5057" s="19"/>
      <c r="E5057" s="19">
        <v>3262.0070000000001</v>
      </c>
      <c r="F5057" s="19"/>
      <c r="H5057" s="19"/>
      <c r="I5057" s="19"/>
      <c r="J5057" s="19"/>
      <c r="K5057" s="19">
        <v>3222.0739600000002</v>
      </c>
    </row>
    <row r="5058" spans="2:11" x14ac:dyDescent="0.2">
      <c r="B5058" s="19"/>
      <c r="C5058" s="19"/>
      <c r="D5058" s="19"/>
      <c r="E5058" s="19">
        <v>3018.59</v>
      </c>
      <c r="F5058" s="19"/>
      <c r="H5058" s="19"/>
      <c r="I5058" s="19"/>
      <c r="J5058" s="19"/>
      <c r="K5058" s="19">
        <v>3111.7249000000002</v>
      </c>
    </row>
    <row r="5059" spans="2:11" x14ac:dyDescent="0.2">
      <c r="B5059" s="19"/>
      <c r="C5059" s="19"/>
      <c r="D5059" s="19"/>
      <c r="E5059" s="19">
        <v>905.36900000000003</v>
      </c>
      <c r="F5059" s="19"/>
      <c r="H5059" s="19"/>
      <c r="I5059" s="19"/>
      <c r="J5059" s="19"/>
      <c r="K5059" s="19">
        <v>949.52861800000005</v>
      </c>
    </row>
    <row r="5060" spans="2:11" x14ac:dyDescent="0.2">
      <c r="B5060" s="19"/>
      <c r="C5060" s="19"/>
      <c r="D5060" s="19"/>
      <c r="E5060" s="19">
        <v>1939.0250000000001</v>
      </c>
      <c r="F5060" s="19"/>
      <c r="H5060" s="19"/>
      <c r="I5060" s="19"/>
      <c r="J5060" s="19"/>
      <c r="K5060" s="19">
        <v>1969.9956299999999</v>
      </c>
    </row>
    <row r="5061" spans="2:11" x14ac:dyDescent="0.2">
      <c r="B5061" s="19"/>
      <c r="C5061" s="19"/>
      <c r="D5061" s="19"/>
      <c r="E5061" s="19">
        <v>3486.39</v>
      </c>
      <c r="F5061" s="19"/>
      <c r="H5061" s="19"/>
      <c r="I5061" s="19"/>
      <c r="J5061" s="19"/>
      <c r="K5061" s="19">
        <v>3583.0405999999998</v>
      </c>
    </row>
    <row r="5062" spans="2:11" x14ac:dyDescent="0.2">
      <c r="B5062" s="19"/>
      <c r="C5062" s="19"/>
      <c r="D5062" s="19"/>
      <c r="E5062" s="19">
        <v>2834.3719999999998</v>
      </c>
      <c r="F5062" s="19"/>
      <c r="H5062" s="19"/>
      <c r="I5062" s="19"/>
      <c r="J5062" s="19"/>
      <c r="K5062" s="19">
        <v>2925.5369900000001</v>
      </c>
    </row>
    <row r="5063" spans="2:11" x14ac:dyDescent="0.2">
      <c r="B5063" s="19"/>
      <c r="C5063" s="19"/>
      <c r="D5063" s="19"/>
      <c r="E5063" s="19">
        <v>3400.991</v>
      </c>
      <c r="F5063" s="19"/>
      <c r="H5063" s="19"/>
      <c r="I5063" s="19"/>
      <c r="J5063" s="19"/>
      <c r="K5063" s="19">
        <v>3532.5761499999999</v>
      </c>
    </row>
    <row r="5064" spans="2:11" x14ac:dyDescent="0.2">
      <c r="B5064" s="19"/>
      <c r="C5064" s="19"/>
      <c r="D5064" s="19"/>
      <c r="E5064" s="19">
        <v>2720.2919999999999</v>
      </c>
      <c r="F5064" s="19"/>
      <c r="H5064" s="19"/>
      <c r="I5064" s="19"/>
      <c r="J5064" s="19"/>
      <c r="K5064" s="19">
        <v>2746.27018</v>
      </c>
    </row>
    <row r="5065" spans="2:11" x14ac:dyDescent="0.2">
      <c r="B5065" s="19"/>
      <c r="C5065" s="19"/>
      <c r="D5065" s="19"/>
      <c r="E5065" s="19">
        <v>2615.4279999999999</v>
      </c>
      <c r="F5065" s="19"/>
      <c r="H5065" s="19"/>
      <c r="I5065" s="19"/>
      <c r="J5065" s="19"/>
      <c r="K5065" s="19">
        <v>2593.6689999999999</v>
      </c>
    </row>
    <row r="5066" spans="2:11" x14ac:dyDescent="0.2">
      <c r="B5066" s="19"/>
      <c r="C5066" s="19"/>
      <c r="D5066" s="19"/>
      <c r="E5066" s="19">
        <v>2573.5949999999998</v>
      </c>
      <c r="F5066" s="19"/>
      <c r="H5066" s="19"/>
      <c r="I5066" s="19"/>
      <c r="J5066" s="19"/>
      <c r="K5066" s="19">
        <v>2563.5827199999999</v>
      </c>
    </row>
    <row r="5067" spans="2:11" x14ac:dyDescent="0.2">
      <c r="B5067" s="19"/>
      <c r="C5067" s="19"/>
      <c r="D5067" s="19"/>
      <c r="E5067" s="19">
        <v>2337.9870000000001</v>
      </c>
      <c r="F5067" s="19"/>
      <c r="H5067" s="19"/>
      <c r="I5067" s="19"/>
      <c r="J5067" s="19"/>
      <c r="K5067" s="19">
        <v>2433.0464700000002</v>
      </c>
    </row>
    <row r="5068" spans="2:11" x14ac:dyDescent="0.2">
      <c r="B5068" s="19"/>
      <c r="C5068" s="19"/>
      <c r="D5068" s="19"/>
      <c r="E5068" s="19">
        <v>2547.4520000000002</v>
      </c>
      <c r="F5068" s="19"/>
      <c r="H5068" s="19"/>
      <c r="I5068" s="19"/>
      <c r="J5068" s="19"/>
      <c r="K5068" s="19">
        <v>2385.1295799999998</v>
      </c>
    </row>
    <row r="5069" spans="2:11" x14ac:dyDescent="0.2">
      <c r="B5069" s="19"/>
      <c r="C5069" s="19"/>
      <c r="D5069" s="19"/>
      <c r="E5069" s="19">
        <v>2119.8890000000001</v>
      </c>
      <c r="F5069" s="19"/>
      <c r="H5069" s="19"/>
      <c r="I5069" s="19"/>
      <c r="J5069" s="19"/>
      <c r="K5069" s="19">
        <v>2305.5999200000001</v>
      </c>
    </row>
    <row r="5070" spans="2:11" x14ac:dyDescent="0.2">
      <c r="B5070" s="19"/>
      <c r="C5070" s="19"/>
      <c r="D5070" s="19"/>
      <c r="E5070" s="19">
        <v>3087.364</v>
      </c>
      <c r="F5070" s="19"/>
      <c r="H5070" s="19"/>
      <c r="I5070" s="19"/>
      <c r="J5070" s="19"/>
      <c r="K5070" s="19">
        <v>2983.27288</v>
      </c>
    </row>
    <row r="5071" spans="2:11" x14ac:dyDescent="0.2">
      <c r="B5071" s="19"/>
      <c r="C5071" s="19"/>
      <c r="D5071" s="19"/>
      <c r="E5071" s="19">
        <v>2736.7979999999998</v>
      </c>
      <c r="F5071" s="19"/>
      <c r="H5071" s="19"/>
      <c r="I5071" s="19"/>
      <c r="J5071" s="19"/>
      <c r="K5071" s="19">
        <v>2774.6805300000001</v>
      </c>
    </row>
    <row r="5072" spans="2:11" x14ac:dyDescent="0.2">
      <c r="B5072" s="19"/>
      <c r="C5072" s="19"/>
      <c r="D5072" s="19"/>
      <c r="E5072" s="19">
        <v>2053.5189999999998</v>
      </c>
      <c r="F5072" s="19"/>
      <c r="H5072" s="19"/>
      <c r="I5072" s="19"/>
      <c r="J5072" s="19"/>
      <c r="K5072" s="19">
        <v>1929.7283199999999</v>
      </c>
    </row>
    <row r="5073" spans="2:11" x14ac:dyDescent="0.2">
      <c r="B5073" s="19"/>
      <c r="C5073" s="19"/>
      <c r="D5073" s="19"/>
      <c r="E5073" s="19">
        <v>2222.817</v>
      </c>
      <c r="F5073" s="19"/>
      <c r="H5073" s="19"/>
      <c r="I5073" s="19"/>
      <c r="J5073" s="19"/>
      <c r="K5073" s="19">
        <v>2126.3024700000001</v>
      </c>
    </row>
    <row r="5074" spans="2:11" x14ac:dyDescent="0.2">
      <c r="B5074" s="19"/>
      <c r="C5074" s="19"/>
      <c r="D5074" s="19"/>
      <c r="E5074" s="19">
        <v>2280.3229999999999</v>
      </c>
      <c r="F5074" s="19"/>
      <c r="H5074" s="19"/>
      <c r="I5074" s="19"/>
      <c r="J5074" s="19"/>
      <c r="K5074" s="19">
        <v>2360.75425</v>
      </c>
    </row>
    <row r="5075" spans="2:11" x14ac:dyDescent="0.2">
      <c r="B5075" s="19"/>
      <c r="C5075" s="19"/>
      <c r="D5075" s="19"/>
      <c r="E5075" s="19">
        <v>2679.5010000000002</v>
      </c>
      <c r="F5075" s="19"/>
      <c r="H5075" s="19"/>
      <c r="I5075" s="19"/>
      <c r="J5075" s="19"/>
      <c r="K5075" s="19">
        <v>2712.3153499999999</v>
      </c>
    </row>
    <row r="5076" spans="2:11" x14ac:dyDescent="0.2">
      <c r="B5076" s="19"/>
      <c r="C5076" s="19"/>
      <c r="D5076" s="19"/>
      <c r="E5076" s="19">
        <v>2560.0140000000001</v>
      </c>
      <c r="F5076" s="19"/>
      <c r="H5076" s="19"/>
      <c r="I5076" s="19"/>
      <c r="J5076" s="19"/>
      <c r="K5076" s="19">
        <v>2493.0154299999999</v>
      </c>
    </row>
    <row r="5077" spans="2:11" x14ac:dyDescent="0.2">
      <c r="B5077" s="19"/>
      <c r="C5077" s="19"/>
      <c r="D5077" s="19"/>
      <c r="E5077" s="19">
        <v>2447.1930000000002</v>
      </c>
      <c r="F5077" s="19"/>
      <c r="H5077" s="19"/>
      <c r="I5077" s="19"/>
      <c r="J5077" s="19"/>
      <c r="K5077" s="19">
        <v>2499.3431500000002</v>
      </c>
    </row>
    <row r="5078" spans="2:11" x14ac:dyDescent="0.2">
      <c r="B5078" s="19"/>
      <c r="C5078" s="19"/>
      <c r="D5078" s="19"/>
      <c r="E5078" s="19">
        <v>3157.7190000000001</v>
      </c>
      <c r="F5078" s="19"/>
      <c r="H5078" s="19"/>
      <c r="I5078" s="19"/>
      <c r="J5078" s="19"/>
      <c r="K5078" s="19">
        <v>3266.6567100000002</v>
      </c>
    </row>
    <row r="5079" spans="2:11" x14ac:dyDescent="0.2">
      <c r="B5079" s="19"/>
      <c r="C5079" s="19"/>
      <c r="D5079" s="19"/>
      <c r="E5079" s="19">
        <v>1769.001</v>
      </c>
      <c r="F5079" s="19"/>
      <c r="H5079" s="19"/>
      <c r="I5079" s="19"/>
      <c r="J5079" s="19"/>
      <c r="K5079" s="19">
        <v>1904.451</v>
      </c>
    </row>
    <row r="5080" spans="2:11" x14ac:dyDescent="0.2">
      <c r="B5080" s="19"/>
      <c r="C5080" s="19"/>
      <c r="D5080" s="19"/>
      <c r="E5080" s="19">
        <v>2225.6550000000002</v>
      </c>
      <c r="F5080" s="19"/>
      <c r="H5080" s="19"/>
      <c r="I5080" s="19"/>
      <c r="J5080" s="19"/>
      <c r="K5080" s="19">
        <v>2331.7314799999999</v>
      </c>
    </row>
    <row r="5081" spans="2:11" x14ac:dyDescent="0.2">
      <c r="B5081" s="19"/>
      <c r="C5081" s="19"/>
      <c r="D5081" s="19"/>
      <c r="E5081" s="19">
        <v>2388.3760000000002</v>
      </c>
      <c r="F5081" s="19"/>
      <c r="H5081" s="19"/>
      <c r="I5081" s="19"/>
      <c r="J5081" s="19"/>
      <c r="K5081" s="19">
        <v>2632.6733100000001</v>
      </c>
    </row>
    <row r="5082" spans="2:11" x14ac:dyDescent="0.2">
      <c r="B5082" s="19"/>
      <c r="C5082" s="19"/>
      <c r="D5082" s="19"/>
      <c r="E5082" s="19">
        <v>2190.87</v>
      </c>
      <c r="F5082" s="19"/>
      <c r="H5082" s="19"/>
      <c r="I5082" s="19"/>
      <c r="J5082" s="19"/>
      <c r="K5082" s="19">
        <v>2490.9804800000002</v>
      </c>
    </row>
    <row r="5083" spans="2:11" x14ac:dyDescent="0.2">
      <c r="B5083" s="19"/>
      <c r="C5083" s="19"/>
      <c r="D5083" s="19"/>
      <c r="E5083" s="19">
        <v>2164.3710000000001</v>
      </c>
      <c r="F5083" s="19"/>
      <c r="H5083" s="19"/>
      <c r="I5083" s="19"/>
      <c r="J5083" s="19"/>
      <c r="K5083" s="19">
        <v>2101.2356300000001</v>
      </c>
    </row>
    <row r="5084" spans="2:11" x14ac:dyDescent="0.2">
      <c r="B5084" s="19"/>
      <c r="C5084" s="19"/>
      <c r="D5084" s="19"/>
      <c r="E5084" s="19">
        <v>3164.8879999999999</v>
      </c>
      <c r="F5084" s="19"/>
      <c r="H5084" s="19"/>
      <c r="I5084" s="19"/>
      <c r="J5084" s="19"/>
      <c r="K5084" s="19">
        <v>3539.2214899999999</v>
      </c>
    </row>
    <row r="5085" spans="2:11" x14ac:dyDescent="0.2">
      <c r="B5085" s="19"/>
      <c r="C5085" s="19"/>
      <c r="D5085" s="19"/>
      <c r="E5085" s="19">
        <v>2705.924</v>
      </c>
      <c r="F5085" s="19"/>
      <c r="H5085" s="19"/>
      <c r="I5085" s="19"/>
      <c r="J5085" s="19"/>
      <c r="K5085" s="19">
        <v>2659.7714599999999</v>
      </c>
    </row>
    <row r="5086" spans="2:11" x14ac:dyDescent="0.2">
      <c r="B5086" s="19"/>
      <c r="C5086" s="19"/>
      <c r="D5086" s="19"/>
      <c r="E5086" s="19">
        <v>2271.105</v>
      </c>
      <c r="F5086" s="19"/>
      <c r="H5086" s="19"/>
      <c r="I5086" s="19"/>
      <c r="J5086" s="19"/>
      <c r="K5086" s="19">
        <v>2402.19101</v>
      </c>
    </row>
    <row r="5087" spans="2:11" x14ac:dyDescent="0.2">
      <c r="B5087" s="19"/>
      <c r="C5087" s="19"/>
      <c r="D5087" s="19"/>
      <c r="E5087" s="19">
        <v>2883.8910000000001</v>
      </c>
      <c r="F5087" s="19"/>
      <c r="H5087" s="19"/>
      <c r="I5087" s="19"/>
      <c r="J5087" s="19"/>
      <c r="K5087" s="19">
        <v>2771.1736999999998</v>
      </c>
    </row>
    <row r="5088" spans="2:11" x14ac:dyDescent="0.2">
      <c r="B5088" s="19"/>
      <c r="C5088" s="19"/>
      <c r="D5088" s="19"/>
      <c r="E5088" s="19">
        <v>2344.498</v>
      </c>
      <c r="F5088" s="19"/>
      <c r="H5088" s="19"/>
      <c r="I5088" s="19"/>
      <c r="J5088" s="19"/>
      <c r="K5088" s="19">
        <v>2383.2497499999999</v>
      </c>
    </row>
    <row r="5089" spans="2:11" x14ac:dyDescent="0.2">
      <c r="B5089" s="19"/>
      <c r="C5089" s="19"/>
      <c r="D5089" s="19"/>
      <c r="E5089" s="19">
        <v>1729.779</v>
      </c>
      <c r="F5089" s="19"/>
      <c r="H5089" s="19"/>
      <c r="I5089" s="19"/>
      <c r="J5089" s="19"/>
      <c r="K5089" s="19">
        <v>1784.24532</v>
      </c>
    </row>
    <row r="5090" spans="2:11" x14ac:dyDescent="0.2">
      <c r="B5090" s="19"/>
      <c r="C5090" s="19"/>
      <c r="D5090" s="19"/>
      <c r="E5090" s="19">
        <v>2545.71</v>
      </c>
      <c r="F5090" s="19"/>
      <c r="H5090" s="19"/>
      <c r="I5090" s="19"/>
      <c r="J5090" s="19"/>
      <c r="K5090" s="19">
        <v>2817.1078900000002</v>
      </c>
    </row>
    <row r="5091" spans="2:11" x14ac:dyDescent="0.2">
      <c r="B5091" s="19"/>
      <c r="C5091" s="19"/>
      <c r="D5091" s="19"/>
      <c r="E5091" s="19">
        <v>2945.37</v>
      </c>
      <c r="F5091" s="19"/>
      <c r="H5091" s="19"/>
      <c r="I5091" s="19"/>
      <c r="J5091" s="19"/>
      <c r="K5091" s="19">
        <v>2883.9207799999999</v>
      </c>
    </row>
    <row r="5092" spans="2:11" x14ac:dyDescent="0.2">
      <c r="B5092" s="19"/>
      <c r="C5092" s="19"/>
      <c r="D5092" s="19"/>
      <c r="E5092" s="19">
        <v>2613.5059999999999</v>
      </c>
      <c r="F5092" s="19"/>
      <c r="H5092" s="19"/>
      <c r="I5092" s="19"/>
      <c r="J5092" s="19"/>
      <c r="K5092" s="19">
        <v>2547.9300800000001</v>
      </c>
    </row>
    <row r="5093" spans="2:11" x14ac:dyDescent="0.2">
      <c r="B5093" s="19"/>
      <c r="C5093" s="19"/>
      <c r="D5093" s="19"/>
      <c r="E5093" s="19">
        <v>842.54899999999998</v>
      </c>
      <c r="F5093" s="19"/>
      <c r="H5093" s="19"/>
      <c r="I5093" s="19"/>
      <c r="J5093" s="19"/>
      <c r="K5093" s="19">
        <v>864.27858800000001</v>
      </c>
    </row>
    <row r="5094" spans="2:11" x14ac:dyDescent="0.2">
      <c r="B5094" s="19"/>
      <c r="C5094" s="19"/>
      <c r="D5094" s="19"/>
      <c r="E5094" s="19">
        <v>1526.1659999999999</v>
      </c>
      <c r="F5094" s="19"/>
      <c r="H5094" s="19"/>
      <c r="I5094" s="19"/>
      <c r="J5094" s="19"/>
      <c r="K5094" s="19">
        <v>1490.30186</v>
      </c>
    </row>
    <row r="5095" spans="2:11" x14ac:dyDescent="0.2">
      <c r="B5095" s="19"/>
      <c r="C5095" s="19"/>
      <c r="D5095" s="19"/>
      <c r="E5095" s="19">
        <v>2355.8139999999999</v>
      </c>
      <c r="F5095" s="19"/>
      <c r="H5095" s="19"/>
      <c r="I5095" s="19"/>
      <c r="J5095" s="19"/>
      <c r="K5095" s="19">
        <v>2622.80341</v>
      </c>
    </row>
    <row r="5096" spans="2:11" x14ac:dyDescent="0.2">
      <c r="B5096" s="19"/>
      <c r="C5096" s="19"/>
      <c r="D5096" s="19"/>
      <c r="E5096" s="19">
        <v>1716.048</v>
      </c>
      <c r="F5096" s="19"/>
      <c r="H5096" s="19"/>
      <c r="I5096" s="19"/>
      <c r="J5096" s="19"/>
      <c r="K5096" s="19">
        <v>1808.93533</v>
      </c>
    </row>
    <row r="5097" spans="2:11" x14ac:dyDescent="0.2">
      <c r="B5097" s="19"/>
      <c r="C5097" s="19"/>
      <c r="D5097" s="19"/>
      <c r="E5097" s="19">
        <v>2318.4670000000001</v>
      </c>
      <c r="F5097" s="19"/>
      <c r="H5097" s="19"/>
      <c r="I5097" s="19"/>
      <c r="J5097" s="19"/>
      <c r="K5097" s="19">
        <v>2531.5974500000002</v>
      </c>
    </row>
    <row r="5098" spans="2:11" x14ac:dyDescent="0.2">
      <c r="B5098" s="19"/>
      <c r="C5098" s="19"/>
      <c r="D5098" s="19"/>
      <c r="E5098" s="19">
        <v>4230.482</v>
      </c>
      <c r="F5098" s="19"/>
      <c r="H5098" s="19"/>
      <c r="I5098" s="19"/>
      <c r="J5098" s="19"/>
      <c r="K5098" s="19">
        <v>4711.2332399999996</v>
      </c>
    </row>
    <row r="5099" spans="2:11" x14ac:dyDescent="0.2">
      <c r="B5099" s="19"/>
      <c r="C5099" s="19"/>
      <c r="D5099" s="19"/>
      <c r="E5099" s="19">
        <v>4445.09</v>
      </c>
      <c r="F5099" s="19"/>
      <c r="H5099" s="19"/>
      <c r="I5099" s="19"/>
      <c r="J5099" s="19"/>
      <c r="K5099" s="19">
        <v>5352.2758700000004</v>
      </c>
    </row>
    <row r="5100" spans="2:11" x14ac:dyDescent="0.2">
      <c r="B5100" s="19"/>
      <c r="C5100" s="19"/>
      <c r="D5100" s="19"/>
      <c r="E5100" s="19">
        <v>3056.86</v>
      </c>
      <c r="F5100" s="19"/>
      <c r="H5100" s="19"/>
      <c r="I5100" s="19"/>
      <c r="J5100" s="19"/>
      <c r="K5100" s="19">
        <v>3390.1571899999999</v>
      </c>
    </row>
    <row r="5101" spans="2:11" x14ac:dyDescent="0.2">
      <c r="B5101" s="19"/>
      <c r="C5101" s="19"/>
      <c r="D5101" s="19"/>
      <c r="E5101" s="19">
        <v>2299.8960000000002</v>
      </c>
      <c r="F5101" s="19"/>
      <c r="H5101" s="19"/>
      <c r="I5101" s="19"/>
      <c r="J5101" s="19"/>
      <c r="K5101" s="19">
        <v>2460.6645800000001</v>
      </c>
    </row>
    <row r="5102" spans="2:11" x14ac:dyDescent="0.2">
      <c r="B5102" s="19"/>
      <c r="C5102" s="19"/>
      <c r="D5102" s="19"/>
      <c r="E5102" s="19">
        <v>2005.5139999999999</v>
      </c>
      <c r="F5102" s="19"/>
      <c r="H5102" s="19"/>
      <c r="I5102" s="19"/>
      <c r="J5102" s="19"/>
      <c r="K5102" s="19">
        <v>2135.1747799999998</v>
      </c>
    </row>
    <row r="5103" spans="2:11" x14ac:dyDescent="0.2">
      <c r="B5103" s="19"/>
      <c r="C5103" s="19"/>
      <c r="D5103" s="19"/>
      <c r="E5103" s="19">
        <v>3014.7139999999999</v>
      </c>
      <c r="F5103" s="19"/>
      <c r="H5103" s="19"/>
      <c r="I5103" s="19"/>
      <c r="J5103" s="19"/>
      <c r="K5103" s="19">
        <v>3186.5864499999998</v>
      </c>
    </row>
    <row r="5104" spans="2:11" x14ac:dyDescent="0.2">
      <c r="B5104" s="19"/>
      <c r="C5104" s="19"/>
      <c r="D5104" s="19"/>
      <c r="E5104" s="19">
        <v>3526.88</v>
      </c>
      <c r="F5104" s="19"/>
      <c r="H5104" s="19"/>
      <c r="I5104" s="19"/>
      <c r="J5104" s="19"/>
      <c r="K5104" s="19">
        <v>3860.4929499999998</v>
      </c>
    </row>
    <row r="5105" spans="2:11" x14ac:dyDescent="0.2">
      <c r="B5105" s="19"/>
      <c r="C5105" s="19"/>
      <c r="D5105" s="19"/>
      <c r="E5105" s="19">
        <v>1392.7470000000001</v>
      </c>
      <c r="F5105" s="19"/>
      <c r="H5105" s="19"/>
      <c r="I5105" s="19"/>
      <c r="J5105" s="19"/>
      <c r="K5105" s="19">
        <v>1406.4101599999999</v>
      </c>
    </row>
    <row r="5106" spans="2:11" x14ac:dyDescent="0.2">
      <c r="B5106" s="19"/>
      <c r="C5106" s="19"/>
      <c r="D5106" s="19"/>
      <c r="E5106" s="19">
        <v>2233.8200000000002</v>
      </c>
      <c r="F5106" s="19"/>
      <c r="H5106" s="19"/>
      <c r="I5106" s="19"/>
      <c r="J5106" s="19"/>
      <c r="K5106" s="19">
        <v>2289.27268</v>
      </c>
    </row>
    <row r="5107" spans="2:11" x14ac:dyDescent="0.2">
      <c r="B5107" s="19"/>
      <c r="C5107" s="19"/>
      <c r="D5107" s="19"/>
      <c r="E5107" s="19">
        <v>2065.7370000000001</v>
      </c>
      <c r="F5107" s="19"/>
      <c r="H5107" s="19"/>
      <c r="I5107" s="19"/>
      <c r="J5107" s="19"/>
      <c r="K5107" s="19">
        <v>2007.9095600000001</v>
      </c>
    </row>
    <row r="5108" spans="2:11" x14ac:dyDescent="0.2">
      <c r="B5108" s="19"/>
      <c r="C5108" s="19"/>
      <c r="D5108" s="19"/>
      <c r="E5108" s="19">
        <v>2212.799</v>
      </c>
      <c r="F5108" s="19"/>
      <c r="H5108" s="19"/>
      <c r="I5108" s="19"/>
      <c r="J5108" s="19"/>
      <c r="K5108" s="19">
        <v>2174.9776099999999</v>
      </c>
    </row>
    <row r="5109" spans="2:11" x14ac:dyDescent="0.2">
      <c r="B5109" s="19"/>
      <c r="C5109" s="19"/>
      <c r="D5109" s="19"/>
      <c r="E5109" s="19">
        <v>1992.444</v>
      </c>
      <c r="F5109" s="19"/>
      <c r="H5109" s="19"/>
      <c r="I5109" s="19"/>
      <c r="J5109" s="19"/>
      <c r="K5109" s="19">
        <v>1983.4348</v>
      </c>
    </row>
    <row r="5110" spans="2:11" x14ac:dyDescent="0.2">
      <c r="B5110" s="19"/>
      <c r="C5110" s="19"/>
      <c r="D5110" s="19"/>
      <c r="E5110" s="19">
        <v>2455.0920000000001</v>
      </c>
      <c r="F5110" s="19"/>
      <c r="H5110" s="19"/>
      <c r="I5110" s="19"/>
      <c r="J5110" s="19"/>
      <c r="K5110" s="19">
        <v>2469.96913</v>
      </c>
    </row>
    <row r="5111" spans="2:11" x14ac:dyDescent="0.2">
      <c r="B5111" s="19"/>
      <c r="C5111" s="19"/>
      <c r="D5111" s="19"/>
      <c r="E5111" s="19">
        <v>2946.2750000000001</v>
      </c>
      <c r="F5111" s="19"/>
      <c r="H5111" s="19"/>
      <c r="I5111" s="19"/>
      <c r="J5111" s="19"/>
      <c r="K5111" s="19">
        <v>2944.8714300000001</v>
      </c>
    </row>
    <row r="5112" spans="2:11" x14ac:dyDescent="0.2">
      <c r="B5112" s="19"/>
      <c r="C5112" s="19"/>
      <c r="D5112" s="19"/>
      <c r="E5112" s="19">
        <v>2765.1590000000001</v>
      </c>
      <c r="F5112" s="19"/>
      <c r="H5112" s="19"/>
      <c r="I5112" s="19"/>
      <c r="J5112" s="19"/>
      <c r="K5112" s="19">
        <v>2840.0508300000001</v>
      </c>
    </row>
    <row r="5113" spans="2:11" x14ac:dyDescent="0.2">
      <c r="B5113" s="19"/>
      <c r="C5113" s="19"/>
      <c r="D5113" s="19"/>
      <c r="E5113" s="19">
        <v>3271.6759999999999</v>
      </c>
      <c r="F5113" s="19"/>
      <c r="H5113" s="19"/>
      <c r="I5113" s="19"/>
      <c r="J5113" s="19"/>
      <c r="K5113" s="19">
        <v>3515.49874</v>
      </c>
    </row>
    <row r="5114" spans="2:11" x14ac:dyDescent="0.2">
      <c r="B5114" s="19"/>
      <c r="C5114" s="19"/>
      <c r="D5114" s="19"/>
      <c r="E5114" s="19">
        <v>2536.172</v>
      </c>
      <c r="F5114" s="19"/>
      <c r="H5114" s="19"/>
      <c r="I5114" s="19"/>
      <c r="J5114" s="19"/>
      <c r="K5114" s="19">
        <v>2617.8836999999999</v>
      </c>
    </row>
    <row r="5115" spans="2:11" x14ac:dyDescent="0.2">
      <c r="B5115" s="19"/>
      <c r="C5115" s="19"/>
      <c r="D5115" s="19"/>
      <c r="E5115" s="19">
        <v>2558.9560000000001</v>
      </c>
      <c r="F5115" s="19"/>
      <c r="H5115" s="19"/>
      <c r="I5115" s="19"/>
      <c r="J5115" s="19"/>
      <c r="K5115" s="19">
        <v>2498.5935500000001</v>
      </c>
    </row>
    <row r="5116" spans="2:11" x14ac:dyDescent="0.2">
      <c r="B5116" s="19"/>
      <c r="C5116" s="19"/>
      <c r="D5116" s="19"/>
      <c r="E5116" s="19">
        <v>2916.48</v>
      </c>
      <c r="F5116" s="19"/>
      <c r="H5116" s="19"/>
      <c r="I5116" s="19"/>
      <c r="J5116" s="19"/>
      <c r="K5116" s="19">
        <v>2972.3755299999998</v>
      </c>
    </row>
    <row r="5117" spans="2:11" x14ac:dyDescent="0.2">
      <c r="B5117" s="19"/>
      <c r="C5117" s="19"/>
      <c r="D5117" s="19"/>
      <c r="E5117" s="19">
        <v>3366.549</v>
      </c>
      <c r="F5117" s="19"/>
      <c r="H5117" s="19"/>
      <c r="I5117" s="19"/>
      <c r="J5117" s="19"/>
      <c r="K5117" s="19">
        <v>3543.2729899999999</v>
      </c>
    </row>
    <row r="5118" spans="2:11" x14ac:dyDescent="0.2">
      <c r="B5118" s="19"/>
      <c r="C5118" s="19"/>
      <c r="D5118" s="19"/>
      <c r="E5118" s="19">
        <v>2076.7359999999999</v>
      </c>
      <c r="F5118" s="19"/>
      <c r="H5118" s="19"/>
      <c r="I5118" s="19"/>
      <c r="J5118" s="19"/>
      <c r="K5118" s="19">
        <v>2195.9360099999999</v>
      </c>
    </row>
    <row r="5119" spans="2:11" x14ac:dyDescent="0.2">
      <c r="B5119" s="19"/>
      <c r="C5119" s="19"/>
      <c r="D5119" s="19"/>
      <c r="E5119" s="19">
        <v>2492.4940000000001</v>
      </c>
      <c r="F5119" s="19"/>
      <c r="H5119" s="19"/>
      <c r="I5119" s="19"/>
      <c r="J5119" s="19"/>
      <c r="K5119" s="19">
        <v>2583.4541199999999</v>
      </c>
    </row>
    <row r="5120" spans="2:11" x14ac:dyDescent="0.2">
      <c r="B5120" s="19"/>
      <c r="C5120" s="19"/>
      <c r="D5120" s="19"/>
      <c r="E5120" s="19">
        <v>2902.4870000000001</v>
      </c>
      <c r="F5120" s="19"/>
      <c r="H5120" s="19"/>
      <c r="I5120" s="19"/>
      <c r="J5120" s="19"/>
      <c r="K5120" s="19">
        <v>2682.68732</v>
      </c>
    </row>
    <row r="5121" spans="2:11" x14ac:dyDescent="0.2">
      <c r="B5121" s="19"/>
      <c r="C5121" s="19"/>
      <c r="D5121" s="19"/>
      <c r="E5121" s="19">
        <v>3033.52</v>
      </c>
      <c r="F5121" s="19"/>
      <c r="H5121" s="19"/>
      <c r="I5121" s="19"/>
      <c r="J5121" s="19"/>
      <c r="K5121" s="19">
        <v>3157.5654800000002</v>
      </c>
    </row>
    <row r="5122" spans="2:11" x14ac:dyDescent="0.2">
      <c r="B5122" s="19"/>
      <c r="C5122" s="19"/>
      <c r="D5122" s="19"/>
      <c r="E5122" s="19">
        <v>2035.095</v>
      </c>
      <c r="F5122" s="19"/>
      <c r="H5122" s="19"/>
      <c r="I5122" s="19"/>
      <c r="J5122" s="19"/>
      <c r="K5122" s="19">
        <v>2026.88987</v>
      </c>
    </row>
    <row r="5123" spans="2:11" x14ac:dyDescent="0.2">
      <c r="B5123" s="19"/>
      <c r="C5123" s="19"/>
      <c r="D5123" s="19"/>
      <c r="E5123" s="19">
        <v>3388.8040000000001</v>
      </c>
      <c r="F5123" s="19"/>
      <c r="H5123" s="19"/>
      <c r="I5123" s="19"/>
      <c r="J5123" s="19"/>
      <c r="K5123" s="19">
        <v>3563.4203299999999</v>
      </c>
    </row>
    <row r="5124" spans="2:11" x14ac:dyDescent="0.2">
      <c r="B5124" s="19"/>
      <c r="C5124" s="19"/>
      <c r="D5124" s="19"/>
      <c r="E5124" s="19">
        <v>2992.241</v>
      </c>
      <c r="F5124" s="19"/>
      <c r="H5124" s="19"/>
      <c r="I5124" s="19"/>
      <c r="J5124" s="19"/>
      <c r="K5124" s="19">
        <v>2995.77754</v>
      </c>
    </row>
    <row r="5125" spans="2:11" x14ac:dyDescent="0.2">
      <c r="B5125" s="19"/>
      <c r="C5125" s="19"/>
      <c r="D5125" s="19"/>
      <c r="E5125" s="19">
        <v>3231.1930000000002</v>
      </c>
      <c r="F5125" s="19"/>
      <c r="H5125" s="19"/>
      <c r="I5125" s="19"/>
      <c r="J5125" s="19"/>
      <c r="K5125" s="19">
        <v>3361.6018899999999</v>
      </c>
    </row>
    <row r="5126" spans="2:11" x14ac:dyDescent="0.2">
      <c r="B5126" s="19"/>
      <c r="C5126" s="19"/>
      <c r="D5126" s="19"/>
      <c r="E5126" s="19">
        <v>2075.107</v>
      </c>
      <c r="F5126" s="19"/>
      <c r="H5126" s="19"/>
      <c r="I5126" s="19"/>
      <c r="J5126" s="19"/>
      <c r="K5126" s="19">
        <v>2053.7005300000001</v>
      </c>
    </row>
    <row r="5127" spans="2:11" x14ac:dyDescent="0.2">
      <c r="B5127" s="19"/>
      <c r="C5127" s="19"/>
      <c r="D5127" s="19"/>
      <c r="E5127" s="19">
        <v>2302.3710000000001</v>
      </c>
      <c r="F5127" s="19"/>
      <c r="H5127" s="19"/>
      <c r="I5127" s="19"/>
      <c r="J5127" s="19"/>
      <c r="K5127" s="19">
        <v>2344.5241900000001</v>
      </c>
    </row>
    <row r="5128" spans="2:11" x14ac:dyDescent="0.2">
      <c r="B5128" s="19"/>
      <c r="C5128" s="19"/>
      <c r="D5128" s="19"/>
      <c r="E5128" s="19">
        <v>3436.8870000000002</v>
      </c>
      <c r="F5128" s="19"/>
      <c r="H5128" s="19"/>
      <c r="I5128" s="19"/>
      <c r="J5128" s="19"/>
      <c r="K5128" s="19">
        <v>4243.8760899999997</v>
      </c>
    </row>
    <row r="5129" spans="2:11" x14ac:dyDescent="0.2">
      <c r="B5129" s="19"/>
      <c r="C5129" s="19"/>
      <c r="D5129" s="19"/>
      <c r="E5129" s="19">
        <v>2683.0210000000002</v>
      </c>
      <c r="F5129" s="19"/>
      <c r="H5129" s="19"/>
      <c r="I5129" s="19"/>
      <c r="J5129" s="19"/>
      <c r="K5129" s="19">
        <v>2560.9722299999999</v>
      </c>
    </row>
    <row r="5130" spans="2:11" x14ac:dyDescent="0.2">
      <c r="B5130" s="19"/>
      <c r="C5130" s="19"/>
      <c r="D5130" s="19"/>
      <c r="E5130" s="19">
        <v>1860.338</v>
      </c>
      <c r="F5130" s="19"/>
      <c r="H5130" s="19"/>
      <c r="I5130" s="19"/>
      <c r="J5130" s="19"/>
      <c r="K5130" s="19">
        <v>1902.60589</v>
      </c>
    </row>
    <row r="5131" spans="2:11" x14ac:dyDescent="0.2">
      <c r="B5131" s="19"/>
      <c r="C5131" s="19"/>
      <c r="D5131" s="19"/>
      <c r="E5131" s="19">
        <v>1636.4770000000001</v>
      </c>
      <c r="F5131" s="19"/>
      <c r="H5131" s="19"/>
      <c r="I5131" s="19"/>
      <c r="J5131" s="19"/>
      <c r="K5131" s="19">
        <v>1875.8335</v>
      </c>
    </row>
    <row r="5132" spans="2:11" x14ac:dyDescent="0.2">
      <c r="B5132" s="19"/>
      <c r="C5132" s="19"/>
      <c r="D5132" s="19"/>
      <c r="E5132" s="19">
        <v>2815.4290000000001</v>
      </c>
      <c r="F5132" s="19"/>
      <c r="H5132" s="19"/>
      <c r="I5132" s="19"/>
      <c r="J5132" s="19"/>
      <c r="K5132" s="19">
        <v>2798.9474300000002</v>
      </c>
    </row>
    <row r="5133" spans="2:11" x14ac:dyDescent="0.2">
      <c r="B5133" s="19"/>
      <c r="C5133" s="19"/>
      <c r="D5133" s="19"/>
      <c r="E5133" s="19">
        <v>3125.6469999999999</v>
      </c>
      <c r="F5133" s="19"/>
      <c r="H5133" s="19"/>
      <c r="I5133" s="19"/>
      <c r="J5133" s="19"/>
      <c r="K5133" s="19">
        <v>3041.08959</v>
      </c>
    </row>
    <row r="5134" spans="2:11" x14ac:dyDescent="0.2">
      <c r="B5134" s="19"/>
      <c r="C5134" s="19"/>
      <c r="D5134" s="19"/>
      <c r="E5134" s="19">
        <v>3071.598</v>
      </c>
      <c r="F5134" s="19"/>
      <c r="H5134" s="19"/>
      <c r="I5134" s="19"/>
      <c r="J5134" s="19"/>
      <c r="K5134" s="19">
        <v>3446.9405299999999</v>
      </c>
    </row>
    <row r="5135" spans="2:11" x14ac:dyDescent="0.2">
      <c r="B5135" s="19"/>
      <c r="C5135" s="19"/>
      <c r="D5135" s="19"/>
      <c r="E5135" s="19">
        <v>2284.7840000000001</v>
      </c>
      <c r="F5135" s="19"/>
      <c r="H5135" s="19"/>
      <c r="I5135" s="19"/>
      <c r="J5135" s="19"/>
      <c r="K5135" s="19">
        <v>2195.5207999999998</v>
      </c>
    </row>
    <row r="5136" spans="2:11" x14ac:dyDescent="0.2">
      <c r="B5136" s="19"/>
      <c r="C5136" s="19"/>
      <c r="D5136" s="19"/>
      <c r="E5136" s="19">
        <v>2791.7809999999999</v>
      </c>
      <c r="F5136" s="19"/>
      <c r="H5136" s="19"/>
      <c r="I5136" s="19"/>
      <c r="J5136" s="19"/>
      <c r="K5136" s="19">
        <v>2911.7134299999998</v>
      </c>
    </row>
    <row r="5137" spans="2:11" x14ac:dyDescent="0.2">
      <c r="B5137" s="19"/>
      <c r="C5137" s="19"/>
      <c r="D5137" s="19"/>
      <c r="E5137" s="19">
        <v>2452.123</v>
      </c>
      <c r="F5137" s="19"/>
      <c r="H5137" s="19"/>
      <c r="I5137" s="19"/>
      <c r="J5137" s="19"/>
      <c r="K5137" s="19">
        <v>2392.9162999999999</v>
      </c>
    </row>
    <row r="5138" spans="2:11" x14ac:dyDescent="0.2">
      <c r="B5138" s="19"/>
      <c r="C5138" s="19"/>
      <c r="D5138" s="19"/>
      <c r="E5138" s="19">
        <v>2259.7220000000002</v>
      </c>
      <c r="F5138" s="19"/>
      <c r="H5138" s="19"/>
      <c r="I5138" s="19"/>
      <c r="J5138" s="19"/>
      <c r="K5138" s="19">
        <v>2147.8638000000001</v>
      </c>
    </row>
    <row r="5139" spans="2:11" x14ac:dyDescent="0.2">
      <c r="B5139" s="19"/>
      <c r="C5139" s="19"/>
      <c r="D5139" s="19"/>
      <c r="E5139" s="19">
        <v>2299.9679999999998</v>
      </c>
      <c r="F5139" s="19"/>
      <c r="H5139" s="19"/>
      <c r="I5139" s="19"/>
      <c r="J5139" s="19"/>
      <c r="K5139" s="19">
        <v>2433.7678999999998</v>
      </c>
    </row>
    <row r="5140" spans="2:11" x14ac:dyDescent="0.2">
      <c r="B5140" s="19"/>
      <c r="C5140" s="19"/>
      <c r="D5140" s="19"/>
      <c r="E5140" s="19">
        <v>2292.723</v>
      </c>
      <c r="F5140" s="19"/>
      <c r="H5140" s="19"/>
      <c r="I5140" s="19"/>
      <c r="J5140" s="19"/>
      <c r="K5140" s="19">
        <v>2538.9857999999999</v>
      </c>
    </row>
    <row r="5141" spans="2:11" x14ac:dyDescent="0.2">
      <c r="B5141" s="19"/>
      <c r="C5141" s="19"/>
      <c r="D5141" s="19"/>
      <c r="E5141" s="19">
        <v>2791.8690000000001</v>
      </c>
      <c r="F5141" s="19"/>
      <c r="H5141" s="19"/>
      <c r="I5141" s="19"/>
      <c r="J5141" s="19"/>
      <c r="K5141" s="19">
        <v>2833.6293300000002</v>
      </c>
    </row>
    <row r="5142" spans="2:11" x14ac:dyDescent="0.2">
      <c r="B5142" s="19"/>
      <c r="C5142" s="19"/>
      <c r="D5142" s="19"/>
      <c r="E5142" s="19">
        <v>2920.547</v>
      </c>
      <c r="F5142" s="19"/>
      <c r="H5142" s="19"/>
      <c r="I5142" s="19"/>
      <c r="J5142" s="19"/>
      <c r="K5142" s="19">
        <v>3245.1054199999999</v>
      </c>
    </row>
    <row r="5143" spans="2:11" x14ac:dyDescent="0.2">
      <c r="B5143" s="19"/>
      <c r="C5143" s="19"/>
      <c r="D5143" s="19"/>
      <c r="E5143" s="19">
        <v>2007.847</v>
      </c>
      <c r="F5143" s="19"/>
      <c r="H5143" s="19"/>
      <c r="I5143" s="19"/>
      <c r="J5143" s="19"/>
      <c r="K5143" s="19">
        <v>2018.7798700000001</v>
      </c>
    </row>
    <row r="5144" spans="2:11" x14ac:dyDescent="0.2">
      <c r="B5144" s="19"/>
      <c r="C5144" s="19"/>
      <c r="D5144" s="19"/>
      <c r="E5144" s="19">
        <v>1839.29</v>
      </c>
      <c r="F5144" s="19"/>
      <c r="H5144" s="19"/>
      <c r="I5144" s="19"/>
      <c r="J5144" s="19"/>
      <c r="K5144" s="19">
        <v>1842.41815</v>
      </c>
    </row>
    <row r="5145" spans="2:11" x14ac:dyDescent="0.2">
      <c r="B5145" s="19"/>
      <c r="C5145" s="19"/>
      <c r="D5145" s="19"/>
      <c r="E5145" s="19">
        <v>2136.1909999999998</v>
      </c>
      <c r="F5145" s="19"/>
      <c r="H5145" s="19"/>
      <c r="I5145" s="19"/>
      <c r="J5145" s="19"/>
      <c r="K5145" s="19">
        <v>2138.9126700000002</v>
      </c>
    </row>
    <row r="5146" spans="2:11" x14ac:dyDescent="0.2">
      <c r="B5146" s="19"/>
      <c r="C5146" s="19"/>
      <c r="D5146" s="19"/>
      <c r="E5146" s="19">
        <v>2286.8000000000002</v>
      </c>
      <c r="F5146" s="19"/>
      <c r="H5146" s="19"/>
      <c r="I5146" s="19"/>
      <c r="J5146" s="19"/>
      <c r="K5146" s="19">
        <v>2249.0223900000001</v>
      </c>
    </row>
    <row r="5147" spans="2:11" x14ac:dyDescent="0.2">
      <c r="B5147" s="19"/>
      <c r="C5147" s="19"/>
      <c r="D5147" s="19"/>
      <c r="E5147" s="19">
        <v>2485.2579999999998</v>
      </c>
      <c r="F5147" s="19"/>
      <c r="H5147" s="19"/>
      <c r="I5147" s="19"/>
      <c r="J5147" s="19"/>
      <c r="K5147" s="19">
        <v>2505.2869799999999</v>
      </c>
    </row>
    <row r="5148" spans="2:11" x14ac:dyDescent="0.2">
      <c r="B5148" s="19"/>
      <c r="C5148" s="19"/>
      <c r="D5148" s="19"/>
      <c r="E5148" s="19">
        <v>2586.712</v>
      </c>
      <c r="F5148" s="19"/>
      <c r="H5148" s="19"/>
      <c r="I5148" s="19"/>
      <c r="J5148" s="19"/>
      <c r="K5148" s="19">
        <v>2478.7428300000001</v>
      </c>
    </row>
    <row r="5149" spans="2:11" x14ac:dyDescent="0.2">
      <c r="B5149" s="19"/>
      <c r="C5149" s="19"/>
      <c r="D5149" s="19"/>
      <c r="E5149" s="19">
        <v>2741.306</v>
      </c>
      <c r="F5149" s="19"/>
      <c r="H5149" s="19"/>
      <c r="I5149" s="19"/>
      <c r="J5149" s="19"/>
      <c r="K5149" s="19">
        <v>2812.1410700000001</v>
      </c>
    </row>
    <row r="5150" spans="2:11" x14ac:dyDescent="0.2">
      <c r="B5150" s="19"/>
      <c r="C5150" s="19"/>
      <c r="D5150" s="19"/>
      <c r="E5150" s="19">
        <v>3088.8989999999999</v>
      </c>
      <c r="F5150" s="19"/>
      <c r="H5150" s="19"/>
      <c r="I5150" s="19"/>
      <c r="J5150" s="19"/>
      <c r="K5150" s="19">
        <v>3243.3220299999998</v>
      </c>
    </row>
    <row r="5151" spans="2:11" x14ac:dyDescent="0.2">
      <c r="B5151" s="19"/>
      <c r="C5151" s="19"/>
      <c r="D5151" s="19"/>
      <c r="E5151" s="19">
        <v>1814.1510000000001</v>
      </c>
      <c r="F5151" s="19"/>
      <c r="H5151" s="19"/>
      <c r="I5151" s="19"/>
      <c r="J5151" s="19"/>
      <c r="K5151" s="19">
        <v>2113.5698400000001</v>
      </c>
    </row>
    <row r="5152" spans="2:11" x14ac:dyDescent="0.2">
      <c r="B5152" s="19"/>
      <c r="C5152" s="19"/>
      <c r="D5152" s="19"/>
      <c r="E5152" s="19">
        <v>2601.5160000000001</v>
      </c>
      <c r="F5152" s="19"/>
      <c r="H5152" s="19"/>
      <c r="I5152" s="19"/>
      <c r="J5152" s="19"/>
      <c r="K5152" s="19">
        <v>2752.3463099999999</v>
      </c>
    </row>
    <row r="5153" spans="2:11" x14ac:dyDescent="0.2">
      <c r="B5153" s="19"/>
      <c r="C5153" s="19"/>
      <c r="D5153" s="19"/>
      <c r="E5153" s="19">
        <v>2285.886</v>
      </c>
      <c r="F5153" s="19"/>
      <c r="H5153" s="19"/>
      <c r="I5153" s="19"/>
      <c r="J5153" s="19"/>
      <c r="K5153" s="19">
        <v>2240.2331300000001</v>
      </c>
    </row>
    <row r="5154" spans="2:11" x14ac:dyDescent="0.2">
      <c r="B5154" s="19"/>
      <c r="C5154" s="19"/>
      <c r="D5154" s="19"/>
      <c r="E5154" s="19">
        <v>1953.174</v>
      </c>
      <c r="F5154" s="19"/>
      <c r="H5154" s="19"/>
      <c r="I5154" s="19"/>
      <c r="J5154" s="19"/>
      <c r="K5154" s="19">
        <v>2060.1871700000002</v>
      </c>
    </row>
    <row r="5155" spans="2:11" x14ac:dyDescent="0.2">
      <c r="B5155" s="19"/>
      <c r="C5155" s="19"/>
      <c r="D5155" s="19"/>
      <c r="E5155" s="19">
        <v>2769.1529999999998</v>
      </c>
      <c r="F5155" s="19"/>
      <c r="H5155" s="19"/>
      <c r="I5155" s="19"/>
      <c r="J5155" s="19"/>
      <c r="K5155" s="19">
        <v>2794.1239399999999</v>
      </c>
    </row>
    <row r="5156" spans="2:11" x14ac:dyDescent="0.2">
      <c r="B5156" s="19"/>
      <c r="C5156" s="19"/>
      <c r="D5156" s="19"/>
      <c r="E5156" s="19">
        <v>2372.2539999999999</v>
      </c>
      <c r="F5156" s="19"/>
      <c r="H5156" s="19"/>
      <c r="I5156" s="19"/>
      <c r="J5156" s="19"/>
      <c r="K5156" s="19">
        <v>2560.1157600000001</v>
      </c>
    </row>
    <row r="5157" spans="2:11" x14ac:dyDescent="0.2">
      <c r="B5157" s="19"/>
      <c r="C5157" s="19"/>
      <c r="D5157" s="19"/>
      <c r="E5157" s="19">
        <v>2423.2730000000001</v>
      </c>
      <c r="F5157" s="19"/>
      <c r="H5157" s="19"/>
      <c r="I5157" s="19"/>
      <c r="J5157" s="19"/>
      <c r="K5157" s="19">
        <v>2597.8909800000001</v>
      </c>
    </row>
    <row r="5158" spans="2:11" x14ac:dyDescent="0.2">
      <c r="B5158" s="19"/>
      <c r="C5158" s="19"/>
      <c r="D5158" s="19"/>
      <c r="E5158" s="19">
        <v>2677.1039999999998</v>
      </c>
      <c r="F5158" s="19"/>
      <c r="H5158" s="19"/>
      <c r="I5158" s="19"/>
      <c r="J5158" s="19"/>
      <c r="K5158" s="19">
        <v>3150.59555</v>
      </c>
    </row>
    <row r="5159" spans="2:11" x14ac:dyDescent="0.2">
      <c r="B5159" s="19"/>
      <c r="C5159" s="19"/>
      <c r="D5159" s="19"/>
      <c r="E5159" s="19">
        <v>1987.4190000000001</v>
      </c>
      <c r="F5159" s="19"/>
      <c r="H5159" s="19"/>
      <c r="I5159" s="19"/>
      <c r="J5159" s="19"/>
      <c r="K5159" s="19">
        <v>1992.5056500000001</v>
      </c>
    </row>
    <row r="5160" spans="2:11" x14ac:dyDescent="0.2">
      <c r="B5160" s="19"/>
      <c r="C5160" s="19"/>
      <c r="D5160" s="19"/>
      <c r="E5160" s="19">
        <v>2165.6610000000001</v>
      </c>
      <c r="F5160" s="19"/>
      <c r="H5160" s="19"/>
      <c r="I5160" s="19"/>
      <c r="J5160" s="19"/>
      <c r="K5160" s="19">
        <v>2088.0339100000001</v>
      </c>
    </row>
    <row r="5161" spans="2:11" x14ac:dyDescent="0.2">
      <c r="B5161" s="19"/>
      <c r="C5161" s="19"/>
      <c r="D5161" s="19"/>
      <c r="E5161" s="19">
        <v>2547.59</v>
      </c>
      <c r="F5161" s="19"/>
      <c r="H5161" s="19"/>
      <c r="I5161" s="19"/>
      <c r="J5161" s="19"/>
      <c r="K5161" s="19">
        <v>2553.0033899999999</v>
      </c>
    </row>
    <row r="5162" spans="2:11" x14ac:dyDescent="0.2">
      <c r="B5162" s="19"/>
      <c r="C5162" s="19"/>
      <c r="D5162" s="19"/>
      <c r="E5162" s="19">
        <v>3665.634</v>
      </c>
      <c r="F5162" s="19"/>
      <c r="H5162" s="19"/>
      <c r="I5162" s="19"/>
      <c r="J5162" s="19"/>
      <c r="K5162" s="19">
        <v>4252.5665900000004</v>
      </c>
    </row>
    <row r="5163" spans="2:11" x14ac:dyDescent="0.2">
      <c r="B5163" s="19"/>
      <c r="C5163" s="19"/>
      <c r="D5163" s="19"/>
      <c r="E5163" s="19">
        <v>2673.49</v>
      </c>
      <c r="F5163" s="19"/>
      <c r="H5163" s="19"/>
      <c r="I5163" s="19"/>
      <c r="J5163" s="19"/>
      <c r="K5163" s="19">
        <v>3018.1581299999998</v>
      </c>
    </row>
    <row r="5164" spans="2:11" x14ac:dyDescent="0.2">
      <c r="B5164" s="19"/>
      <c r="C5164" s="19"/>
      <c r="D5164" s="19"/>
      <c r="E5164" s="19">
        <v>2827.009</v>
      </c>
      <c r="F5164" s="19"/>
      <c r="H5164" s="19"/>
      <c r="I5164" s="19"/>
      <c r="J5164" s="19"/>
      <c r="K5164" s="19">
        <v>2968.99494</v>
      </c>
    </row>
    <row r="5165" spans="2:11" x14ac:dyDescent="0.2">
      <c r="B5165" s="19"/>
      <c r="C5165" s="19"/>
      <c r="D5165" s="19"/>
      <c r="E5165" s="19">
        <v>2706.5630000000001</v>
      </c>
      <c r="F5165" s="19"/>
      <c r="H5165" s="19"/>
      <c r="I5165" s="19"/>
      <c r="J5165" s="19"/>
      <c r="K5165" s="19">
        <v>2905.3385600000001</v>
      </c>
    </row>
    <row r="5166" spans="2:11" x14ac:dyDescent="0.2">
      <c r="B5166" s="19"/>
      <c r="C5166" s="19"/>
      <c r="D5166" s="19"/>
      <c r="E5166" s="19">
        <v>2618.4630000000002</v>
      </c>
      <c r="F5166" s="19"/>
      <c r="H5166" s="19"/>
      <c r="I5166" s="19"/>
      <c r="J5166" s="19"/>
      <c r="K5166" s="19">
        <v>2724.5340900000001</v>
      </c>
    </row>
    <row r="5167" spans="2:11" x14ac:dyDescent="0.2">
      <c r="B5167" s="19"/>
      <c r="C5167" s="19"/>
      <c r="D5167" s="19"/>
      <c r="E5167" s="19">
        <v>2201.5639999999999</v>
      </c>
      <c r="F5167" s="19"/>
      <c r="H5167" s="19"/>
      <c r="I5167" s="19"/>
      <c r="J5167" s="19"/>
      <c r="K5167" s="19">
        <v>2268.6258600000001</v>
      </c>
    </row>
    <row r="5168" spans="2:11" x14ac:dyDescent="0.2">
      <c r="B5168" s="19"/>
      <c r="C5168" s="19"/>
      <c r="D5168" s="19"/>
      <c r="E5168" s="19">
        <v>2436.2179999999998</v>
      </c>
      <c r="F5168" s="19"/>
      <c r="H5168" s="19"/>
      <c r="I5168" s="19"/>
      <c r="J5168" s="19"/>
      <c r="K5168" s="19">
        <v>2613.41203</v>
      </c>
    </row>
    <row r="5169" spans="2:11" x14ac:dyDescent="0.2">
      <c r="B5169" s="19"/>
      <c r="C5169" s="19"/>
      <c r="D5169" s="19"/>
      <c r="E5169" s="19">
        <v>2652.9349999999999</v>
      </c>
      <c r="F5169" s="19"/>
      <c r="H5169" s="19"/>
      <c r="I5169" s="19"/>
      <c r="J5169" s="19"/>
      <c r="K5169" s="19">
        <v>2783.5685400000002</v>
      </c>
    </row>
    <row r="5170" spans="2:11" x14ac:dyDescent="0.2">
      <c r="B5170" s="19"/>
      <c r="C5170" s="19"/>
      <c r="D5170" s="19"/>
      <c r="E5170" s="19">
        <v>2342.4690000000001</v>
      </c>
      <c r="F5170" s="19"/>
      <c r="H5170" s="19"/>
      <c r="I5170" s="19"/>
      <c r="J5170" s="19"/>
      <c r="K5170" s="19">
        <v>2390.6262700000002</v>
      </c>
    </row>
    <row r="5171" spans="2:11" x14ac:dyDescent="0.2">
      <c r="B5171" s="19"/>
      <c r="C5171" s="19"/>
      <c r="D5171" s="19"/>
      <c r="E5171" s="19">
        <v>2516.442</v>
      </c>
      <c r="F5171" s="19"/>
      <c r="H5171" s="19"/>
      <c r="I5171" s="19"/>
      <c r="J5171" s="19"/>
      <c r="K5171" s="19">
        <v>2476.4059299999999</v>
      </c>
    </row>
    <row r="5172" spans="2:11" x14ac:dyDescent="0.2">
      <c r="B5172" s="19"/>
      <c r="C5172" s="19"/>
      <c r="D5172" s="19"/>
      <c r="E5172" s="19">
        <v>2370.3629999999998</v>
      </c>
      <c r="F5172" s="19"/>
      <c r="H5172" s="19"/>
      <c r="I5172" s="19"/>
      <c r="J5172" s="19"/>
      <c r="K5172" s="19">
        <v>2423.60914</v>
      </c>
    </row>
    <row r="5173" spans="2:11" x14ac:dyDescent="0.2">
      <c r="B5173" s="19"/>
      <c r="C5173" s="19"/>
      <c r="D5173" s="19"/>
      <c r="E5173" s="19">
        <v>2430.694</v>
      </c>
      <c r="F5173" s="19"/>
      <c r="H5173" s="19"/>
      <c r="I5173" s="19"/>
      <c r="J5173" s="19"/>
      <c r="K5173" s="19">
        <v>2226.4077000000002</v>
      </c>
    </row>
    <row r="5174" spans="2:11" x14ac:dyDescent="0.2">
      <c r="B5174" s="19"/>
      <c r="C5174" s="19"/>
      <c r="D5174" s="19"/>
      <c r="E5174" s="19">
        <v>2318.4090000000001</v>
      </c>
      <c r="F5174" s="19"/>
      <c r="H5174" s="19"/>
      <c r="I5174" s="19"/>
      <c r="J5174" s="19"/>
      <c r="K5174" s="19">
        <v>2300.6545599999999</v>
      </c>
    </row>
    <row r="5175" spans="2:11" x14ac:dyDescent="0.2">
      <c r="B5175" s="19"/>
      <c r="C5175" s="19"/>
      <c r="D5175" s="19"/>
      <c r="E5175" s="19">
        <v>3113.2869999999998</v>
      </c>
      <c r="F5175" s="19"/>
      <c r="H5175" s="19"/>
      <c r="I5175" s="19"/>
      <c r="J5175" s="19"/>
      <c r="K5175" s="19">
        <v>3177.1991899999998</v>
      </c>
    </row>
    <row r="5176" spans="2:11" x14ac:dyDescent="0.2">
      <c r="B5176" s="19"/>
      <c r="C5176" s="19"/>
      <c r="D5176" s="19"/>
      <c r="E5176" s="19">
        <v>2586.3690000000001</v>
      </c>
      <c r="F5176" s="19"/>
      <c r="H5176" s="19"/>
      <c r="I5176" s="19"/>
      <c r="J5176" s="19"/>
      <c r="K5176" s="19">
        <v>2487.6456800000001</v>
      </c>
    </row>
    <row r="5177" spans="2:11" x14ac:dyDescent="0.2">
      <c r="B5177" s="19"/>
      <c r="C5177" s="19"/>
      <c r="D5177" s="19"/>
      <c r="E5177" s="19">
        <v>3405.8420000000001</v>
      </c>
      <c r="F5177" s="19"/>
      <c r="H5177" s="19"/>
      <c r="I5177" s="19"/>
      <c r="J5177" s="19"/>
      <c r="K5177" s="19">
        <v>3935.4505300000001</v>
      </c>
    </row>
    <row r="5178" spans="2:11" x14ac:dyDescent="0.2">
      <c r="B5178" s="19"/>
      <c r="C5178" s="19"/>
      <c r="D5178" s="19"/>
      <c r="E5178" s="19">
        <v>2250.748</v>
      </c>
      <c r="F5178" s="19"/>
      <c r="H5178" s="19"/>
      <c r="I5178" s="19"/>
      <c r="J5178" s="19"/>
      <c r="K5178" s="19">
        <v>2193.74026</v>
      </c>
    </row>
    <row r="5179" spans="2:11" x14ac:dyDescent="0.2">
      <c r="B5179" s="19"/>
      <c r="C5179" s="19"/>
      <c r="D5179" s="19"/>
      <c r="E5179" s="19">
        <v>3143.9059999999999</v>
      </c>
      <c r="F5179" s="19"/>
      <c r="H5179" s="19"/>
      <c r="I5179" s="19"/>
      <c r="J5179" s="19"/>
      <c r="K5179" s="19">
        <v>3429.47001</v>
      </c>
    </row>
    <row r="5180" spans="2:11" x14ac:dyDescent="0.2">
      <c r="B5180" s="19"/>
      <c r="C5180" s="19"/>
      <c r="D5180" s="19"/>
      <c r="E5180" s="19">
        <v>2660.5219999999999</v>
      </c>
      <c r="F5180" s="19"/>
      <c r="H5180" s="19"/>
      <c r="I5180" s="19"/>
      <c r="J5180" s="19"/>
      <c r="K5180" s="19">
        <v>2642.3985899999998</v>
      </c>
    </row>
    <row r="5181" spans="2:11" x14ac:dyDescent="0.2">
      <c r="B5181" s="19"/>
      <c r="C5181" s="19"/>
      <c r="D5181" s="19"/>
      <c r="E5181" s="19">
        <v>3066.5079999999998</v>
      </c>
      <c r="F5181" s="19"/>
      <c r="H5181" s="19"/>
      <c r="I5181" s="19"/>
      <c r="J5181" s="19"/>
      <c r="K5181" s="19">
        <v>2713.1244900000002</v>
      </c>
    </row>
    <row r="5182" spans="2:11" x14ac:dyDescent="0.2">
      <c r="B5182" s="19"/>
      <c r="C5182" s="19"/>
      <c r="D5182" s="19"/>
      <c r="E5182" s="19">
        <v>2152.393</v>
      </c>
      <c r="F5182" s="19"/>
      <c r="H5182" s="19"/>
      <c r="I5182" s="19"/>
      <c r="J5182" s="19"/>
      <c r="K5182" s="19">
        <v>2218.5554099999999</v>
      </c>
    </row>
    <row r="5183" spans="2:11" x14ac:dyDescent="0.2">
      <c r="B5183" s="19"/>
      <c r="C5183" s="19"/>
      <c r="D5183" s="19"/>
      <c r="E5183" s="19">
        <v>2552.3339999999998</v>
      </c>
      <c r="F5183" s="19"/>
      <c r="H5183" s="19"/>
      <c r="I5183" s="19"/>
      <c r="J5183" s="19"/>
      <c r="K5183" s="19">
        <v>2665.07296</v>
      </c>
    </row>
    <row r="5184" spans="2:11" x14ac:dyDescent="0.2">
      <c r="B5184" s="19"/>
      <c r="C5184" s="19"/>
      <c r="D5184" s="19"/>
      <c r="E5184" s="19">
        <v>2869.2890000000002</v>
      </c>
      <c r="F5184" s="19"/>
      <c r="H5184" s="19"/>
      <c r="I5184" s="19"/>
      <c r="J5184" s="19"/>
      <c r="K5184" s="19">
        <v>2988.11814</v>
      </c>
    </row>
    <row r="5185" spans="2:11" x14ac:dyDescent="0.2">
      <c r="B5185" s="19"/>
      <c r="C5185" s="19"/>
      <c r="D5185" s="19"/>
      <c r="E5185" s="19">
        <v>2074.4949999999999</v>
      </c>
      <c r="F5185" s="19"/>
      <c r="H5185" s="19"/>
      <c r="I5185" s="19"/>
      <c r="J5185" s="19"/>
      <c r="K5185" s="19">
        <v>2143.9068499999998</v>
      </c>
    </row>
    <row r="5186" spans="2:11" x14ac:dyDescent="0.2">
      <c r="B5186" s="19"/>
      <c r="C5186" s="19"/>
      <c r="D5186" s="19"/>
      <c r="E5186" s="19">
        <v>2530.8829999999998</v>
      </c>
      <c r="F5186" s="19"/>
      <c r="H5186" s="19"/>
      <c r="I5186" s="19"/>
      <c r="J5186" s="19"/>
      <c r="K5186" s="19">
        <v>2607.2531199999999</v>
      </c>
    </row>
    <row r="5187" spans="2:11" x14ac:dyDescent="0.2">
      <c r="B5187" s="19"/>
      <c r="C5187" s="19"/>
      <c r="D5187" s="19"/>
      <c r="E5187" s="19">
        <v>2139.5909999999999</v>
      </c>
      <c r="F5187" s="19"/>
      <c r="H5187" s="19"/>
      <c r="I5187" s="19"/>
      <c r="J5187" s="19"/>
      <c r="K5187" s="19">
        <v>2157.06882</v>
      </c>
    </row>
    <row r="5188" spans="2:11" x14ac:dyDescent="0.2">
      <c r="B5188" s="19"/>
      <c r="C5188" s="19"/>
      <c r="D5188" s="19"/>
      <c r="E5188" s="19">
        <v>3139.7840000000001</v>
      </c>
      <c r="F5188" s="19"/>
      <c r="H5188" s="19"/>
      <c r="I5188" s="19"/>
      <c r="J5188" s="19"/>
      <c r="K5188" s="19">
        <v>3314.3099699999998</v>
      </c>
    </row>
    <row r="5189" spans="2:11" x14ac:dyDescent="0.2">
      <c r="B5189" s="19"/>
      <c r="C5189" s="19"/>
      <c r="D5189" s="19"/>
      <c r="E5189" s="19">
        <v>2747.5129999999999</v>
      </c>
      <c r="F5189" s="19"/>
      <c r="H5189" s="19"/>
      <c r="I5189" s="19"/>
      <c r="J5189" s="19"/>
      <c r="K5189" s="19">
        <v>3220.4981899999998</v>
      </c>
    </row>
    <row r="5190" spans="2:11" x14ac:dyDescent="0.2">
      <c r="B5190" s="19"/>
      <c r="C5190" s="19"/>
      <c r="D5190" s="19"/>
      <c r="E5190" s="19">
        <v>2356.6970000000001</v>
      </c>
      <c r="F5190" s="19"/>
      <c r="H5190" s="19"/>
      <c r="I5190" s="19"/>
      <c r="J5190" s="19"/>
      <c r="K5190" s="19">
        <v>2490.2080799999999</v>
      </c>
    </row>
    <row r="5191" spans="2:11" x14ac:dyDescent="0.2">
      <c r="B5191" s="19"/>
      <c r="C5191" s="19"/>
      <c r="D5191" s="19"/>
      <c r="E5191" s="19">
        <v>3052.172</v>
      </c>
      <c r="F5191" s="19"/>
      <c r="H5191" s="19"/>
      <c r="I5191" s="19"/>
      <c r="J5191" s="19"/>
      <c r="K5191" s="19">
        <v>3097.7389600000001</v>
      </c>
    </row>
    <row r="5192" spans="2:11" x14ac:dyDescent="0.2">
      <c r="B5192" s="19"/>
      <c r="C5192" s="19"/>
      <c r="D5192" s="19"/>
      <c r="E5192" s="19">
        <v>3083.393</v>
      </c>
      <c r="F5192" s="19"/>
      <c r="H5192" s="19"/>
      <c r="I5192" s="19"/>
      <c r="J5192" s="19"/>
      <c r="K5192" s="19">
        <v>3128.8010300000001</v>
      </c>
    </row>
    <row r="5193" spans="2:11" x14ac:dyDescent="0.2">
      <c r="B5193" s="19"/>
      <c r="C5193" s="19"/>
      <c r="D5193" s="19"/>
      <c r="E5193" s="19">
        <v>2696.48</v>
      </c>
      <c r="F5193" s="19"/>
      <c r="H5193" s="19"/>
      <c r="I5193" s="19"/>
      <c r="J5193" s="19"/>
      <c r="K5193" s="19">
        <v>2989.53595</v>
      </c>
    </row>
    <row r="5194" spans="2:11" x14ac:dyDescent="0.2">
      <c r="B5194" s="19"/>
      <c r="C5194" s="19"/>
      <c r="D5194" s="19"/>
      <c r="E5194" s="19">
        <v>2104.2449999999999</v>
      </c>
      <c r="F5194" s="19"/>
      <c r="H5194" s="19"/>
      <c r="I5194" s="19"/>
      <c r="J5194" s="19"/>
      <c r="K5194" s="19">
        <v>1908.9275</v>
      </c>
    </row>
    <row r="5195" spans="2:11" x14ac:dyDescent="0.2">
      <c r="B5195" s="19"/>
      <c r="C5195" s="19"/>
      <c r="D5195" s="19"/>
      <c r="E5195" s="19">
        <v>1658.587</v>
      </c>
      <c r="F5195" s="19"/>
      <c r="H5195" s="19"/>
      <c r="I5195" s="19"/>
      <c r="J5195" s="19"/>
      <c r="K5195" s="19">
        <v>1795.0776900000001</v>
      </c>
    </row>
    <row r="5196" spans="2:11" x14ac:dyDescent="0.2">
      <c r="B5196" s="19"/>
      <c r="C5196" s="19"/>
      <c r="D5196" s="19"/>
      <c r="E5196" s="19">
        <v>2511.9769999999999</v>
      </c>
      <c r="F5196" s="19"/>
      <c r="H5196" s="19"/>
      <c r="I5196" s="19"/>
      <c r="J5196" s="19"/>
      <c r="K5196" s="19">
        <v>2520.0733100000002</v>
      </c>
    </row>
    <row r="5197" spans="2:11" x14ac:dyDescent="0.2">
      <c r="B5197" s="19"/>
      <c r="C5197" s="19"/>
      <c r="D5197" s="19"/>
      <c r="E5197" s="19">
        <v>2217.0680000000002</v>
      </c>
      <c r="F5197" s="19"/>
      <c r="H5197" s="19"/>
      <c r="I5197" s="19"/>
      <c r="J5197" s="19"/>
      <c r="K5197" s="19">
        <v>2276.6550900000002</v>
      </c>
    </row>
    <row r="5198" spans="2:11" x14ac:dyDescent="0.2">
      <c r="B5198" s="19"/>
      <c r="C5198" s="19"/>
      <c r="D5198" s="19"/>
      <c r="E5198" s="19">
        <v>3445.011</v>
      </c>
      <c r="F5198" s="19"/>
      <c r="H5198" s="19"/>
      <c r="I5198" s="19"/>
      <c r="J5198" s="19"/>
      <c r="K5198" s="19">
        <v>3849.46468</v>
      </c>
    </row>
    <row r="5199" spans="2:11" x14ac:dyDescent="0.2">
      <c r="B5199" s="19"/>
      <c r="C5199" s="19"/>
      <c r="D5199" s="19"/>
      <c r="E5199" s="19">
        <v>2737.107</v>
      </c>
      <c r="F5199" s="19"/>
      <c r="H5199" s="19"/>
      <c r="I5199" s="19"/>
      <c r="J5199" s="19"/>
      <c r="K5199" s="19">
        <v>2770.4751700000002</v>
      </c>
    </row>
    <row r="5200" spans="2:11" x14ac:dyDescent="0.2">
      <c r="B5200" s="19"/>
      <c r="C5200" s="19"/>
      <c r="D5200" s="19"/>
      <c r="E5200" s="19">
        <v>2704.9650000000001</v>
      </c>
      <c r="F5200" s="19"/>
      <c r="H5200" s="19"/>
      <c r="I5200" s="19"/>
      <c r="J5200" s="19"/>
      <c r="K5200" s="19">
        <v>3004.6293300000002</v>
      </c>
    </row>
    <row r="5201" spans="2:11" x14ac:dyDescent="0.2">
      <c r="B5201" s="19"/>
      <c r="C5201" s="19"/>
      <c r="D5201" s="19"/>
      <c r="E5201" s="19">
        <v>2300.6669999999999</v>
      </c>
      <c r="F5201" s="19"/>
      <c r="H5201" s="19"/>
      <c r="I5201" s="19"/>
      <c r="J5201" s="19"/>
      <c r="K5201" s="19">
        <v>2343.7908699999998</v>
      </c>
    </row>
    <row r="5202" spans="2:11" x14ac:dyDescent="0.2">
      <c r="B5202" s="19"/>
      <c r="C5202" s="19"/>
      <c r="D5202" s="19"/>
      <c r="E5202" s="19">
        <v>2493.924</v>
      </c>
      <c r="F5202" s="19"/>
      <c r="H5202" s="19"/>
      <c r="I5202" s="19"/>
      <c r="J5202" s="19"/>
      <c r="K5202" s="19">
        <v>2762.99152</v>
      </c>
    </row>
    <row r="5203" spans="2:11" x14ac:dyDescent="0.2">
      <c r="B5203" s="19"/>
      <c r="C5203" s="19"/>
      <c r="D5203" s="19"/>
      <c r="E5203" s="19">
        <v>3330.0320000000002</v>
      </c>
      <c r="F5203" s="19"/>
      <c r="H5203" s="19"/>
      <c r="I5203" s="19"/>
      <c r="J5203" s="19"/>
      <c r="K5203" s="19">
        <v>3199.8650699999998</v>
      </c>
    </row>
    <row r="5204" spans="2:11" x14ac:dyDescent="0.2">
      <c r="B5204" s="19"/>
      <c r="C5204" s="19"/>
      <c r="D5204" s="19"/>
      <c r="E5204" s="19">
        <v>3335.0320000000002</v>
      </c>
      <c r="F5204" s="19"/>
      <c r="H5204" s="19"/>
      <c r="I5204" s="19"/>
      <c r="J5204" s="19"/>
      <c r="K5204" s="19">
        <v>3361.03748</v>
      </c>
    </row>
    <row r="5205" spans="2:11" x14ac:dyDescent="0.2">
      <c r="B5205" s="19"/>
      <c r="C5205" s="19"/>
      <c r="D5205" s="19"/>
      <c r="E5205" s="19">
        <v>2496.1210000000001</v>
      </c>
      <c r="F5205" s="19"/>
      <c r="H5205" s="19"/>
      <c r="I5205" s="19"/>
      <c r="J5205" s="19"/>
      <c r="K5205" s="19">
        <v>2585.7574500000001</v>
      </c>
    </row>
    <row r="5206" spans="2:11" x14ac:dyDescent="0.2">
      <c r="B5206" s="19"/>
      <c r="C5206" s="19"/>
      <c r="D5206" s="19"/>
      <c r="E5206" s="19">
        <v>1898.261</v>
      </c>
      <c r="F5206" s="19"/>
      <c r="H5206" s="19"/>
      <c r="I5206" s="19"/>
      <c r="J5206" s="19"/>
      <c r="K5206" s="19">
        <v>1950.83492</v>
      </c>
    </row>
    <row r="5207" spans="2:11" x14ac:dyDescent="0.2">
      <c r="B5207" s="19"/>
      <c r="C5207" s="19"/>
      <c r="D5207" s="19"/>
      <c r="E5207" s="19">
        <v>1998.751</v>
      </c>
      <c r="F5207" s="19"/>
      <c r="H5207" s="19"/>
      <c r="I5207" s="19"/>
      <c r="J5207" s="19"/>
      <c r="K5207" s="19">
        <v>2348.0702999999999</v>
      </c>
    </row>
    <row r="5208" spans="2:11" x14ac:dyDescent="0.2">
      <c r="B5208" s="19"/>
      <c r="C5208" s="19"/>
      <c r="D5208" s="19"/>
      <c r="E5208" s="19">
        <v>3359.3420000000001</v>
      </c>
      <c r="F5208" s="19"/>
      <c r="H5208" s="19"/>
      <c r="I5208" s="19"/>
      <c r="J5208" s="19"/>
      <c r="K5208" s="19">
        <v>3151.2040699999998</v>
      </c>
    </row>
    <row r="5209" spans="2:11" x14ac:dyDescent="0.2">
      <c r="B5209" s="19"/>
      <c r="C5209" s="19"/>
      <c r="D5209" s="19"/>
      <c r="E5209" s="19">
        <v>3143.0709999999999</v>
      </c>
      <c r="F5209" s="19"/>
      <c r="H5209" s="19"/>
      <c r="I5209" s="19"/>
      <c r="J5209" s="19"/>
      <c r="K5209" s="19">
        <v>3294.8168000000001</v>
      </c>
    </row>
    <row r="5210" spans="2:11" x14ac:dyDescent="0.2">
      <c r="B5210" s="19"/>
      <c r="C5210" s="19"/>
      <c r="D5210" s="19"/>
      <c r="E5210" s="19">
        <v>2846.1129999999998</v>
      </c>
      <c r="F5210" s="19"/>
      <c r="H5210" s="19"/>
      <c r="I5210" s="19"/>
      <c r="J5210" s="19"/>
      <c r="K5210" s="19">
        <v>2903.77133</v>
      </c>
    </row>
    <row r="5211" spans="2:11" x14ac:dyDescent="0.2">
      <c r="B5211" s="19"/>
      <c r="C5211" s="19"/>
      <c r="D5211" s="19"/>
      <c r="E5211" s="19">
        <v>2854.41</v>
      </c>
      <c r="F5211" s="19"/>
      <c r="H5211" s="19"/>
      <c r="I5211" s="19"/>
      <c r="J5211" s="19"/>
      <c r="K5211" s="19">
        <v>2929.8780200000001</v>
      </c>
    </row>
    <row r="5212" spans="2:11" x14ac:dyDescent="0.2">
      <c r="B5212" s="19"/>
      <c r="C5212" s="19"/>
      <c r="D5212" s="19"/>
      <c r="E5212" s="19">
        <v>1981</v>
      </c>
      <c r="F5212" s="19"/>
      <c r="H5212" s="19"/>
      <c r="I5212" s="19"/>
      <c r="J5212" s="19"/>
      <c r="K5212" s="19">
        <v>1911.3600899999999</v>
      </c>
    </row>
    <row r="5213" spans="2:11" x14ac:dyDescent="0.2">
      <c r="B5213" s="19"/>
      <c r="C5213" s="19"/>
      <c r="D5213" s="19"/>
      <c r="E5213" s="19">
        <v>3319.4690000000001</v>
      </c>
      <c r="F5213" s="19"/>
      <c r="H5213" s="19"/>
      <c r="I5213" s="19"/>
      <c r="J5213" s="19"/>
      <c r="K5213" s="19">
        <v>3729.31918</v>
      </c>
    </row>
    <row r="5214" spans="2:11" x14ac:dyDescent="0.2">
      <c r="B5214" s="19"/>
      <c r="C5214" s="19"/>
      <c r="D5214" s="19"/>
      <c r="E5214" s="19">
        <v>3285.4349999999999</v>
      </c>
      <c r="F5214" s="19"/>
      <c r="H5214" s="19"/>
      <c r="I5214" s="19"/>
      <c r="J5214" s="19"/>
      <c r="K5214" s="19">
        <v>3241.7809900000002</v>
      </c>
    </row>
    <row r="5215" spans="2:11" x14ac:dyDescent="0.2">
      <c r="B5215" s="19"/>
      <c r="C5215" s="19"/>
      <c r="D5215" s="19"/>
      <c r="E5215" s="19">
        <v>2419.355</v>
      </c>
      <c r="F5215" s="19"/>
      <c r="H5215" s="19"/>
      <c r="I5215" s="19"/>
      <c r="J5215" s="19"/>
      <c r="K5215" s="19">
        <v>2399.7961399999999</v>
      </c>
    </row>
    <row r="5216" spans="2:11" x14ac:dyDescent="0.2">
      <c r="B5216" s="19"/>
      <c r="C5216" s="19"/>
      <c r="D5216" s="19"/>
      <c r="E5216" s="19">
        <v>2439.114</v>
      </c>
      <c r="F5216" s="19"/>
      <c r="H5216" s="19"/>
      <c r="I5216" s="19"/>
      <c r="J5216" s="19"/>
      <c r="K5216" s="19">
        <v>2765.8187600000001</v>
      </c>
    </row>
    <row r="5217" spans="2:11" x14ac:dyDescent="0.2">
      <c r="B5217" s="19"/>
      <c r="C5217" s="19"/>
      <c r="D5217" s="19"/>
      <c r="E5217" s="19">
        <v>3029.5529999999999</v>
      </c>
      <c r="F5217" s="19"/>
      <c r="H5217" s="19"/>
      <c r="I5217" s="19"/>
      <c r="J5217" s="19"/>
      <c r="K5217" s="19">
        <v>3269.33428</v>
      </c>
    </row>
    <row r="5218" spans="2:11" x14ac:dyDescent="0.2">
      <c r="B5218" s="19"/>
      <c r="C5218" s="19"/>
      <c r="D5218" s="19"/>
      <c r="E5218" s="19">
        <v>2376.9279999999999</v>
      </c>
      <c r="F5218" s="19"/>
      <c r="H5218" s="19"/>
      <c r="I5218" s="19"/>
      <c r="J5218" s="19"/>
      <c r="K5218" s="19">
        <v>2349.74917</v>
      </c>
    </row>
    <row r="5219" spans="2:11" x14ac:dyDescent="0.2">
      <c r="B5219" s="19"/>
      <c r="C5219" s="19"/>
      <c r="D5219" s="19"/>
      <c r="E5219" s="19">
        <v>3054.1590000000001</v>
      </c>
      <c r="F5219" s="19"/>
      <c r="H5219" s="19"/>
      <c r="I5219" s="19"/>
      <c r="J5219" s="19"/>
      <c r="K5219" s="19">
        <v>3106.1084799999999</v>
      </c>
    </row>
    <row r="5220" spans="2:11" x14ac:dyDescent="0.2">
      <c r="B5220" s="19"/>
      <c r="C5220" s="19"/>
      <c r="D5220" s="19"/>
      <c r="E5220" s="19">
        <v>2898.4659999999999</v>
      </c>
      <c r="F5220" s="19"/>
      <c r="H5220" s="19"/>
      <c r="I5220" s="19"/>
      <c r="J5220" s="19"/>
      <c r="K5220" s="19">
        <v>3230.0112199999999</v>
      </c>
    </row>
    <row r="5221" spans="2:11" x14ac:dyDescent="0.2">
      <c r="B5221" s="19"/>
      <c r="C5221" s="19"/>
      <c r="D5221" s="19"/>
      <c r="E5221" s="19">
        <v>2102.6660000000002</v>
      </c>
      <c r="F5221" s="19"/>
      <c r="H5221" s="19"/>
      <c r="I5221" s="19"/>
      <c r="J5221" s="19"/>
      <c r="K5221" s="19">
        <v>2131.23785</v>
      </c>
    </row>
    <row r="5222" spans="2:11" x14ac:dyDescent="0.2">
      <c r="B5222" s="19"/>
      <c r="C5222" s="19"/>
      <c r="D5222" s="19"/>
      <c r="E5222" s="19">
        <v>1586.1379999999999</v>
      </c>
      <c r="F5222" s="19"/>
      <c r="H5222" s="19"/>
      <c r="I5222" s="19"/>
      <c r="J5222" s="19"/>
      <c r="K5222" s="19">
        <v>1558.5054</v>
      </c>
    </row>
    <row r="5223" spans="2:11" x14ac:dyDescent="0.2">
      <c r="B5223" s="19"/>
      <c r="C5223" s="19"/>
      <c r="D5223" s="19"/>
      <c r="E5223" s="19">
        <v>2253.1669999999999</v>
      </c>
      <c r="F5223" s="19"/>
      <c r="H5223" s="19"/>
      <c r="I5223" s="19"/>
      <c r="J5223" s="19"/>
      <c r="K5223" s="19">
        <v>2303.5964100000001</v>
      </c>
    </row>
    <row r="5224" spans="2:11" x14ac:dyDescent="0.2">
      <c r="B5224" s="19"/>
      <c r="C5224" s="19"/>
      <c r="D5224" s="19"/>
      <c r="E5224" s="19">
        <v>2242.2179999999998</v>
      </c>
      <c r="F5224" s="19"/>
      <c r="H5224" s="19"/>
      <c r="I5224" s="19"/>
      <c r="J5224" s="19"/>
      <c r="K5224" s="19">
        <v>2363.0729999999999</v>
      </c>
    </row>
    <row r="5225" spans="2:11" x14ac:dyDescent="0.2">
      <c r="B5225" s="19"/>
      <c r="C5225" s="19"/>
      <c r="D5225" s="19"/>
      <c r="E5225" s="19">
        <v>1999.979</v>
      </c>
      <c r="F5225" s="19"/>
      <c r="H5225" s="19"/>
      <c r="I5225" s="19"/>
      <c r="J5225" s="19"/>
      <c r="K5225" s="19">
        <v>2200.6270199999999</v>
      </c>
    </row>
    <row r="5226" spans="2:11" x14ac:dyDescent="0.2">
      <c r="B5226" s="19"/>
      <c r="C5226" s="19"/>
      <c r="D5226" s="19"/>
      <c r="E5226" s="19">
        <v>1997.0409999999999</v>
      </c>
      <c r="F5226" s="19"/>
      <c r="H5226" s="19"/>
      <c r="I5226" s="19"/>
      <c r="J5226" s="19"/>
      <c r="K5226" s="19">
        <v>2019.43371</v>
      </c>
    </row>
    <row r="5227" spans="2:11" x14ac:dyDescent="0.2">
      <c r="B5227" s="19"/>
      <c r="C5227" s="19"/>
      <c r="D5227" s="19"/>
      <c r="E5227" s="19">
        <v>826.59699999999998</v>
      </c>
      <c r="F5227" s="19"/>
      <c r="H5227" s="19"/>
      <c r="I5227" s="19"/>
      <c r="J5227" s="19"/>
      <c r="K5227" s="19">
        <v>889.75669200000004</v>
      </c>
    </row>
    <row r="5228" spans="2:11" x14ac:dyDescent="0.2">
      <c r="B5228" s="19"/>
      <c r="C5228" s="19"/>
      <c r="D5228" s="19"/>
      <c r="E5228" s="19">
        <v>2976.8339999999998</v>
      </c>
      <c r="F5228" s="19"/>
      <c r="H5228" s="19"/>
      <c r="I5228" s="19"/>
      <c r="J5228" s="19"/>
      <c r="K5228" s="19">
        <v>3186.01514</v>
      </c>
    </row>
    <row r="5229" spans="2:11" x14ac:dyDescent="0.2">
      <c r="B5229" s="19"/>
      <c r="C5229" s="19"/>
      <c r="D5229" s="19"/>
      <c r="E5229" s="19">
        <v>2356.2910000000002</v>
      </c>
      <c r="F5229" s="19"/>
      <c r="H5229" s="19"/>
      <c r="I5229" s="19"/>
      <c r="J5229" s="19"/>
      <c r="K5229" s="19">
        <v>2436.6065400000002</v>
      </c>
    </row>
    <row r="5230" spans="2:11" x14ac:dyDescent="0.2">
      <c r="B5230" s="19"/>
      <c r="C5230" s="19"/>
      <c r="D5230" s="19"/>
      <c r="E5230" s="19">
        <v>2453.2399999999998</v>
      </c>
      <c r="F5230" s="19"/>
      <c r="H5230" s="19"/>
      <c r="I5230" s="19"/>
      <c r="J5230" s="19"/>
      <c r="K5230" s="19">
        <v>2398.5950800000001</v>
      </c>
    </row>
    <row r="5231" spans="2:11" x14ac:dyDescent="0.2">
      <c r="B5231" s="19"/>
      <c r="C5231" s="19"/>
      <c r="D5231" s="19"/>
      <c r="E5231" s="19">
        <v>2234.125</v>
      </c>
      <c r="F5231" s="19"/>
      <c r="H5231" s="19"/>
      <c r="I5231" s="19"/>
      <c r="J5231" s="19"/>
      <c r="K5231" s="19">
        <v>2225.2154999999998</v>
      </c>
    </row>
    <row r="5232" spans="2:11" x14ac:dyDescent="0.2">
      <c r="B5232" s="19"/>
      <c r="C5232" s="19"/>
      <c r="D5232" s="19"/>
      <c r="E5232" s="19">
        <v>2381.288</v>
      </c>
      <c r="F5232" s="19"/>
      <c r="H5232" s="19"/>
      <c r="I5232" s="19"/>
      <c r="J5232" s="19"/>
      <c r="K5232" s="19">
        <v>2422.8716100000001</v>
      </c>
    </row>
    <row r="5233" spans="2:11" x14ac:dyDescent="0.2">
      <c r="B5233" s="19"/>
      <c r="C5233" s="19"/>
      <c r="D5233" s="19"/>
      <c r="E5233" s="19">
        <v>1758.902</v>
      </c>
      <c r="F5233" s="19"/>
      <c r="H5233" s="19"/>
      <c r="I5233" s="19"/>
      <c r="J5233" s="19"/>
      <c r="K5233" s="19">
        <v>1641.5391400000001</v>
      </c>
    </row>
    <row r="5234" spans="2:11" x14ac:dyDescent="0.2">
      <c r="B5234" s="19"/>
      <c r="C5234" s="19"/>
      <c r="D5234" s="19"/>
      <c r="E5234" s="19">
        <v>2974.0770000000002</v>
      </c>
      <c r="F5234" s="19"/>
      <c r="H5234" s="19"/>
      <c r="I5234" s="19"/>
      <c r="J5234" s="19"/>
      <c r="K5234" s="19">
        <v>3352.39</v>
      </c>
    </row>
    <row r="5235" spans="2:11" x14ac:dyDescent="0.2">
      <c r="B5235" s="19"/>
      <c r="C5235" s="19"/>
      <c r="D5235" s="19"/>
      <c r="E5235" s="19">
        <v>2615.527</v>
      </c>
      <c r="F5235" s="19"/>
      <c r="H5235" s="19"/>
      <c r="I5235" s="19"/>
      <c r="J5235" s="19"/>
      <c r="K5235" s="19">
        <v>2687.1835700000001</v>
      </c>
    </row>
    <row r="5236" spans="2:11" x14ac:dyDescent="0.2">
      <c r="B5236" s="19"/>
      <c r="C5236" s="19"/>
      <c r="D5236" s="19"/>
      <c r="E5236" s="19">
        <v>2660.4270000000001</v>
      </c>
      <c r="F5236" s="19"/>
      <c r="H5236" s="19"/>
      <c r="I5236" s="19"/>
      <c r="J5236" s="19"/>
      <c r="K5236" s="19">
        <v>2689.2196399999998</v>
      </c>
    </row>
    <row r="5237" spans="2:11" x14ac:dyDescent="0.2">
      <c r="B5237" s="19"/>
      <c r="C5237" s="19"/>
      <c r="D5237" s="19"/>
      <c r="E5237" s="19">
        <v>2517.2930000000001</v>
      </c>
      <c r="F5237" s="19"/>
      <c r="H5237" s="19"/>
      <c r="I5237" s="19"/>
      <c r="J5237" s="19"/>
      <c r="K5237" s="19">
        <v>2436.0154900000002</v>
      </c>
    </row>
    <row r="5238" spans="2:11" x14ac:dyDescent="0.2">
      <c r="B5238" s="19"/>
      <c r="C5238" s="19"/>
      <c r="D5238" s="19"/>
      <c r="E5238" s="19">
        <v>3195.54</v>
      </c>
      <c r="F5238" s="19"/>
      <c r="H5238" s="19"/>
      <c r="I5238" s="19"/>
      <c r="J5238" s="19"/>
      <c r="K5238" s="19">
        <v>3298.1446799999999</v>
      </c>
    </row>
    <row r="5239" spans="2:11" x14ac:dyDescent="0.2">
      <c r="B5239" s="19"/>
      <c r="C5239" s="19"/>
      <c r="D5239" s="19"/>
      <c r="E5239" s="19">
        <v>2657.5210000000002</v>
      </c>
      <c r="F5239" s="19"/>
      <c r="H5239" s="19"/>
      <c r="I5239" s="19"/>
      <c r="J5239" s="19"/>
      <c r="K5239" s="19">
        <v>1386.7148500000001</v>
      </c>
    </row>
    <row r="5240" spans="2:11" x14ac:dyDescent="0.2">
      <c r="B5240" s="19"/>
      <c r="C5240" s="19"/>
      <c r="D5240" s="19"/>
      <c r="E5240" s="19">
        <v>2331.6790000000001</v>
      </c>
      <c r="F5240" s="19"/>
      <c r="H5240" s="19"/>
      <c r="I5240" s="19"/>
      <c r="J5240" s="19"/>
      <c r="K5240" s="19">
        <v>2573.3296799999998</v>
      </c>
    </row>
    <row r="5241" spans="2:11" x14ac:dyDescent="0.2">
      <c r="B5241" s="19"/>
      <c r="C5241" s="19"/>
      <c r="D5241" s="19"/>
      <c r="E5241" s="19">
        <v>2280.768</v>
      </c>
      <c r="F5241" s="19"/>
      <c r="H5241" s="19"/>
      <c r="I5241" s="19"/>
      <c r="J5241" s="19"/>
      <c r="K5241" s="19">
        <v>2337.7452600000001</v>
      </c>
    </row>
    <row r="5242" spans="2:11" x14ac:dyDescent="0.2">
      <c r="B5242" s="19"/>
      <c r="C5242" s="19"/>
      <c r="D5242" s="19"/>
      <c r="E5242" s="19">
        <v>3087.9940000000001</v>
      </c>
      <c r="F5242" s="19"/>
      <c r="H5242" s="19"/>
      <c r="I5242" s="19"/>
      <c r="J5242" s="19"/>
      <c r="K5242" s="19">
        <v>3176.4590499999999</v>
      </c>
    </row>
    <row r="5243" spans="2:11" x14ac:dyDescent="0.2">
      <c r="B5243" s="19"/>
      <c r="C5243" s="19"/>
      <c r="D5243" s="19"/>
      <c r="E5243" s="19">
        <v>2664.933</v>
      </c>
      <c r="F5243" s="19"/>
      <c r="H5243" s="19"/>
      <c r="I5243" s="19"/>
      <c r="J5243" s="19"/>
      <c r="K5243" s="19">
        <v>2582.8367800000001</v>
      </c>
    </row>
    <row r="5244" spans="2:11" x14ac:dyDescent="0.2">
      <c r="B5244" s="19"/>
      <c r="C5244" s="19"/>
      <c r="D5244" s="19"/>
      <c r="E5244" s="19">
        <v>3868.1860000000001</v>
      </c>
      <c r="F5244" s="19"/>
      <c r="H5244" s="19"/>
      <c r="I5244" s="19"/>
      <c r="J5244" s="19"/>
      <c r="K5244" s="19">
        <v>4940.5879999999997</v>
      </c>
    </row>
    <row r="5245" spans="2:11" x14ac:dyDescent="0.2">
      <c r="B5245" s="19"/>
      <c r="C5245" s="19"/>
      <c r="D5245" s="19"/>
      <c r="E5245" s="19">
        <v>3461.67</v>
      </c>
      <c r="F5245" s="19"/>
      <c r="H5245" s="19"/>
      <c r="I5245" s="19"/>
      <c r="J5245" s="19"/>
      <c r="K5245" s="19">
        <v>3602.0642800000001</v>
      </c>
    </row>
    <row r="5246" spans="2:11" x14ac:dyDescent="0.2">
      <c r="B5246" s="19"/>
      <c r="C5246" s="19"/>
      <c r="D5246" s="19"/>
      <c r="E5246" s="19">
        <v>3053.9090000000001</v>
      </c>
      <c r="F5246" s="19"/>
      <c r="H5246" s="19"/>
      <c r="I5246" s="19"/>
      <c r="J5246" s="19"/>
      <c r="K5246" s="19">
        <v>3067.90328</v>
      </c>
    </row>
    <row r="5247" spans="2:11" x14ac:dyDescent="0.2">
      <c r="B5247" s="19"/>
      <c r="C5247" s="19"/>
      <c r="D5247" s="19"/>
      <c r="E5247" s="19">
        <v>2722.7130000000002</v>
      </c>
      <c r="F5247" s="19"/>
      <c r="H5247" s="19"/>
      <c r="I5247" s="19"/>
      <c r="J5247" s="19"/>
      <c r="K5247" s="19">
        <v>2804.8402599999999</v>
      </c>
    </row>
    <row r="5248" spans="2:11" x14ac:dyDescent="0.2">
      <c r="B5248" s="19"/>
      <c r="C5248" s="19"/>
      <c r="D5248" s="19"/>
      <c r="E5248" s="19">
        <v>3246.6149999999998</v>
      </c>
      <c r="F5248" s="19"/>
      <c r="H5248" s="19"/>
      <c r="I5248" s="19"/>
      <c r="J5248" s="19"/>
      <c r="K5248" s="19">
        <v>3510.8659499999999</v>
      </c>
    </row>
    <row r="5249" spans="2:11" x14ac:dyDescent="0.2">
      <c r="B5249" s="19"/>
      <c r="C5249" s="19"/>
      <c r="D5249" s="19"/>
      <c r="E5249" s="19">
        <v>4096.1930000000002</v>
      </c>
      <c r="F5249" s="19"/>
      <c r="H5249" s="19"/>
      <c r="I5249" s="19"/>
      <c r="J5249" s="19"/>
      <c r="K5249" s="19">
        <v>5008.3045000000002</v>
      </c>
    </row>
    <row r="5250" spans="2:11" x14ac:dyDescent="0.2">
      <c r="B5250" s="19"/>
      <c r="C5250" s="19"/>
      <c r="D5250" s="19"/>
      <c r="E5250" s="19">
        <v>2567.2820000000002</v>
      </c>
      <c r="F5250" s="19"/>
      <c r="H5250" s="19"/>
      <c r="I5250" s="19"/>
      <c r="J5250" s="19"/>
      <c r="K5250" s="19">
        <v>2604.1964600000001</v>
      </c>
    </row>
    <row r="5251" spans="2:11" x14ac:dyDescent="0.2">
      <c r="B5251" s="19"/>
      <c r="C5251" s="19"/>
      <c r="D5251" s="19"/>
      <c r="E5251" s="19">
        <v>2640.1390000000001</v>
      </c>
      <c r="F5251" s="19"/>
      <c r="H5251" s="19"/>
      <c r="I5251" s="19"/>
      <c r="J5251" s="19"/>
      <c r="K5251" s="19">
        <v>2720.5259099999998</v>
      </c>
    </row>
    <row r="5252" spans="2:11" x14ac:dyDescent="0.2">
      <c r="B5252" s="19"/>
      <c r="C5252" s="19"/>
      <c r="D5252" s="19"/>
      <c r="E5252" s="19">
        <v>2168.8719999999998</v>
      </c>
      <c r="F5252" s="19"/>
      <c r="H5252" s="19"/>
      <c r="I5252" s="19"/>
      <c r="J5252" s="19"/>
      <c r="K5252" s="19">
        <v>2099.4845099999998</v>
      </c>
    </row>
    <row r="5253" spans="2:11" x14ac:dyDescent="0.2">
      <c r="B5253" s="19"/>
      <c r="C5253" s="19"/>
      <c r="D5253" s="19"/>
      <c r="E5253" s="19">
        <v>2718.7689999999998</v>
      </c>
      <c r="F5253" s="19"/>
      <c r="H5253" s="19"/>
      <c r="I5253" s="19"/>
      <c r="J5253" s="19"/>
      <c r="K5253" s="19">
        <v>2759.28026</v>
      </c>
    </row>
    <row r="5254" spans="2:11" x14ac:dyDescent="0.2">
      <c r="B5254" s="19"/>
      <c r="C5254" s="19"/>
      <c r="D5254" s="19"/>
      <c r="E5254" s="19">
        <v>2607.9569999999999</v>
      </c>
      <c r="F5254" s="19"/>
      <c r="H5254" s="19"/>
      <c r="I5254" s="19"/>
      <c r="J5254" s="19"/>
      <c r="K5254" s="19">
        <v>2671.34465</v>
      </c>
    </row>
    <row r="5255" spans="2:11" x14ac:dyDescent="0.2">
      <c r="B5255" s="19"/>
      <c r="C5255" s="19"/>
      <c r="D5255" s="19"/>
      <c r="E5255" s="19">
        <v>2511.36</v>
      </c>
      <c r="F5255" s="19"/>
      <c r="H5255" s="19"/>
      <c r="I5255" s="19"/>
      <c r="J5255" s="19"/>
      <c r="K5255" s="19">
        <v>2617.04385</v>
      </c>
    </row>
    <row r="5256" spans="2:11" x14ac:dyDescent="0.2">
      <c r="B5256" s="19"/>
      <c r="C5256" s="19"/>
      <c r="D5256" s="19"/>
      <c r="E5256" s="19">
        <v>2917.7530000000002</v>
      </c>
      <c r="F5256" s="19"/>
      <c r="H5256" s="19"/>
      <c r="I5256" s="19"/>
      <c r="J5256" s="19"/>
      <c r="K5256" s="19">
        <v>3007.3799100000001</v>
      </c>
    </row>
    <row r="5257" spans="2:11" x14ac:dyDescent="0.2">
      <c r="B5257" s="19"/>
      <c r="C5257" s="19"/>
      <c r="D5257" s="19"/>
      <c r="E5257" s="19">
        <v>3186.2449999999999</v>
      </c>
      <c r="F5257" s="19"/>
      <c r="H5257" s="19"/>
      <c r="I5257" s="19"/>
      <c r="J5257" s="19"/>
      <c r="K5257" s="19">
        <v>3402.5085899999999</v>
      </c>
    </row>
    <row r="5258" spans="2:11" x14ac:dyDescent="0.2">
      <c r="B5258" s="19"/>
      <c r="C5258" s="19"/>
      <c r="D5258" s="19"/>
      <c r="E5258" s="19">
        <v>2560.21</v>
      </c>
      <c r="F5258" s="19"/>
      <c r="H5258" s="19"/>
      <c r="I5258" s="19"/>
      <c r="J5258" s="19"/>
      <c r="K5258" s="19">
        <v>2503.6021000000001</v>
      </c>
    </row>
    <row r="5259" spans="2:11" x14ac:dyDescent="0.2">
      <c r="B5259" s="19"/>
      <c r="C5259" s="19"/>
      <c r="D5259" s="19"/>
      <c r="E5259" s="19">
        <v>3309.51</v>
      </c>
      <c r="F5259" s="19"/>
      <c r="H5259" s="19"/>
      <c r="I5259" s="19"/>
      <c r="J5259" s="19"/>
      <c r="K5259" s="19">
        <v>3715.9152199999999</v>
      </c>
    </row>
    <row r="5260" spans="2:11" x14ac:dyDescent="0.2">
      <c r="B5260" s="19"/>
      <c r="C5260" s="19"/>
      <c r="D5260" s="19"/>
      <c r="E5260" s="19">
        <v>2611.058</v>
      </c>
      <c r="F5260" s="19"/>
      <c r="H5260" s="19"/>
      <c r="I5260" s="19"/>
      <c r="J5260" s="19"/>
      <c r="K5260" s="19">
        <v>2746.0060100000001</v>
      </c>
    </row>
    <row r="5261" spans="2:11" x14ac:dyDescent="0.2">
      <c r="B5261" s="19"/>
      <c r="C5261" s="19"/>
      <c r="D5261" s="19"/>
      <c r="E5261" s="19">
        <v>2541.6770000000001</v>
      </c>
      <c r="F5261" s="19"/>
      <c r="H5261" s="19"/>
      <c r="I5261" s="19"/>
      <c r="J5261" s="19"/>
      <c r="K5261" s="19">
        <v>2534.2746299999999</v>
      </c>
    </row>
    <row r="5262" spans="2:11" x14ac:dyDescent="0.2">
      <c r="B5262" s="19"/>
      <c r="C5262" s="19"/>
      <c r="D5262" s="19"/>
      <c r="E5262" s="19">
        <v>2485.239</v>
      </c>
      <c r="F5262" s="19"/>
      <c r="H5262" s="19"/>
      <c r="I5262" s="19"/>
      <c r="J5262" s="19"/>
      <c r="K5262" s="19">
        <v>2504.2586200000001</v>
      </c>
    </row>
    <row r="5263" spans="2:11" x14ac:dyDescent="0.2">
      <c r="B5263" s="19"/>
      <c r="C5263" s="19"/>
      <c r="D5263" s="19"/>
      <c r="E5263" s="19">
        <v>2421.9870000000001</v>
      </c>
      <c r="F5263" s="19"/>
      <c r="H5263" s="19"/>
      <c r="I5263" s="19"/>
      <c r="J5263" s="19"/>
      <c r="K5263" s="19">
        <v>2446.48081</v>
      </c>
    </row>
    <row r="5264" spans="2:11" x14ac:dyDescent="0.2">
      <c r="B5264" s="19"/>
      <c r="C5264" s="19"/>
      <c r="D5264" s="19"/>
      <c r="E5264" s="19">
        <v>2933.65</v>
      </c>
      <c r="F5264" s="19"/>
      <c r="H5264" s="19"/>
      <c r="I5264" s="19"/>
      <c r="J5264" s="19"/>
      <c r="K5264" s="19">
        <v>3348.8907599999998</v>
      </c>
    </row>
    <row r="5265" spans="2:11" x14ac:dyDescent="0.2">
      <c r="B5265" s="19"/>
      <c r="C5265" s="19"/>
      <c r="D5265" s="19"/>
      <c r="E5265" s="19">
        <v>2142.3870000000002</v>
      </c>
      <c r="F5265" s="19"/>
      <c r="H5265" s="19"/>
      <c r="I5265" s="19"/>
      <c r="J5265" s="19"/>
      <c r="K5265" s="19">
        <v>2251.0993699999999</v>
      </c>
    </row>
    <row r="5266" spans="2:11" x14ac:dyDescent="0.2">
      <c r="B5266" s="19"/>
      <c r="C5266" s="19"/>
      <c r="D5266" s="19"/>
      <c r="E5266" s="19">
        <v>2666.7890000000002</v>
      </c>
      <c r="F5266" s="19"/>
      <c r="H5266" s="19"/>
      <c r="I5266" s="19"/>
      <c r="J5266" s="19"/>
      <c r="K5266" s="19">
        <v>2957.1365599999999</v>
      </c>
    </row>
    <row r="5267" spans="2:11" x14ac:dyDescent="0.2">
      <c r="B5267" s="19"/>
      <c r="C5267" s="19"/>
      <c r="D5267" s="19"/>
      <c r="E5267" s="19">
        <v>1573.0440000000001</v>
      </c>
      <c r="F5267" s="19"/>
      <c r="H5267" s="19"/>
      <c r="I5267" s="19"/>
      <c r="J5267" s="19"/>
      <c r="K5267" s="19">
        <v>1749.4171100000001</v>
      </c>
    </row>
    <row r="5268" spans="2:11" x14ac:dyDescent="0.2">
      <c r="B5268" s="19"/>
      <c r="C5268" s="19"/>
      <c r="D5268" s="19"/>
      <c r="E5268" s="19">
        <v>1952.3489999999999</v>
      </c>
      <c r="F5268" s="19"/>
      <c r="H5268" s="19"/>
      <c r="I5268" s="19"/>
      <c r="J5268" s="19"/>
      <c r="K5268" s="19">
        <v>1994.5447799999999</v>
      </c>
    </row>
    <row r="5269" spans="2:11" x14ac:dyDescent="0.2">
      <c r="B5269" s="19"/>
      <c r="C5269" s="19"/>
      <c r="D5269" s="19"/>
      <c r="E5269" s="19">
        <v>2488.2139999999999</v>
      </c>
      <c r="F5269" s="19"/>
      <c r="H5269" s="19"/>
      <c r="I5269" s="19"/>
      <c r="J5269" s="19"/>
      <c r="K5269" s="19">
        <v>2665.15978</v>
      </c>
    </row>
    <row r="5270" spans="2:11" x14ac:dyDescent="0.2">
      <c r="B5270" s="19"/>
      <c r="C5270" s="19"/>
      <c r="D5270" s="19"/>
      <c r="E5270" s="19">
        <v>2254.4319999999998</v>
      </c>
      <c r="F5270" s="19"/>
      <c r="H5270" s="19"/>
      <c r="I5270" s="19"/>
      <c r="J5270" s="19"/>
      <c r="K5270" s="19">
        <v>2413.3951900000002</v>
      </c>
    </row>
    <row r="5271" spans="2:11" x14ac:dyDescent="0.2">
      <c r="B5271" s="19"/>
      <c r="C5271" s="19"/>
      <c r="D5271" s="19"/>
      <c r="E5271" s="19">
        <v>2075.549</v>
      </c>
      <c r="F5271" s="19"/>
      <c r="H5271" s="19"/>
      <c r="I5271" s="19"/>
      <c r="J5271" s="19"/>
      <c r="K5271" s="19">
        <v>2129.9719300000002</v>
      </c>
    </row>
    <row r="5272" spans="2:11" x14ac:dyDescent="0.2">
      <c r="B5272" s="19"/>
      <c r="C5272" s="19"/>
      <c r="D5272" s="19"/>
      <c r="E5272" s="19">
        <v>2592.8290000000002</v>
      </c>
      <c r="F5272" s="19"/>
      <c r="H5272" s="19"/>
      <c r="I5272" s="19"/>
      <c r="J5272" s="19"/>
      <c r="K5272" s="19">
        <v>2633.2169399999998</v>
      </c>
    </row>
    <row r="5273" spans="2:11" x14ac:dyDescent="0.2">
      <c r="B5273" s="19"/>
      <c r="C5273" s="19"/>
      <c r="D5273" s="19"/>
      <c r="E5273" s="19">
        <v>3283.6729999999998</v>
      </c>
      <c r="F5273" s="19"/>
      <c r="H5273" s="19"/>
      <c r="I5273" s="19"/>
      <c r="J5273" s="19"/>
      <c r="K5273" s="19">
        <v>3612.3602299999998</v>
      </c>
    </row>
    <row r="5274" spans="2:11" x14ac:dyDescent="0.2">
      <c r="B5274" s="19"/>
      <c r="C5274" s="19"/>
      <c r="D5274" s="19"/>
      <c r="E5274" s="19">
        <v>2905.2020000000002</v>
      </c>
      <c r="F5274" s="19"/>
      <c r="H5274" s="19"/>
      <c r="I5274" s="19"/>
      <c r="J5274" s="19"/>
      <c r="K5274" s="19">
        <v>2894.7868600000002</v>
      </c>
    </row>
    <row r="5275" spans="2:11" x14ac:dyDescent="0.2">
      <c r="B5275" s="19"/>
      <c r="C5275" s="19"/>
      <c r="D5275" s="19"/>
      <c r="E5275" s="19">
        <v>2057.4769999999999</v>
      </c>
      <c r="F5275" s="19"/>
      <c r="H5275" s="19"/>
      <c r="I5275" s="19"/>
      <c r="J5275" s="19"/>
      <c r="K5275" s="19">
        <v>2011.95982</v>
      </c>
    </row>
    <row r="5276" spans="2:11" x14ac:dyDescent="0.2">
      <c r="B5276" s="19"/>
      <c r="C5276" s="19"/>
      <c r="D5276" s="19"/>
      <c r="E5276" s="19">
        <v>2498.4699999999998</v>
      </c>
      <c r="F5276" s="19"/>
      <c r="H5276" s="19"/>
      <c r="I5276" s="19"/>
      <c r="J5276" s="19"/>
      <c r="K5276" s="19">
        <v>2399.17895</v>
      </c>
    </row>
    <row r="5277" spans="2:11" x14ac:dyDescent="0.2">
      <c r="B5277" s="19"/>
      <c r="C5277" s="19"/>
      <c r="D5277" s="19"/>
      <c r="E5277" s="19">
        <v>1786.2059999999999</v>
      </c>
      <c r="F5277" s="19"/>
      <c r="H5277" s="19"/>
      <c r="I5277" s="19"/>
      <c r="J5277" s="19"/>
      <c r="K5277" s="19">
        <v>1627.52674</v>
      </c>
    </row>
    <row r="5278" spans="2:11" x14ac:dyDescent="0.2">
      <c r="B5278" s="19"/>
      <c r="C5278" s="19"/>
      <c r="D5278" s="19"/>
      <c r="E5278" s="19">
        <v>1956.5060000000001</v>
      </c>
      <c r="F5278" s="19"/>
      <c r="H5278" s="19"/>
      <c r="I5278" s="19"/>
      <c r="J5278" s="19"/>
      <c r="K5278" s="19">
        <v>1883.69571</v>
      </c>
    </row>
    <row r="5279" spans="2:11" x14ac:dyDescent="0.2">
      <c r="B5279" s="19"/>
      <c r="C5279" s="19"/>
      <c r="D5279" s="19"/>
      <c r="E5279" s="19">
        <v>2403.953</v>
      </c>
      <c r="F5279" s="19"/>
      <c r="H5279" s="19"/>
      <c r="I5279" s="19"/>
      <c r="J5279" s="19"/>
      <c r="K5279" s="19">
        <v>2263.7802799999999</v>
      </c>
    </row>
    <row r="5280" spans="2:11" x14ac:dyDescent="0.2">
      <c r="B5280" s="19"/>
      <c r="C5280" s="19"/>
      <c r="D5280" s="19"/>
      <c r="E5280" s="19">
        <v>1711.845</v>
      </c>
      <c r="F5280" s="19"/>
      <c r="H5280" s="19"/>
      <c r="I5280" s="19"/>
      <c r="J5280" s="19"/>
      <c r="K5280" s="19">
        <v>1730.7002500000001</v>
      </c>
    </row>
    <row r="5281" spans="2:11" x14ac:dyDescent="0.2">
      <c r="B5281" s="19"/>
      <c r="C5281" s="19"/>
      <c r="D5281" s="19"/>
      <c r="E5281" s="19">
        <v>1977.077</v>
      </c>
      <c r="F5281" s="19"/>
      <c r="H5281" s="19"/>
      <c r="I5281" s="19"/>
      <c r="J5281" s="19"/>
      <c r="K5281" s="19">
        <v>1865.7209700000001</v>
      </c>
    </row>
    <row r="5282" spans="2:11" x14ac:dyDescent="0.2">
      <c r="B5282" s="19"/>
      <c r="C5282" s="19"/>
      <c r="D5282" s="19"/>
      <c r="E5282" s="19">
        <v>2317.9229999999998</v>
      </c>
      <c r="F5282" s="19"/>
      <c r="H5282" s="19"/>
      <c r="I5282" s="19"/>
      <c r="J5282" s="19"/>
      <c r="K5282" s="19">
        <v>2250.7577000000001</v>
      </c>
    </row>
    <row r="5283" spans="2:11" x14ac:dyDescent="0.2">
      <c r="B5283" s="19"/>
      <c r="C5283" s="19"/>
      <c r="D5283" s="19"/>
      <c r="E5283" s="19">
        <v>3091.99</v>
      </c>
      <c r="F5283" s="19"/>
      <c r="H5283" s="19"/>
      <c r="I5283" s="19"/>
      <c r="J5283" s="19"/>
      <c r="K5283" s="19">
        <v>3474.7253799999999</v>
      </c>
    </row>
    <row r="5284" spans="2:11" x14ac:dyDescent="0.2">
      <c r="B5284" s="19"/>
      <c r="C5284" s="19"/>
      <c r="D5284" s="19"/>
      <c r="E5284" s="19">
        <v>2618.6210000000001</v>
      </c>
      <c r="F5284" s="19"/>
      <c r="H5284" s="19"/>
      <c r="I5284" s="19"/>
      <c r="J5284" s="19"/>
      <c r="K5284" s="19">
        <v>2482.2515800000001</v>
      </c>
    </row>
    <row r="5285" spans="2:11" x14ac:dyDescent="0.2">
      <c r="B5285" s="19"/>
      <c r="C5285" s="19"/>
      <c r="D5285" s="19"/>
      <c r="E5285" s="19">
        <v>2419.2310000000002</v>
      </c>
      <c r="F5285" s="19"/>
      <c r="H5285" s="19"/>
      <c r="I5285" s="19"/>
      <c r="J5285" s="19"/>
      <c r="K5285" s="19">
        <v>2278.5275499999998</v>
      </c>
    </row>
    <row r="5286" spans="2:11" x14ac:dyDescent="0.2">
      <c r="B5286" s="19"/>
      <c r="C5286" s="19"/>
      <c r="D5286" s="19"/>
      <c r="E5286" s="19">
        <v>2076.268</v>
      </c>
      <c r="F5286" s="19"/>
      <c r="H5286" s="19"/>
      <c r="I5286" s="19"/>
      <c r="J5286" s="19"/>
      <c r="K5286" s="19">
        <v>1857.06079</v>
      </c>
    </row>
    <row r="5287" spans="2:11" x14ac:dyDescent="0.2">
      <c r="B5287" s="19"/>
      <c r="C5287" s="19"/>
      <c r="D5287" s="19"/>
      <c r="E5287" s="19">
        <v>2972.0740000000001</v>
      </c>
      <c r="F5287" s="19"/>
      <c r="H5287" s="19"/>
      <c r="I5287" s="19"/>
      <c r="J5287" s="19"/>
      <c r="K5287" s="19">
        <v>3011.5696499999999</v>
      </c>
    </row>
    <row r="5288" spans="2:11" x14ac:dyDescent="0.2">
      <c r="B5288" s="19"/>
      <c r="C5288" s="19"/>
      <c r="D5288" s="19"/>
      <c r="E5288" s="19">
        <v>2117.8739999999998</v>
      </c>
      <c r="F5288" s="19"/>
      <c r="H5288" s="19"/>
      <c r="I5288" s="19"/>
      <c r="J5288" s="19"/>
      <c r="K5288" s="19">
        <v>1985.0486800000001</v>
      </c>
    </row>
    <row r="5289" spans="2:11" x14ac:dyDescent="0.2">
      <c r="B5289" s="19"/>
      <c r="C5289" s="19"/>
      <c r="D5289" s="19"/>
      <c r="E5289" s="19">
        <v>2185.739</v>
      </c>
      <c r="F5289" s="19"/>
      <c r="H5289" s="19"/>
      <c r="I5289" s="19"/>
      <c r="J5289" s="19"/>
      <c r="K5289" s="19">
        <v>2154.9740099999999</v>
      </c>
    </row>
    <row r="5290" spans="2:11" x14ac:dyDescent="0.2">
      <c r="B5290" s="19"/>
      <c r="C5290" s="19"/>
      <c r="D5290" s="19"/>
      <c r="E5290" s="19">
        <v>2784.1559999999999</v>
      </c>
      <c r="F5290" s="19"/>
      <c r="H5290" s="19"/>
      <c r="I5290" s="19"/>
      <c r="J5290" s="19"/>
      <c r="K5290" s="19">
        <v>2796.9083599999999</v>
      </c>
    </row>
    <row r="5291" spans="2:11" x14ac:dyDescent="0.2">
      <c r="B5291" s="19"/>
      <c r="C5291" s="19"/>
      <c r="D5291" s="19"/>
      <c r="E5291" s="19">
        <v>3003.114</v>
      </c>
      <c r="F5291" s="19"/>
      <c r="H5291" s="19"/>
      <c r="I5291" s="19"/>
      <c r="J5291" s="19"/>
      <c r="K5291" s="19">
        <v>2982.2432899999999</v>
      </c>
    </row>
    <row r="5292" spans="2:11" x14ac:dyDescent="0.2">
      <c r="B5292" s="19"/>
      <c r="C5292" s="19"/>
      <c r="D5292" s="19"/>
      <c r="E5292" s="19">
        <v>2546.8890000000001</v>
      </c>
      <c r="F5292" s="19"/>
      <c r="H5292" s="19"/>
      <c r="I5292" s="19"/>
      <c r="J5292" s="19"/>
      <c r="K5292" s="19">
        <v>2646.3726200000001</v>
      </c>
    </row>
    <row r="5293" spans="2:11" x14ac:dyDescent="0.2">
      <c r="B5293" s="19"/>
      <c r="C5293" s="19"/>
      <c r="D5293" s="19"/>
      <c r="E5293" s="19">
        <v>1962.748</v>
      </c>
      <c r="F5293" s="19"/>
      <c r="H5293" s="19"/>
      <c r="I5293" s="19"/>
      <c r="J5293" s="19"/>
      <c r="K5293" s="19">
        <v>1989.77567</v>
      </c>
    </row>
    <row r="5294" spans="2:11" x14ac:dyDescent="0.2">
      <c r="B5294" s="19"/>
      <c r="C5294" s="19"/>
      <c r="D5294" s="19"/>
      <c r="E5294" s="19">
        <v>2383.6930000000002</v>
      </c>
      <c r="F5294" s="19"/>
      <c r="H5294" s="19"/>
      <c r="I5294" s="19"/>
      <c r="J5294" s="19"/>
      <c r="K5294" s="19">
        <v>2730.1999500000002</v>
      </c>
    </row>
    <row r="5295" spans="2:11" x14ac:dyDescent="0.2">
      <c r="B5295" s="19"/>
      <c r="C5295" s="19"/>
      <c r="D5295" s="19"/>
      <c r="E5295" s="19">
        <v>2517.5569999999998</v>
      </c>
      <c r="F5295" s="19"/>
      <c r="H5295" s="19"/>
      <c r="I5295" s="19"/>
      <c r="J5295" s="19"/>
      <c r="K5295" s="19">
        <v>2442.0475900000001</v>
      </c>
    </row>
    <row r="5296" spans="2:11" x14ac:dyDescent="0.2">
      <c r="B5296" s="19"/>
      <c r="C5296" s="19"/>
      <c r="D5296" s="19"/>
      <c r="E5296" s="19">
        <v>2215.1080000000002</v>
      </c>
      <c r="F5296" s="19"/>
      <c r="H5296" s="19"/>
      <c r="I5296" s="19"/>
      <c r="J5296" s="19"/>
      <c r="K5296" s="19">
        <v>2234.4851600000002</v>
      </c>
    </row>
    <row r="5297" spans="2:11" x14ac:dyDescent="0.2">
      <c r="B5297" s="19"/>
      <c r="C5297" s="19"/>
      <c r="D5297" s="19"/>
      <c r="E5297" s="19">
        <v>2017.4839999999999</v>
      </c>
      <c r="F5297" s="19"/>
      <c r="H5297" s="19"/>
      <c r="I5297" s="19"/>
      <c r="J5297" s="19"/>
      <c r="K5297" s="19">
        <v>2037.88411</v>
      </c>
    </row>
    <row r="5298" spans="2:11" x14ac:dyDescent="0.2">
      <c r="B5298" s="19"/>
      <c r="C5298" s="19"/>
      <c r="D5298" s="19"/>
      <c r="E5298" s="19">
        <v>1218.806</v>
      </c>
      <c r="F5298" s="19"/>
      <c r="H5298" s="19"/>
      <c r="I5298" s="19"/>
      <c r="J5298" s="19"/>
      <c r="K5298" s="19">
        <v>1280.25089</v>
      </c>
    </row>
    <row r="5299" spans="2:11" x14ac:dyDescent="0.2">
      <c r="B5299" s="19"/>
      <c r="C5299" s="19"/>
      <c r="D5299" s="19"/>
      <c r="E5299" s="19">
        <v>2561.8969999999999</v>
      </c>
      <c r="F5299" s="19"/>
      <c r="H5299" s="19"/>
      <c r="I5299" s="19"/>
      <c r="J5299" s="19"/>
      <c r="K5299" s="19">
        <v>2613.0867199999998</v>
      </c>
    </row>
    <row r="5300" spans="2:11" x14ac:dyDescent="0.2">
      <c r="B5300" s="19"/>
      <c r="C5300" s="19"/>
      <c r="D5300" s="19"/>
      <c r="E5300" s="19">
        <v>1123.338</v>
      </c>
      <c r="F5300" s="19"/>
      <c r="H5300" s="19"/>
      <c r="I5300" s="19"/>
      <c r="J5300" s="19"/>
      <c r="K5300" s="19">
        <v>1259.4033199999999</v>
      </c>
    </row>
    <row r="5301" spans="2:11" x14ac:dyDescent="0.2">
      <c r="B5301" s="19"/>
      <c r="C5301" s="19"/>
      <c r="D5301" s="19"/>
      <c r="E5301" s="19">
        <v>3041.2739999999999</v>
      </c>
      <c r="F5301" s="19"/>
      <c r="H5301" s="19"/>
      <c r="I5301" s="19"/>
      <c r="J5301" s="19"/>
      <c r="K5301" s="19">
        <v>3301.9335900000001</v>
      </c>
    </row>
    <row r="5302" spans="2:11" x14ac:dyDescent="0.2">
      <c r="B5302" s="19"/>
      <c r="C5302" s="19"/>
      <c r="D5302" s="19"/>
      <c r="E5302" s="19">
        <v>2491.3009999999999</v>
      </c>
      <c r="F5302" s="19"/>
      <c r="H5302" s="19"/>
      <c r="I5302" s="19"/>
      <c r="J5302" s="19"/>
      <c r="K5302" s="19">
        <v>2462.8164499999998</v>
      </c>
    </row>
    <row r="5303" spans="2:11" x14ac:dyDescent="0.2">
      <c r="B5303" s="19"/>
      <c r="C5303" s="19"/>
      <c r="D5303" s="19"/>
      <c r="E5303" s="19">
        <v>2810.0859999999998</v>
      </c>
      <c r="F5303" s="19"/>
      <c r="H5303" s="19"/>
      <c r="I5303" s="19"/>
      <c r="J5303" s="19"/>
      <c r="K5303" s="19">
        <v>3042.2629900000002</v>
      </c>
    </row>
    <row r="5304" spans="2:11" x14ac:dyDescent="0.2">
      <c r="B5304" s="19"/>
      <c r="C5304" s="19"/>
      <c r="D5304" s="19"/>
      <c r="E5304" s="19">
        <v>2971.328</v>
      </c>
      <c r="F5304" s="19"/>
      <c r="H5304" s="19"/>
      <c r="I5304" s="19"/>
      <c r="J5304" s="19"/>
      <c r="K5304" s="19">
        <v>3100.6102000000001</v>
      </c>
    </row>
    <row r="5305" spans="2:11" x14ac:dyDescent="0.2">
      <c r="B5305" s="19"/>
      <c r="C5305" s="19"/>
      <c r="D5305" s="19"/>
      <c r="E5305" s="19">
        <v>2149.924</v>
      </c>
      <c r="F5305" s="19"/>
      <c r="H5305" s="19"/>
      <c r="I5305" s="19"/>
      <c r="J5305" s="19"/>
      <c r="K5305" s="19">
        <v>2270.0923400000001</v>
      </c>
    </row>
    <row r="5306" spans="2:11" x14ac:dyDescent="0.2">
      <c r="B5306" s="19"/>
      <c r="C5306" s="19"/>
      <c r="D5306" s="19"/>
      <c r="E5306" s="19">
        <v>1923.297</v>
      </c>
      <c r="F5306" s="19"/>
      <c r="H5306" s="19"/>
      <c r="I5306" s="19"/>
      <c r="J5306" s="19"/>
      <c r="K5306" s="19">
        <v>2088.4839299999999</v>
      </c>
    </row>
    <row r="5307" spans="2:11" x14ac:dyDescent="0.2">
      <c r="B5307" s="19"/>
      <c r="C5307" s="19"/>
      <c r="D5307" s="19"/>
      <c r="E5307" s="19">
        <v>2015.7570000000001</v>
      </c>
      <c r="F5307" s="19"/>
      <c r="H5307" s="19"/>
      <c r="I5307" s="19"/>
      <c r="J5307" s="19"/>
      <c r="K5307" s="19">
        <v>1975.08816</v>
      </c>
    </row>
    <row r="5308" spans="2:11" x14ac:dyDescent="0.2">
      <c r="B5308" s="19"/>
      <c r="C5308" s="19"/>
      <c r="D5308" s="19"/>
      <c r="E5308" s="19">
        <v>1837.431</v>
      </c>
      <c r="F5308" s="19"/>
      <c r="H5308" s="19"/>
      <c r="I5308" s="19"/>
      <c r="J5308" s="19"/>
      <c r="K5308" s="19">
        <v>1716.95651</v>
      </c>
    </row>
    <row r="5309" spans="2:11" x14ac:dyDescent="0.2">
      <c r="B5309" s="19"/>
      <c r="C5309" s="19"/>
      <c r="D5309" s="19"/>
      <c r="E5309" s="19">
        <v>2357.15</v>
      </c>
      <c r="F5309" s="19"/>
      <c r="H5309" s="19"/>
      <c r="I5309" s="19"/>
      <c r="J5309" s="19"/>
      <c r="K5309" s="19">
        <v>2355.9081299999998</v>
      </c>
    </row>
    <row r="5310" spans="2:11" x14ac:dyDescent="0.2">
      <c r="B5310" s="19"/>
      <c r="C5310" s="19"/>
      <c r="D5310" s="19"/>
      <c r="E5310" s="19">
        <v>2385.8530000000001</v>
      </c>
      <c r="F5310" s="19"/>
      <c r="H5310" s="19"/>
      <c r="I5310" s="19"/>
      <c r="J5310" s="19"/>
      <c r="K5310" s="19">
        <v>2419.5433600000001</v>
      </c>
    </row>
    <row r="5311" spans="2:11" x14ac:dyDescent="0.2">
      <c r="B5311" s="19"/>
      <c r="C5311" s="19"/>
      <c r="D5311" s="19"/>
      <c r="E5311" s="19">
        <v>2634.6039999999998</v>
      </c>
      <c r="F5311" s="19"/>
      <c r="H5311" s="19"/>
      <c r="I5311" s="19"/>
      <c r="J5311" s="19"/>
      <c r="K5311" s="19">
        <v>2528.0927900000002</v>
      </c>
    </row>
    <row r="5312" spans="2:11" x14ac:dyDescent="0.2">
      <c r="B5312" s="19"/>
      <c r="C5312" s="19"/>
      <c r="D5312" s="19"/>
      <c r="E5312" s="19">
        <v>3257.13</v>
      </c>
      <c r="F5312" s="19"/>
      <c r="H5312" s="19"/>
      <c r="I5312" s="19"/>
      <c r="J5312" s="19"/>
      <c r="K5312" s="19">
        <v>3367.1054199999999</v>
      </c>
    </row>
    <row r="5313" spans="2:11" x14ac:dyDescent="0.2">
      <c r="B5313" s="19"/>
      <c r="C5313" s="19"/>
      <c r="D5313" s="19"/>
      <c r="E5313" s="19">
        <v>2436.2669999999998</v>
      </c>
      <c r="F5313" s="19"/>
      <c r="H5313" s="19"/>
      <c r="I5313" s="19"/>
      <c r="J5313" s="19"/>
      <c r="K5313" s="19">
        <v>2506.42193</v>
      </c>
    </row>
    <row r="5314" spans="2:11" x14ac:dyDescent="0.2">
      <c r="B5314" s="19"/>
      <c r="C5314" s="19"/>
      <c r="D5314" s="19"/>
      <c r="E5314" s="19">
        <v>1744.203</v>
      </c>
      <c r="F5314" s="19"/>
      <c r="H5314" s="19"/>
      <c r="I5314" s="19"/>
      <c r="J5314" s="19"/>
      <c r="K5314" s="19">
        <v>1778.5954300000001</v>
      </c>
    </row>
    <row r="5315" spans="2:11" x14ac:dyDescent="0.2">
      <c r="B5315" s="19"/>
      <c r="C5315" s="19"/>
      <c r="D5315" s="19"/>
      <c r="E5315" s="19">
        <v>2520.136</v>
      </c>
      <c r="F5315" s="19"/>
      <c r="H5315" s="19"/>
      <c r="I5315" s="19"/>
      <c r="J5315" s="19"/>
      <c r="K5315" s="19">
        <v>2536.0237400000001</v>
      </c>
    </row>
    <row r="5316" spans="2:11" x14ac:dyDescent="0.2">
      <c r="B5316" s="19"/>
      <c r="C5316" s="19"/>
      <c r="D5316" s="19"/>
      <c r="E5316" s="19">
        <v>3237.55</v>
      </c>
      <c r="F5316" s="19"/>
      <c r="H5316" s="19"/>
      <c r="I5316" s="19"/>
      <c r="J5316" s="19"/>
      <c r="K5316" s="19">
        <v>3367.00558</v>
      </c>
    </row>
    <row r="5317" spans="2:11" x14ac:dyDescent="0.2">
      <c r="B5317" s="19"/>
      <c r="C5317" s="19"/>
      <c r="D5317" s="19"/>
      <c r="E5317" s="19">
        <v>3384.1179999999999</v>
      </c>
      <c r="F5317" s="19"/>
      <c r="H5317" s="19"/>
      <c r="I5317" s="19"/>
      <c r="J5317" s="19"/>
      <c r="K5317" s="19">
        <v>3589.26863</v>
      </c>
    </row>
    <row r="5318" spans="2:11" x14ac:dyDescent="0.2">
      <c r="B5318" s="19"/>
      <c r="C5318" s="19"/>
      <c r="D5318" s="19"/>
      <c r="E5318" s="19">
        <v>2180.5819999999999</v>
      </c>
      <c r="F5318" s="19"/>
      <c r="H5318" s="19"/>
      <c r="I5318" s="19"/>
      <c r="J5318" s="19"/>
      <c r="K5318" s="19">
        <v>2379.6805300000001</v>
      </c>
    </row>
    <row r="5319" spans="2:11" x14ac:dyDescent="0.2">
      <c r="B5319" s="19"/>
      <c r="C5319" s="19"/>
      <c r="D5319" s="19"/>
      <c r="E5319" s="19">
        <v>3052.433</v>
      </c>
      <c r="F5319" s="19"/>
      <c r="H5319" s="19"/>
      <c r="I5319" s="19"/>
      <c r="J5319" s="19"/>
      <c r="K5319" s="19">
        <v>2900.28631</v>
      </c>
    </row>
    <row r="5320" spans="2:11" x14ac:dyDescent="0.2">
      <c r="B5320" s="19"/>
      <c r="C5320" s="19"/>
      <c r="D5320" s="19"/>
      <c r="E5320" s="19">
        <v>2587.614</v>
      </c>
      <c r="F5320" s="19"/>
      <c r="H5320" s="19"/>
      <c r="I5320" s="19"/>
      <c r="J5320" s="19"/>
      <c r="K5320" s="19">
        <v>2656.0422100000001</v>
      </c>
    </row>
    <row r="5321" spans="2:11" x14ac:dyDescent="0.2">
      <c r="B5321" s="19"/>
      <c r="C5321" s="19"/>
      <c r="D5321" s="19"/>
      <c r="E5321" s="19">
        <v>2231.297</v>
      </c>
      <c r="F5321" s="19"/>
      <c r="H5321" s="19"/>
      <c r="I5321" s="19"/>
      <c r="J5321" s="19"/>
      <c r="K5321" s="19">
        <v>2248.4853600000001</v>
      </c>
    </row>
    <row r="5322" spans="2:11" x14ac:dyDescent="0.2">
      <c r="B5322" s="19"/>
      <c r="C5322" s="19"/>
      <c r="D5322" s="19"/>
      <c r="E5322" s="19">
        <v>2294.4580000000001</v>
      </c>
      <c r="F5322" s="19"/>
      <c r="H5322" s="19"/>
      <c r="I5322" s="19"/>
      <c r="J5322" s="19"/>
      <c r="K5322" s="19">
        <v>2383.7876799999999</v>
      </c>
    </row>
    <row r="5323" spans="2:11" x14ac:dyDescent="0.2">
      <c r="B5323" s="19"/>
      <c r="C5323" s="19"/>
      <c r="D5323" s="19"/>
      <c r="E5323" s="19">
        <v>2018.0630000000001</v>
      </c>
      <c r="F5323" s="19"/>
      <c r="H5323" s="19"/>
      <c r="I5323" s="19"/>
      <c r="J5323" s="19"/>
      <c r="K5323" s="19">
        <v>2018.4781499999999</v>
      </c>
    </row>
    <row r="5324" spans="2:11" x14ac:dyDescent="0.2">
      <c r="B5324" s="19"/>
      <c r="C5324" s="19"/>
      <c r="D5324" s="19"/>
      <c r="E5324" s="19">
        <v>2702.1959999999999</v>
      </c>
      <c r="F5324" s="19"/>
      <c r="H5324" s="19"/>
      <c r="I5324" s="19"/>
      <c r="J5324" s="19"/>
      <c r="K5324" s="19">
        <v>2625.8012899999999</v>
      </c>
    </row>
    <row r="5325" spans="2:11" x14ac:dyDescent="0.2">
      <c r="B5325" s="19"/>
      <c r="C5325" s="19"/>
      <c r="D5325" s="19"/>
      <c r="E5325" s="19">
        <v>3016.011</v>
      </c>
      <c r="F5325" s="19"/>
      <c r="H5325" s="19"/>
      <c r="I5325" s="19"/>
      <c r="J5325" s="19"/>
      <c r="K5325" s="19">
        <v>3169.2201</v>
      </c>
    </row>
    <row r="5326" spans="2:11" x14ac:dyDescent="0.2">
      <c r="B5326" s="19"/>
      <c r="C5326" s="19"/>
      <c r="D5326" s="19"/>
      <c r="E5326" s="19">
        <v>2061.9929999999999</v>
      </c>
      <c r="F5326" s="19"/>
      <c r="H5326" s="19"/>
      <c r="I5326" s="19"/>
      <c r="J5326" s="19"/>
      <c r="K5326" s="19">
        <v>2168.6242200000002</v>
      </c>
    </row>
    <row r="5327" spans="2:11" x14ac:dyDescent="0.2">
      <c r="B5327" s="19"/>
      <c r="C5327" s="19"/>
      <c r="D5327" s="19"/>
      <c r="E5327" s="19">
        <v>1913.5070000000001</v>
      </c>
      <c r="F5327" s="19"/>
      <c r="H5327" s="19"/>
      <c r="I5327" s="19"/>
      <c r="J5327" s="19"/>
      <c r="K5327" s="19">
        <v>1837.85141</v>
      </c>
    </row>
    <row r="5328" spans="2:11" x14ac:dyDescent="0.2">
      <c r="B5328" s="19"/>
      <c r="C5328" s="19"/>
      <c r="D5328" s="19"/>
      <c r="E5328" s="19">
        <v>3596.6280000000002</v>
      </c>
      <c r="F5328" s="19"/>
      <c r="H5328" s="19"/>
      <c r="I5328" s="19"/>
      <c r="J5328" s="19"/>
      <c r="K5328" s="19">
        <v>4427.3096699999996</v>
      </c>
    </row>
    <row r="5329" spans="2:11" x14ac:dyDescent="0.2">
      <c r="B5329" s="19"/>
      <c r="C5329" s="19"/>
      <c r="D5329" s="19"/>
      <c r="E5329" s="19">
        <v>2267.5309999999999</v>
      </c>
      <c r="F5329" s="19"/>
      <c r="H5329" s="19"/>
      <c r="I5329" s="19"/>
      <c r="J5329" s="19"/>
      <c r="K5329" s="19">
        <v>2208.4771599999999</v>
      </c>
    </row>
    <row r="5330" spans="2:11" x14ac:dyDescent="0.2">
      <c r="B5330" s="19"/>
      <c r="C5330" s="19"/>
      <c r="D5330" s="19"/>
      <c r="E5330" s="19">
        <v>2866.3710000000001</v>
      </c>
      <c r="F5330" s="19"/>
      <c r="H5330" s="19"/>
      <c r="I5330" s="19"/>
      <c r="J5330" s="19"/>
      <c r="K5330" s="19">
        <v>3212.4955799999998</v>
      </c>
    </row>
    <row r="5331" spans="2:11" x14ac:dyDescent="0.2">
      <c r="B5331" s="19"/>
      <c r="C5331" s="19"/>
      <c r="D5331" s="19"/>
      <c r="E5331" s="19">
        <v>2560.7950000000001</v>
      </c>
      <c r="F5331" s="19"/>
      <c r="H5331" s="19"/>
      <c r="I5331" s="19"/>
      <c r="J5331" s="19"/>
      <c r="K5331" s="19">
        <v>2730.5255099999999</v>
      </c>
    </row>
    <row r="5332" spans="2:11" x14ac:dyDescent="0.2">
      <c r="B5332" s="19"/>
      <c r="C5332" s="19"/>
      <c r="D5332" s="19"/>
      <c r="E5332" s="19">
        <v>2226.0300000000002</v>
      </c>
      <c r="F5332" s="19"/>
      <c r="H5332" s="19"/>
      <c r="I5332" s="19"/>
      <c r="J5332" s="19"/>
      <c r="K5332" s="19">
        <v>2359.03818</v>
      </c>
    </row>
    <row r="5333" spans="2:11" x14ac:dyDescent="0.2">
      <c r="B5333" s="19"/>
      <c r="C5333" s="19"/>
      <c r="D5333" s="19"/>
      <c r="E5333" s="19">
        <v>3255.134</v>
      </c>
      <c r="F5333" s="19"/>
      <c r="H5333" s="19"/>
      <c r="I5333" s="19"/>
      <c r="J5333" s="19"/>
      <c r="K5333" s="19">
        <v>3878.73504</v>
      </c>
    </row>
    <row r="5334" spans="2:11" x14ac:dyDescent="0.2">
      <c r="B5334" s="19"/>
      <c r="C5334" s="19"/>
      <c r="D5334" s="19"/>
      <c r="E5334" s="19">
        <v>2513.66</v>
      </c>
      <c r="F5334" s="19"/>
      <c r="H5334" s="19"/>
      <c r="I5334" s="19"/>
      <c r="J5334" s="19"/>
      <c r="K5334" s="19">
        <v>2637.9155700000001</v>
      </c>
    </row>
    <row r="5335" spans="2:11" x14ac:dyDescent="0.2">
      <c r="B5335" s="19"/>
      <c r="C5335" s="19"/>
      <c r="D5335" s="19"/>
      <c r="E5335" s="19">
        <v>2496.4589999999998</v>
      </c>
      <c r="F5335" s="19"/>
      <c r="H5335" s="19"/>
      <c r="I5335" s="19"/>
      <c r="J5335" s="19"/>
      <c r="K5335" s="19">
        <v>2430.8676700000001</v>
      </c>
    </row>
    <row r="5336" spans="2:11" x14ac:dyDescent="0.2">
      <c r="B5336" s="19"/>
      <c r="C5336" s="19"/>
      <c r="D5336" s="19"/>
      <c r="E5336" s="19">
        <v>1889.9649999999999</v>
      </c>
      <c r="F5336" s="19"/>
      <c r="H5336" s="19"/>
      <c r="I5336" s="19"/>
      <c r="J5336" s="19"/>
      <c r="K5336" s="19">
        <v>1771.1661799999999</v>
      </c>
    </row>
    <row r="5337" spans="2:11" x14ac:dyDescent="0.2">
      <c r="B5337" s="19"/>
      <c r="C5337" s="19"/>
      <c r="D5337" s="19"/>
      <c r="E5337" s="19">
        <v>2588.7719999999999</v>
      </c>
      <c r="F5337" s="19"/>
      <c r="H5337" s="19"/>
      <c r="I5337" s="19"/>
      <c r="J5337" s="19"/>
      <c r="K5337" s="19">
        <v>2655.8696399999999</v>
      </c>
    </row>
    <row r="5338" spans="2:11" x14ac:dyDescent="0.2">
      <c r="B5338" s="19"/>
      <c r="C5338" s="19"/>
      <c r="D5338" s="19"/>
      <c r="E5338" s="19">
        <v>2516.3910000000001</v>
      </c>
      <c r="F5338" s="19"/>
      <c r="H5338" s="19"/>
      <c r="I5338" s="19"/>
      <c r="J5338" s="19"/>
      <c r="K5338" s="19">
        <v>2620.6169300000001</v>
      </c>
    </row>
    <row r="5339" spans="2:11" x14ac:dyDescent="0.2">
      <c r="B5339" s="19"/>
      <c r="C5339" s="19"/>
      <c r="D5339" s="19"/>
      <c r="E5339" s="19">
        <v>1368.144</v>
      </c>
      <c r="F5339" s="19"/>
      <c r="H5339" s="19"/>
      <c r="I5339" s="19"/>
      <c r="J5339" s="19"/>
      <c r="K5339" s="19">
        <v>1513.6129599999999</v>
      </c>
    </row>
    <row r="5340" spans="2:11" x14ac:dyDescent="0.2">
      <c r="B5340" s="19"/>
      <c r="C5340" s="19"/>
      <c r="D5340" s="19"/>
      <c r="E5340" s="19">
        <v>1821.627</v>
      </c>
      <c r="F5340" s="19"/>
      <c r="H5340" s="19"/>
      <c r="I5340" s="19"/>
      <c r="J5340" s="19"/>
      <c r="K5340" s="19">
        <v>1869.4305300000001</v>
      </c>
    </row>
    <row r="5341" spans="2:11" x14ac:dyDescent="0.2">
      <c r="B5341" s="19"/>
      <c r="C5341" s="19"/>
      <c r="D5341" s="19"/>
      <c r="E5341" s="19">
        <v>2690.8820000000001</v>
      </c>
      <c r="F5341" s="19"/>
      <c r="H5341" s="19"/>
      <c r="I5341" s="19"/>
      <c r="J5341" s="19"/>
      <c r="K5341" s="19">
        <v>3010.8190100000002</v>
      </c>
    </row>
    <row r="5342" spans="2:11" x14ac:dyDescent="0.2">
      <c r="B5342" s="19"/>
      <c r="C5342" s="19"/>
      <c r="D5342" s="19"/>
      <c r="E5342" s="19">
        <v>2372.7150000000001</v>
      </c>
      <c r="F5342" s="19"/>
      <c r="H5342" s="19"/>
      <c r="I5342" s="19"/>
      <c r="J5342" s="19"/>
      <c r="K5342" s="19">
        <v>2272.4528100000002</v>
      </c>
    </row>
    <row r="5343" spans="2:11" x14ac:dyDescent="0.2">
      <c r="B5343" s="19"/>
      <c r="C5343" s="19"/>
      <c r="D5343" s="19"/>
      <c r="E5343" s="19">
        <v>4052.8670000000002</v>
      </c>
      <c r="F5343" s="19"/>
      <c r="H5343" s="19"/>
      <c r="I5343" s="19"/>
      <c r="J5343" s="19"/>
      <c r="K5343" s="19">
        <v>4714.3286200000002</v>
      </c>
    </row>
    <row r="5344" spans="2:11" x14ac:dyDescent="0.2">
      <c r="B5344" s="19"/>
      <c r="C5344" s="19"/>
      <c r="D5344" s="19"/>
      <c r="E5344" s="19">
        <v>2532.48</v>
      </c>
      <c r="F5344" s="19"/>
      <c r="H5344" s="19"/>
      <c r="I5344" s="19"/>
      <c r="J5344" s="19"/>
      <c r="K5344" s="19">
        <v>2520.9054700000002</v>
      </c>
    </row>
    <row r="5345" spans="2:11" x14ac:dyDescent="0.2">
      <c r="B5345" s="19"/>
      <c r="C5345" s="19"/>
      <c r="D5345" s="19"/>
      <c r="E5345" s="19">
        <v>858.33699999999999</v>
      </c>
      <c r="F5345" s="19"/>
      <c r="H5345" s="19"/>
      <c r="I5345" s="19"/>
      <c r="J5345" s="19"/>
      <c r="K5345" s="19">
        <v>900.30391299999997</v>
      </c>
    </row>
    <row r="5346" spans="2:11" x14ac:dyDescent="0.2">
      <c r="B5346" s="19"/>
      <c r="C5346" s="19"/>
      <c r="D5346" s="19"/>
      <c r="E5346" s="19">
        <v>2231.692</v>
      </c>
      <c r="F5346" s="19"/>
      <c r="H5346" s="19"/>
      <c r="I5346" s="19"/>
      <c r="J5346" s="19"/>
      <c r="K5346" s="19">
        <v>2370.2441899999999</v>
      </c>
    </row>
    <row r="5347" spans="2:11" x14ac:dyDescent="0.2">
      <c r="B5347" s="19"/>
      <c r="C5347" s="19"/>
      <c r="D5347" s="19"/>
      <c r="E5347" s="19">
        <v>2456.5810000000001</v>
      </c>
      <c r="F5347" s="19"/>
      <c r="H5347" s="19"/>
      <c r="I5347" s="19"/>
      <c r="J5347" s="19"/>
      <c r="K5347" s="19">
        <v>2566.5220800000002</v>
      </c>
    </row>
    <row r="5348" spans="2:11" x14ac:dyDescent="0.2">
      <c r="B5348" s="19"/>
      <c r="C5348" s="19"/>
      <c r="D5348" s="19"/>
      <c r="E5348" s="19">
        <v>2928.0709999999999</v>
      </c>
      <c r="F5348" s="19"/>
      <c r="H5348" s="19"/>
      <c r="I5348" s="19"/>
      <c r="J5348" s="19"/>
      <c r="K5348" s="19">
        <v>2950.6085499999999</v>
      </c>
    </row>
    <row r="5349" spans="2:11" x14ac:dyDescent="0.2">
      <c r="B5349" s="19"/>
      <c r="C5349" s="19"/>
      <c r="D5349" s="19"/>
      <c r="E5349" s="19">
        <v>2584.672</v>
      </c>
      <c r="F5349" s="19"/>
      <c r="H5349" s="19"/>
      <c r="I5349" s="19"/>
      <c r="J5349" s="19"/>
      <c r="K5349" s="19">
        <v>2800.7935900000002</v>
      </c>
    </row>
    <row r="5350" spans="2:11" x14ac:dyDescent="0.2">
      <c r="B5350" s="19"/>
      <c r="C5350" s="19"/>
      <c r="D5350" s="19"/>
      <c r="E5350" s="19">
        <v>3057.364</v>
      </c>
      <c r="F5350" s="19"/>
      <c r="H5350" s="19"/>
      <c r="I5350" s="19"/>
      <c r="J5350" s="19"/>
      <c r="K5350" s="19">
        <v>3561.9979600000001</v>
      </c>
    </row>
    <row r="5351" spans="2:11" x14ac:dyDescent="0.2">
      <c r="B5351" s="19"/>
      <c r="C5351" s="19"/>
      <c r="D5351" s="19"/>
      <c r="E5351" s="19">
        <v>2903.712</v>
      </c>
      <c r="F5351" s="19"/>
      <c r="H5351" s="19"/>
      <c r="I5351" s="19"/>
      <c r="J5351" s="19"/>
      <c r="K5351" s="19">
        <v>3064.9622599999998</v>
      </c>
    </row>
    <row r="5352" spans="2:11" x14ac:dyDescent="0.2">
      <c r="B5352" s="19"/>
      <c r="C5352" s="19"/>
      <c r="D5352" s="19"/>
      <c r="E5352" s="19">
        <v>2380.9070000000002</v>
      </c>
      <c r="F5352" s="19"/>
      <c r="H5352" s="19"/>
      <c r="I5352" s="19"/>
      <c r="J5352" s="19"/>
      <c r="K5352" s="19">
        <v>2385.5918700000002</v>
      </c>
    </row>
    <row r="5353" spans="2:11" x14ac:dyDescent="0.2">
      <c r="B5353" s="19"/>
      <c r="C5353" s="19"/>
      <c r="D5353" s="19"/>
      <c r="E5353" s="19">
        <v>2999.4940000000001</v>
      </c>
      <c r="F5353" s="19"/>
      <c r="H5353" s="19"/>
      <c r="I5353" s="19"/>
      <c r="J5353" s="19"/>
      <c r="K5353" s="19">
        <v>3269.8490499999998</v>
      </c>
    </row>
    <row r="5354" spans="2:11" x14ac:dyDescent="0.2">
      <c r="B5354" s="19"/>
      <c r="C5354" s="19"/>
      <c r="D5354" s="19"/>
      <c r="E5354" s="19">
        <v>2438.5189999999998</v>
      </c>
      <c r="F5354" s="19"/>
      <c r="H5354" s="19"/>
      <c r="I5354" s="19"/>
      <c r="J5354" s="19"/>
      <c r="K5354" s="19">
        <v>2380.54279</v>
      </c>
    </row>
    <row r="5355" spans="2:11" x14ac:dyDescent="0.2">
      <c r="B5355" s="19"/>
      <c r="C5355" s="19"/>
      <c r="D5355" s="19"/>
      <c r="E5355" s="19">
        <v>2816.67</v>
      </c>
      <c r="F5355" s="19"/>
      <c r="H5355" s="19"/>
      <c r="I5355" s="19"/>
      <c r="J5355" s="19"/>
      <c r="K5355" s="19">
        <v>2944.0579200000002</v>
      </c>
    </row>
    <row r="5356" spans="2:11" x14ac:dyDescent="0.2">
      <c r="B5356" s="19"/>
      <c r="C5356" s="19"/>
      <c r="D5356" s="19"/>
      <c r="E5356" s="19">
        <v>2701.866</v>
      </c>
      <c r="F5356" s="19"/>
      <c r="H5356" s="19"/>
      <c r="I5356" s="19"/>
      <c r="J5356" s="19"/>
      <c r="K5356" s="19">
        <v>2796.8680800000002</v>
      </c>
    </row>
    <row r="5357" spans="2:11" x14ac:dyDescent="0.2">
      <c r="B5357" s="19"/>
      <c r="C5357" s="19"/>
      <c r="D5357" s="19"/>
      <c r="E5357" s="19">
        <v>1450.5260000000001</v>
      </c>
      <c r="F5357" s="19"/>
      <c r="H5357" s="19"/>
      <c r="I5357" s="19"/>
      <c r="J5357" s="19"/>
      <c r="K5357" s="19">
        <v>1418.8867</v>
      </c>
    </row>
    <row r="5358" spans="2:11" x14ac:dyDescent="0.2">
      <c r="B5358" s="19"/>
      <c r="C5358" s="19"/>
      <c r="D5358" s="19"/>
      <c r="E5358" s="19">
        <v>3004.4960000000001</v>
      </c>
      <c r="F5358" s="19"/>
      <c r="H5358" s="19"/>
      <c r="I5358" s="19"/>
      <c r="J5358" s="19"/>
      <c r="K5358" s="19">
        <v>3140.1659300000001</v>
      </c>
    </row>
    <row r="5359" spans="2:11" x14ac:dyDescent="0.2">
      <c r="B5359" s="19"/>
      <c r="C5359" s="19"/>
      <c r="D5359" s="19"/>
      <c r="E5359" s="19">
        <v>2563.0450000000001</v>
      </c>
      <c r="F5359" s="19"/>
      <c r="H5359" s="19"/>
      <c r="I5359" s="19"/>
      <c r="J5359" s="19"/>
      <c r="K5359" s="19">
        <v>2778.36679</v>
      </c>
    </row>
    <row r="5360" spans="2:11" x14ac:dyDescent="0.2">
      <c r="B5360" s="19"/>
      <c r="C5360" s="19"/>
      <c r="D5360" s="19"/>
      <c r="E5360" s="19">
        <v>1858.971</v>
      </c>
      <c r="F5360" s="19"/>
      <c r="H5360" s="19"/>
      <c r="I5360" s="19"/>
      <c r="J5360" s="19"/>
      <c r="K5360" s="19">
        <v>1899.63834</v>
      </c>
    </row>
    <row r="5361" spans="2:11" x14ac:dyDescent="0.2">
      <c r="B5361" s="19"/>
      <c r="C5361" s="19"/>
      <c r="D5361" s="19"/>
      <c r="E5361" s="19">
        <v>2902.951</v>
      </c>
      <c r="F5361" s="19"/>
      <c r="H5361" s="19"/>
      <c r="I5361" s="19"/>
      <c r="J5361" s="19"/>
      <c r="K5361" s="19">
        <v>3104.0028900000002</v>
      </c>
    </row>
    <row r="5362" spans="2:11" x14ac:dyDescent="0.2">
      <c r="B5362" s="19"/>
      <c r="C5362" s="19"/>
      <c r="D5362" s="19"/>
      <c r="E5362" s="19">
        <v>3288.56</v>
      </c>
      <c r="F5362" s="19"/>
      <c r="H5362" s="19"/>
      <c r="I5362" s="19"/>
      <c r="J5362" s="19"/>
      <c r="K5362" s="19">
        <v>4012.6612500000001</v>
      </c>
    </row>
    <row r="5363" spans="2:11" x14ac:dyDescent="0.2">
      <c r="B5363" s="19"/>
      <c r="C5363" s="19"/>
      <c r="D5363" s="19"/>
      <c r="E5363" s="19">
        <v>3226.6149999999998</v>
      </c>
      <c r="F5363" s="19"/>
      <c r="H5363" s="19"/>
      <c r="I5363" s="19"/>
      <c r="J5363" s="19"/>
      <c r="K5363" s="19">
        <v>3852.51199</v>
      </c>
    </row>
    <row r="5364" spans="2:11" x14ac:dyDescent="0.2">
      <c r="B5364" s="19"/>
      <c r="C5364" s="19"/>
      <c r="D5364" s="19"/>
      <c r="E5364" s="19">
        <v>3089.828</v>
      </c>
      <c r="F5364" s="19"/>
      <c r="H5364" s="19"/>
      <c r="I5364" s="19"/>
      <c r="J5364" s="19"/>
      <c r="K5364" s="19">
        <v>3242.5507200000002</v>
      </c>
    </row>
    <row r="5365" spans="2:11" x14ac:dyDescent="0.2">
      <c r="B5365" s="19"/>
      <c r="C5365" s="19"/>
      <c r="D5365" s="19"/>
      <c r="E5365" s="19">
        <v>761.93399999999997</v>
      </c>
      <c r="F5365" s="19"/>
      <c r="H5365" s="19"/>
      <c r="I5365" s="19"/>
      <c r="J5365" s="19"/>
      <c r="K5365" s="19">
        <v>787.53501500000004</v>
      </c>
    </row>
    <row r="5366" spans="2:11" x14ac:dyDescent="0.2">
      <c r="B5366" s="19"/>
      <c r="C5366" s="19"/>
      <c r="D5366" s="19"/>
      <c r="E5366" s="19">
        <v>2587.6909999999998</v>
      </c>
      <c r="F5366" s="19"/>
      <c r="H5366" s="19"/>
      <c r="I5366" s="19"/>
      <c r="J5366" s="19"/>
      <c r="K5366" s="19">
        <v>2559.21967</v>
      </c>
    </row>
    <row r="5367" spans="2:11" x14ac:dyDescent="0.2">
      <c r="B5367" s="19"/>
      <c r="C5367" s="19"/>
      <c r="D5367" s="19"/>
      <c r="E5367" s="19">
        <v>2093.183</v>
      </c>
      <c r="F5367" s="19"/>
      <c r="H5367" s="19"/>
      <c r="I5367" s="19"/>
      <c r="J5367" s="19"/>
      <c r="K5367" s="19">
        <v>2126.7825800000001</v>
      </c>
    </row>
    <row r="5368" spans="2:11" x14ac:dyDescent="0.2">
      <c r="B5368" s="19"/>
      <c r="C5368" s="19"/>
      <c r="D5368" s="19"/>
      <c r="E5368" s="19">
        <v>2166.8009999999999</v>
      </c>
      <c r="F5368" s="19"/>
      <c r="H5368" s="19"/>
      <c r="I5368" s="19"/>
      <c r="J5368" s="19"/>
      <c r="K5368" s="19">
        <v>2302.7228100000002</v>
      </c>
    </row>
    <row r="5369" spans="2:11" x14ac:dyDescent="0.2">
      <c r="B5369" s="19"/>
      <c r="C5369" s="19"/>
      <c r="D5369" s="19"/>
      <c r="E5369" s="19">
        <v>2075.7559999999999</v>
      </c>
      <c r="F5369" s="19"/>
      <c r="H5369" s="19"/>
      <c r="I5369" s="19"/>
      <c r="J5369" s="19"/>
      <c r="K5369" s="19">
        <v>2028.59401</v>
      </c>
    </row>
    <row r="5370" spans="2:11" x14ac:dyDescent="0.2">
      <c r="B5370" s="19"/>
      <c r="C5370" s="19"/>
      <c r="D5370" s="19"/>
      <c r="E5370" s="19">
        <v>2013.0609999999999</v>
      </c>
      <c r="F5370" s="19"/>
      <c r="H5370" s="19"/>
      <c r="I5370" s="19"/>
      <c r="J5370" s="19"/>
      <c r="K5370" s="19">
        <v>2156.739</v>
      </c>
    </row>
    <row r="5371" spans="2:11" x14ac:dyDescent="0.2">
      <c r="B5371" s="19"/>
      <c r="C5371" s="19"/>
      <c r="D5371" s="19"/>
      <c r="E5371" s="19">
        <v>2604.5390000000002</v>
      </c>
      <c r="F5371" s="19"/>
      <c r="H5371" s="19"/>
      <c r="I5371" s="19"/>
      <c r="J5371" s="19"/>
      <c r="K5371" s="19">
        <v>2742.5395199999998</v>
      </c>
    </row>
    <row r="5372" spans="2:11" x14ac:dyDescent="0.2">
      <c r="B5372" s="19"/>
      <c r="C5372" s="19"/>
      <c r="D5372" s="19"/>
      <c r="E5372" s="19">
        <v>2050.8820000000001</v>
      </c>
      <c r="F5372" s="19"/>
      <c r="H5372" s="19"/>
      <c r="I5372" s="19"/>
      <c r="J5372" s="19"/>
      <c r="K5372" s="19">
        <v>2156.9298899999999</v>
      </c>
    </row>
    <row r="5373" spans="2:11" x14ac:dyDescent="0.2">
      <c r="B5373" s="19"/>
      <c r="C5373" s="19"/>
      <c r="D5373" s="19"/>
      <c r="E5373" s="19">
        <v>853.64300000000003</v>
      </c>
      <c r="F5373" s="19"/>
      <c r="H5373" s="19"/>
      <c r="I5373" s="19"/>
      <c r="J5373" s="19"/>
      <c r="K5373" s="19">
        <v>959.23278400000004</v>
      </c>
    </row>
    <row r="5374" spans="2:11" x14ac:dyDescent="0.2">
      <c r="B5374" s="19"/>
      <c r="C5374" s="19"/>
      <c r="D5374" s="19"/>
      <c r="E5374" s="19">
        <v>2625.85</v>
      </c>
      <c r="F5374" s="19"/>
      <c r="H5374" s="19"/>
      <c r="I5374" s="19"/>
      <c r="J5374" s="19"/>
      <c r="K5374" s="19">
        <v>2682.2825800000001</v>
      </c>
    </row>
    <row r="5375" spans="2:11" x14ac:dyDescent="0.2">
      <c r="B5375" s="19"/>
      <c r="C5375" s="19"/>
      <c r="D5375" s="19"/>
      <c r="E5375" s="19">
        <v>1923.8989999999999</v>
      </c>
      <c r="F5375" s="19"/>
      <c r="H5375" s="19"/>
      <c r="I5375" s="19"/>
      <c r="J5375" s="19"/>
      <c r="K5375" s="19">
        <v>1960.7198000000001</v>
      </c>
    </row>
    <row r="5376" spans="2:11" x14ac:dyDescent="0.2">
      <c r="B5376" s="19"/>
      <c r="C5376" s="19"/>
      <c r="D5376" s="19"/>
      <c r="E5376" s="19">
        <v>1608.9010000000001</v>
      </c>
      <c r="F5376" s="19"/>
      <c r="H5376" s="19"/>
      <c r="I5376" s="19"/>
      <c r="J5376" s="19"/>
      <c r="K5376" s="19">
        <v>1816.7685300000001</v>
      </c>
    </row>
    <row r="5377" spans="2:11" x14ac:dyDescent="0.2">
      <c r="B5377" s="19"/>
      <c r="C5377" s="19"/>
      <c r="D5377" s="19"/>
      <c r="E5377" s="19">
        <v>3002.2539999999999</v>
      </c>
      <c r="F5377" s="19"/>
      <c r="H5377" s="19"/>
      <c r="I5377" s="19"/>
      <c r="J5377" s="19"/>
      <c r="K5377" s="19">
        <v>2964.0609300000001</v>
      </c>
    </row>
    <row r="5378" spans="2:11" x14ac:dyDescent="0.2">
      <c r="B5378" s="19"/>
      <c r="C5378" s="19"/>
      <c r="D5378" s="19"/>
      <c r="E5378" s="19">
        <v>2538.4250000000002</v>
      </c>
      <c r="F5378" s="19"/>
      <c r="H5378" s="19"/>
      <c r="I5378" s="19"/>
      <c r="J5378" s="19"/>
      <c r="K5378" s="19">
        <v>2823.2456000000002</v>
      </c>
    </row>
    <row r="5379" spans="2:11" x14ac:dyDescent="0.2">
      <c r="B5379" s="19"/>
      <c r="C5379" s="19"/>
      <c r="D5379" s="19"/>
      <c r="E5379" s="19">
        <v>3026.2669999999998</v>
      </c>
      <c r="F5379" s="19"/>
      <c r="H5379" s="19"/>
      <c r="I5379" s="19"/>
      <c r="J5379" s="19"/>
      <c r="K5379" s="19">
        <v>3186.5080600000001</v>
      </c>
    </row>
    <row r="5380" spans="2:11" x14ac:dyDescent="0.2">
      <c r="B5380" s="19"/>
      <c r="C5380" s="19"/>
      <c r="D5380" s="19"/>
      <c r="E5380" s="19">
        <v>1706.0360000000001</v>
      </c>
      <c r="F5380" s="19"/>
      <c r="H5380" s="19"/>
      <c r="I5380" s="19"/>
      <c r="J5380" s="19"/>
      <c r="K5380" s="19">
        <v>1669.08466</v>
      </c>
    </row>
    <row r="5381" spans="2:11" x14ac:dyDescent="0.2">
      <c r="B5381" s="19"/>
      <c r="C5381" s="19"/>
      <c r="D5381" s="19"/>
      <c r="E5381" s="19">
        <v>1909.8330000000001</v>
      </c>
      <c r="F5381" s="19"/>
      <c r="H5381" s="19"/>
      <c r="I5381" s="19"/>
      <c r="J5381" s="19"/>
      <c r="K5381" s="19">
        <v>1903.4475199999999</v>
      </c>
    </row>
    <row r="5382" spans="2:11" x14ac:dyDescent="0.2">
      <c r="B5382" s="19"/>
      <c r="C5382" s="19"/>
      <c r="D5382" s="19"/>
      <c r="E5382" s="19">
        <v>2965.49</v>
      </c>
      <c r="F5382" s="19"/>
      <c r="H5382" s="19"/>
      <c r="I5382" s="19"/>
      <c r="J5382" s="19"/>
      <c r="K5382" s="19">
        <v>3010.8919700000001</v>
      </c>
    </row>
    <row r="5383" spans="2:11" x14ac:dyDescent="0.2">
      <c r="B5383" s="19"/>
      <c r="C5383" s="19"/>
      <c r="D5383" s="19"/>
      <c r="E5383" s="19">
        <v>2160.8000000000002</v>
      </c>
      <c r="F5383" s="19"/>
      <c r="H5383" s="19"/>
      <c r="I5383" s="19"/>
      <c r="J5383" s="19"/>
      <c r="K5383" s="19">
        <v>2434.50218</v>
      </c>
    </row>
    <row r="5384" spans="2:11" x14ac:dyDescent="0.2">
      <c r="B5384" s="19"/>
      <c r="C5384" s="19"/>
      <c r="D5384" s="19"/>
      <c r="E5384" s="19">
        <v>1813.941</v>
      </c>
      <c r="F5384" s="19"/>
      <c r="H5384" s="19"/>
      <c r="I5384" s="19"/>
      <c r="J5384" s="19"/>
      <c r="K5384" s="19">
        <v>1813.74037</v>
      </c>
    </row>
    <row r="5385" spans="2:11" x14ac:dyDescent="0.2">
      <c r="B5385" s="19"/>
      <c r="C5385" s="19"/>
      <c r="D5385" s="19"/>
      <c r="E5385" s="19">
        <v>2369.8670000000002</v>
      </c>
      <c r="F5385" s="19"/>
      <c r="H5385" s="19"/>
      <c r="I5385" s="19"/>
      <c r="J5385" s="19"/>
      <c r="K5385" s="19">
        <v>2403.4767099999999</v>
      </c>
    </row>
    <row r="5386" spans="2:11" x14ac:dyDescent="0.2">
      <c r="B5386" s="19"/>
      <c r="C5386" s="19"/>
      <c r="D5386" s="19"/>
      <c r="E5386" s="19">
        <v>2755.34</v>
      </c>
      <c r="F5386" s="19"/>
      <c r="H5386" s="19"/>
      <c r="I5386" s="19"/>
      <c r="J5386" s="19"/>
      <c r="K5386" s="19">
        <v>2807.61832</v>
      </c>
    </row>
    <row r="5387" spans="2:11" x14ac:dyDescent="0.2">
      <c r="B5387" s="19"/>
      <c r="C5387" s="19"/>
      <c r="D5387" s="19"/>
      <c r="E5387" s="19">
        <v>2669.4430000000002</v>
      </c>
      <c r="F5387" s="19"/>
      <c r="H5387" s="19"/>
      <c r="I5387" s="19"/>
      <c r="J5387" s="19"/>
      <c r="K5387" s="19">
        <v>2541.8670999999999</v>
      </c>
    </row>
    <row r="5388" spans="2:11" x14ac:dyDescent="0.2">
      <c r="B5388" s="19"/>
      <c r="C5388" s="19"/>
      <c r="D5388" s="19"/>
      <c r="E5388" s="19">
        <v>2386.2910000000002</v>
      </c>
      <c r="F5388" s="19"/>
      <c r="H5388" s="19"/>
      <c r="I5388" s="19"/>
      <c r="J5388" s="19"/>
      <c r="K5388" s="19">
        <v>2734.2823600000002</v>
      </c>
    </row>
    <row r="5389" spans="2:11" x14ac:dyDescent="0.2">
      <c r="B5389" s="19"/>
      <c r="C5389" s="19"/>
      <c r="D5389" s="19"/>
      <c r="E5389" s="19">
        <v>2712.2330000000002</v>
      </c>
      <c r="F5389" s="19"/>
      <c r="H5389" s="19"/>
      <c r="I5389" s="19"/>
      <c r="J5389" s="19"/>
      <c r="K5389" s="19">
        <v>2816.0737899999999</v>
      </c>
    </row>
    <row r="5390" spans="2:11" x14ac:dyDescent="0.2">
      <c r="B5390" s="19"/>
      <c r="C5390" s="19"/>
      <c r="D5390" s="19"/>
      <c r="E5390" s="19">
        <v>2829.7089999999998</v>
      </c>
      <c r="F5390" s="19"/>
      <c r="H5390" s="19"/>
      <c r="I5390" s="19"/>
      <c r="J5390" s="19"/>
      <c r="K5390" s="19">
        <v>2894.0404699999999</v>
      </c>
    </row>
    <row r="5391" spans="2:11" x14ac:dyDescent="0.2">
      <c r="B5391" s="19"/>
      <c r="C5391" s="19"/>
      <c r="D5391" s="19"/>
      <c r="E5391" s="19">
        <v>2474.0929999999998</v>
      </c>
      <c r="F5391" s="19"/>
      <c r="H5391" s="19"/>
      <c r="I5391" s="19"/>
      <c r="J5391" s="19"/>
      <c r="K5391" s="19">
        <v>2378.4397100000001</v>
      </c>
    </row>
    <row r="5392" spans="2:11" x14ac:dyDescent="0.2">
      <c r="B5392" s="19"/>
      <c r="C5392" s="19"/>
      <c r="D5392" s="19"/>
      <c r="E5392" s="19">
        <v>1989.2</v>
      </c>
      <c r="F5392" s="19"/>
      <c r="H5392" s="19"/>
      <c r="I5392" s="19"/>
      <c r="J5392" s="19"/>
      <c r="K5392" s="19">
        <v>1930.96569</v>
      </c>
    </row>
    <row r="5393" spans="2:11" x14ac:dyDescent="0.2">
      <c r="B5393" s="19"/>
      <c r="C5393" s="19"/>
      <c r="D5393" s="19"/>
      <c r="E5393" s="19">
        <v>2236.4290000000001</v>
      </c>
      <c r="F5393" s="19"/>
      <c r="H5393" s="19"/>
      <c r="I5393" s="19"/>
      <c r="J5393" s="19"/>
      <c r="K5393" s="19">
        <v>2333.4358699999998</v>
      </c>
    </row>
    <row r="5394" spans="2:11" x14ac:dyDescent="0.2">
      <c r="B5394" s="19"/>
      <c r="C5394" s="19"/>
      <c r="D5394" s="19"/>
      <c r="E5394" s="19">
        <v>2415.3719999999998</v>
      </c>
      <c r="F5394" s="19"/>
      <c r="H5394" s="19"/>
      <c r="I5394" s="19"/>
      <c r="J5394" s="19"/>
      <c r="K5394" s="19">
        <v>2748.3172100000002</v>
      </c>
    </row>
    <row r="5395" spans="2:11" x14ac:dyDescent="0.2">
      <c r="B5395" s="19"/>
      <c r="C5395" s="19"/>
      <c r="D5395" s="19"/>
      <c r="E5395" s="19">
        <v>2024.2550000000001</v>
      </c>
      <c r="F5395" s="19"/>
      <c r="H5395" s="19"/>
      <c r="I5395" s="19"/>
      <c r="J5395" s="19"/>
      <c r="K5395" s="19">
        <v>1925.58484</v>
      </c>
    </row>
    <row r="5396" spans="2:11" x14ac:dyDescent="0.2">
      <c r="B5396" s="19"/>
      <c r="C5396" s="19"/>
      <c r="D5396" s="19"/>
      <c r="E5396" s="19">
        <v>2407.6419999999998</v>
      </c>
      <c r="F5396" s="19"/>
      <c r="H5396" s="19"/>
      <c r="I5396" s="19"/>
      <c r="J5396" s="19"/>
      <c r="K5396" s="19">
        <v>2462.4813399999998</v>
      </c>
    </row>
    <row r="5397" spans="2:11" x14ac:dyDescent="0.2">
      <c r="B5397" s="19"/>
      <c r="C5397" s="19"/>
      <c r="D5397" s="19"/>
      <c r="E5397" s="19">
        <v>3446.3789999999999</v>
      </c>
      <c r="F5397" s="19"/>
      <c r="H5397" s="19"/>
      <c r="I5397" s="19"/>
      <c r="J5397" s="19"/>
      <c r="K5397" s="19">
        <v>3913.8778000000002</v>
      </c>
    </row>
    <row r="5398" spans="2:11" x14ac:dyDescent="0.2">
      <c r="B5398" s="19"/>
      <c r="C5398" s="19"/>
      <c r="D5398" s="19"/>
      <c r="E5398" s="19">
        <v>2023.124</v>
      </c>
      <c r="F5398" s="19"/>
      <c r="H5398" s="19"/>
      <c r="I5398" s="19"/>
      <c r="J5398" s="19"/>
      <c r="K5398" s="19">
        <v>1966.1775399999999</v>
      </c>
    </row>
    <row r="5399" spans="2:11" x14ac:dyDescent="0.2">
      <c r="B5399" s="19"/>
      <c r="C5399" s="19"/>
      <c r="D5399" s="19"/>
      <c r="E5399" s="19">
        <v>2796.5349999999999</v>
      </c>
      <c r="F5399" s="19"/>
      <c r="H5399" s="19"/>
      <c r="I5399" s="19"/>
      <c r="J5399" s="19"/>
      <c r="K5399" s="19">
        <v>3048.5411600000002</v>
      </c>
    </row>
    <row r="5400" spans="2:11" x14ac:dyDescent="0.2">
      <c r="B5400" s="19"/>
      <c r="C5400" s="19"/>
      <c r="D5400" s="19"/>
      <c r="E5400" s="19">
        <v>3095.2559999999999</v>
      </c>
      <c r="F5400" s="19"/>
      <c r="H5400" s="19"/>
      <c r="I5400" s="19"/>
      <c r="J5400" s="19"/>
      <c r="K5400" s="19">
        <v>3244.84265</v>
      </c>
    </row>
    <row r="5401" spans="2:11" x14ac:dyDescent="0.2">
      <c r="B5401" s="19"/>
      <c r="C5401" s="19"/>
      <c r="D5401" s="19"/>
      <c r="E5401" s="19">
        <v>2111.835</v>
      </c>
      <c r="F5401" s="19"/>
      <c r="H5401" s="19"/>
      <c r="I5401" s="19"/>
      <c r="J5401" s="19"/>
      <c r="K5401" s="19">
        <v>1950.0877599999999</v>
      </c>
    </row>
    <row r="5402" spans="2:11" x14ac:dyDescent="0.2">
      <c r="B5402" s="19"/>
      <c r="C5402" s="19"/>
      <c r="D5402" s="19"/>
      <c r="E5402" s="19">
        <v>2749.5880000000002</v>
      </c>
      <c r="F5402" s="19"/>
      <c r="H5402" s="19"/>
      <c r="I5402" s="19"/>
      <c r="J5402" s="19"/>
      <c r="K5402" s="19">
        <v>2703.26719</v>
      </c>
    </row>
    <row r="5403" spans="2:11" x14ac:dyDescent="0.2">
      <c r="B5403" s="19"/>
      <c r="C5403" s="19"/>
      <c r="D5403" s="19"/>
      <c r="E5403" s="19">
        <v>2444.0450000000001</v>
      </c>
      <c r="F5403" s="19"/>
      <c r="H5403" s="19"/>
      <c r="I5403" s="19"/>
      <c r="J5403" s="19"/>
      <c r="K5403" s="19">
        <v>2399.2562899999998</v>
      </c>
    </row>
    <row r="5404" spans="2:11" x14ac:dyDescent="0.2">
      <c r="B5404" s="19"/>
      <c r="C5404" s="19"/>
      <c r="D5404" s="19"/>
      <c r="E5404" s="19">
        <v>3008.837</v>
      </c>
      <c r="F5404" s="19"/>
      <c r="H5404" s="19"/>
      <c r="I5404" s="19"/>
      <c r="J5404" s="19"/>
      <c r="K5404" s="19">
        <v>3025.0919199999998</v>
      </c>
    </row>
    <row r="5405" spans="2:11" x14ac:dyDescent="0.2">
      <c r="B5405" s="19"/>
      <c r="C5405" s="19"/>
      <c r="D5405" s="19"/>
      <c r="E5405" s="19">
        <v>2612.1610000000001</v>
      </c>
      <c r="F5405" s="19"/>
      <c r="H5405" s="19"/>
      <c r="I5405" s="19"/>
      <c r="J5405" s="19"/>
      <c r="K5405" s="19">
        <v>2516.5693000000001</v>
      </c>
    </row>
    <row r="5406" spans="2:11" x14ac:dyDescent="0.2">
      <c r="B5406" s="19"/>
      <c r="C5406" s="19"/>
      <c r="D5406" s="19"/>
      <c r="E5406" s="19">
        <v>2364.047</v>
      </c>
      <c r="F5406" s="19"/>
      <c r="H5406" s="19"/>
      <c r="I5406" s="19"/>
      <c r="J5406" s="19"/>
      <c r="K5406" s="19">
        <v>2420.63</v>
      </c>
    </row>
    <row r="5407" spans="2:11" x14ac:dyDescent="0.2">
      <c r="B5407" s="19"/>
      <c r="C5407" s="19"/>
      <c r="D5407" s="19"/>
      <c r="E5407" s="19">
        <v>2051.5970000000002</v>
      </c>
      <c r="F5407" s="19"/>
      <c r="H5407" s="19"/>
      <c r="I5407" s="19"/>
      <c r="J5407" s="19"/>
      <c r="K5407" s="19">
        <v>2025.60031</v>
      </c>
    </row>
    <row r="5408" spans="2:11" x14ac:dyDescent="0.2">
      <c r="B5408" s="19"/>
      <c r="C5408" s="19"/>
      <c r="D5408" s="19"/>
      <c r="E5408" s="19">
        <v>2475.817</v>
      </c>
      <c r="F5408" s="19"/>
      <c r="H5408" s="19"/>
      <c r="I5408" s="19"/>
      <c r="J5408" s="19"/>
      <c r="K5408" s="19">
        <v>2606.7752799999998</v>
      </c>
    </row>
    <row r="5409" spans="2:11" x14ac:dyDescent="0.2">
      <c r="B5409" s="19"/>
      <c r="C5409" s="19"/>
      <c r="D5409" s="19"/>
      <c r="E5409" s="19">
        <v>2337.0439999999999</v>
      </c>
      <c r="F5409" s="19"/>
      <c r="H5409" s="19"/>
      <c r="I5409" s="19"/>
      <c r="J5409" s="19"/>
      <c r="K5409" s="19">
        <v>2262.2474400000001</v>
      </c>
    </row>
    <row r="5410" spans="2:11" x14ac:dyDescent="0.2">
      <c r="B5410" s="19"/>
      <c r="C5410" s="19"/>
      <c r="D5410" s="19"/>
      <c r="E5410" s="19">
        <v>2882.1610000000001</v>
      </c>
      <c r="F5410" s="19"/>
      <c r="H5410" s="19"/>
      <c r="I5410" s="19"/>
      <c r="J5410" s="19"/>
      <c r="K5410" s="19">
        <v>2904.6792</v>
      </c>
    </row>
    <row r="5411" spans="2:11" x14ac:dyDescent="0.2">
      <c r="B5411" s="19"/>
      <c r="C5411" s="19"/>
      <c r="D5411" s="19"/>
      <c r="E5411" s="19">
        <v>1985.546</v>
      </c>
      <c r="F5411" s="19"/>
      <c r="H5411" s="19"/>
      <c r="I5411" s="19"/>
      <c r="J5411" s="19"/>
      <c r="K5411" s="19">
        <v>1972.9276500000001</v>
      </c>
    </row>
    <row r="5412" spans="2:11" x14ac:dyDescent="0.2">
      <c r="B5412" s="19"/>
      <c r="C5412" s="19"/>
      <c r="D5412" s="19"/>
      <c r="E5412" s="19">
        <v>2393.2539999999999</v>
      </c>
      <c r="F5412" s="19"/>
      <c r="H5412" s="19"/>
      <c r="I5412" s="19"/>
      <c r="J5412" s="19"/>
      <c r="K5412" s="19">
        <v>2517.47003</v>
      </c>
    </row>
    <row r="5413" spans="2:11" x14ac:dyDescent="0.2">
      <c r="B5413" s="19"/>
      <c r="C5413" s="19"/>
      <c r="D5413" s="19"/>
      <c r="E5413" s="19">
        <v>1618.85</v>
      </c>
      <c r="F5413" s="19"/>
      <c r="H5413" s="19"/>
      <c r="I5413" s="19"/>
      <c r="J5413" s="19"/>
      <c r="K5413" s="19">
        <v>1701.7126699999999</v>
      </c>
    </row>
    <row r="5414" spans="2:11" x14ac:dyDescent="0.2">
      <c r="B5414" s="19"/>
      <c r="C5414" s="19"/>
      <c r="D5414" s="19"/>
      <c r="E5414" s="19">
        <v>2717.1970000000001</v>
      </c>
      <c r="F5414" s="19"/>
      <c r="H5414" s="19"/>
      <c r="I5414" s="19"/>
      <c r="J5414" s="19"/>
      <c r="K5414" s="19">
        <v>2708.1804900000002</v>
      </c>
    </row>
    <row r="5415" spans="2:11" x14ac:dyDescent="0.2">
      <c r="B5415" s="19"/>
      <c r="C5415" s="19"/>
      <c r="D5415" s="19"/>
      <c r="E5415" s="19">
        <v>2575.761</v>
      </c>
      <c r="F5415" s="19"/>
      <c r="H5415" s="19"/>
      <c r="I5415" s="19"/>
      <c r="J5415" s="19"/>
      <c r="K5415" s="19">
        <v>2602.9605299999998</v>
      </c>
    </row>
    <row r="5416" spans="2:11" x14ac:dyDescent="0.2">
      <c r="B5416" s="19"/>
      <c r="C5416" s="19"/>
      <c r="D5416" s="19"/>
      <c r="E5416" s="19">
        <v>2566.837</v>
      </c>
      <c r="F5416" s="19"/>
      <c r="H5416" s="19"/>
      <c r="I5416" s="19"/>
      <c r="J5416" s="19"/>
      <c r="K5416" s="19">
        <v>2920.85169</v>
      </c>
    </row>
    <row r="5417" spans="2:11" x14ac:dyDescent="0.2">
      <c r="B5417" s="19"/>
      <c r="C5417" s="19"/>
      <c r="D5417" s="19"/>
      <c r="E5417" s="19">
        <v>2195.2930000000001</v>
      </c>
      <c r="F5417" s="19"/>
      <c r="H5417" s="19"/>
      <c r="I5417" s="19"/>
      <c r="J5417" s="19"/>
      <c r="K5417" s="19">
        <v>2433.7284500000001</v>
      </c>
    </row>
    <row r="5418" spans="2:11" x14ac:dyDescent="0.2">
      <c r="B5418" s="19"/>
      <c r="C5418" s="19"/>
      <c r="D5418" s="19"/>
      <c r="E5418" s="19">
        <v>2288.5819999999999</v>
      </c>
      <c r="F5418" s="19"/>
      <c r="H5418" s="19"/>
      <c r="I5418" s="19"/>
      <c r="J5418" s="19"/>
      <c r="K5418" s="19">
        <v>2472.6696700000002</v>
      </c>
    </row>
    <row r="5419" spans="2:11" x14ac:dyDescent="0.2">
      <c r="B5419" s="19"/>
      <c r="C5419" s="19"/>
      <c r="D5419" s="19"/>
      <c r="E5419" s="19">
        <v>2014.201</v>
      </c>
      <c r="F5419" s="19"/>
      <c r="H5419" s="19"/>
      <c r="I5419" s="19"/>
      <c r="J5419" s="19"/>
      <c r="K5419" s="19">
        <v>1966.2678699999999</v>
      </c>
    </row>
    <row r="5420" spans="2:11" x14ac:dyDescent="0.2">
      <c r="B5420" s="19"/>
      <c r="C5420" s="19"/>
      <c r="D5420" s="19"/>
      <c r="E5420" s="19">
        <v>2339.3359999999998</v>
      </c>
      <c r="F5420" s="19"/>
      <c r="H5420" s="19"/>
      <c r="I5420" s="19"/>
      <c r="J5420" s="19"/>
      <c r="K5420" s="19">
        <v>2445.3998900000001</v>
      </c>
    </row>
    <row r="5421" spans="2:11" x14ac:dyDescent="0.2">
      <c r="B5421" s="19"/>
      <c r="C5421" s="19"/>
      <c r="D5421" s="19"/>
      <c r="E5421" s="19">
        <v>2147.4059999999999</v>
      </c>
      <c r="F5421" s="19"/>
      <c r="H5421" s="19"/>
      <c r="I5421" s="19"/>
      <c r="J5421" s="19"/>
      <c r="K5421" s="19">
        <v>2054.7268199999999</v>
      </c>
    </row>
    <row r="5422" spans="2:11" x14ac:dyDescent="0.2">
      <c r="B5422" s="19"/>
      <c r="C5422" s="19"/>
      <c r="D5422" s="19"/>
      <c r="E5422" s="19">
        <v>3176.2849999999999</v>
      </c>
      <c r="F5422" s="19"/>
      <c r="H5422" s="19"/>
      <c r="I5422" s="19"/>
      <c r="J5422" s="19"/>
      <c r="K5422" s="19">
        <v>3139.6010299999998</v>
      </c>
    </row>
    <row r="5423" spans="2:11" x14ac:dyDescent="0.2">
      <c r="B5423" s="19"/>
      <c r="C5423" s="19"/>
      <c r="D5423" s="19"/>
      <c r="E5423" s="19">
        <v>2201.4780000000001</v>
      </c>
      <c r="F5423" s="19"/>
      <c r="H5423" s="19"/>
      <c r="I5423" s="19"/>
      <c r="J5423" s="19"/>
      <c r="K5423" s="19">
        <v>2373.5646099999999</v>
      </c>
    </row>
    <row r="5424" spans="2:11" x14ac:dyDescent="0.2">
      <c r="B5424" s="19"/>
      <c r="C5424" s="19"/>
      <c r="D5424" s="19"/>
      <c r="E5424" s="19">
        <v>2769.34</v>
      </c>
      <c r="F5424" s="19"/>
      <c r="H5424" s="19"/>
      <c r="I5424" s="19"/>
      <c r="J5424" s="19"/>
      <c r="K5424" s="19">
        <v>3035.4924700000001</v>
      </c>
    </row>
    <row r="5425" spans="2:11" x14ac:dyDescent="0.2">
      <c r="B5425" s="19"/>
      <c r="C5425" s="19"/>
      <c r="D5425" s="19"/>
      <c r="E5425" s="19">
        <v>999.12</v>
      </c>
      <c r="F5425" s="19"/>
      <c r="H5425" s="19"/>
      <c r="I5425" s="19"/>
      <c r="J5425" s="19"/>
      <c r="K5425" s="19">
        <v>1026.80744</v>
      </c>
    </row>
    <row r="5426" spans="2:11" x14ac:dyDescent="0.2">
      <c r="B5426" s="19"/>
      <c r="C5426" s="19"/>
      <c r="D5426" s="19"/>
      <c r="E5426" s="19">
        <v>1952.298</v>
      </c>
      <c r="F5426" s="19"/>
      <c r="H5426" s="19"/>
      <c r="I5426" s="19"/>
      <c r="J5426" s="19"/>
      <c r="K5426" s="19">
        <v>2004.9204</v>
      </c>
    </row>
    <row r="5427" spans="2:11" x14ac:dyDescent="0.2">
      <c r="B5427" s="19"/>
      <c r="C5427" s="19"/>
      <c r="D5427" s="19"/>
      <c r="E5427" s="19">
        <v>2229.2739999999999</v>
      </c>
      <c r="F5427" s="19"/>
      <c r="H5427" s="19"/>
      <c r="I5427" s="19"/>
      <c r="J5427" s="19"/>
      <c r="K5427" s="19">
        <v>2331.4791300000002</v>
      </c>
    </row>
    <row r="5428" spans="2:11" x14ac:dyDescent="0.2">
      <c r="B5428" s="19"/>
      <c r="C5428" s="19"/>
      <c r="D5428" s="19"/>
      <c r="E5428" s="19">
        <v>2131.703</v>
      </c>
      <c r="F5428" s="19"/>
      <c r="H5428" s="19"/>
      <c r="I5428" s="19"/>
      <c r="J5428" s="19"/>
      <c r="K5428" s="19">
        <v>2257.6179200000001</v>
      </c>
    </row>
    <row r="5429" spans="2:11" x14ac:dyDescent="0.2">
      <c r="B5429" s="19"/>
      <c r="C5429" s="19"/>
      <c r="D5429" s="19"/>
      <c r="E5429" s="19">
        <v>2841.777</v>
      </c>
      <c r="F5429" s="19"/>
      <c r="H5429" s="19"/>
      <c r="I5429" s="19"/>
      <c r="J5429" s="19"/>
      <c r="K5429" s="19">
        <v>3001.4632099999999</v>
      </c>
    </row>
    <row r="5430" spans="2:11" x14ac:dyDescent="0.2">
      <c r="B5430" s="19"/>
      <c r="C5430" s="19"/>
      <c r="D5430" s="19"/>
      <c r="E5430" s="19">
        <v>2814.279</v>
      </c>
      <c r="F5430" s="19"/>
      <c r="H5430" s="19"/>
      <c r="I5430" s="19"/>
      <c r="J5430" s="19"/>
      <c r="K5430" s="19">
        <v>2858.0573199999999</v>
      </c>
    </row>
    <row r="5431" spans="2:11" x14ac:dyDescent="0.2">
      <c r="B5431" s="19"/>
      <c r="C5431" s="19"/>
      <c r="D5431" s="19"/>
      <c r="E5431" s="19">
        <v>1972.5250000000001</v>
      </c>
      <c r="F5431" s="19"/>
      <c r="H5431" s="19"/>
      <c r="I5431" s="19"/>
      <c r="J5431" s="19"/>
      <c r="K5431" s="19">
        <v>1986.5476000000001</v>
      </c>
    </row>
    <row r="5432" spans="2:11" x14ac:dyDescent="0.2">
      <c r="B5432" s="19"/>
      <c r="C5432" s="19"/>
      <c r="D5432" s="19"/>
      <c r="E5432" s="19">
        <v>2612.9029999999998</v>
      </c>
      <c r="F5432" s="19"/>
      <c r="H5432" s="19"/>
      <c r="I5432" s="19"/>
      <c r="J5432" s="19"/>
      <c r="K5432" s="19">
        <v>3011.04628</v>
      </c>
    </row>
    <row r="5433" spans="2:11" x14ac:dyDescent="0.2">
      <c r="B5433" s="19"/>
      <c r="C5433" s="19"/>
      <c r="D5433" s="19"/>
      <c r="E5433" s="19">
        <v>2144.7330000000002</v>
      </c>
      <c r="F5433" s="19"/>
      <c r="H5433" s="19"/>
      <c r="I5433" s="19"/>
      <c r="J5433" s="19"/>
      <c r="K5433" s="19">
        <v>2090.0803799999999</v>
      </c>
    </row>
    <row r="5434" spans="2:11" x14ac:dyDescent="0.2">
      <c r="B5434" s="19"/>
      <c r="C5434" s="19"/>
      <c r="D5434" s="19"/>
      <c r="E5434" s="19">
        <v>2922.9589999999998</v>
      </c>
      <c r="F5434" s="19"/>
      <c r="H5434" s="19"/>
      <c r="I5434" s="19"/>
      <c r="J5434" s="19"/>
      <c r="K5434" s="19">
        <v>2836.8161599999999</v>
      </c>
    </row>
    <row r="5435" spans="2:11" x14ac:dyDescent="0.2">
      <c r="B5435" s="19"/>
      <c r="C5435" s="19"/>
      <c r="D5435" s="19"/>
      <c r="E5435" s="19">
        <v>2915.3969999999999</v>
      </c>
      <c r="F5435" s="19"/>
      <c r="H5435" s="19"/>
      <c r="I5435" s="19"/>
      <c r="J5435" s="19"/>
      <c r="K5435" s="19">
        <v>2812.7155499999999</v>
      </c>
    </row>
    <row r="5436" spans="2:11" x14ac:dyDescent="0.2">
      <c r="B5436" s="19"/>
      <c r="C5436" s="19"/>
      <c r="D5436" s="19"/>
      <c r="E5436" s="19">
        <v>2172.6529999999998</v>
      </c>
      <c r="F5436" s="19"/>
      <c r="H5436" s="19"/>
      <c r="I5436" s="19"/>
      <c r="J5436" s="19"/>
      <c r="K5436" s="19">
        <v>2223.0059999999999</v>
      </c>
    </row>
    <row r="5437" spans="2:11" x14ac:dyDescent="0.2">
      <c r="B5437" s="19"/>
      <c r="C5437" s="19"/>
      <c r="D5437" s="19"/>
      <c r="E5437" s="19">
        <v>2014.357</v>
      </c>
      <c r="F5437" s="19"/>
      <c r="H5437" s="19"/>
      <c r="I5437" s="19"/>
      <c r="J5437" s="19"/>
      <c r="K5437" s="19">
        <v>1790.81177</v>
      </c>
    </row>
    <row r="5438" spans="2:11" x14ac:dyDescent="0.2">
      <c r="B5438" s="19"/>
      <c r="C5438" s="19"/>
      <c r="D5438" s="19"/>
      <c r="E5438" s="19">
        <v>2447.663</v>
      </c>
      <c r="F5438" s="19"/>
      <c r="H5438" s="19"/>
      <c r="I5438" s="19"/>
      <c r="J5438" s="19"/>
      <c r="K5438" s="19">
        <v>2370.2193699999998</v>
      </c>
    </row>
    <row r="5439" spans="2:11" x14ac:dyDescent="0.2">
      <c r="B5439" s="19"/>
      <c r="C5439" s="19"/>
      <c r="D5439" s="19"/>
      <c r="E5439" s="19">
        <v>2594.1</v>
      </c>
      <c r="F5439" s="19"/>
      <c r="H5439" s="19"/>
      <c r="I5439" s="19"/>
      <c r="J5439" s="19"/>
      <c r="K5439" s="19">
        <v>2633.8179700000001</v>
      </c>
    </row>
    <row r="5440" spans="2:11" x14ac:dyDescent="0.2">
      <c r="B5440" s="19"/>
      <c r="C5440" s="19"/>
      <c r="D5440" s="19"/>
      <c r="E5440" s="19">
        <v>2086.7249999999999</v>
      </c>
      <c r="F5440" s="19"/>
      <c r="H5440" s="19"/>
      <c r="I5440" s="19"/>
      <c r="J5440" s="19"/>
      <c r="K5440" s="19">
        <v>2166.8863099999999</v>
      </c>
    </row>
    <row r="5441" spans="2:11" x14ac:dyDescent="0.2">
      <c r="B5441" s="19"/>
      <c r="C5441" s="19"/>
      <c r="D5441" s="19"/>
      <c r="E5441" s="19">
        <v>993.20799999999997</v>
      </c>
      <c r="F5441" s="19"/>
      <c r="H5441" s="19"/>
      <c r="I5441" s="19"/>
      <c r="J5441" s="19"/>
      <c r="K5441" s="19">
        <v>1048.05638</v>
      </c>
    </row>
    <row r="5442" spans="2:11" x14ac:dyDescent="0.2">
      <c r="B5442" s="19"/>
      <c r="C5442" s="19"/>
      <c r="D5442" s="19"/>
      <c r="E5442" s="19">
        <v>2595.3919999999998</v>
      </c>
      <c r="F5442" s="19"/>
      <c r="H5442" s="19"/>
      <c r="I5442" s="19"/>
      <c r="J5442" s="19"/>
      <c r="K5442" s="19">
        <v>2705.9220700000001</v>
      </c>
    </row>
    <row r="5443" spans="2:11" x14ac:dyDescent="0.2">
      <c r="B5443" s="19"/>
      <c r="C5443" s="19"/>
      <c r="D5443" s="19"/>
      <c r="E5443" s="19">
        <v>2749.8890000000001</v>
      </c>
      <c r="F5443" s="19"/>
      <c r="H5443" s="19"/>
      <c r="I5443" s="19"/>
      <c r="J5443" s="19"/>
      <c r="K5443" s="19">
        <v>2989.7682199999999</v>
      </c>
    </row>
    <row r="5444" spans="2:11" x14ac:dyDescent="0.2">
      <c r="B5444" s="19"/>
      <c r="C5444" s="19"/>
      <c r="D5444" s="19"/>
      <c r="E5444" s="19">
        <v>2343.2600000000002</v>
      </c>
      <c r="F5444" s="19"/>
      <c r="H5444" s="19"/>
      <c r="I5444" s="19"/>
      <c r="J5444" s="19"/>
      <c r="K5444" s="19">
        <v>2421.2334500000002</v>
      </c>
    </row>
    <row r="5445" spans="2:11" x14ac:dyDescent="0.2">
      <c r="B5445" s="19"/>
      <c r="C5445" s="19"/>
      <c r="D5445" s="19"/>
      <c r="E5445" s="19">
        <v>2708.9859999999999</v>
      </c>
      <c r="F5445" s="19"/>
      <c r="H5445" s="19"/>
      <c r="I5445" s="19"/>
      <c r="J5445" s="19"/>
      <c r="K5445" s="19">
        <v>3006.9348199999999</v>
      </c>
    </row>
    <row r="5446" spans="2:11" x14ac:dyDescent="0.2">
      <c r="B5446" s="19"/>
      <c r="C5446" s="19"/>
      <c r="D5446" s="19"/>
      <c r="E5446" s="19">
        <v>3018.6170000000002</v>
      </c>
      <c r="F5446" s="19"/>
      <c r="H5446" s="19"/>
      <c r="I5446" s="19"/>
      <c r="J5446" s="19"/>
      <c r="K5446" s="19">
        <v>3011.4272099999998</v>
      </c>
    </row>
    <row r="5447" spans="2:11" x14ac:dyDescent="0.2">
      <c r="B5447" s="19"/>
      <c r="C5447" s="19"/>
      <c r="D5447" s="19"/>
      <c r="E5447" s="19">
        <v>2824.395</v>
      </c>
      <c r="F5447" s="19"/>
      <c r="H5447" s="19"/>
      <c r="I5447" s="19"/>
      <c r="J5447" s="19"/>
      <c r="K5447" s="19">
        <v>2888.6291099999999</v>
      </c>
    </row>
    <row r="5448" spans="2:11" x14ac:dyDescent="0.2">
      <c r="B5448" s="19"/>
      <c r="C5448" s="19"/>
      <c r="D5448" s="19"/>
      <c r="E5448" s="19">
        <v>3213.422</v>
      </c>
      <c r="F5448" s="19"/>
      <c r="H5448" s="19"/>
      <c r="I5448" s="19"/>
      <c r="J5448" s="19"/>
      <c r="K5448" s="19">
        <v>3380.6567</v>
      </c>
    </row>
    <row r="5449" spans="2:11" x14ac:dyDescent="0.2">
      <c r="B5449" s="19"/>
      <c r="C5449" s="19"/>
      <c r="D5449" s="19"/>
      <c r="E5449" s="19">
        <v>1404.941</v>
      </c>
      <c r="F5449" s="19"/>
      <c r="H5449" s="19"/>
      <c r="I5449" s="19"/>
      <c r="J5449" s="19"/>
      <c r="K5449" s="19">
        <v>1374.2535499999999</v>
      </c>
    </row>
    <row r="5450" spans="2:11" x14ac:dyDescent="0.2">
      <c r="B5450" s="19"/>
      <c r="C5450" s="19"/>
      <c r="D5450" s="19"/>
      <c r="E5450" s="19">
        <v>2801.1260000000002</v>
      </c>
      <c r="F5450" s="19"/>
      <c r="H5450" s="19"/>
      <c r="I5450" s="19"/>
      <c r="J5450" s="19"/>
      <c r="K5450" s="19">
        <v>2921.0603700000001</v>
      </c>
    </row>
    <row r="5451" spans="2:11" x14ac:dyDescent="0.2">
      <c r="B5451" s="19"/>
      <c r="C5451" s="19"/>
      <c r="D5451" s="19"/>
      <c r="E5451" s="19">
        <v>1717.2249999999999</v>
      </c>
      <c r="F5451" s="19"/>
      <c r="H5451" s="19"/>
      <c r="I5451" s="19"/>
      <c r="J5451" s="19"/>
      <c r="K5451" s="19">
        <v>1710.2694100000001</v>
      </c>
    </row>
    <row r="5452" spans="2:11" x14ac:dyDescent="0.2">
      <c r="B5452" s="19"/>
      <c r="C5452" s="19"/>
      <c r="D5452" s="19"/>
      <c r="E5452" s="19">
        <v>2222.5349999999999</v>
      </c>
      <c r="F5452" s="19"/>
      <c r="H5452" s="19"/>
      <c r="I5452" s="19"/>
      <c r="J5452" s="19"/>
      <c r="K5452" s="19">
        <v>2195.6057999999998</v>
      </c>
    </row>
    <row r="5453" spans="2:11" x14ac:dyDescent="0.2">
      <c r="B5453" s="19"/>
      <c r="C5453" s="19"/>
      <c r="D5453" s="19"/>
      <c r="E5453" s="19">
        <v>2511.3739999999998</v>
      </c>
      <c r="F5453" s="19"/>
      <c r="H5453" s="19"/>
      <c r="I5453" s="19"/>
      <c r="J5453" s="19"/>
      <c r="K5453" s="19">
        <v>2514.4074099999998</v>
      </c>
    </row>
    <row r="5454" spans="2:11" x14ac:dyDescent="0.2">
      <c r="B5454" s="19"/>
      <c r="C5454" s="19"/>
      <c r="D5454" s="19"/>
      <c r="E5454" s="19">
        <v>1541.721</v>
      </c>
      <c r="F5454" s="19"/>
      <c r="H5454" s="19"/>
      <c r="I5454" s="19"/>
      <c r="J5454" s="19"/>
      <c r="K5454" s="19">
        <v>1382.08167</v>
      </c>
    </row>
    <row r="5455" spans="2:11" x14ac:dyDescent="0.2">
      <c r="B5455" s="19"/>
      <c r="C5455" s="19"/>
      <c r="D5455" s="19"/>
      <c r="E5455" s="19">
        <v>1735.818</v>
      </c>
      <c r="F5455" s="19"/>
      <c r="H5455" s="19"/>
      <c r="I5455" s="19"/>
      <c r="J5455" s="19"/>
      <c r="K5455" s="19">
        <v>1937.38005</v>
      </c>
    </row>
    <row r="5456" spans="2:11" x14ac:dyDescent="0.2">
      <c r="B5456" s="19"/>
      <c r="C5456" s="19"/>
      <c r="D5456" s="19"/>
      <c r="E5456" s="19">
        <v>2869.0970000000002</v>
      </c>
      <c r="F5456" s="19"/>
      <c r="H5456" s="19"/>
      <c r="I5456" s="19"/>
      <c r="J5456" s="19"/>
      <c r="K5456" s="19">
        <v>2978.1468500000001</v>
      </c>
    </row>
    <row r="5457" spans="2:11" x14ac:dyDescent="0.2">
      <c r="B5457" s="19"/>
      <c r="C5457" s="19"/>
      <c r="D5457" s="19"/>
      <c r="E5457" s="19">
        <v>2615.6320000000001</v>
      </c>
      <c r="F5457" s="19"/>
      <c r="H5457" s="19"/>
      <c r="I5457" s="19"/>
      <c r="J5457" s="19"/>
      <c r="K5457" s="19">
        <v>2913.9858899999999</v>
      </c>
    </row>
    <row r="5458" spans="2:11" x14ac:dyDescent="0.2">
      <c r="B5458" s="19"/>
      <c r="C5458" s="19"/>
      <c r="D5458" s="19"/>
      <c r="E5458" s="19">
        <v>2507.0970000000002</v>
      </c>
      <c r="F5458" s="19"/>
      <c r="H5458" s="19"/>
      <c r="I5458" s="19"/>
      <c r="J5458" s="19"/>
      <c r="K5458" s="19">
        <v>2442.8933499999998</v>
      </c>
    </row>
    <row r="5459" spans="2:11" x14ac:dyDescent="0.2">
      <c r="B5459" s="19"/>
      <c r="C5459" s="19"/>
      <c r="D5459" s="19"/>
      <c r="E5459" s="19">
        <v>2812.623</v>
      </c>
      <c r="F5459" s="19"/>
      <c r="H5459" s="19"/>
      <c r="I5459" s="19"/>
      <c r="J5459" s="19"/>
      <c r="K5459" s="19">
        <v>3162.0645199999999</v>
      </c>
    </row>
    <row r="5460" spans="2:11" x14ac:dyDescent="0.2">
      <c r="B5460" s="19"/>
      <c r="C5460" s="19"/>
      <c r="D5460" s="19"/>
      <c r="E5460" s="19">
        <v>2530.5250000000001</v>
      </c>
      <c r="F5460" s="19"/>
      <c r="H5460" s="19"/>
      <c r="I5460" s="19"/>
      <c r="J5460" s="19"/>
      <c r="K5460" s="19">
        <v>2721.5678600000001</v>
      </c>
    </row>
    <row r="5461" spans="2:11" x14ac:dyDescent="0.2">
      <c r="B5461" s="19"/>
      <c r="C5461" s="19"/>
      <c r="D5461" s="19"/>
      <c r="E5461" s="19">
        <v>2843.8420000000001</v>
      </c>
      <c r="F5461" s="19"/>
      <c r="H5461" s="19"/>
      <c r="I5461" s="19"/>
      <c r="J5461" s="19"/>
      <c r="K5461" s="19">
        <v>2959.6181900000001</v>
      </c>
    </row>
    <row r="5462" spans="2:11" x14ac:dyDescent="0.2">
      <c r="B5462" s="19"/>
      <c r="C5462" s="19"/>
      <c r="D5462" s="19"/>
      <c r="E5462" s="19">
        <v>1667.346</v>
      </c>
      <c r="F5462" s="19"/>
      <c r="H5462" s="19"/>
      <c r="I5462" s="19"/>
      <c r="J5462" s="19"/>
      <c r="K5462" s="19">
        <v>1755.7941599999999</v>
      </c>
    </row>
    <row r="5463" spans="2:11" x14ac:dyDescent="0.2">
      <c r="B5463" s="19"/>
      <c r="C5463" s="19"/>
      <c r="D5463" s="19"/>
      <c r="E5463" s="19">
        <v>2265.3580000000002</v>
      </c>
      <c r="F5463" s="19"/>
      <c r="H5463" s="19"/>
      <c r="I5463" s="19"/>
      <c r="J5463" s="19"/>
      <c r="K5463" s="19">
        <v>2272.28413</v>
      </c>
    </row>
    <row r="5464" spans="2:11" x14ac:dyDescent="0.2">
      <c r="B5464" s="19"/>
      <c r="C5464" s="19"/>
      <c r="D5464" s="19"/>
      <c r="E5464" s="19">
        <v>2929.03</v>
      </c>
      <c r="F5464" s="19"/>
      <c r="H5464" s="19"/>
      <c r="I5464" s="19"/>
      <c r="J5464" s="19"/>
      <c r="K5464" s="19">
        <v>3050.1216199999999</v>
      </c>
    </row>
    <row r="5465" spans="2:11" x14ac:dyDescent="0.2">
      <c r="B5465" s="19"/>
      <c r="C5465" s="19"/>
      <c r="D5465" s="19"/>
      <c r="E5465" s="19">
        <v>2997.1840000000002</v>
      </c>
      <c r="F5465" s="19"/>
      <c r="H5465" s="19"/>
      <c r="I5465" s="19"/>
      <c r="J5465" s="19"/>
      <c r="K5465" s="19">
        <v>3354.5540299999998</v>
      </c>
    </row>
    <row r="5466" spans="2:11" x14ac:dyDescent="0.2">
      <c r="B5466" s="19"/>
      <c r="C5466" s="19"/>
      <c r="D5466" s="19"/>
      <c r="E5466" s="19">
        <v>3508.8649999999998</v>
      </c>
      <c r="F5466" s="19"/>
      <c r="H5466" s="19"/>
      <c r="I5466" s="19"/>
      <c r="J5466" s="19"/>
      <c r="K5466" s="19">
        <v>3872.3241800000001</v>
      </c>
    </row>
    <row r="5467" spans="2:11" x14ac:dyDescent="0.2">
      <c r="B5467" s="19"/>
      <c r="C5467" s="19"/>
      <c r="D5467" s="19"/>
      <c r="E5467" s="19">
        <v>3233.9639999999999</v>
      </c>
      <c r="F5467" s="19"/>
      <c r="H5467" s="19"/>
      <c r="I5467" s="19"/>
      <c r="J5467" s="19"/>
      <c r="K5467" s="19">
        <v>3250.7831200000001</v>
      </c>
    </row>
    <row r="5468" spans="2:11" x14ac:dyDescent="0.2">
      <c r="B5468" s="19"/>
      <c r="C5468" s="19"/>
      <c r="D5468" s="19"/>
      <c r="E5468" s="19">
        <v>2954.3960000000002</v>
      </c>
      <c r="F5468" s="19"/>
      <c r="H5468" s="19"/>
      <c r="I5468" s="19"/>
      <c r="J5468" s="19"/>
      <c r="K5468" s="19">
        <v>3076.4885100000001</v>
      </c>
    </row>
    <row r="5469" spans="2:11" x14ac:dyDescent="0.2">
      <c r="B5469" s="19"/>
      <c r="C5469" s="19"/>
      <c r="D5469" s="19"/>
      <c r="E5469" s="19">
        <v>2551.2310000000002</v>
      </c>
      <c r="F5469" s="19"/>
      <c r="H5469" s="19"/>
      <c r="I5469" s="19"/>
      <c r="J5469" s="19"/>
      <c r="K5469" s="19">
        <v>2587.6611400000002</v>
      </c>
    </row>
    <row r="5470" spans="2:11" x14ac:dyDescent="0.2">
      <c r="B5470" s="19"/>
      <c r="C5470" s="19"/>
      <c r="D5470" s="19"/>
      <c r="E5470" s="19">
        <v>2889.9409999999998</v>
      </c>
      <c r="F5470" s="19"/>
      <c r="H5470" s="19"/>
      <c r="I5470" s="19"/>
      <c r="J5470" s="19"/>
      <c r="K5470" s="19">
        <v>3056.82861</v>
      </c>
    </row>
    <row r="5471" spans="2:11" x14ac:dyDescent="0.2">
      <c r="B5471" s="19"/>
      <c r="C5471" s="19"/>
      <c r="D5471" s="19"/>
      <c r="E5471" s="19">
        <v>2158.364</v>
      </c>
      <c r="F5471" s="19"/>
      <c r="H5471" s="19"/>
      <c r="I5471" s="19"/>
      <c r="J5471" s="19"/>
      <c r="K5471" s="19">
        <v>2100.5691000000002</v>
      </c>
    </row>
    <row r="5472" spans="2:11" x14ac:dyDescent="0.2">
      <c r="B5472" s="19"/>
      <c r="C5472" s="19"/>
      <c r="D5472" s="19"/>
      <c r="E5472" s="19">
        <v>2314.7379999999998</v>
      </c>
      <c r="F5472" s="19"/>
      <c r="H5472" s="19"/>
      <c r="I5472" s="19"/>
      <c r="J5472" s="19"/>
      <c r="K5472" s="19">
        <v>2451.4787700000002</v>
      </c>
    </row>
    <row r="5473" spans="2:11" x14ac:dyDescent="0.2">
      <c r="B5473" s="19"/>
      <c r="C5473" s="19"/>
      <c r="D5473" s="19"/>
      <c r="E5473" s="19">
        <v>4129.6729999999998</v>
      </c>
      <c r="F5473" s="19"/>
      <c r="H5473" s="19"/>
      <c r="I5473" s="19"/>
      <c r="J5473" s="19"/>
      <c r="K5473" s="19">
        <v>4348.7606500000002</v>
      </c>
    </row>
    <row r="5474" spans="2:11" x14ac:dyDescent="0.2">
      <c r="B5474" s="19"/>
      <c r="C5474" s="19"/>
      <c r="D5474" s="19"/>
      <c r="E5474" s="19">
        <v>4201.7579999999998</v>
      </c>
      <c r="F5474" s="19"/>
      <c r="H5474" s="19"/>
      <c r="I5474" s="19"/>
      <c r="J5474" s="19"/>
      <c r="K5474" s="19">
        <v>4836.6630999999998</v>
      </c>
    </row>
    <row r="5475" spans="2:11" x14ac:dyDescent="0.2">
      <c r="B5475" s="19"/>
      <c r="C5475" s="19"/>
      <c r="D5475" s="19"/>
      <c r="E5475" s="19">
        <v>3434.0129999999999</v>
      </c>
      <c r="F5475" s="19"/>
      <c r="H5475" s="19"/>
      <c r="I5475" s="19"/>
      <c r="J5475" s="19"/>
      <c r="K5475" s="19">
        <v>3392.5603799999999</v>
      </c>
    </row>
    <row r="5476" spans="2:11" x14ac:dyDescent="0.2">
      <c r="B5476" s="19"/>
      <c r="C5476" s="19"/>
      <c r="D5476" s="19"/>
      <c r="E5476" s="19">
        <v>1059.1890000000001</v>
      </c>
      <c r="F5476" s="19"/>
      <c r="H5476" s="19"/>
      <c r="I5476" s="19"/>
      <c r="J5476" s="19"/>
      <c r="K5476" s="19">
        <v>1164.0629799999999</v>
      </c>
    </row>
    <row r="5477" spans="2:11" x14ac:dyDescent="0.2">
      <c r="B5477" s="19"/>
      <c r="C5477" s="19"/>
      <c r="D5477" s="19"/>
      <c r="E5477" s="19">
        <v>3370.4830000000002</v>
      </c>
      <c r="F5477" s="19"/>
      <c r="H5477" s="19"/>
      <c r="I5477" s="19"/>
      <c r="J5477" s="19"/>
      <c r="K5477" s="19">
        <v>3499.4602</v>
      </c>
    </row>
    <row r="5478" spans="2:11" x14ac:dyDescent="0.2">
      <c r="B5478" s="19"/>
      <c r="C5478" s="19"/>
      <c r="D5478" s="19"/>
      <c r="E5478" s="19">
        <v>2186.116</v>
      </c>
      <c r="F5478" s="19"/>
      <c r="H5478" s="19"/>
      <c r="I5478" s="19"/>
      <c r="J5478" s="19"/>
      <c r="K5478" s="19">
        <v>2027.9556700000001</v>
      </c>
    </row>
    <row r="5479" spans="2:11" x14ac:dyDescent="0.2">
      <c r="B5479" s="19"/>
      <c r="C5479" s="19"/>
      <c r="D5479" s="19"/>
      <c r="E5479" s="19">
        <v>2938.4749999999999</v>
      </c>
      <c r="F5479" s="19"/>
      <c r="H5479" s="19"/>
      <c r="I5479" s="19"/>
      <c r="J5479" s="19"/>
      <c r="K5479" s="19">
        <v>2872.3645499999998</v>
      </c>
    </row>
    <row r="5480" spans="2:11" x14ac:dyDescent="0.2">
      <c r="B5480" s="19"/>
      <c r="C5480" s="19"/>
      <c r="D5480" s="19"/>
      <c r="E5480" s="19">
        <v>2513.0039999999999</v>
      </c>
      <c r="F5480" s="19"/>
      <c r="H5480" s="19"/>
      <c r="I5480" s="19"/>
      <c r="J5480" s="19"/>
      <c r="K5480" s="19">
        <v>2430.8571999999999</v>
      </c>
    </row>
    <row r="5481" spans="2:11" x14ac:dyDescent="0.2">
      <c r="B5481" s="19"/>
      <c r="C5481" s="19"/>
      <c r="D5481" s="19"/>
      <c r="E5481" s="19">
        <v>3692.2179999999998</v>
      </c>
      <c r="F5481" s="19"/>
      <c r="H5481" s="19"/>
      <c r="I5481" s="19"/>
      <c r="J5481" s="19"/>
      <c r="K5481" s="19">
        <v>3978.3401899999999</v>
      </c>
    </row>
    <row r="5482" spans="2:11" x14ac:dyDescent="0.2">
      <c r="B5482" s="19"/>
      <c r="C5482" s="19"/>
      <c r="D5482" s="19"/>
      <c r="E5482" s="19">
        <v>3021.5569999999998</v>
      </c>
      <c r="F5482" s="19"/>
      <c r="H5482" s="19"/>
      <c r="I5482" s="19"/>
      <c r="J5482" s="19"/>
      <c r="K5482" s="19">
        <v>3025.2923999999998</v>
      </c>
    </row>
    <row r="5483" spans="2:11" x14ac:dyDescent="0.2">
      <c r="B5483" s="19"/>
      <c r="C5483" s="19"/>
      <c r="D5483" s="19"/>
      <c r="E5483" s="19">
        <v>2799.2820000000002</v>
      </c>
      <c r="F5483" s="19"/>
      <c r="H5483" s="19"/>
      <c r="I5483" s="19"/>
      <c r="J5483" s="19"/>
      <c r="K5483" s="19">
        <v>2690.2252400000002</v>
      </c>
    </row>
    <row r="5484" spans="2:11" x14ac:dyDescent="0.2">
      <c r="B5484" s="19"/>
      <c r="C5484" s="19"/>
      <c r="D5484" s="19"/>
      <c r="E5484" s="19">
        <v>3186.848</v>
      </c>
      <c r="F5484" s="19"/>
      <c r="H5484" s="19"/>
      <c r="I5484" s="19"/>
      <c r="J5484" s="19"/>
      <c r="K5484" s="19">
        <v>3374.8378200000002</v>
      </c>
    </row>
    <row r="5485" spans="2:11" x14ac:dyDescent="0.2">
      <c r="B5485" s="19"/>
      <c r="C5485" s="19"/>
      <c r="D5485" s="19"/>
      <c r="E5485" s="19">
        <v>2820.1640000000002</v>
      </c>
      <c r="F5485" s="19"/>
      <c r="H5485" s="19"/>
      <c r="I5485" s="19"/>
      <c r="J5485" s="19"/>
      <c r="K5485" s="19">
        <v>2601.4099799999999</v>
      </c>
    </row>
    <row r="5486" spans="2:11" x14ac:dyDescent="0.2">
      <c r="B5486" s="19"/>
      <c r="C5486" s="19"/>
      <c r="D5486" s="19"/>
      <c r="E5486" s="19">
        <v>3537.7739999999999</v>
      </c>
      <c r="F5486" s="19"/>
      <c r="H5486" s="19"/>
      <c r="I5486" s="19"/>
      <c r="J5486" s="19"/>
      <c r="K5486" s="19">
        <v>3451.5515099999998</v>
      </c>
    </row>
    <row r="5487" spans="2:11" x14ac:dyDescent="0.2">
      <c r="B5487" s="19"/>
      <c r="C5487" s="19"/>
      <c r="D5487" s="19"/>
      <c r="E5487" s="19">
        <v>2823.4119999999998</v>
      </c>
      <c r="F5487" s="19"/>
      <c r="H5487" s="19"/>
      <c r="I5487" s="19"/>
      <c r="J5487" s="19"/>
      <c r="K5487" s="19">
        <v>2966.1026400000001</v>
      </c>
    </row>
    <row r="5488" spans="2:11" x14ac:dyDescent="0.2">
      <c r="B5488" s="19"/>
      <c r="C5488" s="19"/>
      <c r="D5488" s="19"/>
      <c r="E5488" s="19">
        <v>3031.328</v>
      </c>
      <c r="F5488" s="19"/>
      <c r="H5488" s="19"/>
      <c r="I5488" s="19"/>
      <c r="J5488" s="19"/>
      <c r="K5488" s="19">
        <v>3298.3013599999999</v>
      </c>
    </row>
    <row r="5489" spans="2:11" x14ac:dyDescent="0.2">
      <c r="B5489" s="19"/>
      <c r="C5489" s="19"/>
      <c r="D5489" s="19"/>
      <c r="E5489" s="19">
        <v>2052.2550000000001</v>
      </c>
      <c r="F5489" s="19"/>
      <c r="H5489" s="19"/>
      <c r="I5489" s="19"/>
      <c r="J5489" s="19"/>
      <c r="K5489" s="19">
        <v>2091.9116300000001</v>
      </c>
    </row>
    <row r="5490" spans="2:11" x14ac:dyDescent="0.2">
      <c r="B5490" s="19"/>
      <c r="C5490" s="19"/>
      <c r="D5490" s="19"/>
      <c r="E5490" s="19">
        <v>2594.2199999999998</v>
      </c>
      <c r="F5490" s="19"/>
      <c r="H5490" s="19"/>
      <c r="I5490" s="19"/>
      <c r="J5490" s="19"/>
      <c r="K5490" s="19">
        <v>2702.7896000000001</v>
      </c>
    </row>
    <row r="5491" spans="2:11" x14ac:dyDescent="0.2">
      <c r="B5491" s="19"/>
      <c r="C5491" s="19"/>
      <c r="D5491" s="19"/>
      <c r="E5491" s="19">
        <v>1940.962</v>
      </c>
      <c r="F5491" s="19"/>
      <c r="H5491" s="19"/>
      <c r="I5491" s="19"/>
      <c r="J5491" s="19"/>
      <c r="K5491" s="19">
        <v>1977.9710399999999</v>
      </c>
    </row>
    <row r="5492" spans="2:11" x14ac:dyDescent="0.2">
      <c r="B5492" s="19"/>
      <c r="C5492" s="19"/>
      <c r="D5492" s="19"/>
      <c r="E5492" s="19">
        <v>2671.1559999999999</v>
      </c>
      <c r="F5492" s="19"/>
      <c r="H5492" s="19"/>
      <c r="I5492" s="19"/>
      <c r="J5492" s="19"/>
      <c r="K5492" s="19">
        <v>2833.2312299999999</v>
      </c>
    </row>
    <row r="5493" spans="2:11" x14ac:dyDescent="0.2">
      <c r="B5493" s="19"/>
      <c r="C5493" s="19"/>
      <c r="D5493" s="19"/>
      <c r="E5493" s="19">
        <v>3496.3609999999999</v>
      </c>
      <c r="F5493" s="19"/>
      <c r="H5493" s="19"/>
      <c r="I5493" s="19"/>
      <c r="J5493" s="19"/>
      <c r="K5493" s="19">
        <v>3808.5313900000001</v>
      </c>
    </row>
    <row r="5494" spans="2:11" x14ac:dyDescent="0.2">
      <c r="B5494" s="19"/>
      <c r="C5494" s="19"/>
      <c r="D5494" s="19"/>
      <c r="E5494" s="19">
        <v>2990.4319999999998</v>
      </c>
      <c r="F5494" s="19"/>
      <c r="H5494" s="19"/>
      <c r="I5494" s="19"/>
      <c r="J5494" s="19"/>
      <c r="K5494" s="19">
        <v>3105.6532400000001</v>
      </c>
    </row>
    <row r="5495" spans="2:11" x14ac:dyDescent="0.2">
      <c r="B5495" s="19"/>
      <c r="C5495" s="19"/>
      <c r="D5495" s="19"/>
      <c r="E5495" s="19">
        <v>1876.7370000000001</v>
      </c>
      <c r="F5495" s="19"/>
      <c r="H5495" s="19"/>
      <c r="I5495" s="19"/>
      <c r="J5495" s="19"/>
      <c r="K5495" s="19">
        <v>1946.97759</v>
      </c>
    </row>
    <row r="5496" spans="2:11" x14ac:dyDescent="0.2">
      <c r="B5496" s="19"/>
      <c r="C5496" s="19"/>
      <c r="D5496" s="19"/>
      <c r="E5496" s="19">
        <v>2292.3620000000001</v>
      </c>
      <c r="F5496" s="19"/>
      <c r="H5496" s="19"/>
      <c r="I5496" s="19"/>
      <c r="J5496" s="19"/>
      <c r="K5496" s="19">
        <v>2509.42661</v>
      </c>
    </row>
    <row r="5497" spans="2:11" x14ac:dyDescent="0.2">
      <c r="B5497" s="19"/>
      <c r="C5497" s="19"/>
      <c r="D5497" s="19"/>
      <c r="E5497" s="19">
        <v>3551.5749999999998</v>
      </c>
      <c r="F5497" s="19"/>
      <c r="H5497" s="19"/>
      <c r="I5497" s="19"/>
      <c r="J5497" s="19"/>
      <c r="K5497" s="19">
        <v>3595.18498</v>
      </c>
    </row>
    <row r="5498" spans="2:11" x14ac:dyDescent="0.2">
      <c r="B5498" s="19"/>
      <c r="C5498" s="19"/>
      <c r="D5498" s="19"/>
      <c r="E5498" s="19">
        <v>2117.9560000000001</v>
      </c>
      <c r="F5498" s="19"/>
      <c r="H5498" s="19"/>
      <c r="I5498" s="19"/>
      <c r="J5498" s="19"/>
      <c r="K5498" s="19">
        <v>1824.8997300000001</v>
      </c>
    </row>
    <row r="5499" spans="2:11" x14ac:dyDescent="0.2">
      <c r="B5499" s="19"/>
      <c r="C5499" s="19"/>
      <c r="D5499" s="19"/>
      <c r="E5499" s="19">
        <v>2456.83</v>
      </c>
      <c r="F5499" s="19"/>
      <c r="H5499" s="19"/>
      <c r="I5499" s="19"/>
      <c r="J5499" s="19"/>
      <c r="K5499" s="19">
        <v>2457.3922899999998</v>
      </c>
    </row>
    <row r="5500" spans="2:11" x14ac:dyDescent="0.2">
      <c r="B5500" s="19"/>
      <c r="C5500" s="19"/>
      <c r="D5500" s="19"/>
      <c r="E5500" s="19">
        <v>2318.8960000000002</v>
      </c>
      <c r="F5500" s="19"/>
      <c r="H5500" s="19"/>
      <c r="I5500" s="19"/>
      <c r="J5500" s="19"/>
      <c r="K5500" s="19">
        <v>2475.7062099999998</v>
      </c>
    </row>
    <row r="5501" spans="2:11" x14ac:dyDescent="0.2">
      <c r="B5501" s="19"/>
      <c r="C5501" s="19"/>
      <c r="D5501" s="19"/>
      <c r="E5501" s="19">
        <v>1412.5239999999999</v>
      </c>
      <c r="F5501" s="19"/>
      <c r="H5501" s="19"/>
      <c r="I5501" s="19"/>
      <c r="J5501" s="19"/>
      <c r="K5501" s="19">
        <v>1571.7018399999999</v>
      </c>
    </row>
    <row r="5502" spans="2:11" x14ac:dyDescent="0.2">
      <c r="B5502" s="19"/>
      <c r="C5502" s="19"/>
      <c r="D5502" s="19"/>
      <c r="E5502" s="19">
        <v>2302.5770000000002</v>
      </c>
      <c r="F5502" s="19"/>
      <c r="H5502" s="19"/>
      <c r="I5502" s="19"/>
      <c r="J5502" s="19"/>
      <c r="K5502" s="19">
        <v>2357.4898499999999</v>
      </c>
    </row>
    <row r="5503" spans="2:11" x14ac:dyDescent="0.2">
      <c r="B5503" s="19"/>
      <c r="C5503" s="19"/>
      <c r="D5503" s="19"/>
      <c r="E5503" s="19">
        <v>2279.4479999999999</v>
      </c>
      <c r="F5503" s="19"/>
      <c r="H5503" s="19"/>
      <c r="I5503" s="19"/>
      <c r="J5503" s="19"/>
      <c r="K5503" s="19">
        <v>2228.2618900000002</v>
      </c>
    </row>
    <row r="5504" spans="2:11" x14ac:dyDescent="0.2">
      <c r="B5504" s="19"/>
      <c r="C5504" s="19"/>
      <c r="D5504" s="19"/>
      <c r="E5504" s="19">
        <v>2738.4989999999998</v>
      </c>
      <c r="F5504" s="19"/>
      <c r="H5504" s="19"/>
      <c r="I5504" s="19"/>
      <c r="J5504" s="19"/>
      <c r="K5504" s="19">
        <v>2886.39851</v>
      </c>
    </row>
    <row r="5505" spans="2:11" x14ac:dyDescent="0.2">
      <c r="B5505" s="19"/>
      <c r="C5505" s="19"/>
      <c r="D5505" s="19"/>
      <c r="E5505" s="19">
        <v>2121.0770000000002</v>
      </c>
      <c r="F5505" s="19"/>
      <c r="H5505" s="19"/>
      <c r="I5505" s="19"/>
      <c r="J5505" s="19"/>
      <c r="K5505" s="19">
        <v>1961.6609000000001</v>
      </c>
    </row>
    <row r="5506" spans="2:11" x14ac:dyDescent="0.2">
      <c r="B5506" s="19"/>
      <c r="C5506" s="19"/>
      <c r="D5506" s="19"/>
      <c r="E5506" s="19">
        <v>2379.2399999999998</v>
      </c>
      <c r="F5506" s="19"/>
      <c r="H5506" s="19"/>
      <c r="I5506" s="19"/>
      <c r="J5506" s="19"/>
      <c r="K5506" s="19">
        <v>2544.1547300000002</v>
      </c>
    </row>
    <row r="5507" spans="2:11" x14ac:dyDescent="0.2">
      <c r="B5507" s="19"/>
      <c r="C5507" s="19"/>
      <c r="D5507" s="19"/>
      <c r="E5507" s="19">
        <v>2999.3580000000002</v>
      </c>
      <c r="F5507" s="19"/>
      <c r="H5507" s="19"/>
      <c r="I5507" s="19"/>
      <c r="J5507" s="19"/>
      <c r="K5507" s="19">
        <v>3298.04117</v>
      </c>
    </row>
    <row r="5508" spans="2:11" x14ac:dyDescent="0.2">
      <c r="B5508" s="19"/>
      <c r="C5508" s="19"/>
      <c r="D5508" s="19"/>
      <c r="E5508" s="19">
        <v>3242.203</v>
      </c>
      <c r="F5508" s="19"/>
      <c r="H5508" s="19"/>
      <c r="I5508" s="19"/>
      <c r="J5508" s="19"/>
      <c r="K5508" s="19">
        <v>3247.7176300000001</v>
      </c>
    </row>
    <row r="5509" spans="2:11" x14ac:dyDescent="0.2">
      <c r="B5509" s="19"/>
      <c r="C5509" s="19"/>
      <c r="D5509" s="19"/>
      <c r="E5509" s="19">
        <v>2822.0569999999998</v>
      </c>
      <c r="F5509" s="19"/>
      <c r="H5509" s="19"/>
      <c r="I5509" s="19"/>
      <c r="J5509" s="19"/>
      <c r="K5509" s="19">
        <v>2871.9430400000001</v>
      </c>
    </row>
    <row r="5510" spans="2:11" x14ac:dyDescent="0.2">
      <c r="B5510" s="19"/>
      <c r="C5510" s="19"/>
      <c r="D5510" s="19"/>
      <c r="E5510" s="19">
        <v>1458.643</v>
      </c>
      <c r="F5510" s="19"/>
      <c r="H5510" s="19"/>
      <c r="I5510" s="19"/>
      <c r="J5510" s="19"/>
      <c r="K5510" s="19">
        <v>1490.03621</v>
      </c>
    </row>
    <row r="5511" spans="2:11" x14ac:dyDescent="0.2">
      <c r="B5511" s="19"/>
      <c r="C5511" s="19"/>
      <c r="D5511" s="19"/>
      <c r="E5511" s="19">
        <v>1907.69</v>
      </c>
      <c r="F5511" s="19"/>
      <c r="H5511" s="19"/>
      <c r="I5511" s="19"/>
      <c r="J5511" s="19"/>
      <c r="K5511" s="19">
        <v>2061.1887099999999</v>
      </c>
    </row>
    <row r="5512" spans="2:11" x14ac:dyDescent="0.2">
      <c r="B5512" s="19"/>
      <c r="C5512" s="19"/>
      <c r="D5512" s="19"/>
      <c r="E5512" s="19">
        <v>2321.4270000000001</v>
      </c>
      <c r="F5512" s="19"/>
      <c r="H5512" s="19"/>
      <c r="I5512" s="19"/>
      <c r="J5512" s="19"/>
      <c r="K5512" s="19">
        <v>2577.9594099999999</v>
      </c>
    </row>
    <row r="5513" spans="2:11" x14ac:dyDescent="0.2">
      <c r="B5513" s="19"/>
      <c r="C5513" s="19"/>
      <c r="D5513" s="19"/>
      <c r="E5513" s="19">
        <v>2146.3820000000001</v>
      </c>
      <c r="F5513" s="19"/>
      <c r="H5513" s="19"/>
      <c r="I5513" s="19"/>
      <c r="J5513" s="19"/>
      <c r="K5513" s="19">
        <v>2205.2225699999999</v>
      </c>
    </row>
    <row r="5514" spans="2:11" x14ac:dyDescent="0.2">
      <c r="B5514" s="19"/>
      <c r="C5514" s="19"/>
      <c r="D5514" s="19"/>
      <c r="E5514" s="19">
        <v>2766.9070000000002</v>
      </c>
      <c r="F5514" s="19"/>
      <c r="H5514" s="19"/>
      <c r="I5514" s="19"/>
      <c r="J5514" s="19"/>
      <c r="K5514" s="19">
        <v>2952.0755899999999</v>
      </c>
    </row>
    <row r="5515" spans="2:11" x14ac:dyDescent="0.2">
      <c r="B5515" s="19"/>
      <c r="C5515" s="19"/>
      <c r="D5515" s="19"/>
      <c r="E5515" s="19">
        <v>2166.2640000000001</v>
      </c>
      <c r="F5515" s="19"/>
      <c r="H5515" s="19"/>
      <c r="I5515" s="19"/>
      <c r="J5515" s="19"/>
      <c r="K5515" s="19">
        <v>2244.84013</v>
      </c>
    </row>
    <row r="5516" spans="2:11" x14ac:dyDescent="0.2">
      <c r="B5516" s="19"/>
      <c r="C5516" s="19"/>
      <c r="D5516" s="19"/>
      <c r="E5516" s="19">
        <v>2046.9960000000001</v>
      </c>
      <c r="F5516" s="19"/>
      <c r="H5516" s="19"/>
      <c r="I5516" s="19"/>
      <c r="J5516" s="19"/>
      <c r="K5516" s="19">
        <v>2579.3195799999999</v>
      </c>
    </row>
    <row r="5517" spans="2:11" x14ac:dyDescent="0.2">
      <c r="B5517" s="19"/>
      <c r="C5517" s="19"/>
      <c r="D5517" s="19"/>
      <c r="E5517" s="19">
        <v>3218.0210000000002</v>
      </c>
      <c r="F5517" s="19"/>
      <c r="H5517" s="19"/>
      <c r="I5517" s="19"/>
      <c r="J5517" s="19"/>
      <c r="K5517" s="19">
        <v>3588.6432100000002</v>
      </c>
    </row>
    <row r="5518" spans="2:11" x14ac:dyDescent="0.2">
      <c r="B5518" s="19"/>
      <c r="C5518" s="19"/>
      <c r="D5518" s="19"/>
      <c r="E5518" s="19">
        <v>3251.39</v>
      </c>
      <c r="F5518" s="19"/>
      <c r="H5518" s="19"/>
      <c r="I5518" s="19"/>
      <c r="J5518" s="19"/>
      <c r="K5518" s="19">
        <v>3687.26064</v>
      </c>
    </row>
    <row r="5519" spans="2:11" x14ac:dyDescent="0.2">
      <c r="B5519" s="19"/>
      <c r="C5519" s="19"/>
      <c r="D5519" s="19"/>
      <c r="E5519" s="19">
        <v>2937.7170000000001</v>
      </c>
      <c r="F5519" s="19"/>
      <c r="H5519" s="19"/>
      <c r="I5519" s="19"/>
      <c r="J5519" s="19"/>
      <c r="K5519" s="19">
        <v>2933.81855</v>
      </c>
    </row>
    <row r="5520" spans="2:11" x14ac:dyDescent="0.2">
      <c r="B5520" s="19"/>
      <c r="C5520" s="19"/>
      <c r="D5520" s="19"/>
      <c r="E5520" s="19">
        <v>2561.4780000000001</v>
      </c>
      <c r="F5520" s="19"/>
      <c r="H5520" s="19"/>
      <c r="I5520" s="19"/>
      <c r="J5520" s="19"/>
      <c r="K5520" s="19">
        <v>2456.7650699999999</v>
      </c>
    </row>
    <row r="5521" spans="2:11" x14ac:dyDescent="0.2">
      <c r="B5521" s="19"/>
      <c r="C5521" s="19"/>
      <c r="D5521" s="19"/>
      <c r="E5521" s="19">
        <v>2724.9</v>
      </c>
      <c r="F5521" s="19"/>
      <c r="H5521" s="19"/>
      <c r="I5521" s="19"/>
      <c r="J5521" s="19"/>
      <c r="K5521" s="19">
        <v>2761.2636299999999</v>
      </c>
    </row>
    <row r="5522" spans="2:11" x14ac:dyDescent="0.2">
      <c r="B5522" s="19"/>
      <c r="C5522" s="19"/>
      <c r="D5522" s="19"/>
      <c r="E5522" s="19">
        <v>2506.6190000000001</v>
      </c>
      <c r="F5522" s="19"/>
      <c r="H5522" s="19"/>
      <c r="I5522" s="19"/>
      <c r="J5522" s="19"/>
      <c r="K5522" s="19">
        <v>2477.3690799999999</v>
      </c>
    </row>
    <row r="5523" spans="2:11" x14ac:dyDescent="0.2">
      <c r="B5523" s="19"/>
      <c r="C5523" s="19"/>
      <c r="D5523" s="19"/>
      <c r="E5523" s="19">
        <v>2756.68</v>
      </c>
      <c r="F5523" s="19"/>
      <c r="H5523" s="19"/>
      <c r="I5523" s="19"/>
      <c r="J5523" s="19"/>
      <c r="K5523" s="19">
        <v>2778.6061300000001</v>
      </c>
    </row>
    <row r="5524" spans="2:11" x14ac:dyDescent="0.2">
      <c r="B5524" s="19"/>
      <c r="C5524" s="19"/>
      <c r="D5524" s="19"/>
      <c r="E5524" s="19">
        <v>2129.087</v>
      </c>
      <c r="F5524" s="19"/>
      <c r="H5524" s="19"/>
      <c r="I5524" s="19"/>
      <c r="J5524" s="19"/>
      <c r="K5524" s="19">
        <v>2117.1821</v>
      </c>
    </row>
    <row r="5525" spans="2:11" x14ac:dyDescent="0.2">
      <c r="B5525" s="19"/>
      <c r="C5525" s="19"/>
      <c r="D5525" s="19"/>
      <c r="E5525" s="19">
        <v>2497.2330000000002</v>
      </c>
      <c r="F5525" s="19"/>
      <c r="H5525" s="19"/>
      <c r="I5525" s="19"/>
      <c r="J5525" s="19"/>
      <c r="K5525" s="19">
        <v>2654.1033299999999</v>
      </c>
    </row>
    <row r="5526" spans="2:11" x14ac:dyDescent="0.2">
      <c r="B5526" s="19"/>
      <c r="C5526" s="19"/>
      <c r="D5526" s="19"/>
      <c r="E5526" s="19">
        <v>1879.5039999999999</v>
      </c>
      <c r="F5526" s="19"/>
      <c r="H5526" s="19"/>
      <c r="I5526" s="19"/>
      <c r="J5526" s="19"/>
      <c r="K5526" s="19">
        <v>1878.5962099999999</v>
      </c>
    </row>
    <row r="5527" spans="2:11" x14ac:dyDescent="0.2">
      <c r="B5527" s="19"/>
      <c r="C5527" s="19"/>
      <c r="D5527" s="19"/>
      <c r="E5527" s="19">
        <v>3328.4839999999999</v>
      </c>
      <c r="F5527" s="19"/>
      <c r="H5527" s="19"/>
      <c r="I5527" s="19"/>
      <c r="J5527" s="19"/>
      <c r="K5527" s="19">
        <v>3339.7758600000002</v>
      </c>
    </row>
    <row r="5528" spans="2:11" x14ac:dyDescent="0.2">
      <c r="B5528" s="19"/>
      <c r="C5528" s="19"/>
      <c r="D5528" s="19"/>
      <c r="E5528" s="19">
        <v>2361.1689999999999</v>
      </c>
      <c r="F5528" s="19"/>
      <c r="H5528" s="19"/>
      <c r="I5528" s="19"/>
      <c r="J5528" s="19"/>
      <c r="K5528" s="19">
        <v>2425.3215799999998</v>
      </c>
    </row>
    <row r="5529" spans="2:11" x14ac:dyDescent="0.2">
      <c r="B5529" s="19"/>
      <c r="C5529" s="19"/>
      <c r="D5529" s="19"/>
      <c r="E5529" s="19">
        <v>2148.759</v>
      </c>
      <c r="F5529" s="19"/>
      <c r="H5529" s="19"/>
      <c r="I5529" s="19"/>
      <c r="J5529" s="19"/>
      <c r="K5529" s="19">
        <v>2031.1398200000001</v>
      </c>
    </row>
    <row r="5530" spans="2:11" x14ac:dyDescent="0.2">
      <c r="B5530" s="19"/>
      <c r="C5530" s="19"/>
      <c r="D5530" s="19"/>
      <c r="E5530" s="19">
        <v>2121.8589999999999</v>
      </c>
      <c r="F5530" s="19"/>
      <c r="H5530" s="19"/>
      <c r="I5530" s="19"/>
      <c r="J5530" s="19"/>
      <c r="K5530" s="19">
        <v>2189.1470300000001</v>
      </c>
    </row>
    <row r="5531" spans="2:11" x14ac:dyDescent="0.2">
      <c r="B5531" s="19"/>
      <c r="C5531" s="19"/>
      <c r="D5531" s="19"/>
      <c r="E5531" s="19">
        <v>3502.6480000000001</v>
      </c>
      <c r="F5531" s="19"/>
      <c r="H5531" s="19"/>
      <c r="I5531" s="19"/>
      <c r="J5531" s="19"/>
      <c r="K5531" s="19">
        <v>3575.3324299999999</v>
      </c>
    </row>
    <row r="5532" spans="2:11" x14ac:dyDescent="0.2">
      <c r="B5532" s="19"/>
      <c r="C5532" s="19"/>
      <c r="D5532" s="19"/>
      <c r="E5532" s="19">
        <v>2589.614</v>
      </c>
      <c r="F5532" s="19"/>
      <c r="H5532" s="19"/>
      <c r="I5532" s="19"/>
      <c r="J5532" s="19"/>
      <c r="K5532" s="19">
        <v>2803.88949</v>
      </c>
    </row>
    <row r="5533" spans="2:11" x14ac:dyDescent="0.2">
      <c r="B5533" s="19"/>
      <c r="C5533" s="19"/>
      <c r="D5533" s="19"/>
      <c r="E5533" s="19">
        <v>2110.9140000000002</v>
      </c>
      <c r="F5533" s="19"/>
      <c r="H5533" s="19"/>
      <c r="I5533" s="19"/>
      <c r="J5533" s="19"/>
      <c r="K5533" s="19">
        <v>2142.7091599999999</v>
      </c>
    </row>
    <row r="5534" spans="2:11" x14ac:dyDescent="0.2">
      <c r="B5534" s="19"/>
      <c r="C5534" s="19"/>
      <c r="D5534" s="19"/>
      <c r="E5534" s="19">
        <v>2646.76</v>
      </c>
      <c r="F5534" s="19"/>
      <c r="H5534" s="19"/>
      <c r="I5534" s="19"/>
      <c r="J5534" s="19"/>
      <c r="K5534" s="19">
        <v>2648.9695900000002</v>
      </c>
    </row>
    <row r="5535" spans="2:11" x14ac:dyDescent="0.2">
      <c r="B5535" s="19"/>
      <c r="C5535" s="19"/>
      <c r="D5535" s="19"/>
      <c r="E5535" s="19">
        <v>2799.1019999999999</v>
      </c>
      <c r="F5535" s="19"/>
      <c r="H5535" s="19"/>
      <c r="I5535" s="19"/>
      <c r="J5535" s="19"/>
      <c r="K5535" s="19">
        <v>2908.4315700000002</v>
      </c>
    </row>
    <row r="5536" spans="2:11" x14ac:dyDescent="0.2">
      <c r="B5536" s="19"/>
      <c r="C5536" s="19"/>
      <c r="D5536" s="19"/>
      <c r="E5536" s="19">
        <v>2262.2750000000001</v>
      </c>
      <c r="F5536" s="19"/>
      <c r="H5536" s="19"/>
      <c r="I5536" s="19"/>
      <c r="J5536" s="19"/>
      <c r="K5536" s="19">
        <v>2256.5169900000001</v>
      </c>
    </row>
    <row r="5537" spans="2:11" x14ac:dyDescent="0.2">
      <c r="B5537" s="19"/>
      <c r="C5537" s="19"/>
      <c r="D5537" s="19"/>
      <c r="E5537" s="19">
        <v>2158.0050000000001</v>
      </c>
      <c r="F5537" s="19"/>
      <c r="H5537" s="19"/>
      <c r="I5537" s="19"/>
      <c r="J5537" s="19"/>
      <c r="K5537" s="19">
        <v>2169.5044600000001</v>
      </c>
    </row>
    <row r="5538" spans="2:11" x14ac:dyDescent="0.2">
      <c r="B5538" s="19"/>
      <c r="C5538" s="19"/>
      <c r="D5538" s="19"/>
      <c r="E5538" s="19">
        <v>2790.462</v>
      </c>
      <c r="F5538" s="19"/>
      <c r="H5538" s="19"/>
      <c r="I5538" s="19"/>
      <c r="J5538" s="19"/>
      <c r="K5538" s="19">
        <v>2673.7825699999999</v>
      </c>
    </row>
    <row r="5539" spans="2:11" x14ac:dyDescent="0.2">
      <c r="B5539" s="19"/>
      <c r="C5539" s="19"/>
      <c r="D5539" s="19"/>
      <c r="E5539" s="19">
        <v>2689.0680000000002</v>
      </c>
      <c r="F5539" s="19"/>
      <c r="H5539" s="19"/>
      <c r="I5539" s="19"/>
      <c r="J5539" s="19"/>
      <c r="K5539" s="19">
        <v>2803.8928299999998</v>
      </c>
    </row>
    <row r="5540" spans="2:11" x14ac:dyDescent="0.2">
      <c r="B5540" s="19"/>
      <c r="C5540" s="19"/>
      <c r="D5540" s="19"/>
      <c r="E5540" s="19">
        <v>1935.8889999999999</v>
      </c>
      <c r="F5540" s="19"/>
      <c r="H5540" s="19"/>
      <c r="I5540" s="19"/>
      <c r="J5540" s="19"/>
      <c r="K5540" s="19">
        <v>1929.09338</v>
      </c>
    </row>
    <row r="5541" spans="2:11" x14ac:dyDescent="0.2">
      <c r="B5541" s="19"/>
      <c r="C5541" s="19"/>
      <c r="D5541" s="19"/>
      <c r="E5541" s="19">
        <v>3168.5070000000001</v>
      </c>
      <c r="F5541" s="19"/>
      <c r="H5541" s="19"/>
      <c r="I5541" s="19"/>
      <c r="J5541" s="19"/>
      <c r="K5541" s="19">
        <v>3634.0318699999998</v>
      </c>
    </row>
    <row r="5542" spans="2:11" x14ac:dyDescent="0.2">
      <c r="B5542" s="19"/>
      <c r="C5542" s="19"/>
      <c r="D5542" s="19"/>
      <c r="E5542" s="19">
        <v>3093.9349999999999</v>
      </c>
      <c r="F5542" s="19"/>
      <c r="H5542" s="19"/>
      <c r="I5542" s="19"/>
      <c r="J5542" s="19"/>
      <c r="K5542" s="19">
        <v>3172.6300700000002</v>
      </c>
    </row>
    <row r="5543" spans="2:11" x14ac:dyDescent="0.2">
      <c r="B5543" s="19"/>
      <c r="C5543" s="19"/>
      <c r="D5543" s="19"/>
      <c r="E5543" s="19">
        <v>3035.9319999999998</v>
      </c>
      <c r="F5543" s="19"/>
      <c r="H5543" s="19"/>
      <c r="I5543" s="19"/>
      <c r="J5543" s="19"/>
      <c r="K5543" s="19">
        <v>3201.9330599999998</v>
      </c>
    </row>
    <row r="5544" spans="2:11" x14ac:dyDescent="0.2">
      <c r="B5544" s="19"/>
      <c r="C5544" s="19"/>
      <c r="D5544" s="19"/>
      <c r="E5544" s="19">
        <v>1844.34</v>
      </c>
      <c r="F5544" s="19"/>
      <c r="H5544" s="19"/>
      <c r="I5544" s="19"/>
      <c r="J5544" s="19"/>
      <c r="K5544" s="19">
        <v>2118.9938400000001</v>
      </c>
    </row>
    <row r="5545" spans="2:11" x14ac:dyDescent="0.2">
      <c r="B5545" s="19"/>
      <c r="C5545" s="19"/>
      <c r="D5545" s="19"/>
      <c r="E5545" s="19">
        <v>2782.2260000000001</v>
      </c>
      <c r="F5545" s="19"/>
      <c r="H5545" s="19"/>
      <c r="I5545" s="19"/>
      <c r="J5545" s="19"/>
      <c r="K5545" s="19">
        <v>2764.0771500000001</v>
      </c>
    </row>
    <row r="5546" spans="2:11" x14ac:dyDescent="0.2">
      <c r="B5546" s="19"/>
      <c r="C5546" s="19"/>
      <c r="D5546" s="19"/>
      <c r="E5546" s="19">
        <v>2285.1610000000001</v>
      </c>
      <c r="F5546" s="19"/>
      <c r="H5546" s="19"/>
      <c r="I5546" s="19"/>
      <c r="J5546" s="19"/>
      <c r="K5546" s="19">
        <v>2452.33698</v>
      </c>
    </row>
    <row r="5547" spans="2:11" x14ac:dyDescent="0.2">
      <c r="B5547" s="19"/>
      <c r="C5547" s="19"/>
      <c r="D5547" s="19"/>
      <c r="E5547" s="19">
        <v>2928.0360000000001</v>
      </c>
      <c r="F5547" s="19"/>
      <c r="H5547" s="19"/>
      <c r="I5547" s="19"/>
      <c r="J5547" s="19"/>
      <c r="K5547" s="19">
        <v>2884.9980999999998</v>
      </c>
    </row>
    <row r="5548" spans="2:11" x14ac:dyDescent="0.2">
      <c r="B5548" s="19"/>
      <c r="C5548" s="19"/>
      <c r="D5548" s="19"/>
      <c r="E5548" s="19">
        <v>3269.6770000000001</v>
      </c>
      <c r="F5548" s="19"/>
      <c r="H5548" s="19"/>
      <c r="I5548" s="19"/>
      <c r="J5548" s="19"/>
      <c r="K5548" s="19">
        <v>3363.8210199999999</v>
      </c>
    </row>
    <row r="5549" spans="2:11" x14ac:dyDescent="0.2">
      <c r="B5549" s="19"/>
      <c r="C5549" s="19"/>
      <c r="D5549" s="19"/>
      <c r="E5549" s="19">
        <v>2990.6880000000001</v>
      </c>
      <c r="F5549" s="19"/>
      <c r="H5549" s="19"/>
      <c r="I5549" s="19"/>
      <c r="J5549" s="19"/>
      <c r="K5549" s="19">
        <v>3087.5622400000002</v>
      </c>
    </row>
    <row r="5550" spans="2:11" x14ac:dyDescent="0.2">
      <c r="B5550" s="19"/>
      <c r="C5550" s="19"/>
      <c r="D5550" s="19"/>
      <c r="E5550" s="19">
        <v>2577.3809999999999</v>
      </c>
      <c r="F5550" s="19"/>
      <c r="H5550" s="19"/>
      <c r="I5550" s="19"/>
      <c r="J5550" s="19"/>
      <c r="K5550" s="19">
        <v>2712.9560999999999</v>
      </c>
    </row>
    <row r="5551" spans="2:11" x14ac:dyDescent="0.2">
      <c r="B5551" s="19"/>
      <c r="C5551" s="19"/>
      <c r="D5551" s="19"/>
      <c r="E5551" s="19">
        <v>2214.6060000000002</v>
      </c>
      <c r="F5551" s="19"/>
      <c r="H5551" s="19"/>
      <c r="I5551" s="19"/>
      <c r="J5551" s="19"/>
      <c r="K5551" s="19">
        <v>2290.6564100000001</v>
      </c>
    </row>
    <row r="5552" spans="2:11" x14ac:dyDescent="0.2">
      <c r="B5552" s="19"/>
      <c r="C5552" s="19"/>
      <c r="D5552" s="19"/>
      <c r="E5552" s="19">
        <v>2938.9169999999999</v>
      </c>
      <c r="F5552" s="19"/>
      <c r="H5552" s="19"/>
      <c r="I5552" s="19"/>
      <c r="J5552" s="19"/>
      <c r="K5552" s="19">
        <v>2684.8177500000002</v>
      </c>
    </row>
    <row r="5553" spans="2:11" x14ac:dyDescent="0.2">
      <c r="B5553" s="19"/>
      <c r="C5553" s="19"/>
      <c r="D5553" s="19"/>
      <c r="E5553" s="19">
        <v>2287.4789999999998</v>
      </c>
      <c r="F5553" s="19"/>
      <c r="H5553" s="19"/>
      <c r="I5553" s="19"/>
      <c r="J5553" s="19"/>
      <c r="K5553" s="19">
        <v>2254.6693700000001</v>
      </c>
    </row>
    <row r="5554" spans="2:11" x14ac:dyDescent="0.2">
      <c r="B5554" s="19"/>
      <c r="C5554" s="19"/>
      <c r="D5554" s="19"/>
      <c r="E5554" s="19">
        <v>2359.9349999999999</v>
      </c>
      <c r="F5554" s="19"/>
      <c r="H5554" s="19"/>
      <c r="I5554" s="19"/>
      <c r="J5554" s="19"/>
      <c r="K5554" s="19">
        <v>2331.9762300000002</v>
      </c>
    </row>
    <row r="5555" spans="2:11" x14ac:dyDescent="0.2">
      <c r="B5555" s="19"/>
      <c r="C5555" s="19"/>
      <c r="D5555" s="19"/>
      <c r="E5555" s="19">
        <v>3148.3090000000002</v>
      </c>
      <c r="F5555" s="19"/>
      <c r="H5555" s="19"/>
      <c r="I5555" s="19"/>
      <c r="J5555" s="19"/>
      <c r="K5555" s="19">
        <v>3217.5563400000001</v>
      </c>
    </row>
    <row r="5556" spans="2:11" x14ac:dyDescent="0.2">
      <c r="B5556" s="19"/>
      <c r="C5556" s="19"/>
      <c r="D5556" s="19"/>
      <c r="E5556" s="19">
        <v>2866.38</v>
      </c>
      <c r="F5556" s="19"/>
      <c r="H5556" s="19"/>
      <c r="I5556" s="19"/>
      <c r="J5556" s="19"/>
      <c r="K5556" s="19">
        <v>2666.34258</v>
      </c>
    </row>
    <row r="5557" spans="2:11" x14ac:dyDescent="0.2">
      <c r="B5557" s="19"/>
      <c r="C5557" s="19"/>
      <c r="D5557" s="19"/>
      <c r="E5557" s="19">
        <v>1992.2919999999999</v>
      </c>
      <c r="F5557" s="19"/>
      <c r="H5557" s="19"/>
      <c r="I5557" s="19"/>
      <c r="J5557" s="19"/>
      <c r="K5557" s="19">
        <v>2131.7284500000001</v>
      </c>
    </row>
    <row r="5558" spans="2:11" x14ac:dyDescent="0.2">
      <c r="B5558" s="19"/>
      <c r="C5558" s="19"/>
      <c r="D5558" s="19"/>
      <c r="E5558" s="19">
        <v>2995.0889999999999</v>
      </c>
      <c r="F5558" s="19"/>
      <c r="H5558" s="19"/>
      <c r="I5558" s="19"/>
      <c r="J5558" s="19"/>
      <c r="K5558" s="19">
        <v>3054.46405</v>
      </c>
    </row>
    <row r="5559" spans="2:11" x14ac:dyDescent="0.2">
      <c r="B5559" s="19"/>
      <c r="C5559" s="19"/>
      <c r="D5559" s="19"/>
      <c r="E5559" s="19">
        <v>2348.6179999999999</v>
      </c>
      <c r="F5559" s="19"/>
      <c r="H5559" s="19"/>
      <c r="I5559" s="19"/>
      <c r="J5559" s="19"/>
      <c r="K5559" s="19">
        <v>2382.2305700000002</v>
      </c>
    </row>
    <row r="5560" spans="2:11" x14ac:dyDescent="0.2">
      <c r="B5560" s="19"/>
      <c r="C5560" s="19"/>
      <c r="D5560" s="19"/>
      <c r="E5560" s="19">
        <v>2288.8359999999998</v>
      </c>
      <c r="F5560" s="19"/>
      <c r="H5560" s="19"/>
      <c r="I5560" s="19"/>
      <c r="J5560" s="19"/>
      <c r="K5560" s="19">
        <v>2411.5247599999998</v>
      </c>
    </row>
    <row r="5561" spans="2:11" x14ac:dyDescent="0.2">
      <c r="B5561" s="19"/>
      <c r="C5561" s="19"/>
      <c r="D5561" s="19"/>
      <c r="E5561" s="19">
        <v>2558.5500000000002</v>
      </c>
      <c r="F5561" s="19"/>
      <c r="H5561" s="19"/>
      <c r="I5561" s="19"/>
      <c r="J5561" s="19"/>
      <c r="K5561" s="19">
        <v>2811.2193299999999</v>
      </c>
    </row>
    <row r="5562" spans="2:11" x14ac:dyDescent="0.2">
      <c r="B5562" s="19"/>
      <c r="C5562" s="19"/>
      <c r="D5562" s="19"/>
      <c r="E5562" s="19">
        <v>2249.08</v>
      </c>
      <c r="F5562" s="19"/>
      <c r="H5562" s="19"/>
      <c r="I5562" s="19"/>
      <c r="J5562" s="19"/>
      <c r="K5562" s="19">
        <v>2397.9769999999999</v>
      </c>
    </row>
    <row r="5563" spans="2:11" x14ac:dyDescent="0.2">
      <c r="B5563" s="19"/>
      <c r="C5563" s="19"/>
      <c r="D5563" s="19"/>
      <c r="E5563" s="19">
        <v>2208.107</v>
      </c>
      <c r="F5563" s="19"/>
      <c r="H5563" s="19"/>
      <c r="I5563" s="19"/>
      <c r="J5563" s="19"/>
      <c r="K5563" s="19">
        <v>2441.1787100000001</v>
      </c>
    </row>
    <row r="5564" spans="2:11" x14ac:dyDescent="0.2">
      <c r="B5564" s="19"/>
      <c r="C5564" s="19"/>
      <c r="D5564" s="19"/>
      <c r="E5564" s="19">
        <v>1450.194</v>
      </c>
      <c r="F5564" s="19"/>
      <c r="H5564" s="19"/>
      <c r="I5564" s="19"/>
      <c r="J5564" s="19"/>
      <c r="K5564" s="19">
        <v>1657.43129</v>
      </c>
    </row>
    <row r="5565" spans="2:11" x14ac:dyDescent="0.2">
      <c r="B5565" s="19"/>
      <c r="C5565" s="19"/>
      <c r="D5565" s="19"/>
      <c r="E5565" s="19">
        <v>2808.2759999999998</v>
      </c>
      <c r="F5565" s="19"/>
      <c r="H5565" s="19"/>
      <c r="I5565" s="19"/>
      <c r="J5565" s="19"/>
      <c r="K5565" s="19">
        <v>2772.0509900000002</v>
      </c>
    </row>
    <row r="5566" spans="2:11" x14ac:dyDescent="0.2">
      <c r="B5566" s="19"/>
      <c r="C5566" s="19"/>
      <c r="D5566" s="19"/>
      <c r="E5566" s="19">
        <v>3055.183</v>
      </c>
      <c r="F5566" s="19"/>
      <c r="H5566" s="19"/>
      <c r="I5566" s="19"/>
      <c r="J5566" s="19"/>
      <c r="K5566" s="19">
        <v>3720.1275999999998</v>
      </c>
    </row>
    <row r="5567" spans="2:11" x14ac:dyDescent="0.2">
      <c r="B5567" s="19"/>
      <c r="C5567" s="19"/>
      <c r="D5567" s="19"/>
      <c r="E5567" s="19">
        <v>2745.4859999999999</v>
      </c>
      <c r="F5567" s="19"/>
      <c r="H5567" s="19"/>
      <c r="I5567" s="19"/>
      <c r="J5567" s="19"/>
      <c r="K5567" s="19">
        <v>2924.8697999999999</v>
      </c>
    </row>
    <row r="5568" spans="2:11" x14ac:dyDescent="0.2">
      <c r="B5568" s="19"/>
      <c r="C5568" s="19"/>
      <c r="D5568" s="19"/>
      <c r="E5568" s="19">
        <v>2372.1770000000001</v>
      </c>
      <c r="F5568" s="19"/>
      <c r="H5568" s="19"/>
      <c r="I5568" s="19"/>
      <c r="J5568" s="19"/>
      <c r="K5568" s="19">
        <v>2262.7019500000001</v>
      </c>
    </row>
    <row r="5569" spans="2:11" x14ac:dyDescent="0.2">
      <c r="B5569" s="19"/>
      <c r="C5569" s="19"/>
      <c r="D5569" s="19"/>
      <c r="E5569" s="19">
        <v>2473.59</v>
      </c>
      <c r="F5569" s="19"/>
      <c r="H5569" s="19"/>
      <c r="I5569" s="19"/>
      <c r="J5569" s="19"/>
      <c r="K5569" s="19">
        <v>2446.6698299999998</v>
      </c>
    </row>
    <row r="5570" spans="2:11" x14ac:dyDescent="0.2">
      <c r="B5570" s="19"/>
      <c r="C5570" s="19"/>
      <c r="D5570" s="19"/>
      <c r="E5570" s="19">
        <v>2106.1799999999998</v>
      </c>
      <c r="F5570" s="19"/>
      <c r="H5570" s="19"/>
      <c r="I5570" s="19"/>
      <c r="J5570" s="19"/>
      <c r="K5570" s="19">
        <v>2196.7568200000001</v>
      </c>
    </row>
    <row r="5571" spans="2:11" x14ac:dyDescent="0.2">
      <c r="B5571" s="19"/>
      <c r="C5571" s="19"/>
      <c r="D5571" s="19"/>
      <c r="E5571" s="19">
        <v>2201.4470000000001</v>
      </c>
      <c r="F5571" s="19"/>
      <c r="H5571" s="19"/>
      <c r="I5571" s="19"/>
      <c r="J5571" s="19"/>
      <c r="K5571" s="19">
        <v>2132.62336</v>
      </c>
    </row>
    <row r="5572" spans="2:11" x14ac:dyDescent="0.2">
      <c r="B5572" s="19"/>
      <c r="C5572" s="19"/>
      <c r="D5572" s="19"/>
      <c r="E5572" s="19">
        <v>1874.7159999999999</v>
      </c>
      <c r="F5572" s="19"/>
      <c r="H5572" s="19"/>
      <c r="I5572" s="19"/>
      <c r="J5572" s="19"/>
      <c r="K5572" s="19">
        <v>1865.8372199999999</v>
      </c>
    </row>
    <row r="5573" spans="2:11" x14ac:dyDescent="0.2">
      <c r="B5573" s="19"/>
      <c r="C5573" s="19"/>
      <c r="D5573" s="19"/>
      <c r="E5573" s="19">
        <v>2707.2809999999999</v>
      </c>
      <c r="F5573" s="19"/>
      <c r="H5573" s="19"/>
      <c r="I5573" s="19"/>
      <c r="J5573" s="19"/>
      <c r="K5573" s="19">
        <v>2692.8728900000001</v>
      </c>
    </row>
    <row r="5574" spans="2:11" x14ac:dyDescent="0.2">
      <c r="B5574" s="19"/>
      <c r="C5574" s="19"/>
      <c r="D5574" s="19"/>
      <c r="E5574" s="19">
        <v>2642.32</v>
      </c>
      <c r="F5574" s="19"/>
      <c r="H5574" s="19"/>
      <c r="I5574" s="19"/>
      <c r="J5574" s="19"/>
      <c r="K5574" s="19">
        <v>2715.4982399999999</v>
      </c>
    </row>
    <row r="5575" spans="2:11" x14ac:dyDescent="0.2">
      <c r="B5575" s="19"/>
      <c r="C5575" s="19"/>
      <c r="D5575" s="19"/>
      <c r="E5575" s="19">
        <v>2710.25</v>
      </c>
      <c r="F5575" s="19"/>
      <c r="H5575" s="19"/>
      <c r="I5575" s="19"/>
      <c r="J5575" s="19"/>
      <c r="K5575" s="19">
        <v>2757.3602700000001</v>
      </c>
    </row>
    <row r="5576" spans="2:11" x14ac:dyDescent="0.2">
      <c r="B5576" s="19"/>
      <c r="C5576" s="19"/>
      <c r="D5576" s="19"/>
      <c r="E5576" s="19">
        <v>2148.5210000000002</v>
      </c>
      <c r="F5576" s="19"/>
      <c r="H5576" s="19"/>
      <c r="I5576" s="19"/>
      <c r="J5576" s="19"/>
      <c r="K5576" s="19">
        <v>2040.9142099999999</v>
      </c>
    </row>
    <row r="5577" spans="2:11" x14ac:dyDescent="0.2">
      <c r="B5577" s="19"/>
      <c r="C5577" s="19"/>
      <c r="D5577" s="19"/>
      <c r="E5577" s="19">
        <v>1945.095</v>
      </c>
      <c r="F5577" s="19"/>
      <c r="H5577" s="19"/>
      <c r="I5577" s="19"/>
      <c r="J5577" s="19"/>
      <c r="K5577" s="19">
        <v>1819.73515</v>
      </c>
    </row>
    <row r="5578" spans="2:11" x14ac:dyDescent="0.2">
      <c r="B5578" s="19"/>
      <c r="C5578" s="19"/>
      <c r="D5578" s="19"/>
      <c r="E5578" s="19">
        <v>2623.848</v>
      </c>
      <c r="F5578" s="19"/>
      <c r="H5578" s="19"/>
      <c r="I5578" s="19"/>
      <c r="J5578" s="19"/>
      <c r="K5578" s="19">
        <v>2656.1602200000002</v>
      </c>
    </row>
    <row r="5579" spans="2:11" x14ac:dyDescent="0.2">
      <c r="B5579" s="19"/>
      <c r="C5579" s="19"/>
      <c r="D5579" s="19"/>
      <c r="E5579" s="19">
        <v>2242.0309999999999</v>
      </c>
      <c r="F5579" s="19"/>
      <c r="H5579" s="19"/>
      <c r="I5579" s="19"/>
      <c r="J5579" s="19"/>
      <c r="K5579" s="19">
        <v>2190.57224</v>
      </c>
    </row>
    <row r="5580" spans="2:11" x14ac:dyDescent="0.2">
      <c r="B5580" s="19"/>
      <c r="C5580" s="19"/>
      <c r="D5580" s="19"/>
      <c r="E5580" s="19">
        <v>3043.4459999999999</v>
      </c>
      <c r="F5580" s="19"/>
      <c r="H5580" s="19"/>
      <c r="I5580" s="19"/>
      <c r="J5580" s="19"/>
      <c r="K5580" s="19">
        <v>2947.3483500000002</v>
      </c>
    </row>
    <row r="5581" spans="2:11" x14ac:dyDescent="0.2">
      <c r="B5581" s="19"/>
      <c r="C5581" s="19"/>
      <c r="D5581" s="19"/>
      <c r="E5581" s="19">
        <v>2167.8560000000002</v>
      </c>
      <c r="F5581" s="19"/>
      <c r="H5581" s="19"/>
      <c r="I5581" s="19"/>
      <c r="J5581" s="19"/>
      <c r="K5581" s="19">
        <v>2257.25756</v>
      </c>
    </row>
    <row r="5582" spans="2:11" x14ac:dyDescent="0.2">
      <c r="B5582" s="19"/>
      <c r="C5582" s="19"/>
      <c r="D5582" s="19"/>
      <c r="E5582" s="19">
        <v>2312.8589999999999</v>
      </c>
      <c r="F5582" s="19"/>
      <c r="H5582" s="19"/>
      <c r="I5582" s="19"/>
      <c r="J5582" s="19"/>
      <c r="K5582" s="19">
        <v>2533.0550499999999</v>
      </c>
    </row>
    <row r="5583" spans="2:11" x14ac:dyDescent="0.2">
      <c r="B5583" s="19"/>
      <c r="C5583" s="19"/>
      <c r="D5583" s="19"/>
      <c r="E5583" s="19">
        <v>3069.125</v>
      </c>
      <c r="F5583" s="19"/>
      <c r="H5583" s="19"/>
      <c r="I5583" s="19"/>
      <c r="J5583" s="19"/>
      <c r="K5583" s="19">
        <v>3252.5038</v>
      </c>
    </row>
    <row r="5584" spans="2:11" x14ac:dyDescent="0.2">
      <c r="B5584" s="19"/>
      <c r="C5584" s="19"/>
      <c r="D5584" s="19"/>
      <c r="E5584" s="19">
        <v>3482.7779999999998</v>
      </c>
      <c r="F5584" s="19"/>
      <c r="H5584" s="19"/>
      <c r="I5584" s="19"/>
      <c r="J5584" s="19"/>
      <c r="K5584" s="19">
        <v>3799.6881800000001</v>
      </c>
    </row>
    <row r="5585" spans="2:11" x14ac:dyDescent="0.2">
      <c r="B5585" s="19"/>
      <c r="C5585" s="19"/>
      <c r="D5585" s="19"/>
      <c r="E5585" s="19">
        <v>3180.0239999999999</v>
      </c>
      <c r="F5585" s="19"/>
      <c r="H5585" s="19"/>
      <c r="I5585" s="19"/>
      <c r="J5585" s="19"/>
      <c r="K5585" s="19">
        <v>3216.9074700000001</v>
      </c>
    </row>
    <row r="5586" spans="2:11" x14ac:dyDescent="0.2">
      <c r="B5586" s="19"/>
      <c r="C5586" s="19"/>
      <c r="D5586" s="19"/>
      <c r="E5586" s="19">
        <v>2550.02</v>
      </c>
      <c r="F5586" s="19"/>
      <c r="H5586" s="19"/>
      <c r="I5586" s="19"/>
      <c r="J5586" s="19"/>
      <c r="K5586" s="19">
        <v>2850.47802</v>
      </c>
    </row>
    <row r="5587" spans="2:11" x14ac:dyDescent="0.2">
      <c r="B5587" s="19"/>
      <c r="C5587" s="19"/>
      <c r="D5587" s="19"/>
      <c r="E5587" s="19">
        <v>2223.453</v>
      </c>
      <c r="F5587" s="19"/>
      <c r="H5587" s="19"/>
      <c r="I5587" s="19"/>
      <c r="J5587" s="19"/>
      <c r="K5587" s="19">
        <v>2297.4234299999998</v>
      </c>
    </row>
    <row r="5588" spans="2:11" x14ac:dyDescent="0.2">
      <c r="B5588" s="19"/>
      <c r="C5588" s="19"/>
      <c r="D5588" s="19"/>
      <c r="E5588" s="19">
        <v>2214.511</v>
      </c>
      <c r="F5588" s="19"/>
      <c r="H5588" s="19"/>
      <c r="I5588" s="19"/>
      <c r="J5588" s="19"/>
      <c r="K5588" s="19">
        <v>2328.4599400000002</v>
      </c>
    </row>
    <row r="5589" spans="2:11" x14ac:dyDescent="0.2">
      <c r="B5589" s="19"/>
      <c r="C5589" s="19"/>
      <c r="D5589" s="19"/>
      <c r="E5589" s="19">
        <v>2438.4969999999998</v>
      </c>
      <c r="F5589" s="19"/>
      <c r="H5589" s="19"/>
      <c r="I5589" s="19"/>
      <c r="J5589" s="19"/>
      <c r="K5589" s="19">
        <v>2431.2414899999999</v>
      </c>
    </row>
    <row r="5590" spans="2:11" x14ac:dyDescent="0.2">
      <c r="B5590" s="19"/>
      <c r="C5590" s="19"/>
      <c r="D5590" s="19"/>
      <c r="E5590" s="19">
        <v>2027.18</v>
      </c>
      <c r="F5590" s="19"/>
      <c r="H5590" s="19"/>
      <c r="I5590" s="19"/>
      <c r="J5590" s="19"/>
      <c r="K5590" s="19">
        <v>1944.2005099999999</v>
      </c>
    </row>
    <row r="5591" spans="2:11" x14ac:dyDescent="0.2">
      <c r="B5591" s="19"/>
      <c r="C5591" s="19"/>
      <c r="D5591" s="19"/>
      <c r="E5591" s="19">
        <v>3081.163</v>
      </c>
      <c r="F5591" s="19"/>
      <c r="H5591" s="19"/>
      <c r="I5591" s="19"/>
      <c r="J5591" s="19"/>
      <c r="K5591" s="19">
        <v>3000.5248499999998</v>
      </c>
    </row>
    <row r="5592" spans="2:11" x14ac:dyDescent="0.2">
      <c r="B5592" s="19"/>
      <c r="C5592" s="19"/>
      <c r="D5592" s="19"/>
      <c r="E5592" s="19">
        <v>2673.8389999999999</v>
      </c>
      <c r="F5592" s="19"/>
      <c r="H5592" s="19"/>
      <c r="I5592" s="19"/>
      <c r="J5592" s="19"/>
      <c r="K5592" s="19">
        <v>2673.0005200000001</v>
      </c>
    </row>
    <row r="5593" spans="2:11" x14ac:dyDescent="0.2">
      <c r="B5593" s="19"/>
      <c r="C5593" s="19"/>
      <c r="D5593" s="19"/>
      <c r="E5593" s="19">
        <v>1589.1980000000001</v>
      </c>
      <c r="F5593" s="19"/>
      <c r="H5593" s="19"/>
      <c r="I5593" s="19"/>
      <c r="J5593" s="19"/>
      <c r="K5593" s="19">
        <v>1635.35454</v>
      </c>
    </row>
    <row r="5594" spans="2:11" x14ac:dyDescent="0.2">
      <c r="B5594" s="19"/>
      <c r="C5594" s="19"/>
      <c r="D5594" s="19"/>
      <c r="E5594" s="19">
        <v>2308.0700000000002</v>
      </c>
      <c r="F5594" s="19"/>
      <c r="H5594" s="19"/>
      <c r="I5594" s="19"/>
      <c r="J5594" s="19"/>
      <c r="K5594" s="19">
        <v>2326.0352600000001</v>
      </c>
    </row>
    <row r="5595" spans="2:11" x14ac:dyDescent="0.2">
      <c r="B5595" s="19"/>
      <c r="C5595" s="19"/>
      <c r="D5595" s="19"/>
      <c r="E5595" s="19">
        <v>2301.0610000000001</v>
      </c>
      <c r="F5595" s="19"/>
      <c r="H5595" s="19"/>
      <c r="I5595" s="19"/>
      <c r="J5595" s="19"/>
      <c r="K5595" s="19">
        <v>2569.3197500000001</v>
      </c>
    </row>
    <row r="5596" spans="2:11" x14ac:dyDescent="0.2">
      <c r="B5596" s="19"/>
      <c r="C5596" s="19"/>
      <c r="D5596" s="19"/>
      <c r="E5596" s="19">
        <v>1778.6479999999999</v>
      </c>
      <c r="F5596" s="19"/>
      <c r="H5596" s="19"/>
      <c r="I5596" s="19"/>
      <c r="J5596" s="19"/>
      <c r="K5596" s="19">
        <v>1831.5959800000001</v>
      </c>
    </row>
    <row r="5597" spans="2:11" x14ac:dyDescent="0.2">
      <c r="B5597" s="19"/>
      <c r="C5597" s="19"/>
      <c r="D5597" s="19"/>
      <c r="E5597" s="19">
        <v>1927.5630000000001</v>
      </c>
      <c r="F5597" s="19"/>
      <c r="H5597" s="19"/>
      <c r="I5597" s="19"/>
      <c r="J5597" s="19"/>
      <c r="K5597" s="19">
        <v>1990.1641</v>
      </c>
    </row>
    <row r="5598" spans="2:11" x14ac:dyDescent="0.2">
      <c r="B5598" s="19"/>
      <c r="C5598" s="19"/>
      <c r="D5598" s="19"/>
      <c r="E5598" s="19">
        <v>3072.6</v>
      </c>
      <c r="F5598" s="19"/>
      <c r="H5598" s="19"/>
      <c r="I5598" s="19"/>
      <c r="J5598" s="19"/>
      <c r="K5598" s="19">
        <v>3384.6024699999998</v>
      </c>
    </row>
    <row r="5599" spans="2:11" x14ac:dyDescent="0.2">
      <c r="B5599" s="19"/>
      <c r="C5599" s="19"/>
      <c r="D5599" s="19"/>
      <c r="E5599" s="19">
        <v>3184.5160000000001</v>
      </c>
      <c r="F5599" s="19"/>
      <c r="H5599" s="19"/>
      <c r="I5599" s="19"/>
      <c r="J5599" s="19"/>
      <c r="K5599" s="19">
        <v>3440.9168599999998</v>
      </c>
    </row>
    <row r="5600" spans="2:11" x14ac:dyDescent="0.2">
      <c r="B5600" s="19"/>
      <c r="C5600" s="19"/>
      <c r="D5600" s="19"/>
      <c r="E5600" s="19">
        <v>2846.6640000000002</v>
      </c>
      <c r="F5600" s="19"/>
      <c r="H5600" s="19"/>
      <c r="I5600" s="19"/>
      <c r="J5600" s="19"/>
      <c r="K5600" s="19">
        <v>3291.5804899999998</v>
      </c>
    </row>
    <row r="5601" spans="2:11" x14ac:dyDescent="0.2">
      <c r="B5601" s="19"/>
      <c r="C5601" s="19"/>
      <c r="D5601" s="19"/>
      <c r="E5601" s="19">
        <v>2772.6239999999998</v>
      </c>
      <c r="F5601" s="19"/>
      <c r="H5601" s="19"/>
      <c r="I5601" s="19"/>
      <c r="J5601" s="19"/>
      <c r="K5601" s="19">
        <v>2846.3173299999999</v>
      </c>
    </row>
    <row r="5602" spans="2:11" x14ac:dyDescent="0.2">
      <c r="B5602" s="19"/>
      <c r="C5602" s="19"/>
      <c r="D5602" s="19"/>
      <c r="E5602" s="19">
        <v>2594.2779999999998</v>
      </c>
      <c r="F5602" s="19"/>
      <c r="H5602" s="19"/>
      <c r="I5602" s="19"/>
      <c r="J5602" s="19"/>
      <c r="K5602" s="19">
        <v>2791.8921999999998</v>
      </c>
    </row>
    <row r="5603" spans="2:11" x14ac:dyDescent="0.2">
      <c r="B5603" s="19"/>
      <c r="C5603" s="19"/>
      <c r="D5603" s="19"/>
      <c r="E5603" s="19">
        <v>3529.7080000000001</v>
      </c>
      <c r="F5603" s="19"/>
      <c r="H5603" s="19"/>
      <c r="I5603" s="19"/>
      <c r="J5603" s="19"/>
      <c r="K5603" s="19">
        <v>3625.6580300000001</v>
      </c>
    </row>
    <row r="5604" spans="2:11" x14ac:dyDescent="0.2">
      <c r="B5604" s="19"/>
      <c r="C5604" s="19"/>
      <c r="D5604" s="19"/>
      <c r="E5604" s="19">
        <v>2868.1210000000001</v>
      </c>
      <c r="F5604" s="19"/>
      <c r="H5604" s="19"/>
      <c r="I5604" s="19"/>
      <c r="J5604" s="19"/>
      <c r="K5604" s="19">
        <v>2714.29576</v>
      </c>
    </row>
    <row r="5605" spans="2:11" x14ac:dyDescent="0.2">
      <c r="B5605" s="19"/>
      <c r="C5605" s="19"/>
      <c r="D5605" s="19"/>
      <c r="E5605" s="19">
        <v>3535.1889999999999</v>
      </c>
      <c r="F5605" s="19"/>
      <c r="H5605" s="19"/>
      <c r="I5605" s="19"/>
      <c r="J5605" s="19"/>
      <c r="K5605" s="19">
        <v>3622.4322099999999</v>
      </c>
    </row>
    <row r="5606" spans="2:11" x14ac:dyDescent="0.2">
      <c r="B5606" s="19"/>
      <c r="C5606" s="19"/>
      <c r="D5606" s="19"/>
      <c r="E5606" s="19">
        <v>2565.0949999999998</v>
      </c>
      <c r="F5606" s="19"/>
      <c r="H5606" s="19"/>
      <c r="I5606" s="19"/>
      <c r="J5606" s="19"/>
      <c r="K5606" s="19">
        <v>2396.2382899999998</v>
      </c>
    </row>
    <row r="5607" spans="2:11" x14ac:dyDescent="0.2">
      <c r="B5607" s="19"/>
      <c r="C5607" s="19"/>
      <c r="D5607" s="19"/>
      <c r="E5607" s="19">
        <v>3661.721</v>
      </c>
      <c r="F5607" s="19"/>
      <c r="H5607" s="19"/>
      <c r="I5607" s="19"/>
      <c r="J5607" s="19"/>
      <c r="K5607" s="19">
        <v>3949.1660200000001</v>
      </c>
    </row>
    <row r="5608" spans="2:11" x14ac:dyDescent="0.2">
      <c r="B5608" s="19"/>
      <c r="C5608" s="19"/>
      <c r="D5608" s="19"/>
      <c r="E5608" s="19">
        <v>2554.422</v>
      </c>
      <c r="F5608" s="19"/>
      <c r="H5608" s="19"/>
      <c r="I5608" s="19"/>
      <c r="J5608" s="19"/>
      <c r="K5608" s="19">
        <v>2660.8775900000001</v>
      </c>
    </row>
    <row r="5609" spans="2:11" x14ac:dyDescent="0.2">
      <c r="B5609" s="19"/>
      <c r="C5609" s="19"/>
      <c r="D5609" s="19"/>
      <c r="E5609" s="19">
        <v>2304.107</v>
      </c>
      <c r="F5609" s="19"/>
      <c r="H5609" s="19"/>
      <c r="I5609" s="19"/>
      <c r="J5609" s="19"/>
      <c r="K5609" s="19">
        <v>2280.2606099999998</v>
      </c>
    </row>
    <row r="5610" spans="2:11" x14ac:dyDescent="0.2">
      <c r="B5610" s="19"/>
      <c r="C5610" s="19"/>
      <c r="D5610" s="19"/>
      <c r="E5610" s="19">
        <v>3208.848</v>
      </c>
      <c r="F5610" s="19"/>
      <c r="H5610" s="19"/>
      <c r="I5610" s="19"/>
      <c r="J5610" s="19"/>
      <c r="K5610" s="19">
        <v>3670.0873900000001</v>
      </c>
    </row>
    <row r="5611" spans="2:11" x14ac:dyDescent="0.2">
      <c r="B5611" s="19"/>
      <c r="C5611" s="19"/>
      <c r="D5611" s="19"/>
      <c r="E5611" s="19">
        <v>2222.2489999999998</v>
      </c>
      <c r="F5611" s="19"/>
      <c r="H5611" s="19"/>
      <c r="I5611" s="19"/>
      <c r="J5611" s="19"/>
      <c r="K5611" s="19">
        <v>2239.4006300000001</v>
      </c>
    </row>
    <row r="5612" spans="2:11" x14ac:dyDescent="0.2">
      <c r="B5612" s="19"/>
      <c r="C5612" s="19"/>
      <c r="D5612" s="19"/>
      <c r="E5612" s="19">
        <v>2469.5709999999999</v>
      </c>
      <c r="F5612" s="19"/>
      <c r="H5612" s="19"/>
      <c r="I5612" s="19"/>
      <c r="J5612" s="19"/>
      <c r="K5612" s="19">
        <v>2549.92679</v>
      </c>
    </row>
    <row r="5613" spans="2:11" x14ac:dyDescent="0.2">
      <c r="B5613" s="19"/>
      <c r="C5613" s="19"/>
      <c r="D5613" s="19"/>
      <c r="E5613" s="19">
        <v>2922.1509999999998</v>
      </c>
      <c r="F5613" s="19"/>
      <c r="H5613" s="19"/>
      <c r="I5613" s="19"/>
      <c r="J5613" s="19"/>
      <c r="K5613" s="19">
        <v>2979.7693800000002</v>
      </c>
    </row>
    <row r="5614" spans="2:11" x14ac:dyDescent="0.2">
      <c r="B5614" s="19"/>
      <c r="C5614" s="19"/>
      <c r="D5614" s="19"/>
      <c r="E5614" s="19">
        <v>3493.252</v>
      </c>
      <c r="F5614" s="19"/>
      <c r="H5614" s="19"/>
      <c r="I5614" s="19"/>
      <c r="J5614" s="19"/>
      <c r="K5614" s="19">
        <v>3692.2395999999999</v>
      </c>
    </row>
    <row r="5615" spans="2:11" x14ac:dyDescent="0.2">
      <c r="B5615" s="19"/>
      <c r="C5615" s="19"/>
      <c r="D5615" s="19"/>
      <c r="E5615" s="19">
        <v>758.08100000000002</v>
      </c>
      <c r="F5615" s="19"/>
      <c r="H5615" s="19"/>
      <c r="I5615" s="19"/>
      <c r="J5615" s="19"/>
      <c r="K5615" s="19">
        <v>788.24812799999995</v>
      </c>
    </row>
    <row r="5616" spans="2:11" x14ac:dyDescent="0.2">
      <c r="B5616" s="19"/>
      <c r="C5616" s="19"/>
      <c r="D5616" s="19"/>
      <c r="E5616" s="19">
        <v>3036.9580000000001</v>
      </c>
      <c r="F5616" s="19"/>
      <c r="H5616" s="19"/>
      <c r="I5616" s="19"/>
      <c r="J5616" s="19"/>
      <c r="K5616" s="19">
        <v>3227.6866100000002</v>
      </c>
    </row>
    <row r="5617" spans="2:11" x14ac:dyDescent="0.2">
      <c r="B5617" s="19"/>
      <c r="C5617" s="19"/>
      <c r="D5617" s="19"/>
      <c r="E5617" s="19">
        <v>3537.4270000000001</v>
      </c>
      <c r="F5617" s="19"/>
      <c r="H5617" s="19"/>
      <c r="I5617" s="19"/>
      <c r="J5617" s="19"/>
      <c r="K5617" s="19">
        <v>4116.1864699999996</v>
      </c>
    </row>
    <row r="5618" spans="2:11" x14ac:dyDescent="0.2">
      <c r="B5618" s="19"/>
      <c r="C5618" s="19"/>
      <c r="D5618" s="19"/>
      <c r="E5618" s="19">
        <v>2894.8069999999998</v>
      </c>
      <c r="F5618" s="19"/>
      <c r="H5618" s="19"/>
      <c r="I5618" s="19"/>
      <c r="J5618" s="19"/>
      <c r="K5618" s="19">
        <v>2948.1234100000001</v>
      </c>
    </row>
    <row r="5619" spans="2:11" x14ac:dyDescent="0.2">
      <c r="B5619" s="19"/>
      <c r="C5619" s="19"/>
      <c r="D5619" s="19"/>
      <c r="E5619" s="19">
        <v>2806.6770000000001</v>
      </c>
      <c r="F5619" s="19"/>
      <c r="H5619" s="19"/>
      <c r="I5619" s="19"/>
      <c r="J5619" s="19"/>
      <c r="K5619" s="19">
        <v>2816.3131699999999</v>
      </c>
    </row>
    <row r="5620" spans="2:11" x14ac:dyDescent="0.2">
      <c r="B5620" s="19"/>
      <c r="C5620" s="19"/>
      <c r="D5620" s="19"/>
      <c r="E5620" s="19">
        <v>2572.8440000000001</v>
      </c>
      <c r="F5620" s="19"/>
      <c r="H5620" s="19"/>
      <c r="I5620" s="19"/>
      <c r="J5620" s="19"/>
      <c r="K5620" s="19">
        <v>2522.8668200000002</v>
      </c>
    </row>
    <row r="5621" spans="2:11" x14ac:dyDescent="0.2">
      <c r="B5621" s="19"/>
      <c r="C5621" s="19"/>
      <c r="D5621" s="19"/>
      <c r="E5621" s="19">
        <v>2985.2130000000002</v>
      </c>
      <c r="F5621" s="19"/>
      <c r="H5621" s="19"/>
      <c r="I5621" s="19"/>
      <c r="J5621" s="19"/>
      <c r="K5621" s="19">
        <v>3209.8221400000002</v>
      </c>
    </row>
    <row r="5622" spans="2:11" x14ac:dyDescent="0.2">
      <c r="B5622" s="19"/>
      <c r="C5622" s="19"/>
      <c r="D5622" s="19"/>
      <c r="E5622" s="19">
        <v>3459.1529999999998</v>
      </c>
      <c r="F5622" s="19"/>
      <c r="H5622" s="19"/>
      <c r="I5622" s="19"/>
      <c r="J5622" s="19"/>
      <c r="K5622" s="19">
        <v>3575.53424</v>
      </c>
    </row>
    <row r="5623" spans="2:11" x14ac:dyDescent="0.2">
      <c r="B5623" s="19"/>
      <c r="C5623" s="19"/>
      <c r="D5623" s="19"/>
      <c r="E5623" s="19">
        <v>3298.748</v>
      </c>
      <c r="F5623" s="19"/>
      <c r="H5623" s="19"/>
      <c r="I5623" s="19"/>
      <c r="J5623" s="19"/>
      <c r="K5623" s="19">
        <v>3313.3209400000001</v>
      </c>
    </row>
    <row r="5624" spans="2:11" x14ac:dyDescent="0.2">
      <c r="B5624" s="19"/>
      <c r="C5624" s="19"/>
      <c r="D5624" s="19"/>
      <c r="E5624" s="19">
        <v>2445.8490000000002</v>
      </c>
      <c r="F5624" s="19"/>
      <c r="H5624" s="19"/>
      <c r="I5624" s="19"/>
      <c r="J5624" s="19"/>
      <c r="K5624" s="19">
        <v>2649.902</v>
      </c>
    </row>
    <row r="5625" spans="2:11" x14ac:dyDescent="0.2">
      <c r="B5625" s="19"/>
      <c r="C5625" s="19"/>
      <c r="D5625" s="19"/>
      <c r="E5625" s="19">
        <v>3151.4029999999998</v>
      </c>
      <c r="F5625" s="19"/>
      <c r="H5625" s="19"/>
      <c r="I5625" s="19"/>
      <c r="J5625" s="19"/>
      <c r="K5625" s="19">
        <v>3309.4950899999999</v>
      </c>
    </row>
    <row r="5626" spans="2:11" x14ac:dyDescent="0.2">
      <c r="B5626" s="19"/>
      <c r="C5626" s="19"/>
      <c r="D5626" s="19"/>
      <c r="E5626" s="19">
        <v>3192.1590000000001</v>
      </c>
      <c r="F5626" s="19"/>
      <c r="H5626" s="19"/>
      <c r="I5626" s="19"/>
      <c r="J5626" s="19"/>
      <c r="K5626" s="19">
        <v>3208.5716299999999</v>
      </c>
    </row>
    <row r="5627" spans="2:11" x14ac:dyDescent="0.2">
      <c r="B5627" s="19"/>
      <c r="C5627" s="19"/>
      <c r="D5627" s="19"/>
      <c r="E5627" s="19">
        <v>2616.1880000000001</v>
      </c>
      <c r="F5627" s="19"/>
      <c r="H5627" s="19"/>
      <c r="I5627" s="19"/>
      <c r="J5627" s="19"/>
      <c r="K5627" s="19">
        <v>2655.4134800000002</v>
      </c>
    </row>
    <row r="5628" spans="2:11" x14ac:dyDescent="0.2">
      <c r="B5628" s="19"/>
      <c r="C5628" s="19"/>
      <c r="D5628" s="19"/>
      <c r="E5628" s="19">
        <v>2665.49</v>
      </c>
      <c r="F5628" s="19"/>
      <c r="H5628" s="19"/>
      <c r="I5628" s="19"/>
      <c r="J5628" s="19"/>
      <c r="K5628" s="19">
        <v>2482.2711399999998</v>
      </c>
    </row>
    <row r="5629" spans="2:11" x14ac:dyDescent="0.2">
      <c r="B5629" s="19"/>
      <c r="C5629" s="19"/>
      <c r="D5629" s="19"/>
      <c r="E5629" s="19">
        <v>2640.2620000000002</v>
      </c>
      <c r="F5629" s="19"/>
      <c r="H5629" s="19"/>
      <c r="I5629" s="19"/>
      <c r="J5629" s="19"/>
      <c r="K5629" s="19">
        <v>2913.8434400000001</v>
      </c>
    </row>
    <row r="5630" spans="2:11" x14ac:dyDescent="0.2">
      <c r="B5630" s="19"/>
      <c r="C5630" s="19"/>
      <c r="D5630" s="19"/>
      <c r="E5630" s="19">
        <v>3247.4369999999999</v>
      </c>
      <c r="F5630" s="19"/>
      <c r="H5630" s="19"/>
      <c r="I5630" s="19"/>
      <c r="J5630" s="19"/>
      <c r="K5630" s="19">
        <v>3478.2385899999999</v>
      </c>
    </row>
    <row r="5631" spans="2:11" x14ac:dyDescent="0.2">
      <c r="B5631" s="19"/>
      <c r="C5631" s="19"/>
      <c r="D5631" s="19"/>
      <c r="E5631" s="19">
        <v>2805.4389999999999</v>
      </c>
      <c r="F5631" s="19"/>
      <c r="H5631" s="19"/>
      <c r="I5631" s="19"/>
      <c r="J5631" s="19"/>
      <c r="K5631" s="19">
        <v>2873.9232499999998</v>
      </c>
    </row>
    <row r="5632" spans="2:11" x14ac:dyDescent="0.2">
      <c r="B5632" s="19"/>
      <c r="C5632" s="19"/>
      <c r="D5632" s="19"/>
      <c r="E5632" s="19">
        <v>2657.4879999999998</v>
      </c>
      <c r="F5632" s="19"/>
      <c r="H5632" s="19"/>
      <c r="I5632" s="19"/>
      <c r="J5632" s="19"/>
      <c r="K5632" s="19">
        <v>2732.8031099999998</v>
      </c>
    </row>
    <row r="5633" spans="2:11" x14ac:dyDescent="0.2">
      <c r="B5633" s="19"/>
      <c r="C5633" s="19"/>
      <c r="D5633" s="19"/>
      <c r="E5633" s="19">
        <v>3014.79</v>
      </c>
      <c r="F5633" s="19"/>
      <c r="H5633" s="19"/>
      <c r="I5633" s="19"/>
      <c r="J5633" s="19"/>
      <c r="K5633" s="19">
        <v>3052.0419200000001</v>
      </c>
    </row>
    <row r="5634" spans="2:11" x14ac:dyDescent="0.2">
      <c r="B5634" s="19"/>
      <c r="C5634" s="19"/>
      <c r="D5634" s="19"/>
      <c r="E5634" s="19">
        <v>3622.2570000000001</v>
      </c>
      <c r="F5634" s="19"/>
      <c r="H5634" s="19"/>
      <c r="I5634" s="19"/>
      <c r="J5634" s="19"/>
      <c r="K5634" s="19">
        <v>4450.0264699999998</v>
      </c>
    </row>
    <row r="5635" spans="2:11" x14ac:dyDescent="0.2">
      <c r="B5635" s="19"/>
      <c r="C5635" s="19"/>
      <c r="D5635" s="19"/>
      <c r="E5635" s="19">
        <v>3529.4639999999999</v>
      </c>
      <c r="F5635" s="19"/>
      <c r="H5635" s="19"/>
      <c r="I5635" s="19"/>
      <c r="J5635" s="19"/>
      <c r="K5635" s="19">
        <v>3824.2008999999998</v>
      </c>
    </row>
    <row r="5636" spans="2:11" x14ac:dyDescent="0.2">
      <c r="B5636" s="19"/>
      <c r="C5636" s="19"/>
      <c r="D5636" s="19"/>
      <c r="E5636" s="19">
        <v>2589.0659999999998</v>
      </c>
      <c r="F5636" s="19"/>
      <c r="H5636" s="19"/>
      <c r="I5636" s="19"/>
      <c r="J5636" s="19"/>
      <c r="K5636" s="19">
        <v>2745.58025</v>
      </c>
    </row>
    <row r="5637" spans="2:11" x14ac:dyDescent="0.2">
      <c r="B5637" s="19"/>
      <c r="C5637" s="19"/>
      <c r="D5637" s="19"/>
      <c r="E5637" s="19">
        <v>2626.1729999999998</v>
      </c>
      <c r="F5637" s="19"/>
      <c r="H5637" s="19"/>
      <c r="I5637" s="19"/>
      <c r="J5637" s="19"/>
      <c r="K5637" s="19">
        <v>2702.5255900000002</v>
      </c>
    </row>
    <row r="5638" spans="2:11" x14ac:dyDescent="0.2">
      <c r="B5638" s="19"/>
      <c r="C5638" s="19"/>
      <c r="D5638" s="19"/>
      <c r="E5638" s="19">
        <v>2228.4349999999999</v>
      </c>
      <c r="F5638" s="19"/>
      <c r="H5638" s="19"/>
      <c r="I5638" s="19"/>
      <c r="J5638" s="19"/>
      <c r="K5638" s="19">
        <v>2234.4313400000001</v>
      </c>
    </row>
    <row r="5639" spans="2:11" x14ac:dyDescent="0.2">
      <c r="B5639" s="19"/>
      <c r="C5639" s="19"/>
      <c r="D5639" s="19"/>
      <c r="E5639" s="19">
        <v>2564.0160000000001</v>
      </c>
      <c r="F5639" s="19"/>
      <c r="H5639" s="19"/>
      <c r="I5639" s="19"/>
      <c r="J5639" s="19"/>
      <c r="K5639" s="19">
        <v>2725.60232</v>
      </c>
    </row>
    <row r="5640" spans="2:11" x14ac:dyDescent="0.2">
      <c r="B5640" s="19"/>
      <c r="C5640" s="19"/>
      <c r="D5640" s="19"/>
      <c r="E5640" s="19">
        <v>3150.069</v>
      </c>
      <c r="F5640" s="19"/>
      <c r="H5640" s="19"/>
      <c r="I5640" s="19"/>
      <c r="J5640" s="19"/>
      <c r="K5640" s="19">
        <v>3172.16345</v>
      </c>
    </row>
    <row r="5641" spans="2:11" x14ac:dyDescent="0.2">
      <c r="B5641" s="19"/>
      <c r="C5641" s="19"/>
      <c r="D5641" s="19"/>
      <c r="E5641" s="19">
        <v>3328.4690000000001</v>
      </c>
      <c r="F5641" s="19"/>
      <c r="H5641" s="19"/>
      <c r="I5641" s="19"/>
      <c r="J5641" s="19"/>
      <c r="K5641" s="19">
        <v>3390.1070399999999</v>
      </c>
    </row>
    <row r="5642" spans="2:11" x14ac:dyDescent="0.2">
      <c r="B5642" s="19"/>
      <c r="C5642" s="19"/>
      <c r="D5642" s="19"/>
      <c r="E5642" s="19">
        <v>2349.9639999999999</v>
      </c>
      <c r="F5642" s="19"/>
      <c r="H5642" s="19"/>
      <c r="I5642" s="19"/>
      <c r="J5642" s="19"/>
      <c r="K5642" s="19">
        <v>2383.5519800000002</v>
      </c>
    </row>
    <row r="5643" spans="2:11" x14ac:dyDescent="0.2">
      <c r="B5643" s="19"/>
      <c r="C5643" s="19"/>
      <c r="D5643" s="19"/>
      <c r="E5643" s="19">
        <v>2433.788</v>
      </c>
      <c r="F5643" s="19"/>
      <c r="H5643" s="19"/>
      <c r="I5643" s="19"/>
      <c r="J5643" s="19"/>
      <c r="K5643" s="19">
        <v>2521.7294099999999</v>
      </c>
    </row>
    <row r="5644" spans="2:11" x14ac:dyDescent="0.2">
      <c r="B5644" s="19"/>
      <c r="C5644" s="19"/>
      <c r="D5644" s="19"/>
      <c r="E5644" s="19">
        <v>3154.57</v>
      </c>
      <c r="F5644" s="19"/>
      <c r="H5644" s="19"/>
      <c r="I5644" s="19"/>
      <c r="J5644" s="19"/>
      <c r="K5644" s="19">
        <v>3335.3746700000002</v>
      </c>
    </row>
    <row r="5645" spans="2:11" x14ac:dyDescent="0.2">
      <c r="B5645" s="19"/>
      <c r="C5645" s="19"/>
      <c r="D5645" s="19"/>
      <c r="E5645" s="19">
        <v>2767.703</v>
      </c>
      <c r="F5645" s="19"/>
      <c r="H5645" s="19"/>
      <c r="I5645" s="19"/>
      <c r="J5645" s="19"/>
      <c r="K5645" s="19">
        <v>2760.2727500000001</v>
      </c>
    </row>
    <row r="5646" spans="2:11" x14ac:dyDescent="0.2">
      <c r="B5646" s="19"/>
      <c r="C5646" s="19"/>
      <c r="D5646" s="19"/>
      <c r="E5646" s="19">
        <v>3947.002</v>
      </c>
      <c r="F5646" s="19"/>
      <c r="H5646" s="19"/>
      <c r="I5646" s="19"/>
      <c r="J5646" s="19"/>
      <c r="K5646" s="19">
        <v>4072.88652</v>
      </c>
    </row>
    <row r="5647" spans="2:11" x14ac:dyDescent="0.2">
      <c r="B5647" s="19"/>
      <c r="C5647" s="19"/>
      <c r="D5647" s="19"/>
      <c r="E5647" s="19">
        <v>2578.4749999999999</v>
      </c>
      <c r="F5647" s="19"/>
      <c r="H5647" s="19"/>
      <c r="I5647" s="19"/>
      <c r="J5647" s="19"/>
      <c r="K5647" s="19">
        <v>2908.7824300000002</v>
      </c>
    </row>
    <row r="5648" spans="2:11" x14ac:dyDescent="0.2">
      <c r="B5648" s="19"/>
      <c r="C5648" s="19"/>
      <c r="D5648" s="19"/>
      <c r="E5648" s="19">
        <v>3387.3330000000001</v>
      </c>
      <c r="F5648" s="19"/>
      <c r="H5648" s="19"/>
      <c r="I5648" s="19"/>
      <c r="J5648" s="19"/>
      <c r="K5648" s="19">
        <v>3649.76926</v>
      </c>
    </row>
    <row r="5649" spans="2:11" x14ac:dyDescent="0.2">
      <c r="B5649" s="19"/>
      <c r="C5649" s="19"/>
      <c r="D5649" s="19"/>
      <c r="E5649" s="19">
        <v>3534.9769999999999</v>
      </c>
      <c r="F5649" s="19"/>
      <c r="H5649" s="19"/>
      <c r="I5649" s="19"/>
      <c r="J5649" s="19"/>
      <c r="K5649" s="19">
        <v>3691.92517</v>
      </c>
    </row>
    <row r="5650" spans="2:11" x14ac:dyDescent="0.2">
      <c r="B5650" s="19"/>
      <c r="C5650" s="19"/>
      <c r="D5650" s="19"/>
      <c r="E5650" s="19">
        <v>1972.9829999999999</v>
      </c>
      <c r="F5650" s="19"/>
      <c r="H5650" s="19"/>
      <c r="I5650" s="19"/>
      <c r="J5650" s="19"/>
      <c r="K5650" s="19">
        <v>2091.8866699999999</v>
      </c>
    </row>
    <row r="5651" spans="2:11" x14ac:dyDescent="0.2">
      <c r="B5651" s="19"/>
      <c r="C5651" s="19"/>
      <c r="D5651" s="19"/>
      <c r="E5651" s="19">
        <v>1144.357</v>
      </c>
      <c r="F5651" s="19"/>
      <c r="H5651" s="19"/>
      <c r="I5651" s="19"/>
      <c r="J5651" s="19"/>
      <c r="K5651" s="19">
        <v>1129.4489000000001</v>
      </c>
    </row>
    <row r="5652" spans="2:11" x14ac:dyDescent="0.2">
      <c r="B5652" s="19"/>
      <c r="C5652" s="19"/>
      <c r="D5652" s="19"/>
      <c r="E5652" s="19">
        <v>3081.0230000000001</v>
      </c>
      <c r="F5652" s="19"/>
      <c r="H5652" s="19"/>
      <c r="I5652" s="19"/>
      <c r="J5652" s="19"/>
      <c r="K5652" s="19">
        <v>2864.6349100000002</v>
      </c>
    </row>
    <row r="5653" spans="2:11" x14ac:dyDescent="0.2">
      <c r="B5653" s="19"/>
      <c r="C5653" s="19"/>
      <c r="D5653" s="19"/>
      <c r="E5653" s="19">
        <v>3121.0889999999999</v>
      </c>
      <c r="F5653" s="19"/>
      <c r="H5653" s="19"/>
      <c r="I5653" s="19"/>
      <c r="J5653" s="19"/>
      <c r="K5653" s="19">
        <v>3185.82773</v>
      </c>
    </row>
    <row r="5654" spans="2:11" x14ac:dyDescent="0.2">
      <c r="B5654" s="19"/>
      <c r="C5654" s="19"/>
      <c r="D5654" s="19"/>
      <c r="E5654" s="19">
        <v>2968.346</v>
      </c>
      <c r="F5654" s="19"/>
      <c r="H5654" s="19"/>
      <c r="I5654" s="19"/>
      <c r="J5654" s="19"/>
      <c r="K5654" s="19">
        <v>3449.25351</v>
      </c>
    </row>
    <row r="5655" spans="2:11" x14ac:dyDescent="0.2">
      <c r="B5655" s="19"/>
      <c r="C5655" s="19"/>
      <c r="D5655" s="19"/>
      <c r="E5655" s="19">
        <v>3541.5590000000002</v>
      </c>
      <c r="F5655" s="19"/>
      <c r="H5655" s="19"/>
      <c r="I5655" s="19"/>
      <c r="J5655" s="19"/>
      <c r="K5655" s="19">
        <v>3936.74197</v>
      </c>
    </row>
    <row r="5656" spans="2:11" x14ac:dyDescent="0.2">
      <c r="B5656" s="19"/>
      <c r="C5656" s="19"/>
      <c r="D5656" s="19"/>
      <c r="E5656" s="19">
        <v>3060.4549999999999</v>
      </c>
      <c r="F5656" s="19"/>
      <c r="H5656" s="19"/>
      <c r="I5656" s="19"/>
      <c r="J5656" s="19"/>
      <c r="K5656" s="19">
        <v>3439.2545300000002</v>
      </c>
    </row>
    <row r="5657" spans="2:11" x14ac:dyDescent="0.2">
      <c r="B5657" s="19"/>
      <c r="C5657" s="19"/>
      <c r="D5657" s="19"/>
      <c r="E5657" s="19">
        <v>2510.3440000000001</v>
      </c>
      <c r="F5657" s="19"/>
      <c r="H5657" s="19"/>
      <c r="I5657" s="19"/>
      <c r="J5657" s="19"/>
      <c r="K5657" s="19">
        <v>2710.1797499999998</v>
      </c>
    </row>
    <row r="5658" spans="2:11" x14ac:dyDescent="0.2">
      <c r="B5658" s="19"/>
      <c r="C5658" s="19"/>
      <c r="D5658" s="19"/>
      <c r="E5658" s="19">
        <v>2550.511</v>
      </c>
      <c r="F5658" s="19"/>
      <c r="H5658" s="19"/>
      <c r="I5658" s="19"/>
      <c r="J5658" s="19"/>
      <c r="K5658" s="19">
        <v>2628.3949899999998</v>
      </c>
    </row>
    <row r="5659" spans="2:11" x14ac:dyDescent="0.2">
      <c r="B5659" s="19"/>
      <c r="C5659" s="19"/>
      <c r="D5659" s="19"/>
      <c r="E5659" s="19">
        <v>1159.261</v>
      </c>
      <c r="F5659" s="19"/>
      <c r="H5659" s="19"/>
      <c r="I5659" s="19"/>
      <c r="J5659" s="19"/>
      <c r="K5659" s="19">
        <v>1499.72372</v>
      </c>
    </row>
    <row r="5660" spans="2:11" x14ac:dyDescent="0.2">
      <c r="B5660" s="19"/>
      <c r="C5660" s="19"/>
      <c r="D5660" s="19"/>
      <c r="E5660" s="19">
        <v>2512.5479999999998</v>
      </c>
      <c r="F5660" s="19"/>
      <c r="H5660" s="19"/>
      <c r="I5660" s="19"/>
      <c r="J5660" s="19"/>
      <c r="K5660" s="19">
        <v>2695.04277</v>
      </c>
    </row>
    <row r="5661" spans="2:11" x14ac:dyDescent="0.2">
      <c r="B5661" s="19"/>
      <c r="C5661" s="19"/>
      <c r="D5661" s="19"/>
      <c r="E5661" s="19">
        <v>2499.6469999999999</v>
      </c>
      <c r="F5661" s="19"/>
      <c r="H5661" s="19"/>
      <c r="I5661" s="19"/>
      <c r="J5661" s="19"/>
      <c r="K5661" s="19">
        <v>2524.1648100000002</v>
      </c>
    </row>
    <row r="5662" spans="2:11" x14ac:dyDescent="0.2">
      <c r="B5662" s="19"/>
      <c r="C5662" s="19"/>
      <c r="D5662" s="19"/>
      <c r="E5662" s="19">
        <v>2056.8960000000002</v>
      </c>
      <c r="F5662" s="19"/>
      <c r="H5662" s="19"/>
      <c r="I5662" s="19"/>
      <c r="J5662" s="19"/>
      <c r="K5662" s="19">
        <v>2159.7216400000002</v>
      </c>
    </row>
    <row r="5663" spans="2:11" x14ac:dyDescent="0.2">
      <c r="B5663" s="19"/>
      <c r="C5663" s="19"/>
      <c r="D5663" s="19"/>
      <c r="E5663" s="19">
        <v>1541.454</v>
      </c>
      <c r="F5663" s="19"/>
      <c r="H5663" s="19"/>
      <c r="I5663" s="19"/>
      <c r="J5663" s="19"/>
      <c r="K5663" s="19">
        <v>1564.7331200000001</v>
      </c>
    </row>
    <row r="5664" spans="2:11" x14ac:dyDescent="0.2">
      <c r="B5664" s="19"/>
      <c r="C5664" s="19"/>
      <c r="D5664" s="19"/>
      <c r="E5664" s="19">
        <v>3039.8710000000001</v>
      </c>
      <c r="F5664" s="19"/>
      <c r="H5664" s="19"/>
      <c r="I5664" s="19"/>
      <c r="J5664" s="19"/>
      <c r="K5664" s="19">
        <v>3512.7215299999998</v>
      </c>
    </row>
    <row r="5665" spans="2:11" x14ac:dyDescent="0.2">
      <c r="B5665" s="19"/>
      <c r="C5665" s="19"/>
      <c r="D5665" s="19"/>
      <c r="E5665" s="19">
        <v>2773.7280000000001</v>
      </c>
      <c r="F5665" s="19"/>
      <c r="H5665" s="19"/>
      <c r="I5665" s="19"/>
      <c r="J5665" s="19"/>
      <c r="K5665" s="19">
        <v>2798.3842100000002</v>
      </c>
    </row>
    <row r="5666" spans="2:11" x14ac:dyDescent="0.2">
      <c r="B5666" s="19"/>
      <c r="C5666" s="19"/>
      <c r="D5666" s="19"/>
      <c r="E5666" s="19">
        <v>2899.6759999999999</v>
      </c>
      <c r="F5666" s="19"/>
      <c r="H5666" s="19"/>
      <c r="I5666" s="19"/>
      <c r="J5666" s="19"/>
      <c r="K5666" s="19">
        <v>3056.1149</v>
      </c>
    </row>
    <row r="5667" spans="2:11" x14ac:dyDescent="0.2">
      <c r="B5667" s="19"/>
      <c r="C5667" s="19"/>
      <c r="D5667" s="19"/>
      <c r="E5667" s="19">
        <v>3008.1750000000002</v>
      </c>
      <c r="F5667" s="19"/>
      <c r="H5667" s="19"/>
      <c r="I5667" s="19"/>
      <c r="J5667" s="19"/>
      <c r="K5667" s="19">
        <v>3075.3791799999999</v>
      </c>
    </row>
    <row r="5668" spans="2:11" x14ac:dyDescent="0.2">
      <c r="B5668" s="19"/>
      <c r="C5668" s="19"/>
      <c r="D5668" s="19"/>
      <c r="E5668" s="19">
        <v>2680.375</v>
      </c>
      <c r="F5668" s="19"/>
      <c r="H5668" s="19"/>
      <c r="I5668" s="19"/>
      <c r="J5668" s="19"/>
      <c r="K5668" s="19">
        <v>2890.5375800000002</v>
      </c>
    </row>
    <row r="5669" spans="2:11" x14ac:dyDescent="0.2">
      <c r="B5669" s="19"/>
      <c r="C5669" s="19"/>
      <c r="D5669" s="19"/>
      <c r="E5669" s="19">
        <v>2676.4430000000002</v>
      </c>
      <c r="F5669" s="19"/>
      <c r="H5669" s="19"/>
      <c r="I5669" s="19"/>
      <c r="J5669" s="19"/>
      <c r="K5669" s="19">
        <v>2608.2233200000001</v>
      </c>
    </row>
    <row r="5670" spans="2:11" x14ac:dyDescent="0.2">
      <c r="B5670" s="19"/>
      <c r="C5670" s="19"/>
      <c r="D5670" s="19"/>
      <c r="E5670" s="19">
        <v>2440.1750000000002</v>
      </c>
      <c r="F5670" s="19"/>
      <c r="H5670" s="19"/>
      <c r="I5670" s="19"/>
      <c r="J5670" s="19"/>
      <c r="K5670" s="19">
        <v>2756.4149900000002</v>
      </c>
    </row>
    <row r="5671" spans="2:11" x14ac:dyDescent="0.2">
      <c r="B5671" s="19"/>
      <c r="C5671" s="19"/>
      <c r="D5671" s="19"/>
      <c r="E5671" s="19">
        <v>1606.9949999999999</v>
      </c>
      <c r="F5671" s="19"/>
      <c r="H5671" s="19"/>
      <c r="I5671" s="19"/>
      <c r="J5671" s="19"/>
      <c r="K5671" s="19">
        <v>1683.6450600000001</v>
      </c>
    </row>
    <row r="5672" spans="2:11" x14ac:dyDescent="0.2">
      <c r="B5672" s="19"/>
      <c r="C5672" s="19"/>
      <c r="D5672" s="19"/>
      <c r="E5672" s="19">
        <v>3198.8049999999998</v>
      </c>
      <c r="F5672" s="19"/>
      <c r="H5672" s="19"/>
      <c r="I5672" s="19"/>
      <c r="J5672" s="19"/>
      <c r="K5672" s="19">
        <v>3330.70642</v>
      </c>
    </row>
    <row r="5673" spans="2:11" x14ac:dyDescent="0.2">
      <c r="B5673" s="19"/>
      <c r="C5673" s="19"/>
      <c r="D5673" s="19"/>
      <c r="E5673" s="19">
        <v>3126.3389999999999</v>
      </c>
      <c r="F5673" s="19"/>
      <c r="H5673" s="19"/>
      <c r="I5673" s="19"/>
      <c r="J5673" s="19"/>
      <c r="K5673" s="19">
        <v>3381.08329</v>
      </c>
    </row>
    <row r="5674" spans="2:11" x14ac:dyDescent="0.2">
      <c r="B5674" s="19"/>
      <c r="C5674" s="19"/>
      <c r="D5674" s="19"/>
      <c r="E5674" s="19">
        <v>3445.3980000000001</v>
      </c>
      <c r="F5674" s="19"/>
      <c r="H5674" s="19"/>
      <c r="I5674" s="19"/>
      <c r="J5674" s="19"/>
      <c r="K5674" s="19">
        <v>3946.1653999999999</v>
      </c>
    </row>
    <row r="5675" spans="2:11" x14ac:dyDescent="0.2">
      <c r="B5675" s="19"/>
      <c r="C5675" s="19"/>
      <c r="D5675" s="19"/>
      <c r="E5675" s="19">
        <v>2404.1320000000001</v>
      </c>
      <c r="F5675" s="19"/>
      <c r="H5675" s="19"/>
      <c r="I5675" s="19"/>
      <c r="J5675" s="19"/>
      <c r="K5675" s="19">
        <v>2516.9432200000001</v>
      </c>
    </row>
    <row r="5676" spans="2:11" x14ac:dyDescent="0.2">
      <c r="B5676" s="19"/>
      <c r="C5676" s="19"/>
      <c r="D5676" s="19"/>
      <c r="E5676" s="19">
        <v>2677.54</v>
      </c>
      <c r="F5676" s="19"/>
      <c r="H5676" s="19"/>
      <c r="I5676" s="19"/>
      <c r="J5676" s="19"/>
      <c r="K5676" s="19">
        <v>2569.6913500000001</v>
      </c>
    </row>
    <row r="5677" spans="2:11" x14ac:dyDescent="0.2">
      <c r="B5677" s="19"/>
      <c r="C5677" s="19"/>
      <c r="D5677" s="19"/>
      <c r="E5677" s="19">
        <v>2681.8180000000002</v>
      </c>
      <c r="F5677" s="19"/>
      <c r="H5677" s="19"/>
      <c r="I5677" s="19"/>
      <c r="J5677" s="19"/>
      <c r="K5677" s="19">
        <v>2794.1355400000002</v>
      </c>
    </row>
    <row r="5678" spans="2:11" x14ac:dyDescent="0.2">
      <c r="B5678" s="19"/>
      <c r="C5678" s="19"/>
      <c r="D5678" s="19"/>
      <c r="E5678" s="19">
        <v>2601.52</v>
      </c>
      <c r="F5678" s="19"/>
      <c r="H5678" s="19"/>
      <c r="I5678" s="19"/>
      <c r="J5678" s="19"/>
      <c r="K5678" s="19">
        <v>2861.7319000000002</v>
      </c>
    </row>
    <row r="5679" spans="2:11" x14ac:dyDescent="0.2">
      <c r="B5679" s="19"/>
      <c r="C5679" s="19"/>
      <c r="D5679" s="19"/>
      <c r="E5679" s="19">
        <v>2500.9569999999999</v>
      </c>
      <c r="F5679" s="19"/>
      <c r="H5679" s="19"/>
      <c r="I5679" s="19"/>
      <c r="J5679" s="19"/>
      <c r="K5679" s="19">
        <v>2734.1811899999998</v>
      </c>
    </row>
    <row r="5680" spans="2:11" x14ac:dyDescent="0.2">
      <c r="B5680" s="19"/>
      <c r="C5680" s="19"/>
      <c r="D5680" s="19"/>
      <c r="E5680" s="19">
        <v>2740.5839999999998</v>
      </c>
      <c r="F5680" s="19"/>
      <c r="H5680" s="19"/>
      <c r="I5680" s="19"/>
      <c r="J5680" s="19"/>
      <c r="K5680" s="19">
        <v>2845.9241900000002</v>
      </c>
    </row>
    <row r="5681" spans="2:11" x14ac:dyDescent="0.2">
      <c r="B5681" s="19"/>
      <c r="C5681" s="19"/>
      <c r="D5681" s="19"/>
      <c r="E5681" s="19">
        <v>2268.5619999999999</v>
      </c>
      <c r="F5681" s="19"/>
      <c r="H5681" s="19"/>
      <c r="I5681" s="19"/>
      <c r="J5681" s="19"/>
      <c r="K5681" s="19">
        <v>2427.0261799999998</v>
      </c>
    </row>
    <row r="5682" spans="2:11" x14ac:dyDescent="0.2">
      <c r="B5682" s="19"/>
      <c r="C5682" s="19"/>
      <c r="D5682" s="19"/>
      <c r="E5682" s="19">
        <v>1222.8430000000001</v>
      </c>
      <c r="F5682" s="19"/>
      <c r="H5682" s="19"/>
      <c r="I5682" s="19"/>
      <c r="J5682" s="19"/>
      <c r="K5682" s="19">
        <v>1319.0482300000001</v>
      </c>
    </row>
    <row r="5683" spans="2:11" x14ac:dyDescent="0.2">
      <c r="B5683" s="19"/>
      <c r="C5683" s="19"/>
      <c r="D5683" s="19"/>
      <c r="E5683" s="19">
        <v>2556.3820000000001</v>
      </c>
      <c r="F5683" s="19"/>
      <c r="H5683" s="19"/>
      <c r="I5683" s="19"/>
      <c r="J5683" s="19"/>
      <c r="K5683" s="19">
        <v>2418.57188</v>
      </c>
    </row>
    <row r="5684" spans="2:11" x14ac:dyDescent="0.2">
      <c r="B5684" s="19"/>
      <c r="C5684" s="19"/>
      <c r="D5684" s="19"/>
      <c r="E5684" s="19">
        <v>2518.6010000000001</v>
      </c>
      <c r="F5684" s="19"/>
      <c r="H5684" s="19"/>
      <c r="I5684" s="19"/>
      <c r="J5684" s="19"/>
      <c r="K5684" s="19">
        <v>2428.6687400000001</v>
      </c>
    </row>
    <row r="5685" spans="2:11" x14ac:dyDescent="0.2">
      <c r="B5685" s="19"/>
      <c r="C5685" s="19"/>
      <c r="D5685" s="19"/>
      <c r="E5685" s="19">
        <v>2458.6669999999999</v>
      </c>
      <c r="F5685" s="19"/>
      <c r="H5685" s="19"/>
      <c r="I5685" s="19"/>
      <c r="J5685" s="19"/>
      <c r="K5685" s="19">
        <v>2453.0357300000001</v>
      </c>
    </row>
    <row r="5686" spans="2:11" x14ac:dyDescent="0.2">
      <c r="B5686" s="19"/>
      <c r="C5686" s="19"/>
      <c r="D5686" s="19"/>
      <c r="E5686" s="19">
        <v>2506.0320000000002</v>
      </c>
      <c r="F5686" s="19"/>
      <c r="H5686" s="19"/>
      <c r="I5686" s="19"/>
      <c r="J5686" s="19"/>
      <c r="K5686" s="19">
        <v>2488.1849999999999</v>
      </c>
    </row>
    <row r="5687" spans="2:11" x14ac:dyDescent="0.2">
      <c r="B5687" s="19"/>
      <c r="C5687" s="19"/>
      <c r="D5687" s="19"/>
      <c r="E5687" s="19">
        <v>2177.4229999999998</v>
      </c>
      <c r="F5687" s="19"/>
      <c r="H5687" s="19"/>
      <c r="I5687" s="19"/>
      <c r="J5687" s="19"/>
      <c r="K5687" s="19">
        <v>2221.6224499999998</v>
      </c>
    </row>
    <row r="5688" spans="2:11" x14ac:dyDescent="0.2">
      <c r="B5688" s="19"/>
      <c r="C5688" s="19"/>
      <c r="D5688" s="19"/>
      <c r="E5688" s="19">
        <v>2800.93</v>
      </c>
      <c r="F5688" s="19"/>
      <c r="H5688" s="19"/>
      <c r="I5688" s="19"/>
      <c r="J5688" s="19"/>
      <c r="K5688" s="19">
        <v>3047.1063899999999</v>
      </c>
    </row>
    <row r="5689" spans="2:11" x14ac:dyDescent="0.2">
      <c r="B5689" s="19"/>
      <c r="C5689" s="19"/>
      <c r="D5689" s="19"/>
      <c r="E5689" s="19">
        <v>2954.922</v>
      </c>
      <c r="F5689" s="19"/>
      <c r="H5689" s="19"/>
      <c r="I5689" s="19"/>
      <c r="J5689" s="19"/>
      <c r="K5689" s="19">
        <v>2998.2746900000002</v>
      </c>
    </row>
    <row r="5690" spans="2:11" x14ac:dyDescent="0.2">
      <c r="B5690" s="19"/>
      <c r="C5690" s="19"/>
      <c r="D5690" s="19"/>
      <c r="E5690" s="19">
        <v>1677.8040000000001</v>
      </c>
      <c r="F5690" s="19"/>
      <c r="H5690" s="19"/>
      <c r="I5690" s="19"/>
      <c r="J5690" s="19"/>
      <c r="K5690" s="19">
        <v>1826.79368</v>
      </c>
    </row>
    <row r="5691" spans="2:11" x14ac:dyDescent="0.2">
      <c r="B5691" s="19"/>
      <c r="C5691" s="19"/>
      <c r="D5691" s="19"/>
      <c r="E5691" s="19">
        <v>2411.8470000000002</v>
      </c>
      <c r="F5691" s="19"/>
      <c r="H5691" s="19"/>
      <c r="I5691" s="19"/>
      <c r="J5691" s="19"/>
      <c r="K5691" s="19">
        <v>2457.5280899999998</v>
      </c>
    </row>
    <row r="5692" spans="2:11" x14ac:dyDescent="0.2">
      <c r="B5692" s="19"/>
      <c r="C5692" s="19"/>
      <c r="D5692" s="19"/>
      <c r="E5692" s="19">
        <v>2540.7910000000002</v>
      </c>
      <c r="F5692" s="19"/>
      <c r="H5692" s="19"/>
      <c r="I5692" s="19"/>
      <c r="J5692" s="19"/>
      <c r="K5692" s="19">
        <v>2327.6682700000001</v>
      </c>
    </row>
    <row r="5693" spans="2:11" x14ac:dyDescent="0.2">
      <c r="B5693" s="19"/>
      <c r="C5693" s="19"/>
      <c r="D5693" s="19"/>
      <c r="E5693" s="19">
        <v>2847.4409999999998</v>
      </c>
      <c r="F5693" s="19"/>
      <c r="H5693" s="19"/>
      <c r="I5693" s="19"/>
      <c r="J5693" s="19"/>
      <c r="K5693" s="19">
        <v>2864.181</v>
      </c>
    </row>
    <row r="5694" spans="2:11" x14ac:dyDescent="0.2">
      <c r="B5694" s="19"/>
      <c r="C5694" s="19"/>
      <c r="D5694" s="19"/>
      <c r="E5694" s="19">
        <v>2123.85</v>
      </c>
      <c r="F5694" s="19"/>
      <c r="H5694" s="19"/>
      <c r="I5694" s="19"/>
      <c r="J5694" s="19"/>
      <c r="K5694" s="19">
        <v>2182.9987299999998</v>
      </c>
    </row>
    <row r="5695" spans="2:11" x14ac:dyDescent="0.2">
      <c r="B5695" s="19"/>
      <c r="C5695" s="19"/>
      <c r="D5695" s="19"/>
      <c r="E5695" s="19">
        <v>3079.038</v>
      </c>
      <c r="F5695" s="19"/>
      <c r="H5695" s="19"/>
      <c r="I5695" s="19"/>
      <c r="J5695" s="19"/>
      <c r="K5695" s="19">
        <v>3085.71173</v>
      </c>
    </row>
    <row r="5696" spans="2:11" x14ac:dyDescent="0.2">
      <c r="B5696" s="19"/>
      <c r="C5696" s="19"/>
      <c r="D5696" s="19"/>
      <c r="E5696" s="19">
        <v>2686.3560000000002</v>
      </c>
      <c r="F5696" s="19"/>
      <c r="H5696" s="19"/>
      <c r="I5696" s="19"/>
      <c r="J5696" s="19"/>
      <c r="K5696" s="19">
        <v>2598.2829400000001</v>
      </c>
    </row>
    <row r="5697" spans="2:11" x14ac:dyDescent="0.2">
      <c r="B5697" s="19"/>
      <c r="C5697" s="19"/>
      <c r="D5697" s="19"/>
      <c r="E5697" s="19">
        <v>2598.511</v>
      </c>
      <c r="F5697" s="19"/>
      <c r="H5697" s="19"/>
      <c r="I5697" s="19"/>
      <c r="J5697" s="19"/>
      <c r="K5697" s="19">
        <v>2682.4110900000001</v>
      </c>
    </row>
    <row r="5698" spans="2:11" x14ac:dyDescent="0.2">
      <c r="B5698" s="19"/>
      <c r="C5698" s="19"/>
      <c r="D5698" s="19"/>
      <c r="E5698" s="19">
        <v>2418.8209999999999</v>
      </c>
      <c r="F5698" s="19"/>
      <c r="H5698" s="19"/>
      <c r="I5698" s="19"/>
      <c r="J5698" s="19"/>
      <c r="K5698" s="19">
        <v>2937.81324</v>
      </c>
    </row>
    <row r="5699" spans="2:11" x14ac:dyDescent="0.2">
      <c r="B5699" s="19"/>
      <c r="C5699" s="19"/>
      <c r="D5699" s="19"/>
      <c r="E5699" s="19">
        <v>2345.7539999999999</v>
      </c>
      <c r="F5699" s="19"/>
      <c r="H5699" s="19"/>
      <c r="I5699" s="19"/>
      <c r="J5699" s="19"/>
      <c r="K5699" s="19">
        <v>2491.2926900000002</v>
      </c>
    </row>
    <row r="5700" spans="2:11" x14ac:dyDescent="0.2">
      <c r="B5700" s="19"/>
      <c r="C5700" s="19"/>
      <c r="D5700" s="19"/>
      <c r="E5700" s="19">
        <v>2924.9859999999999</v>
      </c>
      <c r="F5700" s="19"/>
      <c r="H5700" s="19"/>
      <c r="I5700" s="19"/>
      <c r="J5700" s="19"/>
      <c r="K5700" s="19">
        <v>3109.8173200000001</v>
      </c>
    </row>
    <row r="5701" spans="2:11" x14ac:dyDescent="0.2">
      <c r="B5701" s="19"/>
      <c r="C5701" s="19"/>
      <c r="D5701" s="19"/>
      <c r="E5701" s="19">
        <v>2840.2489999999998</v>
      </c>
      <c r="F5701" s="19"/>
      <c r="H5701" s="19"/>
      <c r="I5701" s="19"/>
      <c r="J5701" s="19"/>
      <c r="K5701" s="19">
        <v>3638.67587</v>
      </c>
    </row>
    <row r="5702" spans="2:11" x14ac:dyDescent="0.2">
      <c r="B5702" s="19"/>
      <c r="C5702" s="19"/>
      <c r="D5702" s="19"/>
      <c r="E5702" s="19">
        <v>3357.482</v>
      </c>
      <c r="F5702" s="19"/>
      <c r="H5702" s="19"/>
      <c r="I5702" s="19"/>
      <c r="J5702" s="19"/>
      <c r="K5702" s="19">
        <v>3476.60916</v>
      </c>
    </row>
    <row r="5703" spans="2:11" x14ac:dyDescent="0.2">
      <c r="B5703" s="19"/>
      <c r="C5703" s="19"/>
      <c r="D5703" s="19"/>
      <c r="E5703" s="19">
        <v>3109.337</v>
      </c>
      <c r="F5703" s="19"/>
      <c r="H5703" s="19"/>
      <c r="I5703" s="19"/>
      <c r="J5703" s="19"/>
      <c r="K5703" s="19">
        <v>3142.1808500000002</v>
      </c>
    </row>
    <row r="5704" spans="2:11" x14ac:dyDescent="0.2">
      <c r="B5704" s="19"/>
      <c r="C5704" s="19"/>
      <c r="D5704" s="19"/>
      <c r="E5704" s="19">
        <v>2441.5569999999998</v>
      </c>
      <c r="F5704" s="19"/>
      <c r="H5704" s="19"/>
      <c r="I5704" s="19"/>
      <c r="J5704" s="19"/>
      <c r="K5704" s="19">
        <v>2446.7800699999998</v>
      </c>
    </row>
    <row r="5705" spans="2:11" x14ac:dyDescent="0.2">
      <c r="B5705" s="19"/>
      <c r="C5705" s="19"/>
      <c r="D5705" s="19"/>
      <c r="E5705" s="19">
        <v>3528.4349999999999</v>
      </c>
      <c r="F5705" s="19"/>
      <c r="H5705" s="19"/>
      <c r="I5705" s="19"/>
      <c r="J5705" s="19"/>
      <c r="K5705" s="19">
        <v>3969.8331699999999</v>
      </c>
    </row>
    <row r="5706" spans="2:11" x14ac:dyDescent="0.2">
      <c r="B5706" s="19"/>
      <c r="C5706" s="19"/>
      <c r="D5706" s="19"/>
      <c r="E5706" s="19">
        <v>2807.453</v>
      </c>
      <c r="F5706" s="19"/>
      <c r="H5706" s="19"/>
      <c r="I5706" s="19"/>
      <c r="J5706" s="19"/>
      <c r="K5706" s="19">
        <v>2695.81684</v>
      </c>
    </row>
    <row r="5707" spans="2:11" x14ac:dyDescent="0.2">
      <c r="B5707" s="19"/>
      <c r="C5707" s="19"/>
      <c r="D5707" s="19"/>
      <c r="E5707" s="19">
        <v>2703.7869999999998</v>
      </c>
      <c r="F5707" s="19"/>
      <c r="H5707" s="19"/>
      <c r="I5707" s="19"/>
      <c r="J5707" s="19"/>
      <c r="K5707" s="19">
        <v>3015.5259900000001</v>
      </c>
    </row>
    <row r="5708" spans="2:11" x14ac:dyDescent="0.2">
      <c r="B5708" s="19"/>
      <c r="C5708" s="19"/>
      <c r="D5708" s="19"/>
      <c r="E5708" s="19">
        <v>2576.0590000000002</v>
      </c>
      <c r="F5708" s="19"/>
      <c r="H5708" s="19"/>
      <c r="I5708" s="19"/>
      <c r="J5708" s="19"/>
      <c r="K5708" s="19">
        <v>2623.2417099999998</v>
      </c>
    </row>
    <row r="5709" spans="2:11" x14ac:dyDescent="0.2">
      <c r="B5709" s="19"/>
      <c r="C5709" s="19"/>
      <c r="D5709" s="19"/>
      <c r="E5709" s="19">
        <v>2464.2869999999998</v>
      </c>
      <c r="F5709" s="19"/>
      <c r="H5709" s="19"/>
      <c r="I5709" s="19"/>
      <c r="J5709" s="19"/>
      <c r="K5709" s="19">
        <v>2448.3951000000002</v>
      </c>
    </row>
    <row r="5710" spans="2:11" x14ac:dyDescent="0.2">
      <c r="B5710" s="19"/>
      <c r="C5710" s="19"/>
      <c r="D5710" s="19"/>
      <c r="E5710" s="19">
        <v>2839.3620000000001</v>
      </c>
      <c r="F5710" s="19"/>
      <c r="H5710" s="19"/>
      <c r="I5710" s="19"/>
      <c r="J5710" s="19"/>
      <c r="K5710" s="19">
        <v>2891.8350500000001</v>
      </c>
    </row>
    <row r="5711" spans="2:11" x14ac:dyDescent="0.2">
      <c r="B5711" s="19"/>
      <c r="C5711" s="19"/>
      <c r="D5711" s="19"/>
      <c r="E5711" s="19">
        <v>2682.8490000000002</v>
      </c>
      <c r="F5711" s="19"/>
      <c r="H5711" s="19"/>
      <c r="I5711" s="19"/>
      <c r="J5711" s="19"/>
      <c r="K5711" s="19">
        <v>2851.2732999999998</v>
      </c>
    </row>
    <row r="5712" spans="2:11" x14ac:dyDescent="0.2">
      <c r="B5712" s="19"/>
      <c r="C5712" s="19"/>
      <c r="D5712" s="19"/>
      <c r="E5712" s="19">
        <v>3150.6260000000002</v>
      </c>
      <c r="F5712" s="19"/>
      <c r="H5712" s="19"/>
      <c r="I5712" s="19"/>
      <c r="J5712" s="19"/>
      <c r="K5712" s="19">
        <v>3434.1896000000002</v>
      </c>
    </row>
    <row r="5713" spans="2:11" x14ac:dyDescent="0.2">
      <c r="B5713" s="19"/>
      <c r="C5713" s="19"/>
      <c r="D5713" s="19"/>
      <c r="E5713" s="19">
        <v>2787.107</v>
      </c>
      <c r="F5713" s="19"/>
      <c r="H5713" s="19"/>
      <c r="I5713" s="19"/>
      <c r="J5713" s="19"/>
      <c r="K5713" s="19">
        <v>2832.29007</v>
      </c>
    </row>
    <row r="5714" spans="2:11" x14ac:dyDescent="0.2">
      <c r="B5714" s="19"/>
      <c r="C5714" s="19"/>
      <c r="D5714" s="19"/>
      <c r="E5714" s="19">
        <v>3087.9209999999998</v>
      </c>
      <c r="F5714" s="19"/>
      <c r="H5714" s="19"/>
      <c r="I5714" s="19"/>
      <c r="J5714" s="19"/>
      <c r="K5714" s="19">
        <v>3092.9917</v>
      </c>
    </row>
    <row r="5715" spans="2:11" x14ac:dyDescent="0.2">
      <c r="B5715" s="19"/>
      <c r="C5715" s="19"/>
      <c r="D5715" s="19"/>
      <c r="E5715" s="19">
        <v>3275.2890000000002</v>
      </c>
      <c r="F5715" s="19"/>
      <c r="H5715" s="19"/>
      <c r="I5715" s="19"/>
      <c r="J5715" s="19"/>
      <c r="K5715" s="19">
        <v>3604.9578099999999</v>
      </c>
    </row>
    <row r="5716" spans="2:11" x14ac:dyDescent="0.2">
      <c r="B5716" s="19"/>
      <c r="C5716" s="19"/>
      <c r="D5716" s="19"/>
      <c r="E5716" s="19">
        <v>2851.2689999999998</v>
      </c>
      <c r="F5716" s="19"/>
      <c r="H5716" s="19"/>
      <c r="I5716" s="19"/>
      <c r="J5716" s="19"/>
      <c r="K5716" s="19">
        <v>2919.97667</v>
      </c>
    </row>
    <row r="5717" spans="2:11" x14ac:dyDescent="0.2">
      <c r="B5717" s="19"/>
      <c r="C5717" s="19"/>
      <c r="D5717" s="19"/>
      <c r="E5717" s="19">
        <v>3330.348</v>
      </c>
      <c r="F5717" s="19"/>
      <c r="H5717" s="19"/>
      <c r="I5717" s="19"/>
      <c r="J5717" s="19"/>
      <c r="K5717" s="19">
        <v>3561.4002</v>
      </c>
    </row>
    <row r="5718" spans="2:11" x14ac:dyDescent="0.2">
      <c r="B5718" s="19"/>
      <c r="C5718" s="19"/>
      <c r="D5718" s="19"/>
      <c r="E5718" s="19">
        <v>1903.3979999999999</v>
      </c>
      <c r="F5718" s="19"/>
      <c r="H5718" s="19"/>
      <c r="I5718" s="19"/>
      <c r="J5718" s="19"/>
      <c r="K5718" s="19">
        <v>2163.86058</v>
      </c>
    </row>
    <row r="5719" spans="2:11" x14ac:dyDescent="0.2">
      <c r="B5719" s="19"/>
      <c r="C5719" s="19"/>
      <c r="D5719" s="19"/>
      <c r="E5719" s="19">
        <v>2876.99</v>
      </c>
      <c r="F5719" s="19"/>
      <c r="H5719" s="19"/>
      <c r="I5719" s="19"/>
      <c r="J5719" s="19"/>
      <c r="K5719" s="19">
        <v>2968.7035000000001</v>
      </c>
    </row>
    <row r="5720" spans="2:11" x14ac:dyDescent="0.2">
      <c r="B5720" s="19"/>
      <c r="C5720" s="19"/>
      <c r="D5720" s="19"/>
      <c r="E5720" s="19">
        <v>2053.9050000000002</v>
      </c>
      <c r="F5720" s="19"/>
      <c r="H5720" s="19"/>
      <c r="I5720" s="19"/>
      <c r="J5720" s="19"/>
      <c r="K5720" s="19">
        <v>2144.28424</v>
      </c>
    </row>
    <row r="5721" spans="2:11" x14ac:dyDescent="0.2">
      <c r="B5721" s="19"/>
      <c r="C5721" s="19"/>
      <c r="D5721" s="19"/>
      <c r="E5721" s="19">
        <v>2441.4540000000002</v>
      </c>
      <c r="F5721" s="19"/>
      <c r="H5721" s="19"/>
      <c r="I5721" s="19"/>
      <c r="J5721" s="19"/>
      <c r="K5721" s="19">
        <v>2509.31079</v>
      </c>
    </row>
    <row r="5722" spans="2:11" x14ac:dyDescent="0.2">
      <c r="B5722" s="19"/>
      <c r="C5722" s="19"/>
      <c r="D5722" s="19"/>
      <c r="E5722" s="19">
        <v>2461.3829999999998</v>
      </c>
      <c r="F5722" s="19"/>
      <c r="H5722" s="19"/>
      <c r="I5722" s="19"/>
      <c r="J5722" s="19"/>
      <c r="K5722" s="19">
        <v>2544.4368399999998</v>
      </c>
    </row>
    <row r="5723" spans="2:11" x14ac:dyDescent="0.2">
      <c r="B5723" s="19"/>
      <c r="C5723" s="19"/>
      <c r="D5723" s="19"/>
      <c r="E5723" s="19">
        <v>2351.7800000000002</v>
      </c>
      <c r="F5723" s="19"/>
      <c r="H5723" s="19"/>
      <c r="I5723" s="19"/>
      <c r="J5723" s="19"/>
      <c r="K5723" s="19">
        <v>2354.4600599999999</v>
      </c>
    </row>
    <row r="5724" spans="2:11" x14ac:dyDescent="0.2">
      <c r="B5724" s="19"/>
      <c r="C5724" s="19"/>
      <c r="D5724" s="19"/>
      <c r="E5724" s="19">
        <v>2504.3710000000001</v>
      </c>
      <c r="F5724" s="19"/>
      <c r="H5724" s="19"/>
      <c r="I5724" s="19"/>
      <c r="J5724" s="19"/>
      <c r="K5724" s="19">
        <v>2576.5700099999999</v>
      </c>
    </row>
    <row r="5725" spans="2:11" x14ac:dyDescent="0.2">
      <c r="B5725" s="19"/>
      <c r="C5725" s="19"/>
      <c r="D5725" s="19"/>
      <c r="E5725" s="19">
        <v>1869.867</v>
      </c>
      <c r="F5725" s="19"/>
      <c r="H5725" s="19"/>
      <c r="I5725" s="19"/>
      <c r="J5725" s="19"/>
      <c r="K5725" s="19">
        <v>1843.91704</v>
      </c>
    </row>
    <row r="5726" spans="2:11" x14ac:dyDescent="0.2">
      <c r="B5726" s="19"/>
      <c r="C5726" s="19"/>
      <c r="D5726" s="19"/>
      <c r="E5726" s="19">
        <v>2354.98</v>
      </c>
      <c r="F5726" s="19"/>
      <c r="H5726" s="19"/>
      <c r="I5726" s="19"/>
      <c r="J5726" s="19"/>
      <c r="K5726" s="19">
        <v>2306.9957399999998</v>
      </c>
    </row>
    <row r="5727" spans="2:11" x14ac:dyDescent="0.2">
      <c r="B5727" s="19"/>
      <c r="C5727" s="19"/>
      <c r="D5727" s="19"/>
      <c r="E5727" s="19">
        <v>2119.9580000000001</v>
      </c>
      <c r="F5727" s="19"/>
      <c r="H5727" s="19"/>
      <c r="I5727" s="19"/>
      <c r="J5727" s="19"/>
      <c r="K5727" s="19">
        <v>2247.6764800000001</v>
      </c>
    </row>
    <row r="5728" spans="2:11" x14ac:dyDescent="0.2">
      <c r="B5728" s="19"/>
      <c r="C5728" s="19"/>
      <c r="D5728" s="19"/>
      <c r="E5728" s="19">
        <v>2174.614</v>
      </c>
      <c r="F5728" s="19"/>
      <c r="H5728" s="19"/>
      <c r="I5728" s="19"/>
      <c r="J5728" s="19"/>
      <c r="K5728" s="19">
        <v>2230.5506799999998</v>
      </c>
    </row>
    <row r="5729" spans="2:11" x14ac:dyDescent="0.2">
      <c r="B5729" s="19"/>
      <c r="C5729" s="19"/>
      <c r="D5729" s="19"/>
      <c r="E5729" s="19">
        <v>2095.3359999999998</v>
      </c>
      <c r="F5729" s="19"/>
      <c r="H5729" s="19"/>
      <c r="I5729" s="19"/>
      <c r="J5729" s="19"/>
      <c r="K5729" s="19">
        <v>2253.1116900000002</v>
      </c>
    </row>
    <row r="5730" spans="2:11" x14ac:dyDescent="0.2">
      <c r="B5730" s="19"/>
      <c r="C5730" s="19"/>
      <c r="D5730" s="19"/>
      <c r="E5730" s="19">
        <v>2710.1</v>
      </c>
      <c r="F5730" s="19"/>
      <c r="H5730" s="19"/>
      <c r="I5730" s="19"/>
      <c r="J5730" s="19"/>
      <c r="K5730" s="19">
        <v>2666.5989800000002</v>
      </c>
    </row>
    <row r="5731" spans="2:11" x14ac:dyDescent="0.2">
      <c r="B5731" s="19"/>
      <c r="C5731" s="19"/>
      <c r="D5731" s="19"/>
      <c r="E5731" s="19">
        <v>3214.837</v>
      </c>
      <c r="F5731" s="19"/>
      <c r="H5731" s="19"/>
      <c r="I5731" s="19"/>
      <c r="J5731" s="19"/>
      <c r="K5731" s="19">
        <v>3218.3248600000002</v>
      </c>
    </row>
    <row r="5732" spans="2:11" x14ac:dyDescent="0.2">
      <c r="B5732" s="19"/>
      <c r="C5732" s="19"/>
      <c r="D5732" s="19"/>
      <c r="E5732" s="19">
        <v>2733.1010000000001</v>
      </c>
      <c r="F5732" s="19"/>
      <c r="H5732" s="19"/>
      <c r="I5732" s="19"/>
      <c r="J5732" s="19"/>
      <c r="K5732" s="19">
        <v>2593.9304000000002</v>
      </c>
    </row>
    <row r="5733" spans="2:11" x14ac:dyDescent="0.2">
      <c r="B5733" s="19"/>
      <c r="C5733" s="19"/>
      <c r="D5733" s="19"/>
      <c r="E5733" s="19">
        <v>3811.192</v>
      </c>
      <c r="F5733" s="19"/>
      <c r="H5733" s="19"/>
      <c r="I5733" s="19"/>
      <c r="J5733" s="19"/>
      <c r="K5733" s="19">
        <v>4334.44283</v>
      </c>
    </row>
    <row r="5734" spans="2:11" x14ac:dyDescent="0.2">
      <c r="B5734" s="19"/>
      <c r="C5734" s="19"/>
      <c r="D5734" s="19"/>
      <c r="E5734" s="19">
        <v>2903.7139999999999</v>
      </c>
      <c r="F5734" s="19"/>
      <c r="H5734" s="19"/>
      <c r="I5734" s="19"/>
      <c r="J5734" s="19"/>
      <c r="K5734" s="19">
        <v>2903.6189100000001</v>
      </c>
    </row>
    <row r="5735" spans="2:11" x14ac:dyDescent="0.2">
      <c r="B5735" s="19"/>
      <c r="C5735" s="19"/>
      <c r="D5735" s="19"/>
      <c r="E5735" s="19">
        <v>2760.846</v>
      </c>
      <c r="F5735" s="19"/>
      <c r="H5735" s="19"/>
      <c r="I5735" s="19"/>
      <c r="J5735" s="19"/>
      <c r="K5735" s="19">
        <v>2658.2583399999999</v>
      </c>
    </row>
    <row r="5736" spans="2:11" x14ac:dyDescent="0.2">
      <c r="B5736" s="19"/>
      <c r="C5736" s="19"/>
      <c r="D5736" s="19"/>
      <c r="E5736" s="19">
        <v>2594.317</v>
      </c>
      <c r="F5736" s="19"/>
      <c r="H5736" s="19"/>
      <c r="I5736" s="19"/>
      <c r="J5736" s="19"/>
      <c r="K5736" s="19">
        <v>2662.4457400000001</v>
      </c>
    </row>
    <row r="5737" spans="2:11" x14ac:dyDescent="0.2">
      <c r="B5737" s="19"/>
      <c r="C5737" s="19"/>
      <c r="D5737" s="19"/>
      <c r="E5737" s="19">
        <v>2625.2179999999998</v>
      </c>
      <c r="F5737" s="19"/>
      <c r="H5737" s="19"/>
      <c r="I5737" s="19"/>
      <c r="J5737" s="19"/>
      <c r="K5737" s="19">
        <v>2718.2175400000001</v>
      </c>
    </row>
    <row r="5738" spans="2:11" x14ac:dyDescent="0.2">
      <c r="B5738" s="19"/>
      <c r="C5738" s="19"/>
      <c r="D5738" s="19"/>
      <c r="E5738" s="19">
        <v>2189.0630000000001</v>
      </c>
      <c r="F5738" s="19"/>
      <c r="H5738" s="19"/>
      <c r="I5738" s="19"/>
      <c r="J5738" s="19"/>
      <c r="K5738" s="19">
        <v>2105.5226600000001</v>
      </c>
    </row>
    <row r="5739" spans="2:11" x14ac:dyDescent="0.2">
      <c r="B5739" s="19"/>
      <c r="C5739" s="19"/>
      <c r="D5739" s="19"/>
      <c r="E5739" s="19">
        <v>2270.9670000000001</v>
      </c>
      <c r="F5739" s="19"/>
      <c r="H5739" s="19"/>
      <c r="I5739" s="19"/>
      <c r="J5739" s="19"/>
      <c r="K5739" s="19">
        <v>2580.2578800000001</v>
      </c>
    </row>
    <row r="5740" spans="2:11" x14ac:dyDescent="0.2">
      <c r="B5740" s="19"/>
      <c r="C5740" s="19"/>
      <c r="D5740" s="19"/>
      <c r="E5740" s="19">
        <v>2101.0749999999998</v>
      </c>
      <c r="F5740" s="19"/>
      <c r="H5740" s="19"/>
      <c r="I5740" s="19"/>
      <c r="J5740" s="19"/>
      <c r="K5740" s="19">
        <v>2129.2106800000001</v>
      </c>
    </row>
    <row r="5741" spans="2:11" x14ac:dyDescent="0.2">
      <c r="B5741" s="19"/>
      <c r="C5741" s="19"/>
      <c r="D5741" s="19"/>
      <c r="E5741" s="19">
        <v>2496.212</v>
      </c>
      <c r="F5741" s="19"/>
      <c r="H5741" s="19"/>
      <c r="I5741" s="19"/>
      <c r="J5741" s="19"/>
      <c r="K5741" s="19">
        <v>2519.8455300000001</v>
      </c>
    </row>
    <row r="5742" spans="2:11" x14ac:dyDescent="0.2">
      <c r="B5742" s="19"/>
      <c r="C5742" s="19"/>
      <c r="D5742" s="19"/>
      <c r="E5742" s="19">
        <v>3977.8310000000001</v>
      </c>
      <c r="F5742" s="19"/>
      <c r="H5742" s="19"/>
      <c r="I5742" s="19"/>
      <c r="J5742" s="19"/>
      <c r="K5742" s="19">
        <v>4394.3958599999996</v>
      </c>
    </row>
    <row r="5743" spans="2:11" x14ac:dyDescent="0.2">
      <c r="B5743" s="19"/>
      <c r="C5743" s="19"/>
      <c r="D5743" s="19"/>
      <c r="E5743" s="19">
        <v>3369.163</v>
      </c>
      <c r="F5743" s="19"/>
      <c r="H5743" s="19"/>
      <c r="I5743" s="19"/>
      <c r="J5743" s="19"/>
      <c r="K5743" s="19">
        <v>3810.8333600000001</v>
      </c>
    </row>
    <row r="5744" spans="2:11" x14ac:dyDescent="0.2">
      <c r="B5744" s="19"/>
      <c r="C5744" s="19"/>
      <c r="D5744" s="19"/>
      <c r="E5744" s="19">
        <v>2152.1190000000001</v>
      </c>
      <c r="F5744" s="19"/>
      <c r="H5744" s="19"/>
      <c r="I5744" s="19"/>
      <c r="J5744" s="19"/>
      <c r="K5744" s="19">
        <v>2437.16635</v>
      </c>
    </row>
    <row r="5745" spans="2:11" x14ac:dyDescent="0.2">
      <c r="B5745" s="19"/>
      <c r="C5745" s="19"/>
      <c r="D5745" s="19"/>
      <c r="E5745" s="19">
        <v>2678.5129999999999</v>
      </c>
      <c r="F5745" s="19"/>
      <c r="H5745" s="19"/>
      <c r="I5745" s="19"/>
      <c r="J5745" s="19"/>
      <c r="K5745" s="19">
        <v>2748.57242</v>
      </c>
    </row>
    <row r="5746" spans="2:11" x14ac:dyDescent="0.2">
      <c r="B5746" s="19"/>
      <c r="C5746" s="19"/>
      <c r="D5746" s="19"/>
      <c r="E5746" s="19">
        <v>2550.2170000000001</v>
      </c>
      <c r="F5746" s="19"/>
      <c r="H5746" s="19"/>
      <c r="I5746" s="19"/>
      <c r="J5746" s="19"/>
      <c r="K5746" s="19">
        <v>2496.56414</v>
      </c>
    </row>
    <row r="5747" spans="2:11" x14ac:dyDescent="0.2">
      <c r="B5747" s="19"/>
      <c r="C5747" s="19"/>
      <c r="D5747" s="19"/>
      <c r="E5747" s="19">
        <v>2347.8870000000002</v>
      </c>
      <c r="F5747" s="19"/>
      <c r="H5747" s="19"/>
      <c r="I5747" s="19"/>
      <c r="J5747" s="19"/>
      <c r="K5747" s="19">
        <v>2526.6983100000002</v>
      </c>
    </row>
    <row r="5748" spans="2:11" x14ac:dyDescent="0.2">
      <c r="B5748" s="19"/>
      <c r="C5748" s="19"/>
      <c r="D5748" s="19"/>
      <c r="E5748" s="19">
        <v>3290.433</v>
      </c>
      <c r="F5748" s="19"/>
      <c r="H5748" s="19"/>
      <c r="I5748" s="19"/>
      <c r="J5748" s="19"/>
      <c r="K5748" s="19">
        <v>3519.39579</v>
      </c>
    </row>
    <row r="5749" spans="2:11" x14ac:dyDescent="0.2">
      <c r="B5749" s="19"/>
      <c r="C5749" s="19"/>
      <c r="D5749" s="19"/>
      <c r="E5749" s="19">
        <v>2273.3969999999999</v>
      </c>
      <c r="F5749" s="19"/>
      <c r="H5749" s="19"/>
      <c r="I5749" s="19"/>
      <c r="J5749" s="19"/>
      <c r="K5749" s="19">
        <v>2327.4680699999999</v>
      </c>
    </row>
    <row r="5750" spans="2:11" x14ac:dyDescent="0.2">
      <c r="B5750" s="19"/>
      <c r="C5750" s="19"/>
      <c r="D5750" s="19"/>
      <c r="E5750" s="19">
        <v>3654.634</v>
      </c>
      <c r="F5750" s="19"/>
      <c r="H5750" s="19"/>
      <c r="I5750" s="19"/>
      <c r="J5750" s="19"/>
      <c r="K5750" s="19">
        <v>3658.8272900000002</v>
      </c>
    </row>
    <row r="5751" spans="2:11" x14ac:dyDescent="0.2">
      <c r="B5751" s="19"/>
      <c r="C5751" s="19"/>
      <c r="D5751" s="19"/>
      <c r="E5751" s="19">
        <v>2945.7139999999999</v>
      </c>
      <c r="F5751" s="19"/>
      <c r="H5751" s="19"/>
      <c r="I5751" s="19"/>
      <c r="J5751" s="19"/>
      <c r="K5751" s="19">
        <v>2901.6998400000002</v>
      </c>
    </row>
    <row r="5752" spans="2:11" x14ac:dyDescent="0.2">
      <c r="B5752" s="19"/>
      <c r="C5752" s="19"/>
      <c r="D5752" s="19"/>
      <c r="E5752" s="19">
        <v>3001.9949999999999</v>
      </c>
      <c r="F5752" s="19"/>
      <c r="H5752" s="19"/>
      <c r="I5752" s="19"/>
      <c r="J5752" s="19"/>
      <c r="K5752" s="19">
        <v>3420.9411399999999</v>
      </c>
    </row>
    <row r="5753" spans="2:11" x14ac:dyDescent="0.2">
      <c r="B5753" s="19"/>
      <c r="C5753" s="19"/>
      <c r="D5753" s="19"/>
      <c r="E5753" s="19">
        <v>2925.2089999999998</v>
      </c>
      <c r="F5753" s="19"/>
      <c r="H5753" s="19"/>
      <c r="I5753" s="19"/>
      <c r="J5753" s="19"/>
      <c r="K5753" s="19">
        <v>3088.3404799999998</v>
      </c>
    </row>
    <row r="5754" spans="2:11" x14ac:dyDescent="0.2">
      <c r="B5754" s="19"/>
      <c r="C5754" s="19"/>
      <c r="D5754" s="19"/>
      <c r="E5754" s="19">
        <v>2579.1370000000002</v>
      </c>
      <c r="F5754" s="19"/>
      <c r="H5754" s="19"/>
      <c r="I5754" s="19"/>
      <c r="J5754" s="19"/>
      <c r="K5754" s="19">
        <v>3089.0920099999998</v>
      </c>
    </row>
    <row r="5755" spans="2:11" x14ac:dyDescent="0.2">
      <c r="B5755" s="19"/>
      <c r="C5755" s="19"/>
      <c r="D5755" s="19"/>
      <c r="E5755" s="19">
        <v>2773.375</v>
      </c>
      <c r="F5755" s="19"/>
      <c r="H5755" s="19"/>
      <c r="I5755" s="19"/>
      <c r="J5755" s="19"/>
      <c r="K5755" s="19">
        <v>3214.8940400000001</v>
      </c>
    </row>
    <row r="5756" spans="2:11" x14ac:dyDescent="0.2">
      <c r="B5756" s="19"/>
      <c r="C5756" s="19"/>
      <c r="D5756" s="19"/>
      <c r="E5756" s="19">
        <v>3168.31</v>
      </c>
      <c r="F5756" s="19"/>
      <c r="H5756" s="19"/>
      <c r="I5756" s="19"/>
      <c r="J5756" s="19"/>
      <c r="K5756" s="19">
        <v>3075.5976099999998</v>
      </c>
    </row>
    <row r="5757" spans="2:11" x14ac:dyDescent="0.2">
      <c r="B5757" s="19"/>
      <c r="C5757" s="19"/>
      <c r="D5757" s="19"/>
      <c r="E5757" s="19">
        <v>2819.8240000000001</v>
      </c>
      <c r="F5757" s="19"/>
      <c r="H5757" s="19"/>
      <c r="I5757" s="19"/>
      <c r="J5757" s="19"/>
      <c r="K5757" s="19">
        <v>3464.2266199999999</v>
      </c>
    </row>
    <row r="5758" spans="2:11" x14ac:dyDescent="0.2">
      <c r="B5758" s="19"/>
      <c r="C5758" s="19"/>
      <c r="D5758" s="19"/>
      <c r="E5758" s="19">
        <v>2580.7060000000001</v>
      </c>
      <c r="F5758" s="19"/>
      <c r="H5758" s="19"/>
      <c r="I5758" s="19"/>
      <c r="J5758" s="19"/>
      <c r="K5758" s="19">
        <v>2754.9199600000002</v>
      </c>
    </row>
    <row r="5759" spans="2:11" x14ac:dyDescent="0.2">
      <c r="B5759" s="19"/>
      <c r="C5759" s="19"/>
      <c r="D5759" s="19"/>
      <c r="E5759" s="19">
        <v>2615.36</v>
      </c>
      <c r="F5759" s="19"/>
      <c r="H5759" s="19"/>
      <c r="I5759" s="19"/>
      <c r="J5759" s="19"/>
      <c r="K5759" s="19">
        <v>2896.1600100000001</v>
      </c>
    </row>
    <row r="5760" spans="2:11" x14ac:dyDescent="0.2">
      <c r="B5760" s="19"/>
      <c r="C5760" s="19"/>
      <c r="D5760" s="19"/>
      <c r="E5760" s="19">
        <v>2133.9389999999999</v>
      </c>
      <c r="F5760" s="19"/>
      <c r="H5760" s="19"/>
      <c r="I5760" s="19"/>
      <c r="J5760" s="19"/>
      <c r="K5760" s="19">
        <v>2136.07438</v>
      </c>
    </row>
    <row r="5761" spans="2:11" x14ac:dyDescent="0.2">
      <c r="B5761" s="19"/>
      <c r="C5761" s="19"/>
      <c r="D5761" s="19"/>
      <c r="E5761" s="19">
        <v>2709.0680000000002</v>
      </c>
      <c r="F5761" s="19"/>
      <c r="H5761" s="19"/>
      <c r="I5761" s="19"/>
      <c r="J5761" s="19"/>
      <c r="K5761" s="19">
        <v>2730.4711900000002</v>
      </c>
    </row>
    <row r="5762" spans="2:11" x14ac:dyDescent="0.2">
      <c r="B5762" s="19"/>
      <c r="C5762" s="19"/>
      <c r="D5762" s="19"/>
      <c r="E5762" s="19">
        <v>2678.913</v>
      </c>
      <c r="F5762" s="19"/>
      <c r="H5762" s="19"/>
      <c r="I5762" s="19"/>
      <c r="J5762" s="19"/>
      <c r="K5762" s="19">
        <v>2663.3663799999999</v>
      </c>
    </row>
    <row r="5763" spans="2:11" x14ac:dyDescent="0.2">
      <c r="B5763" s="19"/>
      <c r="C5763" s="19"/>
      <c r="D5763" s="19"/>
      <c r="E5763" s="19">
        <v>2342.819</v>
      </c>
      <c r="F5763" s="19"/>
      <c r="H5763" s="19"/>
      <c r="I5763" s="19"/>
      <c r="J5763" s="19"/>
      <c r="K5763" s="19">
        <v>2228.3966799999998</v>
      </c>
    </row>
    <row r="5764" spans="2:11" x14ac:dyDescent="0.2">
      <c r="B5764" s="19"/>
      <c r="C5764" s="19"/>
      <c r="D5764" s="19"/>
      <c r="E5764" s="19">
        <v>2624.5569999999998</v>
      </c>
      <c r="F5764" s="19"/>
      <c r="H5764" s="19"/>
      <c r="I5764" s="19"/>
      <c r="J5764" s="19"/>
      <c r="K5764" s="19">
        <v>2606.1497899999999</v>
      </c>
    </row>
    <row r="5765" spans="2:11" x14ac:dyDescent="0.2">
      <c r="B5765" s="19"/>
      <c r="C5765" s="19"/>
      <c r="D5765" s="19"/>
      <c r="E5765" s="19">
        <v>2487.3820000000001</v>
      </c>
      <c r="F5765" s="19"/>
      <c r="H5765" s="19"/>
      <c r="I5765" s="19"/>
      <c r="J5765" s="19"/>
      <c r="K5765" s="19">
        <v>2500.01667</v>
      </c>
    </row>
    <row r="5766" spans="2:11" x14ac:dyDescent="0.2">
      <c r="B5766" s="19"/>
      <c r="C5766" s="19"/>
      <c r="D5766" s="19"/>
      <c r="E5766" s="19">
        <v>2311.8470000000002</v>
      </c>
      <c r="F5766" s="19"/>
      <c r="H5766" s="19"/>
      <c r="I5766" s="19"/>
      <c r="J5766" s="19"/>
      <c r="K5766" s="19">
        <v>2341.9430000000002</v>
      </c>
    </row>
    <row r="5767" spans="2:11" x14ac:dyDescent="0.2">
      <c r="B5767" s="19"/>
      <c r="C5767" s="19"/>
      <c r="D5767" s="19"/>
      <c r="E5767" s="19">
        <v>4493.8869999999997</v>
      </c>
      <c r="F5767" s="19"/>
      <c r="H5767" s="19"/>
      <c r="I5767" s="19"/>
      <c r="J5767" s="19"/>
      <c r="K5767" s="19">
        <v>5389.42292</v>
      </c>
    </row>
    <row r="5768" spans="2:11" x14ac:dyDescent="0.2">
      <c r="B5768" s="19"/>
      <c r="C5768" s="19"/>
      <c r="D5768" s="19"/>
      <c r="E5768" s="19">
        <v>2701.1210000000001</v>
      </c>
      <c r="F5768" s="19"/>
      <c r="H5768" s="19"/>
      <c r="I5768" s="19"/>
      <c r="J5768" s="19"/>
      <c r="K5768" s="19">
        <v>2786.4880800000001</v>
      </c>
    </row>
    <row r="5769" spans="2:11" x14ac:dyDescent="0.2">
      <c r="B5769" s="19"/>
      <c r="C5769" s="19"/>
      <c r="D5769" s="19"/>
      <c r="E5769" s="19">
        <v>3164.7640000000001</v>
      </c>
      <c r="F5769" s="19"/>
      <c r="H5769" s="19"/>
      <c r="I5769" s="19"/>
      <c r="J5769" s="19"/>
      <c r="K5769" s="19">
        <v>3371.7286300000001</v>
      </c>
    </row>
    <row r="5770" spans="2:11" x14ac:dyDescent="0.2">
      <c r="B5770" s="19"/>
      <c r="C5770" s="19"/>
      <c r="D5770" s="19"/>
      <c r="E5770" s="19">
        <v>2916.2109999999998</v>
      </c>
      <c r="F5770" s="19"/>
      <c r="H5770" s="19"/>
      <c r="I5770" s="19"/>
      <c r="J5770" s="19"/>
      <c r="K5770" s="19">
        <v>2995.8569000000002</v>
      </c>
    </row>
    <row r="5771" spans="2:11" x14ac:dyDescent="0.2">
      <c r="B5771" s="19"/>
      <c r="C5771" s="19"/>
      <c r="D5771" s="19"/>
      <c r="E5771" s="19">
        <v>3006.502</v>
      </c>
      <c r="F5771" s="19"/>
      <c r="H5771" s="19"/>
      <c r="I5771" s="19"/>
      <c r="J5771" s="19"/>
      <c r="K5771" s="19">
        <v>3097.26377</v>
      </c>
    </row>
    <row r="5772" spans="2:11" x14ac:dyDescent="0.2">
      <c r="B5772" s="19"/>
      <c r="C5772" s="19"/>
      <c r="D5772" s="19"/>
      <c r="E5772" s="19">
        <v>2625.6590000000001</v>
      </c>
      <c r="F5772" s="19"/>
      <c r="H5772" s="19"/>
      <c r="I5772" s="19"/>
      <c r="J5772" s="19"/>
      <c r="K5772" s="19">
        <v>2581.3955599999999</v>
      </c>
    </row>
    <row r="5773" spans="2:11" x14ac:dyDescent="0.2">
      <c r="B5773" s="19"/>
      <c r="C5773" s="19"/>
      <c r="D5773" s="19"/>
      <c r="E5773" s="19">
        <v>3441.578</v>
      </c>
      <c r="F5773" s="19"/>
      <c r="H5773" s="19"/>
      <c r="I5773" s="19"/>
      <c r="J5773" s="19"/>
      <c r="K5773" s="19">
        <v>3459.2740899999999</v>
      </c>
    </row>
    <row r="5774" spans="2:11" x14ac:dyDescent="0.2">
      <c r="B5774" s="19"/>
      <c r="C5774" s="19"/>
      <c r="D5774" s="19"/>
      <c r="E5774" s="19">
        <v>2708.7809999999999</v>
      </c>
      <c r="F5774" s="19"/>
      <c r="H5774" s="19"/>
      <c r="I5774" s="19"/>
      <c r="J5774" s="19"/>
      <c r="K5774" s="19">
        <v>2476.1162899999999</v>
      </c>
    </row>
    <row r="5775" spans="2:11" x14ac:dyDescent="0.2">
      <c r="B5775" s="19"/>
      <c r="C5775" s="19"/>
      <c r="D5775" s="19"/>
      <c r="E5775" s="19">
        <v>3123.0140000000001</v>
      </c>
      <c r="F5775" s="19"/>
      <c r="H5775" s="19"/>
      <c r="I5775" s="19"/>
      <c r="J5775" s="19"/>
      <c r="K5775" s="19">
        <v>3175.56405</v>
      </c>
    </row>
    <row r="5776" spans="2:11" x14ac:dyDescent="0.2">
      <c r="B5776" s="19"/>
      <c r="C5776" s="19"/>
      <c r="D5776" s="19"/>
      <c r="E5776" s="19">
        <v>2570.3719999999998</v>
      </c>
      <c r="F5776" s="19"/>
      <c r="H5776" s="19"/>
      <c r="I5776" s="19"/>
      <c r="J5776" s="19"/>
      <c r="K5776" s="19">
        <v>2508.7180400000002</v>
      </c>
    </row>
    <row r="5777" spans="2:11" x14ac:dyDescent="0.2">
      <c r="B5777" s="19"/>
      <c r="C5777" s="19"/>
      <c r="D5777" s="19"/>
      <c r="E5777" s="19">
        <v>2768.3939999999998</v>
      </c>
      <c r="F5777" s="19"/>
      <c r="H5777" s="19"/>
      <c r="I5777" s="19"/>
      <c r="J5777" s="19"/>
      <c r="K5777" s="19">
        <v>3042.8026799999998</v>
      </c>
    </row>
    <row r="5778" spans="2:11" x14ac:dyDescent="0.2">
      <c r="B5778" s="19"/>
      <c r="C5778" s="19"/>
      <c r="D5778" s="19"/>
      <c r="E5778" s="19">
        <v>2168.9830000000002</v>
      </c>
      <c r="F5778" s="19"/>
      <c r="H5778" s="19"/>
      <c r="I5778" s="19"/>
      <c r="J5778" s="19"/>
      <c r="K5778" s="19">
        <v>2080.7249400000001</v>
      </c>
    </row>
    <row r="5779" spans="2:11" x14ac:dyDescent="0.2">
      <c r="B5779" s="19"/>
      <c r="C5779" s="19"/>
      <c r="D5779" s="19"/>
      <c r="E5779" s="19">
        <v>2386.3380000000002</v>
      </c>
      <c r="F5779" s="19"/>
      <c r="H5779" s="19"/>
      <c r="I5779" s="19"/>
      <c r="J5779" s="19"/>
      <c r="K5779" s="19">
        <v>2573.78658</v>
      </c>
    </row>
    <row r="5780" spans="2:11" x14ac:dyDescent="0.2">
      <c r="B5780" s="19"/>
      <c r="C5780" s="19"/>
      <c r="D5780" s="19"/>
      <c r="E5780" s="19">
        <v>2740.2890000000002</v>
      </c>
      <c r="F5780" s="19"/>
      <c r="H5780" s="19"/>
      <c r="I5780" s="19"/>
      <c r="J5780" s="19"/>
      <c r="K5780" s="19">
        <v>2704.1145799999999</v>
      </c>
    </row>
    <row r="5781" spans="2:11" x14ac:dyDescent="0.2">
      <c r="B5781" s="19"/>
      <c r="C5781" s="19"/>
      <c r="D5781" s="19"/>
      <c r="E5781" s="19">
        <v>2154.9630000000002</v>
      </c>
      <c r="F5781" s="19"/>
      <c r="H5781" s="19"/>
      <c r="I5781" s="19"/>
      <c r="J5781" s="19"/>
      <c r="K5781" s="19">
        <v>2617.8004700000001</v>
      </c>
    </row>
  </sheetData>
  <dataConsolidate function="average" leftLabels="1" topLabels="1">
    <dataRefs count="1">
      <dataRef ref="H2:K5781" sheet="Sheet7_Figure 9B"/>
    </dataRefs>
  </dataConsolid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E9CE5B-BC61-344A-8CCC-C44511D14784}">
  <dimension ref="A1:V22"/>
  <sheetViews>
    <sheetView workbookViewId="0">
      <selection activeCell="J1" sqref="J1:O1"/>
    </sheetView>
  </sheetViews>
  <sheetFormatPr baseColWidth="10" defaultRowHeight="16" x14ac:dyDescent="0.2"/>
  <cols>
    <col min="2" max="2" width="26" bestFit="1" customWidth="1"/>
  </cols>
  <sheetData>
    <row r="1" spans="1:22" s="7" customFormat="1" x14ac:dyDescent="0.2">
      <c r="B1" s="54" t="s">
        <v>120</v>
      </c>
      <c r="C1" s="54"/>
      <c r="D1" s="54"/>
      <c r="E1" s="54"/>
      <c r="F1" s="54"/>
      <c r="G1" s="54"/>
      <c r="J1" s="54" t="s">
        <v>7459</v>
      </c>
      <c r="K1" s="54"/>
      <c r="L1" s="54"/>
      <c r="M1" s="54"/>
      <c r="N1" s="54"/>
      <c r="O1" s="54"/>
      <c r="Q1" s="54" t="s">
        <v>125</v>
      </c>
      <c r="R1" s="54"/>
      <c r="S1" s="54"/>
      <c r="T1" s="54"/>
      <c r="U1" s="54"/>
      <c r="V1" s="54"/>
    </row>
    <row r="2" spans="1:22" x14ac:dyDescent="0.2">
      <c r="B2" t="s">
        <v>104</v>
      </c>
      <c r="C2" t="s">
        <v>105</v>
      </c>
      <c r="D2" t="s">
        <v>115</v>
      </c>
      <c r="E2" t="s">
        <v>116</v>
      </c>
      <c r="F2" t="s">
        <v>117</v>
      </c>
      <c r="G2" t="s">
        <v>118</v>
      </c>
      <c r="J2" t="s">
        <v>104</v>
      </c>
      <c r="K2" t="s">
        <v>105</v>
      </c>
      <c r="L2" t="s">
        <v>115</v>
      </c>
      <c r="M2" t="s">
        <v>116</v>
      </c>
      <c r="N2" t="s">
        <v>117</v>
      </c>
      <c r="O2" t="s">
        <v>118</v>
      </c>
      <c r="Q2" t="s">
        <v>104</v>
      </c>
      <c r="R2" t="s">
        <v>105</v>
      </c>
      <c r="S2" t="s">
        <v>115</v>
      </c>
      <c r="T2" t="s">
        <v>116</v>
      </c>
      <c r="U2" t="s">
        <v>117</v>
      </c>
      <c r="V2" t="s">
        <v>118</v>
      </c>
    </row>
    <row r="3" spans="1:22" x14ac:dyDescent="0.2">
      <c r="A3" s="55" t="s">
        <v>119</v>
      </c>
      <c r="B3" t="s">
        <v>106</v>
      </c>
      <c r="C3" t="s">
        <v>107</v>
      </c>
      <c r="D3">
        <v>1808.02352173913</v>
      </c>
      <c r="E3">
        <v>1878.43647848206</v>
      </c>
      <c r="F3">
        <v>1</v>
      </c>
      <c r="G3">
        <v>1</v>
      </c>
      <c r="J3" t="s">
        <v>106</v>
      </c>
      <c r="K3" t="s">
        <v>107</v>
      </c>
      <c r="L3">
        <v>1640.5804589552199</v>
      </c>
      <c r="M3">
        <v>1703.6495783980999</v>
      </c>
      <c r="N3">
        <v>1</v>
      </c>
      <c r="O3">
        <v>1</v>
      </c>
      <c r="Q3" t="s">
        <v>121</v>
      </c>
      <c r="R3" t="s">
        <v>107</v>
      </c>
      <c r="S3">
        <v>2565.5034397590398</v>
      </c>
      <c r="T3">
        <v>2655.0992690121602</v>
      </c>
      <c r="U3">
        <v>1</v>
      </c>
      <c r="V3">
        <v>1</v>
      </c>
    </row>
    <row r="4" spans="1:22" x14ac:dyDescent="0.2">
      <c r="A4" s="55"/>
      <c r="B4" t="s">
        <v>108</v>
      </c>
      <c r="C4" t="s">
        <v>107</v>
      </c>
      <c r="D4">
        <v>2242.9712857142899</v>
      </c>
      <c r="E4">
        <v>2318.2128618844999</v>
      </c>
      <c r="F4">
        <v>1</v>
      </c>
      <c r="G4">
        <v>1</v>
      </c>
      <c r="J4" t="s">
        <v>108</v>
      </c>
      <c r="K4" t="s">
        <v>107</v>
      </c>
      <c r="L4">
        <v>1688.2709622641501</v>
      </c>
      <c r="M4">
        <v>1806.0144135226201</v>
      </c>
      <c r="N4">
        <v>1</v>
      </c>
      <c r="O4">
        <v>1</v>
      </c>
      <c r="Q4" t="s">
        <v>122</v>
      </c>
      <c r="R4" t="s">
        <v>107</v>
      </c>
      <c r="S4">
        <v>2719.7733474576298</v>
      </c>
      <c r="T4">
        <v>2832.43372389768</v>
      </c>
      <c r="U4">
        <v>1</v>
      </c>
      <c r="V4">
        <v>1</v>
      </c>
    </row>
    <row r="5" spans="1:22" x14ac:dyDescent="0.2">
      <c r="A5" s="55"/>
      <c r="B5" t="s">
        <v>109</v>
      </c>
      <c r="C5" t="s">
        <v>107</v>
      </c>
      <c r="D5">
        <v>1621.53917948718</v>
      </c>
      <c r="E5">
        <v>1686.66744940274</v>
      </c>
      <c r="F5">
        <v>1</v>
      </c>
      <c r="G5">
        <v>1</v>
      </c>
      <c r="J5" t="s">
        <v>109</v>
      </c>
      <c r="K5" t="s">
        <v>107</v>
      </c>
      <c r="L5">
        <v>1623.51875384615</v>
      </c>
      <c r="M5">
        <v>1664.0877508671899</v>
      </c>
      <c r="N5">
        <v>1</v>
      </c>
      <c r="O5">
        <v>1</v>
      </c>
      <c r="Q5" t="s">
        <v>123</v>
      </c>
      <c r="R5" t="s">
        <v>107</v>
      </c>
      <c r="S5">
        <v>2655.0220543478299</v>
      </c>
      <c r="T5">
        <v>2760.3747807864702</v>
      </c>
      <c r="U5">
        <v>1</v>
      </c>
      <c r="V5">
        <v>1</v>
      </c>
    </row>
    <row r="6" spans="1:22" x14ac:dyDescent="0.2">
      <c r="A6" s="55"/>
      <c r="B6" t="s">
        <v>110</v>
      </c>
      <c r="C6" t="s">
        <v>107</v>
      </c>
      <c r="D6">
        <v>1491.5864999999999</v>
      </c>
      <c r="E6">
        <v>1527.7499299527201</v>
      </c>
      <c r="F6">
        <v>1</v>
      </c>
      <c r="G6">
        <v>1</v>
      </c>
      <c r="J6" t="s">
        <v>110</v>
      </c>
      <c r="K6" t="s">
        <v>107</v>
      </c>
      <c r="L6">
        <v>1738.7429065420599</v>
      </c>
      <c r="M6">
        <v>1820.5936345279599</v>
      </c>
      <c r="N6">
        <v>1</v>
      </c>
      <c r="O6">
        <v>1</v>
      </c>
      <c r="Q6" t="s">
        <v>124</v>
      </c>
      <c r="R6" t="s">
        <v>107</v>
      </c>
      <c r="S6">
        <v>2349.7966000000001</v>
      </c>
      <c r="T6">
        <v>2415.3368517352701</v>
      </c>
      <c r="U6">
        <v>1</v>
      </c>
      <c r="V6">
        <v>1</v>
      </c>
    </row>
    <row r="7" spans="1:22" x14ac:dyDescent="0.2">
      <c r="A7" s="56"/>
      <c r="B7" t="s">
        <v>106</v>
      </c>
      <c r="C7" t="s">
        <v>111</v>
      </c>
      <c r="D7">
        <v>2095.37567889908</v>
      </c>
      <c r="E7">
        <v>2257.1632230990799</v>
      </c>
      <c r="F7">
        <v>1.1589316475725699</v>
      </c>
      <c r="G7">
        <v>1.20161807383717</v>
      </c>
      <c r="J7" t="s">
        <v>106</v>
      </c>
      <c r="K7" t="s">
        <v>111</v>
      </c>
      <c r="L7">
        <v>1791.3776666666699</v>
      </c>
      <c r="M7">
        <v>1851.67505965497</v>
      </c>
      <c r="N7">
        <v>1.09191698394815</v>
      </c>
      <c r="O7">
        <v>1.08688728194682</v>
      </c>
      <c r="Q7" t="s">
        <v>121</v>
      </c>
      <c r="R7" t="s">
        <v>111</v>
      </c>
      <c r="S7">
        <v>3168.5499797979801</v>
      </c>
      <c r="T7">
        <v>3329.9916280382499</v>
      </c>
      <c r="U7">
        <v>1.2350597277295301</v>
      </c>
      <c r="V7">
        <v>1.2541872414725901</v>
      </c>
    </row>
    <row r="8" spans="1:22" x14ac:dyDescent="0.2">
      <c r="A8" s="56"/>
      <c r="B8" t="s">
        <v>108</v>
      </c>
      <c r="C8" t="s">
        <v>111</v>
      </c>
      <c r="D8">
        <v>2522.2669625360199</v>
      </c>
      <c r="E8">
        <v>2625.7431222146602</v>
      </c>
      <c r="F8">
        <v>1.1245203978314799</v>
      </c>
      <c r="G8">
        <v>1.13265833581829</v>
      </c>
      <c r="J8" t="s">
        <v>108</v>
      </c>
      <c r="K8" t="s">
        <v>111</v>
      </c>
      <c r="L8">
        <v>1841.2390519262999</v>
      </c>
      <c r="M8">
        <v>1982.5987179794199</v>
      </c>
      <c r="N8">
        <v>1.09060636182299</v>
      </c>
      <c r="O8">
        <v>1.09777568945996</v>
      </c>
      <c r="Q8" t="s">
        <v>122</v>
      </c>
      <c r="R8" t="s">
        <v>111</v>
      </c>
      <c r="S8">
        <v>3056.8549032258102</v>
      </c>
      <c r="T8">
        <v>3227.47410519199</v>
      </c>
      <c r="U8">
        <v>1.12393737003242</v>
      </c>
      <c r="V8">
        <v>1.1394703000325499</v>
      </c>
    </row>
    <row r="9" spans="1:22" x14ac:dyDescent="0.2">
      <c r="A9" s="56"/>
      <c r="B9" t="s">
        <v>109</v>
      </c>
      <c r="C9" t="s">
        <v>111</v>
      </c>
      <c r="D9">
        <v>1900.9000814814799</v>
      </c>
      <c r="E9">
        <v>2000.0103534699599</v>
      </c>
      <c r="F9">
        <v>1.1722813148940701</v>
      </c>
      <c r="G9">
        <v>1.18577633912256</v>
      </c>
      <c r="J9" t="s">
        <v>109</v>
      </c>
      <c r="K9" t="s">
        <v>111</v>
      </c>
      <c r="L9">
        <v>1820.69381694561</v>
      </c>
      <c r="M9">
        <v>1886.09759077378</v>
      </c>
      <c r="N9">
        <v>1.1214492057035601</v>
      </c>
      <c r="O9">
        <v>1.133412339458</v>
      </c>
      <c r="Q9" t="s">
        <v>123</v>
      </c>
      <c r="R9" t="s">
        <v>111</v>
      </c>
      <c r="S9">
        <v>3086.3286153846202</v>
      </c>
      <c r="T9">
        <v>3234.8502769236102</v>
      </c>
      <c r="U9">
        <v>1.1624493327015799</v>
      </c>
      <c r="V9">
        <v>1.1718880709386701</v>
      </c>
    </row>
    <row r="10" spans="1:22" x14ac:dyDescent="0.2">
      <c r="A10" s="56"/>
      <c r="B10" t="s">
        <v>110</v>
      </c>
      <c r="C10" t="s">
        <v>111</v>
      </c>
      <c r="D10">
        <v>1958.3021792452801</v>
      </c>
      <c r="E10">
        <v>2084.14094179731</v>
      </c>
      <c r="F10">
        <v>1.3128988357331499</v>
      </c>
      <c r="G10">
        <v>1.3641898460841799</v>
      </c>
      <c r="J10" t="s">
        <v>110</v>
      </c>
      <c r="K10" t="s">
        <v>111</v>
      </c>
      <c r="L10">
        <v>1954.4056767515899</v>
      </c>
      <c r="M10">
        <v>2039.0326242404899</v>
      </c>
      <c r="N10">
        <v>1.1240337311502999</v>
      </c>
      <c r="O10">
        <v>1.1199822879580501</v>
      </c>
      <c r="Q10" t="s">
        <v>124</v>
      </c>
      <c r="R10" t="s">
        <v>111</v>
      </c>
      <c r="S10">
        <v>2767.27963414634</v>
      </c>
      <c r="T10">
        <v>2934.5932705270202</v>
      </c>
      <c r="U10">
        <v>1.1776677326651801</v>
      </c>
      <c r="V10">
        <v>1.21498302334877</v>
      </c>
    </row>
    <row r="11" spans="1:22" x14ac:dyDescent="0.2">
      <c r="A11" s="56"/>
      <c r="B11" t="s">
        <v>106</v>
      </c>
      <c r="C11" t="s">
        <v>112</v>
      </c>
      <c r="D11">
        <v>2078.0593958333302</v>
      </c>
      <c r="E11">
        <v>2202.8562565796901</v>
      </c>
      <c r="F11">
        <v>1.1493541819823501</v>
      </c>
      <c r="G11">
        <v>1.1727073456110599</v>
      </c>
      <c r="J11" t="s">
        <v>106</v>
      </c>
      <c r="K11" t="s">
        <v>112</v>
      </c>
      <c r="L11">
        <v>1875.14473517787</v>
      </c>
      <c r="M11">
        <v>1940.8084713553901</v>
      </c>
      <c r="N11">
        <v>1.14297639286282</v>
      </c>
      <c r="O11">
        <v>1.13920638138524</v>
      </c>
      <c r="Q11" t="s">
        <v>121</v>
      </c>
      <c r="R11" t="s">
        <v>112</v>
      </c>
      <c r="S11">
        <v>3618.9390571428598</v>
      </c>
      <c r="T11">
        <v>3848.27045066456</v>
      </c>
      <c r="U11">
        <v>1.41061555445927</v>
      </c>
      <c r="V11">
        <v>1.44938853909455</v>
      </c>
    </row>
    <row r="12" spans="1:22" x14ac:dyDescent="0.2">
      <c r="A12" s="56"/>
      <c r="B12" t="s">
        <v>108</v>
      </c>
      <c r="C12" t="s">
        <v>112</v>
      </c>
      <c r="D12">
        <v>2653.6344300000001</v>
      </c>
      <c r="E12">
        <v>2776.9512263429901</v>
      </c>
      <c r="F12">
        <v>1.1830888994884901</v>
      </c>
      <c r="G12">
        <v>1.19788448765899</v>
      </c>
      <c r="J12" t="s">
        <v>108</v>
      </c>
      <c r="K12" t="s">
        <v>112</v>
      </c>
      <c r="L12">
        <v>1968.79939393939</v>
      </c>
      <c r="M12">
        <v>2136.2944330754699</v>
      </c>
      <c r="N12">
        <v>1.1661631562382799</v>
      </c>
      <c r="O12">
        <v>1.1828778425464701</v>
      </c>
      <c r="Q12" t="s">
        <v>122</v>
      </c>
      <c r="R12" t="s">
        <v>112</v>
      </c>
      <c r="S12">
        <v>3240.1115</v>
      </c>
      <c r="T12">
        <v>3432.8641096874198</v>
      </c>
      <c r="U12">
        <v>1.19131673344353</v>
      </c>
      <c r="V12">
        <v>1.2119839135948101</v>
      </c>
    </row>
    <row r="13" spans="1:22" x14ac:dyDescent="0.2">
      <c r="A13" s="56"/>
      <c r="B13" t="s">
        <v>109</v>
      </c>
      <c r="C13" t="s">
        <v>112</v>
      </c>
      <c r="D13">
        <v>2073.2773663366302</v>
      </c>
      <c r="E13">
        <v>2165.7911776784899</v>
      </c>
      <c r="F13">
        <v>1.2785860450145401</v>
      </c>
      <c r="G13">
        <v>1.2840653197199099</v>
      </c>
      <c r="J13" t="s">
        <v>109</v>
      </c>
      <c r="K13" t="s">
        <v>112</v>
      </c>
      <c r="L13">
        <v>1952.4489322362001</v>
      </c>
      <c r="M13">
        <v>2030.7053847664299</v>
      </c>
      <c r="N13">
        <v>1.20260325149359</v>
      </c>
      <c r="O13">
        <v>1.22031147919224</v>
      </c>
      <c r="Q13" t="s">
        <v>123</v>
      </c>
      <c r="R13" t="s">
        <v>112</v>
      </c>
      <c r="S13">
        <v>3776.73005714286</v>
      </c>
      <c r="T13">
        <v>3963.2882958485002</v>
      </c>
      <c r="U13">
        <v>1.4224853804728801</v>
      </c>
      <c r="V13">
        <v>1.43577905559596</v>
      </c>
    </row>
    <row r="14" spans="1:22" x14ac:dyDescent="0.2">
      <c r="A14" s="56"/>
      <c r="B14" t="s">
        <v>110</v>
      </c>
      <c r="C14" t="s">
        <v>112</v>
      </c>
      <c r="D14">
        <v>1993.65010769231</v>
      </c>
      <c r="E14">
        <v>2109.0958607069101</v>
      </c>
      <c r="F14">
        <v>1.3365970446181299</v>
      </c>
      <c r="G14">
        <v>1.3805242725635001</v>
      </c>
      <c r="J14" t="s">
        <v>110</v>
      </c>
      <c r="K14" t="s">
        <v>112</v>
      </c>
      <c r="L14">
        <v>2104.19550580645</v>
      </c>
      <c r="M14">
        <v>2225.8798782568401</v>
      </c>
      <c r="N14">
        <v>1.2101820791845499</v>
      </c>
      <c r="O14">
        <v>1.2226121392728899</v>
      </c>
      <c r="Q14" t="s">
        <v>124</v>
      </c>
      <c r="R14" t="s">
        <v>112</v>
      </c>
      <c r="S14">
        <v>3209.3957575757599</v>
      </c>
      <c r="T14">
        <v>3391.6960403696798</v>
      </c>
      <c r="U14">
        <v>1.3658185383261501</v>
      </c>
      <c r="V14">
        <v>1.4042331354042701</v>
      </c>
    </row>
    <row r="15" spans="1:22" x14ac:dyDescent="0.2">
      <c r="A15" s="56"/>
      <c r="B15" t="s">
        <v>106</v>
      </c>
      <c r="C15" t="s">
        <v>113</v>
      </c>
      <c r="D15">
        <v>1983.0985025380701</v>
      </c>
      <c r="E15">
        <v>2110.7053317350701</v>
      </c>
      <c r="F15">
        <v>1.09683224730978</v>
      </c>
      <c r="G15">
        <v>1.12365009725572</v>
      </c>
      <c r="J15" t="s">
        <v>106</v>
      </c>
      <c r="K15" t="s">
        <v>113</v>
      </c>
      <c r="L15">
        <v>1799.1531723237599</v>
      </c>
      <c r="M15">
        <v>1871.0123608649201</v>
      </c>
      <c r="N15">
        <v>1.0966564684486899</v>
      </c>
      <c r="O15">
        <v>1.09823779760166</v>
      </c>
      <c r="Q15" t="s">
        <v>121</v>
      </c>
      <c r="R15" t="s">
        <v>113</v>
      </c>
      <c r="S15">
        <v>3953.7941721611701</v>
      </c>
      <c r="T15">
        <v>4353.9282898395604</v>
      </c>
      <c r="U15">
        <v>1.5411377396292001</v>
      </c>
      <c r="V15">
        <v>1.6398363483635201</v>
      </c>
    </row>
    <row r="16" spans="1:22" x14ac:dyDescent="0.2">
      <c r="A16" s="56"/>
      <c r="B16" t="s">
        <v>108</v>
      </c>
      <c r="C16" t="s">
        <v>113</v>
      </c>
      <c r="D16">
        <v>2692.6739498480201</v>
      </c>
      <c r="E16">
        <v>2829.1849328621502</v>
      </c>
      <c r="F16">
        <v>1.2004941690506401</v>
      </c>
      <c r="G16">
        <v>1.22041637305138</v>
      </c>
      <c r="J16" t="s">
        <v>108</v>
      </c>
      <c r="K16" t="s">
        <v>113</v>
      </c>
      <c r="L16">
        <v>1979.7533658170901</v>
      </c>
      <c r="M16">
        <v>2142.8773255544802</v>
      </c>
      <c r="N16">
        <v>1.1726514345552901</v>
      </c>
      <c r="O16">
        <v>1.18652282590304</v>
      </c>
      <c r="Q16" t="s">
        <v>122</v>
      </c>
      <c r="R16" t="s">
        <v>113</v>
      </c>
      <c r="S16">
        <v>3703.3278140417501</v>
      </c>
      <c r="T16">
        <v>4010.2134195557801</v>
      </c>
      <c r="U16">
        <v>1.36163104087461</v>
      </c>
      <c r="V16">
        <v>1.4158189777649499</v>
      </c>
    </row>
    <row r="17" spans="1:22" x14ac:dyDescent="0.2">
      <c r="A17" s="56"/>
      <c r="B17" t="s">
        <v>109</v>
      </c>
      <c r="C17" t="s">
        <v>113</v>
      </c>
      <c r="D17">
        <v>2058.7532127659601</v>
      </c>
      <c r="E17">
        <v>2168.1629588053902</v>
      </c>
      <c r="F17">
        <v>1.2696290282773499</v>
      </c>
      <c r="G17">
        <v>1.2854715134113399</v>
      </c>
      <c r="J17" t="s">
        <v>109</v>
      </c>
      <c r="K17" t="s">
        <v>113</v>
      </c>
      <c r="L17">
        <v>1992.8646502177101</v>
      </c>
      <c r="M17">
        <v>2083.5890019119302</v>
      </c>
      <c r="N17">
        <v>1.2274971542500299</v>
      </c>
      <c r="O17">
        <v>1.252090823231</v>
      </c>
      <c r="Q17" t="s">
        <v>123</v>
      </c>
      <c r="R17" t="s">
        <v>113</v>
      </c>
      <c r="S17">
        <v>3869.7433489932901</v>
      </c>
      <c r="T17">
        <v>4091.11850693618</v>
      </c>
      <c r="U17">
        <v>1.45751834439803</v>
      </c>
      <c r="V17">
        <v>1.48208806116195</v>
      </c>
    </row>
    <row r="18" spans="1:22" x14ac:dyDescent="0.2">
      <c r="A18" s="56"/>
      <c r="B18" t="s">
        <v>110</v>
      </c>
      <c r="C18" t="s">
        <v>113</v>
      </c>
      <c r="D18">
        <v>2002.28836585366</v>
      </c>
      <c r="E18">
        <v>2123.1100863003799</v>
      </c>
      <c r="F18">
        <v>1.3423883669191601</v>
      </c>
      <c r="G18">
        <v>1.38969738742916</v>
      </c>
      <c r="J18" t="s">
        <v>110</v>
      </c>
      <c r="K18" t="s">
        <v>113</v>
      </c>
      <c r="L18">
        <v>2119.7176773547098</v>
      </c>
      <c r="M18">
        <v>2259.5895105985101</v>
      </c>
      <c r="N18">
        <v>1.2191093170699501</v>
      </c>
      <c r="O18">
        <v>1.2411278759547899</v>
      </c>
      <c r="Q18" t="s">
        <v>124</v>
      </c>
      <c r="R18" t="s">
        <v>113</v>
      </c>
      <c r="S18">
        <v>3507.9807857142901</v>
      </c>
      <c r="T18">
        <v>3728.4084005888299</v>
      </c>
      <c r="U18">
        <v>1.49288699528899</v>
      </c>
      <c r="V18">
        <v>1.54363909858379</v>
      </c>
    </row>
    <row r="19" spans="1:22" x14ac:dyDescent="0.2">
      <c r="A19" s="56"/>
      <c r="B19" t="s">
        <v>106</v>
      </c>
      <c r="C19" t="s">
        <v>114</v>
      </c>
      <c r="D19">
        <v>1913.5998993288599</v>
      </c>
      <c r="E19">
        <v>2013.9223519929101</v>
      </c>
      <c r="F19">
        <v>1.0583932544683801</v>
      </c>
      <c r="G19">
        <v>1.0721269391128601</v>
      </c>
      <c r="J19" t="s">
        <v>106</v>
      </c>
      <c r="K19" t="s">
        <v>114</v>
      </c>
      <c r="L19">
        <v>1510.87258064516</v>
      </c>
      <c r="M19">
        <v>1620.9902380553999</v>
      </c>
      <c r="N19">
        <v>0.92093781344155201</v>
      </c>
      <c r="O19">
        <v>0.95148101969395005</v>
      </c>
      <c r="Q19" t="s">
        <v>121</v>
      </c>
      <c r="R19" t="s">
        <v>114</v>
      </c>
      <c r="S19">
        <v>4233.65200632911</v>
      </c>
      <c r="T19">
        <v>4881.2661415688999</v>
      </c>
      <c r="U19">
        <v>1.6502226973146299</v>
      </c>
      <c r="V19">
        <v>1.8384495821073299</v>
      </c>
    </row>
    <row r="20" spans="1:22" x14ac:dyDescent="0.2">
      <c r="A20" s="56"/>
      <c r="B20" t="s">
        <v>108</v>
      </c>
      <c r="C20" t="s">
        <v>114</v>
      </c>
      <c r="D20">
        <v>2673.6337112069</v>
      </c>
      <c r="E20">
        <v>2793.6345936767898</v>
      </c>
      <c r="F20">
        <v>1.1920053226876099</v>
      </c>
      <c r="G20">
        <v>1.20508113797877</v>
      </c>
      <c r="J20" t="s">
        <v>108</v>
      </c>
      <c r="K20" t="s">
        <v>114</v>
      </c>
      <c r="L20">
        <v>1978.47706730769</v>
      </c>
      <c r="M20">
        <v>2138.5215750285302</v>
      </c>
      <c r="N20">
        <v>1.17189545489448</v>
      </c>
      <c r="O20">
        <v>1.18411102315477</v>
      </c>
      <c r="Q20" t="s">
        <v>122</v>
      </c>
      <c r="R20" t="s">
        <v>114</v>
      </c>
      <c r="S20">
        <v>4335.9649761904802</v>
      </c>
      <c r="T20">
        <v>4707.3883568563897</v>
      </c>
      <c r="U20">
        <v>1.5942376155144</v>
      </c>
      <c r="V20">
        <v>1.66195887202565</v>
      </c>
    </row>
    <row r="21" spans="1:22" x14ac:dyDescent="0.2">
      <c r="A21" s="56"/>
      <c r="B21" t="s">
        <v>109</v>
      </c>
      <c r="C21" t="s">
        <v>114</v>
      </c>
      <c r="D21">
        <v>2005.16016666667</v>
      </c>
      <c r="E21">
        <v>2123.2141226119702</v>
      </c>
      <c r="F21">
        <v>1.2365783029065101</v>
      </c>
      <c r="G21">
        <v>1.2588220181540899</v>
      </c>
      <c r="J21" t="s">
        <v>109</v>
      </c>
      <c r="K21" t="s">
        <v>114</v>
      </c>
      <c r="L21">
        <v>1946.9844452554701</v>
      </c>
      <c r="M21">
        <v>2068.1475246995201</v>
      </c>
      <c r="N21">
        <v>1.1992374221997899</v>
      </c>
      <c r="O21">
        <v>1.2428115786693199</v>
      </c>
      <c r="Q21" t="s">
        <v>123</v>
      </c>
      <c r="R21" t="s">
        <v>114</v>
      </c>
      <c r="S21">
        <v>3996.7257272727302</v>
      </c>
      <c r="T21">
        <v>4250.8714594521798</v>
      </c>
      <c r="U21">
        <v>1.50534558488045</v>
      </c>
      <c r="V21">
        <v>1.5399617070262599</v>
      </c>
    </row>
    <row r="22" spans="1:22" x14ac:dyDescent="0.2">
      <c r="A22" s="56"/>
      <c r="B22" t="s">
        <v>110</v>
      </c>
      <c r="C22" t="s">
        <v>114</v>
      </c>
      <c r="D22">
        <v>1945.15253719008</v>
      </c>
      <c r="E22">
        <v>2047.5426793824599</v>
      </c>
      <c r="F22">
        <v>1.30408295944626</v>
      </c>
      <c r="G22">
        <v>1.3402341831204201</v>
      </c>
      <c r="J22" t="s">
        <v>110</v>
      </c>
      <c r="K22" t="s">
        <v>114</v>
      </c>
      <c r="L22">
        <v>2024.69798876405</v>
      </c>
      <c r="M22">
        <v>2180.3388916454901</v>
      </c>
      <c r="N22">
        <v>1.1644608188744201</v>
      </c>
      <c r="O22">
        <v>1.19759777816141</v>
      </c>
      <c r="Q22" t="s">
        <v>124</v>
      </c>
      <c r="R22" t="s">
        <v>114</v>
      </c>
      <c r="S22">
        <v>3843.91678181818</v>
      </c>
      <c r="T22">
        <v>4204.6474272836103</v>
      </c>
      <c r="U22">
        <v>1.63585085697127</v>
      </c>
      <c r="V22">
        <v>1.74081202142171</v>
      </c>
    </row>
  </sheetData>
  <mergeCells count="5">
    <mergeCell ref="A3:A6"/>
    <mergeCell ref="A7:A22"/>
    <mergeCell ref="B1:G1"/>
    <mergeCell ref="Q1:V1"/>
    <mergeCell ref="J1:O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24</vt:i4>
      </vt:variant>
    </vt:vector>
  </HeadingPairs>
  <TitlesOfParts>
    <vt:vector size="24" baseType="lpstr">
      <vt:lpstr>Sheet1</vt:lpstr>
      <vt:lpstr>Sheet1_Figure 4C</vt:lpstr>
      <vt:lpstr>Sheet2_Figure 5C-D</vt:lpstr>
      <vt:lpstr>Sheet3_Figure 5E_Figure S14C-D</vt:lpstr>
      <vt:lpstr>Sheet4_Figure 6E</vt:lpstr>
      <vt:lpstr>Sheet5_Figure 8</vt:lpstr>
      <vt:lpstr>Sheet6_Figure9A</vt:lpstr>
      <vt:lpstr>Sheet7_Figure 9B</vt:lpstr>
      <vt:lpstr>Sheet8_Figure 9C-D-S19E</vt:lpstr>
      <vt:lpstr>Sheet9_Figure 9E-F S19G</vt:lpstr>
      <vt:lpstr>Sheet10_Figure S3B-C</vt:lpstr>
      <vt:lpstr>Sheet11_Figure S3E-F</vt:lpstr>
      <vt:lpstr>Sheet12_Figure S8B</vt:lpstr>
      <vt:lpstr>Sheet13_Figure S9B-C</vt:lpstr>
      <vt:lpstr>Sheet14_Figure S12A-D</vt:lpstr>
      <vt:lpstr>Sheet15_Figure S12G-H</vt:lpstr>
      <vt:lpstr>Sheet16_Figure S13F-G</vt:lpstr>
      <vt:lpstr>Sheet17_Figure S13H</vt:lpstr>
      <vt:lpstr>Sheet18_Figure 14B</vt:lpstr>
      <vt:lpstr>Sheet19_Figure S16A-B</vt:lpstr>
      <vt:lpstr>Sheet20_Figure S17B</vt:lpstr>
      <vt:lpstr>Sheet21_Figure S18A-B_S3B-C</vt:lpstr>
      <vt:lpstr>Sheet22_Figure S18C-D</vt:lpstr>
      <vt:lpstr>Sheet23_Figure S19C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hz48deni</dc:creator>
  <cp:lastModifiedBy>hz48deni</cp:lastModifiedBy>
  <dcterms:created xsi:type="dcterms:W3CDTF">2025-09-25T08:51:33Z</dcterms:created>
  <dcterms:modified xsi:type="dcterms:W3CDTF">2025-10-09T08:43:38Z</dcterms:modified>
</cp:coreProperties>
</file>